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tables/table3.xml" ContentType="application/vnd.openxmlformats-officedocument.spreadsheetml.table+xml"/>
  <Override PartName="/xl/namedSheetViews/namedSheetView2.xml" ContentType="application/vnd.ms-excel.namedsheetview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C:\Users\Owner\Documents\Community Connector Directory Resources\Northfield Families Directory\"/>
    </mc:Choice>
  </mc:AlternateContent>
  <xr:revisionPtr revIDLastSave="0" documentId="8_{9BFBBF1B-A774-4F7A-83D7-DCEFA1E08F72}" xr6:coauthVersionLast="47" xr6:coauthVersionMax="47" xr10:uidLastSave="{00000000-0000-0000-0000-000000000000}"/>
  <bookViews>
    <workbookView xWindow="-120" yWindow="-120" windowWidth="29040" windowHeight="15720" firstSheet="4" activeTab="8" xr2:uid="{815EA67B-1C67-4D9E-9AC6-5F43952BFB76}"/>
  </bookViews>
  <sheets>
    <sheet name="HodgeHill" sheetId="7" r:id="rId1"/>
    <sheet name="SellyOak" sheetId="11" r:id="rId2"/>
    <sheet name="PerryBarr" sheetId="10" r:id="rId3"/>
    <sheet name="CityWide" sheetId="20" r:id="rId4"/>
    <sheet name="HallGreen" sheetId="6" r:id="rId5"/>
    <sheet name="Edgbaston" sheetId="4" r:id="rId6"/>
    <sheet name="Erdington" sheetId="5" r:id="rId7"/>
    <sheet name="Ladywood" sheetId="8" r:id="rId8"/>
    <sheet name="Northfield" sheetId="9" r:id="rId9"/>
    <sheet name="SuttonColdfield" sheetId="12" r:id="rId10"/>
    <sheet name="Yardley" sheetId="13" r:id="rId11"/>
    <sheet name="Sheet1" sheetId="21" r:id="rId12"/>
    <sheet name="Validation" sheetId="3" state="hidden" r:id="rId13"/>
  </sheets>
  <definedNames>
    <definedName name="_xlnm._FilterDatabase" localSheetId="3" hidden="1">CityWide!$A$1:$BB$2041</definedName>
    <definedName name="_xlnm._FilterDatabase" localSheetId="6" hidden="1">Erdington!$A$1:$BB$2051</definedName>
    <definedName name="_xlnm._FilterDatabase" localSheetId="8" hidden="1">Northfield!$A$1:$BC$1637</definedName>
    <definedName name="_xlnm._FilterDatabase" localSheetId="10" hidden="1">Yardley!$A$1:$BB$2070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431" i="9" l="1"/>
  <c r="Y111" i="10"/>
  <c r="Y123" i="10"/>
  <c r="AB15" i="13"/>
  <c r="AB14" i="13"/>
  <c r="AB13" i="13"/>
  <c r="AB11" i="13"/>
  <c r="AB1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Hannah.watson</author>
  </authors>
  <commentList>
    <comment ref="C343" authorId="0" shapeId="0" xr:uid="{9947F252-DD40-4F28-9D12-E994640E8E3D}">
      <text>
        <r>
          <rPr>
            <sz val="11"/>
            <color theme="1"/>
            <rFont val="Calibri"/>
            <family val="2"/>
            <scheme val="minor"/>
          </rPr>
          <t xml:space="preserve">Hannah.watson: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Theresa Gniadkowski</author>
  </authors>
  <commentList>
    <comment ref="D296" authorId="0" shapeId="0" xr:uid="{2007A3F3-AD95-48B8-88B3-929A7CC4636D}">
      <text>
        <r>
          <rPr>
            <sz val="11"/>
            <color theme="1"/>
            <rFont val="Calibri"/>
            <family val="2"/>
            <scheme val="minor"/>
          </rPr>
          <t xml:space="preserve">Theresa Gniadkowski:
</t>
        </r>
      </text>
    </comment>
  </commentList>
</comments>
</file>

<file path=xl/sharedStrings.xml><?xml version="1.0" encoding="utf-8"?>
<sst xmlns="http://schemas.openxmlformats.org/spreadsheetml/2006/main" count="59343" uniqueCount="19254">
  <si>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</si>
  <si>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</si>
  <si>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</si>
  <si>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</si>
  <si>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</si>
  <si>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</si>
  <si>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</si>
  <si>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</si>
  <si>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</si>
  <si>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</si>
  <si>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</si>
  <si>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</si>
  <si>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</si>
  <si>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</si>
  <si>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</si>
  <si>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</si>
  <si>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</si>
  <si>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</si>
  <si>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</si>
  <si>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</si>
  <si>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</si>
  <si>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</si>
  <si>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</si>
  <si>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</si>
  <si>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</si>
  <si>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</si>
  <si>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</si>
  <si>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</si>
  <si>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</si>
  <si>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</si>
  <si>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</si>
  <si>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</si>
  <si>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</si>
  <si>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</si>
  <si>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</si>
  <si>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</si>
  <si>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</si>
  <si>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</si>
  <si>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</si>
  <si>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</si>
  <si>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</si>
  <si>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</si>
  <si>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</si>
  <si>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</si>
  <si>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</si>
  <si>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</si>
  <si>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</si>
  <si>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</si>
  <si>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</si>
  <si>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</si>
  <si>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</si>
  <si>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</si>
  <si>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</si>
  <si>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</si>
  <si>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</si>
  <si>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</si>
  <si>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</si>
  <si>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</si>
  <si>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</si>
  <si>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</si>
  <si>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ID - Food Banks highlighted GREEN, Fuel support: Yellow</t>
  </si>
  <si>
    <t>Who is inputting this information?</t>
  </si>
  <si>
    <t>Name of organisation, group, community network</t>
  </si>
  <si>
    <t>Brief description of what the organisation offers (max 150 words)</t>
  </si>
  <si>
    <t>One line description of what the organisation offers (max 25 words)</t>
  </si>
  <si>
    <t>Service category 1</t>
  </si>
  <si>
    <t>Service category 2</t>
  </si>
  <si>
    <t>Service category 3</t>
  </si>
  <si>
    <t>Service category 4</t>
  </si>
  <si>
    <t>Service category 5</t>
  </si>
  <si>
    <t>Service category (other)</t>
  </si>
  <si>
    <t>Disabled access and toilet?</t>
  </si>
  <si>
    <t>Opening hours?</t>
  </si>
  <si>
    <t>Gender focus?</t>
  </si>
  <si>
    <t>Faith focus?</t>
  </si>
  <si>
    <t>Target age of clients 1</t>
  </si>
  <si>
    <t>Target age of clients 2</t>
  </si>
  <si>
    <t>Target age of clients 3</t>
  </si>
  <si>
    <t>Target age of clients 4</t>
  </si>
  <si>
    <t>Target age of clients 5</t>
  </si>
  <si>
    <t>Other target age (please specify)</t>
  </si>
  <si>
    <t>Address</t>
  </si>
  <si>
    <t>Postcode</t>
  </si>
  <si>
    <t>Phone number</t>
  </si>
  <si>
    <t>Email address</t>
  </si>
  <si>
    <t>Web address</t>
  </si>
  <si>
    <t>Facebook page</t>
  </si>
  <si>
    <t>Twitter username</t>
  </si>
  <si>
    <t>Instagram username</t>
  </si>
  <si>
    <t>Any other social media</t>
  </si>
  <si>
    <t>Location of the activity – which part(s) of the city does the organisation reach? 1</t>
  </si>
  <si>
    <t>Location of the activity – which part(s) of the city does the organisation reach? 2</t>
  </si>
  <si>
    <t>Location of the activity – which part(s) of the city does the organisation reach? 3</t>
  </si>
  <si>
    <t>Location of activity (other)</t>
  </si>
  <si>
    <t>Location of clients - which part(s) of the city do they live? 1</t>
  </si>
  <si>
    <t>Location of clients - which part(s) of the city do they live? 2</t>
  </si>
  <si>
    <t>Location of clients - which part(s) of the city do they live? 3</t>
  </si>
  <si>
    <t>Employed staff or voluntary?</t>
  </si>
  <si>
    <t>Capacity to take on new clients</t>
  </si>
  <si>
    <t>Capacity to take on new clients (other)</t>
  </si>
  <si>
    <t>Willing to support families/CYP if connected through locality teams?</t>
  </si>
  <si>
    <t>Willing to support families/CYP if connected through locality teams? (other)</t>
  </si>
  <si>
    <t>Received community grant?</t>
  </si>
  <si>
    <t>Connected with local schools / or early years providers?</t>
  </si>
  <si>
    <t>If yes which ones?</t>
  </si>
  <si>
    <t>Open to connecting with local schools / early years providers?</t>
  </si>
  <si>
    <t>Organisation details shareable or confidential?</t>
  </si>
  <si>
    <t>Organisation details shareable or confidential? (Other)</t>
  </si>
  <si>
    <t>Written consent for information to be held by BCP?</t>
  </si>
  <si>
    <r>
      <rPr>
        <b/>
        <sz val="11"/>
        <color theme="2" tint="-0.499984740745262"/>
        <rFont val="Segoe UI"/>
        <family val="2"/>
      </rPr>
      <t>Organisational checks undertaken? E.g. we have verified that staff are DBS checked; safeguarding policy; that the company/charity number is registered etc</t>
    </r>
    <r>
      <rPr>
        <b/>
        <sz val="11"/>
        <color theme="1"/>
        <rFont val="Segoe UI"/>
        <family val="2"/>
      </rPr>
      <t xml:space="preserve"> </t>
    </r>
    <r>
      <rPr>
        <b/>
        <sz val="11"/>
        <color rgb="FFFF0000"/>
        <rFont val="Segoe UI"/>
        <family val="2"/>
      </rPr>
      <t>(TBC)</t>
    </r>
  </si>
  <si>
    <t>Quality standards</t>
  </si>
  <si>
    <t>Quarterly check complete? (all information still correct, consent still given?)</t>
  </si>
  <si>
    <t>Date of quarterly check?</t>
  </si>
  <si>
    <t>Who completed the quarterly check?</t>
  </si>
  <si>
    <t>Community Connector</t>
  </si>
  <si>
    <t>Three Clovers</t>
  </si>
  <si>
    <t>Three Clovers supports people aged 16-25 who are not in education, training or employment, and who live in Birmingham. Three Clovers specialises in working with those who have a history of offending or are at risk of offending and offer free support to young people through 1:1 coaching sessions, great links with employers, advice on disclosing convictions, fun activities, and help with costs for training and travel.</t>
  </si>
  <si>
    <t>Offending Behaviour Support</t>
  </si>
  <si>
    <t>Disabled access and toilet</t>
  </si>
  <si>
    <t>Open 15:00 - 20:00 every day</t>
  </si>
  <si>
    <t>None</t>
  </si>
  <si>
    <t>Teenage</t>
  </si>
  <si>
    <t>Young adult</t>
  </si>
  <si>
    <t>30 High Street, Kings Heath</t>
  </si>
  <si>
    <t>B14 9AJ</t>
  </si>
  <si>
    <t>0121 444 9786</t>
  </si>
  <si>
    <t>office3clovers@org.uk</t>
  </si>
  <si>
    <t>https://www.3clovers.org.uk//</t>
  </si>
  <si>
    <t>facebook.com/3clovers/</t>
  </si>
  <si>
    <t>@3clovers</t>
  </si>
  <si>
    <t>Selly Oak</t>
  </si>
  <si>
    <t>Hall Green</t>
  </si>
  <si>
    <t>Edgbaston</t>
  </si>
  <si>
    <t>Mix of employed/voluntary</t>
  </si>
  <si>
    <t>Other (please specify)</t>
  </si>
  <si>
    <t>Will have capacity from January 2021</t>
  </si>
  <si>
    <t>Yes</t>
  </si>
  <si>
    <t>No</t>
  </si>
  <si>
    <t>Bishop Challoner Catholic College</t>
  </si>
  <si>
    <t>Yes can share</t>
  </si>
  <si>
    <t>E. Example</t>
  </si>
  <si>
    <t>St Basils</t>
  </si>
  <si>
    <t>Emergency accomodation, Registered Charity and housing association, single point of access via youth hubs. Prevention and support services, advice, guidance and assessments to prevent homelessness.  'End youth homelessness'</t>
  </si>
  <si>
    <t xml:space="preserve">Prevention, accommodation, support and engagement services for young people </t>
  </si>
  <si>
    <t>Advice and Guidance</t>
  </si>
  <si>
    <t>Housing/Accommodation Support</t>
  </si>
  <si>
    <t>Emergency Provisions</t>
  </si>
  <si>
    <t>Education &amp; training</t>
  </si>
  <si>
    <t>Employment Skills and Training</t>
  </si>
  <si>
    <t>Open 09:00 - 17:00 Monday - Friday</t>
  </si>
  <si>
    <t>St Basils Church, Heath Mill Lane, Deritend, Birmingham</t>
  </si>
  <si>
    <t>B9 4AX</t>
  </si>
  <si>
    <t>0121 772 2483</t>
  </si>
  <si>
    <t>info@stbasils.org.uk</t>
  </si>
  <si>
    <t>https://stbasils.org.uk</t>
  </si>
  <si>
    <t>stbasilscharity</t>
  </si>
  <si>
    <t>@stbasilscharity</t>
  </si>
  <si>
    <t>Birmingham-wide</t>
  </si>
  <si>
    <t>Hodge Hill</t>
  </si>
  <si>
    <t>Bordesley &amp; Highgate</t>
  </si>
  <si>
    <t>Bangladeshi Womens Employment Resource Centre</t>
  </si>
  <si>
    <t xml:space="preserve">Support for women - career advice, education and training, advice, general information regarding mental &amp; physical health, benefit and financial advice, several training courses: Sewing, ESOL, Driving, beginners Computer lessons and more. </t>
  </si>
  <si>
    <t>Empowering Women with adequate information, confidence and assertiveness to enable them to make a positive contribution and participate fully in society.</t>
  </si>
  <si>
    <t>Money advice</t>
  </si>
  <si>
    <t>Social and Community Activities</t>
  </si>
  <si>
    <t>ESOL/Functional Skills Support</t>
  </si>
  <si>
    <t>N/A</t>
  </si>
  <si>
    <t>Open 09:00 - 15:00 Monday - Friday</t>
  </si>
  <si>
    <t>Female</t>
  </si>
  <si>
    <t>Family</t>
  </si>
  <si>
    <t>Adults</t>
  </si>
  <si>
    <t>Older adults</t>
  </si>
  <si>
    <t>497 Coventry Road
Small Heath
Birmingham</t>
  </si>
  <si>
    <t>B10 0JS</t>
  </si>
  <si>
    <t>0121 766 7990</t>
  </si>
  <si>
    <t>bwaamina@yahoo.co.uk</t>
  </si>
  <si>
    <t>http://bwerc.org.uk/?page_id=12</t>
  </si>
  <si>
    <t>www.facebook.com./bangladeshwomensassociation</t>
  </si>
  <si>
    <t>Small Heath</t>
  </si>
  <si>
    <t>Khidmat Centre : Small Heath Community Forum</t>
  </si>
  <si>
    <t>Support with, filling forms, benefits, interpreting, legal advice, gaining employment through training or volunteering and signposting. Includes gardening and cycling clubs.</t>
  </si>
  <si>
    <t>Information, advice and Guidance (IAG) is a project delivered by volunteers at Khidmat Centre. The project aim is to assist and empower community to access the services, which they are unable to reach due to either language difficulty or lack of knowledge</t>
  </si>
  <si>
    <t>Advocacy / legal advice</t>
  </si>
  <si>
    <t>09:30 - 16:30 Monday - Friday</t>
  </si>
  <si>
    <t>Small Heath Community Forum, Khidmat Centre, 2A Heather Road, Small Heath, Birmingham</t>
  </si>
  <si>
    <t>B10 9TA</t>
  </si>
  <si>
    <t>0121 773 8619</t>
  </si>
  <si>
    <t>info@shcf.org.uk</t>
  </si>
  <si>
    <t>https://www.shcf.org.uk/contact_us</t>
  </si>
  <si>
    <t>facebook.com/pages/biz/Small-Heath-Community-Forum</t>
  </si>
  <si>
    <t>Reliance Housing</t>
  </si>
  <si>
    <t xml:space="preserve">Accomodation and support provision for those at risk of homelessness and that are already homeless. Community self help, social capital, resettling refugees, homelessness intervention, employability support, move on support, health and well being </t>
  </si>
  <si>
    <t xml:space="preserve"> Housing provision, community self-help, economic opportunities and social capital. Support vulnerable homeless people to achieve greater independence and find permanent move on accommodations.</t>
  </si>
  <si>
    <t>Immigration and Migrant Support</t>
  </si>
  <si>
    <t>10:00 - 17:30 Monday - Friday</t>
  </si>
  <si>
    <t>160 Grange Rd, Small Heath, Birmingham</t>
  </si>
  <si>
    <t>B10 9QY</t>
  </si>
  <si>
    <t>0121 439 1960</t>
  </si>
  <si>
    <t>info@reliancehousing.org.uk</t>
  </si>
  <si>
    <t>@RelianceHousing</t>
  </si>
  <si>
    <t>Stepping Stones Family Support Project</t>
  </si>
  <si>
    <t>Charity that helps young people, children and families with education, support for pregnant women or post natal, childcare, advice and befriending services including family support.</t>
  </si>
  <si>
    <t>Family support for young families, reduces isolation, a place for guidance and support.</t>
  </si>
  <si>
    <t>Befriending</t>
  </si>
  <si>
    <t>Mental Health</t>
  </si>
  <si>
    <t>Pregnancy/Parenting Support</t>
  </si>
  <si>
    <t>09:00 - 17:00 Monday - Friday</t>
  </si>
  <si>
    <t>395-397 Coventry road, Small Heath, Birmingham</t>
  </si>
  <si>
    <t>B10 0SP</t>
  </si>
  <si>
    <t>0121 753 5556</t>
  </si>
  <si>
    <t>info@sstones.org.uk</t>
  </si>
  <si>
    <t>www.sstones.org.uk</t>
  </si>
  <si>
    <t>Small Heath Wellbeing Centre</t>
  </si>
  <si>
    <t>Strikes Soccer Academy, Football coaching, participation, teamwork and fair play for children and young people. Learning new skills and qualities in a fun and social environment</t>
  </si>
  <si>
    <t>Sports and recreation in a social environment to build on skills and qualities for young people</t>
  </si>
  <si>
    <t>Children and youth activities</t>
  </si>
  <si>
    <t>Sport &amp; Recreation</t>
  </si>
  <si>
    <t xml:space="preserve">Monday - Friday: 7:00 - 21:00 Saturday: 08:00 - 16:00               Sunday: 08:30 - 14:00   </t>
  </si>
  <si>
    <t>Primary</t>
  </si>
  <si>
    <t>Muntz Street, Small Heath Birmingham</t>
  </si>
  <si>
    <t>B10 9RX</t>
  </si>
  <si>
    <t>0121 464 6131</t>
  </si>
  <si>
    <t>small.heath.lc@birmingham.gov.uk</t>
  </si>
  <si>
    <t>https://www.birmingham.gov.uk/directory_record/7798/small_heath_wellbeing_centre</t>
  </si>
  <si>
    <t>Changes UK</t>
  </si>
  <si>
    <t>Recovery support network: Support and guidance for recovering drug, gambling, sexual and alcohol addictions. Support for issues related to them (self-harm/trauma) Counselling services, person centred support for individuals and families. Social and emotional health and wellbeing supported</t>
  </si>
  <si>
    <t>Recovery support,  social and emotional support including counselling etc for families or individuals</t>
  </si>
  <si>
    <t>Alcohol and Substance Abuse Services</t>
  </si>
  <si>
    <t>Counselling and Therapy</t>
  </si>
  <si>
    <t>Domestic abuse victim support</t>
  </si>
  <si>
    <t>Monday - Friday: 09:00 - 17:00     Saturday: 10:00 - 16:30</t>
  </si>
  <si>
    <t>9 Allcock Strees, Deritend, Birmingham</t>
  </si>
  <si>
    <t>B9 4DY</t>
  </si>
  <si>
    <t>0121 796 1000</t>
  </si>
  <si>
    <t>stevehatch@changes.uk.com</t>
  </si>
  <si>
    <t>www.changesuk.org.uk</t>
  </si>
  <si>
    <t>@Changes_UK</t>
  </si>
  <si>
    <t>Small Heath Baptist Church</t>
  </si>
  <si>
    <t>Every Wednesday morning session for support, a cup of tea, filling in forms, making phone calls, reading correspondence, signposting to services that offer advice and guidance i.e. money advice</t>
  </si>
  <si>
    <t xml:space="preserve">informal or advice and guidance services as well as  support with making phone calls and filling in forms </t>
  </si>
  <si>
    <t>Monday - Friday: 09:00 - 14:00 Sunday: 11:00 - 13:00</t>
  </si>
  <si>
    <t>All ages</t>
  </si>
  <si>
    <t>14 Jenkins Street, Small Heath, Birmingham</t>
  </si>
  <si>
    <t>B10 0QH</t>
  </si>
  <si>
    <t>0121 766 7803</t>
  </si>
  <si>
    <t>admin@shbchurch.co.uk</t>
  </si>
  <si>
    <t>www.shbchurch.co.uk</t>
  </si>
  <si>
    <t>Bordesley Green Surgery</t>
  </si>
  <si>
    <t>Well Woman: health education and promotion of physical, mental and psychological wellbeing of women., preconception, pregnancy &amp; menopause care. Patient participation groups in service improvement plans. Diabetes clinic &amp; prediabetes education clinics. National Diabetes Prevention Programme. Coronary heart clinic and a weight management clinic.</t>
  </si>
  <si>
    <t>Holistic health needs and patient participation</t>
  </si>
  <si>
    <t>Health and Wellbeing</t>
  </si>
  <si>
    <t>Women's Health</t>
  </si>
  <si>
    <t>Monday-Friday: 09:30 - 18:30</t>
  </si>
  <si>
    <t>143-145 Bordesley Green Road, Small Heath, Birmingham</t>
  </si>
  <si>
    <t>B9 5EG</t>
  </si>
  <si>
    <t>0121 766 1335</t>
  </si>
  <si>
    <t>no email</t>
  </si>
  <si>
    <t>https://www.bordsleygreensurgery.co.uk</t>
  </si>
  <si>
    <t>Bordesley Green</t>
  </si>
  <si>
    <t>Employed staff</t>
  </si>
  <si>
    <t>Open Door Friendship Centre</t>
  </si>
  <si>
    <t>Befriending, outreach and service to the local community, ESOL and computer classes, arts and crafts, homework club, support with filling in forms, making phone calls and advice. Advocacy and signposting.</t>
  </si>
  <si>
    <t>Reducing isolation in the community, enrichment activities and support with access to services.</t>
  </si>
  <si>
    <t>Coronavirus support</t>
  </si>
  <si>
    <t>Help with filling forms and signposting</t>
  </si>
  <si>
    <t>Monday - Friday: 10:00 - 21:00</t>
  </si>
  <si>
    <t>388 Green Lane, Birmingham, Small Heath</t>
  </si>
  <si>
    <t>B9 5DT</t>
  </si>
  <si>
    <t>07913442760</t>
  </si>
  <si>
    <t>azaditrust.odfc@gmail.com</t>
  </si>
  <si>
    <t>https://www.azaditrust.org/open-door-friendship-centre</t>
  </si>
  <si>
    <t>Sultan Lloyd Solicitors</t>
  </si>
  <si>
    <t xml:space="preserve">Law firm that specialises in family law, human rights, immigration and divorce </t>
  </si>
  <si>
    <t xml:space="preserve">Law firm that specialises in a range of fields </t>
  </si>
  <si>
    <t>Monday - Friday: 09:00 - 17:30</t>
  </si>
  <si>
    <t>526 Coventry Road, small Heath, Birmingham</t>
  </si>
  <si>
    <t>B10 0UN</t>
  </si>
  <si>
    <t>0121 248 2851</t>
  </si>
  <si>
    <t>info@sultanlloyd.com</t>
  </si>
  <si>
    <t>www.sultanlloyd.com</t>
  </si>
  <si>
    <t>@SultanLloyd</t>
  </si>
  <si>
    <t>Bertram Children's Centre: Nussarat Bibi</t>
  </si>
  <si>
    <t xml:space="preserve">Childcare needs, family support , Perinatal support, Health Visiting and Antenatal care part of BFS  </t>
  </si>
  <si>
    <t xml:space="preserve">Childrens centre services </t>
  </si>
  <si>
    <t xml:space="preserve">Monday - Friday: 09:00 - 17:00     </t>
  </si>
  <si>
    <t>Pre-school</t>
  </si>
  <si>
    <t>6 Bertram Road, Small Heath, Birmingham</t>
  </si>
  <si>
    <t>B10 9QP</t>
  </si>
  <si>
    <t>0121 766 7774</t>
  </si>
  <si>
    <t>bchnt.bfs-ladywoodcc@nhs.net or n.bibi@spurgeons.org</t>
  </si>
  <si>
    <t>https://www.get-information-schools.service.gov.uk/Establishments/Establishment/Details/20279</t>
  </si>
  <si>
    <t>East Birmingham</t>
  </si>
  <si>
    <t>Ladywood</t>
  </si>
  <si>
    <t>Amazon CSA Victim's Commission</t>
  </si>
  <si>
    <t>Counselling and support service for children and young people who have been sexually abused, support for parents/carers and other family members too</t>
  </si>
  <si>
    <t>Support for victims of sexual abuse</t>
  </si>
  <si>
    <t>Sex Trafficking Support</t>
  </si>
  <si>
    <t>Parent and Family Support</t>
  </si>
  <si>
    <t>Monday-Friday: 09:00 - 17:30</t>
  </si>
  <si>
    <t>B7 4PS</t>
  </si>
  <si>
    <t>0121 359 5333</t>
  </si>
  <si>
    <t>rupertstreetadmin@barnados.org.uk</t>
  </si>
  <si>
    <t>https://www.barnardos.org.uk/what-we-do/services/amazon-csa-victims-commission</t>
  </si>
  <si>
    <t>Barnardo's</t>
  </si>
  <si>
    <t>@barnardos</t>
  </si>
  <si>
    <t>Livingstone House</t>
  </si>
  <si>
    <t>Residential addiction rehabilitation programme for men aged 18-64, 12 step recovery programme, support for absistinence, mental and emotional support</t>
  </si>
  <si>
    <t>rehabilitation service for men</t>
  </si>
  <si>
    <t>Open 24 hours</t>
  </si>
  <si>
    <t>Male</t>
  </si>
  <si>
    <t>290 Mansel Road, Birmingham, Small Heath</t>
  </si>
  <si>
    <t>B10 9NN</t>
  </si>
  <si>
    <t>0121 753 4448</t>
  </si>
  <si>
    <t>info@livingstonehouseuk.org</t>
  </si>
  <si>
    <t>https://www.livingstonehouseuk.org/</t>
  </si>
  <si>
    <t>Omnia Practice</t>
  </si>
  <si>
    <t>Healthy Friends Project: Health and wellbein service for over 50s, information and advice on welfare benefits, local exercise groups, meeting new people</t>
  </si>
  <si>
    <t>Signposting, advice and guidance, health and wellbeing</t>
  </si>
  <si>
    <t>Monday - Friday: 08:30 - 20:00</t>
  </si>
  <si>
    <t>73 Yardley Green Road, Bordesley Green, Birmingham</t>
  </si>
  <si>
    <t>B9 5PU</t>
  </si>
  <si>
    <t>0121 506 2000</t>
  </si>
  <si>
    <t>omniareception@nhs.net</t>
  </si>
  <si>
    <t>www.omniapractice.com</t>
  </si>
  <si>
    <t>@Omnia_Practice</t>
  </si>
  <si>
    <t xml:space="preserve">Alston Primary School
</t>
  </si>
  <si>
    <t>Part of the Leigh Trust along with other schools.</t>
  </si>
  <si>
    <t>Monday - Friday: 08:00 - 16:00</t>
  </si>
  <si>
    <t>Alston Road, Bordesley Green, Birmingham</t>
  </si>
  <si>
    <t>B9 5UN</t>
  </si>
  <si>
    <t>0121 464 1569</t>
  </si>
  <si>
    <t>enquiry@alston.bham.sch.uk</t>
  </si>
  <si>
    <t>www.alston.bham.sch.uk</t>
  </si>
  <si>
    <t>Ark St Alban's Academy</t>
  </si>
  <si>
    <t>Primary School, Breakfast clubs</t>
  </si>
  <si>
    <t>Conybere Street, Birmingham</t>
  </si>
  <si>
    <t>B12 0YH</t>
  </si>
  <si>
    <t>0121 446 1300</t>
  </si>
  <si>
    <t>info@arkstalbans.org</t>
  </si>
  <si>
    <t>www.arkstalbans.org</t>
  </si>
  <si>
    <t>@Arkstalbans</t>
  </si>
  <si>
    <t>Avecinna Academy</t>
  </si>
  <si>
    <t>Islamic School for Boys</t>
  </si>
  <si>
    <t>Faith communities</t>
  </si>
  <si>
    <t>Muslim</t>
  </si>
  <si>
    <t>106 Garrison Lane, Bordesley Green, Birmingham</t>
  </si>
  <si>
    <t>B9 4BS</t>
  </si>
  <si>
    <t>0121 771 4782</t>
  </si>
  <si>
    <t>enquiries@avecinnaacademy.com</t>
  </si>
  <si>
    <t>www.avecinnaacademy.com</t>
  </si>
  <si>
    <t>Bordesley Green Girls School &amp; Sixth form</t>
  </si>
  <si>
    <t>Girls School</t>
  </si>
  <si>
    <t>Bordesley Green Road, Birmingham, West Midlands</t>
  </si>
  <si>
    <t>B9 4TR</t>
  </si>
  <si>
    <t>0121 464 1881</t>
  </si>
  <si>
    <t>avarney@bordgrng.bham.sch.uk</t>
  </si>
  <si>
    <t>www.bordgrng.bham.sch.uk</t>
  </si>
  <si>
    <t>@BGGS_Birmingham</t>
  </si>
  <si>
    <t>Bordesley Green Primary School</t>
  </si>
  <si>
    <t>primary school , provides financial education alongside HSBC Bank, young money enterprise</t>
  </si>
  <si>
    <t>Marchmont Road, Bordesley Green, Birmingham</t>
  </si>
  <si>
    <t>B9 5XX</t>
  </si>
  <si>
    <t>01217 721 601 or 01217 535 407</t>
  </si>
  <si>
    <t>enquiry1@bordsgrn.bham.sch.uk</t>
  </si>
  <si>
    <t>www.bordsgrn.bham.sch.uk</t>
  </si>
  <si>
    <t>@BGPS</t>
  </si>
  <si>
    <t>Heartlands</t>
  </si>
  <si>
    <t>Bordesley Village Primary School</t>
  </si>
  <si>
    <t> </t>
  </si>
  <si>
    <t>Emmeline Street, Bordesley Village, Birmingham, Westmidlands</t>
  </si>
  <si>
    <t>B9 4NG</t>
  </si>
  <si>
    <t>0121 675 1392</t>
  </si>
  <si>
    <t>enquiry@bvcs.bham.sch.uk</t>
  </si>
  <si>
    <t>www.bvcs-bham.co.uk</t>
  </si>
  <si>
    <t>Chandos Primary School</t>
  </si>
  <si>
    <t>Primary School Main Stream</t>
  </si>
  <si>
    <t>Vaughton Street South, Highgate, Birmingham</t>
  </si>
  <si>
    <t>B12 0YN</t>
  </si>
  <si>
    <t>0121 464 3881</t>
  </si>
  <si>
    <t>enquiry@chandosprimary.org</t>
  </si>
  <si>
    <t>https://www.chandosprimary.org/page/?title=Contact+Us&amp;pid=13</t>
  </si>
  <si>
    <t>@ChandoSch</t>
  </si>
  <si>
    <t>eyfs_seedlings</t>
  </si>
  <si>
    <t>Cheeky Monkeys Childcare Centre</t>
  </si>
  <si>
    <t>Includes Nursery, Holiday Club and after school clubs</t>
  </si>
  <si>
    <t>after school and holiday clubs, nursery</t>
  </si>
  <si>
    <t>Monday - Friday: 06:30 - 20:00</t>
  </si>
  <si>
    <t>279 Gooch Street, Highgate, Birmingham</t>
  </si>
  <si>
    <t>B5 7JE</t>
  </si>
  <si>
    <t>0121 440 3745</t>
  </si>
  <si>
    <t>cheekymonkeyschildcarecentre@hotmail.com</t>
  </si>
  <si>
    <t>https://cheeky-monkeys-day-nursery.co.uk/childcare-centre/contact/</t>
  </si>
  <si>
    <t>Cheeky Monkeys child Care Centre</t>
  </si>
  <si>
    <t>Fusion Centre and The Women's Enterprise Hub</t>
  </si>
  <si>
    <t>ESOL and Fashion courses</t>
  </si>
  <si>
    <t>Higher Education</t>
  </si>
  <si>
    <t>334-339 Bradford St, Digbeth, Birmingham</t>
  </si>
  <si>
    <t>B5 6ES</t>
  </si>
  <si>
    <t>0121 694 5000</t>
  </si>
  <si>
    <t>hello@sccb.ac.uk</t>
  </si>
  <si>
    <t>www.sccb.ac.uk/</t>
  </si>
  <si>
    <t>South and City College Birmingham</t>
  </si>
  <si>
    <t>Golden Hillock Women's Centre</t>
  </si>
  <si>
    <t>Childcare &amp; Early Years, English &amp; Maths, ESOL, Health and Social Care</t>
  </si>
  <si>
    <t>Childcare and courses for adults</t>
  </si>
  <si>
    <t>Monday - Friday: 08:00 - 18:00</t>
  </si>
  <si>
    <t>105 Golden Hillock Road, Small Heath, Birmingham</t>
  </si>
  <si>
    <t>B10 0DP</t>
  </si>
  <si>
    <t>Green Lane Boys School</t>
  </si>
  <si>
    <t>Islamic boys secondary school, Setting includes: community welfare services such as coffee mornings and the Job Club, Islam Wise, Awareness events like First Aid and CPR</t>
  </si>
  <si>
    <t>School and welfare services: coffee mornings, job clubs, Islam Wise, first aid and CPR awareness</t>
  </si>
  <si>
    <t>Green Lane Masjid and Community Centre, 20 Green Lane, Birmingham</t>
  </si>
  <si>
    <t>B9 5DB</t>
  </si>
  <si>
    <t>0121 713 0080</t>
  </si>
  <si>
    <t>info@greenlanemasjid.org</t>
  </si>
  <si>
    <t>https://www.greenlanemasjid.org/green-lane-boys-school/</t>
  </si>
  <si>
    <t>Green Lane Masjid</t>
  </si>
  <si>
    <t>greenlanemosque</t>
  </si>
  <si>
    <t>Erdington</t>
  </si>
  <si>
    <t>Greenfields Primary School</t>
  </si>
  <si>
    <t>Primary School</t>
  </si>
  <si>
    <t>427 Coventry Road, Birmingham</t>
  </si>
  <si>
    <t>B10 0UG</t>
  </si>
  <si>
    <t>0121 772 4567</t>
  </si>
  <si>
    <t>admin@greenfieldsprimary.school</t>
  </si>
  <si>
    <t>https://www.greenfieldsprimary.school/</t>
  </si>
  <si>
    <t>Hamd House Nurseries</t>
  </si>
  <si>
    <t>Nursery for 2-5 years old, outstanding by Ofsted, free for low income families</t>
  </si>
  <si>
    <t>Nursery</t>
  </si>
  <si>
    <t>11-27 St Oswalds Road, Small Heath, Birmingham</t>
  </si>
  <si>
    <t>B10 9RB</t>
  </si>
  <si>
    <t>0121 772 8838</t>
  </si>
  <si>
    <t>nurseries@hamdhouse.co.uk</t>
  </si>
  <si>
    <t>www.hamdhousenurseries.co.uk</t>
  </si>
  <si>
    <t>Hannah Daycare</t>
  </si>
  <si>
    <t>Private day care but offers free childcare for some families depending on circumstances</t>
  </si>
  <si>
    <t>17 Bordesley Green Road, Bordesley Green, Birmingham</t>
  </si>
  <si>
    <t>0121 408 1530 or 07875104413</t>
  </si>
  <si>
    <t>hannahdaycare1@gmail.com</t>
  </si>
  <si>
    <t>www.hannahdaycare.co.uk</t>
  </si>
  <si>
    <t>Harper Bell Seventh-Day Adventist Primary School</t>
  </si>
  <si>
    <t>29 Ravenhurst Street, Birmingham</t>
  </si>
  <si>
    <t>B12 0EJ</t>
  </si>
  <si>
    <t>0121 693 7742</t>
  </si>
  <si>
    <t>info@hbsda.bham.sch.uk</t>
  </si>
  <si>
    <t>https://www.harperbellsdaschool.co.uk/</t>
  </si>
  <si>
    <t>Hazrat Khadijatul Kubra Girls School &amp; Madrasah</t>
  </si>
  <si>
    <t>Islamic Girls Secondary School, private school fees</t>
  </si>
  <si>
    <t>18 Dixon Road, Small Heath, Birmingham</t>
  </si>
  <si>
    <t>B10 0BP</t>
  </si>
  <si>
    <t>0121 773 7496</t>
  </si>
  <si>
    <t>info@hkkgschool.com</t>
  </si>
  <si>
    <t>http://www.hkkgschool.com/contacts.html</t>
  </si>
  <si>
    <t>Holy Trinity Catholic School</t>
  </si>
  <si>
    <t>Secondary School</t>
  </si>
  <si>
    <t>Oakley Road, Small Heath, Birmingham</t>
  </si>
  <si>
    <t>B10 0AX</t>
  </si>
  <si>
    <t>0121 706 4200</t>
  </si>
  <si>
    <t>info@stocmac.org.uk</t>
  </si>
  <si>
    <t>http://holytrc.com/heads-welcome/</t>
  </si>
  <si>
    <t>Joseph Chamberlain Sixth Form College</t>
  </si>
  <si>
    <t>1 Belgrave Road, Highgate, Birmingham</t>
  </si>
  <si>
    <t>B12 9FF</t>
  </si>
  <si>
    <t>0121 446 2200</t>
  </si>
  <si>
    <t>info@jcc.ac.uk</t>
  </si>
  <si>
    <t>https://www.jcc.ac.uk/home/contact/</t>
  </si>
  <si>
    <t>@JCSFcollege</t>
  </si>
  <si>
    <t>Kidz Academy Day Nursery</t>
  </si>
  <si>
    <t>Nursery.</t>
  </si>
  <si>
    <t>175 Bordesley Green East, Birmingham</t>
  </si>
  <si>
    <t>B9 5SR</t>
  </si>
  <si>
    <t>0121 789 6455</t>
  </si>
  <si>
    <t>admin@kidzacademy.co.uk</t>
  </si>
  <si>
    <t>www.kidzacademy.co.uk</t>
  </si>
  <si>
    <t>Leigh Primary School</t>
  </si>
  <si>
    <t>Leigh road, Washwood Heath, Birmingham, West Midlands</t>
  </si>
  <si>
    <t>B8 2YH</t>
  </si>
  <si>
    <t>0121 464 2621</t>
  </si>
  <si>
    <t>enquiry@leighji.bham.sch.uk</t>
  </si>
  <si>
    <t>https://www.leighji.bham.sch.uk/</t>
  </si>
  <si>
    <t>Ward End</t>
  </si>
  <si>
    <t>London School of Science &amp; Technology, Birmingham Digbeth Campus</t>
  </si>
  <si>
    <t>Higher and Further Undergrad Courses</t>
  </si>
  <si>
    <t>4 Bordesley Street, Birmingham</t>
  </si>
  <si>
    <t>B5 5PN</t>
  </si>
  <si>
    <t>0121 1634 1590</t>
  </si>
  <si>
    <t>info@lsst.ac</t>
  </si>
  <si>
    <t>https://www.lsst.ac/</t>
  </si>
  <si>
    <t>Marlborough Junior School</t>
  </si>
  <si>
    <t>Free school meal vouchers</t>
  </si>
  <si>
    <t>Green Lane, Small Heath, Birmingham, West Midlands</t>
  </si>
  <si>
    <t>B10 9NY</t>
  </si>
  <si>
    <t>0121 464 7933</t>
  </si>
  <si>
    <t>p.stoodley@mps.bham.sch.uk</t>
  </si>
  <si>
    <t>www.mps.bham.sch.uk</t>
  </si>
  <si>
    <t>Marlborough Primary School</t>
  </si>
  <si>
    <t>enquiry@mps.bham.sch.uk</t>
  </si>
  <si>
    <t>https://www.mps.bham.sch.uk/</t>
  </si>
  <si>
    <t>Percy Shurmer Academy</t>
  </si>
  <si>
    <t>Nursery , Primary School: Actively involved in supporting charities and food banks, local community project (Adopt a Street)</t>
  </si>
  <si>
    <t xml:space="preserve">Primary and Nursery </t>
  </si>
  <si>
    <t>Longmoore Street, Birmingham</t>
  </si>
  <si>
    <t>B12 9ED</t>
  </si>
  <si>
    <t>0121 464 3431</t>
  </si>
  <si>
    <t>https://sites.google.com/aetinet.org/percy-shurmer-academy/home</t>
  </si>
  <si>
    <t>contactus@percyshurmeracademy.org</t>
  </si>
  <si>
    <t>Regents Park Community Primary School</t>
  </si>
  <si>
    <t>Primary School, enquiries via email dealt with by School Business Manager: Mrs Pauline Kelly</t>
  </si>
  <si>
    <t>Arthur Street, Birmingham, West Midlands</t>
  </si>
  <si>
    <t>B10 0NJ</t>
  </si>
  <si>
    <t>0121 464 6746</t>
  </si>
  <si>
    <t>enquiry@rgntpark.bham.sch.uk</t>
  </si>
  <si>
    <t>https://www.rgntpark.bham.sch.uk/contact-details/</t>
  </si>
  <si>
    <t>Rubric Russian School</t>
  </si>
  <si>
    <t>Pre School and Nursery, Primary, Junior and Secondary School - adults can have classes in Russian Language too</t>
  </si>
  <si>
    <t>Primary and Nursery , courses for adults too</t>
  </si>
  <si>
    <t>EDSKills, Digbeth Court Business Centre Entrance, 162 High Street, Birmingham,</t>
  </si>
  <si>
    <t>B12 0LD</t>
  </si>
  <si>
    <t>Maria Yakovleva (School co-ordinator): 07557919672, Nadia Loginova (Principal of school network): 07809403426</t>
  </si>
  <si>
    <t>russkaya.shkola@gmail.com</t>
  </si>
  <si>
    <t>http://birminghamrussianschool.org.uk/en/contact-us.php</t>
  </si>
  <si>
    <t>Saltley Academy</t>
  </si>
  <si>
    <t xml:space="preserve">Food provision - food parcel link available on website for covid 19 if children receive free school meals </t>
  </si>
  <si>
    <t>Belchers Lane, Birmingham</t>
  </si>
  <si>
    <t>B9 5RX</t>
  </si>
  <si>
    <t>0121 566 6555</t>
  </si>
  <si>
    <t>enquiry@saltley.bham.sch.uk</t>
  </si>
  <si>
    <t>saltley.aademhttp://saltley.academy/</t>
  </si>
  <si>
    <t>@Saltleyacademy</t>
  </si>
  <si>
    <t>School of theatre Excellence Birmingham Brighton Foundation Agency</t>
  </si>
  <si>
    <t>Higher Education, performing arts and theatre school</t>
  </si>
  <si>
    <t>SOTE Studios, Units 5-6 Progress Works, allcock, Digbeth, Birmingham</t>
  </si>
  <si>
    <t>B9 4AL</t>
  </si>
  <si>
    <t>Marcus Watson (Director &amp; Coordinator): 07739 904318 or 0121 270 5600</t>
  </si>
  <si>
    <t>marcus@sotebirmingham.co.uk</t>
  </si>
  <si>
    <t>https://schooloftheatreexcellence.co.uk/</t>
  </si>
  <si>
    <t>SOTE Birmingham</t>
  </si>
  <si>
    <t>Somerville Primary School</t>
  </si>
  <si>
    <t>Encourages elegibility of free school meals</t>
  </si>
  <si>
    <t>Somerville Road, Small Heath, Birmingham</t>
  </si>
  <si>
    <t>B10 9EN</t>
  </si>
  <si>
    <t>0121 675 3890</t>
  </si>
  <si>
    <t>enquiry@somerville.bham.sch.uk</t>
  </si>
  <si>
    <t>https://web.somerville.bham.sch.uk/</t>
  </si>
  <si>
    <t>somerville_pri</t>
  </si>
  <si>
    <t>South &amp; City College Birmingham Bordesley Green Campus</t>
  </si>
  <si>
    <t>College - Higher Education</t>
  </si>
  <si>
    <t>300 Bordesley Green, Birmingham</t>
  </si>
  <si>
    <t>B9 5NA</t>
  </si>
  <si>
    <t>South &amp; City College Birmingham Digbeth Campus</t>
  </si>
  <si>
    <t>Several campuses , Hihger and Further Education</t>
  </si>
  <si>
    <t>Highgate Campus</t>
  </si>
  <si>
    <t>High Street, Deritend, Digbeth, Birmingham</t>
  </si>
  <si>
    <t>B5 5SU</t>
  </si>
  <si>
    <t>https://www.sccb.ac.uk/about-us/contact-us</t>
  </si>
  <si>
    <t>St Anne's Catholic Primary School</t>
  </si>
  <si>
    <t>Lowe Street, Birmingham, West Midlands</t>
  </si>
  <si>
    <t>B12 0ER</t>
  </si>
  <si>
    <t>0121 675 5037</t>
  </si>
  <si>
    <t>enquiry@st-annes.bham.sch.uk</t>
  </si>
  <si>
    <t>https://www.st-annes.bham.sch.uk/</t>
  </si>
  <si>
    <t>Star Bank School</t>
  </si>
  <si>
    <t xml:space="preserve">primary school </t>
  </si>
  <si>
    <t>Hob Moor Road, Birmingham</t>
  </si>
  <si>
    <t>B10 9LR</t>
  </si>
  <si>
    <t>0121 464 2638</t>
  </si>
  <si>
    <t>info@starbank.staracademies.org</t>
  </si>
  <si>
    <t>https://www.starbankschool.co.uk/information</t>
  </si>
  <si>
    <t>Tiny Treasure Nursery Green Lane</t>
  </si>
  <si>
    <t>see below for other branches</t>
  </si>
  <si>
    <t>488-492 Green Lane Road, Birmingham</t>
  </si>
  <si>
    <t>B9 5QJ</t>
  </si>
  <si>
    <t>0121 772 8111</t>
  </si>
  <si>
    <t>greenlane@littletreasuresnursery.co.uk</t>
  </si>
  <si>
    <t>http://www.tinytreasuresnursery.co.uk/</t>
  </si>
  <si>
    <t>Tiny Treasure Nursery Hobmoor Road</t>
  </si>
  <si>
    <t>290 Hobmoor Road, Birmingham</t>
  </si>
  <si>
    <t>B10 9HH</t>
  </si>
  <si>
    <t>0121 439 1716</t>
  </si>
  <si>
    <t>hobmoor@tinytreasuresnursery.co.uk</t>
  </si>
  <si>
    <t>Waverly School</t>
  </si>
  <si>
    <t>Primary, Secondary and Sixth Form (4-19yrs)</t>
  </si>
  <si>
    <t>311 Yardley Green Road, Bordesley Green East, Birmingham</t>
  </si>
  <si>
    <t>B9 5QA</t>
  </si>
  <si>
    <t>0121 566 6600</t>
  </si>
  <si>
    <t>enquiry@waverley.bham.sch.uk</t>
  </si>
  <si>
    <t>www.waverly.bham.sch.uk</t>
  </si>
  <si>
    <t>Wyndcliffe Primary School</t>
  </si>
  <si>
    <t>Little Green Lane, Bordesley Green, Birmingham</t>
  </si>
  <si>
    <t>B9 5BG</t>
  </si>
  <si>
    <t>0121 464 4241</t>
  </si>
  <si>
    <t>enquiry@wyndcliffe.bham.sch.uk</t>
  </si>
  <si>
    <t>https://www.wyndcliffe.bham.sch.uk</t>
  </si>
  <si>
    <t>Heartlands Academy</t>
  </si>
  <si>
    <t xml:space="preserve">Church Lane Health Centre, 80 Church Lane, Birmingham </t>
  </si>
  <si>
    <t>B33 9EN</t>
  </si>
  <si>
    <t>0121 465 1600</t>
  </si>
  <si>
    <t>mailto:BCHNT.northeastsnteam@nhs.net</t>
  </si>
  <si>
    <t>Aspire Mentoring</t>
  </si>
  <si>
    <t>aim is to offer early intervention and support to young people and their families who may be suffering from family breakdown, bereavement, behaviour problems, low self-esteem, bullying, mental/physical abuse and many other issues that face our society today.</t>
  </si>
  <si>
    <t>Mentoring, increasing self esteem, tackling underachievement, gender focus on males who may struggle more, in partnership with schools and pastoral services</t>
  </si>
  <si>
    <t>Mentoring</t>
  </si>
  <si>
    <t>school hours</t>
  </si>
  <si>
    <t>ASpire Mentoring ( Andy Samuels)
C/O St Cuthbert’s Primary School
Gumbleberry’s Close
Birmingham</t>
  </si>
  <si>
    <t>B8 2PS</t>
  </si>
  <si>
    <t>Phone: +44 (0) 121 464 9803
Mobile: +44 (0) 7974 457 403</t>
  </si>
  <si>
    <t xml:space="preserve"> andrew@aspirementoring.com</t>
  </si>
  <si>
    <t>http://www.aspirementoring.com/contact-us/</t>
  </si>
  <si>
    <t>PBL Care</t>
  </si>
  <si>
    <t xml:space="preserve">Domiciliary Care providers and for learn disabilities/complex care </t>
  </si>
  <si>
    <t xml:space="preserve">Personal care, supported living, private clients, live in care available </t>
  </si>
  <si>
    <t>Carers Support</t>
  </si>
  <si>
    <t>Disability Information and Support</t>
  </si>
  <si>
    <t>Home care and support</t>
  </si>
  <si>
    <t>Monday - Friday: 09:00 - 17:00</t>
  </si>
  <si>
    <t>Benson House, 98-104 Lombard Street, Digbeth, Birmingham, West Midlands</t>
  </si>
  <si>
    <t>B12 0QR</t>
  </si>
  <si>
    <t>0121 270 5852</t>
  </si>
  <si>
    <t>info@pblcare.com</t>
  </si>
  <si>
    <t>https://www.pblcare.com/contact-us</t>
  </si>
  <si>
    <t>PBL Care Ltd</t>
  </si>
  <si>
    <t>Paul Carter's Counselling &amp; Support Services</t>
  </si>
  <si>
    <t>Counselling for abuse, addictions, people with Autism and Aspergers, all mental health conditions, relationships, anger management, bereavement, bullying, sexuality</t>
  </si>
  <si>
    <t>Not a free service however covers broad counselling needs</t>
  </si>
  <si>
    <t>Bereavement Support</t>
  </si>
  <si>
    <t>Birmingham Counselling Services, 128 Zellig, Gibb Street, Digbeth, Birmingham</t>
  </si>
  <si>
    <t>B9 4AA</t>
  </si>
  <si>
    <t>07843813537</t>
  </si>
  <si>
    <t>form online on website</t>
  </si>
  <si>
    <t>https://counselling-support.co.uk/contact/</t>
  </si>
  <si>
    <t>BCA Support Services Supported Living</t>
  </si>
  <si>
    <t xml:space="preserve">Emergency secure supported accomodation for females at risk of homelessness, abuse, complex needs (mental health/disabilities), Support programmes including welfare support, wellbeing &amp; skills training. </t>
  </si>
  <si>
    <t>Emergency accomodation for domestic violence survivors, people with complex needs, mental health or older adults. Referral forms can be downloaded on the website</t>
  </si>
  <si>
    <t>411-412 Coventry Road, Small Heath, Birmingham</t>
  </si>
  <si>
    <t>B10 0TH</t>
  </si>
  <si>
    <t>07956371198</t>
  </si>
  <si>
    <t>referrals@bcasupport.com</t>
  </si>
  <si>
    <t>https://bcasupport.com/index.html</t>
  </si>
  <si>
    <t>SIFA Fireside</t>
  </si>
  <si>
    <t>Emergency Provision for homelessness, welfare and wellbeing services, redirection and signposting to services, befriending and employability services, food bank</t>
  </si>
  <si>
    <t>reducinf social isolation, homelessness prevention and support, welfare and wellbeing services, signposting</t>
  </si>
  <si>
    <t>Food bank</t>
  </si>
  <si>
    <t>Monday - Friday: 09:30 - 13:00 Drop in</t>
  </si>
  <si>
    <t>48-52 Allcock Street, Deritend, Birmingham</t>
  </si>
  <si>
    <t>0121 766 1700</t>
  </si>
  <si>
    <t>office@sifafireside.co.uk</t>
  </si>
  <si>
    <t>www.www.sifafireside.co.uk/</t>
  </si>
  <si>
    <t>Sifafireside</t>
  </si>
  <si>
    <t>Ar-Rahmah Trust</t>
  </si>
  <si>
    <t>Provide food relief, healthcare to deprived and underpriveleged people, peovide education for orphans, young people, children and families. Training to help people become financially independent</t>
  </si>
  <si>
    <t>Charity that helps deprived and underpriveleged people with education, food provision and training</t>
  </si>
  <si>
    <t>Outreach</t>
  </si>
  <si>
    <t>Food provision</t>
  </si>
  <si>
    <t>Monday - Thursday: 09:00- 14:00 and Friday: 09:00-13:00</t>
  </si>
  <si>
    <t>Office 2, 441 Coventry Road, Birmingham</t>
  </si>
  <si>
    <t>0121 771 2422</t>
  </si>
  <si>
    <t>info@ar-rahman.org</t>
  </si>
  <si>
    <t>https://www.ar-rahmah.org/about-us</t>
  </si>
  <si>
    <t>Wright Justice Solicitors</t>
  </si>
  <si>
    <t>Providing legal advice and advocacy in: family law, immigration and asylum, writing wills,  charity law and business</t>
  </si>
  <si>
    <t>Legal advice and advocacy</t>
  </si>
  <si>
    <t xml:space="preserve">535 Coventry Road, Birmingham </t>
  </si>
  <si>
    <t>B10 0LL</t>
  </si>
  <si>
    <t>0121 772 4512</t>
  </si>
  <si>
    <t>http://www.wrightjustice.co.uk/wright-justice-offices.php</t>
  </si>
  <si>
    <t>Coventry Road Medical Centre</t>
  </si>
  <si>
    <t xml:space="preserve">All medical and general health and wellbeing needs support, child health, smoking cessation, Mental health, CVD, Women's health and diabetes clinic. there are patient particpation groups aswell </t>
  </si>
  <si>
    <t>health and wellbeing</t>
  </si>
  <si>
    <t>Monday - Friday: 09:00 - 18:00</t>
  </si>
  <si>
    <t>448 Coventry Road, Small Heath, Birmingham</t>
  </si>
  <si>
    <t>0121 773 5390</t>
  </si>
  <si>
    <t>info@coventryroadmedicalcentre.co.uk</t>
  </si>
  <si>
    <t>http://www.coventryroadmedicalcentre.co.uk/</t>
  </si>
  <si>
    <t>Dream Chaser Youth Club Birmingham</t>
  </si>
  <si>
    <t>Voluntary non-profit organisation that help children and young people 7-18 years find a safe plac to socialise, provide enrichment activities, sports, education, employability support,  prevent anti-social behaviour, gang and knife crime, indocrination and promote health and wellbeing</t>
  </si>
  <si>
    <t>Youth club, enrichment for children and young people</t>
  </si>
  <si>
    <t>Dream Chasers Youth Club, 47 Green Lane, Birmingham</t>
  </si>
  <si>
    <t>B9 5BU</t>
  </si>
  <si>
    <t>0121 773 5493</t>
  </si>
  <si>
    <t>Asha@dreamchaseryouthclub.org.uk</t>
  </si>
  <si>
    <t>https://dreamchaseryouthclub.org.uk/contact-me</t>
  </si>
  <si>
    <t>Dream Chasers Youth Club</t>
  </si>
  <si>
    <t xml:space="preserve">Birmingham and Solihull Women's Aid </t>
  </si>
  <si>
    <t xml:space="preserve">Front line domestic violence and abuse support services for women and children, service engage in lobbying and campaigning to influence key policies surrounding DV issues, provide education and training,  emergency accommodation, refuge, housing support and advice, community outreach, help with legal proceedings and family support, </t>
  </si>
  <si>
    <t>Support for women and children experiencig domestic violence and abuse.</t>
  </si>
  <si>
    <t>Ryland House, 44-48 Bristol Street, Birmingham</t>
  </si>
  <si>
    <t>B5 7AA</t>
  </si>
  <si>
    <t>0808 800 0028</t>
  </si>
  <si>
    <t>info@bswaid.org</t>
  </si>
  <si>
    <t>www.bswaid.org</t>
  </si>
  <si>
    <t>Foward Thinking, Pause</t>
  </si>
  <si>
    <t>Talking therapies, resilience and coping skills support, emotional wellbeing support, for children and young people , young adults, parents and carers</t>
  </si>
  <si>
    <t>Emotional wellbeing support</t>
  </si>
  <si>
    <t>Monday - Friday: 10:00 - 18:00 and Saturday: 10:00 - 17:00</t>
  </si>
  <si>
    <t>21 Digbeth, Birmingham</t>
  </si>
  <si>
    <t>B5  6BJ</t>
  </si>
  <si>
    <t>Registration line: 0207 841 4470 or  Assess Centre for crisis: 0300 300 0099</t>
  </si>
  <si>
    <t xml:space="preserve">bch-tr.ftb-access@nhs.net </t>
  </si>
  <si>
    <t>https://www.forwardthinkingbirmingham.org.uk/services/13-pause</t>
  </si>
  <si>
    <t xml:space="preserve">Small Heath Library </t>
  </si>
  <si>
    <t>Library services, enrichment, social, education needs</t>
  </si>
  <si>
    <t>Tuesday - Thursday: 09:00 - 18:00, Friday: 09:00 - 17:00 and Saturday: 09:00 - 17:00</t>
  </si>
  <si>
    <t>Small Heath Library, Muntz street, Birmingham</t>
  </si>
  <si>
    <t>0121 464 6155</t>
  </si>
  <si>
    <t>small.heath.library@birmingham.gov.uk</t>
  </si>
  <si>
    <t>Small Heath Library</t>
  </si>
  <si>
    <t>Small Heath Leadership Academy</t>
  </si>
  <si>
    <t>Muntz street, Birmingham</t>
  </si>
  <si>
    <t>0121 464 7997</t>
  </si>
  <si>
    <t>info@smallheath.staracademies.org</t>
  </si>
  <si>
    <t>https://www.smallheathleadershipacademy.com/</t>
  </si>
  <si>
    <t>Small Heath Baptist Church- Hearing Clinic</t>
  </si>
  <si>
    <t>Every fortnight on Wedsnesdays the church holds a hearing clinic which helps people with hearing aid support e.g. batteries, settings etc.</t>
  </si>
  <si>
    <t>Hearing Clinic</t>
  </si>
  <si>
    <t>Older people support</t>
  </si>
  <si>
    <t>Monday - Friday: 09:00 - 14:00, Sunday: 11:00 - 13:00</t>
  </si>
  <si>
    <t>Small Heath Baptist Church, 14 Jenkin Street</t>
  </si>
  <si>
    <t>http://shbchurch.co.uk/</t>
  </si>
  <si>
    <t>EcoPark</t>
  </si>
  <si>
    <t>A chance to volunteer at the Oasis to protect wildlife and learn new skills about conservation, a chance to meet new people and be part of policy reform.</t>
  </si>
  <si>
    <t>Volunteering, nature, green space</t>
  </si>
  <si>
    <t>Not on location</t>
  </si>
  <si>
    <t>258 Hob Moor Road, Birmingham</t>
  </si>
  <si>
    <t>0121 785 0553</t>
  </si>
  <si>
    <t>https://www.bbcwildlife.org.uk/EcoPark</t>
  </si>
  <si>
    <t>Heartlands Hospital Dementia Cafe</t>
  </si>
  <si>
    <t xml:space="preserve">Opportunity for people with Dementia, their carers, families and friends to meet and seek peer support, social interaction and share beneficial information. </t>
  </si>
  <si>
    <t>Reducing isolation, befriending, informal cafe, Dementia support, for carers, families and friends</t>
  </si>
  <si>
    <t>Every Wednesday 12:00 - 14:00</t>
  </si>
  <si>
    <t>Heartlands Hospital Dementia Cafe, Bordesley Green East</t>
  </si>
  <si>
    <t>B9 5SS</t>
  </si>
  <si>
    <t>07 827 940 844</t>
  </si>
  <si>
    <t>birminghamandsolihull@alzheimers.org.uk</t>
  </si>
  <si>
    <t>https://dementiaroadmap.info/birmingham/groups/heartlands-hospital-dementia-cafe/#.X7uoG3n7Q2x</t>
  </si>
  <si>
    <t>Newbridge Baptish Church - Meet a Friend Make a Friend</t>
  </si>
  <si>
    <t>Every Thursday, socialising, tea/coffee and cake, actvities including quizzes, days out, sewing and watching movies</t>
  </si>
  <si>
    <t>Reducing isolation, social recreation activities.</t>
  </si>
  <si>
    <t>Every Thursday: 14:30</t>
  </si>
  <si>
    <t>Newbridge Church, 407 Yardley Green Road</t>
  </si>
  <si>
    <t>B9 5JJ</t>
  </si>
  <si>
    <t>Contact@newbridgebaptist.org.uk</t>
  </si>
  <si>
    <t>https://www.newbridgebaptist.org.uk/welcome.htm</t>
  </si>
  <si>
    <t xml:space="preserve">Newbridge Baptist church </t>
  </si>
  <si>
    <t>Khidmat Centre, Melody Masters International</t>
  </si>
  <si>
    <t xml:space="preserve">Reducing isolation, boosting self esteem, supporting the vulnerable through music and entertainment, Everyone welcome - membership free £3.00 </t>
  </si>
  <si>
    <t>Every Saturday: 19:00 - 22:00</t>
  </si>
  <si>
    <t>Khidmat Centre, 2A Heather Road, Small Heath, Birmingham</t>
  </si>
  <si>
    <t>07 969 798 282</t>
  </si>
  <si>
    <t>melodymastersinternational@yahoo.com</t>
  </si>
  <si>
    <t>Khidmat Centre</t>
  </si>
  <si>
    <t xml:space="preserve">Little Bromwich Centre - Rare Dementia </t>
  </si>
  <si>
    <t>Service is led by NHS to provide education and psychological support to individuals with Dementia, their families and carers</t>
  </si>
  <si>
    <t xml:space="preserve">Health education and support for individuals, carers and families - Dementia NHS </t>
  </si>
  <si>
    <t>Little Bromwich Centre, 150 Hob Moor Road, Birmingham</t>
  </si>
  <si>
    <t>B10 9JH</t>
  </si>
  <si>
    <t>0121 301 5455</t>
  </si>
  <si>
    <t>bsmhft.commsteam@nhs.net</t>
  </si>
  <si>
    <t>https://www.bsmhft.nhs.uk/our-services/adult-services/rare-dementia-service/</t>
  </si>
  <si>
    <t>Small Heath Carers Group</t>
  </si>
  <si>
    <t>Offers Carers peer support for mental health, includes: walking, biking, table tennis, trips to the cinema</t>
  </si>
  <si>
    <t>Carers support, mental health support, social activities</t>
  </si>
  <si>
    <t>Small Heath Health Centre, 42 Chapman Road</t>
  </si>
  <si>
    <t>B10 0PG</t>
  </si>
  <si>
    <t>077 150 006 23</t>
  </si>
  <si>
    <t>terry.timmins@homegroup.org.uk</t>
  </si>
  <si>
    <t>http://www.bsmhft.nhs.uk</t>
  </si>
  <si>
    <t>Yardley Green Allotments</t>
  </si>
  <si>
    <t>Gardening, grow your own fruits and vegetables, befriending, new skills and getting active outdoors, education and training on how to sell fruits/vegetable, tips on ensuring best growth</t>
  </si>
  <si>
    <t>Reducing isolation, gardening, gaining skills and knowledge</t>
  </si>
  <si>
    <t>Monday - Sunday: 09:00 - 16:00</t>
  </si>
  <si>
    <t>Hob Moor Road</t>
  </si>
  <si>
    <t>B9 5BP</t>
  </si>
  <si>
    <t>0121 303 3038</t>
  </si>
  <si>
    <t>http://www.bdacallotments.co.uk/</t>
  </si>
  <si>
    <t>Zia Ul Ummah Foundation</t>
  </si>
  <si>
    <t>Food Bank, covid support and relief</t>
  </si>
  <si>
    <t>food bank</t>
  </si>
  <si>
    <t>13 Victoria street, Bordesley Green, Birmingham</t>
  </si>
  <si>
    <t>B9 5AA</t>
  </si>
  <si>
    <t>0121 270 4786</t>
  </si>
  <si>
    <t>info@ziaulummahfoundation.org.uk</t>
  </si>
  <si>
    <t>https://www.ziaulummahfoundation.org.uk/contact/</t>
  </si>
  <si>
    <t>Kanz Ul Huda</t>
  </si>
  <si>
    <t>Food Bank Provision, community outreach projects</t>
  </si>
  <si>
    <t>Food Provision</t>
  </si>
  <si>
    <t>Adderly Road, Saltley, Birmingham</t>
  </si>
  <si>
    <t>B8 1AW</t>
  </si>
  <si>
    <t>0121 219 0057</t>
  </si>
  <si>
    <t>info@kanzulhuda.com</t>
  </si>
  <si>
    <t>https://kanzulhuda.com/contact-us/</t>
  </si>
  <si>
    <t>Alum Rock</t>
  </si>
  <si>
    <t>Feedo Needo Bakhtawar Trust</t>
  </si>
  <si>
    <t xml:space="preserve">Food Bank, Food distribution, projects that include free ESOL and functional skills classes, free classes, employability training workshops, travel expenses covered when learners are referred by community centres or local authority. Childcare/Day care services available. Global Kidney Foundation (GKF) project, not for profit community development that provides health education aimed at patients with renal disease, about prevention, encouraging donations and registered organ donors and raising awareness. They also donate wheelchairs, snacks etc to hospitals or care facilities. </t>
  </si>
  <si>
    <t>Food bank, emergency provision, health educations, skills and education, childcare and donations</t>
  </si>
  <si>
    <t>Smithfield House, Digbeth, Birmingham</t>
  </si>
  <si>
    <t>B5 6BS</t>
  </si>
  <si>
    <t>0121 311 1312</t>
  </si>
  <si>
    <t>info@feedoneedo.org.uk</t>
  </si>
  <si>
    <t>https://feedoneedo.org.uk/contact.html</t>
  </si>
  <si>
    <t>Feedo Needo</t>
  </si>
  <si>
    <t xml:space="preserve">Birmingham Vineyard </t>
  </si>
  <si>
    <t xml:space="preserve">Befriending, food parcels, emotional support, donations of toys, baby equipment e.g. nappies, buggies etc, toiletries.Community Clean ups, signposting to other services, youth support. Stay and play service. </t>
  </si>
  <si>
    <t>Food parcels, parent &amp; familiy support as well as signposting. Everyone welcome. Includes a stay and play for 0-5yr olds.</t>
  </si>
  <si>
    <t>Youth Centres</t>
  </si>
  <si>
    <t>Monday - Friday: 09:00 - 16:30</t>
  </si>
  <si>
    <t>174-178 Barford Street, Digbeth, Birmingham</t>
  </si>
  <si>
    <t>B5 7EP</t>
  </si>
  <si>
    <t>0121 622 1230</t>
  </si>
  <si>
    <t>info@birminghamvineyard.com</t>
  </si>
  <si>
    <t>https://www.birminghamvineyard.com/vision</t>
  </si>
  <si>
    <t>Birmingham City Mission, BCM Resource Centre</t>
  </si>
  <si>
    <t>Homeless drop-in: every Monday, Tuesday and Wednesday evenings, three course meals served, spiritual talks. Wednesdays have a nurse led clinic, day trips organised. Reducing isolation through comfort and friendship at the care centre. BCM Resources: distribution of clothes, food, furniture and toys, some items sold at lower costs for those struggling. Partnered with social services and 30 agencies. Donations accepted.</t>
  </si>
  <si>
    <t>Food parcels, food provision on site, toys, furniture, clothing etc donated and distributed. Furnitiure starter packs for those moving into their own accomodation. Clothing &amp; bedding , electrical appliances donations accepted.</t>
  </si>
  <si>
    <t>Tuesday - Thursday: 10:00 - 15:00</t>
  </si>
  <si>
    <t>The Clock Tower, 2 Langdon street, Birmingham</t>
  </si>
  <si>
    <t>B9 4BP</t>
  </si>
  <si>
    <t>0121 766 6603</t>
  </si>
  <si>
    <t>resources@birminghamcitymission.co.uk</t>
  </si>
  <si>
    <t>https://www.birminghamcitymission.org.uk/contact/</t>
  </si>
  <si>
    <t>Muslim's Women Network UK</t>
  </si>
  <si>
    <t>Empowering Muslim Women and Girls, preventing and working to minimise effects of inequality and injustice faced in the community. Members include people of different faiths, backgrounds, no faith and gender. The network participate in lobbying for policy reform, research, advocacy, providing training workshops, campaigning, promoting role models and counselling/helplines</t>
  </si>
  <si>
    <t xml:space="preserve">Empowering women, training workshops, counselling and advocacy, policy reform. </t>
  </si>
  <si>
    <t>The Warehouse, 54-57 Allison Street, digbeth, Birmingham</t>
  </si>
  <si>
    <t>B5 5TH</t>
  </si>
  <si>
    <t>0121 236 9000</t>
  </si>
  <si>
    <t>info@mwnhelpline.co.uk</t>
  </si>
  <si>
    <t>http://www.mwnuk.co.uk/contactus.php</t>
  </si>
  <si>
    <t>MuslimWomenUK</t>
  </si>
  <si>
    <t>Chinese Community Centre - Birmingham</t>
  </si>
  <si>
    <t>Community development projects, Chinese Heritage Project, advice and advocacy, carers support, elderly support, ESOL classes, health education, webinar with guest speaker  from the Director of Public Health on Covid 19. Sports, recreation, dance class, arts and crafts, skills and training workshops,. Community Champion led health and wellbeing sessions.</t>
  </si>
  <si>
    <t xml:space="preserve">Community develepment - Chinese Community in Birmingham through enrichment activities, education and training. </t>
  </si>
  <si>
    <t>Monday - Thursday: 09:00- 17:00 and Friday: 09:00-16:00</t>
  </si>
  <si>
    <t>Q-Lorc Resource Centre, 99 Bradford Street, Digbeth, Birmingham</t>
  </si>
  <si>
    <t>B12 0NS</t>
  </si>
  <si>
    <t>0121 685 8510</t>
  </si>
  <si>
    <t>Can contact via form on website</t>
  </si>
  <si>
    <t>https://chinesebirmingham.org.uk/contact-us</t>
  </si>
  <si>
    <t>Chinese Community Centre Birmingham</t>
  </si>
  <si>
    <t>Chinese Birmingham</t>
  </si>
  <si>
    <t>Monday - Thursday: 09:00 - 17:00 and Friday: 09:00 - 16:00</t>
  </si>
  <si>
    <t>Lets Feed Brum</t>
  </si>
  <si>
    <t>Free travel on bus for rough sleepers,  food provisions, outreach in Birminghams City Centre and other hotspots, signposting, volunteering opportunities</t>
  </si>
  <si>
    <t>Outreach, food provision, homelessness support</t>
  </si>
  <si>
    <t>Birmingham City Cenre hotspots, willing to set up 'hotspot' in other localities with volunteers</t>
  </si>
  <si>
    <t>Contact form on website</t>
  </si>
  <si>
    <t>contact form on website: https://www.letsfeedbrum.com/#contact-section</t>
  </si>
  <si>
    <t>https://www.letsfeedbrum.com/#about-lfb</t>
  </si>
  <si>
    <t>Let's Feed Brum</t>
  </si>
  <si>
    <t>Grassroots Access for Minorities into Education &amp; Sports: GAMES 4 All</t>
  </si>
  <si>
    <t>community cohesion, workshops and training: 16-25 year olds supported into eductaion, training/apprenticeships, emlopyment, advice and guidance. Many different short courses like: First Aid, IT, entrepreneurship and better access to the labour market. Includes tuition classes for school aged children, sports, recreation and youth clubs. Happy Healthy Holiday Scheme to help with holiday hunger.</t>
  </si>
  <si>
    <t>Community cohesion, youth clubs, sports exercise, wellbeing, education and training.</t>
  </si>
  <si>
    <t>Monday - sunday: 12pm - 20:00</t>
  </si>
  <si>
    <t>125A St. Saviours Road, Saltley, Birmingham, West Midlands, Birmingham</t>
  </si>
  <si>
    <t>B8 1HW</t>
  </si>
  <si>
    <t>0121 328 7375 or 07761549006</t>
  </si>
  <si>
    <t>info@games4all.org.uk</t>
  </si>
  <si>
    <t>http://www.games4all.org.uk/contact-us</t>
  </si>
  <si>
    <t>Games4All</t>
  </si>
  <si>
    <t>Saltley</t>
  </si>
  <si>
    <t>East Birmingham Community Forum (EBCF)</t>
  </si>
  <si>
    <t>Reducing long term unemployment, providing alternative youth provision for youth (13-19yrs) not in education, employment or training (NEET),  advice, information and guidance services, community capacity building projects to assist in employability and job readiness, strengthening community infrastructure. Financial support and advice on budgeting etc. Recieves donations from utility companies (Energy Saving Trust project) to educate, offer of free labour for small home improvements and other utilities like fridge/kettles etc for vulnerable people. Empowers women and children through various courses (Women in 2 Work) and parenting fund.</t>
  </si>
  <si>
    <t>Accredited courses and training, help with employability and access to alternative eductaion, support for vulnerable families, women and children, community development through its people.</t>
  </si>
  <si>
    <t>73 Alum Rock Rd, Saltley, Birmingham</t>
  </si>
  <si>
    <t>B8 1LY</t>
  </si>
  <si>
    <t>0121 328 4998</t>
  </si>
  <si>
    <t>reception@ebcf.org.uk</t>
  </si>
  <si>
    <t>https://ebcf.org.uk/</t>
  </si>
  <si>
    <t>Genesis Law Associates Ltd</t>
  </si>
  <si>
    <t>Immigration and nationality support, business and services, funding access, registration etc. Will writing, start-up services.</t>
  </si>
  <si>
    <t>Advocacy and legal advice, help with immigration issues and more</t>
  </si>
  <si>
    <t>The Vault Business Centre, 123 High Street, Digbeth, Birmingham</t>
  </si>
  <si>
    <t>B12 0JU</t>
  </si>
  <si>
    <t>077 433 89077</t>
  </si>
  <si>
    <t>tnyawanza@genesislaw.co.uk</t>
  </si>
  <si>
    <t>https://www.genesislaw.co.uk/</t>
  </si>
  <si>
    <t>Princes Trust</t>
  </si>
  <si>
    <t xml:space="preserve">Supporting young people for work readiness, getting into education and employability, through training and skills workshops, help with entrepruenership and gaining funding to support their causes. Support with breaking the cycle of offending behaviour. </t>
  </si>
  <si>
    <t>For 11-30year olds, gaining  acredited qualifications, employment, skills and training whatever their circumstances.</t>
  </si>
  <si>
    <t>Gang Exit</t>
  </si>
  <si>
    <t>Monday - Friday: 09:00 - 21:00</t>
  </si>
  <si>
    <t>The Cold Store, Beorma Quarter, Digbeth High Street, Birmingham</t>
  </si>
  <si>
    <t>B5 6DR</t>
  </si>
  <si>
    <t>0800 842 842 or text 'call me': 07983385418, there is a live chat option online</t>
  </si>
  <si>
    <t>webinfowm@princes-trust.org.uk</t>
  </si>
  <si>
    <t>https://www.princes-trust.org.uk/our-offices</t>
  </si>
  <si>
    <t>British Gas Energy Trust</t>
  </si>
  <si>
    <t xml:space="preserve">Independent charitable trust funded by British Gas donations, to help relieve fuel poverty and debt in vulnerable households. This is done by awarding a grant to clear debts. Also includes fuel debt and money advice services. Provides emergency fuel credit and boiler replacements. Personal budget plans created for people on low incomes. support with switching tarrifs or signposting to other supportive services. </t>
  </si>
  <si>
    <t>Individuals and families grant programme and organisational grant programme, money and debt advice/guidance, relieve fuel poverty by awarding grants to clear debts.</t>
  </si>
  <si>
    <t>Fuel poverty support and debt management</t>
  </si>
  <si>
    <t>Apllications to be done online</t>
  </si>
  <si>
    <t>n/a - online service</t>
  </si>
  <si>
    <t>n/a</t>
  </si>
  <si>
    <t>0121 348 7797</t>
  </si>
  <si>
    <t>all communication to be done via website application</t>
  </si>
  <si>
    <t>https://britishgasenergytrust.org.uk/</t>
  </si>
  <si>
    <t>Grange Park &amp; Digby North Residents Association, Community Care Worker Project</t>
  </si>
  <si>
    <t>A Project Worker is employed to visit elderly people who live in or close to the B9  and B10  areas of Birmingham . The aim of the visits is to reduce  social isolation and to provide advice on staying healthy and keeping safe both inside and outside the home. Clients are supported to maintain their independence and to take part in local community/social activities. </t>
  </si>
  <si>
    <t>Elderly support, reducing social isolation, health and wellbeing, promoting independence</t>
  </si>
  <si>
    <t>Paul Hamraj House, 87 Grange Road, Small Heath, Birmingham</t>
  </si>
  <si>
    <t>B10 9QR</t>
  </si>
  <si>
    <t>0121 772 6422</t>
  </si>
  <si>
    <t>noreenmadden76@yahoo.co.uk</t>
  </si>
  <si>
    <t>https://www.finditinbirmingham.com/company/grange-park-and-digby-north-residents-association-</t>
  </si>
  <si>
    <t>Pushtoon community centre for Women</t>
  </si>
  <si>
    <t>Afghan/Iranian ethnic group support, with signposting, translation and interpreting service, empowering women with eductaion and training and social, community activities.</t>
  </si>
  <si>
    <t>Advice and guidance, translation services, signposting, eductaion and training</t>
  </si>
  <si>
    <t>217-219 Cherrywood Road, Bordesley Green,  Birmingham</t>
  </si>
  <si>
    <t>B9 4XD</t>
  </si>
  <si>
    <t xml:space="preserve">
07737 757650</t>
  </si>
  <si>
    <t xml:space="preserve">
facebook.com/612961375395041</t>
  </si>
  <si>
    <t>Pat Benson Community Sport Foundation Ltd</t>
  </si>
  <si>
    <t xml:space="preserve">Mentoring combined with Gym based activities designed to help young people develop resilience, perseverance and persistence, hard work, self control and discipline, self-confidence, leadership and team working.   </t>
  </si>
  <si>
    <t>Sports, health and wellbeing for young people</t>
  </si>
  <si>
    <t xml:space="preserve">Disability support </t>
  </si>
  <si>
    <t>Small Heath Boxing Club, Unit 2, Adderley Street, Birmingham</t>
  </si>
  <si>
    <t>B9 4ED</t>
  </si>
  <si>
    <t>0121 773 2784</t>
  </si>
  <si>
    <t>info@pbba.co.uk</t>
  </si>
  <si>
    <t>www.pbba.co.uk</t>
  </si>
  <si>
    <t>Pat Benson Boxing Academy</t>
  </si>
  <si>
    <t>@patbensonboxingacademy</t>
  </si>
  <si>
    <t>Phoenix United Mentoring CiC</t>
  </si>
  <si>
    <t xml:space="preserve">Mentoring for young people in: sports, personal support, goal setting, education, training, developong skills, rehabilitation and mentoring for those released from prison. Outreach Violence Interrupters intervention: preventing and interrupting the cycle of youth violence for under 25's. provison covers transport issues, after school/college activity,  training and empowering stakeholders within community with youth work, community ownership. </t>
  </si>
  <si>
    <t>Outreach, youth work, community empowerment, wellbeing mentoring, disability support, confidence and self esteem boosting.</t>
  </si>
  <si>
    <t>Rehabilitation and mentoring</t>
  </si>
  <si>
    <t>165 High Street, Digbeth, Birmingham</t>
  </si>
  <si>
    <t>0121 227 8567 - Contact form also on website for early assessment</t>
  </si>
  <si>
    <t>info@pucic.co.uk</t>
  </si>
  <si>
    <t>https://pucic.co.uk/contact.html</t>
  </si>
  <si>
    <t>Beatfreeks</t>
  </si>
  <si>
    <t>mentoring, youth work, internet safety workshops, public health education to engage youth and encourage compliance with government guidelines, poetry, skills and training workshops for employability, The Young West Midlands Combined Authority, getting youth involved with decision making processes and policy reform (Youth Governance)</t>
  </si>
  <si>
    <t xml:space="preserve">Youth engagement (15-25yr olds), community cohesion, giving young people a voice, building positive networks and  partnerships, health education and skill set building. </t>
  </si>
  <si>
    <t>Zellig, Gibb Street, Birmingham</t>
  </si>
  <si>
    <t>B9 4AT</t>
  </si>
  <si>
    <t>0121 794 0207</t>
  </si>
  <si>
    <t>info@beetfreeks.com</t>
  </si>
  <si>
    <t>https://beatfreeks.com/our-story/</t>
  </si>
  <si>
    <t>St Martin's Youth Centre</t>
  </si>
  <si>
    <t>The Centre provides activities for young people aged 10-19. The programme includes media &amp; music, arts, crafts &amp; dance workshops, sports activities, holiday programmes, residentials and open access sessions. For those involved in/likely to be involved in, antisocial/criminal behaviour the Centre provides alternative challenges. The Centre is a community resource which can be hired for events.</t>
  </si>
  <si>
    <t>Youth support, enrichment and recreation, prevneting anti social and criminal activity</t>
  </si>
  <si>
    <t>ST MARTIN'S YOUTH &amp; COMMUNITY CTR
GOOCH STREET
HIGHGATE
BIRMINGHAM</t>
  </si>
  <si>
    <t>B5 7HE</t>
  </si>
  <si>
    <t xml:space="preserve">	01216222005</t>
  </si>
  <si>
    <t xml:space="preserve">	info@stmartinsyouthcentre.org.uk</t>
  </si>
  <si>
    <t>https://register-of-charities.charitycommission.gov.uk/charity-search/-/charity-details/522878/contact-information</t>
  </si>
  <si>
    <t>Rare Dementia Service</t>
  </si>
  <si>
    <t>The service is led by the NHS which provides information, education and psychological support to the person  with dementia, their families and carers.</t>
  </si>
  <si>
    <t>Psychological support, NHS service for people with Dementia, carers support.</t>
  </si>
  <si>
    <t>info@stmartinsyouthcentre.org.uk</t>
  </si>
  <si>
    <t>https://www.bsmhft.nhs.uk/our-services/adult-services/rare-dementia-service</t>
  </si>
  <si>
    <t>Stanhope Hall Community Centre</t>
  </si>
  <si>
    <t>Mondays and Thursdays - Community lunch 12 noon. Gardening group Thursdays 11-3. Mondays and Wednesdays 6.30 -7.30pm Ladies only zumba. Stanhpope Community café Tuesdays 6-8pm, Fridays 6-7pm zumba Fridays 7.30-11pm dominoes. Councillor's surgery 6.30 , every third Friday of the month.</t>
  </si>
  <si>
    <t>Social prescribing, reducing isolation, positive health and wellbeing,food parcels</t>
  </si>
  <si>
    <t>Monday - Friday: 10:00 - 23:00</t>
  </si>
  <si>
    <t>Stanhope Hall Community Centre, Ketley Croft, Highgate, Birmingham</t>
  </si>
  <si>
    <t>B12 0XG</t>
  </si>
  <si>
    <t>0121 446 5389</t>
  </si>
  <si>
    <t>monica.lee@birmingham.gov.uk</t>
  </si>
  <si>
    <t>N/stanhope-wellbeing-hub.business.site</t>
  </si>
  <si>
    <t>Stanhope Wellbeing Hub</t>
  </si>
  <si>
    <t>The Pathfinders Domino and Craft Club, funded by Ageing Better in Birmingham</t>
  </si>
  <si>
    <t>This is a friendly group that meets for dominoes and craft making every week. Tasty hot lunch provided too. Everyone is welcome. Trips and guest speakers are arranged. Helps reduce isolation and loneliness, promoting staying active. The Pathfinders Domino and Craft Club runs every Friday Lunchtime from 1:00 till 3:30</t>
  </si>
  <si>
    <t>Reducing isolation, befriending, lunch provided</t>
  </si>
  <si>
    <t>Day Centre</t>
  </si>
  <si>
    <t>Fridays: 13:00 - 15:30</t>
  </si>
  <si>
    <t>Birmingham Community Association, Jenkins Street, Birmingham</t>
  </si>
  <si>
    <t>B10 0PQ</t>
  </si>
  <si>
    <t>07817190703</t>
  </si>
  <si>
    <t>ageingbetter@bvcs.org</t>
  </si>
  <si>
    <t>https://www.ageingbetterinbirmingham.co.uk/learn-more-get-inspired-by-stories/stories/coming-together-over-domino-and-crafts-1</t>
  </si>
  <si>
    <t>ageingbetterBHM</t>
  </si>
  <si>
    <t>Birmingham Friends of The Earth</t>
  </si>
  <si>
    <t xml:space="preserve">Campaigning group working in over 170 communities across the country, one of the largest international network pf environmental groups in the world, with affiliates in over 75 countries world wide. They campaign and lobby for better air quality, reducing food wastage, recycling, healthier climate,  more green space, educating people about the benefits of doing so and actioning policy reform. </t>
  </si>
  <si>
    <t>Promotes, educates and inspires sustainibility and positive environmental change. Creates a carbon neutral zero waste building accessible to everyone in Birmingham. Volunteering and campaigning opportunities. Learning about the environment</t>
  </si>
  <si>
    <t>Monday - Friday: Noon - 20:00</t>
  </si>
  <si>
    <t>The Warehouse, 54-57 Allison Street,
Birmingham</t>
  </si>
  <si>
    <t>+44 ( 0)121 632 6909</t>
  </si>
  <si>
    <t>meet@thewarehouse.coop</t>
  </si>
  <si>
    <t>http://www.birminghamfoe.org.uk/</t>
  </si>
  <si>
    <t>Bham_FOE</t>
  </si>
  <si>
    <t>Cooperation Brimingham</t>
  </si>
  <si>
    <t xml:space="preserve">The Solidarity Kitchen Project, standing in solidarity battling impact of austerity. Providing free hot meals, food parcels and the option of a takeaway from Cafe kitchens that are closed due to Covid restrictions (The Ware House Cafe). they have provided hundreds of meals to those eligible for free school meals, no vouchers or eligibility required.  </t>
  </si>
  <si>
    <t>Food parcel drop offs to those isolating, eligible for free school meals or struggling. Hot and cold food available. Volunteer and donation run.</t>
  </si>
  <si>
    <t>Thursday - Sunday: Noon - 20:00</t>
  </si>
  <si>
    <t>The Warehouse Cafe
54-57 Allison Street
Digbeth
Birmingham</t>
  </si>
  <si>
    <t xml:space="preserve"> B5 5TH</t>
  </si>
  <si>
    <t>0121 348 7554</t>
  </si>
  <si>
    <t>contact on website</t>
  </si>
  <si>
    <t>https://www.thewarehousecafe.com/</t>
  </si>
  <si>
    <t>Cooperation Birmingham</t>
  </si>
  <si>
    <t>St Benedicts Primary School</t>
  </si>
  <si>
    <t>Primary Main Stream School: environmental education part of the curriculum</t>
  </si>
  <si>
    <t>Monday - Friday: 08:00 - 16:30</t>
  </si>
  <si>
    <t>St Benedicts Road, Small Heath, Birmingham</t>
  </si>
  <si>
    <t>B10 9DP</t>
  </si>
  <si>
    <t>0121 464 6420</t>
  </si>
  <si>
    <t xml:space="preserve"> enquiry@stbendic.bham.sch.uk</t>
  </si>
  <si>
    <t>https://www.stbendic.bham.sch.uk/</t>
  </si>
  <si>
    <t>Parkfield Community School</t>
  </si>
  <si>
    <t>Main stream Primary School</t>
  </si>
  <si>
    <t>PARKFIELD COMMUNITY SCHOOL
ACADEMY TRUST
PARKFIELD ROAD, SALTLEY,
BIRMINGHAM</t>
  </si>
  <si>
    <t>B8 3AX</t>
  </si>
  <si>
    <t>0121 464 1131</t>
  </si>
  <si>
    <t>ENQUIRY@PARKFIELD.EXCELSIORMAT.ORG</t>
  </si>
  <si>
    <t>https://www.parkfield.excelsiormat.org/</t>
  </si>
  <si>
    <t>The Olive School small heath</t>
  </si>
  <si>
    <t>Primary School that has a national helpline to support parents with home learning and childrens mental health.</t>
  </si>
  <si>
    <t>The Olive School, Small Heath
Waverley Rd
Birmingham</t>
  </si>
  <si>
    <t>B10 0EG</t>
  </si>
  <si>
    <t>0121 668 0510</t>
  </si>
  <si>
    <t>info@olivesmallheath.staracademies.org</t>
  </si>
  <si>
    <t>https://www.olivesmallheath.com/</t>
  </si>
  <si>
    <t>Shaw Hill</t>
  </si>
  <si>
    <t>Primary School, helpline info about MIND, GFM  and Prevent Strategy on Web Homepage</t>
  </si>
  <si>
    <t>monday - Friday: 08:00 - 16:30</t>
  </si>
  <si>
    <t xml:space="preserve">Shaw Hill Primary School
Anthony Road
Alum Rock
</t>
  </si>
  <si>
    <t>0121 464 2131</t>
  </si>
  <si>
    <t>enquiry@shawhill.bham.sch.uk</t>
  </si>
  <si>
    <t>https://www.shawhill.bham.sch.uk/</t>
  </si>
  <si>
    <t>Nansen Primary School</t>
  </si>
  <si>
    <t>Main stream Primary School, part of the Leigh Multi Academy Trust</t>
  </si>
  <si>
    <t xml:space="preserve">Nansen Primary School 
104 Naseby Road 
Alum Rock  
Birmingham  
West Midlands </t>
  </si>
  <si>
    <t xml:space="preserve">B8 3HG </t>
  </si>
  <si>
    <t xml:space="preserve">0121 389 3787 </t>
  </si>
  <si>
    <t>enquiry@nansen.bham.sch.uk</t>
  </si>
  <si>
    <t>https://www.nansen.bham.sch.uk/</t>
  </si>
  <si>
    <t>NansenSchool</t>
  </si>
  <si>
    <t>The Rosary Catholic Primary School</t>
  </si>
  <si>
    <t>Catholic primary school, breakfast club and after school childcare</t>
  </si>
  <si>
    <t>Christian</t>
  </si>
  <si>
    <t xml:space="preserve">The Rosary Catholic Primary School
Bridge Road
Saltley
Birmingham
</t>
  </si>
  <si>
    <t>B8 3SF</t>
  </si>
  <si>
    <t>0121 464 4519</t>
  </si>
  <si>
    <t>enquiry@rosaryrc.bham.sch.uk</t>
  </si>
  <si>
    <t>https://www.rosaryrc.bham.sch.uk/</t>
  </si>
  <si>
    <t>Elayos</t>
  </si>
  <si>
    <t>Health and Wellbeing Charity for Perinatal women in birmingham, phyical and emotional support during and after pregnancy, accompanying to appointments, help with making informed decisions, reducing isolation and building positive rapports.</t>
  </si>
  <si>
    <t>Health and wellbeing, perinatal, pregnancy support, reducing isolation</t>
  </si>
  <si>
    <t xml:space="preserve">No Address all referrals to be made on website </t>
  </si>
  <si>
    <t>Birmingham Based, not accepting referrals from Sandwell</t>
  </si>
  <si>
    <t>https://airtable.com/shrUCo8ZTKNovEo9V</t>
  </si>
  <si>
    <t>https://www.elayos.co.uk/</t>
  </si>
  <si>
    <t>Waverly studio college</t>
  </si>
  <si>
    <t>Secondary and sixth form school</t>
  </si>
  <si>
    <t>Secondary school 14-19</t>
  </si>
  <si>
    <t>470 Belchers Lane
Bordesley Green
Birmingham</t>
  </si>
  <si>
    <t>B9 5SX</t>
  </si>
  <si>
    <t>0121 566 6622</t>
  </si>
  <si>
    <t>enquiry@waverleystudiocollege.co.uk</t>
  </si>
  <si>
    <t>https://www.waverleystudiocollege.co.uk/</t>
  </si>
  <si>
    <t xml:space="preserve">The Pump </t>
  </si>
  <si>
    <t>A charity that supports the development of young people, particularly those experiencing isolation and disadvantage.</t>
  </si>
  <si>
    <t>8.30am- 6.30pm</t>
  </si>
  <si>
    <t>286 Kitts Green Road, Birmingham</t>
  </si>
  <si>
    <t>B33 9SB</t>
  </si>
  <si>
    <t>0121 675 8381</t>
  </si>
  <si>
    <t>enquiry@thepump.org.uk</t>
  </si>
  <si>
    <t>https://www.thepump.org.uk/</t>
  </si>
  <si>
    <t>https://www.facebook.com/ThePumpEastBrum/</t>
  </si>
  <si>
    <t>https://twitter.com/thepumpeastbrum</t>
  </si>
  <si>
    <t>https://www.linkedin.com/company/thepumpeastbrum</t>
  </si>
  <si>
    <t>Residential trips (location unnown)</t>
  </si>
  <si>
    <t xml:space="preserve">Timberley Academy </t>
  </si>
  <si>
    <t>Mainstream primary school</t>
  </si>
  <si>
    <t>Bradley Road, Shard End</t>
  </si>
  <si>
    <t>B34 7RL</t>
  </si>
  <si>
    <t>0121 464 2002</t>
  </si>
  <si>
    <t>enquiry@timberleyacademy.bham.sch.uk</t>
  </si>
  <si>
    <t xml:space="preserve">https://www.timberleyacademy.co.uk </t>
  </si>
  <si>
    <t>https://twitter.com/timberleysch?lang=en</t>
  </si>
  <si>
    <t xml:space="preserve">Shard End </t>
  </si>
  <si>
    <t>Hillstone Primary</t>
  </si>
  <si>
    <t>Hillstone Road, Shard End</t>
  </si>
  <si>
    <t>B34 7PY</t>
  </si>
  <si>
    <t>0121 675 3573</t>
  </si>
  <si>
    <t>enquiry@hillstone.org.uk</t>
  </si>
  <si>
    <t>https://www.hillstone.org.uk/</t>
  </si>
  <si>
    <t>https://twitter.com/hillstoneps</t>
  </si>
  <si>
    <t>https://www.youtube.com/channel/UCUCh7s89cMRYPxPbBfyG_rA</t>
  </si>
  <si>
    <t>Brownmead Academy</t>
  </si>
  <si>
    <t>Pencroft Road, Shard End, Birmingham</t>
  </si>
  <si>
    <t>B34 6SS</t>
  </si>
  <si>
    <t>0121 675 3102</t>
  </si>
  <si>
    <t>wcarter@brownmead.academy</t>
  </si>
  <si>
    <t>http://brownmead.academy/</t>
  </si>
  <si>
    <t>https://twitter.com/_brownmead</t>
  </si>
  <si>
    <t>Guardian Angels Catholic Primary School</t>
  </si>
  <si>
    <t>Mainstream Catholic primary school</t>
  </si>
  <si>
    <t>Monday-Thursday: 9am-3.15pm Friday: 9am- 2pm</t>
  </si>
  <si>
    <t>Hurst Lane, Birmingham</t>
  </si>
  <si>
    <t>B34 7HN</t>
  </si>
  <si>
    <t>0121 747 2782</t>
  </si>
  <si>
    <t xml:space="preserve">enquiry@grdangel.bham.sch.uk </t>
  </si>
  <si>
    <t>https://www.grdangel.bham.sch.uk/</t>
  </si>
  <si>
    <t xml:space="preserve">Coppice Childcare </t>
  </si>
  <si>
    <t>Children's nursery</t>
  </si>
  <si>
    <t>Monday- Friday: 7.30am- 6.15pm</t>
  </si>
  <si>
    <t>205 Shard End Crescent, Birmingham</t>
  </si>
  <si>
    <t>B34 7RE</t>
  </si>
  <si>
    <t>0121 748 3104</t>
  </si>
  <si>
    <t>coppicechildcareshardend@gmail.com</t>
  </si>
  <si>
    <t>http://www.coppicechildcareshardend.co.uk/</t>
  </si>
  <si>
    <t>https://www.facebook.com/coppicechildcareshardend/</t>
  </si>
  <si>
    <t xml:space="preserve">Little Scallywags Day Nursery </t>
  </si>
  <si>
    <t>Monday- Friday: 7.30am- 6pm</t>
  </si>
  <si>
    <t>Berrowside Rd, Birmingham</t>
  </si>
  <si>
    <t>B34 7NL</t>
  </si>
  <si>
    <t>0121 749 7999</t>
  </si>
  <si>
    <t>shardend@littlescallywagsdaynursery.co.uk</t>
  </si>
  <si>
    <t>https://littlescallywagsdaynursery.com/settings/shard-end/</t>
  </si>
  <si>
    <t>https://www.facebook.com/pages/category/Education/Little-Scallywags-Day-Nursery-Shard-end-110878260273577/</t>
  </si>
  <si>
    <t>Stepping Stones</t>
  </si>
  <si>
    <t>322 Coleshill Road, Birmingham</t>
  </si>
  <si>
    <t>B36 8BG</t>
  </si>
  <si>
    <t>0121 748 6666</t>
  </si>
  <si>
    <t>info@steppingstonesnurseries.org</t>
  </si>
  <si>
    <t>https://www.steppingstonesnurseries.org/</t>
  </si>
  <si>
    <t>https://www.facebook.com/Steppingstonesnurseries.org</t>
  </si>
  <si>
    <t>Mommabears</t>
  </si>
  <si>
    <t>Monday- Friday: 8am- 6pm</t>
  </si>
  <si>
    <t>Ownall Road, Birmingham</t>
  </si>
  <si>
    <t>B34 7AJ</t>
  </si>
  <si>
    <t>07514 226981</t>
  </si>
  <si>
    <t>https://www.facebook.com/pages/category/Preschool/Nursery-Pre-School-And-Holiday-Club-1524834937610770/</t>
  </si>
  <si>
    <t>Smart Start Childcare</t>
  </si>
  <si>
    <t>Monday- Friday: 7am- 7pm</t>
  </si>
  <si>
    <t>Poachers Pocket, Cole Hall Lane, Birmingham</t>
  </si>
  <si>
    <t>B34 6HE</t>
  </si>
  <si>
    <t>0121 582 1400</t>
  </si>
  <si>
    <t>info@smartstartchildcare.co.uk</t>
  </si>
  <si>
    <t>https://smartstartchildcare.co.uk/</t>
  </si>
  <si>
    <t>https://www.instagram.com/sschildcareuk/</t>
  </si>
  <si>
    <t>Glebe Farm and Tile Cross</t>
  </si>
  <si>
    <t>Riverside Education</t>
  </si>
  <si>
    <t>A specialist Independent School that offers alternative education to a range of young people including those with SEN</t>
  </si>
  <si>
    <t>Special Educational Needs &amp; Disability (SEND)</t>
  </si>
  <si>
    <t>Monday- Friday: 9am- 3pm</t>
  </si>
  <si>
    <t>Riverside Drive, Birmingham</t>
  </si>
  <si>
    <t>B33 9AJ</t>
  </si>
  <si>
    <t>0121 678 2942</t>
  </si>
  <si>
    <t>v.hurley@riverside-education.co.uk</t>
  </si>
  <si>
    <t>https://riversideeducation.co.uk/</t>
  </si>
  <si>
    <t>https://www.facebook.com/RiversideEducationCentre/</t>
  </si>
  <si>
    <t>St. Cuthberts RC School</t>
  </si>
  <si>
    <t>Catholic primary school</t>
  </si>
  <si>
    <t>Gumbleberrys Close, Off Cotterills Lane, Stechford, Birmingham, West Midlands</t>
  </si>
  <si>
    <t>0121 675 2205</t>
  </si>
  <si>
    <t>enquiry@stcuthbt.bham.sch.uk</t>
  </si>
  <si>
    <t>https://stcuthbertsrc.schooljotter2.com/</t>
  </si>
  <si>
    <t>Brays School</t>
  </si>
  <si>
    <t>Special educational needs primary school catering for children on the autistic spectrum</t>
  </si>
  <si>
    <t xml:space="preserve">40 Leycroft Ave, Birmingham </t>
  </si>
  <si>
    <t>B33 9UG</t>
  </si>
  <si>
    <t>0121 566 6690</t>
  </si>
  <si>
    <t>enquiry@brays.fet.ac</t>
  </si>
  <si>
    <t>https://www.brays.fet.ac/</t>
  </si>
  <si>
    <t>Tile Cross Academy</t>
  </si>
  <si>
    <t>Mixed secondary school</t>
  </si>
  <si>
    <t xml:space="preserve">Gressel Lane, Birmingham </t>
  </si>
  <si>
    <t>B33 9UF</t>
  </si>
  <si>
    <t>0121 566 6400</t>
  </si>
  <si>
    <t>enquiry@tilecross.academy</t>
  </si>
  <si>
    <t>http://tilecross.academy/</t>
  </si>
  <si>
    <t>https://twitter.com/tilecross</t>
  </si>
  <si>
    <t>https://www.youtube.com/channel/UCpY85Nq7Ge6rDt4pjwLzv1Q</t>
  </si>
  <si>
    <t xml:space="preserve">Our Lady’s Catholic Primary School </t>
  </si>
  <si>
    <t xml:space="preserve">E Meadway, Tile Cross, Birmingham </t>
  </si>
  <si>
    <t>B33 OAU</t>
  </si>
  <si>
    <t>0121 464 4459</t>
  </si>
  <si>
    <t>enquiry@ourladys.bham.sch.uk</t>
  </si>
  <si>
    <t xml:space="preserve">https://www.ourladys.bham.sch.uk/ </t>
  </si>
  <si>
    <t>https://twitter.com/ourladyscp</t>
  </si>
  <si>
    <t>Shirestone Academy</t>
  </si>
  <si>
    <t>Mixed primary school</t>
  </si>
  <si>
    <t>Shirestone Road, Tile Cross, Birmingham</t>
  </si>
  <si>
    <t>B33 0DH</t>
  </si>
  <si>
    <t>0121 675 4686</t>
  </si>
  <si>
    <t>enquiry@shirestoneacademy.co.uk</t>
  </si>
  <si>
    <t>https://www.shirestn.bham.sch.uk/</t>
  </si>
  <si>
    <t>https://twitter.com/shirestoneacad?lang=en</t>
  </si>
  <si>
    <t>Gossey Lane Academy</t>
  </si>
  <si>
    <t>Monday- Friday: 8.30am- 4.45pm</t>
  </si>
  <si>
    <t xml:space="preserve">35 Gossey Lane, Kitts Green, Birmingham </t>
  </si>
  <si>
    <t>B33 0DS</t>
  </si>
  <si>
    <t xml:space="preserve">0121 464 2909 </t>
  </si>
  <si>
    <t>kfoulkes@gosseylane.academy</t>
  </si>
  <si>
    <t xml:space="preserve">http://gosseylane.academy/ </t>
  </si>
  <si>
    <t>https://twitter.com/gossey_lane</t>
  </si>
  <si>
    <t>Hallmoor School</t>
  </si>
  <si>
    <t>Specialist education school for pupils with educational, communication, physical, sensory, behavioural or autistic difficulties requiring additional adult support and specialist intervention</t>
  </si>
  <si>
    <t xml:space="preserve">50 Scholars Gate, Kitt's Green, Birmingham </t>
  </si>
  <si>
    <t>B33 0DL</t>
  </si>
  <si>
    <t xml:space="preserve">0121 783 3972 </t>
  </si>
  <si>
    <t>enquiry@hallmoor.fet.ac</t>
  </si>
  <si>
    <t xml:space="preserve">http://www.hallmoor.fet.ac/ </t>
  </si>
  <si>
    <t>Lea Forest Primary Academy</t>
  </si>
  <si>
    <t>Monday- Friday: 8.45am- 4.15pm</t>
  </si>
  <si>
    <t xml:space="preserve">Hurstcroft Rd, Birmingham </t>
  </si>
  <si>
    <t>B33 9RD</t>
  </si>
  <si>
    <t>0121 675 3985</t>
  </si>
  <si>
    <t>jwale@leaforestacademy.org</t>
  </si>
  <si>
    <t xml:space="preserve">https://sites.google.com/aetinet.org/lea-forest-primary-academy </t>
  </si>
  <si>
    <t>https://twitter.com/lea_forest_aet</t>
  </si>
  <si>
    <t>Audley Primary School</t>
  </si>
  <si>
    <t>Monday- Friday: 8.40am- 3.20pm</t>
  </si>
  <si>
    <t>Audley Road, Birmingham</t>
  </si>
  <si>
    <t>B33 9HY</t>
  </si>
  <si>
    <t>0121 464 3139</t>
  </si>
  <si>
    <t>jcronin@audley.drbignitemat.org</t>
  </si>
  <si>
    <t xml:space="preserve">https://www.audley.drbignitemat.org/ </t>
  </si>
  <si>
    <t>https://twitter.com/audleyprimary?lang=en</t>
  </si>
  <si>
    <t>Firs Academy</t>
  </si>
  <si>
    <t>Dreghorn Road, Birmingham</t>
  </si>
  <si>
    <t>B36 8LL</t>
  </si>
  <si>
    <t>0121 464 3792</t>
  </si>
  <si>
    <t>enquiry@firs.academy</t>
  </si>
  <si>
    <t xml:space="preserve">http://firs.academy/ </t>
  </si>
  <si>
    <t>https://twitter.com/firsprimary?lang=en</t>
  </si>
  <si>
    <t>Bromford and Hodgehill</t>
  </si>
  <si>
    <t>Tame Valley Academy</t>
  </si>
  <si>
    <t xml:space="preserve">Chillinghome Road, Birmingham </t>
  </si>
  <si>
    <t>B36 8QJ</t>
  </si>
  <si>
    <t>0121 464 4497</t>
  </si>
  <si>
    <t>vmcnicholas@Tamevalley.uwmat.co.uk</t>
  </si>
  <si>
    <t xml:space="preserve">https://www.tamevalleyacademy.co.uk/ </t>
  </si>
  <si>
    <t>https://www.facebook.com/pages/category/Education/Tame-Valley-Academy-Birmingham-210247996051304/</t>
  </si>
  <si>
    <t xml:space="preserve">Braidwood Trust School for the Deaf </t>
  </si>
  <si>
    <t>Mixed secondary school for children with a hearing impairment</t>
  </si>
  <si>
    <t>Monday- Friday: 8am- 4pm</t>
  </si>
  <si>
    <t xml:space="preserve">Bromford Road, Hodgehill, Birmingham </t>
  </si>
  <si>
    <t>B36 8AF</t>
  </si>
  <si>
    <t xml:space="preserve">0121 464 5558 </t>
  </si>
  <si>
    <t>enquiry@braidwood.bham.sch.uk</t>
  </si>
  <si>
    <t xml:space="preserve">https://www.braidwood.bham.sch.uk/ </t>
  </si>
  <si>
    <t>https://twitter.com/braidwoodschool</t>
  </si>
  <si>
    <t>Hodge Hill College</t>
  </si>
  <si>
    <t>Monday: 8am- 3.45pm Tuesday- Thursday: 8am- 2.30pm Friday: 8am- 1.30pm</t>
  </si>
  <si>
    <t>B36 8HB</t>
  </si>
  <si>
    <t>0121 783 7807</t>
  </si>
  <si>
    <t>enquiry@hodgehill.bham.sch.uk</t>
  </si>
  <si>
    <t>https://www.hodgehill.bham.sch.uk/</t>
  </si>
  <si>
    <t>https://www.instagram.com/hodgehillcollege/</t>
  </si>
  <si>
    <t>https://www.linkedin.com/company/hodge-hill-sports-&amp;-enterprise-college</t>
  </si>
  <si>
    <t>Hodge Hill Girls’ School</t>
  </si>
  <si>
    <t>Secondary school for Girls</t>
  </si>
  <si>
    <t>B36 8EY</t>
  </si>
  <si>
    <t>0121 464 3094</t>
  </si>
  <si>
    <t>e.wilcox@hodgehgs.bham.sch.uk</t>
  </si>
  <si>
    <t>https://www.hodgehgs.bham.sch.uk/</t>
  </si>
  <si>
    <t>https://www.facebook.com/Hodge-Hill-Girls-School-271230966304467/</t>
  </si>
  <si>
    <t>https://twitter.com/hodgehillgirls</t>
  </si>
  <si>
    <t>Hodge Hill Primary School</t>
  </si>
  <si>
    <t>Monday- Friday: 8.45am- 5.15pm</t>
  </si>
  <si>
    <t>Twycross Grove, Birmingham</t>
  </si>
  <si>
    <t>B36 8LD</t>
  </si>
  <si>
    <t>0121 464 2189</t>
  </si>
  <si>
    <t>e.evans@hodgeapps.co.uk</t>
  </si>
  <si>
    <t xml:space="preserve">https://www.hodgehillprimary.bham.sch.uk/ </t>
  </si>
  <si>
    <t>https://twitter.com/hodgeschool</t>
  </si>
  <si>
    <t xml:space="preserve">St. Wilfrid’s Catholic Primary School </t>
  </si>
  <si>
    <t>Mixed Catholic primary school</t>
  </si>
  <si>
    <t xml:space="preserve">Shawsdale Rd, Birmingham </t>
  </si>
  <si>
    <t>B36 8LY</t>
  </si>
  <si>
    <t>0121 675 3319</t>
  </si>
  <si>
    <t>enquiry@stwilfrd.bham.sch.uk</t>
  </si>
  <si>
    <t xml:space="preserve">https://www.stwilfrd.bham.sch.uk/web </t>
  </si>
  <si>
    <t>https://en-gb.facebook.com/StWilfridsCatholicPrimarySchool/</t>
  </si>
  <si>
    <t>https://twitter.com/stwilfridrc?lang=en</t>
  </si>
  <si>
    <t>https://www.youtube.com/channel/UCoVvG8gG8DtC9SHv6bv23Rg</t>
  </si>
  <si>
    <t xml:space="preserve">Beaufort Special School </t>
  </si>
  <si>
    <t>A specialist primary school for children with severe and complex learning difficulties</t>
  </si>
  <si>
    <t xml:space="preserve">Stechford Rd, Hodge Hill, Birmingham </t>
  </si>
  <si>
    <t>B34 6BJ</t>
  </si>
  <si>
    <t>0121 675 8500</t>
  </si>
  <si>
    <t>C.Hynes@langley.bham.sch.uk</t>
  </si>
  <si>
    <t xml:space="preserve">http://www.beaufort.bham.sch.uk/ </t>
  </si>
  <si>
    <t>https://twitter.com/beaufortspecial</t>
  </si>
  <si>
    <t>Colebourne Primary School</t>
  </si>
  <si>
    <t xml:space="preserve">Stechford Rd, Birmingham </t>
  </si>
  <si>
    <t xml:space="preserve">0121 675 8500 </t>
  </si>
  <si>
    <t>t.edwards@colebourne.bham.sch.uk</t>
  </si>
  <si>
    <t xml:space="preserve">http://www.colebourne.bham.sch.uk/ </t>
  </si>
  <si>
    <t>https://twitter.com/colebourne</t>
  </si>
  <si>
    <t>Little Explorers</t>
  </si>
  <si>
    <t>Monday- Friday: 7am- 6pm</t>
  </si>
  <si>
    <t>126 Bucklands End Lane, Birmingham</t>
  </si>
  <si>
    <t>B34 6BP</t>
  </si>
  <si>
    <t>0121 749 7876</t>
  </si>
  <si>
    <t>https://littleexplorersbirmingham.co.uk/#little</t>
  </si>
  <si>
    <t>Collingbourne Day Nursery</t>
  </si>
  <si>
    <t>Monday- Friday: 8.30am- 4pm</t>
  </si>
  <si>
    <t>67 Collingbourne Ave, Birmingham</t>
  </si>
  <si>
    <t>B36 8PE</t>
  </si>
  <si>
    <t>0121 213 5181</t>
  </si>
  <si>
    <t>https://www.facebook.com/collingbournedaynursery/</t>
  </si>
  <si>
    <t xml:space="preserve">Heathlands Primary Academy </t>
  </si>
  <si>
    <t xml:space="preserve">Heath Way, Birmingham </t>
  </si>
  <si>
    <t>B34 6NB</t>
  </si>
  <si>
    <t>0121 747 2705</t>
  </si>
  <si>
    <t xml:space="preserve">jwilliamson@heathlands.uwmat.co.uk </t>
  </si>
  <si>
    <t>https://www.heathlnd.bham.sch.uk/</t>
  </si>
  <si>
    <t>https://twitter.com/heathlandsbham</t>
  </si>
  <si>
    <t>Shard End Community Centre &amp; Sports Hall</t>
  </si>
  <si>
    <t>Gym and lesisure facilities for adults over 16 including those with disabilities or motor issues</t>
  </si>
  <si>
    <t>Monday- Thursday: 8am- 10pm Friday: 8am- 9.30pm Saturday: 9am- 4pm Sunday: 9am-1pm</t>
  </si>
  <si>
    <t>170 Packington Ave, Birmingham</t>
  </si>
  <si>
    <t>B34 7RD</t>
  </si>
  <si>
    <t>0121 464 5485</t>
  </si>
  <si>
    <t>https://www.birmingham.gov.uk/shardendclc</t>
  </si>
  <si>
    <t>https://www.facebook.com/Shard-End-Well-Being-Centre-387335548003493/</t>
  </si>
  <si>
    <t>Shard End Social Club</t>
  </si>
  <si>
    <t>Social club with events for adults and children</t>
  </si>
  <si>
    <t>Brookbank Ave, Birmingham</t>
  </si>
  <si>
    <t>B34 7RN</t>
  </si>
  <si>
    <t>0121 747 8935</t>
  </si>
  <si>
    <t>https://en-gb.facebook.com/pages/category/Pub/Shard-End-Social-Club-Sabrina-683796645115573/</t>
  </si>
  <si>
    <t xml:space="preserve">Aylesford Hall Community Centre </t>
  </si>
  <si>
    <t>Community centre open for various activities including meetings, clubs, fitness and private hire</t>
  </si>
  <si>
    <t>116 Bradley Road, Shard End, Birmingham</t>
  </si>
  <si>
    <t>B34 7RU</t>
  </si>
  <si>
    <t>0121 747 2391</t>
  </si>
  <si>
    <t>https://en-gb.facebook.com/aylesfordhall/</t>
  </si>
  <si>
    <t>Voluntary staff</t>
  </si>
  <si>
    <t>Glebe Farm Library</t>
  </si>
  <si>
    <t xml:space="preserve">Library catering for all ages. Also offers wellbeing support including art classes, coffee mornings and mental health support. </t>
  </si>
  <si>
    <t>Wednesday, Friday and Saturday: 9am- 1pm and 2-5pm</t>
  </si>
  <si>
    <t xml:space="preserve"> 52 Glebe Farm Rd, Birmingham</t>
  </si>
  <si>
    <t>B33 9NA</t>
  </si>
  <si>
    <t>0121 464 4210</t>
  </si>
  <si>
    <t>glebe.farm.library@birmingham.gov.uk</t>
  </si>
  <si>
    <t>https://www.birmingham.gov.uk/directory_record/5133/glebe_farm_library</t>
  </si>
  <si>
    <t>https://www.facebook.com/GlebeFarmLibrary/</t>
  </si>
  <si>
    <t>Shard End Youth Centre</t>
  </si>
  <si>
    <t>Provides social, educational and leisure activities for 5- 25 year olds including job, health and disability support</t>
  </si>
  <si>
    <t>Monday- Friday: 8.30am- 5pm</t>
  </si>
  <si>
    <t>10 Brownfield Road, Birmingham</t>
  </si>
  <si>
    <t>B34 7HY</t>
  </si>
  <si>
    <t>0121 747 5533</t>
  </si>
  <si>
    <t>Jules.Lancaster@birmingham.gov.uk</t>
  </si>
  <si>
    <t>http://www.creative-links.co.uk/shardendyc/</t>
  </si>
  <si>
    <t>https://www.facebook.com/pages/category/Local-Business/Shard-End-Youth-Centre-529545857111500/</t>
  </si>
  <si>
    <t>https://twitter.com/yc_end?lang=en</t>
  </si>
  <si>
    <t>St Wilfrid's Community Centre</t>
  </si>
  <si>
    <t>Centre available for community events, wedding hire etc. Providing food support during Covid- 19 (Hodge Hill Community Food Club)</t>
  </si>
  <si>
    <t>Wednesday- Friday: 9.30am- 4pm</t>
  </si>
  <si>
    <t>Shawsdale Road, Birmingham</t>
  </si>
  <si>
    <t>07484 684065 Hodge Hill Community Food Club: 07484683962</t>
  </si>
  <si>
    <t>info@communitycentrebirmingham.co.uk</t>
  </si>
  <si>
    <t>https://www.stwilfridscommunitycentre.co.uk/</t>
  </si>
  <si>
    <t>https://www.facebook.com/StWilfridsCommunityCentreBirmingham/</t>
  </si>
  <si>
    <t>The Hub</t>
  </si>
  <si>
    <t>Wellbeing centre for young adults offering mentoring, youth clubs and after school activities and teaching key skills for jobs</t>
  </si>
  <si>
    <t>146 Bromford Drive, Birmingham</t>
  </si>
  <si>
    <t>B36 8TY</t>
  </si>
  <si>
    <t>0121 448 3739</t>
  </si>
  <si>
    <t xml:space="preserve">dan.smith@worthunlimited.co.uk </t>
  </si>
  <si>
    <t>http://www.cylex-uk.co.uk/reviews/viewcompanywebsite.aspx?firmaName=the+hub&amp;companyId=26690000</t>
  </si>
  <si>
    <t>Play Den Playscheme</t>
  </si>
  <si>
    <t xml:space="preserve">Activities for younger children during school holidays </t>
  </si>
  <si>
    <t>Maryam House, Bridge Road, Alum Rock</t>
  </si>
  <si>
    <t>07540 798017</t>
  </si>
  <si>
    <t>info@aryp.co.uk</t>
  </si>
  <si>
    <t>http://www.aryp.co.uk/our-work/play-den-playscheme/</t>
  </si>
  <si>
    <t>Kingfisher Food Bank</t>
  </si>
  <si>
    <t>Foodbank providing three days emergency food parcels for those in crisis</t>
  </si>
  <si>
    <t>Thursday: 12.30- 2.30pm</t>
  </si>
  <si>
    <t>Shard End: Shard End Wellbeing Centre, 170 Packington Avenue, Shard End Smiths Wood: Auckland Hall, Sunbeam Close, Smiths Wood, Birmingham, B36 9JR</t>
  </si>
  <si>
    <t>0790 2030134</t>
  </si>
  <si>
    <t>Kingfisherfoodbank@gmail.com</t>
  </si>
  <si>
    <t>http://kingfisherfoodbank.weebly.com/</t>
  </si>
  <si>
    <t>https://en-gb.facebook.com/KingfisherFoodbank/?ref=page_internal</t>
  </si>
  <si>
    <t>https://twitter.com/kingfisherfb?lang=en-gb</t>
  </si>
  <si>
    <t>Shard End Library</t>
  </si>
  <si>
    <t>Library facilities for all ages. Other community activities inclluding 'Stay and Play'</t>
  </si>
  <si>
    <t>Monday- Friday: 10am-12pm and 2-4pm</t>
  </si>
  <si>
    <t>The Shard, All Saints Square, Shard End Cres, Birmingham</t>
  </si>
  <si>
    <t>B34 7AG</t>
  </si>
  <si>
    <t>0121 464 6779</t>
  </si>
  <si>
    <t>shard.end.library@birmingham.gov.uk</t>
  </si>
  <si>
    <t>https://www.birmingham.gov.uk/directory_record/5146/shard_end_library</t>
  </si>
  <si>
    <t>https://www.facebook.com/shardendlibrary/</t>
  </si>
  <si>
    <t>Welcome Change CIC incorporating Welcome Change Community Centre and Cafe</t>
  </si>
  <si>
    <t>Community centre, library hub, garden and charity shops offering activities and volunteering opportunities to support mental health, wellbeing and recovery</t>
  </si>
  <si>
    <t xml:space="preserve">Ownall Road, Shard End, Birmingham </t>
  </si>
  <si>
    <t>0121 749 5702</t>
  </si>
  <si>
    <t>hello@welcome-change.org.uk</t>
  </si>
  <si>
    <t>http://welcome-change.org.uk/</t>
  </si>
  <si>
    <t>https://en-gb.facebook.com/WelcomeCommunityCentreandCafe/</t>
  </si>
  <si>
    <t>https://twitter.com/welcomecic?lang=en</t>
  </si>
  <si>
    <t>Shard End</t>
  </si>
  <si>
    <t>Welcome Change CIC incorporating Welcome Change Community Garden</t>
  </si>
  <si>
    <t>Tuesday- Friday: 12- 4pm</t>
  </si>
  <si>
    <t xml:space="preserve">194-6 East Meadway, Tile Cross, Birmingham </t>
  </si>
  <si>
    <t>B33 0EW</t>
  </si>
  <si>
    <t>07535 009807</t>
  </si>
  <si>
    <t>https://en-gb.facebook.com/WelcomeCommunityGarden/</t>
  </si>
  <si>
    <t>Tile Cross</t>
  </si>
  <si>
    <t xml:space="preserve">Welcome Change CIC incorporating Welcome Change Community Hub </t>
  </si>
  <si>
    <t xml:space="preserve">Monday, Tuesday and Thursday </t>
  </si>
  <si>
    <t xml:space="preserve">Glebe Farm Library, 52 Glebe Farm Road, Birmingham </t>
  </si>
  <si>
    <t>07943 505055</t>
  </si>
  <si>
    <t>sam.marsh@welcome-change.org.uk</t>
  </si>
  <si>
    <t>Glebe Farm</t>
  </si>
  <si>
    <t>Disability Resource Centre (DRC)</t>
  </si>
  <si>
    <t>Offers help with money problems, health and wellbeing and access to Services. Works with partners to provide advice and guidance on benefits information, debt, bills, someone to talk to, social activities, healthy eating, setting up a social group, shopping, internet skills and form filling</t>
  </si>
  <si>
    <t>Adults over 50 years</t>
  </si>
  <si>
    <t xml:space="preserve">Unit 18 Ace Business Park, Kitts Green, Birmingham </t>
  </si>
  <si>
    <t>B33 OLD</t>
  </si>
  <si>
    <t>07799 904 269</t>
  </si>
  <si>
    <t>mbirdi@disability.co.uk</t>
  </si>
  <si>
    <t>http://www.disability.co.uk/</t>
  </si>
  <si>
    <t>https://en-gb.facebook.com/DisabilityRC/</t>
  </si>
  <si>
    <t>Yardley, Sheldon, Stechford, Acocks Green, Small Heath, Hay Mills, Tyseley &amp; Glebe Farm</t>
  </si>
  <si>
    <t>Gro Organic</t>
  </si>
  <si>
    <t>Provide materials for locals to grow their own veg whilst at home isolating along with arts and craft activity packs and some simple cooking recipes. Free grass cutting also available</t>
  </si>
  <si>
    <t>Three Trees Community Centre, Hedingham Grove</t>
  </si>
  <si>
    <t>B37 7TP</t>
  </si>
  <si>
    <t>0121 630 2190</t>
  </si>
  <si>
    <t>stacey@gro-organic.co.uk</t>
  </si>
  <si>
    <t>https://www.gro-organic.co.uk/</t>
  </si>
  <si>
    <t>Glebe Farm and Yardley</t>
  </si>
  <si>
    <t xml:space="preserve">Alzheimer's Society Birmingham and Solihull- Dementia Cafe </t>
  </si>
  <si>
    <t>A monthly gathering where people with dementia and their families and friends can come together in a safe, welcoming environment, in the company of other carers and health and social care professionals. It aims to provide emotional support, information and the opportunity for discussion for people living with the impact of dementia</t>
  </si>
  <si>
    <t>Every 3rd Wednesday of the month between 12.00pm to 2.00pm</t>
  </si>
  <si>
    <t>Robertson Knoll, 100 Shawsdale Road, Hodge Hill</t>
  </si>
  <si>
    <t>B36 8NG</t>
  </si>
  <si>
    <t>0121 700 7361</t>
  </si>
  <si>
    <t>david.johnson@alzheimers.org.uk</t>
  </si>
  <si>
    <t>https://www.alzheimers.org.uk/</t>
  </si>
  <si>
    <t>Pillars Academy</t>
  </si>
  <si>
    <t>Free foodpacks for people self- isolating, over 65 or NHS frontline staff</t>
  </si>
  <si>
    <t>56 Berrandale Road, Birmingham</t>
  </si>
  <si>
    <t>B36 8PT</t>
  </si>
  <si>
    <t>07522 349713</t>
  </si>
  <si>
    <t>enquiries@thepillarsacademy.co.uk</t>
  </si>
  <si>
    <t>http://thepillarsacademy.co.uk/</t>
  </si>
  <si>
    <t>Stechford, Shard End, Hodge Hill, Castle Vale, Castle Bromwich, Chelmsley Wood, Walsall</t>
  </si>
  <si>
    <t>Castle Bromwich Help</t>
  </si>
  <si>
    <t>Providing delivery of food, medicine and essentials</t>
  </si>
  <si>
    <t>samgobey_18@hotmail.com</t>
  </si>
  <si>
    <t>http://r2wbirmingham.info/</t>
  </si>
  <si>
    <t>Castle Bromwich, Shard End, Buckland End and Hodge Hill</t>
  </si>
  <si>
    <t>All Saints Parish Church</t>
  </si>
  <si>
    <t>Place of Worship</t>
  </si>
  <si>
    <t>Wednesdays and Sundays: 10- 11am</t>
  </si>
  <si>
    <t>0121 747 3299</t>
  </si>
  <si>
    <t>clergy@allsaintschurch-shardend.co.uk</t>
  </si>
  <si>
    <t xml:space="preserve">http://www.allsaintschurch-shardend.co.uk/ </t>
  </si>
  <si>
    <t>The Baptist Church</t>
  </si>
  <si>
    <t>Timberley Lane, Castle Bromwich, Birmingham</t>
  </si>
  <si>
    <t>B34 7EH</t>
  </si>
  <si>
    <t xml:space="preserve">0121 788 2775 </t>
  </si>
  <si>
    <t>https://www.bctl.org.uk/welcome/</t>
  </si>
  <si>
    <t>https://en-gb.facebook.com/pages/category/Community/Baptist-Church-Timberley-Lane-116589801866697/</t>
  </si>
  <si>
    <t>Kitts Green Church</t>
  </si>
  <si>
    <t>Monday: 10am- 1.30pm &amp;  5.30- 9.30pm Tuesday: 10am- 1.30pm &amp; 8- 10pm Wednesday: 9am- 1pm &amp; 5- 9pm Thursday: 5- 9pm Friday: 10am- 1.30pm Sunday: 9.30am- 2pm</t>
  </si>
  <si>
    <t>Kitt's Green Rd, Birmingham</t>
  </si>
  <si>
    <t>0121 392 6461</t>
  </si>
  <si>
    <t>churchkittsgreen@gmail.com</t>
  </si>
  <si>
    <t>https://www.kittsgreenchurch.org.uk/welcome.htm</t>
  </si>
  <si>
    <t>https://www.facebook.com/groups/httpswww.youtube.comchanneluc202tppefpjkaak44/</t>
  </si>
  <si>
    <t>https://twitter.com/kgc1875</t>
  </si>
  <si>
    <t>Birmingham Settlement- Kitts Green Hub</t>
  </si>
  <si>
    <t>Offers a wide range of services to Birmingham’s residents, through which they help people gain the skills, confidence and support they need to overcome life’s challenges and reduce isolation</t>
  </si>
  <si>
    <t>Mondays and Thursdays 9.30am- 4.30pm</t>
  </si>
  <si>
    <t>316 Kitts Green Road, Birmingham</t>
  </si>
  <si>
    <t>0121 603 8924</t>
  </si>
  <si>
    <t>info@bsettlement.org.uk</t>
  </si>
  <si>
    <t>https://www.birminghamsettlement.org.uk/</t>
  </si>
  <si>
    <t>https://www.facebook.com/birminghamsettlement1899</t>
  </si>
  <si>
    <t>https://twitter.com/bsettlement</t>
  </si>
  <si>
    <t>https://www.youtube.com/channel/UC202TppEfPJKaak44nIApSA</t>
  </si>
  <si>
    <t>Washwood Heath Health &amp; Wellbeing Centre</t>
  </si>
  <si>
    <t>Clodeshall Road, Alum Rock, Birmingham</t>
  </si>
  <si>
    <t xml:space="preserve">
B8 3SW
</t>
  </si>
  <si>
    <t>0121 322 4420</t>
  </si>
  <si>
    <t>BCHNT.CFHV-HodgeHillWest@nhs.net</t>
  </si>
  <si>
    <t>https://www.nhs.uk/Services/clinics/MapsAndDirections/DefaultView.aspx?id=117494</t>
  </si>
  <si>
    <t>Reach Youth Club</t>
  </si>
  <si>
    <t xml:space="preserve">Reach Youth is a non-profit community initiative. Our vision is to empower and develop socially excluded and disadvantaged youths. Non-profit organisation providing Education, Sporting activity &amp; mentoring programs for school youth. Promotes pro-social friendships, interpersonal skills. </t>
  </si>
  <si>
    <t>Mondays: Football practice 12-16yrs. Wednesdays: Employment Support Group and Mentoring sessions. Thursdays: Football Practice 8years+. Saturdays: weekend Youth Club 5yrs+. Holiday Clubs. Pool, Table tennis, football and games. Cricket, Basket Ball, Archery, foot ball matches for 17-24yrs, Swimming for boys and men (Sparkhill pool and fitness centre)</t>
  </si>
  <si>
    <t>Monday and Thursday: 17:00 - 19:00, Saturday: 14:00 - 16:00, Sunday: 11:00 - 13:00</t>
  </si>
  <si>
    <t>Small Heath Wellbeing Centre, Muntz Street, Birmingham</t>
  </si>
  <si>
    <t>Abdul Hakeem: 07456509209 or Ozan Bedir: 07796616711</t>
  </si>
  <si>
    <t>reachyouthproject@mail.com</t>
  </si>
  <si>
    <t>https://reachyouthproject.business.site/</t>
  </si>
  <si>
    <t>ReachyouthProject</t>
  </si>
  <si>
    <t>ReachYouth_</t>
  </si>
  <si>
    <t>REACHYOUTHPROJECT</t>
  </si>
  <si>
    <t>Secondary School part of the Star Academies</t>
  </si>
  <si>
    <t>Monday - Friday: 08:00-16:00</t>
  </si>
  <si>
    <t xml:space="preserve">Muntz Street, Small Heath
Birmingham </t>
  </si>
  <si>
    <t>https://twitter.com/SmallHeathLA</t>
  </si>
  <si>
    <t>Clarion Housing</t>
  </si>
  <si>
    <t>Housing Association that helps with employability, job seeking, training and development, community regeneration and improving infrastructure, volunteering opportunities, housing repairs, house swaps, digital eductaion and courses, help with finding homes and movinf in, grants and beneficial programmes</t>
  </si>
  <si>
    <t>Housing and community development opportunities</t>
  </si>
  <si>
    <t>Monday - Friday: 08:30 - 17:00, Wednesdays start at 10am</t>
  </si>
  <si>
    <t>Hawthorne Court, 20 Jenkins St, Birmingham</t>
  </si>
  <si>
    <t xml:space="preserve"> B10 0QH</t>
  </si>
  <si>
    <t>0300 500 8000</t>
  </si>
  <si>
    <t>on website</t>
  </si>
  <si>
    <t>https://www.myclarionhousing.com/contact-us/all-other-enquiries/feedback-and-suggestions</t>
  </si>
  <si>
    <t>ClarionHousing</t>
  </si>
  <si>
    <t>Clarionsupport</t>
  </si>
  <si>
    <t>clarion.housing</t>
  </si>
  <si>
    <t>Small Heath Somali Community Organisation</t>
  </si>
  <si>
    <t>Registered Charity: for relief of in particular but not exclusively people of somali descent in small heath, birmingham, its surrounding areas and in somalia including refugees and asylum seekers, who are in conditions of poverty, hardship and distress in particular by providing advice, information, representation, translation, and interpretation services in matters such as asylum and immigration, welfare benefits, housing, health education, training and employment.</t>
  </si>
  <si>
    <t>Signposting, interpreting, translation services on welfare benefits, housing, health education, training and employment. For the Somali community</t>
  </si>
  <si>
    <t>Monday - Friday: 09:00 - 20:00</t>
  </si>
  <si>
    <t>12 Whitmore Rd, Birmingham </t>
  </si>
  <si>
    <t>B10 0NP</t>
  </si>
  <si>
    <t>0121 448 5343</t>
  </si>
  <si>
    <t>https://www.totalgiving.co.uk/charity/small-heath-somali-community-organisation-ltd</t>
  </si>
  <si>
    <t>Eurosom</t>
  </si>
  <si>
    <t>EuroSom Community Midlands CIC is a not-for-profit organisation established to meet the needs of the Somali diaspora communities, includesservices like, advice surgeries: to signpost, support with filling forms, navigating welfare benefits, housing, education needs, interpreting and translation. They also lead research based projects, community development, campaigning and lobbying</t>
  </si>
  <si>
    <t>Support for Somali Communities, advice surgeries, sign posting and community projects.</t>
  </si>
  <si>
    <t>Monday - Friday: 10:00 - 15:00</t>
  </si>
  <si>
    <t>12 Whitmore Road, Office3  Small Heath, Birmingham</t>
  </si>
  <si>
    <t>0121 688 0553</t>
  </si>
  <si>
    <t>contact@eurosom.co.uk</t>
  </si>
  <si>
    <t>http://www.eurosom.co.uk/</t>
  </si>
  <si>
    <t>Birmingham Voluntary Service Council (BVSC)</t>
  </si>
  <si>
    <t>Community development, volunteering and training opportunities, projects: preventing homelessness/housing issues, preventing gangs and violence, health and wellbeing, Ageing better in Birmingham, reducing social isolation, multiple and complex needs support</t>
  </si>
  <si>
    <t>community development, partnership working.</t>
  </si>
  <si>
    <t>138 Digbeth
Birmingham</t>
  </si>
  <si>
    <t>+441216434343</t>
  </si>
  <si>
    <t>comms@bvsc.org</t>
  </si>
  <si>
    <t>https://www.bvsc.org/</t>
  </si>
  <si>
    <t>https://www.facebook.com/birminghamvsc</t>
  </si>
  <si>
    <t>https://twitter.com/BVSC</t>
  </si>
  <si>
    <t>https://www.instagram.com/bvsc_/</t>
  </si>
  <si>
    <t>Qadria Trust Mosque and Education Centre</t>
  </si>
  <si>
    <t>Many projects: Community centre where events can take place e.g. marriage, counselling, divorce and special events. Advice Bureaus, Education centre: Full time school, nursery and after school classes. Youth hub that includes mentoring, sports and recreational services. Women's centre, food banks, day centre for the elderly and emergency provisions for the homeless</t>
  </si>
  <si>
    <t>Community centre, education, islamic studies and arabic language, advice bureau, youth hub, womens centre, mentoring, food banks, emergency accomodation provision, elderly support, sports and recreation.</t>
  </si>
  <si>
    <t>Monday - Sunday: 07:00 - 22:00</t>
  </si>
  <si>
    <t>26 Alfred Street Birmingham</t>
  </si>
  <si>
    <t>B12 8JL</t>
  </si>
  <si>
    <t>Landline : +44 121 688 0821
Mobile : +44 7966 047284</t>
  </si>
  <si>
    <t>info@qadriatrust.com</t>
  </si>
  <si>
    <t>https://www.qadriatrust.com/</t>
  </si>
  <si>
    <t>Al Hijrah Masjid - Empowering Communities Through Education</t>
  </si>
  <si>
    <t>Mosque that has community development projects ongoing: Youth  summer camps and outdoor recreational activities, tuition for KS3 to GCSE's, Arabic Language and Literature. Upcomonh Hostel Project for youth emergency accomodation provision</t>
  </si>
  <si>
    <t>Tuition, Mentoring, Education, Accomodation Support, Arabic Language, Events hire</t>
  </si>
  <si>
    <t>Monday - Friday: 07:00 - 22:00</t>
  </si>
  <si>
    <t>71 HOB MOOR ROAD, Birmingham</t>
  </si>
  <si>
    <t>B10 9AZ</t>
  </si>
  <si>
    <t>0121 772 7828</t>
  </si>
  <si>
    <t>INFO@AL-HIJRAH.ORG</t>
  </si>
  <si>
    <t>https://al-hijrah.org/</t>
  </si>
  <si>
    <t>Crisis Skylight</t>
  </si>
  <si>
    <t>Education, training and support with housing, employment and health. Offer one to one support, advice and courses for homeless people. Help homeless people find and keep a rented home by working with landlords to ensure a supply of places to live, and giving homeless people the tools and knowledge they need to rent successfully. 
Their housing resource centre provides information and training for housing professionals. The Help to Rent database lists private sector renting schemes across the UK.  Research done to find the causes and consequences of homelessness, and campaign for the changes needed to end it. Emergency assitance for people with housing insecurity</t>
  </si>
  <si>
    <t xml:space="preserve">Housing emergency assistance, food assitance parcels and wellbeing packs distributed. help people with No Recourse to Public Funds. Provide laptops/phones etc to people who have no access. </t>
  </si>
  <si>
    <t xml:space="preserve">25 Heath Mill Ln, Deritend, Birmingham </t>
  </si>
  <si>
    <t>B9 4AE</t>
  </si>
  <si>
    <t>+441213487950</t>
  </si>
  <si>
    <t>enquiries@crisis.org.uk</t>
  </si>
  <si>
    <t>https://www.crisis.org.uk/</t>
  </si>
  <si>
    <t>https://www.facebook.com/crisis.homeless</t>
  </si>
  <si>
    <t>https://twitter.com/crisis_uk</t>
  </si>
  <si>
    <t>https://www.instagram.com/crisis_uk/?hl=en</t>
  </si>
  <si>
    <t>https://www.linkedin.com/company/crisis</t>
  </si>
  <si>
    <t>ST Saviour's CE Primary School</t>
  </si>
  <si>
    <t>Education</t>
  </si>
  <si>
    <t>Alum Rock Rd, Saltley,B,ham</t>
  </si>
  <si>
    <t>B8 1JB</t>
  </si>
  <si>
    <t>0121 464 6923</t>
  </si>
  <si>
    <t>enquiry@stsav.bham.sch.uk</t>
  </si>
  <si>
    <t>http://www.stsavioursceprimary.co.uk</t>
  </si>
  <si>
    <t>Highfield Nursery School</t>
  </si>
  <si>
    <t>Local Authority Nursery School, Ages 2yrs to 5yrs.</t>
  </si>
  <si>
    <t>Education &amp; Childcare</t>
  </si>
  <si>
    <t>Highfield Road, Saltley</t>
  </si>
  <si>
    <t>B8 3QU</t>
  </si>
  <si>
    <t>0121 675 4617</t>
  </si>
  <si>
    <t>enquiry@hifieldn.bham.sch.uk</t>
  </si>
  <si>
    <t>http://www.hifieldn.bham.sch.uk</t>
  </si>
  <si>
    <t>Ward End Primary School</t>
  </si>
  <si>
    <t xml:space="preserve">Education </t>
  </si>
  <si>
    <t xml:space="preserve">Ingleton Road, Ward End, </t>
  </si>
  <si>
    <t>B8 2RA</t>
  </si>
  <si>
    <t>0121 464 5424</t>
  </si>
  <si>
    <t>enquiry@wardend.bham.sch.uk</t>
  </si>
  <si>
    <t>http://www.wardend.bham.sch.uk</t>
  </si>
  <si>
    <t>Birmingham and Solihull Womens Aid</t>
  </si>
  <si>
    <t>supports women and children affected by domestic violence and abuse. guide and mentor women through education, employment and training to better their circumstances and opportunities.  'support confidence and self esteem building; we can help identify skills, help with CV writing and completing application forms for jobs'</t>
  </si>
  <si>
    <t>education &amp; training</t>
  </si>
  <si>
    <t>https://bswaid.org/</t>
  </si>
  <si>
    <t>Churches Soup Run</t>
  </si>
  <si>
    <t>On street, food outreach in Bham City Centre every day evenings</t>
  </si>
  <si>
    <t>Monday - Sunday: 18:00</t>
  </si>
  <si>
    <t>Birmingham City  Centre, Albert Street</t>
  </si>
  <si>
    <t>07833 771523</t>
  </si>
  <si>
    <t>robert.newman1724@gmail.com</t>
  </si>
  <si>
    <t>Birmingham Central</t>
  </si>
  <si>
    <t>Have a Hart help the Homeless</t>
  </si>
  <si>
    <t>On street, food outreach in Bham City Centre every Saturday</t>
  </si>
  <si>
    <t>Saturday Evenings</t>
  </si>
  <si>
    <t>Birmingham City  Centre</t>
  </si>
  <si>
    <t xml:space="preserve">07864064957 or 07522438322 </t>
  </si>
  <si>
    <t>shirl06@hotmail.com</t>
  </si>
  <si>
    <t>Inspiration Support- Lets feed Brum</t>
  </si>
  <si>
    <t>New Street, Bham City Centre, On street, food outreach</t>
  </si>
  <si>
    <t>Birmingham City  Centre, New Street</t>
  </si>
  <si>
    <t>07966884659</t>
  </si>
  <si>
    <t>tara@eastvillageagency.com</t>
  </si>
  <si>
    <t>Midland Langar Seva</t>
  </si>
  <si>
    <t xml:space="preserve">Covers: 
Coventry, Birmingham, Walsall, Sandwell
On street, food outreach in Bham City Centre
Meals distributed Mon-Sun evenings
</t>
  </si>
  <si>
    <t>Monday - Sunday evenings</t>
  </si>
  <si>
    <t>07903400179</t>
  </si>
  <si>
    <t>midland.langar.seva.society@outlook.com</t>
  </si>
  <si>
    <t>birmingham Central</t>
  </si>
  <si>
    <t>Salma Food Bank</t>
  </si>
  <si>
    <t>Only taking referrals for elderly individuals or individuals with family or Deliveries to B1 to B12, B15 to B21, B64 to B71 and DY1 to DY5. They have advised if you are outwith these postcodes you can still access help but this will be via pick up not delivery.</t>
  </si>
  <si>
    <t>Food bank: OUT OF HOURS: please send us a text message stating your name, number and situation, include if you have children or in a vulnerable situation 
In order to make a referral faster send us a text message with the person’s name, address and telephone number with a brief of the situation HOTLINE</t>
  </si>
  <si>
    <t>Monday - Friday: 10:00 - 15:00 and out of hours text the number</t>
  </si>
  <si>
    <t>Deliveries to B1 to B12, B15 to B21, B64 to B71 and DY1 to DY5. They have advised if you are outwith these postcodes you can still access help but this will be via pick up not delivery.</t>
  </si>
  <si>
    <t>Call 07767 164 246 (They have informed that texting will be quicker than through the website or the HOTLINE: 07767 164246</t>
  </si>
  <si>
    <t xml:space="preserve">info@crfb.co.uk </t>
  </si>
  <si>
    <t>https://www.salma-foodbank.org/make-referal</t>
  </si>
  <si>
    <t>Birmingham Wide</t>
  </si>
  <si>
    <t>Food Parcel Delivery (Active Wellbeing Society)</t>
  </si>
  <si>
    <t xml:space="preserve">AWS are coordinating the community networks of food providers. call for delivery of food parcels.  Fill out a referral form. 
(Reporting 1 – 2 days delivery time) online 
</t>
  </si>
  <si>
    <t>Studio 309, The Custard Factory, Gibb Street, Birmingham</t>
  </si>
  <si>
    <t>0121 728 7030</t>
  </si>
  <si>
    <t>https://theaws.co.uk/relief/?fbclid=IwAR3_PxDhzmTwHr5irueKcUJWw_uOQ051G_nMjc15IM39lG%20SjSPeRsTVSKjc</t>
  </si>
  <si>
    <t>Clifton Road Food bank</t>
  </si>
  <si>
    <t>Independent food bank, meals served every Wednesday evening</t>
  </si>
  <si>
    <t>Wednesdays: 10:00 - 12pm</t>
  </si>
  <si>
    <t>220 Gooch Street Birmingham</t>
  </si>
  <si>
    <t>B5 7HY</t>
  </si>
  <si>
    <t>Homeless One</t>
  </si>
  <si>
    <t>Hot and Cold Food parcels or food served: Meals served every day of the week in the evenings</t>
  </si>
  <si>
    <t>Monday - Sunday: 6:30pm-7:30pm</t>
  </si>
  <si>
    <t>10 New Bartholowmew Street, Digbeth</t>
  </si>
  <si>
    <t>B5 5QS</t>
  </si>
  <si>
    <t>07979767979</t>
  </si>
  <si>
    <t>Mother of God &amp; Guardian Angels RC Church</t>
  </si>
  <si>
    <t>Roman Catholic Church</t>
  </si>
  <si>
    <t>Sunday Mass: 9.45am and Saturday Vigil Mass: 6.30pm</t>
  </si>
  <si>
    <t>9 Kitsland Rd, Shard End, Birmingham</t>
  </si>
  <si>
    <t>B34 7NA</t>
  </si>
  <si>
    <t>0121 747 2873</t>
  </si>
  <si>
    <t>motherofgod.bham@rcaob.org.uk</t>
  </si>
  <si>
    <t>https://www.birminghamdiocese.org.uk/the-mother-of-god-and-guardian-angels</t>
  </si>
  <si>
    <t>https://www.facebook.com/BirminghamArchdiocese/</t>
  </si>
  <si>
    <t>https://twitter.com/RCBirmingham</t>
  </si>
  <si>
    <t>https://www.instagram.com/birminghamarchdiocese/</t>
  </si>
  <si>
    <t>https://www.flickr.com/photos/155145153@N08/albums</t>
  </si>
  <si>
    <t>Castle Bromwich and Shard End</t>
  </si>
  <si>
    <t>Castle Bromwich Methodist Church</t>
  </si>
  <si>
    <t>Methodist Church</t>
  </si>
  <si>
    <t>Sunday service: 11am</t>
  </si>
  <si>
    <t xml:space="preserve">11 Cat Lane, Buckland End, Birmingham </t>
  </si>
  <si>
    <t>B34 6PU</t>
  </si>
  <si>
    <t xml:space="preserve">0121 493 9461 </t>
  </si>
  <si>
    <t>farai.mapamula@methodist.org.uk</t>
  </si>
  <si>
    <t xml:space="preserve">https://www.birminghammethodistcircuit.org.uk/church-page/castle-bromwich </t>
  </si>
  <si>
    <t>Castle Bromwich</t>
  </si>
  <si>
    <t>Castle Bromwich Christiadelphian Church</t>
  </si>
  <si>
    <t>Thursday: 8pm and Sunday: 11.15am and 2pm</t>
  </si>
  <si>
    <t>309 Brownfield Rd, Birmingham</t>
  </si>
  <si>
    <t>B34 7EA</t>
  </si>
  <si>
    <t>07583333763</t>
  </si>
  <si>
    <t>enquiries@cbchristadelphians.org</t>
  </si>
  <si>
    <t>https://cbchristadelphians.org/</t>
  </si>
  <si>
    <t>Kingdom Hall of Jehovah's Witnesses</t>
  </si>
  <si>
    <t>Tuesday- Thursday: 7.15- 9pm Sunday: 10am- 12pm and 1-3pm</t>
  </si>
  <si>
    <t xml:space="preserve">14 Kyngsford Road, Shard End, Birmingham </t>
  </si>
  <si>
    <t>B33 OAN</t>
  </si>
  <si>
    <t>0121 783 9452</t>
  </si>
  <si>
    <t>https://www.jw.org/en/</t>
  </si>
  <si>
    <t>St. Richard's C. of E. Church</t>
  </si>
  <si>
    <t>Monday: 4- 7pm, Tuesday &amp; Thursday: 8am- 7.30pm, Wednesday &amp; Friday: 8am- 6pm, Saturday: 9am- 12pm and Sunday: 8.30am- 12pm</t>
  </si>
  <si>
    <t>St Richards Vicarage, Hallmoor Rd, Kitts Green, Birmingham</t>
  </si>
  <si>
    <t>B33 9QY</t>
  </si>
  <si>
    <t>0121 783 2319</t>
  </si>
  <si>
    <t>Our Lady Help of Christian's Church</t>
  </si>
  <si>
    <t>Thursday: 6.30- 7.30pm, Saturday: 11am- 12pm and Sunday: 9.30am &amp; 5pm</t>
  </si>
  <si>
    <t>57 East Meadway, Tile Cross, Birmingham</t>
  </si>
  <si>
    <t>B33 0AU</t>
  </si>
  <si>
    <t>0121 783 3537</t>
  </si>
  <si>
    <t xml:space="preserve">ol.kittsgreen.bham@rcaob.org.uk </t>
  </si>
  <si>
    <t>https://www.birminghamdiocese.org.uk/our-lady-help-of-christians-kitts-green</t>
  </si>
  <si>
    <t>St. Peter's C. of E. Church</t>
  </si>
  <si>
    <t>Haywood Road, Tile Cross, Birmingham</t>
  </si>
  <si>
    <t>B33 OLH</t>
  </si>
  <si>
    <t>07740 246582</t>
  </si>
  <si>
    <t>https://stpeters-tilecross.org.uk/</t>
  </si>
  <si>
    <t>https://www.facebook.com/stpeterstc/</t>
  </si>
  <si>
    <t>Shard End Police Station</t>
  </si>
  <si>
    <t>338 Stechford Road, Stechford, Birmingham</t>
  </si>
  <si>
    <t>B33 8RR</t>
  </si>
  <si>
    <t>shardend@west-midlands.pnn.police.uk</t>
  </si>
  <si>
    <t>https://www.west-midlands.police.uk/node/2719</t>
  </si>
  <si>
    <t>https://twitter.com/shardendwmp</t>
  </si>
  <si>
    <t xml:space="preserve">Hodge Hill Police </t>
  </si>
  <si>
    <t>hodgehill@west-midlands.pnn.police.uk</t>
  </si>
  <si>
    <t>https://www.west-midlands.police.uk/node/2718</t>
  </si>
  <si>
    <t>https://twitter.com/HodgeHillWMP?ref_src=twsrc%5Egoogle%7Ctwcamp%5Eserp%7Ctwgr%5Eauthor</t>
  </si>
  <si>
    <t>Tame Valley Children's Centre</t>
  </si>
  <si>
    <t xml:space="preserve">Support for families of children under 5- play groups, behaviour support, advice etc. </t>
  </si>
  <si>
    <t>Monday- Friday: 9am- 5pm</t>
  </si>
  <si>
    <t>Chillinghome Road, Bromford, Birmingham</t>
  </si>
  <si>
    <t>0121 675 6996</t>
  </si>
  <si>
    <t>margaret@kgsetvcc.bham.org.uk</t>
  </si>
  <si>
    <t>Link broken</t>
  </si>
  <si>
    <t>Bromford</t>
  </si>
  <si>
    <t>Kitts Green Children's Centre</t>
  </si>
  <si>
    <t>45 Ridpool Road, Kitts Green, Birmingham</t>
  </si>
  <si>
    <t>B33 9RB</t>
  </si>
  <si>
    <t>0121 752 1280</t>
  </si>
  <si>
    <t>administrator@kgsetvcc.bham.org.uk</t>
  </si>
  <si>
    <t>Kitts Greeen and Shard End</t>
  </si>
  <si>
    <t>EBAHA (East Birmingham Allotment Holders Association) Social Club</t>
  </si>
  <si>
    <t>Social club providing food and entertainment</t>
  </si>
  <si>
    <t>Monday- Thursday: 12-3pm and 7- 10pm, Friday: 12- 4pm and 7- 10pm, Saturday: 12- 10pm, Sunday: 11am- 10pm</t>
  </si>
  <si>
    <t>151-153 Cotterills Lane, Birmingham</t>
  </si>
  <si>
    <t>B8 3RY</t>
  </si>
  <si>
    <t>0121 327 0883</t>
  </si>
  <si>
    <t>contactus@ebaha.co.uk</t>
  </si>
  <si>
    <t>http://www.ebaha.co.uk/</t>
  </si>
  <si>
    <t>https://en-gb.facebook.com/cotterillslanesocialclub/</t>
  </si>
  <si>
    <t>https://twitter.com/cotterillslsc</t>
  </si>
  <si>
    <t>https://www.youtube.com/channel/UC-icpG9CnQZREN35Ztg0bvQ</t>
  </si>
  <si>
    <t>Glebe Farm Road Surgery</t>
  </si>
  <si>
    <t>General practitioners</t>
  </si>
  <si>
    <t>Monday, Tuesday, Thursday, Friday: 9am- 12.30pm and 3- 6pm. Wednesday: 9am- 12.30pm</t>
  </si>
  <si>
    <t>37-41 Glebe Farm Road, Stechford, Birmingham</t>
  </si>
  <si>
    <t>B33 9LY</t>
  </si>
  <si>
    <t>0121 783 3803</t>
  </si>
  <si>
    <t>pbdruid@gmail.com</t>
  </si>
  <si>
    <t>https://www.druidgroup.co.uk/</t>
  </si>
  <si>
    <t>Tile Cross Surgery</t>
  </si>
  <si>
    <t>Monday and Wednesday: 8am- 6.30pm, Tuesday, Thursday, Friday: 9am- 12.30pm</t>
  </si>
  <si>
    <t>144 Tile Cross Road, Birmingham</t>
  </si>
  <si>
    <t>B33 OLU</t>
  </si>
  <si>
    <t>0121 788 2020</t>
  </si>
  <si>
    <t>https://www.birmingham-doctors.co.uk/</t>
  </si>
  <si>
    <t xml:space="preserve">Church Lane Health Centre </t>
  </si>
  <si>
    <t>Monday, Tuesday, Wednesday, Friday: 8.30am- 6.30pm and Thursday: 8.30am- 1pm</t>
  </si>
  <si>
    <t>113 Church Lane, Stechford, Birmingham</t>
  </si>
  <si>
    <t>B33 9EJ</t>
  </si>
  <si>
    <t>0121 783 2861</t>
  </si>
  <si>
    <t>https://www.churchlanesurgerykittsgreen.nhs.uk/</t>
  </si>
  <si>
    <t>Stechford</t>
  </si>
  <si>
    <t>Mirfield Surgery</t>
  </si>
  <si>
    <t>Monday, Tuesday and Thursday: 8.30am- 6pm, Wednesday and Friday: 8.30am- 1pm</t>
  </si>
  <si>
    <t xml:space="preserve">287 Kitt's Green Rd, Lea Village, Birmingham </t>
  </si>
  <si>
    <t>B33 9SA</t>
  </si>
  <si>
    <t>0121 411 0484</t>
  </si>
  <si>
    <t>https://www.mirfieldsurgery.nhs.uk/</t>
  </si>
  <si>
    <t xml:space="preserve">Firs Surgery </t>
  </si>
  <si>
    <t>Monday, Tuesday, Thursday, Friday: 8am- 9pm and Wednesday: 8am- 1pm</t>
  </si>
  <si>
    <t>87 Kempson Road, Birmingham</t>
  </si>
  <si>
    <t>B36 8LR</t>
  </si>
  <si>
    <t>0121 747 3586</t>
  </si>
  <si>
    <t>https://www.firssurgery.nhs.uk/</t>
  </si>
  <si>
    <t>Bromford and Hodge Hill</t>
  </si>
  <si>
    <t>The Harlequin Surgery</t>
  </si>
  <si>
    <t>Monday- Friday: 8.30am- 6pm</t>
  </si>
  <si>
    <t xml:space="preserve"> 160 Shard End Crescent, Shard End, Birmingham </t>
  </si>
  <si>
    <t>B34 7BP</t>
  </si>
  <si>
    <t>0121 747 8291</t>
  </si>
  <si>
    <t>https://www.harlequinsurgery.co.uk/</t>
  </si>
  <si>
    <t>Schoolacre Surgery</t>
  </si>
  <si>
    <t>Monday- Wednesday: 8am- 6.30pm, Thursday: 8.30am- 1pm</t>
  </si>
  <si>
    <t>2 Schoolacre Road, Shard End, Birmingham</t>
  </si>
  <si>
    <t>B34 6RB</t>
  </si>
  <si>
    <t>0121 747 2911</t>
  </si>
  <si>
    <t>https://www.schoolacresurgery.nhs.uk/</t>
  </si>
  <si>
    <t>Hodge Hill Family Practice</t>
  </si>
  <si>
    <t>Monday- Friday: 8am- 6.30pm</t>
  </si>
  <si>
    <t>Hodge Hill Primary Care Centre, Roughlea Avenue, Birmingham</t>
  </si>
  <si>
    <t>B36 8GH</t>
  </si>
  <si>
    <t>0121 661 6961</t>
  </si>
  <si>
    <t>http://www.hodgehillfamilypractice.co.uk/</t>
  </si>
  <si>
    <t>Bucklands End Lane Surgery</t>
  </si>
  <si>
    <t>Monday- Friday: 8.30am- 6.30pm</t>
  </si>
  <si>
    <t>36 Bucklands End Lane, Castle Bromwich, Birmingham</t>
  </si>
  <si>
    <t>0121 747 2160</t>
  </si>
  <si>
    <t>https://www.bucklandsendlanesurgery.co.uk/</t>
  </si>
  <si>
    <t>Shard End Learning Centre</t>
  </si>
  <si>
    <t>Adult Education Centre</t>
  </si>
  <si>
    <t>Monday- Friday: 9am- 3pm and Wednesday 6- 9pm</t>
  </si>
  <si>
    <t>227 Heath Way, Shard End, Birmingham</t>
  </si>
  <si>
    <t>B34 6QU</t>
  </si>
  <si>
    <t>0121 675 3485</t>
  </si>
  <si>
    <t>information@baes.ac.uk</t>
  </si>
  <si>
    <t>http://www.learnbaes.ac.uk/</t>
  </si>
  <si>
    <t>https://www.facebook.com/LearnBAES/?fref=tag</t>
  </si>
  <si>
    <t>Company Theatre School</t>
  </si>
  <si>
    <t>Performing arts school for children and young people for acting, singing and dancing</t>
  </si>
  <si>
    <t>Thursday: 5- 7pm (Term time only)</t>
  </si>
  <si>
    <t xml:space="preserve"> Castle Bromwich Baptist Church, Timberley Lane, Shard End, Birmingham</t>
  </si>
  <si>
    <t>B34 7HU</t>
  </si>
  <si>
    <t>07716 272525</t>
  </si>
  <si>
    <t>dean@companytheatreschool.com</t>
  </si>
  <si>
    <t>https://www.companytheatreschool.com/</t>
  </si>
  <si>
    <t>https://en-gb.facebook.com/pg/ctsBrum/about/</t>
  </si>
  <si>
    <t>https://twitter.com/CTS_TheatreSch</t>
  </si>
  <si>
    <t>https://www.instagram.com/companytheatreschool/</t>
  </si>
  <si>
    <t>Hodge Hill Gospel Church</t>
  </si>
  <si>
    <t>Bucklands End Lane, Hodge Hill, Birmingham</t>
  </si>
  <si>
    <t>B34 6DB</t>
  </si>
  <si>
    <t>0121 749 7951</t>
  </si>
  <si>
    <t>Hodge Hill United Reform Church</t>
  </si>
  <si>
    <t>Coleshill Road, Hodge Hill Birmingham</t>
  </si>
  <si>
    <t>0121 747 6982</t>
  </si>
  <si>
    <t>https://hodgehillchurch.wordpress.com/</t>
  </si>
  <si>
    <t>https://www.facebook.com/pg/hodgehillchurch/groups/</t>
  </si>
  <si>
    <t>Assemblies of God Christian Church Centre</t>
  </si>
  <si>
    <t>Tuesday and Thursday: 8.30am- 3pm, Sunday: 10am- 1pm</t>
  </si>
  <si>
    <t>Bromford Drive, Birmingham</t>
  </si>
  <si>
    <t>B36 8QS</t>
  </si>
  <si>
    <t>0121 748 7081</t>
  </si>
  <si>
    <t>bromfordbridgeaog@aol.com</t>
  </si>
  <si>
    <t>https://www.aog.org.uk/</t>
  </si>
  <si>
    <t>https://www.facebook.com/AOGGB/</t>
  </si>
  <si>
    <t>Prime Time 1 Day Nursery</t>
  </si>
  <si>
    <t>Children's Montessori Nursery</t>
  </si>
  <si>
    <t>2 Old Bromford Lane, Washwood Heath, Birmingham</t>
  </si>
  <si>
    <t>B8 2RG</t>
  </si>
  <si>
    <t>0121 783 1505</t>
  </si>
  <si>
    <t>accounts@primetimenursey.co.uk</t>
  </si>
  <si>
    <t>https://www.primetimenursery.co.uk/</t>
  </si>
  <si>
    <t>Ward End Unity Cricket Club</t>
  </si>
  <si>
    <t>Sports club for all ages</t>
  </si>
  <si>
    <t>The Marriotts, 118 Stechford Road, Hodge Hill, Birmingham</t>
  </si>
  <si>
    <t>0121 783 2755</t>
  </si>
  <si>
    <t>theackas@hotmail.com</t>
  </si>
  <si>
    <t>https://wardendunity.play-cricket.com/</t>
  </si>
  <si>
    <t>https://en-gb.facebook.com/WardEndUnityCricketClub/</t>
  </si>
  <si>
    <t>Centre for Accelerated Learning</t>
  </si>
  <si>
    <t>Secondary school</t>
  </si>
  <si>
    <t>Sheldon Hall Avenue, Tile Cross, Birmingham</t>
  </si>
  <si>
    <t>B33 0HA</t>
  </si>
  <si>
    <t>Glebe Farm Recreation Ground</t>
  </si>
  <si>
    <t>Recreation ground with a younger children's play area, older children's play equipment, a youth shelter and a multi-use games area</t>
  </si>
  <si>
    <t>116 Middle Leaford, Birmingham</t>
  </si>
  <si>
    <t>B33 9ND</t>
  </si>
  <si>
    <t>0121 303 4149</t>
  </si>
  <si>
    <t>Phoenix Rangers Football Club</t>
  </si>
  <si>
    <t>Sports club for children and teenagers</t>
  </si>
  <si>
    <t>51 Stud Lane, Birmingham</t>
  </si>
  <si>
    <t>B33 9EZ</t>
  </si>
  <si>
    <t>07765 864584</t>
  </si>
  <si>
    <t>http://www.oakbourne.co.uk/team/169</t>
  </si>
  <si>
    <t>https://en-gb.facebook.com/pg/PhoenixRangersFc/posts/</t>
  </si>
  <si>
    <t>https://twitter.com/prfc_official?lang=en</t>
  </si>
  <si>
    <t>Yardley and District Rugby Club</t>
  </si>
  <si>
    <t>Sports club for children and adults</t>
  </si>
  <si>
    <t>1 Cole Hall Lane, Birmingham</t>
  </si>
  <si>
    <t>0121 789 8450</t>
  </si>
  <si>
    <t>info@ydrfc.com</t>
  </si>
  <si>
    <t>http://www.ydrfc.com/</t>
  </si>
  <si>
    <t>https://www.facebook.com/YDRFCadmin</t>
  </si>
  <si>
    <t>https://twitter.com/ydrfc</t>
  </si>
  <si>
    <t>https://www.instagram.com/ydrfc/</t>
  </si>
  <si>
    <t>B- Active Health and Fitness Centre</t>
  </si>
  <si>
    <t>Public gym</t>
  </si>
  <si>
    <t>Monday- Friday: 6am- 10pm, Saturday: 7am- 9pm, Sunday: 8am- 9pm</t>
  </si>
  <si>
    <t>42-44 East Meadway, Birmingham</t>
  </si>
  <si>
    <t>B33 0AP</t>
  </si>
  <si>
    <t>0121 783 0050</t>
  </si>
  <si>
    <t>membership@b-active.com</t>
  </si>
  <si>
    <t>http://b-active.com/</t>
  </si>
  <si>
    <t>https://www.facebook.com/MyFavouriteGym/</t>
  </si>
  <si>
    <t>https://twitter.com/BACTIVEGYM</t>
  </si>
  <si>
    <t>Mackadown Sports and Social Club</t>
  </si>
  <si>
    <t>Community club for all ages</t>
  </si>
  <si>
    <t>Monday: 11am- 3pm and 6pm- 11pm, Tuesday and Wednesday: 6- 11pm, Thursday: 11am- 3pm and 6pm- 11pm, Friday and Saturday: 11.30am- 11.30pm, Sunday: 11.30am- 11pm</t>
  </si>
  <si>
    <t>240242 Mackadown Lane, Birmingham</t>
  </si>
  <si>
    <t>B33 OJG</t>
  </si>
  <si>
    <t xml:space="preserve"> 0121 783 1438</t>
  </si>
  <si>
    <t>https://mackadown-sports-social-club.business.site/</t>
  </si>
  <si>
    <t>https://www.facebook.com/mackadownsports/?rf=1456184177948948</t>
  </si>
  <si>
    <t>Sparkhill Foodbank- Stechford</t>
  </si>
  <si>
    <t>Friday: 1- 3pm</t>
  </si>
  <si>
    <t>All Saints Foodbank Centre, Albert Road, Stechford, Birmingham</t>
  </si>
  <si>
    <t>B33 8UA</t>
  </si>
  <si>
    <t>0121 708 1398</t>
  </si>
  <si>
    <t>foodbank@narthex.org.uk</t>
  </si>
  <si>
    <t>https://sparkhill.foodbank.org.uk/locations/</t>
  </si>
  <si>
    <t>Other locality early help staff</t>
  </si>
  <si>
    <t xml:space="preserve">FOOD on our Doorstep
</t>
  </si>
  <si>
    <t xml:space="preserve">Food Provsion / club - Community service
 for residents living withing 15 mins walk or drive. Membership is £1.00 for 12 months and then food purchased can be made. £15.00 worth of shopping for £3.50 £30.00 for £7.00. </t>
  </si>
  <si>
    <t xml:space="preserve">Wed - 3.00pm-5.00pm
Fidays 9.30am-11.30am </t>
  </si>
  <si>
    <t xml:space="preserve">operates from Norton Hall
 Children anfd family Centre, Ralph Rd Saltey Birmingham 8 </t>
  </si>
  <si>
    <t xml:space="preserve">B8 </t>
  </si>
  <si>
    <t>07816 408746</t>
  </si>
  <si>
    <t>birminghamfood
clubs@family-action.org.uk.</t>
  </si>
  <si>
    <t>Dolphin Women's Centre</t>
  </si>
  <si>
    <t>Women's Community Centre</t>
  </si>
  <si>
    <t>Mon - Thurs 9.30-2.30</t>
  </si>
  <si>
    <t>Ward End Park, Washwood Heath Road B8 2HB</t>
  </si>
  <si>
    <t>0121 326-8343</t>
  </si>
  <si>
    <t>nortonhall.org.uk</t>
  </si>
  <si>
    <t>Emmaus</t>
  </si>
  <si>
    <t xml:space="preserve">Housing Provision for homeless people, allows them to join the 'emmaus community' where they can find a home to stay in for as long as they need to. In order to remain a member of this community they must sign off all benefits excluding housing benefit as they will be required to work in the community for 40hrs a wk, they will recieive clothing, food and a weekly allowance in return, more criteria on website. </t>
  </si>
  <si>
    <t>Emergency accomodation, short term or long term and will be part of a community. job opportunity, development, clothing, essentials provision, prevnting and working on homelessness. Members are encouraged to uptake trainining and education.</t>
  </si>
  <si>
    <t>Unit 302 Scott House, The Custard Factory, Gibb Street, Birmingham,</t>
  </si>
  <si>
    <t>0300 303 7555</t>
  </si>
  <si>
    <t>contact@emmaus.org.uk</t>
  </si>
  <si>
    <t>https://emmaus.org.uk/what-we-do/communities/</t>
  </si>
  <si>
    <t>https://www.facebook.com/EmmausUK</t>
  </si>
  <si>
    <t>https://twitter.com/EmmausUK</t>
  </si>
  <si>
    <t>https://www.instagram.com/emmausuk</t>
  </si>
  <si>
    <t>https://www.youtube.com/channel/UCGdTr22hRlc4LBqxUahsikw</t>
  </si>
  <si>
    <t>Highgate</t>
  </si>
  <si>
    <t>Too Good to Go and OLIO</t>
  </si>
  <si>
    <t>Two apps that can be downloaded onto smart phones. These apps are good for food sharing. Food from supermarkets or Restaurants that haven’t been sold, or from schools. Reducing food wastage. Food put together ‘surprise food parcel’</t>
  </si>
  <si>
    <t>Food Provision/parcels. Apps to be downloaded</t>
  </si>
  <si>
    <t xml:space="preserve">Website: https://toogoodtogo.co.uk/en-gb
For Food or Household items, download app and browse to pick up : https://olioex.com/
</t>
  </si>
  <si>
    <t>Dawat E Islami Covid-19 Food support</t>
  </si>
  <si>
    <t>Based in Stechford but delivering to whole of Birmingham</t>
  </si>
  <si>
    <t>Food Parcels</t>
  </si>
  <si>
    <t xml:space="preserve"> 07988883662 /  07900175555 </t>
  </si>
  <si>
    <t>abid@bradbery.co.uk</t>
  </si>
  <si>
    <t>As-sufa Outreach</t>
  </si>
  <si>
    <t xml:space="preserve">Based in Hodge Hill.
Providing food parcels for those who are isolating and for those over the age of 65
</t>
  </si>
  <si>
    <t>Food parcels</t>
  </si>
  <si>
    <t xml:space="preserve">07835487124 / 0121 285 2777
Or named person Abid Majid: 07885 476770
</t>
  </si>
  <si>
    <t>info@as-suffa.org</t>
  </si>
  <si>
    <t>www..orgas-suffa</t>
  </si>
  <si>
    <t>Saltley Health Centre</t>
  </si>
  <si>
    <t>Saltley Centre for Health Care, Cradock Road, Saltley, Birmingham</t>
  </si>
  <si>
    <t>B8 1RZ</t>
  </si>
  <si>
    <t>0121 328 4223</t>
  </si>
  <si>
    <t>https://www.saltleyandfernbankmp.org.uk/Contact</t>
  </si>
  <si>
    <t>Birmingham Central Mosque Foodbank</t>
  </si>
  <si>
    <t>Monday - Saturday: 9am - 17:00</t>
  </si>
  <si>
    <t xml:space="preserve">180 Belgrave Middleway, Highgate </t>
  </si>
  <si>
    <t>B12 0XS</t>
  </si>
  <si>
    <t>christi@sufitrust.org</t>
  </si>
  <si>
    <t>Bahu Trust private foodbank delivery service</t>
  </si>
  <si>
    <t xml:space="preserve">Covers: 
Sparkbrook, Sparkhill, Highgate
</t>
  </si>
  <si>
    <t>Food Parcels/Provision</t>
  </si>
  <si>
    <t>Monday - Thursday: 12pm-16:00</t>
  </si>
  <si>
    <t>21 Ombersley Road, Birmingham</t>
  </si>
  <si>
    <t>B12 8US</t>
  </si>
  <si>
    <t>friends@bahutrust.org</t>
  </si>
  <si>
    <t>bca support ltd</t>
  </si>
  <si>
    <t>Birmingham Eco Centre</t>
  </si>
  <si>
    <t>Asian Community Advisory Service</t>
  </si>
  <si>
    <t>Legal advice, assistance and advocacy service. Casework in immigration, welfare benefits and housing. advice and guidance</t>
  </si>
  <si>
    <t>advice and guidance &amp; signposting, Bureau. Bengali, Hindi, Mirpuri, Punjabi and Urdu. Access to interpreters</t>
  </si>
  <si>
    <t>Monday - Friday: 09:30 - 16:30</t>
  </si>
  <si>
    <t>Asian Community Advisory Service
487 Green Lane
Bordesley Green
Birmingham</t>
  </si>
  <si>
    <t>B9 5PR</t>
  </si>
  <si>
    <t>0121 753 2407</t>
  </si>
  <si>
    <t>https://advicefinder.turn2us.org.uk/Home/Details/7584</t>
  </si>
  <si>
    <t>Leap Energy</t>
  </si>
  <si>
    <t>Fuel poverty measures taken after referral from agencies recieved, these could be:  local food bank, Citizens Advice, health clinic, your rent or housing officer or local authority contact. Or, you can self-refer by calling our freephone number or applying online. How it works: will identify and refer you for further support where required. This includes referrals for income, benefits and debt advice from IncomeMax, plus assistance with applying for the Warm Home Discount and the Priority Services Register (if eligible). AND home energy advisors can install free simple energy saving measures into your home, identify and refer for any heating or insulation requirements and also refer you if they identify a fire safety or hazard in your home.</t>
  </si>
  <si>
    <t>Fuel Poverty support, access support via website or phone. Online applications only and can make referrals by agency or self</t>
  </si>
  <si>
    <t xml:space="preserve">0800 060 7567 </t>
  </si>
  <si>
    <t>support@applyforleap.org.uk</t>
  </si>
  <si>
    <t>https://applyforleap.org.uk/apply/</t>
  </si>
  <si>
    <t>ECHO, Emergency Central Heating offer</t>
  </si>
  <si>
    <t>a scheme that offers emergency assistance to fuel poor or vulnerable households to repair or replace broken or condemned boilers. ECHO is provided by AgilityEco along with its partners and funded by five energy companies through the Warm Home Discount Industry Initiative Scheme. Launched in 2017, ECHO helped over 1,500 families in need with either a boiler repair or replacement. You can read more about how ECHO has helped households stay warm during the winter</t>
  </si>
  <si>
    <t>Referral based for homes with no central heating dependent on eligibility</t>
  </si>
  <si>
    <t>01372 738952</t>
  </si>
  <si>
    <t>helpdesk@emergencyheating.org.uk</t>
  </si>
  <si>
    <t>referrals and contact can be made on : https://www.emergencyheating.org.uk/contact</t>
  </si>
  <si>
    <t>HEART - Home Energy Appliance Replacement </t>
  </si>
  <si>
    <t>HEART works mainly with charities that support fuel poor and vulnerable households. These charities can help qualifying households to replace old and inefficient appliances (typically appliances will be at least eight years old).
Charities offering the HEART service are responsible for confirming the eligibility of beneficiaries and ensuring they have an appliance that qualifies for replacement. In some circumstances, charities can also refer households where there is no existing appliance to be replaced.</t>
  </si>
  <si>
    <t>heart@agilityeco.co.uk</t>
  </si>
  <si>
    <t>https://www.applyforheart.org.uk/how-heart-works</t>
  </si>
  <si>
    <t>Highfield Junior &amp; Infant School</t>
  </si>
  <si>
    <t>Primary School junior &amp; Infants</t>
  </si>
  <si>
    <t>Mon -Fri 8.30am to 4pm</t>
  </si>
  <si>
    <t xml:space="preserve">Highfield Rd, Saltley, B,ham </t>
  </si>
  <si>
    <t>B8 3QF</t>
  </si>
  <si>
    <t>0121 647 1708</t>
  </si>
  <si>
    <t>enquiry@hifield.bham.sch.uk</t>
  </si>
  <si>
    <t>hifield.bham.sch.uk</t>
  </si>
  <si>
    <t>NDRA Advice Bureau</t>
  </si>
  <si>
    <t>Advice Bureau that assists with visa applications for going abroad, general advice and guidance regarding immigration and welfare. Appointments only. There is an admin fee for certain services. They arrange Covid Tests.  Free application support for funeral expenses support and check eligibility for many welfare assitance.</t>
  </si>
  <si>
    <t>Advice and guidance, Bureau</t>
  </si>
  <si>
    <t>96 Golden Hillock Road
Small heath
Birmingham</t>
  </si>
  <si>
    <t>B10 0DX</t>
  </si>
  <si>
    <t>0121 772 2227</t>
  </si>
  <si>
    <t xml:space="preserve">contact via telephone </t>
  </si>
  <si>
    <t>https://en-gb.facebook.com/Ndraadvice/</t>
  </si>
  <si>
    <t>Ndraadvice</t>
  </si>
  <si>
    <t>Olympia Fitness Cente</t>
  </si>
  <si>
    <t>Gym, physical fitness centre</t>
  </si>
  <si>
    <t>Exercise, health and wellbeing</t>
  </si>
  <si>
    <t>Monday - Friday: 10:00 - 21:00 and Saturday - Sunday: 10:00 - 15:00</t>
  </si>
  <si>
    <t>438 Coventry Rd,
Birmingham</t>
  </si>
  <si>
    <t>0121 772 6822</t>
  </si>
  <si>
    <t>info@olympiagym.com
advice@olympiagym.com</t>
  </si>
  <si>
    <t>http://www.olympiafitnesscentre.co.uk/</t>
  </si>
  <si>
    <t>https://www.facebook.com/Olympia-Fitness-Centre-530870813656244/</t>
  </si>
  <si>
    <t>Narthex Sparkhill</t>
  </si>
  <si>
    <t xml:space="preserve">Support for refugee, asylum and trafficked communities. A network of individuals, churches and agencies collecting quality baby and small children’s clothes, cots, bedding, toys and small household items which we are given to clients. </t>
  </si>
  <si>
    <t>Narthex Sparkhill St John's Church St John's Road, Sparkhill, Birmingham</t>
  </si>
  <si>
    <t>B11 4RG</t>
  </si>
  <si>
    <t>0121 753 1959</t>
  </si>
  <si>
    <t>enquiries@narthex.org.uk</t>
  </si>
  <si>
    <t>http://www.narthex.org.uk</t>
  </si>
  <si>
    <t xml:space="preserve">Gilgal House </t>
  </si>
  <si>
    <t>A safe house, at a confidential address providing short-term emergency accommodation &amp; support to women and their children, who are escaping domestic violence.
The House: Accommodation at Gilgal is shared and residents have their own bedroom and food cupboard which are lockable, but apart from this, every other facility is shared. All areas of the house are comfortably furnished and include a TV and all household appliances</t>
  </si>
  <si>
    <t>Safe house for women, confidential address, referral dependent, can so a self referral. Must meet criteria and is on a first come first serve basis. A more detailed admission and risk assessment process is completed once individual arrives at Gilgal. Support Worker appointed for those seeking refuge. A moving on plan and further support continues once short term accomodation ends.</t>
  </si>
  <si>
    <t>Emotional Support</t>
  </si>
  <si>
    <t>24 hours 7 days a week</t>
  </si>
  <si>
    <t xml:space="preserve">Gilgal Birmingham
PO Box 3918
Birmingham, </t>
  </si>
  <si>
    <t>B9 5AQ</t>
  </si>
  <si>
    <t xml:space="preserve">0800 678 3283 </t>
  </si>
  <si>
    <t>imail@gilgalbham.org.uk</t>
  </si>
  <si>
    <t>http://www.gilgalbham.org.uk/</t>
  </si>
  <si>
    <t>Social  Prescriber/ Link Worker for the Small Heath Locality Abeda Begum</t>
  </si>
  <si>
    <t>advice and guidance, signposting</t>
  </si>
  <si>
    <t>Monday - Friday: 9:00 - 18:00</t>
  </si>
  <si>
    <t>448 Coventry Rd
Small Heath
Birmingham</t>
  </si>
  <si>
    <t>Saltley and Fernbank Medical Centre</t>
  </si>
  <si>
    <t xml:space="preserve">Social Prescribers and Link Workers for Saltley: Sadaf Raja
Zeshaan Hussain 
</t>
  </si>
  <si>
    <t>Monday - Friday : 08:30 - 18:00, Wdnesdays finish early at: 14:00</t>
  </si>
  <si>
    <t>08-516 Alum Rock Road, Birmingham, West Midlands,</t>
  </si>
  <si>
    <t>B8 3HX</t>
  </si>
  <si>
    <t>0121 678 3800</t>
  </si>
  <si>
    <t>Khattak Memorial Surgery</t>
  </si>
  <si>
    <t xml:space="preserve">GP Surgery </t>
  </si>
  <si>
    <t>Monday - Friday: 08:00 - 20:30 and Saturday: 10:00 - 13:00</t>
  </si>
  <si>
    <t>The Memorial Health Centre
309 Bolton Road
Small Heath
Birmingham</t>
  </si>
  <si>
    <t>B10 0AU</t>
  </si>
  <si>
    <t>0121 773 4622</t>
  </si>
  <si>
    <t>https://www.khattakmemorialsurgery.co.uk/</t>
  </si>
  <si>
    <t>Monday - Friday: 09:00 - 18:30</t>
  </si>
  <si>
    <t>143-145, Bordesley Green, Small Heath, Birmingham</t>
  </si>
  <si>
    <t> B9 5EG</t>
  </si>
  <si>
    <t> 0121 766 1335</t>
  </si>
  <si>
    <t>https://www.bordsleygreensurgery.co.uk/</t>
  </si>
  <si>
    <t>Modality Partnership</t>
  </si>
  <si>
    <t>Partnership of GP Surgeries, Community Care and Clinical, Holistic Health. Social Prescribing/Link Workers Available: Abeda Begum</t>
  </si>
  <si>
    <t>Monday - Friday: 14:30 - 18:30</t>
  </si>
  <si>
    <t>726 Coventry Rd, Birmingham</t>
  </si>
  <si>
    <t>B10 0TU</t>
  </si>
  <si>
    <t>0121 773 2094</t>
  </si>
  <si>
    <t>https://www.modalitypartnership.nhs.uk/</t>
  </si>
  <si>
    <t>Park Medical Centre</t>
  </si>
  <si>
    <t xml:space="preserve">gp Surgery </t>
  </si>
  <si>
    <t>Park Medical Centre
691 Coventry Road
Small Heath
Birmingham</t>
  </si>
  <si>
    <t>B10 0JL</t>
  </si>
  <si>
    <t>0121 796 4111 or 0121 703 6876</t>
  </si>
  <si>
    <t>https://www.pmc691.co.uk/SimpleContact.aspx?pr=M85005</t>
  </si>
  <si>
    <t>small Heath</t>
  </si>
  <si>
    <t xml:space="preserve">Gateway Family Services
Senior Link Worker 
</t>
  </si>
  <si>
    <t>Nicky Olalekan</t>
  </si>
  <si>
    <t>Sladefield Infant School</t>
  </si>
  <si>
    <t>Bamville Rd Ward End</t>
  </si>
  <si>
    <t>B8 2TJ</t>
  </si>
  <si>
    <t>0121 327 0662</t>
  </si>
  <si>
    <t>enquiry@slfield.bham.sch.uk</t>
  </si>
  <si>
    <t>www.slfield.bham.sch.uk</t>
  </si>
  <si>
    <t>WARD END</t>
  </si>
  <si>
    <t>Open Door Community Foundation</t>
  </si>
  <si>
    <t>Open Door Community Foundation seeks to make a distinctive and significant contribution to the wellbeing of people in our neighbourhood</t>
  </si>
  <si>
    <t>146 Bromford Drive, Bromford, Birmingham</t>
  </si>
  <si>
    <t>07775 727528</t>
  </si>
  <si>
    <t>lucy.poulson@opendoorcf.co.uk</t>
  </si>
  <si>
    <t>https://hodgehillopendoor.wordpress.com/</t>
  </si>
  <si>
    <t>https://twitter.com/hhopendoor?lang=en</t>
  </si>
  <si>
    <t xml:space="preserve">Bromford </t>
  </si>
  <si>
    <t>Unity Hub</t>
  </si>
  <si>
    <t>Community Hub for women and young people. Food Bank WEDS</t>
  </si>
  <si>
    <t>Advice, guidance and activities</t>
  </si>
  <si>
    <t xml:space="preserve">St Margaret's Church,St Margaret's Rd,Ward End </t>
  </si>
  <si>
    <t>B8 2BA</t>
  </si>
  <si>
    <t>0121 326 9983</t>
  </si>
  <si>
    <t>rashtabutt@stmargaretscommunitytrust.co.uk</t>
  </si>
  <si>
    <t xml:space="preserve">CAFLO (Community Actions for Local Opportunities) </t>
  </si>
  <si>
    <t>Helping the local community come together and enjoy new activities and opportunities for all ages. Providing meals and food parcels during Covid 19</t>
  </si>
  <si>
    <t>Cameronian Croft, Bromford, Birmingham</t>
  </si>
  <si>
    <t>B36 8UB</t>
  </si>
  <si>
    <t>07936 341755</t>
  </si>
  <si>
    <t>info@caflo.co.uk</t>
  </si>
  <si>
    <t>https://caflo.co.uk/</t>
  </si>
  <si>
    <t>https://www.facebook.com/Community-Actions-for-Local-Opportunities-321534858738344</t>
  </si>
  <si>
    <t xml:space="preserve">Firoza Loonat </t>
  </si>
  <si>
    <t xml:space="preserve">Works with Hosuing Associations, Local Authority, Mps and Councillors. Links with Community Champions/Leads who actively work to improve the environment and housing conditons. Main clients are tenants and lease holders in different wards of Hodge Hill. Area regenerations, litter picks and addressing environmental health hazards. Manage and deliver community events, use empowerment grants or capital grants, awareness and community education. Housing repairs and upskilling Block Champions in High rise flats. Manage Steering groups. </t>
  </si>
  <si>
    <t>Environmental</t>
  </si>
  <si>
    <t xml:space="preserve">East Housing Team
PO Box No 17471
BIRMINGHAM
</t>
  </si>
  <si>
    <t>B2 2HF</t>
  </si>
  <si>
    <t xml:space="preserve">Tel: 0121 303 5054 (option 4) for repairs: 0121 216 3330
Mob:  07825979161
</t>
  </si>
  <si>
    <t>mailto:firoza.loonat@birmingham.gov.uk</t>
  </si>
  <si>
    <t>App: fix my street</t>
  </si>
  <si>
    <t>The Social Unity Foundation OF Innovation (SUFI) Trust</t>
  </si>
  <si>
    <t>http://www.sufitrust.org/index.php?id=1</t>
  </si>
  <si>
    <t>The Urban Development Foundation (UDF)</t>
  </si>
  <si>
    <t xml:space="preserve"> identify and address issues that impact Black Asian Minority Ethnic (BAME) socially excluded groups living in Birmingham, West Midlands. We work with all age groups and genders from diverse communities. Our organisation is mainly involved with casework based on those considered to be isolated, vulnerable, hard to reach and high risk. </t>
  </si>
  <si>
    <t>http://udf.org.uk/</t>
  </si>
  <si>
    <t>Essentials Delivery (Community Essentials CIC)</t>
  </si>
  <si>
    <t>Postcodes Covered:
B11, B13, B14, B26, B27, B28, B33, B38, B40, B47, B48, B90, B91, B92, B93 &amp; B94</t>
  </si>
  <si>
    <t>providing free food parcels to those in financial hardship, but also provide cost-priced food/non-food essentials to those facing physical or financial hardship</t>
  </si>
  <si>
    <t>https://essentials-delivery.org.uk/get-involved/</t>
  </si>
  <si>
    <t xml:space="preserve">Clifton Road Food Bank </t>
  </si>
  <si>
    <t xml:space="preserve">address some of the difficulties and nutritional needs of the people living in Birmingham. By reducing the daily wastage of local food and instead provide it to those in need. Situated in the heart of Highgate, </t>
  </si>
  <si>
    <t>https://www.crfb.co.uk/</t>
  </si>
  <si>
    <t>The Muath Trust</t>
  </si>
  <si>
    <t xml:space="preserve">Youth, elderly and assisted living </t>
  </si>
  <si>
    <t>http://www.muathtrust.org/SupportedHousing.aspx</t>
  </si>
  <si>
    <t>Birmingham Irish Association.</t>
  </si>
  <si>
    <t>https://www.birish.org.uk/getting-help</t>
  </si>
  <si>
    <t>Bluuprint CIC</t>
  </si>
  <si>
    <t>Bluuprint is an Association that works with local communities in the West Midlands, to help people become more self sufficient and sustainable within their own area, by creating a community structure and engage via Event to delivers organic Solutions.</t>
  </si>
  <si>
    <t>07585 605434</t>
  </si>
  <si>
    <t>info@bluuprint.co.uk</t>
  </si>
  <si>
    <t>https://www.bluuprint.co.uk/</t>
  </si>
  <si>
    <t>https://www.facebook.com/bluuprintcic/</t>
  </si>
  <si>
    <t>https://twitter.com/bluuprintcic</t>
  </si>
  <si>
    <t>https://www.instagram.com/bluuprintcic/</t>
  </si>
  <si>
    <t>Pat BensonBoxing Academy</t>
  </si>
  <si>
    <t>Enrichment yoith activities for 6+, summer camps, mental health support, mentoring</t>
  </si>
  <si>
    <t>50 Adderley Street, Digbeth, Birmingham</t>
  </si>
  <si>
    <t>0121 773 2784 : Leah or Marcus</t>
  </si>
  <si>
    <t>Brad@pbba.co.uk</t>
  </si>
  <si>
    <t>Disability Resource centre</t>
  </si>
  <si>
    <t>Offers a variety of services to help improve the lives of disabled people; including those with physical disability, learning disability, sensory impairment, long-term health conditions and mental ill-health</t>
  </si>
  <si>
    <t xml:space="preserve">Social &amp; leisure activities </t>
  </si>
  <si>
    <t>08:45 - 17:00</t>
  </si>
  <si>
    <t xml:space="preserve">Unit 18, ACE Business Park, Mackadown Lane, Kitts Green, Birmingham </t>
  </si>
  <si>
    <t>B33 0LD</t>
  </si>
  <si>
    <t>07799904269 (Manjeet Birdi)</t>
  </si>
  <si>
    <t>mbirdi @disability.co.uk</t>
  </si>
  <si>
    <t>https://www.facebook.com/DisabilityRC/</t>
  </si>
  <si>
    <t>https://twitter.com/disabilityrc</t>
  </si>
  <si>
    <t>Kitts Green</t>
  </si>
  <si>
    <t>Severn Trent Big Difference Scheme</t>
  </si>
  <si>
    <t>Offers significantly reduced water charges to some households on a low income</t>
  </si>
  <si>
    <t xml:space="preserve">Fuel support </t>
  </si>
  <si>
    <t>https://bigdiff.co.uk/</t>
  </si>
  <si>
    <t>HUB, Birmingham City Council</t>
  </si>
  <si>
    <t>Supports with obtaining safe accomodation as well as provising practical and emotional support. Contact for appointments or drop ins. For women who are at risk of homelessness or is homeless and are affected by domestic abuse.</t>
  </si>
  <si>
    <t>Emergency accomodation, domestic abuse support for women.</t>
  </si>
  <si>
    <t>contact by phone to be given address</t>
  </si>
  <si>
    <t>0808 1699 604 or outside office hours if you need to leave your home immediately phone BCC on: 0121 303 2296 OR for specialist DV support outside office hours call the national DV helpline on: 0808 2000 247</t>
  </si>
  <si>
    <t>https://www.birmingham.gov.uk/info/50113/advice_and_support/1219/domestic_abuse_advice/3</t>
  </si>
  <si>
    <t>Shelter Domestic Abuse Project</t>
  </si>
  <si>
    <t>offers refuge accomodation</t>
  </si>
  <si>
    <t>0344 515 1632</t>
  </si>
  <si>
    <t>familiesdaproject@shelter.org.uk</t>
  </si>
  <si>
    <t>Birmingham Crisis Centre</t>
  </si>
  <si>
    <t xml:space="preserve">parent and family support from domestic abuse, emergency accomodation, housing association, fully furnished, nursery included, moving forward projectassists people to rebuild lives and feel supported as they move on. </t>
  </si>
  <si>
    <t>emergency accomodation, domestic abuse support for women.</t>
  </si>
  <si>
    <t>24 hours domestic abuse helpline</t>
  </si>
  <si>
    <t>Bham  Crisis Centre, PO BOX 3634</t>
  </si>
  <si>
    <t>b19 1ET</t>
  </si>
  <si>
    <t>0121 507 0707</t>
  </si>
  <si>
    <t>enquiries@birminghamcrisis.org.uk</t>
  </si>
  <si>
    <t>www.birminghamcrisis.org.uk</t>
  </si>
  <si>
    <t>Respect Men's Advice Line</t>
  </si>
  <si>
    <t>helpline for male victims of domestic abuse</t>
  </si>
  <si>
    <t>Victim Support</t>
  </si>
  <si>
    <t>Monday - Friday: 9am - 8pm, saturday - sunday: 10am - 12pm and 4pm - 6pm</t>
  </si>
  <si>
    <t>0808 8010 327</t>
  </si>
  <si>
    <t>info@mensadviceline.org.uk</t>
  </si>
  <si>
    <t>www.mensadviceline.org.uk</t>
  </si>
  <si>
    <t>GALOP</t>
  </si>
  <si>
    <t>National LGBT Domestic Abuse Helpline</t>
  </si>
  <si>
    <t xml:space="preserve"> advice and support for people who have experienced domestic abuse, as well as professionals.</t>
  </si>
  <si>
    <t>LGBTQIA+ Support</t>
  </si>
  <si>
    <t>Monday to Friday 10:00am - 5:00pm
Wednesday to Thursday 10:00am - 8:00pm</t>
  </si>
  <si>
    <t>National Domestic Abuse Helpline: 0800 999 5428. LGBT+ Hate Crime Helpline: 020 7704 2040</t>
  </si>
  <si>
    <t>help@galop.org.uk</t>
  </si>
  <si>
    <t>http://www.galop.org.uk/</t>
  </si>
  <si>
    <t>https://www.facebook.com/galopuk/</t>
  </si>
  <si>
    <t>https://twitter.com/GalopUK</t>
  </si>
  <si>
    <t>https://www.instagram.com/galopuk/</t>
  </si>
  <si>
    <t>Birmingham LGBT</t>
  </si>
  <si>
    <t>stonewall</t>
  </si>
  <si>
    <t>the hideout</t>
  </si>
  <si>
    <t>Rights of Women</t>
  </si>
  <si>
    <t>Pitch 2 Progress CIC</t>
  </si>
  <si>
    <t>Works with young adults (primarily those between 16 and 25) who live in areas of high deprivation to help them progress towards positive and healthy futures. Women empowerment, enrichment programs, training and education, mentoring, signposting, counselling, sports, recreation.
Also offer  consultancy service to NGB's, Local Authorities and Goverment</t>
  </si>
  <si>
    <t>Youth support and enrichment</t>
  </si>
  <si>
    <t>07958502311</t>
  </si>
  <si>
    <t>Obayed@pitch2progress.co.uk</t>
  </si>
  <si>
    <t>https://www.pitch2progress.co.uk/</t>
  </si>
  <si>
    <t>https://twitter.com/CicPitch?s=09</t>
  </si>
  <si>
    <t>https://instagram.com/pitch2progress?igshid=exyma2z4ycif</t>
  </si>
  <si>
    <t>Bordesley Green, Small Heath, Heartlands</t>
  </si>
  <si>
    <t>Badgers Way Public Open Space</t>
  </si>
  <si>
    <t>Green space</t>
  </si>
  <si>
    <t>B34 6EW</t>
  </si>
  <si>
    <t>Glebe Farm &amp; Tile Cross</t>
  </si>
  <si>
    <t>Brockhurst Playing Field</t>
  </si>
  <si>
    <t>B36 8JB</t>
  </si>
  <si>
    <t>Bromford &amp; Hodge Hill</t>
  </si>
  <si>
    <t>Bromford North Public Open Space</t>
  </si>
  <si>
    <t>B35 7AF</t>
  </si>
  <si>
    <t>Bromford Recreation Ground</t>
  </si>
  <si>
    <t>B8 2RN</t>
  </si>
  <si>
    <t>Bromford South Public Open Space</t>
  </si>
  <si>
    <t>B36 8UE</t>
  </si>
  <si>
    <t>Brookmeadow Public Open Space</t>
  </si>
  <si>
    <t>B34 6QP</t>
  </si>
  <si>
    <t xml:space="preserve">Brownfield Allotments </t>
  </si>
  <si>
    <t>B34 7HS</t>
  </si>
  <si>
    <t>Burney Lane Allotments</t>
  </si>
  <si>
    <t>B8 2AH</t>
  </si>
  <si>
    <t>Castle Bromwich Hall Public Open Space</t>
  </si>
  <si>
    <t>B36 9DE</t>
  </si>
  <si>
    <t>Cole Hall Recreation Ground</t>
  </si>
  <si>
    <t>B34 6TL</t>
  </si>
  <si>
    <t>Colebourne/Buckland End Meadows</t>
  </si>
  <si>
    <t>B8 2AL</t>
  </si>
  <si>
    <t>Cotterills Lane Recreation Ground</t>
  </si>
  <si>
    <t>B8 2PW</t>
  </si>
  <si>
    <t>Fairholme Road Allotments</t>
  </si>
  <si>
    <t>B36 8HP</t>
  </si>
  <si>
    <t>Fastmoor Oval Public Open Space</t>
  </si>
  <si>
    <t>B33 ONT</t>
  </si>
  <si>
    <t>Flaxley Road Playing Field</t>
  </si>
  <si>
    <t>B33 9HW</t>
  </si>
  <si>
    <t>B33 9JH</t>
  </si>
  <si>
    <t>Gressel Lane Recreation Ground</t>
  </si>
  <si>
    <t>B33 9UH</t>
  </si>
  <si>
    <t xml:space="preserve">Hall Hayes Allotments </t>
  </si>
  <si>
    <t>B34 7LN</t>
  </si>
  <si>
    <t>Hodge Hill Common</t>
  </si>
  <si>
    <t>B36 8AG</t>
  </si>
  <si>
    <t>Kendrick Avenue/Home Way</t>
  </si>
  <si>
    <t>B34 7SP</t>
  </si>
  <si>
    <t>Kitsland Public Open Space</t>
  </si>
  <si>
    <t>B34 7JR</t>
  </si>
  <si>
    <t>Lea Ford Playing Field</t>
  </si>
  <si>
    <t>B33 9TS</t>
  </si>
  <si>
    <t xml:space="preserve">Lea Hall Recreation Ground </t>
  </si>
  <si>
    <t>B33 9RX</t>
  </si>
  <si>
    <t>Longmeadow Allotments</t>
  </si>
  <si>
    <t>B34 7NP</t>
  </si>
  <si>
    <t>Longmeadow Park</t>
  </si>
  <si>
    <t>B34 7NN</t>
  </si>
  <si>
    <t>Norman Chamberlain Playing Fields</t>
  </si>
  <si>
    <t>B34 7PT</t>
  </si>
  <si>
    <t>School Lane Allotments</t>
  </si>
  <si>
    <t>B34 6SP</t>
  </si>
  <si>
    <t>Shard End No. 6 Playing Field</t>
  </si>
  <si>
    <t>B34 7SD</t>
  </si>
  <si>
    <t>Stechford Hall Park</t>
  </si>
  <si>
    <t>B36 8AA</t>
  </si>
  <si>
    <t>Stechford Road Playing Field</t>
  </si>
  <si>
    <t>The Brambles Allotments</t>
  </si>
  <si>
    <t>B34 7LL</t>
  </si>
  <si>
    <t>The Grove Public Open Space</t>
  </si>
  <si>
    <t>Tile Cross Park</t>
  </si>
  <si>
    <t>B33 0NZ</t>
  </si>
  <si>
    <t>Tile Cross Recreation Ground</t>
  </si>
  <si>
    <t>B33 OBZ</t>
  </si>
  <si>
    <t>Yorkswood Play Area</t>
  </si>
  <si>
    <t>B34 7SJ</t>
  </si>
  <si>
    <t>Rockwood Academy</t>
  </si>
  <si>
    <t>8am to 4pm</t>
  </si>
  <si>
    <t xml:space="preserve">West Midlands Police Early Help Officer (Hodge Hill) </t>
  </si>
  <si>
    <t>07818584113</t>
  </si>
  <si>
    <t>kelly.brookes@west-midlands.pnn.police.uk</t>
  </si>
  <si>
    <t>FITCAP CIC</t>
  </si>
  <si>
    <t>Sports sessions for the community, run by the community</t>
  </si>
  <si>
    <t>Shard End Wellbeing Centre, 170 Packington Avenue, Birmingham</t>
  </si>
  <si>
    <t>0121 789 9494</t>
  </si>
  <si>
    <t>info@fitcap.co.uk</t>
  </si>
  <si>
    <t>Little Buds</t>
  </si>
  <si>
    <t>Non profit community project- gardening</t>
  </si>
  <si>
    <t>07930 243636</t>
  </si>
  <si>
    <t>little-buds.com</t>
  </si>
  <si>
    <t>ID</t>
  </si>
  <si>
    <t>Location of the activity (other)</t>
  </si>
  <si>
    <t>Ruth's knitting group</t>
  </si>
  <si>
    <t>Community social group crafts.</t>
  </si>
  <si>
    <t>social knitting group for community</t>
  </si>
  <si>
    <t>open mondays 12.30-3pm</t>
  </si>
  <si>
    <t>725, Yardleywood road, Billesley</t>
  </si>
  <si>
    <t>b13 0pt</t>
  </si>
  <si>
    <t>0121 4414556 opt1</t>
  </si>
  <si>
    <t>ruthberesford6@gmail.com</t>
  </si>
  <si>
    <t>billesley.malachict.co.uk</t>
  </si>
  <si>
    <t>facebook@billseleyark</t>
  </si>
  <si>
    <t>available</t>
  </si>
  <si>
    <t>Billseley Ark pre-school</t>
  </si>
  <si>
    <t>pre-school</t>
  </si>
  <si>
    <t>childcare - ages 2-5</t>
  </si>
  <si>
    <t>9am-3pm term time.</t>
  </si>
  <si>
    <t>billesley.ark@gmail.com</t>
  </si>
  <si>
    <t>The right track sports</t>
  </si>
  <si>
    <t>free football and fitness training.</t>
  </si>
  <si>
    <t>fitness program ages -7-15</t>
  </si>
  <si>
    <t xml:space="preserve"> Open fridays 7-8pm</t>
  </si>
  <si>
    <t>07956193638</t>
  </si>
  <si>
    <t>admin@therighttracksports.co.uk</t>
  </si>
  <si>
    <t>Artefact</t>
  </si>
  <si>
    <t xml:space="preserve">Artefact is an artist-led, community-focused arts space, in Stirchley, South Birmingham. 
Our main aims are to support artistic development and to engage the public with a programme of free exhibitions, workshops and talks.
To engage the public with our arts programme we combine our exhibition space with community organised events and social gatherings, such as pub quizzes, gig nights and films viewings.                                                                                                                                                                                                                Thursday: ​
 Poetry For Lunch. 
 A relaxed lunchtime meet-up for devotees of poetry of all kinds. Bring your own or pick a book from our shelves. 12.30pm - 1.30pm                                                                                                       Friday: Knit &amp; Knatter.
Join our weekly, Friday morning knitting circle. Perfect for lovers of crochet and knitting. 11-12am.  </t>
  </si>
  <si>
    <t>none</t>
  </si>
  <si>
    <t>1464 Pershore Road.</t>
  </si>
  <si>
    <t>B30 2NT</t>
  </si>
  <si>
    <t>artefactstirchley@gmail.com</t>
  </si>
  <si>
    <t>www.artefactstirchley.co.uk</t>
  </si>
  <si>
    <t>https://www.facebook.com/ArtefactStirchley/</t>
  </si>
  <si>
    <t>Stirchley</t>
  </si>
  <si>
    <t>no</t>
  </si>
  <si>
    <t>The active well being society.</t>
  </si>
  <si>
    <t>Big Feed Project - The Active Wellbeing Society The Big Feed project brings people together over food, by providing a safe, welcoming space at our community cafés. People can enjoy a hearty meal whilst meeting and spending time with others in their community</t>
  </si>
  <si>
    <t xml:space="preserve">free food </t>
  </si>
  <si>
    <t>11.30am-1pm Monday, Tuesday and Friday.</t>
  </si>
  <si>
    <t>Manningford Hall , Manningford road, Druids heathb14 5tj</t>
  </si>
  <si>
    <t>01214306005</t>
  </si>
  <si>
    <t>bigfeed@theaws.org</t>
  </si>
  <si>
    <t>www.theaws.co.uk</t>
  </si>
  <si>
    <t>yes</t>
  </si>
  <si>
    <t>Spearhead trust</t>
  </si>
  <si>
    <t>11.30am-1pm Thursdays.</t>
  </si>
  <si>
    <t xml:space="preserve">Spearhead trust,Bells farm close, Birmingham </t>
  </si>
  <si>
    <t>B145QP</t>
  </si>
  <si>
    <t>01214333532</t>
  </si>
  <si>
    <t xml:space="preserve">Coffee morning  - A community coffee and chat </t>
  </si>
  <si>
    <t>food</t>
  </si>
  <si>
    <t>9.30am -12pm - Fridays.</t>
  </si>
  <si>
    <t>info@spearheadtrust.org.uk</t>
  </si>
  <si>
    <t>spearheadtrust.org.uk</t>
  </si>
  <si>
    <t>South Birmingham</t>
  </si>
  <si>
    <t>Druidsheath</t>
  </si>
  <si>
    <t>Youth club-  Wednesday night youth club for 8-16year olds.</t>
  </si>
  <si>
    <t>youth club</t>
  </si>
  <si>
    <t>7-9pm Wednesdays.</t>
  </si>
  <si>
    <t>8- 16 year olds.</t>
  </si>
  <si>
    <t xml:space="preserve">Family support services </t>
  </si>
  <si>
    <t>Family support services - booking via appointment.</t>
  </si>
  <si>
    <t>family support services.</t>
  </si>
  <si>
    <t>arranged with client.</t>
  </si>
  <si>
    <t>The cherished family project,</t>
  </si>
  <si>
    <t>Infant -parent work .The Cherished family project believes in cherishing all families by working with them collaboratively and holistically, co-creating enviroments where children and parents thrive. Our team of dedicated proffessionalsinclude: Psychotherapists/play therapists, health visitors, speech and language therapists, specialised support workers, social workers, occupational therapists.</t>
  </si>
  <si>
    <t>We work medium and long term with families, up to 2 years. The cherished family project offers, a rich tapestry of support to matchthe varying needs of families including; Parenting groups including Incredible years, couples support programme , infant-parent work, cooking classes. Psychotherapy/ play therapy/family therapy specialised support for ADHD and autism specialised support for familiesaffected by disability, home and community support, support with employment and housing.</t>
  </si>
  <si>
    <t xml:space="preserve">9.30-17.30 monday to friday  saturday 9.30-13.30pm </t>
  </si>
  <si>
    <t>The Meridian, 834 yardley wood, billsley, birmingham</t>
  </si>
  <si>
    <t>B13 0je</t>
  </si>
  <si>
    <t>01214411900</t>
  </si>
  <si>
    <t>admin@thecherishedfamilyproject.co.uk</t>
  </si>
  <si>
    <t>thecherishedfamilyproject.co.uk</t>
  </si>
  <si>
    <t>The Malachi trust</t>
  </si>
  <si>
    <t>Our ‘Cooking with Cath’ group is a fun, 8 week course with our expert cook.  Through preparing eight dishes from start to finish, our parents cook eight simple, nutritious and cheap meals from scratch. You get to take home what you make.  Our facilitator provides an informal yet informative learning environment, where recipes stick.Dish preparation includes, lasagne, a range of curries, lamb tagine, mushroom risotto and Lancashire hot pot, quiches, bread and in the final week puddings including Chocolate fudge pudding!Menu cards and ingredients are also supplied so that you can make another at home and remember what you did for future use.</t>
  </si>
  <si>
    <t>The Incredible Years Group is an evidence based and well established parenting programme aimed for parents of children aged 0-12 years. This is done in groups of parents, no bigger than 12.  Depending on which Incredible Years programme you do the duration is 14 weeks up to 30 weeks.Incredible years is delivered by knowledgeable practitioners who deliver the programme in a warm and non-patronising way. Improved parent-child interactions, building positive relationships and attachment, improved parental functioning, less harsh and more nurturing parenting, and increased parental social support and problem solving
Improved teacher-student relationships, proactive classroom management skills, and strengthened teacher-parent partnerships
Prevention, reduction, and treatment of early onset conduct behaviours and emotional problems
Promotion of child social competence, emotional regulation, positive attributions, academic readiness, and problem solving.</t>
  </si>
  <si>
    <t>Friendship circle - The Friendship Circle Group is a weekly, one hour social group for mums and dads, with a crèche provided.We have a facilitator whose job it is to introduce you to new parents and make attending as easy as possible. This is a chance to bond with other adults and make new friends. This is a very informal, relaxed group.Parenting can be very ‘full on’ and sometimes isolating and this is a friendly, inclusive group to meet local people in your area. This group gives parents a break from the relentless task of parenting, giving some ‘me time’ and a chance to socialise without worrying about their child.This group goes towards redressing the balance by giving carers a welcome break. Often people make friends for life!Bacon sandwiches provided with tea and coffee.</t>
  </si>
  <si>
    <t>Playfulness project group -The Playfulness Project Group is aimed at parents whose children are aged 0-3 years and are showing early signs of struggling with social-emotional communication.Building on the strengths of your parenting our weekly, one hour programme runs for 6 months on mainly a one to one basis and occasionally groups.  Drawing on parent-infant psychotherapy and the floor time approach, the playfulness project aims to improve the quality of interactions and enhance secure attachment between you and your child. It can be very difficult as a parent when your baby is not responding in the way you would expect them to or you are feeling overwhelmed and our compassionate, patient approach aims to enable you to feel happier and more confident with your baby.Our project aims to improve the mental health and well-being of your baby so that they have the best start in life possible.Our playfulness projects workers are highly skilled as well as being committed to a non-judgemental, kind and understanding approach.</t>
  </si>
  <si>
    <t>Soccial Worker- Our social workers assist in emotional and social support both at our centre and in the community.They can provide quality advocacy in areas such as housing, crisis intervention, debt and mental health. They also provide practical and emotional support with issues connected to parenting. They sometimes act as skilled coordinators with other agencies and will help you access the support you need. Our social workers may assist you and your family in linking in with the local community in ways that improve well-being or think with you about ways to reduce harm or vulnerability.Depending on the need, they may also do a thorough assessment of the needs of your family and in dialogue with the family make recommendations on a tailored package of support, provided by The Cherished Family Project.</t>
  </si>
  <si>
    <t>Social worker assistance</t>
  </si>
  <si>
    <t>Occupanional therapy-Our occupational therapists are experts in child development and work closely with the whole family often offering practical advice and support. They may help with issues such as a child’s gross and fine motor skills, play and leisure skills, balance, organisation, self-care and helping them with their independence.Sometimes this may be with young children who are not reaching their milestones or young adults transitioning into adulthood. This might involve discussing strategies to use for the whole family. They also pay attention to the sensory needs of the children. They might assist preparing a child developmentally for their age group on a cognitive, physical and emotional level.Occupational therapists may also assess families for specialised equipment that may aid them in their everyday life. They also have specialised training in supporting children with complex needs such as Down’s syndrome or muscular dystrophy.</t>
  </si>
  <si>
    <t>Speech and language therapists -Our therapists help children with communication difficulties. The child or children may be slow to speak, have a stutter, lisp, mutism or general difficulties with speech. We support children who have problems with swallowing and drinking. Our speech and language therapists will identify the problem and assess the cause of it as well as devise individual programmes to help improve the speech difficulty that are reviewed and evaluated regularly.We may also help your child understand the meaning of words and how to use them in spoken and written communication. If your child has a particular speech impairment such as a stammer or a lisp, then specialist support can be given to help with this.Often, we will help children communicate when they can’t understand and also describe words that they cannot find.Our approach is to help children understanding that it is not their fault and to build confidence. We will also advise families on what the difficulties might be and how to best support.</t>
  </si>
  <si>
    <t xml:space="preserve"> Change programme -We run our dynamic and impactful change programme in prisons. Over 12 weeks, we run in small groups, a weekly programme focusing on:
Anger and assertiveness
Relationships
Shame
Vulnerability
Trust
Motivations for change
Addiction
Self-compassion
We believe in transformation and change through psychological awareness, reflection and learning interpersonal skills. Through touching the lives of men and woman, our prison work seeks to address the root causes of criminal behaviours and contribute towards rehabilitation. Using a relational and collaborative approach, the Change programme aims to support crime free futures and positive choices. Our prison work also focuses on helping men and women in prison plan for life out of prison, creating a platform for hope in the future</t>
  </si>
  <si>
    <t>10th planet Ju-jitsu</t>
  </si>
  <si>
    <t>ju-jitsu and cage fighting training. Ju-jitsu and cage fighting. Ju-jitsu training  is from  beginers upwards . The gym is a good  place for social  interaction and the excrise and training is good for health and wellbeing.</t>
  </si>
  <si>
    <t>Masefield Wellbeing Hub</t>
  </si>
  <si>
    <t>Baby group - We welcome all parents and expecting parents to enjoy some refreshments, chts while your baby experience lots of sights, sounds and play. Mondays 1pm-2.30pm.</t>
  </si>
  <si>
    <t>1pm-2.30pm</t>
  </si>
  <si>
    <t>bump-1 year</t>
  </si>
  <si>
    <t xml:space="preserve">Masefield Well-being hub, Masefield square,Birmingham </t>
  </si>
  <si>
    <t>b31 2hl</t>
  </si>
  <si>
    <t>01214769063</t>
  </si>
  <si>
    <t>Stay and play groups -lots of fun activities, craft sessions, physical play, healthy snacks, singing time and lots more... Come and join us and make some new friends.0-5 years 50p per session. Monday, Tuesday &amp; Friday's.</t>
  </si>
  <si>
    <t xml:space="preserve"> Stay and Play group, 0-5 years 50p per session. Monday, Tuesday &amp; Friday's.</t>
  </si>
  <si>
    <t>10am -12pm</t>
  </si>
  <si>
    <t>Tuesdays After school club.</t>
  </si>
  <si>
    <t>4-6pm</t>
  </si>
  <si>
    <t>Friday After school club.</t>
  </si>
  <si>
    <t xml:space="preserve">Youth Club Age 10+ </t>
  </si>
  <si>
    <t>Youth club for children aged 10+</t>
  </si>
  <si>
    <t>6.30pm-8.30pm</t>
  </si>
  <si>
    <t>10 years +</t>
  </si>
  <si>
    <t>Druids heath library</t>
  </si>
  <si>
    <t xml:space="preserve">Druids heath library offers the following service:book loans, free internetaccess, study space, a readers group and events;  </t>
  </si>
  <si>
    <t>Druids heath library - Art Group - event for adults which takes place weekly on a Tuesday morning from 10am to 12 noon , this group is open to anyone who wants to join, there is a small fee to cover room hire.</t>
  </si>
  <si>
    <t>Druids heath library Coffee morning  - open event run by volunteers and library staff, weekly on Thursday morning from 11am -12.30pm.</t>
  </si>
  <si>
    <t>Neighbourhood advice and information service (NAIS) at Druidsheath library Thursday 9am-4pm.</t>
  </si>
  <si>
    <t>Holycross Church</t>
  </si>
  <si>
    <t>Holy cross church, Billseley common - Messy church is crafts and activies for families held every month.</t>
  </si>
  <si>
    <t>Messy church.</t>
  </si>
  <si>
    <t>10 am till 12</t>
  </si>
  <si>
    <t>beauchamp road, billseleycommon, birmingham, b13 0ns</t>
  </si>
  <si>
    <t>b13 0ns</t>
  </si>
  <si>
    <t>01216878010</t>
  </si>
  <si>
    <t>holycrossmanager@gmail.com</t>
  </si>
  <si>
    <t>Holy cross church, Billseley common Youth sessions - delivered in partnership with local young people for biys and gils aged 8-12years old. Sports ,games craft chat. Mondays.</t>
  </si>
  <si>
    <t>Youth sessions - delivered in partnership with local young people for biys and gils aged 8-12years old. Sports ,games craft chat. Mondays.</t>
  </si>
  <si>
    <t>4.30-6.00</t>
  </si>
  <si>
    <t xml:space="preserve">Holy cross church, Billseley common - Stop loan sharks, intervention - support- Education. We are aware that COVID 19 has left some people struggling financially and loan sharks may look to take advantageof those who have found themselves in a vunerable position and feel they have nowere else to turn for help. We are comitted to helping victims of illegal money lending and providing support that is immediate practical and tailored to their needs. Our specialiat team are still here to help 24/7, in the same way we always do. If you are concerned that a client, resident, or serviceuser may be a victim of illegal money lending, you can mak a referral to our services. </t>
  </si>
  <si>
    <t>Stop loan Sharks - intervention -Support- Education.</t>
  </si>
  <si>
    <t>call help line.</t>
  </si>
  <si>
    <t>o3005552222</t>
  </si>
  <si>
    <t>Holy cross church, Billseley common - Berevavement support services.</t>
  </si>
  <si>
    <t>Berevavement support services.</t>
  </si>
  <si>
    <t>Monday, wednesday, Friday 9am-5pm. Tuesday, Thursday 9am - 8pm, Saturday and Sunday 12pm -5pm</t>
  </si>
  <si>
    <t>Holy cross Church Billesley common - Benefits and debt advice</t>
  </si>
  <si>
    <t>Benefits and debt advice.</t>
  </si>
  <si>
    <t>Fridays 10.30-14.30pm</t>
  </si>
  <si>
    <t>01214433310</t>
  </si>
  <si>
    <t>Birmingham Bike Foundry</t>
  </si>
  <si>
    <t>We're a workers’ co-operative and fully functioning bike repair shop. We recycle discarded bikes, offer maintenance courses and promote cycling in the city. The shop is owned and run by qualified cycle mechanics with 16 years combined experience</t>
  </si>
  <si>
    <t xml:space="preserve">Bike recycling </t>
  </si>
  <si>
    <t>1539 Pershore Road</t>
  </si>
  <si>
    <t>B30 2JH</t>
  </si>
  <si>
    <t>0121 459 7276</t>
  </si>
  <si>
    <t>info@bikefoundary.org</t>
  </si>
  <si>
    <t>https://birminghambikefoundry.org/</t>
  </si>
  <si>
    <t>https://en-gb.facebook.com/birminghambikefoundry/</t>
  </si>
  <si>
    <t xml:space="preserve">Church of The Ascension </t>
  </si>
  <si>
    <t>community lunch last sunday of the month 12:15 to 1:45, please bring some food to share and enjoy some social time with fellow attendees.</t>
  </si>
  <si>
    <t>12.15-1.45</t>
  </si>
  <si>
    <t>Pineapple grove</t>
  </si>
  <si>
    <t>B30 2TJ</t>
  </si>
  <si>
    <t>0121 443 1371</t>
  </si>
  <si>
    <t>ascensioncofe@gmail.com</t>
  </si>
  <si>
    <t>www.ascensionstirchley.com/</t>
  </si>
  <si>
    <t>Church of The Ascension </t>
  </si>
  <si>
    <t xml:space="preserve"> Place of welcome Thursday in the Ascension Church Hall, 11am - 1pm, free cup of tea and card or board games available</t>
  </si>
  <si>
    <t>11-1pm</t>
  </si>
  <si>
    <t>Friends of Hazelwell Park</t>
  </si>
  <si>
    <t>Community group developing and promoting Hazelwell Park for the benefit of people and nature</t>
  </si>
  <si>
    <t>Times and meetings have changed please check facebook page or website.</t>
  </si>
  <si>
    <t xml:space="preserve">54 ripple road , Stirchley, Birmingham </t>
  </si>
  <si>
    <t>b30 2RB</t>
  </si>
  <si>
    <t xml:space="preserve">http://www.stirchley.co.uk/friends.html </t>
  </si>
  <si>
    <t>https://en-gb.facebook.com/Friends-of-Hazelwell-Park-312390775477718/</t>
  </si>
  <si>
    <t xml:space="preserve">Fruit and Nut Village Stirchley </t>
  </si>
  <si>
    <t>Working with communities to grow orchards and forest gardens in  public green spaces in Stirchley and surrounding areas. We welcome anyone to join our range of activities throughout the year in local parks, including tree planting, fruit tree pruning, food forest workdays, grafting, as well as celebratory events and gatherings aiming to bring people together. A great place to meet others also wanting to do something positive for the community and the environment, as well as to learn new skills</t>
  </si>
  <si>
    <t>Check on line as times will change depending on event and time of year.</t>
  </si>
  <si>
    <t>Stirchley. Various locations</t>
  </si>
  <si>
    <t>o7895692446</t>
  </si>
  <si>
    <t>fruitandnutvillage@gmail.com</t>
  </si>
  <si>
    <t>http://springtolife.org/fruit-and-nut-village/</t>
  </si>
  <si>
    <t>https://twitter.com/fruitnutvillage</t>
  </si>
  <si>
    <t>Grace Church</t>
  </si>
  <si>
    <t>Christians against poverty debt counselling and money courses, new church set ups, ladies meeting, Sunday meets with songs, prayer, sermons and socialising.</t>
  </si>
  <si>
    <t>Call and book appointments.</t>
  </si>
  <si>
    <t>8 Dell Road</t>
  </si>
  <si>
    <t>B30 2HZ</t>
  </si>
  <si>
    <t>0121416 0316</t>
  </si>
  <si>
    <t>office@gcdr.org.uk</t>
  </si>
  <si>
    <t>http://www.gcdr.org.uk/</t>
  </si>
  <si>
    <t>https://www.facebook.com/GraceChurchDellRoad/</t>
  </si>
  <si>
    <t>Charity number 1155358</t>
  </si>
  <si>
    <t>Hazelwell Allotments</t>
  </si>
  <si>
    <t>Hazelwell allotments please contact us for available plots.</t>
  </si>
  <si>
    <t xml:space="preserve"> Monday-Sunday 7-9</t>
  </si>
  <si>
    <t>Edwin road , Stirchley</t>
  </si>
  <si>
    <t>B30 2RN</t>
  </si>
  <si>
    <t>01213033038</t>
  </si>
  <si>
    <t>hazelwellallotments@gmail.com</t>
  </si>
  <si>
    <t>https//www.birmingham.gov.uk/allotments.</t>
  </si>
  <si>
    <t xml:space="preserve">limited </t>
  </si>
  <si>
    <t>St Andrews Methodist Church </t>
  </si>
  <si>
    <t>"The Church is available to be hired by the local community. The church is part of the Live at Home Scheme, we run a variety of exciting and fun social activities for people over 55. We enable older people to live independently in their own homes for as long as possible, helping them to live later life well in their local communities.
Services are locally run by our team of staff and volunteers who all have a passion and commitment to improving the lives of the older people they serve.
Activities and services include befriending, lunch clubs, assisted shopping, dance and exercise classes, cheerleading groups, outings, holidays, escorts to appointments and much more. New activities are added on a regular basis. 
Each local scheme is member-led meaning that our services are shaped by the people that use them and is available at over 60+ locations nationwide. 
"</t>
  </si>
  <si>
    <t>Cartland Road</t>
  </si>
  <si>
    <t>B30 2RD</t>
  </si>
  <si>
    <t> 0121 427 1747</t>
  </si>
  <si>
    <t>vmvezha@hotmail.com</t>
  </si>
  <si>
    <t>www.birminghammethodistcircuit.org.uk/church-page/st-andrews-b30</t>
  </si>
  <si>
    <t>@standrewsb30 </t>
  </si>
  <si>
    <t>Stirchley Baths</t>
  </si>
  <si>
    <t>Stirchley History Group. 2nd Thursday ofthe month.</t>
  </si>
  <si>
    <t>6-8pm 2nd Thursday of the month.</t>
  </si>
  <si>
    <t>2-4 Bournville Lane, Stirchley</t>
  </si>
  <si>
    <t>B30 2JT</t>
  </si>
  <si>
    <t>01214649072</t>
  </si>
  <si>
    <t>ladies community choir.</t>
  </si>
  <si>
    <t>7.45pm-9.15pm</t>
  </si>
  <si>
    <t>Trim &amp; Tone. - fitness group.</t>
  </si>
  <si>
    <t>Wednesdays 7-8pm</t>
  </si>
  <si>
    <t>07908802794</t>
  </si>
  <si>
    <t>info@carolinesclasses.co.uk</t>
  </si>
  <si>
    <t>The first Saturday of the month Councillor Mary Locke advice surgery 10:30am to 12pm.</t>
  </si>
  <si>
    <t>The first Saturday of the month Councillor advice surgery 10:30am to 12pm.</t>
  </si>
  <si>
    <t>First Saturday of the Month 10.30-12pm.</t>
  </si>
  <si>
    <t>Table Tennis community club all levels welcome, £2 a session.</t>
  </si>
  <si>
    <t>Fridays 2-4pm</t>
  </si>
  <si>
    <t xml:space="preserve">Community lunch for 50+ </t>
  </si>
  <si>
    <t>Fridays 11.30-1.30 food served till 1.</t>
  </si>
  <si>
    <t xml:space="preserve">Casual Table tennis </t>
  </si>
  <si>
    <t xml:space="preserve">available on request </t>
  </si>
  <si>
    <t>Daytime and evening Monday- Friday.</t>
  </si>
  <si>
    <t>Karate lessons for children.</t>
  </si>
  <si>
    <t>Friday's 6.30-8pm</t>
  </si>
  <si>
    <t>Stirchley Baths- Stirchley parent and toddler.</t>
  </si>
  <si>
    <t>Stirchley Parent and toddler only £2.50 a session -just come along .</t>
  </si>
  <si>
    <t xml:space="preserve">Friday's 10am -12pm </t>
  </si>
  <si>
    <t>Stirchley Baths- thisMom!and bump.</t>
  </si>
  <si>
    <t>ThisMom! and bump workout.</t>
  </si>
  <si>
    <t>6.35pm-7.35pm</t>
  </si>
  <si>
    <t xml:space="preserve">Stirchley Baths- Stella </t>
  </si>
  <si>
    <t xml:space="preserve">Stella - womens support group. </t>
  </si>
  <si>
    <t>Thursday's 12-3pm.</t>
  </si>
  <si>
    <t>Stirchley Baths-Tai chi club</t>
  </si>
  <si>
    <t>Tai chi club</t>
  </si>
  <si>
    <t>Thursday 6.30-9.30pm</t>
  </si>
  <si>
    <t>07966069956</t>
  </si>
  <si>
    <t>nige@mindfulmoves.co.uk</t>
  </si>
  <si>
    <t>Stirchley Baths- Toni's tot drama</t>
  </si>
  <si>
    <t>Toni's tot Draa</t>
  </si>
  <si>
    <t>Thursday 10am-11.30am</t>
  </si>
  <si>
    <t>07976242835</t>
  </si>
  <si>
    <t>http:www.tonitotsdrama.co.uk</t>
  </si>
  <si>
    <t>Stirchley Baths-little rainbows.</t>
  </si>
  <si>
    <t xml:space="preserve">little rainbow tutors </t>
  </si>
  <si>
    <t>english and maths tuition SATS, 11+, GCSE exams 4.30-7pm</t>
  </si>
  <si>
    <t>wednesdays 4.30-7pm</t>
  </si>
  <si>
    <t>07342848120</t>
  </si>
  <si>
    <t>http://www.irtutors.co.uk</t>
  </si>
  <si>
    <t>Stirchley Baths-Pilates</t>
  </si>
  <si>
    <t>Pilates</t>
  </si>
  <si>
    <t>Wednesday's 6.30-7.30, 7.30-8pm.</t>
  </si>
  <si>
    <t>physioclass@gmail.com.</t>
  </si>
  <si>
    <t>Stirchley -Jenny's line dancing.</t>
  </si>
  <si>
    <t xml:space="preserve">Jenny's line dancing </t>
  </si>
  <si>
    <t xml:space="preserve">Wednesday's 1-2pm. </t>
  </si>
  <si>
    <t>07486511146</t>
  </si>
  <si>
    <t>Stirchley Baths- book club</t>
  </si>
  <si>
    <t>Book club Just turn up and enjoy a book with a cuppa.</t>
  </si>
  <si>
    <t>Wednesday's 1st of the month 10-11.30am</t>
  </si>
  <si>
    <t>Stirchley Baths- Stirchley community market</t>
  </si>
  <si>
    <t>Community market, first Tuesday of the month March-December 4-8pm.</t>
  </si>
  <si>
    <t>First Tuesday of the month 4-8pm.</t>
  </si>
  <si>
    <t>stirchleycommunitymarket.co.uk</t>
  </si>
  <si>
    <t xml:space="preserve">Stirchley Baths-Pilates with Susie </t>
  </si>
  <si>
    <t xml:space="preserve">Neuro and beginners and seperate lessons contact to book. </t>
  </si>
  <si>
    <t>Tuesday's Neuro - 6.10pm and beginners 7.05pm.</t>
  </si>
  <si>
    <t>07989921358</t>
  </si>
  <si>
    <t>s.craven5575@gmail.com.</t>
  </si>
  <si>
    <t>Stirchley Baths-Karate Adults.</t>
  </si>
  <si>
    <t>Karatefor Adults contact to book.</t>
  </si>
  <si>
    <t>Tuesday's 7-8.30pm.</t>
  </si>
  <si>
    <t>07905368451</t>
  </si>
  <si>
    <t>birmingham-goju-ryu.co.uk</t>
  </si>
  <si>
    <t>Stirchley Baths Women's Karate/self defence</t>
  </si>
  <si>
    <t>Womens karate /self defence 14 years and above.</t>
  </si>
  <si>
    <t>Tuesday's 6.30-7pm.</t>
  </si>
  <si>
    <t>07905368454</t>
  </si>
  <si>
    <t>mrgmorg@outlook.com.</t>
  </si>
  <si>
    <t xml:space="preserve">Stirchley Baths -Easiyoga Hathi </t>
  </si>
  <si>
    <t>aimed at beginners and intermediate students , booking is essentil.</t>
  </si>
  <si>
    <t>Tuesdays 6-7pm 7-8pm.</t>
  </si>
  <si>
    <t>07922293850</t>
  </si>
  <si>
    <t>amedeoshop310@gmail.com.</t>
  </si>
  <si>
    <t xml:space="preserve">Stirchley Baths- splash animation club </t>
  </si>
  <si>
    <t>Tuesday's 4pm-5.30pm.</t>
  </si>
  <si>
    <t>01215723030</t>
  </si>
  <si>
    <t>info@reelaccess.org.uk</t>
  </si>
  <si>
    <t xml:space="preserve">Stirchley Baths- Baby glow bugs </t>
  </si>
  <si>
    <t>Term time only taster sessions available.</t>
  </si>
  <si>
    <t>Tuesday's 10am - 1pm.</t>
  </si>
  <si>
    <t>Stirchley Baths - Barn dance fitness</t>
  </si>
  <si>
    <t>Fitness ad dancing</t>
  </si>
  <si>
    <t>Tuesday's 12-1pm.</t>
  </si>
  <si>
    <t>letsdance@barndancefitness.co.uk.</t>
  </si>
  <si>
    <t>Memory cafe  - for people living with dementia,Alzheimer's and other memory problems</t>
  </si>
  <si>
    <t>This is usually held on the 4th Monday of the monthbut please phone ahead.</t>
  </si>
  <si>
    <t>Th 4th Monday of the month 11-1pm - please call to check.</t>
  </si>
  <si>
    <t>All who need support.</t>
  </si>
  <si>
    <t>07886546639</t>
  </si>
  <si>
    <t>leffcreativearts@gmail.com.</t>
  </si>
  <si>
    <t>Self defence for kids - Stirchley baths.</t>
  </si>
  <si>
    <t>Monday's 4.14-5pm and 5pm -6pm.</t>
  </si>
  <si>
    <t>07914104509</t>
  </si>
  <si>
    <t>Stirchley stitching.</t>
  </si>
  <si>
    <t xml:space="preserve">Open to all - this is a follow on from a very successfulBig stirchley Baths stitch Project. </t>
  </si>
  <si>
    <t>Every second Monday of the month 11-1pm.</t>
  </si>
  <si>
    <t>Allens croft freedom project. Support through the delivery of
Awareness &amp; Empowerment Programmes
for women who have been affected by domestic abuse
Freedom Programme (11 sessions)
Recovery Toolkit Programme (12 sessions)
You &amp; Me, Mum Programme (11 sessions)
Self referrals only</t>
  </si>
  <si>
    <t>All programmes are women only and are delivered by two female facilitators both of whom have many years experience in supporting women affected by domestic abuse
There is no charge
We understand how hard it can be to attend a programme for the first time which is why we arrange to meet you beforehand to explain the programmes, answer any questions you may have and discuss any safety issues and any further support needed.
Freedom Programme – 11 week programme open to women 16+ who want to learn more about the reality of domestic abuse in relationships. Each session explores the abusive tactics, controlling behaviours and belief systems of the dominator and the effects on women’s health and well-being.
AGENCIES PLEASE NOTE we deliver programmes to female survivors of domestic abuse
We do not undertake any work with perpetrators of domestic abuse.
You and Me, Mum – 10 week programme where you will have the opportunity to safely explore the impact domestic violence has had on you and your relationships with your children and explore key Protective Behaviour messages and strategies for keeping safe. The course focuses on self empowerment and mutual aid, recognising the central role of mothers in the protection and positive development of their children.
As the parent you are best placed to create the ultimate healing foundation for your children
Recovery Toolkit Programme – 12 week programme for those who are no longer at risk from the abuse, designed to assist you to build your confidence and self esteem and look at ways to develop positive lifestyle coping strategies.
It is unique in its approach using a combination of psycho-education, trauma focused cognitive behaviour therapy and person–centred therapeutic principles.
Recovery Toolkit carries an OCN Level 1 in Employability and Development Skills.
Please take a look around this site for more detailed information on each programme.
Programmes are delivered by two domestic violence workers who have been working at the project for 12 years and 9 years respectively</t>
  </si>
  <si>
    <t>booked appointments.</t>
  </si>
  <si>
    <t>36, Bryndale Ave, Kingsnorton, Birmingham</t>
  </si>
  <si>
    <t>b14 6ng</t>
  </si>
  <si>
    <t>tel 07868163103</t>
  </si>
  <si>
    <t>Email info@birminghamfreedomproject.org</t>
  </si>
  <si>
    <t>web birminghamfreedomproject.org</t>
  </si>
  <si>
    <t>yes can share.</t>
  </si>
  <si>
    <t xml:space="preserve">The sweet project </t>
  </si>
  <si>
    <t>Motivated by a belief that we can make a difference for all children. We believe that support for the whole family is frequently the answer to problems. With the right help, committed support and conviction even the most at-risk children can be supported to identify and reach their individual aspirations. Equally, we are committed to providing the highest quality practice learning placements combined with equipping student social workers with the skills needed to be first class social workers.The SWEET Project is committed to helping families and adults in Birmingham to meet the challenges they face on a daily basis. One of our key aims is to ensure that families and adults in the greatest need receive a specific level of support to help them overcome their difficulties. The support offered is essential, often provided where other agencies do not offer any or where their support has ended. We are committed to building strong relationships with families and adults.</t>
  </si>
  <si>
    <t>Book appointment</t>
  </si>
  <si>
    <t xml:space="preserve">Avebury House, 55 Newhall Street, Birmingham </t>
  </si>
  <si>
    <t>b3 3rg</t>
  </si>
  <si>
    <t>01214582270.</t>
  </si>
  <si>
    <t>Enquries @thesweetproject.org</t>
  </si>
  <si>
    <t>thesweetproject.co.uk.</t>
  </si>
  <si>
    <t>will not disclose.</t>
  </si>
  <si>
    <t xml:space="preserve"> Beyond the Horizon  Beyond the Horizon Charity [BTHC] helps children, young people and families who have been affected by loss, bereavement, divorce or separation; working through their challenges to achieve hope for a healthy future and emotional wellbeing.Our professionally trained counsellors help children to come to t</t>
  </si>
  <si>
    <t xml:space="preserve"> Beyond the Horizon  Beyond the Horizon Charity [BTHC] helps children, young people and families who have been affected by loss, bereavement, divorce or separation; working through their challenges to achieve hope for a healthy future and emotional wellbeing.Our professionally trained counsellors help children to come to terms with their loss, giving them the tools to cope with changes in their lives.
The agreement of the child/young person is always needed for us to work with them</t>
  </si>
  <si>
    <t>Monday,Tuesday 9am-5pm,Wednesday - Friday10-2.30pm.</t>
  </si>
  <si>
    <t>Holycross church , Beauchamp road, Birmingham.</t>
  </si>
  <si>
    <t>B13 0NS</t>
  </si>
  <si>
    <t>01214445454</t>
  </si>
  <si>
    <t>admin@beyondthehorizon.org.uk</t>
  </si>
  <si>
    <t>http;//www.beyondthehorizon.org.uk.</t>
  </si>
  <si>
    <t>Anawim Birmingham centre for women.</t>
  </si>
  <si>
    <t>Anawim is a safe space for women. Support for you is tailored to your specific needs. We can help you to move forward in a positive way, one step at a time.</t>
  </si>
  <si>
    <t>9-5 monday to friday.</t>
  </si>
  <si>
    <t>228 Mary St,Balsall heath, Birmingham</t>
  </si>
  <si>
    <t>B12 9RJ</t>
  </si>
  <si>
    <t>01214405296</t>
  </si>
  <si>
    <t>http:/www.anawim.co.uk/</t>
  </si>
  <si>
    <t>Stirchley Community Church</t>
  </si>
  <si>
    <t>The café within the church holds a weekly meal on a Wednesday. It is a home cooked hot meal and all are welcome, it is open between 10am and 2pm with a view to serving food at 12pm. The cost is £3.90 per person. Thursday the café is open and serving hot food from 10am to 2pm. There is variety of hot food avaialble which is priced accordingly, the cafe is open to all.</t>
  </si>
  <si>
    <t>58 Hazelwell St</t>
  </si>
  <si>
    <t>B30 2JS</t>
  </si>
  <si>
    <t>Stirchley Library</t>
  </si>
  <si>
    <t>Stirchley Library offers the following services; book loans, free internet access, study space, a readers’ group and events. Place of Welcome Coffee morning every Thursday 10:30am to 12:30pm.  Co-working space available too.</t>
  </si>
  <si>
    <t xml:space="preserve">currently collections on Tuesdays and Thursdays with cutrrent covid guidelines. </t>
  </si>
  <si>
    <t>Current collection times Tuesdays, Thursdays and Saturdays 10am- 12pm ad then 2pm -4pm. .</t>
  </si>
  <si>
    <t>8 Bournville Lane</t>
  </si>
  <si>
    <t>B302JT</t>
  </si>
  <si>
    <t>01214641453</t>
  </si>
  <si>
    <t>https://www.birmingham.gov.uk/directory_record/5152/stirchley_library</t>
  </si>
  <si>
    <t>https://www.facebook.com/StirchleyLibrary</t>
  </si>
  <si>
    <t xml:space="preserve">Baby Aid Stirchley </t>
  </si>
  <si>
    <t>We are a baby bank based in  Birmingham. We help families with children 0-5 by supplying them withessential baby items.</t>
  </si>
  <si>
    <t>City youth - If you are in school years 7 to 13, or a school leaver up to 18 years old, we would love to welcome you to City Youth, whatever your beliefs and background. We meet twice a week in term times.</t>
  </si>
  <si>
    <t>Details for the groups below are currently to be confirmed for September 2020, after the last term and a half of City Youth activities in the 2019-2020 school year took place by Zoom rather than in person. Watch this space, or better still, contact tim@city-church.org.uk for details as to what the coming term might look like</t>
  </si>
  <si>
    <t>Fridays 7.00-8.45pm</t>
  </si>
  <si>
    <t> 29 Tiverton Rd, Selly Oak</t>
  </si>
  <si>
    <t>B29 6BW</t>
  </si>
  <si>
    <t>Kids’ Friday is for children in school years 3 to 6 and takes place every Friday during term time. We play games, hear a short Bible talk, compete in quizzes and get creative in our crafts.We meet from 5:45-6:45pm at 29 Tiverton Road, Selly Oak. All the team are trained and have up to date DBS checks.For more information please contact rachel@city-church.org.uk</t>
  </si>
  <si>
    <t>The Mum group- This is a group for Mums to study God’s word together, share in the challenges of having small children and support and encourage one another.</t>
  </si>
  <si>
    <t>This is a group for Mums to study God’s word together, share in the challenges of having small children and support and encourage one another.</t>
  </si>
  <si>
    <t>Wednesdays  10.15 till 12pm</t>
  </si>
  <si>
    <t>Tots and teapots</t>
  </si>
  <si>
    <t>Tots and Teapots is a stay and play for pre-school children and their carers
We normally have a snack and story time (usually from the Bible) we sing songs and provide a craft activity. There are plenty of opportunities for the adults to chat too</t>
  </si>
  <si>
    <t xml:space="preserve">We meet on Friday mornings in term time, 10-11.30 a.m </t>
  </si>
  <si>
    <t xml:space="preserve">Love to sing? The City Church Gospel Choir is a non-auditioned group that rehearses Tuesday evenings during term time.
Over the past six years we have performed a variety of gospel repertoire at the Church Weekend Away, Carols by Candelight, Carols in the City, Selly Oak Festival, Spring Choir Concerts, as well as City Church services. </t>
  </si>
  <si>
    <t>Rehearses Tuesday evenings during term time</t>
  </si>
  <si>
    <t>0121 4549994</t>
  </si>
  <si>
    <t>office@city-church.org.uk</t>
  </si>
  <si>
    <t>https://www.city-church.org.uk/</t>
  </si>
  <si>
    <t>City Church Football Club has played in the West Midlands Christian Football League (a well-run FA league) for 10 seasons (www.wmcfl.co.uk).
We are a friendly 11-a-side Saturday morning football team, who play home games at 10:30am at Row Heath, Bournville, B30 1HH. Players of all ages, experience and backgrounds are welcome.
Club honours include winning the WMCFL Cup in front of the Sky Sports cameras in 2010, and the Division 1 title in 2011. During the football season the team trains on Tuesdays at 8pm at Four Dwellings, Quinton</t>
  </si>
  <si>
    <t>Saturday morning football team, who play home games at 10:30am, Tuesdays at 8pm at Four Dwellings, Quinton</t>
  </si>
  <si>
    <t>  Row Heath, Bournville,</t>
  </si>
  <si>
    <t>B30 1hh</t>
  </si>
  <si>
    <t>Stonehouse gang - The Stonehouse Gang Youth Club is based in Selly Oak in South Birmingham, which is open 5 evenings a week for Children and Young People both locally and across the city. Our clubhouse is kitted out with Pool Tables, Computers with internet access, Games consoles, Flatscreen TVs, Table tennis, Kitchen, Craft area and a large sports hall. There is also a tuck shop available on most club nights.
The Gang offers a wide variety of activities from Monday to Friday and also gives adventure residential opportunities to its members, often involving paddlesport activities, climbing, abseiling, caving and more</t>
  </si>
  <si>
    <t>13.00 – 14.30
Special needs club (term time only). We’re welcoming new members to this club that provides an opportunity for young people of any age, but with special needs, to enjoy all the benefits of Stonehouse Gang. Play pool or snooker, games, computers or simply chill with your mates. Contact us if you’re interested</t>
  </si>
  <si>
    <t>Mondays -13.00 – 14.30</t>
  </si>
  <si>
    <t xml:space="preserve"> 90-92 Burnel Rd, Birmingham, </t>
  </si>
  <si>
    <t>B29 5SN</t>
  </si>
  <si>
    <t>0121 427 2961</t>
  </si>
  <si>
    <t>go to website to contact</t>
  </si>
  <si>
    <t>www.stonehousegang.co.uk</t>
  </si>
  <si>
    <r>
      <t>@TheStonehouseGang</t>
    </r>
    <r>
      <rPr>
        <sz val="13"/>
        <color rgb="FF65676B"/>
        <rFont val="Segoe UI Historic"/>
        <charset val="1"/>
      </rPr>
      <t> </t>
    </r>
  </si>
  <si>
    <t>The Stone house gang - Here are the details of our current Club Night Opening Hours:
All sessions cost £1.20 admission (unless marked).
MONDAY
7.15pm to 8.45pm (12 to 15 years)</t>
  </si>
  <si>
    <t xml:space="preserve">
MONDAY
7.15pm to 8.45pm (12 to 15 years)</t>
  </si>
  <si>
    <t>Stonehouse gang girls club  (open age) TUESDAYs
5.45pm to 7.00pm Girls Club. (open age)</t>
  </si>
  <si>
    <t>TUESDAYs
5.45pm to 7.00pm Girls Club. (open age)</t>
  </si>
  <si>
    <t>90-92 Burnell road.</t>
  </si>
  <si>
    <t>b29 5sn.</t>
  </si>
  <si>
    <t xml:space="preserve"> 0121 427 2961</t>
  </si>
  <si>
    <t>use link https://stonehousegang.co.uk/contact</t>
  </si>
  <si>
    <t xml:space="preserve">Club night open to up to 12's </t>
  </si>
  <si>
    <t>The Stonehouse Gang Youth Club is based in Selly Oak in South Birmingham, which is open 5 evenings a week for Children and Young People both locally and across the city. Our clubhouse is kitted out with Pool Tables, Computers with internet access, Games consoles, Flatscreen TVs, Table tennis, Kitchen, Craft area and a large sports hall. There is also a tuck shop available on most club nights.
The Gang offers a wide variety of activities from Monday to Friday and also gives adventure residential opportunities to its members, often involving paddlesport activities, climbing, abseiling, caving and more</t>
  </si>
  <si>
    <t xml:space="preserve">Tuesdays -5.15-6.45pm </t>
  </si>
  <si>
    <t>B29 5sn</t>
  </si>
  <si>
    <t>facebook@stonehousegang</t>
  </si>
  <si>
    <t>Swim club* hosted at a local swimming baths. Due to the popularity of this session, we do have a waiting list. However please get in touch so we can add you onto the list. Transport provided.
*£2.50 per session</t>
  </si>
  <si>
    <t>Monday nights 6.30-8pm.</t>
  </si>
  <si>
    <t>Minecraft* (any age). Six machines, what will you choose? Minecraft, Just Dance or even an old SNES game?
*£3 per session</t>
  </si>
  <si>
    <t>Wednesday gaming club 5.30-7pm</t>
  </si>
  <si>
    <t>Club night -7.15-9-15pm.</t>
  </si>
  <si>
    <t>Wednesday club night -7.15-9.15</t>
  </si>
  <si>
    <t>Resources for Autism</t>
  </si>
  <si>
    <t>Resources for Autism is a registered charity. We provide practical services for children and adults with a diagnosis of autism and for those who love and care for them.
We have a team of trained, enthusiastic and kind staff and volunteers offering a wide range of support. All our staff are autism specialists who understand communication and sensory needs</t>
  </si>
  <si>
    <t xml:space="preserve">
West Midlands office – by appointment only
BAYC.</t>
  </si>
  <si>
    <t>581, pershore road, Birmingham</t>
  </si>
  <si>
    <t>b29 7el</t>
  </si>
  <si>
    <t>in@resourcesforautism.org.uk
Tel: 020 8458 3259</t>
  </si>
  <si>
    <t>in@resourcesforautism.org.uk</t>
  </si>
  <si>
    <t>Train to gain services</t>
  </si>
  <si>
    <t>The Brandwood Centre is excited to announce that it has secured funding from the European Social Fund (ESF) to continue the successful Train-to-Gain Scheme offering accredited training, 1-2-1 employment coaching and CV support, and volunteering opportunities.Our services are free and open to anyone aged 19 or over who is currently unemployed/ economically inactive and living in Birmingham or Solihull. By providing these services we aim to raise confidence, skills and knowledge and increase employability prospects.Please read on for more details of our services – you’ll find the enquiry form at the end of the page.
If you are a single parent, unemployed or inactive, take a look at what’s on offer below. You never know where it could take you. 
 Basic Skills
Do you need help to improve your English, Maths, or IT Skills?  We offer free online courses that you can complete at your own pace to gain qualifications in these skills which can be essential to securing a job.
Accredited Training Courses and Dates
All our training courses are provided by our Delivery partners (at the Brandwood Centre where possible) and lead to externally accredited qualifications in the relevant area.
Level 1 Award in Well-being for Employment (5 days)
Starting Friday 15th January 9.30am - 2.30pm for 5 weeks (on Fridays)
Level 1 Award in Enterprise Skills (5 days)
Starting Friday 26th February 9.30am - 2.30pm for 5 weeks (on Fridays)
QUALSAFE Level 3 Mental Health First Aid in the Workplace (2 days)
Wednesday 27th January &amp; Weds 2nd February 9:00am – 5:00pm
QUALSAFE Level 3 Emergency First Aid in the Workplace
Wednesday 3rd March 9:00am – 4:30pm
QUALSAFE Level 3 Paediatric First Aid
Wednesday 20th January 9:30am – 4:30pm
CIEH Level 1 Introductory Food Safety for Catering
Wednesday 24th February 9:30am – 2:30pm
CIEH Level 2 Foundation Certificate Food Safety for Catering
Wednesday 13th January 9:30am – 4:00pm
CIEH Level 1 Introductory Cert. in Occupational Health &amp; Safety
Wednesday 6th January 9:30am – 2:30pm
CIEH Level 2 Foundation Cert. in Occupational Health &amp; Safety
Wednesday 6th January 9:30am – 4:00pm
Sector Work Based Academy Programme (IT Basic Skills – Ocado)
Thursday 7th-20th January (2 weeks/ 10 days on weekdays)
CSCS Construction Skills Training (2 days)
15th-19th February 9:00am-5:00pm (Precise course dates TBC)</t>
  </si>
  <si>
    <t>anger</t>
  </si>
  <si>
    <t>With current guidelines in place visit website to book place and attend training virtually.</t>
  </si>
  <si>
    <t>157 Allens croft road</t>
  </si>
  <si>
    <t>b14 6rp</t>
  </si>
  <si>
    <t>0121 4433310</t>
  </si>
  <si>
    <t>OFFICE@BRANDWOODCENTRE.CO.UK</t>
  </si>
  <si>
    <t>https://www.brandwoodcentre.co.uk/</t>
  </si>
  <si>
    <t>Art Group For Over 50’S
From painting to drawing, our Arts Group runs every Thursday from 9:30am to 12:30pm.</t>
  </si>
  <si>
    <t>activities for older people</t>
  </si>
  <si>
    <t>Thursday from 9:30am to 12:30pm.</t>
  </si>
  <si>
    <t>Over 50's</t>
  </si>
  <si>
    <t>The Money Advice Service
Free and impartial money advice - National - Debt, benefits, support. Advice and guides to help improve your finances
Tools and calculators to help keep track and plan ahead
Support over the phone and online</t>
  </si>
  <si>
    <t>Monday to Friday, 8am to 6pm
Saturday, 8am to 3pm (web chat only)
Sunday and Bank Holidays, closed
24 December 8am to 3pm
25 to 28 December, closed
31 December 8am to 3pm
1 January 2021, closed</t>
  </si>
  <si>
    <t>The Money Advice Service, Holborn Centre, 120 Holborn, London, EC1N 2TD</t>
  </si>
  <si>
    <t>EC1N 2TD</t>
  </si>
  <si>
    <t>0800 138 7777</t>
  </si>
  <si>
    <t>enquiries@maps.org.uk.</t>
  </si>
  <si>
    <t xml:space="preserve">Brandwood community volunteering - </t>
  </si>
  <si>
    <t xml:space="preserve"> We have a series of exciting volunteer positions starting in January 2021, which will give you the opportunity to work as a member of staff in a busy team, working creatively, making an impact, gaining skills and work experience in a bustling community centre in the heart of Kings Heath!
There are lots of roles to choose from in the following areas; 
Office Administration, Recruitment, Data Inputting, Marketing and PR, Mentoring and Team co-ordination. Each volunteer role is for 25 hours per week and are for a minimum of 12 weeks</t>
  </si>
  <si>
    <t>Voluntry work</t>
  </si>
  <si>
    <t>Email to arrange.</t>
  </si>
  <si>
    <t>157 Allens croft road, Birmingham</t>
  </si>
  <si>
    <t xml:space="preserve"> call  0121 443 3310</t>
  </si>
  <si>
    <t>josephine@brandwoodcentre.co.uk</t>
  </si>
  <si>
    <t xml:space="preserve">Coffee and catch up. Brandwood </t>
  </si>
  <si>
    <t>If you want to be a part of our Coffee &amp; Catch up morning, check out the form on our website or call  0121 443 3310. It is open to all and takes place every Monday 10.30am-11.30am, it's a great way to start your week.  Looking forward to seeing some new faces!</t>
  </si>
  <si>
    <t>Monday 10.30am-11.30am</t>
  </si>
  <si>
    <t>N/a</t>
  </si>
  <si>
    <t xml:space="preserve"> Pilates and relaxation classes.</t>
  </si>
  <si>
    <t>Just bring a matt any age or ability welcome. £6 per session.</t>
  </si>
  <si>
    <t>The Hub Hazelwell, Kingsheath.</t>
  </si>
  <si>
    <t>b14 7NH</t>
  </si>
  <si>
    <t>Call- 07975634440</t>
  </si>
  <si>
    <t>katepain1973@gmail.com</t>
  </si>
  <si>
    <t xml:space="preserve">Touch base pears -Sense is a charity that supports people who have complex disabilities,including </t>
  </si>
  <si>
    <t xml:space="preserve">Cotteridge church community group </t>
  </si>
  <si>
    <t>Are your days long and lonely do you or a family memeber need support? Why not come and try our service for a day and see if we can help you?</t>
  </si>
  <si>
    <t>Happy parents</t>
  </si>
  <si>
    <t>About happier parenting -Time Out for Parents' courses are delivered in Birmingham and also on Skype if more convenient. Parents of children of all ages can benefit, from toddlers to teenagers. Handbooks are free with all courses and there is an opportunity to have 'taster' and one-off single sessions too, as required. A friendly, relaxed learning enviroment and a certificate at the end of your session or course.</t>
  </si>
  <si>
    <t>book courses online</t>
  </si>
  <si>
    <t>0121 451 2762 or 07973777189</t>
  </si>
  <si>
    <t xml:space="preserve">happierparenting@gmail.com
0121 451 2762 or 07973777189
</t>
  </si>
  <si>
    <t>Spokz People c.i.c.</t>
  </si>
  <si>
    <t>Includes therapy, coaching, training, educational support, information and support groups. Staff are trained in therapy as well as other techniques for example EMDR, trauma and pain. All staff have a personal connection to disability. Please visit our website or call Allie to find out more about what we do. We are also on Facebook and Twitter so you can contact us there. We look forward to hearing from you!</t>
  </si>
  <si>
    <t>Tuesdays and Wednesdays</t>
  </si>
  <si>
    <t>12 College Walk Selly Oak
birmingham</t>
  </si>
  <si>
    <t>B29 6LE</t>
  </si>
  <si>
    <t>01543899317</t>
  </si>
  <si>
    <t>allie@spokzpeople.org.uk</t>
  </si>
  <si>
    <t>http://www.spokzpeople.org.uk</t>
  </si>
  <si>
    <t>Sellyoak arts forum</t>
  </si>
  <si>
    <t>The project involves the creation of arts boxes, with the intention of giving not only adults
and children fun-at-home activities, but also to anyone in the Selly Oak constituency arts
activities and resources during and following lockdown. Local children will gain access to
theatre and performance education that they may not get through school during lockdown.
Families will have access to arts resources regardless of socio-economic circumstances.</t>
  </si>
  <si>
    <t>email for details as boxes are delivered.</t>
  </si>
  <si>
    <t xml:space="preserve"> Unit 308, The Jubilee Centre, Pershore Street,
Birmingham</t>
  </si>
  <si>
    <t>B5 6ND</t>
  </si>
  <si>
    <t>email for details.</t>
  </si>
  <si>
    <t>artsforumsellyoak@gmail.com</t>
  </si>
  <si>
    <t>Kurley's Poetry &amp; Memorhyme Education</t>
  </si>
  <si>
    <t>The “Lock Down Poetry &amp; Creative” pack is a really good way to engage in the English language. Acrostics, personification, rhyme! Created with “lockdown” in mind by experienced hip-hop educator Kurly.
When writing it’s important to value your own thoughts and feelings but sometimes we can still get stuck for ideas!
Here are some ideas to help:
• List things you’ve done or observed during your time in lock down, even the boring things like brushing your teeth!
• List what things have you found: different, new, old, fun, scary, weird and why?
• What things you are looking forward to doing in the near future?
• What have missed most during lock down?
• What have you enjoyed most?
• Who have you been listening or speaking to and how? Have you been Face Timing? Texting? Phone calls? What have the conversations been about?
• Keep a journal of your thoughts, feelings and experiences on paper, laptop or phone
• Find extra words on thesaurus.com (the more you have the easier it is to think of ideas)
• Find rhyming words on rhymezone.com
• Take photos or keep a video journal, these will help inspire ideas to write about!
• Borrow ideas and be inspired by other people, but make them better in your own way!</t>
  </si>
  <si>
    <t>Email for details.</t>
  </si>
  <si>
    <t>on line no address to attend</t>
  </si>
  <si>
    <t xml:space="preserve">	Kurlys@hotmail.com</t>
  </si>
  <si>
    <t xml:space="preserve">	https://kurlyspoetry.com</t>
  </si>
  <si>
    <t>MUTUAL AID: Selly Oak Community Response to Covid-19</t>
  </si>
  <si>
    <t>Selly Oak Community volunteer group to link up those who want to help their community with those who need help within the community!</t>
  </si>
  <si>
    <t>volunteering.</t>
  </si>
  <si>
    <t xml:space="preserve">contact for details </t>
  </si>
  <si>
    <t>3a Teignmouth Road, Selly Oak
Birmingham</t>
  </si>
  <si>
    <t>B29 7BA</t>
  </si>
  <si>
    <t>07572229636</t>
  </si>
  <si>
    <t>sellyresponse@gmail.com</t>
  </si>
  <si>
    <t>https://www.facebook.com/groups/552874341990946/</t>
  </si>
  <si>
    <t>FAMILY SUPPORT: InUnity Happy Bags</t>
  </si>
  <si>
    <t>Happy Bags are given to young people (aged 12+ yrs) who are vulnerable or struggling with their mental health during these times. They are also being used specifically by current year 11's who may want to access some free training during their time away from school. The Family Activity boxes are being distributed to families in need across the Selly Oak constituency. There are some basic sport, physical activities, crafts and ideas for keeping children of all ages entertained at home. Please complete the basic nomination form and return to us via email for assessment.
Bags and boxes can be distributed via foodbanks or hub sites in the constituency or delivered to addresses.</t>
  </si>
  <si>
    <t>bags are distributed by food banks and hub contact to arrange</t>
  </si>
  <si>
    <t>Hilda Simister House, 581 Pershore Road,</t>
  </si>
  <si>
    <t>B29 7EL</t>
  </si>
  <si>
    <t>07916 305131</t>
  </si>
  <si>
    <t>melissa@inunityuk.org</t>
  </si>
  <si>
    <t>http://www.inunityuk.org</t>
  </si>
  <si>
    <t>local councillor Adam Higgs</t>
  </si>
  <si>
    <t>local councillor- highters heath,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</si>
  <si>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local resident support</t>
  </si>
  <si>
    <t xml:space="preserve">email to contact working </t>
  </si>
  <si>
    <t xml:space="preserve">Council house , victoria square,Birmingham </t>
  </si>
  <si>
    <t>B1 1BB</t>
  </si>
  <si>
    <t>07548122176</t>
  </si>
  <si>
    <t>adam.higgs@birmingham.gov.uk</t>
  </si>
  <si>
    <t>local councillor- Alex Aitken</t>
  </si>
  <si>
    <t xml:space="preserve"> local councillor- Alex Aitken, Kings Norton North,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</si>
  <si>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email and they will contact back.</t>
  </si>
  <si>
    <t>Council house, victoria square, Birmingham</t>
  </si>
  <si>
    <t>01213032039 or 07548122189</t>
  </si>
  <si>
    <t>alex.aitken@birmingham.gov.uk</t>
  </si>
  <si>
    <t>local councillor Brigid jones</t>
  </si>
  <si>
    <t xml:space="preserve"> local councillor - Brigid Jones,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</si>
  <si>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for appointment</t>
  </si>
  <si>
    <t xml:space="preserve">0121 4644000 </t>
  </si>
  <si>
    <t>brigid.jones@birmingham.gov.uk</t>
  </si>
  <si>
    <t>birmingham.gov.uk</t>
  </si>
  <si>
    <t>selly park and bournebrook</t>
  </si>
  <si>
    <t>local councillor - Liz Clemeents.</t>
  </si>
  <si>
    <t xml:space="preserve"> local councillor Liz Clements,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</si>
  <si>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0121 3032039</t>
  </si>
  <si>
    <t>Liz.clements@birmingham.gov.uk</t>
  </si>
  <si>
    <t>Bourneville and Cotteridge</t>
  </si>
  <si>
    <t>local councillor - Julie Johnson</t>
  </si>
  <si>
    <t xml:space="preserve"> local councillor - Julie Johnson,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</si>
  <si>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email to find latest drop in session information.</t>
  </si>
  <si>
    <t>07748733967</t>
  </si>
  <si>
    <t>julie.johnson@birmingham.gov.uk</t>
  </si>
  <si>
    <t>Weoley and Selly Oak.</t>
  </si>
  <si>
    <t>local councillor - Julian Pritchard</t>
  </si>
  <si>
    <t xml:space="preserve"> local councillor Julian Pritchard,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</si>
  <si>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 xml:space="preserve">Contact to book a appointment </t>
  </si>
  <si>
    <t>07842786029</t>
  </si>
  <si>
    <t>julien.pritchard@birmingham.gov.uk</t>
  </si>
  <si>
    <t>Druids heath and Monyhull</t>
  </si>
  <si>
    <t>local councillor Mary Locke</t>
  </si>
  <si>
    <t xml:space="preserve"> local councillor -Mary Locke,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</si>
  <si>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to book appointent</t>
  </si>
  <si>
    <t>01213032039</t>
  </si>
  <si>
    <t>mary.locke@birmingham.gov.uk</t>
  </si>
  <si>
    <t>local councillor - Mike Leddy</t>
  </si>
  <si>
    <t xml:space="preserve"> local councillor - Mike Leddy,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</si>
  <si>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to book an appointment</t>
  </si>
  <si>
    <t>07939544384</t>
  </si>
  <si>
    <t>mike.leddy@birmingham.gov.uk</t>
  </si>
  <si>
    <t>Brandwood and Kingsheath.</t>
  </si>
  <si>
    <t>local councillor tristian Chadfield</t>
  </si>
  <si>
    <t xml:space="preserve"> local councillor - Tristian Chadfield,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</si>
  <si>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for latest dropin details</t>
  </si>
  <si>
    <t>07779102292</t>
  </si>
  <si>
    <t>tristan.chatfield@birmingham.gov.uk</t>
  </si>
  <si>
    <t>birmingham .gov.uk</t>
  </si>
  <si>
    <t>Weoley and Selly Oak</t>
  </si>
  <si>
    <t>local councillor - Karen McCarthy</t>
  </si>
  <si>
    <t xml:space="preserve"> local councillor - Karen McCarthy,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</si>
  <si>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for details</t>
  </si>
  <si>
    <t>0121 303 2039</t>
  </si>
  <si>
    <t>karen.mccarthy@birmingham.gov.uk</t>
  </si>
  <si>
    <t>Bournebrook and Selly park.</t>
  </si>
  <si>
    <t>GBNFC</t>
  </si>
  <si>
    <t>Activities will be
provided by us for FREE !
Activities will be delivered to
you free of charge using
contactless delivery.
To qualify for free resources you
must be within the Selly Oak
District/ We are your Children’s
Centre. If you are out of area you
can join but will need to seek your
own resources.Join us to explore the 5 different senses. (parents must commit to the
whole course/ 4 weeks). This NEW Group is a great opportunity to explore different sensory activities, learn new skills and Interact with other parents/carers. (parents must commit to the
whole course/ 4 weeks)</t>
  </si>
  <si>
    <t>Thurs 21st Jan -
Thurs 18th Feb
1.30pm– 2.15pm.5 week programme. Bookings will close on Wed 20th Jan at 1pm.</t>
  </si>
  <si>
    <t>Courses online contact via telephone number.</t>
  </si>
  <si>
    <t>Please call 0121 464 4189 to book on.
Bookings will close on Wed 20th Jan at 1pm.</t>
  </si>
  <si>
    <t>Have a cuppa and a
chat with our Early
Years Worker, Anna
via zoom. Also a great
Chance to meet new
parents and have a chat.</t>
  </si>
  <si>
    <t>Mon 25th Jan
10.30am-11.30am</t>
  </si>
  <si>
    <t>online</t>
  </si>
  <si>
    <t>For more information and to book
please call us on 0121 464 4189</t>
  </si>
  <si>
    <t>Movements with Music. 3 week course online FREE-  Mon 25th Jan
10.30am-11.30am</t>
  </si>
  <si>
    <t>Mon 25th Jan
10.30am-11.30am 1.30pm–
2.15pm
0-5 years</t>
  </si>
  <si>
    <t>Course online</t>
  </si>
  <si>
    <t>Please call
0121 464 4189
to book on!</t>
  </si>
  <si>
    <t>Baby Sensory via Zoom- Sensory Activities for Mums and babies to enjoy at home whilst being
connected through Zoom with a member of the team. A great opportunity
to learn new sensory skills and interact with other parents.</t>
  </si>
  <si>
    <t>4 week programme
Thurs 21st Jan-
Thurs 11th Feb
10.00am– 10.45am</t>
  </si>
  <si>
    <t>Please call 0121 464 4189
to book on.</t>
  </si>
  <si>
    <t>Musical babies via zoom - Research shows that music helps to develop our children’s speech
and improve their coordination. An opportunity to lean new songs and interact
with your children supporting their development and experience the joys of
making music together with your baby.</t>
  </si>
  <si>
    <t>4 week courseWeds 20th Jan-
Weds 10th Jan
10.00am– 10.45am
Birth - 1 years</t>
  </si>
  <si>
    <t>online classes no address to attend</t>
  </si>
  <si>
    <t>Please call 0121 464 4189 to
book on! Bookings close on
Tues 19th Jan at 1pm</t>
  </si>
  <si>
    <t>Messy play is extremely important for a child's development.
It provides children with an exciting tactile and sensory experience
that inspires their curiosity, allows them to explore the world around
them and enhances their learning, language and creativity.</t>
  </si>
  <si>
    <t>4 week programme
Tues 19th Jan-
Tues 9th Feb
10.30am-11.15am
Via Zoom</t>
  </si>
  <si>
    <t>online courses call to book.</t>
  </si>
  <si>
    <t>Please call 0121 464 4189
to book on.
Bookings will close on
Mon 18th Jan at 1pm.</t>
  </si>
  <si>
    <t>Acorns Children's Hospice Trust</t>
  </si>
  <si>
    <t>To meet our criteria, children and young people need to be diagnosed with a life limiting or life threatening condition and have not yet reached their 18th birthday.
Families can be referred to Acorns by Paediatricians, GPs, Social Workers, Community.</t>
  </si>
  <si>
    <t>Acorns care services are available 24 hours a day, 365 days a year.</t>
  </si>
  <si>
    <t>103 Oak Tree Lane Selly Oak
Birmingham</t>
  </si>
  <si>
    <t>B29 6HZ</t>
  </si>
  <si>
    <t>0121 248 4850</t>
  </si>
  <si>
    <t>supporter.services@acorns.org.uk</t>
  </si>
  <si>
    <t>http://www.acorns.org.uk</t>
  </si>
  <si>
    <t>Dementia Café - Selly Oak
By Alzheimer's Society Birmingham and Solihull</t>
  </si>
  <si>
    <t>The café is a monthly gathering where people with dementia and their families and friends can come together in a safe, welcoming environment, in the company of other carers and health and social care professionals. It aims to provide emotional support, information and the opportunity for discussion for people living with the impact of dementia.</t>
  </si>
  <si>
    <t>Group meets every 2nd Wednesday of the month - 10.30am to 12.30pm</t>
  </si>
  <si>
    <t>Bournville Friends Meeting House, 65 Linden Road
Birmingham</t>
  </si>
  <si>
    <t>B30 1JT</t>
  </si>
  <si>
    <t>FOOD SUPPORT: Selly Oak &amp; Northfield NNS</t>
  </si>
  <si>
    <t>The Selly Oak and Northfield NNSs are working together to provide food distribution, help with shopping, prescription collection etc. Contact through Northfield NNS on 0333 772 1931 (Mon- Fri 11am-3pm)</t>
  </si>
  <si>
    <t xml:space="preserve"> Mon- Fri 11am-3pm</t>
  </si>
  <si>
    <t>0333 772 1931.</t>
  </si>
  <si>
    <t>https://brumnns.wordpress.com/</t>
  </si>
  <si>
    <t xml:space="preserve">	https://brumnns.wordpress.com/</t>
  </si>
  <si>
    <t>Nice - At NICE we believe that every child should be involved in their learning; whether this is through play or work. Conductors will guide your child to realise what they ‘can do’ and celebrate each small step of achievement. Children with neurological movement disorders should have access to highly trained and specialised professionals working with them. At NICE all staff are trained in movement disorders and use the system of Conductive Education. We believe that by nurturing the child to explore movement, have fun and succeed that they will learn skills which are meaningful in everyday life.</t>
  </si>
  <si>
    <t>We run a full range of full and part time services to complement your child’s journey through life. Young babies can attend with you in our Milestone Club and start the journey through life in a positive environment. As they grow they can access our Red Boots Nursery which helps them develop towards full time schooling and introduces them to learning in a more formal way in preparation for primary schooling. Red Boots School is a registered independent special school and children can attend both part-time and full-time according to their needs. For some children a weekly sessional or a block placement can provide that all important focussed approach to help the child encompass life at the highest possible level.</t>
  </si>
  <si>
    <t xml:space="preserve">NICE
Cannon Hill House, Russell Road, Moseley, Birmingham, West Midlands </t>
  </si>
  <si>
    <t>B13 8RD</t>
  </si>
  <si>
    <t>T: 0121 449 1569</t>
  </si>
  <si>
    <t>E: foundation@conductive-education.org.uk</t>
  </si>
  <si>
    <t>https://conductive-education.org.uk/children-services/</t>
  </si>
  <si>
    <t>Oscar - Sickle cell and Thalasseemia</t>
  </si>
  <si>
    <t>Our aim is to work in partnership to help improve the quality of health, social and economic well-being for children, young people, families and adults living with Sickle Cell and Thalassaemia in the Birmingham and surrounding areas. We provide a range of information and specialist services including:
· Mentoring and Befriending Service
· Advice, Information and Guidance
· Health Promotion
· Positive Activities for Children
· Volunteering and Training
· Counselling and 1-2-1 Support
· Research Projects</t>
  </si>
  <si>
    <t>Varity of groups currently meeting online must book.</t>
  </si>
  <si>
    <t>, Birmingham, West Midlands, England, United Kingdom</t>
  </si>
  <si>
    <t>B1 3NJ</t>
  </si>
  <si>
    <t>T: 0121 212 9209</t>
  </si>
  <si>
    <t>E: admin@oscarbirmingham.org.uk</t>
  </si>
  <si>
    <t>https://oscarbirmingham.org.uk/</t>
  </si>
  <si>
    <t>Zeal youth club.</t>
  </si>
  <si>
    <t>We have a youth group called 'Zeal' for young people aged 11 to 17 that runs on a Friday night from 7 pm till 8:30 pm during term time. This group has been running for many years and seen hundreds of young people come through and journey on. There have been many friendships formed here as well as lots of fun. There is a tuckshop available alongside playing games having chill time and hearing some inspirational talk each week.
Please get in touch for more details and we will connect you with the group leader Liz Brown.</t>
  </si>
  <si>
    <t xml:space="preserve">Friday night from 7 pm till 8:30 pm during term time. </t>
  </si>
  <si>
    <t xml:space="preserve">Hazelwell Street, Stirchley, Birmingham </t>
  </si>
  <si>
    <t>B30 2JX</t>
  </si>
  <si>
    <t>0121 459 2227</t>
  </si>
  <si>
    <t>info@stirchleycc.co.uk</t>
  </si>
  <si>
    <t>Stirchley Church young adult group.</t>
  </si>
  <si>
    <t xml:space="preserve">
We also welcome students and all those in their 18-30s. We arrange socials and enjoy hanging out together and we also have fortnightly life group which usually consists of food, Bible study and discussion. Pastor Matthew currently leads this group and would love to hear from you if you are interested in finding out more.</t>
  </si>
  <si>
    <t>Events dates and times arranged.</t>
  </si>
  <si>
    <t>Hazelwell Street, Stirchley, Birmingham.</t>
  </si>
  <si>
    <t>Next Door - Nextdoor is the neighborhood hub for trusted connections and the exchange of helpful information, goods, and services. We believe that by bringing neighbors together, we can cultivate a kinder world where everyone has a neighborhood they can rely on.</t>
  </si>
  <si>
    <t>Building connections in the real world is a universal human need. That truth, and the reality that neighborhoods are one of the most important and useful communities in our lives, have been a guiding principle for Nextdoor since the beginning.
Nextdoor's purpose is to cultivate a kinder world where everyone has a neighborhood they can rely on, and our mission is to be the neighborhood hub for trusted connections and the exchange of helpful information, goods, and services.</t>
  </si>
  <si>
    <t>On social media platform so can be accessed anytime.</t>
  </si>
  <si>
    <t>https://help.nextdoor.com/</t>
  </si>
  <si>
    <t>Autistic Spectrum Parent/Carer Support Group</t>
  </si>
  <si>
    <t xml:space="preserve">Group meets once a month at the Quaker Meeting House, Selly Oak, 10 am-12 noon. Speakers are invited to meetings to reflect on topics of interest. </t>
  </si>
  <si>
    <t>10 am-12 noon once a month.</t>
  </si>
  <si>
    <t xml:space="preserve">Quaker Meeting House, 930 Biston Road, Selly Oaks, Birmingham, West Midlands, </t>
  </si>
  <si>
    <t>B29 6NB</t>
  </si>
  <si>
    <t>0121 243 2000</t>
  </si>
  <si>
    <t>https://www.autism.org.uk/</t>
  </si>
  <si>
    <t>Bourneville village trust - Here you can find out about applying to rent a home, advice on looking after your rented property, information on being a home owner in one of the villages or estates that we manage and information on supported and shared ownership housing</t>
  </si>
  <si>
    <t>Currently need to book appointment.</t>
  </si>
  <si>
    <t xml:space="preserve">350 Bournville Lane, Bournville,
Birmingham </t>
  </si>
  <si>
    <t>B30 1QY</t>
  </si>
  <si>
    <t xml:space="preserve">
0300 333 6540</t>
  </si>
  <si>
    <t>enquiries@bvt.org.uk</t>
  </si>
  <si>
    <t>Sustain living-We provide approved supported accommodation for vulnerable adults</t>
  </si>
  <si>
    <t xml:space="preserve">Following Government guidelines in order to safeguard all tenants, staff and members of the public our offices are operating on a skeleton staff with most team members working from home.
This means you will not be able to attend the offices without a pre-arranged appointment. We provide accommodation that endeavours to offer a warm and relaxing environment that is achieved by staff and tenants working together.
The support team is dedicated to offering each tenant freedom of choice, promoting independence and offering friendly confidential advice.
We also believe in, and actively promote; empathy, understanding, unconditional positive regard and respect for all. </t>
  </si>
  <si>
    <t>Book appointment.</t>
  </si>
  <si>
    <t>07572 167 870   –   07944 680 169   –  07572 167 874
07572 167 915 (Referrals)</t>
  </si>
  <si>
    <t>Info@sustainuk.org</t>
  </si>
  <si>
    <t>Street link - Connecting rough sleepers to local services</t>
  </si>
  <si>
    <t>If you are concerned about someone over the age of 18 that you have seen sleeping rough in England or Wales, you can use this website to send an alert to StreetLink.The details you provide are sent to the local authority or outreach service for the area in which you have seen the person, to help them find the individual and connect them to support.It is important to note that if you think the person you are concerned about is under 18 please do not contact StreetLink but instead call the police.</t>
  </si>
  <si>
    <t>0300 500 0914</t>
  </si>
  <si>
    <t>facebook@TellStreetLink</t>
  </si>
  <si>
    <t>Riverside support.-domestic voilence support.</t>
  </si>
  <si>
    <t>Riverside believes that everyone has the right to live without fear or abuse in their own homes and communities. We understand the severity of domestic abuse and take a zero tolerance approach within our communities.
Our focus is to make sure all of our customers feel safe and that any victim of domestic abuse has the help and assistance they need from us.
Domestic Violence
If you’re experiencing domestic abuse, you may feel very alone and have no idea who or where to turn to. We’ll help you get the advice and support you need.
Remember that:
You are not alone.
Assault is a criminal offence – no one has no right to beat, verbally or sexually abuse you or your children.
You are not responsible for the abuse and you are not to blame – it is your abuser who must take responsibility for their actions.
Violence is never the way to solve conflict in the home.
You can survive and move on from an abusive relationship.
You shouldn’t be afraid to ask for help.
We are here to help.</t>
  </si>
  <si>
    <t>call for support and appointments arranged</t>
  </si>
  <si>
    <t xml:space="preserve">Riverside housing support- </t>
  </si>
  <si>
    <t>Supported housing services and schemes Our supported housing services and schemes combine accommodation with support. They are designed to meet the needs of particular groups, such as people with mental health issues, learning or physical disabilities, addiction issues, people at risk of domestic violence, teenage parents or ex-offenders.
Some schemes and services are designed for people who need support to live independently. Others are short-term and designed to help people acquire the emotional and practical skills needed to move on into more mainstream housing.Supported housing services
The support given to people depends on their needs. It can include:
Access to treatment services for alcohol, drug or health problems.
Help with getting benefits.
Developing independent living skills, such as budgeting and cooking.
Increasing physical and mental wellbeing, including the ability to cope in a crisis.
Encouragement to reconnect with family and friends, or develop new social networks.
Assistance in taking up education, training and employment opportunities.
Psychologically-Informed Environments
Core to the delivery of our great services, is the development of our psychologically informed environments and services, known as PIEs. This approach:
Increases positive behaviour by increasing self-worth, esteem, belief and hope.
Reducing challenging or aggressive conduct.
Ensures customers stay in our support longer by reducing abandonments and evictions.
Achieves the most positive outcome for each person as they identify their own goal or ambition, and direct how they would like to use our support in order to achieve that outcome.</t>
  </si>
  <si>
    <t xml:space="preserve">iety </t>
  </si>
  <si>
    <t>Respect Project</t>
  </si>
  <si>
    <t>We have had a Counsellor recently join us and will be offering a Partially Subsidised Counselling service in Birmingham.  There will be a one off payment for administration, and travel of £30 for a round of 6 counselling sessions</t>
  </si>
  <si>
    <t>Birmingham LGBT is a registered charity (1141568), and company Limited by Guarantee (07203554).
Our vision is a vibrant, diverse lesbian, gay, bisexual and trans community in Birmingham, UK in which individuals can realise their full potential and have equal access to what the city has to offer.
Our objectives are to raise awareness of the needs of lesbian, gay, bisexual and trans (LGBT) people in Birmingham and beyond, to advocate for their needs to the wider community and to promote opportunities to LGBT people in Birmingham and beyond to enable them to fully participate in the lives of their community.
To act as the voice of the LGBT third sector in Birmingham, based on a knowledge and evidence of real need, creating a positive and visible LGBT community.
Create a highly skilled LGBT third sector that has opportunities 
for volunteering and service development.
To raise awareness of the needs of the LGBT community in the city and develop appropriate services where needs exist.
To challenge negative stereotypes about LGBT people and combat homophobia, biphobia and transphobia.</t>
  </si>
  <si>
    <t>depending on which service you need check websiteand book.</t>
  </si>
  <si>
    <t xml:space="preserve">Birmingham LGBT Centre
38/40 Holloway Circus
Birmingham
England, UK
</t>
  </si>
  <si>
    <t>B1 1EQ</t>
  </si>
  <si>
    <t>0121 643 0821</t>
  </si>
  <si>
    <t>hello@blgbt.org</t>
  </si>
  <si>
    <t>https://blgbt.org/</t>
  </si>
  <si>
    <t>Mindline Trans+ is a national confidential helpline for people who identify as Trans, non-binary or gender fluid that provides a safe place to talk about feelings confidentially and receive signposting to appropriate services and suppor</t>
  </si>
  <si>
    <t xml:space="preserve">Open Mon to Fri 8pm to midnight: </t>
  </si>
  <si>
    <t>0300 330 5468</t>
  </si>
  <si>
    <r>
      <t>@MindlineTrans</t>
    </r>
    <r>
      <rPr>
        <sz val="13"/>
        <color rgb="FF65676B"/>
        <rFont val="Inherit"/>
        <charset val="1"/>
      </rPr>
      <t>  · </t>
    </r>
    <r>
      <rPr>
        <sz val="13"/>
        <color rgb="FF65676B"/>
        <rFont val="Segoe UI Historic"/>
        <charset val="1"/>
      </rPr>
      <t>Community</t>
    </r>
  </si>
  <si>
    <t xml:space="preserve">Tritiford learning centre. English </t>
  </si>
  <si>
    <t>Make improving your English the start to a brighter future for you and your family
Do you struggle with spelling, groan at grammar or panic about punctuation? It is never too late to improve your English skills!
A simple fact of life is the more you learn, the more you can earn. This is especially true when studying English and for many of our learners, achieving a Level 2 or GCSE English qualification is their entry to further education or into a job with real career prospects.
Feeling confident about reading, writing, speaking and listening will also help you in your everyday life, whether it is sending texts, emails, writing letters and reports, reading important documents or talking to people. Improving your English skills will enable you to help your children with homework, improve your job prospects, change your career, go on to higher education or become more involved in your local community. It may even help you start your own business.
Why study English with Birmingham Adult Education Service?
We offer a range of courses from beginner to GCSE level.
Courses are available at a date, time and place to suit you (subject to availability).
Our courses are ideal for adults who want to improve their skills
You will be taught by highly qualified, friendly and supportive staff
You may be entitled to extra suppor</t>
  </si>
  <si>
    <t>Monday - Thursday 09:00 - 17:00 &amp; Friday 09:00 - 16:00</t>
  </si>
  <si>
    <t xml:space="preserve">109-111 Trittiford Rd, Billesley, Birmingham </t>
  </si>
  <si>
    <t>B13 0ET</t>
  </si>
  <si>
    <t>01214647401</t>
  </si>
  <si>
    <t>Tritiford learning centre - English for speakers of other languages.</t>
  </si>
  <si>
    <t>ESOL - English for Speakers of Other Languages
Is your level of English holding you back from getting the job you want? Or maybe you need to develop your English skills so that you can talk to your neighbours, organise transport, go shopping or visit a doctor?
If English is not your first language and you are a permanent resident in the UK then maybe one of our ESOL courses may be what you’re looking for!
We have a range of ESOL courses at centres across the city where you can practise speaking, listening, reading and writing skills and learn the language you will need to interact with your local community and to access training and job opportunities</t>
  </si>
  <si>
    <t>Monday - Thursday 09:00 - 17:00 &amp; Friday 09:00 - 16:00</t>
  </si>
  <si>
    <t>Tritiford learning centre- Maths and science</t>
  </si>
  <si>
    <t>In uncertain times, we need to be confident in our life choices. Maths skills give you the ability to solve problems and improve the quality of your life.
A good understanding of Maths gives you so much flexibility… from making the weekly shopping budget stretch further, to advancing your career or achieving good qualifications - and BAES’s free Maths courses offer a variety of courses at different levels. Our courses will develop your skills and knowledge, and build your problem-solving and analytical skills – they will also help you to negotiate great shopping deals!
So whether it’s to develop your career, help achieve other qualifications such as Biology GCSE, to help with your children’s homework or just keep the family finances healthy, there’s only one answer – learn with BAES!
Please note: Enrolments for Biology GCSE courses for 2020/21 have now finished. Look out for our short Science courses running throughout the year to help get you ready for starting a Biology GCSE next September.
BAES offer a variety of courses from Entry Level to Level 2 Functional Skills courses at various times including evening and Saturday. There are face-to-face courses as well as courses that run in virtual classrooms. All maths courses are free for most people. Why don’t you call us to book an initial assessment so that we can start you off at the right level?
Please note: Enrolments for Maths GCSE courses for 20/21 have now finished.</t>
  </si>
  <si>
    <t>Tritiford learning centre computers , accounts and business</t>
  </si>
  <si>
    <t>it's a digital world we live and work in - you can't afford to get left behind
With the world of IT moving at an ever faster pace, you need to make sure you are getting the latest skills demanded by employers. Our diverse range of courses allows you to get to where you want to be - fast.
Move from a complete beginner to work ready in less than a year
We offer a range of IT packages that allow you to progress quickly. You could begin at beginner level, with Computers - First Step, through to Computers - Second Step, followed by IT Skills for Work - Level 1 all within three terms, leaving you confident that you are ready to work in a role requiring sound IT skills and knowledge.
Routes that suit - the choice is yours
Prefer to work on unit-based assignments? Go with our IT Skills for Work qualifications. If you prefer to do everything online, including assessments, our ECDL qualifications will be right for you.
Whichever path you decide on, you can be safe in the knowledge that all our qualification courses are widely recognised and much sought after by employers.</t>
  </si>
  <si>
    <t>Tritiford learning centre -Mangement Skills.</t>
  </si>
  <si>
    <t>Time to take the next step in your professional development?
Our nationally recognised professional training and qualifications will ensure you and your organisation have the business knowledge and skills needed to prosper in an ever-changing world.
If you are looking to move up the career ladder there has never been a greater need for the skills and knowledge you will gain through doing our professional qualification courses. Knowledge of project management, business analysis and how to manage change has never been more vital as businesses and organisations continue to rearrange their services and reorganise their workforce to meet the demands of the current economic climate. 
PRINCE2® - Take your Project Management skills to the next level
Project Management skills help to structure business change, ensuring projects are delivered within agreed timescales, cost and to an agreed quality standard. PRINCE2 is a leading project management methodology widely recognised and used in the private and public sector, both in the UK and internationally.
Birmingham Adult Education Service is a PRINCE2 accredited training organisation, which means you can be confident that our courses conform to the highest standards.</t>
  </si>
  <si>
    <t>Tritiford learning centre - Change mangement training.</t>
  </si>
  <si>
    <t>CHAMPS2® - Change Management training
Change Management skills help in the holistic redesign of a service, effectively combining changes to business processes, organisation structures/people and technology, by performing tasks at the right time and in the right sequence.
Training candidates will gain a formal qualification at Foundation or Practitioner level awarded by APMG-international on successful completion of the course.</t>
  </si>
  <si>
    <t>Tritiford learning centre- Business Analysis</t>
  </si>
  <si>
    <t>Business Analysis
This interactive multimedia course provides an overview of the ever important Business Analyst role and covers the broad range of techniques used within the structure of the Business Analysis process model. It shows the links between the Business, the Users and IT and the valuable contribution the business Analyst makes and the tools and techniques they have at their disposal.
The BCS Business Analysis Foundation certificate is relevant to anyone requiring an understanding of the Business Analysis including business analysts, business managers and their staff, business change managers and project managers.</t>
  </si>
  <si>
    <t>Tritiford learning centre - Contract management.</t>
  </si>
  <si>
    <t>Contract Management: Optimising Contract Performance
Contract Management is the means by which organisational objectives are delivered through contractual arrangements with suppliers. This 2 day course is designed to enhance the performance and confidence of personnel involved in managing supplier contracts, thereby optimising the delivery of value from external supply contracts.</t>
  </si>
  <si>
    <t>Tritiford learning centre- Working in childcare.</t>
  </si>
  <si>
    <t>Working in a childcare setting
An Early Years Education &amp; Care qualification will open  doors to a wide variety of jobs in nurseries, pre-schools, out-of-school clubs or even provide a way to live and work abroad as an au pair.</t>
  </si>
  <si>
    <t>Tritiford learning centre - Drawing and painting.</t>
  </si>
  <si>
    <t>Charcoal - Intermediate Wed 18:30 - 21:00 13/01/21 10/02/21 £56 £28 £28 Online VC
Charcoal, Personal Project - Intermediate Wed 18:30 - 21:00 24/02/21 31/03/21 £66 £33 £33 Online VC
Mixed Media - Beginners/Intermediate Wed 12:30 - 15:00 13/01/21 10/02/21 £56 £28 £28 Stone Hall OS
Mixed Media, Personal Project - Beginners/Intermediate Wed 12:30 - 15:00 24/02/21 31/03/21 £56 £28 £28 Stone Hall OS
Paint Landscapes - Beginners/Intermediate Fri 13:30 - 16:00 15/01/21 12/02/21 £56 £28 £28 Online VC
Paint Landscapes, Personal Project Fri 13:30 - 16:00 26/02/21 26/03/21 £56 £28 £28 Online VC
 - Beginners/Intermediate</t>
  </si>
  <si>
    <t>Tritiford learning centre- digital photography.</t>
  </si>
  <si>
    <t>Digital Photography
Photography - Beginners Plus Fri 12:00 - 14:30 15/01/21 12/02/21 £56 £28 £28 Online VC
Photography - Beginners Plus Fri 12:00 - 14:30 26/02/21 26/03/21 £56 £28 £28 Online VC
Photography - Intermediate Mon 18:30 - 21:00 11/01/21 08/02/21 £56 £28 £28 Online VC
Photography - Intermediate Mon 18:30 - 21:00 22/02/21 29/03/21 £68 £34 £34 Online VC
Photography - From Click to Print Thu 18:30 - 20:30 21/01/21 11/02/21 £27 £14 £14 Online VC</t>
  </si>
  <si>
    <t>Tritiford learning centre- mentoring and learning support.</t>
  </si>
  <si>
    <t>Mentoring &amp; Learning Support
These qualifications are designed to be an introduction to the skills required to mentor and support learners in a wide range of contexts. They will offer the opportunity to understand how to support others to learn and to recognise a range of challenging issues, and identify ways to overcome them.</t>
  </si>
  <si>
    <t>Tritiford learning centre - Counselling skills and life coaching.</t>
  </si>
  <si>
    <t xml:space="preserve">Counselling Skills &amp; Life Coaching
Our qualification courses are designed to give learners the underpinning knowledge, skills and competencies to use counselling and coaching skills ethically and safely in a variety of contexts and supportive roles. Counselling skills are the foundation knowledge if you wish to become a Life Coach. Our new level 3 course will start you on your way to empowering others to set, meet and exceed their personal and professional goals. </t>
  </si>
  <si>
    <t>Tritiford learning centre- mental health awareness.</t>
  </si>
  <si>
    <t>Mental Health Awareness
These courses are for learners who want to develop their knowledge and gain a deeper understanding of mental health and mental well-being. These sought after qualifications will support you getting a job or achieving progression into relevant employment across the Health and Social Care sector.</t>
  </si>
  <si>
    <t>Tritiford learning centre- languages.</t>
  </si>
  <si>
    <t>An unrivalled choice of languages
As well as ever-popular Spanish, French, German and Italian we also run classes in many other world languages, ranging from Arabic to Welsh. Classes are taught at a range of ability levels, from Beginners through to Advanced Conversation &amp; Culture.</t>
  </si>
  <si>
    <t>Tritiford learning centre- History and culture courses.</t>
  </si>
  <si>
    <t>History and Culture courses
Our growing programme of history and culture courses are an ideal starting point for you to expand your mind, gain new knowledge and broaden your horizons. These short courses are created and led by inspirational professionals and practitioners who wish to share their love of a particular subject area. So if you want to develop fresh perspectives about the world you live in our history and culture courses are a great place to start.</t>
  </si>
  <si>
    <t>Tritiford learning centre- Sign language courses.</t>
  </si>
  <si>
    <t>Are you looking for a course that will improve your career prospects and increase your employability skills?
Do you have friends or family who are deaf, deafened or are losing their hearing?
A course in British Sign Language could be just what you are looking for!
There are more than 10 million people in the UK with some form of hearing loss, almost 1 million are profoundly deaf. BSL is the visual language used by many within Britain’s Deaf Community and is now on the government’s list of approved languages for Key Stage 2 children.</t>
  </si>
  <si>
    <t>Tritiford learning centre.- Cake decorating and sugar craft</t>
  </si>
  <si>
    <t>Whether you’re brand new to Creativity or have a skill you want to revive then the subjects we offer in BAES Arts could enable you to develop skills that could open up a whole new career.
Even if you only have a slight interest in one of the subjects we offer, you will be surprised how quickly our expert tutors can help you reach standards that will make you proud. The longer you study with BAES the more skillful you will become, the more you will develop abilities which can be easily transferred and used in employment. We offer several accredited courses that lead to an NCFE a nationally recognized qualification for Creative Arts.
Or do you just want to learn a new skill and enhance your well-being? Then our community courses are perfect for you too.
All of our courses start from beginners so no previous experience needed. Over time you too can become a master of your craft. The standards are high, the teachers are experts in their craft, no matter what your level or reason for learning, BAES Arts and Hospitality courses will support you to reach your creative goals.</t>
  </si>
  <si>
    <t>Tritiford learning centre- Cookery and catering</t>
  </si>
  <si>
    <t>Tritiford learning centre- floristry.</t>
  </si>
  <si>
    <t>Tritiford learning centre- Jewellery making.</t>
  </si>
  <si>
    <t>Tritiford learning centre- music and dance.</t>
  </si>
  <si>
    <t>Tritiford learning centre - textiles.</t>
  </si>
  <si>
    <t>Tritiford learning centre - upholstery and woodwork.</t>
  </si>
  <si>
    <t>Midland mencap -free essential lunch bag provision</t>
  </si>
  <si>
    <t>based at Weoley castle community centre free essential lunch bags for families who need support with weekly lunches in the South birmingham area. All we ask is that you only use if you truly need it and respect social distancing measures.</t>
  </si>
  <si>
    <t>Monday - Friday 10:00 - 13:00.</t>
  </si>
  <si>
    <t>Weoley Castle community centre</t>
  </si>
  <si>
    <t>B29 5rx</t>
  </si>
  <si>
    <t>0121 4276404</t>
  </si>
  <si>
    <t>Living well supported housing- Selly oak housing support.</t>
  </si>
  <si>
    <t>livingwell supported housing is a private limited company which provides temporary and long- term accomadation for vunerable adults and homeless individuals. We have properties available throughout the West midlands which consists of self contained flats and shared accommadation. In addition the accommodation will consist of communal areas, including the provision of lounge, laundry, Kitchen and Garden. We at Livingwell supported housing provide supported accomadation to people aged 16-65, focusing on three key areas of housing need: people who are homeless at risk of homelessness, or want to live in their own home and need some support to maintain their tenancy or their independance.</t>
  </si>
  <si>
    <t>Monday to Friday 10am-5pm</t>
  </si>
  <si>
    <t>01214489920</t>
  </si>
  <si>
    <t>info@livingwellhousing.org.uk</t>
  </si>
  <si>
    <t>http://www.livingwellhousing.org.uk</t>
  </si>
  <si>
    <t>British red cross</t>
  </si>
  <si>
    <t xml:space="preserve">Get help during the coronavirus pandemic. Call free and confidentially everyday. Our friendly and experienced volunteers on the British red cross support line are here to help you cope with feelings of loneliness, mild depression , isolation and grief after bereavement. We can also help you get medicine and food. </t>
  </si>
  <si>
    <t xml:space="preserve">10am - 6pm </t>
  </si>
  <si>
    <t>08081963651</t>
  </si>
  <si>
    <t>redcross.org.uk</t>
  </si>
  <si>
    <t>Birmingham University community support.</t>
  </si>
  <si>
    <t xml:space="preserve">Community living are moving to a remote service during restricted campus opening, which means that the community living hub and community living service during restricted campus opening, which means that the community living hub and community living services in University centre are moving online. Community living will still be able to provide support for contract checking, community advice, and general support and help via email, Skype or phone call. </t>
  </si>
  <si>
    <t>RNIB</t>
  </si>
  <si>
    <t>We recognise everyone’s unique experience of sight loss and offer help and support for blind and partially sighted people – this can be anything from practical and emotional support, campaigning for change, reading services and the products we offer in our online shop.
We’re a catalyst for change – inspiring people with sight loss to transform their own personal experience, their community and, ultimately, society as a whole. Our focus is on giving them the help, support and tools they need to realise their aspirations.
Everyday 250 people begin to lose their sight. RNIB has a crucial role to play in creating a world where there are no barriers to people with sight loss. We want society, communities and individuals to see differently about sight loss.</t>
  </si>
  <si>
    <t xml:space="preserve">Monday -Friday 9-5 </t>
  </si>
  <si>
    <t>TouchBase Pears, Bristol Rd, Selly Oak, Birmingham</t>
  </si>
  <si>
    <t>B29 6NA</t>
  </si>
  <si>
    <t>0121 665 4200 or call our helpline on 0303 123 9999,</t>
  </si>
  <si>
    <t>The life house</t>
  </si>
  <si>
    <t>AFFORDABLE COUNSELLING
We offer a professional counselling service for both individuals and couples, to explore and work through situations and issues in a confidential environment. Our aim is to help you understand your thoughts and feelings in a relaxed and informal way.
We can offer our low cost and affordable counselling service to anyone aged 16+ regardless of race, class, religion, gender, ability or income.</t>
  </si>
  <si>
    <t>The Life House, 2-6 Frederick Road, Selly Oak, Birmingham</t>
  </si>
  <si>
    <t>b29 6PB</t>
  </si>
  <si>
    <t xml:space="preserve">Most people who use the Life House come to us because of some difficulty or other. If you’d like us to see what we can do to help, come and have a chat with us! We help with specific issues* so we’re not ‘key workers’, freeing us up to find you a formal key worker if you need one. If we can’t help or if you need ongoing, formal or statutory support, we’ll do our best to find somebody who can work with you. Here are some of the things we’ve helped people with recently:
finding accommodation    
speaking to agencies on a client’s behalf    
putting people in touch with specialists for formal support or advocacy 
helping people to survive, escape or recover from dangerous situations
applying for benefits    
searching for voluntary work placements
[Eligibility criteria: With the exception of safeguarding-related support, clients must not already have formal support (e.g. from Supporting People etc.) for the issue for which support is requested. It is envisaged that clients will need no more than three appointments.]
The Life House does not currently provide legal, financial or medical advice. We always recommend that those in need of such advice consult with a relevant professional. Where clients do not have access to qualified legal, financial or medical advisers, we may assist them to gain access to qualified advice where possible. If they still cannot gain access to suitable advice, we will assist them only to the extent that the law, our capabilities and our qualifications permit. </t>
  </si>
  <si>
    <t>We love to get to know our clients! The drop-in lounge is the perfect way to connect with us, so that we can learn more about you and your situation. 
Some people are regulars because they like the vibe, others come as a one-off. Either way, we’ll be pleased to meet you, and promise to offer a good atmosphere where you will be listened to, won’t be judged and will feel welcomed from the very beginning. The drop-in lounge runs on Thursdays from 11:00am – 2:00pm (for 48 weeks a year) and is usually the best time to reach us if you would like to use one of our services (e.g. food bank, clothing bank etc). Also, did we mention the free cooked lunch?</t>
  </si>
  <si>
    <t>The Springfield project.</t>
  </si>
  <si>
    <t xml:space="preserve">The Springfield Project provides a range of education, health and family support services for the local community.  
Services include:
Parenting support services, including Nursery and Children's Centre 
Advice services on issues such as employment, debt
Health advice/groups including healthy cooking, walking and gardening
Volunteering opportunities 
Plus more </t>
  </si>
  <si>
    <t xml:space="preserve">The Springfield Centre, Springfield Road, Moseley, Birmingham, </t>
  </si>
  <si>
    <t>B13 9NY</t>
  </si>
  <si>
    <t>0121 777 2722</t>
  </si>
  <si>
    <t>info@springfieldproject.org.uk</t>
  </si>
  <si>
    <t>The active wellbeing society- listen and connect service</t>
  </si>
  <si>
    <t>Listen and Connect provides a telephone support service
that offers a safe space for people to feel heard and to
talk about what is important to them.
We offer practical solutions with links to clothing and food
support whilst being able to connect people to resources
and opportunities within The Active Wellbeing Society and
their wider communities.
The service offers up to 12 weeks of person centred
support to promote good mental health, physical
wellbeing, and a sense of community belonging.</t>
  </si>
  <si>
    <t>Acacia Family support</t>
  </si>
  <si>
    <t>Acacia Family Support offers a range of free services including peer support to families across Birmingham experiencing pre and postnatal depression/anxiety . However you are feeling and whatever you are going through, we are here to help.
Acacia is an organisation deriving its inspiration and values from the Christian faith.  Our services are open to everyone, regardless of their backgrounds, faith or beliefs. Most of our staff and volunteers have experienced maternal mental health or other mental health problems.</t>
  </si>
  <si>
    <t>RSVP- rape and sexual violence programme.</t>
  </si>
  <si>
    <t>At RSVP, we believe that everyone deserves a life free from sexual violence and abuse. We offer empathic services to support and inspire children and adults of all genders who have been subjected to sexual violence and abuse.
Our confidential services are delivered with compassion, professionalism and humanity. We’re here to offer you the tools, and understanding, to enable you to overcome the effects of sexual violence for a hopeful and confident future.
You might feel nervous contacting us for support. Everyone at RSVP appreciates this and will treat you with respect, empathy and sensitivity.
If you have been affected by sexual abuse, you can access our free services. Get in touch with us to find out how we can support you on 0121 643 0301 / info@rsvporg.co.uk</t>
  </si>
  <si>
    <t>RSVP
PO Box 9558
Birmingham</t>
  </si>
  <si>
    <t>B4 7QE - NB. Postcode for sat nav and our actual location:
B2 5RS</t>
  </si>
  <si>
    <t xml:space="preserve"> Help line - 0121 643 4136 - Telephone:  0121 643 0301 Choose option 1 for counselling and wellbeing services, option 2 for ISVA/advocacy services and option 3 for the Chief Executive</t>
  </si>
  <si>
    <t>info@rsvporg.co.uk</t>
  </si>
  <si>
    <t>West Birmingham</t>
  </si>
  <si>
    <t>Social groups
If you are looking for a different type of support, then why not join one of our free social groups? Our groups are informal and friendly; you can meet people, socialise and try out different fun activities in a safe environment.
Our groups meet once a month in Birmingham (usually in or near the city centre).
As a group member you’re not expected to share your experience of abuse, as the focus of the groups are friendship and socialising.
Our current social groups:
Women’s Day group
Women’s Evening group
Mixed Gender group
Chinese women’s group
Our groups are not therapy groups; instead they give you the opportunity to meet safely and engage with other survivors in a fun, relaxed and enjoyable way. Groups enjoy a range of activities like bowling, dancing, yoga, Tai Chi, mini golf, and cinema and museum trips.
If you are unemployed, we may also be able to help with travel costs.
Please get in touch with us for more details</t>
  </si>
  <si>
    <t>Please get in touch with us for more details</t>
  </si>
  <si>
    <t>"RSVP
PO Box 9558
Birmingham"</t>
  </si>
  <si>
    <t>Telephone: 0121 643 0301 Choose option 1 for counselling and wellbeing services, option 2 for ISVA/advocacy services and option 3 for the Chief Executive.</t>
  </si>
  <si>
    <t>jen winnet art half term</t>
  </si>
  <si>
    <t>Art zoom workshops throughout the holidays  at £2 a session.</t>
  </si>
  <si>
    <t xml:space="preserve">Postal art clubs </t>
  </si>
  <si>
    <t xml:space="preserve">Postal Art Clubs
We have two postal art clubs underway during lockdown, Quarantine Art Club, and Postal Art Club, Selly Oak. Both projects are full, but you can still take part by using the tasks and prompts (visit the project page) to make your own art at home and share with us on social media (tag us in @artstirchley #stirchleyartclub / #postalartclubsellyoak)- or email us pictures of your work. We will add them to our online gallery! </t>
  </si>
  <si>
    <t>St Gabriels after school club</t>
  </si>
  <si>
    <t>Our After School Club is Ofsted Registered (EY461477) and offers childcare up to 6pm during term time, including collection from 6 local schools on our ‘walking bus’; a healthy snack; fun and creative activities; and a safe environment for children.
We cover Princethorpe Infant and Junior schools; Greenmeadow Primary; Woodcock Hill Primary; Jervoise Primary; Northfield Manor Primary and Our Lady and St Rose of Lima Primary School.
We have recently been award ‘Good’ Status in January 2018 by Ofsted at a recent inspection</t>
  </si>
  <si>
    <t>collection from school until 6pm</t>
  </si>
  <si>
    <t xml:space="preserve"> 
St Gabriel’s Church and Centre, 83A Marston Road, Weoley Castle Birmingham.</t>
  </si>
  <si>
    <t>b29 5ls</t>
  </si>
  <si>
    <t xml:space="preserve"> 0121 4781787 (please ring between 2-6pm</t>
  </si>
  <si>
    <t>managerasc@stgabrielsweoleycastle.com</t>
  </si>
  <si>
    <t>We cover Princethorpe Infant and Junior schools; Greenmeadow Primary; Woodcock Hill Primary; Jervoise Primary; Northfield Manor Primary and Our Lady and St Rose of Lima Primary School.</t>
  </si>
  <si>
    <t>The pink and blues</t>
  </si>
  <si>
    <t>At the Pinks N Blues they offer peer support groups, limited 1-2-1 support via email, telephone, Skype, and/or face to face, for anyone who has experienced pregnancy loss(es) and their partners, friends and family, pre-24 weeks.</t>
  </si>
  <si>
    <t>10-6pm Mon,Tues,Thurs,Fri.</t>
  </si>
  <si>
    <t>online support only currently</t>
  </si>
  <si>
    <t>07595840775</t>
  </si>
  <si>
    <t>www.facebook.com/groups/thepinksnblues/</t>
  </si>
  <si>
    <t>no meet ps however will continue once opened.</t>
  </si>
  <si>
    <t>Positive birthing and beyond</t>
  </si>
  <si>
    <t>Positive Birthing and Beyond CIO is a charity that aims to promote and protect the good health and well-being of childbearing women and their families by offering support, info and guidance.
We have a board of trustees who volunteer their time to set this up and are responsible for the running of the charity.  We aim to recruit more volunteers as the organisation grows, if you think you would like to be involved either as a trustee or you have another skill that you would like to share please do email us.
What does Positive Birthing and Beyond do?
We provide, free of charge, a wide range of individual and group support to help you understand your choices for birth and prepare for the arrival of your baby. The birthing experience that women have is important to us as we believe all women should have positive experiences. When we talk about positive experiences it isn’t about the way you give birth that matters to us, what shapes a positive birth is
Listened too
Trust
Respect
Kindness
Included in discussions
Asked not Told
Nurtured
Our services are delivered across Birmingham and Solihull. If you are unsure about the support we can offer please do get in touch to discuss your circumstances.  We work closely with other services so if we cant support you, then we will support you to find an organisation that can help
We will work closely with all family members if required.
Our one to one support is delivered by a team of trained practitioners.</t>
  </si>
  <si>
    <t>The workshops we offer are a little different to standard antenatal workshops.  We have written these workshops based on our main aim to promote women’s rights and choices in childbirth.  The workshops are also helpful for your partner to attend as the content covered is also about giving them the information to support you.  All our workshops are currently free of charge to attend as this is funded by the National Lottery.
Our new workshops are:
Positive Birth Antenatal Workshop – Groups
Positive Infant Feeding Workshop – Currently available one to one
Positive Parenting workshop – coming later in 2019.
We believe all women have the right to positive experiences.
To book onto one of the workshops visit Eventbrite  and look up Positive Birth Antenatal Class. This will then bring up and coming classes for you to select.</t>
  </si>
  <si>
    <t>view online for classes and times.</t>
  </si>
  <si>
    <t>254 GREGORY AVENUE</t>
  </si>
  <si>
    <t>b29 5dy.</t>
  </si>
  <si>
    <t xml:space="preserve"> 07842 024480.</t>
  </si>
  <si>
    <t>info@positivebirthingandbeyond.org.uk</t>
  </si>
  <si>
    <t xml:space="preserve">Autism westmidlands </t>
  </si>
  <si>
    <t>Autism Awareness training sessions for parents at our Kings Norton office
Advice sessions for parents either face to face at our Kings Norton office or over the telephone, where parents can discuss their concerns and receive practical advice.
Coffee mornings and support groups: we currently offer day time support groups in the North and South of the city (Sutton Coldfield and Northfield) and a monthly evening dad’s group at our Kings Norton office
Family events (when funding permits)</t>
  </si>
  <si>
    <t>Community Services
Autism West Midlands
Kings Norton Business Centre
Imperial Court
Sovereign Road
Kings Norton</t>
  </si>
  <si>
    <t>B30 3ES</t>
  </si>
  <si>
    <t>0121 450 7582_x000D_</t>
  </si>
  <si>
    <t>Autism westmidlands - Teens Autism Confident Programme</t>
  </si>
  <si>
    <t>Funded by the Health and Wellbeing Fund and Birmingham and Solihull Clinical Commissioning Group.
The young people attending the programme must be aged 13 to 18 years and live in the Birmingham city area.
The programme
helps young people to develop coping mechanisms and support networks
builds resilience in young people and provide them with opportunities to connect with others in a safe and supportive environment
explores what it means to be autistic, learn to feel more confident about themselves and their abilities and develop strategies to help with the challenges ahead.
Three programmes are run each year and comprise of six weekly group sessions in a relaxed autism-friendly environment, with a one to one session with an autism specialist at the beginning and end of the six weeks.</t>
  </si>
  <si>
    <t>block booking must be booked to confirm date and times..</t>
  </si>
  <si>
    <t>The recovery employment services</t>
  </si>
  <si>
    <t>The Recovery and Employment service is a combined integrated innovative service delivered through a partnership lead by Better Pathways along with Creative Support and Birmingham Mind. The service provides an Individual Placement Support Service (IPS) which is an intensive, personalised supported employment service targeted at people in contact with secondary mental health services who want to enter employment more quickly and to help sustain their employment for longer and Four Recovery Colleges all aligned to the integrated community mental health services each offering 1:1 recovery support planning, recovery focused activities and support to develop peer-led support networks and groups.
The service is city wide with hubs based in Erdington, Handsworth, Yardley and Northfield.</t>
  </si>
  <si>
    <t>To fit the criteria :Aged 18 years and above registered with a Birmingham GP for whom the commissioner is responsible for funding healthcare services
Residents of Birmingham registered with GP practices within Sandwell and West Birmingham CCG
Under the care of secondary mental health services or on the GP Serious Mental Illness register.</t>
  </si>
  <si>
    <t>Show Open Hours 
Monday
09:00 – 17:00
Tuesday
09:00 – 17:00
Wednesday
09:00 – 17:00
Thursday
09:00 – 17:00
Friday
09:00 – 17:00
Saturday
Closed
Sunday
Closed</t>
  </si>
  <si>
    <t xml:space="preserve">Alcester Street,
Birmingham,
</t>
  </si>
  <si>
    <t>B12 0nq</t>
  </si>
  <si>
    <t>MHRE@betterpathways.org.uk</t>
  </si>
  <si>
    <t>Acorns berevement service</t>
  </si>
  <si>
    <t>We provide emotional support to families of babies, children and young people accessing Acorns services, from diagnosis through to end of life and following the death of a child.
An assessment of each family’s needs is undertaken by a family team worker, who is fully qualified with a background in nursing and/or social care. They will then offer and provide pre and post-bereavement support to meet emotional and practical needs of families as part of a multi-disciplinary team.</t>
  </si>
  <si>
    <t>Monday
09:00 – 17:00
Tuesday
09:00 – 17:00
Wednesday
09:00 – 17:00
Thursday
09:00 – 17:00
Friday
09:00 – 17:00
Saturday
Closed
Sunday
Closed</t>
  </si>
  <si>
    <t>103 Oak Tree Lane,
Selly Oak,
Birmingham,</t>
  </si>
  <si>
    <t>BirminghamAdmin@acorns.org.uk</t>
  </si>
  <si>
    <t>https://www.acorns.org.uk/our-care/support-for-families/bereavement-support/</t>
  </si>
  <si>
    <t>Better Pathways</t>
  </si>
  <si>
    <t>Better Pathways is a not-for-profit organisation which engages with adults and young people experiencing mental health problems on their pathway to recovery.
We provide employment, education, training and volunteering services to support clients in our local communities of Birmingham, Solihull, Sandwell, Dudley and Coventry.
We use a person-centred approach, so that our clients are equal partners in planning and developing the services that we put in place to support them.
Employment, Volunteering and training, counselling, resilience training, signposting to relevant organisations</t>
  </si>
  <si>
    <t>201-206,
Alcester St,
Digbeth,
Birmingham,</t>
  </si>
  <si>
    <t>B12 0NQ</t>
  </si>
  <si>
    <t>0121 773 1455</t>
  </si>
  <si>
    <t>hello@betterpathways.org.uk</t>
  </si>
  <si>
    <t>https://betterpathways.org.uk/</t>
  </si>
  <si>
    <t>Open Door Youth Counselling</t>
  </si>
  <si>
    <t>Open Door is a leading provider of person centred counselling and has been offering a calm, confidential space for people to talk for over 50 years. Established in 1967 by a group of visionary counsellors and psychiatrists to serve the needs of vulnerable young people across Birmingham, we now provide a range of counselling services for people of all ages across the West Midlands.
Everyone feels down sometimes, but talking can really help. If you are aged 12-25, live in Birmingham and registered with a Birmingham GP, then Open Door can offer you a free counselling service.
Counselling takes place at Open Door in one of our welcoming counselling rooms. We also offer some sessions in surgeries across the city, you will be allocated a location depending upon your home address. We offer counselling sessions in the morning, afternoon or evening to give flexibility.</t>
  </si>
  <si>
    <t>2 Greenfield Crescent,
Edgbaston,
Birmingham,</t>
  </si>
  <si>
    <t>B15 3BE</t>
  </si>
  <si>
    <t>info@opendoorcounselling.org.uk</t>
  </si>
  <si>
    <t>https://www.opendoorcounselling.org.uk/</t>
  </si>
  <si>
    <t>Relate Birmingham</t>
  </si>
  <si>
    <t>Our aim is to help you understand what is going on in your relationship and change things for the better. Our services include
• Children &amp; Young People’s Counselling – Support children and young people with a range of problems.
• Family Mediation – Help separating or divorcing parents settle disputes and make practical arrangements about child contact, residency and finances.</t>
  </si>
  <si>
    <t>111 Bishopsgate Street,
Birmingham,
West Midlands,</t>
  </si>
  <si>
    <t>B15 1ET</t>
  </si>
  <si>
    <t>tel:01902 428447</t>
  </si>
  <si>
    <t>info@relatebirmingham.co.uk</t>
  </si>
  <si>
    <t>https://relatebirmingham.co.uk/</t>
  </si>
  <si>
    <t>Birmingham bi-polar group.</t>
  </si>
  <si>
    <t>We have support groups available on Zoom for people who live anywhere in the country. Please see here for more information and to register: https://www.bipolaruk.org/Listing/Category/online-zoom-support-groups
You can also access our other services:
Peer Support Line – please email info@bipolaruk.org for email support or to book a phone call
eCommunity – this is our supportive, online forum. Find out more here: https://www.bipolaruk.org/ecommunity
ChatBot – the Chat Bot has a wealth of information about bipolar and is available to answer your questions on our website</t>
  </si>
  <si>
    <t>Carrs Lane Conference Centre,
Carrs Lane,
Birmingham,
West Midlands,</t>
  </si>
  <si>
    <t>B4 7SX</t>
  </si>
  <si>
    <t>tel:0333 323 3880</t>
  </si>
  <si>
    <t>supportgroups@bipolaruk.org</t>
  </si>
  <si>
    <t>https://www.bipolaruk.org/birmingham-support-group</t>
  </si>
  <si>
    <t>Edwards trust</t>
  </si>
  <si>
    <t>Edward’s Trust offers a holistic bereavement care service to children and young people following the death of a parent, carer or sibling in Birmingham and the West Midlands. Through this unique support, young lives that have been devastated by death are rebuilt and nurtured to ensure they reach their full potential.
Edward’s Trust offers a range of support for bereaved children including one to one counselling, art therapy, attending support groups at our bereavement centre, accessing social activities with other children surviving bereavement and support at school. The outreach work undertaken in schools makes the service accessible to children who, for family or social reasons, would find it difficult to come to our centre. We organise a range of social and therapeutic activities and groups for bereaved children. Without the right kind of support bereaved children and young people are vulnerable to long term difficulties which can impact on them physically as well as psychologically.</t>
  </si>
  <si>
    <t>3 Vicarage Road,
Edgbaston,</t>
  </si>
  <si>
    <t>B15 3ES</t>
  </si>
  <si>
    <t>0121 454 1705</t>
  </si>
  <si>
    <t>admin@edwardstrust.org.uk</t>
  </si>
  <si>
    <t>pohwar</t>
  </si>
  <si>
    <t>We help people who, because of disability, illness, social exclusion and other challenges, find it difficult to express their views or get the support they need. 
Our mission is to empower people to have a voice and make a real difference to their lives. We do this by speaking for them when they can't and supporting them to speak for themselves when they can.
We are a charity and the advocacy, information and advice services we provide are free, independent and confidential.</t>
  </si>
  <si>
    <t xml:space="preserve">PO Box 17943, Birmingham, </t>
  </si>
  <si>
    <t xml:space="preserve"> B9 9PB</t>
  </si>
  <si>
    <t xml:space="preserve"> 0300 456 2370 (charged at your standard network rate) or send the word ’pohwer’ with your name and number to 81025</t>
  </si>
  <si>
    <t>pohwer@pohwer.net</t>
  </si>
  <si>
    <t xml:space="preserve">Spurgeons young carers </t>
  </si>
  <si>
    <t>If you have a son, daughter, or young person in your household who is helping to care for a family member then it is likely that they are a young carer and Spurgeons can support them in their role.
A young carer is defined as a child or young person who undertakes care for a parent, sibling, grandparent or other relative who is affected by:
A physical disability
Mental health condition
Learning disability
Life limiting condition
Sensory impairment
Misuses alcohol or drugs
Any other long term illness or condition
The type of care undertaken may include:
Practical tasks, such as cooking, housework and shopping.
Physical care, such as lifting, helping an adult on the stairs or to bed.
Personal care, such as dressing, washing, helping with toileting needs.
Managing the family budget, collecting benefits and prescriptions.
Administering medication.
Looking after or “parenting” younger siblings because their parent is too ill
Emotional support, such as listening to the cared for person and keeping them company</t>
  </si>
  <si>
    <t>Sibs</t>
  </si>
  <si>
    <t>Sibs exists to support people who grow up with or have grown up with a disabled brother or sister. It is the only UK charity representing the needs of over half a million young siblings and over one and a half million adult siblings.</t>
  </si>
  <si>
    <t xml:space="preserve">Sharing parenting courses </t>
  </si>
  <si>
    <t>Do you find yourself asking “Why won’t they listen to me?” or “How can I be ready for my child’s next stage?” or “Am I saying or doing the right thing?“
At Sharing Parenting we believe all parents should have access to good quality and reliable parenting information and support.
What other job do you start without the relevant training, supervision and support – not to mention lack of sleep, time and money!?</t>
  </si>
  <si>
    <t>Claire's Dance Company (CDC)</t>
  </si>
  <si>
    <t>Dance, gymnastics, fitness classes for children and adults</t>
  </si>
  <si>
    <t>Children's &amp; Adults Dance &amp; Fitness</t>
  </si>
  <si>
    <t>see website</t>
  </si>
  <si>
    <t>153-155 High Street, Kings Heath, B14 7TG</t>
  </si>
  <si>
    <t>B14 7DG</t>
  </si>
  <si>
    <t>07740683730</t>
  </si>
  <si>
    <t>CDC Dance Ltd</t>
  </si>
  <si>
    <t>cdc dance ltd</t>
  </si>
  <si>
    <t>cdcdanceltd</t>
  </si>
  <si>
    <t>Revolution gymnastics</t>
  </si>
  <si>
    <t>A gymnastics school for all abilities.</t>
  </si>
  <si>
    <t xml:space="preserve">Units 7 &amp; 8  - Selly Oak Industrial Estate
Elliot Road
Selly Oak
Birmingham
</t>
  </si>
  <si>
    <t>b29 6lr</t>
  </si>
  <si>
    <t>0121 472 5559</t>
  </si>
  <si>
    <t xml:space="preserve">
info@revolutiongymclub.co.uk</t>
  </si>
  <si>
    <t>https://www.revolutiongymclub.co.uk/</t>
  </si>
  <si>
    <t>Happy Feet School of Dance</t>
  </si>
  <si>
    <t>Dance classes for children and adults</t>
  </si>
  <si>
    <t>The Hub, Hazelwell Church, Vicarage Road, Kings Heath</t>
  </si>
  <si>
    <t>B14 7NH</t>
  </si>
  <si>
    <t>07527 600955</t>
  </si>
  <si>
    <t xml:space="preserve">Pig.kerm@outlook.com </t>
  </si>
  <si>
    <t>Happy Feet School of Dance - Home (weebly.com)</t>
  </si>
  <si>
    <t>HappyFeet school of Dance Birmingham</t>
  </si>
  <si>
    <t>Rosehill Acadamy</t>
  </si>
  <si>
    <t>Dance classes (Ballet, tap, contemporary, jazz) for children and adults</t>
  </si>
  <si>
    <t>St Bede's Church, Kings Heath</t>
  </si>
  <si>
    <t>B14 6NN</t>
  </si>
  <si>
    <t>07733248100</t>
  </si>
  <si>
    <t>rosehilldanceacademy@gmail.com</t>
  </si>
  <si>
    <t>Rosehill_Dance Acadamy</t>
  </si>
  <si>
    <t>rosehill_danceacademy</t>
  </si>
  <si>
    <t>Learn to Knit</t>
  </si>
  <si>
    <t>Knitting classes for children age 7 - 12. Summer holiday activity throughout August every Thursday, 11 - 1pm. Children to be accompanied by parent or carer.</t>
  </si>
  <si>
    <t>Knitting classes for children</t>
  </si>
  <si>
    <t>Thursday during August11 - 1pm</t>
  </si>
  <si>
    <t>The Ark, Yardley Wood Road</t>
  </si>
  <si>
    <t>B13 0PT</t>
  </si>
  <si>
    <t>0121 441 4556 option 1</t>
  </si>
  <si>
    <t>billesley.ark@malachict.co.uk</t>
  </si>
  <si>
    <t>billesley.malachi.co.uk</t>
  </si>
  <si>
    <t>Billesley Ark</t>
  </si>
  <si>
    <t>TAWS</t>
  </si>
  <si>
    <t>Come and join us for FREE led rides for adults, and Bikeability
cycle training for children and families. Bikes and helmets can be provided at both sessions. Booking is recommended for
To save time on the day, please sign up for a free Wellbeing Card at:
activewellbeing.link/freecard and bring your card number with you to the activities.</t>
  </si>
  <si>
    <t>Adult led rides and
Family Bikeability sessions</t>
  </si>
  <si>
    <t>Saturdays
9-11am Adult led rides
11:30am-1:30pm Family Bikeability sessions</t>
  </si>
  <si>
    <t>Billesley Tennis Centre, Wheelers Lane.
(meet at the green container)</t>
  </si>
  <si>
    <t>B13 0ST</t>
  </si>
  <si>
    <t>0121 728 7030.</t>
  </si>
  <si>
    <t>bikeability@theaws.org</t>
  </si>
  <si>
    <t>The Active Wellbeing Society</t>
  </si>
  <si>
    <t>Summer school. Learn dances from musicals. 11 - 13 August, 10 - 2pm, suitable for age 4+. Showcase for parents on last day. Phone to book and for pricing.</t>
  </si>
  <si>
    <t>Summer School for children and young people. Learn dances from musicals.</t>
  </si>
  <si>
    <t>10 - 2pm</t>
  </si>
  <si>
    <t>St Bede's Church, Doversley Road, Kings Heath, B14 6NG</t>
  </si>
  <si>
    <t>07733 248100</t>
  </si>
  <si>
    <t>HAF (Holiday Activities and Food)</t>
  </si>
  <si>
    <t>Bring it on Brum, also known as Birmingham Holiday Activities is a new programme for families in Birmingham, set up to help all. Across the City there will be a whole host of activities taking place in schools, leisure centres, youth clubs, community venues and parks.children, young people (and their parents) have fulfilling, active, fun-filled and healthy school holidays.
Activities include indoor and outdoor games; cookery skills; arts and crafts; sports, fitness and dance; health and wellbeing; quizzes; park activities and nature trails.</t>
  </si>
  <si>
    <t>Holiday Activities and Food for school chioldren of all ages.</t>
  </si>
  <si>
    <t>See website</t>
  </si>
  <si>
    <t>Different venues accross Birmingham - see website</t>
  </si>
  <si>
    <t>Bring it on Brum! - Bring it on Brum!</t>
  </si>
  <si>
    <t>Birmingham Holiday Activities</t>
  </si>
  <si>
    <t>Contact individual activities for details.</t>
  </si>
  <si>
    <t>Premier Education</t>
  </si>
  <si>
    <t>Keep your kids active throughout the school holidays with a Premier Education Holiday Camp! As the UK’s number one provider of primary school sport and physical activities, we know how important staying active is to the health, wellbeing, and development of your children. Our Holiday Camps are designed to keep your kids active throughout the school holidays, introduce them to new and exciting activities</t>
  </si>
  <si>
    <t>Activities throughout the hol;idays for children</t>
  </si>
  <si>
    <t>Premier Education, Sport, Arts and Wellbeing - Physical Activity Providers (premier-education.com)</t>
  </si>
  <si>
    <r>
      <t>@PremEducationUK</t>
    </r>
    <r>
      <rPr>
        <sz val="13"/>
        <color rgb="FF65676B"/>
        <rFont val="Inherit"/>
        <charset val="1"/>
      </rPr>
      <t>  · </t>
    </r>
    <r>
      <rPr>
        <sz val="13"/>
        <color rgb="FF65676B"/>
        <rFont val="Segoe UI Historic"/>
        <charset val="1"/>
      </rPr>
      <t>Sport &amp; fitness instruction</t>
    </r>
  </si>
  <si>
    <t>@PremEducationUK</t>
  </si>
  <si>
    <t>Contact individual activities</t>
  </si>
  <si>
    <t>Maypole Football Club</t>
  </si>
  <si>
    <t>Home of youth football based in Yardley Wood for children U7 up to open age</t>
  </si>
  <si>
    <t>Football for all ages</t>
  </si>
  <si>
    <t>See  Facebook Page</t>
  </si>
  <si>
    <t>Greenaliegh rd</t>
  </si>
  <si>
    <t>B14 4JL</t>
  </si>
  <si>
    <t>07437853368</t>
  </si>
  <si>
    <t>maypole.fc@outlook.com</t>
  </si>
  <si>
    <t>www.maypolefc.co.uk</t>
  </si>
  <si>
    <t>Maypole Fc</t>
  </si>
  <si>
    <t>Contact first</t>
  </si>
  <si>
    <t>Friends of Cotteridge Park - Zumba</t>
  </si>
  <si>
    <t>Free Zumba in the park for all ages, every Monday at 6.30pm, weather permitting. Meet by the Hut.</t>
  </si>
  <si>
    <t>Free Zumbe for all ages.</t>
  </si>
  <si>
    <t>6.30pm</t>
  </si>
  <si>
    <t xml:space="preserve">Franklin Road </t>
  </si>
  <si>
    <t>B30 2HE</t>
  </si>
  <si>
    <t>0121 464 2865</t>
  </si>
  <si>
    <t>https://cotteridgepark.org.uk/contact</t>
  </si>
  <si>
    <t>Cotteridge Park</t>
  </si>
  <si>
    <t>cotteridgepark</t>
  </si>
  <si>
    <t>Temple Martial Arts</t>
  </si>
  <si>
    <t xml:space="preserve">Are you looking for a martial arts school that caters for beginners, that puts your safety first and has a friendly atmosphere? If so we have classes that are suitable for you. Our range of regular kickboxing classes are non-contact and fun to train in whilst developing fitness and self defence skills at the same time. </t>
  </si>
  <si>
    <t>Martial Arts for beginners</t>
  </si>
  <si>
    <t>Varies (see website or call for info)</t>
  </si>
  <si>
    <t>Held at various locations - see website</t>
  </si>
  <si>
    <t>0121 616 1169</t>
  </si>
  <si>
    <t>info@temple-martialarts.co.uk</t>
  </si>
  <si>
    <t>Kickboxing | Birmingham | Temple Martial Arts (temple-martialarts.co.uk)</t>
  </si>
  <si>
    <t>@TempleMartialArts</t>
  </si>
  <si>
    <t>Cotteridge Park Gardening Group</t>
  </si>
  <si>
    <t>Meet at 10.00 on Tuesdays and join in with gardening</t>
  </si>
  <si>
    <t>Gardening in Cotteridge Park</t>
  </si>
  <si>
    <t>Franklin Road</t>
  </si>
  <si>
    <t>Cotteridge Park Knit and natter</t>
  </si>
  <si>
    <t>meet up at the hut at 10.30 on Wednesdays</t>
  </si>
  <si>
    <t>Knit and natter</t>
  </si>
  <si>
    <t>Cotteridge Park Swing Fit</t>
  </si>
  <si>
    <t>Every Wednesday at 6pm. Meet by the Hut</t>
  </si>
  <si>
    <t>Swing Fit</t>
  </si>
  <si>
    <t>Cotteridge Park Tai Chi</t>
  </si>
  <si>
    <t>Every Thursady at 10.30. Mett by the Hut</t>
  </si>
  <si>
    <t>Tai Chi</t>
  </si>
  <si>
    <t>Aston Villa Foundation</t>
  </si>
  <si>
    <t>Provides a range of community services within the Pery Barr District.</t>
  </si>
  <si>
    <t>Aston Villa FC, Villa Park, B'ham</t>
  </si>
  <si>
    <t>B6 6HE</t>
  </si>
  <si>
    <t>0121 327 2299</t>
  </si>
  <si>
    <t>foundation@avfc.co.uk</t>
  </si>
  <si>
    <t>https://avfc.co.uk</t>
  </si>
  <si>
    <t>Beat-It Percussion CIC</t>
  </si>
  <si>
    <t>Uses music to engage with people with dementia along with carers and practitioners</t>
  </si>
  <si>
    <t>Handsworth Association of Schools</t>
  </si>
  <si>
    <t>A charitable network of 20 schools to improve the life chances of multi-ethnic children in Handsworth.</t>
  </si>
  <si>
    <t>Impact 4Life</t>
  </si>
  <si>
    <t>Friends of Handsworth Park</t>
  </si>
  <si>
    <t>Code Your Future</t>
  </si>
  <si>
    <t>Laurel Road Community Sports Centre</t>
  </si>
  <si>
    <t>Sporting Elite CIC</t>
  </si>
  <si>
    <t>Surviving to Thriving</t>
  </si>
  <si>
    <t>Black Arts Forum</t>
  </si>
  <si>
    <t>Muslim Women’s Network UK</t>
  </si>
  <si>
    <t>Birmingham Carers Hub</t>
  </si>
  <si>
    <t>Childrens Society Refugee and Migrant Service</t>
  </si>
  <si>
    <t>DigiKick</t>
  </si>
  <si>
    <t>FoodCycle</t>
  </si>
  <si>
    <t>Birmingham Centre for Arts Therapies</t>
  </si>
  <si>
    <t>Diamonds in The Rough CIC</t>
  </si>
  <si>
    <t>Preparation for Adulthood Team</t>
  </si>
  <si>
    <t>Social Prescribing Team</t>
  </si>
  <si>
    <t>Dojo Community Project</t>
  </si>
  <si>
    <t>Handsworth Wood Youth Group</t>
  </si>
  <si>
    <t>Baobab Women's Project</t>
  </si>
  <si>
    <t>Piers Road Resource Centre</t>
  </si>
  <si>
    <t>Refugee Action</t>
  </si>
  <si>
    <t>Soho Road BID CIC</t>
  </si>
  <si>
    <t>Our Roots CIC</t>
  </si>
  <si>
    <t>Great Barr Foodbank</t>
  </si>
  <si>
    <t>ACT CIC</t>
  </si>
  <si>
    <t xml:space="preserve">Holford Drive Community Sports Hub </t>
  </si>
  <si>
    <t>Nishkam  Centre</t>
  </si>
  <si>
    <t>WMP Violence Reduction Unit</t>
  </si>
  <si>
    <t>TEST 7.4.2021 - TEST 11.6.2021</t>
  </si>
  <si>
    <t>124 Walsall Road, Perry Barr, Birmingham, B42 1SG</t>
  </si>
  <si>
    <t>ADVICE &amp; GUIDANCE</t>
  </si>
  <si>
    <t>EUSS (EU Settlement Scheme) application advice</t>
  </si>
  <si>
    <t>ASIRT</t>
  </si>
  <si>
    <t>Advce and guidance</t>
  </si>
  <si>
    <t>"Mon-Friday EUSS Specific Thursday and Friday	In person, on phone, email
"</t>
  </si>
  <si>
    <t xml:space="preserve">109 Zellig Gibb Street Birmingham
</t>
  </si>
  <si>
    <t xml:space="preserve">0121 213 5893
</t>
  </si>
  <si>
    <t xml:space="preserve">Dave Stamp davestamp@asirt.org.uk </t>
  </si>
  <si>
    <t>https://asirt.org.uk/</t>
  </si>
  <si>
    <t>Brushstrokes (and partners)</t>
  </si>
  <si>
    <t>Advce and guidance - Romanian, Italian, Polish, French, English</t>
  </si>
  <si>
    <t xml:space="preserve">Monday-Saturday 9.30-2.30	In person - appointments only; on phone, on line advice available 
Gypsy, Roma, Homeless, DV victims, Non-EU family members, complex cases
</t>
  </si>
  <si>
    <t xml:space="preserve">0121 565 2234
</t>
  </si>
  <si>
    <t xml:space="preserve">info@brushstrokessandwell.org.uk </t>
  </si>
  <si>
    <t>ILEYS</t>
  </si>
  <si>
    <t>Advce and guidance - Somali, Dutch, English</t>
  </si>
  <si>
    <t xml:space="preserve">Wednesday -Thursday In person - appointments only,
Phone advice available
</t>
  </si>
  <si>
    <t xml:space="preserve">Victoria Park Skill Centre Corbett Street
</t>
  </si>
  <si>
    <t>B66 3JP</t>
  </si>
  <si>
    <t xml:space="preserve">0121 448 3940 
</t>
  </si>
  <si>
    <t>info@ileyscommunity.org</t>
  </si>
  <si>
    <t>EWA CIC</t>
  </si>
  <si>
    <t>Advice and guidence - Polish, English</t>
  </si>
  <si>
    <t xml:space="preserve">Wednesday and Saturday 9-4pm	In person- appointments only,
On phone advice available
</t>
  </si>
  <si>
    <t xml:space="preserve">Polish Millennium House, Bordesley St B5 5PH (WED)  Health Futures UTC 350 High Street, B70 8DJ (SAT)
</t>
  </si>
  <si>
    <t>B5 5PH  and  B70 8DJ</t>
  </si>
  <si>
    <t xml:space="preserve">0757 21 67 109
</t>
  </si>
  <si>
    <t>info@ewacic.com</t>
  </si>
  <si>
    <t xml:space="preserve">Central England Law Centre (CELC) </t>
  </si>
  <si>
    <t xml:space="preserve">Telephone advice available:- taking referrals, support and help to complete and submit EUSS applications, provide legal advice regarding EUSS, email advice - aim to respond within 5 working days.   
Language spoken by staff
(Czech, Slovak, Romanes; European Roma language; not Romanian)  
Complex cases  	
Qualified Immigration solicitor
</t>
  </si>
  <si>
    <t xml:space="preserve">Tuesdays 12:00-14:30
Thursdays 12-14:30 
</t>
  </si>
  <si>
    <t>07507 726 526</t>
  </si>
  <si>
    <t xml:space="preserve">Denisa.gannon@centralengalndlc.org.uk
</t>
  </si>
  <si>
    <t>Centrala</t>
  </si>
  <si>
    <t xml:space="preserve">Centrala, from New Year also 3 locations: in Erdington, Handsworth, Acocks Green.  Central and Eastern Europeans, especially speakers of Polish and Romanian; We are connecting to Cee communities via local churches, foodbanks, outreach groups and food justice network. </t>
  </si>
  <si>
    <t>07723 052 938 (Romanian and English)</t>
  </si>
  <si>
    <t>Migrant Help</t>
  </si>
  <si>
    <t xml:space="preserve">East/West Midlands area	•	Gypsy/traveller and Roma communities.               • Vulnerable individuals, including those who are:                 •	
•	homeless
•	elderly
•	suffering with disabilities/serious health conditions
•	victims of domestic abuse
•	victims of modern slavery and human trafficking
•	adults who have left care.
One of the staff is fluent in Albanian.
</t>
  </si>
  <si>
    <t xml:space="preserve">Monday - Friday	Online – in person
</t>
  </si>
  <si>
    <t>07483 090 721</t>
  </si>
  <si>
    <t xml:space="preserve">Admir Dema admir.dema@migranthelpuk.org </t>
  </si>
  <si>
    <t>Refugee &amp; Migrant Centre</t>
  </si>
  <si>
    <t xml:space="preserve">EU nationals and their EU and non-EU family members; staff members speak multiple languages </t>
  </si>
  <si>
    <t>"Monday, Tuesday, Thursday, Friday- drop in from 9am-1pm (no drop in on Wednesdays), phone enquiries 9am-5pm (5 days a week)	Face-to-face, online, phone"</t>
  </si>
  <si>
    <t>Unit 2, 57 Frederick Street, Jewellery Quarter, Birmingham</t>
  </si>
  <si>
    <t>B1 3HS</t>
  </si>
  <si>
    <t>0121 374 0140</t>
  </si>
  <si>
    <t xml:space="preserve">Roksana@rmcentre.org.uk </t>
  </si>
  <si>
    <t xml:space="preserve">https://rmcentre.org.uk/get-support/ 
</t>
  </si>
  <si>
    <t>Settled</t>
  </si>
  <si>
    <t>Online and, emergency only, face to face</t>
  </si>
  <si>
    <t xml:space="preserve">advice@settled.org.uk
</t>
  </si>
  <si>
    <t>https://settled.org.uk/en/</t>
  </si>
  <si>
    <t xml:space="preserve">Asian Resource Centre  </t>
  </si>
  <si>
    <t>Free Impartial Immigration Advice.  This service is run by KCS solicitors at the Asian Resource Centre. This is to provide impartial advice to people needing support with immigration related matters.
Anyone is able to attend these meetings and it is organised on a first come first served basis. The initial advice is free but further work will be charged so please ask about fees
before commencing further work.</t>
  </si>
  <si>
    <t>Wednesdays, 15:00-17:00 and Fridays, 10:00-12:00</t>
  </si>
  <si>
    <t xml:space="preserve">110 Hamstead Road, Handsworth </t>
  </si>
  <si>
    <t>B20 2QS</t>
  </si>
  <si>
    <t>0121 523 0580</t>
  </si>
  <si>
    <t>JM Wilson Solicitors Free Immigration Advice</t>
  </si>
  <si>
    <t>A free initial advice session which may resolve queries or lead to
ongoing work for which there would be a charge. Bring all relevant
paperwork to the first session to enable it to cover as much as
possible.
This service is available to anyone.</t>
  </si>
  <si>
    <t>Thursdays 15:00-18:00 and Saturdays 11:00-13:00</t>
  </si>
  <si>
    <t xml:space="preserve">JM Wilson Solicitors, 299-301 Birchfield Road  </t>
  </si>
  <si>
    <t>B20 3BX</t>
  </si>
  <si>
    <t>0121 356 4556</t>
  </si>
  <si>
    <t>The WIPPERS Over-50's Club</t>
  </si>
  <si>
    <t>The club caters for up to 50 people over 50 years of age, who are from African
Caribbean, White British and European backgrounds, but the friendly, relaxed
and welcoming atmosphere means that someone from any cultural
background will feel welcome. As well as socialising there is craft work, quizzes,
appropriate physical exercise, use of a kitchen, light lunch and refreshments.
Inter-generational activity is developing through contact with local schools. The
club helps address social isolation and loss of confidence and skills. The
organiser has training in Mental Health First Aid and CAB advice giving, so a
broad range of needs can be catered for. The building has disabled access and
toilet facilities.
If you are interested contact Carol Henry on the number or e-mail above –
you do not need to be referred by a GP or professional.</t>
  </si>
  <si>
    <t>Tuesdays 11am (closing time decided by participants)</t>
  </si>
  <si>
    <t xml:space="preserve">Farmers Walk Common Room, Booth Street </t>
  </si>
  <si>
    <t>B21 0JD</t>
  </si>
  <si>
    <t xml:space="preserve">07525 783616 </t>
  </si>
  <si>
    <t>social155@hotmail.com</t>
  </si>
  <si>
    <t>Community Hub for Elders and Carers. This service is for elderly people over the age of 60 and carers aged over 55 from Black and Minority Ethnic backgrounds. This service provides support, advice and
guidance. This service is only available to elderly people over 60 years old and carers over 55
years old from a Black and Minority Ethnic background who reside in Aston, Perry
Barr, Newtown, Lozells, Soho and Handsworth.
To access this service, you must call the above number and make an appointment.</t>
  </si>
  <si>
    <t>Monday to Friday, 10:00-16:30</t>
  </si>
  <si>
    <t>110 Hamstead Road, Handsworth0</t>
  </si>
  <si>
    <t>CALM Zone Helpline</t>
  </si>
  <si>
    <t>CALM Zone Helpline is for men in the UK who are down, who need to talk, or need to find information and support. They provide a listening ear and can also provide information about other services.
To access this service, call the phone number above during open
hours or access their web-chat.</t>
  </si>
  <si>
    <t xml:space="preserve">Open from 17:30 until midnight all-year round. </t>
  </si>
  <si>
    <t xml:space="preserve">0800 58 58 58 </t>
  </si>
  <si>
    <t xml:space="preserve">www.thecalmzone.net </t>
  </si>
  <si>
    <t>Piers Road New Communities Centre</t>
  </si>
  <si>
    <t>This centre aims to build the confidence of newly arrived migrants in UK
society. This service offers benefits, employment, housing and debt advice
on a drop-in basis. Immigration advice is available on-site on a sessional
basis. The centre has access to over 40 languages.
This centre is available to anyone who belongs to asylum seeker, migrant
or refugee communities. Call the number above for more information._x000D_</t>
  </si>
  <si>
    <t>1 Piers Road, Handsworth_x000D_</t>
  </si>
  <si>
    <t xml:space="preserve">B21 0UY </t>
  </si>
  <si>
    <t>07798571163</t>
  </si>
  <si>
    <t>Aspire and Succeed Benefits Advice</t>
  </si>
  <si>
    <t>This service provides benefits advice and advocacy relating to
unemployment, disability and housing.
Anyone can access this service and you do not need to be
referred.</t>
  </si>
  <si>
    <t>Wednesdays 12:00-15:00</t>
  </si>
  <si>
    <t>The Carpenters Road Hub, 3a Carpenters Road</t>
  </si>
  <si>
    <t>B19 2BA</t>
  </si>
  <si>
    <t>0121 507 0128</t>
  </si>
  <si>
    <t>LMCC Benefits Advice</t>
  </si>
  <si>
    <t>This service provides benefits advice and advocacy relating to
unemployment, disability and housing. It also includes representation
at tribunals when required.
Anyone can access this service and you do not need to be referred.</t>
  </si>
  <si>
    <t>Tuesdays 10:30-13:00_x000D_</t>
  </si>
  <si>
    <t>Lozells Methodist Community Centre, 163 Gerrard Street</t>
  </si>
  <si>
    <t>B19 2AH</t>
  </si>
  <si>
    <t>0121 554 9360</t>
  </si>
  <si>
    <t>Nishkam Advice Service</t>
  </si>
  <si>
    <t>This service provides support and advice on debt, housing, welfare
benefits and social security law. If necessary, it can support with
representation at tribunals or in court. Emphasis on developing selfhelp skills for individuals.
Anyone can access this service and you do not need to be referred.</t>
  </si>
  <si>
    <t>Wednesdays 9:30-12:00_x000D_</t>
  </si>
  <si>
    <t>Nishkam Centre, 6 Soho Road</t>
  </si>
  <si>
    <t>B21 9BH</t>
  </si>
  <si>
    <t>0121 515 4229</t>
  </si>
  <si>
    <t>Birmingham and Solihull Women’s Aid_x000D_</t>
  </si>
  <si>
    <t>This service is for those experiencing domestic violence, rape or
sexual assault. This service helps with legal, emotional and
accommodation request for women with or without children who are
experiencing abuse.
Service available for any woman and referrals made by phone."</t>
  </si>
  <si>
    <t>Monday to Friday, 09:15-17:15</t>
  </si>
  <si>
    <t>Ryland House, 44-48 Bristol Street</t>
  </si>
  <si>
    <t>0808 800 0028_x000D_</t>
  </si>
  <si>
    <t xml:space="preserve">Handsworth Carers Group </t>
  </si>
  <si>
    <t>This service provides support to carers, including young carers, of
both adults and children with disabilities. The advice covers benefits,
housing, and representation at tribunals.
Anyone can access this service and you do not need to be referred."""</t>
  </si>
  <si>
    <t>"Monday to Friday, 10:00-16:00_x000D_"</t>
  </si>
  <si>
    <t xml:space="preserve">Lozells Methodist Community Centre, 163 Gerrard Street </t>
  </si>
  <si>
    <t>"0121 554 4939 [option 1]_x000D_"</t>
  </si>
  <si>
    <t>Shaheed Udham Singh Welfare Centre</t>
  </si>
  <si>
    <t>Shaheed Udham Singh Welfare Trust (Birmingham) is a Registered Charity (Number 507576). It has been providing these services to residents of Birmingham since it was started 33 years ago on 25th May 1978.It offers free information and advice on a whole range of issues from Immigration to Welfare Benefits.</t>
  </si>
  <si>
    <t xml:space="preserve">346 Soho Road, Birmingham  </t>
  </si>
  <si>
    <t>B21 9QL</t>
  </si>
  <si>
    <t>0121 551 4679</t>
  </si>
  <si>
    <t>suswt.wordpress.com</t>
  </si>
  <si>
    <t>Aquarius</t>
  </si>
  <si>
    <t>alcohol and drug treatment services, plus fortnightly activity packs and videos to them to encourage and motivate them to stay active at home</t>
  </si>
  <si>
    <t xml:space="preserve">Eleanor Loughlin eleanor.loughlin@aquarius.org.uk;   -  Lisa Thompson   lisa.thompson@aquarius.org.uk </t>
  </si>
  <si>
    <t xml:space="preserve">Birmingham Settlement </t>
  </si>
  <si>
    <t>0777 helping communities and organisations stay useful, manage their mindset, understand how money works, and access funding</t>
  </si>
  <si>
    <t>0121 250 0777</t>
  </si>
  <si>
    <t>moneyadvice@bsettlement.org.uk - 	hello@aspire4u.co.uk</t>
  </si>
  <si>
    <t>Autism West Midlands</t>
  </si>
  <si>
    <t>Our helpline welcomes calls from parents and carers who live anywhere in the West Midlands to discuss concerns they have about autism (before and after diagnosis).</t>
  </si>
  <si>
    <t xml:space="preserve">Head Office, Autism West Midlands, Kings Norton Business Centre, Imperial Court, Sovereign Road, Kings Norton, Birmingham 
</t>
  </si>
  <si>
    <t>0121 450 7575</t>
  </si>
  <si>
    <t>info@autismwestmidlands.org.uk</t>
  </si>
  <si>
    <t>CDC Advice Line</t>
  </si>
  <si>
    <t>Help line for families with additional needs. Service open to families referred to CDC.  Aim to reply in 48 hours  Can respond to messages in Punjabi, Urdu and Mirpuri</t>
  </si>
  <si>
    <t>0121 466 6825</t>
  </si>
  <si>
    <t>BARMS - Birmingham Asylum Refugee &amp; Migrant Support</t>
  </si>
  <si>
    <t>An online directory of organisations, services and groups committed to welcoming, supporting and resettling asylum seekers, refugees and migrants in Birmingham</t>
  </si>
  <si>
    <t>contact form via website  -  www.barms.org.uk/contact</t>
  </si>
  <si>
    <t>https://barms.org.uk/</t>
  </si>
  <si>
    <t>Children Heard and Seen</t>
  </si>
  <si>
    <t xml:space="preserve">is a charity that supports children and families impacted by parental imprisonment.
‘Children Heard and Seen’ offer 1-to-1 support, mentorship, group activities and arts and music-based therapy to children who are facing the shame and stigma that is attached to having a parent in prison.
</t>
  </si>
  <si>
    <t>07557339258</t>
  </si>
  <si>
    <t>info@childrenheardandseen.co.uk</t>
  </si>
  <si>
    <t>https://childrenheardandseen.co.uk/</t>
  </si>
  <si>
    <t>Networkfour</t>
  </si>
  <si>
    <t>Networkfour was founded back in 2008 reaching some of Birmingham's most vulnerable lives needing bespoke support individual to their circumstances &amp; needs.</t>
  </si>
  <si>
    <t>gary@networkfour.org.uk</t>
  </si>
  <si>
    <t>Birminghamnetworkfour.org.uk</t>
  </si>
  <si>
    <t>Debt Advice</t>
  </si>
  <si>
    <t>specialist debt charity offering free confidential advise on any aspects of debt</t>
  </si>
  <si>
    <t>0800 043 4050</t>
  </si>
  <si>
    <t>www.debtadvisefoundation.org</t>
  </si>
  <si>
    <t>Dance 4 U Emily</t>
  </si>
  <si>
    <t xml:space="preserve">a trained dance psychotherapist – she is passionate about helping people express emotions, build confidence and have a great time </t>
  </si>
  <si>
    <t>07788 969 193</t>
  </si>
  <si>
    <t>emilydance4u@gmail.com</t>
  </si>
  <si>
    <t>Every Mind Matters</t>
  </si>
  <si>
    <t xml:space="preserve">/ to share practical tips to help your friends, family and neighbours manage common mental health problems, and direct them towards the Every Mind Matters Mind Plan so they can get tailored mental health advice.
</t>
  </si>
  <si>
    <t xml:space="preserve">Visit www.nhs.uk/oneyou/every-mind-matters/ </t>
  </si>
  <si>
    <t>Changing Futures</t>
  </si>
  <si>
    <t>Lasting change for people in Birmingham with multiple and complex needs: homelessness; addiction; offending; mental ill-health.</t>
  </si>
  <si>
    <t>0121 678 8834</t>
  </si>
  <si>
    <t xml:space="preserve">red cross
</t>
  </si>
  <si>
    <t xml:space="preserve">Birmingham, Englandchangingfuturesbham.co.uk </t>
  </si>
  <si>
    <t>KIKIT</t>
  </si>
  <si>
    <t>supports the health and social care needs of people from hard to reach and marginalised communities, including Black, Asian, Minority and Ethnic communities (BAME</t>
  </si>
  <si>
    <t xml:space="preserve">Drop in Service:
Monday – Friday 11:00am – 4:30pm
</t>
  </si>
  <si>
    <t xml:space="preserve">153 Stratford Road, Sparkbrook Birmingham </t>
  </si>
  <si>
    <t>B11 1AH</t>
  </si>
  <si>
    <t xml:space="preserve">0121 448 3883
Mobile:
07392729046
</t>
  </si>
  <si>
    <t>info@kikitproject.org</t>
  </si>
  <si>
    <t>https://kikitproject.org/about-us/</t>
  </si>
  <si>
    <t>County Lines Task Force- West Midlands</t>
  </si>
  <si>
    <t>A West Midlands regional policing unit proactively targeting county lines drug dealing and safeguarding those affected.</t>
  </si>
  <si>
    <t>WestMidlands@CountyLines_WM</t>
  </si>
  <si>
    <t>Cllr Narinder Kooner</t>
  </si>
  <si>
    <t xml:space="preserve">provision of weekly activities to  promote social cohesion/participation, tackle loneliness, depression, encouraging participants to befriend each other outside of the sessions and live more active and healthy lives.  </t>
  </si>
  <si>
    <t>narinderkaur.kooner@birmingham.gov.uk</t>
  </si>
  <si>
    <t>Aspire &amp; Suceed </t>
  </si>
  <si>
    <t>We strive to do this through effective project work and by applying the craft of community organising</t>
  </si>
  <si>
    <t>3a Carpenters Road Lozells:</t>
  </si>
  <si>
    <t>Shale Ahmed 0121 507 0218</t>
  </si>
  <si>
    <t>info@aspireandsucceed.org</t>
  </si>
  <si>
    <t>Contact – Aspire &amp; Succeed (aspireandsucceed.org)</t>
  </si>
  <si>
    <t xml:space="preserve">National Domestic Abuse Helpline </t>
  </si>
  <si>
    <t xml:space="preserve">Offers various services including  housing, debt access to training, criminal justice plus others to help families live healthy safe and happier lives -   Partners who have a secure network can securely email </t>
  </si>
  <si>
    <t>0808 20000 247</t>
  </si>
  <si>
    <t xml:space="preserve">supportingpeople@swanswell.org.cjsm.net     </t>
  </si>
  <si>
    <t>nationaldahelpline.org.uk  -  referral can be found on the website https://www.cranstoun.org/</t>
  </si>
  <si>
    <t>The Nishkam Centre</t>
  </si>
  <si>
    <t>Family Support Hub Project focussed on the local South Asian Communities. Covid-19 has had a catastrophic effect on all communities in particular BAME families. This project will deliver a culturally appropriate client centred service for South Asian families esigned to overcome barriers to build strong and more resilient families</t>
  </si>
  <si>
    <t xml:space="preserve">6 Soho Road, Handsworth, Birmingham
</t>
  </si>
  <si>
    <t xml:space="preserve">rajinder.singh@ncauk.org     -    info@ncauk.org, Ajit.singh@ncauk.org
nishkamcentre.org
</t>
  </si>
  <si>
    <t>The Project Support Birmingham</t>
  </si>
  <si>
    <t xml:space="preserve">Preventing homelesness and improving lives.  All forms of debt advice. </t>
  </si>
  <si>
    <t>0121 453 0606</t>
  </si>
  <si>
    <t>info@theprojectbirmingham.org</t>
  </si>
  <si>
    <t xml:space="preserve">https://www.theprojectbirmingham.org/debt-advice-money-advice/	</t>
  </si>
  <si>
    <t>Step Change Debt Charity</t>
  </si>
  <si>
    <t>Free debt advice and how to deal with reduced income during corona virus</t>
  </si>
  <si>
    <t>0800 138 1111</t>
  </si>
  <si>
    <t>www.stepchange.org</t>
  </si>
  <si>
    <t>Roshni</t>
  </si>
  <si>
    <t>Domestic violence support for south Asian women</t>
  </si>
  <si>
    <t>PO Box 16775, Birmingham</t>
  </si>
  <si>
    <t>B21 1HS</t>
  </si>
  <si>
    <t>0870 707 0098</t>
  </si>
  <si>
    <t>ADVOCACY</t>
  </si>
  <si>
    <t>Barnardo's Space</t>
  </si>
  <si>
    <t>supporting young people affected by exploitation</t>
  </si>
  <si>
    <t>https://www.barnardos.org.uk/what-we-do/services/birmingham-space</t>
  </si>
  <si>
    <t>Barnardo’s Panel for Protection of Trafficked Children</t>
  </si>
  <si>
    <t xml:space="preserve">Direct support to young victims of Modern Slavery. Support to professionals to identify and support child victims of Modern Slavery  If you suspect a child may be trafficked, call the Modern Slavery Helpline on 0800 012 1700. 
If the child is in immediate danger phone 999 immediately and let the operator know that there is a potential that they are a trafficked child. 
You should also make a safeguarding referral to your local authority.  Details of how to do this will be on your city, county or district council's website. 
If the child you are concerned about lives or has links to Wales, Hampshire and the Isle of Wight, Greater Manchester, West Midlands, East Midlands or Croydon, please also fill in the ICTG trafficking referral form on the GOV.uk page on child trafficking advocates. You can also contact our 24/7 support line on 0800 043 4303 to talk through the concerns you have before putting in a referral.
</t>
  </si>
  <si>
    <t>Slavery Helpline on 0800 012 1700.</t>
  </si>
  <si>
    <t xml:space="preserve">During the global Coronavirus pandemic, we are facing a tragic loss of life, often under very difficult circumstances. Bereaved people may have to deal with increased trauma, and may be cut off from some of their usual support network.
Those who are already struggling with bereavement, or whose relatives or friends die through other causes, will also be affected.
</t>
  </si>
  <si>
    <t xml:space="preserve">The opening hours for the telephone support are: Monday, Wednesday, Friday: 9.00am - 5.00pm
Tuesday, Thursday:  9.00am - 8.00pm
Saturday and Sunday:  12.00pm - 5.00pm (from 1 June 2020)
</t>
  </si>
  <si>
    <t>0121 687 8010</t>
  </si>
  <si>
    <t>support@crusebirmingham.co.uk</t>
  </si>
  <si>
    <t>RSVP</t>
  </si>
  <si>
    <t>supporting young people affected by sexual violence, abuse or exploitation including Children’s Independent Sexual Violence Advisors (CISVA) supporting young people through the criminal justice system</t>
  </si>
  <si>
    <t>https://survivorhub.co.uk/</t>
  </si>
  <si>
    <t>The SOS+</t>
  </si>
  <si>
    <t>Service delivers early intervention work in educational settings, through preventative sessions on violence, vulnerability and exploitation. Prevention and awareness-raising whole year group assemblies.  Targeted sessions (with a group of up to 10 young people). Parent/carer information sessions. Professionals/teacher training. Intensive mentoring for those most at-risk</t>
  </si>
  <si>
    <t xml:space="preserve">info@stgilestrust.org.uk </t>
  </si>
  <si>
    <t>https://stgilestrust.org.uk/contact-us</t>
  </si>
  <si>
    <t>Spurgeons BeLeave</t>
  </si>
  <si>
    <t>supporting young women (and their families) to avoid criminal exploitation and gang-related harm</t>
  </si>
  <si>
    <t>https://spurgeons.org/about-beleave/</t>
  </si>
  <si>
    <t xml:space="preserve">Children’s Society Disrupting Exploitation Project </t>
  </si>
  <si>
    <t>supporting young people affected by criminal exploitation</t>
  </si>
  <si>
    <t>https://www.childrenssociety.org.uk/what-we-do/our-work/child-criminal-exploitation-and-county-lines</t>
  </si>
  <si>
    <t>St Giles Trust</t>
  </si>
  <si>
    <t>supporting young people involved in or at risk of serious violence</t>
  </si>
  <si>
    <t>https://www.stgilestrust.org.uk/what-we-do/st-giles-midlands</t>
  </si>
  <si>
    <t xml:space="preserve">Children’s Society and St Giles Trust </t>
  </si>
  <si>
    <t>work with young people at the highest risk level and referrals are made through EMPOWER U. Concerns should be escalated through Birmingham Children’s Trust in the usual way.  Referrals can be made directly to the other services</t>
  </si>
  <si>
    <t>https://www.birminghamchildrenstrust.co.uk/report-a-concern</t>
  </si>
  <si>
    <t>Birmingham and Solihull Women’s Aid</t>
  </si>
  <si>
    <t>Provides services to women and children who have been affected by domestic violence, including FGM and HBV. Offers helpline, community based drop in, emergency accommodation, outreach support and counselling, family support, support with criminal and civil law</t>
  </si>
  <si>
    <t xml:space="preserve">helpline open 7 days a week, 9:15 am to 5:15 pm
Webchat available 10am-4pm Monday to Friday
</t>
  </si>
  <si>
    <t xml:space="preserve">Ryland House 44-48 – Bristol Street Birmingham 
</t>
  </si>
  <si>
    <t xml:space="preserve">0121 685 8687 -  0808800 0028 (helpline)
</t>
  </si>
  <si>
    <t>Allies Network Jericho Foundation</t>
  </si>
  <si>
    <t>Provides support and advice for adult victims of FGM</t>
  </si>
  <si>
    <t xml:space="preserve">
Webchat available 10am-4pm Monday to Friday
</t>
  </si>
  <si>
    <t xml:space="preserve">196-198 Edward Road Balsall Heath Birmingham 
</t>
  </si>
  <si>
    <t>B12 9LX</t>
  </si>
  <si>
    <t xml:space="preserve">07947634742 07506398865
</t>
  </si>
  <si>
    <t xml:space="preserve">nura.ali@allies-network.com </t>
  </si>
  <si>
    <t>Roshni 24 Hour Multilingual</t>
  </si>
  <si>
    <t xml:space="preserve">Domestic Abuse Helpline:
0800 953 9666
</t>
  </si>
  <si>
    <t xml:space="preserve">Domestic Abuse Helpline:
0800 953 9666
24 Hour West Midlands BAME Forced Marriage
&amp; Honour Based Abuse Helpline: 0800 953 9777
+44 7958 498 449
</t>
  </si>
  <si>
    <t>Lozells Neighbourhood Forum</t>
  </si>
  <si>
    <t>Meet every first Wednesday of the month 6pm-8pm</t>
  </si>
  <si>
    <t>Eddy Aiqbe eddy@lozellsmc.co.uk</t>
  </si>
  <si>
    <t>CARERS SUPPORT</t>
  </si>
  <si>
    <t>Birmingham Foster Care Association Support Team</t>
  </si>
  <si>
    <t>150 Church Lane, Handsworth, Birmingham</t>
  </si>
  <si>
    <t>B20 2RT</t>
  </si>
  <si>
    <t>(0121) 515 2749</t>
  </si>
  <si>
    <t>Birmingham Children's Trust</t>
  </si>
  <si>
    <t xml:space="preserve">Ivora.Ferreira-Bean@birminghamchildrenstrust.co.uk	</t>
  </si>
  <si>
    <t>https://www.birminghamchildrenstrust.co.uk/Constituency-wide</t>
  </si>
  <si>
    <t>Crossroads Care Attendant Schemes</t>
  </si>
  <si>
    <t>Crossroads Care provides support services to carers in their own home</t>
  </si>
  <si>
    <t xml:space="preserve">Monaco House, 118-156 Bristol Street, Birmingham  </t>
  </si>
  <si>
    <t>B5 7AS</t>
  </si>
  <si>
    <t>0121 622 0573  0121 507 1183</t>
  </si>
  <si>
    <t>bcscrossroads@hotmail.com</t>
  </si>
  <si>
    <t>Crossroads Caring for Carers</t>
  </si>
  <si>
    <t xml:space="preserve">Milton Grange 16 Handsworth Wood Road, Birmingham </t>
  </si>
  <si>
    <t>B20 2DR</t>
  </si>
  <si>
    <t>0121 507 1183</t>
  </si>
  <si>
    <t>KIDS Family Groups</t>
  </si>
  <si>
    <t xml:space="preserve">The groups offer parent/carers and their children the opportunity to meet other families, make friends, share experiences and have fun! The groups will also offer parents/carers information, advice and workshops on:
Sensory play;
Autism awareness;
Positive wellbeing for parents/carers;
Healthy eating;
Sleep workshops;
Financial entitlement, eg DLA;
Support with the EHC process;
Promoting positive behaviour.
</t>
  </si>
  <si>
    <t xml:space="preserve">KIDS West Midlands: 249 Birmingham Road, Wylde Green, Sutton Coldfield, West Midlands </t>
  </si>
  <si>
    <t>B72 1EA</t>
  </si>
  <si>
    <t>0121 362 4580  or 0121 355 2707</t>
  </si>
  <si>
    <t xml:space="preserve">Alison Gosling or Gemma Taylor on: 0121 362 4580 </t>
  </si>
  <si>
    <t>www.kids.org.uk</t>
  </si>
  <si>
    <t>Handsworth Carers Group</t>
  </si>
  <si>
    <t>a small voluntary multi-cultural organisation based in Lozells with an aim to provide support to unpaid carers of all ages</t>
  </si>
  <si>
    <t>0121 554-9360 ext 7</t>
  </si>
  <si>
    <t>info@handsworthcarersgroup.org.uk</t>
  </si>
  <si>
    <t>http://www.handsworthcarersgroup.org.uk/</t>
  </si>
  <si>
    <t>CHARITIES</t>
  </si>
  <si>
    <t>Arya Samaj Vedic Mission</t>
  </si>
  <si>
    <t xml:space="preserve">321 Rookery Road Handsworth 
</t>
  </si>
  <si>
    <t>B21 9PR</t>
  </si>
  <si>
    <t>0121 359 7727</t>
  </si>
  <si>
    <t>enquiries@arya-samaj.org</t>
  </si>
  <si>
    <t>https://www.arya-samaj.org/</t>
  </si>
  <si>
    <t>S. Jaipal Singh Soor, Chairman</t>
  </si>
  <si>
    <t xml:space="preserve">124 Rookery Road, Handsworth, Birmingham 
</t>
  </si>
  <si>
    <t>B21 9NN</t>
  </si>
  <si>
    <t>+44-121-554-7375, +44-163-385-8214</t>
  </si>
  <si>
    <t>Red Cross</t>
  </si>
  <si>
    <t xml:space="preserve">190 Soho Road, Handsworth, Birmingham, West Midlands, 
</t>
  </si>
  <si>
    <t>B21 9LR</t>
  </si>
  <si>
    <t>https://www.redcross.org.uk/</t>
  </si>
  <si>
    <t>Asian Rationalist</t>
  </si>
  <si>
    <t xml:space="preserve">99 Nineveh Rd, Birmingham, West Midlands, 
</t>
  </si>
  <si>
    <t>B21 0SX</t>
  </si>
  <si>
    <t>0121 448 7477</t>
  </si>
  <si>
    <t>https://www.asianrationalist.org.uk/</t>
  </si>
  <si>
    <t>Targett D H</t>
  </si>
  <si>
    <t>47 Villa Rd, Handsworth, Birmingham</t>
  </si>
  <si>
    <t>B19 1BH</t>
  </si>
  <si>
    <t>0121 554 2453</t>
  </si>
  <si>
    <t>UK Asians Women Centre</t>
  </si>
  <si>
    <t xml:space="preserve">23 Hamstead Road, Hockley, Birmingham, West Midlands, 
</t>
  </si>
  <si>
    <t>B19 1BX</t>
  </si>
  <si>
    <t>0`21 523 4910</t>
  </si>
  <si>
    <t>Legacy WM</t>
  </si>
  <si>
    <t xml:space="preserve">Soho House, Soho Avenue Handsworth, Birmingham, 
</t>
  </si>
  <si>
    <t>B18 5LB</t>
  </si>
  <si>
    <t>0121 348 8159/8158</t>
  </si>
  <si>
    <t xml:space="preserve"> info@legacy-wm.org</t>
  </si>
  <si>
    <t>New Heights Community Project Kingstanding</t>
  </si>
  <si>
    <t>We are a small charity based in the heart of Kingstanding offering support services to local residents.</t>
  </si>
  <si>
    <t>0121 386 4345</t>
  </si>
  <si>
    <t>http://new-heights.org.uk/</t>
  </si>
  <si>
    <t>Lady Sumayya</t>
  </si>
  <si>
    <t xml:space="preserve">176 Lozells Road, Lozells, Birmingham, West Midlands, 
</t>
  </si>
  <si>
    <t>B19 2SX</t>
  </si>
  <si>
    <t>0121 554 4566</t>
  </si>
  <si>
    <t>info@ladysumayya.org</t>
  </si>
  <si>
    <t>https://www.ladysumayya.org/</t>
  </si>
  <si>
    <t>Friends of Perry Hall Park</t>
  </si>
  <si>
    <t>Helen Banks	helenbanks54@hotmail.com  -  Home (btck.co.uk)</t>
  </si>
  <si>
    <t>COMMUNITY WORK</t>
  </si>
  <si>
    <t>Birchfield Big Local</t>
  </si>
  <si>
    <t>Big Local is about bringing together all the talents, passions, aspirations, skills and energy of individuals, groups and organisations to make their area an even better place to live and work</t>
  </si>
  <si>
    <t xml:space="preserve">Andrew Simons	andrew@birchfieldbiglocal.org </t>
  </si>
  <si>
    <t>https://birchfieldbiglocal.org/</t>
  </si>
  <si>
    <t>Mashriq Challenge</t>
  </si>
  <si>
    <t xml:space="preserve">Salma Lokat 	mcrc21@hotmail.co.uk </t>
  </si>
  <si>
    <t>https://www.nsun.org.uk/mashriq-challenge-resource-centre-and-covid-19	Lozells, Birchfield and Handsworth</t>
  </si>
  <si>
    <t>Handsworth Community Action Group HCAG</t>
  </si>
  <si>
    <t>volunteer-led community organisation aiming to better the Handsworth community. Primarily this will be done through acting as visual deterrents to things such as drug abuse and prostitution as well as reporting any flytipping, weapons found etc.</t>
  </si>
  <si>
    <t>07474 997 271</t>
  </si>
  <si>
    <t>tariq.rashid@hcag.co.uk</t>
  </si>
  <si>
    <t>https://hcag.co.uk/</t>
  </si>
  <si>
    <t>Beat it Percussion</t>
  </si>
  <si>
    <t>Lynne   beatitpercussion@gmail.com&gt;</t>
  </si>
  <si>
    <t>https://www.beatitpercussion.co.uk/contact</t>
  </si>
  <si>
    <t>Handsworth Community Library</t>
  </si>
  <si>
    <t>Free online Afterschool Arts Club from our friends over at BCAT. Check out this #Mindfulness Online Free Arts Club from our friends over at BCAT.</t>
  </si>
  <si>
    <t>0121 464 1185</t>
  </si>
  <si>
    <t>handsworth.library@birmingham.gov.uk</t>
  </si>
  <si>
    <t>http://www.birmingham.gov.uk/handsworthlibrary</t>
  </si>
  <si>
    <t>Handsworth Wood Triangle Neighbourhood Watch</t>
  </si>
  <si>
    <t>https://www.facebook.com/HWTriangleNeighbourhoodWatch/about</t>
  </si>
  <si>
    <t>Handsworth Wood Youth Project</t>
  </si>
  <si>
    <t>youth services and covid-19 emergency support - food parcels advice and support, Handsworth, Handsworth Wood and Holyhead</t>
  </si>
  <si>
    <t xml:space="preserve">Jamshed Mohammed	jamshedmohammed@hotmail.com </t>
  </si>
  <si>
    <t>Kohinoor Club</t>
  </si>
  <si>
    <t xml:space="preserve">3 Soho Road,  Birmingham  </t>
  </si>
  <si>
    <t>B21 9SN</t>
  </si>
  <si>
    <t>0121 523 4039</t>
  </si>
  <si>
    <t>Our Roots Centre Community Hub</t>
  </si>
  <si>
    <t xml:space="preserve">Delivers community projects: Our Roots Children, My Roots My Identity Programme, Entertainment and Leisure (REAL), Dance for Fitness and Wellbeing. Counselling and Mental Wellbeing	Constituency Wide.    Passionate about Community development, cultural integration, social cohesion, health and wellbeing.   </t>
  </si>
  <si>
    <t xml:space="preserve">1 Piers Rd, Handsworth, Birmingham  </t>
  </si>
  <si>
    <t>B21 0UY</t>
  </si>
  <si>
    <t>0121 359 3739   07979 025 362</t>
  </si>
  <si>
    <t>backtomyrootsgroup@gmail.com</t>
  </si>
  <si>
    <t>www.ourrootscic.co.uk</t>
  </si>
  <si>
    <t>Our association was formed in 2007 and achieved charity status in 2009. We work from premises in the heart of the area, providing services direct to the public irrespective of whether they are newly arrived in the UK or members of the longer established host communities.</t>
  </si>
  <si>
    <t>Constituency Wide</t>
  </si>
  <si>
    <t>piersroadnewcommunities277@gmail.com</t>
  </si>
  <si>
    <t>Diamonds in the Rough CIC</t>
  </si>
  <si>
    <t>Helping the Black, Asian Minority Ethnic (BAME) communities and disadvantaged/low income families access all available services by offering a personalised, culturally aware service.</t>
  </si>
  <si>
    <t>Jacqueline Anderson	jacqueline.anderson@diamondsintherough.co.uk</t>
  </si>
  <si>
    <t>New Heights Community Café  Kingstanding</t>
  </si>
  <si>
    <t xml:space="preserve">108 Warren Farm Road, Kingstanding, Birmingham, 	</t>
  </si>
  <si>
    <t>B44 0QN</t>
  </si>
  <si>
    <t>Surviging to Thriving</t>
  </si>
  <si>
    <t>The project supports refugees and asylum seekers aged 11 to 25 in Birmingham, Leeds and Peterborough who don't have parents or guardians in the UK. It provides life skills, advice, mental health support and leadership opportunities to help them rebuild their lives and thrive in the UK.	Citywide</t>
  </si>
  <si>
    <t>thriving@redcross.org.uk</t>
  </si>
  <si>
    <t>Servol Community Trust</t>
  </si>
  <si>
    <t xml:space="preserve">98 Phillips St, Aston Birmingham  </t>
  </si>
  <si>
    <t>B6 4PZ</t>
  </si>
  <si>
    <t>0121 359 1629</t>
  </si>
  <si>
    <t>enquiries@servolct.org.uk</t>
  </si>
  <si>
    <t>servolct.org.uk</t>
  </si>
  <si>
    <t>Perry Barr Arts Forum</t>
  </si>
  <si>
    <t>Forum aims to forge better communication between arts &amp; cultural organisations &amp; the voluntary &amp; community sector, increase opportunities for local participation &amp; raise the profile of local arts activities within the constituency</t>
  </si>
  <si>
    <t xml:space="preserve"> Pauline Bailey   :  pauline@blackartsforum.co.uk
</t>
  </si>
  <si>
    <t xml:space="preserve"> https://www.facebook.com/PerryBarrArtsForum-PBAF</t>
  </si>
  <si>
    <t>Punjabi Arts &amp; Heritage Group</t>
  </si>
  <si>
    <t>Volunteering, Community Services, Community Projects, Non-Profit Organisation, Community, Project</t>
  </si>
  <si>
    <t xml:space="preserve">1, Piers Road, Handsworth,  Birmingham  </t>
  </si>
  <si>
    <t>0121 515 1118</t>
  </si>
  <si>
    <t>Sikh Community &amp; Youth Service</t>
  </si>
  <si>
    <t xml:space="preserve">348 Soho Road, Birmingham  </t>
  </si>
  <si>
    <t>0121 523 0147</t>
  </si>
  <si>
    <t>The Grange - Handsworth Wood Youth Group</t>
  </si>
  <si>
    <t>Handsworth Wood</t>
  </si>
  <si>
    <t>B20 1BU</t>
  </si>
  <si>
    <t xml:space="preserve">079228623987 / 07929655383 </t>
  </si>
  <si>
    <t>Birmingham City Council Youth</t>
  </si>
  <si>
    <t xml:space="preserve">Lighthouse Youth Centre	Perry Barr/Aston </t>
  </si>
  <si>
    <t>Jadieal Millwood	Jadieal.Millwood@birmingham.gov.uk</t>
  </si>
  <si>
    <t>Handsworth Wood Community Development Trust</t>
  </si>
  <si>
    <t xml:space="preserve">Handsworth Community Development Trust is a community-led organisation dedicated to the regeneration and development of the Handsworth Wood ward in Birmingham.
The Trust works for the benefit of everyone In Handsworth Wood, it provides a strategic voice for Handsworth Wood and works to secure new resources and retain community assets. The Trust is working with a range of partners to deliver Jobs &amp; business opportunities; Health &amp; wellbeing activities; Education, learning &amp; skills development; Safer, stronger &amp; cohesive neighbourhoods; Community planning, engagement &amp; local action.
</t>
  </si>
  <si>
    <t xml:space="preserve">Hamstead Pavilion Hamstead Hill Handsworth Wood Birmingham </t>
  </si>
  <si>
    <t>B20 1BX</t>
  </si>
  <si>
    <t>0121 357 2323</t>
  </si>
  <si>
    <t>info@hwcdt.org</t>
  </si>
  <si>
    <t>Bcc Youth Service</t>
  </si>
  <si>
    <t xml:space="preserve">610 Youth Centre	Oscott/Kingstanding </t>
  </si>
  <si>
    <t>Steve Joseph	steve.joseph@birmingham.gov.uk</t>
  </si>
  <si>
    <t>BCC Youth Service</t>
  </si>
  <si>
    <t>Shaid 		Lozells Recreation Group	Lozells/Aston</t>
  </si>
  <si>
    <t xml:space="preserve">Work Day Wednesdays By Crick Project
</t>
  </si>
  <si>
    <t xml:space="preserve">Community garden in the heart of Handsworth aiming to improve the health and well-being of local people and the wider community
Sowing and growing opportunities
</t>
  </si>
  <si>
    <t xml:space="preserve">Crick Lane, Handsworth Birmingham 
</t>
  </si>
  <si>
    <t>B20 2RJ</t>
  </si>
  <si>
    <t>07733 140295</t>
  </si>
  <si>
    <t>Baobab advocates give confidential  advice and assistance to women on  immigration, health, financial and housing issues. As well as information on other projects and services, colleges and support groups</t>
  </si>
  <si>
    <t>Bridget Obi	bridget@baobabwomen.co.uk</t>
  </si>
  <si>
    <t>Legacy West Midlands</t>
  </si>
  <si>
    <t>Following the success of early projects, Legacy West Midlands adopted four key priorities: Heritage, Wellbeing, The Arts, Community Cohesion</t>
  </si>
  <si>
    <t>c/o Soho House, Soho Avenue, Birmingham</t>
  </si>
  <si>
    <t>info@legacy-wm.org</t>
  </si>
  <si>
    <t>www.legacy-wm.org</t>
  </si>
  <si>
    <t>West Midlands Violence Reduction Unit</t>
  </si>
  <si>
    <t>Lozells</t>
  </si>
  <si>
    <t xml:space="preserve">Matthew Stone	m.stone@west-midlands.pnn.police.uk </t>
  </si>
  <si>
    <t>Handsworth Recreation Group Ltd</t>
  </si>
  <si>
    <t>Handsworth Recreation Group (HRG) is a voluntary sector organisation based in the Handsworth area of Birmingham. It is run by a group a young people dedicated to the betterment of the area. HRG is multi-cultural organisation with representation from all ethnic backgrounds amongst its members.</t>
  </si>
  <si>
    <t xml:space="preserve">35 Wilson Road, Handsworth, Birmingham  </t>
  </si>
  <si>
    <t>B19 1LY</t>
  </si>
  <si>
    <t>0121 507 1777</t>
  </si>
  <si>
    <t>EMPLOYMENT, EDUCATION &amp; TRAINING</t>
  </si>
  <si>
    <t xml:space="preserve">Birmingham Urban Rhythm Network </t>
  </si>
  <si>
    <t>BURN specialises in delivering music workshops to help young artists develop their skills in music production and songwriting. We organise relevant projects like mixtapes and concerts that engage young people in a process of developing their talents.</t>
  </si>
  <si>
    <t>info@theburnproject.co.uk</t>
  </si>
  <si>
    <t>https://www.theburnproject.co.uk</t>
  </si>
  <si>
    <t>Holy Trinity Job Club</t>
  </si>
  <si>
    <t xml:space="preserve">This service helps individuals with job searches, applications,
CV building, and interview skills.
Anyone can access this service and you do not need to be
referred.
Helping Handsworth Minds
</t>
  </si>
  <si>
    <t>Thursdays 10:00-12:30</t>
  </si>
  <si>
    <t>Holy Trinity Church Hall, Birchfield Road</t>
  </si>
  <si>
    <t>B20 3AE</t>
  </si>
  <si>
    <t>0121 356 7876_x000D_</t>
  </si>
  <si>
    <t>LMCC Job Club</t>
  </si>
  <si>
    <t>This service provides individuals with help to search for jobs, write
applications and CVs, and with interview skills.
Anyone can access this service and you do not need to be referred</t>
  </si>
  <si>
    <t>Tuesdays 10:30-13:00</t>
  </si>
  <si>
    <t>0121 554 9360_x000D_</t>
  </si>
  <si>
    <t>Commitment to support young people to engage and learn and make positive transitions that will inspire them to achive their full potential</t>
  </si>
  <si>
    <t xml:space="preserve">The legacy centre of excellence 144 Potters Lane Birmingham West Midlands 
</t>
  </si>
  <si>
    <t>B6 4UU</t>
  </si>
  <si>
    <t>0121 356 1944   07305 760 142</t>
  </si>
  <si>
    <t>Teswal White	teswal@actcic.org.uk	info@actcic.org.uk</t>
  </si>
  <si>
    <t>http://www.actcic.org.uk/</t>
  </si>
  <si>
    <t>Better Pathways has been supporting people to improve their mental health since 1963. We exist to help and inspire the people we work with to believe in themselves and to achieve their full potential. We do this through our education, training, volunteering and employment programmes and through our social enterprise</t>
  </si>
  <si>
    <t xml:space="preserve">201-206 Alcester Street, Digbeth, Birmingham, </t>
  </si>
  <si>
    <t>07305 760 142</t>
  </si>
  <si>
    <t>Contraception</t>
  </si>
  <si>
    <t>our telephone line is open if you need to speak to somebody because you have symptoms of an STI, need emergency or routine contraception, or if you have any sexual health concerns. Please call</t>
  </si>
  <si>
    <t xml:space="preserve">Our clinics are open for telephone and pre-booked appointments only. We are not seeing walk-in patients at this time.  If you require PEPSE, don’t delay in contacting us during our opening hours. PEPSE can be taken up to 72 hours after exposure to HIV.
</t>
  </si>
  <si>
    <t>(Monday to Thursday: 09:00 – 18:30 / Friday: 09:00 – 16:30 / Saturday: 10:00 – 16:00).</t>
  </si>
  <si>
    <t>0121 237 5700</t>
  </si>
  <si>
    <t>F2D</t>
  </si>
  <si>
    <t>in the community at your school or college After the self-publishing of our book and success of our Entrepreneur workshops in several schools, we are proud to announce our partnership with Birmingham Central Library. Covid permitting, early 2021 we will be running our Entrepreneur workshops on the business floor of the library</t>
  </si>
  <si>
    <t>07305310450</t>
  </si>
  <si>
    <t>INFO@F2DITC.COM</t>
  </si>
  <si>
    <t>Smart Works Birmingham</t>
  </si>
  <si>
    <t>Get the Clothes. Get the Confidence. Get the Job</t>
  </si>
  <si>
    <t xml:space="preserve">BVSC Building 138 Digbeth Birmingham 
</t>
  </si>
  <si>
    <t>0121 643 8109/0121 634 3854</t>
  </si>
  <si>
    <t xml:space="preserve">Manager: Ann Powell/Joanne Pen-Crossland
Email: Ann.Powell@smartworks.org.uk
</t>
  </si>
  <si>
    <t>Birmingham Adult Education Service</t>
  </si>
  <si>
    <t>Information on a wide range of courses for adult learners who want to improve their skills and employment opportunities. They have a range of on line courses available at the moment</t>
  </si>
  <si>
    <t>0121 303 4318</t>
  </si>
  <si>
    <t>Black Heart</t>
  </si>
  <si>
    <t>Cultural arts</t>
  </si>
  <si>
    <t>07403 697 793</t>
  </si>
  <si>
    <t>Blackheart-art@hotmail.com  -  philmckenley@gmail.com</t>
  </si>
  <si>
    <t>http://www.blackheartarts.wordpress.com</t>
  </si>
  <si>
    <t>PhilMckenleymusictherapy</t>
  </si>
  <si>
    <t>Social and Education Centre</t>
  </si>
  <si>
    <t>Our main activities are educational classes such as 11+ Tuition and Year 10 to 13 support for GCSEs. We also support a number of sports teams and groups including football and hiking. Finally we hold various charity events throughout the year to build awareness and raise money for good causes.</t>
  </si>
  <si>
    <t xml:space="preserve">1A Union Row, Handsworth, Birmingham </t>
  </si>
  <si>
    <t xml:space="preserve">B42 1HX </t>
  </si>
  <si>
    <t xml:space="preserve">07812 425140 07817247798
</t>
  </si>
  <si>
    <t xml:space="preserve">secentre@hotmail.co.uk </t>
  </si>
  <si>
    <t>www.secentre.co.uk</t>
  </si>
  <si>
    <t>Early Years Alliance</t>
  </si>
  <si>
    <t>Offers a 5-week programmes to famlies across Birmingham.  Being Together My Baby And Me - free online sessions for new parents | early years alliance All sessions will be online via Zoom. This online programme combines advice on baby’s learning and development with post-natal support for new parents.</t>
  </si>
  <si>
    <t>https://www.eyalliance.org.uk/</t>
  </si>
  <si>
    <t>National Careers Group</t>
  </si>
  <si>
    <t>We provide information, advice and guidance to help you make decisions on learning, training and work.</t>
  </si>
  <si>
    <t xml:space="preserve">Handsworth Library Soho Road Handsworth Birmingham 
</t>
  </si>
  <si>
    <t>B21 9DP</t>
  </si>
  <si>
    <t>Lozells Methodist Church and Community Centre</t>
  </si>
  <si>
    <t>In the community for the community</t>
  </si>
  <si>
    <t xml:space="preserve">MONDAYS: 09.00am-11.45am BEEAS/ESOL Classes
09.00am-12noon BEEAS/ESOL Classes
10.00am-12.00noon Home-Start Support &amp;
Friendship for Families
12.30pm-3.00pm BEEAS/ESOL Classes.
TUESDAYS: 09.00am – 12.00noon BEEAS/ESOL Classes
12.30pm – 3.00pm BEEAS/ESOL Classes
10.00am – 12.00noon Tea &amp; Toast—make Donation
10.00am – 1.00pm Job Club—free advice with CV
Writing, job searches, advisory, and benefits related services in our fully equipped Resource Room
10.00 am – 1.00 pm Benefits Advice drop-in/appointment session
12 pm – 2.00 pm Women’s Inspire Group – A forum to befriend and build relationships
2.00pm – 3.00pm Bible Studies (Church activity)
1.00 pm – 2.30 pm Stay and Play Babies &amp; Toddlers – Parents with pre-school children welcome.
</t>
  </si>
  <si>
    <t xml:space="preserve">Lozells Street 163 Gerrard St, Lozells, Birmingham 
</t>
  </si>
  <si>
    <t>https://www.lozellsmc.co.uk/</t>
  </si>
  <si>
    <t>Kajan Womens Enterprise</t>
  </si>
  <si>
    <t>A social enterprise delivering arts, education, enterprise, health and social welfare programmes, community capacity building courses, ESOL/citizenship classes and other training courses as well as a range of specialist educational programmes - Aston/Perry Barr</t>
  </si>
  <si>
    <t>0121 507 0904</t>
  </si>
  <si>
    <t>info@kajans.co.uk</t>
  </si>
  <si>
    <t>Safeside centres</t>
  </si>
  <si>
    <t>Our Safeside centres in Eastside and Handsworth provide experiential safety learning for children, young people and adults</t>
  </si>
  <si>
    <t xml:space="preserve">03300 589 000 </t>
  </si>
  <si>
    <t>https://www.wmfs.net/contact-us/</t>
  </si>
  <si>
    <t>EXERCISE SPORTS RECREATION</t>
  </si>
  <si>
    <t>Women’s Over-50’s Go Getters Group_x000D_</t>
  </si>
  <si>
    <t>Women over 50 from all backgrounds welcome. Come and socialise with regular
weekly events where you can learn new skills and have fun together. Learn practical
life skills, build your confidence and arm yourself against isolation by finding out
about what services and activities are available to you. We welcome any degree of
difficulty, whether physical or mental, so nothing should be seen as a barrier to
taking part.
If you are interested, please contact Nina on the mobile phone number above.</t>
  </si>
  <si>
    <t xml:space="preserve">Tuesdays 10:30am-12:30pm </t>
  </si>
  <si>
    <t>Clem Dench Scouting Centre, Hamstead Hall Road</t>
  </si>
  <si>
    <t>B20 1HX</t>
  </si>
  <si>
    <t>07917 664 645</t>
  </si>
  <si>
    <t>Aspire and Succeed Women’s Groups</t>
  </si>
  <si>
    <t>Women from at least 6 different cultural backgrounds come together to learn basic
English language, skills for everyday life, and to have fun doing Zumba. The activities
are relaxed and the group looks to build friendship and support. Age range is
currently between 20 and 60, open to all ages.
Available to all women – phone the number above if you are interested, or turn up
on the day.</t>
  </si>
  <si>
    <t xml:space="preserve">Tuesdays 5pm-6:30pm (Zumba) and Wednesdays 9am-11am (English language followed by Zuma)  </t>
  </si>
  <si>
    <t xml:space="preserve">The Carpenters Hub, 3a Carpenters Road </t>
  </si>
  <si>
    <t>As well as being actively involved in the upkeep and development of Handsworth Park to ensure its future, we are also interested in the history of the park</t>
  </si>
  <si>
    <t xml:space="preserve">fohpark@outlook.com </t>
  </si>
  <si>
    <t xml:space="preserve">Ryan Hollings 	ryan.hollings@avfc.co.uk   -  Jennifer Tullett 	jt82@avfc.co.uk </t>
  </si>
  <si>
    <t xml:space="preserve">https://www.avfc.co.uk/foundation/ </t>
  </si>
  <si>
    <t>Envole Wellness</t>
  </si>
  <si>
    <t>social enterprise that delivers exercise maintenance and improvement programmes for people with long term health conditions and additional needs. Our holistic programmes are designed around prevention, early identification of long term health issues and inclusivity to achieve</t>
  </si>
  <si>
    <t>07707 931 439</t>
  </si>
  <si>
    <t>nora@envolvewell.co.uk</t>
  </si>
  <si>
    <t>https://envolvewell.co.uk/</t>
  </si>
  <si>
    <t>Handsworth Wellbeing Leisure Centre</t>
  </si>
  <si>
    <t xml:space="preserve">The Leisure Centre boasts a number facilities, including:Heated 25 metre Swimming Pool Heated Small / Instruction Pool, Pulse Point gym, Badminton courts, Function rooms for hire, Sports hall
</t>
  </si>
  <si>
    <t xml:space="preserve">Monday to Friday, 7am to 10pm
Saturday, 8am to 5pm
Sunday, 7am to 5pm
</t>
  </si>
  <si>
    <t>Holly Road, Handsworth, Birmingham</t>
  </si>
  <si>
    <t>B20 2BY</t>
  </si>
  <si>
    <t>0121 464 6336</t>
  </si>
  <si>
    <t>Handsworth_LC@Birmingham.gov.uk</t>
  </si>
  <si>
    <t>https://www.birmingham.gov.uk/handsworthLC</t>
  </si>
  <si>
    <t>Lozells Recreation Group</t>
  </si>
  <si>
    <t xml:space="preserve">Youth Centre </t>
  </si>
  <si>
    <t xml:space="preserve">2 Graham Street, Lozells, Birmingham </t>
  </si>
  <si>
    <t>B19 1QY</t>
  </si>
  <si>
    <t>0121 464 1709     0121 551 6281</t>
  </si>
  <si>
    <t xml:space="preserve">Area Youth Officer
Kalsoom Zubedah-Khan
kalsoom.zubedah-khan@birmingham.gov.uk
</t>
  </si>
  <si>
    <t xml:space="preserve">King Edward School Sports Partnership </t>
  </si>
  <si>
    <t>aims to give young people in Aston and the Perry Barr district the opportunity to access high quality physical education and school sport.   Is located in Aston</t>
  </si>
  <si>
    <t xml:space="preserve">The Simpson Building 79 Trinity Road, Aston, Birmingham 
</t>
  </si>
  <si>
    <t>B6 6LS</t>
  </si>
  <si>
    <t xml:space="preserve">Office: 0121 554 6638 -   Helen Tonks SGO  tel: 07930 840 339    - Bernadette Concannon tel: 07794 372 719 
</t>
  </si>
  <si>
    <t>H.Tonks@keaston.bham.sch.uk  -  email: b.concannon@keaston.bham.sch.uk</t>
  </si>
  <si>
    <t>www.kessp.com/</t>
  </si>
  <si>
    <t>Sporting Elite</t>
  </si>
  <si>
    <t>we are a sports company dedicated to delivering affordable, high quality sports coaching to children both during and out of school</t>
  </si>
  <si>
    <t>07759863544 Perry Barr and Oscott</t>
  </si>
  <si>
    <t xml:space="preserve">  Sebastian Hamilton	seb.hamilton@sporting-elite.com  -  Info@sporting-elite.com</t>
  </si>
  <si>
    <t>https://www.sporting-elite.com/</t>
  </si>
  <si>
    <t>Holford Drive Community Sports Hub</t>
  </si>
  <si>
    <t>provision of activities, support, advocacy, signposting of young persons and older adult and provision of a festive foodban Perry Barr</t>
  </si>
  <si>
    <t>Lincoln Moses 	lincoln_moses@yahoo.co.uk   - Diane Sawyers	dianesawyers@live.co.uk</t>
  </si>
  <si>
    <t>Handsworth Beat the Street Cycling Club</t>
  </si>
  <si>
    <t>07811 757502</t>
  </si>
  <si>
    <t>tksahdra@hotmail.co.uk   -  Community Organization · Community @handsBTSCCC</t>
  </si>
  <si>
    <t>http://www.cyclinguk.org/local-groups/handsworth-beat-street-ccc</t>
  </si>
  <si>
    <t>Impact 4Life Wellbeing</t>
  </si>
  <si>
    <t>Provide virtual and online fitness and wellbeing programmes for all ages and abilities. Our programmes can be accessed from home, in the work-place or even outdoors. We can also specifically adapt our programmes for those with disabilities, learning needs, sensory needs and/or visual impairments.   Shamala Antonio qualified Social Worker, wellbeing speaker and advocate for inclusive health and wellbeing services</t>
  </si>
  <si>
    <t>Monday – Friday: 09:00 – 18:00</t>
  </si>
  <si>
    <t>Avoca Court, 23 Moseley Road, Digbeth, Birmingham</t>
  </si>
  <si>
    <t>B12 0HJ</t>
  </si>
  <si>
    <t>07492 099 896</t>
  </si>
  <si>
    <t>Email: info@impact4life.co.uk</t>
  </si>
  <si>
    <t>https://impact4life.co.uk/</t>
  </si>
  <si>
    <t xml:space="preserve">UCan </t>
  </si>
  <si>
    <t xml:space="preserve">Alexander Stadium Walsall Road, Perry Barr, Birmingham, </t>
  </si>
  <si>
    <t>B42 2LR</t>
  </si>
  <si>
    <t>0121 464 1864</t>
  </si>
  <si>
    <t>Steps to Your Healthy Future</t>
  </si>
  <si>
    <t xml:space="preserve">Michael McEntee	hello@stepstoyourhealthyfuture.org;    -   michael@stepstoyourhealthyfuture.org	</t>
  </si>
  <si>
    <t>https://www.stepstoyourhealthyfuture.org/</t>
  </si>
  <si>
    <t>Boathouse Runners</t>
  </si>
  <si>
    <t xml:space="preserve">Running Club - In partnership with active parks  By Boathouse Runners We are working closely with Active Parks through ParkLives and Run England to provide support to get the local community healthy and active. We have
</t>
  </si>
  <si>
    <t xml:space="preserve">Handsworth Park Birmingham B20 2BY
</t>
  </si>
  <si>
    <t>Warm Earth</t>
  </si>
  <si>
    <t xml:space="preserve">Ernie &amp; Chris who run the Warm Earth gardening project with lots of
other local volunteers – they both love to help people enjoy connecting
with nature and learn about gardening.
</t>
  </si>
  <si>
    <t>07526 126 780</t>
  </si>
  <si>
    <t>ch.2@talktalk.net</t>
  </si>
  <si>
    <t>Jubilee Allotments Association</t>
  </si>
  <si>
    <t>The allottments produce fresh products plants, cactus, and many more. It is a great way to meet people and get some out door exercise</t>
  </si>
  <si>
    <t>Handsworth</t>
  </si>
  <si>
    <t>07881169471</t>
  </si>
  <si>
    <t>Uplands Allotments Association</t>
  </si>
  <si>
    <t>The allotments produce fresh products plants, cactus, and many more. It is a great way to meet people and get some out door exercise</t>
  </si>
  <si>
    <t>0121 554 4748</t>
  </si>
  <si>
    <t>The Bike Project</t>
  </si>
  <si>
    <t>Refurbishing old and donated bikes for refugees to help get to work</t>
  </si>
  <si>
    <t>The Old Print Works, 498-506 Moseley Rd, Birmingham</t>
  </si>
  <si>
    <t>B12 9AH</t>
  </si>
  <si>
    <t>Sarah Goss	sarah@thebikeproject.co.uk</t>
  </si>
  <si>
    <t>Constituence wide</t>
  </si>
  <si>
    <t>Lynne 	Beat It Percussion &lt;beatitpercussion@gmail.com&gt;</t>
  </si>
  <si>
    <t xml:space="preserve">https://www.beatitpercussion.co.uk/contact </t>
  </si>
  <si>
    <t>St Andrews Sport &amp; Community Centre</t>
  </si>
  <si>
    <t>Tai Chi and Chi-Kung classes - Handsworth Wood – Beginners By Painting the Rainbow We are based in the West Midlands and focus mainly across the Midlands and Worcestershire. Our aim is to bring tai chi and chi-kung to</t>
  </si>
  <si>
    <t xml:space="preserve">2 College Rd Birmingham  
</t>
  </si>
  <si>
    <t>B20 2HX</t>
  </si>
  <si>
    <t>0121 251 6172 / 07831 743737</t>
  </si>
  <si>
    <t xml:space="preserve">Laurel Road Community Sports Centre </t>
  </si>
  <si>
    <t>The centre is available for sporting, community, business and social activities. Our Facilities/Activities include:  3G Astro Turf Football Pitches,	Function Room/Hall With Kitchen, 3 Multi Use Hard Courts, Meeting Room, Keep Fit Sessions, Children's Play Schemes, Tennis/Table Tennis	Local MP Surgery, Community Events, Free Car Park</t>
  </si>
  <si>
    <t xml:space="preserve">LRCSC, Laurel Road, Handsworth, Birmingham, </t>
  </si>
  <si>
    <t>B21 9PB</t>
  </si>
  <si>
    <t>office@laurelroad.co.uk</t>
  </si>
  <si>
    <t>https://laurelroad.co.uk</t>
  </si>
  <si>
    <t>FAITH</t>
  </si>
  <si>
    <t>Beacon Evangelical Church</t>
  </si>
  <si>
    <t>Our vision is to use the building to deliver services to those most in need in our area. We would like to provide counselling and support to address mental health needs facilities and support for parents with young children signposting and language learning to support incomers
a place for young people to belong, learn and play a place for older people to socialise and obtain help</t>
  </si>
  <si>
    <t xml:space="preserve">47 Sandwell Road, Handsworth, Birmingham
</t>
  </si>
  <si>
    <t>B21 8NH</t>
  </si>
  <si>
    <t>0121 551 5232</t>
  </si>
  <si>
    <t>Cedar Church</t>
  </si>
  <si>
    <t xml:space="preserve">Lambeth Road, Kingstanding, Birmingham, </t>
  </si>
  <si>
    <t>B44 9NR</t>
  </si>
  <si>
    <t>0121 667 3071</t>
  </si>
  <si>
    <t>info@cedar.church   Andrew Kisumba	andrew@cedar.church</t>
  </si>
  <si>
    <t xml:space="preserve">https://www.cedar.church/ </t>
  </si>
  <si>
    <t>Eden Foundation</t>
  </si>
  <si>
    <t>Eden Foundation is a non profit educational charity organisation located in the community of Handsworth, serving the Muslim populations of  North West Birmingham. providing services including organising Eid in the Park, fun and friendly Youth Club activities and Street Watch in Handsworth.</t>
  </si>
  <si>
    <t xml:space="preserve">77 Booth Street,
Handsworth,
Birmingham, 
</t>
  </si>
  <si>
    <t>B21 0NH</t>
  </si>
  <si>
    <t xml:space="preserve"> 07973 631 732</t>
  </si>
  <si>
    <t>admin@edenfoundation.org.uk</t>
  </si>
  <si>
    <t>https://edenfoundation.org.uk/</t>
  </si>
  <si>
    <t>Emmanuel Church</t>
  </si>
  <si>
    <t xml:space="preserve">22 Holyhead Road, Handsworth, Birmingham B21 0LT
</t>
  </si>
  <si>
    <t>B21 0LT</t>
  </si>
  <si>
    <t>0121 241 4263</t>
  </si>
  <si>
    <t>j.r.chopra222@gmail.com</t>
  </si>
  <si>
    <t xml:space="preserve">Handsworth Islamic Centre </t>
  </si>
  <si>
    <t xml:space="preserve">27 Putney Road, Birchfield, Handsworth, Birmingham, West Midlands, </t>
  </si>
  <si>
    <t>B20 3PP</t>
  </si>
  <si>
    <t>0121 551 9012</t>
  </si>
  <si>
    <t>https://www.mosquedirectory.co.uk/mosques/england/west-midlands/...</t>
  </si>
  <si>
    <t>Holy Name Church</t>
  </si>
  <si>
    <t>Payal Gordhan, Theresa Tammam	payal.gordhan@holyname.org.uk</t>
  </si>
  <si>
    <t>https://www.holyname.org.uk/</t>
  </si>
  <si>
    <t>Gurdwara Pita Kalu Sahib</t>
  </si>
  <si>
    <t xml:space="preserve">169-187, Cherry Orchard Rd, Birmingham, </t>
  </si>
  <si>
    <t>B20 2JY</t>
  </si>
  <si>
    <t>https://www.instagram.com/gurdwara_pita_kalu_sahib</t>
  </si>
  <si>
    <t>Singh Sabha Gurdwara Sikh Temple</t>
  </si>
  <si>
    <t xml:space="preserve">80 Somerset Road, Birmingham, </t>
  </si>
  <si>
    <t>B20 2JB</t>
  </si>
  <si>
    <t>https://www.facebook.com/SinghSabhaGurdwaraHandsworthWood</t>
  </si>
  <si>
    <t>Wat Santiwongsaram</t>
  </si>
  <si>
    <t xml:space="preserve">107 Handsworth Wood Rd, Birmingham, </t>
  </si>
  <si>
    <t>B20 2PH</t>
  </si>
  <si>
    <t>https://www.watsantiwongsaram.org/</t>
  </si>
  <si>
    <t>Masjid Aisha</t>
  </si>
  <si>
    <t xml:space="preserve">The Grange, Birmingham, </t>
  </si>
  <si>
    <t>https://www.facebook.com/masjideaisha/</t>
  </si>
  <si>
    <t>South Aston United Reform Church</t>
  </si>
  <si>
    <t>Church centre Co-ordinator (including room hire bookings) -</t>
  </si>
  <si>
    <t xml:space="preserve">Upper Sutton Street, Aston, Birmingham 
</t>
  </si>
  <si>
    <t>B6 5BN</t>
  </si>
  <si>
    <t>0121 327 6364</t>
  </si>
  <si>
    <t xml:space="preserve">Email: - SAURC@hotmail.co.uk  Office Holders: - Minister - Rev. Peter Little Church  - Secretary  Mrs. Catherine Hopes
Church centre Co-ordinator (including room hire bookings) -
Mrs. Lynn Purchase
email: - lynnn.saurc@hotmail.co.uk
</t>
  </si>
  <si>
    <t>St Johns Church Evangelist - Perry Barr</t>
  </si>
  <si>
    <t>Church Road, Perry Barr, Birmingham</t>
  </si>
  <si>
    <t>B42 2LB</t>
  </si>
  <si>
    <t>0121 331 1569</t>
  </si>
  <si>
    <t xml:space="preserve">Elim Life Church  Community Centre 
</t>
  </si>
  <si>
    <t xml:space="preserve">Romney Way, Birmingham
</t>
  </si>
  <si>
    <t>B43 7TL</t>
  </si>
  <si>
    <t xml:space="preserve">0121 350 9650 
</t>
  </si>
  <si>
    <t xml:space="preserve">enquiries@elimlifechurch.co.uk 
</t>
  </si>
  <si>
    <t xml:space="preserve">https://www.elimlifechurch.co.uk/
</t>
  </si>
  <si>
    <t>Elim Church - Kingstanding</t>
  </si>
  <si>
    <t xml:space="preserve">Church - for food bank - foodbank@elimlifechurch.co.uk
</t>
  </si>
  <si>
    <t xml:space="preserve">Warren Road, Kingstanding 
</t>
  </si>
  <si>
    <t>B44 8QD</t>
  </si>
  <si>
    <t xml:space="preserve">Kingstanding Methodist Church </t>
  </si>
  <si>
    <t>Church</t>
  </si>
  <si>
    <t xml:space="preserve">371 Kings Road, Kingstanding, Birmingham,
</t>
  </si>
  <si>
    <t>B44 0TF</t>
  </si>
  <si>
    <t>0121 353 1027</t>
  </si>
  <si>
    <t>St Chad Church - Pheasey</t>
  </si>
  <si>
    <t>St Matthews Church - Kingstanding</t>
  </si>
  <si>
    <t>Aldridge Road &amp; Birdbrook Road Great Barr, Perry Beeches Birmingham</t>
  </si>
  <si>
    <t>B42 2SP</t>
  </si>
  <si>
    <t xml:space="preserve">0121 360 6964
</t>
  </si>
  <si>
    <t xml:space="preserve">Sarah Rose - safeguardingsupport@cofebirmingham.com
</t>
  </si>
  <si>
    <t xml:space="preserve">http://www.stmatthewsperrybeeches.org.uk/
</t>
  </si>
  <si>
    <t>St Marks Church - Kingstanding</t>
  </si>
  <si>
    <t xml:space="preserve">Bandywood Crescent Kingstanding, Birmingham 
</t>
  </si>
  <si>
    <t>B44 9JX</t>
  </si>
  <si>
    <t xml:space="preserve">0121 360 7288
</t>
  </si>
  <si>
    <t xml:space="preserve">Fr. Phillip Calvert
 - StephH@cofebirmingham.com
</t>
  </si>
  <si>
    <t>St James CofE  Church - Handsworth</t>
  </si>
  <si>
    <t>Saint James Road &amp; Crocketts Road,  Handsworth, Birmingham</t>
  </si>
  <si>
    <t>St Lukes Church - Kingstanding</t>
  </si>
  <si>
    <t xml:space="preserve">Church - Bishop's Safeguarding Adviser: 07342 993844 / StephH@cofebirmingham.com
</t>
  </si>
  <si>
    <t xml:space="preserve">Saint Luke's Kingstanding, 49 Caversham Road, Kingstanding
</t>
  </si>
  <si>
    <t>B44 0LW</t>
  </si>
  <si>
    <t xml:space="preserve">0121 353 8986
</t>
  </si>
  <si>
    <t xml:space="preserve">info@saintlukeskingstanding.co.uk
</t>
  </si>
  <si>
    <t xml:space="preserve">https://www.saintlukeskingstanding.co.uk/
</t>
  </si>
  <si>
    <t>St Andrews Church - Handsworth</t>
  </si>
  <si>
    <t xml:space="preserve">Oxhill Road, Handsworth, Birmingham 
</t>
  </si>
  <si>
    <t>B21 9RE</t>
  </si>
  <si>
    <t xml:space="preserve">07540 890068 
</t>
  </si>
  <si>
    <t xml:space="preserve">Valarie Powell - Safeguarding officer - safeguarding@standrews-handsworth.org.uk
</t>
  </si>
  <si>
    <t xml:space="preserve">https://standrews-handsworth.org.uk/
</t>
  </si>
  <si>
    <t xml:space="preserve">St Pauls Handsworth
</t>
  </si>
  <si>
    <t xml:space="preserve">Church - Rainbows / Brownies / Guides 07973 835697  Beavers / Scouts 07833 044744
</t>
  </si>
  <si>
    <t xml:space="preserve">ST Michael's Church,  St Michael's Road, off Soho Hill,  Birmingham  
</t>
  </si>
  <si>
    <t>0121 682 6766</t>
  </si>
  <si>
    <t xml:space="preserve">Revd Siobhan Bridge  - church@stpaulshamstead.org.uk
</t>
  </si>
  <si>
    <t xml:space="preserve">https://www.stpaulshamstead.org.uk/
</t>
  </si>
  <si>
    <t>St Michael's CofE Handsworth</t>
  </si>
  <si>
    <t xml:space="preserve">Church - The Food Bank runs every Tuesday morning from 11 to 12 noon.
</t>
  </si>
  <si>
    <t xml:space="preserve">St Michael's Church,  St Michael's Road, off Soho Hill,  Birmingham  
</t>
  </si>
  <si>
    <t>0121 551 4938</t>
  </si>
  <si>
    <t xml:space="preserve">churchhandsworth@hotmail.com
</t>
  </si>
  <si>
    <t xml:space="preserve">St Mary's Church - Handsworth
</t>
  </si>
  <si>
    <t xml:space="preserve">Church </t>
  </si>
  <si>
    <t xml:space="preserve">Handsworth Rectory 288 Hamstead Road Handsworth Birmingham 
</t>
  </si>
  <si>
    <t>B20 2RB</t>
  </si>
  <si>
    <t xml:space="preserve">(0121) 554 3407/ 07957 312 892
</t>
  </si>
  <si>
    <t xml:space="preserve">Dr Rev Roert Stephens 
 rector@handsworthstmary.org
</t>
  </si>
  <si>
    <t xml:space="preserve">http://handsworthstmary.org/
</t>
  </si>
  <si>
    <t xml:space="preserve">Bethel United Church Apostolic - Gibson Road
</t>
  </si>
  <si>
    <t xml:space="preserve">2 Gibson Road, Handsworth, Birmingham
</t>
  </si>
  <si>
    <t>B20 3UE</t>
  </si>
  <si>
    <t xml:space="preserve">Bishop D Edmund - 0121 554 0600
 </t>
  </si>
  <si>
    <t xml:space="preserve">bethelgibsonrd2@outlook.com
</t>
  </si>
  <si>
    <t xml:space="preserve">http://www.betheluniteduk.org.uk/
</t>
  </si>
  <si>
    <t xml:space="preserve">Birmingham Masjid And Dawah Centre
</t>
  </si>
  <si>
    <t xml:space="preserve">146 Berners Street, Birmingham 
</t>
  </si>
  <si>
    <t>B19 2DR</t>
  </si>
  <si>
    <t xml:space="preserve">07984 926 874
</t>
  </si>
  <si>
    <t xml:space="preserve">https://bmdcmasjid.org.uk/
</t>
  </si>
  <si>
    <t xml:space="preserve">Faizul Quran Jamia Mosque
</t>
  </si>
  <si>
    <t xml:space="preserve">203- 217 Lozells Road, Birmingam
</t>
  </si>
  <si>
    <t>B19 1RJ</t>
  </si>
  <si>
    <t>0121 523 0810</t>
  </si>
  <si>
    <t>Lozells Central Mosque</t>
  </si>
  <si>
    <t xml:space="preserve">213- 217 Lozells Road , Birmingham </t>
  </si>
  <si>
    <t>www.fqi.org.uk</t>
  </si>
  <si>
    <t>Singh Sabha Gurdwara</t>
  </si>
  <si>
    <t xml:space="preserve">400 Aldridge Road ,Great Barr, Birmingham
</t>
  </si>
  <si>
    <t>B44 8BG</t>
  </si>
  <si>
    <t xml:space="preserve">0121 356 6789
</t>
  </si>
  <si>
    <t xml:space="preserve">singhsabhabham@gmail.com
</t>
  </si>
  <si>
    <t xml:space="preserve">https://www.singhsabhabham.co.uk/
</t>
  </si>
  <si>
    <t xml:space="preserve">St Pauls &amp; Silas Church Centre 
</t>
  </si>
  <si>
    <t xml:space="preserve">80 Lozells Road, Handsworth
</t>
  </si>
  <si>
    <t>B19 2TD</t>
  </si>
  <si>
    <t xml:space="preserve">New Testament Church of God
</t>
  </si>
  <si>
    <t>240 – 244 Lozells Road, Lozells</t>
  </si>
  <si>
    <t>B19 1NP</t>
  </si>
  <si>
    <t xml:space="preserve">0121 554 1358
</t>
  </si>
  <si>
    <t>contact via website</t>
  </si>
  <si>
    <t xml:space="preserve">https://ntcghandsworth.org
</t>
  </si>
  <si>
    <t xml:space="preserve">The Church of St Francis 
</t>
  </si>
  <si>
    <t xml:space="preserve">40 Wretham Road, Handsworth
</t>
  </si>
  <si>
    <t>B19 1EB</t>
  </si>
  <si>
    <t xml:space="preserve">0121 554 6708
</t>
  </si>
  <si>
    <t xml:space="preserve">Rev F.R kelly -   stfrancishandsworth@hotmail.co.uk
</t>
  </si>
  <si>
    <t xml:space="preserve">https://www.stfrancisbirmingham.co.uk/
</t>
  </si>
  <si>
    <t xml:space="preserve">The Council Of Sikh Gurdwarars
</t>
  </si>
  <si>
    <t xml:space="preserve">3 Grove Lane, Handsworth
</t>
  </si>
  <si>
    <t>B21 9ES</t>
  </si>
  <si>
    <t xml:space="preserve">0121 523 4144
</t>
  </si>
  <si>
    <t xml:space="preserve">https://vaisakhibirmingham.co.uk
</t>
  </si>
  <si>
    <t xml:space="preserve">Cannon Street Memorial Baptist Church
</t>
  </si>
  <si>
    <t>300 Soho Road, Handsworth</t>
  </si>
  <si>
    <t>B21 9NA</t>
  </si>
  <si>
    <t xml:space="preserve">0121 551 5260
</t>
  </si>
  <si>
    <t xml:space="preserve">Rev Bryan Scott   csmbc@btconnect.com
</t>
  </si>
  <si>
    <t xml:space="preserve">http://csmbc.co.uk/
</t>
  </si>
  <si>
    <t>New Jerusalem Apostolic Church</t>
  </si>
  <si>
    <t xml:space="preserve">Aston cross, 6aston Lane, Aston
</t>
  </si>
  <si>
    <t>B6 5RQ</t>
  </si>
  <si>
    <t xml:space="preserve">0121 359 0272
</t>
  </si>
  <si>
    <t xml:space="preserve">info@newjchurch.com
</t>
  </si>
  <si>
    <t xml:space="preserve">http://newjchurch.com/
</t>
  </si>
  <si>
    <t>Sri Dasmesh Sikh Temple</t>
  </si>
  <si>
    <t xml:space="preserve">305 Wheeler Street, Lozells
</t>
  </si>
  <si>
    <t>B19 2EU</t>
  </si>
  <si>
    <t xml:space="preserve">Suki 07814234352 - 0121 523 6059
</t>
  </si>
  <si>
    <t>(4) Sri Dasmesh Sikh Temple | Facebook</t>
  </si>
  <si>
    <t xml:space="preserve">Aston Parish Church SS Peter &amp; Paul
</t>
  </si>
  <si>
    <t>Various churches together visit website for full details of support and contact numbers</t>
  </si>
  <si>
    <t xml:space="preserve">0121 327 3880
</t>
  </si>
  <si>
    <t>https://www.astonnechellscofe.org.uk/</t>
  </si>
  <si>
    <t>Nishkam Civic Centre</t>
  </si>
  <si>
    <t xml:space="preserve">0121 515 4229
</t>
  </si>
  <si>
    <t xml:space="preserve">Adjit Singh Ubhi, Rajinder Singh                    info@ncauk.org
</t>
  </si>
  <si>
    <t xml:space="preserve">http://nishkamcentre.org/
</t>
  </si>
  <si>
    <t>Lozells Methodist Church</t>
  </si>
  <si>
    <t>Handsworth &amp; Birchfield</t>
  </si>
  <si>
    <t xml:space="preserve">163 Gerrard St, Lozells, Birmingham 
</t>
  </si>
  <si>
    <t xml:space="preserve">Eddy  eddy@lozellsmc.co.uk
</t>
  </si>
  <si>
    <t xml:space="preserve">https://www.lozellsmc.co.uk/the-church/
</t>
  </si>
  <si>
    <t>The New Testament Church of God</t>
  </si>
  <si>
    <t xml:space="preserve">240 – 244 Lozells Road, Lozells
</t>
  </si>
  <si>
    <t>Contact via website</t>
  </si>
  <si>
    <t>Shri Guru Ravidass Bhawan</t>
  </si>
  <si>
    <t xml:space="preserve">The Shri Guru Ravidass Bhawan is a temple based in Handsworth, Birmingham (UK), dedicated to the life and teachings of Guru Ravidass.
We are community-spirited charity with a long and prestigious history in the area. The temple offers a range of communal and pastoral services to its members
</t>
  </si>
  <si>
    <t xml:space="preserve">1 Union Row, Handsworth, Birmingham 
</t>
  </si>
  <si>
    <t>B21 9EN</t>
  </si>
  <si>
    <t xml:space="preserve"> 0121 554 8761 0121 523 9593
</t>
  </si>
  <si>
    <t>admin@gururavidassbhawan.org</t>
  </si>
  <si>
    <t>FAMILY SUPPORT</t>
  </si>
  <si>
    <t>Agape Outreah</t>
  </si>
  <si>
    <t xml:space="preserve">11A Linwood Road, Handsworth, Birmingham </t>
  </si>
  <si>
    <t xml:space="preserve">B21 9JG </t>
  </si>
  <si>
    <t>0121 554 5292</t>
  </si>
  <si>
    <t>Amanda Foundation</t>
  </si>
  <si>
    <t>Amanda Foundation aims to help tackle poverty and social exclusion, including helping to reduce family and youth homelessness and raising awareness to help tackle social issues through workshops, advice &amp; support, social groups and community activities. They aim to teach life skills to encourage reduction in vulnerability within families and young people. They also offer support around education and employment opportunities, aimed at increasing chances of employment</t>
  </si>
  <si>
    <t>Birmingham</t>
  </si>
  <si>
    <t>07423 187 310</t>
  </si>
  <si>
    <t>https://amandafoundation.org.uk/</t>
  </si>
  <si>
    <t>ATHAC</t>
  </si>
  <si>
    <t>deliver a range of art and creative sessions led by experienced artists who work inclusively. providing services for parents &amp; carers to access local and national leisure, culture, and the arts. Parents who access the services are in the main carers to children with a range of disabilities including autism, learning difficulties and challenging behaviour. • Carol has been supporting families of disabled young people and adults for over 18 years. She has supported adults to access a range of art and cultural activities and works to widen access to the arts for people of all abilities</t>
  </si>
  <si>
    <t>07977 880132</t>
  </si>
  <si>
    <t xml:space="preserve">Carol Reid  -  info@athac.co.uk
</t>
  </si>
  <si>
    <t>Beeches Kids Club</t>
  </si>
  <si>
    <t xml:space="preserve">Cherry Orchard Road   Handsworth Wood  Birmingham
</t>
  </si>
  <si>
    <t>B20 2LB</t>
  </si>
  <si>
    <t>07929 364456</t>
  </si>
  <si>
    <t>Bharosa</t>
  </si>
  <si>
    <t xml:space="preserve">Bharosa is a domestic abuse service for ethnic minority women (particularly those from a South Asian background) living in Birmingham.
We provide a free service which is confidential and unbiased for women and young girls over the age of 16, who are experiencing any form of domestic abuse.  The service we provide is culturally appropriate and sensitive to the needs of the women that we support, and in a range of cultural languages.
You can contact Bharosa yourself, or you can ask for an organisation or individual, such as a social care worker, doctor, health visitor, or family friend to contact us on your behalf.
You can also contact us by completing the referral form and emailing it to us.
</t>
  </si>
  <si>
    <t xml:space="preserve">34 Grantham Rd , Handsworth,  Birmingham </t>
  </si>
  <si>
    <t>B11 1LU</t>
  </si>
  <si>
    <t>0121 303 0368</t>
  </si>
  <si>
    <t>Website:www.birmingham.gov.uk/info/20095/antisocial_behaviour</t>
  </si>
  <si>
    <t>Late Late Club</t>
  </si>
  <si>
    <t>lunch clubs, activities and support	Oscott and Kingstanding</t>
  </si>
  <si>
    <t xml:space="preserve">June Holland	juneholland7209@yahoo.co.uk </t>
  </si>
  <si>
    <t>Urban Devotion</t>
  </si>
  <si>
    <t xml:space="preserve">148 Witton Lodge Road Brmingham 
</t>
  </si>
  <si>
    <t>B3 5AP</t>
  </si>
  <si>
    <t>0121 350 9370</t>
  </si>
  <si>
    <t>office@urbandevotion.org</t>
  </si>
  <si>
    <t>https://www.urbandevotion.org/</t>
  </si>
  <si>
    <t>Birmingham Healthy Minds</t>
  </si>
  <si>
    <t>a free IAPT service for depression and anxiety. Call us on 0121 301 2525. Birmingham Healthy Minds is an NHS primary care psychological therapies service for people with depression and anxiety symptoms. To access our service you must be:  Aged 16 or over, Registered with a Birmingham GP (to check we are your closest service, use the following website link.</t>
  </si>
  <si>
    <t xml:space="preserve">Complete our self-referral form
BHM self-referral
Text BHM to 60777
Text BHM to 60777
Call us on 0121 301 2525 
Call Birmingham Healthy Minds on 0121 301 2525
Ask your GP to refer you
</t>
  </si>
  <si>
    <t>https://www.nhs.uk/service-search/find-a-psychological-therapies-service/  https://www.bsmhft.nhs.uk/</t>
  </si>
  <si>
    <t>Birchfield Children's Centre (Handsworth)</t>
  </si>
  <si>
    <t>1 Haughton Road, Handsworth, Birmingham B</t>
  </si>
  <si>
    <t>20 3LE</t>
  </si>
  <si>
    <t>0121 675 0967</t>
  </si>
  <si>
    <t>olivia.delaney@birmingham.gov.uk</t>
  </si>
  <si>
    <t>Incredible Surplus - Ladywood</t>
  </si>
  <si>
    <t>Wed, Fri 12- 2pm</t>
  </si>
  <si>
    <t xml:space="preserve">Ladywood Health and Community Centre, St Vincent St Birmingham 	</t>
  </si>
  <si>
    <t>B16 8RP</t>
  </si>
  <si>
    <t>incrediblesurplus@gmail.com</t>
  </si>
  <si>
    <t>Breaking the Silence</t>
  </si>
  <si>
    <t xml:space="preserve">survivors and their families who have experienced trauma, domestic abuse, forced marriage and human traficking.	Citywide
Advocacy for Muslim Women	No Contact	contact@mwnuk.co.uk	Our advocacy work involves channeling views of Muslim women and girls to decision makers such as government and other public bodies.	City Wide
</t>
  </si>
  <si>
    <t>contact@mwnuk.co.uk</t>
  </si>
  <si>
    <t>lozells Centre for Women &amp; Children</t>
  </si>
  <si>
    <t xml:space="preserve">173 Lozells Road  Birmingham  </t>
  </si>
  <si>
    <t>B19 1RN</t>
  </si>
  <si>
    <t>0121 523 4222</t>
  </si>
  <si>
    <t>Advice Sergery with Advisors</t>
  </si>
  <si>
    <t xml:space="preserve">By Handsworth Carers Group Advice available for Homeless &amp; Housing, Debt, Young People and Carers, Monitoring &amp; Counselling and more. Book an appointment
</t>
  </si>
  <si>
    <t xml:space="preserve">163 Gerrard Street, Lozells Birmingham 
</t>
  </si>
  <si>
    <t>0121 554 9360 Ext 7</t>
  </si>
  <si>
    <t>Big Difference Scheme</t>
  </si>
  <si>
    <t>If your household income is low you may be entitled to a BIG reduction - Severn Trent water bill</t>
  </si>
  <si>
    <t>ACH</t>
  </si>
  <si>
    <t>ACH is a social enterprise working to resettle refugees through labour market and social integration.Birmingham</t>
  </si>
  <si>
    <t xml:space="preserve">Floor 8, Cobalt Square,  83 Hagley Road, Birmingham, 
</t>
  </si>
  <si>
    <t>B16 8QG</t>
  </si>
  <si>
    <t>0121 565 3384</t>
  </si>
  <si>
    <t>infobham@ach.org.uk</t>
  </si>
  <si>
    <t xml:space="preserve">Lighthouse
Young Peoples Centre
</t>
  </si>
  <si>
    <t xml:space="preserve">Aston/Lozells Telephone Contacts Service to all young people and community groups Online music workshops (groups/ individuals) Delivering and collection of food parcels to young people and families.  ached/ outreach sessions
</t>
  </si>
  <si>
    <t>Monday 10:00 am – 6:00 pm</t>
  </si>
  <si>
    <t xml:space="preserve">07548 712857 </t>
  </si>
  <si>
    <t>Birmingham Centre for Art therapies</t>
  </si>
  <si>
    <t>The Birmingham Centre for Arts Therapies (BCAT) is a registered charity which was set up in 1993 to provide an accessible arts therapies, and more recently an arts in health service throughout the Midlands. We assist children and adults who are experiencing mental health, physical, behavioural or emotional issues with arts therapies, and we also work closely with our community partners across Birmingham to support the health and wellbeing of citizens using art, dance, drama, music and play. @mailbcat</t>
  </si>
  <si>
    <t xml:space="preserve">The Friends Institute
220 Moseley Road
Highgate
Birmingham
B12 0DG
</t>
  </si>
  <si>
    <t>0121 440 8273</t>
  </si>
  <si>
    <t>rebeccafellows@bcat.info (or Kiz for more info hiphophealsuk@gmail.com)</t>
  </si>
  <si>
    <t>https://www.bcat.info/</t>
  </si>
  <si>
    <t>Birmingham Settlement Children's Centre</t>
  </si>
  <si>
    <t xml:space="preserve">359-361 Witton Road, Birmingham, </t>
  </si>
  <si>
    <t>B6 6NS</t>
  </si>
  <si>
    <t>Youth First</t>
  </si>
  <si>
    <t xml:space="preserve">Youth First is a specialist community child and adolescent mental health service for high risk young people with complex needs in the West Midlands region.
It builds on our existing and successful forensic community services, which are already known to and trusted by professionals, young people and families across the West Midlands.  
Download the Youth First leaflet.
</t>
  </si>
  <si>
    <t>https://www.bsmhft.nhs.uk/our-services/youth-first</t>
  </si>
  <si>
    <t>Provides information, emotional and practical support to all victims of hate crime whether or not you have reported to WMP or other statutory authorities.</t>
  </si>
  <si>
    <t xml:space="preserve">0300 303 1977 (8am to 8 pm Mon – Fri)
0300 303 1977 (9am to 5pm Sat)
08 0816 89 111 (support outside hours above)
</t>
  </si>
  <si>
    <t xml:space="preserve">0300 303 1977 (8am to 8 pm Mon – Fri)    
08 0816 89 111 (support outside hours above)
 Modern Slavery Helpline on 0800 012 1700. </t>
  </si>
  <si>
    <t>E R Mason Youth Centre</t>
  </si>
  <si>
    <t xml:space="preserve">40 Irving Street, Birmingham </t>
  </si>
  <si>
    <t>B1 1DH</t>
  </si>
  <si>
    <t>0121 464 1709</t>
  </si>
  <si>
    <t>Saathi House</t>
  </si>
  <si>
    <t>Saathi House is an anchor organisation that is committed to supporting women to drive positive change in their lives, in their family's lives, and in the local communities.</t>
  </si>
  <si>
    <t>49 Bevington Road, Aston, Birmingham</t>
  </si>
  <si>
    <t>B6 6HR</t>
  </si>
  <si>
    <t>info@saathihouse.org</t>
  </si>
  <si>
    <t>https://www.saathihouse.org/</t>
  </si>
  <si>
    <t>Creative Activities</t>
  </si>
  <si>
    <t xml:space="preserve">Event entertainment &amp; inclusive activity workshops for schools, children’s centres, and kid’s clubs.
We specialise in activity groups for people who have dementia, autism, physical disabilties or learning disabilities.  We can provide small group tutoring and large scale festival and event entertainment
</t>
  </si>
  <si>
    <t>07790 443 007</t>
  </si>
  <si>
    <t>Email hello@creativeactivelives.org.uk</t>
  </si>
  <si>
    <t xml:space="preserve">https://creativeactivelives.org.uk/ </t>
  </si>
  <si>
    <t>Children's Society</t>
  </si>
  <si>
    <t>offering support for mental well being for children from 0-18 in Birmingham</t>
  </si>
  <si>
    <t>askbeam@childrenssociety.org.uk</t>
  </si>
  <si>
    <t>St Chad's Sanctuary</t>
  </si>
  <si>
    <t xml:space="preserve">A place of welcome for Asylum Seekers and Refugees in the heart of Birmingham.   Making people welcome through the provision of practical support, English classes, and welfare support.
</t>
  </si>
  <si>
    <t xml:space="preserve">Monday	10:30 - 13:30
Wednesday	10:30 - 13:30
Friday	10:30 - 13:30
</t>
  </si>
  <si>
    <t xml:space="preserve">info@stchadssanctuary.com  For communication directed to the project manager please use:   manager@stchadssanctuary.com      
</t>
  </si>
  <si>
    <t>http://stchadssanctuary.com/</t>
  </si>
  <si>
    <t>Steps Health CIC</t>
  </si>
  <si>
    <t>a range of health and wellbeing focused workshops/sessions for the young &amp; over 55’s, 1:1 mentoring and food bank services	Constituency-wide (workshops and mentoring), Kingstanding (foodbank)</t>
  </si>
  <si>
    <t xml:space="preserve">Jennifer Levy	info@steps8.co.uk	</t>
  </si>
  <si>
    <t>Great Barr Volunteers</t>
  </si>
  <si>
    <t>foodbank, shopping, prescription collections, advice/support, book club, recycled digital technology loans</t>
  </si>
  <si>
    <t xml:space="preserve">Jon Hunt	jon@perrybarr.com  - Valarie Edkins	valerieedkins@gmail.com </t>
  </si>
  <si>
    <t>Grove Community</t>
  </si>
  <si>
    <t>Grove Community Project is experienced in providing quality childcare for the local community in Handsworth, Birmingham. We provide facilities for the care, recreation and education of children from 0-12 years old and their families.</t>
  </si>
  <si>
    <t>Age 0-12</t>
  </si>
  <si>
    <t>21 Arthur Road, Handsworth, Birmingham B21 9HY</t>
  </si>
  <si>
    <t>B21 9HY</t>
  </si>
  <si>
    <t>0121 515 3864</t>
  </si>
  <si>
    <t>groveproject@hotmail.com</t>
  </si>
  <si>
    <t>https://www.grovecommunityproject.org.uk/</t>
  </si>
  <si>
    <t>Handsworth Association of School</t>
  </si>
  <si>
    <t>c/o Welford Primary School, Welford Road, Handsworth</t>
  </si>
  <si>
    <t>B20 2BL</t>
  </si>
  <si>
    <t>0121 464 7770</t>
  </si>
  <si>
    <t>adminhas@handsworth.bham.org.uk</t>
  </si>
  <si>
    <t>www.haos.org.uk</t>
  </si>
  <si>
    <t>Handsworth Day Care Centre</t>
  </si>
  <si>
    <t>34 St Peters Road, Handsworth, Birmingham</t>
  </si>
  <si>
    <t>B20 3RR</t>
  </si>
  <si>
    <t>Hendrina Quinnen Cllr</t>
  </si>
  <si>
    <t>Ward: Handsworth Party: Labour</t>
  </si>
  <si>
    <t xml:space="preserve">Council House, Victoria Square, Birmingham 
</t>
  </si>
  <si>
    <t>hendrina.quinnen@birmingham.gov.uk</t>
  </si>
  <si>
    <t>Lullaby Trust</t>
  </si>
  <si>
    <t>safer sleep website, currently offering Coronoa Virus caring for your baby &amp; advice in pregnancy</t>
  </si>
  <si>
    <t xml:space="preserve">www.lullabytrust.org.uk </t>
  </si>
  <si>
    <t>Mankind Welfare Trust</t>
  </si>
  <si>
    <t>124 Walsall Road, Perry Barr, Birmingham,</t>
  </si>
  <si>
    <t>B42 1SG</t>
  </si>
  <si>
    <t>0800 612 4860</t>
  </si>
  <si>
    <t>Next Generation</t>
  </si>
  <si>
    <t>community organisation that is set up to work with children and young people from disadvantage .</t>
  </si>
  <si>
    <t>251-253 First Floor, Rookery Road, Birmingham</t>
  </si>
  <si>
    <t xml:space="preserve">B21 9PU </t>
  </si>
  <si>
    <t>0121 622 6394</t>
  </si>
  <si>
    <t>info@next-generation-media.com</t>
  </si>
  <si>
    <t>http://www.next-generation-media.com</t>
  </si>
  <si>
    <t>Nch The Childrens Charity</t>
  </si>
  <si>
    <t xml:space="preserve"> </t>
  </si>
  <si>
    <t xml:space="preserve">Milton Grange 16 Handsworth Wood Road,  Birmingham </t>
  </si>
  <si>
    <t>0121 686 4070</t>
  </si>
  <si>
    <t>Oakland Young People's Centre</t>
  </si>
  <si>
    <t>Youth centre Oakland Young People's CentreOnline</t>
  </si>
  <si>
    <t>Youth support</t>
  </si>
  <si>
    <t xml:space="preserve">Oakland Road, Handsworth, Birmingham </t>
  </si>
  <si>
    <t>B21 0NA</t>
  </si>
  <si>
    <t>0121 523 7702 0121 464 1709</t>
  </si>
  <si>
    <t>kalsoom.zubedah-khan@birmingham.gov.uk         Area Youth Officer Kalsoom Zubedah-Khan</t>
  </si>
  <si>
    <t>oaklandsB21</t>
  </si>
  <si>
    <t>Peoples Need UK</t>
  </si>
  <si>
    <t>The Annexe, 311 Birchfield Road, Birmingham</t>
  </si>
  <si>
    <t>0121 356 6155</t>
  </si>
  <si>
    <t>early intervention approach for young people from the age of 14 to 30 who have extra support needs</t>
  </si>
  <si>
    <t xml:space="preserve">Sarah Kumar 	Sarah.Kumar@birmingham.gov.uk </t>
  </si>
  <si>
    <t>Forward Thinking Birmingham</t>
  </si>
  <si>
    <t>the city's mental health partnership for 0-25 year olds.</t>
  </si>
  <si>
    <t xml:space="preserve">1st Floor, Finch Road Primary Care Centre, 2 Finch Road, Lozells, Birmingham, </t>
  </si>
  <si>
    <t>B19 1HS</t>
  </si>
  <si>
    <t>0121 333 8383</t>
  </si>
  <si>
    <t>https://www.forwardthinkingbirmingham.org.uk/contact-us</t>
  </si>
  <si>
    <t>Rookery Children's Centre (Handsworth)</t>
  </si>
  <si>
    <t xml:space="preserve">Rookery Road, Handsworth, Birmingham </t>
  </si>
  <si>
    <t>B21 9PY</t>
  </si>
  <si>
    <t>0121 675 0069</t>
  </si>
  <si>
    <t>kbagnall@rookery.bham.sch.uk</t>
  </si>
  <si>
    <t xml:space="preserve"> Soho Children's Centre (Handsworth)</t>
  </si>
  <si>
    <t xml:space="preserve">We host Stay &amp; Play groups where parents and children can have fun whilst meeting new people. A 60 place day nursery is available on site for children 6 weeks to 4 years, 5 days a week.
We also offer a range of information, advice and support sessions; from money, housing &amp; legal advice to Triple P parenting classes. The Health Exchange Network also operates at the Centre
</t>
  </si>
  <si>
    <t xml:space="preserve">For anyone seeking advice on training and employment, there is a weekly coffee group and we have midwives and Health Visitors delivering ante-natal, post-natal and well child clinics.
Our fun groups for babies and toddlers encourage speech and language development and there is a weekly group for new families to the area
</t>
  </si>
  <si>
    <t>8:00 - 6:00 Monday to Friday, and 1:00 - 3:00pm once a month on a Saturday</t>
  </si>
  <si>
    <t xml:space="preserve">21 Louise Road, Handsworth, Birmingham </t>
  </si>
  <si>
    <t>B21 0RY</t>
  </si>
  <si>
    <t>0121 675 1890</t>
  </si>
  <si>
    <t>lynn.a.willis@birmingham.gov.uk</t>
  </si>
  <si>
    <t>The Soho Elders Organisations</t>
  </si>
  <si>
    <t xml:space="preserve">77 Booth Street, Birmingham </t>
  </si>
  <si>
    <t xml:space="preserve">B21 0NH  </t>
  </si>
  <si>
    <t>0121 523 4104</t>
  </si>
  <si>
    <t>Forward Thinking Birmingham &amp;
The Childrens Society</t>
  </si>
  <si>
    <t>Pause is a service for low risk mental and emotional health for 0 – 25 year olds who have a Birmingham GP. Accessed on phone, video call or face to face.
Pause talk openly about emotional health and well-being, we are there to listen, help and support you. No need for a referral, just request a session either via the website: https://www.forwardthinkingbirmingham.org.uk/services/13-Pause registration line 0207 841 4470 (please note local call charges do apply), leave a message and we will call you back.</t>
  </si>
  <si>
    <t>21 Digbeth, not open as drop in currently - cannot access withut appointment</t>
  </si>
  <si>
    <t>B5 6BJ - not open as drop in currently - cannot access withut appointment</t>
  </si>
  <si>
    <t>Pause registration line 0207 841 4470 (please note local call charges do apply), leave a message and we will call you back.</t>
  </si>
  <si>
    <t>Pause | Forward Thinking Birmingham</t>
  </si>
  <si>
    <t>Handsworth Social Group By Focus Birmingham</t>
  </si>
  <si>
    <t>Social group meetings for people with visual impairment. Come sip some tea and participate in our activities.</t>
  </si>
  <si>
    <t xml:space="preserve">Handsworth Fire Station Rookery Road Birmingham  </t>
  </si>
  <si>
    <t>B21 9QU</t>
  </si>
  <si>
    <t>0121 478 5252</t>
  </si>
  <si>
    <t xml:space="preserve">julie.knight@birminghamcarershub.org.uk     Gill Ede	Gill.Ede@birminghamcarershub.org.uk </t>
  </si>
  <si>
    <t>https://forwardcarers.org.uk/local-services/birmingham/ 	Constituency-wide</t>
  </si>
  <si>
    <t>Home-Start Birmingham North &amp; Inner City</t>
  </si>
  <si>
    <t>Charity providing volunteer support support to families with an under 5 living in the Erdington, Stockland Green, Nechells, Aston, Lozells and East Handsworth and Handsworth Wood areas of Birmingham.</t>
  </si>
  <si>
    <t>0121 373 1376</t>
  </si>
  <si>
    <t>alison@homestartbirmingham.co.uk</t>
  </si>
  <si>
    <t>http://www.homestartbirmingham.co.uk</t>
  </si>
  <si>
    <t>OSCAR Birmingham</t>
  </si>
  <si>
    <t xml:space="preserve">OSCAR representative	admin@oscarbirmingham.org.uk </t>
  </si>
  <si>
    <t>https://oscarbirmingham.org.uk/?</t>
  </si>
  <si>
    <t>Chris Laband &amp; Sair Reading	info@digikick.co.uk</t>
  </si>
  <si>
    <t>https://www.digikick.co.uk/ 	Constituency-wide</t>
  </si>
  <si>
    <t>Superstar Day Nursery</t>
  </si>
  <si>
    <t xml:space="preserve">tel: 0121 507 0570
mob: 07455 556 565
</t>
  </si>
  <si>
    <t>info@superstarsdaynursery.com</t>
  </si>
  <si>
    <t>First Steps - Handsworth</t>
  </si>
  <si>
    <t xml:space="preserve">Somerset Road Handsworth Wood Birmingham 
</t>
  </si>
  <si>
    <t>B20 2JF</t>
  </si>
  <si>
    <t>0121 554 6851</t>
  </si>
  <si>
    <t>handsworth@firststeps-daynursery.com</t>
  </si>
  <si>
    <t>ILM Day Nursery</t>
  </si>
  <si>
    <t xml:space="preserve">143 Albert Road Handsworth Birmingham 
</t>
  </si>
  <si>
    <t>0121 241 5953</t>
  </si>
  <si>
    <t>register@ilmnurseries.co.uk</t>
  </si>
  <si>
    <t>Handsworth Pre-School</t>
  </si>
  <si>
    <t xml:space="preserve">Highams Park Baptist Church Cowling Hall Cavendish Road  Highams Park London    
</t>
  </si>
  <si>
    <t>E4 9NG</t>
  </si>
  <si>
    <t xml:space="preserve">07860 655066 -  Business Manager's Mobile:  07932 154133 </t>
  </si>
  <si>
    <t>info@handsworthpreschool.co.uk</t>
  </si>
  <si>
    <t>Child Bereavement</t>
  </si>
  <si>
    <t>Charity supporting families and educating professionals when a baby or child of any age dies or is dying, or when a child is facing bereavement</t>
  </si>
  <si>
    <t xml:space="preserve">Clare Charity Center, Wybombe Road, Saunderton, Buckinghamshire, </t>
  </si>
  <si>
    <t>HP14 4BF</t>
  </si>
  <si>
    <t>01494 568900   Helpline 0800 02 888 40</t>
  </si>
  <si>
    <t>https://childbereavementuk.org/</t>
  </si>
  <si>
    <t>Gingerbread</t>
  </si>
  <si>
    <t>A support organisation for lone parents (through bereavement, divorce, separation, desertion, domestic violence or by choice) and their families, with around 200 groups around England and Wales. Offering advice on benefits, childcare, CSA, contact, divorce, employment, housing, maternity rights and lone parenthood.</t>
  </si>
  <si>
    <t xml:space="preserve">0207 428 5400 Helpline: 0808 802 0925
</t>
  </si>
  <si>
    <t>http://www.gingerbread.org.uk/</t>
  </si>
  <si>
    <t>Bright Sky</t>
  </si>
  <si>
    <t xml:space="preserve">Sky is a free app and webpage that supports anyone in an abusive relationship or anyone concerned about someone they know.  It provides information, support and education all in one place, that is accessible whatever your location in the UK may be
</t>
  </si>
  <si>
    <t>www.bright-sky.org.uk</t>
  </si>
  <si>
    <t>This is a locally based project that has the community at the heart of what they do which involves community events at certain times of the year and ongoing support to young people regardless of their ethnic backgrounds - Handsworth/Aston</t>
  </si>
  <si>
    <t>Delores Pinkney Hector Pinkney	deepinkney50@gmail.com</t>
  </si>
  <si>
    <t>Sikh Community and Youth Service</t>
  </si>
  <si>
    <t>A service to provide advice for the community around issues including: Information Advice and Guidance Accommodation and housing Advocacy Education and research Employment and training Law, crime, human/civil rights and information Social services</t>
  </si>
  <si>
    <t>Mr Sundeep Singh	scys_uk@yahoo.co.uk</t>
  </si>
  <si>
    <t>Young Carers</t>
  </si>
  <si>
    <t>offers young CARER SUPPORT GROUPS And advice</t>
  </si>
  <si>
    <t xml:space="preserve">ask.us@actionforchildren.org.uk </t>
  </si>
  <si>
    <t>FOODBANKS &amp; EMERGENCY PROVISIONS</t>
  </si>
  <si>
    <t>Foodbank</t>
  </si>
  <si>
    <t xml:space="preserve">First Born Church </t>
  </si>
  <si>
    <t>Mon 12.00-14.00</t>
  </si>
  <si>
    <t xml:space="preserve">23 Lozells Road, Lozells, Birmingham 
</t>
  </si>
  <si>
    <t>B19 2TQ</t>
  </si>
  <si>
    <t>09746 374577</t>
  </si>
  <si>
    <t xml:space="preserve">Parkland Banqueting Suite 
</t>
  </si>
  <si>
    <t>Tues,Weds, Thurs 11.00-13.30</t>
  </si>
  <si>
    <t xml:space="preserve">Richmond House, Park Road,Hockley Birmingham 	
</t>
  </si>
  <si>
    <t xml:space="preserve">B18 5HE	</t>
  </si>
  <si>
    <t xml:space="preserve">0121 523 9690 / 07748 475 834
</t>
  </si>
  <si>
    <t xml:space="preserve">Great Barr Muslim Foundation </t>
  </si>
  <si>
    <t>foodbank</t>
  </si>
  <si>
    <t>Thurs 12.00-14.00</t>
  </si>
  <si>
    <t xml:space="preserve">394 Walsall Road	
</t>
  </si>
  <si>
    <t xml:space="preserve">B42 2LX </t>
  </si>
  <si>
    <t>07741 478 813/07956 226 261</t>
  </si>
  <si>
    <t xml:space="preserve">Active well being society 
</t>
  </si>
  <si>
    <t>Mon - Fri 08.00-18.00</t>
  </si>
  <si>
    <t>0121 728 7038</t>
  </si>
  <si>
    <t xml:space="preserve">https://zcu.io/Y11U		
</t>
  </si>
  <si>
    <t xml:space="preserve">Lighthouse 
</t>
  </si>
  <si>
    <t xml:space="preserve">Weds &amp; Fri Deliveries 09.00-15.00
</t>
  </si>
  <si>
    <t>07548 712 857</t>
  </si>
  <si>
    <t xml:space="preserve">jadeal.millwood@birmingham.gov.uk		
</t>
  </si>
  <si>
    <t xml:space="preserve">The Unity Hubb
</t>
  </si>
  <si>
    <t>Wednesday 13.00-15.00</t>
  </si>
  <si>
    <t xml:space="preserve">St Margarets Church, Ward End	
</t>
  </si>
  <si>
    <t xml:space="preserve">Aston and Nechells Foodbank
</t>
  </si>
  <si>
    <t>Monday 12:00 - 14:30</t>
  </si>
  <si>
    <t xml:space="preserve">St Matthews Church, 63 Wardlow Road	</t>
  </si>
  <si>
    <t xml:space="preserve">B7 4JH </t>
  </si>
  <si>
    <t>0121 359 0801</t>
  </si>
  <si>
    <t xml:space="preserve">The Salvation Army Centre
</t>
  </si>
  <si>
    <t>Friday 12.00-14.30</t>
  </si>
  <si>
    <t xml:space="preserve">Gladstone Street, Aston	
</t>
  </si>
  <si>
    <t>B6 7NY</t>
  </si>
  <si>
    <t>Elim Lifechurch Foodbank</t>
  </si>
  <si>
    <t>Tuesday 11.30-13.00</t>
  </si>
  <si>
    <t xml:space="preserve">31 Kettlehouse Road	
</t>
  </si>
  <si>
    <t>B44 9JH</t>
  </si>
  <si>
    <t>0121 350 9650</t>
  </si>
  <si>
    <t xml:space="preserve">Quinton and Oldbury Foodbank	
</t>
  </si>
  <si>
    <t>Weds 11:00 - 13:00</t>
  </si>
  <si>
    <t xml:space="preserve">St Boniface Church, Quinton Road West	</t>
  </si>
  <si>
    <t xml:space="preserve">B32 2QD	</t>
  </si>
  <si>
    <t xml:space="preserve">0121 427 8551	</t>
  </si>
  <si>
    <t xml:space="preserve">B30 Foodbank	
</t>
  </si>
  <si>
    <t xml:space="preserve">Foodbank - OAU voucher only  
</t>
  </si>
  <si>
    <t xml:space="preserve">Tues 14:30 - 16:30,     Fri 14:30 - 16:30
</t>
  </si>
  <si>
    <t xml:space="preserve">The Cotteridge Church, 24 Pershore Rd	</t>
  </si>
  <si>
    <t xml:space="preserve">B30 3EJ	</t>
  </si>
  <si>
    <t>07582 143 972</t>
  </si>
  <si>
    <t>Bethany Foodbank</t>
  </si>
  <si>
    <t xml:space="preserve">Tues 11:30 - 13:00,	Weds 11:00 - 12:00,	Thurs11:30 - 13:00
</t>
  </si>
  <si>
    <t xml:space="preserve">Orphanage Road, Erdington	
</t>
  </si>
  <si>
    <t>B24 9HX</t>
  </si>
  <si>
    <t>Erdington Foodbank</t>
  </si>
  <si>
    <t xml:space="preserve">Erdington Six Ways Baptist Church	
</t>
  </si>
  <si>
    <t xml:space="preserve">B24 8AD	</t>
  </si>
  <si>
    <t>07474 683 927</t>
  </si>
  <si>
    <t xml:space="preserve">George Road Baptist Church	
</t>
  </si>
  <si>
    <t>Tues 12.00-14.00</t>
  </si>
  <si>
    <t xml:space="preserve">George Road, Erdington	</t>
  </si>
  <si>
    <t xml:space="preserve">B23 7RZ	</t>
  </si>
  <si>
    <t xml:space="preserve">Triumphant Church of God	
</t>
  </si>
  <si>
    <t>Sat 13.00-15.00</t>
  </si>
  <si>
    <t xml:space="preserve">Broomfield Road, Erdington	</t>
  </si>
  <si>
    <t xml:space="preserve">B23 7QA	</t>
  </si>
  <si>
    <t>07596 364 000</t>
  </si>
  <si>
    <t xml:space="preserve">Birmingham Erdington Corps	
</t>
  </si>
  <si>
    <t xml:space="preserve">Salvation Army 93 Station Road, Erdington	</t>
  </si>
  <si>
    <t>B23 6UG</t>
  </si>
  <si>
    <t>Yardley Wood Baptist Church</t>
  </si>
  <si>
    <t>Weds 10.00-12.00</t>
  </si>
  <si>
    <t xml:space="preserve">Baptist Church, Yardley Wood Road
</t>
  </si>
  <si>
    <t>B14 4QA	0121 708 1398</t>
  </si>
  <si>
    <t>Balsall Heath</t>
  </si>
  <si>
    <t>Thurs 11.00-13.00</t>
  </si>
  <si>
    <t xml:space="preserve">Church Cetre, 100 Mary Street	
</t>
  </si>
  <si>
    <t>B12 9JU</t>
  </si>
  <si>
    <t xml:space="preserve">0121 708 1398
</t>
  </si>
  <si>
    <t xml:space="preserve">Sparkhill Foodbank
</t>
  </si>
  <si>
    <t>Tues &amp; Thurs 10.00-13.30</t>
  </si>
  <si>
    <t xml:space="preserve">Units 20-21, Rovex Business Park	
</t>
  </si>
  <si>
    <t>B11 2AQ</t>
  </si>
  <si>
    <t>Aston &amp; Nechells Foodbank- St Matthews</t>
  </si>
  <si>
    <t>Aston, Nechells &amp; Washwood Heath</t>
  </si>
  <si>
    <t>Friday 12pm-2:30pm</t>
  </si>
  <si>
    <t xml:space="preserve">St Matthews Church, Duddeston Manor Rd 	</t>
  </si>
  <si>
    <t>B7 4JH</t>
  </si>
  <si>
    <t xml:space="preserve">info@astonnechells.foodbank.org.uk   </t>
  </si>
  <si>
    <t>Aston &amp; Nechells Foodbank- Elim Church - Ward End</t>
  </si>
  <si>
    <t>Wednesday 1pm-3pm</t>
  </si>
  <si>
    <t xml:space="preserve">Elim Church Ward End, 4 Church Walk, Ward End, Birmingham 	</t>
  </si>
  <si>
    <t>B8 2HA</t>
  </si>
  <si>
    <t xml:space="preserve">0121 359 0801	info@astonnechells.foodbank.org.uk   </t>
  </si>
  <si>
    <t>Aston &amp; Nechells Foodbank - Salvation Army</t>
  </si>
  <si>
    <t>Friday 12:30pm-2:30pm_x000D_</t>
  </si>
  <si>
    <t xml:space="preserve">Aston, Nechells &amp; Washwood Heath The Salvation Army, Gladstone Street, Aston </t>
  </si>
  <si>
    <t>info@astonnechells.foodbank.org.uk</t>
  </si>
  <si>
    <t>Birmingham Central Foodbank</t>
  </si>
  <si>
    <t>Foodbank - Central Ladywood, Soho, Hockley, Newtown and Lozells</t>
  </si>
  <si>
    <t xml:space="preserve">Friday 10am-1:30pm </t>
  </si>
  <si>
    <t xml:space="preserve">Birmingham City Church, Parade </t>
  </si>
  <si>
    <t>B1 3QF</t>
  </si>
  <si>
    <t>0121 236 2997</t>
  </si>
  <si>
    <t xml:space="preserve"> info@birminghamcentral.foodbank.org.uk</t>
  </si>
  <si>
    <t xml:space="preserve">Great Barr Foodbank </t>
  </si>
  <si>
    <t>Foodbank - Great Barr and surrounding areas</t>
  </si>
  <si>
    <t>Friday 12pm-3pm</t>
  </si>
  <si>
    <t>St Bernards Church, Broome Avenue</t>
  </si>
  <si>
    <t>B43 5AL</t>
  </si>
  <si>
    <t>0121 357 5399</t>
  </si>
  <si>
    <t xml:space="preserve">info@greatbarr.foodbank.org.uk </t>
  </si>
  <si>
    <t xml:space="preserve">Handsworth Birmingham Foodbank </t>
  </si>
  <si>
    <t>Handsworth and surrounding</t>
  </si>
  <si>
    <t>Thursday 1pm-3pm</t>
  </si>
  <si>
    <t>New Life Wesleyan Church, Milestone Lane, (off Holyhead Road), Handsworth, Birmingham</t>
  </si>
  <si>
    <t>B21 0LA</t>
  </si>
  <si>
    <t>0121 507 0734 or 07483137356_x000D_</t>
  </si>
  <si>
    <t xml:space="preserve">info@handsworthbirmingham.foodbank.org.uk </t>
  </si>
  <si>
    <t>Asian Resource Centre</t>
  </si>
  <si>
    <t xml:space="preserve"> Please attend the centre to
pick up a food bag. No appointment needed. </t>
  </si>
  <si>
    <t>Fridays 1:30-2:30pm</t>
  </si>
  <si>
    <t>Asian Resource Centre, 110 Hamstead Road, Handsworth</t>
  </si>
  <si>
    <t>Kingstanding Food Community Kingstanding</t>
  </si>
  <si>
    <t xml:space="preserve">Closed during lockdown Not operating during lockdown but
reopening once lifted </t>
  </si>
  <si>
    <t xml:space="preserve">Kingstanding Wellbeing Centre Dulwich Road </t>
  </si>
  <si>
    <t xml:space="preserve">B44 0EW </t>
  </si>
  <si>
    <t xml:space="preserve"> 0121 683 1140</t>
  </si>
  <si>
    <t>laura@forestschoolsbirmingham.com</t>
  </si>
  <si>
    <t>New Heights Community Café Kingstanding</t>
  </si>
  <si>
    <t>108 Warren Farm Road, Kingstanding, Birmingham</t>
  </si>
  <si>
    <t>LMCC Soup Kitchen</t>
  </si>
  <si>
    <t xml:space="preserve">Lozelles &amp; surrounding </t>
  </si>
  <si>
    <t>Thursday 12-2pm Tuesdays 10am-12pm</t>
  </si>
  <si>
    <t>Lozells Methodist Church 163 Gerrard Street</t>
  </si>
  <si>
    <t>Help the Homeless</t>
  </si>
  <si>
    <t xml:space="preserve"> in Birmingham City Centre </t>
  </si>
  <si>
    <t>Alternate fridays</t>
  </si>
  <si>
    <t xml:space="preserve"> info@helpingthehomeless.co.uk</t>
  </si>
  <si>
    <t>As-Suffa Outreach Foodbank</t>
  </si>
  <si>
    <t xml:space="preserve">Referrals required. Collection and delivery options  Aston </t>
  </si>
  <si>
    <t>Collections: Monday from 10am-12pm &amp; Thursday from 2pm-4pm; Deliveries Tuesday after 7pm</t>
  </si>
  <si>
    <t xml:space="preserve">156 High Street, Aston 	</t>
  </si>
  <si>
    <t>B6 4UX</t>
  </si>
  <si>
    <t>Baby AID Birmingham</t>
  </si>
  <si>
    <t xml:space="preserve">We provide everything from milk, food and nappies to toiletries and clothes - even toys and equipment too. If anything else is needed, we will always try to help.
You can ask for support once every three months using our referral form
</t>
  </si>
  <si>
    <t xml:space="preserve"> 07706 655 110</t>
  </si>
  <si>
    <t xml:space="preserve">https://www.babyaidbirmingham.co.uk/contact </t>
  </si>
  <si>
    <t>Birmingham Urban Rhythm Network</t>
  </si>
  <si>
    <t>BURN and Partners are helping out struggling households and individuals with food supplies. You could qualify to collect or even receive weekly deliveries of food parcels - Lozells, irchfield and Handsworth</t>
  </si>
  <si>
    <t>Steven Clarke	info@theburnproject.co.uk</t>
  </si>
  <si>
    <t>https://www.theburnproject.co.uk/</t>
  </si>
  <si>
    <t>Masjid Al Falaah</t>
  </si>
  <si>
    <t>Aston, Perry Barr, Handsworth, Sutton etc</t>
  </si>
  <si>
    <t xml:space="preserve">32 Trinity Rd, Handsworth, Birmingham 	</t>
  </si>
  <si>
    <t>B6 6AL</t>
  </si>
  <si>
    <t>Elmwood United Reformed Church</t>
  </si>
  <si>
    <t xml:space="preserve">Handsworth Welcome Project-The church hosts Handsworth Welcome Project for Refugees and Asylum seekers every Friday, which our Minister currently chairs.
On alternate Thursdays a busy band cook and serve a hot lunch for people who live in the Handsworth Wood area. For the date of the next Club meeting see what’s on in the calendar
</t>
  </si>
  <si>
    <t>Thursdays</t>
  </si>
  <si>
    <t>0121 523 7634   07546 138356</t>
  </si>
  <si>
    <t>elmwoodurc@gmail.com</t>
  </si>
  <si>
    <t>elmwoodurc.com</t>
  </si>
  <si>
    <t>St Chads Sanctuary Foodbank (Salvation Army)</t>
  </si>
  <si>
    <t>Asylum seekers &amp; refugees across city</t>
  </si>
  <si>
    <t>Monday, Wednesday, Friday, 10:30am-1:30pm</t>
  </si>
  <si>
    <t xml:space="preserve">72-71 Shadwell Street 	</t>
  </si>
  <si>
    <t>B4 6HA</t>
  </si>
  <si>
    <t xml:space="preserve">0121 233 3127  </t>
  </si>
  <si>
    <t>info@stchadssanctuary.com</t>
  </si>
  <si>
    <t>Foodcycle</t>
  </si>
  <si>
    <t xml:space="preserve">FoodCycle utilises suitable kitchens in which our volunteers cook the fresh surplus food donated to us into healthy hot meals for anyone who would like one – typically our guests include low income families, homeless people, isolated older people, and people struggling to ‘make ends meet’.  The meals are completely free and people can just turn up – all are welcomed. There is usually a little bagged food for people to take home too. </t>
  </si>
  <si>
    <t>Pamela Walker	pamela@foodcycle.org.uk</t>
  </si>
  <si>
    <t>Handsworth Wesleyan Foodbank</t>
  </si>
  <si>
    <t xml:space="preserve">17A Holyhead Road , West Midlands, </t>
  </si>
  <si>
    <t xml:space="preserve">0121 507 0734  Pastor Margaret Daley </t>
  </si>
  <si>
    <t>secretary@handsworthwesleyan.org</t>
  </si>
  <si>
    <t>http://www.handsworthwesleyan.org/foodbank/</t>
  </si>
  <si>
    <t>Mount Zion Church</t>
  </si>
  <si>
    <t>Aston and surrounding</t>
  </si>
  <si>
    <t>Monthly</t>
  </si>
  <si>
    <t>Mount Zion Dream Centre, 70 Thomas Street, Aston, Birmingham</t>
  </si>
  <si>
    <t>0121 554 9638  Pastor Dean Knight</t>
  </si>
  <si>
    <t>operations@mountzioncc.org.uk</t>
  </si>
  <si>
    <t>Elim Foodbank</t>
  </si>
  <si>
    <t>delivery of food parcels within a 2-3 mile radius of B44 9JH	Kingstanding and Oscott</t>
  </si>
  <si>
    <t xml:space="preserve">Lynne Oakley	foodbank@elimlifechurch.co.uk </t>
  </si>
  <si>
    <t>Majid Aisha</t>
  </si>
  <si>
    <t>Foodbank If financially struggling and need food</t>
  </si>
  <si>
    <t xml:space="preserve"> Requesting food / monetary donations welcome</t>
  </si>
  <si>
    <t>Saturdays 1-2pm</t>
  </si>
  <si>
    <t>The Grange, Handsworth Wood, Birmingham</t>
  </si>
  <si>
    <t>07929 655 383      07860 923 312</t>
  </si>
  <si>
    <t xml:space="preserve">Handsworth Wood Youth Group
@handsworthwoodyg  
</t>
  </si>
  <si>
    <t>The Sikh Soup Kitchen</t>
  </si>
  <si>
    <t>We aim to provide 40,000 hot meals a year, from our base on Soho Road in Handsworth, Birmingham. Hot food is a lifeline to our most vulnerable visitors, many of whom suffer from mental illness, physical disability, drug and alcohol misuse, or are rough sleepers.</t>
  </si>
  <si>
    <t>Soho Road in Handsworth, Birmingham</t>
  </si>
  <si>
    <t>07715 821 313</t>
  </si>
  <si>
    <t>Info@thesikhsoupkitchen.co.uk</t>
  </si>
  <si>
    <t>https://www.thesikhsoupkitchen.co.uk/</t>
  </si>
  <si>
    <t xml:space="preserve">UK Legends of Legends	</t>
  </si>
  <si>
    <t>befriending, support, signposting and emergency food supplies	Handsworth Wards, Lozells and Birchfield</t>
  </si>
  <si>
    <t xml:space="preserve">Trevor McIntosh	gatecrash@hotmail.co.uk </t>
  </si>
  <si>
    <t xml:space="preserve">Foodbank Service </t>
  </si>
  <si>
    <t>by Handsworth Carers Group</t>
  </si>
  <si>
    <t>Every Thursday 2pm - 4pm</t>
  </si>
  <si>
    <t xml:space="preserve">163 Gerrard Street, Lozells Birmingham </t>
  </si>
  <si>
    <t>Villa Cross Soup Kitchen</t>
  </si>
  <si>
    <t>Based in Birmingham, we provide a hot meal, clothing, advice, and assistance to people in need, in a warm and friendly environment including mental health and housing where they are treated with respect and dignity.
Villa Cross Soup Kitchen takes place at New Testament Church of God</t>
  </si>
  <si>
    <t>If you have a general enquiry or want to know how you can help or get involved with the Soup Kitchen, please get in touch</t>
  </si>
  <si>
    <t>every Tuesday from 12pm–2pm every Wednesday from 11am–2pm</t>
  </si>
  <si>
    <t>New Testament Church of God, 240-244 Lozells Road, Lozells,</t>
  </si>
  <si>
    <t xml:space="preserve"> B19 1NP </t>
  </si>
  <si>
    <t>0121 554 1358</t>
  </si>
  <si>
    <t xml:space="preserve">hello@villacrosssoupkitchen.co.uk  -  Cynthia Spence	cvspence1@yahoo.co.uk </t>
  </si>
  <si>
    <t>https://villacrosssoupkitchen.co.uk</t>
  </si>
  <si>
    <t>@villacrosssoup</t>
  </si>
  <si>
    <t>villacrosssoupkitchen</t>
  </si>
  <si>
    <t>St Mark's Community Hub</t>
  </si>
  <si>
    <t>Foodbank and food parcels</t>
  </si>
  <si>
    <t xml:space="preserve">Keith Airey	k.airey@mail.com </t>
  </si>
  <si>
    <t>Homeless One City</t>
  </si>
  <si>
    <t>Foodbank City wide</t>
  </si>
  <si>
    <t xml:space="preserve"> every evening, 5-8pm_x000D_</t>
  </si>
  <si>
    <t>Albert St, City Centre</t>
  </si>
  <si>
    <t>nawaz.moe@gmail.com</t>
  </si>
  <si>
    <t>The Red Bag</t>
  </si>
  <si>
    <t>Foodbank City Centre</t>
  </si>
  <si>
    <t>Sundays</t>
  </si>
  <si>
    <t>07506 986 199</t>
  </si>
  <si>
    <t>Foodcycle Birmingham</t>
  </si>
  <si>
    <t xml:space="preserve">Aston Hub, Run out of Aston Bham Settlement Centre </t>
  </si>
  <si>
    <t xml:space="preserve"> Sundays 1:30pm "Justin" - justin@foodcycle.org.uk</t>
  </si>
  <si>
    <t>Aston Bham Settlement Centre, 359-361 Witton Rd, Birmingham</t>
  </si>
  <si>
    <t>"Justin" - justin@foodcycle.org.uk</t>
  </si>
  <si>
    <t>Change Kitchen</t>
  </si>
  <si>
    <t xml:space="preserve">City wide distribution.  Vegetarian only. Organisations can arrange to collect or some deliveries can be made, not open to the public </t>
  </si>
  <si>
    <t xml:space="preserve">c/o The Jericho Foundation, 196-198 Edward Road, Birmingham </t>
  </si>
  <si>
    <t xml:space="preserve">07828 825 850 - Birgit Kehrer  </t>
  </si>
  <si>
    <t>changekitchenbookings@gmail.com</t>
  </si>
  <si>
    <t>Birmingham City Mission</t>
  </si>
  <si>
    <t>Meals Mon, Tue &amp; Wed 5:30-7:30PM Free, Takeaway only</t>
  </si>
  <si>
    <t>Care Centre City Centre Washington Street, Birmingham</t>
  </si>
  <si>
    <t>B1 1JR</t>
  </si>
  <si>
    <t xml:space="preserve">0121 792 9572 - John Tiley </t>
  </si>
  <si>
    <t>carecentre@birminghamcitymission.co.uk</t>
  </si>
  <si>
    <t>Slow Food Birmingham</t>
  </si>
  <si>
    <t xml:space="preserve"> Birmingham City Centre. Can supply organisations with food bought directly 
from farms</t>
  </si>
  <si>
    <t>21 St Pauls Sq,Jewellery Quarter, Birmingham</t>
  </si>
  <si>
    <t>B3 1RB</t>
  </si>
  <si>
    <t xml:space="preserve">www.slowfoodbirmingham.co.uk </t>
  </si>
  <si>
    <t>BVSC</t>
  </si>
  <si>
    <t xml:space="preserve">Citywide, need to get in touch with their locality leads </t>
  </si>
  <si>
    <t>https://www.bvsc.org/News/emergency-food-assistance-for-families</t>
  </si>
  <si>
    <t>St Chads Sanctuary</t>
  </si>
  <si>
    <t xml:space="preserve">Foodbank  (Salvation Army) Asylum seekers &amp; refugees across city asylum seekers and refugees only. </t>
  </si>
  <si>
    <t xml:space="preserve">0121 233 3127 </t>
  </si>
  <si>
    <t>Up For Giving</t>
  </si>
  <si>
    <t>City Centre Sunday afternoons- focus on addiction active Christians City Centre</t>
  </si>
  <si>
    <t xml:space="preserve">Thursdays 9pm </t>
  </si>
  <si>
    <t>Meet on Church Street (off Colmore row), Birmingham City Centre</t>
  </si>
  <si>
    <t xml:space="preserve">07500 416 635  Contact: Pastor Colin Rankine: </t>
  </si>
  <si>
    <t>The Albert St Project</t>
  </si>
  <si>
    <t xml:space="preserve"> City Centre City Centre Meals distributed </t>
  </si>
  <si>
    <t>Wednesdays</t>
  </si>
  <si>
    <t>https://www.facebook.com/albertstreetpro</t>
  </si>
  <si>
    <t>Outreach teams covering City Centre, and surrounding 
areas where possible</t>
  </si>
  <si>
    <t>Every evening 6.30 - 8pm, Breakfast service St Philips Cathedral 
every Tuesday</t>
  </si>
  <si>
    <t>St Philips Cathedral, Colmore Row, Birmingham</t>
  </si>
  <si>
    <t>B3 2QB</t>
  </si>
  <si>
    <t>Wesleyan Foodbank Handsworth</t>
  </si>
  <si>
    <t>17A Holyhead Road , West Midlands</t>
  </si>
  <si>
    <t>0121 507 0734   Pastor Margaret DaleyTel</t>
  </si>
  <si>
    <t>http://www.handsworthwesleyan.org/foodbank</t>
  </si>
  <si>
    <t>HEALTH &amp; WELLBEING &amp; PHARMACY</t>
  </si>
  <si>
    <t xml:space="preserve">GP's </t>
  </si>
  <si>
    <t>Handsworth Medical Practice</t>
  </si>
  <si>
    <t xml:space="preserve">4 Trafalgar Road, Handsworth, Birmingham 
</t>
  </si>
  <si>
    <t>B21 9NH</t>
  </si>
  <si>
    <t>0121 551 4220</t>
  </si>
  <si>
    <t>The Surgery</t>
  </si>
  <si>
    <t>Child Health The Health visitor assessments are held on the first and third Thursdays of the month between 13:30 to 15:00. She will check your child’s progress from birth to school age. You are welcome to bring your child to be weighed by the health visitor.Babies can be booked at the surgery with a doctor 8-10 weeks for a routine check. Please contact the surgery to book this with your doctor.</t>
  </si>
  <si>
    <t>first and third Thursdays of the month between 13:30 to 15:00.</t>
  </si>
  <si>
    <t>2 The Slieve, Handsworth WoodBirmingham,</t>
  </si>
  <si>
    <t>B20 2NR</t>
  </si>
  <si>
    <t>0121 554 1812     Out of Hours: 111</t>
  </si>
  <si>
    <t>Email:m85145.fawcettc@nhs.net</t>
  </si>
  <si>
    <t xml:space="preserve">https://www.2theslieve.co.uk/ </t>
  </si>
  <si>
    <t>The Limes Medical Centre (Finch Road Health Centre)</t>
  </si>
  <si>
    <t>Health Centre</t>
  </si>
  <si>
    <t>Primary Care Centre, 2 Finch Road, Lozells, Birmingham</t>
  </si>
  <si>
    <t>0121 203 3800</t>
  </si>
  <si>
    <t>https://www.thelimesmedicalbirmingham.nhs.uk/</t>
  </si>
  <si>
    <t>Towerhill Medical Centre - Dr D K Calderwood</t>
  </si>
  <si>
    <t>Birmingham  - Handsworth WoodCounty:West Midlands England</t>
  </si>
  <si>
    <t xml:space="preserve">Tower Hill Medical Centre, 25 Tower Hill Birmingham  </t>
  </si>
  <si>
    <t>B42 1LG</t>
  </si>
  <si>
    <t xml:space="preserve">0121 358 6173   -   0121 357 1077
</t>
  </si>
  <si>
    <t>Handsworth Wood Medical Centre</t>
  </si>
  <si>
    <t>Surgery</t>
  </si>
  <si>
    <t>110-114 Church Lane, Handsworth Wood, Birmingham</t>
  </si>
  <si>
    <t>B20 2ES</t>
  </si>
  <si>
    <t>0121 523 7117</t>
  </si>
  <si>
    <t>modality.hwmc@nhs.net</t>
  </si>
  <si>
    <t>Church Road Surgery</t>
  </si>
  <si>
    <t>GP</t>
  </si>
  <si>
    <t xml:space="preserve">28 Church Road Aston Birmingham West Midlands </t>
  </si>
  <si>
    <t>B6 5UP</t>
  </si>
  <si>
    <t>0121 411 0344</t>
  </si>
  <si>
    <t xml:space="preserve">contact@churchroadsurgery.co.uk </t>
  </si>
  <si>
    <t>Crompton Road Surgery</t>
  </si>
  <si>
    <t>93 Crompton Road Handsworth Birmingham West Midlands</t>
  </si>
  <si>
    <t xml:space="preserve"> B20 3QP</t>
  </si>
  <si>
    <t>0121 523 0427</t>
  </si>
  <si>
    <t>modailty.hwmc@nhs.net</t>
  </si>
  <si>
    <t>Dr Bhalla &amp; Partners</t>
  </si>
  <si>
    <t xml:space="preserve">247-251 Soho Road Handsworth Birmingham West Midlands </t>
  </si>
  <si>
    <t>B21 9RY</t>
  </si>
  <si>
    <t>0121 203 5100</t>
  </si>
  <si>
    <t>Enki Medical Practice</t>
  </si>
  <si>
    <t>Orsborn House 55 Terrace Road Lozells Birmingham West Midlands</t>
  </si>
  <si>
    <t xml:space="preserve"> B19 1BP</t>
  </si>
  <si>
    <t>0121 250 1585</t>
  </si>
  <si>
    <t xml:space="preserve">4 Trafalgar Road Handsworth Birmingham West Midlands </t>
  </si>
  <si>
    <t xml:space="preserve">Handsworth Surgery </t>
  </si>
  <si>
    <t xml:space="preserve">168 Hamstead Road Handsworth Birmingham West Midlands </t>
  </si>
  <si>
    <t>B20 2QR</t>
  </si>
  <si>
    <t>0121 523 7500</t>
  </si>
  <si>
    <t xml:space="preserve">Heathfield Family Centre </t>
  </si>
  <si>
    <t xml:space="preserve">Heathfield Family centre 131 - 133 Heathfield Road Handsworth Birmingham West Midlands </t>
  </si>
  <si>
    <t>B19 1HL</t>
  </si>
  <si>
    <t xml:space="preserve">0121 465 4100 </t>
  </si>
  <si>
    <t>heathfieldfamilycentre@nhs.net</t>
  </si>
  <si>
    <t>Holly Road Surgery</t>
  </si>
  <si>
    <t xml:space="preserve">139 Hamstead Road, Handsworth </t>
  </si>
  <si>
    <t>B20 2BT</t>
  </si>
  <si>
    <t>0121 551 1062</t>
  </si>
  <si>
    <t>Holly Road Medical Centre</t>
  </si>
  <si>
    <t>2 The Slieve Handsworth Wood Birmingham West Midlands</t>
  </si>
  <si>
    <t xml:space="preserve"> B20 2NR </t>
  </si>
  <si>
    <t xml:space="preserve">0121 554 1812  </t>
  </si>
  <si>
    <t>hollyroad.medicalcentre@nhs.net</t>
  </si>
  <si>
    <t xml:space="preserve">https://www.nhs.uk/services/gp-surgery/holly-road-medical-centre/M85801 </t>
  </si>
  <si>
    <t>Holyhead Primary Healthcare Centre</t>
  </si>
  <si>
    <t xml:space="preserve">1 St James Road Handsworth Birmingham West Midlands </t>
  </si>
  <si>
    <t>B21 0HL</t>
  </si>
  <si>
    <t>0121 554 8516</t>
  </si>
  <si>
    <t xml:space="preserve">Kirpal Medical Practice </t>
  </si>
  <si>
    <t>0121 203 5040</t>
  </si>
  <si>
    <t xml:space="preserve">Laurie Pike Health Centre </t>
  </si>
  <si>
    <t xml:space="preserve">2 Fentham Road Aston Birmingham West Midlands </t>
  </si>
  <si>
    <t xml:space="preserve">B6 6BB </t>
  </si>
  <si>
    <t>0121 250 0370</t>
  </si>
  <si>
    <t>modality.lphc@nhs.net</t>
  </si>
  <si>
    <t>St James Medical Centre (Modality)</t>
  </si>
  <si>
    <t xml:space="preserve"> 85 Crocketts Road Handsworth Birmingham West Midlands </t>
  </si>
  <si>
    <t xml:space="preserve">B21 0HR </t>
  </si>
  <si>
    <t xml:space="preserve">0121 554 2980 </t>
  </si>
  <si>
    <t>m85072.dawes@nhs.net</t>
  </si>
  <si>
    <t xml:space="preserve">Aston Pride Community Health Centre (RAYDOCS) </t>
  </si>
  <si>
    <t>74 Victoria Road Aston Birmingham West Midlands</t>
  </si>
  <si>
    <t xml:space="preserve">B6 5HA </t>
  </si>
  <si>
    <t>0121 203 0666</t>
  </si>
  <si>
    <t xml:space="preserve">Shanklin House Surgery </t>
  </si>
  <si>
    <t>190 Aston Lane Handsworth Birmingham West Midlands</t>
  </si>
  <si>
    <t xml:space="preserve"> B20 3HE </t>
  </si>
  <si>
    <t>0121 250 1590</t>
  </si>
  <si>
    <t xml:space="preserve">Soho Road Health Centre </t>
  </si>
  <si>
    <t xml:space="preserve">GP - Dr Mohan S Saini &amp; Dr Jessy Saini </t>
  </si>
  <si>
    <t xml:space="preserve">Soho Road Health Centre 247-251 Soho Road Birmingham West Midlands </t>
  </si>
  <si>
    <t>0121 203 5030</t>
  </si>
  <si>
    <t>Soho Road Primary Care Centre</t>
  </si>
  <si>
    <t xml:space="preserve">GP </t>
  </si>
  <si>
    <t xml:space="preserve"> B21 9RY </t>
  </si>
  <si>
    <t>0121 203 5050</t>
  </si>
  <si>
    <t>archna.bathla@nhs.net</t>
  </si>
  <si>
    <t xml:space="preserve">The Slieve Handsworth </t>
  </si>
  <si>
    <t xml:space="preserve">2 The Slieve Handsworth Wood Birmingham West Midlands </t>
  </si>
  <si>
    <t>0121 554 1812</t>
  </si>
  <si>
    <t xml:space="preserve"> https://www.2theslieve.co.uk/</t>
  </si>
  <si>
    <t>Tower Hill Partnership</t>
  </si>
  <si>
    <t xml:space="preserve"> 433 Walsall Road Perry Barr Birmingham West Midlands </t>
  </si>
  <si>
    <t xml:space="preserve">B42 1BT </t>
  </si>
  <si>
    <t>0121 411 0487</t>
  </si>
  <si>
    <t xml:space="preserve">Victoria Road Medical Centre </t>
  </si>
  <si>
    <t>229-233 Victoria Road Aston Birmingham West Midlands</t>
  </si>
  <si>
    <t xml:space="preserve">B6 5HP </t>
  </si>
  <si>
    <t>0121 327 0327</t>
  </si>
  <si>
    <t>SUPPORT SERVICES</t>
  </si>
  <si>
    <t>Perry Barr South Health Visiting Team</t>
  </si>
  <si>
    <t xml:space="preserve">Health Visiting Team	Birmingham Community Healthcare
</t>
  </si>
  <si>
    <t xml:space="preserve">2 Finch Road, Lozells
</t>
  </si>
  <si>
    <t xml:space="preserve">B19 1HS
</t>
  </si>
  <si>
    <t xml:space="preserve">0121 255 0135
</t>
  </si>
  <si>
    <t xml:space="preserve">BCHNT.CFHV-PerryBarrSouth@nhs.net
</t>
  </si>
  <si>
    <t>Perry Barr North Health Visiting Team</t>
  </si>
  <si>
    <t xml:space="preserve">435 Walsall Road
</t>
  </si>
  <si>
    <t>B42 1BT</t>
  </si>
  <si>
    <t>0121 465 5505</t>
  </si>
  <si>
    <t xml:space="preserve">BCHNT.CFHV-PerryBarrNorth@nhs.net
</t>
  </si>
  <si>
    <t xml:space="preserve">Soho Children's Centre
</t>
  </si>
  <si>
    <t xml:space="preserve">Children's Cenre. Midwives are available from this centre.  Barnardo's
</t>
  </si>
  <si>
    <t xml:space="preserve">21 Louise Road, Handsworth
</t>
  </si>
  <si>
    <t xml:space="preserve">B21 0RY </t>
  </si>
  <si>
    <t>0121 551 9020</t>
  </si>
  <si>
    <t xml:space="preserve">bchnt.bfs-ladywoodcc@nhs.net
</t>
  </si>
  <si>
    <t>Rookery Children's Centre</t>
  </si>
  <si>
    <t xml:space="preserve">Children's Cenre.  Midwives are available from this centre.  Spurgeons
</t>
  </si>
  <si>
    <t xml:space="preserve">Rookery Sports &amp; Arts Centre, Rookery Road, Handsworth
</t>
  </si>
  <si>
    <t>B21 9PW</t>
  </si>
  <si>
    <t xml:space="preserve">0121 752 1840
</t>
  </si>
  <si>
    <t xml:space="preserve">bchnt.bfs-rookerycc@nhs.net
</t>
  </si>
  <si>
    <t>British Red Cross</t>
  </si>
  <si>
    <t xml:space="preserve">Need practical or emotional support, the latest coronavirus updates or just to share your worries over the phone? The British Red Cross is here to help you. We are providing mental health advice, access to essentials like food, medicines and medical equipment, and information that can help keep you safe. </t>
  </si>
  <si>
    <t>0121 551 1546</t>
  </si>
  <si>
    <t>www.redcross.org.uk/get-help</t>
  </si>
  <si>
    <t>Birmingham Specialist Community Health NHS Trust</t>
  </si>
  <si>
    <t xml:space="preserve">3 Priestley Wharf, 20 Holt Street, Birmingham </t>
  </si>
  <si>
    <t>B7 4BN</t>
  </si>
  <si>
    <t xml:space="preserve">0121 466 5200    0121 466 7000
</t>
  </si>
  <si>
    <t>www.bhamcommunity.nhs.uk</t>
  </si>
  <si>
    <t xml:space="preserve">CAMHS </t>
  </si>
  <si>
    <t>Child and Adolescent Mental Health Service</t>
  </si>
  <si>
    <t xml:space="preserve">Specialist CAMHS Access Point, Birmingham Children’s Hospital NHS Foundation Trust, 3rd Floor, 1 Printing House Street, Birmingham B4 6DF
</t>
  </si>
  <si>
    <t>B4 6DF</t>
  </si>
  <si>
    <t>Specialist CAMHS Access Point on 0121 333 9193</t>
  </si>
  <si>
    <t>Birmingham Mind Helpline</t>
  </si>
  <si>
    <t>Helpline provides advice, information and signposting to people with mental health issues, carers, professionals and the general public. Our call handlers can offer support if you’re feeling low, anxious, worried or in crisis. The helpline is able to support anyone living in Birmingham &amp; Solihull and we welcome calls from friends, family and neighbours who are concerned for others.</t>
  </si>
  <si>
    <t xml:space="preserve">Admin, Human Resources, Finance Department, Training Enquiries Open Monday-Friday 09.00-5.00pm 
</t>
  </si>
  <si>
    <t xml:space="preserve">17 Graham Street, Hockley, Birmingham </t>
  </si>
  <si>
    <t>B1 3JR</t>
  </si>
  <si>
    <t>Helpline 0121 262 3555  - Training 0121 608 8001</t>
  </si>
  <si>
    <t>https://birminghammind.org/contact-page/</t>
  </si>
  <si>
    <t>Vibe Telephone Support</t>
  </si>
  <si>
    <t xml:space="preserve">available to young people
Health and safe checks with young people
On Line Youth Group Session
</t>
  </si>
  <si>
    <t>Thursday 6:00 pm - 8:00 pm</t>
  </si>
  <si>
    <t xml:space="preserve">07823535012
Dave
</t>
  </si>
  <si>
    <t>Calm</t>
  </si>
  <si>
    <t>Our helpline and webchat are open 5pm – midnight 365 days a year, and we can talk to you about whatever is getting you down.</t>
  </si>
  <si>
    <t>5pm – midnight</t>
  </si>
  <si>
    <t>0800 58 58 58</t>
  </si>
  <si>
    <t>Child Health information Services</t>
  </si>
  <si>
    <t>Operational Team 0121 466 3300</t>
  </si>
  <si>
    <t>bham.childhealthteam@nhs.net</t>
  </si>
  <si>
    <t>Cope Mental Health Foundation</t>
  </si>
  <si>
    <t>160 Hamstead Road, Handsworth, Birmingham</t>
  </si>
  <si>
    <t>07380 139228</t>
  </si>
  <si>
    <t>Failsafe Team</t>
  </si>
  <si>
    <t>0121 466 3411</t>
  </si>
  <si>
    <t>chisfail.safeteam@nhs.net</t>
  </si>
  <si>
    <t>Violence Helpline</t>
  </si>
  <si>
    <t>Freephone 24 Hour National Domestic Violence Helpline for Women experiencing domestic violence, their family, friends, colleagues and others calling on their behalf.</t>
  </si>
  <si>
    <t>0808 2000 247</t>
  </si>
  <si>
    <t>http://www.nationaldomesticviolencehelpline.org.uk/</t>
  </si>
  <si>
    <t>Birmingham School Nurse</t>
  </si>
  <si>
    <t xml:space="preserve">Virtual drop in clinic. Open to all secondary age young people in the city, jus Birmingham School Nurse virtual drop-in clinic. </t>
  </si>
  <si>
    <t xml:space="preserve">Tuesdays &amp; Thursday 4.30-5.30pm. </t>
  </si>
  <si>
    <t>RushaniAli @bhamcommunity</t>
  </si>
  <si>
    <t>Constituency-wide</t>
  </si>
  <si>
    <t>Sarah Kumar 	Sarah.Kumar@birmingham.gov.uk  John Walker	john.walker14@nhs.net Social Prescriber</t>
  </si>
  <si>
    <t>Heathfield Road Medical Centre</t>
  </si>
  <si>
    <t>Mon 08:00-18:30
Tue	08:00-18:30
Wed 08:00-18:30
Thur 8:00-18:30
Fri 08:00-18:30</t>
  </si>
  <si>
    <t>Heathfield Family Centre, 131 Heathfield Road, Handsworth, Birmingham</t>
  </si>
  <si>
    <t>0121 465 4100</t>
  </si>
  <si>
    <t>www.heathfieldfamilycentre.com</t>
  </si>
  <si>
    <t>Pharmacy Click4prescriptions</t>
  </si>
  <si>
    <t>Pharmacy</t>
  </si>
  <si>
    <t>218 Soho Road, Handsworth, Birmingham, West Midlands, West Midlands</t>
  </si>
  <si>
    <t>0121 554 3150</t>
  </si>
  <si>
    <t>Soho Pharmacy</t>
  </si>
  <si>
    <t>249 Soho Road, Handsworth, Birmingham, Birmingham, West Midlands</t>
  </si>
  <si>
    <t>0121 523 1500</t>
  </si>
  <si>
    <t>NHS Sandwell and West Birmingham CCG</t>
  </si>
  <si>
    <t>referring/linking  practice patients to local provision</t>
  </si>
  <si>
    <t>Sapphire McCalla       sapphire.mccalla@nhs.net    Terence Read	terence.read@nhs.net</t>
  </si>
  <si>
    <t>Senior Social Prescribing Link Worker</t>
  </si>
  <si>
    <t>Kathleen Richards	kathleen.richards4@nhs.net 	Social Prescriber</t>
  </si>
  <si>
    <t>North East School Nurse Team</t>
  </si>
  <si>
    <t xml:space="preserve">Church Lane Health Centre 80 Church Ln, Birmingham 
</t>
  </si>
  <si>
    <t xml:space="preserve">0121 465 1600
Team Leader: Christine Roberts
Tel: 07545 419381
</t>
  </si>
  <si>
    <t>BCHNT.northeastsnteam@nhs.net</t>
  </si>
  <si>
    <t xml:space="preserve">Birmingham Children’s Speech And Language Therapy Team </t>
  </si>
  <si>
    <t xml:space="preserve">COVID-19 Response:  Speech and Language Therapy Advice Line. You can contact the Speech and language Therapy Team for therapy advice, strategies and support for parents / carers, schools and other professionals in relation to a child’s / young person’s communication skills or eating, drinking and swallowing concerns.  The child or young person must be:
•Aged 0-18 years (up to 19, only if in full-time special school education)
•Registered with a Birmingham GP or attending a Birmingham School.  
</t>
  </si>
  <si>
    <t>Mon - Fri from 9am – 4pm</t>
  </si>
  <si>
    <t>0121 466 6231</t>
  </si>
  <si>
    <t>Nishkam Pharmacy</t>
  </si>
  <si>
    <t xml:space="preserve">21 Soho Road, Handsworth, Birmingham, </t>
  </si>
  <si>
    <t>0121 348 7501</t>
  </si>
  <si>
    <t>Lloyds Pharmacy</t>
  </si>
  <si>
    <t xml:space="preserve">87-89 Holyhead Road, Handsworth, Birmingham, </t>
  </si>
  <si>
    <t>B21 OHH</t>
  </si>
  <si>
    <t>0121 554 1854</t>
  </si>
  <si>
    <t>Well Handsworth Wood - Church Lane</t>
  </si>
  <si>
    <t>110 Church Lane , Handsworth Wood, Handsworth Wood, Birmingham</t>
  </si>
  <si>
    <t>0121 554 0808</t>
  </si>
  <si>
    <t>Healthstop Pharmacy</t>
  </si>
  <si>
    <t xml:space="preserve">168 Hamstead Road, Handsworth, Birmingham, </t>
  </si>
  <si>
    <t>0121 554 1670</t>
  </si>
  <si>
    <t>Heathfield Pharmacy</t>
  </si>
  <si>
    <t xml:space="preserve">147a Heathfield Road, Handsworth, Birmingham, West Midlands, </t>
  </si>
  <si>
    <t>0121 551 4686</t>
  </si>
  <si>
    <t>Zenith Pharmacy</t>
  </si>
  <si>
    <t>Please call to confirm availability of Umbrella pharmacist</t>
  </si>
  <si>
    <t xml:space="preserve">27 Birchfield Rd, Handsworth, Birmingham </t>
  </si>
  <si>
    <t>B19 1SU</t>
  </si>
  <si>
    <t>0121 554 9944</t>
  </si>
  <si>
    <t>MEDICINE DELIVERY By Birmingham Asian Resource Centre During the Covid-19 Pandemic.  The Asian Resource Centre in Handsworth is able to support with medication delivery.</t>
  </si>
  <si>
    <t>Nucare Pharmacy</t>
  </si>
  <si>
    <t xml:space="preserve">229 Victoria Road, Aston, Birmingham, </t>
  </si>
  <si>
    <t>B6 5HP</t>
  </si>
  <si>
    <t>0121 326 0046</t>
  </si>
  <si>
    <t>Disabled Employment Advisors (DEA)_x000D_</t>
  </si>
  <si>
    <t>If mental health difficulties are causing you problems in your job
search or claim for benefits, you can ask one of the Disabled
Employment Advisors to be present at your interview. They are
trained in Mental Health First Aid and have links with more
specialised services.
Any claimant experiencing mental health difficulties can request
this service before or during their job centre interview._x000D_</t>
  </si>
  <si>
    <t>Soho Road Job Centre, 25-45 Soho Road</t>
  </si>
  <si>
    <t>B21 9SL</t>
  </si>
  <si>
    <t>Forward Carers Birmingham</t>
  </si>
  <si>
    <t>This service provides a Carer Needs Assessment over the
phone to determine whether you qualify for financial help
to relieve stress upon yourself as a carer; if you do qualify,
payment takes 10 weeks. This service can also help with
organising emergency assistance, e.g. if a carer goes into
hospital. This service also provides information, advice
and practical help for carers.
This service is available for anyone caring for someone
with mental health difficulties, including dementia, if the
person being cared-for is over 18 and lives in Birmingham.
To access this service, you can call them at the above
times – you do not have to be referred by a professional.</t>
  </si>
  <si>
    <t>Monday, Tuesday, Thursday and Friday 08:45-17:00
Wednesday 08:45-18:45</t>
  </si>
  <si>
    <t>0333 006 9711_x000D_</t>
  </si>
  <si>
    <t>https://forwardcarers.org.uk/local-services/birmingham/</t>
  </si>
  <si>
    <t>Birmingham LGBT Centre</t>
  </si>
  <si>
    <t xml:space="preserve">This centre offers a range of services and support for those from the LGBT
community, including signposting and information for those suffering
from mental health difficulties.
To access this service, you can refer yourself by phoning the above
number, or you can email via their website </t>
  </si>
  <si>
    <t>Monday to Friday, 08:00-19:00; Saturday and Sunday, 11:30-19:00_x000D_</t>
  </si>
  <si>
    <t>38/40 Holloway Circus, Birmingham</t>
  </si>
  <si>
    <t>B1 1EQ_x000D_</t>
  </si>
  <si>
    <t>0121 643 0821_x000D_</t>
  </si>
  <si>
    <t>Mashriq Challenge Resource Group</t>
  </si>
  <si>
    <t>This service provides help for depressed, isolated or disabled South Asian women to
build confidence, improve quality of life, and regain skills for independent living. It
uses strong social relationships and peer support to create a safe space in which to
empower, educate and challenge prejudice.
This service is for women over the age of 18 of South Asian origin.
You can drop</t>
  </si>
  <si>
    <t>Wednesday, Thursday and Friday, 09:00-15:00</t>
  </si>
  <si>
    <t>0121 551 5478</t>
  </si>
  <si>
    <t>mcrc21@Hotmail.co.uk</t>
  </si>
  <si>
    <t>Free counselling and therapy for low intensity and high intensity mental health
difficulties, including mild to moderate depression/anxiety, to post-traumatic stress
disorder and obsessive compulsive disorder. Available to anyone over the age of 14,
must be registered with Birmingham GP.
Call or contact online to book an appointment – no need for a GP referral.</t>
  </si>
  <si>
    <t>Open Mon-Fri 9:30-17:30_x000D_</t>
  </si>
  <si>
    <t>20 Holyhead Road</t>
  </si>
  <si>
    <t>0121 439 9045</t>
  </si>
  <si>
    <t>Mind Crisis Cafe</t>
  </si>
  <si>
    <t>Drop-in Café where professionally qualified staff can provide face-to-face discussion and support to people struggling with mental health
difficulties. This service is for anyone over the age of 14.
To access this service, you can just drop-in during opening hours.
No appointment or referral needed.</t>
  </si>
  <si>
    <t>Thursday, Friday and Saturday every week from 17:30-22:00</t>
  </si>
  <si>
    <t>Beechcroft Centre, 501 Slade Road, Erdington</t>
  </si>
  <si>
    <t>B23 7JG</t>
  </si>
  <si>
    <t>The Amman Walk-in Service_x000D_</t>
  </si>
  <si>
    <t>Talking therapies for those needing support with problems like
anxiety, low confidence or self-esteem, depression, or stress.
Workers speak Punjabi, Mirpuri, Urdu, Bengali and English. Service is
for people above the age of 16 registered with a Birmingham GP.
Call to book an appointment – no need for a GP referral._x000D_</t>
  </si>
  <si>
    <t>Every Wednesday 9am-11am</t>
  </si>
  <si>
    <t>Soho Road Health Centre, 247-251 Soho Road, Handsworth, Birmingham</t>
  </si>
  <si>
    <t>0121 302 2525 [choose option 2]</t>
  </si>
  <si>
    <t>Sikh Helpline</t>
  </si>
  <si>
    <t>Helpline offering free and confidential advice to those in need. Can
help Sikhs experiencing issues such as domestic abuse, child abuse,
bullying, relationship issues, substance abuse, and mental health
related issues through a range of interventions._x000D_</t>
  </si>
  <si>
    <t>Open 24 hours a day_x000D_</t>
  </si>
  <si>
    <t>0845 644 0704</t>
  </si>
  <si>
    <t>https://www.sikhhelpline.com/</t>
  </si>
  <si>
    <t>Niskham Listening Ear Service_x000D_</t>
  </si>
  <si>
    <t>This service provides initial discussion and advice on feelings of anxiety,
low-mood, low self-esteem, or stress, with volunteers trained in Mental
Health First Aid. The Chaplaincy Service can also be used for spiritual
issues and is linked to a variety of faiths.
This service is for people from any background and you make an
appointment by phone._x000D_</t>
  </si>
  <si>
    <t>Open Mon-Sun 10:00-16:00_x000D_</t>
  </si>
  <si>
    <t>Nishkam Pharmacy, 21 Soho Road</t>
  </si>
  <si>
    <t>0121 348 7500_x000D_</t>
  </si>
  <si>
    <t>Mind Wellbeing Service Helpline</t>
  </si>
  <si>
    <t>Telephone helpline providing initial discussion and advice for people
experiencing mental health difficulties and for those supporting
them. This helpline can signpost individuals onto relevant parts of
mental health services. This service is for those aged over 18 and
above who are registered with a GP in Birmingham._x000D_</t>
  </si>
  <si>
    <t>Monday to Friday 9:00-17:00, and Saturday 10:00-14:00</t>
  </si>
  <si>
    <t>0121 262 3555</t>
  </si>
  <si>
    <t>Spurgeon Young Carers_x000D_</t>
  </si>
  <si>
    <t>This service provides help for young carers which includes advice, information, face-to-face or over-the-phone confidential support, counselling, and enjoyable activities.
This service is available for any young person under 18 who is
providing care for someone else.</t>
  </si>
  <si>
    <t>Monday to Thursday, 9:00-17:00_x000D_</t>
  </si>
  <si>
    <t xml:space="preserve">Young Carers Unite, The Big Peg, 311B, 120 Vyse Street, </t>
  </si>
  <si>
    <t>B18 6NF</t>
  </si>
  <si>
    <t>0121 638 0878</t>
  </si>
  <si>
    <t>Dementia Information &amp; Support for Carers_x000D_</t>
  </si>
  <si>
    <t>DISC Dementia Information and Support for Carers Service is for people from
all sections of the community who are caring for someone with memory loss
and dementia (they don’t need to have a diagnosis).
We provide ongoing support, information and advice throughout your ‘caring
journey’.
Our professional advisers will help with completing benefit applications and
can link you with a range of support services such as Occupational Therapists
(e.g. for mobility equipment), Day Centres, GP’s, District Nurses, Incontinence
Team, Social Workers etc.
We run a weekly Carers Support Group, where a warm welcome awaits you
and the person you care for. A variety of activities and information sessions are
available including Arts and Crafts, Music, Gentle Seated Exercise, Benefits
Advice, Legal Advice and social outings. Activities are planned ahead so you
can choose when to attend.
Infection control awareness sessions are available to teach you how to notice
the signs of infection and ways of reducing infection risks.
We have Dementia Advisors who speak Asian languages.
You can refer yourself – the only criteria is that the person you care for has
problems with memory or confusion. There is no charge for the service.</t>
  </si>
  <si>
    <t>Thursdays 11am-1pm</t>
  </si>
  <si>
    <t>07793 725764 or 0121 553 6483 (option 6)</t>
  </si>
  <si>
    <t>The Muslim Youth Helpline</t>
  </si>
  <si>
    <t>Helpline or Live Chat assistance for Muslim young people experiencing difficulties. Non-judgemental, aware of the range of issues, confidentiality and anonymity assured.
Call the number above during opening hours or use the website for
the live chat.</t>
  </si>
  <si>
    <t>Open Monday – Sunday from 1600-2200</t>
  </si>
  <si>
    <t>https://www.myh.org.uk/helpline</t>
  </si>
  <si>
    <t>Forward Thinking Birmingham Drop in</t>
  </si>
  <si>
    <t>Free drop-in service for any young person looking to get advice or
professional help around mental health issues. Staff are
professionally qualified to discuss concerns.
Call to book an appointment – no need for a GP referral</t>
  </si>
  <si>
    <t>Monday, Tuesday, Thursday and Friday 7:00-18:00
Wednesday 12:00-20:00 Saturday and Sunday 11:00-16:00</t>
  </si>
  <si>
    <t>Pause, 21 Digbeth</t>
  </si>
  <si>
    <t>B5 6BJ</t>
  </si>
  <si>
    <t>0300 300 0099_x000D_</t>
  </si>
  <si>
    <t>Mix</t>
  </si>
  <si>
    <t>You can speak with someone qualified about whatever is troubling you, whether related to mental health, money, to homelessness and finding a job. They are accessible online, through social media, or through their
free and confidential helpline. To access this service, call or text the number above or use website for
live cha</t>
  </si>
  <si>
    <t>Open Every Day from 16:00-23:00</t>
  </si>
  <si>
    <t>0808 808 4994</t>
  </si>
  <si>
    <t>https://www.themix.org.uk/get-support</t>
  </si>
  <si>
    <t>Nishkam Healthcare – Talk &amp; Walk with a Doctor_x000D_</t>
  </si>
  <si>
    <t>This service provides members of the public an opportunity to have an
informal discussion with a volunteer GP on topics covering both physical
and mental well-being. The GPs are unable to prescribe medication but
can provide advice about general health. The group also facilitate a walk
in Handsworth to promote physical activity.
This service is available to anyone and no appointment is needed.</t>
  </si>
  <si>
    <t>Saturday morning 10:30-12:30</t>
  </si>
  <si>
    <t xml:space="preserve">B21 9SN </t>
  </si>
  <si>
    <t>0121 348 7502</t>
  </si>
  <si>
    <t>Umbrella-Harcomb Pharmacy</t>
  </si>
  <si>
    <t xml:space="preserve">11 Wheeler Street Shopping Centre, Wheeler Street, Lozells, Birmingham, </t>
  </si>
  <si>
    <t>B19 2ER</t>
  </si>
  <si>
    <t>0121 523 6803</t>
  </si>
  <si>
    <t>HOUSING ADVICE &amp; SUPPORT</t>
  </si>
  <si>
    <t>Concept Housing &amp; Support Ltd</t>
  </si>
  <si>
    <t>15 Booth Street</t>
  </si>
  <si>
    <t>B21 0NG</t>
  </si>
  <si>
    <t>0121 554 4326  0845 272 2397</t>
  </si>
  <si>
    <t>Aspire Supported Living CIC</t>
  </si>
  <si>
    <t xml:space="preserve">Providing housing to vulnerable adults
•	Offering tenancy related support, to ensure a tenancy can be maintained
•	Signposting and supporting with agency referrals such as mental Health support or substance misuse support.
•	Community Foodbank, providing food to local community in the form of a foodbank on Monday, Wednesday and Friday (currently giving out over 600 meals a week)"	Constituency-wide
</t>
  </si>
  <si>
    <t>Syma Jabeen &amp; Emma Goodwin	syma@aspireliving.org &amp; emma@aspireliving.org</t>
  </si>
  <si>
    <t>Homeless Services Centre Focus Housing</t>
  </si>
  <si>
    <t>Counselling, Advice Services, Conselling, Counselling &amp; Advice Services, Advice, Sheltered Housing</t>
  </si>
  <si>
    <t xml:space="preserve">50-55 Henrietta Street  Birmingham  </t>
  </si>
  <si>
    <t>B19 3QD</t>
  </si>
  <si>
    <t>0121 233 6370</t>
  </si>
  <si>
    <t>Lozells Housing Association</t>
  </si>
  <si>
    <t>https://find-open.co.uk/lozells/housing-associations-services</t>
  </si>
  <si>
    <t>Sanctuary Housing Association - Site Services</t>
  </si>
  <si>
    <t xml:space="preserve">177 Booth Street, Birmingham  </t>
  </si>
  <si>
    <t>B21 0NU</t>
  </si>
  <si>
    <t>0121 551 6946</t>
  </si>
  <si>
    <t>www.sanctuary-housing.co.uk/contact-us</t>
  </si>
  <si>
    <t>Freshwinds</t>
  </si>
  <si>
    <t>We can advise you on issues relating to Debt and Money Advice and Welfare Benefits advice including Tribunal Representation. We are also registered with the OISC to provide Level 3 Immigration and Nationality Advice. These services are funded by Birmingham City Council and are available for residents of Birmingham.  In order to make these services as accessible as possible, we run a number of outreach surgeries and you can access information on the location and time of these by contacting us directly. We also have a Health and Family Support, and an Advice Service based at Lozells and East Handsworth Children’s Centres, which provides specialist one to one support to families. This service can only be accessed according to postcode and is not an open door service.  We may ask you where you live or for other information about you in order to ensure that you receive the most appropriate service from us. If we are unable to assist you we will refer you to an organization that will be able to.</t>
  </si>
  <si>
    <t xml:space="preserve">Monday 9am–5:30pm
Tuesday 9am–8pm
Wednesday 9am–5:30pm
Thursday 9am–5:30pm
Friday 9am–5:30pm
Saturday Closed
Sunday Closed
</t>
  </si>
  <si>
    <t xml:space="preserve">Prospect Hall 12 College Walk Selly Oak Birmingham
</t>
  </si>
  <si>
    <t>0121 415 6715</t>
  </si>
  <si>
    <t>office@freshwinds.org.uk</t>
  </si>
  <si>
    <t>http://www.freshwinds.org.uk</t>
  </si>
  <si>
    <t>Spring Housing Association</t>
  </si>
  <si>
    <t>NNS asset mapping, support and development</t>
  </si>
  <si>
    <t>Dave Conroy	dave@davidconroy.com; dc300559@gmail.com   Jennie	Jennie@springhousing.org.uk 	Lucy Bird	lucy@springhousing.org.uk</t>
  </si>
  <si>
    <t>https://springhousing.org.uk/</t>
  </si>
  <si>
    <t>SCHOOLS &amp; NURSERIES</t>
  </si>
  <si>
    <t>Mayfield School</t>
  </si>
  <si>
    <t>Mayfield school educates children &amp; young people with a range of learning difficulties, between the ages of 3 &amp; 19. Please contact us for more details</t>
  </si>
  <si>
    <t>Handsworth, Birminghammayfield.bham.sch.uk</t>
  </si>
  <si>
    <t>Handsworth Wood Branch Nursery</t>
  </si>
  <si>
    <t xml:space="preserve">Located on Cherry Orchard school site, Cherry Orchard Road, Handsworth Wood,  Birmingham, </t>
  </si>
  <si>
    <t xml:space="preserve">B20 2LB </t>
  </si>
  <si>
    <t>0121 523 0999</t>
  </si>
  <si>
    <t xml:space="preserve">info@building-blocks-nurseries.co.uk </t>
  </si>
  <si>
    <t>Building Blocks Nursery Kingstanding Branch</t>
  </si>
  <si>
    <t xml:space="preserve">28 Rough Road, Kingstanding, Birmingham, West Midlands,
</t>
  </si>
  <si>
    <t>B44 0UY</t>
  </si>
  <si>
    <t>0121 355 6175</t>
  </si>
  <si>
    <t>info@building-blocks-nurseries.co.uk</t>
  </si>
  <si>
    <t>Tiny Tots Early Years Nursery</t>
  </si>
  <si>
    <t xml:space="preserve">27a Acfold Road, Handsworth Wood, Birmingham,  </t>
  </si>
  <si>
    <t>B20 1HD</t>
  </si>
  <si>
    <t>01213588860</t>
  </si>
  <si>
    <t xml:space="preserve">Balibains@tinytots-academy.com
Admin@tinytots-academy.com
</t>
  </si>
  <si>
    <t>http://www.tinytotsbirmingham.com/</t>
  </si>
  <si>
    <t>Cardinal Wiseman Catholic School</t>
  </si>
  <si>
    <t>Secondary School/Academy/Grammar	Oscott/Kingstanding</t>
  </si>
  <si>
    <t>Esther Short Pastoral Lead	eshort@cardinalwiseman.net</t>
  </si>
  <si>
    <t>Oscott Manor School</t>
  </si>
  <si>
    <t>Old Osscot Hill, Birmingham</t>
  </si>
  <si>
    <t>B44 9SP</t>
  </si>
  <si>
    <t>0121 3608222</t>
  </si>
  <si>
    <t>enquiry@oscottmanor.bham.sch.uk</t>
  </si>
  <si>
    <t>Maryvale Catholic Primary School</t>
  </si>
  <si>
    <t>B44 9AG</t>
  </si>
  <si>
    <t>0121 6751434</t>
  </si>
  <si>
    <t>enquiry@maryvale.bham.sch.uk</t>
  </si>
  <si>
    <t>Holte School</t>
  </si>
  <si>
    <t>Wheeler Street, Lozells, Birmingham</t>
  </si>
  <si>
    <t>B19 2EP</t>
  </si>
  <si>
    <t>0121 566 4370</t>
  </si>
  <si>
    <t>enquiry@holte.bham.sch.uk</t>
  </si>
  <si>
    <t>Anglesey Primary School</t>
  </si>
  <si>
    <t>primary School</t>
  </si>
  <si>
    <t>Anglesey Street, Lozells</t>
  </si>
  <si>
    <t>B19 1RA</t>
  </si>
  <si>
    <t>0121 4644388</t>
  </si>
  <si>
    <t>enquiry@anglesey.bham.sch.uk</t>
  </si>
  <si>
    <t>Home | Anglesey Primary School (angleseysch-bham.co.uk)</t>
  </si>
  <si>
    <t>St. Francis Catholic Primary School</t>
  </si>
  <si>
    <t>Nursery Road, Lozells</t>
  </si>
  <si>
    <t>B19 1PH</t>
  </si>
  <si>
    <t>0121 464 5072</t>
  </si>
  <si>
    <t>enquiry@stfranrc.bham.sch.uk</t>
  </si>
  <si>
    <t>Lozells Primary School</t>
  </si>
  <si>
    <t>0121 566 4450 </t>
  </si>
  <si>
    <t>enquiry@lozells.bham.sch.uk</t>
  </si>
  <si>
    <t>Home | Lozells Junior and Infant School and Nursery</t>
  </si>
  <si>
    <t>Heathfield Primary School</t>
  </si>
  <si>
    <t>Juniour School</t>
  </si>
  <si>
    <t>Heathfield Road, Lozells</t>
  </si>
  <si>
    <t>B19 1HJ</t>
  </si>
  <si>
    <t>0121 464 6474</t>
  </si>
  <si>
    <t>enquiry@suttonparkprimary.co.uk</t>
  </si>
  <si>
    <t>Home (heathfld.bham.sch.uk)</t>
  </si>
  <si>
    <t>tel:01218092500</t>
  </si>
  <si>
    <t>enquiry@mayfield.bham.sch.uk</t>
  </si>
  <si>
    <t>mayfield.eiat.org.uk</t>
  </si>
  <si>
    <t>St Mary's C of E Primary and Nursery Academy,</t>
  </si>
  <si>
    <t>Hamstead Road, Handsworth</t>
  </si>
  <si>
    <t>B20 2RW</t>
  </si>
  <si>
    <t>0121 554 3751</t>
  </si>
  <si>
    <t>enquiry@stmryb20.bham.sch.uk</t>
  </si>
  <si>
    <t>Home - St Mary's C of E Primary School and Nursery (stmryb20.bham.sch.uk)</t>
  </si>
  <si>
    <t>Westminster Road Primary and Junior School</t>
  </si>
  <si>
    <t>Stamford Road, Handsworth</t>
  </si>
  <si>
    <t>B20 3PN</t>
  </si>
  <si>
    <t>0121 4642369</t>
  </si>
  <si>
    <t>enquiry@westmnst.bham.sch.uk</t>
  </si>
  <si>
    <t>Westminster Primary School - Contact Us (westmnst.bham.sch.uk)</t>
  </si>
  <si>
    <t>Holy Trinity Church of England Primary School</t>
  </si>
  <si>
    <t>Havelock Road, Handsworth</t>
  </si>
  <si>
    <t>B20 3LP</t>
  </si>
  <si>
    <t>tel:01214649900</t>
  </si>
  <si>
    <t>parents@htcepa.bham.sch.uk</t>
  </si>
  <si>
    <t>Holy Trinity (htcepa.bham.sch.uk)</t>
  </si>
  <si>
    <t>St Clare’s Catholic Primary School</t>
  </si>
  <si>
    <t>Robert Road, Handsworth</t>
  </si>
  <si>
    <t>B20 3RT</t>
  </si>
  <si>
    <t>0121 554 3289</t>
  </si>
  <si>
    <t>enquiry@stclare.bham.sch.uk</t>
  </si>
  <si>
    <t>St. Clare's Catholic Primary School - Home (stclare.bham.sch.uk)</t>
  </si>
  <si>
    <t>Angels Day Nursery Birmingham Limited (Walsall Road)</t>
  </si>
  <si>
    <t>Day Nursery</t>
  </si>
  <si>
    <t>627 Walsall Road</t>
  </si>
  <si>
    <t>B42 1EH</t>
  </si>
  <si>
    <t>0121 358 7717</t>
  </si>
  <si>
    <t>neharrahman@hotmail.co.uk</t>
  </si>
  <si>
    <t>Bright Eyes Day Care Nursery Limited</t>
  </si>
  <si>
    <t xml:space="preserve">Nursery </t>
  </si>
  <si>
    <t>584 Kingstanding Road</t>
  </si>
  <si>
    <t>B44 9SH</t>
  </si>
  <si>
    <t>0121 382 3322</t>
  </si>
  <si>
    <t>brighteyesdaynursery@outlook.com</t>
  </si>
  <si>
    <t>Bright Kidz Day Nursery</t>
  </si>
  <si>
    <t>Unit 1 425 Walsall Road</t>
  </si>
  <si>
    <t>0121 356 5635</t>
  </si>
  <si>
    <t>Bright Start Childcare</t>
  </si>
  <si>
    <t>138 Finch Road</t>
  </si>
  <si>
    <t>B19 1HN</t>
  </si>
  <si>
    <t>0121 572 7578</t>
  </si>
  <si>
    <t>Building Blocks Nursery Ltd</t>
  </si>
  <si>
    <t>Cherry Orchard Primary School Cherry Orchard Road</t>
  </si>
  <si>
    <t>Deykin Avenue Community Nursery</t>
  </si>
  <si>
    <t>Deykin Avenue Junior And Infant School Deykin Avenue</t>
  </si>
  <si>
    <t>B6 7BU</t>
  </si>
  <si>
    <t>07513577435/0121 464 4461</t>
  </si>
  <si>
    <t>First Steps Nursery </t>
  </si>
  <si>
    <t>169 -171 Somerset Road</t>
  </si>
  <si>
    <t>jas.singh@doal.co.uk</t>
  </si>
  <si>
    <t>Happy Days Pre School</t>
  </si>
  <si>
    <t>Pre school</t>
  </si>
  <si>
    <t>3 Graham Street</t>
  </si>
  <si>
    <t>Survivors of Bereavement by Suicide (SOBS)</t>
  </si>
  <si>
    <t>Birmingham virtual support group - meets last Friday of the month 7-8.30pm
Virtual support group for Punjabi speaking women meets at 7pm on the second Wednesday of the month
Online resources
National helpline
Email support service</t>
  </si>
  <si>
    <t>Resources, national helpline, email support service and local support groups for those who have lost loved ones to suicide</t>
  </si>
  <si>
    <t>National helpline 9am-9pm Monday-Friday
Support groups can be found through the website and have fixed dates and times</t>
  </si>
  <si>
    <t>National helpline 0300 111 5065
Birmingham support group and Punjabi speaking women support group - 07376303438</t>
  </si>
  <si>
    <t>email.support@uksobs.org
For Birmingham/Punjabi speaking support groups birmingham@uksobs.org
Support for men - bereaveMENt@uksobs.org</t>
  </si>
  <si>
    <t>https://uksobs.org/</t>
  </si>
  <si>
    <t>https://www.facebook.com/SOBSCharity/</t>
  </si>
  <si>
    <t>Hannah Watson</t>
  </si>
  <si>
    <t>FOCUS BIRMINGHAM</t>
  </si>
  <si>
    <t>For anyone experiencing sight loss or a disability</t>
  </si>
  <si>
    <t>FAMILY FUND</t>
  </si>
  <si>
    <t>Grants for disable children and families</t>
  </si>
  <si>
    <t>48-62 Woodville Road, Harborne</t>
  </si>
  <si>
    <t>B17 9AT</t>
  </si>
  <si>
    <t>jasmin@focusbirmingham.org.uk</t>
  </si>
  <si>
    <t>WOMENS AID</t>
  </si>
  <si>
    <t>Support for victims of DV</t>
  </si>
  <si>
    <t>www.familyfund.co.uk</t>
  </si>
  <si>
    <t>NCDV</t>
  </si>
  <si>
    <t>Support with dv, non-molestation orders and prohibited steps orders</t>
  </si>
  <si>
    <t>SHELTER</t>
  </si>
  <si>
    <t>Support with housing and private landlords</t>
  </si>
  <si>
    <t>www.ncdv.org.uk</t>
  </si>
  <si>
    <t>WOMENS AID – HOUSING</t>
  </si>
  <si>
    <t>Support with refuge/ housing for dv victims</t>
  </si>
  <si>
    <t>www.shelter.org.uk</t>
  </si>
  <si>
    <t>TURN 2 US</t>
  </si>
  <si>
    <t>Online debt advice</t>
  </si>
  <si>
    <t>STEP CHANGE</t>
  </si>
  <si>
    <t>www.turn2us.org.uk</t>
  </si>
  <si>
    <t>Jasmine Khan</t>
  </si>
  <si>
    <t xml:space="preserve">Freelancer offering mental health masterclasses (free for charities) </t>
  </si>
  <si>
    <t>Bridge Alternative Housing solutions</t>
  </si>
  <si>
    <t xml:space="preserve">Housing &amp; food  provision for the vulnerable and </t>
  </si>
  <si>
    <t>0121 827 9220</t>
  </si>
  <si>
    <t>www.bridgealternative.co.u</t>
  </si>
  <si>
    <t>Yardley</t>
  </si>
  <si>
    <t>RSVP.ORG</t>
  </si>
  <si>
    <t>Confidential service for victims of rape sexual abuse and violence</t>
  </si>
  <si>
    <t>0121 643 0301</t>
  </si>
  <si>
    <t>www.rsvporg.co.uk</t>
  </si>
  <si>
    <t>Beyond the Horizon</t>
  </si>
  <si>
    <t>Supporting children and young people whos famillies are afected by Bereavment, loss, seperation</t>
  </si>
  <si>
    <t>Charity working with children and famillies offering Bereavment, Seperation and loss</t>
  </si>
  <si>
    <t xml:space="preserve">Beyond the Horizon charity, Holy Cross church centre, Beauchamp rd, </t>
  </si>
  <si>
    <t>0121 4445454</t>
  </si>
  <si>
    <t>www.beyondthehorizon.org.uk</t>
  </si>
  <si>
    <t>The sweet Project</t>
  </si>
  <si>
    <t>Supporting young children famillies and Vulnerable adults to overcome life difficulties</t>
  </si>
  <si>
    <t>Common Unity</t>
  </si>
  <si>
    <t>Health &amp; Social care organisation supporting mental wellbeing</t>
  </si>
  <si>
    <t>69 steward street, Suite 219 2nd f;oor Bham</t>
  </si>
  <si>
    <t>B18 7AF</t>
  </si>
  <si>
    <t>01212969915</t>
  </si>
  <si>
    <t>Birmingham &amp; Solihull Womens Aid</t>
  </si>
  <si>
    <t>Supporting Women &amp; Children suffering from Domestic Violence and abuse</t>
  </si>
  <si>
    <t>44-48 Bristol st, Birmingham</t>
  </si>
  <si>
    <t>0800 8000028</t>
  </si>
  <si>
    <t>BEAM</t>
  </si>
  <si>
    <t>Supporting young people with Mental Wellbeing</t>
  </si>
  <si>
    <t>Umbrella</t>
  </si>
  <si>
    <t>Sexual Health &amp; Covid support in birmngham</t>
  </si>
  <si>
    <t>Free and confidential Sexual health advice</t>
  </si>
  <si>
    <t>Sexual Health and Pregnancy</t>
  </si>
  <si>
    <t>Whittall st, Birmgham</t>
  </si>
  <si>
    <t>https://umbrellahealth.co.uk/</t>
  </si>
  <si>
    <t>Safe Space Childline</t>
  </si>
  <si>
    <t>Provide a afe environment supporting the mental wellbeing young people</t>
  </si>
  <si>
    <t>07850 945569</t>
  </si>
  <si>
    <t>https://safespaces.org.uk/</t>
  </si>
  <si>
    <t>Young Minds</t>
  </si>
  <si>
    <t>Online Support improving the Mental wellbeing of children and young people in the UK</t>
  </si>
  <si>
    <t>Nationwide</t>
  </si>
  <si>
    <t>020 7089 5050</t>
  </si>
  <si>
    <t>https://youngminds.org.uk/contact-us/</t>
  </si>
  <si>
    <t>Circle Wellbeing services</t>
  </si>
  <si>
    <t>Online wellbeing resources for organisations</t>
  </si>
  <si>
    <t>Well being services and youth support</t>
  </si>
  <si>
    <t xml:space="preserve">Avision Empowerment </t>
  </si>
  <si>
    <t>CIC providing empowerment courses for all age groups to achieve success</t>
  </si>
  <si>
    <t>138 Digbeth, Birmingham,</t>
  </si>
  <si>
    <t>07775 888809</t>
  </si>
  <si>
    <t>info@a-vision.vo.uk</t>
  </si>
  <si>
    <t>www.a-vision.co.uk</t>
  </si>
  <si>
    <t>Malachi Specialist Family Support CIC</t>
  </si>
  <si>
    <t>Mental Health and wellbeing support in school</t>
  </si>
  <si>
    <t xml:space="preserve"> in schools</t>
  </si>
  <si>
    <t>725 Yardley Wood road Bham</t>
  </si>
  <si>
    <t>0121 441 4556</t>
  </si>
  <si>
    <t>Forward for lIfe</t>
  </si>
  <si>
    <t>Support communities oin suicide prevention</t>
  </si>
  <si>
    <t>suite 219, 69 steward st, Bham</t>
  </si>
  <si>
    <t>7585776800</t>
  </si>
  <si>
    <t>www.forwardforlife.org</t>
  </si>
  <si>
    <t>KRUNCH</t>
  </si>
  <si>
    <t>Mentoring support for Teenager and adolscents</t>
  </si>
  <si>
    <t>Oldbury</t>
  </si>
  <si>
    <t>0121 552 5556</t>
  </si>
  <si>
    <t>lynsey@krunch.org.uk</t>
  </si>
  <si>
    <t>www.krunch.org.uk</t>
  </si>
  <si>
    <t>U-Island CIC</t>
  </si>
  <si>
    <t>Mentoring Teaching and community projects the community especially Eastern Europeans</t>
  </si>
  <si>
    <t>The Hub, Victoria Park Smethwick</t>
  </si>
  <si>
    <t>B66 3AE</t>
  </si>
  <si>
    <t>7530043390</t>
  </si>
  <si>
    <t>uislandinfo@gmail.com</t>
  </si>
  <si>
    <t>www.u-island.co.uk</t>
  </si>
  <si>
    <t>Kooth</t>
  </si>
  <si>
    <t>Kooth is an online digitalwellbeing platform for children aged 11-</t>
  </si>
  <si>
    <t>Kooth is a digital well-being platform that is available to all young people in Birmingham aged 11-25 years of age. The service is commissioned by Birmingham Children's Partnership and is completely free. Young people who access your service may find it beneficial knowing that there is a safe platform that they could turn to if they are feeling unsure, stuck or worried about ANYTHING. </t>
  </si>
  <si>
    <t>Sustain UK</t>
  </si>
  <si>
    <t>Temporary Housing accomodation &amp; support Charity for those in need</t>
  </si>
  <si>
    <t xml:space="preserve">2a Albert Road, Harborne, </t>
  </si>
  <si>
    <t>B17 0AN</t>
  </si>
  <si>
    <t>0121 428 2221`</t>
  </si>
  <si>
    <t>info@sustainuk.org</t>
  </si>
  <si>
    <t>Www.sustainuk.org</t>
  </si>
  <si>
    <t>Hearing Voices Network UK</t>
  </si>
  <si>
    <t>Our Hearing Voices Support Group strives to help people with Hearing Voices, Visions, and paranoia. We wish to empower lives and help the youth of our generation. We also support kids in care called, KidsFuture, by funding holidays, Christmas gifts, and helping care leavers with food.</t>
  </si>
  <si>
    <t>All young people</t>
  </si>
  <si>
    <t>7857916332</t>
  </si>
  <si>
    <t>hearingvoicesnetworkuk@gmail.com</t>
  </si>
  <si>
    <t>The Roundhouse (&amp; Canal River Trust)</t>
  </si>
  <si>
    <t xml:space="preserve">They believe that spending time by water makes us happier and healthier. They work with communities to transform their local canal or river, creating places and spaces that can be used and enjoyed by everyone, every day. </t>
  </si>
  <si>
    <t>Junction of Sheepcote Street and St Vincent Street, frontage onto the Birmingham Main Line Canal</t>
  </si>
  <si>
    <t>https://canalrivertrust.org.uk/business-and-trade/property-development/current-projects/the-roundhouse-birmingham?gclid=Cj0KCQiAwf39BRCCARIsALXWETzVT-Hn7jqlz9hX-MRlqz3LkGtkWrjGxAZxJWM5ZhobUuQv8SlrWMwaAnGoEALw_wcB</t>
  </si>
  <si>
    <t>Offers a range of services and activities for the LGBT Community in Birmingham. Including sexual health, events, counselling, support, fitness, arts, and more.</t>
  </si>
  <si>
    <t>LGBT</t>
  </si>
  <si>
    <t>Birmingham LGBT Centre, 38/40 Holloway Circus</t>
  </si>
  <si>
    <t>01216430821</t>
  </si>
  <si>
    <t>www.blgbt.org</t>
  </si>
  <si>
    <t xml:space="preserve">Paperback Theatre </t>
  </si>
  <si>
    <t>Making work about what we watch and how it makes us behave. Interested in the stories we tell now, those we chose to remember and why we keep telling them again. *I'm looking to see if there's scope for them to get involved with schools/children centres, George and Lucy have backgrounds as theatre education practitioners and academic tutors*</t>
  </si>
  <si>
    <t>Theatre workshops</t>
  </si>
  <si>
    <t>-</t>
  </si>
  <si>
    <t>Lucy Bird: 07794640222 / George Atwell Gerhards: 07514416793</t>
  </si>
  <si>
    <t>paperbacktheatre@gmail.com</t>
  </si>
  <si>
    <t>www.paperbacktheatre.com/contact-us</t>
  </si>
  <si>
    <t xml:space="preserve">Grand Union CIC </t>
  </si>
  <si>
    <t>Grand Union supports learning, creating numerous contexts for art and life to intersect. It hosts a free programme of public exhibitions and events, with many opportunities to share food and ideas.</t>
  </si>
  <si>
    <t>19 Minerva Works, Fazeley Street, Digbeth</t>
  </si>
  <si>
    <t>B5 5RS</t>
  </si>
  <si>
    <t>info@grand-union.org.uk</t>
  </si>
  <si>
    <t>www.grand-union.org.uk</t>
  </si>
  <si>
    <t>Central Birmingham</t>
  </si>
  <si>
    <t>Women &amp; Theatre CIC</t>
  </si>
  <si>
    <t>Theatre company and charity: "We make deep work about things that matter, reflecting the language and lives of ordinary people. Working across the arts, health, education, and community sectors, we have been pioneering new ways of addressing contemporary issues through performance since 1983"</t>
  </si>
  <si>
    <t>The Old Lodge, 50 Queensbridge Road, Moseley</t>
  </si>
  <si>
    <t>B13 8QY</t>
  </si>
  <si>
    <t>01214497117</t>
  </si>
  <si>
    <t>info@womenandtheatre.co.uk</t>
  </si>
  <si>
    <t>www.womenandtheatre.co.uk</t>
  </si>
  <si>
    <t>Chanel Hill</t>
  </si>
  <si>
    <t>Freelance Volunteer Co-Ordinator</t>
  </si>
  <si>
    <t>Beatfreaks (City-wide)</t>
  </si>
  <si>
    <t>Beatfreeks is an engagement and insight agency with a vital community of young creatives. They connect (young people) to brands, government, and funders so they can influence how the world works</t>
  </si>
  <si>
    <t>Young people</t>
  </si>
  <si>
    <t>Zellig, Gibb Street</t>
  </si>
  <si>
    <t>01217940207 / 07521632819 (Weekends)</t>
  </si>
  <si>
    <t>info@beatfreeks.com</t>
  </si>
  <si>
    <t>www.beatfreeks.com</t>
  </si>
  <si>
    <t>Deaf Explorer CIC</t>
  </si>
  <si>
    <t>Deaf Explorer reveals the as-yet unheard world of artists. [They] transform the autonomy and destiny of D/deaf artists. We forge radical approaches and creative opportunities to produce contemporary D/deaf culture</t>
  </si>
  <si>
    <t>D/deaf people</t>
  </si>
  <si>
    <t>www.deafexplorer.com</t>
  </si>
  <si>
    <t>Bethel Health &amp; Wellbeing Network</t>
  </si>
  <si>
    <t xml:space="preserve">Offers doula services for vulnerable and/or isolated pregnant women, and rapha services for mental wellbeing </t>
  </si>
  <si>
    <t>196 - 198 Edward Road, Balsall Heath</t>
  </si>
  <si>
    <t>enquiries@bethelnetwork.org.uk</t>
  </si>
  <si>
    <t>Patchwork Creatives (Natalie)</t>
  </si>
  <si>
    <t xml:space="preserve">Independent artist who runs various multidisciplinary projects/workshops/events. Experience working with young people, young people with SEN, the elderly, communities, 1-2-1, organisations. Deeply passionate about art's role in the wellbeing of all people </t>
  </si>
  <si>
    <t>No base - currently working via Zoom with Carers through Citizens' Advice</t>
  </si>
  <si>
    <t>07875756159</t>
  </si>
  <si>
    <t>TBC, Currently contacting via personal email: mikeandn@btinternet.com</t>
  </si>
  <si>
    <t>https://www.facebook.com/NatsPatworkCreative/</t>
  </si>
  <si>
    <t xml:space="preserve">Learning &amp; Participation: Birmingham Hippodrome </t>
  </si>
  <si>
    <t>Creating new experiences and crossing cultural boundaries within local communities, L&amp;P offers highly innovative projects to a wide range of participants. Offers Learning: schools &amp; colleges; families: open doors; Open Access: musical theatre youth programme; Talent development: young companies</t>
  </si>
  <si>
    <t>Birmingham Hippodrome Theatre, Hurst Street, Southside</t>
  </si>
  <si>
    <t>B5 4TB</t>
  </si>
  <si>
    <t>01216891060</t>
  </si>
  <si>
    <t>ZaylieDawnWilson@birminghamhippodrome.com</t>
  </si>
  <si>
    <t xml:space="preserve">A coding school for refugees and disadvantaged people ran by a community of students and volunteers passionate about tech and creating opportunities </t>
  </si>
  <si>
    <t>Refugees, Disadvantaged</t>
  </si>
  <si>
    <t>westmidlands@codeyourfuture.io / claire@codeyourfuture.io</t>
  </si>
  <si>
    <t>Birmingham Irish Association</t>
  </si>
  <si>
    <t>The Midlands' leading charity providing support and cultural services to the Irish community.</t>
  </si>
  <si>
    <t>St. Anne's Parish Centre, Alcester Street, Deritend</t>
  </si>
  <si>
    <t>B12 0PH</t>
  </si>
  <si>
    <t>01216046111</t>
  </si>
  <si>
    <t>info@birish.org.uk</t>
  </si>
  <si>
    <t>ASIRT - Asylum Support and Immigration Resource Team</t>
  </si>
  <si>
    <t>A not-for-profit OISC regulated advocacy organisation which provides legal support and representation to asylum seekers and other undocumented migrants in the West Midlands</t>
  </si>
  <si>
    <t>109 Zellig, Gibb Street</t>
  </si>
  <si>
    <t>01212135893</t>
  </si>
  <si>
    <t>admin@asirt.org.uk</t>
  </si>
  <si>
    <t>www.asirt.org.uk</t>
  </si>
  <si>
    <t>Gives confidential advice and assistance to women on immigration, health, financial and housing issues. Signposts information on otger projects and services, colleges and support groups. Focus on undocumented and asylum seeking women, and help newly granted refugees and settled women access established community services. Prioritise women who have been affected by gender violence and trafficking.</t>
  </si>
  <si>
    <t>Undocumented and asylum-seeking women</t>
  </si>
  <si>
    <t>Jericho Foundation, 196 - 198 Edward Road, Balsall Heath</t>
  </si>
  <si>
    <t>Community Advocates: 07847271022</t>
  </si>
  <si>
    <t>directors@baobabwomen.co.uk</t>
  </si>
  <si>
    <t>Central England Law Centre</t>
  </si>
  <si>
    <t>Representation for Unaccompanied Asylum Seeking Children. Advice and representation for families where children are being taken into care. Legal action to stop domestic violence. Advice for families affected by welfare reform. Helping families get the care and support they need where their children are disabled or have a long term condition.</t>
  </si>
  <si>
    <t>Mediation Support</t>
  </si>
  <si>
    <t>Oakwood House, St Patrick's Road Entrance, Coventry</t>
  </si>
  <si>
    <t>CV1 2HL</t>
  </si>
  <si>
    <t>01212276540</t>
  </si>
  <si>
    <t>enquiries@centralenglandlc.org.uk</t>
  </si>
  <si>
    <t>Refugee Council</t>
  </si>
  <si>
    <t>Provides crisis advice and practical support, helps refugees to intergrate into their new communities and offers mental health counselling to help people come to terms with the trauma many have experienced. Only service providing a national service in support of refugee children and young people who arrive in the UK alone.</t>
  </si>
  <si>
    <t>children@refugeecouncil.org.uk</t>
  </si>
  <si>
    <t>Stories of Hope and Home</t>
  </si>
  <si>
    <t>Stories of Hope and Home is a story-telling project offering Asylum Seekers and Refugees a space to share their stories and others a space to hear them. The aim is to empower those who have been forced to flee and seek refuge to recognise the value of the stories of their humanity, and to create spaces of powerful personal encounter in order to challenge and change perceptions around these issues.</t>
  </si>
  <si>
    <t>The Church at Carrs Lane, Carrs Lane</t>
  </si>
  <si>
    <t>07598922095</t>
  </si>
  <si>
    <t>info@storiesofhome.org.uk</t>
  </si>
  <si>
    <t>Persian LGBT</t>
  </si>
  <si>
    <t>The organisation aims to bring the Newly Arrived, Asylum Seekers and Refugee LGBT members together to develop a welcoming safe place environment for its members here in the UK. Interested members are always welcome to join and participate regardless of age, sexual orientation, nationality or religion. PLGBTO aims to promote self-esteem, confidence and unity amongst its members by working alongside surrounding LGBT communities and organisations both locally and nationally</t>
  </si>
  <si>
    <t>Persian LGBT asylum seekers</t>
  </si>
  <si>
    <t>08447721985</t>
  </si>
  <si>
    <t>info@persianlgbt.org</t>
  </si>
  <si>
    <t>Birmingham Ethnic Education and Advisory Service</t>
  </si>
  <si>
    <t xml:space="preserve">Based in Lozells/Handsworth/Alum Rock, courses (included ESOL) aimed at adults </t>
  </si>
  <si>
    <t>1st Floor Middle Office, Lozells Methodist Community Centre, 163 Gerrard Street</t>
  </si>
  <si>
    <t>01217166206</t>
  </si>
  <si>
    <t>info@beeas.org</t>
  </si>
  <si>
    <t>Craft Space</t>
  </si>
  <si>
    <t>Developing people, ideas, and opportunities through contemporary craft: Women's Maker Movement is a 2-year programme of craft and enterprise activities involving women facing economic and social challenges</t>
  </si>
  <si>
    <t>Unit 15, Highgate Craft Centre, 8 Highgate Square</t>
  </si>
  <si>
    <t>B12 0DU</t>
  </si>
  <si>
    <t>01216086668</t>
  </si>
  <si>
    <t>e.daker@craftspace.co.uk</t>
  </si>
  <si>
    <t>Roshni Birmingham</t>
  </si>
  <si>
    <t>We support Black, Asian &amp; Minority Ethnic communities (BAME) affected by domestic abuse including Forced Marriage &amp; Honour Based Abuse. Set up in 1979, Roshni Birmingham is a leading provider supporting BAME communities through their journey to safety, confidence and independence to live free from violence, abuse and fear.</t>
  </si>
  <si>
    <t>Forced Marriage</t>
  </si>
  <si>
    <t>Roshni, PO Box 16775</t>
  </si>
  <si>
    <t>Helpline: 08009539666</t>
  </si>
  <si>
    <t>admin@roshnibirmingham.org.uk</t>
  </si>
  <si>
    <t>Birmingham Education Partnership</t>
  </si>
  <si>
    <t>BEP champions a deeply good, civic and academic education for every child in the city</t>
  </si>
  <si>
    <t>01212850924</t>
  </si>
  <si>
    <t>office@bep.education / Director of Operations: John.Garrett@bep.education</t>
  </si>
  <si>
    <t>Agility Eco</t>
  </si>
  <si>
    <t xml:space="preserve">LEAP: Free energy advice; ECHO: free repair/replacement boiler; HEART: free replacement white goods; Connected for Warmth: Free first time central heating </t>
  </si>
  <si>
    <t>Suite 5, Mid-Day Court, 20 - 24 Brighton Road, Sutton, Surrey</t>
  </si>
  <si>
    <t>SM2 5BN</t>
  </si>
  <si>
    <t>01372738952</t>
  </si>
  <si>
    <t>lorraine.gumbs@agilityeco.co.uk</t>
  </si>
  <si>
    <t>Your Money Your Way CIC</t>
  </si>
  <si>
    <t>Financial wellbeing, providing a range of services to support women become confident in managing their everyday finances</t>
  </si>
  <si>
    <t>yourmoneyyourwaycic@gmail.com</t>
  </si>
  <si>
    <t>West Midlands Lighthouse Project</t>
  </si>
  <si>
    <t>A survivor-led project based in the Midlands and facilitating support, education, and hope to survivors of domestic violence and abuse worldwide.</t>
  </si>
  <si>
    <t>07716431853</t>
  </si>
  <si>
    <t>wmlighthouseproject@gmail.com</t>
  </si>
  <si>
    <t>The Literacy Tree</t>
  </si>
  <si>
    <t xml:space="preserve">An online, book-based primary English planning resource where teachers can download planning sequences from Reception to Year 7, as well as book-based resources for comprehension, spelling, assessment and home-learning. Also offers training, consultancy, and INSET  </t>
  </si>
  <si>
    <t>info@theliteracytree.co.uk</t>
  </si>
  <si>
    <t>www.literacycurriculum.co.uk</t>
  </si>
  <si>
    <t xml:space="preserve">ASCEL </t>
  </si>
  <si>
    <t xml:space="preserve">Library services for children, young people, and schools. The Association of Senior Children's and Education Librarians </t>
  </si>
  <si>
    <t>ascelinfo@gmail.com</t>
  </si>
  <si>
    <t>Offers a range of support services to families and carers of autistic children including an information helpline, family outreach workers and support groups. Offers a specialist service using a person-centred approach for autistic adults, including excellent residential care homes.</t>
  </si>
  <si>
    <t>Kings Norton Business Centre, Imperial Court, Sovereign Road</t>
  </si>
  <si>
    <t>01214507582</t>
  </si>
  <si>
    <t>iHASCO</t>
  </si>
  <si>
    <t>Helps organisations work towards legislative compliance</t>
  </si>
  <si>
    <t>hello@ihasco.co.uk</t>
  </si>
  <si>
    <t>Women's Consortium</t>
  </si>
  <si>
    <t xml:space="preserve">A charity dedicated to catering for the women of the community. </t>
  </si>
  <si>
    <t>Assay Studios, 141 Newhall Street</t>
  </si>
  <si>
    <t>B3 1BF</t>
  </si>
  <si>
    <t>08438866771</t>
  </si>
  <si>
    <t>therapy@womensconsortium.org.uk</t>
  </si>
  <si>
    <t>wwww.womensconsortium.org.uk</t>
  </si>
  <si>
    <t>Supporting people improve their mental health (clinical or self-referrals)</t>
  </si>
  <si>
    <t>201 - 206 Alcester Street, Digbeth</t>
  </si>
  <si>
    <t>01217731455</t>
  </si>
  <si>
    <t>hello@betterpathways.org.uk / referrals@betterpathways.org.uk</t>
  </si>
  <si>
    <t>www.betterpathways.org.uk</t>
  </si>
  <si>
    <t>Suited For Success</t>
  </si>
  <si>
    <t xml:space="preserve">Provide free high-quality interview clothes, styling, and interview preparation skills for unemployed men and women who have a confirmed job interview. By referral through other agencies only </t>
  </si>
  <si>
    <t>55 Springhill, Hockley</t>
  </si>
  <si>
    <t>B18 7BH</t>
  </si>
  <si>
    <t>01212367770</t>
  </si>
  <si>
    <t>info@suitedforsuccess.co.uk</t>
  </si>
  <si>
    <t>Anawim Women's Centre</t>
  </si>
  <si>
    <t>Support women over 18 who are involved in and around prostitution, offending behaviour, drug abuse, and sexual exploitation, to move their lives forward</t>
  </si>
  <si>
    <t>Balsall Heath Centre, 228 Mary Street</t>
  </si>
  <si>
    <t>referrals@anawim.co.uk</t>
  </si>
  <si>
    <t>Muslim Women's Network</t>
  </si>
  <si>
    <t>The only national Muslim women's organisation in Britain. Works to improve the social justice and equality for Muslim women and girls.</t>
  </si>
  <si>
    <t>The Warehouse, 54 - 57 Allison Street, Digbeth</t>
  </si>
  <si>
    <t>01212369000</t>
  </si>
  <si>
    <t xml:space="preserve">Art Rooms </t>
  </si>
  <si>
    <t>A local creative space that welcomes art, performance, wokshop space and ideas. Works with local organisations including Kings Heath Action For Refugees &amp; Birmingham and Solihull's Women's Aid</t>
  </si>
  <si>
    <t>3 - 5 High Street, King's Heath</t>
  </si>
  <si>
    <t>info@artroomskh.co.uk</t>
  </si>
  <si>
    <t>Docs Not Cops</t>
  </si>
  <si>
    <t>A campaign group of NHS professionals and patients who believe health is a right and not a privilege. Demanding an end of the Hostile Environment (2014/6 Immigration Act) in the NHS</t>
  </si>
  <si>
    <t>@DocsNotCops</t>
  </si>
  <si>
    <t>Doctors of the World</t>
  </si>
  <si>
    <t>UK Clinics: volunteer doctors, nurses, and support workers offer primary care and health advice to excluded people including asylum seekers and undocumented migrants. Mobile clinic in Birmingham</t>
  </si>
  <si>
    <t>Asylum seekers and undocumented migrants</t>
  </si>
  <si>
    <t>London base: The People's Place, 80 - 92 High Street, Stratford</t>
  </si>
  <si>
    <t>E15 2NE</t>
  </si>
  <si>
    <t>02070789629</t>
  </si>
  <si>
    <t>Schowdhury@doctorsoftheworld.org.uk</t>
  </si>
  <si>
    <t>www.doctorsoftheworld.org.uk</t>
  </si>
  <si>
    <t>Street Doctors</t>
  </si>
  <si>
    <t>Equipping young people affected by violence with the skills to save lives in their communities and with the knowledge to make informed decisions about keeping themselves and others safe. Trauma-informed training young people in emergency first aid, including what to do if someone is bleeding or unconscious.</t>
  </si>
  <si>
    <t>Unit 3.2 Print House, 18 - 22 Ashwin Street, Hackney</t>
  </si>
  <si>
    <t>E8 3DL</t>
  </si>
  <si>
    <t>07763457712</t>
  </si>
  <si>
    <t>info@streetdoctors.org / sarah@streetdoctors.org</t>
  </si>
  <si>
    <t>National Literacy Trust</t>
  </si>
  <si>
    <t>An independent charity working with schools and communities to give disadvantaged children the literacy skills to succeed in life.</t>
  </si>
  <si>
    <t>Tel: 02075871842 / Melissa: 07922 382032</t>
  </si>
  <si>
    <t>melissa.chedd@literacytrust.org.uk</t>
  </si>
  <si>
    <t>Sexpression</t>
  </si>
  <si>
    <t>We are the local branch of Sexpression:UK, a national student-lead volunteering organization which aims to create a relaxed environment for yound people learning about relationships and sex. We try to achieve this by delivering interactive and informal sessions so to facilitate an open dialogue in a way young people feel comfortable with. Sexpression is a volunteering organisation that provides sex education in local schools, promotes sexual awareness and offers a forum for school pupils to ask any question about sex and STIs, in confidence. </t>
  </si>
  <si>
    <t>University of Birmingham</t>
  </si>
  <si>
    <t>birmingham@sexpression.org.uk</t>
  </si>
  <si>
    <t>Baby Aid Birmingham</t>
  </si>
  <si>
    <t>Helps families with children ages 0 - 5 with essential items</t>
  </si>
  <si>
    <t>07706655110</t>
  </si>
  <si>
    <t>hello@babyaidbirmingham.co.uk</t>
  </si>
  <si>
    <t>www.babyaidbirmingham.co.uk</t>
  </si>
  <si>
    <t>@BabyAidBrum</t>
  </si>
  <si>
    <t xml:space="preserve">Worth Unlimited </t>
  </si>
  <si>
    <t>Committed  to creatively engage with both young people and the neighbourhood to make the community a better, more connected place. Places an emphasis on being locally rooted, using an asset based approach and being there for the long haul.</t>
  </si>
  <si>
    <t>Youth centre</t>
  </si>
  <si>
    <t>The Hub, 146 Bromford Drive</t>
  </si>
  <si>
    <t>01214483739</t>
  </si>
  <si>
    <t>dan.smith@worthunlimited.co.uk</t>
  </si>
  <si>
    <t>www.worthunlimited.co.uk</t>
  </si>
  <si>
    <t>iSE</t>
  </si>
  <si>
    <t xml:space="preserve">A leading third sector support organisation providing start-up and development opportunities for social enterprises, community organisations and not-for-profits in Birmingham and beyond </t>
  </si>
  <si>
    <t>Supporting services and organisations</t>
  </si>
  <si>
    <t>01217711411</t>
  </si>
  <si>
    <t>info@i-se.co.uk</t>
  </si>
  <si>
    <t>www.i-se.co.uk</t>
  </si>
  <si>
    <t>BIRCH Network</t>
  </si>
  <si>
    <t>Birmingham Community Hosting Network is a volunteer-led charity working to harness the enthusiasm of local people to offer friendship and hospitality to people seeking sanctuary in Birmingham</t>
  </si>
  <si>
    <t>www.birchnetwork.org</t>
  </si>
  <si>
    <t>GOAL: Go-Woman! Alliance CIC</t>
  </si>
  <si>
    <t xml:space="preserve">Offers: Parents &amp; Toddlers, Bumps &amp; Bundles, DOSTI (group for older people), English classes. GOAL strives to work with individuals, to provide provisions in both formal and informal learning opportunities throughout their lives, in order to foster the continuous development and improvement of the knowledge and skills needed for employment/self-employment and personal fulfilment </t>
  </si>
  <si>
    <t>2nd Floor, 2 Woodberry Grove, North Finchley</t>
  </si>
  <si>
    <t>N12 0DR</t>
  </si>
  <si>
    <t>01213272997</t>
  </si>
  <si>
    <t>info@gwacic.com</t>
  </si>
  <si>
    <t xml:space="preserve">Midlands Living </t>
  </si>
  <si>
    <t>Housing accomadation and support for the Vulnerable</t>
  </si>
  <si>
    <t>Offering support to Vulnerable people and helping them live a normal life</t>
  </si>
  <si>
    <t>63 Hunters Vale, Hockley, Bham</t>
  </si>
  <si>
    <t>B19 2XH</t>
  </si>
  <si>
    <t>0121 389 3122</t>
  </si>
  <si>
    <t>support@midlandl-living.co.uk</t>
  </si>
  <si>
    <t>www.midland-living.co.uk</t>
  </si>
  <si>
    <t>Hyde Housing</t>
  </si>
  <si>
    <t xml:space="preserve">Supporting Vulnerbla adults over 18 in housing and accomadation </t>
  </si>
  <si>
    <t>Hyde Housing takes an holistic approach to support vulnerable people. The target age range is 18 years and over</t>
  </si>
  <si>
    <t>Drug and alcohol support</t>
  </si>
  <si>
    <t>200 Hamstead rd, Handsworth, Bham</t>
  </si>
  <si>
    <t>B20 2RE</t>
  </si>
  <si>
    <t>0121 554 8248</t>
  </si>
  <si>
    <t>hydehousing@protonmail.com</t>
  </si>
  <si>
    <t>Find Foodbanks Brum</t>
  </si>
  <si>
    <t>This website provides news and information on issues related to food banks, other charitable services and national developments on food and economy; but also incorporates a basic directory listing.</t>
  </si>
  <si>
    <t>https://www.findfoodbanksbrum.org.uk/about-us/</t>
  </si>
  <si>
    <t xml:space="preserve">End Child Food Poverty </t>
  </si>
  <si>
    <t>Marcus Rashford formed the Child Food Poverty Task Force, a coalition of charities and food businesses calling on Government to implement 3 recommendations from the National Food Strategy</t>
  </si>
  <si>
    <t>info@endchildfoodpoverty.org</t>
  </si>
  <si>
    <t>https://endchildfoodpoverty.org/</t>
  </si>
  <si>
    <t>Across England</t>
  </si>
  <si>
    <t>Cadent Foundation Green Doctor</t>
  </si>
  <si>
    <t>The ‘Cadent Foundation Green Doctor’ programme will fund Groundwork Green Doctors – energy saving experts – to provide bespoke, tailored advice to help households stay warm, stay well, save money on their household bills and reduce carbon.</t>
  </si>
  <si>
    <t>Suite B2, The Walker Building, 58 Oxford Street, Birmingham</t>
  </si>
  <si>
    <t>B5 5NR</t>
  </si>
  <si>
    <t>0121 236 8565</t>
  </si>
  <si>
    <t>info@groundwork.org.uk</t>
  </si>
  <si>
    <t>https://www.groundwork.org.uk/</t>
  </si>
  <si>
    <t>Uk- wide</t>
  </si>
  <si>
    <t xml:space="preserve">Fuelbank Foundation </t>
  </si>
  <si>
    <t>Fuel Bank is currently available in selected foodbanks and advice agencies across Great Britain and provides a top up voucher that provides approximately two weeks’ worth of fuel to clients who use a prepayment meter to heat their home and to cook with, and who have been deemed as in ‘crisis need’ by an independent referrer.</t>
  </si>
  <si>
    <t xml:space="preserve">Fuel Bank Foundation, Wombourne Civic Centre, Gravel Hill, Wombourne, Staffordshire </t>
  </si>
  <si>
    <t>WV5 9HA</t>
  </si>
  <si>
    <t>team@fuelbankfoundation.org</t>
  </si>
  <si>
    <t>https://www.fuelbankfoundation.org/</t>
  </si>
  <si>
    <t xml:space="preserve">NEA Action for Warm Homes </t>
  </si>
  <si>
    <t>We are the national fuel poverty charity, working to ensure that everyone in England, Wales and Northern Ireland is warm and safe at home.</t>
  </si>
  <si>
    <t>3 Space International House, NEA London, 6 Canterbury Crescent, London</t>
  </si>
  <si>
    <t>SW9 7QD</t>
  </si>
  <si>
    <t>https://www.nea.org.uk/professional-advice-workers/</t>
  </si>
  <si>
    <t>Activating Creative Talent CIC</t>
  </si>
  <si>
    <t>Supports young people helping them to overcome both the internal and external barriers that can prevent them from fulfilling their potential.</t>
  </si>
  <si>
    <t>The Legacy Centre of Excellence, 144 Potters Lane, Birmingham</t>
  </si>
  <si>
    <t>0121 356 1944 / 07305 760 142</t>
  </si>
  <si>
    <t>info@actcic.org.uk</t>
  </si>
  <si>
    <t>LEAP (Local Energy Advice Partnership)</t>
  </si>
  <si>
    <t>LEAP is a free service that is helping people keep warm and reduce their energy bills without costing them any money</t>
  </si>
  <si>
    <t>AgilityEco. Chancery House, St Nicholas Way, Sutton, Surrey</t>
  </si>
  <si>
    <t>SM1 1JB</t>
  </si>
  <si>
    <t>0800 060 7567</t>
  </si>
  <si>
    <t>http://applyforleap.org.uk/</t>
  </si>
  <si>
    <t>Across England and Wales</t>
  </si>
  <si>
    <t>Active Christians</t>
  </si>
  <si>
    <t>Emergency food provisions for Vulnerable Famillies</t>
  </si>
  <si>
    <t>?</t>
  </si>
  <si>
    <t>Change UK</t>
  </si>
  <si>
    <t xml:space="preserve">Person-centred support for people seeking abstinent recovery from drugs and/or alcohol </t>
  </si>
  <si>
    <t>Refugee Support Network</t>
  </si>
  <si>
    <t>Siren Films</t>
  </si>
  <si>
    <t xml:space="preserve">Birmingham Early Years Networks </t>
  </si>
  <si>
    <t>I AM MY SISTER.CIC</t>
  </si>
  <si>
    <t>Mentoring an Support for Black and Brown Young womern</t>
  </si>
  <si>
    <t xml:space="preserve">Empowerment </t>
  </si>
  <si>
    <t>TBC</t>
  </si>
  <si>
    <t>07387973653</t>
  </si>
  <si>
    <t>iammysister.ci@gmail.com</t>
  </si>
  <si>
    <t>yasamin</t>
  </si>
  <si>
    <t>MABY (Muslim association of British Youth)</t>
  </si>
  <si>
    <t>Food Provision and support services</t>
  </si>
  <si>
    <t>&lt;uslim youth department of the Association of British Muslims</t>
  </si>
  <si>
    <t>Muslimm Youth Organisation</t>
  </si>
  <si>
    <t>1 Edward st, Birmingham</t>
  </si>
  <si>
    <t>B12 9LR</t>
  </si>
  <si>
    <t>bham.mab.youth@gmail.com</t>
  </si>
  <si>
    <t>www.mabon.ine.net</t>
  </si>
  <si>
    <t>Start Again Project (BHAM)</t>
  </si>
  <si>
    <t>Empowerment project supporting young people</t>
  </si>
  <si>
    <t>Start again Project Birmingham is a not for profit social enterprise commited to understanding encouraging and empowering young peple 13-30 in their search for a better life</t>
  </si>
  <si>
    <t>07974 241194</t>
  </si>
  <si>
    <t>mark.peters@start-again.co.uk</t>
  </si>
  <si>
    <t>www.start-again.co.uk</t>
  </si>
  <si>
    <t>DAWATEI Islami</t>
  </si>
  <si>
    <t>44 New summer st, Birmingham</t>
  </si>
  <si>
    <t>B19 3TG</t>
  </si>
  <si>
    <t>07900 175555</t>
  </si>
  <si>
    <t>midlands@dawateiislamiuk.net</t>
  </si>
  <si>
    <t>New Roots Ltd</t>
  </si>
  <si>
    <t>Temporary Housing Accomadation for the homeless</t>
  </si>
  <si>
    <t>We're working together to give homeless adults a roof over their head, a stable home and provide support to help rebuild lives.</t>
  </si>
  <si>
    <t>Temple Row House, 369 City Road, Soho, Birmingham</t>
  </si>
  <si>
    <t>B16 0NB</t>
  </si>
  <si>
    <t>0121 429 3933</t>
  </si>
  <si>
    <t>admin@newrootsltd.co.uk</t>
  </si>
  <si>
    <t>www.newrootsltd.co.uk</t>
  </si>
  <si>
    <t>Qudhrat CIC</t>
  </si>
  <si>
    <t>Supporting victims of Domestic Violence</t>
  </si>
  <si>
    <t xml:space="preserve">ACT CIC </t>
  </si>
  <si>
    <t>ACT specialises in working with marginalised and disadvantaged young people aged 10 to 19</t>
  </si>
  <si>
    <t>Catalyst 4 Change CIC</t>
  </si>
  <si>
    <t>Afro Caribbean mental health hub</t>
  </si>
  <si>
    <t xml:space="preserve">provide a list of services and organisations </t>
  </si>
  <si>
    <t>BRAKE</t>
  </si>
  <si>
    <t xml:space="preserve">Natiowide Phoneline support for crash victims </t>
  </si>
  <si>
    <t>Support After Murder and Manslaughter</t>
  </si>
  <si>
    <t>Atoma Union</t>
  </si>
  <si>
    <t>GINA UK</t>
  </si>
  <si>
    <t>Cherished UK</t>
  </si>
  <si>
    <t>Action on Postpartum Psychosis</t>
  </si>
  <si>
    <t>Conductive Education</t>
  </si>
  <si>
    <t>Trident Group</t>
  </si>
  <si>
    <t>Euro Relief</t>
  </si>
  <si>
    <t>Midlands Art Council</t>
  </si>
  <si>
    <t>Open Door Counselling</t>
  </si>
  <si>
    <t>DigiKick UK</t>
  </si>
  <si>
    <t>Quench Arts</t>
  </si>
  <si>
    <t>Youth Employment UK</t>
  </si>
  <si>
    <t>Sociability Care CIC</t>
  </si>
  <si>
    <t>Reach Support CIC</t>
  </si>
  <si>
    <t>Little Hearts Matter</t>
  </si>
  <si>
    <t>Prospect Housing</t>
  </si>
  <si>
    <t>Emmaus UK</t>
  </si>
  <si>
    <t>Cash For Kids (Free Radio)</t>
  </si>
  <si>
    <t>Steps 8: Alternative Solutions</t>
  </si>
  <si>
    <t>Helping the Homeless</t>
  </si>
  <si>
    <t xml:space="preserve">BID Services </t>
  </si>
  <si>
    <t>Octavius Learning and Development Partnership</t>
  </si>
  <si>
    <t>The Right Tracks Sports</t>
  </si>
  <si>
    <t>Rehability UK</t>
  </si>
  <si>
    <t>Ort Gallery</t>
  </si>
  <si>
    <t>Focus Birmingham</t>
  </si>
  <si>
    <t>Birmingham Playcare Network (BPCN)</t>
  </si>
  <si>
    <t>Single Parent Support and Advice Services (SPSAS)</t>
  </si>
  <si>
    <t>hello@spsas.co.uk</t>
  </si>
  <si>
    <t>St. Chad's Sanctuary</t>
  </si>
  <si>
    <t>Spurgeons</t>
  </si>
  <si>
    <t>Drug and Treatment User Service (DATUS)</t>
  </si>
  <si>
    <t>Educate and Celebrate</t>
  </si>
  <si>
    <t>Brush Strokes</t>
  </si>
  <si>
    <t>Moseley Exchange</t>
  </si>
  <si>
    <t xml:space="preserve">Brasshouse </t>
  </si>
  <si>
    <t xml:space="preserve">Language Line </t>
  </si>
  <si>
    <t>WAITS</t>
  </si>
  <si>
    <t>Projects supporting YP in creative studies</t>
  </si>
  <si>
    <t>Our experienced facilitators have a great understanding of the skills required to effectively engage, support and develop young people, offering bespoke and custom solutions that can assist you in meeting your needs</t>
  </si>
  <si>
    <t>BIDS Services</t>
  </si>
  <si>
    <t>Advocacy Service Siupportimh people from all walks of life supporting those with dissabilltiies</t>
  </si>
  <si>
    <t>BID Services is a charity. We work in partnership with children, young people and adults and their families and carers. We support people who are deaf, hard of hearing, visually impaired or have a dual sensory loss.</t>
  </si>
  <si>
    <t>Kikit</t>
  </si>
  <si>
    <t xml:space="preserve">A BME specialist drug and alcohol support service that provides a range of service to meet the needs of vulnerable people. </t>
  </si>
  <si>
    <t>153 Stratford Road, Sparkbrook, Birmingham</t>
  </si>
  <si>
    <t>0121 448 3883</t>
  </si>
  <si>
    <t>https://kikitproject.org</t>
  </si>
  <si>
    <t>The Lucy Faithfull Foundation</t>
  </si>
  <si>
    <t>Uk- wide child protection charity dedicated to preventing child sexual abuse.</t>
  </si>
  <si>
    <t>2 Birch House, Harris Business Park, Hanbury Road, Stoke Prior, Bromsgrove</t>
  </si>
  <si>
    <t>B60 4DJ</t>
  </si>
  <si>
    <t>01527 591 922</t>
  </si>
  <si>
    <t>contact@lucyfaithfull.org.uk</t>
  </si>
  <si>
    <t>https://lucyfaithfull.org.uk/about.htm</t>
  </si>
  <si>
    <t xml:space="preserve">Sport Birmingham </t>
  </si>
  <si>
    <t>Connecting communities through sport and physical activities</t>
  </si>
  <si>
    <t>11th Floor, Cobalt Square, 83-85 Hagley Road, Birmingham</t>
  </si>
  <si>
    <t>0121 296 5190</t>
  </si>
  <si>
    <t>info@sportbirmingham.org</t>
  </si>
  <si>
    <t>https://sportbirmingham.org</t>
  </si>
  <si>
    <t>Go Girl Birmingham CIC</t>
  </si>
  <si>
    <t>Supporting girls and young women aged 11+ from Birmingham and surrounding areas to improve their self- esteem and confidence</t>
  </si>
  <si>
    <t>07789 49 35 88</t>
  </si>
  <si>
    <t>gogirlbirmingham@gmail.com</t>
  </si>
  <si>
    <t>https://www.gogirlbirmingham.com/</t>
  </si>
  <si>
    <t>Tyseley  -Sparkhill Food Bank</t>
  </si>
  <si>
    <t>Sparkhill Foodbank is one of the largest Foodbanks in the UK, operating 6 satellites from its central warehouse hub: Sparkhill, Tyseley, Balsall Heath, Stechford and Hall Green, as well as Queen Elizabeth Hospital Birmingham. We have a Clothes Bank (currently a very limited operation due to Covid protocols) and a Money Advice Service, and is run by Narthex Sparkhill, a local destitution and development charity.</t>
  </si>
  <si>
    <t>Food Support</t>
  </si>
  <si>
    <t>Open Tuesdays &amp; Thursday 10am to 1pm</t>
  </si>
  <si>
    <t xml:space="preserve">Unit 20-21 Rovex Business Park, Hay Hall Road, Tyseley </t>
  </si>
  <si>
    <t>B11 2AG</t>
  </si>
  <si>
    <t> foodbank@narthex.org.uk</t>
  </si>
  <si>
    <t>Simarjeet Kaur</t>
  </si>
  <si>
    <t>Sparkhill -Sparkhill Food Bank</t>
  </si>
  <si>
    <t>Food bank suppoting with food, money advice services and clothes bank</t>
  </si>
  <si>
    <t>Open Wednesday 10:30 to 12:£0</t>
  </si>
  <si>
    <t>St John’s Church, St John’s Road, Sparkhill</t>
  </si>
  <si>
    <t>B11 4AE</t>
  </si>
  <si>
    <t>Balsall Heath -Sparkhill Food Bank</t>
  </si>
  <si>
    <t xml:space="preserve">Food Support </t>
  </si>
  <si>
    <t>Open Thursday 11am to 1pm</t>
  </si>
  <si>
    <t xml:space="preserve">Balsall Heath Church, Mary Street, Birmingham </t>
  </si>
  <si>
    <t>B12   9JU</t>
  </si>
  <si>
    <t>0121 440 1138 or 0121 708 1398</t>
  </si>
  <si>
    <t xml:space="preserve">Hall Green -Sparkhill Foodbank </t>
  </si>
  <si>
    <t xml:space="preserve">Opens Friday 2:30pm to 5:30pm </t>
  </si>
  <si>
    <t>Church of Ascension School Road, Birmingham</t>
  </si>
  <si>
    <t>B28 9DX</t>
  </si>
  <si>
    <t xml:space="preserve">0121 708 1398 </t>
  </si>
  <si>
    <t>New Life Baptist Church</t>
  </si>
  <si>
    <t>Food bank suppoting with food to those in need</t>
  </si>
  <si>
    <t>Opens Wednesday 12pm to 2pm</t>
  </si>
  <si>
    <t>80 High Street, Kings Heath, Birmingham</t>
  </si>
  <si>
    <t>B14 7JZ</t>
  </si>
  <si>
    <t>0121 444 1230</t>
  </si>
  <si>
    <t xml:space="preserve">Elaine.Hyde@newlifebaptistchurch.org.uk </t>
  </si>
  <si>
    <t>Highfield Hall Community Centre</t>
  </si>
  <si>
    <t>Food bank available 7 days a week</t>
  </si>
  <si>
    <t xml:space="preserve">127-129 Highfield Rd, Hall Green </t>
  </si>
  <si>
    <t>B28 0HS</t>
  </si>
  <si>
    <t>07470153525 or 0121 439 2690</t>
  </si>
  <si>
    <t>At Pace CIC</t>
  </si>
  <si>
    <t>Support with ESOL, IT skills for 19+</t>
  </si>
  <si>
    <t xml:space="preserve">check on line </t>
  </si>
  <si>
    <t>Women Enterprise Hub, 249A Ladypool Road</t>
  </si>
  <si>
    <t>B128LF</t>
  </si>
  <si>
    <t>info@in_pace.com</t>
  </si>
  <si>
    <t>In progress</t>
  </si>
  <si>
    <t xml:space="preserve">The Brandwood Community Centre </t>
  </si>
  <si>
    <t>Community and Adult Centre offering debt advice, yoga, online support</t>
  </si>
  <si>
    <t>157 Allens Croft Road, Kings Heath</t>
  </si>
  <si>
    <t>B14 6RP</t>
  </si>
  <si>
    <t>0121 443 3310</t>
  </si>
  <si>
    <t xml:space="preserve">office@brandwoodcentre.co.uk </t>
  </si>
  <si>
    <t xml:space="preserve">Youth Promise Plus </t>
  </si>
  <si>
    <t>Job, Training or Education Opportunities Age 16 to 29 Years</t>
  </si>
  <si>
    <t xml:space="preserve">www.birmingham.gov.uk/yppsignup </t>
  </si>
  <si>
    <t xml:space="preserve">The Springfield Project </t>
  </si>
  <si>
    <t>Training &amp; Employment Support for Parents of Under 5s</t>
  </si>
  <si>
    <t>The Springfield Centre, Springfield Road, Moseley</t>
  </si>
  <si>
    <t xml:space="preserve">Birmingham City Council Temporary Accomodation </t>
  </si>
  <si>
    <t>Temporary Housing accomodation support</t>
  </si>
  <si>
    <t xml:space="preserve">0121 464 6381 </t>
  </si>
  <si>
    <t>Trident Rough Sleepers scheme</t>
  </si>
  <si>
    <t xml:space="preserve">Housing and accomodation support </t>
  </si>
  <si>
    <t>0800 880 7157</t>
  </si>
  <si>
    <t xml:space="preserve">Housing and benefit advice </t>
  </si>
  <si>
    <t>St Basil's Youth Hub</t>
  </si>
  <si>
    <t xml:space="preserve">Housing and accomodation support for young people </t>
  </si>
  <si>
    <t>Newtown Housing Options Centre</t>
  </si>
  <si>
    <t xml:space="preserve">Offer advice if you are homeless and need support </t>
  </si>
  <si>
    <t>Birmingham MIND</t>
  </si>
  <si>
    <t>support for adults suffering with menatl health illness</t>
  </si>
  <si>
    <t>help@birminghammind.org</t>
  </si>
  <si>
    <t>Samaritans</t>
  </si>
  <si>
    <t>Suicidal Thoughts and Low Moods Helpline</t>
  </si>
  <si>
    <t>116 123 or BADGER 0300 555 0303 or NHS Direct 111</t>
  </si>
  <si>
    <t>West Midlands Strategic Migration Partnership-</t>
  </si>
  <si>
    <t>Multilingual advice and COVID related migration updates</t>
  </si>
  <si>
    <t>wmsmp@birmingham.gov.uk.</t>
  </si>
  <si>
    <t>Birmingham &amp; Solihull Mental Health Services</t>
  </si>
  <si>
    <r>
      <t xml:space="preserve">Emotional help, guidance and reassurance for </t>
    </r>
    <r>
      <rPr>
        <b/>
        <sz val="11"/>
        <color rgb="FF000000"/>
        <rFont val="Calibri"/>
        <family val="2"/>
        <charset val="1"/>
      </rPr>
      <t xml:space="preserve">under 18s </t>
    </r>
    <r>
      <rPr>
        <sz val="11"/>
        <color rgb="FF000000"/>
        <rFont val="Calibri"/>
        <family val="2"/>
        <charset val="1"/>
      </rPr>
      <t>during the current Covid-19 period</t>
    </r>
  </si>
  <si>
    <t>0207 841 4470</t>
  </si>
  <si>
    <t>NHS Birmingham &amp; Solihull</t>
  </si>
  <si>
    <r>
      <t xml:space="preserve">Adult Mental Health Support </t>
    </r>
    <r>
      <rPr>
        <b/>
        <sz val="11"/>
        <color rgb="FF000000"/>
        <rFont val="Calibri"/>
        <family val="2"/>
        <charset val="1"/>
      </rPr>
      <t>Over 18s</t>
    </r>
    <r>
      <rPr>
        <sz val="11"/>
        <color rgb="FF000000"/>
        <rFont val="Calibri"/>
        <family val="2"/>
        <charset val="1"/>
      </rPr>
      <t xml:space="preserve"> Everyday 9am to 11pm</t>
    </r>
  </si>
  <si>
    <t>https://www.birminghamandsolihullccg.nhs.uk/your-health/mental-health-support-offer</t>
  </si>
  <si>
    <t>The Springfield Project</t>
  </si>
  <si>
    <t>Midwife Clinics, Children’s Centre support.</t>
  </si>
  <si>
    <t>Springfield Road, Moseley, Birmingham, B13 9NY</t>
  </si>
  <si>
    <t>Infant Feeding Support</t>
  </si>
  <si>
    <t>Virtual Support Group and individual allocated time slots</t>
  </si>
  <si>
    <t>Smart Women CIC</t>
  </si>
  <si>
    <t>Food shopping, prescription collection, benefit &amp; financial advice. Providing health information in various languages for local women</t>
  </si>
  <si>
    <t>Benefits &amp; Financial Advice</t>
  </si>
  <si>
    <t>Food shopping, prescription collection</t>
  </si>
  <si>
    <t>91 A Medlicott Road Sparkhill,  Birmingham</t>
  </si>
  <si>
    <t>B11 1UB</t>
  </si>
  <si>
    <t>07404327496</t>
  </si>
  <si>
    <t>swctc@hotmail.co.uk</t>
  </si>
  <si>
    <t>Hasmita</t>
  </si>
  <si>
    <t>The Brandwood Community Centre</t>
  </si>
  <si>
    <t>Free appointment for debt &amp; Benefit Advice  &amp; Courses</t>
  </si>
  <si>
    <t>Online Courses</t>
  </si>
  <si>
    <t xml:space="preserve">157 Allens Croft Rd, Kings Heath, Birmingham </t>
  </si>
  <si>
    <t>Currently closed due to Covid</t>
  </si>
  <si>
    <t>Welfare Benefits Advice and Citizens Advice</t>
  </si>
  <si>
    <t>Citizens Advice can assist with making benefit claims, dealing with benefit related problems, filling out forms, debt support and general advice</t>
  </si>
  <si>
    <t xml:space="preserve">Gazette Buildings, 168 Corporation St, Birmingham </t>
  </si>
  <si>
    <t>B4 6TF</t>
  </si>
  <si>
    <t>03444 77 1010</t>
  </si>
  <si>
    <t>www.adviceguide.org.uk   webchat is also available via this link and advice on the website is available too</t>
  </si>
  <si>
    <t>Birmingham Settlement</t>
  </si>
  <si>
    <t>Debt, Welfare Benefit Advice</t>
  </si>
  <si>
    <t>9.30-4.30pm</t>
  </si>
  <si>
    <t>http://www.birminghamsettlement.org.uk/</t>
  </si>
  <si>
    <t xml:space="preserve">Welfare benefits advice, low level debt advice, energy advice. </t>
  </si>
  <si>
    <t>Monday – Thursday – 8.45am-5.00pm. Friday – 8.45am-4.30pm</t>
  </si>
  <si>
    <t>Disability Resource Centre, Information, Health and Wellbeing Centre, Unit 18, Ace Business Park,Mackadown Lane, Kitts Green, Birmingham</t>
  </si>
  <si>
    <t>B33 0LD.</t>
  </si>
  <si>
    <t>03030 402040 (select option 1 for the switchboard and option 2 for our information, advice and advocacy helpline)</t>
  </si>
  <si>
    <t>drc@disability.co.uk   or help!@disability.co.uk</t>
  </si>
  <si>
    <t>Ashiana Community Project</t>
  </si>
  <si>
    <t>The Ashiana Community Project, improving the quality of life for people living, working and volunteering in Sparkbrook and surrounding areas</t>
  </si>
  <si>
    <t>Sparkbrook is one of the most economically deprived in the UK with a high percentage of BAME families principally originating from Pakistan, Bangladesh, India and the Horn of Africa. Stifled with poor housing conditions with significant levels of overcrowding and high rates of poverty and unemployment; it is one of the wards with the highest youth population that suffers child poverty.</t>
  </si>
  <si>
    <t>Domestic Violence Support for Women and Men</t>
  </si>
  <si>
    <t>10am -4.30? (hrs not clear on website)</t>
  </si>
  <si>
    <t>21-25 Grantham Road, Sparkbrook , Birmingham</t>
  </si>
  <si>
    <t>0121 687 6767</t>
  </si>
  <si>
    <t>shabana@acpgroup.org.uk</t>
  </si>
  <si>
    <t>https://www.acpgroup.org.uk/</t>
  </si>
  <si>
    <t>Unite the Union</t>
  </si>
  <si>
    <t>Unite is the union for the 21st century, meeting the greatest challenges facing working people today. It is a democratic and campaigning union, which fights back for employees in the workplace, protects workers' rights and takes trade unionism out to millions of unorganised workers.</t>
  </si>
  <si>
    <t>Advice on employment law related to covid-19.</t>
  </si>
  <si>
    <t>Union</t>
  </si>
  <si>
    <t xml:space="preserve">Head Office Unite Hse, 128 Theobalds Rd, Holborn, London, </t>
  </si>
  <si>
    <t>WC1X 8TN</t>
  </si>
  <si>
    <t>03332026557</t>
  </si>
  <si>
    <t>https://unitetheunion.org/</t>
  </si>
  <si>
    <t>Birmingham Illegal Money Lending Team</t>
  </si>
  <si>
    <t>Specialist support, help and advice for victims of loan sharks during this difficult time.</t>
  </si>
  <si>
    <t>The Illegal Money Lending Teams in England, Scotland and Wales work alongside the Financial Conduct Authority (FCA) to investigate those operating within the consumer credit market without the appropriate authorisation.</t>
  </si>
  <si>
    <t>0300 555 2222</t>
  </si>
  <si>
    <t>www.stoploansharks.co.uk/ reportaloanshark nsharks.gov.uk @stoploa</t>
  </si>
  <si>
    <t>Narthex</t>
  </si>
  <si>
    <t xml:space="preserve">Help and guidance to support families with debt  </t>
  </si>
  <si>
    <t>Narthex Sparkhill is a Charitable Company that works to promote inter cultural harmony. We aim to do this by bringing together local people, voluntary and other organisations in an effort to advance education and to provide facilities in the interest of social welfare, recreation and leisure. The purpose of this is to improve the conditions and quality of life of the people of Sparkhill.</t>
  </si>
  <si>
    <t>office hours are Monday to Friday between 9.30am and 4.00pm. </t>
  </si>
  <si>
    <t>The Narthex Centre, St John's Church, St. Johns Road, Sparkhill, Birmingham</t>
  </si>
  <si>
    <t>0121 753 1959 OR 07467 045 294 (Sandra Osborne)</t>
  </si>
  <si>
    <t xml:space="preserve">enquiries@narthex.org.uk OR Sandra@narthex.org.uk
</t>
  </si>
  <si>
    <t>https://www.narthex.org.uk/</t>
  </si>
  <si>
    <t>Daar-ul-Jannah Advice Centre</t>
  </si>
  <si>
    <t xml:space="preserve">Supporting families with a range of issues including benefits, tax credits, debt, housing and homelessness, fuel poverty, disability, domestic abuse and community care. </t>
  </si>
  <si>
    <t>10.00am -4pm</t>
  </si>
  <si>
    <t>861 Stratford Road, Hall Green,Birmingham</t>
  </si>
  <si>
    <t xml:space="preserve">  B28 8BH</t>
  </si>
  <si>
    <t>0121 792 5442 or M: 07847661022</t>
  </si>
  <si>
    <t>daar-ul-jannah@hotmail.com</t>
  </si>
  <si>
    <t xml:space="preserve">www.facebook.com/daaruljannahcentre/ </t>
  </si>
  <si>
    <t>19.11.20</t>
  </si>
  <si>
    <t>Turn 2 Us</t>
  </si>
  <si>
    <t xml:space="preserve">National charity providing practical help to people who are struggling financially. </t>
  </si>
  <si>
    <t>Grants</t>
  </si>
  <si>
    <t>9am-5pm</t>
  </si>
  <si>
    <t>Hythe House, 200 Shepherds Bush Road, London . </t>
  </si>
  <si>
    <t>W6 7NL</t>
  </si>
  <si>
    <t>Complete contact form to request a call back. https://www.turn2us.org.uk/About-Us/Contact-us/Contact-us-form</t>
  </si>
  <si>
    <t>Local Welfare Provision – Birmingham City Council</t>
  </si>
  <si>
    <t xml:space="preserve">Scheme to helps vulnerable people in short-term crisis with food and essential items. </t>
  </si>
  <si>
    <t>Make a claim here https://www.birmingham.gov.uk/info/20017/benefits_and_support/308/help_in_a_short-term_crisis/5</t>
  </si>
  <si>
    <t>19.2.20</t>
  </si>
  <si>
    <t>Discretionary Housing Payments – Birmingham City Council</t>
  </si>
  <si>
    <t>Payments are for people who need extra help with their rent when Housing Benefit, Local Housing Allowance, or Universal Credit doesn’t cover the full amount</t>
  </si>
  <si>
    <t>9.am-5pm</t>
  </si>
  <si>
    <t>Make a claim here https://www.birmingham.gov.uk/info/20017/benefits_and_support/373/extra_help_with_your_housing_costs_council_tax</t>
  </si>
  <si>
    <t xml:space="preserve">Hasmita </t>
  </si>
  <si>
    <t xml:space="preserve">Cosaraf Charitable Foundation </t>
  </si>
  <si>
    <t>Grants for families facing hardship. Applications can only be made by recognised social organisations, such as charities, housing associations, schools and social services acting on behalf of the family</t>
  </si>
  <si>
    <t xml:space="preserve">Grants for families &amp; individuals </t>
  </si>
  <si>
    <t>Funding for families</t>
  </si>
  <si>
    <t>3 Darkes Ln, Potters Bar , London</t>
  </si>
  <si>
    <t>EN6 1AG</t>
  </si>
  <si>
    <t>0300 111 7890</t>
  </si>
  <si>
    <t xml:space="preserve">Please apply directly here https://www.cosaraf.org/apply-for-funding/ </t>
  </si>
  <si>
    <t>Money Saving Experts</t>
  </si>
  <si>
    <t>Both Government grants and hundreds from small charities are available for individuals on a low income for all kinds of help</t>
  </si>
  <si>
    <t>Outline of available grants for people on low incomes</t>
  </si>
  <si>
    <t xml:space="preserve">https://www.moneysavingexpert.com/family/grants-low-income/ </t>
  </si>
  <si>
    <t>Balsall Heath Neighbourhood online - Mutual Aid Group</t>
  </si>
  <si>
    <t xml:space="preserve">Offer a friendly chat on the phone to anyone feeling worried or lonely. Signpost to other local support and services. </t>
  </si>
  <si>
    <t>Telephone Support</t>
  </si>
  <si>
    <t>contact@neighbourhoodnewsonline.com.</t>
  </si>
  <si>
    <t>https://neighbourhoodnewsonline.com/</t>
  </si>
  <si>
    <t>Birmingham Children's Quarter</t>
  </si>
  <si>
    <t>Delivering Play Packs to children and young people with additional needs and their families during the coronavirus lockdown</t>
  </si>
  <si>
    <t>Children’s Quarter is a co-operative of groups which are committed to creating inclusive opportunities for children, young people and their families who are currently socially isolated by their experience of being disabled, or of mental ill-health or of any other reason.</t>
  </si>
  <si>
    <t>Children’s Quarter,All Saints Centre, 2 Vicarge Road, Kings Heath, Birmingham</t>
  </si>
  <si>
    <t>B14 7RA</t>
  </si>
  <si>
    <t>0121 441 2207</t>
  </si>
  <si>
    <t>Fill out form https://childrensquarter.org/contact/ or tweet @ChildrenQuarter</t>
  </si>
  <si>
    <t xml:space="preserve">Offering online parent support groups, along with help and advice. </t>
  </si>
  <si>
    <t>They are the leading charity in the West Midlands for people on the autism spectrum. They use our expertise to enrich the lives of autistic people &amp; those who love &amp; care for them. Our passionate, expert staff and volunteers work across all age groups and abilities, providing direct support.</t>
  </si>
  <si>
    <t xml:space="preserve">Kings Norton Business Centre, Imperial Court, Sovereign Road, Kings Norton,Birmingham </t>
  </si>
  <si>
    <t>Office: 0121 450 7582, Helpline: 0121 450 7575</t>
  </si>
  <si>
    <t>https://www.autismwestmidlands.org.uk</t>
  </si>
  <si>
    <t>AS ABOVE</t>
  </si>
  <si>
    <t>Balsall Heath Children’s Action Team Support (CATs)</t>
  </si>
  <si>
    <t xml:space="preserve">For families and carers of children and vulnerable adults with disabilities. Community activities, parental support and play via phone, online and safe doorstep contact. Specialist benefit and financial advice.   </t>
  </si>
  <si>
    <t>work with families from diverse backgrounds, isolated by their circumstances, who often face multiple barriers to accessing support &amp; services. Amongst they have the skills &amp; the experience to engage with families &amp; individuals who are often excluded. They offer informal support &amp; informed signposting to meet individual needs be they cultural, communication, disability access or financial issues, or often all of these things together.</t>
  </si>
  <si>
    <t>Balsall Heath Cats, 110 Edward Road, Balsall Heath, Birmingham</t>
  </si>
  <si>
    <t>B12 9LS</t>
  </si>
  <si>
    <t>01214401007</t>
  </si>
  <si>
    <t>info@bhcats.org.uk</t>
  </si>
  <si>
    <t>http://www.bhcats.org.uk</t>
  </si>
  <si>
    <t>Midland Mencap</t>
  </si>
  <si>
    <t>Midland Mencap is a charity which works and campaigns for accessible and inclusive services and a better quality of life for everyone with experience of learning disabilities and additional needs.</t>
  </si>
  <si>
    <t>Midland Mencap is one of the region’s leading learning disability charities with a strong, respected and established reputation for excellence and innovation. We believe our success is down to listening.Listening to our citizens, their families and carers.</t>
  </si>
  <si>
    <t>Telephone support Mon- Fri 8 am – 8pm Sat &amp; Sun 10am – 4pm</t>
  </si>
  <si>
    <t>0121427 6404</t>
  </si>
  <si>
    <t>familes@midlandmencap.org.uk</t>
  </si>
  <si>
    <t>https://midlandmencap.org.uk/about-us/</t>
  </si>
  <si>
    <t>Access IAG Service</t>
  </si>
  <si>
    <t>Advice and support by phone, text, email and online calls</t>
  </si>
  <si>
    <t xml:space="preserve">ACCESS', an Information, Advice and Guidance Service for adults living in Birmingham with new and life changing conditions. For people living in Birmingham, They can provide  a comprehensive range of information &amp; advice, training courses &amp; emotional support to help people with a hearing loss navigate their way through new or life-changing conditions.They can support anyone over the age of 18, their family, friends &amp; carers. </t>
  </si>
  <si>
    <t xml:space="preserve">Deaf Cultural Centre Ladywood Road, Birmingham </t>
  </si>
  <si>
    <t>B16 8SZ</t>
  </si>
  <si>
    <t>07736134159 or 0121 450 5120 (message service only)</t>
  </si>
  <si>
    <t>https://www.bid.org.uk/birmingham-the-west-midlands/access-service</t>
  </si>
  <si>
    <t>Who Cares, Young Carers Group</t>
  </si>
  <si>
    <t>Providing support for young carers 5-16yrs, vulnerable young people &amp; families through wellbeing phone calls, groceries, prescriptions, monthly activities.</t>
  </si>
  <si>
    <t>Carers Trust helps young carers to cope with their caring role through specialised services delivered by Carers Trust Network Partners across the UK. They are independent charities.</t>
  </si>
  <si>
    <t xml:space="preserve">Gospel Oak Community Centre 17 Redstone Farm Road, </t>
  </si>
  <si>
    <t>B28 9NU</t>
  </si>
  <si>
    <t>07702 082331</t>
  </si>
  <si>
    <t>info@carers.org.</t>
  </si>
  <si>
    <t>whocares.gospeloakcc.co.uk office@gospeloakcc.co.uk dave@whwncic.co.uk</t>
  </si>
  <si>
    <t>Concorde Youth Centre</t>
  </si>
  <si>
    <t>Youth offer readiness to work support for 16-25yr olds, online youth group activities, limited youth work at centre</t>
  </si>
  <si>
    <t>Claremont Road, Sparkbrook, Birmingham</t>
  </si>
  <si>
    <t>B11 1LF</t>
  </si>
  <si>
    <t>0121 675 8882 or Natalie on 07712 436324</t>
  </si>
  <si>
    <t xml:space="preserve">Natalie.a.haughton@birmingham.gov.uk </t>
  </si>
  <si>
    <t xml:space="preserve"> Twitter @ConcordCentre</t>
  </si>
  <si>
    <t>All Saints Youth Project</t>
  </si>
  <si>
    <t xml:space="preserve">Telephone &amp; online youth group support #HomeNotAlone </t>
  </si>
  <si>
    <t>2 Vicarage Road, Kings Heath, Birmingham</t>
  </si>
  <si>
    <t>0121 443 1842</t>
  </si>
  <si>
    <t>info@asyp.org.uk</t>
  </si>
  <si>
    <t>https://www.allsaintsyouthproject.org.uk</t>
  </si>
  <si>
    <t>African Community Heritage Hub Ltd</t>
  </si>
  <si>
    <t>Supporting children, young people and families stay connected to their local communities with virtual classes and homework clubs.</t>
  </si>
  <si>
    <t>African Community Heritage Hub is a registered company by guarantee and registered charity which operates across Birmingham, and the Midlands.</t>
  </si>
  <si>
    <t>Office Hours</t>
  </si>
  <si>
    <t>Unit 5, 14-20, George Street, Balsall Heath, Birmingham</t>
  </si>
  <si>
    <t xml:space="preserve"> B12 9RG</t>
  </si>
  <si>
    <t>(0121) 408 8216</t>
  </si>
  <si>
    <t>info@www.africancoheritagehub.org</t>
  </si>
  <si>
    <t>http://www.africancoheritagehub.org</t>
  </si>
  <si>
    <t>20.11.20</t>
  </si>
  <si>
    <t>Smartlyte</t>
  </si>
  <si>
    <t>Provide online family support, supporting residents to access local food banks and free school meal vouchers; pastoral and parenting support; benefits; skills training, money advice, online classes for parents as well as children. Advice in multiple languages</t>
  </si>
  <si>
    <t>Smartlyte was established to help diverse communities engage in accredited training programmes and to develop essential life skills. Our work with St John Ambulance has helped many people to learn essential first aid skills</t>
  </si>
  <si>
    <t>253 Alcester Road South, Kings Heath, Birmingham, .</t>
  </si>
  <si>
    <t>B14 6DT</t>
  </si>
  <si>
    <t>0121 695 1066  </t>
  </si>
  <si>
    <t>info@smartlyte.co.uk</t>
  </si>
  <si>
    <t>https://www.smartlyte.co.uk/</t>
  </si>
  <si>
    <t>Approachable Parenting</t>
  </si>
  <si>
    <t>Five Pillars of Parenting programmes, culturally sensitive support from pre-birth to 18. Befriending, mentoring, relationship counselling, information over WebEx, telephone and internet/social media.</t>
  </si>
  <si>
    <t>Approachable Parenting is an Organisation which was established in response to the needs of the BAME Communities.</t>
  </si>
  <si>
    <t>9.30 AM – 4:30 PM  </t>
  </si>
  <si>
    <t>Approachable Parenting, Innovation Development Centre, 22-28 George Street, Balsall Health, Birmingham</t>
  </si>
  <si>
    <t>B12 9RG</t>
  </si>
  <si>
    <t>0121 773 8643</t>
  </si>
  <si>
    <t>Info@approachableparenting.org.uk</t>
  </si>
  <si>
    <t>http://approachableparenting.org/</t>
  </si>
  <si>
    <t>From Birmingham with Love</t>
  </si>
  <si>
    <t>Pre-paid courses for parents, carers and grandparents of children from bump to 19. Learn about how your child develops, and get tips to manage their behaviour.</t>
  </si>
  <si>
    <t>https://www.birmingham.gov.uk/info/50224/birmingham_children_s_partnership/2218/from_birmingham_with_love/2</t>
  </si>
  <si>
    <t>Rubery Swop Shop</t>
  </si>
  <si>
    <t>Providing free preloved school uniform to Birmingham and beyond! Open for collections Monday, Wednesday, Friday and Saturday 11:30 to 14:00</t>
  </si>
  <si>
    <t>The School Swop Shop is a new initiative, intended to help families, by providing free school uniforms, PE kits, shoes, forest school clothes and anything else that may be neede</t>
  </si>
  <si>
    <t>Free school uniform- etc</t>
  </si>
  <si>
    <t>Monday, Wednesday, Friday and Saturday 11:30 to 14:00 for collections only</t>
  </si>
  <si>
    <t>224 New Road, Rubery, Birmingham</t>
  </si>
  <si>
    <t>B45 9JH</t>
  </si>
  <si>
    <t xml:space="preserve">ruberyswopshop@outlook.com </t>
  </si>
  <si>
    <t xml:space="preserve">www.facebook.com/RuberySwopShop/ </t>
  </si>
  <si>
    <t>Springfield Project</t>
  </si>
  <si>
    <t>Support for parents and carers of under 5s to explore training and employment. Training includes accessing ESOL courses and IT courses in addition to accredited qualifications. Employment support includes work-readiness conversations to preparing CVs, job search and interview skills.</t>
  </si>
  <si>
    <t>The Springfield Centre,Springfield Road, Moseley, Birmingham</t>
  </si>
  <si>
    <t>0121 777 2722 (switchboard) Rosalyn Clare 07516 030841</t>
  </si>
  <si>
    <t>https://www.springfieldproject.org.uk/about-us/</t>
  </si>
  <si>
    <t>The Women's Enterprise Hub</t>
  </si>
  <si>
    <t>Women &amp; Enterprise’s mission is to help women to change their lives through nurturing the development of women-led businesses. We do this through providing  business support, meeting and enterprise space, and a diverse programme of events especially for women in business.</t>
  </si>
  <si>
    <t xml:space="preserve">Wednesday 11:30am to 1:30pm </t>
  </si>
  <si>
    <t xml:space="preserve">249A Ladypool Road </t>
  </si>
  <si>
    <t>B12 8LF</t>
  </si>
  <si>
    <t>0121 663 1711</t>
  </si>
  <si>
    <t xml:space="preserve">Mariam.yate@i-se.co.uk </t>
  </si>
  <si>
    <t>http://womenandenterprise.co.uk/</t>
  </si>
  <si>
    <t>Covid-19 Maternity Hotline</t>
  </si>
  <si>
    <t>Birmingham Women’s &amp; Children’s NHS Trust</t>
  </si>
  <si>
    <t>Friendly midwives to answer questions and support your care</t>
  </si>
  <si>
    <t>0121 335 8234</t>
  </si>
  <si>
    <t>Brum Baby Bank</t>
  </si>
  <si>
    <t>Based in South Birmingham helping supply baby items, nappies and food</t>
  </si>
  <si>
    <t>@babybankbrum</t>
  </si>
  <si>
    <t>Home-Start Cole Valley</t>
  </si>
  <si>
    <t>Telephone and online emotional support for families with children under 5 yrs.</t>
  </si>
  <si>
    <t>0121 572 0800</t>
  </si>
  <si>
    <t>info@homestartcolevalley.org.uk</t>
  </si>
  <si>
    <t>St Pauls Children’s Centres</t>
  </si>
  <si>
    <t>Family &amp; Early Years Support – Inc. breastfeeding support, food bank referrals, wellbeing support, safety advice &amp; signposting</t>
  </si>
  <si>
    <t>Malvern Street 0121 464 6349 Braithwaite Road 0121 675 1303</t>
  </si>
  <si>
    <t>info@stpaulstrust.org.uk</t>
  </si>
  <si>
    <t>The Springfield Project Children Centre</t>
  </si>
  <si>
    <t>The Oak Unlocked family support in Gospel Oak, Pitmaston and Gospel Farm Estates</t>
  </si>
  <si>
    <t>Online and home-based activities, telephone and online multilingual support by volunteers, storytelling and DVD/CD resources.</t>
  </si>
  <si>
    <t>The Oak at St Michael’s Church Centre, 17 Redstone Farm Rd Hall Green B28 9NU</t>
  </si>
  <si>
    <t>0121 777 5659</t>
  </si>
  <si>
    <t>admin@theoak.one</t>
  </si>
  <si>
    <t>Early Years support</t>
  </si>
  <si>
    <t>21-25 Grantham Road, Sparkbrook B11 1LU</t>
  </si>
  <si>
    <t>Birmingham City Council’s emergency Covid-19 Fund</t>
  </si>
  <si>
    <t>Families from Birmingham and the Black Country primarily but no geographic restrictions with our AWM funded work if people happy to travel (diagnosis not needed). Autism Awareness training sessions for parents at their Kings Norton office. Advice sessions for parents either face to face at their Kings Norton office or over the telephone, where parents can discuss their concerns &amp; receive practical advice. • Coffee mornings &amp; support groups in the North &amp; South of the City &amp; a Dad’s evening group. Occasional family events when funding permits.</t>
  </si>
  <si>
    <t>Groups groups for parents</t>
  </si>
  <si>
    <t>https://www.birmingham.gov.uk/info/50232/support_for_businesses_during_the_coronavirus_covid-19/2270/local_restrictions_support_grants_lrsg_and_additional_restrictions_grant_arg</t>
  </si>
  <si>
    <t>23.11.20</t>
  </si>
  <si>
    <t xml:space="preserve">Cruse Birmingham </t>
  </si>
  <si>
    <t>Support, advice and information to children, young people and adults when someone dies. Cruse work to enhance society’s care of bereaved people.</t>
  </si>
  <si>
    <t>Cruse offers telephone, email &amp; website support. A Freephone national helpline &amp; local services &amp; a website (hopeagain.org.uk) specifically for children &amp; young people. Their services provided by a network of 5,000 trained volunteers &amp; are confidential/free. Cruse also provides training &amp; consultancy for external organisations &amp; for those who may encounter bereaved people in the course of their work. </t>
  </si>
  <si>
    <t>Mon - Fri 9.30am - 5pm. Tues, Wed &amp; Thurs 9.30am - 8pm. Weekends 10am - 2pm</t>
  </si>
  <si>
    <t xml:space="preserve">205 Corporation St, Birmingham </t>
  </si>
  <si>
    <t>B4 6SE</t>
  </si>
  <si>
    <t>Helpline 0808 808 1677</t>
  </si>
  <si>
    <t>https://www.cruse.org.uk/</t>
  </si>
  <si>
    <t>Edward's Trust</t>
  </si>
  <si>
    <t xml:space="preserve">Holistic family bereavement services supporting children, young people and parents across the West Midlands. </t>
  </si>
  <si>
    <t>Mon &amp; Tues – 8am – 8pm. Weds -Fri – 8am-6pm</t>
  </si>
  <si>
    <t xml:space="preserve">3 Vicarage Rd, Birmingham </t>
  </si>
  <si>
    <t>B15 3E</t>
  </si>
  <si>
    <t xml:space="preserve">0121 454 1705 </t>
  </si>
  <si>
    <t>admin@edwardstrust.org.uk  @edwardstrust</t>
  </si>
  <si>
    <t>https://edwardstrust.org.uk</t>
  </si>
  <si>
    <t>Beyond the Horizon Charity [BTHC] helps children, young people &amp; families who have been affected by loss, bereavement, divorce or separation; working through their challenges to achieve hope for a healthy future &amp; emotional wellbeing. Our professionally trained counsellors help children to come to terms with their loss, giving them the tools to cope with changes in their lives.</t>
  </si>
  <si>
    <t>Mon, Tues : 9am-5pm, Wed, Thurs: 9am-2.30pm &amp; Fri 10am-2.30pm</t>
  </si>
  <si>
    <t>Beauchamp Rd, Birmingham</t>
  </si>
  <si>
    <t xml:space="preserve"> B13 0NS</t>
  </si>
  <si>
    <t>admin@beyondthehorizon.org.uk.</t>
  </si>
  <si>
    <t>http://www.beyondthehorizon.org.uk/</t>
  </si>
  <si>
    <t>https://www.facebook.com/BTHCharity/</t>
  </si>
  <si>
    <t>https://twitter.com/bth_charity</t>
  </si>
  <si>
    <t>23.10.20</t>
  </si>
  <si>
    <t>St Mary’s Hospice</t>
  </si>
  <si>
    <t xml:space="preserve"> Free one to one support to those who are struggling with the loss of a loved one due to Covid-19.</t>
  </si>
  <si>
    <t>Support &amp; care for more than 500 people living with life-limiting illnesses across Birmingham &amp; Sandwell</t>
  </si>
  <si>
    <t>Open 7 days a wk, 24hrs a day.</t>
  </si>
  <si>
    <t xml:space="preserve">176 Raddlebarn Road, Selly Park, Birmingham, </t>
  </si>
  <si>
    <t>B29 7DA,</t>
  </si>
  <si>
    <t>0121 472 1191 or Vicky Ross 07966165193</t>
  </si>
  <si>
    <t xml:space="preserve">www.birminghamhospice.org.uk/community-bereavement-service  </t>
  </si>
  <si>
    <t>Child Bereavement UK</t>
  </si>
  <si>
    <t xml:space="preserve">We help children and young people (up to age 25), parents, and families, to rebuild their lives when a child grieves or when a child dies. We also provide training to professionals, equipping them to provide the best possible care to bereaved families. Also support for grieving families with children with autism. </t>
  </si>
  <si>
    <t xml:space="preserve">(Monday – Friday, 9am – 5pm) </t>
  </si>
  <si>
    <t>support@childbereavementuk.org</t>
  </si>
  <si>
    <t xml:space="preserve">www.childbereavementuk.org </t>
  </si>
  <si>
    <t>https://www.facebook.com/childbereavementuk</t>
  </si>
  <si>
    <t>https://twitter.com/cbukhelp</t>
  </si>
  <si>
    <t>via the website - https://www.linkedin.com/company/child-bereavement-uk</t>
  </si>
  <si>
    <t>24.11.20</t>
  </si>
  <si>
    <t>Communities in Sync</t>
  </si>
  <si>
    <t>Supporting carers through loss &amp; bereavement</t>
  </si>
  <si>
    <t>A dynamic partnership of quality health, social care and well-being providers working together to improve the lives of people in the local community.</t>
  </si>
  <si>
    <t>1st Floor, Landchard House, Victoria Street, West Bromwich, West Midlands</t>
  </si>
  <si>
    <t>B70 8ER</t>
  </si>
  <si>
    <t>0121 525 1127</t>
  </si>
  <si>
    <t>info@communitiesinsync.info</t>
  </si>
  <si>
    <t>https://communitiesinsync.info/</t>
  </si>
  <si>
    <t>25.11.20</t>
  </si>
  <si>
    <t>At A Loss</t>
  </si>
  <si>
    <t>AtaLoss.org was founded in 2016 by Yvonne Richmond Tulloch to ensure that every bereaved person in the UK can find the support that they need. </t>
  </si>
  <si>
    <t xml:space="preserve">providing the UK's signposting website for the bereaved, directing the bereaved and those supporting them to information and services appropriate to their loss; promoting and encouraging the bereavement support that exists; plugging gaps in bereavement support where it is scarce; training groups and individuals in bereavement care to mobilise local support. </t>
  </si>
  <si>
    <t xml:space="preserve">AtaLoss.org, PO Box 824, CHICHESTER, </t>
  </si>
  <si>
    <t>PO19 9WW</t>
  </si>
  <si>
    <t>For general enquiries email: office@ataloss.org</t>
  </si>
  <si>
    <t>https://www.ataloss.org/what-we-do</t>
  </si>
  <si>
    <t>https://twitter.com/intent/tweet?text=Contact%20Us&amp;url=https://www.ataloss.org/get-in-touch</t>
  </si>
  <si>
    <t>Winston's Wish</t>
  </si>
  <si>
    <t>Winston's Wish is a childhood bereavement charity in the UK. The charity offers a wide range of practical support and guidance to bereaved children, their families and professionals. The charity currently supports 40,000 bereaved children and young people per year.</t>
  </si>
  <si>
    <t>They meet many adults who were bereaved as children &amp; received little or no support. They talk to them about how their grief affected their childhoods &amp; how it continues to impact on their lives into adulthood.</t>
  </si>
  <si>
    <t xml:space="preserve">Online chat is available every Tuesday from 1-5pm and every Friday from 9.30am-1pm </t>
  </si>
  <si>
    <t>Freephone National Helpline  08088 020 021,  Head Office on 01242 515 157</t>
  </si>
  <si>
    <t>ask@winstonswish.org.</t>
  </si>
  <si>
    <t>https://www.winstonswish.org/</t>
  </si>
  <si>
    <t xml:space="preserve">National Domestic Violence </t>
  </si>
  <si>
    <t xml:space="preserve">Domestic Abuse 24hr helpline </t>
  </si>
  <si>
    <t>24hr helpline</t>
  </si>
  <si>
    <t>free &amp; in confidence. 0808 2000 247.</t>
  </si>
  <si>
    <t>https://www.nationaldahelpline.org.uk/</t>
  </si>
  <si>
    <t>live chat no online, live: Monday – Friday, 3pm – 10pm.</t>
  </si>
  <si>
    <t>27.11.20</t>
  </si>
  <si>
    <t>Domestic Abuse helpline for men</t>
  </si>
  <si>
    <t>Telephone &amp; email support Monday–Friday 9am-8pm</t>
  </si>
  <si>
    <t>Free phone 0808 8010327</t>
  </si>
  <si>
    <t>https://mensadviceline.org.uk/</t>
  </si>
  <si>
    <t>https://www.facebook.com/UKRespect/</t>
  </si>
  <si>
    <t>https://twitter.com/RespectUK</t>
  </si>
  <si>
    <t>https://www.instagram.com/respect_uk/</t>
  </si>
  <si>
    <t>Webchat Wed, Thurs &amp; Fri – 10 – 11am &amp; 3 – 4pm</t>
  </si>
  <si>
    <t>Birmingham &amp; Solihull Women’s Aid</t>
  </si>
  <si>
    <t>Domestic Abuse Charity</t>
  </si>
  <si>
    <t>Coronavirus &amp; Domestic Abuse Support</t>
  </si>
  <si>
    <t>Mon -Fri 10am-4pm</t>
  </si>
  <si>
    <t xml:space="preserve">Ryland House, 44-48 Bristol St, Birmingham </t>
  </si>
  <si>
    <t> 0121 685 8687. Coronavirus update: Our helpline is now open 7 days a week 9.15am-5.15pm 0808 800 0028</t>
  </si>
  <si>
    <t>https://www.facebook.com/bswaid</t>
  </si>
  <si>
    <t>https://twitter.com/bswaid</t>
  </si>
  <si>
    <t>Webchat available Monday to Friday 10am-4pm. Click on the speech bubble.</t>
  </si>
  <si>
    <t>Anawim</t>
  </si>
  <si>
    <t>Anawim’s women’s centre is still open &amp; offering various support services for women but with a few changes. Face to face appts &amp; courses are limited,. call, chat to or visit us if you are feeling unsure or worried about how the Covid-19 outbreak is affecting you</t>
  </si>
  <si>
    <t xml:space="preserve"> Services available for women who are not Anawim clients, such as the free helpline, live chat or Drop-in services.</t>
  </si>
  <si>
    <t>Mon-Fri: 9am-5pm</t>
  </si>
  <si>
    <t>Balsall Heath centre, 228 Mary Street, Balsall Heath, Birmingham,</t>
  </si>
  <si>
    <t xml:space="preserve"> B12 9RJ</t>
  </si>
  <si>
    <t>0121 440 5296</t>
  </si>
  <si>
    <t>https://anawim.co.uk/</t>
  </si>
  <si>
    <t>https://www.facebook.com/anawim.bcw/</t>
  </si>
  <si>
    <t>https://twitter.com/Anawim_BCW</t>
  </si>
  <si>
    <t>https://www.instagram.com/anawim_bcw/</t>
  </si>
  <si>
    <t>24-hour helpline open to ANY woman who is a victim of domestic violence and seeking refuge, help, advice and support</t>
  </si>
  <si>
    <t>They provide a safe haven for female victims of domestic abuse. Children are also affected, both directly &amp; indirectly, and there is also a strong correlation between domestic violence &amp; child abuse.</t>
  </si>
  <si>
    <t>Birmingham Crisis Centre, PO Box 3634, Birmingham</t>
  </si>
  <si>
    <t>B19 1ET</t>
  </si>
  <si>
    <t>http://www.birminghamcrisis.org.uk/</t>
  </si>
  <si>
    <t>30.11.20</t>
  </si>
  <si>
    <t>Karma Nirvana</t>
  </si>
  <si>
    <t>UK Helpline for ‘honour’-based abuse and forced marriage. They provide a range of education to understand &amp; tackle honour-based abuse through accredited training programmes, seminars, conferences &amp; workshops</t>
  </si>
  <si>
    <t>offers training to professionals. They regularly work with the Police, NHS, Social Services, local government &amp; teachers.</t>
  </si>
  <si>
    <t xml:space="preserve">PO Box 515 l Leeds </t>
  </si>
  <si>
    <t>LS6 9DW</t>
  </si>
  <si>
    <t>0800 5999 247</t>
  </si>
  <si>
    <t>info@karmanirvana.org.uk</t>
  </si>
  <si>
    <t>https://karmanirvana.org.uk/</t>
  </si>
  <si>
    <t>West Midlands BAME Forced Marriage &amp; Honour Based Abuse Consortium</t>
  </si>
  <si>
    <t>24hour Multilingual helpline. A partnership between Roshni, Panahghar and S.W.A.N</t>
  </si>
  <si>
    <t>Delivered by the West Midlands Black Asian Minority Ethnic Forced Marriage &amp; Honour Abuse Consortium</t>
  </si>
  <si>
    <t>24 Hr helpline</t>
  </si>
  <si>
    <t>Roshni, PO Box 16775, Birmingham</t>
  </si>
  <si>
    <t>0800 953 9777 &amp; 
+44 7958 498 449</t>
  </si>
  <si>
    <t>https://www.roshnibirmingham.org.uk/forced-marriage-honour-based-abuse</t>
  </si>
  <si>
    <t>https://www.facebook.com/roshni.birmingham.1</t>
  </si>
  <si>
    <t>https://twitter.com/roshnibham</t>
  </si>
  <si>
    <t>W.A.I.T.S</t>
  </si>
  <si>
    <t xml:space="preserve">Advocacy service accompanying women to relevant agencies such as Civil Courts, Solicitors, Housing or Refuges. </t>
  </si>
  <si>
    <t>235 Dudley Rd, Winson Green, Birmingham</t>
  </si>
  <si>
    <t xml:space="preserve"> B18 4EJ</t>
  </si>
  <si>
    <t>0121 440 1443</t>
  </si>
  <si>
    <t>dasupport@waitsaction.org</t>
  </si>
  <si>
    <t>https://waitsaction.org/ (Currently website not available)</t>
  </si>
  <si>
    <t>Health Watch Birmingham</t>
  </si>
  <si>
    <t>Healthwatch Birmingham is your independent champion for health and social care services. They listen to what people like about services, &amp; what could be improved. This could be about general practices, hospitals, dentists, opticians, pharmacists, nursing &amp;residential homes or care you receive in the community.</t>
  </si>
  <si>
    <t xml:space="preserve">They ensure people are at the heart of care. They provide patients &amp; the public with ways to feedback &amp; have a stronger say about the services they use. </t>
  </si>
  <si>
    <t xml:space="preserve">Cobalt Square, 83 Hagley Rd, Birmingham </t>
  </si>
  <si>
    <t>0800 652 5278</t>
  </si>
  <si>
    <t>info@healthwatchbirmingham.co.uk</t>
  </si>
  <si>
    <t>https://healthwatchbirmingham.co.uk/</t>
  </si>
  <si>
    <t>https://twitter.com/intent/tweet?text=About%20Us%20-%20Healthwatch%20Birmingham&amp;url=https%3A%2F%2Fhealthwatchbirmingham.co.uk%2Fabout-us%2F%23.X8TaRcSPx-w.twitter&amp;related=</t>
  </si>
  <si>
    <t xml:space="preserve">Health Exchange </t>
  </si>
  <si>
    <t>Health Exchange was formed in Birmingham in 2006 with the aim of creating a dialogue with the community about health &amp; wellbeing. They believe that everyone should &amp; could be empowered to take positive control of their own health &amp; wellbeing. They trained local people to deliver services has grown substantially; Their portfolio of services has diversified; Their partnerships &amp; collaborations with external organisations has multiplied; &amp; their geographic reach is now international.</t>
  </si>
  <si>
    <t>They provide health &amp; wellbeing services to local people</t>
  </si>
  <si>
    <t>Mon-Fri 9am-4.30pm</t>
  </si>
  <si>
    <t xml:space="preserve">Avoca Court, 27 Moseley Rd, Birmingham </t>
  </si>
  <si>
    <t>0800 158 3535</t>
  </si>
  <si>
    <t>jennifer.jones-rigby@healthexchange.org.uk</t>
  </si>
  <si>
    <t>https://www.healthexchange.org.uk/</t>
  </si>
  <si>
    <t>https://www.linkedin.com/company/health-exchange</t>
  </si>
  <si>
    <t>ileys Community Association</t>
  </si>
  <si>
    <t>Ileys Community Association we are a dynamic grassroots community organisation working with the local community in the West Midlands and beyond.</t>
  </si>
  <si>
    <t>Advancing the Rights and Well-Being of Asylum Seekers and Refugees</t>
  </si>
  <si>
    <t>Mon-Fri 10am -5pm &amp; Sat/Sun 10.00am-4pm</t>
  </si>
  <si>
    <t xml:space="preserve">Victoria Park Skill Centre, · Corbett Street, Smethwick, West Midland, </t>
  </si>
  <si>
    <t>B66 3PU.</t>
  </si>
  <si>
    <t>0121 443 8349</t>
  </si>
  <si>
    <t>Info@ileyscommunity.org</t>
  </si>
  <si>
    <t>https://www.ileyscommunity.org/</t>
  </si>
  <si>
    <t>https://www.facebook.com/ileyscommunity</t>
  </si>
  <si>
    <t>https://twitter.com/ileyscommunity</t>
  </si>
  <si>
    <t xml:space="preserve">Citizens Advice </t>
  </si>
  <si>
    <t xml:space="preserve">Free Money Advice Services </t>
  </si>
  <si>
    <t>Mon-Fri 10am - 4pm</t>
  </si>
  <si>
    <t>Citizens Advice Birmingham</t>
  </si>
  <si>
    <t>0344 477 1010</t>
  </si>
  <si>
    <t>Birmingham Pragati Mandal (BPM)</t>
  </si>
  <si>
    <t>support the community in order to preserve and promote our heritage &amp; the values of Sanatan Dharma through the delivery of social &amp; religious events, activities &amp; educational programmes for all our Community</t>
  </si>
  <si>
    <t>Hindu</t>
  </si>
  <si>
    <t xml:space="preserve">10 Sampson Road, Birmingham </t>
  </si>
  <si>
    <t>B11 1JL</t>
  </si>
  <si>
    <t>0121 771 4478</t>
  </si>
  <si>
    <t>enquiries@bpmsamaj.org.uk</t>
  </si>
  <si>
    <t>bpmkrishna.org.uk</t>
  </si>
  <si>
    <t>A charity supporting people with poor mental health, learning difficulties &amp; with disabilities, on their pathway to recovery &amp; well-being. tHEY work with local care partners to ensure that those needing their support receive it when, where &amp; how they need it. They provide a range of Educational, Training &amp; Employment Opportunities.</t>
  </si>
  <si>
    <t>Better Pathways - Home | Facebook</t>
  </si>
  <si>
    <t>Better Pathways (@BetterPathways) / Twitter</t>
  </si>
  <si>
    <t>Better Pathways | LinkedIn</t>
  </si>
  <si>
    <t>Provides Mental Health services with social aims &amp; ensures social ownership through both formal &amp; informal participation with a range of stakeholders including users, community groups and employees.</t>
  </si>
  <si>
    <t>9.00am -5.00pm</t>
  </si>
  <si>
    <t xml:space="preserve">163 Gerrard St, Birmingham </t>
  </si>
  <si>
    <t>Welcome to Common Unity - Specialist in Suicide Prevention, wellbeing (common-unity.org)</t>
  </si>
  <si>
    <t>Forward Thinking</t>
  </si>
  <si>
    <t>mental health partnership for 0-25 year olds</t>
  </si>
  <si>
    <t>Mon-Fri -9am-5pm</t>
  </si>
  <si>
    <t>5th Floor, 1 Printing House Street, Birmingham</t>
  </si>
  <si>
    <t>03003000099</t>
  </si>
  <si>
    <t>Forward Thinking Birmingham | Mental Health Services</t>
  </si>
  <si>
    <t>Birmingham Children's Hospital and Charity - Home | Facebook</t>
  </si>
  <si>
    <t>Bham Children's Hosp (@Bham_Childrens) / Twitter</t>
  </si>
  <si>
    <t>Forward Thinking Birmingham (@forwardthinkingbirmingham) • Instagram photos and videos</t>
  </si>
  <si>
    <t>Sense Birmingham</t>
  </si>
  <si>
    <t>For everyone living with complex disabilities. For everyone who is deafblind. Sense is here to help people communicate&amp; experience the world. They believe that no one, no matter how complex their disabilities, should be isolated, left out, or unable to fulfil their potential.</t>
  </si>
  <si>
    <t xml:space="preserve">428-430 Gillott Road, Birmingham </t>
  </si>
  <si>
    <t>0121 454 5323</t>
  </si>
  <si>
    <t>https://www.sense.org.uk</t>
  </si>
  <si>
    <t>Sense - connecting sight, sound and life - Home | Facebook</t>
  </si>
  <si>
    <t>Sense (@sensecharity) / Twitter</t>
  </si>
  <si>
    <t>Sense (@sensecharity) • Instagram photos and videos</t>
  </si>
  <si>
    <t>Offering practical support for children and adults with a diagnosis of autism</t>
  </si>
  <si>
    <t>9am - 5pm Monday - Friday</t>
  </si>
  <si>
    <t>BAYC, 581 Pershore Road, Birmingham B29 7EL</t>
  </si>
  <si>
    <t>jayne@resourcesforautism.org.uk</t>
  </si>
  <si>
    <t>www.resourcesforautism.org.uk</t>
  </si>
  <si>
    <t xml:space="preserve">Change counselling </t>
  </si>
  <si>
    <t>We offer counselling to individuals, aged 16 and above, and are registered with a GP within the Birmingham area.</t>
  </si>
  <si>
    <t>Monday - Friday 9am - 5pm</t>
  </si>
  <si>
    <t>Change Birmingham Brief Therapy</t>
  </si>
  <si>
    <t>0121 638 0670</t>
  </si>
  <si>
    <t>sf@changebrieftherapy.org </t>
  </si>
  <si>
    <t>Oscar Birmingham</t>
  </si>
  <si>
    <t xml:space="preserve">Support individuals affected by sickle cell and thalassaemia disorders </t>
  </si>
  <si>
    <t>Monday - Friday 9.30am - 5pm</t>
  </si>
  <si>
    <t>The Big Peg, Rooms 207-208B</t>
  </si>
  <si>
    <t>0121 212 9209</t>
  </si>
  <si>
    <t>admin@oscarbirmingham.org.uk</t>
  </si>
  <si>
    <t xml:space="preserve">Acacia </t>
  </si>
  <si>
    <t xml:space="preserve">pre and post natal support for mothers and fathers </t>
  </si>
  <si>
    <t>120 Vyse Street</t>
  </si>
  <si>
    <t>B72 1SD</t>
  </si>
  <si>
    <t>0121 301 5990</t>
  </si>
  <si>
    <t>Art Therapies for young people suffering mental health</t>
  </si>
  <si>
    <t>The Jewellery Quarter</t>
  </si>
  <si>
    <t>Women in Theatre</t>
  </si>
  <si>
    <t xml:space="preserve">Drama projects for young people and adults </t>
  </si>
  <si>
    <t>Hall Green Community Church Centre</t>
  </si>
  <si>
    <t xml:space="preserve">CASBA </t>
  </si>
  <si>
    <t>Support service fior adults with SEN</t>
  </si>
  <si>
    <t>Hall Green Quaker Meeting House</t>
  </si>
  <si>
    <t xml:space="preserve">Chinese Community Centre </t>
  </si>
  <si>
    <t xml:space="preserve">supporting chinese people in the community </t>
  </si>
  <si>
    <t xml:space="preserve">9am - 5pm </t>
  </si>
  <si>
    <t>99 Bradford Street, Birmingham, B12 0NS</t>
  </si>
  <si>
    <t xml:space="preserve">www.chinesebirmingham.org.uk </t>
  </si>
  <si>
    <t>Sparkhill Library</t>
  </si>
  <si>
    <t>Library for the local community</t>
  </si>
  <si>
    <t>9am - 1pm &amp; 2pm - 5pm</t>
  </si>
  <si>
    <t>641 Stratford Road, Birmingham, B11 4EA</t>
  </si>
  <si>
    <t>0121 303 0732</t>
  </si>
  <si>
    <t>Hall Green Library</t>
  </si>
  <si>
    <t>10am - 12pm &amp; 2pm - 4pm</t>
  </si>
  <si>
    <t>1221 Stratford Road, Birmingham, B28 9AD</t>
  </si>
  <si>
    <t>0121 464 6633</t>
  </si>
  <si>
    <t>Kings Heath Library</t>
  </si>
  <si>
    <t xml:space="preserve">Library for the local community </t>
  </si>
  <si>
    <t>2 High Street, Kings Heath, Birmingham, B14 7SW</t>
  </si>
  <si>
    <t>0121 464 1515</t>
  </si>
  <si>
    <t xml:space="preserve">Moseley Baths </t>
  </si>
  <si>
    <t xml:space="preserve">Leisure activties for the local community </t>
  </si>
  <si>
    <t xml:space="preserve">Varies on different days </t>
  </si>
  <si>
    <t>497 Moseley Road, Balsall Heath, B12 9BX</t>
  </si>
  <si>
    <t>0121 439 0320</t>
  </si>
  <si>
    <t xml:space="preserve">Balsall Heath Library </t>
  </si>
  <si>
    <t xml:space="preserve">9am - 1pm &amp; 2pm - 5pm </t>
  </si>
  <si>
    <t>0121 464 1962</t>
  </si>
  <si>
    <t>Rethink Mental Health</t>
  </si>
  <si>
    <t>Service for people suffering with mental health illness</t>
  </si>
  <si>
    <t xml:space="preserve">0121 522 7007 </t>
  </si>
  <si>
    <t>info@rethink.org</t>
  </si>
  <si>
    <t>Hall Green Health Centre</t>
  </si>
  <si>
    <t>Clinics &amp; Services. In addition to GP consultations the practice offers a wide range of clinics and healthcare services </t>
  </si>
  <si>
    <t>8am-6.30pm</t>
  </si>
  <si>
    <t>977-979 Stratford Rd, Hall Green, Birmingham</t>
  </si>
  <si>
    <t>B28 8BG</t>
  </si>
  <si>
    <t>0121 777 3500</t>
  </si>
  <si>
    <t>Hall Green Health, Stratford Road</t>
  </si>
  <si>
    <t>Hall Green Health - Home | Facebook</t>
  </si>
  <si>
    <t>Hall Green Health (@hallgreenhealth) / Twitter</t>
  </si>
  <si>
    <t>Baldwin Lane Surgery</t>
  </si>
  <si>
    <t>a well established, fully computerised friendly practice. We aim to treat all patients promptly, courteously and in complete confidence.</t>
  </si>
  <si>
    <t>Mon, Tues, Wed &amp; Frid 8am-6.30pm: Thurs 8am -7.30pm</t>
  </si>
  <si>
    <t xml:space="preserve">265 Baldwins Lane, Hall Green, Birmingham, </t>
  </si>
  <si>
    <t>B28 0RF</t>
  </si>
  <si>
    <t>0121 744 1290</t>
  </si>
  <si>
    <t>baldwinslane.surgery@nhs.net</t>
  </si>
  <si>
    <t>BAPS; Shri Swaminarayan Mandir (temple)</t>
  </si>
  <si>
    <t>A Mandir is a sacred Hindu place of worship (Temple)</t>
  </si>
  <si>
    <t>limited services due to Covid &amp; Mandir is unconstruction</t>
  </si>
  <si>
    <t>Robin Hood Academy, Pitmaston Road, Hall Green, Birmingham</t>
  </si>
  <si>
    <t>B28 9PP</t>
  </si>
  <si>
    <t>07956242910</t>
  </si>
  <si>
    <t>Info.birmingham@uk.baps.org</t>
  </si>
  <si>
    <t>BAPS Shri Swaminarayan Mandir, Birmingham</t>
  </si>
  <si>
    <t>https://m.facebook.com/BAPSBirmingham</t>
  </si>
  <si>
    <t>National &amp; Gobal</t>
  </si>
  <si>
    <t>Sparkhill Job Centre Plus</t>
  </si>
  <si>
    <r>
      <t>Apply for benefits and search for </t>
    </r>
    <r>
      <rPr>
        <b/>
        <sz val="10"/>
        <color rgb="FF767676"/>
        <rFont val="Roboto"/>
        <charset val="1"/>
      </rPr>
      <t>jobs</t>
    </r>
    <r>
      <rPr>
        <sz val="10"/>
        <color rgb="FF666666"/>
        <rFont val="Roboto"/>
        <charset val="1"/>
      </rPr>
      <t> in </t>
    </r>
    <r>
      <rPr>
        <b/>
        <sz val="10"/>
        <color rgb="FF767676"/>
        <rFont val="Roboto"/>
        <charset val="1"/>
      </rPr>
      <t>Sparkhill</t>
    </r>
    <r>
      <rPr>
        <sz val="10"/>
        <color rgb="FF666666"/>
        <rFont val="Roboto"/>
        <charset val="1"/>
      </rPr>
      <t> Jobcentre Plus.</t>
    </r>
  </si>
  <si>
    <t>9-5pm</t>
  </si>
  <si>
    <t xml:space="preserve">10 Stoney Ln, Sparkhill, Birmingham </t>
  </si>
  <si>
    <t>B12 8AF</t>
  </si>
  <si>
    <t>0800 1690190</t>
  </si>
  <si>
    <t>Welcome to GOV.UK (www.gov.uk)</t>
  </si>
  <si>
    <t>Job Centre Near Me - Home | Facebook</t>
  </si>
  <si>
    <t>JobCentreGuide.co.uk (@jobcentreguide) / Twitter</t>
  </si>
  <si>
    <t>Scope</t>
  </si>
  <si>
    <t>Its a disability equality charity in England &amp; Wales. They provide practical info  &amp;emotional support when it's most needed, &amp; campaign relentlessly to create a fairer society.</t>
  </si>
  <si>
    <t xml:space="preserve">1160 Warwick Road, Acocks Green, Birmingham </t>
  </si>
  <si>
    <t>0121 707 6466</t>
  </si>
  <si>
    <t>helpline@scope.org.uk</t>
  </si>
  <si>
    <t>Home | Disability charity Scope UK</t>
  </si>
  <si>
    <t>Birmingham Council of Faiths</t>
  </si>
  <si>
    <t>objective is to promote knowledge and mutual understanding of the beliefs &amp; practices of the city’s many religious faiths, sects &amp; denominations. Its belief is that through greater understanding of each other, a more harmonious and cohesive society can be created. </t>
  </si>
  <si>
    <t>Other</t>
  </si>
  <si>
    <t>c/o BVSC, 138 Digbeth, Birmingham</t>
  </si>
  <si>
    <t>07703336088</t>
  </si>
  <si>
    <t>pjrockese@gmail.com</t>
  </si>
  <si>
    <t>Birmingham Council of Faiths – “Speak with Pride, Listen with Respect.” (bhamfaiths.org.uk)</t>
  </si>
  <si>
    <t>Arthritis Action</t>
  </si>
  <si>
    <t>is a UK Charity giving hands-on partical help to combat the pain of arthritis a holistic self mgt approach looking at both the physical &amp; maintain aspects of arthritish</t>
  </si>
  <si>
    <t xml:space="preserve">56 Buckingham Gate, 2nd Floor, London </t>
  </si>
  <si>
    <t>SW1E 6AW</t>
  </si>
  <si>
    <t>0203 781 7120</t>
  </si>
  <si>
    <t>sarah@arthritisaction.org.uk</t>
  </si>
  <si>
    <t>www.arthritishaction.org.uk</t>
  </si>
  <si>
    <t>Debt Advice Foundation</t>
  </si>
  <si>
    <t>National Debt Advice Line</t>
  </si>
  <si>
    <t>9-6pm mon-Fri</t>
  </si>
  <si>
    <t>Anchor Court, Commercial Rd, Darwen</t>
  </si>
  <si>
    <t>BB3 0DB</t>
  </si>
  <si>
    <t>www.debtadvicefoundation.org</t>
  </si>
  <si>
    <t>Gateway Family Services</t>
  </si>
  <si>
    <t>Tackles the root causes of health inequalities by providing community based support helping people to sustan behaviour changes  &amp; build resilience</t>
  </si>
  <si>
    <t>9-5pm Mon-Thurs. Fri 9-4.30pm</t>
  </si>
  <si>
    <t>6th Floor, 75 Harborne Rd, Edgbaston, Birmingham</t>
  </si>
  <si>
    <t>B15 3DH</t>
  </si>
  <si>
    <t>0121 456 7820</t>
  </si>
  <si>
    <t>info@gatewayfs.org</t>
  </si>
  <si>
    <t>www.gatewayfs.org</t>
  </si>
  <si>
    <t>Facebook@GatewayFamilyServices</t>
  </si>
  <si>
    <t>Twitter@Gateway_FS</t>
  </si>
  <si>
    <t>31.3.21</t>
  </si>
  <si>
    <t>The Active Wellbeing Society (TAWS)</t>
  </si>
  <si>
    <t>A community benefit society &amp; co-operative working to develop healthy happy living active &amp; connected lives.</t>
  </si>
  <si>
    <t>Mon-Fri 9am-5.3pm sAT 9.30am -12.30pm</t>
  </si>
  <si>
    <t>Studio 309, Custard Factory, Gibbs St, Digbeth, Birmingham</t>
  </si>
  <si>
    <t>grace.myres@theaws.org</t>
  </si>
  <si>
    <t>www.theaws.org</t>
  </si>
  <si>
    <t xml:space="preserve">Change Brief Therapy </t>
  </si>
  <si>
    <t>Counselling Charity that provides free counselling to individuals age 14 &amp; over &amp; who are registerd with a GP in B'ham.</t>
  </si>
  <si>
    <t>9.00-8pm</t>
  </si>
  <si>
    <t>The Big Peg, 120 Vyse St, Hockley Birmingham</t>
  </si>
  <si>
    <t>B16 0NF</t>
  </si>
  <si>
    <t>clive.whittaker@changebrieftherapy.org</t>
  </si>
  <si>
    <t>www.changebrieftherapy.org</t>
  </si>
  <si>
    <t>facebook.com/solutionfocused.change/</t>
  </si>
  <si>
    <t>twitter.com/changeBbt</t>
  </si>
  <si>
    <t>Hockley</t>
  </si>
  <si>
    <t>Citizen Coaching</t>
  </si>
  <si>
    <t>Helps Adults &amp; young people achieve better lives using jargon free accessible &amp; affordable counselling.</t>
  </si>
  <si>
    <t>9.00-4pm</t>
  </si>
  <si>
    <t>Zeilig Building, 205 The Custard Factory, Gibbs St, Digbeth, Birmingham</t>
  </si>
  <si>
    <t>0121 314 7075</t>
  </si>
  <si>
    <t>mthogg@mac.com</t>
  </si>
  <si>
    <t>www.citizencoaching.com</t>
  </si>
  <si>
    <t>facebook.com/CitizenCoaching/</t>
  </si>
  <si>
    <t>twitter.com/martinhogg</t>
  </si>
  <si>
    <t>ICap Birmingham</t>
  </si>
  <si>
    <t>They provide theraphy to anyone of Irish heritage &amp; specialises in providing support to survivious of institutional abuse.</t>
  </si>
  <si>
    <t>Mon-Fri 9am-5pm</t>
  </si>
  <si>
    <t>72 Digbeth, Birmingham</t>
  </si>
  <si>
    <t>B5 6DT</t>
  </si>
  <si>
    <t>0121 666 7707</t>
  </si>
  <si>
    <t>info@icapbirmingham.org.uk</t>
  </si>
  <si>
    <t>www.icap.org.uk</t>
  </si>
  <si>
    <t>facebook.com/icap-112437708831148</t>
  </si>
  <si>
    <t>twitter.com/icap1</t>
  </si>
  <si>
    <t>Innovating Minds</t>
  </si>
  <si>
    <t>its a social enterprise that helps individuals with enotional &amp; mental health through education, training &amp; employment.</t>
  </si>
  <si>
    <t>81 The Green, Kings Norton, Birmingham</t>
  </si>
  <si>
    <t>B38 8RU</t>
  </si>
  <si>
    <t>0121 448 4190 or 0121 820 0313</t>
  </si>
  <si>
    <t>asha@innovatingmindscic.com</t>
  </si>
  <si>
    <t>www.innovatingmindscic.com</t>
  </si>
  <si>
    <t>facebook.com/innovatingmingscic</t>
  </si>
  <si>
    <t>twitter.com/innovatingM</t>
  </si>
  <si>
    <t>Pattigift Therapy</t>
  </si>
  <si>
    <t>Supports African centred psychologial thinking into the work they do to promote self knowledge &amp; potential in people to build healthier communities &amp; support with education &amp; psychological therapies &amp; wellbeing support. Provides counselling, child, familiy centered support &amp; mental health awareness training.</t>
  </si>
  <si>
    <t>Remot delivery of services</t>
  </si>
  <si>
    <t>0121 236 3551</t>
  </si>
  <si>
    <t>davy@pattigifttherapy.org</t>
  </si>
  <si>
    <t>www.pattigifttheraphy.org</t>
  </si>
  <si>
    <t>Richmond Fellowship Birmingham</t>
  </si>
  <si>
    <t>National Mental Health charity, supporting individuals recovering, supporting them to manage the day to day impact of living with mental health. Provides access to supported housing, community, crisis houses, residental homes, employment support.</t>
  </si>
  <si>
    <t>call for updated hrs due to covid restrictions</t>
  </si>
  <si>
    <t>236 Bristol Rd, Birmingham</t>
  </si>
  <si>
    <t>B5 7SL</t>
  </si>
  <si>
    <t>Head Office: 020 7697 3300</t>
  </si>
  <si>
    <t>amra.dautovice@richmondfellowship.org.uk</t>
  </si>
  <si>
    <t>www.richmondfellowship.org.uk</t>
  </si>
  <si>
    <t>facebook.com/rfmentalhealth</t>
  </si>
  <si>
    <t>twitter.com/rfmentalhealth</t>
  </si>
  <si>
    <t>National charity -London</t>
  </si>
  <si>
    <t>Living Well Consortium</t>
  </si>
  <si>
    <t>Provides access to free health &amp; wellbeing services &amp; support to residents of B'ham &amp; Solihull with mental health &amp; wellbeing needs. Through promotion &amp; education. Provides support through counselling &amp; psychotherapy though cognnitive behaviour therapies.</t>
  </si>
  <si>
    <t>Therapies through art, dance, music, writing, reading etc.</t>
  </si>
  <si>
    <t>mon-Fri 9-5pm</t>
  </si>
  <si>
    <t>Avoca Court, 23 Moseley Rd, Digbeth, Birmingham</t>
  </si>
  <si>
    <t>0121 663 1254</t>
  </si>
  <si>
    <t>suriya.arblaster@livingwellconsortium.com</t>
  </si>
  <si>
    <t>www.livingwellconsortium.com</t>
  </si>
  <si>
    <t>facebook.com/livingwellconsortium</t>
  </si>
  <si>
    <t>twitter.com/livingwellbrum</t>
  </si>
  <si>
    <t>They are a charitable org, providing arts, heritage, wellbeing &amp; community cohersion</t>
  </si>
  <si>
    <t>mon-fri 9-5pm</t>
  </si>
  <si>
    <t>Soho House, Soho Avenue, Birmingham</t>
  </si>
  <si>
    <t>0121 348 8159</t>
  </si>
  <si>
    <t>facebook.com/legacy</t>
  </si>
  <si>
    <t>twitter.com/legacyWM1</t>
  </si>
  <si>
    <t>Newman University (Health &amp; Wellbeing)</t>
  </si>
  <si>
    <t>its a Birmingham based wellbeing centre consisting of counselling &amp; psychotherapy service alongside their wellbeing in the workplace &amp; schools services. They exist to improve the health &amp; wellbeing of individuals &amp; to make a positive contribution to the communities &amp; orgs.</t>
  </si>
  <si>
    <t>office hours</t>
  </si>
  <si>
    <t>Genners Lane, Bartley Green, Birmingham</t>
  </si>
  <si>
    <t>B32 3NT</t>
  </si>
  <si>
    <t>0121 476 1181</t>
  </si>
  <si>
    <t>m.glass</t>
  </si>
  <si>
    <t>www.newmanhealth&amp;wellbeing.org</t>
  </si>
  <si>
    <t>facebook.com/newmanuniversity/</t>
  </si>
  <si>
    <t>twitter.com/newman_uni</t>
  </si>
  <si>
    <t xml:space="preserve">They provide Counselling, emotional health, health promotion. mental ill health support, psychological wellbeing services for young people &amp; adults. </t>
  </si>
  <si>
    <t>Office is currently shut due to Covid</t>
  </si>
  <si>
    <t>20 Holyhead Road, Handsworth, Birmingham</t>
  </si>
  <si>
    <t>lovemore.masiane@ourrootscic.co.uk</t>
  </si>
  <si>
    <t>14.3.21</t>
  </si>
  <si>
    <t>Changing Our Lives</t>
  </si>
  <si>
    <t>work alongside disabled people &amp; people experiencing mental health difficulties, of all ages, as equal partners to find solutions to social injustice and health inequality.</t>
  </si>
  <si>
    <t>This is national &amp; regionl charity.</t>
  </si>
  <si>
    <t>Deliver services within the community</t>
  </si>
  <si>
    <t>The Public, New St, West Bromwich · 0121 533 7174</t>
  </si>
  <si>
    <t>Answerphone: 0300 302 0770 or 0121 533 7174</t>
  </si>
  <si>
    <t> ask@changingourlives.org</t>
  </si>
  <si>
    <t>www.changingourlives.org</t>
  </si>
  <si>
    <t>www.facebook.com/ChangingOurLives</t>
  </si>
  <si>
    <t>National &amp; Regional locations</t>
  </si>
  <si>
    <t>14.4.21</t>
  </si>
  <si>
    <t>Impact Afro British Support Service</t>
  </si>
  <si>
    <t>They provide professional innovated info, IAG support services for refugees, asylum seekers &amp; new communities to improve their quality of live &amp; to live independently &amp; seemlessly integrate into British Society.</t>
  </si>
  <si>
    <t>Office hours</t>
  </si>
  <si>
    <t>The Friends Institue, 220 Moseley Rd, Balsall Heath, Birmingham</t>
  </si>
  <si>
    <t>B12 0DG</t>
  </si>
  <si>
    <t>0121 679 4564</t>
  </si>
  <si>
    <t>afrobritish@hotmail.com</t>
  </si>
  <si>
    <t>afrobritish.org.u</t>
  </si>
  <si>
    <t>16.4.21</t>
  </si>
  <si>
    <t xml:space="preserve">GP Practices </t>
  </si>
  <si>
    <t>Maypole Medical Centre</t>
  </si>
  <si>
    <t>GP Practices which has the usual services, Drs appointments, Nursing services, Travel vaccinations etc</t>
  </si>
  <si>
    <t>8.30am-6.30pm</t>
  </si>
  <si>
    <t>10 Sladepool Farm Rd, Kings Heath Birmingham</t>
  </si>
  <si>
    <t>B14 5DJ</t>
  </si>
  <si>
    <t>0121 430 2829</t>
  </si>
  <si>
    <t>imaypoleyap_sbpct@nhs.net</t>
  </si>
  <si>
    <t>www.dryapandpartners-maypolehealthcentre.co.uk</t>
  </si>
  <si>
    <t>Kingfields Medical Centre</t>
  </si>
  <si>
    <t>GP Practices, with the usual Health &amp; Wellbeing services</t>
  </si>
  <si>
    <t>8.3--6.30pm</t>
  </si>
  <si>
    <t>146 Alcester Rd, Kings Heath, Birmingham</t>
  </si>
  <si>
    <t>B14 6AA</t>
  </si>
  <si>
    <t>0121 444 2054</t>
  </si>
  <si>
    <t>Not online</t>
  </si>
  <si>
    <t>www.kingfieldsmedicalcentre.nhs.uk</t>
  </si>
  <si>
    <t>Featherstone Medical Practice</t>
  </si>
  <si>
    <t>GP Practices with the usual Health &amp; Wellbeing Services</t>
  </si>
  <si>
    <t>8.30-6.30pm</t>
  </si>
  <si>
    <t>158 Alcester Rd South, Kings Heath, Birmingham</t>
  </si>
  <si>
    <t>0121 444 1186</t>
  </si>
  <si>
    <t>info.featherstonebpct@nhs.net</t>
  </si>
  <si>
    <t>www.featherstonemedicalpractice.co.uk</t>
  </si>
  <si>
    <t>Vicarage Surgery</t>
  </si>
  <si>
    <t>GP Practice with the usual Health &amp; Wellbeing Services</t>
  </si>
  <si>
    <t>302 Vicage Rd, Kings Heath, Birmingham</t>
  </si>
  <si>
    <t>0121 444 5959</t>
  </si>
  <si>
    <t>info.vicarageroadsurgerybpct@nhs.net</t>
  </si>
  <si>
    <t>www.vicarageroadsurgery.org.uk</t>
  </si>
  <si>
    <t>Old Priory Surgery</t>
  </si>
  <si>
    <t>319 Vicarage Rd, Kings Heath, Birmingham</t>
  </si>
  <si>
    <t>B14 7NN</t>
  </si>
  <si>
    <t>0121 1120</t>
  </si>
  <si>
    <t>old.priory@nhs.net</t>
  </si>
  <si>
    <t>www.mmpmedical.com</t>
  </si>
  <si>
    <t>All Saints Medical Centre</t>
  </si>
  <si>
    <t>GP Practice with the usual Helath &amp; Wellbeing Services</t>
  </si>
  <si>
    <t>8.30-6.30PM</t>
  </si>
  <si>
    <t>2a Vicarage Rd, Kings Heath</t>
  </si>
  <si>
    <t>0121 444 2005</t>
  </si>
  <si>
    <t>a.stains@nhs.net</t>
  </si>
  <si>
    <t>www.mmpmedical.com/our-surgeries/all-saints-medical-centre</t>
  </si>
  <si>
    <t>Popular Primary Care Centre</t>
  </si>
  <si>
    <t>NHS Health Centres offer patients a range of services and clinics including maternity, mental health, and chronic illnesses.</t>
  </si>
  <si>
    <t>58-64 Popular Rd, Kings Heath, Birmingham</t>
  </si>
  <si>
    <t>B14 7AG</t>
  </si>
  <si>
    <t>0121 456 8314</t>
  </si>
  <si>
    <t>info.popular@nhs.net</t>
  </si>
  <si>
    <t>www.popularprimarycarecentre.co.uk</t>
  </si>
  <si>
    <t>The Well Health Centre</t>
  </si>
  <si>
    <t>NHS Health Centre offers a range of services &amp; clinics</t>
  </si>
  <si>
    <t>89 Institute Rd, Kings Health, Birmingham</t>
  </si>
  <si>
    <t>B14 7EU</t>
  </si>
  <si>
    <t>0121 443 1580</t>
  </si>
  <si>
    <t>info@thewellhealthcentre.co.uk</t>
  </si>
  <si>
    <t>www.thewellhealthcentre.co.uk</t>
  </si>
  <si>
    <t>Druids Heath Surgery</t>
  </si>
  <si>
    <t>GP Practice with the usual Health &amp; Wellbeing services</t>
  </si>
  <si>
    <t>27 Pound Rd, Druids Heath, Birmingham</t>
  </si>
  <si>
    <t>B14 5SB</t>
  </si>
  <si>
    <t>0121 430 5461</t>
  </si>
  <si>
    <t>info.druidsheath_sbpct@nhs.net</t>
  </si>
  <si>
    <t>www.acemedicalpartnership.co.uk</t>
  </si>
  <si>
    <t>Balsall Heath Health Centre</t>
  </si>
  <si>
    <t>43 Edward Rd, Balsall Heath, Birmingham</t>
  </si>
  <si>
    <t>B12 9LP</t>
  </si>
  <si>
    <t>0121 289 3037</t>
  </si>
  <si>
    <t>M85128.waljim@nhs.net</t>
  </si>
  <si>
    <t>www.balsallhealthhealthcentre.co.uk</t>
  </si>
  <si>
    <t>Strensham Rd Surgery</t>
  </si>
  <si>
    <t>4 Strensham Road, Balsall Heath, Birmingham</t>
  </si>
  <si>
    <t>B12 9RR</t>
  </si>
  <si>
    <t>0121 440 37820</t>
  </si>
  <si>
    <t>hah.zendah@nhs.net</t>
  </si>
  <si>
    <t>www.strenshamroadsurgery.co.uk</t>
  </si>
  <si>
    <t>Newport Medical Practice</t>
  </si>
  <si>
    <t>GP Practice with usual Health &amp; Wellbeing Services</t>
  </si>
  <si>
    <t>1 Newport Road, Balsall Heath, Birmingham</t>
  </si>
  <si>
    <t>B12 8QE</t>
  </si>
  <si>
    <t>0121 449 1327</t>
  </si>
  <si>
    <t>m85164ahmedb@nhs.net</t>
  </si>
  <si>
    <t>www.newportmedicalgroup.co.uk</t>
  </si>
  <si>
    <t>8.3-6.30pm</t>
  </si>
  <si>
    <t>234 Stoney Lane, Sparkbrook,Birmingham</t>
  </si>
  <si>
    <t>B12 8AW</t>
  </si>
  <si>
    <t>0121 449 9656</t>
  </si>
  <si>
    <t>as above</t>
  </si>
  <si>
    <t>Sparkbrook Community &amp; Health Centre</t>
  </si>
  <si>
    <t>34 Grantham Rd, Sparkbrook, Birmingham</t>
  </si>
  <si>
    <t>B11 ILU</t>
  </si>
  <si>
    <t>0121 411 0354</t>
  </si>
  <si>
    <t>spark.medicalgroup@nhs.net</t>
  </si>
  <si>
    <t>www.sparkbrookhealth.nhs.net</t>
  </si>
  <si>
    <t>Farm Rd Community Health Centre</t>
  </si>
  <si>
    <t>32 Farm Rd, Sparkbrook, Birmingham</t>
  </si>
  <si>
    <t>B11 1LS</t>
  </si>
  <si>
    <t>0121 545 1430</t>
  </si>
  <si>
    <t>GP Practice with the usual Health &amp; Wellbeing Service</t>
  </si>
  <si>
    <t>58 Benson Rd, Sparkbrook, Birmingham</t>
  </si>
  <si>
    <t>B11 1TX</t>
  </si>
  <si>
    <t>www.khattakmemorialsurgery.co.uk</t>
  </si>
  <si>
    <t>Stratford Hse Surgery</t>
  </si>
  <si>
    <t>578 Stratford Rd, Sparkhill, Birmingham</t>
  </si>
  <si>
    <t>B11 4AN</t>
  </si>
  <si>
    <t>0121 772 0393</t>
  </si>
  <si>
    <t>m85015.sparkhill@nhs.net</t>
  </si>
  <si>
    <t>Fernley Medical Centre</t>
  </si>
  <si>
    <t>560 Stratford Rd, Sparkhill, Birmingham</t>
  </si>
  <si>
    <t>0121 411 0347</t>
  </si>
  <si>
    <t>fernleymedicalcentre.nhs.net</t>
  </si>
  <si>
    <t>https://fernleymedicalcentre.nhs.uk/our-services</t>
  </si>
  <si>
    <t>Springfield Medical Practice</t>
  </si>
  <si>
    <t>739-741 Stratford Road, Springfield, Birmingham</t>
  </si>
  <si>
    <t>B11 4DG</t>
  </si>
  <si>
    <t>0121 778 4321</t>
  </si>
  <si>
    <t>m85756.rajputv@nhs.net</t>
  </si>
  <si>
    <t xml:space="preserve"> Springfield Medical Centre</t>
  </si>
  <si>
    <t>11.5.21</t>
  </si>
  <si>
    <t>Springfield Surgery</t>
  </si>
  <si>
    <t>856 Stratford Road, Sparkhill, Birmingham</t>
  </si>
  <si>
    <t>B11 4BW</t>
  </si>
  <si>
    <t>0121 411 0353</t>
  </si>
  <si>
    <t>m85774.melchiora@nhs.net</t>
  </si>
  <si>
    <t>www.springfieldsurgery.com</t>
  </si>
  <si>
    <t>The Hill General Practice</t>
  </si>
  <si>
    <t>0345 111 1310</t>
  </si>
  <si>
    <t>y05826.thehill@nhs.net</t>
  </si>
  <si>
    <t>hillgp-bham.nhs.uk</t>
  </si>
  <si>
    <t>Oakwood Surgery</t>
  </si>
  <si>
    <t>856 Stratford Road, Sparkhill Birmingham</t>
  </si>
  <si>
    <t>0121 411 0346</t>
  </si>
  <si>
    <t>m85078.oakwood@nhs.net</t>
  </si>
  <si>
    <t>www.oakwoodsurgery.co.uk</t>
  </si>
  <si>
    <t>Greet Community Health Centre</t>
  </si>
  <si>
    <t>50 Percy Road, Sparkhill, Birmingham</t>
  </si>
  <si>
    <t>B11 3ND</t>
  </si>
  <si>
    <t>0121 766 6113</t>
  </si>
  <si>
    <t>admin.greet@nhs.net</t>
  </si>
  <si>
    <t>www.greetmedicalpractice.co.uk</t>
  </si>
  <si>
    <t>Weatheroak Medical Practice</t>
  </si>
  <si>
    <t>8.30am-6.30</t>
  </si>
  <si>
    <t>35 Warwick Road, Sparkhill Birmingham</t>
  </si>
  <si>
    <t>B11 4RA</t>
  </si>
  <si>
    <t>0121 772 0352</t>
  </si>
  <si>
    <t>m85153.weatheroakmp@nhs.net</t>
  </si>
  <si>
    <t>www.weatheroakmedicalpractice.org.uk</t>
  </si>
  <si>
    <t>13.5.21</t>
  </si>
  <si>
    <t>Moseley Medical Centre</t>
  </si>
  <si>
    <t>21 Salisbury Road, Moseley, Birmingham</t>
  </si>
  <si>
    <t>B13 8JS</t>
  </si>
  <si>
    <t>0121 449 0122</t>
  </si>
  <si>
    <t>info.moseley_sbpct@nhs.net</t>
  </si>
  <si>
    <t>www.moseleymedicalcentre.co.uk</t>
  </si>
  <si>
    <t>Wake Green Surgery</t>
  </si>
  <si>
    <t>7 Wake Green Road, Moseley Birmingham</t>
  </si>
  <si>
    <t>B13 9HD</t>
  </si>
  <si>
    <t>0121 4409 0300</t>
  </si>
  <si>
    <t>emis.wakegreensurgery@nhs.net</t>
  </si>
  <si>
    <t>www.wakegreensurgery.co.uk</t>
  </si>
  <si>
    <t>977-979 Stratford Road, Hall Green, Birmingham</t>
  </si>
  <si>
    <t>www.hallgreenhealth.co.uk</t>
  </si>
  <si>
    <t>Baldwins Lane Surgery</t>
  </si>
  <si>
    <t>265 Baldwins Lane, Hall Green Birmingham</t>
  </si>
  <si>
    <t>baldwinslanesurgery.info</t>
  </si>
  <si>
    <t>Highgate Medical Centre</t>
  </si>
  <si>
    <t>St Patrick's Community Centre for Health,Frank Street, Birmingham</t>
  </si>
  <si>
    <t>B13 9TX</t>
  </si>
  <si>
    <t>0345 2450751</t>
  </si>
  <si>
    <t>highgatemedicalcentre@nhs.net</t>
  </si>
  <si>
    <t>https://www.highgatemedcentre.co.uk/</t>
  </si>
  <si>
    <t>Yardleywood Health Centre</t>
  </si>
  <si>
    <t>401 Highfield Road, Yardley Rd, Birmingham</t>
  </si>
  <si>
    <t>B14 4DU</t>
  </si>
  <si>
    <t>0121 474 5186</t>
  </si>
  <si>
    <t>nhsbsolccg.receptionywhc@nhs.net</t>
  </si>
  <si>
    <t>www.yardleywoodhc.co.uk</t>
  </si>
  <si>
    <t>Greenridge Primary Care Centre</t>
  </si>
  <si>
    <t>671 Yardleywood Road, Yardley Wood, Birmingham</t>
  </si>
  <si>
    <t>B13 0HN</t>
  </si>
  <si>
    <t>0121 465 8230</t>
  </si>
  <si>
    <t>info.greenridge@nhs.net</t>
  </si>
  <si>
    <t>www.greenridgesurgery.co.uk</t>
  </si>
  <si>
    <t>Spark Medical Group, St. Georges Medical Centre</t>
  </si>
  <si>
    <t xml:space="preserve">St George's, 119 School Rd, Moseley, Birmingham </t>
  </si>
  <si>
    <t>www.sparkbrookhealth.co.uk</t>
  </si>
  <si>
    <t>18.5.21</t>
  </si>
  <si>
    <t>The Wand Medical Centre</t>
  </si>
  <si>
    <t>15 Frank Street, Highgate, Birmingham</t>
  </si>
  <si>
    <t>B12 0UF</t>
  </si>
  <si>
    <t>0121 440 1561</t>
  </si>
  <si>
    <t>www.thewandmedicalcentre.nhs.uk</t>
  </si>
  <si>
    <t>Swanswell Medical Centre</t>
  </si>
  <si>
    <t xml:space="preserve">Victoria Road Surgery </t>
  </si>
  <si>
    <t>development@childrensquarter.org</t>
  </si>
  <si>
    <t>lizgarnham@yahoo.com</t>
  </si>
  <si>
    <t>Adill.Hadi@birmingham.gov.uk; natalie.a.haughton@birmingham.gov.uk</t>
  </si>
  <si>
    <t>Coventry Road Medical Practice</t>
  </si>
  <si>
    <t>Office@gospeloakcc.co.uk</t>
  </si>
  <si>
    <t>Limes Medical Centre</t>
  </si>
  <si>
    <t>s.marymiles@btinternet.com; p.buckley@asyp.org.uk</t>
  </si>
  <si>
    <t>Charles Road Surgery</t>
  </si>
  <si>
    <t>evette.clarke@barnardos.org.uk</t>
  </si>
  <si>
    <t>Small Heath Medical Practice</t>
  </si>
  <si>
    <t xml:space="preserve">Minister@stmichaelshallgreen.co.uk </t>
  </si>
  <si>
    <t>Moor Green Lane Medical Centre</t>
  </si>
  <si>
    <t>info@africancoheritagehub.org</t>
  </si>
  <si>
    <t>The University Medical Practice</t>
  </si>
  <si>
    <t>zahidakhan@birminghammind.org</t>
  </si>
  <si>
    <t>Sherwood House Medical Practice</t>
  </si>
  <si>
    <t>charlotte.stokes@parks4play.org</t>
  </si>
  <si>
    <t>Edgbaston Private Medical Practice</t>
  </si>
  <si>
    <t>Daar-Ul-Jannah@hotmail.com</t>
  </si>
  <si>
    <t>Ejaz Medical Centre</t>
  </si>
  <si>
    <t>michelle@evolvesi.com</t>
  </si>
  <si>
    <t>Karis Medical Centre</t>
  </si>
  <si>
    <t>fredr@cofebirmingham.com</t>
  </si>
  <si>
    <t>City Health Centre</t>
  </si>
  <si>
    <t>Mariam.yate@i-se.co.uk</t>
  </si>
  <si>
    <t>St Margarets Medical Practice</t>
  </si>
  <si>
    <t>IsshaBarr@anawim.co.uk; MiriamSultana@anawim.co.uk; EmmaWhite@anawim.co.uk</t>
  </si>
  <si>
    <t>Bartley Green Medical Practice</t>
  </si>
  <si>
    <t>anita.moore@stpaulstrust.org.uk</t>
  </si>
  <si>
    <t>jill@thefeast.org.uk</t>
  </si>
  <si>
    <t>Bath Row Medical Practice</t>
  </si>
  <si>
    <t>Bournbrook Varsity Medical Centre</t>
  </si>
  <si>
    <t>Mohammed.X.Hanif@birmingham.gov.uk</t>
  </si>
  <si>
    <t>Selly Park Surgery</t>
  </si>
  <si>
    <t>Erdington Medical Centre</t>
  </si>
  <si>
    <t>Sutton Road Surgery</t>
  </si>
  <si>
    <t>jenny.uppal@cegr.co.uk</t>
  </si>
  <si>
    <t>Reservoir Road Surgery, Stockland Green Primary Care</t>
  </si>
  <si>
    <t>charlotte@thewellbeingcrew.co.uk</t>
  </si>
  <si>
    <t>Hollywood Medical Practice</t>
  </si>
  <si>
    <t>tali@ufa.org.uk</t>
  </si>
  <si>
    <t>Iridium Medical Practice</t>
  </si>
  <si>
    <t>Birmingham Heartlands Surgery</t>
  </si>
  <si>
    <t>charity@caudwellchildren.com</t>
  </si>
  <si>
    <t>Yardley Green Medical Centre</t>
  </si>
  <si>
    <t>contact@literacytrust.org.uk</t>
  </si>
  <si>
    <t>Bournville Surgery</t>
  </si>
  <si>
    <t>giving@otw.org.uk</t>
  </si>
  <si>
    <t>Apollo Surgery</t>
  </si>
  <si>
    <t>info@quench-arts.co.uk</t>
  </si>
  <si>
    <t>Aston Pride Community Health Centre</t>
  </si>
  <si>
    <t>Samantha.J.Hall@birminghamchildrenstrust.co.uk</t>
  </si>
  <si>
    <t>beleaveproject@spurgeons.org</t>
  </si>
  <si>
    <t>Hoobmoor Road Surgery</t>
  </si>
  <si>
    <t>yjeffers@spurgeons.org
sgreen2@spurgeons.org</t>
  </si>
  <si>
    <t>Swan Medical Centre</t>
  </si>
  <si>
    <t>Ian.White@ymcasc.org.uk</t>
  </si>
  <si>
    <t>Rowlands Road Surgery</t>
  </si>
  <si>
    <t>Abigail.Gregory@scouts.org.uk</t>
  </si>
  <si>
    <t>Bloomsbury Health Centre</t>
  </si>
  <si>
    <t>luke.boulton@hallgreenyouth.co.uk; katrina.matthews@hallgreenyouth.co.uk</t>
  </si>
  <si>
    <t>Cavendish Medical Practice, Summerfield Primary Care Centre</t>
  </si>
  <si>
    <t>info@safespaces.org.uk</t>
  </si>
  <si>
    <t>Ward End Medical Centre</t>
  </si>
  <si>
    <t>Kirsty.Palmer@i-se.co.uk</t>
  </si>
  <si>
    <t>Sport Birmingham (youth)</t>
  </si>
  <si>
    <t>james.grinsted@sportbirmingham.org</t>
  </si>
  <si>
    <t>WM Violence Reduction Unit</t>
  </si>
  <si>
    <t>c.hardwick@west-midlands.pnn.police.uk</t>
  </si>
  <si>
    <t>ORPENDORC C.I.C</t>
  </si>
  <si>
    <t>orpendorz@outlook.com</t>
  </si>
  <si>
    <t>Bahu Trust</t>
  </si>
  <si>
    <t>Kamranshezad@bahutrust.ork</t>
  </si>
  <si>
    <t>Public Health at Birmingham City</t>
  </si>
  <si>
    <t>Joann.bradley@birmingham.gov.uk</t>
  </si>
  <si>
    <t>KIKIT Drugs project Sparkbrook</t>
  </si>
  <si>
    <t>mohammed@kikitproject.org</t>
  </si>
  <si>
    <t>Housing manager Birmingham city council</t>
  </si>
  <si>
    <t>Salim.s.miah@birmingham.gov</t>
  </si>
  <si>
    <t>NEEMA Empowering Women</t>
  </si>
  <si>
    <t>solange.luzolo@neemawomen.com</t>
  </si>
  <si>
    <t>brad@pbba.co.uk</t>
  </si>
  <si>
    <t>Living Well UK</t>
  </si>
  <si>
    <t>Czarena.Brown@livingwellconsortium.com; Suriya.Arblaster@livingwellconsortium.com</t>
  </si>
  <si>
    <t>Cambridge Road Methodist Church</t>
  </si>
  <si>
    <t>School Road</t>
  </si>
  <si>
    <t>B13 9UE</t>
  </si>
  <si>
    <t>cambridgeroad7@gmail.com</t>
  </si>
  <si>
    <t>Maypole Methodist Church</t>
  </si>
  <si>
    <t>3 Sladepool Farm Rd</t>
  </si>
  <si>
    <t>0121 453 9497</t>
  </si>
  <si>
    <t>Millpool Baptist Church</t>
  </si>
  <si>
    <t>Alcester Road South</t>
  </si>
  <si>
    <t>B14 5EZ</t>
  </si>
  <si>
    <t>0121 436 6360</t>
  </si>
  <si>
    <t>rpidgley@millpoolhill.com</t>
  </si>
  <si>
    <t xml:space="preserve">Home of the Free Church </t>
  </si>
  <si>
    <t xml:space="preserve">Bells Farm House, </t>
  </si>
  <si>
    <t>B14 5QP</t>
  </si>
  <si>
    <t xml:space="preserve">0121 433 3532 </t>
  </si>
  <si>
    <t>sidforster@icloud.com</t>
  </si>
  <si>
    <t>New Beginings Church</t>
  </si>
  <si>
    <t>Manningford Hall Bells Lane</t>
  </si>
  <si>
    <t>B14 5RY</t>
  </si>
  <si>
    <t>Kings Heath Evangelical Church</t>
  </si>
  <si>
    <t>36-38 Highbury Road</t>
  </si>
  <si>
    <t>B147QN</t>
  </si>
  <si>
    <t>0121 444 0563/07769 755473</t>
  </si>
  <si>
    <t>Birmingham South Christadelphians</t>
  </si>
  <si>
    <t xml:space="preserve"> 218 Alcester Road South</t>
  </si>
  <si>
    <t>B14 6DR</t>
  </si>
  <si>
    <t xml:space="preserve">St. Bede's Church </t>
  </si>
  <si>
    <t>The Vicarage Doversley Road</t>
  </si>
  <si>
    <t xml:space="preserve">B14 6NG </t>
  </si>
  <si>
    <t xml:space="preserve">0121 693 0217 </t>
  </si>
  <si>
    <t>andydelmege@hotmail.com</t>
  </si>
  <si>
    <t>Calvary Chapel Kings Heath</t>
  </si>
  <si>
    <t>159 Allens Croft Road</t>
  </si>
  <si>
    <t xml:space="preserve">B14 6RP </t>
  </si>
  <si>
    <t>0121 444 2550</t>
  </si>
  <si>
    <t>colin.dyson@calvary-chapel.org.uk</t>
  </si>
  <si>
    <t>Kings Heath National Spiritual Church</t>
  </si>
  <si>
    <t>5 Springfield Road</t>
  </si>
  <si>
    <t>B14 7DT</t>
  </si>
  <si>
    <t>0121 444 5195</t>
  </si>
  <si>
    <t>welcome@khnsc.co.uk</t>
  </si>
  <si>
    <t>Kings Heath Christidelphians</t>
  </si>
  <si>
    <t>23 Institute Road</t>
  </si>
  <si>
    <t>B14 7EG</t>
  </si>
  <si>
    <t>hello@KingsHeathChurch.org</t>
  </si>
  <si>
    <t>St Dunstans RC Church</t>
  </si>
  <si>
    <t>The Presbytery 6 Kingsfield Road</t>
  </si>
  <si>
    <t>B14 7JN</t>
  </si>
  <si>
    <t>0121 444 1386</t>
  </si>
  <si>
    <t>saintdunstan@btinternet.com</t>
  </si>
  <si>
    <t>80 High Street</t>
  </si>
  <si>
    <t>0121 430 1230</t>
  </si>
  <si>
    <t xml:space="preserve">davidrof282@aol.com </t>
  </si>
  <si>
    <t>Hazelwell Hub CofE &amp; Methodists</t>
  </si>
  <si>
    <t>Vicarage Road</t>
  </si>
  <si>
    <t>0121 444 4469</t>
  </si>
  <si>
    <t>hazelwellvicar@gmail.com</t>
  </si>
  <si>
    <t>Society of Friends (Quakers)</t>
  </si>
  <si>
    <t>Friends Meeting House 17 Colmore Road</t>
  </si>
  <si>
    <t>B14 7PE</t>
  </si>
  <si>
    <t>0121 449 6708</t>
  </si>
  <si>
    <t>All Saints Church</t>
  </si>
  <si>
    <t>The Vicarage 2 Vicarage Road</t>
  </si>
  <si>
    <t>0121 444 0260</t>
  </si>
  <si>
    <t>Kings Heath Mosque</t>
  </si>
  <si>
    <t>Kings Heath Mosque 113 -115 Station Road</t>
  </si>
  <si>
    <t>B14 7TA</t>
  </si>
  <si>
    <t>0121 444 8988</t>
  </si>
  <si>
    <t xml:space="preserve">info@kingsheathmosque.org.uk </t>
  </si>
  <si>
    <t>Church of The Ascension</t>
  </si>
  <si>
    <t>18 Pineapple Road</t>
  </si>
  <si>
    <t xml:space="preserve">ascensioncofe@gmail.com </t>
  </si>
  <si>
    <t>Monyhull Church</t>
  </si>
  <si>
    <t>St Francis Drive</t>
  </si>
  <si>
    <t>B30 3PS</t>
  </si>
  <si>
    <t>0121 441 3081</t>
  </si>
  <si>
    <t>Info@monyhullchurch.org</t>
  </si>
  <si>
    <t>Kings Norton Christidelphians</t>
  </si>
  <si>
    <t>Bells Lane</t>
  </si>
  <si>
    <t>B38 0AD</t>
  </si>
  <si>
    <t>0121 474 2433</t>
  </si>
  <si>
    <t xml:space="preserve">knchristadelphians@gmail.com </t>
  </si>
  <si>
    <t xml:space="preserve">Birmingham Chinese Centre </t>
  </si>
  <si>
    <t>99 Bradford Street</t>
  </si>
  <si>
    <t>SPA Birmingham</t>
  </si>
  <si>
    <t>spabirminghamsecretary@gmail.com</t>
  </si>
  <si>
    <t>Masjid Eesa Ibn Maryam</t>
  </si>
  <si>
    <t>14 Etwall Road</t>
  </si>
  <si>
    <t>B28 0LE</t>
  </si>
  <si>
    <t>07305 968580</t>
  </si>
  <si>
    <t>info@arrahma.co.uk</t>
  </si>
  <si>
    <t>Al Hira Education and Jamia Masjid</t>
  </si>
  <si>
    <t>1213 Stratford Road</t>
  </si>
  <si>
    <t>B28 9AD</t>
  </si>
  <si>
    <t>07977 077615</t>
  </si>
  <si>
    <t>Hall Green Masjid</t>
  </si>
  <si>
    <t>1 Wycombe Road</t>
  </si>
  <si>
    <t>B28 9EN</t>
  </si>
  <si>
    <t>0121 778 2200/07850 990660</t>
  </si>
  <si>
    <t>BAPS Shir Swaminarayan Mandir</t>
  </si>
  <si>
    <t xml:space="preserve">Hindu Temple: </t>
  </si>
  <si>
    <t>Robin Hood Academy</t>
  </si>
  <si>
    <t>07956 242910</t>
  </si>
  <si>
    <t>info.birmingham@uk.baps.org</t>
  </si>
  <si>
    <t>Shri Krishna Mandir, c/o BPM</t>
  </si>
  <si>
    <t>Hindu Temple</t>
  </si>
  <si>
    <t>10 Sampson Road</t>
  </si>
  <si>
    <t xml:space="preserve">B12 </t>
  </si>
  <si>
    <t>07748 658498</t>
  </si>
  <si>
    <t>raman.bulsara@blueyonder.co.uk</t>
  </si>
  <si>
    <t>Hall Green Methodist Church</t>
  </si>
  <si>
    <t>609 Reddings Lane</t>
  </si>
  <si>
    <t>B28 8TE</t>
  </si>
  <si>
    <t>0121 777 8703</t>
  </si>
  <si>
    <t>The Church Association C of E Church</t>
  </si>
  <si>
    <t>B28 8JQ</t>
  </si>
  <si>
    <t>0121 7773689</t>
  </si>
  <si>
    <t>St Peters Church</t>
  </si>
  <si>
    <t>Highfield Road</t>
  </si>
  <si>
    <t>B28 0BT</t>
  </si>
  <si>
    <t>0121 624 7829</t>
  </si>
  <si>
    <t xml:space="preserve">Christadephian Magazine &amp; Publicity Associtation </t>
  </si>
  <si>
    <t>404 Shaftmoor Lane</t>
  </si>
  <si>
    <t>B28 8SZ</t>
  </si>
  <si>
    <t>0121 777 6328</t>
  </si>
  <si>
    <t>Hall Green Quaaker Meeting</t>
  </si>
  <si>
    <t>1 Hamlet Road</t>
  </si>
  <si>
    <t>B28 9BG</t>
  </si>
  <si>
    <t>0121 449 8218</t>
  </si>
  <si>
    <t>Jai Jalaram Day Centre</t>
  </si>
  <si>
    <t>93A School Road</t>
  </si>
  <si>
    <t>07949 201531</t>
  </si>
  <si>
    <t>Shree Ram Mandir</t>
  </si>
  <si>
    <t>8 Walford Road</t>
  </si>
  <si>
    <t>B11 1NR</t>
  </si>
  <si>
    <t>0121 773 5735</t>
  </si>
  <si>
    <t>ram.mandir.birmingham@gmail.com</t>
  </si>
  <si>
    <t>St.Barnabas Church</t>
  </si>
  <si>
    <t>Clifton Road</t>
  </si>
  <si>
    <t>B12 8SA</t>
  </si>
  <si>
    <t>0121 442 2126</t>
  </si>
  <si>
    <t>webmaster@stagathas.org.uk</t>
  </si>
  <si>
    <t>St John &amp; St Martin Roman Catholic Church</t>
  </si>
  <si>
    <t>31 George Street</t>
  </si>
  <si>
    <t>0121 440 3025</t>
  </si>
  <si>
    <t>ssjohnandmartin.bham@rcaob.org.uk</t>
  </si>
  <si>
    <t>Balsall Heath Church</t>
  </si>
  <si>
    <t>100 Mary Street</t>
  </si>
  <si>
    <t>0121 440 1138</t>
  </si>
  <si>
    <t>Birmingham Churches Together</t>
  </si>
  <si>
    <t>The Jericho Building 196-198 Edward Road</t>
  </si>
  <si>
    <t>0121 661 4273</t>
  </si>
  <si>
    <t>enquiries@birminghamchurches.org.uk</t>
  </si>
  <si>
    <t>Edward Road Baptist Church</t>
  </si>
  <si>
    <t>Edward Road</t>
  </si>
  <si>
    <t>B12 9LY</t>
  </si>
  <si>
    <t>0121 256 2565</t>
  </si>
  <si>
    <t>enquiries@erbc.oeg.uk</t>
  </si>
  <si>
    <t>Bibleway Church Of God</t>
  </si>
  <si>
    <t>19-21 George Street</t>
  </si>
  <si>
    <t>07949 641397</t>
  </si>
  <si>
    <t>bwcog@outlook.com</t>
  </si>
  <si>
    <t>Wesleyan Holiness Church</t>
  </si>
  <si>
    <t>27 Cromer Road</t>
  </si>
  <si>
    <t>B12 9QT</t>
  </si>
  <si>
    <t>0121 440 5710</t>
  </si>
  <si>
    <t>Hazrat Sultan Bahu Trust</t>
  </si>
  <si>
    <t>17-21 Ombersley Road</t>
  </si>
  <si>
    <t>B12 8UR</t>
  </si>
  <si>
    <t>0121 440 4096</t>
  </si>
  <si>
    <t>info@bahutrust.org</t>
  </si>
  <si>
    <t>Al-Abbas Islamic Centre</t>
  </si>
  <si>
    <t>17 Clifton Road</t>
  </si>
  <si>
    <t>B12 8SX</t>
  </si>
  <si>
    <t>0121 446 6437</t>
  </si>
  <si>
    <t>Bangladesh Islamic Centre</t>
  </si>
  <si>
    <t>526 Moseley Road</t>
  </si>
  <si>
    <t>B12 9AE</t>
  </si>
  <si>
    <t>0121 446 4718</t>
  </si>
  <si>
    <t>Guru Gobind Singh Gurdwara</t>
  </si>
  <si>
    <t>221 Mary Street</t>
  </si>
  <si>
    <t>B12 9RN</t>
  </si>
  <si>
    <t>0121 440 2358</t>
  </si>
  <si>
    <t>webmail@gobind-singh.emasons.net</t>
  </si>
  <si>
    <t>Guru Ram Das Singh Sabha Gurdwara</t>
  </si>
  <si>
    <t>495 Moseley Road</t>
  </si>
  <si>
    <t>B12 9BX</t>
  </si>
  <si>
    <t>Muslim Student House Mosque</t>
  </si>
  <si>
    <t>517 Moseley Road</t>
  </si>
  <si>
    <t>0121 440 6094</t>
  </si>
  <si>
    <t>Adam Mosque and Dawah Academy</t>
  </si>
  <si>
    <t>19-31 Brunswick Road</t>
  </si>
  <si>
    <t>B12 8NP</t>
  </si>
  <si>
    <t>0121 440 6066</t>
  </si>
  <si>
    <t>BPM-Birmingham Pragati Mandal</t>
  </si>
  <si>
    <t>Sparkbrook Masjid and Islamic Centre</t>
  </si>
  <si>
    <t>Sydenham Road</t>
  </si>
  <si>
    <t>B11 1DG</t>
  </si>
  <si>
    <t>sbmasjid@gmail.com</t>
  </si>
  <si>
    <t>Shah Jalal Mosque</t>
  </si>
  <si>
    <t>111 Medlicott Road</t>
  </si>
  <si>
    <t>B11 1UG</t>
  </si>
  <si>
    <t>0121 772 1933</t>
  </si>
  <si>
    <t>Mohammedi Islamic Centre Mosque</t>
  </si>
  <si>
    <t>171 Walford Road</t>
  </si>
  <si>
    <t>B11 1QJ</t>
  </si>
  <si>
    <t>0121 766 6388</t>
  </si>
  <si>
    <t>Masjid Umar</t>
  </si>
  <si>
    <t>94-98 Walford Road</t>
  </si>
  <si>
    <t>B11 1QA</t>
  </si>
  <si>
    <t>07411 540224</t>
  </si>
  <si>
    <t>Jamia Masjid Qadria Trust Community Education Centre</t>
  </si>
  <si>
    <t>26 Alfred Street</t>
  </si>
  <si>
    <t>0121 688 0821/07966 047284</t>
  </si>
  <si>
    <t>The Amanah Masjid - The Muath Trust</t>
  </si>
  <si>
    <t>29 Henley Street</t>
  </si>
  <si>
    <t>B11 1JB</t>
  </si>
  <si>
    <t>0121 772 7370</t>
  </si>
  <si>
    <t>amanahmasjid@muathtrust.org</t>
  </si>
  <si>
    <t>The Mu'ath Trust</t>
  </si>
  <si>
    <t>Bordesley Centre, Stratford Road</t>
  </si>
  <si>
    <t>B11 1AR</t>
  </si>
  <si>
    <t>0121 753 0297</t>
  </si>
  <si>
    <t>admin@muathtrust.org</t>
  </si>
  <si>
    <t>St Agatha's C of E Church</t>
  </si>
  <si>
    <t>Stratford Road</t>
  </si>
  <si>
    <t>B11 1QT</t>
  </si>
  <si>
    <t>0121 449 2790</t>
  </si>
  <si>
    <t>webmaster@saintagathas.org.uk</t>
  </si>
  <si>
    <t>Christ Church Sparkbrook</t>
  </si>
  <si>
    <t>32 Farm Road</t>
  </si>
  <si>
    <t>0121 7714836</t>
  </si>
  <si>
    <t>office@christchurchsparkbrook.org.uk</t>
  </si>
  <si>
    <t>Stratford Road Baptist Church</t>
  </si>
  <si>
    <t>266 Stratford Road</t>
  </si>
  <si>
    <t>B11 1AD</t>
  </si>
  <si>
    <t>07305 051770</t>
  </si>
  <si>
    <t>mailbox@baptist-heartofengland.org</t>
  </si>
  <si>
    <t>Ladypool Road Congregational Church</t>
  </si>
  <si>
    <t>196 Ladypool Road</t>
  </si>
  <si>
    <t>B12 8JS</t>
  </si>
  <si>
    <t>0121 246 2801</t>
  </si>
  <si>
    <t>davidg@davidg.co.uk</t>
  </si>
  <si>
    <t>Sparkhill Methodist Church</t>
  </si>
  <si>
    <t>133 Medlicott Road</t>
  </si>
  <si>
    <t>B11 4QU</t>
  </si>
  <si>
    <t>0121 744 6175/07948 152768</t>
  </si>
  <si>
    <t>St Johns Church</t>
  </si>
  <si>
    <t>St Johns Road</t>
  </si>
  <si>
    <t>0121 772 7582</t>
  </si>
  <si>
    <t>enquiries@stjohnsparkhill.org.uk</t>
  </si>
  <si>
    <t>English Martyrs R C Church</t>
  </si>
  <si>
    <t>English Martyrs Rectory, Evelyn Road</t>
  </si>
  <si>
    <t>B11 3JN</t>
  </si>
  <si>
    <t>0121 753 4457</t>
  </si>
  <si>
    <t>englishmartyrs.bham@rcaob.org.uk</t>
  </si>
  <si>
    <t>Narthex Centre, St. Johns Church</t>
  </si>
  <si>
    <t>St Christopher Church</t>
  </si>
  <si>
    <t>The Springfield Centre</t>
  </si>
  <si>
    <t>0121 325 5331/5342</t>
  </si>
  <si>
    <t>Lighthouse Chapel International</t>
  </si>
  <si>
    <t>The Salvation Army, 498 Stratford Road</t>
  </si>
  <si>
    <t>B11 4AH</t>
  </si>
  <si>
    <t>Jamia Abdullah Bin Masoud</t>
  </si>
  <si>
    <t>78 Evelyn Road</t>
  </si>
  <si>
    <t>B11 3JJ</t>
  </si>
  <si>
    <t>0121 2467998</t>
  </si>
  <si>
    <t>enquiry@abmmasjid.com</t>
  </si>
  <si>
    <t>Masjid E Zakaria</t>
  </si>
  <si>
    <t>259 Percy Road</t>
  </si>
  <si>
    <t>B11 3LG</t>
  </si>
  <si>
    <t>07929 568648</t>
  </si>
  <si>
    <t>Faizan E Diyar E Madina</t>
  </si>
  <si>
    <t>2 Showell Green Lane</t>
  </si>
  <si>
    <t>B11 4NP</t>
  </si>
  <si>
    <t>0121 684 6340/07900 175555</t>
  </si>
  <si>
    <t>Guru Nanak Gurdwara</t>
  </si>
  <si>
    <t>629-631 Stratford Road</t>
  </si>
  <si>
    <t>B11 4LS</t>
  </si>
  <si>
    <t>0121 771 0092</t>
  </si>
  <si>
    <t>Jamatia Islamic Centre</t>
  </si>
  <si>
    <t>179-181 Woodlands Road</t>
  </si>
  <si>
    <t>B11 4ER</t>
  </si>
  <si>
    <t>0121 778 6612</t>
  </si>
  <si>
    <t>info@jicwoodlands.org.uk</t>
  </si>
  <si>
    <t>Masjid Hamza</t>
  </si>
  <si>
    <t>90 Church Road</t>
  </si>
  <si>
    <t>B13 9AE</t>
  </si>
  <si>
    <t>0121 449 1193</t>
  </si>
  <si>
    <t>info@masjidehamza.co.uk</t>
  </si>
  <si>
    <t>Gurdwara Guru Nanak</t>
  </si>
  <si>
    <t>248-250 Moseley Road</t>
  </si>
  <si>
    <t>B13 0DG</t>
  </si>
  <si>
    <t>0121 440 2387</t>
  </si>
  <si>
    <t>Birmingham Bhuddist Centre</t>
  </si>
  <si>
    <t>11 Park Road</t>
  </si>
  <si>
    <t>B13 8AB</t>
  </si>
  <si>
    <t>0121 449 5279</t>
  </si>
  <si>
    <t>info@birminghambhuddistcentre.org.uk</t>
  </si>
  <si>
    <t>Bhat Singh Sabha</t>
  </si>
  <si>
    <t>256 Moseley Road</t>
  </si>
  <si>
    <t>B12 0BS</t>
  </si>
  <si>
    <t>0121 446 3020</t>
  </si>
  <si>
    <t>Gulzare Habib Masjid and islamic Centre</t>
  </si>
  <si>
    <t>Lancaster House, 1 College Road</t>
  </si>
  <si>
    <t>B13 9LS</t>
  </si>
  <si>
    <t>07854 217292</t>
  </si>
  <si>
    <t>enquiries@gulzarehabib.org</t>
  </si>
  <si>
    <t>St Marys Church</t>
  </si>
  <si>
    <t>31 St Mary's Row</t>
  </si>
  <si>
    <t>B13 8HW</t>
  </si>
  <si>
    <t>0121 449 2243</t>
  </si>
  <si>
    <t>office@moseleychurch.org.uk</t>
  </si>
  <si>
    <t>Riverside Church</t>
  </si>
  <si>
    <t>Riverside House, 21 Alcester Road</t>
  </si>
  <si>
    <t>B13 8AR</t>
  </si>
  <si>
    <t>0121 442 4484</t>
  </si>
  <si>
    <t>info@riverside-church.org.uk</t>
  </si>
  <si>
    <t>Bethany Evangelical Church</t>
  </si>
  <si>
    <t>240 Spring Road</t>
  </si>
  <si>
    <t>B11 3DW</t>
  </si>
  <si>
    <t>0121 603 1011</t>
  </si>
  <si>
    <t>Brandwood Housing Liason Board Officer</t>
  </si>
  <si>
    <t>Vineyard Road</t>
  </si>
  <si>
    <t>B31 1PG</t>
  </si>
  <si>
    <t>0121 303 9873</t>
  </si>
  <si>
    <t>sarah.wong@birmingham.gov.uk</t>
  </si>
  <si>
    <t>CircusMash @ All Saints Cummunity Centre</t>
  </si>
  <si>
    <t>2a Vicarage Road</t>
  </si>
  <si>
    <t>0121 439 2530</t>
  </si>
  <si>
    <t>info@circusmash.co.uk</t>
  </si>
  <si>
    <t>Friends of Kings Heath Park</t>
  </si>
  <si>
    <t>B14 7NA</t>
  </si>
  <si>
    <t>Job Centre  Birmingham South West</t>
  </si>
  <si>
    <t>3 Institute Road</t>
  </si>
  <si>
    <t>0800 169 0190</t>
  </si>
  <si>
    <t>roger.varley@dwp.gsi.gov.uk</t>
  </si>
  <si>
    <t>Kings Heath Business Improvement District</t>
  </si>
  <si>
    <t>1 Station Road</t>
  </si>
  <si>
    <t>B14 7SR</t>
  </si>
  <si>
    <t>0121 444 5166</t>
  </si>
  <si>
    <t xml:space="preserve">martin@enjoykingsheath.com </t>
  </si>
  <si>
    <t>Kings Heath Community Centre</t>
  </si>
  <si>
    <t>Heathfield Road</t>
  </si>
  <si>
    <t>B14 7DB</t>
  </si>
  <si>
    <t>0121 464 6717</t>
  </si>
  <si>
    <t xml:space="preserve">kings_heath_cc@birmingham.gov.uk </t>
  </si>
  <si>
    <t>Kings Heath Cricket &amp; Sports Club</t>
  </si>
  <si>
    <t>247 Alcester Road South</t>
  </si>
  <si>
    <t>0121 444 1913</t>
  </si>
  <si>
    <t>thecricketclub@tiscali.co.uk</t>
  </si>
  <si>
    <t>Lifford Woodland Project</t>
  </si>
  <si>
    <t>157 Allens Croft Road</t>
  </si>
  <si>
    <t>office@brandwoodcentre.co.uk</t>
  </si>
  <si>
    <t>Value Vets Kings Heath</t>
  </si>
  <si>
    <t>304 Vicarage Road</t>
  </si>
  <si>
    <t>0121 4444154</t>
  </si>
  <si>
    <t>kingsheath@valuevets.com</t>
  </si>
  <si>
    <t>The Station</t>
  </si>
  <si>
    <t>7 High Street</t>
  </si>
  <si>
    <t>B14 7BB</t>
  </si>
  <si>
    <t>0121 444 8749</t>
  </si>
  <si>
    <t>stationkingsheath@Hotmail.com</t>
  </si>
  <si>
    <t>Women’s Enterprise and Community Hub</t>
  </si>
  <si>
    <t xml:space="preserve"> 
249A Ladypool Road</t>
  </si>
  <si>
    <t>Incredible Surplus (formally The Real Junk Food Café)</t>
  </si>
  <si>
    <r>
      <t xml:space="preserve">All the food items that Incredible Surplus provides are </t>
    </r>
    <r>
      <rPr>
        <b/>
        <sz val="11"/>
        <color rgb="FF000000"/>
        <rFont val="Calibri"/>
        <family val="2"/>
      </rPr>
      <t>pay as you feel</t>
    </r>
    <r>
      <rPr>
        <sz val="11"/>
        <color rgb="FF000000"/>
        <rFont val="Calibri"/>
        <family val="2"/>
      </rPr>
      <t>. That means you contribute however you can to the success of our project. Open Monday &amp; Friday 12-2pm</t>
    </r>
  </si>
  <si>
    <t xml:space="preserve">Kings Heath Community Centre, </t>
  </si>
  <si>
    <t>anngallagher141@hotmail.com</t>
  </si>
  <si>
    <t>High Field Hall</t>
  </si>
  <si>
    <t>7 days a weekfood banks. Tuesday and Thursday 4 to 6pm Food Pantry</t>
  </si>
  <si>
    <t>8 Highfield Road Birmingham B14 7DB</t>
  </si>
  <si>
    <t>robina@highfieldhall.org.uk</t>
  </si>
  <si>
    <t>Change Kitchen CIC</t>
  </si>
  <si>
    <t>Cooked Meals delivered to organisations and Food parcels whenever possible- Halal and other dietery requirements -no walk-in food available</t>
  </si>
  <si>
    <t>The Jericho Foundation, 196-198 Edward Road Birmingham B12 9LX</t>
  </si>
  <si>
    <t>0121 792 5442</t>
  </si>
  <si>
    <t xml:space="preserve">Birmingham Irish Association </t>
  </si>
  <si>
    <t>trudy@birish.org.uk</t>
  </si>
  <si>
    <t>Al-Khair Foundation</t>
  </si>
  <si>
    <t>210 Ladypool Rd, B12 8JT</t>
  </si>
  <si>
    <t>07305 968580/07722905156</t>
  </si>
  <si>
    <t>Birmingham@alkhair.org</t>
  </si>
  <si>
    <t>Food parcel collection service only</t>
  </si>
  <si>
    <t>Smithfield house, Digbeth, Birmingham, B5 7DF</t>
  </si>
  <si>
    <t>07930 522475</t>
  </si>
  <si>
    <t>rafa@feedoneedo.org.uk</t>
  </si>
  <si>
    <t>Station Pub</t>
  </si>
  <si>
    <t>7 High Street, Kings Heath, B17 7BB</t>
  </si>
  <si>
    <t>0121 777 3689</t>
  </si>
  <si>
    <t>Delivering food parcels, prescription services/ shopping/ befriending and checking over the phone on wellbeing. Hot food delivery on Wednesdays. Also, can issue food bank vouchers</t>
  </si>
  <si>
    <t>Bordesley Centre, Stratford Road, Birmingham, B11  1AR</t>
  </si>
  <si>
    <t xml:space="preserve">Green Lane Mosque </t>
  </si>
  <si>
    <t>food.bank@greenlanemasjid.org</t>
  </si>
  <si>
    <t>Food Parcels and bulk delivery</t>
  </si>
  <si>
    <t>Studio 309, The Custard Factory, Gibb Street Birmingham, B9 4AA</t>
  </si>
  <si>
    <t>info@theaws.org</t>
  </si>
  <si>
    <t>Women's Enterprise Hub</t>
  </si>
  <si>
    <t>Food bank Wednesday 12 to 2- cooked food available</t>
  </si>
  <si>
    <t>Southside Business Centre, 249 Ladypool Road, Birmingham, B12 8LF</t>
  </si>
  <si>
    <t>07856 522319</t>
  </si>
  <si>
    <t xml:space="preserve">Daar-Ul-Jannah </t>
  </si>
  <si>
    <t>Offering food parcel collections, orders by phone.</t>
  </si>
  <si>
    <t>861 Stratford Road, B28 2BH</t>
  </si>
  <si>
    <t>Narthex Sparkhill Food Bank</t>
  </si>
  <si>
    <t>Wednesday 10:30 – 12:30</t>
  </si>
  <si>
    <t>St John’s Church, St John’s Road, Sparkhill, B11 4AE</t>
  </si>
  <si>
    <t>ArRahma Foodbank</t>
  </si>
  <si>
    <t>Food delivered to local organisations</t>
  </si>
  <si>
    <t>14 Etwall Road, Hall Green Birmingham B28 0LE</t>
  </si>
  <si>
    <t>Food served inside premises Friday 6-11am &amp; 4pm-7pm,Saturday and Sunday all day (there are religious protocols followed)</t>
  </si>
  <si>
    <t>626-621 Stratford Road, Sparkhill, Birmingham B11 4LS</t>
  </si>
  <si>
    <t>Church of Ascension Hall Green</t>
  </si>
  <si>
    <t>Food bank provision between 2pm-5.30pm Fridays</t>
  </si>
  <si>
    <t>592 Fox Hollies Road, Hall Green, Birmingham B28 9DX</t>
  </si>
  <si>
    <t>admin@ascensionhallgreen.org.uk</t>
  </si>
  <si>
    <t>Taws Big Feed Project Community Cafe</t>
  </si>
  <si>
    <t>Tuesday, Wednesday &amp; Thursday 12-1.30 Food parcels available to collect</t>
  </si>
  <si>
    <t>Balsall Heath Farm, Malvern Street, Balsall Heath B12 8NN</t>
  </si>
  <si>
    <t>Monday, Tuesday, Wednesday &amp; Friday 11.30 -1pm Food parcels available to collect</t>
  </si>
  <si>
    <t>Manningford Hall, Manningford Road, Druids Heath B14 5TJ</t>
  </si>
  <si>
    <t>Hope for Humanity</t>
  </si>
  <si>
    <t>Hope for humanity local foodbank service provides a confidential, home delivery service to individuals and families that may be experiencing a financial crisis.</t>
  </si>
  <si>
    <t>45 Littleoaks Road, Birmingham B6 6JY</t>
  </si>
  <si>
    <t>info@hopeforhumanityuk.org</t>
  </si>
  <si>
    <t>Human Appeal</t>
  </si>
  <si>
    <t>National Charity who deliver food parcels to many city charity organisations including Birmingham</t>
  </si>
  <si>
    <t>Food Pantry</t>
  </si>
  <si>
    <t>Groundwork Green Doctor</t>
  </si>
  <si>
    <t>Severn Trent Water</t>
  </si>
  <si>
    <t>Others including Council tax support</t>
  </si>
  <si>
    <t>Community food and support grants we have funded  and details of their offer</t>
  </si>
  <si>
    <t>Food Justice Network</t>
  </si>
  <si>
    <t>Freedom from Torture</t>
  </si>
  <si>
    <t>info@freedomfromtorture.org</t>
  </si>
  <si>
    <t>Violence Reduction Unit</t>
  </si>
  <si>
    <t xml:space="preserve">c.hardwick@west-midlands.pnn.police.uk </t>
  </si>
  <si>
    <t>Young Person Sargent</t>
  </si>
  <si>
    <t>West Midlands Police</t>
  </si>
  <si>
    <t>h.carver@west-midlands.pnn.police.uk</t>
  </si>
  <si>
    <t>Early Help Officer</t>
  </si>
  <si>
    <t>derine.clements@west-midlands.pnn.police.uk</t>
  </si>
  <si>
    <t>n.colligan@west-midlands.pnn.police.uk</t>
  </si>
  <si>
    <t>Himaya Haven</t>
  </si>
  <si>
    <t>Our mission is to provide a range of culturally-sensitive services to meet individuals’ and family members’ needs whilst they progress through the criminal justice system by offering holistic support, advice, guidance, information, coping therapies and access to mainstream services. We believe that families should be able to access appropriate and timely support at every stage of the Criminal Justice System – from point of arrest to point of release.</t>
  </si>
  <si>
    <t>249 A Ladypool Road, Sparkbrook B12 8LF</t>
  </si>
  <si>
    <t>07578 370992</t>
  </si>
  <si>
    <t>WMP – Impact Team – Sparkbrook and Sparkhill</t>
  </si>
  <si>
    <t>Sparkhill Police Station</t>
  </si>
  <si>
    <t xml:space="preserve">c.gallon@west-midlands.pnn.police.uk.  </t>
  </si>
  <si>
    <t>Hall Green Police</t>
  </si>
  <si>
    <t>hallgreen@west-midlands.pnn.police.uk</t>
  </si>
  <si>
    <t xml:space="preserve">Sparkbrook </t>
  </si>
  <si>
    <t>sparkbrook@west-midlands.pnn.police.uk</t>
  </si>
  <si>
    <t>Moseley and Kings Heath</t>
  </si>
  <si>
    <t>moseleyandkingsheath@west-midlands.pnn.police.uk</t>
  </si>
  <si>
    <t>Maypole</t>
  </si>
  <si>
    <t>brandwood@west-midlands.pnn.police.uk</t>
  </si>
  <si>
    <t>Safer Neighbourhoods Partnership</t>
  </si>
  <si>
    <t>Birmingham City Council
Community Safety
3 Congreve Passage
Birmingham B3 3DA</t>
  </si>
  <si>
    <t>07795 611711</t>
  </si>
  <si>
    <t>angela.huggins@birmingham.gov.uk</t>
  </si>
  <si>
    <t>DV Services Manager Accord DV, Care and Support</t>
  </si>
  <si>
    <t>07977 426580</t>
  </si>
  <si>
    <t>Sahdaish.Pall@accordgroup.org.uk</t>
  </si>
  <si>
    <t xml:space="preserve">Respect </t>
  </si>
  <si>
    <t>Service for male victims of domestic abuse</t>
  </si>
  <si>
    <t>0808 801 0327</t>
  </si>
  <si>
    <t>info@respect.uk.net</t>
  </si>
  <si>
    <t xml:space="preserve">Neema Women Community </t>
  </si>
  <si>
    <t>A non-profit organisation created by women, for women. Our mission is to provide mental wellness and wellbeing, counselling, and guidance services to help women help themselves</t>
  </si>
  <si>
    <t>Women's Enterprise Hub, 249a Ladypool Rd., Sparkbrook, Birmingham B12 8LF</t>
  </si>
  <si>
    <t>0121 688 6430</t>
  </si>
  <si>
    <t>enquiry@neemawomen.com</t>
  </si>
  <si>
    <t xml:space="preserve">iSE Womens &amp; Social Enterprise Hub </t>
  </si>
  <si>
    <t>The WECH is managed by iSE CIC, a social enterprise organisation that is itself run by a woman Chief Executive, Sarah Crawley. The WECH specialises in all aspects of enterprise, particularly social enterprise start-up support, and the all-female team have many years’ experience supporting women to start and grow their own businesses into sustainable enterprises.</t>
  </si>
  <si>
    <t>Southside Business Centre, Ladypool Rd, Sparkbrook, Birmingham B12 8LF</t>
  </si>
  <si>
    <t xml:space="preserve">Bharosa </t>
  </si>
  <si>
    <t>Bharosa is a domestic abuse service for ethnic minority women (particularly those from a South Asian background) living in Birmingham.
We provide a free service which is confidential and unbiased for women and young girls over the age of 16, who are experiencing any form of domestic abuse.  The service we provide is culturally appropriate and sensitive to the needs of the women that we support, and in a range of cultural languages.</t>
  </si>
  <si>
    <t>Tel number: 0121 303 0368/0359
Open Monday-Thursday: 9-5
Friday: 9-4</t>
  </si>
  <si>
    <t>The Adavu Project</t>
  </si>
  <si>
    <t>The Adavu Project offers long term support to adult survivors of modern slavery making the transition into a life in the local community. Adavu offers a package of integrated and ongoing support to help survivors to take the next steps towards developing life skills, accessing benefits, training, education, and employment as well as access to trauma and therapeutic provision. Our main area of work is to support men and women who have left the National Referral Mechanism (NRM), usually with a positive Conclusive Grounds decision.</t>
  </si>
  <si>
    <t>0121 647 1960</t>
  </si>
  <si>
    <t>Daughters of Eve</t>
  </si>
  <si>
    <t>Daughters of Eve is a non-profit organisation, that works to advance and protect the physical, mental, sexual and reproductive health rights of  young people from female genital mutilation practising communities.
We recognise female genital mutilation (FGM) as a form of gender-based violence, which therefore  reflects and reinforces inequities between men and women and compromises the health, dignity, security and autonomy of its victims. Daughters of Eve believe that young people need to be supported holistically and work with women and girls should be based on their needs and not the act of violence.</t>
  </si>
  <si>
    <t>07983 030 488</t>
  </si>
  <si>
    <t>W.A.I.T.S works with other agencies to provide holistic support, ensuring that all of the individual’s needs are met. We also directly support women with the following services;
• The Domestic Abuse Service – supporting women who have experienced/are currently experiencing Domestic Abuse.
• The Community Integration Project (CIP) – supporting women who have offended in the past or who are at risk of offending/re-offending in the future.
• Women’s Refuge – supporting women who are fleeing from, or who are facing homelessness due to, domestic violence.
We support women, on a one to one basis, to address issues such as welfare benefits, resettlement/housing issues, domestic abuse, isolation, physical and mental health, crime, the fear of crime and much more. Unlike some other organisations, we are not time-bound, meaning we are able to offer ongoing support for as long as it is needed.</t>
  </si>
  <si>
    <t>Roshni is a registered charity, which has been operating for 30 years and is devoted to providing support for South Asian women and their children who have suffered from domestic violence and forced marriage and honour based crimes. 
At Roshni we understand the needs and vulnerabilities of abused women and support them from the initial steps of leaving an abusive relationship through to starting a new life in a new home. As a refuge, Roshni provides safe emergency accommodation, for women and children fleeing domestic violence, honour based crimes and forced marriages. We aim to promote the advancement of education and social welfare of Asian women, to enable them to utilise a maximum range of options and achieve to define and meet their needs themselves.  The nature of our service and experience means that we are culturally sensitive, understanding the pressures that our service users face and the support they need.</t>
  </si>
  <si>
    <t>0800 953 9666</t>
  </si>
  <si>
    <t>National Centre for Domestic Violence</t>
  </si>
  <si>
    <t>The National Centre for Domestic Violence was established in 2003 to help survivors of domestic violence and abuse obtain protection against an abuser, as well as offering services to the police, probation service, domestic abuse agency workers, the legal profession and judiciary.
We specialise in providing free, fast and effective support to survivors of domestic violence and abuse, usually by helping individuals obtain injunctions from their local county court. This free service is provided to everybody, regardless of their financial circumstances, sexual orientation, race, gender, age, political, religious belief or otherwise.</t>
  </si>
  <si>
    <t>0207 186 8270</t>
  </si>
  <si>
    <t>At RSVP, we believe that everyone deserves a life free from sexual violence and abuse. We offer empathic services to support and inspire children and adults of all genders who have been affected by sexual violence and abuse.
Our confidential services are delivered with compassion, professionalism and humanity. We’re here to offer you the tools, and understanding, to enable you to overcome the effects of sexual violence and make positive, meaningful changes for a hopeful and confident future.</t>
  </si>
  <si>
    <t>Birmingham &amp; Solihull Women's Aid</t>
  </si>
  <si>
    <t>Women’s Aid operate a confidential helpline [0808 800 0028]. We deliver advice and support viaWour drop-in centres. We provide safe, emergency refuge accommodation. We offer practical housing support and advice through our home options hub. We provide community outreach support. We support women dealing with criminal and civil legal proceedings. We provide family support. We deliver training to professionals. We work with young people to raise awareness.</t>
  </si>
  <si>
    <t>0121 685 8687 Self-referral: 08088000028</t>
  </si>
  <si>
    <t>Black Country Women's Aid</t>
  </si>
  <si>
    <t>The West Midlands Stalking Support Service (part of Black Country Women’s Aid) has a team of Independent Stalking Advocacy Caseworkers. The service aims to provide advocacy, advice and guidance to those affected by this unnerving and frightening crime.
We offer one to one support for anyone 13+ affected by stalking and training for professionals. The area covered by the service is Birmingham, Black Country, Coventry and Solihull.</t>
  </si>
  <si>
    <t>0121 553 0090 (office hours) 0121 552 6448 (24 hours)</t>
  </si>
  <si>
    <t>info@blackcountrywomensaid.co.uk</t>
  </si>
  <si>
    <t>Birmingham Crisis Centre is a local charity which provides a safe haven for victims of domestic abuse. Our purpose built accommodation provides a home for up to twenty three women and their children in self-contained bed-sitting rooms, each with its own kitchen and bathroom. Communal facilities include a residents’ lounge, laundry, children’s playroom and an outside play area with an all-weather games facility.</t>
  </si>
  <si>
    <t>P.O.Box 3634, Birmingham B19 1ET</t>
  </si>
  <si>
    <t>Independent Domestic Violence Advocate (IDVA) service provides support to LGBT people in Birmingham and the wider areas, who are experiencing abuse from partners, ex-partners and family members. We also support LGBT people who are experiencing or are at risk of honour-based violence and forced marriage.</t>
  </si>
  <si>
    <t>38-40 Holloway Circus, Birminhgam B1 1EQ</t>
  </si>
  <si>
    <t>Baobab advocates give confidential  advice and assistance to women on  immigration, health, financial and housing issues. As well as information on other projects and services, colleges and support groups. They focus on undocumented &amp; asylum-seeking women &amp; help newly granted refugees &amp; settled women access established community services.  They priorities women who have been affected by gender violence and trafficking. They work with community interpreters, who speak Albanian, Arabic, Amharic, Farsi, French, Fula, Hindi, Mindinka, Kurdish Sorani, Punjabi, Tamil, Tigrenya, Urdu and Wolof.</t>
  </si>
  <si>
    <r>
      <t>c/o Jericho Foundation</t>
    </r>
    <r>
      <rPr>
        <sz val="11"/>
        <color rgb="FF666258"/>
        <rFont val="Arial"/>
        <family val="2"/>
      </rPr>
      <t xml:space="preserve"> </t>
    </r>
    <r>
      <rPr>
        <sz val="11"/>
        <color rgb="FF000000"/>
        <rFont val="Calibri"/>
        <family val="2"/>
      </rPr>
      <t>196-198 Edward Rd, Balsall Heath, Birmingham B12 9LX</t>
    </r>
  </si>
  <si>
    <r>
      <t xml:space="preserve">GINA - </t>
    </r>
    <r>
      <rPr>
        <b/>
        <sz val="6"/>
        <color rgb="FF000000"/>
        <rFont val="Calibri Light"/>
        <family val="2"/>
      </rPr>
      <t xml:space="preserve">Grow, Inspire, Nurture and Achieve is a social enterprise </t>
    </r>
  </si>
  <si>
    <t>offering unparalleled opportunities for people affected by rape and sexual abuse. GINA help to create a future where people surviving sexual violence and abuse can thrive and live the life they desire. Private, specialist, trauma-informed support for individuals subjected to sexual violence and abuse.</t>
  </si>
  <si>
    <t>Grosvenor House, 14 Bennetts Hill, Birmingham, B2 5RS</t>
  </si>
  <si>
    <t>hello@gina.uk.com.</t>
  </si>
  <si>
    <t>Education Psychology (EPS)</t>
  </si>
  <si>
    <t>sue.copello@birmingham.gov.uk</t>
  </si>
  <si>
    <t>Pupil and Sschool Support</t>
  </si>
  <si>
    <t>charlotte.crowson@birmingham.gov.uk</t>
  </si>
  <si>
    <t>ATHAC-Access to Heritage Arts and Culture</t>
  </si>
  <si>
    <t>info@athac.co.uk</t>
  </si>
  <si>
    <t>athac.co.uk</t>
  </si>
  <si>
    <t xml:space="preserve">Physical Disbailities Support Team </t>
  </si>
  <si>
    <t>Judith.stroud@birmingham.gov.uk</t>
  </si>
  <si>
    <t>Visual Imoairment Team (SST)</t>
  </si>
  <si>
    <t>claire.smith@birmingham.gov.uk</t>
  </si>
  <si>
    <t>City of Birmingham Schools (COBS)</t>
  </si>
  <si>
    <t>gaynorprice@cobsschool.com</t>
  </si>
  <si>
    <t xml:space="preserve">Malachi Trust </t>
  </si>
  <si>
    <t>Charlie.goodwin@malachi.org.uk</t>
  </si>
  <si>
    <t>SENAR</t>
  </si>
  <si>
    <t>louise.m.murphy@birmingham.gov.uk</t>
  </si>
  <si>
    <t xml:space="preserve">Early Years Alliance </t>
  </si>
  <si>
    <t>07854 130812</t>
  </si>
  <si>
    <t>mahejabeen.hassam@eyalliance.org.uk</t>
  </si>
  <si>
    <t>Fox Hollies School</t>
  </si>
  <si>
    <t>Samantha.Glover.birmingham.gov.uk</t>
  </si>
  <si>
    <t>Uffculme School-Primary</t>
  </si>
  <si>
    <t>Lydia.Hulusi@birmingham.gov.uk</t>
  </si>
  <si>
    <t>Uffculme School-Secondary</t>
  </si>
  <si>
    <t>Louise.Oland@birmingham.gov.uk</t>
  </si>
  <si>
    <t>Children's Quarter</t>
  </si>
  <si>
    <t>Childrens Quarter is a co-operative of groups which are committed to create inclusive opportunities for children, young people and their families who are currently socially isolated by their experience of being disabled or of mental ill-health or of any other reason.</t>
  </si>
  <si>
    <t>All Saints Centre, 2 Vicarage Road, Kings Heath, Birmingham B14 7RA</t>
  </si>
  <si>
    <t>www.childrensquarter.org</t>
  </si>
  <si>
    <t>Balsall Heath CATS</t>
  </si>
  <si>
    <t xml:space="preserve">We work with families from diverse backgrounds, isolated by their circumstances, who often face multiple barriers to accessing support and services. Amongst us we have the skils and the experience to engage with families and individuals who are often excluded. </t>
  </si>
  <si>
    <t>110 Edward Road, Balsall Heath, Birmingham B12 9LS</t>
  </si>
  <si>
    <t>0121 440 1007</t>
  </si>
  <si>
    <t>www.bhcats.org.uk</t>
  </si>
  <si>
    <t xml:space="preserve">Parks 4 Play </t>
  </si>
  <si>
    <t>Parks for play is a ten year old South Birmingham not-for-profit company and charity located in Kings Heath. Park for play was created by a group of parents with children on the Autism spectrum who found it impossible to access communtiy and leisure services.</t>
  </si>
  <si>
    <t>0121 441 4682</t>
  </si>
  <si>
    <t>info@parks4play.org</t>
  </si>
  <si>
    <t>www.parks4play.org</t>
  </si>
  <si>
    <t>We are an inclusive youth project providing recreational and informal education opportunities and individual support since 1988. We are constantly developing our work to meet the needs of young people and their families/carers. We believe in promoting inclusive practice and being accessiblefor ALL young people regardless of their age and background.  Young people aged 11 to 19 years old (upto 25 for those with disabilities) and their families.</t>
  </si>
  <si>
    <t>2A Vicarage Road, Kings Heath, Birmingham B14 7RA</t>
  </si>
  <si>
    <t>www.allsaintsyouthproject.org.uk</t>
  </si>
  <si>
    <t>Resources For Autism</t>
  </si>
  <si>
    <t>Resources for Autism is a registered charity. We provide practical services for children and adults with a diagnosis of autism and for those who love and care for them.</t>
  </si>
  <si>
    <t>BAYC 581 Pershore Road, Birmingham B29 7EL</t>
  </si>
  <si>
    <t>07817 736096</t>
  </si>
  <si>
    <t>Jane@resourcesforautism.org.uk</t>
  </si>
  <si>
    <t>The Springfield Project has a passion for our local community. We are committed to providing a safe and welcoming space in which people from diverse backgrounds can meet and receive support.</t>
  </si>
  <si>
    <t>The Springfield Centre, Springfield Road, Moseley, Birmingham B13 9NY</t>
  </si>
  <si>
    <t>www.springfieldproject.org.uk</t>
  </si>
  <si>
    <t>Creative Active Lives</t>
  </si>
  <si>
    <t>We specialise in activity groups for people who have dementia, autism, physical disabilties or learning disabilities. We can provide small group tutoring and large scale festival and event entertainment. We have provided circus, crafts and bubbleology at events all over the UK!</t>
  </si>
  <si>
    <t>07790 443007</t>
  </si>
  <si>
    <t>rachel@creativeactivelives.org.uk</t>
  </si>
  <si>
    <t>www.creativeactivelives.org.uk</t>
  </si>
  <si>
    <t>The Parent Forum</t>
  </si>
  <si>
    <t>We are a voluntary group of Birmingham Parent Carers whose purpose is to become the bridge between services and families and a collective voice representing all members and all disabilities. We aim to build strong and sustainable links between our Local authority, Joint Clinical Commissioning Group and The Children’s Trust.</t>
  </si>
  <si>
    <t>info@birminghampcf.org</t>
  </si>
  <si>
    <t>www.birminghampcf.org</t>
  </si>
  <si>
    <t>Parent Link Service</t>
  </si>
  <si>
    <r>
      <t>ParentLink</t>
    </r>
    <r>
      <rPr>
        <sz val="11"/>
        <color rgb="FF000000"/>
        <rFont val="Roboto"/>
        <charset val="1"/>
      </rPr>
      <t> is a new</t>
    </r>
    <r>
      <rPr>
        <b/>
        <sz val="11"/>
        <color rgb="FF000000"/>
        <rFont val="Roboto"/>
        <charset val="1"/>
      </rPr>
      <t> service</t>
    </r>
    <r>
      <rPr>
        <sz val="11"/>
        <color rgb="FF000000"/>
        <rFont val="Roboto"/>
        <charset val="1"/>
      </rPr>
      <t> for communication from schools to</t>
    </r>
    <r>
      <rPr>
        <b/>
        <sz val="11"/>
        <color rgb="FF000000"/>
        <rFont val="Roboto"/>
        <charset val="1"/>
      </rPr>
      <t> parents</t>
    </r>
    <r>
      <rPr>
        <sz val="11"/>
        <color rgb="FF000000"/>
        <rFont val="Roboto"/>
        <charset val="1"/>
      </rPr>
      <t> / carers and staff. Quick and simple to manage with a simple goal of making communication by email and text easy.</t>
    </r>
  </si>
  <si>
    <t>PO Box 16289, Birmingham B2 2XN</t>
  </si>
  <si>
    <t>0121 303 8461</t>
  </si>
  <si>
    <t>parentlinkservice@birmingham.gov.uk</t>
  </si>
  <si>
    <t>Birmingham Parent Carer Forum</t>
  </si>
  <si>
    <t>They are a voluntary group of Birmingham Parent Carers whose purpose is to become the bridge between services and families and a collective voice representing all members and all disabilities.</t>
  </si>
  <si>
    <t>0121 450 7582/0121 450 7575-helpline</t>
  </si>
  <si>
    <t>www.upanddownswm.weebly.com</t>
  </si>
  <si>
    <t>Ups and Downs - Downs Syndrome Support Group</t>
  </si>
  <si>
    <t>07875 031085 07974 657589</t>
  </si>
  <si>
    <t>events@upanddowns.org.uk</t>
  </si>
  <si>
    <t>Pinewood, Bell Heath Way, Woodgate Business Park, Birmingham B32 3BZ</t>
  </si>
  <si>
    <t>0121 442 2944</t>
  </si>
  <si>
    <t>www.midlandmencap..org.uk</t>
  </si>
  <si>
    <t>Park House Child Development Centre</t>
  </si>
  <si>
    <t>0121 466 6800</t>
  </si>
  <si>
    <t>The ADHD Foundation</t>
  </si>
  <si>
    <t>The ADHD Foundation Neurodiversity Charity is an integrated health and education service offering a unique lifespan – strength based service, for the 1 in 5 people who live with ADHD, Autism, Dyslexia, Dyspraxia, Dyscalculia and Tourette’s syndrome</t>
  </si>
  <si>
    <t>3rd Floor, 54 St James St, Liverpool, L1 0AB</t>
  </si>
  <si>
    <t>Abbey Catholic Primary School</t>
  </si>
  <si>
    <t>Sutton Road</t>
  </si>
  <si>
    <t>B23 6QL</t>
  </si>
  <si>
    <t>0121 373 1793</t>
  </si>
  <si>
    <t>a.jackson@abbeyrc.bham.sch.uk</t>
  </si>
  <si>
    <t>abbeyrc.bham.sch.uk</t>
  </si>
  <si>
    <t>Acocks Green Primary School</t>
  </si>
  <si>
    <t>Westley Road</t>
  </si>
  <si>
    <t>B27 7UQ</t>
  </si>
  <si>
    <t>0121 706 2165</t>
  </si>
  <si>
    <t>enquiry@acocksgreen.bhsm.sch.uk</t>
  </si>
  <si>
    <t>acocksgreen.bham.sch.uk</t>
  </si>
  <si>
    <t>Adderley Nursery School</t>
  </si>
  <si>
    <t>1 St.Saviours Road</t>
  </si>
  <si>
    <t>B8 1HN</t>
  </si>
  <si>
    <t>0121 464 4183</t>
  </si>
  <si>
    <t>enquiry@addleyn.bham.sch.uk</t>
  </si>
  <si>
    <t>addleyn.bham.sch.uk</t>
  </si>
  <si>
    <t>Adderley Primary School</t>
  </si>
  <si>
    <t>Arden Road</t>
  </si>
  <si>
    <t>B8 1DZ</t>
  </si>
  <si>
    <t>0121 464 1500</t>
  </si>
  <si>
    <t>enquiry@adderley.bham.sch.uk</t>
  </si>
  <si>
    <t>adderleyprimary.co.uk</t>
  </si>
  <si>
    <t>Al Ameen Primary School</t>
  </si>
  <si>
    <t>447 Warwick Road</t>
  </si>
  <si>
    <t>B11 2JR</t>
  </si>
  <si>
    <t>0121 706 3322</t>
  </si>
  <si>
    <t>contact@alameen.bham.sch.uk</t>
  </si>
  <si>
    <t>alameen.bham.sch.uk</t>
  </si>
  <si>
    <t>Al Huda Girls School</t>
  </si>
  <si>
    <t>74-76 Washwood Heath Road</t>
  </si>
  <si>
    <t>B8 1RD</t>
  </si>
  <si>
    <t>0121 328 8999</t>
  </si>
  <si>
    <t>al-hudagirlsschool.com</t>
  </si>
  <si>
    <t>Albert Bradbeer Primary Academy</t>
  </si>
  <si>
    <t>Turves Green</t>
  </si>
  <si>
    <t>B31 4RD</t>
  </si>
  <si>
    <t>0121 464 2356</t>
  </si>
  <si>
    <t>enquiry@albertbradbeer.uwmat.co.uk</t>
  </si>
  <si>
    <t>abprimary.bham.sch.uk</t>
  </si>
  <si>
    <t>Allens Croft Nursery School</t>
  </si>
  <si>
    <t>Allens Croft Road</t>
  </si>
  <si>
    <t>0121 675 0362</t>
  </si>
  <si>
    <t>enquiry@allenscn.bham.sch.uk</t>
  </si>
  <si>
    <t>allenscn.sch.life</t>
  </si>
  <si>
    <t>Allens Croft Primary School</t>
  </si>
  <si>
    <t>0121 675 2611</t>
  </si>
  <si>
    <t>enquiry@allcroft.bham.sch.uk</t>
  </si>
  <si>
    <t>allcroft.bham.sch.uk</t>
  </si>
  <si>
    <t>Al - Madina Nursery</t>
  </si>
  <si>
    <t>68 Shakespere Street</t>
  </si>
  <si>
    <t>B11 4SB</t>
  </si>
  <si>
    <t>0121 771 0077</t>
  </si>
  <si>
    <t>info@almadinanursery.co.uk</t>
  </si>
  <si>
    <t>almadinanursery.co.uk</t>
  </si>
  <si>
    <t>Al Madina Nursery</t>
  </si>
  <si>
    <t>142 Stoney Lane</t>
  </si>
  <si>
    <t>B12 8AQ</t>
  </si>
  <si>
    <t>0121 213 1777</t>
  </si>
  <si>
    <t>almadina.bh@hotmail.com</t>
  </si>
  <si>
    <t>Al Emaan Nursery</t>
  </si>
  <si>
    <t>2a Lea Rd</t>
  </si>
  <si>
    <t>B11 3LU</t>
  </si>
  <si>
    <t>0121 771 3044</t>
  </si>
  <si>
    <t>info@alemaannursery.co.uk</t>
  </si>
  <si>
    <t>alemaannursery.co.uk</t>
  </si>
  <si>
    <t>Al-Furqan Primary School</t>
  </si>
  <si>
    <t>Redding Lane</t>
  </si>
  <si>
    <t>B11 3EY</t>
  </si>
  <si>
    <t>0121 777 2222</t>
  </si>
  <si>
    <t>enquiries@al-furqan-pri.bham.sch.uk</t>
  </si>
  <si>
    <t>al-furqan-pri.bham.sch.uk</t>
  </si>
  <si>
    <t>Alston Primary School</t>
  </si>
  <si>
    <t>Alston Road</t>
  </si>
  <si>
    <t>alston.bham.sch.uk</t>
  </si>
  <si>
    <t>Amanah Day Nursery</t>
  </si>
  <si>
    <t>The Muath Trust Stratford Road</t>
  </si>
  <si>
    <t>0121 753 7780</t>
  </si>
  <si>
    <t>muathtrust.org/AmanahDayNursery.aspx</t>
  </si>
  <si>
    <t>Anderton Park Primary School</t>
  </si>
  <si>
    <t>Dennis Road</t>
  </si>
  <si>
    <t>B12 8BL</t>
  </si>
  <si>
    <t>0121 464 1581</t>
  </si>
  <si>
    <t xml:space="preserve">enquiry@anderton.bham.sch.uk </t>
  </si>
  <si>
    <t>andertonparkschool.org</t>
  </si>
  <si>
    <t>Anglesey Street</t>
  </si>
  <si>
    <t>0121 464 4385</t>
  </si>
  <si>
    <t>angleseysch-bham.co.uk</t>
  </si>
  <si>
    <t>AppleKids Day Nursery</t>
  </si>
  <si>
    <t>1 Showell Green Ln</t>
  </si>
  <si>
    <t>0121 247 0345</t>
  </si>
  <si>
    <t>daynurseries.co.uk</t>
  </si>
  <si>
    <t>Archbishop Ilsley Catholic School</t>
  </si>
  <si>
    <t>Victoria Road</t>
  </si>
  <si>
    <t>B27 7XY</t>
  </si>
  <si>
    <t>enquiry@ilsley.bham.sch.uk</t>
  </si>
  <si>
    <t>Ilsley.bham.sch.uk</t>
  </si>
  <si>
    <t>Arena Academy</t>
  </si>
  <si>
    <t>Beeches Road</t>
  </si>
  <si>
    <t>B42 2PY</t>
  </si>
  <si>
    <t>0121 729 7310</t>
  </si>
  <si>
    <t>enquiry@arena-birmingham.academy</t>
  </si>
  <si>
    <t>arena-birmingham.academy</t>
  </si>
  <si>
    <t>Arden Primary School</t>
  </si>
  <si>
    <t>Baker St</t>
  </si>
  <si>
    <t>B11 4SF</t>
  </si>
  <si>
    <t>0121 675 7702</t>
  </si>
  <si>
    <t>enquiry@arden.bham.sch.uk</t>
  </si>
  <si>
    <t>arden.bham.sch.uk</t>
  </si>
  <si>
    <t>Ark Boulton Academy</t>
  </si>
  <si>
    <t>Golden Hillock Rd</t>
  </si>
  <si>
    <t>B11 2QG</t>
  </si>
  <si>
    <t>0121 773 8156</t>
  </si>
  <si>
    <t>info@arkboulton.org</t>
  </si>
  <si>
    <t>arkboulton.org</t>
  </si>
  <si>
    <t>Ark Tindal Primary Academy</t>
  </si>
  <si>
    <t>Tindal St</t>
  </si>
  <si>
    <t>B12 9QS</t>
  </si>
  <si>
    <t>0121 464 3049</t>
  </si>
  <si>
    <t>info@arktindalprimary.org</t>
  </si>
  <si>
    <t>arktindalprimary.org</t>
  </si>
  <si>
    <t>Audley Road</t>
  </si>
  <si>
    <t>enquiry@drbignitemat.org</t>
  </si>
  <si>
    <t>audley.drbignitemat.org</t>
  </si>
  <si>
    <t>Banana Moon Day Nursery</t>
  </si>
  <si>
    <t>8A Wake Green Rd</t>
  </si>
  <si>
    <t>B13 9EZ</t>
  </si>
  <si>
    <t>0121 449 7963</t>
  </si>
  <si>
    <t>info@bananamoon-moseley.co.uk</t>
  </si>
  <si>
    <t>bananamoon-moseley.co.uk</t>
  </si>
  <si>
    <t>Billesley Primary School</t>
  </si>
  <si>
    <t>Trittiford Road</t>
  </si>
  <si>
    <t>B13 0ES</t>
  </si>
  <si>
    <t>0121 675 2800</t>
  </si>
  <si>
    <t>enquiry@billesleyschool.co.uk</t>
  </si>
  <si>
    <t>billesley,bham.sch.uk</t>
  </si>
  <si>
    <t>19 Institute Rd</t>
  </si>
  <si>
    <t>0121 444 4161</t>
  </si>
  <si>
    <t>e.breen@bishopchalloner.bham.sch.uk</t>
  </si>
  <si>
    <t>bishopchalloner.org.uk</t>
  </si>
  <si>
    <t>Bridge Centre Behaviour Support Service</t>
  </si>
  <si>
    <t>Balsall Heath Lime Grove</t>
  </si>
  <si>
    <t>B12 8SY</t>
  </si>
  <si>
    <t>0121 464 3045</t>
  </si>
  <si>
    <t>Busy Bears Day Nursery</t>
  </si>
  <si>
    <t>40 Vicarage Rd</t>
  </si>
  <si>
    <t>0121 444 7297</t>
  </si>
  <si>
    <t>busybearsdaynursery@gmail.com</t>
  </si>
  <si>
    <t>busybearsdaynursery.co.uk</t>
  </si>
  <si>
    <t>Busy Little Bees Nursery</t>
  </si>
  <si>
    <t>1493 Stratford Rd</t>
  </si>
  <si>
    <t>B28 9HT</t>
  </si>
  <si>
    <t>0121 733 6686</t>
  </si>
  <si>
    <t>infohallgreen@busylittlebeesnursery.co.uk</t>
  </si>
  <si>
    <t>busylittlebeesnursery.co.uk</t>
  </si>
  <si>
    <t>Camp Hill Education</t>
  </si>
  <si>
    <t>The Bordesely Centre, Stratford Road</t>
  </si>
  <si>
    <t>07305 309583</t>
  </si>
  <si>
    <t>Cannon Hill Girls School</t>
  </si>
  <si>
    <t>221 Edward Road</t>
  </si>
  <si>
    <t>B12 9LB</t>
  </si>
  <si>
    <t>0121 293 9103</t>
  </si>
  <si>
    <t>admin@cannonhillgls.org.uk</t>
  </si>
  <si>
    <t>cannonhillgls.org.uk</t>
  </si>
  <si>
    <t>Cannon Hill House</t>
  </si>
  <si>
    <t>14 Russell Road</t>
  </si>
  <si>
    <t>0121449 1569</t>
  </si>
  <si>
    <t>get-information-schools.service.gov.uk</t>
  </si>
  <si>
    <t>Catherine House Day Nursery</t>
  </si>
  <si>
    <t>106 Wake Geen Road</t>
  </si>
  <si>
    <t>B13 9PZ</t>
  </si>
  <si>
    <t>0121 449 3673</t>
  </si>
  <si>
    <t>info@catherinehousedaynursery.com</t>
  </si>
  <si>
    <t>catherinehousedaynursery.com</t>
  </si>
  <si>
    <t>Central School Of Music</t>
  </si>
  <si>
    <t>147 Highfield Rd</t>
  </si>
  <si>
    <t>0121 608 1415</t>
  </si>
  <si>
    <t>hall-green.cyclex-uk.co.uk</t>
  </si>
  <si>
    <t>Chilcote Primary School</t>
  </si>
  <si>
    <t>Chilcote Close</t>
  </si>
  <si>
    <t>B28 0PB</t>
  </si>
  <si>
    <t>0121 744 5678</t>
  </si>
  <si>
    <t>enquiry@chilcoteschool.com</t>
  </si>
  <si>
    <t>chilcoteschool.com</t>
  </si>
  <si>
    <t>Christ Church CE Primary School</t>
  </si>
  <si>
    <t>Claremont Rd</t>
  </si>
  <si>
    <t>0121 675 5121</t>
  </si>
  <si>
    <t>enquiry@christch.bham.sch.uk</t>
  </si>
  <si>
    <t>christch.bham.sch.uk</t>
  </si>
  <si>
    <t>Church of Ascension Pre-School Playgroup</t>
  </si>
  <si>
    <t>Chatterton Hall, 93b School Road</t>
  </si>
  <si>
    <t>07419 747777</t>
  </si>
  <si>
    <t>facebook.com</t>
  </si>
  <si>
    <t>The Grove Centre, City of Birmingham School</t>
  </si>
  <si>
    <t>Lime Grove</t>
  </si>
  <si>
    <t>0121 303 1276</t>
  </si>
  <si>
    <t>enquiry@cobschool.com</t>
  </si>
  <si>
    <t>cobschool.com</t>
  </si>
  <si>
    <t>Clifton Primary School</t>
  </si>
  <si>
    <t>150 Brunswick Rd</t>
  </si>
  <si>
    <t>B12 8NX</t>
  </si>
  <si>
    <t>0121 464 2926</t>
  </si>
  <si>
    <t>enquiry@cliftonprimary.bham.sch.uk</t>
  </si>
  <si>
    <t>cliftonprimary.bham.sch.uk</t>
  </si>
  <si>
    <t>Colmore Infant and Nursery School</t>
  </si>
  <si>
    <t>Colmore Road</t>
  </si>
  <si>
    <t>B14 6AJ</t>
  </si>
  <si>
    <t>0121 464 2820</t>
  </si>
  <si>
    <t>enquiry@colmoreinf.co.uk</t>
  </si>
  <si>
    <t>colmoreinf-birm.frogos.net</t>
  </si>
  <si>
    <t>Colmore Junior School</t>
  </si>
  <si>
    <t>B14  6AJ</t>
  </si>
  <si>
    <t>0121 464 2843</t>
  </si>
  <si>
    <t>enquiry@colmorej.co.uk</t>
  </si>
  <si>
    <t>colmorejnr-birm.frogos.net</t>
  </si>
  <si>
    <t>Conway Primary School</t>
  </si>
  <si>
    <t>38 Conway Rd</t>
  </si>
  <si>
    <t>B11 1NS</t>
  </si>
  <si>
    <t>0121 675 0622</t>
  </si>
  <si>
    <t>n.mills@conway.bham.sch.uk</t>
  </si>
  <si>
    <t>conway.bham.sch.uk</t>
  </si>
  <si>
    <t>Corpus Christi Catholic Primary School</t>
  </si>
  <si>
    <t>Lyttelton Road</t>
  </si>
  <si>
    <t>B33 8BL</t>
  </si>
  <si>
    <t>0121 675 2784</t>
  </si>
  <si>
    <t>enquiry@corpuschristi.bham.sch.uk</t>
  </si>
  <si>
    <t>corpuschristi-bham.secure-dbprimary.com</t>
  </si>
  <si>
    <t>Cottesbrooke Infant and Nursery School</t>
  </si>
  <si>
    <t>Yardley Road</t>
  </si>
  <si>
    <t>B27 6LG</t>
  </si>
  <si>
    <t>0121 706 2742</t>
  </si>
  <si>
    <t>enquiry@cottesbrooke-inf.bham.sch.uk</t>
  </si>
  <si>
    <t>cottesbrooke-inf.bham.sch.uk</t>
  </si>
  <si>
    <t>Court Farm Primary School</t>
  </si>
  <si>
    <t xml:space="preserve">Tedbury Crescent </t>
  </si>
  <si>
    <t>B23 5NS</t>
  </si>
  <si>
    <t>0121 464 1038</t>
  </si>
  <si>
    <t>enquiry@courtfrm.bham.sch.uk</t>
  </si>
  <si>
    <t>courtfrm.bham.sch.uk</t>
  </si>
  <si>
    <t>Cromwell Infant and Junior School</t>
  </si>
  <si>
    <t>Cromwell Street</t>
  </si>
  <si>
    <t>B7 5BA</t>
  </si>
  <si>
    <t>0121 464  2434</t>
  </si>
  <si>
    <t>enquiry@cromwell.bham.sch.uk</t>
  </si>
  <si>
    <t>cromwell.bham.sch.uk</t>
  </si>
  <si>
    <t>Dame Elizabeth Cadbury School</t>
  </si>
  <si>
    <t>Woodbrooke Road</t>
  </si>
  <si>
    <t>B30 1UL</t>
  </si>
  <si>
    <t>0121 464 4040</t>
  </si>
  <si>
    <t>enquiry@decschool.co.uk</t>
  </si>
  <si>
    <t>decschool.co.uk</t>
  </si>
  <si>
    <t>Deykin Avenue Junior and Infant School</t>
  </si>
  <si>
    <t>167 Deykin Avenue</t>
  </si>
  <si>
    <t>B6 7BG</t>
  </si>
  <si>
    <t>0121 464 4460</t>
  </si>
  <si>
    <t>enquiry@deykinav.bham.sch.uk</t>
  </si>
  <si>
    <t>deykinav.bham.sch.uk</t>
  </si>
  <si>
    <t>EBN Academy Phase 2</t>
  </si>
  <si>
    <t>10 High Street</t>
  </si>
  <si>
    <t>B35 7PR</t>
  </si>
  <si>
    <t>0121 272 7020</t>
  </si>
  <si>
    <t>enquiry@ebnfs2.org</t>
  </si>
  <si>
    <t>ebnacademy2.co.uk</t>
  </si>
  <si>
    <t>Edgbaston Grammar School</t>
  </si>
  <si>
    <t>197-223 Edward Rd</t>
  </si>
  <si>
    <t>07868 920555</t>
  </si>
  <si>
    <t>edgbastongrammar.com</t>
  </si>
  <si>
    <t>Elmhurst Ballet School</t>
  </si>
  <si>
    <t>249 Bristol Road</t>
  </si>
  <si>
    <t>B5 7UH</t>
  </si>
  <si>
    <t>0121 472 6655</t>
  </si>
  <si>
    <t>enquiries@elmhurstdance.co.uk</t>
  </si>
  <si>
    <t>elmhurstballetschool.org</t>
  </si>
  <si>
    <t>Elms Farm Primary School</t>
  </si>
  <si>
    <t>Dorncliffe Avenue</t>
  </si>
  <si>
    <t>B33 0PJ</t>
  </si>
  <si>
    <t>0121 464 4634</t>
  </si>
  <si>
    <t>enquiry@elmsfarm.org</t>
  </si>
  <si>
    <t>elmsfarmprimaryschool.co.uk</t>
  </si>
  <si>
    <t>English Martyrs Catholic Primary School</t>
  </si>
  <si>
    <t>Evelyn Rd</t>
  </si>
  <si>
    <t>B11 3JW</t>
  </si>
  <si>
    <t>0121 464 3618</t>
  </si>
  <si>
    <t>enquiry@englishmartyrs.bham.sch.uk</t>
  </si>
  <si>
    <t>englishmartyrscatholicprimaryschool.co.uk</t>
  </si>
  <si>
    <t>Highbury Community Campus Queensbridge Road</t>
  </si>
  <si>
    <t>B13 8QB</t>
  </si>
  <si>
    <t>0121 464 6566</t>
  </si>
  <si>
    <t>enquiry@foxhollies.bham.sch.uk</t>
  </si>
  <si>
    <t>foxhollies.bham.sch.uk</t>
  </si>
  <si>
    <t>George Dixon Academy</t>
  </si>
  <si>
    <t>Portland Road</t>
  </si>
  <si>
    <t>B16 9GD</t>
  </si>
  <si>
    <t>0121 566 6565</t>
  </si>
  <si>
    <t>contact@georgedixonacademy.com</t>
  </si>
  <si>
    <t>georgedixonacademy.com</t>
  </si>
  <si>
    <t>Gilberstone Primary School</t>
  </si>
  <si>
    <t>Clay Lane</t>
  </si>
  <si>
    <t>B26 1EH</t>
  </si>
  <si>
    <t>0121 464 4664</t>
  </si>
  <si>
    <t>office@gilberstone.bham.sch.uk</t>
  </si>
  <si>
    <t>gilberstoneprimary.com</t>
  </si>
  <si>
    <t>Gossey Lane</t>
  </si>
  <si>
    <t>0121 464 2909</t>
  </si>
  <si>
    <t>enquiry@gosseylane.academy</t>
  </si>
  <si>
    <t>gossetlane.academy</t>
  </si>
  <si>
    <t>Goldilocks day nursery</t>
  </si>
  <si>
    <t>25 Institute Rd</t>
  </si>
  <si>
    <t>0121 444 5047</t>
  </si>
  <si>
    <t>reports.ofsted.gov.uk</t>
  </si>
  <si>
    <t>Gracelands Maintained Nursery School</t>
  </si>
  <si>
    <t>Grace Rd</t>
  </si>
  <si>
    <t>B11 1DS</t>
  </si>
  <si>
    <t>0121 772 3124</t>
  </si>
  <si>
    <t>enquiry@grclands.bham.sch.uk</t>
  </si>
  <si>
    <t>grclands.bham.sch.uk</t>
  </si>
  <si>
    <t>Greencoat Nursery</t>
  </si>
  <si>
    <t>259 Stratford Road</t>
  </si>
  <si>
    <t>B11 1QS</t>
  </si>
  <si>
    <t>07858 100777</t>
  </si>
  <si>
    <t>info@greencoatnursery.co.uk</t>
  </si>
  <si>
    <t>greencoatnursery.co.uk</t>
  </si>
  <si>
    <t>Green Oak Academy</t>
  </si>
  <si>
    <t>11-15 Woodstock Road</t>
  </si>
  <si>
    <t>B13 9BB</t>
  </si>
  <si>
    <t>0121 449 6690</t>
  </si>
  <si>
    <t>reception@greenoak.bham.sch.uk</t>
  </si>
  <si>
    <t>greenoak.bham.sch.uk</t>
  </si>
  <si>
    <t>Greet Primary School</t>
  </si>
  <si>
    <t>Percy Rd</t>
  </si>
  <si>
    <t>0121 464 3360</t>
  </si>
  <si>
    <t>enquiry@greet.bham.sch.uk</t>
  </si>
  <si>
    <t>greet.bham.sch.uk</t>
  </si>
  <si>
    <t>Hall Green Junior School</t>
  </si>
  <si>
    <t>B28 9AJ</t>
  </si>
  <si>
    <t>0121 464 3840</t>
  </si>
  <si>
    <t>enquiry@hallgrnj.bham.sch.uk</t>
  </si>
  <si>
    <t>hallgrnj.bham.sch.uk</t>
  </si>
  <si>
    <t>Hall Green Secondary School</t>
  </si>
  <si>
    <t>Southam Rd</t>
  </si>
  <si>
    <t>B28 0AA</t>
  </si>
  <si>
    <t>0121 628 8787</t>
  </si>
  <si>
    <t>enquiry@hallgreen.bham.sch.uk</t>
  </si>
  <si>
    <t>hallgreen.bham.sch.uk</t>
  </si>
  <si>
    <t>HallGreen Infant and Nursery School</t>
  </si>
  <si>
    <t>Pteresfield road</t>
  </si>
  <si>
    <t>B28 0AR</t>
  </si>
  <si>
    <t>0121 464 3082</t>
  </si>
  <si>
    <t>enquiry@hallgreen-inf.bham.sch.uk</t>
  </si>
  <si>
    <t>hallgreeninfant.co.uk</t>
  </si>
  <si>
    <t>Hallfield School</t>
  </si>
  <si>
    <t>48 Church Road</t>
  </si>
  <si>
    <t>B15 3SJ</t>
  </si>
  <si>
    <t>0121 454 1496</t>
  </si>
  <si>
    <t>office@hallfieldschool.co.uk</t>
  </si>
  <si>
    <t>hallfieldschool.co.uk</t>
  </si>
  <si>
    <t>7A Walford Rd</t>
  </si>
  <si>
    <t>B11 1QP</t>
  </si>
  <si>
    <t>0121 773 0822</t>
  </si>
  <si>
    <t>hamdhousenurseries.co.uk</t>
  </si>
  <si>
    <t>Hamd House Nursery</t>
  </si>
  <si>
    <t>177 Woodlands Rd</t>
  </si>
  <si>
    <t>0121 778 5796</t>
  </si>
  <si>
    <t>Harper Bell Seven Day Adventist School</t>
  </si>
  <si>
    <t>29 Ravenhurst Street</t>
  </si>
  <si>
    <t>harperbellsdaschool.co.uk</t>
  </si>
  <si>
    <t>Hazrat KHadijatul Kubra Girls School</t>
  </si>
  <si>
    <t>18 Dixon Road</t>
  </si>
  <si>
    <t>admin@hkkg.bham.sch.uk</t>
  </si>
  <si>
    <t>hkkg.bham.sch.uk</t>
  </si>
  <si>
    <t>Heath Mount Primary School</t>
  </si>
  <si>
    <t>Knutsford Street</t>
  </si>
  <si>
    <t>B12 9ST</t>
  </si>
  <si>
    <t>0121 464 1691</t>
  </si>
  <si>
    <t>enquiry@heathmount.bham.sch.uk</t>
  </si>
  <si>
    <t>heathmount.bham.sch.uk</t>
  </si>
  <si>
    <t>Heritage Academy</t>
  </si>
  <si>
    <t>327 Moseley Road</t>
  </si>
  <si>
    <t>B12 0DX</t>
  </si>
  <si>
    <t>0121 440 2222</t>
  </si>
  <si>
    <t>info@heritage-academy.co.uk</t>
  </si>
  <si>
    <t>heritage-academy.co.uk</t>
  </si>
  <si>
    <t>Highters Heath Community School</t>
  </si>
  <si>
    <t>Highters Heath Lane</t>
  </si>
  <si>
    <t>B14 4LY</t>
  </si>
  <si>
    <t>0121 464 2459</t>
  </si>
  <si>
    <t>office@hightersheath.co.uk</t>
  </si>
  <si>
    <t>hightersheath.co.uk</t>
  </si>
  <si>
    <t>ILM Nursery</t>
  </si>
  <si>
    <t>40-46 Warwick Road</t>
  </si>
  <si>
    <t>0121 246 9894</t>
  </si>
  <si>
    <t>info@ilmnursery.com</t>
  </si>
  <si>
    <t>ilmnursery.com</t>
  </si>
  <si>
    <t>Jakeman Nursery School</t>
  </si>
  <si>
    <t>Jakeman Rd</t>
  </si>
  <si>
    <t>B12 9NX</t>
  </si>
  <si>
    <t>0121 440 3066</t>
  </si>
  <si>
    <t>enquiry@jakeman.bham.sch.uk</t>
  </si>
  <si>
    <t>jakeman.bham.sch.uk</t>
  </si>
  <si>
    <t>James Brindley Academy</t>
  </si>
  <si>
    <t>Bell Barn Road</t>
  </si>
  <si>
    <t>B15 2AF</t>
  </si>
  <si>
    <t>0121 666 6409</t>
  </si>
  <si>
    <t>enquiry@jamesbrindley.org.uk</t>
  </si>
  <si>
    <t>jamesbrindley.org.uk</t>
  </si>
  <si>
    <t>Jumping Jacks Day Nursery</t>
  </si>
  <si>
    <t>6 Balaclava Rd</t>
  </si>
  <si>
    <t>B14 7SG</t>
  </si>
  <si>
    <t>0121 444 0808</t>
  </si>
  <si>
    <t>King David Primary School</t>
  </si>
  <si>
    <t>250 Alcester Rd,</t>
  </si>
  <si>
    <t>B13 8EY</t>
  </si>
  <si>
    <t>0121 449 3364</t>
  </si>
  <si>
    <t>enquiry@kingdavid.bham.sch.uk</t>
  </si>
  <si>
    <t>kingdavid.bham.sch.uk</t>
  </si>
  <si>
    <t>King Edward VI Camp Hill School for Boys</t>
  </si>
  <si>
    <t>Vicarage Rd</t>
  </si>
  <si>
    <t>B14 7QJ</t>
  </si>
  <si>
    <t>0121 444 3188</t>
  </si>
  <si>
    <t>enquiry@camphillboys.bham.sch.uk</t>
  </si>
  <si>
    <t>camphillboys.bham.sch.uk</t>
  </si>
  <si>
    <t>King Edwards VI Camp Hill School for Girls</t>
  </si>
  <si>
    <t>0121 444 2150</t>
  </si>
  <si>
    <t>head@kechg.org.uk</t>
  </si>
  <si>
    <t>kechg.org.uk</t>
  </si>
  <si>
    <t>King Solomon International Business School</t>
  </si>
  <si>
    <t xml:space="preserve">Lord Street </t>
  </si>
  <si>
    <t>B7 4AA</t>
  </si>
  <si>
    <t>0121 357 1905</t>
  </si>
  <si>
    <t>admin@kingsolomon@</t>
  </si>
  <si>
    <t>kingsolomonibs.com</t>
  </si>
  <si>
    <t>Kings Heath Boys</t>
  </si>
  <si>
    <t>Chamberlain Road</t>
  </si>
  <si>
    <t>B13 0QP</t>
  </si>
  <si>
    <t>0121 464 4454</t>
  </si>
  <si>
    <t>enquiry@khb.bham.sch.uk</t>
  </si>
  <si>
    <t>kingsheathboys.co.uk</t>
  </si>
  <si>
    <t>Kings Heath Grange Nursery</t>
  </si>
  <si>
    <t>25 Grange Rd</t>
  </si>
  <si>
    <t>B14 7RN</t>
  </si>
  <si>
    <t>0121 444 0515</t>
  </si>
  <si>
    <t>admin@kingsolomonibs.com</t>
  </si>
  <si>
    <t>khgnursery.co.uk</t>
  </si>
  <si>
    <t>Kings Heath Playcare After School Club</t>
  </si>
  <si>
    <t>Kings Heath Infants School, Poplar Rd</t>
  </si>
  <si>
    <t>B14 7AA</t>
  </si>
  <si>
    <t>0121 444 5826</t>
  </si>
  <si>
    <t>kingsheathplaycare@gmail.com</t>
  </si>
  <si>
    <t>kingsheathplaycare.com</t>
  </si>
  <si>
    <t>Kings Heath Primary School</t>
  </si>
  <si>
    <t>Valentine Rd</t>
  </si>
  <si>
    <t>B14 7AJ</t>
  </si>
  <si>
    <t>0121 464 9202</t>
  </si>
  <si>
    <t>enquiry@kingsheathprimary.com</t>
  </si>
  <si>
    <t>kingsheathprimary.com</t>
  </si>
  <si>
    <t>Ladybird Nursery</t>
  </si>
  <si>
    <t>110 Edgbaston Rd</t>
  </si>
  <si>
    <t>B12 9QA</t>
  </si>
  <si>
    <t>0121 440 5706</t>
  </si>
  <si>
    <t>Ladypool Primary School</t>
  </si>
  <si>
    <t>0121 464 7002</t>
  </si>
  <si>
    <t>enquiy@ladypool.bham.sch.uk</t>
  </si>
  <si>
    <t>ladypool.bham.sch.uk</t>
  </si>
  <si>
    <t>Lakey Lane Primary School</t>
  </si>
  <si>
    <t>Lakey Lane</t>
  </si>
  <si>
    <t>B28 8RY</t>
  </si>
  <si>
    <t>0121 464 1990</t>
  </si>
  <si>
    <t>enquiry@lakeyln.bham.sch.uk</t>
  </si>
  <si>
    <t>lakeyln.bham.sch.uk</t>
  </si>
  <si>
    <t>Lets Play Day Nursery</t>
  </si>
  <si>
    <t>25 Redstone Farm Rd</t>
  </si>
  <si>
    <t>0121 777 0304</t>
  </si>
  <si>
    <t>Little Care Bearz Nursery Ltd</t>
  </si>
  <si>
    <t>461 Moseley Rd</t>
  </si>
  <si>
    <t>0121 440 8644</t>
  </si>
  <si>
    <t>littlecarebearznursery@gmail.com</t>
  </si>
  <si>
    <t>littlecarebearz.co.uk</t>
  </si>
  <si>
    <t>Little Robins Day Nursery-0-3</t>
  </si>
  <si>
    <t>200-202 Highfield Rd</t>
  </si>
  <si>
    <t>B28 0DW</t>
  </si>
  <si>
    <t>0121 608 5552</t>
  </si>
  <si>
    <t>littlerobinsnursery@googlemail.com</t>
  </si>
  <si>
    <t>littlerobinsnursery.co.uk</t>
  </si>
  <si>
    <t>Little Robins Day Nursery -Pre-School</t>
  </si>
  <si>
    <t>178 Robinhood Lane</t>
  </si>
  <si>
    <t>B28 0LG</t>
  </si>
  <si>
    <t>Wheeler Street</t>
  </si>
  <si>
    <t>0121566 4450</t>
  </si>
  <si>
    <t>lozells.bham.sch.uk</t>
  </si>
  <si>
    <t>Mander Portman Sixth Form College</t>
  </si>
  <si>
    <t>16-18 Greenfield Crescent</t>
  </si>
  <si>
    <t>B15 3AU</t>
  </si>
  <si>
    <t>0121 454 9637</t>
  </si>
  <si>
    <t>birmingham@mpw.sc.uk</t>
  </si>
  <si>
    <t>mpw.ac.uk</t>
  </si>
  <si>
    <t>Mini Springers day Nursery</t>
  </si>
  <si>
    <t>The Springfield Centre, Springfield Rd</t>
  </si>
  <si>
    <t>springfieldproject.org.uk</t>
  </si>
  <si>
    <t>Montgomery Primary Academy</t>
  </si>
  <si>
    <t>White Road</t>
  </si>
  <si>
    <t>B11 1EH</t>
  </si>
  <si>
    <t>0121 464 9115</t>
  </si>
  <si>
    <t>enquiry@montgomeryprimaryacademy.org</t>
  </si>
  <si>
    <t>Moor Green Primary Academy</t>
  </si>
  <si>
    <t>Moor Green Ln</t>
  </si>
  <si>
    <t>B13 8QP</t>
  </si>
  <si>
    <t>0121 464 5662</t>
  </si>
  <si>
    <t>enquiry@moorgreenacademy.org</t>
  </si>
  <si>
    <t>moorgreenprimary.org.uk</t>
  </si>
  <si>
    <t>Moseley C Of E Junior &amp; Infant School</t>
  </si>
  <si>
    <t>Oxford Road,</t>
  </si>
  <si>
    <t>B13 9EH</t>
  </si>
  <si>
    <t>0121 449 0441</t>
  </si>
  <si>
    <t>enquiry@moseleyce.bham.sch.uk</t>
  </si>
  <si>
    <t>moseleyce.bham.sch.uk</t>
  </si>
  <si>
    <t>Moseley Montessori Nursery</t>
  </si>
  <si>
    <t>St Columba Church, Chantry Road</t>
  </si>
  <si>
    <t>B13 8DJ</t>
  </si>
  <si>
    <t>0121 449 1801</t>
  </si>
  <si>
    <t>enquiries@moseleymontessori.com</t>
  </si>
  <si>
    <t>moseleymontessori.com</t>
  </si>
  <si>
    <t>Moseley School and Sixth Form</t>
  </si>
  <si>
    <t>Wake Green Rd</t>
  </si>
  <si>
    <t>B13 9UU</t>
  </si>
  <si>
    <t>0121 566 6444</t>
  </si>
  <si>
    <t>enquiry@moseley.bham.sch.uk</t>
  </si>
  <si>
    <t>moseley.bham.sch.uk; hoj@moseley.bham.sch.uk</t>
  </si>
  <si>
    <t>Muhammadi Nursery</t>
  </si>
  <si>
    <t>17 Clifton Rd</t>
  </si>
  <si>
    <t>0121 440 8661</t>
  </si>
  <si>
    <t>Nelson Mandela School</t>
  </si>
  <si>
    <t>Colville Road</t>
  </si>
  <si>
    <t>B12 8EH</t>
  </si>
  <si>
    <t>0121 772 3055</t>
  </si>
  <si>
    <t>enquiry@nmandela.bham.sch.uk</t>
  </si>
  <si>
    <t>nelsonmandelaschool.co.uk</t>
  </si>
  <si>
    <t>New Life Nursery School</t>
  </si>
  <si>
    <t>80 High St</t>
  </si>
  <si>
    <t>admin@newlifenurseryschool.org.uk</t>
  </si>
  <si>
    <t>newlifenurseryschool.org.uk</t>
  </si>
  <si>
    <t>Ninestiles School</t>
  </si>
  <si>
    <t>Hartfield Crescent</t>
  </si>
  <si>
    <t>B27 7QG</t>
  </si>
  <si>
    <t>0121 628 1311</t>
  </si>
  <si>
    <t>enquiry@ninestiles.org.uk</t>
  </si>
  <si>
    <t>ninestiles.org.uk</t>
  </si>
  <si>
    <t>Park Hill Primary School</t>
  </si>
  <si>
    <t>80 Alcester Rd</t>
  </si>
  <si>
    <t>B13 8BB</t>
  </si>
  <si>
    <t>0121 449 3004</t>
  </si>
  <si>
    <t>enquiry@parkhill.bham.sch.uk</t>
  </si>
  <si>
    <t>parkhill.bham.sch.uk</t>
  </si>
  <si>
    <t>Percy Shurmer Primary School, Nursery Class and Hearing Resource Base</t>
  </si>
  <si>
    <t>Longmore St</t>
  </si>
  <si>
    <t>percyshurmeracademy.org</t>
  </si>
  <si>
    <t>Priority Area Playgroups</t>
  </si>
  <si>
    <t>477 Stratford Rd</t>
  </si>
  <si>
    <t>B11 4LE</t>
  </si>
  <si>
    <t>0121 464 8117</t>
  </si>
  <si>
    <t>enquiries.pap@outlook.com</t>
  </si>
  <si>
    <t>priorityareaplaygroups.co.uk</t>
  </si>
  <si>
    <t>Queensbridge School</t>
  </si>
  <si>
    <t>Queensbridge Rd,</t>
  </si>
  <si>
    <t>0121 464 5566</t>
  </si>
  <si>
    <t>enquiry@queensbridge.bham.sch.uk</t>
  </si>
  <si>
    <t>queensbridge.bham.sch.uk</t>
  </si>
  <si>
    <t>Rasmi Nursery</t>
  </si>
  <si>
    <t>106 Sampson Rd</t>
  </si>
  <si>
    <t>B11 1LD</t>
  </si>
  <si>
    <t>0121 753 2830</t>
  </si>
  <si>
    <t>Reach School</t>
  </si>
  <si>
    <t>9 High  Street</t>
  </si>
  <si>
    <t>0121 675 8989</t>
  </si>
  <si>
    <t>info@reachschool.co.uk</t>
  </si>
  <si>
    <t>Reachschool.co.uk</t>
  </si>
  <si>
    <t>Redstone Academy</t>
  </si>
  <si>
    <t>470 Moseley Rd</t>
  </si>
  <si>
    <t>B12 9AN</t>
  </si>
  <si>
    <t>0121 448 7933</t>
  </si>
  <si>
    <t>info@redstoneacademy.com</t>
  </si>
  <si>
    <t>redstoneacademy.com</t>
  </si>
  <si>
    <t>Regents Park School</t>
  </si>
  <si>
    <t>Arthur Street</t>
  </si>
  <si>
    <t>rgntpark.bham.sch.uk</t>
  </si>
  <si>
    <t>Robin Hood Acadamy</t>
  </si>
  <si>
    <t>Pitmaston Rd</t>
  </si>
  <si>
    <t>0121 464 2187</t>
  </si>
  <si>
    <t>enquiry@robinhoodacademy.co.uk</t>
  </si>
  <si>
    <t>robinhoodprimary.com</t>
  </si>
  <si>
    <t>Rosslyn School</t>
  </si>
  <si>
    <t>1597 Stratford Rd</t>
  </si>
  <si>
    <t>B28 9JB</t>
  </si>
  <si>
    <t>0121 744 2743</t>
  </si>
  <si>
    <t>office@rosslynschool.co.uk</t>
  </si>
  <si>
    <t>rosslynschool.co.uk</t>
  </si>
  <si>
    <t>Russell Nursery School</t>
  </si>
  <si>
    <t>130 Russell Rad</t>
  </si>
  <si>
    <t>B28 8SQ</t>
  </si>
  <si>
    <t>0121 777 4902</t>
  </si>
  <si>
    <t>russellnursery@btconnect.com</t>
  </si>
  <si>
    <t>russellnursery.co.uk</t>
  </si>
  <si>
    <t>R.Y.A.N Education Academy</t>
  </si>
  <si>
    <t>Concord Youth Centre</t>
  </si>
  <si>
    <t>0121 675 8885</t>
  </si>
  <si>
    <t>info@ryaneducationacademy.co.uk</t>
  </si>
  <si>
    <t>ryaneducationacademy.co,.uk</t>
  </si>
  <si>
    <t>Saint Ambrose Barlow Catholic Primary School</t>
  </si>
  <si>
    <t>841 Shirley Rd</t>
  </si>
  <si>
    <t>B28 9JJ</t>
  </si>
  <si>
    <t>0121 464 2791</t>
  </si>
  <si>
    <t>enquiry@sab.bham.sch.uk</t>
  </si>
  <si>
    <t>sab.bham.sch.uk</t>
  </si>
  <si>
    <t>Saint Bernard's Catholic Primary School</t>
  </si>
  <si>
    <t>B13 9QE</t>
  </si>
  <si>
    <t>0121 464 3795</t>
  </si>
  <si>
    <t>enquiry@st-bernards.bham.sch.uk</t>
  </si>
  <si>
    <t>st-bernards.bham.sch.uk</t>
  </si>
  <si>
    <t>Silver Birch School</t>
  </si>
  <si>
    <t>170 Packington Avenue</t>
  </si>
  <si>
    <t>0121 747 4430</t>
  </si>
  <si>
    <t>Enquiries@silverbirchschool.co.uk</t>
  </si>
  <si>
    <t>silverbirchschool.com</t>
  </si>
  <si>
    <t>South&amp;City Collage Birmingham</t>
  </si>
  <si>
    <t>Cole Bank Rd</t>
  </si>
  <si>
    <t>B28 8ES</t>
  </si>
  <si>
    <t>0800 111 6311</t>
  </si>
  <si>
    <t>sccb.ac.uk</t>
  </si>
  <si>
    <t>Sparkbrook Children's Centre/St Paul's Childrens Centre</t>
  </si>
  <si>
    <t>6 Braithewaite</t>
  </si>
  <si>
    <t>B11 1LB</t>
  </si>
  <si>
    <t>0121 675 1303</t>
  </si>
  <si>
    <t>bham.org.uk</t>
  </si>
  <si>
    <t>Springfield Primary Academy</t>
  </si>
  <si>
    <t>Springfield Rd</t>
  </si>
  <si>
    <t>enquiry@springf.bham.sch.uk</t>
  </si>
  <si>
    <t>springf.bham.sch.uk</t>
  </si>
  <si>
    <t>SS. John and Monica Catholic Primary School</t>
  </si>
  <si>
    <t>Chantry Rd</t>
  </si>
  <si>
    <t>B13 8DW</t>
  </si>
  <si>
    <t>0121 464 5868</t>
  </si>
  <si>
    <t>enquiry@stjonmon.bham.sch.uk</t>
  </si>
  <si>
    <t>stjonmon.bham.sch.uk</t>
  </si>
  <si>
    <t>St Dunstans Catholic Primary School</t>
  </si>
  <si>
    <t>Drayton Rd</t>
  </si>
  <si>
    <t>B14 7LP</t>
  </si>
  <si>
    <t>0121 464 4648</t>
  </si>
  <si>
    <t>enquiry@stdunstans.bham.sch.uk</t>
  </si>
  <si>
    <t>stdunstans.bham.sch.uk</t>
  </si>
  <si>
    <t>St John's Primary School</t>
  </si>
  <si>
    <t>Stratford Rd</t>
  </si>
  <si>
    <t>B11 4EA</t>
  </si>
  <si>
    <t>0121 675 1469</t>
  </si>
  <si>
    <t>enquiry@st-johns-pri.bham.sch.uk</t>
  </si>
  <si>
    <t>st-johns-pri.bham.sch.uk</t>
  </si>
  <si>
    <t>St Martin de Porres Catholic Primary School</t>
  </si>
  <si>
    <t>Oakland Rd</t>
  </si>
  <si>
    <t>B13 9DN</t>
  </si>
  <si>
    <t>0121 464 5500</t>
  </si>
  <si>
    <t>enquiry@st-martindeporres.bham.sch.uk</t>
  </si>
  <si>
    <t>stmartindeporres.org.uk</t>
  </si>
  <si>
    <t>St Paul's Nursery at St Barnabas</t>
  </si>
  <si>
    <t>St Barnabas Church</t>
  </si>
  <si>
    <t>B12 8JU</t>
  </si>
  <si>
    <t>0121 464 4376</t>
  </si>
  <si>
    <t>stpaulstrust.org.uk</t>
  </si>
  <si>
    <t>St Vincents School</t>
  </si>
  <si>
    <t>Vauxhall Grove</t>
  </si>
  <si>
    <t>B7 4HP</t>
  </si>
  <si>
    <t>0121 675 2359</t>
  </si>
  <si>
    <t>mcr@moseley.bham.sch.uk</t>
  </si>
  <si>
    <t>St. Paul's Nursery</t>
  </si>
  <si>
    <t>10 Malvern St</t>
  </si>
  <si>
    <t>B12 8NN</t>
  </si>
  <si>
    <t>0121 464 1886</t>
  </si>
  <si>
    <t>administration@stpaulstrust.org.uk</t>
  </si>
  <si>
    <t>St Pauls Primary School</t>
  </si>
  <si>
    <t>4 St Pauls Road</t>
  </si>
  <si>
    <t>B12 8NG</t>
  </si>
  <si>
    <t>Stratford Road Playgroup</t>
  </si>
  <si>
    <t>1237 Stratford Rd</t>
  </si>
  <si>
    <t>B28 9BL</t>
  </si>
  <si>
    <t>0121 244 6446</t>
  </si>
  <si>
    <t>Swanshurst School</t>
  </si>
  <si>
    <t xml:space="preserve">Brook Lane </t>
  </si>
  <si>
    <t>B13 0TW</t>
  </si>
  <si>
    <t>0121 464 2400</t>
  </si>
  <si>
    <t>enquiry@swans.bham.sch.uk</t>
  </si>
  <si>
    <t>swanshurst.org</t>
  </si>
  <si>
    <t>TeenyTots Day Nursery</t>
  </si>
  <si>
    <t>256 Moseley Rd</t>
  </si>
  <si>
    <t>0121 446 3021</t>
  </si>
  <si>
    <t>info@teenytots-nursery.com</t>
  </si>
  <si>
    <t>teenytots-nursery.com</t>
  </si>
  <si>
    <t>The Olive School, Birmingham</t>
  </si>
  <si>
    <t>14 Court Rd</t>
  </si>
  <si>
    <t>B11 4LX</t>
  </si>
  <si>
    <t>0121 657 7100</t>
  </si>
  <si>
    <t>info@olivebham.staracademies.org</t>
  </si>
  <si>
    <t>olivebirmingham.com</t>
  </si>
  <si>
    <t>TLG South Birmingham</t>
  </si>
  <si>
    <t>Hall Green Baptist Church, 1250 Stratford Road</t>
  </si>
  <si>
    <t>B28 9EJ</t>
  </si>
  <si>
    <t>0121 243 5054</t>
  </si>
  <si>
    <t>tlgsbirmingham@tlg.org.uk</t>
  </si>
  <si>
    <t>tlgsouthbirmingham.org.uk</t>
  </si>
  <si>
    <t xml:space="preserve">Uffculme School </t>
  </si>
  <si>
    <t>40 Russell Road</t>
  </si>
  <si>
    <t>B13 8RE</t>
  </si>
  <si>
    <t>0121 464 9634</t>
  </si>
  <si>
    <t>enquiry@uffculme.bham.sch.uk</t>
  </si>
  <si>
    <t>uffculme.bham.sch.uk</t>
  </si>
  <si>
    <t>Uffculme School - Secondary</t>
  </si>
  <si>
    <t>2 Yew Tree Road</t>
  </si>
  <si>
    <t>B13 8QG</t>
  </si>
  <si>
    <t>Uffculme Special School</t>
  </si>
  <si>
    <t>Queensbridge Road,</t>
  </si>
  <si>
    <t>0121 464 5250</t>
  </si>
  <si>
    <t>Wheelers Lane Primary School</t>
  </si>
  <si>
    <t>Wheelers Lane</t>
  </si>
  <si>
    <t>B13 0SF</t>
  </si>
  <si>
    <t>0121 464 2551</t>
  </si>
  <si>
    <t>enquiry@wheelerslane-pri.bham.sch.uk</t>
  </si>
  <si>
    <t>wheelerslane-pri.bham.sch.uk</t>
  </si>
  <si>
    <t>Wheelers Lane Secondary School</t>
  </si>
  <si>
    <t>Wheeler's Ln</t>
  </si>
  <si>
    <t>0121 444 2864</t>
  </si>
  <si>
    <t>fisherd@wheelerslane.bham.sch.uk</t>
  </si>
  <si>
    <t>wheelerslane.co.uk</t>
  </si>
  <si>
    <t>Woodstock Girls' School</t>
  </si>
  <si>
    <t>11-15 Woodstock Rd,</t>
  </si>
  <si>
    <t>info@woodstockgirlsschool.co.uk</t>
  </si>
  <si>
    <t>woodstockgirlsschool.co.uk</t>
  </si>
  <si>
    <t>Yorkmead Primary School</t>
  </si>
  <si>
    <t>42 York Rd</t>
  </si>
  <si>
    <t>B28 8BB</t>
  </si>
  <si>
    <t>0121 464 4215</t>
  </si>
  <si>
    <t>enquiry@yorkmead.bham.sch.uk</t>
  </si>
  <si>
    <t>yorkmead.co.uk</t>
  </si>
  <si>
    <t>Baskerville School</t>
  </si>
  <si>
    <t>Fellows Lane</t>
  </si>
  <si>
    <t>B17 9TS</t>
  </si>
  <si>
    <t>0121 427 3191</t>
  </si>
  <si>
    <t>enquiries@baskvill.bham.sch.uk</t>
  </si>
  <si>
    <t>baskvill.bham.sch.uk</t>
  </si>
  <si>
    <t>Beaufort School</t>
  </si>
  <si>
    <t>Stechford Road</t>
  </si>
  <si>
    <t>enquiry@beaufort.bham.sch.uk</t>
  </si>
  <si>
    <t>beaufort.bham.sch.uk</t>
  </si>
  <si>
    <t>Braidwood Trust School for The Deaf</t>
  </si>
  <si>
    <t>Bromford Road</t>
  </si>
  <si>
    <t>0121 464 5558</t>
  </si>
  <si>
    <t>braidwood.bham.sch.uk</t>
  </si>
  <si>
    <t>Brays Road</t>
  </si>
  <si>
    <t>B26 1NS</t>
  </si>
  <si>
    <t xml:space="preserve">0121 743 5730 </t>
  </si>
  <si>
    <t>brays.fet.ac</t>
  </si>
  <si>
    <t>The Bridge School</t>
  </si>
  <si>
    <t>36 Coppice View Road</t>
  </si>
  <si>
    <t>B73 6UE</t>
  </si>
  <si>
    <t>0121 4648265</t>
  </si>
  <si>
    <t>enquiry@bridge.fet.ac</t>
  </si>
  <si>
    <t>bridge.fet.ac</t>
  </si>
  <si>
    <t>Calthorpe Teaching Academy</t>
  </si>
  <si>
    <t>Darwin Street</t>
  </si>
  <si>
    <t>B12 0TP</t>
  </si>
  <si>
    <t>0121 773 4637</t>
  </si>
  <si>
    <t>enquiry@calthorpe.bham.sch.uk</t>
  </si>
  <si>
    <t>calthorpe.bham.sch.uk</t>
  </si>
  <si>
    <t>Cherry Oak School, Selly Oak</t>
  </si>
  <si>
    <t>60 Frederick Road</t>
  </si>
  <si>
    <t>B29 6PB</t>
  </si>
  <si>
    <t>0121 467 2037</t>
  </si>
  <si>
    <t>enquiry@cherryoak.bham.sch.uk</t>
  </si>
  <si>
    <t>cherryoak.bham.sch.uk</t>
  </si>
  <si>
    <t>The Dame Ellen Pinsent School</t>
  </si>
  <si>
    <t>Ardencote Road</t>
  </si>
  <si>
    <t>B13 0RW</t>
  </si>
  <si>
    <t>0121 675 2487</t>
  </si>
  <si>
    <t>enquiry@deps.ac</t>
  </si>
  <si>
    <t>dameellenpinsent.bham.sch.uk</t>
  </si>
  <si>
    <t>East Birmingham Network Academy</t>
  </si>
  <si>
    <t>1580 Coventry Road</t>
  </si>
  <si>
    <t>B26 1AA</t>
  </si>
  <si>
    <t>0121 605 9370</t>
  </si>
  <si>
    <t>enquiry@enbfs2.org</t>
  </si>
  <si>
    <t>ebnacademy.co.uk</t>
  </si>
  <si>
    <t>The Edge Academy</t>
  </si>
  <si>
    <t>946 Bristol Road S</t>
  </si>
  <si>
    <t>B31 2LQ</t>
  </si>
  <si>
    <t>0121 533 5858</t>
  </si>
  <si>
    <t>theedgeacademy.co.uk</t>
  </si>
  <si>
    <t>Fox Hollies School &amp; Performing Arts College</t>
  </si>
  <si>
    <t>Queensbridge Road</t>
  </si>
  <si>
    <t>50 Scholars Gate</t>
  </si>
  <si>
    <t>0121783 3972</t>
  </si>
  <si>
    <t>hallmoor.fet.ac</t>
  </si>
  <si>
    <t>Hamilton School</t>
  </si>
  <si>
    <t>enquiry@hamilton.bham.sch.uk</t>
  </si>
  <si>
    <t>Hunters Hill College</t>
  </si>
  <si>
    <t>Spirehouse Lane, Blackwell</t>
  </si>
  <si>
    <t>B60 1QE</t>
  </si>
  <si>
    <t>0121 445 1320</t>
  </si>
  <si>
    <t>hhcollege.org</t>
  </si>
  <si>
    <t>James Brindley School</t>
  </si>
  <si>
    <t>Langley School</t>
  </si>
  <si>
    <t>Trinity Road</t>
  </si>
  <si>
    <t>B75 6TJ</t>
  </si>
  <si>
    <t>0121 675 2929</t>
  </si>
  <si>
    <t>enquiry@langley.bham.sch.uk</t>
  </si>
  <si>
    <t>langley.bham.sch.uk</t>
  </si>
  <si>
    <t>Lindsworth School</t>
  </si>
  <si>
    <t>Monyhull Hall Road</t>
  </si>
  <si>
    <t>B30 3QA</t>
  </si>
  <si>
    <t>0121 693 5363</t>
  </si>
  <si>
    <t>enquiry@lindsworth.bham.sch.uk</t>
  </si>
  <si>
    <t>lindsworth.co.uk</t>
  </si>
  <si>
    <t>Longwill Primary School for Deaf Children</t>
  </si>
  <si>
    <t>Ben Hill</t>
  </si>
  <si>
    <t>B31 1LD</t>
  </si>
  <si>
    <t>0121 475 3923</t>
  </si>
  <si>
    <t>enquiry@longwill.bham.sch.uk</t>
  </si>
  <si>
    <t>longwill.bham.sch.uk</t>
  </si>
  <si>
    <t>136A Heathfield Road</t>
  </si>
  <si>
    <t>0121 809 2550</t>
  </si>
  <si>
    <t>mayfield.bham.sch.uk</t>
  </si>
  <si>
    <t>Natuinal Istitute for Conductive Education</t>
  </si>
  <si>
    <t>Cannon Hill House, Russell Road</t>
  </si>
  <si>
    <t>0121 449 1569</t>
  </si>
  <si>
    <t>foundation@conductive-education.org.uk</t>
  </si>
  <si>
    <t>conductive-education.org.uk</t>
  </si>
  <si>
    <t>Old Oscott Hill</t>
  </si>
  <si>
    <t>0121 360 8222</t>
  </si>
  <si>
    <t>oscottmanor.bham.sch.uk</t>
  </si>
  <si>
    <t>Priestley Smith School</t>
  </si>
  <si>
    <t>Perry Beeches Campus, 256 Beeches Road</t>
  </si>
  <si>
    <t>0121 325 3900</t>
  </si>
  <si>
    <t>enquiry@priestley.bham.sch.uk</t>
  </si>
  <si>
    <t>priestleysmith.co.uk</t>
  </si>
  <si>
    <t>Queensbury School</t>
  </si>
  <si>
    <t>Wood End Road</t>
  </si>
  <si>
    <t>B24 8BL</t>
  </si>
  <si>
    <t>0121 373 5731</t>
  </si>
  <si>
    <t>enquiry@queensbury.bham.sch.uk</t>
  </si>
  <si>
    <t>queensburysch.com</t>
  </si>
  <si>
    <t>Selly Oak Trust School</t>
  </si>
  <si>
    <t>Oak Tree Lane</t>
  </si>
  <si>
    <t>0121 472 0876</t>
  </si>
  <si>
    <t>enquiry@sellyoak.bham.sch.uk</t>
  </si>
  <si>
    <t>sellyoak.bham.sch.uk</t>
  </si>
  <si>
    <t>Skilts School</t>
  </si>
  <si>
    <t xml:space="preserve">Gorcott Hill </t>
  </si>
  <si>
    <t>B98 9ET</t>
  </si>
  <si>
    <t>01527 853 851</t>
  </si>
  <si>
    <t>enquiry@skilts.bham.sch.uk</t>
  </si>
  <si>
    <t>skiltsschool.co.uk</t>
  </si>
  <si>
    <t>Springfield House Community Special School</t>
  </si>
  <si>
    <t>Kenilworth Road</t>
  </si>
  <si>
    <t>B93 0AJ</t>
  </si>
  <si>
    <t>01564 772772</t>
  </si>
  <si>
    <t>enquiry@spfldhs.bham.sch.uk</t>
  </si>
  <si>
    <t>spfldhs.bham.sch.uk</t>
  </si>
  <si>
    <t>The Pines Special School</t>
  </si>
  <si>
    <t>Marsh Hill</t>
  </si>
  <si>
    <t>B23 7EY</t>
  </si>
  <si>
    <t>0121 464 6136</t>
  </si>
  <si>
    <t>enquiry@pines.bham.sch.uk</t>
  </si>
  <si>
    <t>thepinesspecialschool.com</t>
  </si>
  <si>
    <t>Victoria School</t>
  </si>
  <si>
    <t>Bell Hill</t>
  </si>
  <si>
    <t>0121 476 9478</t>
  </si>
  <si>
    <t>enquiry@victoria.bham.sch.uk</t>
  </si>
  <si>
    <t>victoria.bham.sch.uk</t>
  </si>
  <si>
    <t>Wilson Stuart School</t>
  </si>
  <si>
    <t>Perry Common Road</t>
  </si>
  <si>
    <t>B23 7AD</t>
  </si>
  <si>
    <t>0121 373 4475</t>
  </si>
  <si>
    <t>enquiry@wilsonstuart.co.uk</t>
  </si>
  <si>
    <t>wilsonstuart.co.uk</t>
  </si>
  <si>
    <t>Birmingham Metropolitan College</t>
  </si>
  <si>
    <t>James Watt Campus</t>
  </si>
  <si>
    <t>Aldridge Road</t>
  </si>
  <si>
    <t>B44 8NE</t>
  </si>
  <si>
    <t>0121 446 4545</t>
  </si>
  <si>
    <t>he@bmet.ac.uk</t>
  </si>
  <si>
    <t>bmet.ac.uk</t>
  </si>
  <si>
    <t>Matthew Boulton Campus</t>
  </si>
  <si>
    <t>1 Jennens Road</t>
  </si>
  <si>
    <t>B4 7PS</t>
  </si>
  <si>
    <t>Sutton Coldfield</t>
  </si>
  <si>
    <t>34 Lichfield Road</t>
  </si>
  <si>
    <t>B74 2NW</t>
  </si>
  <si>
    <t>South and City Birmingham</t>
  </si>
  <si>
    <t>High Street Deritend</t>
  </si>
  <si>
    <t>Gurdas.Singh@sccb.ac.uk</t>
  </si>
  <si>
    <t>Hall Green Campus</t>
  </si>
  <si>
    <t>Cole Bank Road</t>
  </si>
  <si>
    <t>Bordesley Green Campus</t>
  </si>
  <si>
    <t>300 Bordesley Green</t>
  </si>
  <si>
    <t>Digbeth Campus</t>
  </si>
  <si>
    <t>Handsworth Campus</t>
  </si>
  <si>
    <t xml:space="preserve">Soho Road </t>
  </si>
  <si>
    <t>Bournville College</t>
  </si>
  <si>
    <t>1 Longbridge Lane</t>
  </si>
  <si>
    <t>B31 2TW</t>
  </si>
  <si>
    <t>Cadbury Sixth Form College</t>
  </si>
  <si>
    <t>Dowland Close</t>
  </si>
  <si>
    <t>B38 8QT</t>
  </si>
  <si>
    <t>0121 458 3898</t>
  </si>
  <si>
    <t>enquiry@cadbury.ac.uk</t>
  </si>
  <si>
    <t>cadcol.ac.uk</t>
  </si>
  <si>
    <t>University College Birmingham</t>
  </si>
  <si>
    <t>Summer Row</t>
  </si>
  <si>
    <t>B3 1JB</t>
  </si>
  <si>
    <t>0121 604 1000</t>
  </si>
  <si>
    <t>ucb.ac.uk</t>
  </si>
  <si>
    <t>hodgehill.bham.sch.uk</t>
  </si>
  <si>
    <t>Joseph Chamberlain College and Sixth Form</t>
  </si>
  <si>
    <t>1 Belgrave Road</t>
  </si>
  <si>
    <t>0121 466 2200</t>
  </si>
  <si>
    <t>jcc.ac.uk</t>
  </si>
  <si>
    <t>Aston University</t>
  </si>
  <si>
    <t>Aston Street</t>
  </si>
  <si>
    <t>B4 7ET</t>
  </si>
  <si>
    <t>0121 204 3000</t>
  </si>
  <si>
    <t>admissions@aston.ac.uk</t>
  </si>
  <si>
    <t>aston.ac.uk</t>
  </si>
  <si>
    <t>National College of High Speed Rail</t>
  </si>
  <si>
    <t xml:space="preserve">2 Lister Street </t>
  </si>
  <si>
    <t>B7 4 AG</t>
  </si>
  <si>
    <t>0330 1200375</t>
  </si>
  <si>
    <t>enquiries@ncati.ac.uk</t>
  </si>
  <si>
    <t>nchsr@ac.uk</t>
  </si>
  <si>
    <t>Birmingham City University</t>
  </si>
  <si>
    <t>15 Bartholomew Row</t>
  </si>
  <si>
    <t>B5 5JU</t>
  </si>
  <si>
    <t>0121 331 5000</t>
  </si>
  <si>
    <t>bcu.ac.uk</t>
  </si>
  <si>
    <t>B15 2TT</t>
  </si>
  <si>
    <t>0121 414 3344</t>
  </si>
  <si>
    <t>birmingham.ac.uk</t>
  </si>
  <si>
    <t>Newman University</t>
  </si>
  <si>
    <t>Genners Lane</t>
  </si>
  <si>
    <t>newman.ac.uk</t>
  </si>
  <si>
    <t>Boots Pharmacy</t>
  </si>
  <si>
    <t>pharmacies offers Health &amp; Wellbeing advice, medication,  toiletries etc</t>
  </si>
  <si>
    <t>Druids Heath Pharmacy</t>
  </si>
  <si>
    <t>Askers Chemist</t>
  </si>
  <si>
    <t>Twilight Pharmacy</t>
  </si>
  <si>
    <t>Pharmacy Express</t>
  </si>
  <si>
    <t>Kings Heath Pharmacy</t>
  </si>
  <si>
    <t>Hall Green Pharmacy</t>
  </si>
  <si>
    <t>Jhoots Pharmacy</t>
  </si>
  <si>
    <t>Jhoots Pharmacy Head Office</t>
  </si>
  <si>
    <t>Robin Hood Pharmacy</t>
  </si>
  <si>
    <t>Highfield Road Pharmacy</t>
  </si>
  <si>
    <t>Well Hall Green Pharmacy</t>
  </si>
  <si>
    <t>Newborough Pharmacy</t>
  </si>
  <si>
    <t>Sparkhill Pharmacy</t>
  </si>
  <si>
    <t>Masters Pharmacy and Travel Clinic</t>
  </si>
  <si>
    <t>Laser Pharmacy</t>
  </si>
  <si>
    <t>Shah Pharmacy</t>
  </si>
  <si>
    <t>Barkat Pharmacy</t>
  </si>
  <si>
    <t>Olive Tree Pharmacy</t>
  </si>
  <si>
    <t>Greet Pharmacy</t>
  </si>
  <si>
    <t>Numark</t>
  </si>
  <si>
    <t>Sparkbrook Pharmacy</t>
  </si>
  <si>
    <t>Sparkbrook Health Centre Pharmacy</t>
  </si>
  <si>
    <t>Sirpal Chemist</t>
  </si>
  <si>
    <t>Shifa Pharmacy</t>
  </si>
  <si>
    <t>Balsall Heath Pharmacy</t>
  </si>
  <si>
    <t>Medisina Pharmacy</t>
  </si>
  <si>
    <t>Fakir Chemist</t>
  </si>
  <si>
    <t>Cannon Hill Pharmacy</t>
  </si>
  <si>
    <t>Stag Chemist</t>
  </si>
  <si>
    <t xml:space="preserve">Maypole Dental Surgery </t>
  </si>
  <si>
    <t>dental care </t>
  </si>
  <si>
    <t xml:space="preserve">The Bells Lane Dental Practice </t>
  </si>
  <si>
    <t>dental Care</t>
  </si>
  <si>
    <t xml:space="preserve">Mr R. Riddell Dental Practice </t>
  </si>
  <si>
    <t>dental care</t>
  </si>
  <si>
    <t xml:space="preserve">Kings Heath Dental Practice </t>
  </si>
  <si>
    <t>hasmita</t>
  </si>
  <si>
    <t>All Saints Dental Clinic</t>
  </si>
  <si>
    <t>Springfield Road Dental Practice</t>
  </si>
  <si>
    <t>BUPA Dental Care</t>
  </si>
  <si>
    <t>Kings Heath Dental and Implant Centre</t>
  </si>
  <si>
    <t>Acorn Dental Practice</t>
  </si>
  <si>
    <t>Irvine Dental Care</t>
  </si>
  <si>
    <t>Aesthetic Dental and Implant Surgery</t>
  </si>
  <si>
    <t>Cromer Road Dental Care</t>
  </si>
  <si>
    <t>Prime Dental</t>
  </si>
  <si>
    <t>Sparkhill Dental Practice</t>
  </si>
  <si>
    <t>Dr Pattni Dental Surgery</t>
  </si>
  <si>
    <t>Bhandal Dental Practice</t>
  </si>
  <si>
    <t>Poplar Dental Practice</t>
  </si>
  <si>
    <t>Hillbrook Dental Health Centre</t>
  </si>
  <si>
    <t>Robinhood Dental Practice</t>
  </si>
  <si>
    <t>Hall Green Dental Practice</t>
  </si>
  <si>
    <t>Warwick Road Dental Practice</t>
  </si>
  <si>
    <t>The NHS Speech and Language Therapy</t>
  </si>
  <si>
    <t>Speech &amp; Language services</t>
  </si>
  <si>
    <t>Speech and Language Therapy Services</t>
  </si>
  <si>
    <t>speech &amp; Language Services</t>
  </si>
  <si>
    <t>Hall Green East Health Visiting Team</t>
  </si>
  <si>
    <t xml:space="preserve">Health Visitors </t>
  </si>
  <si>
    <t>Hall Green West Health Visiting Team</t>
  </si>
  <si>
    <t>Health Visitors</t>
  </si>
  <si>
    <t>Change Brief Therapy</t>
  </si>
  <si>
    <t>Health &amp; Wellbeing including Mental Health services</t>
  </si>
  <si>
    <t>Health &amp; Wellbeing including Mental Health Services</t>
  </si>
  <si>
    <t>5th Floor, 1 Printing House Street, Birmingham,</t>
  </si>
  <si>
    <t>0300 300 0099</t>
  </si>
  <si>
    <t>laura.roden@childrensociety.org.uk</t>
  </si>
  <si>
    <t>https://www.forwardthinkingbirmingham.org.uk/</t>
  </si>
  <si>
    <t>Mental Health Services</t>
  </si>
  <si>
    <t xml:space="preserve">Innovating Minds </t>
  </si>
  <si>
    <t>Cruse</t>
  </si>
  <si>
    <t>Pause</t>
  </si>
  <si>
    <t>Respect</t>
  </si>
  <si>
    <t>Richmond Fellowship</t>
  </si>
  <si>
    <t xml:space="preserve">Every Mind Matters” </t>
  </si>
  <si>
    <t>Birmingham Mental Health Recovery and Employment Service</t>
  </si>
  <si>
    <t>Headspace</t>
  </si>
  <si>
    <t>Free Mindfulness Project</t>
  </si>
  <si>
    <t>Shout</t>
  </si>
  <si>
    <t>Five Ways to Wellbeing</t>
  </si>
  <si>
    <t>Mental Health At Work</t>
  </si>
  <si>
    <t>Mental Health Foundation</t>
  </si>
  <si>
    <t>Spring for Life</t>
  </si>
  <si>
    <t>Impact Pathways West Midlands</t>
  </si>
  <si>
    <t>SSAFA Birmingham</t>
  </si>
  <si>
    <t>The Hygiene Bank</t>
  </si>
  <si>
    <t>The Red Box Project</t>
  </si>
  <si>
    <t>Impact Afro British Support Services</t>
  </si>
  <si>
    <t>BWCH NHS Foundation Trust</t>
  </si>
  <si>
    <t>BCP</t>
  </si>
  <si>
    <t>Drug and Alcohol Service -Change Grow Live</t>
  </si>
  <si>
    <t>Drug &amp; Alcohol Services</t>
  </si>
  <si>
    <t>255 Hospital Street,Birmingham</t>
  </si>
  <si>
    <t>B19 2YF</t>
  </si>
  <si>
    <t>0121 227 5890</t>
  </si>
  <si>
    <t>birmingham.info@cgl.org.uk</t>
  </si>
  <si>
    <t>changegrowlive.org</t>
  </si>
  <si>
    <t>236 Bristol Road, Birmingham</t>
  </si>
  <si>
    <t>0121 622 8181</t>
  </si>
  <si>
    <t>aquarius.org.uk</t>
  </si>
  <si>
    <t>KIKIT Drugs Project</t>
  </si>
  <si>
    <t>153 Stratford Road, Birmingham</t>
  </si>
  <si>
    <t>B11 1RD</t>
  </si>
  <si>
    <t>info@kikitproject.com</t>
  </si>
  <si>
    <t>kikitproject.org</t>
  </si>
  <si>
    <t>Solihull Intergrated Addiction Services (SIAS)</t>
  </si>
  <si>
    <t>15 Larch Croft, Birmingham</t>
  </si>
  <si>
    <t>B37 7UR</t>
  </si>
  <si>
    <t>0121 301 4141</t>
  </si>
  <si>
    <t>enquiries@sias-solihull.org.uk</t>
  </si>
  <si>
    <t>sias-solihull.org.uk</t>
  </si>
  <si>
    <t>The New Leaf Recovery Project</t>
  </si>
  <si>
    <t>Cherry Tree Cottage, 16 Flint Green Road, Birmingham</t>
  </si>
  <si>
    <t>B27 6QA</t>
  </si>
  <si>
    <t>0300 999 0330/07904 904705</t>
  </si>
  <si>
    <t>info@newleafrecovery.co.uk</t>
  </si>
  <si>
    <t>newleafrecovery.co.uk</t>
  </si>
  <si>
    <t>Which Rehab-Drug and Alcohol</t>
  </si>
  <si>
    <t>334 Summer Lane, Birmingham</t>
  </si>
  <si>
    <t>B19 3RG</t>
  </si>
  <si>
    <t>0121 277 4441</t>
  </si>
  <si>
    <t>info@whichrehab.co.uk</t>
  </si>
  <si>
    <t>whichrehab.co.uk</t>
  </si>
  <si>
    <t>Cranstoun</t>
  </si>
  <si>
    <t>1-3 Ashted Lock, Birmingham</t>
  </si>
  <si>
    <t>B7 4AZ</t>
  </si>
  <si>
    <t>0121 633 1750</t>
  </si>
  <si>
    <t>cranstoun.org</t>
  </si>
  <si>
    <t>Private Hospital with a range of Health &amp; Wellbeing services</t>
  </si>
  <si>
    <t>Recovery Academy 8-9 Allock Street, Birminhgam</t>
  </si>
  <si>
    <t>info@changes.uk.com</t>
  </si>
  <si>
    <t>Priory Hospital Woodbourne</t>
  </si>
  <si>
    <t>21 Woodbourne Road, Birmingham</t>
  </si>
  <si>
    <t>B17 8BY</t>
  </si>
  <si>
    <t>0121 434 4343</t>
  </si>
  <si>
    <t>info@priorygroup.com</t>
  </si>
  <si>
    <t>priorygroup.com</t>
  </si>
  <si>
    <t>Park House</t>
  </si>
  <si>
    <t>15 Park Road South, Birmingham</t>
  </si>
  <si>
    <t>B18 5QL</t>
  </si>
  <si>
    <t>0121 523 5940</t>
  </si>
  <si>
    <t>park.house@cgl.org.uk</t>
  </si>
  <si>
    <t>Right Start Moseley</t>
  </si>
  <si>
    <t>8 Oxford Road, Birmingham</t>
  </si>
  <si>
    <t>0121 293 5693</t>
  </si>
  <si>
    <t>rightstartmoseley.co.uk</t>
  </si>
  <si>
    <t>Betel UK-Headquarters</t>
  </si>
  <si>
    <t>Windmill House, Weatheroak Hill, Alvechurch, Worcs</t>
  </si>
  <si>
    <t>B48 7EA</t>
  </si>
  <si>
    <t>01564 822356</t>
  </si>
  <si>
    <t>info@betel.uk</t>
  </si>
  <si>
    <t>betel.uk</t>
  </si>
  <si>
    <t>Kings Heath Job Centre Plus -DWP</t>
  </si>
  <si>
    <t>Employment &amp; Training services</t>
  </si>
  <si>
    <t>They provide lots of services from training, employment, Health &amp; Wellbeing, Welfare Benefits, Debt, Housing etc</t>
  </si>
  <si>
    <t>Sparkhill Job Centre</t>
  </si>
  <si>
    <t>Scope Disability Charity</t>
  </si>
  <si>
    <t>Info/benefit &amp; advice. A disability equality charity in England and Wales. They provide practical info &amp; emotional support when it's most needed.</t>
  </si>
  <si>
    <t>Financial &amp; Debt Advice etc</t>
  </si>
  <si>
    <t>Citizen Advice Birmingham</t>
  </si>
  <si>
    <t>Financial &amp; Debt Advice</t>
  </si>
  <si>
    <t>Money Advice Service</t>
  </si>
  <si>
    <t>National Debtline</t>
  </si>
  <si>
    <t>StepChange Debt Charity</t>
  </si>
  <si>
    <t xml:space="preserve">England Illegal Money Lending Team </t>
  </si>
  <si>
    <t>Ashiana</t>
  </si>
  <si>
    <t>Riverside Money Advice</t>
  </si>
  <si>
    <t>Housing</t>
  </si>
  <si>
    <t>BCC Temporary Housing Team</t>
  </si>
  <si>
    <t>Housing Services</t>
  </si>
  <si>
    <t xml:space="preserve">St Basils </t>
  </si>
  <si>
    <t>Shelter</t>
  </si>
  <si>
    <t>Sifa Fireside</t>
  </si>
  <si>
    <t>Bromford HA</t>
  </si>
  <si>
    <t>Birmingham Civic Housing Association</t>
  </si>
  <si>
    <t>Adullam Homes Housing Association</t>
  </si>
  <si>
    <t>Sanctuary Supported Living</t>
  </si>
  <si>
    <t>Gurdian Supported Living</t>
  </si>
  <si>
    <t>Trident Reach</t>
  </si>
  <si>
    <t>Sanctuary Housing Assocaition</t>
  </si>
  <si>
    <t>Housing Association</t>
  </si>
  <si>
    <t>Midland Heart</t>
  </si>
  <si>
    <t>Homelands Sheltered Accomodation</t>
  </si>
  <si>
    <t>Green Square Accord Housing Manager</t>
  </si>
  <si>
    <t>BCHS Manager</t>
  </si>
  <si>
    <t>Green Square Accord Comms Team</t>
  </si>
  <si>
    <t>Green Square Accord Resident Involvement</t>
  </si>
  <si>
    <t>WOWED (World of Work, Wellbeing &amp; Enterprise Dev</t>
  </si>
  <si>
    <t xml:space="preserve">Social Enterprise for Women:Unemployed  over 50's women from BAME communities. Basic skills support, confidence building/assertivness training, financial skills, presentation skills, employability support, interviewing skills etc. </t>
  </si>
  <si>
    <t>9.00am -5pm</t>
  </si>
  <si>
    <t>Womens Enterprise &amp; Community Hub, 249 Ladypool Rd, Sparkbrook, Birmingham</t>
  </si>
  <si>
    <t>www.womenandenterprise.co.uk</t>
  </si>
  <si>
    <t>Partners at Birth</t>
  </si>
  <si>
    <t>Support parents with childcare &amp; working to reduce perinatal anexiety. There is a cost involved in this. £275 per 12 sessions.</t>
  </si>
  <si>
    <t xml:space="preserve">Office 90, 123 Stratford Road, Shirley, Solihull </t>
  </si>
  <si>
    <t>B90 3ND</t>
  </si>
  <si>
    <t>07838298233</t>
  </si>
  <si>
    <t>Kraig Gaynor - Partners at Birth &lt;contact@partnersatbirth.co.uk&gt;</t>
  </si>
  <si>
    <t>www.partnersatbirth.co.uk</t>
  </si>
  <si>
    <t>General Library Services</t>
  </si>
  <si>
    <t>Lending library for books, CD's etc</t>
  </si>
  <si>
    <t>Balsall Heath Library</t>
  </si>
  <si>
    <t>As above</t>
  </si>
  <si>
    <t xml:space="preserve">Moseley Road, Birmingham, </t>
  </si>
  <si>
    <t>balsall.heath.library@birmingham,gov,uk</t>
  </si>
  <si>
    <t>www.birmingham.gov.uk/balsallheathlibrary</t>
  </si>
  <si>
    <t>Druids Heath Library</t>
  </si>
  <si>
    <t>General library Services</t>
  </si>
  <si>
    <t>As Above</t>
  </si>
  <si>
    <t xml:space="preserve">Idmiston Croft, Birmingham, </t>
  </si>
  <si>
    <t>B14 5NJ</t>
  </si>
  <si>
    <t>0121 303 7171</t>
  </si>
  <si>
    <t>hall.green.library@birmingham.gov.uk</t>
  </si>
  <si>
    <t>Hall Green Library | Birmingham City Council</t>
  </si>
  <si>
    <t>Kings Heath Library, High Street, Birmingham,</t>
  </si>
  <si>
    <t>B14 7SW</t>
  </si>
  <si>
    <t>kings.heath.library@birmingham.gov.uk</t>
  </si>
  <si>
    <t>Yardley Wood Library</t>
  </si>
  <si>
    <t xml:space="preserve">Highfield Road, Birmingham, </t>
  </si>
  <si>
    <t>0121 464 2110</t>
  </si>
  <si>
    <t>yardley.wood.library@birmingham.gov.uk</t>
  </si>
  <si>
    <t xml:space="preserve">641 Stratford Road, Birmingham, </t>
  </si>
  <si>
    <t>sparkhill.library@birmingham.gov.uk</t>
  </si>
  <si>
    <t>South Yardley Library</t>
  </si>
  <si>
    <t>Yardley Road, Birmingham,</t>
  </si>
  <si>
    <t>B25 8LT</t>
  </si>
  <si>
    <t>0121 464 1944 or 0121 464 0156</t>
  </si>
  <si>
    <t>south.yardley.library@birmingham.gov.uk</t>
  </si>
  <si>
    <t>Mobile Library</t>
  </si>
  <si>
    <t>Address is for post only; We do not have library facilities on-site: Unit 14 Gravelly Industrial Park, Tyburn Road, Erdington, Birmingham B24 8HZ</t>
  </si>
  <si>
    <t>0121 464 6171</t>
  </si>
  <si>
    <t>mobile.library.service@birmingham.gov.uk</t>
  </si>
  <si>
    <t>Acocks Green Library</t>
  </si>
  <si>
    <t>Shirley Road, Birmingham</t>
  </si>
  <si>
    <t>B27 7XH</t>
  </si>
  <si>
    <t>0121 464 1738</t>
  </si>
  <si>
    <t>acocks.green.library@birmingham.gov.uk</t>
  </si>
  <si>
    <t>Kings Norton Library</t>
  </si>
  <si>
    <t xml:space="preserve">Pershore Road South, Birmingham, </t>
  </si>
  <si>
    <t>B30 3EU</t>
  </si>
  <si>
    <t>0121 464 1532</t>
  </si>
  <si>
    <t>kings.norton.library@birmingham.gov.uk</t>
  </si>
  <si>
    <t>Library At Home</t>
  </si>
  <si>
    <t xml:space="preserve">Address is for post only;Unit 14 Gravelly Industrial Park, Tyburn Road, Erdington, Birmingham </t>
  </si>
  <si>
    <t>B24 8HZ</t>
  </si>
  <si>
    <t>0121 464 1118</t>
  </si>
  <si>
    <t>library.services.at.home@birmingham.gov.uk</t>
  </si>
  <si>
    <t>Aston Library</t>
  </si>
  <si>
    <t xml:space="preserve">Aston Library, 99 Whitehead Road, Birmingham, </t>
  </si>
  <si>
    <t>B6 6EJ</t>
  </si>
  <si>
    <t>0121 464 1184</t>
  </si>
  <si>
    <t>aston.library@birmingham.gov.uk</t>
  </si>
  <si>
    <t>Bartley Green Library,</t>
  </si>
  <si>
    <t xml:space="preserve"> Adams Hill, Birmingham, </t>
  </si>
  <si>
    <t>B32 3QG</t>
  </si>
  <si>
    <t>0121 464 4473</t>
  </si>
  <si>
    <t>bartley.green.library@birmingham.gov.uk</t>
  </si>
  <si>
    <t>Birchfield Library</t>
  </si>
  <si>
    <t>Trinity Road, Birmingham,</t>
  </si>
  <si>
    <t>B6 6AH</t>
  </si>
  <si>
    <t>0121 464 4202</t>
  </si>
  <si>
    <t>birchfield.library@birmingham.gov.uk</t>
  </si>
  <si>
    <t>Bloomsbury Library at The POD</t>
  </si>
  <si>
    <t>Oliver Street, Birmingham,</t>
  </si>
  <si>
    <t>B7 4NX</t>
  </si>
  <si>
    <t>07745 261978</t>
  </si>
  <si>
    <t>bloomsbury.library@birmingham.gov.uk</t>
  </si>
  <si>
    <t>Boldmere Library</t>
  </si>
  <si>
    <t xml:space="preserve">119 Boldmere Road, Birmingham, </t>
  </si>
  <si>
    <t>B73 5TU</t>
  </si>
  <si>
    <t>0121 464 1048</t>
  </si>
  <si>
    <t>boldmere.library@birmingham.gov.uk</t>
  </si>
  <si>
    <t>Castle Vale Library,</t>
  </si>
  <si>
    <t xml:space="preserve">Spitfire House, 10 High Street, Birmingham, </t>
  </si>
  <si>
    <t>0121 464 7335</t>
  </si>
  <si>
    <t>castle.vale.library@birmingham.gov.uk</t>
  </si>
  <si>
    <t>Erdington Library,</t>
  </si>
  <si>
    <t xml:space="preserve">Orphanage Road, Birmingham, </t>
  </si>
  <si>
    <t>B24 9HP</t>
  </si>
  <si>
    <t>0121 464 0798</t>
  </si>
  <si>
    <t>erdington.library@birmingham.gov.uk</t>
  </si>
  <si>
    <t>Frankley Library</t>
  </si>
  <si>
    <t>Balaam Wood Academy, Birmingham,</t>
  </si>
  <si>
    <t>B45 0EU</t>
  </si>
  <si>
    <t>0121 464 7676</t>
  </si>
  <si>
    <t>frankley.library@birmingham.gov.uk</t>
  </si>
  <si>
    <t xml:space="preserve">Glebe Farm Road, Birmingham, </t>
  </si>
  <si>
    <t>Handsworth Library</t>
  </si>
  <si>
    <t xml:space="preserve">Soho Road, Birmingham, </t>
  </si>
  <si>
    <t>Harborne Library</t>
  </si>
  <si>
    <t xml:space="preserve">High Street, Birmingham, </t>
  </si>
  <si>
    <t>B17 9QG</t>
  </si>
  <si>
    <t>0121 464 1596</t>
  </si>
  <si>
    <t>harborne.library@birmingham.gov.uk</t>
  </si>
  <si>
    <t>Pershore Road South, Birmingham,</t>
  </si>
  <si>
    <t>Kingstanding Library</t>
  </si>
  <si>
    <t xml:space="preserve">Kingstanding Road, Birmingham, </t>
  </si>
  <si>
    <t>B44 9ST</t>
  </si>
  <si>
    <t>0121 464 5193</t>
  </si>
  <si>
    <t>kingstanding.library@birmingham.gov.uk</t>
  </si>
  <si>
    <t>Library of Birmingham</t>
  </si>
  <si>
    <t>Centenary Square, Broad Street, Birmingham,</t>
  </si>
  <si>
    <t>B1 2ND</t>
  </si>
  <si>
    <t>0121 242 4242</t>
  </si>
  <si>
    <t>enquiries@libraryofbirmingham.com</t>
  </si>
  <si>
    <t>Mere Green Library,</t>
  </si>
  <si>
    <t xml:space="preserve">30A Mere Green Road, Birmingham, </t>
  </si>
  <si>
    <t>B75 5BT</t>
  </si>
  <si>
    <t>0121 464 4592</t>
  </si>
  <si>
    <t>mere.green.library@birmingham.gov.uk</t>
  </si>
  <si>
    <t>Northfield Library</t>
  </si>
  <si>
    <t>77 Church Road, Birmingham,</t>
  </si>
  <si>
    <t>B31 2LB</t>
  </si>
  <si>
    <t>0121 464 1007</t>
  </si>
  <si>
    <t>northfield.library@birmingham.gov.uk</t>
  </si>
  <si>
    <t>Perry Common Library</t>
  </si>
  <si>
    <t xml:space="preserve">College Road, Birmingham, </t>
  </si>
  <si>
    <t>B44 0HH</t>
  </si>
  <si>
    <t>0121 464 0481</t>
  </si>
  <si>
    <t>perry.common.library@birmingham.gov.uk</t>
  </si>
  <si>
    <t>Quinton Library</t>
  </si>
  <si>
    <t xml:space="preserve">Ridgacre Road, Birmingham, </t>
  </si>
  <si>
    <t>B32 2TW</t>
  </si>
  <si>
    <t>0121 464 7400</t>
  </si>
  <si>
    <t>quinton.library@birmingham.gov.uk</t>
  </si>
  <si>
    <t>Selly Oak Library,</t>
  </si>
  <si>
    <t>Touchbase Pears, Bristol Road, Birmingham,</t>
  </si>
  <si>
    <t>07548 712 922</t>
  </si>
  <si>
    <t>selly.oak.library@birmingham.gov.uk</t>
  </si>
  <si>
    <t>Gneral Library Services</t>
  </si>
  <si>
    <t>The Shard, All Saints Square, Shard End Crescent, Birmingham,</t>
  </si>
  <si>
    <t>Sheldon Library,</t>
  </si>
  <si>
    <t>Brays Road, Birmingham,</t>
  </si>
  <si>
    <t>B26 2RJ</t>
  </si>
  <si>
    <t>0121 464 3512</t>
  </si>
  <si>
    <t>sheldon.library@birmingham.gov.uk</t>
  </si>
  <si>
    <t>Small Heath Library,</t>
  </si>
  <si>
    <t xml:space="preserve">Muntz Street, Birmingham, </t>
  </si>
  <si>
    <t>Spring Hill Library</t>
  </si>
  <si>
    <t xml:space="preserve">Spring Hill, Birmingham, </t>
  </si>
  <si>
    <t>0121 464 7422</t>
  </si>
  <si>
    <t>spring.hill.library@birmingham.gov.uk</t>
  </si>
  <si>
    <t>Stirchley Library,</t>
  </si>
  <si>
    <t xml:space="preserve">Bournville Lane, Birmingham, </t>
  </si>
  <si>
    <t>0121 464 1534</t>
  </si>
  <si>
    <t>stirchley.library@birmingham.gov.uk</t>
  </si>
  <si>
    <t>Sutton Coldfield Library,</t>
  </si>
  <si>
    <t xml:space="preserve">Lower Parade, Sutton Coldfield, Birmingham, </t>
  </si>
  <si>
    <t>B72 1XX</t>
  </si>
  <si>
    <t>0121 464 2274</t>
  </si>
  <si>
    <t>sutton.coldfield.library@birmingham.gov.uk</t>
  </si>
  <si>
    <t>Tower Hill Library</t>
  </si>
  <si>
    <t xml:space="preserve">Tower Hill, Birmingham, </t>
  </si>
  <si>
    <t>0121 464 1948</t>
  </si>
  <si>
    <t>tower.hill.library@birmingham.gov.uk</t>
  </si>
  <si>
    <t>Walmley Library,</t>
  </si>
  <si>
    <t xml:space="preserve">Walmley Road, Birmingham, </t>
  </si>
  <si>
    <t>B76 1NP</t>
  </si>
  <si>
    <t>0121 464 1842</t>
  </si>
  <si>
    <t>walmley.library@birmingham.gov.uk</t>
  </si>
  <si>
    <t>Ward End Library,</t>
  </si>
  <si>
    <t xml:space="preserve">Washwood Heath Road, Birmingham, </t>
  </si>
  <si>
    <t>B8 2HF</t>
  </si>
  <si>
    <t>0121 464 0366</t>
  </si>
  <si>
    <t>ward.end.library@birmingham.gov.uk</t>
  </si>
  <si>
    <t>Weoley Castle Library</t>
  </si>
  <si>
    <t>76 Beckbury Road, Birmingham</t>
  </si>
  <si>
    <t>B29 5HR</t>
  </si>
  <si>
    <t>0121 464 1664</t>
  </si>
  <si>
    <t>weoley.castle.library@birmingham.gov.uk</t>
  </si>
  <si>
    <t>Bereavement Support (Bahu Trust)</t>
  </si>
  <si>
    <t>The Bahu Trust have established that there is a real need for bereavement support, with people often struggling to understand what the current COVID – 19 Government guidelines are on funerals, etc.</t>
  </si>
  <si>
    <t>the frustration and pain of losing someone, often causing further anguish and grief for the deceased persons family.  The Bahu Trust is looking for volunteers to join it’s “Kindness project”, aiming to support those people who are going through the difficult processes of losing a loved one</t>
  </si>
  <si>
    <t>l friends@bahutrust.org</t>
  </si>
  <si>
    <t>https://www.bahutrust.org.uk</t>
  </si>
  <si>
    <t>31.7.21</t>
  </si>
  <si>
    <t>Positive Futures for Young People with Learning Difficulties</t>
  </si>
  <si>
    <t>Living Well Consortium &amp; member partners are working in partnership to enable young people to engage in sporting, outdoor, creative activities which may support in their aspirations</t>
  </si>
  <si>
    <t>07929724174</t>
  </si>
  <si>
    <t>jamila.augustus@mencap.org.uk</t>
  </si>
  <si>
    <t>5.8.21</t>
  </si>
  <si>
    <t>Naturally Birmingham Future Parks (Young Green Champions)</t>
  </si>
  <si>
    <t>Birmingham’s parks offer children, schools and families the perfect opportunity to connect with nature and also to explore how we can start to turn around the decline in wildlife and help stop the wider threats to the planet including climate change.</t>
  </si>
  <si>
    <t>samantha.j.hall@birminghamchildrenstrust.co.uk</t>
  </si>
  <si>
    <t>Young Green Champions – Naturally Birmingham Future Parks Project</t>
  </si>
  <si>
    <t>Karis Baby Bank</t>
  </si>
  <si>
    <t>Karis BabyBank is a provision for families with newborns and infants who are facing hardship and/or crisis which means they need help with essentials for their baby. This provision is based on referrals from other organisations and groups who are well placed to assess the need and identify what items families need, this includes social workers, children’s centres, health workers and other charities.</t>
  </si>
  <si>
    <t>Their focus is on supporting families in &amp; around the Ladywood area &amp; Sandwell, although they do work with referring agencies more widely where there is acute need</t>
  </si>
  <si>
    <t xml:space="preserve">Monument Road, Edgbaston, Birmingham </t>
  </si>
  <si>
    <t>B16 8UU</t>
  </si>
  <si>
    <t>0121 455 7524</t>
  </si>
  <si>
    <t>admin@karisneighbourscheme.org</t>
  </si>
  <si>
    <t>They deliever personal development Programmes for young people between 13-19 yrs old, offering a combination of physical fitness, boxing &amp; other activities</t>
  </si>
  <si>
    <t>50 Addeley Rd, Bordesley Green, Birmingham</t>
  </si>
  <si>
    <t>Pat Benson Boxing Academy (pbba.co.uk)</t>
  </si>
  <si>
    <r>
      <t>Shoe</t>
    </r>
    <r>
      <rPr>
        <sz val="11"/>
        <color rgb="FF111111"/>
        <rFont val="Calibri"/>
      </rPr>
      <t> </t>
    </r>
    <r>
      <rPr>
        <b/>
        <sz val="11"/>
        <color rgb="FF111111"/>
        <rFont val="Calibri"/>
      </rPr>
      <t>Aid</t>
    </r>
    <r>
      <rPr>
        <sz val="11"/>
        <color rgb="FF111111"/>
        <rFont val="Calibri"/>
      </rPr>
      <t> </t>
    </r>
  </si>
  <si>
    <r>
      <t>is a national charity based here in the </t>
    </r>
    <r>
      <rPr>
        <b/>
        <sz val="11"/>
        <color rgb="FF111111"/>
        <rFont val="Calibri"/>
      </rPr>
      <t>UK</t>
    </r>
    <r>
      <rPr>
        <sz val="11"/>
        <color rgb="FF111111"/>
        <rFont val="Calibri"/>
      </rPr>
      <t> who source and supply free footwear through a collection and distribution network, so no child or adult need go without shoes Thousands of men, women or children are wearing footwear that is neither suitable nor fit for purpose.</t>
    </r>
  </si>
  <si>
    <t>info@shoeaid.co.uk</t>
  </si>
  <si>
    <t>www.shoeaid.co.uk</t>
  </si>
  <si>
    <t>Heart of England Community Foundation</t>
  </si>
  <si>
    <t>Grant giving Charity within the West Midlands &amp; Warwickshire</t>
  </si>
  <si>
    <t xml:space="preserve">c/o Stellentis, Pinley Hse, 2 Sunbeam Way, Coventry, </t>
  </si>
  <si>
    <t>CV3 IND</t>
  </si>
  <si>
    <t>022768834</t>
  </si>
  <si>
    <t>info@heartofenglandcf.co.uk</t>
  </si>
  <si>
    <t>www.heartofenglandcf.co.uk</t>
  </si>
  <si>
    <t>https://www.facebook.com/HoECF/</t>
  </si>
  <si>
    <t>Heart of England CF (@heartofenglandcf) • Instagram photos and videos</t>
  </si>
  <si>
    <t>Relationship Counselling, family counselling, Children &amp; Young People's Counselling, Family Mediation, Sex Therapy, Education/Training, DV Support Service, Employee Assist Counselling, Supervision services &amp; Cancer Support</t>
  </si>
  <si>
    <t>111 Bishopsgate Street, Edgbaston, Birmingham</t>
  </si>
  <si>
    <t>B15 1EL</t>
  </si>
  <si>
    <t>0121 643 1638</t>
  </si>
  <si>
    <t>6.8.21</t>
  </si>
  <si>
    <t>Partners At Birth</t>
  </si>
  <si>
    <t>Partners at Birth was formed out of a need to provide childcare cover for pregnant mothers during labour. Our mission is to ensure you have your first-choice partner (e.g. partner, family member, friend) by your side through your birthing experience.</t>
  </si>
  <si>
    <t>Office 90, 123 Stratford Road, Shirley/Solihull, Birmingham</t>
  </si>
  <si>
    <t>07838 298233</t>
  </si>
  <si>
    <t>contact@partnersatbirth.co.uk</t>
  </si>
  <si>
    <t>Parentsatbirth.co.uk</t>
  </si>
  <si>
    <t>Age UK Birmingham &amp; Age UK Sandwell</t>
  </si>
  <si>
    <t>Telephone Befriending, Day Centres, Exercise/physical Activities, info guides, IT Training, Social Acitivities, Home Help, Benefit Advice, Dementia Support, Shopping, Housing, Money Mgt, Care, Health etc</t>
  </si>
  <si>
    <t>Stratford Hse, Stratford Place, Birmingham</t>
  </si>
  <si>
    <t>B12 0HT</t>
  </si>
  <si>
    <t>0121 437 0033 Mon-Fri 9.30am-4pm</t>
  </si>
  <si>
    <t>info@ageukbirmingham.org.uk</t>
  </si>
  <si>
    <t>https://www.ageuk.org.uk/birmingham</t>
  </si>
  <si>
    <t>They are a charity with services across the Midlands, supporting people affected by alcohol, drugs and gambling.</t>
  </si>
  <si>
    <t>236 Bristol Road</t>
  </si>
  <si>
    <t>headoffice@aquarius.org.uk</t>
  </si>
  <si>
    <t>Aquarius Charity - Home | Facebook</t>
  </si>
  <si>
    <t>Aquarius Charity #AquariusTweets (@AquariusTweets) / Twitter</t>
  </si>
  <si>
    <t>KIKIT is a leading BAME specialist social enterprise providing holistic support to vulnerable people. Our specialist and integrated services focus on improving all lives and communities across substance misuse, health &amp; well-being and community safety. KIKIT Drugs Project, 153 Stratford Rd Sparkbrook, Birmingham</t>
  </si>
  <si>
    <t>153 Stratford Road</t>
  </si>
  <si>
    <t>KIKIT Drugs Project - Home | Facebook</t>
  </si>
  <si>
    <t>KIKIT Drugs Project (@KIKITPWR) / Twitter</t>
  </si>
  <si>
    <t>Seasons offers a variety of residential addiction treatment programmes for men and women. Residents participate in a bespoke integrative recovery programme, that is tailored to suit their needs. </t>
  </si>
  <si>
    <t>15 Larch Croft</t>
  </si>
  <si>
    <t>Seasons Rehabilitation - Home | Facebook</t>
  </si>
  <si>
    <t>Seasons Rehabilitation (@seasonsrehab) • Instagram photos and videos</t>
  </si>
  <si>
    <t xml:space="preserve">A private residential service based in Birmingham that provides treatment for individuals actively seeking recovery from drug and alcohol addictions; we recognise that addiction treatment has to go further than just rehabilitation into full resettlement and reintegration into work and society. </t>
  </si>
  <si>
    <t>Cherry Tree Cottage, 16 Flint Green Road, Acocks Green, Birminhgam</t>
  </si>
  <si>
    <t>Just as help and support is vital for the individual to recover from their own addiction, it is also important that the closest people to the addict are on board and supportive in the right way to help them beat their problem but also to begin the healing and recovery process for themselves.</t>
  </si>
  <si>
    <t>334 Summer Lane, Newtown, Birmingham</t>
  </si>
  <si>
    <t>New Leaf Recovery - Home | Facebook</t>
  </si>
  <si>
    <t>https://twitter.com/newleafrecovery</t>
  </si>
  <si>
    <t>Cranstoun Housing First Support</t>
  </si>
  <si>
    <t>Cranstoun is a charity empowering people to live healthy, safe and happy lives. Our skilled and compassionate teams work with service users, families &amp; communities, helping them to make positive changes. We offer a wide range of services across England, including community-based outreach, treatment and recovery, detox, supported housing, and specialist services for young people and families and carers. We’ve been making a difference since 1969 by combining our expertise with innovative approaches, and putting people at the heart of what we do.</t>
  </si>
  <si>
    <t xml:space="preserve">supports entrenched rough sleepers in Birmingham to secure, settle into &amp; sustain their own accommodation in line with the principles of the Housing First model. </t>
  </si>
  <si>
    <t>1-3 Ashted Lock, Nechells, Birmingham</t>
  </si>
  <si>
    <t>media@cranstoun.org.uk</t>
  </si>
  <si>
    <t>Changes UK Changes UK has been helping people find a life of hope and purpose through our recovery programme for over a decade. Our success is in our approach, every member of our qualified support team are in recovery and understand that abstaining from drugs and alcohol is just the beginning of building a new life free from addiction.</t>
  </si>
  <si>
    <t>Recovery Academy 8-9 Allock Street, Bordesley, Birmingham</t>
  </si>
  <si>
    <t>Changes UK - changing pain into purpose...</t>
  </si>
  <si>
    <t>Changes UK - Home | Facebook</t>
  </si>
  <si>
    <t xml:space="preserve">provides fast access to expert treatment for a range of mental health difficulties, including addictions, depression, anxiety, and stress.  </t>
  </si>
  <si>
    <t>Manor Ward is Woodbourne’s specialist mental health and addictions facility, where our highly qualified team of consultant psychiatrists, psychologists, nurses and therapists deliver personalised and recovery-focused treatment programmes.</t>
  </si>
  <si>
    <t>21 Woodbourne Road, Harborne, Birmingham</t>
  </si>
  <si>
    <t>Change Grow Live, Park House</t>
  </si>
  <si>
    <t>help and advice with challenges you’re facing, whether that’s drugs, alcohol, your mental health or relationships. Services for Parents, carer or professional supporting someone who's under 21, they can give guidence too.</t>
  </si>
  <si>
    <t xml:space="preserve">255 Hospital Street, Newtown, Birmingham, B19 2YF OR </t>
  </si>
  <si>
    <t>B19 2YE</t>
  </si>
  <si>
    <t>0121 227 5890 OR  0121 525 5940</t>
  </si>
  <si>
    <t>https://www.changegrowlive.org/drug-and-alcohol-service-birmingham</t>
  </si>
  <si>
    <t>Right Start Moseley is a drug and alcohol service with a proven track record of effective results. They are committed to excellence in providing a safe place. They provide a collaborative, compassionate and person-centred approach.</t>
  </si>
  <si>
    <t>8 Oxford Road</t>
  </si>
  <si>
    <t>Founded in 1996, Betel UK is a national success story. We’re effective, sustainable and entirely independent. Our charitable model is unique: we offer men, women and families opportunities to transform their lives through peer-led, caring Christian community </t>
  </si>
  <si>
    <t>Windmill House, Weatheroak Hill, Birmingham</t>
  </si>
  <si>
    <t>Organisation for Sickle Cell Relief &amp; Thalassaemia Support (OSCAR) is a voluntary organisation &amp; registered charity, established in 1974 primarily to promote greater awareness of Sickle Cell and Thalassaemia disorders and to support individuals affected.  It also has a befriending service.</t>
  </si>
  <si>
    <t>We are the only community based local charity in Birmingham providing services arising from complex issues for those affected by this genetic blood disorder.</t>
  </si>
  <si>
    <t>22 Regent Place, Jewellery Quarter, Birmingham</t>
  </si>
  <si>
    <t>www.oscarbirmingham.org.uk</t>
  </si>
  <si>
    <t>OSCAR Birmingham - Home | Facebook</t>
  </si>
  <si>
    <t>Focus Birmingham is an independent local charity that provides information, advice, support and care for people with visual impairment and complex needs. </t>
  </si>
  <si>
    <t>9AM-5pm</t>
  </si>
  <si>
    <t>48-62 Woodville Rd, Harborne, Birmingham</t>
  </si>
  <si>
    <t>0121 478 5222</t>
  </si>
  <si>
    <t>info@focusbirmingham.org.uK</t>
  </si>
  <si>
    <t>https://www.focusbirmingham.org.uk/</t>
  </si>
  <si>
    <t>The Deaf Cultural Centre</t>
  </si>
  <si>
    <t>The UK’s first &amp; only Deaf Cultural Centre opened its doors in 2007 &amp; provides a space in which deaf culture is celebrated, explored &amp; represented through a number of art and community projects as well as social events. The Centre is also home to BID Services, a Birmingham based Charity who have been working with deaf people and other communities since 1872 </t>
  </si>
  <si>
    <t>Ladywood Road, Edgbaston, Birmingham</t>
  </si>
  <si>
    <t>0121 246 6100</t>
  </si>
  <si>
    <t>info@bid.org.uk</t>
  </si>
  <si>
    <t>https://www.bid.org.uk/</t>
  </si>
  <si>
    <t>Compose new Tweet / Twitter</t>
  </si>
  <si>
    <t>Restore</t>
  </si>
  <si>
    <t xml:space="preserve">Befriending is at the core of Restore’s work. Befriending is a service provided by trained volunteers to offer support and encouragement to refugees and asylum seekers who have experienced loss and trauma and are attempting to rebuild their lives in Birmingham.  </t>
  </si>
  <si>
    <t>c/o Jercho Foundation, 196-198 Edward Rd, Balsall Heath, Birmingham</t>
  </si>
  <si>
    <t>0121 661 4275</t>
  </si>
  <si>
    <t>www.restore-uk.org</t>
  </si>
  <si>
    <t>Restore - Home | Facebook</t>
  </si>
  <si>
    <t>Cuppa Squad</t>
  </si>
  <si>
    <t>Making living with long-term health conditions i.e. diabetes, easer to understand &amp; more manageable.</t>
  </si>
  <si>
    <t>13 St Pauls Square, Birmingham</t>
  </si>
  <si>
    <t>B3 1RS</t>
  </si>
  <si>
    <t>0300 466 6666</t>
  </si>
  <si>
    <t>hello@cuppasquare.org.uk</t>
  </si>
  <si>
    <t xml:space="preserve">Aspiration Training </t>
  </si>
  <si>
    <t>specialist training provider focused on delivering high-quality apprenticeship programmes across England and Wales.</t>
  </si>
  <si>
    <t>Rhubard Studios, 25 Heath Mill Lane, Birmingham</t>
  </si>
  <si>
    <t>0121 339 5955</t>
  </si>
  <si>
    <t>traineeships@aspirationtraining.com</t>
  </si>
  <si>
    <t>https://www.aspirationtraining.com/</t>
  </si>
  <si>
    <t>Aspiration Training Ltd. - Home | Facebook</t>
  </si>
  <si>
    <t>Aspiration Training (@Aspiration_Ltd) / Twitter</t>
  </si>
  <si>
    <t>Aspiration Training Ltd (@aspirationtrainingltd) • Instagram photos and videos</t>
  </si>
  <si>
    <t>Birmingham Common Wealth Games</t>
  </si>
  <si>
    <t>The Birmingham 2022 Commonwealth Games will be the largest sporting event in the UK since London 2012.</t>
  </si>
  <si>
    <t>One Brindley Place, Birmingham, West Midlands.</t>
  </si>
  <si>
    <t>B1 2JB</t>
  </si>
  <si>
    <t>asma.ajaz-ali@birmingham2022.com</t>
  </si>
  <si>
    <t>Home of the Birmingham 2022 Commonwealth Games</t>
  </si>
  <si>
    <t>Birmingham 2022 - Home | Facebook</t>
  </si>
  <si>
    <t>9.8.21</t>
  </si>
  <si>
    <t>Hasmita (on behalf of SK)</t>
  </si>
  <si>
    <t>Sports 4 Life</t>
  </si>
  <si>
    <t>Sport 4 Life UK gives young people the life skills needed to move into education, training and employment through sports‑themed personal development services.</t>
  </si>
  <si>
    <r>
      <t>Units 121-122 Scott House Custard Factory Gibb Street</t>
    </r>
    <r>
      <rPr>
        <b/>
        <sz val="10"/>
        <color rgb="FF767676"/>
        <rFont val="Roboto"/>
        <charset val="1"/>
      </rPr>
      <t> Birmingham</t>
    </r>
    <r>
      <rPr>
        <sz val="10"/>
        <color rgb="FF666666"/>
        <rFont val="Roboto"/>
        <charset val="1"/>
      </rPr>
      <t> B9 4AA</t>
    </r>
  </si>
  <si>
    <t>0121 456 1818</t>
  </si>
  <si>
    <t>craig@sports4life.org.uk</t>
  </si>
  <si>
    <t>Sport 4 Life UK | West Midlands Youth Employment Charity</t>
  </si>
  <si>
    <t>South &amp; City College</t>
  </si>
  <si>
    <t>South &amp; City College Birmingham is a further education and higher education college in Birmingham, England, providing full-time and part-time courses. It was previously known as South Birmingham College</t>
  </si>
  <si>
    <t>Digbeth Campus, High St, Dertend, Digbeth, Birmingham</t>
  </si>
  <si>
    <t>General Enquiries: 0121 694 5000 </t>
  </si>
  <si>
    <t>cherise.palmer@sccb.ac.uk</t>
  </si>
  <si>
    <t>https://www.sccb.ac.uk/</t>
  </si>
  <si>
    <t>South &amp; City College Birmingham - Home | Facebook</t>
  </si>
  <si>
    <t>Gordon Franks Training</t>
  </si>
  <si>
    <t>An independent training provider, offering a range of training programmes.</t>
  </si>
  <si>
    <t>St James House, St James Place, Nechells, Birmingham</t>
  </si>
  <si>
    <t>B7 4JE</t>
  </si>
  <si>
    <t>0121 333 3001</t>
  </si>
  <si>
    <t>evita.greve@gordonfranktraining.co.uk</t>
  </si>
  <si>
    <t>https://www.wearegft.co.uk/</t>
  </si>
  <si>
    <t>Gordon Franks Training - Home | Facebook</t>
  </si>
  <si>
    <t>Edutrain360.com</t>
  </si>
  <si>
    <t xml:space="preserve">City Gate House 246-250, Romford Road, </t>
  </si>
  <si>
    <t>E7 9HZ</t>
  </si>
  <si>
    <t>aysha@edutrain360.com</t>
  </si>
  <si>
    <t>www.edutrain360.comhttps://www.facebook.com/edutrain360/ https://twitter.com/edutrain360</t>
  </si>
  <si>
    <t>edutrain360 - Home | Facebook</t>
  </si>
  <si>
    <t>JCP -DWP</t>
  </si>
  <si>
    <t>Job Centre Plus -DWP</t>
  </si>
  <si>
    <t xml:space="preserve">100 Broad Street, Birmingham </t>
  </si>
  <si>
    <t>B15 1AU</t>
  </si>
  <si>
    <t>imran.bashir1@dwp.gov.uk</t>
  </si>
  <si>
    <t>The Prince's Trust Birmingham</t>
  </si>
  <si>
    <t>Here in the heart of Digbeth we support young people from 11 to 30 years of age who are not in full time education or employment to live, learn and earn.</t>
  </si>
  <si>
    <t xml:space="preserve">The Cold Store Beorma Quarter, Digbeth, Birmingham </t>
  </si>
  <si>
    <t>0800 842842</t>
  </si>
  <si>
    <t>patricia.antunes@princes-trust.gov.uk</t>
  </si>
  <si>
    <t>https://www.princes-trust.org.uk/</t>
  </si>
  <si>
    <t>Skills Training UK</t>
  </si>
  <si>
    <t>An independent training provider, offering a range of training courses</t>
  </si>
  <si>
    <t>1 Victoria Street, Birmingham</t>
  </si>
  <si>
    <t>B3 2QD</t>
  </si>
  <si>
    <t>0121 827 9400</t>
  </si>
  <si>
    <t>marcusdeacon@skillstraining.com.</t>
  </si>
  <si>
    <t>www.skillstraininguk.com</t>
  </si>
  <si>
    <t>Kick Start Birmingham</t>
  </si>
  <si>
    <t>The Kickstart Scheme provides 6 months of pay to 16 to 24 years olds provided you have created jobs that otherwise would not have existed with the Kickstart Scheme.</t>
  </si>
  <si>
    <t>220 Chantrey Cresent, Birmingham</t>
  </si>
  <si>
    <t>B43 7PG</t>
  </si>
  <si>
    <t>07514374005</t>
  </si>
  <si>
    <t>Access Creative</t>
  </si>
  <si>
    <t>Independent training centre for young people</t>
  </si>
  <si>
    <t>68 Heath Mill Lane2, Digbeth, Birmingham</t>
  </si>
  <si>
    <t>B9 4AR</t>
  </si>
  <si>
    <t>03301233155</t>
  </si>
  <si>
    <t>thomas.beckett@accesscreative.ac.uk</t>
  </si>
  <si>
    <t>https://www.accesscreative.ac.uk/</t>
  </si>
  <si>
    <t>Birmingham Youth Service</t>
  </si>
  <si>
    <r>
      <t>works with young people aged 13-19 to support them in the transition into their adult lives. The service works in a variety of settings, including; centre based, detached and outreach work, special projects, residentials, one to one support, work with</t>
    </r>
    <r>
      <rPr>
        <b/>
        <sz val="11"/>
        <color rgb="FF767676"/>
        <rFont val="Calibri"/>
      </rPr>
      <t> young people</t>
    </r>
    <r>
      <rPr>
        <sz val="11"/>
        <color rgb="FF666666"/>
        <rFont val="Calibri"/>
      </rPr>
      <t> not in employment, education or training (NEET).</t>
    </r>
  </si>
  <si>
    <t>23-25 Kettlehouse Rd, Birmingham</t>
  </si>
  <si>
    <t>0121 464 5559</t>
  </si>
  <si>
    <t>https://birminghamyouthservice.co.uk</t>
  </si>
  <si>
    <t>Heart of England Training</t>
  </si>
  <si>
    <r>
      <t>We have years of expericence delivering high quality </t>
    </r>
    <r>
      <rPr>
        <b/>
        <sz val="11"/>
        <color rgb="FF767676"/>
        <rFont val="Calibri"/>
      </rPr>
      <t>apprenticeships,</t>
    </r>
    <r>
      <rPr>
        <sz val="11"/>
        <color rgb="FF666666"/>
        <rFont val="Calibri"/>
      </rPr>
      <t> full-time</t>
    </r>
    <r>
      <rPr>
        <b/>
        <sz val="11"/>
        <color rgb="FF767676"/>
        <rFont val="Calibri"/>
      </rPr>
      <t> courses</t>
    </r>
    <r>
      <rPr>
        <sz val="11"/>
        <color rgb="FF666666"/>
        <rFont val="Calibri"/>
      </rPr>
      <t> and vocational</t>
    </r>
    <r>
      <rPr>
        <b/>
        <sz val="11"/>
        <color rgb="FF767676"/>
        <rFont val="Calibri"/>
      </rPr>
      <t> training</t>
    </r>
    <r>
      <rPr>
        <sz val="11"/>
        <color rgb="FF666666"/>
        <rFont val="Calibri"/>
      </rPr>
      <t> in salons, schools and businesses.</t>
    </r>
  </si>
  <si>
    <t>12 Priory Walk, Birmingham</t>
  </si>
  <si>
    <t>B4 7LJ</t>
  </si>
  <si>
    <t>0121 236 8595</t>
  </si>
  <si>
    <t>georgina.gibbs@hoet.co.uk</t>
  </si>
  <si>
    <t>www.hoet.co.uk</t>
  </si>
  <si>
    <t>is to provide professional innovative Information, Advice and Guidance support services that will enable refugees, asylum seekers and new communities to improve the quality of their lives and to live independently and seamlessly integrate inclusively to the British society.</t>
  </si>
  <si>
    <t>Friends Institute, 220 Moseley Rd, Moseley, Birmingham</t>
  </si>
  <si>
    <t>B12 0DY</t>
  </si>
  <si>
    <t>0121 676 4564</t>
  </si>
  <si>
    <t>http://afrobritish.org.uk/</t>
  </si>
  <si>
    <t>Listen &amp; Connect (TAWS)</t>
  </si>
  <si>
    <r>
      <t>Listen and Connect provides a telephone support service that offers a</t>
    </r>
    <r>
      <rPr>
        <b/>
        <sz val="11"/>
        <color rgb="FF000000"/>
        <rFont val="Calibri"/>
      </rPr>
      <t> safe space</t>
    </r>
    <r>
      <rPr>
        <sz val="11"/>
        <color rgb="FF000000"/>
        <rFont val="Calibri"/>
      </rPr>
      <t> for people to feel heard and to talk about what is important to them. What makes us unique is that the service sits within a wider network of support services within The Active Wellbeing Society which means we can offer </t>
    </r>
    <r>
      <rPr>
        <b/>
        <sz val="11"/>
        <color rgb="FF000000"/>
        <rFont val="Calibri"/>
      </rPr>
      <t>practical solutions </t>
    </r>
    <r>
      <rPr>
        <sz val="11"/>
        <color rgb="FF000000"/>
        <rFont val="Calibri"/>
      </rPr>
      <t> with links to </t>
    </r>
    <r>
      <rPr>
        <sz val="11"/>
        <color rgb="FF0274BE"/>
        <rFont val="Calibri"/>
      </rPr>
      <t>Share Shacks</t>
    </r>
    <r>
      <rPr>
        <sz val="11"/>
        <color rgb="FF000000"/>
        <rFont val="Calibri"/>
      </rPr>
      <t> and </t>
    </r>
    <r>
      <rPr>
        <sz val="11"/>
        <color rgb="FF0274BE"/>
        <rFont val="Calibri"/>
      </rPr>
      <t>food support</t>
    </r>
    <r>
      <rPr>
        <sz val="11"/>
        <color rgb="FF000000"/>
        <rFont val="Calibri"/>
      </rPr>
      <t>. </t>
    </r>
  </si>
  <si>
    <t>9.00am-5.00pm</t>
  </si>
  <si>
    <t>309, The Custard Factory,                         Gibb Street, Birmingham</t>
  </si>
  <si>
    <t>listenandconnect@theaws.org</t>
  </si>
  <si>
    <t>Listen &amp; Connect – The Active Wellbeing Society (theaws.co.uk)</t>
  </si>
  <si>
    <t>Birmingham Children’s Trust exists to make a positive difference for children, young people and families in the city. We used to be called Children’s Services and be run by Birmingham City Council.</t>
  </si>
  <si>
    <t>3rd Floor, Zone 16, 1 Lancaster Circus, Birmingham</t>
  </si>
  <si>
    <t>B4 7DJ</t>
  </si>
  <si>
    <t>office: 0121 303 9829 or Mob 07919 293665</t>
  </si>
  <si>
    <t>jayan.naghen@birminghamchildrenstrust.co.uk</t>
  </si>
  <si>
    <t>www.birminghamchildrenstrust.co.uk/contact</t>
  </si>
  <si>
    <t>10.8.21</t>
  </si>
  <si>
    <t>office 0121 303 9829</t>
  </si>
  <si>
    <t>helen.weston@birminghamchildrenstrust.co.uk</t>
  </si>
  <si>
    <t>jane.Byrne@birminghamchildrenstrust.co.uk</t>
  </si>
  <si>
    <t>Birmingham Childrens Trust</t>
  </si>
  <si>
    <t>jayne.homer@birminghamchildrenstrust.co.uk</t>
  </si>
  <si>
    <t>shardae.smythe-jones@birminghamchildrenstrust.co.uk</t>
  </si>
  <si>
    <t>Julieanne.kelly@birminghamchildrenstrust.co.uk</t>
  </si>
  <si>
    <t>Gurjeet.johal@birminghamchildrenstrust.co.uk</t>
  </si>
  <si>
    <t>Zena.smith@birminghamchildrenstrust.co.uk</t>
  </si>
  <si>
    <t>10.2.21</t>
  </si>
  <si>
    <t>Birmingham Council of Sikh Gurdwaras</t>
  </si>
  <si>
    <t>The Council of Sikh Gurdwaras in Birmingham, its an umbrella organization of all 23 Sikh Gurdwaras in Birmingham. Established in 1989, The Council of Sikh Gurdwaras has been successful in developing a collective voice, and in establishing the need for the community to be an integral part of the system to ensure equitable service delivery.</t>
  </si>
  <si>
    <t>Sikh</t>
  </si>
  <si>
    <t>3 Grove Lane, Handsworth, Birmingham</t>
  </si>
  <si>
    <t>0121 523 4144</t>
  </si>
  <si>
    <t>amrick.ubhi@ncak.org</t>
  </si>
  <si>
    <t>https://www.globalnpo.org/.../Council-of-Sikh-Gurdwaras-Birmingham</t>
  </si>
  <si>
    <t>https://en-gb.facebook.com/Council-of-Sikh-Gurdwaras-Birmingham..</t>
  </si>
  <si>
    <t>12.8.21</t>
  </si>
  <si>
    <t>TAWS &amp; Moby PCN</t>
  </si>
  <si>
    <t xml:space="preserve">Social Prescriber: </t>
  </si>
  <si>
    <t>Birmingham &amp; Solihull CCG</t>
  </si>
  <si>
    <t>Safeguarding Named GP -Dr. Yasmin Husain</t>
  </si>
  <si>
    <t>1st Floor, Weleyan, Colmore Row, Birmingham</t>
  </si>
  <si>
    <t>B4 6AR</t>
  </si>
  <si>
    <t>07730318300 -Mon-Fri 9am-5pm</t>
  </si>
  <si>
    <t>yasmin.husain@nhs.net</t>
  </si>
  <si>
    <t>B.R.I.D.E (Preparation for Adulthood Team</t>
  </si>
  <si>
    <r>
      <t>B</t>
    </r>
    <r>
      <rPr>
        <sz val="11"/>
        <color rgb="FF666666"/>
        <rFont val="Calibri"/>
      </rPr>
      <t>.</t>
    </r>
    <r>
      <rPr>
        <b/>
        <sz val="11"/>
        <color rgb="FF767676"/>
        <rFont val="Calibri"/>
      </rPr>
      <t>R</t>
    </r>
    <r>
      <rPr>
        <sz val="11"/>
        <color rgb="FF666666"/>
        <rFont val="Calibri"/>
      </rPr>
      <t>.I.</t>
    </r>
    <r>
      <rPr>
        <b/>
        <sz val="11"/>
        <color rgb="FF767676"/>
        <rFont val="Calibri"/>
      </rPr>
      <t>D</t>
    </r>
    <r>
      <rPr>
        <sz val="11"/>
        <color rgb="FF666666"/>
        <rFont val="Calibri"/>
      </rPr>
      <t>.G.</t>
    </r>
    <r>
      <rPr>
        <b/>
        <sz val="11"/>
        <color rgb="FF767676"/>
        <rFont val="Calibri"/>
      </rPr>
      <t>E Team</t>
    </r>
    <r>
      <rPr>
        <sz val="11"/>
        <color rgb="FF666666"/>
        <rFont val="Calibri"/>
      </rPr>
      <t> The </t>
    </r>
    <r>
      <rPr>
        <b/>
        <sz val="11"/>
        <color rgb="FF767676"/>
        <rFont val="Calibri"/>
      </rPr>
      <t>B</t>
    </r>
    <r>
      <rPr>
        <sz val="11"/>
        <color rgb="FF666666"/>
        <rFont val="Calibri"/>
      </rPr>
      <t>.</t>
    </r>
    <r>
      <rPr>
        <b/>
        <sz val="11"/>
        <color rgb="FF767676"/>
        <rFont val="Calibri"/>
      </rPr>
      <t>R</t>
    </r>
    <r>
      <rPr>
        <sz val="11"/>
        <color rgb="FF666666"/>
        <rFont val="Calibri"/>
      </rPr>
      <t>.I.</t>
    </r>
    <r>
      <rPr>
        <b/>
        <sz val="11"/>
        <color rgb="FF767676"/>
        <rFont val="Calibri"/>
      </rPr>
      <t>D</t>
    </r>
    <r>
      <rPr>
        <sz val="11"/>
        <color rgb="FF666666"/>
        <rFont val="Calibri"/>
      </rPr>
      <t>.G.</t>
    </r>
    <r>
      <rPr>
        <b/>
        <sz val="11"/>
        <color rgb="FF767676"/>
        <rFont val="Calibri"/>
      </rPr>
      <t>E Team</t>
    </r>
    <r>
      <rPr>
        <sz val="11"/>
        <color rgb="FF666666"/>
        <rFont val="Calibri"/>
      </rPr>
      <t> stands for Building resilience, independence, direction, guidance and empowerment. We support young people and younger </t>
    </r>
    <r>
      <rPr>
        <b/>
        <sz val="11"/>
        <color rgb="FF767676"/>
        <rFont val="Calibri"/>
      </rPr>
      <t>adults</t>
    </r>
    <r>
      <rPr>
        <sz val="11"/>
        <color rgb="FF666666"/>
        <rFont val="Calibri"/>
      </rPr>
      <t> with multiple risk factors, such as those who are homeless, have mental health difficulties, have endured trauma, are at risk of causing harm to themselves or who are part of the criminal justice system.</t>
    </r>
  </si>
  <si>
    <t>0121 303 1234 or 07783884757</t>
  </si>
  <si>
    <t>sam.rhodes-voce@birmingham</t>
  </si>
  <si>
    <t>www.birmingham.gov.uk/preparation-for-adulthood.</t>
  </si>
  <si>
    <t>20.8.21</t>
  </si>
  <si>
    <t>.</t>
  </si>
  <si>
    <r>
      <t>ParentLink</t>
    </r>
    <r>
      <rPr>
        <sz val="11"/>
        <color rgb="FF000000"/>
        <rFont val="Calibri"/>
      </rPr>
      <t> is a new</t>
    </r>
    <r>
      <rPr>
        <b/>
        <sz val="11"/>
        <color rgb="FF000000"/>
        <rFont val="Calibri"/>
      </rPr>
      <t> service</t>
    </r>
    <r>
      <rPr>
        <sz val="11"/>
        <color rgb="FF000000"/>
        <rFont val="Calibri"/>
      </rPr>
      <t> for communication from schools to</t>
    </r>
    <r>
      <rPr>
        <b/>
        <sz val="11"/>
        <color rgb="FF000000"/>
        <rFont val="Calibri"/>
      </rPr>
      <t> parents</t>
    </r>
    <r>
      <rPr>
        <sz val="11"/>
        <color rgb="FF000000"/>
        <rFont val="Calibri"/>
      </rPr>
      <t> / carers and staff. Quick and simple to manage with a simple goal of making communication by email and text easy. Read more... Integration with your school MIS</t>
    </r>
  </si>
  <si>
    <t>Birmingham Carers Forum</t>
  </si>
  <si>
    <r>
      <t>We are a voluntary group of</t>
    </r>
    <r>
      <rPr>
        <b/>
        <sz val="11"/>
        <color rgb="FF000000"/>
        <rFont val="Roboto"/>
        <charset val="1"/>
      </rPr>
      <t> Birmingham Parent Carers</t>
    </r>
    <r>
      <rPr>
        <sz val="11"/>
        <color rgb="FF000000"/>
        <rFont val="Roboto"/>
        <charset val="1"/>
      </rPr>
      <t> whose purpose is to become the bridge between services and families and a collective voice representing all members and all disabilities.</t>
    </r>
  </si>
  <si>
    <t>online forum</t>
  </si>
  <si>
    <t>https://www.birminghampcf.org/</t>
  </si>
  <si>
    <t>Birmingham Parent Carer Forum - Home | Facebook</t>
  </si>
  <si>
    <t>Birmingham Parent Carer Forum (@BirminghamPCF) / Twitter</t>
  </si>
  <si>
    <t>23.8.21</t>
  </si>
  <si>
    <t>Birmingham Specialist Educational Needs &amp; Disabilities, Info, Advice &amp; Support Services (SENDIASS</t>
  </si>
  <si>
    <r>
      <t>SENDIASS The</t>
    </r>
    <r>
      <rPr>
        <b/>
        <sz val="10"/>
        <color rgb="FF000000"/>
        <rFont val="Roboto"/>
        <charset val="1"/>
      </rPr>
      <t> Birmingham Special Educational Needs and Disability Information, Advice and Support Service</t>
    </r>
    <r>
      <rPr>
        <sz val="10"/>
        <color rgb="FF000000"/>
        <rFont val="Roboto"/>
        <charset val="1"/>
      </rPr>
      <t> (SENDIASS) offers impartial</t>
    </r>
    <r>
      <rPr>
        <b/>
        <sz val="10"/>
        <color rgb="FF000000"/>
        <rFont val="Roboto"/>
        <charset val="1"/>
      </rPr>
      <t> information, advice and support</t>
    </r>
    <r>
      <rPr>
        <sz val="10"/>
        <color rgb="FF000000"/>
        <rFont val="Roboto"/>
        <charset val="1"/>
      </rPr>
      <t> to children and young people...</t>
    </r>
  </si>
  <si>
    <t xml:space="preserve">The Pod, 28 Oliver Street, Nechells, Birmingham </t>
  </si>
  <si>
    <t>0121 303 5004</t>
  </si>
  <si>
    <t>sendiass@birmingham.gov.uk</t>
  </si>
  <si>
    <t>SENDIASS | Birmingham City Council</t>
  </si>
  <si>
    <t>Birmingham City Council - Home | Facebook</t>
  </si>
  <si>
    <t>Creative Support</t>
  </si>
  <si>
    <t>currently provides person-centred services for people with a learning disability, autism and mental health needs. We also support people with a physical disability and older people with care and support needs, including people living with dementia.  Supported living, residential care, community support, respite &amp; domiciliary care.</t>
  </si>
  <si>
    <t>Creative Support is also a major provider of supported housing and we are proud of the quality of our accommodation schemes, many of which have been adapted to individual needs.</t>
  </si>
  <si>
    <t xml:space="preserve">64 Water Street, Birmingham </t>
  </si>
  <si>
    <t>B3 1HN</t>
  </si>
  <si>
    <t>0121 200 3147</t>
  </si>
  <si>
    <t>Training@creativesupport.co.uk</t>
  </si>
  <si>
    <t>https://www.creativesupport.co.uk/</t>
  </si>
  <si>
    <t>Creative Support - Home | Facebook</t>
  </si>
  <si>
    <t>Creative Support (@crtvspprt) / Twitter</t>
  </si>
  <si>
    <t>Pathway Support Services</t>
  </si>
  <si>
    <t>Pathways is an independent organisation that works alongside local authorities to provide support and accommodation for young people.      </t>
  </si>
  <si>
    <t>We assist young people in applying for their own private/council tenancy</t>
  </si>
  <si>
    <t>Unit 3, 30A Tenby Street, Birmingham</t>
  </si>
  <si>
    <t>B1 3EE</t>
  </si>
  <si>
    <t>0121 233 4188</t>
  </si>
  <si>
    <t>ask@pathwayssupport.co.uk</t>
  </si>
  <si>
    <t>http://pathwayssupport.co.uk/</t>
  </si>
  <si>
    <t>Moseley &amp; Kings Heath Lions Club</t>
  </si>
  <si>
    <t>Moseley and Kings Heath Lions Club covers this area of South Birmingham. All our members are volunteers and are local people who are prepared to help those in need or to get involved with issues that affect the local community and also National and even International projects.</t>
  </si>
  <si>
    <t>Lions HQ -257 Alcester Road South, Kings heath Birmingham</t>
  </si>
  <si>
    <t>08458335659</t>
  </si>
  <si>
    <t>mdhq@lions.org.uk</t>
  </si>
  <si>
    <t>www.moseleyandkingslionsclub.co.uk</t>
  </si>
  <si>
    <t>Apna Ghar DC</t>
  </si>
  <si>
    <t>Apna Ghar (which means our home) provides day care for the elderly, disable, critical and vulnerable people predominantly from South Asian countries. Our main objective is to alleviate loneliness of people living on their own. The Centre is a multi- faith Centre and there is no discrimination on racial, cultural or religious grounds. People with no religious beliefs are also accepted. </t>
  </si>
  <si>
    <t>offer a specialised range of services to support and encourage all users to be mobile and active. On numerous occasions, we have been praised for our outreach projects. </t>
  </si>
  <si>
    <t>21-22 Clevedon Road, Balsall Heath, Birmingham</t>
  </si>
  <si>
    <t>B12 9DH</t>
  </si>
  <si>
    <t>0121 440 2266</t>
  </si>
  <si>
    <t>4apnaghar@gmail.com</t>
  </si>
  <si>
    <t>Home (apnaghar.site)</t>
  </si>
  <si>
    <t>https://www.facebook.com/apna.ghar.18</t>
  </si>
  <si>
    <t>https://twitter.com/ApnaGhar4</t>
  </si>
  <si>
    <t>Fitness Factory 2</t>
  </si>
  <si>
    <t>Gym with the latest equipment and resistant machinery with highly skilled staff to help you get the results you want. We have treadmills, bikes, rowers, cross trainers and resistant machinery along with a great relaxed atmosphere! Fitness Factory 2 is the the place to train and achieve your goals.</t>
  </si>
  <si>
    <t>11 Bilton Industrial Estate, Stockmans Close, 11 Bilton Industrial Estate, Kings Norton, Birmingham</t>
  </si>
  <si>
    <t>B38 9TS</t>
  </si>
  <si>
    <t>0121 459 5996</t>
  </si>
  <si>
    <t>Fitnessfactorywo@gmail.com</t>
  </si>
  <si>
    <t>www.pka-kickboxing.com</t>
  </si>
  <si>
    <t>deafPLUS</t>
  </si>
  <si>
    <r>
      <t>provides health &amp; wellbeing activities. Our work tackles health inequalities and social isolation amongst D/deaf and hard of hearing people. We provide various activities, workshops, training and courses that is available for clients, families and health professionals to crucially improve access for</t>
    </r>
    <r>
      <rPr>
        <b/>
        <sz val="11"/>
        <color rgb="FF000000"/>
        <rFont val="Roboto"/>
        <charset val="1"/>
      </rPr>
      <t> deaf</t>
    </r>
    <r>
      <rPr>
        <sz val="11"/>
        <color rgb="FF000000"/>
        <rFont val="Roboto"/>
        <charset val="1"/>
      </rPr>
      <t> and hard of</t>
    </r>
    <r>
      <rPr>
        <b/>
        <sz val="11"/>
        <color rgb="FF000000"/>
        <rFont val="Roboto"/>
        <charset val="1"/>
      </rPr>
      <t> hearing</t>
    </r>
    <r>
      <rPr>
        <sz val="11"/>
        <color rgb="FF000000"/>
        <rFont val="Roboto"/>
        <charset val="1"/>
      </rPr>
      <t> community.</t>
    </r>
  </si>
  <si>
    <t>508-509 The Greenhouse, Custard Factory, Gibb Street, Digbeth, Birmingham</t>
  </si>
  <si>
    <t>0121 643 4343</t>
  </si>
  <si>
    <t>info@deafplus.org</t>
  </si>
  <si>
    <t>www.deafplus.org.uk</t>
  </si>
  <si>
    <t>deafPLUS - Home | Facebook</t>
  </si>
  <si>
    <t>deafPLUS_UK (@deafPLUS_UK) / Twitter</t>
  </si>
  <si>
    <t>Forward Carers</t>
  </si>
  <si>
    <t>Young Adult Carers Service offer free help &amp; advice to 18-25 yr olds. This service is offered through Sutton Coldfield YMCA. A taliored personalised support. If they support a family member who has disabilities, long medical conditions, illness &amp; addictions.</t>
  </si>
  <si>
    <t xml:space="preserve">Forward Carers delivers Birmingham Carers Hub, a partnership of not-for-profits, funded by Birmingham City Council, BSOL CCG and the Birmingham Children’s Trust. </t>
  </si>
  <si>
    <t>Spearhead Trust</t>
  </si>
  <si>
    <t>Addresses several complex social issues within the community. They engage with residents of all ages &amp; ethnicities from various cultured backgrounds. They also have a Surplus Food Project &amp; various others i.e Coffee Mornings, free school meals etc.</t>
  </si>
  <si>
    <t>Bells Farm Community Centre Bells Farm Close, Birmingham B14 5QP</t>
  </si>
  <si>
    <t>0121 433 3532</t>
  </si>
  <si>
    <t>familysupport@spearheadtrust.org.uk</t>
  </si>
  <si>
    <t>https://spearheadtrust.org.uk/</t>
  </si>
  <si>
    <t>24.8.21</t>
  </si>
  <si>
    <t>Scred Heart &amp; Holy Souls Catholic Church</t>
  </si>
  <si>
    <t>The Catholic Parish of Sacred Heart and Holy Souls, Acocks Green is located about 5 miles south-east of Birmingham city centre. The parish is part of the Archdiocese of Birmingham. ﻿The church, built in the neo-gothic style, dates to 1922 and it was erected with the intention of becoming a war memorial, a shrine of prayer for the victims of the war</t>
  </si>
  <si>
    <t xml:space="preserve">1151 Warwick Road, Birmingham </t>
  </si>
  <si>
    <t>B27 6RG</t>
  </si>
  <si>
    <t>0121 706 0800</t>
  </si>
  <si>
    <t>holysouls.bham@rcaob.org.uk</t>
  </si>
  <si>
    <t>https://www.holysoulschurch.co.uk/</t>
  </si>
  <si>
    <t>Edgbaston &amp; Priorty Club</t>
  </si>
  <si>
    <t>Private members clubs that offers Tennis, cricket, gym facilities, indoor &amp; outdoor pools, bar, bistro etc.</t>
  </si>
  <si>
    <t xml:space="preserve">Sir Harrys Road, Edgbaston, Birmingham </t>
  </si>
  <si>
    <t>B15 2UZ</t>
  </si>
  <si>
    <t>0121 440 2492</t>
  </si>
  <si>
    <t>reception@edgbastonpriory.com</t>
  </si>
  <si>
    <t>https://www.edgbastonpriory.com/</t>
  </si>
  <si>
    <t>The Edgbaston Priory Club - Home | Facebook</t>
  </si>
  <si>
    <t>Dance Workshop</t>
  </si>
  <si>
    <t>Dance around the World Dance Classes both in private &amp; group lessons. Caters for all abilities &amp; age groups. Various other classes, yoga, pilates etc</t>
  </si>
  <si>
    <t>132 Alcester Road, Moseley, Birmingham</t>
  </si>
  <si>
    <t>B13 8EE</t>
  </si>
  <si>
    <t>121 442 2286</t>
  </si>
  <si>
    <t>info@dance-workshop.co.uk</t>
  </si>
  <si>
    <t>www.dance-workshop.co.uk</t>
  </si>
  <si>
    <t>Allies Network</t>
  </si>
  <si>
    <t>is set up by women for women. We are dealing with a variety of issues facing women from ethnic minorities to support better well-being and assist life changes. Also supporting women through FGM/Forced Marriages etc.,</t>
  </si>
  <si>
    <t>We provide culturally sensitive support, advice and an advocacy services.</t>
  </si>
  <si>
    <t>health &amp; wellbeing</t>
  </si>
  <si>
    <t>c/o The Jericho Foundation, 196-198 Edward Road, Birmingham</t>
  </si>
  <si>
    <t>07947634742</t>
  </si>
  <si>
    <t>nura.ali@allies-network.com</t>
  </si>
  <si>
    <t>http://www.allies-network.com/</t>
  </si>
  <si>
    <t>27.8.21</t>
  </si>
  <si>
    <t>Chinese Community Centre</t>
  </si>
  <si>
    <t xml:space="preserve">charity provides services that meet the social, health, welfare and development needs of the community. </t>
  </si>
  <si>
    <t>provide many different services and members activities in order to help the Chinese community develop. Members Activities </t>
  </si>
  <si>
    <t>99 Bradford Street, Digbeth, Birmingham</t>
  </si>
  <si>
    <t>B12 0ND</t>
  </si>
  <si>
    <t>BCHC Charity (B'ham Community Health Care NHS Foundation Trust)</t>
  </si>
  <si>
    <t>Our charity funds ‘extra’ activity, equipment, or initiatives, not funded as part of core BCHC services. These are the things that will bring a smile to patients, enhance their experience or improve their care with us. It could be a piece of equipment, research or a training course that will improve the care staff can provide.</t>
  </si>
  <si>
    <t>3 Priestly Wharf 2, Holt Street, Aston, Birmingham</t>
  </si>
  <si>
    <t>0121 466 7315</t>
  </si>
  <si>
    <t>angela.corry1@nhs.net</t>
  </si>
  <si>
    <t>www.bhamcommunity.nhs-uk/about-us/our-charity/</t>
  </si>
  <si>
    <t>2.9.21</t>
  </si>
  <si>
    <r>
      <t>The Refugee and Migrant Centre (RMC)</t>
    </r>
    <r>
      <rPr>
        <sz val="11"/>
        <color rgb="FF000000"/>
        <rFont val="Calibri"/>
      </rPr>
      <t> provides free casework, advice and guidance on</t>
    </r>
    <r>
      <rPr>
        <b/>
        <sz val="11"/>
        <color rgb="FF000000"/>
        <rFont val="Calibri"/>
      </rPr>
      <t> immigration,</t>
    </r>
    <r>
      <rPr>
        <sz val="11"/>
        <color rgb="FF000000"/>
        <rFont val="Calibri"/>
      </rPr>
      <t> housing/homelessness/destitution, welfare, education and health. Alongside this, we also provide English classes, dedicated support with citizenship and employment and run two resettlement schemes for vulnerable Syrian refugees.</t>
    </r>
  </si>
  <si>
    <t>9am-5pm -Mon-Fri</t>
  </si>
  <si>
    <t>2nd Floor, Chamberlain Building, 36 Frederick Street, Birmingham</t>
  </si>
  <si>
    <t>B1 3HN</t>
  </si>
  <si>
    <t>Infobham@rmcentre.org.uk</t>
  </si>
  <si>
    <t>www.rmcentre.org.uk</t>
  </si>
  <si>
    <t>The Refugee and Migrant Centre: Wolverhampton, Black Country &amp; Birmingham - Home | Facebook</t>
  </si>
  <si>
    <t>3.9.21</t>
  </si>
  <si>
    <t>Hindu Council Birmingham</t>
  </si>
  <si>
    <t>Hindu Council UK was formed in 1994. It is an umbrella organisation for all Hindus temples in the United Kingdom. The Hindu Council UK represents all the Hindu faith denominations, various Hindu communities and Hindus from different parts of the world settled in the United Kingdom.</t>
  </si>
  <si>
    <t>07779 16 36 80 - WhatsApp preferred</t>
  </si>
  <si>
    <t>info@HinduCouncilOfBirmingham.Org</t>
  </si>
  <si>
    <t>Hindu Council Of Birmingham (site123.me)</t>
  </si>
  <si>
    <t>Birmingham Irish Association is the Midlands’ leading charity providing support and cultural services to the Irish community. Our aspiration is to be the service of choice for all Irish people seeking advice, support and information. To achieve this we provide quality and responsive services that improve wellbeing and quality of life.</t>
  </si>
  <si>
    <t>passport support</t>
  </si>
  <si>
    <t>Mon-Fri 10am-3pm</t>
  </si>
  <si>
    <t xml:space="preserve">St Anne's Parish Centre, Alcester Street, Deritend, Birmingham </t>
  </si>
  <si>
    <t>0121 604 6111 OR 0121 647 5105</t>
  </si>
  <si>
    <t>Trudy@birish.org.uk   or info@birish.org.uk</t>
  </si>
  <si>
    <t>www.birish.org.uk</t>
  </si>
  <si>
    <t>Birmingham Irish Association - Home | Facebook</t>
  </si>
  <si>
    <t>Bartley Green School</t>
  </si>
  <si>
    <t>Secondary School for KS3, KS4 KS5</t>
  </si>
  <si>
    <t>08:00-5:00pm</t>
  </si>
  <si>
    <t>Adams Hill, Birmingham</t>
  </si>
  <si>
    <t>B32 3QJ</t>
  </si>
  <si>
    <t>0121 4769246</t>
  </si>
  <si>
    <t>enquiry@bartleygreen.org.uk</t>
  </si>
  <si>
    <t>www.bartleygreenschool.co.uk</t>
  </si>
  <si>
    <t xml:space="preserve">Quinton, Frankley, </t>
  </si>
  <si>
    <t>Edgbaston Community Centre</t>
  </si>
  <si>
    <t xml:space="preserve">Community Centre for all ages groups </t>
  </si>
  <si>
    <t>40 woodview rd</t>
  </si>
  <si>
    <t>B15 2HU</t>
  </si>
  <si>
    <t>0121 464 9665</t>
  </si>
  <si>
    <t>info@edgbastoncommunitycentre.com</t>
  </si>
  <si>
    <t>www.edgbastoncommuntiycentre.com</t>
  </si>
  <si>
    <t>Four Dwellings Primary</t>
  </si>
  <si>
    <t>Primary School for KS1 &amp; 2</t>
  </si>
  <si>
    <t>Quinton Rd W, Quinton</t>
  </si>
  <si>
    <t>B32 1PJ</t>
  </si>
  <si>
    <t>0121 464 3351</t>
  </si>
  <si>
    <t>contactus@fourdwellingsprimaryacademy.org</t>
  </si>
  <si>
    <t>www.fourdwellingsprimaryacademy.org</t>
  </si>
  <si>
    <t>Four Dwellings Academy</t>
  </si>
  <si>
    <t>Dwellings Lane, Quinton</t>
  </si>
  <si>
    <t>B32 1RJ</t>
  </si>
  <si>
    <t>0121 566 6666</t>
  </si>
  <si>
    <t>contactus@fourdwellingsacademey.org</t>
  </si>
  <si>
    <t>www.fourdwellingsacademy.org</t>
  </si>
  <si>
    <t>Harborne Academy</t>
  </si>
  <si>
    <t>Harborne Rd, Harborne</t>
  </si>
  <si>
    <t>B15 3JL</t>
  </si>
  <si>
    <t>0121 464 2737</t>
  </si>
  <si>
    <t>enquiry@Harborneacademy.co.uk</t>
  </si>
  <si>
    <t>www.harborneacademy.co.uk</t>
  </si>
  <si>
    <t>Moorpool Todler group</t>
  </si>
  <si>
    <t>play group</t>
  </si>
  <si>
    <t>Pram Pushers</t>
  </si>
  <si>
    <t>St Germains Stay And play</t>
  </si>
  <si>
    <t>St Johns Toddlers</t>
  </si>
  <si>
    <t>ST Josephs &amp; ST Helens Playgroup</t>
  </si>
  <si>
    <t xml:space="preserve">Stay &amp; Play </t>
  </si>
  <si>
    <t>Stonehouse Gang</t>
  </si>
  <si>
    <t>Youth Club and activity centre</t>
  </si>
  <si>
    <t>92 Burnel Rd Birmingham</t>
  </si>
  <si>
    <t>Teddies Toddlers</t>
  </si>
  <si>
    <t>Hillcrest School and Sixth Form Centre</t>
  </si>
  <si>
    <t>King Edward VI Five Ways School</t>
  </si>
  <si>
    <t>Lordswood Boys' School</t>
  </si>
  <si>
    <t>secondary School for KS3, KS4 KS5</t>
  </si>
  <si>
    <t>Lordswood Girls' School and Sixth Form Centre</t>
  </si>
  <si>
    <t>St Paul's School for Girls</t>
  </si>
  <si>
    <t>Chad Vale Primary School</t>
  </si>
  <si>
    <t>Harborne Primary School</t>
  </si>
  <si>
    <t>Kitwell Primary School and Nursery Class</t>
  </si>
  <si>
    <t>Primary School &amp; Nursery</t>
  </si>
  <si>
    <t>Nonsuch Primary School</t>
  </si>
  <si>
    <t>Oasis Academy Woodview</t>
  </si>
  <si>
    <t>Primary School KS1 &amp; KS2</t>
  </si>
  <si>
    <t>Our Lady of Fatima Catholic Primary School</t>
  </si>
  <si>
    <t>Paganel Primary School</t>
  </si>
  <si>
    <t>Quinton Church Primary School</t>
  </si>
  <si>
    <t>St Mary's Catholic Primary School</t>
  </si>
  <si>
    <t>Eat, Make, Play</t>
  </si>
  <si>
    <t>Building participation around learning and sharing skills</t>
  </si>
  <si>
    <t>194 St Vincent Street West</t>
  </si>
  <si>
    <t>07749412021</t>
  </si>
  <si>
    <t>www.eatmakeplayb16.com</t>
  </si>
  <si>
    <t>Family Learning (Birmingham Adult Education Service)</t>
  </si>
  <si>
    <t xml:space="preserve">Delivers free courses across Birmingham in schools, nurseries, children's centres, libraries, and community venues. They offer a variety of courses that enable parents and children to learn new skills and knowledge together. They aim to help parents improve their own skills and knowledge to support their children's learning at home and at school. </t>
  </si>
  <si>
    <t>No fixed address</t>
  </si>
  <si>
    <t>07548713463</t>
  </si>
  <si>
    <t>www.learnbaes.ac.uk/subjects/family-learning#keeping-up-with-the-children</t>
  </si>
  <si>
    <t>Help people lead happy fulfilling lives. Whether it is financial difficulty, isolation or social exclusion, they offer independent guidance and support.</t>
  </si>
  <si>
    <t>359 - 361 Witton Road, Aston</t>
  </si>
  <si>
    <t>01212500777</t>
  </si>
  <si>
    <t>www.birminghamsettlement.org.uk</t>
  </si>
  <si>
    <t>LouDeemY</t>
  </si>
  <si>
    <t>They create, deliver, and produce exciting, unique and innovative multimedia performances and workshops (including theatre, comedy, drama, poetry, film, and photography). They rely entirely on funding.</t>
  </si>
  <si>
    <t>The Square, Unit 1, Floor 2, 111 Broad Street, Birmingham</t>
  </si>
  <si>
    <t>B15 1AS</t>
  </si>
  <si>
    <t>01217923297</t>
  </si>
  <si>
    <t>contact@loudeemy.co.uk</t>
  </si>
  <si>
    <t>www.loudeemy.co.uk</t>
  </si>
  <si>
    <t>The Wildlife Trust for Birmingham &amp; the Black Country</t>
  </si>
  <si>
    <t xml:space="preserve">Works to conserve biodiversity, improve the environment, and understanding of wildlife issues. </t>
  </si>
  <si>
    <t>www.bbcwildlife.org.uk</t>
  </si>
  <si>
    <t>Provides specialist services for childrne and young people who use substances or gamble, and those who are affected by a parent or carer's substance misuse</t>
  </si>
  <si>
    <t>Aquarius Action Projects, 236 Bristol Road</t>
  </si>
  <si>
    <t>01216228181</t>
  </si>
  <si>
    <t>www.aquarius.org.uk</t>
  </si>
  <si>
    <t>Barber Institute of Fine Arts</t>
  </si>
  <si>
    <t>For the study and encouragement of art and music… uses its world-class collections to create inspirational opportunities for learning and enjoyment for students, staff, and the wider public</t>
  </si>
  <si>
    <t>Tuesday - Sunday: 10am - 5pm (currently closed)</t>
  </si>
  <si>
    <t>University of Birmingham, Edgbaston</t>
  </si>
  <si>
    <t>B15 2TS</t>
  </si>
  <si>
    <t>01214147333</t>
  </si>
  <si>
    <t>info@barber.org.uk</t>
  </si>
  <si>
    <t>www.barber.org.uk</t>
  </si>
  <si>
    <t xml:space="preserve">A Redbrick university with lots of assets of its own: venues, conference rooms, schools, hotels etc. </t>
  </si>
  <si>
    <t>01214143344</t>
  </si>
  <si>
    <t>workhere@bham.ac.uk / info@sportandfitness.bham.ac.uk</t>
  </si>
  <si>
    <t>Preet Kaur Gill (Labour MP)</t>
  </si>
  <si>
    <t>Labour MP for Quinton</t>
  </si>
  <si>
    <t>Edgbaston Foundation (Breaking Boundaries)</t>
  </si>
  <si>
    <t>Wellbeing and enjoyment; cricket inspired learning; creating connections (social cohesion); partnerships (children's trust)</t>
  </si>
  <si>
    <t>Youth initiatives, intergenerational work, particularly South Asian women (for walking/health groups)</t>
  </si>
  <si>
    <t>Edgbaston Stadium, Edgbaston</t>
  </si>
  <si>
    <t>B5 7QU</t>
  </si>
  <si>
    <t>01213691994</t>
  </si>
  <si>
    <t>Ravinder Masih: ravindermasih@edgbaston.com / Chandni Paul: chandnipaul@edgbaston.com</t>
  </si>
  <si>
    <t>www.edgbaston.com</t>
  </si>
  <si>
    <t>Spring To Life</t>
  </si>
  <si>
    <t xml:space="preserve">Serves people who want to grow in emotional wellbeing </t>
  </si>
  <si>
    <t>07856277028</t>
  </si>
  <si>
    <t>info@springtolife.org</t>
  </si>
  <si>
    <t>ER Mason</t>
  </si>
  <si>
    <t>E.R Mason Youth Centre  is based in the Attwood Green  area  of Birmingham (formerly known as Lee Bank) in the heart of the city centre.   We are one of the biggest youth centres in Birmingham welcoming young people aged 11-19 years-old, up to 25 years old for young people with disabilities</t>
  </si>
  <si>
    <t>40 Irving St, Birmingham</t>
  </si>
  <si>
    <t>121 622 4570</t>
  </si>
  <si>
    <t>Claire_e_hughes@birmingham.gov.uk</t>
  </si>
  <si>
    <t>Mac Makes Music</t>
  </si>
  <si>
    <t xml:space="preserve">Funded youth music programme, working with young people with additional needs, youth offenders, and other young people </t>
  </si>
  <si>
    <t>Young people with additional needs</t>
  </si>
  <si>
    <t>Midlands Arts Centre, Cannon Hill Park</t>
  </si>
  <si>
    <t>B12 9QH</t>
  </si>
  <si>
    <t>01214463232</t>
  </si>
  <si>
    <t>Producer: Holly.Radford@macbirmingham.co.uk</t>
  </si>
  <si>
    <t>Barnardo's (Birmingham Forward Steps)</t>
  </si>
  <si>
    <t>Delivering early years health and wellbeing for children aged 0 - 5 in Birmingham</t>
  </si>
  <si>
    <t>0 - 5 years</t>
  </si>
  <si>
    <t>28 Doddington Grove</t>
  </si>
  <si>
    <t>B32 4EL</t>
  </si>
  <si>
    <t>01214546633</t>
  </si>
  <si>
    <t>lorraine.lane@barnardos.org.uk</t>
  </si>
  <si>
    <t>www.bhamforwardsteps.co.uk</t>
  </si>
  <si>
    <t>Edgbaston Arts Forum (part of Artscoop Central)</t>
  </si>
  <si>
    <t>Initiating local, regional, and international projects. Creative people at work across Bartley Green, Edgbaston, Harborne, and Quinton</t>
  </si>
  <si>
    <t>Artscoop Lead: t.jones101@btinternet.com / info@edgbastonartsforum.co.uk</t>
  </si>
  <si>
    <t>www.edgbastonartsforum.co.uk</t>
  </si>
  <si>
    <t>Birmingham Rowing Club</t>
  </si>
  <si>
    <t>Based at Edgbaston Reservoir, the club caters for all ages and all abilities. A friendly and sociable club, open to both seasoned rowers and new members wanting to try their hand at a new sport</t>
  </si>
  <si>
    <t>115 Reservoir Road</t>
  </si>
  <si>
    <t>B16 9EE</t>
  </si>
  <si>
    <t>captain@birminghamrowingclub.co.uk</t>
  </si>
  <si>
    <t>www.birminghamrowingclub.co.uk</t>
  </si>
  <si>
    <t>Edgbaston Old Church</t>
  </si>
  <si>
    <t>Christian community</t>
  </si>
  <si>
    <t>Edgbaston Old Church, Edgbaston</t>
  </si>
  <si>
    <t>B15 3TA</t>
  </si>
  <si>
    <t>01214545439</t>
  </si>
  <si>
    <t>office@edgbastonoldchurch.org.uk</t>
  </si>
  <si>
    <t>Harborne Parish Lands Charity</t>
  </si>
  <si>
    <t>Providing services to those in need in Smethwick, Harborne, and parts of Quinton and  Bearwood</t>
  </si>
  <si>
    <t>info@hplc.org.uk</t>
  </si>
  <si>
    <t>Addresses the needs of the homeless and vulnerably housed</t>
  </si>
  <si>
    <t>08:30 - 17:00</t>
  </si>
  <si>
    <t>48 - 52 Allcock Street</t>
  </si>
  <si>
    <t>01217661700</t>
  </si>
  <si>
    <t>Karis Neighbour Scheme</t>
  </si>
  <si>
    <t xml:space="preserve">A local and responsive charity, encouraging local people to volunteer their time and skills to help meet needs in our neighbourhoods where these are going unmet. </t>
  </si>
  <si>
    <t>Church of the Redeemer, Monument Road, Edgbaston</t>
  </si>
  <si>
    <t>01214557524</t>
  </si>
  <si>
    <t>ruth.feller@karisneighbourscheme.org</t>
  </si>
  <si>
    <t>Clinical Partners</t>
  </si>
  <si>
    <t>Private clinic offering psychiatric, psychological, and psychotherapy services for adults and children</t>
  </si>
  <si>
    <t>Consulting Rooms 38 Ltd, 38 Harborne Road, Edgbaston</t>
  </si>
  <si>
    <t>B15 3HE</t>
  </si>
  <si>
    <t>02033269160</t>
  </si>
  <si>
    <t>help@clinical-partners.co.uk</t>
  </si>
  <si>
    <t>Avery Fields</t>
  </si>
  <si>
    <t xml:space="preserve">Rugby club and community events venue (3G artificial pitch; grass pitches; function suite) </t>
  </si>
  <si>
    <t>79 Sandon Road, Edgbaston</t>
  </si>
  <si>
    <t>B17 8DT</t>
  </si>
  <si>
    <t>general@averyfields.co.uk</t>
  </si>
  <si>
    <t>Birmingham Vineyard</t>
  </si>
  <si>
    <t xml:space="preserve">Multi-site church: Grow Baby (recycle nearly new toys, clothes, and equipment to families with under 5's in need); foodbank; safe families (training); youth group - year 7 - 13 </t>
  </si>
  <si>
    <t>174 - 178 Barford Street, Digbeth/ University of Birmingham School, 12 Weoley Park Road, Selly Oak</t>
  </si>
  <si>
    <t>B5 7EP/ B29 6QU</t>
  </si>
  <si>
    <t>01216221230</t>
  </si>
  <si>
    <t>helenp@birminghamvineyard.com</t>
  </si>
  <si>
    <t>Sport Birmingham</t>
  </si>
  <si>
    <t>Coaching Volunteering, Mental Health and Wellbeing Safeguarding and Youth Services promoting active lifestyles</t>
  </si>
  <si>
    <t>Sport Birmingham is an independent charity that uses the power of sport and physical activity to improve lives. We are the city's strategic sports partnership, working as a leading charity to connect places, people and communities to drive local innovation in the delivery of sport and physical activity.</t>
  </si>
  <si>
    <t>Cobalt Square, 11th Floor 83-85 Hagley Rd, Birmingham</t>
  </si>
  <si>
    <t>www.sportbirmingham.org</t>
  </si>
  <si>
    <t>A-Vision Empowerment</t>
  </si>
  <si>
    <t>Workshops courses and seminars</t>
  </si>
  <si>
    <t>CIC dedicated to helping individuals inspireto achieve professional success</t>
  </si>
  <si>
    <t xml:space="preserve">138 Digbeth, Bham, </t>
  </si>
  <si>
    <t>info@a-vision.co.uk</t>
  </si>
  <si>
    <t>Children's Quarter is a co-operative of groups which are comitted to creating inclusive opportunities for children, young people, and their families who are currently socially isolated by their experience of being disabled, of or mental ill-health or of any other reason</t>
  </si>
  <si>
    <t>All Saints Centre, 2 Vicarage Road</t>
  </si>
  <si>
    <t>All Birmingham's Children</t>
  </si>
  <si>
    <t>A group of local children, parents, and professionals who care and work with local children and young people. Want to make everyone living and working in Birmingham recognise the importance of working towards making Birmingham the safest and best city in the UK for children and young people to live in and grow up.</t>
  </si>
  <si>
    <t>PO Box 17529</t>
  </si>
  <si>
    <t>B28 1EW</t>
  </si>
  <si>
    <t>07988594480</t>
  </si>
  <si>
    <t>www.allbirminghamschildren.com</t>
  </si>
  <si>
    <t>Kate Booth</t>
  </si>
  <si>
    <t>Labour and co-operative councillor for Quinton</t>
  </si>
  <si>
    <t>Council House, Victoria Square</t>
  </si>
  <si>
    <t>01213034789</t>
  </si>
  <si>
    <t>kate.booth@birmingham.gov.uk</t>
  </si>
  <si>
    <t>Bartley Green Sailing Club</t>
  </si>
  <si>
    <t>Water sports centre for beginniners and experienced people</t>
  </si>
  <si>
    <t>101 Genners Lane, Bartley Green</t>
  </si>
  <si>
    <t>B32 3NU</t>
  </si>
  <si>
    <t>01214775872</t>
  </si>
  <si>
    <t>info@bartleysailingclub.com</t>
  </si>
  <si>
    <t>Non-profit tackling health inequalities. Edgbaston lead for Early Help, Social Prescribing Link Workers</t>
  </si>
  <si>
    <t>09:00 - 17:00 Mon - Fri</t>
  </si>
  <si>
    <t>Chambers of Commerce, 75 Harborne Road, 6th Floor, Edgbaston</t>
  </si>
  <si>
    <t>01214567820</t>
  </si>
  <si>
    <t>earlyhelpedgbaston@gatewayfs.org</t>
  </si>
  <si>
    <t>Solihull</t>
  </si>
  <si>
    <t>Bartley Green Community Hub</t>
  </si>
  <si>
    <t>Part of the Childrens society offers mental welleing and Early Help support for scools and organisatins supporting 0-25 year olds</t>
  </si>
  <si>
    <t>Citys Mental Health Partnership for 0-25year ilds</t>
  </si>
  <si>
    <t>5th Floor, Printing House St, Birmingham</t>
  </si>
  <si>
    <t>0800 3000099</t>
  </si>
  <si>
    <t>www.forwardthinkingbirmingham.org.u</t>
  </si>
  <si>
    <t>Helping Hands Birmingham</t>
  </si>
  <si>
    <t>Live-in care and visiting care in Birmingham</t>
  </si>
  <si>
    <t>Mon - Fri 08:00 - 19:00/ Sat - Sun 09:00 - 18:00</t>
  </si>
  <si>
    <t>170 High Street, Harborne</t>
  </si>
  <si>
    <t>B17 9PP</t>
  </si>
  <si>
    <t>01217565819</t>
  </si>
  <si>
    <t>Outreach Angels</t>
  </si>
  <si>
    <t>A not-for-profit providing support for the homeless in Birmingham through sustenance, comfort, and compassion</t>
  </si>
  <si>
    <t>outreachangels@outlook.com</t>
  </si>
  <si>
    <t>www.outreachangels.co.uk</t>
  </si>
  <si>
    <t>Food Hub South Birmingham</t>
  </si>
  <si>
    <t>A group designated to helping vulnerable, elderly and isolated people during covid</t>
  </si>
  <si>
    <t>www.facebook.com/groups/203979354189575/about</t>
  </si>
  <si>
    <t>B32 CommUNITY</t>
  </si>
  <si>
    <t>Community group for those in Quinton, Bartley Green (and surrounding areas). A space to share info, ideas and connect with other local residents. Food parcel collection and delivery through TAWS</t>
  </si>
  <si>
    <t>Ridgcare Road, Quinton</t>
  </si>
  <si>
    <t>www.facebook.com/B32-community-108248397451726/</t>
  </si>
  <si>
    <t>Haven Community Project</t>
  </si>
  <si>
    <t>54 Rilstone Road, Quinton</t>
  </si>
  <si>
    <t>B32 2NR</t>
  </si>
  <si>
    <t>01216810388</t>
  </si>
  <si>
    <t>havencommunityproject@gmail.com</t>
  </si>
  <si>
    <t>Safe Spaces</t>
  </si>
  <si>
    <t>Safe spaces for Young People is a developing network of drop-in Youth Projects across Birmingham that provide regular open access Safe Spaces for young people based in their local community.</t>
  </si>
  <si>
    <t>41 Gas Street/Ladywood Methodist Church, St. Vincent Street West</t>
  </si>
  <si>
    <t>B1 2JT/ B16 8RW</t>
  </si>
  <si>
    <t>Gas Street: 01216432795/Ladywood: 07528935078</t>
  </si>
  <si>
    <t>D: youth@gasstreet.org / L: peterdalton11@hotmail.co.uk</t>
  </si>
  <si>
    <t>Birmingham Churches Night Shelter</t>
  </si>
  <si>
    <t>A community of individuals, churches and organisations working together to provide hospitality and accommodation to the homeless in Birmingham</t>
  </si>
  <si>
    <t xml:space="preserve">Housing/Accommodation support </t>
  </si>
  <si>
    <t>Balsall Heath Church Centre, 100 Mary Street</t>
  </si>
  <si>
    <t>bhamchurchesnightshelter@hotmail.co.uk</t>
  </si>
  <si>
    <t>www.bhamchurchesnightshelter.org.uk</t>
  </si>
  <si>
    <t>St John's Church Harborne</t>
  </si>
  <si>
    <t>Community church</t>
  </si>
  <si>
    <t>09:00 - 16:30</t>
  </si>
  <si>
    <t>5a Greenfield Road, Harborne</t>
  </si>
  <si>
    <t>B17 0ED</t>
  </si>
  <si>
    <t>01214274601</t>
  </si>
  <si>
    <t>hello@stjohnsharborne.org</t>
  </si>
  <si>
    <t>www.stjohnsharborne.org</t>
  </si>
  <si>
    <t>St. Boniface Church</t>
  </si>
  <si>
    <t xml:space="preserve">A lively, family-oriented church. Families, children and youth; Boys and Girls Brigade; Growth Groups; Community </t>
  </si>
  <si>
    <t xml:space="preserve">Faith communities </t>
  </si>
  <si>
    <t xml:space="preserve">Coronavirus support </t>
  </si>
  <si>
    <t xml:space="preserve">St. Boniface Church, Quinton Road West, Quinton </t>
  </si>
  <si>
    <t>B32 2QD</t>
  </si>
  <si>
    <t>01214263166</t>
  </si>
  <si>
    <t>Harborne Medical Centre</t>
  </si>
  <si>
    <t>GP Practise</t>
  </si>
  <si>
    <t>Women's Support centre - holistic service: mental health, trauma, sexual violence, domestic violence, homelessness, food, courses, residential</t>
  </si>
  <si>
    <t>Blessed2Blessed</t>
  </si>
  <si>
    <t>Emergency food provision</t>
  </si>
  <si>
    <t>Mobile</t>
  </si>
  <si>
    <t>Sat Sunday</t>
  </si>
  <si>
    <t>5 ways Entertainment centre, Broad St</t>
  </si>
  <si>
    <t>07955 772274</t>
  </si>
  <si>
    <t>info@blessed2blessedcommproject.com</t>
  </si>
  <si>
    <t>www.blessedeblessedcommproject.com</t>
  </si>
  <si>
    <t>Calafornia Christian Centre</t>
  </si>
  <si>
    <t>Religious organisation supporting fmailies and children with emergemcy essentials and food</t>
  </si>
  <si>
    <t>182 Stonehouse Lane, Bartley Green</t>
  </si>
  <si>
    <t>B32 3AH</t>
  </si>
  <si>
    <t>0121 427 7160</t>
  </si>
  <si>
    <t>info@calcc.org.uk</t>
  </si>
  <si>
    <t>https://www.calcc.org.uk/</t>
  </si>
  <si>
    <r>
      <rPr>
        <b/>
        <sz val="11"/>
        <color rgb="FF000000"/>
        <rFont val="Segoe UI"/>
        <family val="2"/>
      </rPr>
      <t>Organisational checks undertaken? E.g. we have verified that staff are DBS checked; safeguarding policy; that the company/charity number is registered etc (TBC)</t>
    </r>
  </si>
  <si>
    <t>Spitfire services</t>
  </si>
  <si>
    <t>Appointments to provide benefit and debt advice, support with benefit appeals. Currently operating by phone/zoom but can provide offer face to face appointments if someone is vunerable.
Food packages - can self refer but must provide proof of need</t>
  </si>
  <si>
    <t>One to one advice - benefit, debt, benefit appeals. Food parcels</t>
  </si>
  <si>
    <t>Spitfire House,
10 High Street,
Castle Vale</t>
  </si>
  <si>
    <t>0121 747 5932 
(Preferred contact method)</t>
  </si>
  <si>
    <t>info@castlevale.org.uk</t>
  </si>
  <si>
    <t>http://www.spitfireservices.org.uk/</t>
  </si>
  <si>
    <t>https://en-gb.facebook.com/spitfireservices/</t>
  </si>
  <si>
    <t>https://twitter.com/SASSbirmingham</t>
  </si>
  <si>
    <t>Castle Vale (B35)</t>
  </si>
  <si>
    <t>Community Environmental Trust</t>
  </si>
  <si>
    <t>Forrest schools partnership with local primary schools/early years providers
Youth group - Outdoor school holiday activities for children aged 8-14 (wet weather provision available)
Community garden and allotment with space and equipment available if families would like a plot.
Public access to conservation area and garden.
Conservation activities for volunteers - currently one group but may have enough interest to start a second group for young people.
Conservation workshops and family friendly activities eg nature walks.
Willing to set up/support other groups around conservation work in the area if there is demand</t>
  </si>
  <si>
    <t>Engaging the community in management of a conservation area and community garden including youth groups, voluntary work, workshops and forest schools</t>
  </si>
  <si>
    <t xml:space="preserve">1 Whittle Croft, Birmingham </t>
  </si>
  <si>
    <t>B35 6DN</t>
  </si>
  <si>
    <t>0121 747 3579</t>
  </si>
  <si>
    <t>info@environmentaltrust.org.uk</t>
  </si>
  <si>
    <t>https://environmentaltrust.org.uk/</t>
  </si>
  <si>
    <t>https://en-gb.facebook.com/CETBrum/</t>
  </si>
  <si>
    <t>https://twitter.com/cetbrum?lang=en</t>
  </si>
  <si>
    <t>Castle Vale Nursery
Pegasus Primary School
Chivenor Primary School
Paget Primary School
Birches Green Junior School
Oasis Academy Short Heath
Wylde Green Primary School
St Gerard's RC Junior and Infant School</t>
  </si>
  <si>
    <t>Promising futures</t>
  </si>
  <si>
    <t>Grants to support young people in Castle Vale (up to £200)
Interventional grants - Funding to directly benefit the young person(s) e.g. matress, food support, school materials
Widening horizons - funding to support aspirational activity e.g. Sports/arts participation, university applications
May also be able to fund small projects and assist in accessing outside grant funding for projects</t>
  </si>
  <si>
    <t>Grants to support young people in Castle Vale (up to £200)</t>
  </si>
  <si>
    <t>Grant funding</t>
  </si>
  <si>
    <t>Promising Futures,
c/o Greenwood Academy,
Farnborough Road,
Castle Vale,
Birmingham</t>
  </si>
  <si>
    <t>B35 7NL</t>
  </si>
  <si>
    <t>tevans@greenwoodacademy.org</t>
  </si>
  <si>
    <t>https://sites.google.com/view/promising-futures/coronavirus-response</t>
  </si>
  <si>
    <t>https://www.facebook.com/promisingfutures/</t>
  </si>
  <si>
    <t>Yes but only works in B35</t>
  </si>
  <si>
    <t>ACORN</t>
  </si>
  <si>
    <t>Housing support for those effected by coronavirus – offering advice and guidance surrounding issues including rent payment and evictions.</t>
  </si>
  <si>
    <t>Housing support for those effected by coronavirus, supporting over issues of rent payment, evictions etc</t>
  </si>
  <si>
    <t>birmingham@acorncommunities.org.uk</t>
  </si>
  <si>
    <t>https://acorntheunion.org.uk/</t>
  </si>
  <si>
    <t>https://www.facebook.com/Acornbrum/</t>
  </si>
  <si>
    <t>https://twitter.com/acorn_tweets</t>
  </si>
  <si>
    <t>Alzheimer's UK</t>
  </si>
  <si>
    <t>Alzheimer’s Society is the UK’s leading dementia charity. We campaign for change, fund research to find a cure and support people living with dementia today. Too many people face dementia alone. People with dementia have told us how difficult it is to find out who to turn to or where to go for information and support. Our wide range of support services ensures nobody should have to face dementia alone.</t>
  </si>
  <si>
    <t>Advice for anyone caring for someone with dementia.</t>
  </si>
  <si>
    <t>7-9 Olton Wharf
Richmond Rd
Solihull</t>
  </si>
  <si>
    <t>B92 7RN</t>
  </si>
  <si>
    <t>0333 150 3456 / (0121) 706 4052</t>
  </si>
  <si>
    <t>https://www.facebook.com/alzheimerssocietyuk/</t>
  </si>
  <si>
    <t>https://twitter.com/alzheimerssoc</t>
  </si>
  <si>
    <t>https://www.instagram.com/alzheimerssoc/</t>
  </si>
  <si>
    <t>Aquarius Birmingham</t>
  </si>
  <si>
    <t>We are a charity with services across the Midlands, supporting people affected by alcohol, drugs and gambling.
We have over 40 years’ experience providing evidence-based, high quality services to help change behaviour and change lives.
The charity has seperate sections for suporting adults and supporting young people</t>
  </si>
  <si>
    <t>Gambling support service</t>
  </si>
  <si>
    <t>all ages</t>
  </si>
  <si>
    <t xml:space="preserve">0121 622 7780 </t>
  </si>
  <si>
    <t>youngpeople@aquarius.org.uk</t>
  </si>
  <si>
    <t>https://aquarius.org.uk/</t>
  </si>
  <si>
    <t>Aylesbury Surgery</t>
  </si>
  <si>
    <t>Health and Engagement Forum</t>
  </si>
  <si>
    <t>0121 373 1078</t>
  </si>
  <si>
    <t>ashiforum@outlook.com</t>
  </si>
  <si>
    <t>https://www.aylesburysurgery.nhs.uk/website/M85779/files/Health%20Forum%20Brochure.pdf</t>
  </si>
  <si>
    <t>Beareavement Café - Spring to Life</t>
  </si>
  <si>
    <t>Bereavement support for over 50s</t>
  </si>
  <si>
    <t>07982 244246</t>
  </si>
  <si>
    <t>http://springtolife.org/wp-content/uploads/2020/02/Bereavement_Cafe_Sycamore-court.jpg</t>
  </si>
  <si>
    <t>Bethany Community Outreach</t>
  </si>
  <si>
    <t>Bethany Community Outreach was originally the humanitarian outreach arm of our small church in South Road in Erdington. It was formed to help those suffering deprivation at home and abroad. We supported many outreaches abroad and looked to what was needed locally.</t>
  </si>
  <si>
    <t>Outreach project and foodbank</t>
  </si>
  <si>
    <t>Unit 15
Brookvale Trading Estate
Moor Lane
Birmingham</t>
  </si>
  <si>
    <t>B6 7AE</t>
  </si>
  <si>
    <t>07703 663 506</t>
  </si>
  <si>
    <t>bethany.community.outreach@gmail.com</t>
  </si>
  <si>
    <t>http://www.bethanycommunityoutreach.co.uk/</t>
  </si>
  <si>
    <t>https://www.facebook.com/BethanyFoodbankErdington/</t>
  </si>
  <si>
    <t>Bharosa Domestic Abuse Service</t>
  </si>
  <si>
    <t>9am to 5pm Monday to Thursday and 9am to 4 pm on Fridays</t>
  </si>
  <si>
    <t>0121 303 0368/0369</t>
  </si>
  <si>
    <t>bharosa@birmingham.gov.uk</t>
  </si>
  <si>
    <t>https://www.birmingham.gov.uk/info/20095/antisocial_behaviour_and_neighbour_disputes/1370/bharosa_domestic_abuse_service</t>
  </si>
  <si>
    <t>These services are provided by a range of local organisations, and offer emotional help, guidance and reassurance to people in Birmingham and Solihull who may be finding the current Coronavirus situation overwhelming.</t>
  </si>
  <si>
    <t>Online/telephone mental health support for all ages including specialised children and youth provision</t>
  </si>
  <si>
    <t>(0121) 203 3300</t>
  </si>
  <si>
    <t>bsol.comms@nhs.net</t>
  </si>
  <si>
    <t>Birmingham and Solihull Women’s Aid Domestic Abuse Helpline</t>
  </si>
  <si>
    <t>If you are affected by domestic abuse, or you are supporting someone who is then please call our free and confidential helpline to receive support from our specialists on 0808 800 0028
The Helpline is open Monday to Friday 9.15am till 5.15pm and has also operated over some weekends. The banner at the top of our website will give updates.</t>
  </si>
  <si>
    <t>Ryland House
44-48 – Bristol Street
Birmingham</t>
  </si>
  <si>
    <t xml:space="preserve">0808 800 0028 </t>
  </si>
  <si>
    <t>maureen.connolly@bswaid.org</t>
  </si>
  <si>
    <t>http://www.bswaid.org/</t>
  </si>
  <si>
    <t>Birmingham Community Health Care - BCHC</t>
  </si>
  <si>
    <t xml:space="preserve">0121 4663648 </t>
  </si>
  <si>
    <t>bchnt.dutynursecic@nhs.net</t>
  </si>
  <si>
    <t>Birmingham Community Solidarity</t>
  </si>
  <si>
    <t>Birmingham Community Solidarity is a new community initiative that aims to revive the spirit of direct action and material solidarity. No membership, no top-down political agenda – just people for people. Like many others, we are concerned about how the elderly/isolated/immunocompromised are going to get through corona when self isolating.</t>
  </si>
  <si>
    <t>Facebook group coordinating community responses to COVD-19</t>
  </si>
  <si>
    <t>07743 292 664</t>
  </si>
  <si>
    <t>brumsolidarity@gmail.com</t>
  </si>
  <si>
    <t>https://www.facebook.com/BrumSolidarity/</t>
  </si>
  <si>
    <t>Birmingham LGBT Domestic Abuse Service</t>
  </si>
  <si>
    <t>http://www.blgbt.org/</t>
  </si>
  <si>
    <t>Birmingham Mental Health Carers Support Service</t>
  </si>
  <si>
    <t>Homegroup provides a range of high quality information, advice, one to one and group/peer support to carers of adults with mental health needs across the city of Birmingham.
The service provides person-centred support based on needs identified by the carer. These may include:
? health and wellbeing support
? advice and support to engage with clinicians and services
? support to access respite
? information about mental health issues
? support around social issues including employment, housing and finances
? supported access to opportunities for social engagement
? Birmingham carers can also offer an overarching family support plan that underpins an entire family unit and their support needs</t>
  </si>
  <si>
    <t>Mental health &amp; wellbeing support for carers</t>
  </si>
  <si>
    <t>8am-8pm</t>
  </si>
  <si>
    <t>0300 304 5530</t>
  </si>
  <si>
    <t>Annette.Lewis@homegroup.org.uk</t>
  </si>
  <si>
    <t>https://www.bsmhft.nhs.uk/service-user-and-carer/carers-families-and-friends/homegroup-mental-health-carers-support-service/</t>
  </si>
  <si>
    <t>Birmingham Mind</t>
  </si>
  <si>
    <t>Our well-trained and committed staff manage and deliver our range of services.
Our Services are individualised, person centred and deliver valued outcomes, as we passionately believe that everyone has the right to live lives that are meaningful and which enable them to reach their full potential as individuals.
We work in active partnership with a range of local organisations to deliver services and challenge the stigma that surrounds mental distress.</t>
  </si>
  <si>
    <t>Mental health support</t>
  </si>
  <si>
    <t>17 Graham StreetHockleyBirmingham</t>
  </si>
  <si>
    <t>help@birminghammind.org; ShazeanaAhmed@birminghammind.org</t>
  </si>
  <si>
    <t>https://birminghammind.org/</t>
  </si>
  <si>
    <t>https://www.facebook.com/BirminghamMindOfficial/</t>
  </si>
  <si>
    <t>https://twitter.com/birminghammind</t>
  </si>
  <si>
    <t>Birmingham Model Railway Club</t>
  </si>
  <si>
    <t xml:space="preserve">A model railway club for anyone who is inerested in building and running an type of model railway. No experience is necessary. This is a great way to make friends and reduce the posibility of isolation or loneliness. The group is open for all ages. £2 per week </t>
  </si>
  <si>
    <t>Tuesdays 6.30 - 10 pm and Thursdays 10 - 4 pm</t>
  </si>
  <si>
    <t>07766 923361</t>
  </si>
  <si>
    <t>bobbrueton@yahoo.co.uk</t>
  </si>
  <si>
    <t>Birmingham School Health Support Service (North-east Birmingham)</t>
  </si>
  <si>
    <t>School nursing service</t>
  </si>
  <si>
    <t>North Birmingham</t>
  </si>
  <si>
    <t>Birmingham Settlement has always been at the forefront of pioneering innovation, developing a nationally recognised reputation for excellence. In 1907, we opened the first kindergarten in Birmingham, followed shortly after by a Happy Hour Out of School Club. As time has passed we have built services that support all individuals and communities, not just women and families. In the 1970s our Money Advice programme received national recognition when its key principles for Money Advice were adopted as the industry standard and these services continue to be a core part of our delivery today.
In addition to our advice, support, training and activity services, we also work in the heart of communities to bring communities together and break down barriers, promoting integration between people from different cultures, ethnic backgrounds and faiths. We helping local people work together to tackle the issues that matter to them, from community clean up days and creating residents’ associations to neighbours giving up their time to help one another with tasks around their home we have seen a wide range of community project develop with our support.</t>
  </si>
  <si>
    <t>Benefit and debt advice</t>
  </si>
  <si>
    <t>359–361 Witton Road
Aston
Birmingham</t>
  </si>
  <si>
    <t>0121 250 0765</t>
  </si>
  <si>
    <t>info@birminghamsettlement.org.uk; moneyadvice@bsettlement.org.uk</t>
  </si>
  <si>
    <t>CAMEO 2020</t>
  </si>
  <si>
    <t>Avtivities for older people - carers, family and friends welcome</t>
  </si>
  <si>
    <t>Tuesday 10-11.30</t>
  </si>
  <si>
    <t>Six ways baptist church</t>
  </si>
  <si>
    <t>0121 373 3568</t>
  </si>
  <si>
    <t>rfandcf25@gmail.com</t>
  </si>
  <si>
    <t>http://www.sixwayserdington.org.uk</t>
  </si>
  <si>
    <t>Care Package UK</t>
  </si>
  <si>
    <t>Help with shopping</t>
  </si>
  <si>
    <t>07983 611 567 (4:30pm-7:30pm)</t>
  </si>
  <si>
    <t>support@carepackageuk.org</t>
  </si>
  <si>
    <t>http://www.carepackageuk.org/s/</t>
  </si>
  <si>
    <t>Castle Bromwich Help Group</t>
  </si>
  <si>
    <t>We are here to help the community in this time of need.
We are can deliver food, medicine and essentials to your door, we would leave these items on your doorstep and wait from a distance until you have taken them in.
We are also here to provide other support too such as a chat (either phone or message), offer advice, find solutions or just lend an ear.
Whatever you need in this time of need we can try and help you.</t>
  </si>
  <si>
    <t>Local volunteers offering support to vulnerable and elderly residents e.g. shopping/prescriptions/essentials/phone support</t>
  </si>
  <si>
    <t>07742 426180</t>
  </si>
  <si>
    <t>https://www.facebook.com/groups/2958827657515561/</t>
  </si>
  <si>
    <t>Castle Vale Residents</t>
  </si>
  <si>
    <t>Over 60s games and bingo</t>
  </si>
  <si>
    <t>Tuesday 10-12.30</t>
  </si>
  <si>
    <t>0121 747 2004</t>
  </si>
  <si>
    <t>www.castlevaleresidentsclub.co.uk</t>
  </si>
  <si>
    <t>Advice for parents/carers of children with special needs</t>
  </si>
  <si>
    <t>Counselling service</t>
  </si>
  <si>
    <t xml:space="preserve">https://changebrieftherapy.org/referral-form/ </t>
  </si>
  <si>
    <t>Clifton Road Youth Centre</t>
  </si>
  <si>
    <t>Telephone support for young people</t>
  </si>
  <si>
    <t>Caudwell Children</t>
  </si>
  <si>
    <t>Digital skills programme for younge people with autism aged 18-25</t>
  </si>
  <si>
    <t>https://www.caudwellchildren.com/digital-skills/</t>
  </si>
  <si>
    <t>Primary school</t>
  </si>
  <si>
    <t>https://www.abbeyrc.bham.sch.uk/</t>
  </si>
  <si>
    <t>Ayia Triada Greek School</t>
  </si>
  <si>
    <t>Supplementary school for Greek language, culture and heritage</t>
  </si>
  <si>
    <t>B23 7SJ</t>
  </si>
  <si>
    <t>0121 327 4650 or 0121 3272581 or 07710 163 513</t>
  </si>
  <si>
    <t>https://www.greeksat.org.uk/</t>
  </si>
  <si>
    <t>Birches Green Infant School</t>
  </si>
  <si>
    <t>B24 9SR</t>
  </si>
  <si>
    <t>0121 464 4130</t>
  </si>
  <si>
    <t>enquiry@birchgni.bham.sch.uk</t>
  </si>
  <si>
    <t>https://www.birchgni.bham.sch.uk/</t>
  </si>
  <si>
    <t>Birches Green Junior School</t>
  </si>
  <si>
    <t>0121 373 3457</t>
  </si>
  <si>
    <t>enquiry@birchgnj.bham.sch.uk</t>
  </si>
  <si>
    <t>https://www.birchgnj.bham.sch.uk/</t>
  </si>
  <si>
    <t>Brookvale Primary School</t>
  </si>
  <si>
    <t>B23 7YB</t>
  </si>
  <si>
    <t>0121 356 9973</t>
  </si>
  <si>
    <t>office@brkvale.bham.sch.uk</t>
  </si>
  <si>
    <t>https://brkvale.bham.sch.uk/</t>
  </si>
  <si>
    <t>Castle Vale Nursery</t>
  </si>
  <si>
    <t>B35 6DU</t>
  </si>
  <si>
    <t>0121 675 0637 or 0121 675 7578</t>
  </si>
  <si>
    <t xml:space="preserve">enquiry@castlevalenursery.co.uk </t>
  </si>
  <si>
    <t>http://castlevalenursery.co.uk/nursery/</t>
  </si>
  <si>
    <t>Chivenor Primary School</t>
  </si>
  <si>
    <t>B35 7JA</t>
  </si>
  <si>
    <t>0121 675 9833</t>
  </si>
  <si>
    <t>enquiries@chivenor-gst.org</t>
  </si>
  <si>
    <t>http://www.chivenor-gst.org/</t>
  </si>
  <si>
    <t>Christ The King Catholic Primary School</t>
  </si>
  <si>
    <t>Primary school, VI provision</t>
  </si>
  <si>
    <t>0121 464 9800</t>
  </si>
  <si>
    <t>enquiry@christkng.bham.sch.uk</t>
  </si>
  <si>
    <t>https://www.christkng.bham.sch.uk/</t>
  </si>
  <si>
    <t>https://www.courtfrm.bham.sch.uk/</t>
  </si>
  <si>
    <t>Erdington Academy</t>
  </si>
  <si>
    <t>B24 8RE</t>
  </si>
  <si>
    <t>0121 373 1080</t>
  </si>
  <si>
    <t>enquiry@erdingtonacademy.bham.sch.uk</t>
  </si>
  <si>
    <t>http://www.erdingtonacademy.bham.sch.uk/</t>
  </si>
  <si>
    <t>Erdington Hall Primary School</t>
  </si>
  <si>
    <t>B24 8JJ</t>
  </si>
  <si>
    <t>0121 464 3122</t>
  </si>
  <si>
    <t>enquiry@erdingtonhall.org.uk</t>
  </si>
  <si>
    <t>https://www.erdingtonhall.org.uk/</t>
  </si>
  <si>
    <t>Featherstone Nursery School</t>
  </si>
  <si>
    <t>B23 6AU</t>
  </si>
  <si>
    <t>0121 675 3408</t>
  </si>
  <si>
    <t>enquiry@feathern.bham.sch.uk</t>
  </si>
  <si>
    <t>http://featherstonenurseryschool.org.uk/</t>
  </si>
  <si>
    <t>Featherstone Primary School</t>
  </si>
  <si>
    <t>B23 6PR</t>
  </si>
  <si>
    <t>0121 675 9740</t>
  </si>
  <si>
    <t>enquiry@feathstn.bham.sch.uk</t>
  </si>
  <si>
    <t>https://www.featherstoneprimaryschool.co.uk/</t>
  </si>
  <si>
    <t>Greenwood Academy</t>
  </si>
  <si>
    <t>Secondary school, ASD provision</t>
  </si>
  <si>
    <t>0121 464 6101</t>
  </si>
  <si>
    <t>contactus@greenwoodacademy.org</t>
  </si>
  <si>
    <t>https://sites.google.com/aetinet.org/greenwood-academy</t>
  </si>
  <si>
    <t>Gunter Primary School</t>
  </si>
  <si>
    <t>B24 0RU</t>
  </si>
  <si>
    <t>0121 464 2367</t>
  </si>
  <si>
    <t>admin@gunter.bham.sch.uk</t>
  </si>
  <si>
    <t>https://www.gunterprimary.org/</t>
  </si>
  <si>
    <t>Hawthorn Primary School</t>
  </si>
  <si>
    <t>Primary school, HI provision</t>
  </si>
  <si>
    <t>B44 8QR</t>
  </si>
  <si>
    <t>0121 464 3891 or 07377 021131</t>
  </si>
  <si>
    <t>enquiry@hawthorn.bham.sch.uk</t>
  </si>
  <si>
    <t>https://www.hawthornprimaryschool.co.uk/</t>
  </si>
  <si>
    <t>Kings Rise Academy</t>
  </si>
  <si>
    <t>B44 0JL</t>
  </si>
  <si>
    <t>0121 464 4635</t>
  </si>
  <si>
    <t>kraenquiry@kingsrise.org</t>
  </si>
  <si>
    <t>https://www.kingrise.bham.sch.uk/</t>
  </si>
  <si>
    <t>Kingsthorne Primary School</t>
  </si>
  <si>
    <t>B44 0BX</t>
  </si>
  <si>
    <t>0121 675 3897</t>
  </si>
  <si>
    <t>enquiry@kingsthorne.bham.sch.uk</t>
  </si>
  <si>
    <t>https://www.kingsthorneprimary.co.uk/</t>
  </si>
  <si>
    <t>Marsh Hill Primary School</t>
  </si>
  <si>
    <t>B23 7HY</t>
  </si>
  <si>
    <t>0121 464 2920</t>
  </si>
  <si>
    <t>enquiry@marshill.bham.sch.uk</t>
  </si>
  <si>
    <t>https://www.marshill.bham.sch.uk/</t>
  </si>
  <si>
    <t>North Birmingham Academy</t>
  </si>
  <si>
    <t>B44 0HF</t>
  </si>
  <si>
    <t>0121 373 1647</t>
  </si>
  <si>
    <t>NBA.Enquiries@E-ACT.org.uk</t>
  </si>
  <si>
    <t>https://northbirminghamacademy.e-act.org.uk/</t>
  </si>
  <si>
    <t>Oasis Academy Short Heath</t>
  </si>
  <si>
    <t>B23 5JP</t>
  </si>
  <si>
    <t>0121 373 6056</t>
  </si>
  <si>
    <t>info@oasisshortheath.org</t>
  </si>
  <si>
    <t>https://www.oasisacademyshortheath.org/</t>
  </si>
  <si>
    <t>Osborne Nursery School</t>
  </si>
  <si>
    <t>B23 6UB</t>
  </si>
  <si>
    <t>0121 675 1123</t>
  </si>
  <si>
    <t>enquiry@osbornen.bham.sch.uk</t>
  </si>
  <si>
    <t>http://www.osbornenurseryschool.co.uk/</t>
  </si>
  <si>
    <t>Osborne Primary School</t>
  </si>
  <si>
    <t>B23 6TY</t>
  </si>
  <si>
    <t>0121 464 3346 </t>
  </si>
  <si>
    <t>enquiry@osborne-pri.bham.sch.uk</t>
  </si>
  <si>
    <t>https://www.osborneprimaryschool.co.uk/</t>
  </si>
  <si>
    <t>Paget Primary School</t>
  </si>
  <si>
    <t>Primary school, ASD provision</t>
  </si>
  <si>
    <t>B24 0JP</t>
  </si>
  <si>
    <t>0121 464 3902</t>
  </si>
  <si>
    <t>enquiry@paget.bham.sch.uk</t>
  </si>
  <si>
    <t>https://www.paget.bham.sch.uk/</t>
  </si>
  <si>
    <t>Pegasus Primary School</t>
  </si>
  <si>
    <t>B35 6PR</t>
  </si>
  <si>
    <t>0121 464 4293</t>
  </si>
  <si>
    <t>enquiry@pegasusprimary.org.uk</t>
  </si>
  <si>
    <t>https://www.pegasusprimary.org.uk/</t>
  </si>
  <si>
    <t>Saint Barnabas Church of England Primary School</t>
  </si>
  <si>
    <t>B24 9BY</t>
  </si>
  <si>
    <t>0121 464 5813</t>
  </si>
  <si>
    <t>enquiry@stbarnabas.eu</t>
  </si>
  <si>
    <t>https://www.stbarnabas-erdington.com/</t>
  </si>
  <si>
    <t>Slade Primary School</t>
  </si>
  <si>
    <t>B23 7PX</t>
  </si>
  <si>
    <t>0121 675 0618</t>
  </si>
  <si>
    <t>enquiry@slade.bham.sch.uk</t>
  </si>
  <si>
    <t>http://www.slade.bham.sch.uk/</t>
  </si>
  <si>
    <t>St Edmund Campion Catholic School &amp; Sixth Form Centre</t>
  </si>
  <si>
    <t>B23 5XA</t>
  </si>
  <si>
    <t>0121 464 7700</t>
  </si>
  <si>
    <t>enquiry@stedcamp.bham.sch.uk</t>
  </si>
  <si>
    <t>https://www.stedcamp.bham.sch.uk/</t>
  </si>
  <si>
    <t>St Gerard's RC Junior and Infant School</t>
  </si>
  <si>
    <t>B35 6LB</t>
  </si>
  <si>
    <t>0121 464 2613</t>
  </si>
  <si>
    <t>enquiry@stgerard.bham.sch.uk</t>
  </si>
  <si>
    <t>https://www.stgerard.bham.sch.uk/</t>
  </si>
  <si>
    <t>St Margaret Mary RC Junior and Infant School</t>
  </si>
  <si>
    <t>B23 7AB</t>
  </si>
  <si>
    <t>0121 3823522</t>
  </si>
  <si>
    <t>enquiry@stmryjon.net</t>
  </si>
  <si>
    <t>https://www.stmgtmry.bham.sch.uk/</t>
  </si>
  <si>
    <t>St Mary and St John Junior and Infant School</t>
  </si>
  <si>
    <t>B23 7NB</t>
  </si>
  <si>
    <t>0121 675 6028</t>
  </si>
  <si>
    <t>enquiry@ssptrpl.net</t>
  </si>
  <si>
    <t>https://www.stmryjon.net/</t>
  </si>
  <si>
    <t>St Peter and St Paul RC Junior and Infant School</t>
  </si>
  <si>
    <t>B24 9ND</t>
  </si>
  <si>
    <t>0121 566 4300</t>
  </si>
  <si>
    <t>enquiry@stockgrn.bham.sch.uk</t>
  </si>
  <si>
    <t>https://www.ssptrpl.net/</t>
  </si>
  <si>
    <t>Stockland Green School</t>
  </si>
  <si>
    <t>Secondary school, ASD and MLD provision</t>
  </si>
  <si>
    <t>B23 7JH</t>
  </si>
  <si>
    <t>http://www.stocklandgreen.co.uk/</t>
  </si>
  <si>
    <t>Story Wood School</t>
  </si>
  <si>
    <t>B23 5AJ</t>
  </si>
  <si>
    <t>0121 464 3863</t>
  </si>
  <si>
    <t>enquiry@storywood.bham.sch.uk</t>
  </si>
  <si>
    <t>https://www.storywood.bham.sch.uk/</t>
  </si>
  <si>
    <t>TiggyWinkles Day Nursery</t>
  </si>
  <si>
    <t>B35 7HY</t>
  </si>
  <si>
    <t>0121 747 2186</t>
  </si>
  <si>
    <t>http://www.tiggywinklesdaynursery.co.uk/</t>
  </si>
  <si>
    <t>Topcliffe Primary School</t>
  </si>
  <si>
    <t>B35 6BS</t>
  </si>
  <si>
    <t>0121 675 6296</t>
  </si>
  <si>
    <t>enquiries@topcliffe.academy</t>
  </si>
  <si>
    <t>http://topcliffe.academy/</t>
  </si>
  <si>
    <t>Twickenham Primary School</t>
  </si>
  <si>
    <t>Primary school, ASD and SLCN provision</t>
  </si>
  <si>
    <t>B44 0NR</t>
  </si>
  <si>
    <t>0121 6756840</t>
  </si>
  <si>
    <t>enquiry@twickenhamprimary.co.uk</t>
  </si>
  <si>
    <t>https://www.twicknhm.bham.sch.uk/</t>
  </si>
  <si>
    <t>Warren Farm Primary School</t>
  </si>
  <si>
    <t>B44 0DT</t>
  </si>
  <si>
    <t>0121 373 3885</t>
  </si>
  <si>
    <t>office@warrenfarm-primary.co.uk</t>
  </si>
  <si>
    <t>https://www.warrenfarm-primary.co.uk/</t>
  </si>
  <si>
    <t>Yenton Primary School</t>
  </si>
  <si>
    <t>B24 0ED</t>
  </si>
  <si>
    <t>0121 464 6588</t>
  </si>
  <si>
    <t>enquiry@yentonprimary.co.uk</t>
  </si>
  <si>
    <t>https://www.yenton.bham.sch.uk/</t>
  </si>
  <si>
    <t>Erdington Skills Centre</t>
  </si>
  <si>
    <t>Further and Adult Education</t>
  </si>
  <si>
    <t>B24 9EW</t>
  </si>
  <si>
    <t>ask@bmet.ac.uk</t>
  </si>
  <si>
    <t>https://www.bmet.ac.uk/our-locations/james-watt/erdington-skills-centre/</t>
  </si>
  <si>
    <t>Highclare School</t>
  </si>
  <si>
    <t>Prepatory School</t>
  </si>
  <si>
    <t>Independant School for Boys and Girls</t>
  </si>
  <si>
    <t>Rowans Nursery</t>
  </si>
  <si>
    <t>Building Blocks Nursery</t>
  </si>
  <si>
    <t>Sunrise Day Nursery</t>
  </si>
  <si>
    <t>Little Nippers Nursery</t>
  </si>
  <si>
    <t>Little Folks Kingstanding</t>
  </si>
  <si>
    <t>Prime Time Today</t>
  </si>
  <si>
    <t xml:space="preserve">Little Ripley </t>
  </si>
  <si>
    <t>Little Folks Erdington</t>
  </si>
  <si>
    <t>Little Ripley</t>
  </si>
  <si>
    <t>Hand in Hand</t>
  </si>
  <si>
    <t>Waddles</t>
  </si>
  <si>
    <t>Kids Place</t>
  </si>
  <si>
    <t>Bluesky at Wilson Stuart School</t>
  </si>
  <si>
    <t>Wendy House</t>
  </si>
  <si>
    <t>Rainbow Hill</t>
  </si>
  <si>
    <t>Moonstone</t>
  </si>
  <si>
    <t>Angels</t>
  </si>
  <si>
    <t>Butterfly</t>
  </si>
  <si>
    <t>Yenton Preschool</t>
  </si>
  <si>
    <t>Sandcastles</t>
  </si>
  <si>
    <t>Yenton Pre School</t>
  </si>
  <si>
    <t>Happy Days</t>
  </si>
  <si>
    <t>The Nest</t>
  </si>
  <si>
    <t>Apple Tree</t>
  </si>
  <si>
    <t>Karens Kindergarten</t>
  </si>
  <si>
    <t>The Nest Wood End</t>
  </si>
  <si>
    <t>Seesaws</t>
  </si>
  <si>
    <t>Honey Bears</t>
  </si>
  <si>
    <t>Moonstone Erdington</t>
  </si>
  <si>
    <t>Poplars Surgery</t>
  </si>
  <si>
    <t>High St Erdington</t>
  </si>
  <si>
    <t>Kingsbury Road Surgery</t>
  </si>
  <si>
    <t>Eaton Wood Medical Centre</t>
  </si>
  <si>
    <t>Reservoir Road Surgery</t>
  </si>
  <si>
    <t>Dove Medical Centre</t>
  </si>
  <si>
    <t xml:space="preserve">Eden Court </t>
  </si>
  <si>
    <t>Modality Hillcrest</t>
  </si>
  <si>
    <t>College Road Surgery</t>
  </si>
  <si>
    <t>Kingsmount Medical Centre</t>
  </si>
  <si>
    <t>Hillcrest Surgery</t>
  </si>
  <si>
    <t>Kingsdale &amp; Perry Park</t>
  </si>
  <si>
    <t>Stockland Green Primary Care</t>
  </si>
  <si>
    <t>Featherstone Chidrens Centre</t>
  </si>
  <si>
    <t>07974 255 391</t>
  </si>
  <si>
    <t>www.facebook.com/ErdingtonChildrensCentres</t>
  </si>
  <si>
    <t>Castle Vale Childrens Centre</t>
  </si>
  <si>
    <t>Castle Vale Children’s Centre
Yatesbury Avenue</t>
  </si>
  <si>
    <t>B35</t>
  </si>
  <si>
    <t>Lakeside Childrens Centre</t>
  </si>
  <si>
    <t>Kingstanding Food Community</t>
  </si>
  <si>
    <t>Northside Welcome Centre</t>
  </si>
  <si>
    <t>KRT Birmingham</t>
  </si>
  <si>
    <t>Highcroft Community Centre</t>
  </si>
  <si>
    <t>YMCA Erdington</t>
  </si>
  <si>
    <t>The Chris Bryant Centre</t>
  </si>
  <si>
    <t>Magnet Centre</t>
  </si>
  <si>
    <t>Elite Football Academy</t>
  </si>
  <si>
    <t>Aston Old Edwardians</t>
  </si>
  <si>
    <t>Kingstanding Methodist Church Centre</t>
  </si>
  <si>
    <t>St Lukes Church</t>
  </si>
  <si>
    <t>Christ the King</t>
  </si>
  <si>
    <t>Elim Life Church</t>
  </si>
  <si>
    <t>Church, food bank, commnity hub, telephone befriending</t>
  </si>
  <si>
    <t xml:space="preserve">31 Kettlehouse Lane
Kingstanding
Birmingham </t>
  </si>
  <si>
    <t>enquiries@elimlifechurch.co.uk;
davidandanita@sky.com</t>
  </si>
  <si>
    <t>https://www.elimlifechurch.co.uk/</t>
  </si>
  <si>
    <t xml:space="preserve">St Martins Church </t>
  </si>
  <si>
    <t>The NET Perry Common Pentecostal Church</t>
  </si>
  <si>
    <t>St Marys College </t>
  </si>
  <si>
    <t>St Margaret Mary Church</t>
  </si>
  <si>
    <t>St Marks Church</t>
  </si>
  <si>
    <t>George Road Baptist Church</t>
  </si>
  <si>
    <t>Greek Orthodox Church of the Holy Trinity &amp; St Luke</t>
  </si>
  <si>
    <t>Bethany Church</t>
  </si>
  <si>
    <t>Stockland Green Methodist Church</t>
  </si>
  <si>
    <t>Stockland Green based Methodist Church, offering phone support for those wrestling with social isolation and bereavement.</t>
  </si>
  <si>
    <t>Slade Rd
Erdington
Birmingham</t>
  </si>
  <si>
    <t>07957 252 208</t>
  </si>
  <si>
    <t>malcolmoliver54@gmail.com</t>
  </si>
  <si>
    <t>http://www.stocklandgreenandwittonmethodistchurches.com/</t>
  </si>
  <si>
    <t>https://www.facebook.com/Stockland-Green-Methodist-Church-and-Cafe-on-the-Green-912595818795063/</t>
  </si>
  <si>
    <t>St Mary &amp; St Johns</t>
  </si>
  <si>
    <t>Erdington Seven Day Adventist Church</t>
  </si>
  <si>
    <t>Church of the First Born</t>
  </si>
  <si>
    <t>Kingdom Hall of Jehovahs Witness</t>
  </si>
  <si>
    <t>Birches Green Evangelical Free Church</t>
  </si>
  <si>
    <t>St Marys Church Pype Hayes</t>
  </si>
  <si>
    <t>Erdington Six Ways Baptist Church</t>
  </si>
  <si>
    <t>Holy Metropolis of Mercia &amp; The British Isles</t>
  </si>
  <si>
    <t>Erdington Abbey</t>
  </si>
  <si>
    <t>Erdington URC Church</t>
  </si>
  <si>
    <t>Christian Family Ministries</t>
  </si>
  <si>
    <t>New Testament Church of God Erdington</t>
  </si>
  <si>
    <t>St Gerard Catholic Church</t>
  </si>
  <si>
    <t>Erdington Methodist Church</t>
  </si>
  <si>
    <t>Settled Birimingham</t>
  </si>
  <si>
    <t>Advice for EU/EEA/Swiss nationals living in the UK on applying for settled status</t>
  </si>
  <si>
    <t>Multilingual helplines available:
Bulgarian: 07511 214 684
French: 07511 214 711
German: 07511 214 721
Italian: 07511 214 701
Polish: 07511 214 707
Romanian: 07511 214 698
Slovak: 07511 214 678
Spanish: 07511 214 716</t>
  </si>
  <si>
    <t>advice@settled.org.uk</t>
  </si>
  <si>
    <t>EBN Academy</t>
  </si>
  <si>
    <t>School. Alternate provision, Y9-11</t>
  </si>
  <si>
    <t>http://ebnacademy2.co.uk/about-us/</t>
  </si>
  <si>
    <t>Kings Centre</t>
  </si>
  <si>
    <t>School. Alternate provision,  KS3 &amp; KS4</t>
  </si>
  <si>
    <t>B23 6AE</t>
  </si>
  <si>
    <t>https://cobschool.schoolzineplus.co.uk/kings</t>
  </si>
  <si>
    <t>Ashbourne Centre</t>
  </si>
  <si>
    <t>School. Alternate provision, KS1 &amp; KS2</t>
  </si>
  <si>
    <t>https://cobschool.schoolzineplus.co.uk/ashbourne</t>
  </si>
  <si>
    <t>Dovedale Cente</t>
  </si>
  <si>
    <t>School. Alternate provision,  Year 5-11, ASD</t>
  </si>
  <si>
    <t>B23 7AT</t>
  </si>
  <si>
    <t>https://www.jamesbrindley.org.uk/dovedale</t>
  </si>
  <si>
    <t>School. Alternate provision,  Age 2-25</t>
  </si>
  <si>
    <t>https://www.wilsonstuart.co.uk/</t>
  </si>
  <si>
    <t>School. Alternate provision,  Age 11-19, MLD, ASC, SLD, SEMH</t>
  </si>
  <si>
    <t>https://queensburysch.com/</t>
  </si>
  <si>
    <t>Riverside Vocational College</t>
  </si>
  <si>
    <t>School. Alternate provision, independent, Age 14-19</t>
  </si>
  <si>
    <t>B23 6AG</t>
  </si>
  <si>
    <t>The Pines School</t>
  </si>
  <si>
    <t>School. Alternate provision, KS1-4, ASD</t>
  </si>
  <si>
    <t>https://thepinesspecialschool.com/</t>
  </si>
  <si>
    <t>Community Counselling</t>
  </si>
  <si>
    <t>Community Counselling is offering free emotional support via phone or online counselling to adults severely impacted by the coronavirus pandemic.</t>
  </si>
  <si>
    <t>Emotional support via phone or online counselling to adults severely impacted by the coronavirus pandemic.</t>
  </si>
  <si>
    <t>https://www.communitycounselling.co.uk/</t>
  </si>
  <si>
    <t>The Help Hub</t>
  </si>
  <si>
    <t>Emotional support via phone or online counselling for adults</t>
  </si>
  <si>
    <t>https://www.thehelphub.co.uk/</t>
  </si>
  <si>
    <t>Compass Support</t>
  </si>
  <si>
    <t>Compass Support is the charitable arm of The Pioneer Group. As a social business, since 2004, we provide services that enable people to make a positive change in their lives. We tailor our services to the needs of the individual recognising that one size doesn’t fit all. Our service offer includes; employment, adult support, family support, health &amp; wellbeing, children &amp; young people and community support. 
• Analysing community dynamics, developing community hubs and proactively working in partnerships to empower local areas to overcome challenges around employability and skills, social connectivity, health and wellbeing, family and youth support
• Outcomes – achieving successful outcomes for people that has a positive impact on their lives
• Quality – delivering quality services evidenced by our approach, systems and standards
• Delivering outreach services that are tailored to individuals, ensuring high levels of success
Out track record is evident in the transformations in and around Castle Vale where we began life as Castle Vale Community Regeneration Services.
In 2015 we became Compass Support, the charitable arm of the Pioneer Group. This enables us to offer the best of our expertise to more communities and people across Birmingham and beyond.</t>
  </si>
  <si>
    <t xml:space="preserve">Service offer includes; employment, adult support, family support, health &amp; wellbeing, children &amp; young people and community support. </t>
  </si>
  <si>
    <t>Office opening times:
Monday to Thursday – 09:00 to 17:00
Friday – 09:00 to 16:00</t>
  </si>
  <si>
    <t>The Sanctuary
Tangmere Drive
Castle Vale
Birmingham</t>
  </si>
  <si>
    <t>B35 7PX</t>
  </si>
  <si>
    <t>0121 748 8111</t>
  </si>
  <si>
    <t>contactus@compass-support.org.uk</t>
  </si>
  <si>
    <t>https://www.compass-support.org.uk/</t>
  </si>
  <si>
    <t>https://www.facebook.com/CompassSupportServicesLtd/</t>
  </si>
  <si>
    <t>https://twitter.com/compasssupport_</t>
  </si>
  <si>
    <t>Yes in Castle Vale</t>
  </si>
  <si>
    <t xml:space="preserve">Concord </t>
  </si>
  <si>
    <t xml:space="preserve">Telephone Support available for young people during these times. </t>
  </si>
  <si>
    <t>07712 436319</t>
  </si>
  <si>
    <t>Cranstoun Sandwell</t>
  </si>
  <si>
    <t xml:space="preserve">Provides support and advice to adults who would like to talk about alcohol and drugs. </t>
  </si>
  <si>
    <t>0121 553 1333</t>
  </si>
  <si>
    <t>Cruse Bereavement Care</t>
  </si>
  <si>
    <t>0808 8081677</t>
  </si>
  <si>
    <t>helpline@cruse.org.uk</t>
  </si>
  <si>
    <t>DanceXtra</t>
  </si>
  <si>
    <t>DanceXtra is a dance and live entertainment business based in Birmingham, West Midlands. Dance classes take place at Orphanage Road, Erdington and they also run special workshops and private dance lessons for adults.</t>
  </si>
  <si>
    <t>Dance Classes</t>
  </si>
  <si>
    <t>07792 745436</t>
  </si>
  <si>
    <t>https://www.dancextra.uk/</t>
  </si>
  <si>
    <t>DigiKick’s mission is to support those who may feel ‘left-behind’ in the digital age. We help younger people gain vital skills and confidence to increase their employability and encourage ongoing mutual support. We guide older people to use technology with confidence and safety, gaining greater independence as a result.
We believe people learn more when they are enjoying themselves and all our projects have an informal and sociable vibe with a strong emphasis on fun!</t>
  </si>
  <si>
    <t>32 Noors Lane
Northfield
Birmingham</t>
  </si>
  <si>
    <t>B31 1DH</t>
  </si>
  <si>
    <t>07920 490 263</t>
  </si>
  <si>
    <t>info@digikick.co.uk</t>
  </si>
  <si>
    <t>https://www.digikick.co.uk/</t>
  </si>
  <si>
    <t>https://www.facebook.com/TheLisieuxTrust/</t>
  </si>
  <si>
    <t>Disability Resource Centre - Learn My Way / IT Held at Erdington Library</t>
  </si>
  <si>
    <t xml:space="preserve">0303 040 2040
</t>
  </si>
  <si>
    <t>www.facebook.com/disabilityRC</t>
  </si>
  <si>
    <t>Early Years Suport to Nurseries and Families</t>
  </si>
  <si>
    <t>0121 675 4996</t>
  </si>
  <si>
    <t>EYDuty@birmingham.gov.uk</t>
  </si>
  <si>
    <t>English National Domestic Violence Helpline</t>
  </si>
  <si>
    <t xml:space="preserve">0808 2000 247
</t>
  </si>
  <si>
    <t>Erdington Food Bank (Trussell Trust) - St George's Road</t>
  </si>
  <si>
    <t>“The foodbank was there when we really needed it, it was an absolute lifeline.”
We don’t think anyone in our community should have to face going hungry. That’s why we provide three days’ nutritionally balanced emergency food and support to local people who are referred to us in crisis. We are part of a nationwide network of foodbanks, supported by The Trussell Trust, working to combat poverty and hunger across the UK.</t>
  </si>
  <si>
    <t>Tuesdays 12-2pm</t>
  </si>
  <si>
    <t>George Road Baptist Church, George Road</t>
  </si>
  <si>
    <t>B23 7RZ</t>
  </si>
  <si>
    <t xml:space="preserve">info@erdington.foodbank.org.uk </t>
  </si>
  <si>
    <t>Erdington Food Bank (Trussell Trust) - Six Ways Baptist Church</t>
  </si>
  <si>
    <t>Thursdays 12-2pm</t>
  </si>
  <si>
    <t>Six Ways Baptist Church, Wood End Road</t>
  </si>
  <si>
    <t xml:space="preserve">B24 8AD </t>
  </si>
  <si>
    <t>Erdington Library - Job Club</t>
  </si>
  <si>
    <t>Job Club Friday 10.00am - 4.00pm - CV Writing, Application Forms, Interviewing Techniques, Travel Routes to Job interviews, Computer Support applying for jobs, Social Interaction - for people with disabilities</t>
  </si>
  <si>
    <t>rchattin@disability.co.uk</t>
  </si>
  <si>
    <t>Erdington community volunteers</t>
  </si>
  <si>
    <t>VOLUNTEERS – Currently providing small shops for residents who are not especially vulnerable. Elderly and alone who need to self isolate but have no support network. Capacity to deliver packages for foodbanks etc. Practical support to help people who are self-isolating with meds and shopping.</t>
  </si>
  <si>
    <t>23 Tolworth Hall Rd
Erdington
Birmingham</t>
  </si>
  <si>
    <t>B24 9NE</t>
  </si>
  <si>
    <t>07748 241 321</t>
  </si>
  <si>
    <t>erdingtoncv19@gmail.com</t>
  </si>
  <si>
    <t>https://www.facebook.com/groups/625073991557017/</t>
  </si>
  <si>
    <t>Generation Gains</t>
  </si>
  <si>
    <t xml:space="preserve">Encouraging exercise within own home, adapting activities to what will be limited spaces and resource </t>
  </si>
  <si>
    <t>0121 327 2299 (Extension 414)</t>
  </si>
  <si>
    <t>ryan.hollings@avfc.co.uk</t>
  </si>
  <si>
    <t>Into University</t>
  </si>
  <si>
    <t>IntoUniversity provides local learning centres where young people are inspired
to achieve.
At each local centre IntoUniversity offers an innovative programme that supports young people from disadvantaged backgrounds to attain either a university place or another chosen aspiration.</t>
  </si>
  <si>
    <t xml:space="preserve">Maryvale Community Centre
Old Oscott Hill
Birmingham </t>
  </si>
  <si>
    <t>B44 9SR</t>
  </si>
  <si>
    <t>0121 809 1998</t>
  </si>
  <si>
    <t>beth.oddy@intouniversity.org</t>
  </si>
  <si>
    <t>https://intouniversity.org/</t>
  </si>
  <si>
    <t>iPharm</t>
  </si>
  <si>
    <t>iPharm UK is an online mail order pharmacy service providing you with the advice and care that you need and expect from the pharmacy profession.</t>
  </si>
  <si>
    <t xml:space="preserve">Unit 4a
11 Jameson Rd
Birmingham </t>
  </si>
  <si>
    <t>B6 7SJ</t>
  </si>
  <si>
    <t>0121 366 8790</t>
  </si>
  <si>
    <t>enquiries@ipharm-uk.com</t>
  </si>
  <si>
    <t>http://ipharm-uk.com/</t>
  </si>
  <si>
    <t>Kingstanding Mutual Aid Group</t>
  </si>
  <si>
    <t>This is a local group to coordinate the community organising to support the most vulnerable and isolated in our community during the Covid-19 outbreak.
IMPORTANT: This group is run entirely by volunteers and not medical professionals. We’re community members wanting to support the most vulnerable with errands, information distribution and community/emotional support.</t>
  </si>
  <si>
    <t xml:space="preserve">Kingstanding Road
Birmingham </t>
  </si>
  <si>
    <t>kingstanding-mutualaid@outlook.com</t>
  </si>
  <si>
    <t>https://www.facebook.com/groups/KingstandingCOVID19/</t>
  </si>
  <si>
    <t>KOOTH</t>
  </si>
  <si>
    <t>Young peoples mental health service</t>
  </si>
  <si>
    <t xml:space="preserve">Lighthouse Young Peoples Centre </t>
  </si>
  <si>
    <t>Telephone Service to all young people and community groups 
Online music workshops (groups/ individuals)</t>
  </si>
  <si>
    <t>Lisieux Trust</t>
  </si>
  <si>
    <t>Disability Information &amp; Resource Centre provides information, advice and support on: Welfare Benefits, Equipment, Education/training, Volunteering, Mobility, Benefit checks, Debt advice, Accessible internet facilities available.</t>
  </si>
  <si>
    <t>0121 377 7071</t>
  </si>
  <si>
    <t>jessica@lisieuxtrust.org.uk</t>
  </si>
  <si>
    <t>https://www.lisieuxtrust.org.uk/</t>
  </si>
  <si>
    <t>LRG - young people</t>
  </si>
  <si>
    <t>Telephone support available to young people:</t>
  </si>
  <si>
    <t>Maryvale Community Project</t>
  </si>
  <si>
    <t>The Maryvale Community Project provides services to meet the needs of older people and adults with learning disabilities – including a telephone befriending services for local residents or anyone needing support.</t>
  </si>
  <si>
    <t>Maryvale Community Centre
Old Oscott Hill
Kingstanding
Birmingham</t>
  </si>
  <si>
    <t> B44 9SR</t>
  </si>
  <si>
    <t>0121 382 3590</t>
  </si>
  <si>
    <t>joy@maryvalecommunityproject.org.uk</t>
  </si>
  <si>
    <t>https://maryvalecommunityproject.org.uk/</t>
  </si>
  <si>
    <t>https://www.facebook.com/maryvalecommunityproject/</t>
  </si>
  <si>
    <t>Men’s Advice Line</t>
  </si>
  <si>
    <t>My Time Active</t>
  </si>
  <si>
    <t>Wellbeing support</t>
  </si>
  <si>
    <t>New Heights</t>
  </si>
  <si>
    <t>Due to Covid-19, both of our sites are closed and all group activities suspended until further notice.
Our Breathe benefits &amp; housing advice service continues to work remotely Monday – Thursday and can be contact on 0121 384 2333.
Our domestic abuse counselling service also continues to work remotely and can be contacted Monday – Friday on 07753 224 835 (term time only).</t>
  </si>
  <si>
    <t>Counselling service, DV support service, Benefits and housing advice</t>
  </si>
  <si>
    <t>108 Warren Farm Rd
Kingstanding
Birmingham</t>
  </si>
  <si>
    <t>Kerry.Boffin@new-heights.org.uk</t>
  </si>
  <si>
    <t>https://www.facebook.com/NewHeightswarrenFarm/</t>
  </si>
  <si>
    <t>Nishkam Civic Association</t>
  </si>
  <si>
    <t>Providing hot food and food parcels citywide</t>
  </si>
  <si>
    <t>Paladin (National Stalking Advocacy Service)</t>
  </si>
  <si>
    <t>Paladin assists with high risk victims of stalking throughout England and Wales</t>
  </si>
  <si>
    <t>Pause / Forward Thinking</t>
  </si>
  <si>
    <t>Brief Therapeutic interventions for young people</t>
  </si>
  <si>
    <t>Police Partnership</t>
  </si>
  <si>
    <t>police checked volunteer help, flexible will do anything useful</t>
  </si>
  <si>
    <t>Polish Expats Association</t>
  </si>
  <si>
    <t>Support and advice for the Central and Eastern European communities – offering services and online community meetings via Skype, Zoom, Facebook and other social media platforms.</t>
  </si>
  <si>
    <t xml:space="preserve">Unit 4
Minerva Works
158 Fazeley St
Birmingham </t>
  </si>
  <si>
    <t>B5 5RT</t>
  </si>
  <si>
    <t>07378 873 992</t>
  </si>
  <si>
    <t>magda.zielinska.pea@gmail.com</t>
  </si>
  <si>
    <t>https://www.facebook.com/polish.expats/</t>
  </si>
  <si>
    <t>Midday Meal – St Marks are now offering hot meals on a Monday, Tuesday, Wednesday and Friday; which they will deliver locally. The cost of this service is £5.00 and will include a pudding.</t>
  </si>
  <si>
    <t xml:space="preserve">The Clergy House
Bandywood Crescent
Kingstanding
Birmingham </t>
  </si>
  <si>
    <t>0121 360 7288</t>
  </si>
  <si>
    <t>k.airey@mail.com</t>
  </si>
  <si>
    <t>http://www.stmarkskingstanding.co.uk/</t>
  </si>
  <si>
    <t>https://www.facebook.com/stmarkskingstanding/</t>
  </si>
  <si>
    <t>The Active Wellbeing Society (TAWS) is a community benefit society and cooperative working to develop healthy, happy communities living active and connected lives.
Our vision is for a society where people have the autonomy, capacity, resources and skills to become the architects of their own destiny; where our individual wellbeing is recognised as being bound up in our collective responsibility to and dependency on each other; and where all of us feel empowered as agents of social change to make a difference – whether at an individual level or more widely.
By working collaboratively with communities we aim to bring about sustainable change on an social, environmental and economic level; to do the social knitting required to create stronger and more resilient communities and to support communities to identify, mitigate and remove the barriers that prevent them from living active and connected lives.
The Society was developed out of the successful Wellbeing Service set up by Birmingham City Council in June 2015.</t>
  </si>
  <si>
    <t>Studio 309 – The Custard Factory
Gibb Street
Birmingham</t>
  </si>
  <si>
    <t>https://theaws.co.uk/</t>
  </si>
  <si>
    <t>https://www.facebook.com/theaws/</t>
  </si>
  <si>
    <t>https://twitter.com/TAWSociety</t>
  </si>
  <si>
    <t>https://www.instagram.com/tawsociety/</t>
  </si>
  <si>
    <t>The Community Hub</t>
  </si>
  <si>
    <t xml:space="preserve">The Pioneer Group </t>
  </si>
  <si>
    <t>Volunteer support for shopping/essentials – network of volunteers in Castle Vale providing practical support targeting residents aged 70+ including shopping, prescriptions, and welfare checks.
Enabling people to reach their true potential by giving them access to youth, family, health and employment support services.
Providing community-driven housing solutions to meet the needs and aspirations of local people and the communities they live in.
Creating successful communities through capacity building and developing partnerships between local people and local agencies, as well as the wider voluntary, public and private sectors.c landscape. Working closely with other local partners, service providers and stakeholders, we deliver community-driven, bespoke traditional and non-traditional housing solutions, and essential support services such as youth, family support, health and employment.</t>
  </si>
  <si>
    <t>11 High St
Castle Vale
Birmingham</t>
  </si>
  <si>
    <t>0121 748 8100 / 07956 007 696</t>
  </si>
  <si>
    <t>rebecca.winkless@cvch.org.uk</t>
  </si>
  <si>
    <t>https://www.pioneergroup.org.uk/</t>
  </si>
  <si>
    <t>https://www.facebook.com/ThePioneerGroupUK/</t>
  </si>
  <si>
    <t>Urban Devotion Birmingham</t>
  </si>
  <si>
    <t>Daily distribution of free school meals in partnership with TAWS – limited delivery capacity. Taken a Oasis school kitchen to distribute food. Deliver to local area in Erdington. If the children attend Oasis school they can come to the playground to collect food.
School mentoring service, play therapy, youth work, food van</t>
  </si>
  <si>
    <t>148 Witton Lodge Rd
Erdington
Birmingham</t>
  </si>
  <si>
    <t>B23 5AP</t>
  </si>
  <si>
    <t>0121 350 9370 / 07590 046 193</t>
  </si>
  <si>
    <t>andy@urbandevotion.org</t>
  </si>
  <si>
    <t>https://www.facebook.com/urbandevotion/</t>
  </si>
  <si>
    <t>https://twitter.com/urbandevotion</t>
  </si>
  <si>
    <t>https://www.instagram.com/urbandevotion/</t>
  </si>
  <si>
    <t>Wavelength Music Project</t>
  </si>
  <si>
    <t xml:space="preserve">Creative music project forchildren aged 12 to 18 with diagnosed mental health conditions or classed as early intervention
</t>
  </si>
  <si>
    <t>West Midlands Police Domestic Abuse support</t>
  </si>
  <si>
    <t>Online service</t>
  </si>
  <si>
    <t>Witton Lodge Community Association</t>
  </si>
  <si>
    <t>We are a Community Association and Community Landlord, established in 1994 by residents in Perry Common, as a response to the announcement that 908 houses would be demolished.
Currently we own and manage almost 200 homes for social rent and a 40-apartment Extra Care Scheme, Sycamore Court.
But we’re not just any ordinary housing landlord.  As a Community Association and Community-Led Housing Provider we do so much more; with everything from helping local people with Jobs and Skills, getting involved in a wide range of Environmental Projects and helping people to Live Well.
We work with the local community and partners to host a wide range of community events and activities and hire out our venues including Perry Common Community Hall.</t>
  </si>
  <si>
    <t>Perry Common Community Hall
87 Witton Lodge Rd
Birmingham</t>
  </si>
  <si>
    <t xml:space="preserve"> B23 5JD</t>
  </si>
  <si>
    <t>0121 382 1930</t>
  </si>
  <si>
    <t>info@wittonlodge.org.uk</t>
  </si>
  <si>
    <t>https://wittonlodge.org.uk/</t>
  </si>
  <si>
    <t>https://www.facebook.com/WittonLodgeCommunityAssociation/</t>
  </si>
  <si>
    <t>https://twitter.com/wittonlodge</t>
  </si>
  <si>
    <t>https://www.instagram.com/wittonlodge/</t>
  </si>
  <si>
    <t>Elim Life Foodbank</t>
  </si>
  <si>
    <t>Emergency food parcels and distribution centre</t>
  </si>
  <si>
    <t>Email foodbank@elimlife.co.uk on Weds for Thurs delivery</t>
  </si>
  <si>
    <t xml:space="preserve">Kingstanding Food Community </t>
  </si>
  <si>
    <t>Cafe &amp; garden, volunteering opportunities and workshop and training to improve mental health &amp; wellbeing</t>
  </si>
  <si>
    <t>Kingstanding Regeneration Trust</t>
  </si>
  <si>
    <t>29-10-2020</t>
  </si>
  <si>
    <t>The Girls' Network</t>
  </si>
  <si>
    <t>Our mission is to inspire and empower girls from the least advantaged communities by connecting them with a mentor and a network of professional female role models.
We partner with secondary schools and colleges across Greater London, Sussex, Portsmouth, the West Midlands, Greater Manchester, the North East, Tees Valley and Liverpool City Region, to match girls aged 14-19 with a volunteer mentor who is a woman. All our mentors go through an application process and are trained by us in mentoring and safeguarding. Once girls complete their year-long mentoring journey, they graduate and access membership to a lifelong ambassador programme.</t>
  </si>
  <si>
    <t>Our mission is to inspire and empower girls from the least advantaged communities by connecting them with a mentor and a network of professional female role models</t>
  </si>
  <si>
    <t>07946 103969</t>
  </si>
  <si>
    <t>julie@thegirlsnetwork.org.uk</t>
  </si>
  <si>
    <t>https://www.thegirlsnetwork.org.uk/</t>
  </si>
  <si>
    <t>https://www.facebook.com/thegirlsnetwork/</t>
  </si>
  <si>
    <t>https://twitter.com/TheGirlsNet</t>
  </si>
  <si>
    <t xml:space="preserve">Doesn't work with individual familes, happy to be connected to schools </t>
  </si>
  <si>
    <t>23-11-20</t>
  </si>
  <si>
    <t>Age UK Birmingham</t>
  </si>
  <si>
    <t>Age UK Birmingham is an independent local charity, working alongside Age Uk Sandwell to support the older people of the City of Birmingham and the Metropolitan Borough of Sandwell. We’ve been working in the local community to help older people for 30 years in various forms. We have 53 dedicated staff and over 50 volunteers helping us to deliver services and activities for older people in Birmingham.
In these challenging times Age UK Birmingham and Age UK Sandwell has had to move swiftly in response to the current health crisis, and we have been working hard with our teams and our volunteers to redirect our resources to create the following Emergency Services for Older People, their Carers and Families.</t>
  </si>
  <si>
    <t>55 Alcester Road South
Kings Heath
Birmingham</t>
  </si>
  <si>
    <t>B14 7JG</t>
  </si>
  <si>
    <t>0121 437 0033</t>
  </si>
  <si>
    <t>https://www.ageuk.org.uk/birmingham/</t>
  </si>
  <si>
    <t>https://www.facebook.com/AgeUKBirmingham/</t>
  </si>
  <si>
    <t>https://twitter.com/AgeUKBirmingham</t>
  </si>
  <si>
    <t>Ageing Better in Birmingham</t>
  </si>
  <si>
    <t>Ageing Better in Birmingham is a programme that aims to reduce loneliness and social isolation among people over 50 across the city. With your support, we want to make Birmingham a better place in which to grow older.
We want people to have more social and community connections, and be able to access more community led support and activity.
We believe that building upon the strengths and skills of individuals and groups will help to create sustainable change within communities.</t>
  </si>
  <si>
    <t>The Centre for Voluntary Action
138 Digbeth
Birmingham</t>
  </si>
  <si>
    <t>(0121) 643 4343</t>
  </si>
  <si>
    <t>ageingbetter@bvsc.org</t>
  </si>
  <si>
    <t>https://www.ageingbetterinbirmingham.co.uk/</t>
  </si>
  <si>
    <t>https://www.facebook.com/AgeingBetterInBirmingham/</t>
  </si>
  <si>
    <t>https://twitter.com/ageingbetterbhm</t>
  </si>
  <si>
    <t>The Aston Villa Foundation is a registered charity that works to positively impact lives in our local community through sport.
Our coaches deliver projects and activities in Birmingham across four key themes: Sport and Recreation, Health and Wellbeing, Education, and Inclusion.
Our mission is to use Aston Villa Football Club as a vehicle to positively impact on local people, neighbourhoods and communities by addressing key local priorities.
We will achieve this by working effectively in three key areas:
• Delivering a portfolio of projects and interventions across our four strategic themes
• Collaborate and work in partnership with other organisations and key stakeholders to maximise available resources, expertise and impact
• Strengthening our role and relationships in the local community</t>
  </si>
  <si>
    <t>Aston Villa Football Club Plc
Trinity Road
Birmingham</t>
  </si>
  <si>
    <t>(0121) 327 2299 – ext 414</t>
  </si>
  <si>
    <r>
      <t>https://www.avfc.co.uk/foundation</t>
    </r>
    <r>
      <rPr>
        <sz val="12"/>
        <color rgb="FF333333"/>
        <rFont val="Libre Franklin"/>
        <charset val="1"/>
      </rPr>
      <t>  </t>
    </r>
  </si>
  <si>
    <t>https://www.facebook.com/AVFCFoundation/</t>
  </si>
  <si>
    <t>https://twitter.com/AVFCFoundation</t>
  </si>
  <si>
    <t>https://www.instagram.com/avfcfoundation/</t>
  </si>
  <si>
    <t>Autis Birmingham</t>
  </si>
  <si>
    <t>Supporting parent/carers of children and young people with Special Educational Needs and Disabilities, Autis Birmingham is PAN disability and supports people with Mental health conditions.
We support the whole family unit including siblings and young carers. We also support adults with additional needs, disabilities, and mental health.
During these unprecedented times we are happy to support people who may feel isolated and need a friendly call with or without disability.
We can also assist with accessing food parcels, during this time.
Offering support by phone, email, text, and weekly zoom meetings.</t>
  </si>
  <si>
    <t xml:space="preserve">Highcroft Community Centre
Slade Road
Erdington
Birmingham
</t>
  </si>
  <si>
    <t>07799 762 992
or 07738 387 126</t>
  </si>
  <si>
    <t xml:space="preserve">mandyheadley@autisbirmingham.co.uk; lisaday@autisbirmingham.co.uk </t>
  </si>
  <si>
    <t>https://www.autisbirmingham.co.uk/</t>
  </si>
  <si>
    <t>https://www.facebook.com/autisbirmingham/</t>
  </si>
  <si>
    <t>https://twitter.com/AutisBirmingham</t>
  </si>
  <si>
    <t>Breaking the Silence are a charity that raises awareness and support of domestic abuse, forced marriage and/or human trafficking.
Helpline: Mon – Friday 10am – 3pm
Telephone Counselling: Tuesday and Thursday 10:00am – 2:00pm
Building from Broken Pieces Therapeutic Programme: Online Course to empower &amp; restore women who have experience trauma &amp; abuse</t>
  </si>
  <si>
    <t>http://www.btsuk.org/</t>
  </si>
  <si>
    <t>https://www.facebook.com/BreakingtheSilenceUK/</t>
  </si>
  <si>
    <t>https://twitter.com/BTSUK_</t>
  </si>
  <si>
    <t>Care Package UK is here to help deliver food and basic supplies to families and individuals who are listed on the governments increased risk list, and are therefore stuck in a 12 week isolation. We will be supporting our active beneficiaries in and around Great Barr/Erdington, Birmingham for as long as the government recommend they isolate. Care Package UK is a non-profit organisation and is set to launch on 2nd April 2020. The current postcodes we’re covering are B42, B43, B44, B73, and B74.</t>
  </si>
  <si>
    <t>http://www.carepackageuk.org/</t>
  </si>
  <si>
    <t>https://www.facebook.com/carepackageuk.org/</t>
  </si>
  <si>
    <t>John Taylor Hospice</t>
  </si>
  <si>
    <t xml:space="preserve">John Taylor Hospice’s mission is to provide specialist care for people living with a terminal illness and their families. We believe in
a compassionate and dignified death for all.
Our support is ‘Taylor-made’ for each person, ensuring you receive the very best care at home or in the hospice. We support people with a range of palliative and end of life conditions that include cancer and advanced illnesses of the heart, lungs, and neurological
systems.
Our staff and volunteers are dedicated to making every moment matter for everyone we support. Today more than 600 people and their families will receive the care they need from us. </t>
  </si>
  <si>
    <t>John Taylor Hospice,
76 Grange Road,
Erdington,
Birmingham,</t>
  </si>
  <si>
    <t>B24 0DF</t>
  </si>
  <si>
    <t>0121 465 2000</t>
  </si>
  <si>
    <t>enquiries@johntaylorhospice.org.uk</t>
  </si>
  <si>
    <t>https://www.johntaylorhospice.org.uk/</t>
  </si>
  <si>
    <t>Hospices of Birmingham and Solihull (HoBS)</t>
  </si>
  <si>
    <t>Support and referrals for people dealing with palliative and end of life care, including access to a range of medical professionals – via phone and email.</t>
  </si>
  <si>
    <t>0121 809 1900</t>
  </si>
  <si>
    <t>hobs.referrals@nhs.net</t>
  </si>
  <si>
    <t xml:space="preserve">
Here at Edward’s Trust we offer a holistic approach to supporting people through bereavement and loss. We offer counselling (1 to 1, as a couple, or as a family) support groups, and wellbeing therapies and social events. We are also able to offer resources and training for those wanting to support people in their grief journey.
We offer support to parents and any adults affected by the death of a child, children and young people who have had someone important to them die, or have a parent, significant carer, brother, sister, other family member or friend who is terminally ill.
Due to the pandemic and to keep everyone as safe as possible, at the moment, during lockdown, we are offering phone support rather than face to face support.</t>
  </si>
  <si>
    <t>Mon &amp; Tues – 8am – 8pm
                                        Weds -Fri – 8am-6pm</t>
  </si>
  <si>
    <t>3 Vicarage Road, Edgbaston</t>
  </si>
  <si>
    <t>Birmingham PlayCare Network</t>
  </si>
  <si>
    <t>We are a third sector organisation passionate about promoting both the importance of play and high quality play opportunities for children and young people.</t>
  </si>
  <si>
    <t>Birmingham Playcare Network, The Argent Centre, 301A, 60 Frederick Street, Birmingham</t>
  </si>
  <si>
    <t>B1 35S</t>
  </si>
  <si>
    <t>0121 236 2917</t>
  </si>
  <si>
    <t>bpcn@bpcn.org.uk</t>
  </si>
  <si>
    <t>http://www.bpcn.org.uk/</t>
  </si>
  <si>
    <t>The charity supporting single parent families to live secure, happy and fulfilling lives</t>
  </si>
  <si>
    <t>0808 802 0925</t>
  </si>
  <si>
    <t>peersupport@gingerbread.org.uk</t>
  </si>
  <si>
    <t>https://www.gingerbread.org.uk/</t>
  </si>
  <si>
    <t>Accepting behaviour</t>
  </si>
  <si>
    <t>Facebook live sessions/video blog on supporting chilren with Autism</t>
  </si>
  <si>
    <t>07749 394686</t>
  </si>
  <si>
    <t>acceptingbehaviour@gmail.com</t>
  </si>
  <si>
    <t>https://www.acceptingbehaviour.com/</t>
  </si>
  <si>
    <t>Family fund</t>
  </si>
  <si>
    <t>Family Fund Business Services is the UK’s leading business-to-business fulfilment service, with over 45 years of grant administration expertise through our parent charity, Family Fund. We provide a unique model that offers unrivalled value, supporting charities, local authorities,  housing providers and other commercial organisations.
Through our collective buying power and efficient, industry-leading fulfilment processes, we provide easy access to thousands of discounted products and services, helping our customers save time and money and ensuring quick and effective delivery to those that need them most.
Our online portal provides a one-stop-solution, allowing organisations to access a huge range of goods and services in one place, reducing their administration costs and creating tangible savings.
We have supported our customers in distributing around £100 million in grant items to 516,000 beneficiaries. Our fulfilment model also means that we have returned over £1.8 million to our customers since 2013. At the same time, we have generated more than £4.7 million in gifted profit for our parent charity, Family Fund, the UK’s leading charity supporting families with disabled or seriously ill children.</t>
  </si>
  <si>
    <t xml:space="preserve">01904 571059
</t>
  </si>
  <si>
    <t>emergencyessentials@familyfundservices.co.uk.</t>
  </si>
  <si>
    <t>https://www.familyfundservices.co.uk/</t>
  </si>
  <si>
    <t>Housing advice</t>
  </si>
  <si>
    <t>9:00am – 5:00pm, Monday to Friday</t>
  </si>
  <si>
    <t> 0344 515 1800 </t>
  </si>
  <si>
    <t>https://england.shelter.org.uk/get_help/local_services/birmingham_gateway_house</t>
  </si>
  <si>
    <t>Turn2us</t>
  </si>
  <si>
    <t>Database of grant funding</t>
  </si>
  <si>
    <t>Database of resources</t>
  </si>
  <si>
    <t>https://www.turn2us.org.uk/</t>
  </si>
  <si>
    <t>Not normal not ok</t>
  </si>
  <si>
    <t>NOT NORMAL NOT OK is a campaign to encourage safety and respect within live music venues and beyond, and to combat the culture of sexual assault and aggression – from dance floor to dressing room. The NOT NORMAL NOT NOY OK campaign works directly with West Midlands Police, regional support agencies, alongside the venues themselves.</t>
  </si>
  <si>
    <t>Campaign against sexual assault</t>
  </si>
  <si>
    <t>07936 827 395</t>
  </si>
  <si>
    <t>info@notnormalnotok.com</t>
  </si>
  <si>
    <t>http://www.notnormalnotok.com/</t>
  </si>
  <si>
    <t>https://www.facebook.com/NOTNORMALNOTOK/</t>
  </si>
  <si>
    <t>https://twitter.com/NOTOKBHAM</t>
  </si>
  <si>
    <t>https://www.instagram.com/notnormalnotok/</t>
  </si>
  <si>
    <t>Rape and sexual violence project</t>
  </si>
  <si>
    <t>At RSVP, we believe that everyone deserves a life free from sexual violence and abuse. We offer empathic services to support and inspire children and adults of all genders who have been subjected to sexual violence and abuse.</t>
  </si>
  <si>
    <t xml:space="preserve">Grosvenor House
Bennetts Hill
Birmingham </t>
  </si>
  <si>
    <t>B4 7QE</t>
  </si>
  <si>
    <t>0121 643 4136</t>
  </si>
  <si>
    <t>https://rsvporg.co.uk/</t>
  </si>
  <si>
    <t>https://www.facebook.com/RSVPWM</t>
  </si>
  <si>
    <t>https://twitter.com/RSVP_West_Mids</t>
  </si>
  <si>
    <t>https://www.instagram.com/rsvpwm/</t>
  </si>
  <si>
    <t>Glasspool Essential Living fund</t>
  </si>
  <si>
    <t>Through our Essential Living Fund, we provide small grants for household items and essential clothing.
You may apply for up to three items, however we are receiving more requests than we can fund, so if we are able to help, in most cases we would only be able to meet one request. Please find below the items we can routinely fund, those we can fund in exceptional cases and those where we are unable to help.</t>
  </si>
  <si>
    <t>Grant fund</t>
  </si>
  <si>
    <t>grants@glasspool.org.uk</t>
  </si>
  <si>
    <t>https://www.glasspool.org.uk/grants/essential-living-fund</t>
  </si>
  <si>
    <t>Smallwood Trust</t>
  </si>
  <si>
    <t>The Smallwood Trust has been helping women on low incomes since 1886, more than 130 years. Her Majesty The Queen has been our patron since 1953.
Our mission is to enable women to become financially resilient by equipping them with the skills they need to secure a confident financial future. We provide grants to organisations and individuals and work with selected partners to help women overcome financial adversity and to improve their social and emotional well-being.</t>
  </si>
  <si>
    <t xml:space="preserve">0300 365 1886 </t>
  </si>
  <si>
    <t>https://www.smallwoodtrust.org.uk/</t>
  </si>
  <si>
    <t>Vicars relief fund</t>
  </si>
  <si>
    <t>The VRF helps people experiencing homelessness through small, quick grants that prevent eviction or help people access accommodation. Applications are received from frontline workers on behalf of the people they are supporting and are assessed in just 2 days on average. We offer grants of up to 350 pounds.</t>
  </si>
  <si>
    <t>vrf@stmartinscharity.org.uk</t>
  </si>
  <si>
    <t>https://smitf.flexigrant.com/</t>
  </si>
  <si>
    <t>CBSO</t>
  </si>
  <si>
    <t>The CBSO is committed to supporting and developing the musical education of children and young people, building their skills as creators and performers, expanding their musical interests and experiences, and inspiring a lifelong appreciation of live performance.
We provide opportunities for children and young people at all stages of their education – from early years groups to university students – through a varied programme of opportunities ranging from workshops by individual musicians in schools, to orchestral concerts at Symphony Hall.
We are delighted that we are able to continue to release new digital concerts each week for you to enjoy online, from the comfort of your own home.
The City of Birmingham Symphony Orchestra are excited to launch Cuppa Concerts: At Home – a series of filmed concerts, specially designed for older people and care settings, to enjoy from home anywhere in the UK.</t>
  </si>
  <si>
    <t>education@cbso.co.uk</t>
  </si>
  <si>
    <t>https://cbso.co.uk/education</t>
  </si>
  <si>
    <t>Marie Curie Hospice West Midlands - The Hummingbird grief counselling support</t>
  </si>
  <si>
    <t>Grief Counselling Support Service for Children, Young People and their Families. The service is here to support any young
person who is grieving from a death or
impending death of a loved one, the nature of
which is from any cause</t>
  </si>
  <si>
    <t xml:space="preserve">Marie Curie Hospice, West Midlands
Marsh Lane, Solihull
West Midlands 
</t>
  </si>
  <si>
    <t>B91 2PQ</t>
  </si>
  <si>
    <t>0121 703 3600 for information
0121 687 8010 for referrals</t>
  </si>
  <si>
    <t>WMMCbereavementreferrals@nhs.net</t>
  </si>
  <si>
    <t>https://www.mariecurie.org.uk/help/hospice-care/west-midlands/services-to-support-you</t>
  </si>
  <si>
    <t>Social workers toolbox</t>
  </si>
  <si>
    <t>Resource for working with families - information and assessment tools for a wide range of issues</t>
  </si>
  <si>
    <t>Professional resources for working with families</t>
  </si>
  <si>
    <t>http://www.socialworkerstoolbox.com/</t>
  </si>
  <si>
    <t>Bristish gas trust</t>
  </si>
  <si>
    <t>Debt relief, emergency fuel support, white goods</t>
  </si>
  <si>
    <t>Sands cox relief in sickness</t>
  </si>
  <si>
    <t xml:space="preserve">The charity gives grants to people who live within Birmingham City Council and have a diagnosed illness or disability or are recovering from an illness. Grants are usually between £250 and £500. The charity will rarely give more than this.
Please note that the charity can only accept applications from people who are resident within Birmingham City Council and pay council tax to that council. The charity cannot give emergency grants. The deadline for applications are the end of April (to be considered in May) and the end of October (to be considered in November). </t>
  </si>
  <si>
    <t xml:space="preserve">43 Shepherds Green Road
Erdington
Birmingham
</t>
  </si>
  <si>
    <t>B24 8EU</t>
  </si>
  <si>
    <t>pjcombellack@aol.com</t>
  </si>
  <si>
    <t>https://grants-search.turn2us.org.uk/grant/sands-cox-relief-in-sickness-charity-16615</t>
  </si>
  <si>
    <t>BT Basics</t>
  </si>
  <si>
    <t xml:space="preserve">Capped price landline (option to add broadband) for those on means tested benefits </t>
  </si>
  <si>
    <t>Discounted phone/broadband for those on means tested benefits</t>
  </si>
  <si>
    <t>https://www.bt.com/help/landline/getting-set-up/help-people-with-impairments-or-with-particular-needs/how-do-i-find-out-more-about-bt-basic-</t>
  </si>
  <si>
    <t>Buttle UK</t>
  </si>
  <si>
    <t>Individually tailored grants of up to £2,000 for children and young people who have experienced a recent crisis or significant change in life. We can fund items and activities to help improve social and emotional wellbeing and increase capacity to engage in education and learning.
Specific grants for families who have experienced domestic abuse, kinship carers</t>
  </si>
  <si>
    <t>https://www.buttleuk.org/areas-of-focus/buttle-uks-covid-19-response-editorial</t>
  </si>
  <si>
    <t>Red sun organisation</t>
  </si>
  <si>
    <t>Red Sun exists to promote and improve the welfare of the Middle Easterncommunities in Birmingham and the surrounding boroughs by provision ofinformation, advice, guidance, social activities and education.The Organisation was established in 1st May 2005 in response to the growingneeds of the Kurdish community in Birmingham under the name of KurdishAssociation in Birmingham and changed its name to Red Sun Organisation inorder to be able to assist larger Middle Eastern communities.</t>
  </si>
  <si>
    <t>https://e-voice.org.uk/redsun/about-us/</t>
  </si>
  <si>
    <t>Lullaby trust</t>
  </si>
  <si>
    <t>The Lullaby Trust raises awareness of sudden infant death syndrome (SIDS), provides expert advice on safer sleep for babies and offers emotional support for bereaved families</t>
  </si>
  <si>
    <t>https://www.lullabytrust.org.uk/</t>
  </si>
  <si>
    <t>Castle Vale cycling club</t>
  </si>
  <si>
    <t>Bike rides with a ride leader starting in Castle Vale. All ages and abilities welcome, longer rides 15-20 miles +, access to borrows bike for those who need them</t>
  </si>
  <si>
    <t>Ken Sims 07724406412</t>
  </si>
  <si>
    <t>castlevalecc@gmail.com</t>
  </si>
  <si>
    <t>Court lane allotments</t>
  </si>
  <si>
    <t>off Jarvis Road, Erdington</t>
  </si>
  <si>
    <t>https://www.facebook.com/courtlaneallotments/</t>
  </si>
  <si>
    <t>Castle vale allotment</t>
  </si>
  <si>
    <t>Farnborough Road, Castle Vale</t>
  </si>
  <si>
    <t>Special needs jungle</t>
  </si>
  <si>
    <t>Parent led information, resources and informed opinion about children and young people 0-25</t>
  </si>
  <si>
    <t>https://www.specialneedsjungle.com/</t>
  </si>
  <si>
    <t>Wyrley Birch Allotments</t>
  </si>
  <si>
    <t>off Lydham Close, Stockland Green</t>
  </si>
  <si>
    <t>Kingstanding allotments</t>
  </si>
  <si>
    <t>Edmonton Avenue, Kingstanding</t>
  </si>
  <si>
    <t>Birches Green Allotments</t>
  </si>
  <si>
    <t>Tyburn Road/Kingsbury Road, Pype Hayes</t>
  </si>
  <si>
    <t>Chester Road Allotments</t>
  </si>
  <si>
    <t>Chester Road, Pype Hayes</t>
  </si>
  <si>
    <t>Berwood Farm Allotments</t>
  </si>
  <si>
    <t>Yenton Road, Erdington</t>
  </si>
  <si>
    <t>Bleak Hill Allotments</t>
  </si>
  <si>
    <t>Bleak Hill Road, Stockland Green</t>
  </si>
  <si>
    <t>Chudleigh Road Allotments</t>
  </si>
  <si>
    <t>Chudleigh Road, Stockland Green</t>
  </si>
  <si>
    <t>Hunton Hill Allotments</t>
  </si>
  <si>
    <t>off Slade Road (247), Stockland Green</t>
  </si>
  <si>
    <t>Aldridge Road Allotments</t>
  </si>
  <si>
    <t>Aldridge Road, Kingstanding</t>
  </si>
  <si>
    <t>Marsh Hill Allotments</t>
  </si>
  <si>
    <t>Marsh Hill, Stockland Green</t>
  </si>
  <si>
    <t>Kingstanding wellbeing centre</t>
  </si>
  <si>
    <t>Currently closed due to covid-19 regulations</t>
  </si>
  <si>
    <t>Dulwich Road
Kingstanding
Birmingham</t>
  </si>
  <si>
    <t>B44 0EW</t>
  </si>
  <si>
    <t>0121 464 7890</t>
  </si>
  <si>
    <t>kingstanding.lc@birmingham.gov.uk</t>
  </si>
  <si>
    <t>Tots in needs</t>
  </si>
  <si>
    <t>Baby bank</t>
  </si>
  <si>
    <t>Monday to Friday, 7:30am to 7:30pm
Saturday and Sunday, 8:30am to 2pm
Closed on bank holidays</t>
  </si>
  <si>
    <t xml:space="preserve">07398 982832
</t>
  </si>
  <si>
    <t>tots.in.need@gmail.com</t>
  </si>
  <si>
    <t>https://www.facebook.com/helptots</t>
  </si>
  <si>
    <t>07706 655110</t>
  </si>
  <si>
    <t>https://www.babyaidbirmingham.co.uk/</t>
  </si>
  <si>
    <t>https://www.facebook.com/BabyAidBrum</t>
  </si>
  <si>
    <t>Filton Croft Play Area</t>
  </si>
  <si>
    <t>Parks and playground areas</t>
  </si>
  <si>
    <t>Filton Croft, Erdington, Birmingham</t>
  </si>
  <si>
    <t>B35 6JP</t>
  </si>
  <si>
    <t>Castle Vale Centre Park</t>
  </si>
  <si>
    <t>Tangmere Drive, Castle Vale, Birmingham</t>
  </si>
  <si>
    <t>B35 6QS</t>
  </si>
  <si>
    <t>Castle Vale Conservation Area and Playing Field</t>
  </si>
  <si>
    <t xml:space="preserve">Farnborough Road, Castle Vale, Birmingham, </t>
  </si>
  <si>
    <t>B35 7NR</t>
  </si>
  <si>
    <t>Spitfire Way Play Area</t>
  </si>
  <si>
    <t xml:space="preserve">Spitfire Way, Erdington, Birmingham, </t>
  </si>
  <si>
    <t>B35 7EQ</t>
  </si>
  <si>
    <t>Sorrel Park</t>
  </si>
  <si>
    <t xml:space="preserve">Egerton Road, Erdington, Birmingham, </t>
  </si>
  <si>
    <t>B24 0RG</t>
  </si>
  <si>
    <t>Paget Village Green</t>
  </si>
  <si>
    <t xml:space="preserve">Westmead Crescent, Erdington, Birmingham, </t>
  </si>
  <si>
    <t>B24 0LX</t>
  </si>
  <si>
    <t>Rookery Park</t>
  </si>
  <si>
    <t xml:space="preserve">Western Road, Erdington, Birmingham, </t>
  </si>
  <si>
    <t>B24 9SE</t>
  </si>
  <si>
    <t>Pype Hayes Park</t>
  </si>
  <si>
    <t xml:space="preserve">Pype Hayes Park, Chester Road, Erdington, Birmingham, </t>
  </si>
  <si>
    <t>B24 0NR</t>
  </si>
  <si>
    <t>Brookvale Park</t>
  </si>
  <si>
    <t xml:space="preserve">Brookvale Park, Park Road, Birmingham, </t>
  </si>
  <si>
    <t>B23 7YT</t>
  </si>
  <si>
    <t>Highcroft Public Open Space</t>
  </si>
  <si>
    <t xml:space="preserve">Northcroft Way, Stockland Green, Birmingham, </t>
  </si>
  <si>
    <t>Bleak Hill Recreation Ground</t>
  </si>
  <si>
    <t xml:space="preserve">Streetly Road, Stockland Green, Birmingham, </t>
  </si>
  <si>
    <t>B23 6JA</t>
  </si>
  <si>
    <t>Witton Lakes</t>
  </si>
  <si>
    <t xml:space="preserve">Witton Lakes, Gipsy Lane, Stockland Green, Birmingham, </t>
  </si>
  <si>
    <t>B23 7AS</t>
  </si>
  <si>
    <t>Parkhouse Drive Play Area</t>
  </si>
  <si>
    <t xml:space="preserve">Parkhouse Drive, Kingstanding, Birmingham, </t>
  </si>
  <si>
    <t>B23 7UA</t>
  </si>
  <si>
    <t>Perry Common Recreation Ground</t>
  </si>
  <si>
    <t xml:space="preserve">Perry Common Road, Kingstanding, Birmingham, </t>
  </si>
  <si>
    <t>B23 5DR</t>
  </si>
  <si>
    <t>Short Heath Recreation Ground</t>
  </si>
  <si>
    <t xml:space="preserve">Court Lane, Erdington, Birmingham, </t>
  </si>
  <si>
    <t>B23 5PT</t>
  </si>
  <si>
    <t>Roddis Close Public Open Space</t>
  </si>
  <si>
    <t xml:space="preserve">Marshmont Way, Kingstanding, Birmingham, </t>
  </si>
  <si>
    <t>B23 5XD</t>
  </si>
  <si>
    <t>Enderby Road Public Open Space</t>
  </si>
  <si>
    <t xml:space="preserve">Enderby Road, Erdington, Birmingham, </t>
  </si>
  <si>
    <t>B23 5BD</t>
  </si>
  <si>
    <t>Erdington Tennis Community</t>
  </si>
  <si>
    <t xml:space="preserve">
We are Erdington Tennis Community (E.T.C), founded in 2011 in Birmingham (Erdington), a voluntary, membership-free and community driven tennis association of individuals coming from all over the world who believe that through promoting and playing tennis, we can bring local communities together, improve our game and most of all have lots of fun while maintaining fitness.</t>
  </si>
  <si>
    <t>Based at Brookvale Park</t>
  </si>
  <si>
    <t>etcopend@gmail.com</t>
  </si>
  <si>
    <t>https://www.etcopen.co.uk/</t>
  </si>
  <si>
    <t>Tennis for free</t>
  </si>
  <si>
    <t>*Programme currently on hold due to COVID-19 restrictions *
Tennis For Free was established in 2004 to address the barriers for participation in Tennis (ie court charges) and to bring the benefits of playing tennis and becoming actively engaged in sport to as many young people and families as possible.
We have profiled every free public tennis court in the country on this website and also run weekly FREE weekly coach led sessions for children, young people and adults, showing that tennis is a game that can be played by and benefit everyone, regardless of ability or social background.
Tennis For Free works in partnership with local schools, tennis clubs and local authorities throughout the UK, providing free access to community tennis courts, free coach led group tennis sessions and free usage of equipment.</t>
  </si>
  <si>
    <t>Birmingham coaching available at Billesly tennis centre, bourneville park, canon hill park, cotteridge park,lickey hills golf club tennis courts and pype hayes park</t>
  </si>
  <si>
    <t>https://www.tennisforfree.com/</t>
  </si>
  <si>
    <t>Erdington Academy Leisure Centre</t>
  </si>
  <si>
    <t>Monday to Wednesday, 7am to 9:30pm
Thursday, 7am to 8:30pm
Friday, 7am to 9pm
Saturday and Sunday, 7am to 3pm</t>
  </si>
  <si>
    <t xml:space="preserve">Mason Road
Erdington
Birmingham
</t>
  </si>
  <si>
    <t>B24 9EJ</t>
  </si>
  <si>
    <t>0121 516 5650</t>
  </si>
  <si>
    <t>Witton lodge - Type 2 diabetes support programme</t>
  </si>
  <si>
    <t>Type 2 diabetes support progamme - learn how to prevent and manage the condition. Zoom sessions starting Wednesday 31st March at 1pm delivered by qualified nutritionist Parveen Talwar</t>
  </si>
  <si>
    <t>Witton lodge - momentum</t>
  </si>
  <si>
    <t>The Momentum support service has been launched to support people who have suffered domestic violence. You can talk freely to us about your experiences and thoughts. We offer a friendly service and, where additonal support may be required, will connect you to Erdington based agencies who can help you plan for your future.</t>
  </si>
  <si>
    <t>fauzia.begum@wittonlodge.org.uk</t>
  </si>
  <si>
    <t>Action Indoor Sports</t>
  </si>
  <si>
    <t>Monday to Friday, 9am to 11pm
Saturday to Sunday, 9am to 6pm</t>
  </si>
  <si>
    <t>Marsh Hill
Erdington
Birmingham</t>
  </si>
  <si>
    <t>0121 546 0717</t>
  </si>
  <si>
    <t>info@actionsportuk.com</t>
  </si>
  <si>
    <t>Roshini counselling</t>
  </si>
  <si>
    <t>We support Black, Asian &amp; Minority Ethnic communities (BAME) affected by domestic abuse including Forced Marriage &amp; Honour Based Abuse. Set up in 1979, Roshni Birmingham is a leading provider supporting BAME communities through their journey to safety, confidence and independence to live free from violence, abuse and fear. 
The service offers up to 5 weeks of
counselling with an experienced therapist
specialising in domestic abuse who is able
to speak to you in one of the South Asian
languages.</t>
  </si>
  <si>
    <t>Monday-Friday 9-5</t>
  </si>
  <si>
    <t>Domestic abuse 07958 498 449 / 0800 953 9666
BAME forced marriage and honour based abuse 0800 953 9777</t>
  </si>
  <si>
    <t>http://www.roshnibirmingham.org.uk/</t>
  </si>
  <si>
    <t>https://www.facebook.com/roshnirefuge</t>
  </si>
  <si>
    <t>Erdington Litter Busters</t>
  </si>
  <si>
    <t>Erdington Litter Busters was created in the Summer of 2018 by local residents.  We realised that people are happier living in a nice clean area, and so we started to clean it.
Erdington is a densely populated suburb of Birmingham with 100,000 residents, although we also have many green spaces too.
From small beginnings, we now have large group with litter picks twice a month, individuals who go out and tackle problems themselves, and a successful street adoption program.
The feedback and support we receive from the local community is amazing and always positive, and we continue to expand.</t>
  </si>
  <si>
    <t>https://www.erdingtonlitterbusters.com</t>
  </si>
  <si>
    <t>https://www.facebook.com/groups/ErdingtonLitterBusters</t>
  </si>
  <si>
    <t>Holly Lane United FC</t>
  </si>
  <si>
    <t>Football teams from U7s to U18s for boys and girls</t>
  </si>
  <si>
    <t xml:space="preserve">Spring Lane Playing Fields,
Erdington
Birmingham
</t>
  </si>
  <si>
    <t>B24 9NF</t>
  </si>
  <si>
    <t>07443 425102</t>
  </si>
  <si>
    <t>hollylaneunited@gmail.com</t>
  </si>
  <si>
    <t>https://www.hollylaneunitedfc.com/</t>
  </si>
  <si>
    <t>Erdington Street Pastors</t>
  </si>
  <si>
    <t xml:space="preserve">STREET PASTORS WAS PIONEERED IN LONDON IN 2003 BY LES ISAAC.
On that first night, 18 volunteers took to the streets of Brixton – 15 women and 3 men.
Since then we have trained over 12,000 street and prayer pastors, who have played an active part in strengthening community life and working for safer streets. Currently, more than 240 town and cities around the UK have a Street Pastors team. When you add prayer pastors, management teams and trustees, this means that there are over 20,000 volunteers in total associated with the Street Pastors network.
There are also a growing number of Street Pastors teams overseas.
As well as serving the night-time economy, the Street Pastors model is being used in daytime and community settings, for example, in parks, schools and colleges. In 2014 we started to train experienced street pastors for the role of response pastors – volunteers who provide physical and emotional support in times of crisis.
Whichever context they are in, street pastors offer reassurance, safety and support through caring, listening and helping. They work together with other partners to make communities safer.
Each city project is set up by Ascension Trust, which is the governing body behind Street Pastors, and run by a local coordinator with support from local churches and community groups, in partnership with the police, local council and other statutory agencies. </t>
  </si>
  <si>
    <t>erdington@streetpastors.org.uk</t>
  </si>
  <si>
    <t>https://www.streetpastors.org/</t>
  </si>
  <si>
    <t>Erdington Rugby Club</t>
  </si>
  <si>
    <t>Rugby club for men women, boys and girls</t>
  </si>
  <si>
    <t xml:space="preserve">Erdington Rugby Football Club
Spring Lane Playing Fields
Kingsbury Road
Erdington
Birmingham
</t>
  </si>
  <si>
    <t>07500 887980 or 07739 832724</t>
  </si>
  <si>
    <t>INFO@erfc.uk</t>
  </si>
  <si>
    <t>http://www.erdingtonrfc.com/</t>
  </si>
  <si>
    <t>https://www.facebook.com/ErdingtonRugbyClub/</t>
  </si>
  <si>
    <t>Castle Vale Stadium</t>
  </si>
  <si>
    <t>Situated in the heart of Castle Vale, the stadium has played an active role in the football community for over 25 years. 
The site plays host to a variety of local teams including Castle Vale Town FC, Concords FC, Romulus FC and is used by the local secondary school; Birmingham Primary Schools also host all their district representative games at Castle Vale Stadium.</t>
  </si>
  <si>
    <t>Farnborough Road
Castle Vale
Birmingham</t>
  </si>
  <si>
    <t>B35 7QL</t>
  </si>
  <si>
    <t>contactus@castlevalestadium.co.uk</t>
  </si>
  <si>
    <t>https://www.castlevalestadium.co.uk/</t>
  </si>
  <si>
    <t>https://www.facebook.com/CastleValeStadium/</t>
  </si>
  <si>
    <t>https://twitter.com/CastleValeFC?lang=en-gb</t>
  </si>
  <si>
    <t>487 (Kingstanding &amp; Perry Barr) Squadron, Air Training Corps</t>
  </si>
  <si>
    <t xml:space="preserve">ARC, Kingstanding Rd, Kingstanding, Birmingham </t>
  </si>
  <si>
    <t>B44 8LD</t>
  </si>
  <si>
    <t>165 (Castle Bromwich) Squadron ATC</t>
  </si>
  <si>
    <t xml:space="preserve"> Cadbury Dr, Birmingham </t>
  </si>
  <si>
    <t>B35 7EP</t>
  </si>
  <si>
    <t>177th Birmingham Scouting group - Erdington</t>
  </si>
  <si>
    <t>Beavers – Friday
Cubs – Friday
Scouts – Friday
Explorers – Friday</t>
  </si>
  <si>
    <t xml:space="preserve">Erdington Methodist Church Centre, Wesley Road, Erdington, </t>
  </si>
  <si>
    <t>B23 6TX</t>
  </si>
  <si>
    <t>skippiandgroups@aol.com</t>
  </si>
  <si>
    <t xml:space="preserve">234th Castle Vale Scouts
</t>
  </si>
  <si>
    <t>Beavers - two groups, Tuesdays and Wednesdays
Cubs -  two groups, Tuesdays and Wednesdays
Scouts - one group, Wednesdays</t>
  </si>
  <si>
    <t xml:space="preserve">St Cuthberts Church Castle Vale. Birmingham. </t>
  </si>
  <si>
    <t>B35 7PL</t>
  </si>
  <si>
    <t>beavers@234thcastlevalescouts.org.uk
cubs@234thcastlevalescouts.org.uk
scouts@234thcastlevalescouts.org.uk</t>
  </si>
  <si>
    <t>http://www.234thcastlevalescouts.org.uk/</t>
  </si>
  <si>
    <t>210 Birmingham scouting group Pype Hayes</t>
  </si>
  <si>
    <t>Beavers (6-8yrs), Cubs (8-10.5yrs) and Scouts (10.5-14yrs) meet every Tuesday, Explorers (14-18yrs) meet the 1st Sunday of the month.</t>
  </si>
  <si>
    <t>Pype Hayes URC, Chester Road, Pype Hayes,
Birmingham</t>
  </si>
  <si>
    <t>https://en-gb.facebook.com/pg/210Birmingham/about/</t>
  </si>
  <si>
    <t>5th Birmingham Scouting group - Stockland green</t>
  </si>
  <si>
    <t xml:space="preserve">Stockland Green Methodist Church, Slade Road, Stockland Green, </t>
  </si>
  <si>
    <t>B23 6DJ</t>
  </si>
  <si>
    <t>222nd Birmingham Scouts - Perry Common</t>
  </si>
  <si>
    <t>Cubs - Friday</t>
  </si>
  <si>
    <t xml:space="preserve">Wilson Stuart School, Perry Common Road, </t>
  </si>
  <si>
    <t>B23 7A</t>
  </si>
  <si>
    <t>213th Birmingham Scouts - Kingstanding</t>
  </si>
  <si>
    <t>Beavers – Friday
Cubs – Friday
Scouts – Friday</t>
  </si>
  <si>
    <t xml:space="preserve">124 Warren Farm Road, Kingstanding, Birmingham, </t>
  </si>
  <si>
    <t>Kombatkids</t>
  </si>
  <si>
    <t xml:space="preserve">Martial arts (karate). </t>
  </si>
  <si>
    <t>Various</t>
  </si>
  <si>
    <t>07730 899722</t>
  </si>
  <si>
    <t>enquiries@kombatkids.com</t>
  </si>
  <si>
    <t>https://www.kombatkids.com/class-timetable/</t>
  </si>
  <si>
    <t>Rainbows</t>
  </si>
  <si>
    <t>Rainbows are our youngest members, aged five to seven. Through a wide range of activities and games, Rainbows develop self-confidence, build friendships</t>
  </si>
  <si>
    <t>https://girlguidingbirmingham.org.uk/our-sections/rainbows</t>
  </si>
  <si>
    <t>Brownies</t>
  </si>
  <si>
    <t>Any girl aged seven to ten can join Brownies. Brownies have fun! Their meetings are action-packed and full of games, activities and challenges.</t>
  </si>
  <si>
    <t>https://girlguidingbirmingham.org.uk/our-sections/brownies</t>
  </si>
  <si>
    <t>Guides</t>
  </si>
  <si>
    <t>Girls aged 10-14 take part in a wide range of activities from adventure sports to fun games, and from taking part in community action projects to the performing arts.</t>
  </si>
  <si>
    <t>https://girlguidingbirmingham.org.uk/our-sections/senior-section</t>
  </si>
  <si>
    <t>The Senior section</t>
  </si>
  <si>
    <t>Members of The Senior Section can choose from a wide range of unique and exciting opportunities, including travel in the UK and around the world, volunteering with younger girls within Girlguiding as a Mentor or Leader, and working towards valuable qualifications.</t>
  </si>
  <si>
    <t>Erdington Fire station</t>
  </si>
  <si>
    <t>Orphanage Road</t>
  </si>
  <si>
    <t>B24 9HR</t>
  </si>
  <si>
    <t xml:space="preserve">
0121 380 7514</t>
  </si>
  <si>
    <t xml:space="preserve">
wmfs.net</t>
  </si>
  <si>
    <t>https://www.facebook.com/WMFSErdington/</t>
  </si>
  <si>
    <t>Compass Support - youth club</t>
  </si>
  <si>
    <t xml:space="preserve">
Our universal youth sessions provide positive activities for young people. Based at The Sanctuary in Castle Vale, Database is run for ages 8 to 16, and Flyby is run for ages 11 to 19.</t>
  </si>
  <si>
    <t>lee.crofts@compass-support.org.uk</t>
  </si>
  <si>
    <t>https://www.compass-support.org.uk/our-services/youth-club-castle-vale/</t>
  </si>
  <si>
    <t>Compass support - befriending service</t>
  </si>
  <si>
    <t>https://www.compass-support.org.uk/our-services/befriending-service/</t>
  </si>
  <si>
    <t>Compass support - hoarding project</t>
  </si>
  <si>
    <t>hilary.tomlinson@compass-support.org.uk</t>
  </si>
  <si>
    <t>https://www.compass-support.org.uk/our-services/hoarding/</t>
  </si>
  <si>
    <t>Compass support - get healthy get working</t>
  </si>
  <si>
    <t xml:space="preserve">rob.harris@compass-support.org.uk </t>
  </si>
  <si>
    <t>https://www.compass-support.org.uk/our-services/get-healthy-get-working/</t>
  </si>
  <si>
    <t>Compass support - think positive be positive</t>
  </si>
  <si>
    <t>https://www.compass-support.org.uk/our-services/think-positive-be-positive/</t>
  </si>
  <si>
    <t>Compass support - anti knife crime</t>
  </si>
  <si>
    <t>https://www.compass-support.org.uk/our-services/anti-knife-crime/</t>
  </si>
  <si>
    <t>Compass support - careers education information and guidance</t>
  </si>
  <si>
    <t xml:space="preserve">tracey.quirk@compass-support.org.uk </t>
  </si>
  <si>
    <t>https://www.compass-support.org.uk/our-services/ceiag/</t>
  </si>
  <si>
    <t>Compass support - computer club</t>
  </si>
  <si>
    <t>https://www.compass-support.org.uk/our-services/computer-club/</t>
  </si>
  <si>
    <t>Compass support - job club</t>
  </si>
  <si>
    <t>https://www.compass-support.org.uk/our-services/job-club-castle-vale/</t>
  </si>
  <si>
    <t>Compass support - young leaders programme</t>
  </si>
  <si>
    <t>https://www.compass-support.org.uk/our-services/young-leaders-programme/</t>
  </si>
  <si>
    <t>Compass support - unique dance academy</t>
  </si>
  <si>
    <t>https://www.compass-support.org.uk/our-services/unique-dance-academy/</t>
  </si>
  <si>
    <t>Compass support - youth football sessions</t>
  </si>
  <si>
    <t>Compass support - youth mentoring</t>
  </si>
  <si>
    <t>https://www.compass-support.org.uk/our-services/youth-mentoring/</t>
  </si>
  <si>
    <t>Ignite aspirations</t>
  </si>
  <si>
    <t>employmentadvice@compass-support.org.uk</t>
  </si>
  <si>
    <t>https://www.compass-support.org.uk/our-services/ignite-inspirations/</t>
  </si>
  <si>
    <t>Erdington job centre plus</t>
  </si>
  <si>
    <t>37 Sutton New Road, Erdington, Birmingham</t>
  </si>
  <si>
    <t>B23 6TD</t>
  </si>
  <si>
    <t xml:space="preserve"> 0800 169 0190</t>
  </si>
  <si>
    <t>https://www.jobcentrenearme.com/jobcentre/erdington-jobcentre-plus/</t>
  </si>
  <si>
    <t>Contact</t>
  </si>
  <si>
    <t>https://contact.org.uk/</t>
  </si>
  <si>
    <t>Safe and sound</t>
  </si>
  <si>
    <t>Creative space for Syrian families</t>
  </si>
  <si>
    <t>Tuesdays 4.15-6pm</t>
  </si>
  <si>
    <t>Six Ways Baptist Church, Wood End Rd, Erdington</t>
  </si>
  <si>
    <t>B24 8AD</t>
  </si>
  <si>
    <t>Midlands Arts Centre</t>
  </si>
  <si>
    <t>https://macbirmingham.co.uk/</t>
  </si>
  <si>
    <t>Kickstart</t>
  </si>
  <si>
    <t>https://www.theksagroup.co.uk/</t>
  </si>
  <si>
    <t>Bringitonbrum</t>
  </si>
  <si>
    <t>https://www.bringitonbrum.co.uk/</t>
  </si>
  <si>
    <t xml:space="preserve">Erdington family fun days </t>
  </si>
  <si>
    <t>Tuesdays and Thursdays in August 1-3pm</t>
  </si>
  <si>
    <t>Erdington rugby club, spring lane playing fields</t>
  </si>
  <si>
    <t>Eden community cafe</t>
  </si>
  <si>
    <t xml:space="preserve">
300 Reservoir Rd</t>
  </si>
  <si>
    <t>B23 6DF</t>
  </si>
  <si>
    <t xml:space="preserve">
0121 326 6029</t>
  </si>
  <si>
    <t>eden-coffee.co.uk</t>
  </si>
  <si>
    <t>https://www.facebook.com/eden.coffee.erdington</t>
  </si>
  <si>
    <t>The K's Kafe and community centre</t>
  </si>
  <si>
    <t>Rookery House, Rookery Park</t>
  </si>
  <si>
    <t>Griffins Rugby League</t>
  </si>
  <si>
    <t>Train and play for free. Tues 3.30-5pm U12-14, Wed 4-5pm U9-11, Sat 9.30-11am All ages</t>
  </si>
  <si>
    <t>Spring lane playing fields, Kingsbury road, Erdington</t>
  </si>
  <si>
    <t>coventrybears.com/juniors</t>
  </si>
  <si>
    <t>Food cycle</t>
  </si>
  <si>
    <t>Saturday 1-2pm</t>
  </si>
  <si>
    <t>610 Kingstanding Road</t>
  </si>
  <si>
    <t>Neal School of performing arts</t>
  </si>
  <si>
    <t>Classes in ballet, tap, jazz, acrobatics, musical theatre, lyrical and contemporary from 3 years plus</t>
  </si>
  <si>
    <t>07581 120866</t>
  </si>
  <si>
    <t>Visual impairment support group</t>
  </si>
  <si>
    <t>St Barnabus Church</t>
  </si>
  <si>
    <t>Healthy start</t>
  </si>
  <si>
    <t>If you’re pregnant or have children under the age of 4 you can get free vouchers or payments every 4 weeks to spend on:
cow’s milk
fresh, frozen or tinned fruit and vegetables
infant formula milk
fresh, dried, and tinned pulses
You can also get free Healthy Start vitamins.</t>
  </si>
  <si>
    <t>https://www.healthystart.nhs.uk/</t>
  </si>
  <si>
    <t>Startwell</t>
  </si>
  <si>
    <t xml:space="preserve">Helping children to eat healthily and be more physically active in their early years is very important for their health. This establishes healthy lifestyle behaviours that they can continue to use in their older childhood and into adulthood. Startwell wants children to eat well, be active and achieve more. </t>
  </si>
  <si>
    <t>https://startwellbirmingham.co.uk/</t>
  </si>
  <si>
    <t>Start4life</t>
  </si>
  <si>
    <t>Trusted NHS help and advice during pregnancy, birth and parenthood</t>
  </si>
  <si>
    <t>https://www.nhs.uk/start4life</t>
  </si>
  <si>
    <t>NCT</t>
  </si>
  <si>
    <t>For 60 years, we have worked to ensure all parents-to-be and new parents feel supported, informed and confident.
We have done this through pioneering thought leadership, achieving important legislative and policy changes and continually listening to parents.</t>
  </si>
  <si>
    <t>https://www.nct.org.uk/</t>
  </si>
  <si>
    <t>Erdington Walking group</t>
  </si>
  <si>
    <t>Free, meets weekly, open to all age groups, abilities and dogs on leads.</t>
  </si>
  <si>
    <t>Mondays and fortnightly Thursdays 6.30-7.30</t>
  </si>
  <si>
    <t>07990 109117</t>
  </si>
  <si>
    <t>erdingtonwalkinggroup@hotmail.com</t>
  </si>
  <si>
    <t>Safe families</t>
  </si>
  <si>
    <t>Transition to adulthood - BRIDGE team</t>
  </si>
  <si>
    <t>The Erdington Club</t>
  </si>
  <si>
    <t>33 Sutton New Rd, Birmingham</t>
  </si>
  <si>
    <t>0121 3504232</t>
  </si>
  <si>
    <t>The meeting place cafe</t>
  </si>
  <si>
    <t>St Gerards church centre, Yatesbury Avenue, Castle Vale</t>
  </si>
  <si>
    <t>B35 6JT</t>
  </si>
  <si>
    <t>www.facebook.com/themeetingplacecafe</t>
  </si>
  <si>
    <t>Dr Khuroo’s Practice Stockland Green Health Centre</t>
  </si>
  <si>
    <t>GP practice</t>
  </si>
  <si>
    <t>192 Reservoir Road</t>
  </si>
  <si>
    <t>0121 465 2888</t>
  </si>
  <si>
    <t>drkhuroo.practice@nhs.net</t>
  </si>
  <si>
    <t>17 Holly Lane</t>
  </si>
  <si>
    <t>B24 9JN</t>
  </si>
  <si>
    <t>0121 377 2133</t>
  </si>
  <si>
    <t>273 Kingsbury Road</t>
  </si>
  <si>
    <t>B24 8RD</t>
  </si>
  <si>
    <t>0845 675 0569</t>
  </si>
  <si>
    <t>kingsburyrd.surgery@nhs.net</t>
  </si>
  <si>
    <t>Erdington Medical Centre (MMP)</t>
  </si>
  <si>
    <t>103 Wood End Road</t>
  </si>
  <si>
    <t>B24 8BJ</t>
  </si>
  <si>
    <t>0121 373 0085</t>
  </si>
  <si>
    <t>erdingtonmedical.centre@nhs.net</t>
  </si>
  <si>
    <t>0121 465 2950</t>
  </si>
  <si>
    <t>reservoir.roadsurgery@nhs.net</t>
  </si>
  <si>
    <t>High Street Surgery (MMP)</t>
  </si>
  <si>
    <t>16 High Street</t>
  </si>
  <si>
    <t>B23 6RN</t>
  </si>
  <si>
    <t>0121 373 0086</t>
  </si>
  <si>
    <t>highst.surgery@nhs.net</t>
  </si>
  <si>
    <t>Tudor Practice Stockland Green Health Centre</t>
  </si>
  <si>
    <t>0121 203 2400</t>
  </si>
  <si>
    <t>tudorpractice.reception@nhs.net</t>
  </si>
  <si>
    <t xml:space="preserve">Warren Farm Road Kingstanding </t>
  </si>
  <si>
    <t>B44 0DX</t>
  </si>
  <si>
    <t>0121 3731078</t>
  </si>
  <si>
    <t>aylesbury.surgery@nhs.net</t>
  </si>
  <si>
    <t>452 College Road Kingstanding</t>
  </si>
  <si>
    <t>B44 0HL</t>
  </si>
  <si>
    <t>0121 3738842</t>
  </si>
  <si>
    <t>collegeroad.adminstrator@nhs.net</t>
  </si>
  <si>
    <t xml:space="preserve">9 Twickenham Road/ 6 Dyas Road Kingastanding </t>
  </si>
  <si>
    <t>B44 0NN/B44 8SF</t>
  </si>
  <si>
    <t>0121 3730916</t>
  </si>
  <si>
    <t>Modality.hcs@nhs.net</t>
  </si>
  <si>
    <t>The Dove Surgery</t>
  </si>
  <si>
    <t>64 Dovedale Road</t>
  </si>
  <si>
    <t>B23 5DD</t>
  </si>
  <si>
    <t>0121 4655739</t>
  </si>
  <si>
    <t>thedove.medicalpractice@nhs.net</t>
  </si>
  <si>
    <t>Kingstanding Circle Surgery</t>
  </si>
  <si>
    <t>26 Rough Road</t>
  </si>
  <si>
    <t>0121 6471385</t>
  </si>
  <si>
    <t>nhsbsolccg.adminkcs@nhs.net</t>
  </si>
  <si>
    <t>Eden Court Medical Practice</t>
  </si>
  <si>
    <t>200 Tangmere Drive,
Castle Vale</t>
  </si>
  <si>
    <t>B35 6EE</t>
  </si>
  <si>
    <t xml:space="preserve">0121 748 8200 </t>
  </si>
  <si>
    <t>Eaton Wood Medical Centre MMP</t>
  </si>
  <si>
    <t>1128 Tyburn Rd</t>
  </si>
  <si>
    <t>B24 0SY</t>
  </si>
  <si>
    <t>0121 373 0959</t>
  </si>
  <si>
    <t>Dr Shah Zaman Surgery</t>
  </si>
  <si>
    <t>70 Tangmere Drive Castle Vale</t>
  </si>
  <si>
    <t>0121 465 1500</t>
  </si>
  <si>
    <t>Bupa Dental Care Erdington</t>
  </si>
  <si>
    <t>Dental practice</t>
  </si>
  <si>
    <t>32 Summer Rd, Erdington,  Birmingham,  West Midlands,</t>
  </si>
  <si>
    <t>B23 6XA</t>
  </si>
  <si>
    <t>Dg16 Ltd</t>
  </si>
  <si>
    <t>22  Farndon Way,  Birmingham,  West Midlands</t>
  </si>
  <si>
    <t>B23 5XU</t>
  </si>
  <si>
    <t>Denbeigh Lab Limited</t>
  </si>
  <si>
    <t>117  Sutton Road,  Birmingham,  West Midlands</t>
  </si>
  <si>
    <t>B23 5XB</t>
  </si>
  <si>
    <t>A M Dental Care Limited</t>
  </si>
  <si>
    <t>Old Bank Chambers,  582-586  Kingsbury Road,  Birmingham,  West Midlands</t>
  </si>
  <si>
    <t>B24 9NB</t>
  </si>
  <si>
    <t>Kingstanding Dental Health Centre</t>
  </si>
  <si>
    <t>643  Kingstanding Road,  Birmingham,  West Midlands</t>
  </si>
  <si>
    <t>B44 9SU</t>
  </si>
  <si>
    <t>0121 354 3579</t>
  </si>
  <si>
    <t>Family Dental Centre</t>
  </si>
  <si>
    <t xml:space="preserve">404  Kingstanding Road,  Birmingham,  West Midlands, </t>
  </si>
  <si>
    <t>0121 373 5855</t>
  </si>
  <si>
    <t>http://www.family-dental-centre.co.uk/</t>
  </si>
  <si>
    <t>College Road Dental Practice</t>
  </si>
  <si>
    <t>354  College Road,  Birmingham,  West Midlands,</t>
  </si>
  <si>
    <t>0121 373 1471</t>
  </si>
  <si>
    <t>Castle Dental Care</t>
  </si>
  <si>
    <t>Tangmere Square,  Castle Vale,  Birmingham,  West Midlands</t>
  </si>
  <si>
    <t>B35 6DL</t>
  </si>
  <si>
    <t>0121 747 6539</t>
  </si>
  <si>
    <t>http://www.castledentalcare.org.uk/</t>
  </si>
  <si>
    <t>Marsh Hill Dental Surgery</t>
  </si>
  <si>
    <t>32  Marsh Hill,  Birmingham,  West Midlands</t>
  </si>
  <si>
    <t>B23 7EP</t>
  </si>
  <si>
    <t>0121 350 4109</t>
  </si>
  <si>
    <t>http://www.marshhilldentalsurgery.co.uk/</t>
  </si>
  <si>
    <t>Stockland Green Dental Clinic</t>
  </si>
  <si>
    <t>192  Reservoir Road,  Birmingham,  West Midlands</t>
  </si>
  <si>
    <t>0121 465 2370</t>
  </si>
  <si>
    <t>6 Ways Dental Surgery</t>
  </si>
  <si>
    <t>129  Gravelly Hill North,  Birmingham,  West Midlands</t>
  </si>
  <si>
    <t>B23 6BJ</t>
  </si>
  <si>
    <t>0121 373 0462</t>
  </si>
  <si>
    <t>http://www.sixwaysdental.co.uk/</t>
  </si>
  <si>
    <t>Smiles 4 U</t>
  </si>
  <si>
    <t>62  Gravelly Hill,  Birmingham,  West Midlands</t>
  </si>
  <si>
    <t>B23 7JY</t>
  </si>
  <si>
    <t>0121 327 2358</t>
  </si>
  <si>
    <t>UMBRELLA – ERDINGTON CLINIC</t>
  </si>
  <si>
    <t>Sexual health clinic</t>
  </si>
  <si>
    <t>196 High Street
Erdington
Birmingham</t>
  </si>
  <si>
    <t>B23 6SJ</t>
  </si>
  <si>
    <t>https://www.facebook.com/umbrellahealth</t>
  </si>
  <si>
    <t>https://www.twitter.com/UmbrellaHealth</t>
  </si>
  <si>
    <t>Dove Medical Practice Sexual Health Clinic</t>
  </si>
  <si>
    <t>60 Dovedale Road</t>
  </si>
  <si>
    <t>0121 465 5713</t>
  </si>
  <si>
    <t>http://dovesexualhealth.com/</t>
  </si>
  <si>
    <t>Northcroft</t>
  </si>
  <si>
    <t>Mental health services</t>
  </si>
  <si>
    <t>190, Reservoir Road, Erdington</t>
  </si>
  <si>
    <t>B23 6DW</t>
  </si>
  <si>
    <t>0121 301 5500</t>
  </si>
  <si>
    <t>Erdington Historical Society</t>
  </si>
  <si>
    <t>Erdington Historical Society was re-formed in 1985 after a lapse of thirty years. The Society has around 60 members and meets on the second Monday of the month at 7.30pm in the Lighthouse room at St. Barnabas.
The focus of each meeting is a talk, often by guest speakers, and topics covered have included:
Early History of Jazz
Birmingham Sporting Venues
The History of Four Oaks Park Estate
History of Honey
Lighthouses &amp; Sea Rescue in the UK
The Battle of Tewksbury
The History of Birmingham Fire Service
Events included a trip to the famous Newman Coffin Works Museum in Birmingham and the Christmas quiz.
COVID: Please note, the Society meetings are currently postponed and will announce new meeting dates as soon as possible. Thank you for your patience at this time.
New members are always welcome. The membership fee is just £5.00 per calendar year and then £1 per meeting for members.  Visitors can attend a meeting for £2.00.</t>
  </si>
  <si>
    <t>Second Monday of the month at 7.30pm - currently suspended due to COVID</t>
  </si>
  <si>
    <t>Lighthouse room at St. Barnabas</t>
  </si>
  <si>
    <t>erdingtonhistory@gmail.com</t>
  </si>
  <si>
    <t>https://www.stbarnabaserdington.org.uk/erdington-historical-society/</t>
  </si>
  <si>
    <t>Rikai Erdington Karate Club</t>
  </si>
  <si>
    <t xml:space="preserve">Erdington Methodist Church,     Station Road, </t>
  </si>
  <si>
    <t>https://rikaimartialarts.co.uk/</t>
  </si>
  <si>
    <t>Rikai Stockland Green Karate Club</t>
  </si>
  <si>
    <t xml:space="preserve">Highcroft Community Centre, 485 Slade Rd, </t>
  </si>
  <si>
    <t>Temple martial arts - Erdington</t>
  </si>
  <si>
    <t>Thursday: 6pm Children (4+)
Thursday: 7pm Adults (12+)</t>
  </si>
  <si>
    <t xml:space="preserve">Six Ways Baptist Church
Wood End Road
Erdington
Birmingham
</t>
  </si>
  <si>
    <t>07724 404652</t>
  </si>
  <si>
    <t>https://www.temple-martialarts.co.uk/erdington</t>
  </si>
  <si>
    <t>GKR Karate Erdington</t>
  </si>
  <si>
    <t xml:space="preserve">Kingsbury Road
Erdington Birmingham </t>
  </si>
  <si>
    <t>07854 506 176</t>
  </si>
  <si>
    <t>https://www.gkrkarate.com/locations/listing/gkr-karate-erdington/</t>
  </si>
  <si>
    <t xml:space="preserve">
Satori Freestyle Martial Arts</t>
  </si>
  <si>
    <t xml:space="preserve">
Moving into the new term, many Families are looking into new classes for themselves and their children. Satori Martial Artas run weekly one hour classes across the Midlands for anyone aged 4 upwards. Students can choose to attend 1 or more classes per week, with the flexibility of attending other venues if weekly plans change. Fees are paid monthly with discounts applied for siblings and multiple classes.</t>
  </si>
  <si>
    <t xml:space="preserve">Monday
Pype Hayes Church Chester Road Pype Hayes Birmingham B24 0BN
6pm - 7pm
Tuesday
Highcroft Community Centre 355 Slade Road Stockland Green B23 7JG
6pm - 7pm
Wednesday
Highcroft Community Centre 355 Slade Road Stockland Green Birmingham B23 7JG
6pm - 7pm &amp; 7pm - 8pm 
Thursday
Carpenters Arms Community Centre 13A Boldmere Road Boldmere B73 5UY
6pm - 7pm
Friday
Kingstanding Methodist Church 371 Kings Road Kingstanding B44 0TF
6pm - 7pm
Sunday
YMCA 301 Reservoir Road Erdington Birmingham B23 6DF
10.00am - 11.00am
</t>
  </si>
  <si>
    <t>301 Reservoir Road , Birmingham</t>
  </si>
  <si>
    <t>07711 839303</t>
  </si>
  <si>
    <t>https://www.satorifmauk.co.uk/</t>
  </si>
  <si>
    <t>https://en-gb.facebook.com/satorifmapage/</t>
  </si>
  <si>
    <t>La leche league</t>
  </si>
  <si>
    <t>Breastfeeding support</t>
  </si>
  <si>
    <t>https://www.laleche.org.uk/</t>
  </si>
  <si>
    <t>https://www.facebook.com/LLLSouthBirmingham/</t>
  </si>
  <si>
    <t>JTM dance</t>
  </si>
  <si>
    <t>Dance school</t>
  </si>
  <si>
    <t>Erdington Academy, Kingsbury Rd, Erdington, Birmingham B24 8RE</t>
  </si>
  <si>
    <t>07734 439705</t>
  </si>
  <si>
    <t>jtmdance@gmail.com</t>
  </si>
  <si>
    <t>https://www.jtmdance.com/</t>
  </si>
  <si>
    <t>Amalia's Elite Dance Academy</t>
  </si>
  <si>
    <t>Kingsbury Rd, Erdington, Birmingham B24 8RE</t>
  </si>
  <si>
    <t>hello@aedacademy.co.uk</t>
  </si>
  <si>
    <t>https://www.aedacademy.co.uk/</t>
  </si>
  <si>
    <t>Dance xtra</t>
  </si>
  <si>
    <t>DANCE@DANCEXTRA.UK</t>
  </si>
  <si>
    <t>Standing ovation hub</t>
  </si>
  <si>
    <t xml:space="preserve">
We have created a community hub that has something to offer everyone.
​
Coffee, tea, hot and cold food, freshly made available everyday
Take a break with friends, family, or colleagues
Looking for a new hair style, trim or full works our talented team are here to help
Fancy a change in scenery for a place to work? We have you covered...</t>
  </si>
  <si>
    <t xml:space="preserve">Central Square Shopping Centre, Erdington, Birmingham </t>
  </si>
  <si>
    <t>B23 6RY</t>
  </si>
  <si>
    <t>https://www.standingovationproject.com/the-hub</t>
  </si>
  <si>
    <t>Crackers Playgroup</t>
  </si>
  <si>
    <t>Wednesday *Term Time Only*</t>
  </si>
  <si>
    <t>New Heights St. John’s Centre (124 Warren Farm Road, B44 0QN)</t>
  </si>
  <si>
    <t>Toddler Groups Emmanuel Community Church</t>
  </si>
  <si>
    <t>31 Kettlehouse Road, Kingstanding, B44 9JH</t>
  </si>
  <si>
    <t>0121 321 1039</t>
  </si>
  <si>
    <t>Toddler Group St. Martin’s Church</t>
  </si>
  <si>
    <t>140 Witton Lodge Road, B23 5AP</t>
  </si>
  <si>
    <t>0121 382 7555</t>
  </si>
  <si>
    <t>Toddler Group St Mark’s Church</t>
  </si>
  <si>
    <t>Brandywood Crescent, B44 9JX</t>
  </si>
  <si>
    <t>www.stmarkskingstanding.co.uk</t>
  </si>
  <si>
    <t>Toddler Group Kingstanding Methodist Church</t>
  </si>
  <si>
    <t>71 Kings Road, B44 OTF</t>
  </si>
  <si>
    <t>0121 354 1454</t>
  </si>
  <si>
    <t>Mini Stars</t>
  </si>
  <si>
    <t>A play and stay toddler group for pre-school children and their carers.
We play indoors and outdoors (weather permitting), make things, have a story, a snack and a song. It’s great!</t>
  </si>
  <si>
    <t>Monday
9:30 – 11:30 am</t>
  </si>
  <si>
    <t>Contact Diane on 07974 375138</t>
  </si>
  <si>
    <t>Nexus</t>
  </si>
  <si>
    <t>Our youth group for young people aged 11 – 16 to interact and connect, through games, activities and a short Bible study.
50p per young person</t>
  </si>
  <si>
    <t>Mondays
7:30 – 9:00 pm</t>
  </si>
  <si>
    <t>0121 382 3005 or 07775465062</t>
  </si>
  <si>
    <t>Girls’ Brigade</t>
  </si>
  <si>
    <t>We are a Girls’ Brigade Company serving the community in the Erdington area.
We do lots of activities, day trips, fun days &amp; camping holidays.
For girls aged 14 upwards we offer the Duke of Edinburgh award.
£1.50 per person</t>
  </si>
  <si>
    <t>Wednesdays
6:30 – 7:30 pm (4 – 7 year olds)
6:30 – 8:30 pm (7+ year olds)</t>
  </si>
  <si>
    <t>contact Diane on 07974 375138</t>
  </si>
  <si>
    <t>Super Study Space</t>
  </si>
  <si>
    <t>Come along to get your homework done in a safe space with  lots of support and encouragement. Don’t forget to bring your homework with you!</t>
  </si>
  <si>
    <t>Saturdays 10:30 – 11:30 am</t>
  </si>
  <si>
    <t>Neverland funhouse</t>
  </si>
  <si>
    <t>Softplay</t>
  </si>
  <si>
    <t>Mon - Fri: 9:30am - 18:00pm
​​Saturday: 9:30am - 18:00pm
​   Sunday: 10:00am - 17:00pm</t>
  </si>
  <si>
    <t>Station Rd, Birmingham</t>
  </si>
  <si>
    <t>07975 768533</t>
  </si>
  <si>
    <t>info@neverlandfunhouse.co.uk</t>
  </si>
  <si>
    <t>https://www.neverlandfunhouse.co.uk/</t>
  </si>
  <si>
    <t>Just play soft play</t>
  </si>
  <si>
    <t xml:space="preserve">Kings Business Park 
715 Kings Road 
Kingstanding
Birmingham 
</t>
  </si>
  <si>
    <t xml:space="preserve">
B44 9HP</t>
  </si>
  <si>
    <t>0121 360 22 55</t>
  </si>
  <si>
    <t>justplaysoftplay@gmail.com</t>
  </si>
  <si>
    <t>https://www.justplaysoftplay.co.uk/</t>
  </si>
  <si>
    <r>
      <rPr>
        <b/>
        <sz val="11"/>
        <color theme="2" tint="-0.499984740745262"/>
        <rFont val="Calibri"/>
      </rPr>
      <t>Organisational checks undertaken? E.g. we have verified that staff are DBS checked; safeguarding policy; that the company/charity number is registered etc</t>
    </r>
    <r>
      <rPr>
        <b/>
        <sz val="11"/>
        <color theme="1"/>
        <rFont val="Calibri"/>
      </rPr>
      <t xml:space="preserve"> </t>
    </r>
    <r>
      <rPr>
        <b/>
        <sz val="11"/>
        <color rgb="FFFF0000"/>
        <rFont val="Calibri"/>
      </rPr>
      <t>(TBC)</t>
    </r>
  </si>
  <si>
    <t>Date Asset Added</t>
  </si>
  <si>
    <t>Other locality Early Help staff</t>
  </si>
  <si>
    <t xml:space="preserve">Birmingham Crisis Centre is a local charity which provides a safe haven for victims of domestic abuse. Our purpose built accommodation provides a home for up to twenty four women and their children in self-contained bed-sitting rooms, each with its own kitchen and bathroom. Communal facilities include a residents’ lounge, laundry, children’s playroom and an outside play area with an all-weather games facility. A nursery is now a full-time permanent feature of the Centre. It was opened in 1989 when Children in Need made a donation to fund the salary of a part-time playgroup leader for one year.   In the years following  we have relied on donations from generous supporters to fund the nursery as well as Early Education Entitlement and NEF funding. We were very proud to hear that our nursery was again rated as "Good" by Ofsted in 2018. </t>
  </si>
  <si>
    <t>Provide a safe haven for female victims of domestic abuse</t>
  </si>
  <si>
    <t>24 hour help line; Refuge is staffed 24 hours</t>
  </si>
  <si>
    <t>P O Box 3634, Birmingham</t>
  </si>
  <si>
    <t>info@birminghamcrisis.org.uk</t>
  </si>
  <si>
    <t>Birmingham - wide</t>
  </si>
  <si>
    <t>Refuge space availability varies; The helpline is always available</t>
  </si>
  <si>
    <t>Confidential</t>
  </si>
  <si>
    <t>Executive Services Administrator</t>
  </si>
  <si>
    <t>Jewellery Quarter Boxing</t>
  </si>
  <si>
    <t>We work with young people between the ages of 11 years and 25 years using the vehicle of boxing as a driver to instill positive behaviours which will benefit that young person for the future.  Our organisation offers a range of funded intervention  programmes at any given time throughout the year.  We work closely with a variety of funders and social partners to offer opportunities to the local community and improve the lives of our young people  by re-igniting their ambition and renewing their sense of belonging within the communities in which they live.  We provide mentoring, skills development, and seek to create further development opportunities for our participants and volunteers beyond the scope and lifetime of any given programme.</t>
  </si>
  <si>
    <t>We exist to offer young people an opportunity and the support to transform their lives through sport and activity.</t>
  </si>
  <si>
    <t>Health and wellbeing</t>
  </si>
  <si>
    <t>Core hours are Mon &amp; Wed 20.00 to 21.30.  Programmes are designed to fit the needs of the users and are fluid.</t>
  </si>
  <si>
    <t>Derwent Works (HSG), 6 Henrietta Street, Birmingham, B19 3AB</t>
  </si>
  <si>
    <t>B19 3AB</t>
  </si>
  <si>
    <t>07812 034571</t>
  </si>
  <si>
    <t>mchl_mgr@yahoo.co.uk</t>
  </si>
  <si>
    <t>https://www.facebook.com/JQBoxing</t>
  </si>
  <si>
    <t>Voluntary Staff</t>
  </si>
  <si>
    <t>Jewellery Quarter Academy</t>
  </si>
  <si>
    <t>Homestart Bham Central&amp; Southwest</t>
  </si>
  <si>
    <t>Family pressures can sometimes be difficult to manage without emotional support and guidance around you. Many people can feel confused by the range of information available or struggle to know who to contact for support. Home-Start provides direct support through our local Home-Start network – families are introduced and matched to an available volunteer. Home-Start’s volunteers work alongside families just like yours to give compassionate and confidential support. The support Home-Start volunteers give is not judgemental, it’s just compassionate, confidential and as an individual, as you are.  Home-Start volunteers understand how hard it can be to be a parent. They work alongside parents, in their own homes, to help them cope with the stresses and strains of life and make sure they have the skills, confidence and strength they need to nurture their children.</t>
  </si>
  <si>
    <t>Home-Start is a local community network of trained volunteers and expert support helping families with young children through their challenging times.</t>
  </si>
  <si>
    <t>09:00- 17:00 Mon- Fri</t>
  </si>
  <si>
    <t>The Jewellery Business Centre, Suite 202, 95 Spencer Street, Birmingham</t>
  </si>
  <si>
    <t>B18 6DA</t>
  </si>
  <si>
    <t>0121 794 7225</t>
  </si>
  <si>
    <t>info@homestartbirmingham.co.uk</t>
  </si>
  <si>
    <t>www.homestartbirmingham.co.uk</t>
  </si>
  <si>
    <t>www.facebook.com/homestartuk</t>
  </si>
  <si>
    <t>www.twitter.com/homestartuk</t>
  </si>
  <si>
    <t>www.youtube.com/user/homestartuk</t>
  </si>
  <si>
    <t>Mix of Employed/Voluntary</t>
  </si>
  <si>
    <t xml:space="preserve">Childrens centres - Spurgeon and Benardos </t>
  </si>
  <si>
    <t xml:space="preserve">HSUK </t>
  </si>
  <si>
    <t>Ladywood Community project</t>
  </si>
  <si>
    <t>We help families on low incomes or in financial hardship not only to manage their day to day needs but encourages them to feel part of the community and not so isolated with their problems. We actively listen to families and try to shape our services to pick up on the things they are struggling with.   We provide assistance to those who are in a crisis by giving emergency help with gas/electricity, helping with school uniforms, bus fares, nappies and children’s clothes and toys, fresh food, referring to food bank, benefits advice, Credit Union.</t>
  </si>
  <si>
    <t>We help with prevention or relief of families in poverty or financial hardship, by providing items, services, advice and signposting to agencies and organisations also helping with the isolation and stress that poverty brings.</t>
  </si>
  <si>
    <t>Family Trips, Activities &amp; Christmas Parties</t>
  </si>
  <si>
    <t>Open Monday-Wednesday 9-4.30</t>
  </si>
  <si>
    <t>Ladywood Community Centre, St Vincent St West, Birmingham</t>
  </si>
  <si>
    <t>0121 454 8994/07504 522690</t>
  </si>
  <si>
    <t>contact@ladywoodcommunityproject.org.uk</t>
  </si>
  <si>
    <t>www.ladywoodcommunityproject.org.uk</t>
  </si>
  <si>
    <t>www.facebook.com/Ladywoodcommunityproject/</t>
  </si>
  <si>
    <t>www.twitter.com/LadywoodProject</t>
  </si>
  <si>
    <t>https://www.instagram.com/wix/</t>
  </si>
  <si>
    <t>Will have capacity when reopened</t>
  </si>
  <si>
    <t>Local un/inf schoold</t>
  </si>
  <si>
    <t>Shareable</t>
  </si>
  <si>
    <t>Asylum Support &amp;Immigration Resource Team</t>
  </si>
  <si>
    <t>ASIRT is a not-for-profit OISC regulated advocacy organisation. We provide legal support and representation to asylum seekers and other undocumented migrants in the West Midlands.  We can help with: Human rights applications (including help with fee waivers).  Applications for recourse to public funds.  ‘Zambrano’ applications.  Fresh asylum claims.  Applications for local authority Children Act/Care Act assessments.  Training around migrants’ health and social care rights for local professionals.  We help those that are not eligible for publicly funded legal representation, and lack the financial resources to be able to pay for private representation to help regularise their immigration status.</t>
  </si>
  <si>
    <t>ASIRT provides legal support and representation to asylum seekers and other migrants and  help those that are not eligible for publicly funded legal representation</t>
  </si>
  <si>
    <t>Immigration Advce</t>
  </si>
  <si>
    <t> No</t>
  </si>
  <si>
    <t>109 Zellig, Gibb Street, Birmingham</t>
  </si>
  <si>
    <t>0121 213 5893</t>
  </si>
  <si>
    <t>www.facebook.com/groups/59856051718</t>
  </si>
  <si>
    <t>www.twitter.com/ASIRT1</t>
  </si>
  <si>
    <t>Citywide</t>
  </si>
  <si>
    <t xml:space="preserve">Yes </t>
  </si>
  <si>
    <t>shareable</t>
  </si>
  <si>
    <t>Clifton Road Food Bank</t>
  </si>
  <si>
    <t xml:space="preserve">We aim to provide provisions to last a minimum of 3 days depending on the size of the family. Our Regular Care Package contains a loaf of bread, eggs and a litre of milk. Our guests can also choose a number of items from the display shelfs. These include coffee, tea, oil, sugar, salt, cans of fruits and vegetables, soups, pasta rice etc. By offering a choice of foods we believe we can exercise some choice in our users diet. This is further reinforced in our ‘specials counter’ where our guests can choose from a variety of items such as fresh fruit and vegetables, butter, cheese and yoghurt. We are mindful of trying to balance choice with healthy living.  Please note, on arrival at CRFB you will be required to register and eligibility for our service will be assessed. Bring proof of your welfare entitlement or financial situation. </t>
  </si>
  <si>
    <t>We address difficulties and nutritional needs of people living in Birmingham. Reducing the daily wastage of local food and provide it to those in need.</t>
  </si>
  <si>
    <t>Food Provisions</t>
  </si>
  <si>
    <t>10:00 - 12:00 Wednesday</t>
  </si>
  <si>
    <t>Familys</t>
  </si>
  <si>
    <t>220 Gooch St, Birmingham</t>
  </si>
  <si>
    <t>info@crfb.co.uk</t>
  </si>
  <si>
    <t>www.crfb.co.uk</t>
  </si>
  <si>
    <t>www.facebook.com/Clifton-Road-Food-Bank-235893960387995/</t>
  </si>
  <si>
    <t>www.instagram.com/cliftonroadfoodbank/</t>
  </si>
  <si>
    <t xml:space="preserve">Ladywood </t>
  </si>
  <si>
    <t>Aston and Nechells Food Bank</t>
  </si>
  <si>
    <t>Support families and individual who are destitute</t>
  </si>
  <si>
    <t>Feeding local people in crisis</t>
  </si>
  <si>
    <t>12.00 -14.30 once a week @ St Mathews Nechells on Mondays, Elim Church Ward end on Wednesday, Salvation Army Aston on fridays</t>
  </si>
  <si>
    <t>St Matthew's Church, 63 Wardlow Road, Nechells, Birmingham</t>
  </si>
  <si>
    <t>0121 250 0765/07384 213 621</t>
  </si>
  <si>
    <t>www.astonnechells.foodbank.org.uk</t>
  </si>
  <si>
    <t>twitter.com/TrussellTrust</t>
  </si>
  <si>
    <t> Ladywood</t>
  </si>
  <si>
    <t>HALOW (Birmingham)</t>
  </si>
  <si>
    <t>HALOW (Birmingham) is a volunteer-led charity that supports prisoners children and families; it was started 30 years ago by a prisoners wife as a 24hr helpline and advice centre. We have run visitors and family services at HMP Birmingham since 1996 (also HMP Oakwood). Our staff and volunteers coordinate booking for all legal/domestic visits to the prison; they provide information on visiting, welcoming, non-judgemental support, structured children’s activities and much more to some 25,000 visitors per annum, including 4,500+children</t>
  </si>
  <si>
    <t>Our mission is to support prisoners, their children, families and significant others to build, develop and strengthen their relationships and well-being’</t>
  </si>
  <si>
    <t>Mon-Fri 08.00-16.30</t>
  </si>
  <si>
    <t>St Martins Youth &amp; Community Centre, Gooch Street, Highgate</t>
  </si>
  <si>
    <t>0121 707 1008</t>
  </si>
  <si>
    <t xml:space="preserve">familysupport.birmingham@justice.gov.uk </t>
  </si>
  <si>
    <t>www.halowbirmingham.org.uk</t>
  </si>
  <si>
    <t>Prison residents' families</t>
  </si>
  <si>
    <t>mix of employed/voluntary</t>
  </si>
  <si>
    <t>Rape &amp; Sexual Violence Project</t>
  </si>
  <si>
    <t>At RSVP, we believe that everyone deserves a life free from sexual violence and abuse.  We offer empathic services to support and inspire children and adults of all genders who have been subjected to sexual violence and abuse.  Our confidential services are delivered with compassion, professionalism and humanity.  We're here to offer you the tools, and understanding, to enable you to overcome the effects of sexual violence for a hopeful and confident future.  You might feel nervous contacting us for support.  Everyone at RSVP appreciates this and will treat you with respect, empathy and sensitivity.  If you have been affected by sexual abuse, you can access our free services.</t>
  </si>
  <si>
    <t>We offer empathic services to support and inspire children and adults of all genders who have been subjected to sexual violence and abuse.</t>
  </si>
  <si>
    <t>Disabled Access and Toilet</t>
  </si>
  <si>
    <t>09.00-20.45Mon-Fri &amp; 10.00-16.00Sat&amp;Sun</t>
  </si>
  <si>
    <t xml:space="preserve">Grosvenor House Bennetts Hill, Birmingham </t>
  </si>
  <si>
    <t>www.facebook.com/RSVPWM</t>
  </si>
  <si>
    <t>twitter.com/RSVP_West_Mids</t>
  </si>
  <si>
    <t>www.instagram.com/rsvpwm/</t>
  </si>
  <si>
    <t>www.youtube.com/channel/UC8qUgaU2SH-FT2a47bO2czw</t>
  </si>
  <si>
    <t xml:space="preserve">Spurgeon’s object is to advance in life and help children, young people and families who are in need of care and protection, by the provision of education, support services, social care, maintenance, vocational training and financial assistance.  Nationally our current services includes work in 12 prison’s visitor centres and 27 children’s centres.  In Birmingham our services include: Birmingham Forward Steps; a partnership which delivers early years health and wellbeing for children aged 0-5 (Erdington, Sutton Coldfield, Hodge Hill, Perry Barr).  Birmingham Young Carers Service; supporting young carers up to the age of 18 - city –wide.  BeLeave; supporting girls and young women who are vulnerable to grooming for criminal / gang activity - city-wide.  In the year up to the end of March 2020 Spurgeons ran 50 projects and services which were delivered in 22 Local Authority areas across England. </t>
  </si>
  <si>
    <t>Through support and speaking on behalf of those who need us most, we give vulnerable children and families the chance for a better future.</t>
  </si>
  <si>
    <t>Domesitc Violence, Wellbeing, Covid-19</t>
  </si>
  <si>
    <t>08.30-17.00 Mon-Fri</t>
  </si>
  <si>
    <t>74 Wellingborough Road, Rushden, Northants</t>
  </si>
  <si>
    <t>NN10 9TY</t>
  </si>
  <si>
    <t xml:space="preserve"> 01933 412412</t>
  </si>
  <si>
    <t>info@spurgeons.org</t>
  </si>
  <si>
    <t>www.spurgeons.org</t>
  </si>
  <si>
    <t>https://www.facebook.com/spurgeons</t>
  </si>
  <si>
    <t>https://twitter.com/SpurgeonsUK</t>
  </si>
  <si>
    <t>www.instagram.com/spurgeonsUK</t>
  </si>
  <si>
    <t>www.youtube.com/user/Spurgeons1867</t>
  </si>
  <si>
    <t>We are connected to many schools across Birmingham</t>
  </si>
  <si>
    <t>Can Share</t>
  </si>
  <si>
    <t>Andrew Boswell</t>
  </si>
  <si>
    <t>Blessed 2 Blessed</t>
  </si>
  <si>
    <t>We are a charity that helps feed the homeless and those that are struggling financially. We cook a free breakfast and lunch every week on a Saturday where those in need can come and eat. We also open our doors every Tuesday evening as a food bank and give out donated food to those in need, items such as cereal, rice, pasta and tinned food. We are also planning on doing a ‘Fundraising Lunch’ where we will open up our doors to the whole community during lunchtime and Cook a lunch and ALL proceeds will go towards our bigger objective of helping those less fortunate within the community. We would love food donations to help those in Birmingham that reach out to us every week requesting food and help because they have no money, roof over their head or are just struggling to survive in this current climate.</t>
  </si>
  <si>
    <t>Foodbank, Feed the Homeless, Clothes Bank, Ghana Outreach</t>
  </si>
  <si>
    <t>09.00 - 17.00 Saturday</t>
  </si>
  <si>
    <t>family</t>
  </si>
  <si>
    <t>Unit 7 The Square, Broad Street</t>
  </si>
  <si>
    <t>(0)795 577 2274</t>
  </si>
  <si>
    <t>info@blessed2blesscommproject.com</t>
  </si>
  <si>
    <t>www.blessed2blesscommproject.com</t>
  </si>
  <si>
    <t>https://www.instagram.com/Blessed2Bless.Official/</t>
  </si>
  <si>
    <t xml:space="preserve">AVF is the charitable arm of the main football club. We have a number of different departments; Health and Wellbeing, Schools and Education, Interventions, Disability and Football in the Community. We work closely with local young people with our Kicks programme. This includes mentoring and sport. We also offer alternative provision for young people who struggle in traditional education. We support ensuring they are able to achieve the basic number of GCSE's and help with their future plans. Our Health and Wellbeing team run a variety of sessions include an Dementia Cafe, Mental Health Football and Weightloss Support programme. Many of our programme work in parnership with uk wide and local organisations. This allows us to broaden our offer and develop in other areas. We do not parachute in and offer sessions, we make sure community engagement or target market engagement is compelted and if required find local partners who can support. </t>
  </si>
  <si>
    <t xml:space="preserve">AVF supports both the local community and the West Midlands as a whole with mentoring, sports, education for people of all ages. </t>
  </si>
  <si>
    <t xml:space="preserve">Health and Wellbeing </t>
  </si>
  <si>
    <t>9am-10pm Mon-Sun</t>
  </si>
  <si>
    <t xml:space="preserve">Villa Park, Birmingham, West Midlands, </t>
  </si>
  <si>
    <t xml:space="preserve"> 0121 327 2299</t>
  </si>
  <si>
    <t>Jt82@avfc.co.uk</t>
  </si>
  <si>
    <t>https://www.avfc.co.uk/foundation/</t>
  </si>
  <si>
    <t>https://www.facebook.com/avfcofficial/</t>
  </si>
  <si>
    <t>Perry Barr</t>
  </si>
  <si>
    <t>Employed Staff</t>
  </si>
  <si>
    <t xml:space="preserve">Lots across the city </t>
  </si>
  <si>
    <t xml:space="preserve">Unknown </t>
  </si>
  <si>
    <t>Czeck and Slovak Club UK CIC</t>
  </si>
  <si>
    <t>We have been supporting the Czech and Slovak community since 2009. We are a community interest company dedicated to maintaining and promoting the education, welfare, culture and interests of the Czech &amp; Slovak community living in Birmingham and the West Midlands.  We are a group of dedicated volunteers, community-centric and committed to deliver on our vision to connect people through education, traditional workshops and community events. We are focused on ensuring the equality, integration and cohesion of Czechs &amp; Slovaks living in the community, and that they feel welcomed and informed, through working in partnership with educational institutions, local authorities and government agencies. More recently in addition to Birmingham,we have opened further supplementary schools in Oxford and Nottingham with plans for Stoke on Trent and Gloucester in 2021.</t>
  </si>
  <si>
    <t>Promotes the welfare and culture of the Czech and Slovak community and organise cultural, social and educational events for Czechs &amp; Slovaks and other communities.</t>
  </si>
  <si>
    <t>not on location</t>
  </si>
  <si>
    <t>09.00 - 17.00 Mon - Fri</t>
  </si>
  <si>
    <t>children</t>
  </si>
  <si>
    <t xml:space="preserve">Attwood Green, 17 Longleat Ave, </t>
  </si>
  <si>
    <t>B15 2DF</t>
  </si>
  <si>
    <t>07588 638844</t>
  </si>
  <si>
    <t>​birmingham@czskclub.co.uk</t>
  </si>
  <si>
    <t>www.czskclub.co.uk</t>
  </si>
  <si>
    <t>https://www.facebook.com/Czech.Slovak.Club.Birmingham</t>
  </si>
  <si>
    <t>www.twitter.com/czskclubuk</t>
  </si>
  <si>
    <t>birmingham Wide</t>
  </si>
  <si>
    <t>St Martins Youth Centre</t>
  </si>
  <si>
    <t>We offer a variety of activities for the young people of Highagate aged 11-20 years of age. These include sports (football, cricket, basketball, pool, non contact boxing, table tennis, circuit training, use of the gym), the arts (music projects, trips to the theatre &amp; cinema), projects, e.g. SMYC against drugs, guns, gangs &amp; knives, healthy lifestyle, heritage (history of Highgate) plus a school holiday programme of activities &amp; trips. Our staff also offer one to one support.  The funding has enabled us to move our workers onto the local streets to provide outreach work to the young people which includes one to one sessions, keeping in contact via text messages/mobile calls, signposting them to services available to them and following up the referrals/ 'holding their hands' where it is needed. Providing scrapbooks, pens &amp; glue to the young people to enable them to document their journey through lockdown and to give them something to do to take away the boredom.</t>
  </si>
  <si>
    <t>SMYC helps/educates young people through their leisure time activities, to develop their physical, mental &amp; spiritual capacities in order for their lives to improve.</t>
  </si>
  <si>
    <t>Gang exit</t>
  </si>
  <si>
    <t>Health &amp; wellbeing, Outreach, Parent &amp; family support, Sport &amp; recreation</t>
  </si>
  <si>
    <t>Disbaled toilets on ground floor, disabled access</t>
  </si>
  <si>
    <t>Centre open 3 evenings/week 5-8pm, outreach work on streets weekdays in school holidays &amp; all weekends</t>
  </si>
  <si>
    <t>Gooch Street, Highgate, Birmingham</t>
  </si>
  <si>
    <t>0121 605 2005</t>
  </si>
  <si>
    <t>Under reconstruction</t>
  </si>
  <si>
    <t>www.facebook.com/stmartinsyouthcentre</t>
  </si>
  <si>
    <t>All young people are welcome at the centre</t>
  </si>
  <si>
    <t>We are opening the centre gradually through a booking process made via our workers</t>
  </si>
  <si>
    <t>Part time staff and Volunteers</t>
  </si>
  <si>
    <t>Our staff are all DBS checked, we have approprite policies &amp; procedures in place and we are a registered charity.</t>
  </si>
  <si>
    <t>19.11.2020</t>
  </si>
  <si>
    <t>B Cameron</t>
  </si>
  <si>
    <t>Oasis Community Hub Foundary &amp; Boulton</t>
  </si>
  <si>
    <t>Our community Hub has two bases at two school academy sites: Foundry and Boulton in the Winson Green and Handsworth area of Birmingham. Whilst we work in partnership with both the academies, the Hub is a completely separate independent charity.</t>
  </si>
  <si>
    <t>We are actively engaged in creating a community that is characterised by trust, safety, cohesion, mutual support, vibrancy, health and opportunity, where individuals feel included, connected and supported and in which they feel happy and proud to live.</t>
  </si>
  <si>
    <t>12.00-12.30Tues</t>
  </si>
  <si>
    <t>46 Foundry Rd, Winson Green, Birmingham</t>
  </si>
  <si>
    <t>B18 4LP</t>
  </si>
  <si>
    <t>07866 818207</t>
  </si>
  <si>
    <t>megan.tucker@oasisfoundry.org</t>
  </si>
  <si>
    <t>www.oasisfoundryandboulton.org</t>
  </si>
  <si>
    <t>www.facebook.com/foundryandboultonhub</t>
  </si>
  <si>
    <t>www.instagram.com/oasishubfoundryandboulton/?hl=en</t>
  </si>
  <si>
    <t>Contact Oasis Community Hub: Foundry &amp; Boulton on Messenger</t>
  </si>
  <si>
    <t>Aspire4u CIC</t>
  </si>
  <si>
    <t>Aspire4u is a Community Interest Company that delievers and operates projects to benefit young people, communites, and social entreprises across the West Midlands. Our programmes are designed to help individuals understand their mindset, money management, and improve employability. Currently, our largest project, Heal Hub: Road to Recovery, offers free online mental health support for 14-25 year olds in the West Midlands.</t>
  </si>
  <si>
    <t>A not-for-profit organisation that uses community-engagement programmes to steer mindsets towards wellbeing, financial literacy &amp; employability.</t>
  </si>
  <si>
    <t>09.00 - 22.00 Mon-Fri</t>
  </si>
  <si>
    <t xml:space="preserve">Keys Court, 82-84 Moseley St, Digbeth, Birmingham </t>
  </si>
  <si>
    <t>B12 0RT</t>
  </si>
  <si>
    <t>0121 622 3603</t>
  </si>
  <si>
    <t>Hello@aspire4u.co.uk</t>
  </si>
  <si>
    <t>www.aspire4u.co.uk</t>
  </si>
  <si>
    <t>www.facebook.com/A4UCIC</t>
  </si>
  <si>
    <t>https://twitter.com/A4UCIC</t>
  </si>
  <si>
    <t>www.instagram.com/a4ucic</t>
  </si>
  <si>
    <t>Limited spaces</t>
  </si>
  <si>
    <t>Nechells POD</t>
  </si>
  <si>
    <t xml:space="preserve">The services, support and activities offered at Nechells POD aim to bring about benefits for local residents such as increased skills, abilities and improved social lives and life chances for all ages.  The POD is based within the Nechells community to serve local needs, support cohesion and develop positive intergenerational relationships through the delivery of integrated services.  The local community is successfully engaged in supporting and influencing the work of Nechells POD. The charity’s focus on activity is distinctive and powerful. Activity brings together different people and diverse communities, as people learn together they develop respect across age and cultures which enhances cohesion. </t>
  </si>
  <si>
    <t>As a charity we offer a range of services and activities that will support, help, inspire, nurture and empower Nechells residents. </t>
  </si>
  <si>
    <t xml:space="preserve">Money Advice  </t>
  </si>
  <si>
    <t>09.00-16.30Mon-Thurs &amp; 09.00-13.00Fri</t>
  </si>
  <si>
    <t>28 Oliver St, Birmingham</t>
  </si>
  <si>
    <t>0121 681 2173</t>
  </si>
  <si>
    <t>contact@nechellspod.co.uk</t>
  </si>
  <si>
    <t>www.nechellspod.com</t>
  </si>
  <si>
    <t>www.facebook.com/nechellspod</t>
  </si>
  <si>
    <t>www.twitter.com/nechellspod</t>
  </si>
  <si>
    <t>www.instagram.com/nechellspod/</t>
  </si>
  <si>
    <t>Bloomsbury Nursery,Cromwell Primary, St Jospehs, St Vinecents, St Clements, Heartlands</t>
  </si>
  <si>
    <t>Yes happy to share</t>
  </si>
  <si>
    <t>Project Manager</t>
  </si>
  <si>
    <t>Centre Information Refugee Families in Aston</t>
  </si>
  <si>
    <t>Facilitate the integration of newcomer Syrian /Bangladesh refugees within our community while we seek the establishment and development of social networks with neighbours, encouraging newcomers to participate and build relationships with those from the locality to generate solutions to improve living in the neighbourhood.</t>
  </si>
  <si>
    <t>Provides Support and imtegration of Immigtrants into the country.</t>
  </si>
  <si>
    <t>Immigration Work</t>
  </si>
  <si>
    <t>Social Cohesion work</t>
  </si>
  <si>
    <t>Welfare and wellbeing</t>
  </si>
  <si>
    <t xml:space="preserve">Karis Neighbourhood </t>
  </si>
  <si>
    <t>A community based charity working in Ladywood, Edgbaston &amp; Harborne wards of Birmingham. We have a staff team, mainly part time project workers, and around 80 volunteers drawn from the local area and further afield in Birmingham. We focus on providing befriending, practical help, and advice to isolated or marginalised people in our communities. In practice we have befriending projects working with older adults, refugees &amp; asylum seekers, a range of practical help supporting people in need, and a Community Advice project providing welfare rights advice, general advocacy and support for jobseekers.</t>
  </si>
  <si>
    <t>Local and responsive charity, encouraging local people to volunteer their time and skills to help meet needs in our neighbourhoods where these are going unmet.</t>
  </si>
  <si>
    <t>Older People Support</t>
  </si>
  <si>
    <t>09.00-16.30Mon-Fri</t>
  </si>
  <si>
    <t>Older Adults</t>
  </si>
  <si>
    <t>c/o Churchof the Redeemer, Parker Street</t>
  </si>
  <si>
    <t>www.karisneighbourscheme.org</t>
  </si>
  <si>
    <t>Aspire &amp; Suceed</t>
  </si>
  <si>
    <t>Work with the community providing advice</t>
  </si>
  <si>
    <t>9.00 - 17.00</t>
  </si>
  <si>
    <t>3 Carpenters Road, Lozells</t>
  </si>
  <si>
    <t>Rehana@aspireandsuccess.org</t>
  </si>
  <si>
    <t>Work with the community providing advice and guidace</t>
  </si>
  <si>
    <t>10.00 -17.00</t>
  </si>
  <si>
    <t>49 Bevington Road, Aston</t>
  </si>
  <si>
    <t>0121 328 0013</t>
  </si>
  <si>
    <t>apsana@saathihouse.org</t>
  </si>
  <si>
    <t>@saathihouse</t>
  </si>
  <si>
    <t>Birmingham Community Association</t>
  </si>
  <si>
    <t>Working for the African/Carribean Community</t>
  </si>
  <si>
    <t>Specialised/tailored Welfare activities</t>
  </si>
  <si>
    <t xml:space="preserve">Jenkins Street, Birmingham </t>
  </si>
  <si>
    <t>0121 753 1735/07521613706</t>
  </si>
  <si>
    <t>thebca@outlook.com</t>
  </si>
  <si>
    <t>Nacro</t>
  </si>
  <si>
    <t>Supporting People and provides housing &amp; support for Offenders and Ex-Offenders aged 18 and above in the city of Birmingham.</t>
  </si>
  <si>
    <t>Challenge House, 148-150 High St</t>
  </si>
  <si>
    <t>B6 4US</t>
  </si>
  <si>
    <t>0121 250 5250</t>
  </si>
  <si>
    <t>http://www.nacro.org.uk</t>
  </si>
  <si>
    <t>@NACROCON</t>
  </si>
  <si>
    <t>Sports4life UK</t>
  </si>
  <si>
    <t>Provide Opportunity for young people to prepare for and move into sustained Education</t>
  </si>
  <si>
    <t>Suite 2B,Morocon House,Ledsam St, Ladywood</t>
  </si>
  <si>
    <t>B16 8DN</t>
  </si>
  <si>
    <t>0121 4561818</t>
  </si>
  <si>
    <t>contact@sport4life.uk</t>
  </si>
  <si>
    <t>@Sports4life</t>
  </si>
  <si>
    <t>Anawin Birmingham Centre for women</t>
  </si>
  <si>
    <t>Provide support to women who have suffered Domestic |Violence and Trauma</t>
  </si>
  <si>
    <t>9.00 -17.00</t>
  </si>
  <si>
    <t>228 Mary Street, Balsall Heath</t>
  </si>
  <si>
    <t>The Lighthouse young peoples centre</t>
  </si>
  <si>
    <t>Provides youth recreational and educational activities</t>
  </si>
  <si>
    <t>Recreational and educational activities/training</t>
  </si>
  <si>
    <t>10.00 - 17.30</t>
  </si>
  <si>
    <t xml:space="preserve">100 Alma Way, </t>
  </si>
  <si>
    <t>B19 2LN</t>
  </si>
  <si>
    <t>0121 4643534</t>
  </si>
  <si>
    <t>thelighthouse@birmingham.gov.uk</t>
  </si>
  <si>
    <t>Holte Secondary School and many more.</t>
  </si>
  <si>
    <t>Ladywood foodbank</t>
  </si>
  <si>
    <t>Foodbank that works with whole community and  destitute families and individual</t>
  </si>
  <si>
    <t>10.00 - 14.00</t>
  </si>
  <si>
    <t>13 Guild close, Ladywood</t>
  </si>
  <si>
    <t>07767 152291</t>
  </si>
  <si>
    <t>lwfblabouroflove@ymail.com</t>
  </si>
  <si>
    <t>As Suffa Institute and foodbank</t>
  </si>
  <si>
    <t>Foodbank that works with destitute individuals and families also Homeless service, Training courses</t>
  </si>
  <si>
    <t xml:space="preserve">159 High Street, Aston, </t>
  </si>
  <si>
    <t>0121 2852777</t>
  </si>
  <si>
    <t>info@as_suffa.org</t>
  </si>
  <si>
    <t>St Germain's Church</t>
  </si>
  <si>
    <t>12:00 - 15:00</t>
  </si>
  <si>
    <t>City Road, Edgbaston</t>
  </si>
  <si>
    <t>B17 8LE</t>
  </si>
  <si>
    <t>Oasis Foundry School</t>
  </si>
  <si>
    <t>Oasis Academy Foundry is an all-inclusive Nursery and Primary School, situated in Winson Green, Birmingham. Until January 1st 2014, we were called Foundry Primary School, and then we joined the Oasis family of academies The original school, Foundry Road School, was built in 1883 having been designed by Martin and Chamberlain. It is our vision as an academy to provide Exceptional Education at the Heart of the Community,</t>
  </si>
  <si>
    <t>Nursery and Primary school</t>
  </si>
  <si>
    <t>08.30 - 15.30 Mon - Fri</t>
  </si>
  <si>
    <t>0121250 8850</t>
  </si>
  <si>
    <t>enquiry@oasisfoundry.org</t>
  </si>
  <si>
    <t>Winson Green</t>
  </si>
  <si>
    <t>We are a School</t>
  </si>
  <si>
    <t>Reach Out Network</t>
  </si>
  <si>
    <t>They are a homeleds and sleeping on the streets provider, befriending  those who find life really tough, Reachout network has a Christian ethos and Jesusat the heartbeat a street ministry developed intoanetwork agency and a drop in hasestablished  for the homeless and vulnerable.</t>
  </si>
  <si>
    <t>Homeless Refuge centre.</t>
  </si>
  <si>
    <t>9:00 - 15:00</t>
  </si>
  <si>
    <t>Behind City Road Methodist Church, 118 City Road</t>
  </si>
  <si>
    <t>B16 0NL</t>
  </si>
  <si>
    <t>0121 454 5500</t>
  </si>
  <si>
    <t>reachoutnetwork@outlook.com</t>
  </si>
  <si>
    <t>Springhill</t>
  </si>
  <si>
    <t>birmingham - wide</t>
  </si>
  <si>
    <t>Birmingham Care Group</t>
  </si>
  <si>
    <t>We offer day centre services to encourage our elders to interact with their peers in an informal social setting. Activities include music therapy, cognitive stimulation therapy and gentle exercises.</t>
  </si>
  <si>
    <t>Care Group</t>
  </si>
  <si>
    <t>Excersise and fitness</t>
  </si>
  <si>
    <t>Food provisions</t>
  </si>
  <si>
    <t>Tues-Thurs 11:00 - 13:00</t>
  </si>
  <si>
    <t>Elders</t>
  </si>
  <si>
    <t>Parklands Banqueting Suite, Richmond House, Park Road</t>
  </si>
  <si>
    <t>B18 5HE</t>
  </si>
  <si>
    <t>0121 523 9690</t>
  </si>
  <si>
    <t>hello@villacrosssoupkitchen.co.uk</t>
  </si>
  <si>
    <t>VillaCross Soup Kitchen</t>
  </si>
  <si>
    <t>A Soup Kitchen based in Birmingham, they provide a hot meal, clothing, advice, and assistance  to people in need in a warm and friendly enviroment where they are treated wity respect and dignity.</t>
  </si>
  <si>
    <t>A Soup Kitchen</t>
  </si>
  <si>
    <t>12:00 - 14:00</t>
  </si>
  <si>
    <t>New Testament Church of God, 240-244 Lozells Road</t>
  </si>
  <si>
    <t>The Real Junk Food Project</t>
  </si>
  <si>
    <r>
      <t>The idea behind TRJFPB is to highlight and challenge the issue of food waste whilst creating an inclusive environment for people to come together and eat.  Food waste is a growing concern in the UK with up to 4.2 million tonnes of avoidable food waste being created a year.</t>
    </r>
    <r>
      <rPr>
        <sz val="11"/>
        <color rgb="FFEF4E45"/>
        <rFont val="Calibri"/>
      </rPr>
      <t>  That’s £12.5 billion worth of food that could have been eaten! </t>
    </r>
    <r>
      <rPr>
        <sz val="11"/>
        <color rgb="FF414042"/>
        <rFont val="Calibri"/>
      </rPr>
      <t> Food waste has a huge environmental impact when you take into consideration the resources used to grow and distribute this food and then dispose of it!</t>
    </r>
  </si>
  <si>
    <r>
      <t>The Real Junk Food Project, Birmingham (TRJFPB) was founded in 2014 with the aim to </t>
    </r>
    <r>
      <rPr>
        <sz val="11"/>
        <color rgb="FFEF4E45"/>
        <rFont val="Calibri"/>
      </rPr>
      <t>feed bellies not bins.</t>
    </r>
    <r>
      <rPr>
        <sz val="11"/>
        <color rgb="FF414042"/>
        <rFont val="Calibri"/>
      </rPr>
      <t>  They divert edible food waste from landfills and turn it into delicious and nutritious meals. Volunteers redistributed 6 tonnes of food every week!</t>
    </r>
  </si>
  <si>
    <t>Aawareness Raising</t>
  </si>
  <si>
    <t>0121 270 5274</t>
  </si>
  <si>
    <t>hello@lovebrum.org.uk</t>
  </si>
  <si>
    <t>Sharehouse</t>
  </si>
  <si>
    <t>The Sharehouse is a provider where people in the community who are destitute can access in obtaining free food for their personal use.</t>
  </si>
  <si>
    <t xml:space="preserve">Food Provider for destitute people in the community </t>
  </si>
  <si>
    <t>10:00 - 14:00</t>
  </si>
  <si>
    <t>Unit 58, Western Business Park, Great Western Close</t>
  </si>
  <si>
    <t>B18 4QF</t>
  </si>
  <si>
    <t>trjfp.brum@gmail.com</t>
  </si>
  <si>
    <t>yes can share</t>
  </si>
  <si>
    <t>Three days aweek they provide nutrionally balance emergency food and support to local people who are refeered to them in crisis.</t>
  </si>
  <si>
    <t>Birmingham City Church Parade</t>
  </si>
  <si>
    <t>B1 3QQ</t>
  </si>
  <si>
    <t>info@birminghamcentral.foodbank.org.uk</t>
  </si>
  <si>
    <t>Grand Union CIC</t>
  </si>
  <si>
    <t>Grand Union is a gallery and artists’ studios complex in Digbeth, Birmingham. It is a welcoming organisation, bringing the public closer to art and artists. It hosts a free programme of public exhibitions and events, with many opportunities to share food and ideas.  Grand Union supports learning, creating numerous contexts for art and life to intersect. Its work places an emphasis on the importance of collaboration and artistic research. Many of these projects take place outside of the gallery, across the city.  Grand Union provides high quality, affordable studios for visual artists in the heart of a supportive creative community, with frequent opportunities for members of the public to visit behind the scenes.</t>
  </si>
  <si>
    <t>A gallery, with artists showing off current exhibitions</t>
  </si>
  <si>
    <t>Fri&amp;Sat 12.00-16.00</t>
  </si>
  <si>
    <t>Minerva Works, 158 Fazeley St, Birmingham</t>
  </si>
  <si>
    <t>0121 643 9079</t>
  </si>
  <si>
    <t>www.facebook.com/GrandUnionBirmingham</t>
  </si>
  <si>
    <t>www.twitter.com/grandunionltd</t>
  </si>
  <si>
    <t>www.instagram.com/granduniongallery</t>
  </si>
  <si>
    <t>Green Lane Mosque</t>
  </si>
  <si>
    <t>Green Lane Masjid &amp; Community Centre, is a mosque in Birmingham, linked to the Ahl-i Hadith Salafi movement. Established in the 1970s, it has been a registered charity in England since 2008. The Masjid occupies a prominent corner site in Green Lane, Small Heath, Birmingham. One of the buildings was originally constructed as a public library and baths, designed by local architects Martin &amp; Chamberlain and built in the redbrick and terracotta Gothic-Jacobean style between 1893 and 1902. It is a Grade II listed building. The complex includes prayer halls for men and women, a community hall, madrasah, library, shop, and some accommodation. It also provides funeral services to the local Muslim community.</t>
  </si>
  <si>
    <t>A mosque what also provides uses of a community hall, a library and funeral services to the muslim community.</t>
  </si>
  <si>
    <t>12:00 - 13:00</t>
  </si>
  <si>
    <t>20 Green Lane, Small Heath</t>
  </si>
  <si>
    <t>Newbury School</t>
  </si>
  <si>
    <t>Established in 2017, Newbury Independent School registered as an Department of Education Provision in Newtown, Birmingham. As Our School progressed, we expanded and moved to a new, purpose built site located in Aston, approximately 2 miles from Birmingham City Centre and has excellent transport links, centrally located within the inner circle of the city. Our School is registered to accommodate 60 students of all backgrounds between the ages of 11 and 19, providing education over a two storey building which is modern, spacious and easily accessible.</t>
  </si>
  <si>
    <t>A secondary school for pupils ages 11-19, providing education located in Aston</t>
  </si>
  <si>
    <t>Unit 4 Cuckoo Wharf, Aston</t>
  </si>
  <si>
    <t>B6 7SS</t>
  </si>
  <si>
    <t>0121 794 4039</t>
  </si>
  <si>
    <t>Gas St/St Lukes Church</t>
  </si>
  <si>
    <t>A thriving Anglican (Church of England) church, made up of people of all ages from a wide range of backgrounds and spirituality. They have an active church life with many groups and activities taking place throughout the week.</t>
  </si>
  <si>
    <t>A church what offers different activities throughout the week, caters for everyone.</t>
  </si>
  <si>
    <t>No specified day</t>
  </si>
  <si>
    <t>41 Gas Street</t>
  </si>
  <si>
    <t>B1 2JT</t>
  </si>
  <si>
    <t>0121 643 2795</t>
  </si>
  <si>
    <t>Steps 8</t>
  </si>
  <si>
    <t>Curriculum Lessons, After School Club, Foodbank. Steps 8 provide motor-based learning that help break down barriers and inhibitions that stifle learning. To achieve this we have enthusiastic, dedicated and experience staff that have been providing this service since 2001.  Steps 8 educate children and young people through a broad range of physical activities to enhance and enrich the children’s education and provide skills for life.  Our mentor intervention activity sessions are popular for 'hard to reach' pupils as we deliver a motor-based curriculum that is broad, balanced and relevant to both group and individual needs.  In consultation with your school we can tailor a suitable programme that can be used before, during or after the school day  By providing positive, physical intervention in schools we have helped pupils to maximise their potential.</t>
  </si>
  <si>
    <t>Our aim is to provide opportunities for all learners of all ages and backgrounds.</t>
  </si>
  <si>
    <t>9:00 - 5:00</t>
  </si>
  <si>
    <t>PO Box11637, Birmingham</t>
  </si>
  <si>
    <t>0800 298 0558</t>
  </si>
  <si>
    <t>info@steps8.co.uk</t>
  </si>
  <si>
    <t>http://steps8.co.uk/</t>
  </si>
  <si>
    <t>https://www.facebook.com/steps8CIC</t>
  </si>
  <si>
    <t>Steps 8 CIC (@Steps_8)</t>
  </si>
  <si>
    <t>Cooperation Birmingham are a cooperative of working class people living in and around Birmingham. They want to build an organisation that provides mutual aid to them and and there surrounding communities. Cooperation Birmingham  want to build a solidarity economy that works for them and not for the rich.</t>
  </si>
  <si>
    <t>Aim is to provide mutual aid to the working class</t>
  </si>
  <si>
    <t>Advice and guidance</t>
  </si>
  <si>
    <t>Money Advice</t>
  </si>
  <si>
    <t>54-57 Allison street, Birmingham</t>
  </si>
  <si>
    <t>0121 553 2620</t>
  </si>
  <si>
    <t>Birmingham Black Carer Support Group</t>
  </si>
  <si>
    <t>Black Carers Support Service. </t>
  </si>
  <si>
    <t>A supportive network for black carers in the Birmingham and surrounding areas.Professional Information and Advice - Focus on Health and Well-being.</t>
  </si>
  <si>
    <t>10.00 a.m. - 14:00</t>
  </si>
  <si>
    <t>Windsor Street, South SDA Church, Nechells , Birmingham</t>
  </si>
  <si>
    <t>B7 4HX</t>
  </si>
  <si>
    <t>info@birminghamblackcarers.org.uk</t>
  </si>
  <si>
    <t>FoodCycle volunteers collect surplus food and cook it Ready, Steady, Cook-style into delicious meals which they serve to guests from the local community.  At every meal, volunteers and guests sit down together to eat the meal together. Conversation flows, barriers are broken down and friendships are formed.  We work within lots of different communities and meet all kinds of people at our projects. Many of our guests include older people, people dealing with mental health issues, those affected by homelessness, low-income families, asylum seekers and refugees, and people who are long-term unemployed.</t>
  </si>
  <si>
    <t>We support people living with hunger and poverty.   1,011,655 meals cooked and served, 425 tonnes of surplus food saved, 1500 guests served each week</t>
  </si>
  <si>
    <t>Birmingham Settlement, 359-361 Witton Road, Birmingham</t>
  </si>
  <si>
    <t>020 7729 2775</t>
  </si>
  <si>
    <t>witton@foodcycle.org.uk</t>
  </si>
  <si>
    <t>www.foodcycle.org.uk</t>
  </si>
  <si>
    <t>www.facebook.com/foodcycle</t>
  </si>
  <si>
    <t>www.twitter.com/foodcycle</t>
  </si>
  <si>
    <t>www.instagram.com/foodcyclehq</t>
  </si>
  <si>
    <t>Aston Tower Community Primary School</t>
  </si>
  <si>
    <t>Aston Tower Community Primary School, Upper Sutton Street, Aston, Birminham, West Midlands</t>
  </si>
  <si>
    <t>B6 5BE</t>
  </si>
  <si>
    <t>0121 327 0339</t>
  </si>
  <si>
    <t>enquiry@astontower.bham.sch.uk</t>
  </si>
  <si>
    <t>https://www.astontowerprimary.co.uk/</t>
  </si>
  <si>
    <t>https://twitter.com/astontowerpri</t>
  </si>
  <si>
    <t>Chilwell Croft Academy</t>
  </si>
  <si>
    <t>Chilwell Croft Academy, Chilwell Croft, Newtown, Birmingham</t>
  </si>
  <si>
    <t>B19 2QH</t>
  </si>
  <si>
    <t>0121 464 3402</t>
  </si>
  <si>
    <t>enquiry@chilwellcroftacademy.com</t>
  </si>
  <si>
    <t>https://www.chilwellcroftacademy.com/</t>
  </si>
  <si>
    <t>https://twitter.com/ChilwellCroft</t>
  </si>
  <si>
    <t>Cromwell Junior and Infant School</t>
  </si>
  <si>
    <t>Cromwell Junior and Infant (NC) School, Cromwell Street, Nechells, Birmingham</t>
  </si>
  <si>
    <t>0121 464 2434</t>
  </si>
  <si>
    <t>http://www.cromwell.bham.sch.uk/</t>
  </si>
  <si>
    <t>@CromwellPrimary</t>
  </si>
  <si>
    <t>Lozells Junior and Infant School and Nursery</t>
  </si>
  <si>
    <t>Lozells Primary School, Wheeler Street, Lozells, Birmingham, West Midlands</t>
  </si>
  <si>
    <t>0121 566 4450</t>
  </si>
  <si>
    <t>https://www.lozells.bham.sch.uk/</t>
  </si>
  <si>
    <t>https://twitter.com/LozellsPrimary</t>
  </si>
  <si>
    <t>Manor Park Primary Academy</t>
  </si>
  <si>
    <t>Manor Park Primary Academy, Church Lane, Aston, Birmingham</t>
  </si>
  <si>
    <t>B6 5UQ</t>
  </si>
  <si>
    <t>0121 327 1023</t>
  </si>
  <si>
    <t>enquiry@manorpark.bham.sch.uk</t>
  </si>
  <si>
    <t>https://www.manorparkacademy.co.uk/</t>
  </si>
  <si>
    <t>Mansfield Green E-ACT Academy</t>
  </si>
  <si>
    <t>Nechells Primary E-ACT Academy</t>
  </si>
  <si>
    <t>Nechells Primary E-ACT Academy, Eliot Street, Nechells, Birmingham</t>
  </si>
  <si>
    <t>B7 5LB</t>
  </si>
  <si>
    <t>0121 464 2102</t>
  </si>
  <si>
    <t>nechells.info@e-act.org.uk</t>
  </si>
  <si>
    <t>https://nechellsacademy.e-act.org.uk/</t>
  </si>
  <si>
    <t>https://twitter.com/NechellsAcademy</t>
  </si>
  <si>
    <t>Prince Albert Junior and Infant School</t>
  </si>
  <si>
    <t>Prince Albert Primary School, Albert Road, Aston, Birmingham,</t>
  </si>
  <si>
    <t>B6 5NH</t>
  </si>
  <si>
    <t>0121 327 0594</t>
  </si>
  <si>
    <t>enquiry@princealbert.bham.sch.uk</t>
  </si>
  <si>
    <t>http://www.princealbert.bham.sch.uk/</t>
  </si>
  <si>
    <t>@paprimary</t>
  </si>
  <si>
    <t>St Chad's Catholic Primary School</t>
  </si>
  <si>
    <t>St Chads Catholic Primary School, Hospital Street, Newtown, Birmingham</t>
  </si>
  <si>
    <t>B19 3XD</t>
  </si>
  <si>
    <t>0121 464 6554</t>
  </si>
  <si>
    <t>enquiry@st-chads.bham.sch.uk</t>
  </si>
  <si>
    <t>https://www.stchadsprimary.co.uk/</t>
  </si>
  <si>
    <t>St Clement's Church of England Academy</t>
  </si>
  <si>
    <t>St Clements C. of E. Academy, Butlin Street, Birmingham, West Midlands</t>
  </si>
  <si>
    <t>B7 5NS</t>
  </si>
  <si>
    <t>0121 464 4652</t>
  </si>
  <si>
    <t>admin@stclemce.bham.sch.uk</t>
  </si>
  <si>
    <t>http://www.stclemce.bham.sch.uk/website</t>
  </si>
  <si>
    <t>https://www.facebook.com/StClemNechells/</t>
  </si>
  <si>
    <t>https://twitter.com/StClem_Nechells</t>
  </si>
  <si>
    <t>St George's Church of England Primary School</t>
  </si>
  <si>
    <t>St George's Church Of England Academy, St George's Street, Newtown, Birmingham</t>
  </si>
  <si>
    <t>B19 3QY</t>
  </si>
  <si>
    <t> 0121 359 3432</t>
  </si>
  <si>
    <t> enquiry@stgnewtown.bham.sch.uk</t>
  </si>
  <si>
    <t>https://www.stgnewtown.bham.sch.uk/</t>
  </si>
  <si>
    <t>St Joseph's Catholic Primary School</t>
  </si>
  <si>
    <t>St. Joseph's Catholic Primary School, Rocky Lane, Nechells, Birmingham</t>
  </si>
  <si>
    <t>B7 5HA</t>
  </si>
  <si>
    <t>0121 464 8140</t>
  </si>
  <si>
    <t>enquiry@stjosb7.bham.sch.uk</t>
  </si>
  <si>
    <t>https://www.stjosb7.bham.sch.uk/</t>
  </si>
  <si>
    <t>@stjosb7</t>
  </si>
  <si>
    <t>St Vincent's Catholic Primary School</t>
  </si>
  <si>
    <t>Vauxhall Grove, Nechells, Birmingham</t>
  </si>
  <si>
    <t>enquiry@stvincnt.bham.sch.uk </t>
  </si>
  <si>
    <t>http://www.stvincentsbham.co.uk/</t>
  </si>
  <si>
    <t>Emmeline Street, Bordesley Village, Birmingham, West Midlands</t>
  </si>
  <si>
    <t>0121 6751392</t>
  </si>
  <si>
    <t>https://bvcs-bham.co.uk/</t>
  </si>
  <si>
    <t>https://twitter.com/bordesleyvill?lang=en</t>
  </si>
  <si>
    <t>West Midlands</t>
  </si>
  <si>
    <t>https://www.wyndcliffe.bham.sch.uk/</t>
  </si>
  <si>
    <t>https://twitter.com/wyndclf</t>
  </si>
  <si>
    <t>Benson Community School</t>
  </si>
  <si>
    <t>Benson Road, Hockley, Birmingham</t>
  </si>
  <si>
    <t>B18 5TD</t>
  </si>
  <si>
    <t>0121 554 4913</t>
  </si>
  <si>
    <t>enquiry@benson.bham.sch.uk</t>
  </si>
  <si>
    <t>http://bensonschool.co.uk/</t>
  </si>
  <si>
    <t>https://twitter.com/bensonschool</t>
  </si>
  <si>
    <t>Birchfield Primary School</t>
  </si>
  <si>
    <t>Birchfield Primary School, Trinity Road, Birmingham</t>
  </si>
  <si>
    <t>B6 6AJ</t>
  </si>
  <si>
    <t>0121 464 5661</t>
  </si>
  <si>
    <t>enquiry@birchfld.bham.sch.uk</t>
  </si>
  <si>
    <t>http://www.birchfld.bham.sch.uk/</t>
  </si>
  <si>
    <t>https://twitter.com/Birchfield_Sch</t>
  </si>
  <si>
    <t>Brookfields Primary School</t>
  </si>
  <si>
    <t>Canterbury Cross Primary School</t>
  </si>
  <si>
    <t>07595 697 422 (DSL)</t>
  </si>
  <si>
    <t>http://www.canterburycross.org.uk/</t>
  </si>
  <si>
    <t>James Watt Primary School</t>
  </si>
  <si>
    <t>0121 464 4736</t>
  </si>
  <si>
    <t>https://www.jameswattp.bham.sch.uk/</t>
  </si>
  <si>
    <t>Oasis Academy Boulton</t>
  </si>
  <si>
    <t>0121 464 4228</t>
  </si>
  <si>
    <t>https://www.oasisacademyboulton.org/about-us/contact-us</t>
  </si>
  <si>
    <t>Sacred Heart Catholic School</t>
  </si>
  <si>
    <t>Wattville Primary School</t>
  </si>
  <si>
    <t>Barford Primary School</t>
  </si>
  <si>
    <t>City Road Primary School</t>
  </si>
  <si>
    <t>Nelson Junior and Infant School</t>
  </si>
  <si>
    <t>0121 464 2201</t>
  </si>
  <si>
    <t>https://nelson.bham.sch.uk/course/view.php?id=17</t>
  </si>
  <si>
    <t>St Catherine of Siena Catholic Primary School</t>
  </si>
  <si>
    <t>0121 692 1051</t>
  </si>
  <si>
    <t>https://www.stcathrc.bham.sch.uk/our-school/our-school-1</t>
  </si>
  <si>
    <t>St Edmund's Catholic Primary School</t>
  </si>
  <si>
    <t>0121 523 7274</t>
  </si>
  <si>
    <t>https://www.stedmund.bham.sch.uk/</t>
  </si>
  <si>
    <t>St George's Church of England Academy, Newtown</t>
  </si>
  <si>
    <t>0121 464 2789</t>
  </si>
  <si>
    <t>https://www.stgeorgesb16.com/home/contact-us</t>
  </si>
  <si>
    <t>St John's &amp; St Peter's CofE Academy</t>
  </si>
  <si>
    <t>St Patrick's Catholic Primary School</t>
  </si>
  <si>
    <t>0121 247 3947</t>
  </si>
  <si>
    <t>https://www.stpatrc.bham.sch.uk/</t>
  </si>
  <si>
    <t>St Thomas CofE Academy</t>
  </si>
  <si>
    <t>0121 622 2151</t>
  </si>
  <si>
    <t>https://www.allsaintsmat.school/stthomas/contact</t>
  </si>
  <si>
    <t>Summerfield Junior and Infant School</t>
  </si>
  <si>
    <t>0121 675 2355</t>
  </si>
  <si>
    <t>https://www.sumfield.bham.sch.uk/contact-details/</t>
  </si>
  <si>
    <t>The Oratory Roman Catholic Primary School</t>
  </si>
  <si>
    <t>St Matthew's CofE Primary School</t>
  </si>
  <si>
    <t>0121 359 1602</t>
  </si>
  <si>
    <t>http://www.st-matthews.bham.sch.uk/contact.html</t>
  </si>
  <si>
    <t>Harper Bell Seventh-day Adventist School</t>
  </si>
  <si>
    <t>https://www.harperbellsdaschool.co.uk/about1-c1z94</t>
  </si>
  <si>
    <t>https://www.st-annes.bham.sch.uk/contact-us/contact-information</t>
  </si>
  <si>
    <t>Dream Chaser Youth Club CIC</t>
  </si>
  <si>
    <t>Dream Chasers Youth Club, a voluntary and non-profit organisation, aims to provide a place where young people can come together to socialise in a friendly, safe and accessible environment. What we do is in our name: imparting the young people to chase their dreams, integrate into a pressured society, and establish themselves as respectable driven members of the community.  Dream Chasers Youth Club aims to give the local young people the opportunity to play sports in a safe environment, help reduce the incidents of anti-social behaviour, prevent young people from becoming involved in gangs and knife crime, take the measures to prevent young people becoming indoctrinated by religious extremist ideologies, encourage healthy learning and education.</t>
  </si>
  <si>
    <t>A voluntary and non-profit organisation, aims to provide a place where young people can come together to socialise in a friendly safe and accessible environment.</t>
  </si>
  <si>
    <t>9.00 - 20.00Mon-Fri, 10.00-18.00 Sat</t>
  </si>
  <si>
    <t>47 Green Ln, Small Heath, Birmingham</t>
  </si>
  <si>
    <t>www.dreamchaseryouthclub.org.uk</t>
  </si>
  <si>
    <t>https://www.facebook.com/Dream-chaser-youth-club-1130906270394656/</t>
  </si>
  <si>
    <t xml:space="preserve">https://www.instagram.com/dreamchaseryouthclub_cic/ </t>
  </si>
  <si>
    <t>Hall Green School, Marlborough Primary school</t>
  </si>
  <si>
    <t>Asha Rage &amp; Mohamed Mohamoud</t>
  </si>
  <si>
    <t xml:space="preserve">We are the Midlands' leading charity providing support and cultural services to the Irish Community.  Our aspiration is to be the service of choice for Irish people. </t>
  </si>
  <si>
    <t>10.00 - 16.00Mon-Fri</t>
  </si>
  <si>
    <t>St Anne's Centre Alcester Street Digbeth Birmingham</t>
  </si>
  <si>
    <t>0121 604 6111</t>
  </si>
  <si>
    <t>Rage Arts</t>
  </si>
  <si>
    <t>Rage Arts is a professional arts organisation &amp; educational charity creating stories using film, theatre, music in September 2020 we start our 25th year.  We run workshops and theatre and film projects which bring together people of different ages, cultures and levels of ability to work together and learn from each other. Through these productions participants are inspired, enabled and equipped to take the next step in their life. </t>
  </si>
  <si>
    <t>info@rage.org.uk</t>
  </si>
  <si>
    <t>www.ragearts.org.uk</t>
  </si>
  <si>
    <t>Ronald MacDonald House Charity</t>
  </si>
  <si>
    <t>Established in 1989, Ronald McDonald House Charities (RMHC) is an independent charity providing free "home away from home" accommodation to families with seriously sick children being treated in Hospital. This is achieved through the building and operation of 11 Ronald McDonald Houses across the UK, including the Ronald McDonald House Birmingham, just moments from our partnered Hospitals. Each House is designed to provide as much normalcy as possible including kitchens, laundry facilities, private bedrooms and bathrooms. Families are able to stay with us, free of charge, for as long as their child is in Hospital whether that is days, months, or even years.</t>
  </si>
  <si>
    <t>21 St Mary's Row, Birmingham</t>
  </si>
  <si>
    <t>B4 6NY</t>
  </si>
  <si>
    <t>0121 203 2004</t>
  </si>
  <si>
    <t>Libby.Aston@uk.mcd.com</t>
  </si>
  <si>
    <t>https://rmhc.org.uk/our-houses/birmingham-house/</t>
  </si>
  <si>
    <t>https://www.facebook.com/RMHCUK</t>
  </si>
  <si>
    <t>https://twitter.com/RMHCUK</t>
  </si>
  <si>
    <t>https://www.youtube.com/user/RMHCUK</t>
  </si>
  <si>
    <t>Birmingham and Solihull Women’s Aid supports women and children affected by domestic violence, rape and sexual assault. We believe that women and children have the right to live free from violence, abuse and fear. We provide:  Telephone helpline  Community-based and central drop-in services  Safe, emergency accommodation through six refuges  Outreach support in the community  Help with criminal and civil legal proceedings  Family support  Training for professionals including the Police, Heath, Social Care and Education  Awareness raising work with children and young people.  We work in close partnership with local agencies to ensure the best outcomes for women and their children. Our one-to-one, tailored support services deliver long-term, positive outcomes for women and their children by addressing all of their needs including poverty, debt, homelessness, housing, legal issues, health and wellbeing.</t>
  </si>
  <si>
    <t xml:space="preserve">Birmingham and Solihull Women’s Aid supports women and children affected by domestic violence, rape and sexual assault. We believe that women and children have the right to live free from violence, abuse and fear. </t>
  </si>
  <si>
    <t>Helpline  Mon-Sun 9.15 to 17.15</t>
  </si>
  <si>
    <t>Ryland House, 44-48 Bristol St, Birmingham</t>
  </si>
  <si>
    <t>0121 685 8687 Helpline 0808 800 0028</t>
  </si>
  <si>
    <t>https://www.linkedin.com/company/birmingham-&amp;-solihull-women's-aid/</t>
  </si>
  <si>
    <t>Referral to Think Family viaBCT Request for Support</t>
  </si>
  <si>
    <t>Specialist staff working with Birmingham Forward Steps</t>
  </si>
  <si>
    <t>Communities Engage &amp; Thrive</t>
  </si>
  <si>
    <t xml:space="preserve"> Our mission is to support adults and children to lead healthier lifestyles, leading to more independent living/ increased social interaction and reduced isolation. In addition to this, we strive to engage and strengthen communities, build confidence and resilience, which contributes to optimal health and well-being.  We do this by delivering holistic, culturally sensitive programmes that offer education and lifestyle support incorporating nutrition, behavioural and psychological support. This programmes are delivered by qualified and experienced practitioners. Our main focus is on  diabetes, heart health, weight management and children's health and wellbeing.</t>
  </si>
  <si>
    <t xml:space="preserve">We offer holistic diabetes, heart health, weight management and children;s health and wellbeing programmes with a focus on nutrition, lifestyle and behavioural changes.  </t>
  </si>
  <si>
    <t>Mon-Fri 09.30-16.30</t>
  </si>
  <si>
    <t>Saathi House, 49 Bevington Road, Aston</t>
  </si>
  <si>
    <t>info@cetcommunity.co.uk</t>
  </si>
  <si>
    <t>www.cetcommunity.co.uk</t>
  </si>
  <si>
    <t>www.facebook.com/CommunitiesEngageandThrive/?ref=settings</t>
  </si>
  <si>
    <t>Pashton Trust</t>
  </si>
  <si>
    <t>The Pashtun Trust is run in accordance with world renowned Pashtun principles of hospitality, integrity, reciprocity and protection of the oppressed. We are reaching out to all sections of society to join us in celebrating these principles for the benefit of humanity.  The trust has been working hard with the help of our supporters and volunteers to help the community in our local area and around the world. Our work is dedicated to funding and delivering charitable services, and we strive to inspire and improve the lives of those who need assistance. Get in touch to learn how you can make a difference for the community. We work with the most dedicated and charitable people to help ease the suffering of those we work with. Contact us to learn more about what you can do to help, and become a part of the change by donating or volunteering today.</t>
  </si>
  <si>
    <t>Khidmat Centre, 2A Heather Road, Small Heath.</t>
  </si>
  <si>
    <t>info@pashtuntrust.com</t>
  </si>
  <si>
    <t>www.pashtuntrust.com</t>
  </si>
  <si>
    <t>www.facebook.com/pashtuntrust</t>
  </si>
  <si>
    <t>La Pepiniere Ministries</t>
  </si>
  <si>
    <t>Global Relief Trust</t>
  </si>
  <si>
    <r>
      <t>Global Relief Trust are a </t>
    </r>
    <r>
      <rPr>
        <b/>
        <sz val="11"/>
        <color rgb="FF222222"/>
        <rFont val="Calibri"/>
        <family val="2"/>
      </rPr>
      <t>Leading Muslim Charity</t>
    </r>
    <r>
      <rPr>
        <sz val="11"/>
        <color rgb="FF222222"/>
        <rFont val="Calibri"/>
        <family val="2"/>
      </rPr>
      <t> based in the United Kingdom, working across the globe.  Our dedicated teams have vast experience and expertise working in conflict and disaster-hit zones. Our excellent links with local communities ensures that aid delivery is effective and efficient. We have an extensive number of multi-sector projects in </t>
    </r>
    <r>
      <rPr>
        <b/>
        <sz val="11"/>
        <color rgb="FF222222"/>
        <rFont val="Calibri"/>
        <family val="2"/>
      </rPr>
      <t>Gaza</t>
    </r>
    <r>
      <rPr>
        <sz val="11"/>
        <color rgb="FF222222"/>
        <rFont val="Calibri"/>
        <family val="2"/>
      </rPr>
      <t>, </t>
    </r>
    <r>
      <rPr>
        <b/>
        <sz val="11"/>
        <color rgb="FF222222"/>
        <rFont val="Calibri"/>
        <family val="2"/>
      </rPr>
      <t>Yemen</t>
    </r>
    <r>
      <rPr>
        <sz val="11"/>
        <color rgb="FF222222"/>
        <rFont val="Calibri"/>
        <family val="2"/>
      </rPr>
      <t>, </t>
    </r>
    <r>
      <rPr>
        <b/>
        <sz val="11"/>
        <color rgb="FF222222"/>
        <rFont val="Calibri"/>
        <family val="2"/>
      </rPr>
      <t>Lebanon</t>
    </r>
    <r>
      <rPr>
        <sz val="11"/>
        <color rgb="FF222222"/>
        <rFont val="Calibri"/>
        <family val="2"/>
      </rPr>
      <t>, </t>
    </r>
    <r>
      <rPr>
        <b/>
        <sz val="11"/>
        <color rgb="FF222222"/>
        <rFont val="Calibri"/>
        <family val="2"/>
      </rPr>
      <t>Syria</t>
    </r>
    <r>
      <rPr>
        <sz val="11"/>
        <color rgb="FF222222"/>
        <rFont val="Calibri"/>
        <family val="2"/>
      </rPr>
      <t>, </t>
    </r>
    <r>
      <rPr>
        <b/>
        <sz val="11"/>
        <color rgb="FF222222"/>
        <rFont val="Calibri"/>
        <family val="2"/>
      </rPr>
      <t>Bangladesh</t>
    </r>
    <r>
      <rPr>
        <sz val="11"/>
        <color rgb="FF222222"/>
        <rFont val="Calibri"/>
        <family val="2"/>
      </rPr>
      <t>, </t>
    </r>
    <r>
      <rPr>
        <b/>
        <sz val="11"/>
        <color rgb="FF222222"/>
        <rFont val="Calibri"/>
        <family val="2"/>
      </rPr>
      <t>Burundi</t>
    </r>
    <r>
      <rPr>
        <sz val="11"/>
        <color rgb="FF222222"/>
        <rFont val="Calibri"/>
        <family val="2"/>
      </rPr>
      <t>, </t>
    </r>
    <r>
      <rPr>
        <b/>
        <sz val="11"/>
        <color rgb="FF222222"/>
        <rFont val="Calibri"/>
        <family val="2"/>
      </rPr>
      <t>Kashmir</t>
    </r>
    <r>
      <rPr>
        <sz val="11"/>
        <color rgb="FF222222"/>
        <rFont val="Calibri"/>
        <family val="2"/>
      </rPr>
      <t>, </t>
    </r>
    <r>
      <rPr>
        <b/>
        <sz val="11"/>
        <color rgb="FF222222"/>
        <rFont val="Calibri"/>
        <family val="2"/>
      </rPr>
      <t>Pakistan </t>
    </r>
    <r>
      <rPr>
        <sz val="11"/>
        <color rgb="FF000000"/>
        <rFont val="Calibri"/>
        <family val="2"/>
      </rPr>
      <t>and the </t>
    </r>
    <r>
      <rPr>
        <b/>
        <sz val="11"/>
        <color rgb="FF000000"/>
        <rFont val="Calibri"/>
        <family val="2"/>
      </rPr>
      <t>Rohingya</t>
    </r>
    <r>
      <rPr>
        <sz val="11"/>
        <color rgb="FF000000"/>
        <rFont val="Calibri"/>
        <family val="2"/>
      </rPr>
      <t> </t>
    </r>
    <r>
      <rPr>
        <b/>
        <sz val="11"/>
        <color rgb="FF000000"/>
        <rFont val="Calibri"/>
        <family val="2"/>
      </rPr>
      <t>Refugee</t>
    </r>
    <r>
      <rPr>
        <sz val="11"/>
        <color rgb="FF000000"/>
        <rFont val="Calibri"/>
        <family val="2"/>
      </rPr>
      <t> camps. As it is our base, we are also supporting local projects in the </t>
    </r>
    <r>
      <rPr>
        <b/>
        <sz val="11"/>
        <color rgb="FF000000"/>
        <rFont val="Calibri"/>
        <family val="2"/>
      </rPr>
      <t>UK</t>
    </r>
    <r>
      <rPr>
        <sz val="11"/>
        <color rgb="FF000000"/>
        <rFont val="Calibri"/>
        <family val="2"/>
      </rPr>
      <t>.</t>
    </r>
  </si>
  <si>
    <t>Mon-Fri 10.00 - 19.00</t>
  </si>
  <si>
    <t>Radio House, Aston Rd N, Birmingham</t>
  </si>
  <si>
    <t>B6 4DA</t>
  </si>
  <si>
    <t>0121 794 0055</t>
  </si>
  <si>
    <t>info@grtuk.org</t>
  </si>
  <si>
    <t>https://grtuk.org/</t>
  </si>
  <si>
    <t>https://www.facebook.com/grtukorg/</t>
  </si>
  <si>
    <t>Handsworth Jam-E Masjid and Islamic Centre</t>
  </si>
  <si>
    <t xml:space="preserve">Handsworth Jam-E Masjid &amp; Islamic is a well-known Masjid &amp; centre within the local area which has been serving the local community since 1987. We provide Weekend and Evening classes for young people and children as well as prayer facilities to all including faith and culture-based activities. We also work with the local schools including Holyhead School and other organisations very closely.   During every Ramadhan, we provide evening meal to the local people including Vulnerable ones regardless of their background or faith. </t>
  </si>
  <si>
    <t>23 Booth Street, Handsworth, Birmingham</t>
  </si>
  <si>
    <t>0121 551 3049</t>
  </si>
  <si>
    <t>https://www.facebook.com/pages/category/Religious-Organization/Handsworth-Jame-Masjid-and-Islamic-Centre-1061918890613738/</t>
  </si>
  <si>
    <t>Based in Jewellery Quarter with a city wide reach to support children, young people, adults and their families affected by Sickle Cell and Thalassaemia Disorders. We are the only charity in Birmingham providing services arising from complex issues and wider health and social determinants for those affected by this genetic blood disorder. Services and support include mentoring, befriending, specialist service for carers, peer support for vunerable adults, children and youth activities and participation, health promotion, advice, gudiance and access to 1-2-1 emotional support and counselling in addition to targeted support for families. We also provide opportunities in voluteering and training professionals in raising awareness of Sickle Cell and Health inequalities. Details of projects and services available on website. We accept referrals from professionals and self referral.</t>
  </si>
  <si>
    <t xml:space="preserve">To help improve the quality of health, social and economic well-being for children, young people, families and adults living with Sickle Cell and Thalassaemia Disorders. </t>
  </si>
  <si>
    <t>Coronavirus Support</t>
  </si>
  <si>
    <t>Mon-Thurs 9.30 - 17.00</t>
  </si>
  <si>
    <t>22 Regent Pl, Birmingham</t>
  </si>
  <si>
    <t>admin@oscarbirmingham.org.uk </t>
  </si>
  <si>
    <t>https://www.facebook.com/OSCARBham/</t>
  </si>
  <si>
    <t>https://twitter.com/oscarbham</t>
  </si>
  <si>
    <t>https://www.instagram.com/oscarbham/</t>
  </si>
  <si>
    <t>https://www.youtube.com/channel/UCXh8VNk0nnIA3F-GYgJnJ2Q</t>
  </si>
  <si>
    <t>If meet referral criteria</t>
  </si>
  <si>
    <t>Listen Uplift Vent</t>
  </si>
  <si>
    <t>LUV CIC was created to provide women and young girls with a platform to develop, grow and be the best that they can possibly be.  LUV CIC is built around three key fundamental values, which are:-  Empower – we provide space and opportunities to inspire self-belief, supporting more women to reach their potential.  Educate – we provide a range of programs that help girls and women acquire the necessary skills to become more resilient, more skilled and have a greater level of knowledge on aspects that are important in their lives.  Elevate – we increase self-belief and self-LUV in girls and women so that they can be elevated which will help them have continued growth and success.  LUV CIV provides a range of targeted interventions that seek to motivate, inspire, and impart lasting change in women of all ages and backgrounds. We also deliver Inclusion &amp; Diversity workshops and training to children, parents and staff within primary schools in the West Midlands.</t>
  </si>
  <si>
    <t>Mon-Fri 09.00-18.00</t>
  </si>
  <si>
    <t>2 Camellia Close, Walsall</t>
  </si>
  <si>
    <t>WS3 1BL</t>
  </si>
  <si>
    <t xml:space="preserve"> 07495 304309</t>
  </si>
  <si>
    <t>listenupliftvent@gmail.com</t>
  </si>
  <si>
    <t>https://listenupliftventcic.com/</t>
  </si>
  <si>
    <t>https://www.facebook.com/listenupliftvent/</t>
  </si>
  <si>
    <t>https://twitter.com/Listenupliftve1</t>
  </si>
  <si>
    <t>https://www.instagram.com/listenupliftventcic/</t>
  </si>
  <si>
    <t>Ferndale Primary School</t>
  </si>
  <si>
    <t>A Vision for Empowerment</t>
  </si>
  <si>
    <t>We are a dedicated and friendly team, based within the West Midlands, who passionately care about helping people to create a better future for themselves. Our belief is that everyone has the ability to realise their ambitions regardless of their past.  It all begins with the question – What’s your vision? From achieving your dream career, launching a start-up business, to taking that first nerve wracking step back in to education.  AVision will equip you with the belief, skills and tools necessary to making your ambitions achievable</t>
  </si>
  <si>
    <t>Our courses and workshops will increase your self-belief, skills and attributes needed to achieve the career you've always wanted. It's time to create YOUR vision!</t>
  </si>
  <si>
    <t>Mon09.00-12.00,Tues-Fri 09.00-17.30</t>
  </si>
  <si>
    <t>138 Digbeth, Birmingham</t>
  </si>
  <si>
    <t>07775 88889</t>
  </si>
  <si>
    <t>https://a-vision.co.uk/</t>
  </si>
  <si>
    <t>https://www.facebook.com/AVisionforEmpowermentCIC?fref=ts&amp;ref=br_tf</t>
  </si>
  <si>
    <t>https://twitter.com/AVisionInspires</t>
  </si>
  <si>
    <t>Empowering People In Change - CIC</t>
  </si>
  <si>
    <t>Polish Catholic Association</t>
  </si>
  <si>
    <t>From its early beginnings in the 1960s, the mission of Polish Millennium House has always been to bring the community together, cultivate Polish culture and Christian values. Almost fifty years later the centre associates a variety of smaller community organisations and clubs and is a place where concerts, festivals and other cultural events are organised on a regular basis. Senior Citizens, Polonez - Polish Choir, Wiesniacy - Polish folkdance group, Childrens Folkdance Group "Mlodzi Wiesniacy" Mothers &amp; Toddlers, Scouting, Dance Classes,Creative Junior Club, AA Group, Welfare &amp; Social Services advice, Marriage Counselling, Funeral Service, Hairdresser, Private Laboratory Blood-Lab, Parish Office, Polish Catholic Association</t>
  </si>
  <si>
    <t>The Polish Centre brings together under its roof a number of social organisations, youth, religious and military.</t>
  </si>
  <si>
    <t>0121 643 3577/07484 074786</t>
  </si>
  <si>
    <t>polishmillenniumhouse@gmail.com</t>
  </si>
  <si>
    <t>http://www.en.polishmillenniumhouse.org.uk/</t>
  </si>
  <si>
    <t>The Children's society</t>
  </si>
  <si>
    <t>We provide specialist support that empowers young people to make positive changes and rediscover their hope. They want a future they can look forward to and we’re here to make sure they get it. Working alongside young people, their families and community, we will not rest until together, step-by-step, we've created a society built for all children.oung people come to us when they have low self-esteem. When they’re living in families who can’t afford the next meal, the next size up in school uniform. Or when there's no one else to lean on.  Refugee and migrant children land in this country alone and look to us for guidance to achieve the life they dreamed of. To have a settled home, a secure job and starting a family. They’re not asking for too much.</t>
  </si>
  <si>
    <t xml:space="preserve">We transform the hopes and happiness of young people facing abuse, exploitation and neglect. We support them through their most serious life challenges </t>
  </si>
  <si>
    <t>Mon-Fri 9.00 - 17.00</t>
  </si>
  <si>
    <t>501, The Big Peg, 120 Vyse St, Birmingham</t>
  </si>
  <si>
    <t>0121 212 5599</t>
  </si>
  <si>
    <t>https://www.childrenssociety.org.uk/what-we-do/our-work</t>
  </si>
  <si>
    <t>https://www.facebook.com/childrenssociety/</t>
  </si>
  <si>
    <t>https://twitter.com/childrensociety</t>
  </si>
  <si>
    <t>https://www.instagram.com/thechildrenssociety/</t>
  </si>
  <si>
    <t>https://www.youtube.com/channel/UCjd-RLECOUdYLdy9_bgzQ6Q</t>
  </si>
  <si>
    <t>Newbigin Trust</t>
  </si>
  <si>
    <t>Newbigin Community Trust is shaped by and for the people of Winson Green and Handsworth. Rather than pick up on one particular issue or trend in our community, our work is designed to create asense of belonging for anyone and everyone in Winson Green. We try to remain dynamic and responsive to individual needs, and inclusive to people of all backgrounds and, we try not to label people based on their needs, but encourage people to participate in an Asset Based model - we ask people what they can contribute as part of this community. Our projects are therefore a reflection of the passions and needs of our community. In a non-lockdown week, we would normally run 3 community meals, 2 kids clubs, a homework club, a lego club, a social club, a youth group, a men’s addiction recovery support group, a family outing and up to 20 advocacy appointments, amongst other things. We are based across three sites in winson green – Newbigin House, Benson Community School hub and Lodge Road Church Center.</t>
  </si>
  <si>
    <t>Holistic support and social inclusive for people in Winson Green and Handsworth.</t>
  </si>
  <si>
    <t>Tues-Thurs 10.00-15.00 (Adults) &amp; Fri 10.00-15.00 (Children)</t>
  </si>
  <si>
    <t>28 Handsworth New Rd, Birmingham</t>
  </si>
  <si>
    <t>B18 4PT</t>
  </si>
  <si>
    <t>07804 679332</t>
  </si>
  <si>
    <t>anji@newbiginhouse.uk</t>
  </si>
  <si>
    <t>http://newbiginhouse.uk/</t>
  </si>
  <si>
    <t>https://www.facebook.com/NewbiginCommunityTrust</t>
  </si>
  <si>
    <t>https://twitter.com/DrAshBarker</t>
  </si>
  <si>
    <t>https://www.instagram.com/newbigincommunitytrust/</t>
  </si>
  <si>
    <t>Oasis Academy Foundry; Benson Community School</t>
  </si>
  <si>
    <t>7E Youth Academy</t>
  </si>
  <si>
    <t>Bid Services</t>
  </si>
  <si>
    <t xml:space="preserve">We provide a range of specialist support services for those who area Deaf, hard of hearing, visually impaired, dual sensory impaired or those with additional/other disabilities such as physical disabilities or learning disabilities. We work with our local community to continually develop, improve and expand the services we offer to our clients in order to respond to changing needs.  We put our clients at the very heart of our work ensuring they are part of the development of the services we deliver. In Birmingham we provide a wide range of services, primarily for those who are Deaf/hard of hearing, these include: Youth activities such as youth club and holiday activities, activities for older adults, health and wellbeing activities, employment advice, support and training (employment advice, training and support is also available for those with physical disabilities or visual impairments), information advice, support and guidance, housing related support including supported living and residential care and provision of communication support for Deaf/hard of hearing individuals. We manage a range of sensory support contracts of behalf of local authorities across the UK and are commissioned by local authorities to provide social work services covering all disciplines across children and adult services. Where we identify gaps in service provision, we work with our local communities to identify need and secure funding so that we are able to develop new activities and services in response to this need. We provide British Sign Language interpreting support services and training in BSL up to level 3. </t>
  </si>
  <si>
    <t>We’re here to make a positive difference to the people we support by offering a range of innovative services that empower people to control their own lives.</t>
  </si>
  <si>
    <t>Health</t>
  </si>
  <si>
    <t xml:space="preserve">Mon - Thur 9-5, Fri 9-4.30 </t>
  </si>
  <si>
    <t xml:space="preserve">Deaf Cultural Centre, Ladywood Rd, Birmingham </t>
  </si>
  <si>
    <t>Phone: 0121 246 6100  Textphone: 0121 246 6101</t>
  </si>
  <si>
    <t>www.bid.org.uk</t>
  </si>
  <si>
    <t>www.facebook.com/bidsv</t>
  </si>
  <si>
    <t>https://twitter.com/BIDServices</t>
  </si>
  <si>
    <t>www.linkedin.com/company/bid-services</t>
  </si>
  <si>
    <t>Longwill and Braidwood plus specialist units in mainstream schools</t>
  </si>
  <si>
    <t>S.Shirt/D.Lang</t>
  </si>
  <si>
    <t>Sport 4 Life</t>
  </si>
  <si>
    <t>Sport 4 Life UK provides the opportunity for young people aged 11-29 to prepare for, and move into, sustained education, employment, or training, by improving their employability and key life skills – through its sports-themed mentoring and training services.  Each young person is assigned a qualified employability mentor for up to 12 months. Their mentor will provide tailored one to one employability support and personal development training to support them through to their progression.  Based on their need, a young person will go on to complete group-based training activities. These include accredited qualifications, employer encounters.  Young people either progress into education, employment or training if they entered the service NEET (aged 16 to 29) or they progress within education, employment or training if they entered the service EET (aged 11 to 18).  Sport 4 Life continues to support participants for up to 12 months after they progress.</t>
  </si>
  <si>
    <t>We believe in giving young people the opportunity to create a better future for themselves. We work with 11-29 year olds from the West Midlands, supporting them to transform their key life skills, improve their physical and mental wellbeing, and progress into sustained employment, education and training.</t>
  </si>
  <si>
    <t>Sport and physical activity</t>
  </si>
  <si>
    <t>Mon-Fri 8.30-16.30</t>
  </si>
  <si>
    <t>N/A (but do run some 'girls and women-only sessions'</t>
  </si>
  <si>
    <t>Target Age a 11-29s (split between 11-18s cohort and 18-29s cohort)</t>
  </si>
  <si>
    <t>Units 121-122 Scott House Custard Factory, Gibb St, Birmingham</t>
  </si>
  <si>
    <t>contact@sport4life.org.uk</t>
  </si>
  <si>
    <t>www.sport4life.org.uk</t>
  </si>
  <si>
    <t>www.facebook.com/Sport4LifeUK</t>
  </si>
  <si>
    <t>www.twitter.com/sport4lifeuk</t>
  </si>
  <si>
    <t>https://www.instagram.com/sport4lifeuk/</t>
  </si>
  <si>
    <t>www.youtube.com/channel/UCb-txDhXhJeTexiYud4p4CA</t>
  </si>
  <si>
    <t>Numerous</t>
  </si>
  <si>
    <t>Tom Clarke-Forrest</t>
  </si>
  <si>
    <t>Following the success of early projects, Legacy West Midlands adopted four key priorities: Heritage, Wellbeing, The Arts, Community Cohesion.  These interconnecting areas enable Legacy WM to develop and deliver a range of culturally diverse, creative and interactive projects.   We are based in the community that we serve at Soho House in Handsworth, with a delivery scope across the northwest Wards of Birmingham.  Legacy WM goes beyond recording and celebrating heritage; our work uses Handsworth to inspire, engage and empower the community and to be a part of the story of regeneration of the Handsworth area.</t>
  </si>
  <si>
    <t>Inspired by the heritage of post-war migrant communities in Birmingham, our work celebrates their relationship with the industrial, architectural, and cultural fabric of the City.</t>
  </si>
  <si>
    <t>Soho House, Soho Ave, Birmingham</t>
  </si>
  <si>
    <t>www.facebook.com/LegacyWM</t>
  </si>
  <si>
    <t>www.twitter.com/LegacyWM1</t>
  </si>
  <si>
    <t>United Church of God</t>
  </si>
  <si>
    <t>Services for Children/young People, Elderly/old People, People Of A Particular Ethnic Or Racial Origin, The General Public/mankind by providing Buildings/facilities/open Space, Provides Services</t>
  </si>
  <si>
    <t>22 Austin Rd, Birmingham</t>
  </si>
  <si>
    <t>B21 8NU</t>
  </si>
  <si>
    <t>0121 554 2554</t>
  </si>
  <si>
    <t>info@ucg.org.uk</t>
  </si>
  <si>
    <t>COGIC Aston</t>
  </si>
  <si>
    <t>Men's department vision -It is only by being divinely led and inspired by the Holy Spirit of God, through our belief and faith in our Lord and saviour Jesus Christ; can the men of the Church of God in Christ (COGIC) Aston be effective in carrying out our duties. Our aspiration is that every man within the church develops a personal relationship with God, understanding his purpose and responsibilities so he can work diligently to edify the kingdom of God.</t>
  </si>
  <si>
    <t>Sun 11.00-14.00&amp;18.30-2030,Mon 11.00-13.00,Wed 19.00-20.00,Fri 19.30-21.00</t>
  </si>
  <si>
    <t>1 Burlington St, Aston, Birmingham</t>
  </si>
  <si>
    <t>B6 4UB</t>
  </si>
  <si>
    <t>07930 647394/0121 359 1865</t>
  </si>
  <si>
    <t>astoncogic@hotmail.co.uk</t>
  </si>
  <si>
    <t>www.cogic-aston.com</t>
  </si>
  <si>
    <t>www.facebook.com/cogicastonbirmingham</t>
  </si>
  <si>
    <t>www.instagram.com/astoncogic</t>
  </si>
  <si>
    <t>www.youtube.com/%20CogicAston</t>
  </si>
  <si>
    <t>Pneuma Community Hub</t>
  </si>
  <si>
    <t>EMPLOYMENT HUB: IT Skills, CV Building, Skills Training, Job Fairs, Employer Engagement, Advice and Guidance, Education, Training and Apprenticeships, Placement.  LIFE SKILLS AND SUPPORT: We support and also sign-post to other services – Addiction, Finance and Budgeting, Food Banks,  Benefits (Welfare), Accessing , Healthy Eating, Personal Hygiene, Cooking Skills, Shopping.  PASTORAL CARE: Helping The Community – Support, Coaching, Mentoring.  ACCOMMODATION: Providing Support.  YOUTH HUB: Caring for others - We are dedicated to helping young people improve and express themselves through music, drama, dance or where their strengths are. We understand the challenges that young people face so have set a Youth Hub to help with coaching, mentoring and any support they may need. We want young people to feel at home and interact with other young people through games and talk shows and also receive help with education, employment or training or homelessness issue as well help with their spiritual lives through our Pastoral Support.</t>
  </si>
  <si>
    <t>Our professional Skills, Employment, Advice and Support Hubs are based upon our true hearts desire to help people get into education, employment, or training (N.E.E.T)</t>
  </si>
  <si>
    <t>Grosvenor House, 11 St Paul's Square, Birmingham</t>
  </si>
  <si>
    <t>info@pneumacommunityhub.org</t>
  </si>
  <si>
    <t>www.pneumacommunityhub.org</t>
  </si>
  <si>
    <t>https://www.facebook.com/Pneuma-Community-Hub-111435120439138</t>
  </si>
  <si>
    <t>https://twitter.com/pneumacommunit2</t>
  </si>
  <si>
    <t>Now</t>
  </si>
  <si>
    <t>African Relief Fund</t>
  </si>
  <si>
    <t>At African Relief Fund, we are working to provide humanitarian aid and sustainable development projects to alleviate poverty, improve education in marginalized areas, establish a standard level of health, launch projects to secure fresh clean water and support orphans. We are determined to realize our mission and cooperate with the local people, governments and non-governmental organizations.</t>
  </si>
  <si>
    <t xml:space="preserve">26 Grange Rd, Small Heath, Birmingham </t>
  </si>
  <si>
    <t>B10 9QN</t>
  </si>
  <si>
    <t>0121 753 4339</t>
  </si>
  <si>
    <t>www.arf.org.uk</t>
  </si>
  <si>
    <t>www.facebook.com/Africanrelieffund</t>
  </si>
  <si>
    <t>www.twitter.com/africanrelieffu</t>
  </si>
  <si>
    <t>www.youtube.com/user/AfricanReliefFund</t>
  </si>
  <si>
    <t>AS - Suffa Trust</t>
  </si>
  <si>
    <r>
      <t>INSTITUTE</t>
    </r>
    <r>
      <rPr>
        <sz val="13.5"/>
        <color rgb="FF000000"/>
        <rFont val="Calibri"/>
        <family val="2"/>
        <charset val="1"/>
      </rPr>
      <t xml:space="preserve"> </t>
    </r>
    <r>
      <rPr>
        <sz val="11"/>
        <color rgb="FF000000"/>
        <rFont val="Calibri"/>
        <family val="2"/>
        <charset val="1"/>
      </rPr>
      <t>As-Suffa Institute offers a wide range of courses for all levels and ages, ranging from our Maktab for kids to full-time and part-time courses for adults.   OUTREACH</t>
    </r>
    <r>
      <rPr>
        <sz val="13.5"/>
        <color rgb="FF000000"/>
        <rFont val="Calibri"/>
        <family val="2"/>
        <charset val="1"/>
      </rPr>
      <t xml:space="preserve"> </t>
    </r>
    <r>
      <rPr>
        <sz val="11"/>
        <color rgb="FF000000"/>
        <rFont val="Calibri"/>
        <family val="2"/>
        <charset val="1"/>
      </rPr>
      <t>As-Suffa Outreach services have been growing since its inception in 2012, providing an array of services to support the community at large, all free of charge.</t>
    </r>
  </si>
  <si>
    <t>As-Suffa Institute is an educational establishment with a difference. Our aim is to convey the pure teachings of Islam through traditional scholarship, by utilising modern teaching methods</t>
  </si>
  <si>
    <t>Mon-Fri 09.00 - 17.00</t>
  </si>
  <si>
    <t xml:space="preserve">156 High Street, Aston, Birmingham </t>
  </si>
  <si>
    <t>0121 285 2777</t>
  </si>
  <si>
    <t>www.as-suffa.org</t>
  </si>
  <si>
    <t>www.facebook.com/AsSuffa.Institute</t>
  </si>
  <si>
    <t>www.twitter.com/AsSuffa</t>
  </si>
  <si>
    <t>https://www.instagram.com/as_suffa/</t>
  </si>
  <si>
    <t>www.youtube.com/user/AsSuffaInstitute</t>
  </si>
  <si>
    <t>UK Asso of Black Psychologists</t>
  </si>
  <si>
    <t>Black/African Centered psychology is a dynamic manifestation of unifying African principles, values and traditions. It is the selfconscious “centering” of psychological analyses and applications in African realities, cultures, and epistemologies.  Black/African Centered psychology is ultimately concerned with understanding the systems of meaning of human beingness, the features of human functioning, and the restoration of normal/natural order to human development. As such, it is used to resolve personal and social problems and to promote optimal functioning.</t>
  </si>
  <si>
    <t>To aid the psychological liberation of people of African ancestry throughout the world.</t>
  </si>
  <si>
    <t>c/o Pattigift Therapy, 4th Floor, Coleridge Chambers, 175-77 Corporation Street, Birmingham</t>
  </si>
  <si>
    <t>B4 6RG </t>
  </si>
  <si>
    <t>Info@UKABPsi.co.uk </t>
  </si>
  <si>
    <t>www.ukabpsi.co.uk</t>
  </si>
  <si>
    <t>www.facebook.com/UKAbpsi</t>
  </si>
  <si>
    <t>www.twitter.com/UKAbpsi</t>
  </si>
  <si>
    <t>KWE Opol Aurora</t>
  </si>
  <si>
    <t>Kajans aim to create a sustainable, culturally attractive and fully accessible arts, education and enterprise centre in Aston, Birmingham. From this base Kajans will improve the quality and breadth of existing arts, education and enterprise provision to current and new users. ‘Empower individuals and transform communities, using the arts, education and enterprise’. This is achieved through the promotion and development of facilities and a programme of education, cultural, health and economic opportunities.  Kajans is a founder member of the Birmingham Black and Minority Ethnic Consortium – BBMEC, which comprises Cope Black Mental Health Foundation, Community Touch – CIC, Prison Link Ltd, Aurora B’friendly Community Association and Harambee Association, all working within the social enterprise not for profit principles.</t>
  </si>
  <si>
    <t xml:space="preserve">5 Witton Rd, Birmingham </t>
  </si>
  <si>
    <t>B6 5NU</t>
  </si>
  <si>
    <t>www.kajans.co.uk</t>
  </si>
  <si>
    <t>Sagthi House4Pat Benson Community Foundation</t>
  </si>
  <si>
    <t>The Community Sports Foundation is our charitable arm, increasing social and community inclusion. Running alongside our competitive pathway, our community projects enable people to achieve in life through the power of sport, by improving their physical and mental wellbeing. </t>
  </si>
  <si>
    <t>Mon,Wed,Fri,Sat 17.30-20.00&amp;Sun 11.00-13.00</t>
  </si>
  <si>
    <t>50 Adderley St, Birmingham</t>
  </si>
  <si>
    <t>www.facebook.com/PatBensonBoxingAcademy</t>
  </si>
  <si>
    <t>www.twitter.com/patbensonboxing</t>
  </si>
  <si>
    <t>www.instagram.com/patbensonboxingacademy</t>
  </si>
  <si>
    <t>www.youtube.com/channel/UCzfiGo6TC9PDcL5oK3W4e1Q</t>
  </si>
  <si>
    <r>
      <t xml:space="preserve">W.A.I.T.S works with other agencies to provide holistic support, ensuring that all of the individual’s needs are met. We also directly support women with the following services; </t>
    </r>
    <r>
      <rPr>
        <b/>
        <sz val="11"/>
        <color rgb="FF000000"/>
        <rFont val="Calibri"/>
        <family val="2"/>
        <charset val="1"/>
      </rPr>
      <t>The Domestic Abuse Service</t>
    </r>
    <r>
      <rPr>
        <sz val="11"/>
        <color rgb="FF000000"/>
        <rFont val="Calibri"/>
        <family val="2"/>
        <charset val="1"/>
      </rPr>
      <t xml:space="preserve"> – supporting women who have experienced/are currently experiencing Domestic Abuse. </t>
    </r>
    <r>
      <rPr>
        <b/>
        <sz val="11"/>
        <color rgb="FF000000"/>
        <rFont val="Calibri"/>
        <family val="2"/>
        <charset val="1"/>
      </rPr>
      <t>The Community Integration Project (CIP)</t>
    </r>
    <r>
      <rPr>
        <sz val="11"/>
        <color rgb="FF000000"/>
        <rFont val="Calibri"/>
        <family val="2"/>
        <charset val="1"/>
      </rPr>
      <t xml:space="preserve"> – supporting women who have offended in the past or who are at risk of offending/re-offending in the future. </t>
    </r>
    <r>
      <rPr>
        <b/>
        <sz val="11"/>
        <color rgb="FF000000"/>
        <rFont val="Calibri"/>
        <family val="2"/>
        <charset val="1"/>
      </rPr>
      <t>Women’s Refuge</t>
    </r>
    <r>
      <rPr>
        <sz val="11"/>
        <color rgb="FF000000"/>
        <rFont val="Calibri"/>
        <family val="2"/>
        <charset val="1"/>
      </rPr>
      <t> – supporting women who are fleeing from, or who are facing homelessness due to, domestic violence. We support women, on a one to one basis, to address issues such as welfare benefits, resettlement/housing issues, domestic abuse, isolation, physical and mental health, crime, the fear of crime and much more. Unlike some other organisations, we are not time-bound, meaning we are able to offer ongoing support for as long as it is needed.</t>
    </r>
  </si>
  <si>
    <t>Nuture a society where women are safe, valued and fulfilled.  Empowering women to make positive choices in their own lives</t>
  </si>
  <si>
    <t>Mon-Fri 9.30-17.00</t>
  </si>
  <si>
    <t>235 Dudley Road, Winson Green Birmingham</t>
  </si>
  <si>
    <t>B18 4EJ </t>
  </si>
  <si>
    <t>waitsaction.enquiries@gmail.com</t>
  </si>
  <si>
    <t>www.waitsaction.org</t>
  </si>
  <si>
    <t>www.facebook.com/waitsbirmingham</t>
  </si>
  <si>
    <t>www.twitter.com/waitsaction/</t>
  </si>
  <si>
    <t>http://feeds.feedburner.com/WomenActingInTodaysSociety</t>
  </si>
  <si>
    <t>CASE</t>
  </si>
  <si>
    <t>To meet the needs of the most disadvantaged members of the Handsworth Community and bring about social cohesion.  Objectives Reduce the isolation of older people &amp; promote their independence, health &amp; well-being Work with younger people, supporting development needs &amp; raising aspirations.  Support families helping them to face the challenges of family life Support those who are ill or have a disability &amp; address the Consequence of their health / disability issues Address issues of debt &amp; poverty, health and safety in their home and well-being. Activities include: 'Advice &amp; Advocacy Service' to support old vulnerable people with entitled Benefits, improvement to Housing needs and safety, Health and Well-being issues. We do weekly coffee mornings, family breakfasts senior lunches and ESOL classes. We are a local community group with 4 volunteers made up of local residents to do a user led approach.</t>
  </si>
  <si>
    <t>BURN is an innovative platform for young people to discover, express, empower and achieve their potential. We invest in young people and resources in order to deliver youth services like workshops, training and events. Our mission is to impact the lives of young people in Birmingham particularly Urban Communities.  BURN specialises in delivering music workshops to help young artists develop their skills in music production and songwriting. We organise relevant projects like mixtapes and concerts that engage young people in a process of developing their talents. Our work extends beyond our expertise and involves partnering with other service providers that work in the community for improving the wellbeing and future prospects of the young people we come in contact with. These services include, community based projects, career development initiatives, educational workshops and mentoring.</t>
  </si>
  <si>
    <t>We want our young people to achieve their potentials. Our mission is to nurture and develop their innate talents through workshops, training and events.</t>
  </si>
  <si>
    <t>The Lighthouse Young People Centre, 100 Alma Way, Birmingham</t>
  </si>
  <si>
    <t>www.theburnproject.co.uk</t>
  </si>
  <si>
    <t>www.facebook.com/pg/burnpbook/posts</t>
  </si>
  <si>
    <t>https://twitter.com/burntwit</t>
  </si>
  <si>
    <t>https://www.instagram.com/burnpgram/</t>
  </si>
  <si>
    <t>First Class Foundation</t>
  </si>
  <si>
    <r>
      <t xml:space="preserve">We are proud to help to connect young people aged 13-25 to their purpose by introducing them to </t>
    </r>
    <r>
      <rPr>
        <sz val="11"/>
        <color rgb="FF000000"/>
        <rFont val="Calibri"/>
        <family val="2"/>
        <charset val="1"/>
      </rPr>
      <t>new opportunities.  We are passionate about challenging the over representation and under representation of BAME young people in key sectors including, mental health, criminal justice and education.  We do this through our pillars which are: Family, Criminal Justice, Politics, Education, Business and Enterprise, Health.  Each Pillar represents the areas where First Class Foundation will have influence and opportunities for the target group i.e. training and support in business and enterprise.</t>
    </r>
  </si>
  <si>
    <t>Our projects &amp; programmes serve young people, helping them to get involved and make a difference around their areas of passion &amp; purpose.</t>
  </si>
  <si>
    <t>14 Ragstone Close, Walsall</t>
  </si>
  <si>
    <t>WS2 8TH</t>
  </si>
  <si>
    <t>07462 236868</t>
  </si>
  <si>
    <t>info@fclegacy.co.uk</t>
  </si>
  <si>
    <t>www.firstclassnation.com</t>
  </si>
  <si>
    <t>www.twitter.com/FcNationUK</t>
  </si>
  <si>
    <t>www.youtube.com/channel/UCA-ciyUNGlvW7Uq6m7tYRVQ?view_as=subscriber</t>
  </si>
  <si>
    <t>Kafel Aid</t>
  </si>
  <si>
    <t>Access to Education - Providing refugees with the opportunity to attain the necessary qualifications to progress academically and/or vocationally.  Workshops and Events - Refugees experience a culture shock when they arrive in a new country, we aid them through these difficult times by arranging events to disperse knowledge in personal development and wellbeing. This aids the process of successful integration within a community as contributing members of society.  Youth Work - we aid the Eritrean youth in the form of workshops and networking events. These help them recognise and overcome the barriers that they will face in the future so that their future self will be better informed than their parents. By hosting social activities, we help them gain a sense of community and provide a base for communicating their grievances amongst friends thus tackling mental health issues.  </t>
  </si>
  <si>
    <t>We are dedicated to making a lasting impact through our campaigns and programs, we spread a wide net by investing in a variety of strategies.</t>
  </si>
  <si>
    <t>162-164 High Street Deritend, Bordesley, Birmingham</t>
  </si>
  <si>
    <t>0121 306 9301</t>
  </si>
  <si>
    <t>info@kafelaid.org</t>
  </si>
  <si>
    <t>www.kafel.org.uk</t>
  </si>
  <si>
    <t>www.facebook.com/KafelOfficial</t>
  </si>
  <si>
    <t>https://twitter.com/Kafelaid?lang=en</t>
  </si>
  <si>
    <t>www.instagram.com/accounts/login/</t>
  </si>
  <si>
    <t>Nightlife Outreach</t>
  </si>
  <si>
    <r>
      <t xml:space="preserve">In 2015 Quantum Community Centre opened its doors giving our local community a safe space to socialise, educate and provide their chosen art forms, as ell as providing support for young people in need.  </t>
    </r>
    <r>
      <rPr>
        <b/>
        <sz val="11"/>
        <color rgb="FF292929"/>
        <rFont val="Calibri"/>
        <family val="2"/>
        <charset val="1"/>
      </rPr>
      <t xml:space="preserve">We Provide: </t>
    </r>
    <r>
      <rPr>
        <sz val="11"/>
        <color rgb="FF3D3D3D"/>
        <rFont val="Calibri"/>
        <family val="2"/>
        <charset val="1"/>
      </rPr>
      <t xml:space="preserve">Weekly Wellness Classes, Mentoring, One-to-one, sessions, Crisis Café, Sporting Classes, Laughing Yoga, Rehearsal Space.  </t>
    </r>
    <r>
      <rPr>
        <b/>
        <sz val="11"/>
        <color rgb="FF292929"/>
        <rFont val="Calibri"/>
        <family val="2"/>
        <charset val="1"/>
      </rPr>
      <t xml:space="preserve">Why We are Unique: </t>
    </r>
    <r>
      <rPr>
        <sz val="11"/>
        <color rgb="FF3D3D3D"/>
        <rFont val="Calibri"/>
        <family val="2"/>
        <charset val="1"/>
      </rPr>
      <t xml:space="preserve">We are here to help, Our counsellors are qualified and experienced. They specialise in all aspects of mental Health, providing wellness groups and one-to-one sessions.  </t>
    </r>
    <r>
      <rPr>
        <b/>
        <sz val="11"/>
        <color rgb="FF292929"/>
        <rFont val="Calibri"/>
        <family val="2"/>
        <charset val="1"/>
      </rPr>
      <t xml:space="preserve">Holistic Approach: </t>
    </r>
    <r>
      <rPr>
        <sz val="11"/>
        <color rgb="FF3D3D3D"/>
        <rFont val="Calibri"/>
        <family val="2"/>
        <charset val="1"/>
      </rPr>
      <t xml:space="preserve">We believe health is more important than the absence of disease. Health is a state of optimal well being.  </t>
    </r>
    <r>
      <rPr>
        <b/>
        <sz val="11"/>
        <color rgb="FF292929"/>
        <rFont val="Calibri"/>
        <family val="2"/>
        <charset val="1"/>
      </rPr>
      <t xml:space="preserve">Social Cohesion: </t>
    </r>
    <r>
      <rPr>
        <sz val="11"/>
        <color rgb="FF3D3D3D"/>
        <rFont val="Calibri"/>
        <family val="2"/>
        <charset val="1"/>
      </rPr>
      <t>Our centre plays host to multiple community groups from challenging and diverse backgrounds who often feel socially excluded.</t>
    </r>
  </si>
  <si>
    <t>Supporting Good Mental Health &amp; Tackling Substance Misuse in Birmingham’s Youth</t>
  </si>
  <si>
    <t>77A Upper Trinity St, Birmingham</t>
  </si>
  <si>
    <t>B9 4EG</t>
  </si>
  <si>
    <t>0121 753 5311</t>
  </si>
  <si>
    <t>info@nightlifeoutreach.co.uk</t>
  </si>
  <si>
    <t>www.nightlifeoutreach.co.uk</t>
  </si>
  <si>
    <t>www.facebook.com/nightlifeoutreach</t>
  </si>
  <si>
    <t>Games 4 all</t>
  </si>
  <si>
    <t xml:space="preserve">The organisation has been running since 1995 when it was initially set up by local young people as a sports club. The aim is to engage and create opportunities for change in the lives of young people, young Adults and the communities they live in through participation in sports, educational, employability Skill and diversionary activities. Our range of activities and services includes: Sports activities e.g.(Football, Badminton, Table Tennis, Cricket etc.), Educational e.g.  (Home work support club, early years to KS4 tuition support, Basic IT, ESOL etc.), Employability support e.g. (work experience, CV development, work placements, Basic IT skills, ESOL, First aid training, Food &amp; Hygiene etc.), General services e.g. (Youth club, Information Advice and guidance, benefit support, form filling, community and social events, venue hire for functions and parties etc.) </t>
  </si>
  <si>
    <t>125 St Saviour's Rd, Saltley, Birmingham</t>
  </si>
  <si>
    <t>0121 328 7375</t>
  </si>
  <si>
    <t>Website Blocked due to virus threat</t>
  </si>
  <si>
    <t>Remedi Restorative Services</t>
  </si>
  <si>
    <t>We aim to offer victims of crime the opportunity to engage in a restorative intervention with the person responsible. The key principals, ethos and vision our organisation was founded on are still at the heart of the work we undertake today.  Voluntary, Impartial, and Supportive.  Remedi have expanded significantly across the UK.  We work in partnership with the 8 Youth Offending Teams and the Offices of the Police and Crime Commissioner in the West Midlands.  In addition we are contracted nationally by the Victim Support Homicide Service to provide Restorative Justice in case of murder, manslaughter and death by dangerous driving.  Remedi are one of the UK’s leading facilitators of restorative justice services across the youth and adult criminal justice arena.  Since 2005 Remedi have also been a registered Restorative Justice training provider with the Restorative Justice Council (RJC) .</t>
  </si>
  <si>
    <t>Remedi provide quality restorative justice, mentoring services and training and emotional and practical support for victims of crime and anti social behaviour.</t>
  </si>
  <si>
    <t>WMP Head Quarters, Lloyd House, Colmore Circus, Birmingham</t>
  </si>
  <si>
    <t>B4 NQ</t>
  </si>
  <si>
    <t>0114 253 6669/0114 253 6669 out of hours</t>
  </si>
  <si>
    <t>rj@remediuk.org</t>
  </si>
  <si>
    <t>www.remediuk.org</t>
  </si>
  <si>
    <t>www.facebook.com/pg/RemediRj/about/?ref=page_internal</t>
  </si>
  <si>
    <t>www.twitter.com/RemediRj</t>
  </si>
  <si>
    <t>Woolly Mammoth Stitch Works CIC</t>
  </si>
  <si>
    <t>Are you a cultural organisation that wants to engage with new and/or existing audiences in a creative way? Let us help you build relationships and connect hundreds, or thousands, of people to your venue and organisation, or to a theme, object or collection.  Our practice is inclusive, and we can offer decades of experience running outreach and community learning programmes in the heritage sector. We have a successful track record in bringing together a diverse range of people from all sections of society to create a single collaborative tapestry artwork.  We can work with your target audiences over time to create a bespoke stitched artwork or launch a campaign to get as many people as we can to engage with your project!</t>
  </si>
  <si>
    <t>Alongside our own projects, we offer our services to organisations and businesses who also want to strengthen or develop connections with people for community benefit.</t>
  </si>
  <si>
    <t>hello@woollymammothstitch.works</t>
  </si>
  <si>
    <t>www.woollymammothstitch.works</t>
  </si>
  <si>
    <t>www.twitter.com/Woolly_Works</t>
  </si>
  <si>
    <t>The Salvation Army Aston &amp; Youth &amp; Community Centre</t>
  </si>
  <si>
    <t>Mon-Thurs 9.00 - 17.00</t>
  </si>
  <si>
    <t>Gladstone St, Birmingham</t>
  </si>
  <si>
    <t>0121 327 2974</t>
  </si>
  <si>
    <t>www.salvationarmy.org.uk/aston-614</t>
  </si>
  <si>
    <t>www.facebook.com/salvationarmyuk</t>
  </si>
  <si>
    <t>www.twitter.com/salvationarmyuk</t>
  </si>
  <si>
    <t>https://www.youtube.com/user/salvationarmyvideo</t>
  </si>
  <si>
    <t>Dime Studio</t>
  </si>
  <si>
    <t>Photography, Dance, Record, Rehearse.  Dime delivers the space and resources to be creative all day 24/7</t>
  </si>
  <si>
    <t>Western House, Western Road, Winson Green, Birmingham</t>
  </si>
  <si>
    <t>B18 7QD</t>
  </si>
  <si>
    <t>07983417736/07738412197</t>
  </si>
  <si>
    <t>dimestudiospace@gmail.com</t>
  </si>
  <si>
    <t>www.dimestudios.co.uk</t>
  </si>
  <si>
    <t>www.facebook.com/pg/dimestudiospace/about</t>
  </si>
  <si>
    <t>New Hope Global</t>
  </si>
  <si>
    <r>
      <t>New Hope supports those who are disadvantaged in our society by providing comprehensive guidance and training to excel as individuals and families. The projects and initiatives that our organisation strives to implement are based on the primary objective to develop the capacity and skills of members of socially and economically disadvantaged ethnic minority communities in Birmingham and its surrounding areas. We build and harness links with other charity and community development organisations, academic institutions and businesses, working in collaboration to help people in need.</t>
    </r>
    <r>
      <rPr>
        <sz val="11"/>
        <color rgb="FF000000"/>
        <rFont val="Calibri"/>
        <family val="2"/>
        <charset val="1"/>
      </rPr>
      <t xml:space="preserve">  Current projects include Enhance Digital Skills to Relieve Loneliness, Showcasing the Stories of Bangladesh Liberation War, Championing A Stronger Community, Youth Welfare, Healthier Community through Sustainable Gardening, Digital Intervention to Support Well-being</t>
    </r>
  </si>
  <si>
    <t>New Hope was born with a vision to provide care and support to the disadvantaged and deprived ethnic minority groups, specially the Bangladeshi community.</t>
  </si>
  <si>
    <t>2nd Floor, Birchfield Library, 3 Trinity Rd, Birmingham</t>
  </si>
  <si>
    <t>0121 455 8144</t>
  </si>
  <si>
    <t>info@nhglobal.org.uk</t>
  </si>
  <si>
    <t>https://www.nhglobal.org.uk/</t>
  </si>
  <si>
    <t>www.facebook.com/nhglobalUK</t>
  </si>
  <si>
    <t>www.twitter.com/nhglobalUK</t>
  </si>
  <si>
    <t>CLIC Sargent</t>
  </si>
  <si>
    <t>CLIC Sargent fights tirelessly to stop cancer destroying young lives. This is how we do it.  Financial Support: Cancer costs. But we provide grants and unlock crucial financial support when it comes to money.  Day to day support:  Our social workers help with the everyday challenges cancer brings.  A free place to stay:  Around the corner from hospital, our Homes from Home keep families together during treatment.  For teens and young adults:  Every young person is unique. That's why we provide a service to fit your lives and aspirations.  When a child dies:  We’re here if the unthinkable happens. We will get families the right support to keep going.  Participation at CLIC Sargent:  We believe those with first-hand experience of cancer are the best people to tell us what needs to change.</t>
  </si>
  <si>
    <t>We know everyone is different, so we work hard to help when each child and young person needs it most.</t>
  </si>
  <si>
    <t>Mon-Fri 8.00-18.00</t>
  </si>
  <si>
    <t>0300 330 0803</t>
  </si>
  <si>
    <t>www.clicsargent.org.uk/contact-us</t>
  </si>
  <si>
    <t>www.clicsargent.org.uk</t>
  </si>
  <si>
    <t>www.facebook.com/clicsargentuk</t>
  </si>
  <si>
    <t>www.witter.com/CLIC_Sargent</t>
  </si>
  <si>
    <t>www.instagram.com/clicsargent/?hl=en</t>
  </si>
  <si>
    <t>Kidz Come First</t>
  </si>
  <si>
    <t>Playscheme, Wedding Creches, Afterschool Club, Breakfast Club, Events, Tuition Services</t>
  </si>
  <si>
    <t>Our staff are dedicated to building children’s confidence, self-esteem, and learning, through play and structured activities</t>
  </si>
  <si>
    <t>Mon-Fri 15.00-18.00</t>
  </si>
  <si>
    <t>The New Testament Church of God, Great George Street West,  Birmingham</t>
  </si>
  <si>
    <t>B18 7HF</t>
  </si>
  <si>
    <t>07947 575 090</t>
  </si>
  <si>
    <t>info@kidzcomefirst.co.uk</t>
  </si>
  <si>
    <t>www.kidzcomefirst.co.uk</t>
  </si>
  <si>
    <t>www.facebook.com/KidzComeFirstBirmingham</t>
  </si>
  <si>
    <t>www.twitter.com/kidzcome1stbrum</t>
  </si>
  <si>
    <t>Forward Carers CIC</t>
  </si>
  <si>
    <t>We specialize in home care and short breaks and offer an individualized home support service that you can trust. Our services aim to give primary carers respite and a break from their caring.  We will take the time to get to know you and develop an individualized care plan that fits your specific needs. We also support you with outings, access to appointments as well as days out. We provide round the clock care, including emergency support. Tailored packages of support  Care provided at home at times which suit you.  Personalised care which gives you peace of mind.  Night care.  Emergency care.  Complex care requiring PEG, Tracheostomy care and CPAP, Diabetes.  Medication support  Specialist care for vulnerable adults and children:  Specialists in: Learning disability, Mental health, Physical disability, Autism and Dementia. We also provide support for individuals with behaviours that can challenge.</t>
  </si>
  <si>
    <r>
      <t xml:space="preserve">Tailored packages, Specialist care for vulnerable adults and children, </t>
    </r>
    <r>
      <rPr>
        <sz val="11"/>
        <color rgb="FF151515"/>
        <rFont val="Calibri"/>
        <family val="2"/>
        <charset val="1"/>
      </rPr>
      <t>Care in your own home, Community Projects, Specialist Care for children with medical/ complex care needs</t>
    </r>
  </si>
  <si>
    <t>22 Highgate Square, Highgate, Birmingham, West Midlands</t>
  </si>
  <si>
    <t>0121 744 8061</t>
  </si>
  <si>
    <t>info@carersforward.org.uk</t>
  </si>
  <si>
    <t>www.carersforward.org.uk</t>
  </si>
  <si>
    <t>www.facebook.com/carersforward</t>
  </si>
  <si>
    <t>www.twitter.com/InfoCarers</t>
  </si>
  <si>
    <t>TSA Sports Education CIC</t>
  </si>
  <si>
    <r>
      <t>Here at TSA Projects we believe in being the change we want to see. We provide a positive space for young people to communicate safely about potentially dangerous situations, and encourage activities to support their personal development, safety and confidence. We have an excellent team and strategy and are a few steps ahead when it comes to re-engaging the dis-engaged.</t>
    </r>
    <r>
      <rPr>
        <sz val="11"/>
        <color rgb="FF000000"/>
        <rFont val="Calibri"/>
        <family val="2"/>
        <charset val="1"/>
      </rPr>
      <t> CPD Training: On gang labelled offending, youth violence and extremism.  Consultancy: On gang labelled offending and youth violence to service providers.  Advocacy for service user: Involvement around gangs, youth violence &amp; extremism.  Professional Training Space:  Available for members to conduct workshops.</t>
    </r>
  </si>
  <si>
    <t>TSA projects aims to reduce crime levels by supporting those marginalised to reach their full potential.</t>
  </si>
  <si>
    <t>49 Nechells Park Road,  Necheels, Birmingham</t>
  </si>
  <si>
    <t>B7 5PR</t>
  </si>
  <si>
    <t>202 555 0116</t>
  </si>
  <si>
    <t>www.tsaprojects.org</t>
  </si>
  <si>
    <t>www.twitter.com/tsaprojectsuk?lang=en</t>
  </si>
  <si>
    <t>Family Action</t>
  </si>
  <si>
    <t xml:space="preserve"> We transform lives by providing practical and emotional support for families experiencing poverty, disadvantage and social isolation. Our local services reach out to those in need, strengthen families and communities, build skills and resilience, and improve the life chances of children and adults.</t>
  </si>
  <si>
    <t>Mon-Thurs 9.00-17.00</t>
  </si>
  <si>
    <t xml:space="preserve">6 Bertram Rd, Small Heath, Birmingham </t>
  </si>
  <si>
    <t>0121 675 5259</t>
  </si>
  <si>
    <t>www.family-action.org.uk/</t>
  </si>
  <si>
    <t>www.facebook.com/familyaction</t>
  </si>
  <si>
    <t>www.instagram.com/family_action</t>
  </si>
  <si>
    <t>www.youtube.com/channel/UCLLRX-bRwnQNVlm6UCZgLjg</t>
  </si>
  <si>
    <t>Afghanistan and Central Asian Association</t>
  </si>
  <si>
    <t>ESOL for new migrants, for integration, employment and education.  Children’s and young people’s Supplementary Schools, education and support.  Community sport for young people, including football and cycling. We also run gardening and cooking activities, and Health and Wellbeing sessions for refugee women.  Female-only fitness, gym and yoga classes for socially excluded Muslim women. Women’s development and empowerment – providing refugee women with a safe space to come together, build their confidence and increase their knowledge of UK systems.  Legal and immigration advice, including support for residency applications.  Cultural and social events and projects – cultural events and activities also play a part in decreasing tensions and reminding everyone of the benefits of a multicultural society and promoting community cohesion, reducing crime and improving diversity.  Volunteering and mentoring – many of our previous beneficiaries have progressed into work and further education via our volunteering programme</t>
  </si>
  <si>
    <t>Afghanistan and Central Asian Association provides support, skills and knowledge to help our communities live and prosper in the UK.</t>
  </si>
  <si>
    <t>07414 993450/0208 572 0300</t>
  </si>
  <si>
    <t>admin@afghanistan-central-asian.org.uk</t>
  </si>
  <si>
    <t>www.acaa.org.uk</t>
  </si>
  <si>
    <t>www.facebook.com/AfghanCentralAsian/</t>
  </si>
  <si>
    <t>www.twitter.com/A_CAA</t>
  </si>
  <si>
    <t>www.instagram.com/acaa_london</t>
  </si>
  <si>
    <t>Inner City Life</t>
  </si>
  <si>
    <t>Inner City Life is a charity based in Birmingham that aspire to enrich the lives of vulnerable people living in and around the community.  We offer support to those individuals who are struggling and have nowhere else to turn to. Our services are open to people who are unemployed, suffering from mental health problems, domestic violence, homelessness, disabilities, limited leave to remain, addiction and ex-services.  Inner City Life provides a range of different services which are aimed at helping to improve the health, mental well-being, educational attainment and overall well-being of our service users including Finance and Benefits Advice and Support, National Insurance Application, Help opening a Bank Account, Employment Advice and Support, Support in accessing Health services, Cultural and Social Integration Advice,Legal and Immigration Advice, Permanent Accommodation advice and assistance, Form filling, Clothes Bank, Food parcels direct to your supported accommodation.</t>
  </si>
  <si>
    <t>We provide every individual with a safe and comfortable environment where they can feel secure in the knowledge that help and support is available.</t>
  </si>
  <si>
    <t>Mon-Fri 9.00-17.00</t>
  </si>
  <si>
    <t>Unit 2, 6 Well St, Birmingham</t>
  </si>
  <si>
    <t>B19 3BG</t>
  </si>
  <si>
    <t>0121 389 4033</t>
  </si>
  <si>
    <t>info@innercitylife.uk</t>
  </si>
  <si>
    <t>www.innercitylife.uk</t>
  </si>
  <si>
    <t>www.facebook.com/innercitylife.uk</t>
  </si>
  <si>
    <t>www.twitter.com/InnerCityLifeUK</t>
  </si>
  <si>
    <t>www.instagram.com/innercitylife_uk</t>
  </si>
  <si>
    <t>Fircroft</t>
  </si>
  <si>
    <t>Short courses and qualifications up to an including Level 5, Access to Higher Education Diploma, Professional Courses and Qualifications, Employer Training, Short Courses at Levels 1 and 2, Developing Social Awareness, Skills for Volunteering and Work, Skills for Further Study, Short Courses at Entry 3, level 1 and Level 2, Action Planning, Functional Skills (including digital evenings), Personal Social Development (including gardening club).</t>
  </si>
  <si>
    <t>We offer courses that include personal and professional development, courses for those in work and those seeking work, social justice and functional skills. </t>
  </si>
  <si>
    <t>1018 Bristol Rd, Birmingham</t>
  </si>
  <si>
    <t>B29 6LH</t>
  </si>
  <si>
    <t>0121 472 0116</t>
  </si>
  <si>
    <t>enquiries@fircroft.ac.uk</t>
  </si>
  <si>
    <t>www.fircroft.ac.uk</t>
  </si>
  <si>
    <t>www.facebook.com/fircroftcollege</t>
  </si>
  <si>
    <t>www.twitter.com/FircroftCollege</t>
  </si>
  <si>
    <t>www.instagram.com/explore/locations/338581042/fircroft-college-of-adult-education</t>
  </si>
  <si>
    <t>www.youtube.com/c/FircroftAcUk/featured</t>
  </si>
  <si>
    <t>Speaking Out</t>
  </si>
  <si>
    <t>Insight Society</t>
  </si>
  <si>
    <t>Counselling and self help, Therapy Sessions, Creative Therapies, Support Services, Wellbeing Services, Social Prescribing.</t>
  </si>
  <si>
    <t>Providing free Mental Health Services to Birmingham and Solihull Residents</t>
  </si>
  <si>
    <t>23 Moseley Rd, Birmingham</t>
  </si>
  <si>
    <t>0121 663 1217</t>
  </si>
  <si>
    <t>info@livingwellconsortium.com</t>
  </si>
  <si>
    <t>www.facebook.com/login/?next=https%3A%2F%2Fwww.facebook.com%2Flivingwellconsortium%2F</t>
  </si>
  <si>
    <t>www.twitter.com/livingwellbrum</t>
  </si>
  <si>
    <t>www.instagram.com/livingwellbrum/</t>
  </si>
  <si>
    <t>LAC</t>
  </si>
  <si>
    <r>
      <t>Local Access Centre Limited is a user led charity. It is committed to provide information, advice, guidance and referral services and facilitate enhancement of skills for our users. </t>
    </r>
    <r>
      <rPr>
        <sz val="12"/>
        <color rgb="FF000000"/>
        <rFont val="Calibri"/>
        <family val="2"/>
      </rPr>
      <t xml:space="preserve"> We support people with disabilities, BAME, lone parents, elderly, youth and people with long term health conditions. Specialising in areas of unemployment, benefits advice, training, money management such as debt advice, financial literacy and enabling users to access services and overcome barriers by providing bespoke services including provision of work related learning for young persons aged 13-25 and foster entrepreneurism skills for all.</t>
    </r>
  </si>
  <si>
    <t>We provide one to one and pairs sessions, focus groups, workshops, mentoring and befriending.</t>
  </si>
  <si>
    <t>228 Moseley Street, Digbeth</t>
  </si>
  <si>
    <t>B5 6LG</t>
  </si>
  <si>
    <t>0121 690 0787</t>
  </si>
  <si>
    <t>info@lacentre.org.uk</t>
  </si>
  <si>
    <t>https://www.lacentre.org.uk/</t>
  </si>
  <si>
    <t>www.facebook.com/login/?next=https%3A%2F%2Fwww.facebook.com%2FLacbirmingham%2F</t>
  </si>
  <si>
    <t>https://twitter.com/lacbirmingham?lang=en-gb</t>
  </si>
  <si>
    <t>www.instagram.com/lacbirmingham</t>
  </si>
  <si>
    <t>EWA</t>
  </si>
  <si>
    <r>
      <t>By default, we primarily work with the Polish community supporting their education and welfare, as well as responding to their cultural needs in order to raise aspirations and create a better sense of community cohesion. We have a dedicated and qualified team (i.e. teachers, school psychologist, artists, etc.) experienced in delivering community projects and around 60 volunteers tirelessly working with us which makes us best placed organisation in the region to deliver such project to our beneficiaries</t>
    </r>
    <r>
      <rPr>
        <sz val="12"/>
        <color rgb="FF000000"/>
        <rFont val="Calibri"/>
        <family val="2"/>
      </rPr>
      <t>.  Through our Polish Saturday Supplementary School in Walsall (est. in 2009), EWA CIC has been continuously and consistently providing education in Polish from Early Years to Key Stage 5 levels and English for Speakers of other Languages (ESOL), supporting the communication needs of our beneficiaries.</t>
    </r>
  </si>
  <si>
    <t>Walstead Rd W, Walsall</t>
  </si>
  <si>
    <t>WS5 4PG</t>
  </si>
  <si>
    <t>0787 525 8192</t>
  </si>
  <si>
    <t>www.ewacic.com/en/</t>
  </si>
  <si>
    <t>https://www.facebook.com/login/?next=https%3A%2F%2Fwww.facebook.com%2Feuropeanswelfareassociation%2F</t>
  </si>
  <si>
    <t>Diamond Academy</t>
  </si>
  <si>
    <t>We aim to use the power and popularity of football to encourage people to participate in safe, structured and healthy activities  that contribute to their educational development and improve their ability to connect with others from different backgrounds. By engaging young people in sports and community-based activities, we aim to improve their social skills and increase their confidence and self esteem so they are less likely to drift into anti-social or risk-taking behaviours.  We work with children living in underprivileged areas of the West Midlands, to deliver quality sports training and effective mentoring, help children and young people achieve social mobility, keep youth away from the prevalent knife and gun crime activities surrounding them, encourage youth to make positive contributions to their community, enable young people to access sport where lack of finances are a barrier.</t>
  </si>
  <si>
    <t>We provide an opportunity for youngsters in the inner-city areas of the West Midlands to play football outside of school. </t>
  </si>
  <si>
    <t>334 Hamstead Road, Great Barr,</t>
  </si>
  <si>
    <t>B43 5EH</t>
  </si>
  <si>
    <t> 07880793527</t>
  </si>
  <si>
    <t>www.diamondacademyfc.co.uk</t>
  </si>
  <si>
    <t>TST Foundation</t>
  </si>
  <si>
    <t>TST (Tackling Situations Together) provides Circuit training- boot camps, non-contact boxing, football training, Personal Training in 1-2-1 or group sports.</t>
  </si>
  <si>
    <t>119 Moseley St, Birmingham</t>
  </si>
  <si>
    <t>B12 0RY</t>
  </si>
  <si>
    <t>0121 440 8227</t>
  </si>
  <si>
    <t>We account suspended</t>
  </si>
  <si>
    <t>www.facebook.com/TSTFOUNDATION1</t>
  </si>
  <si>
    <t>Sport Birmingham is an independent charity that uses the power of sport and physical activity to improve lives.  We are the city's strategic sports partnership, working as a leading charity to connect places, people and communities to drive local innovation in the delivery of sport and physical activity.  Uniquely positioned to work in partnership with a wide range of public, charitable and private sector organisations, Sport Birmingham brings inclusive and accessible activities to communities facing disadvantage by leveraging investment, building capacity, partnership working and sharing local knowledge and insight.  Through the power of sport and physical activity we also work to achieve social impact through improved educational attainment and employment prospects, combating crime and anti-social behaviour, addressing social isolation and contributing to economic growth.</t>
  </si>
  <si>
    <t>Working as a leading charity to connect places, people and communities to drive local innovation in the delivery of sport and physical activity.</t>
  </si>
  <si>
    <t>Mon-Sun 06.30-21.30</t>
  </si>
  <si>
    <t>11, Cobalt Square, 83-35 Hagley Rd, Birmingham</t>
  </si>
  <si>
    <t>www.facebook.com/sportbham</t>
  </si>
  <si>
    <t>www.twitter.com/SportBirmingham</t>
  </si>
  <si>
    <t>www.instagram.com/sportbirmingham</t>
  </si>
  <si>
    <t>Feedo Needo is a project of UKCAB established in 2006. To continue with our organisational mission of reaching out to those needing help the most; and practicing “charity begins at home”, we started food distribution drive in Birmingham. Although the projects UKCAB runs, coordinate in improving the community development pace by offering free education which will enable people to gain skills and avoid homelessness by getting jobs or starting their own businesses, we witness people who are in dire need of basic necessities to survive.</t>
  </si>
  <si>
    <t>TOGETHER WE CAN HELP STOP HUNGER</t>
  </si>
  <si>
    <t>24-28, Smithfield House, Digbeth, Birmingham</t>
  </si>
  <si>
    <t>0300 311 1312</t>
  </si>
  <si>
    <t>www.feedoneedo.org.uk</t>
  </si>
  <si>
    <t>www.facebook.com/feedoneedo</t>
  </si>
  <si>
    <t>Creative Active Lives CIC</t>
  </si>
  <si>
    <t>We deliver inclusive, mindful, wellbeing workshops around the UK with a team of expert delivery partners. Our workshops encompass active mindfulness, creative mindfulness, sensory play, and are always fun.   You can learn circus skills, hula hooping, juggling, bubble magic, sensory bubble play, Zumba, yoga, laughter yoga, clay pottery, canvas painting, zentangling, and more.  We do socially distanced parties, community events - and now we can deliver our activities direct to your door with our new Activity Kits that you can buy online on our website. This is a new venture for us, as we try to work within the current Covid crisis. To continue to support the community in this new path for us, for each kit sold we are donating one to a family in need, working with our partners Brushstrokes Sandwell and Mothership Projects.</t>
  </si>
  <si>
    <t>We create engaging activities &amp; exciting events for all ages and abilities.</t>
  </si>
  <si>
    <t>9 Coleman Crescent, Oldbury</t>
  </si>
  <si>
    <t>B68 9LL</t>
  </si>
  <si>
    <t>hello@creativeactivelives.org.uk</t>
  </si>
  <si>
    <t>www.facebook.com/notes/901751483662427</t>
  </si>
  <si>
    <t>www.twitter.com/DeliverHappy_UK</t>
  </si>
  <si>
    <t>City of Birmingham Basketball Club</t>
  </si>
  <si>
    <t>The club consists of a traditionally run sports club with representative teams at various age levels from Under 11 through to seniors. The main base for activity is Nechells Wellbeing Centre near Birmingham city centre, but participants are drawn from all parts of the city to attend club sessions.  We have fourteen teams, aged between 5 and 18 years old (boys and girls), supported by a volunteer staff of over 45 people. The programme currently provides on average 50 hours of basketball per week to 300 participants, with related support to individual personal growth and wellbeing.  The year-round delivery is at it’s busiest during the basketball season between September and April when the club play up to 14 games per weekend around the country seeing teams and players travel both locally and nationally to participate and represent the club.</t>
  </si>
  <si>
    <t>Mon-Fri 09.00-17.30</t>
  </si>
  <si>
    <t>Rupert St, Birmingham</t>
  </si>
  <si>
    <t>B7 5DT</t>
  </si>
  <si>
    <t>0121 460 5879</t>
  </si>
  <si>
    <t>www.cobrockets.co.uk</t>
  </si>
  <si>
    <t>www.facebook.com/cobrocketsbball</t>
  </si>
  <si>
    <t>Free@Last</t>
  </si>
  <si>
    <t>Providing support and opportunities for local people to improve their standards of living and reach their full potential. This includes youth work, teenage pregnancy and sexual health, dad's support, debt &amp; benefit advice, outdoor activities, multi-media and career support.  Youth Mentorship and Support Programme, Debt Management Scheme, physical activity groups, community meeting spaces and groups, Enterprise Development Workshops, Music Production, and a self-contained flat to educate the young people on independent living.</t>
  </si>
  <si>
    <t>Provide opportunities, activities, mentoring and support for children and young people in Nechells, and to further their interests by working with their families, other agencies</t>
  </si>
  <si>
    <t>49 Nechells Park Rd, Nechells, Birmingham</t>
  </si>
  <si>
    <t>0121 327 5959</t>
  </si>
  <si>
    <t>www.freeatlast.st</t>
  </si>
  <si>
    <t>www.facebook.com/freeatlast.nechells</t>
  </si>
  <si>
    <t>www.twitter.com/freeatlast1999</t>
  </si>
  <si>
    <t>Rising Girl</t>
  </si>
  <si>
    <t>We believe education empowers girls to stand up for their rights. That’s why we’re providing resources to enable you to take charge of your own learning:  from checking in on your mental health and body image, to exploring serious issues like forced marriage and domestic violence, our instant-access online courses are talking about things that others might avoid talking about. Because understanding will help you to rise.  Rising Girl is working in schools in some of the most deprived areas of the UK:  in the UK we’ve working with Barnardo’s in some of the most deprived areas to build brighter futures for girls who’ve suffered mental, sexual and physical abuse. Globally, we’re working with trusted partners to lift girls out of poverty.</t>
  </si>
  <si>
    <t>Rising girl is a charity that is inspiring and empowering girls globally by providing educational opportunities to break the cycles of poverty and build brighter futures.</t>
  </si>
  <si>
    <t>249 Ladypool Road, Birmingham</t>
  </si>
  <si>
    <t>info@risinggirl.co.uk</t>
  </si>
  <si>
    <t>www.risinggirl.co.uk</t>
  </si>
  <si>
    <t>www.facebook.com/RGRisingGirl</t>
  </si>
  <si>
    <t>www.mobile.twitter.com/risinggirl_</t>
  </si>
  <si>
    <t>www.youtube.com/channel/UCf3YyJBPiRLTJ7rU-znwsBw</t>
  </si>
  <si>
    <t>Found UK</t>
  </si>
  <si>
    <t>Eurosom Community Midlands CIC</t>
  </si>
  <si>
    <t>We were established to meet the needs of the Somali diaspora communities settled in the region.  We do this through advice work, community organising and participating in research.  Our core activity is the weekly confidential advice surgeries delivered from our centre in Small Heath, Birmingham.  Advisers (mostly volunteers) are at hand to assist families to navigate welfare benefits, housing, education and other statutory services through support in form filling, making telephone calls and responding to correspondence.  To fully benefit our most vulnerable families we also attend appointments and meetings with them.</t>
  </si>
  <si>
    <t>EuroSom Community Midlands CIC is a not-for-profit organisation established to meet the needs of the Somali diaspora communities settled in the region.</t>
  </si>
  <si>
    <t>Mon-Fri 10.00-15.00</t>
  </si>
  <si>
    <t xml:space="preserve">12 Whitmore Rd, Birmingham </t>
  </si>
  <si>
    <t>07534  228120</t>
  </si>
  <si>
    <t>www.eurosom.co.uk</t>
  </si>
  <si>
    <t>Barnados Ladywood District (Soho and Bertram Childrens centre)</t>
  </si>
  <si>
    <t>As a Community Development Worker we work within the communities by informing families and organisations of the services and support we offers. We work together to promote integration between people from different cultures, ethnic backgrounds and faiths. This is done through targeted services such as parent forum, chills and chat groups, open days and trips. We run groups and hear parents views on what services are needed in the communities. Through this we are able to upskill the parents and signpost to other service that could benefit them. We make link with other organisation within the community and offer services for the families and children there. We also work in partnership with a number of organisation sharing our knowledge, skills and experiences with others, how they could support and offer families services.</t>
  </si>
  <si>
    <t xml:space="preserve">Ladywood District is committed to support families to achieve their full potential. We aim to support families during difficult periods and informing them of services we offer and the in community. </t>
  </si>
  <si>
    <t>parent forum, events and groups</t>
  </si>
  <si>
    <t>Open Monday-Friday 9:00am-5:00pm</t>
  </si>
  <si>
    <t xml:space="preserve">21 Louise Rd, Handswoth, birmingham </t>
  </si>
  <si>
    <t>sophia.afzal@barnardos.org.uk</t>
  </si>
  <si>
    <t>https://www.facebook.com/Ladywood-District-Birmingham-Forward-Steps-111950523751982</t>
  </si>
  <si>
    <t>Aston, small heath, handsworth</t>
  </si>
  <si>
    <t>Kayleigh</t>
  </si>
  <si>
    <t>LEAP</t>
  </si>
  <si>
    <t>Cherry Tree Childrens Centre</t>
  </si>
  <si>
    <t>Cherry Tree is a childrens centre where people are employed by different agencies in Birmingham. They work with families with children under 5, mums, dads, grandparents, carers and childminders. The Centre delivers childcare, health, family and support services and Early Years. They host various activities, these include, Ante-natal care, High quality daycare for parents and carers who are working/studying, Drop-in services, Targeted services, Home visiting.</t>
  </si>
  <si>
    <t>Working with people from different cultures, backgrounds, communities and religions. Their aim is to support children under 5 improve their life chances. Cherry Tree believe and work with families in order to: Be healthy, Stay Safe, Enjoy and achieve, Make a positive contribution and Achieve economic well-being.</t>
  </si>
  <si>
    <t>links to jobcentres/training providers</t>
  </si>
  <si>
    <t>open Mon-wed 08:00am - 18:00pm</t>
  </si>
  <si>
    <t>Graham Street, Lozells, Birmingham</t>
  </si>
  <si>
    <t>B19  1QY</t>
  </si>
  <si>
    <t>0121 675 5865</t>
  </si>
  <si>
    <t>phyllisiciapedley@surestartatheathfield.bham.org.uk</t>
  </si>
  <si>
    <t>www.thecherrytree.childrencentre.org</t>
  </si>
  <si>
    <t>Finch Road primary Care Centre</t>
  </si>
  <si>
    <t>Heath Field Family Centre</t>
  </si>
  <si>
    <t>Aston Health Centre</t>
  </si>
  <si>
    <t>Newtown Health centre</t>
  </si>
  <si>
    <t>The Lauries Pike Health centre</t>
  </si>
  <si>
    <t>Salvation army Booth Centre</t>
  </si>
  <si>
    <t>Adderley Nursery school is an inclusive nursery providing early years provision for children aged 2-4 years with the duty to health, well-being and safety for every child. The nursery endeavor to provide the highest possible care and support to extend childrens learning and development utilising the Early years foundation stage curriculum.</t>
  </si>
  <si>
    <t>The nursery implements child led activities and adult organised activities based on the children's interests. The nursery is led by qualified early years teachers and nursery practitioners.</t>
  </si>
  <si>
    <t>open 08.00-17.00 mon - fri</t>
  </si>
  <si>
    <t>1 St Saviour's road saltley</t>
  </si>
  <si>
    <t>https://addleyn.sch.life/</t>
  </si>
  <si>
    <t>https://www.facebook.com/adderleycc/</t>
  </si>
  <si>
    <t>Ladywood Surestart Childrens centre</t>
  </si>
  <si>
    <t>Ladywood childrens centre works together with families enabling all children under 5 to receive the best care and support in order to have the best start in life. The centre also offers  families, advice and guidance; money advice, health and employment support.</t>
  </si>
  <si>
    <t>The children centre host activities for parents/carers to attend with their children aged 0-5 as well as pre-school for children aged 2-3 and 3-4.</t>
  </si>
  <si>
    <t>open 09.00 - 17.00 mon - fri</t>
  </si>
  <si>
    <t>9 plough and harrow road</t>
  </si>
  <si>
    <t>B16 8UR</t>
  </si>
  <si>
    <t>Shajeda.chowdhury@barnardos.org.uk</t>
  </si>
  <si>
    <t>https://www.netmums.com/local/l/ladywood-sure-start-children-s-centre</t>
  </si>
  <si>
    <t>Birmingham Forward Steps</t>
  </si>
  <si>
    <t xml:space="preserve">Birmingham Forward steps is a five strategic partnership  to help support children in the early years of life, these include Barnados, Spurgeons, st Paul's community development trust, Birmingham community healthcare and the Springfield project. Each partner organisation oversees a particular district, for Ladywood this is Barnados. </t>
  </si>
  <si>
    <t>See Barnados Ladywood District.</t>
  </si>
  <si>
    <t>Birmingham Community Childrens centre</t>
  </si>
  <si>
    <t>A service with a range of professionals for pre-school children with physical or development delay who may need additional help, support or intervention to achieve their potential.</t>
  </si>
  <si>
    <t xml:space="preserve">Professionals offering support and intervention </t>
  </si>
  <si>
    <t xml:space="preserve">61 Bacchus Road </t>
  </si>
  <si>
    <t>B18 4QY</t>
  </si>
  <si>
    <t>info@bhamcommunity.nhs.uk</t>
  </si>
  <si>
    <t>https://www.bhamcommunity.nhs.uk/patients-public/children-and-young-people/services-parent-portal/birmingham-child-development-centres/birmingham-community-childrens-centre/</t>
  </si>
  <si>
    <t>https://www.facebook.com/bhamcommunity</t>
  </si>
  <si>
    <t>https://twitter.com/bhamcommunity</t>
  </si>
  <si>
    <t>Soho Childrens Centre Research for children</t>
  </si>
  <si>
    <t>Part of Birmingham Forward Steps</t>
  </si>
  <si>
    <t>A children's centre providing nursery education. Working with the community to support children, parents and offering midwife services.</t>
  </si>
  <si>
    <t>Open 08.00-18.00 Mon- Fri</t>
  </si>
  <si>
    <t xml:space="preserve">21 Louise Road </t>
  </si>
  <si>
    <t>georginaohanlon@surestarthandsworth.co.uk</t>
  </si>
  <si>
    <t>http://www.birminghamforwardsteps.co.uk/</t>
  </si>
  <si>
    <t>Sparkbrook Family Centre</t>
  </si>
  <si>
    <t>Secondary Education Provider</t>
  </si>
  <si>
    <t xml:space="preserve">Conybere Street, Birmingham, </t>
  </si>
  <si>
    <t>https://arkstalbans.org/</t>
  </si>
  <si>
    <t>Aston Manor Academy</t>
  </si>
  <si>
    <t>Phillips Street, Aston</t>
  </si>
  <si>
    <t>0121 359 8108</t>
  </si>
  <si>
    <t>enquiry@astonmanoracademy.com</t>
  </si>
  <si>
    <t>Aston University Engineering Academy</t>
  </si>
  <si>
    <t>Education Provider</t>
  </si>
  <si>
    <t xml:space="preserve">1 Lister St, Birmingham </t>
  </si>
  <si>
    <t>B7 4AG</t>
  </si>
  <si>
    <t>0121 380 0570</t>
  </si>
  <si>
    <t>https://auea.co.uk/</t>
  </si>
  <si>
    <t>Birmingham Ormiston Academy</t>
  </si>
  <si>
    <t xml:space="preserve"> 1 Grosvenor St, Birmingham </t>
  </si>
  <si>
    <t>B4 7QD</t>
  </si>
  <si>
    <t>0121 359 9300</t>
  </si>
  <si>
    <t>info@boa-academy.co.uk</t>
  </si>
  <si>
    <t>https://www.boa-academy.co.uk/</t>
  </si>
  <si>
    <t>Bordesley Green Girls' School &amp; Sixth Form</t>
  </si>
  <si>
    <t>Bordesley Green Road</t>
  </si>
  <si>
    <t xml:space="preserve">avarney@bordgrng.bham.sch.uk </t>
  </si>
  <si>
    <t>http://www.bordgrng.bham.sch.uk/</t>
  </si>
  <si>
    <t>Broadway Academy</t>
  </si>
  <si>
    <t>The Broadway, Perry Barr</t>
  </si>
  <si>
    <t>B20 3DP</t>
  </si>
  <si>
    <t>0121 566 4334</t>
  </si>
  <si>
    <t>enquiry@broadway-academy.co.uk</t>
  </si>
  <si>
    <t>City Academy</t>
  </si>
  <si>
    <t>23 Langley Walk</t>
  </si>
  <si>
    <t>B15 2EF</t>
  </si>
  <si>
    <t>0121 729 7100</t>
  </si>
  <si>
    <t>enquiries@city-birmingham.academy</t>
  </si>
  <si>
    <t>10 Great Francis Street</t>
  </si>
  <si>
    <t>B7 4QR</t>
  </si>
  <si>
    <t>0121 464 3931</t>
  </si>
  <si>
    <t>heartlands.enquiry@e-act.org.uk</t>
  </si>
  <si>
    <t>https://heartlandsacademy.e-act.org.uk/</t>
  </si>
  <si>
    <t>0121 566 4370/4371</t>
  </si>
  <si>
    <t xml:space="preserve"> Oakley Road, Small Heath, Birmingham, </t>
  </si>
  <si>
    <t>http://holytrc.com/</t>
  </si>
  <si>
    <t>Holyhead School</t>
  </si>
  <si>
    <t>Milestone Lane</t>
  </si>
  <si>
    <t>B21 0HN</t>
  </si>
  <si>
    <t>(0121) 523 1960</t>
  </si>
  <si>
    <t>enquiry@holyheadschool.org.uk</t>
  </si>
  <si>
    <t>www.holyheadschool.org.uk</t>
  </si>
  <si>
    <t>St George’s Court</t>
  </si>
  <si>
    <t>B1 3AA</t>
  </si>
  <si>
    <t>0121 729 7220</t>
  </si>
  <si>
    <t>enquiry@jewelleryquarter.academy</t>
  </si>
  <si>
    <t>https://www.jewelleryquarter.academy/</t>
  </si>
  <si>
    <t>King Edward VI Aston School</t>
  </si>
  <si>
    <t>Frederick Road</t>
  </si>
  <si>
    <t>B6 6DJ</t>
  </si>
  <si>
    <t>0121 327 1130</t>
  </si>
  <si>
    <t>enquiry@keaston.bham.sch.uk</t>
  </si>
  <si>
    <t>https://www.keaston.bham.sch.uk/</t>
  </si>
  <si>
    <t>King Edward VI Handsworth Grammar School for Boys</t>
  </si>
  <si>
    <t xml:space="preserve">Grove Lane, Birmingham, West Midlands </t>
  </si>
  <si>
    <t>B21 9ET</t>
  </si>
  <si>
    <t>0121 554 2794</t>
  </si>
  <si>
    <t>https://www.handsworth.bham.sch.uk/</t>
  </si>
  <si>
    <t>Nishkam School Trust</t>
  </si>
  <si>
    <t>Great King Street North</t>
  </si>
  <si>
    <t>B19 2LF</t>
  </si>
  <si>
    <t>0121 348 7660</t>
  </si>
  <si>
    <t>Enquiries.NHSB@nishkamschools.org</t>
  </si>
  <si>
    <t>https://www.nishkamschooltrust.org/</t>
  </si>
  <si>
    <t>Muntz Street, Small Heath</t>
  </si>
  <si>
    <t>Wisetots Nursery</t>
  </si>
  <si>
    <t>Private daycare/nursery</t>
  </si>
  <si>
    <t>We aim to provide a high standard of quality care and specialist Early Years education to raise standards into compulsory education</t>
  </si>
  <si>
    <t>08.00- 18.00 Mon - Fri</t>
  </si>
  <si>
    <t>127 Frederick Road</t>
  </si>
  <si>
    <t>B6 6BP</t>
  </si>
  <si>
    <t>0121 250 4144</t>
  </si>
  <si>
    <t>http://wisetotsnursery.co.uk/emailform.html</t>
  </si>
  <si>
    <t>http://wisetotsnursery.co.uk/index.html</t>
  </si>
  <si>
    <t>http://facebook.com/</t>
  </si>
  <si>
    <t>http://twitter.com/</t>
  </si>
  <si>
    <t>Smart Kids Nursery Aston</t>
  </si>
  <si>
    <t>Daycare/nursery</t>
  </si>
  <si>
    <t>Childcare provision for children under 5 (2&amp;3 yr old funding available - income dependent).</t>
  </si>
  <si>
    <t> Education</t>
  </si>
  <si>
    <t>Mon - Fri 07.30 - 18.30</t>
  </si>
  <si>
    <t>Pre- school</t>
  </si>
  <si>
    <t>2 Tower Road, Aston</t>
  </si>
  <si>
    <t>B6  5BN</t>
  </si>
  <si>
    <t>0121 448 4980</t>
  </si>
  <si>
    <t>aston@smartkidsnursery.co.uk</t>
  </si>
  <si>
    <t>Smart Kids Nursery | Where Learning Is Fun! | FREE Childcare Available!</t>
  </si>
  <si>
    <t> Birmingham wide</t>
  </si>
  <si>
    <t>Greenfields Primary School is a mainstream, independently funded junior school for mixed in Birmingham, West Midlands, England</t>
  </si>
  <si>
    <t>Education &amp; Training</t>
  </si>
  <si>
    <t>Mon - Fri 8am - 4pm</t>
  </si>
  <si>
    <t>Islam</t>
  </si>
  <si>
    <t>Families</t>
  </si>
  <si>
    <t>472 Coventry Road</t>
  </si>
  <si>
    <t>B10 9SN</t>
  </si>
  <si>
    <t>Greenfields Primary School | Independent School In Birmingham</t>
  </si>
  <si>
    <t>Grace Nursery Ltd</t>
  </si>
  <si>
    <t>Daycare</t>
  </si>
  <si>
    <t>childcare provision - under 5's (2&amp;3 yr old funding available - income dependent).</t>
  </si>
  <si>
    <t>Mon - Fri 07.30- 18.00</t>
  </si>
  <si>
    <t>Pre-School</t>
  </si>
  <si>
    <t>60 Thomas Street, Aston</t>
  </si>
  <si>
    <t xml:space="preserve"> B6 4TN</t>
  </si>
  <si>
    <t>0121 333 7708</t>
  </si>
  <si>
    <t>nursery@mountzioncc.org.uk</t>
  </si>
  <si>
    <t>Home - Grace Nursery Limited in Birmingham, England (gracenurserymzcc.org.uk)</t>
  </si>
  <si>
    <t>Little Hippos Nursery</t>
  </si>
  <si>
    <t>Mon - Sat 9 - 5pm      Sun - 10 - 4pm</t>
  </si>
  <si>
    <t>Pre - school</t>
  </si>
  <si>
    <t xml:space="preserve">318 Summer Lane </t>
  </si>
  <si>
    <t>B19 3RH</t>
  </si>
  <si>
    <t>0121 333 5958</t>
  </si>
  <si>
    <t>Aston Pre-school &amp; creche services</t>
  </si>
  <si>
    <t>223a Frederick Road</t>
  </si>
  <si>
    <t>0121 439 7381</t>
  </si>
  <si>
    <t>Little Blessings Day nursery</t>
  </si>
  <si>
    <t>Mon - Fri 07.30 - 18.00</t>
  </si>
  <si>
    <t>2 Holland Road West</t>
  </si>
  <si>
    <t>B6 4DW</t>
  </si>
  <si>
    <t>0121 359 6282</t>
  </si>
  <si>
    <t>Flying Stars</t>
  </si>
  <si>
    <t>Mon - Fri</t>
  </si>
  <si>
    <t>Alfred Street, Aston</t>
  </si>
  <si>
    <t>B6 7NR</t>
  </si>
  <si>
    <t>0121 729 5541</t>
  </si>
  <si>
    <t>Ilm Day</t>
  </si>
  <si>
    <t>Mon - Fri 8am - 6pm</t>
  </si>
  <si>
    <t>Davey Road</t>
  </si>
  <si>
    <t xml:space="preserve"> B20 3DR</t>
  </si>
  <si>
    <t>0121 356 8833</t>
  </si>
  <si>
    <t>HOME | ilmdaynursery (ilmnurseries.co.uk)</t>
  </si>
  <si>
    <t>Aston Tower Community nursery</t>
  </si>
  <si>
    <t>Primary / Preschool</t>
  </si>
  <si>
    <t>Upper Sutton Street</t>
  </si>
  <si>
    <t>Aston Tower Primary School</t>
  </si>
  <si>
    <t>Aston</t>
  </si>
  <si>
    <t>Busybees</t>
  </si>
  <si>
    <t>Pre-scchool</t>
  </si>
  <si>
    <t>Richard Street, Aston, Dartmouth Circus</t>
  </si>
  <si>
    <t>0121 333 3733</t>
  </si>
  <si>
    <t>https://www.busybeeschildcare.co.uk/nursery/aston?utm_source=ExtNet&amp;utm_medium=Yext&amp;y_source=1_MTUxNTg3MjEtNDgzLWxvY2F0aW9uLndlYnNpdGU%3D</t>
  </si>
  <si>
    <t>https://www.facebook.com/busybeesuk</t>
  </si>
  <si>
    <t>https://twitter.com/busybeesuk</t>
  </si>
  <si>
    <t>https://www.instagram.com/busybees_uk</t>
  </si>
  <si>
    <t>Yew tree School nursery</t>
  </si>
  <si>
    <t>Yew Tree Road, Aston</t>
  </si>
  <si>
    <t>B6 6RX</t>
  </si>
  <si>
    <t>0121 464 2967</t>
  </si>
  <si>
    <t>enquiry@yewtree.bham.sch.uk</t>
  </si>
  <si>
    <t>Yew Tree Community School – Yew Tree Community School Website</t>
  </si>
  <si>
    <t>Aston/Birmingham</t>
  </si>
  <si>
    <t>Mansfield Green nursery</t>
  </si>
  <si>
    <t>daycare</t>
  </si>
  <si>
    <t>Mon - Fri 9am - 5pm</t>
  </si>
  <si>
    <t>Albert Road</t>
  </si>
  <si>
    <t>B6 6NH</t>
  </si>
  <si>
    <t>0121 464 6590</t>
  </si>
  <si>
    <t>enquiryMGA@e-act.org.uk</t>
  </si>
  <si>
    <t>Nursery - Mansfield Green E-ACT Primary Academy</t>
  </si>
  <si>
    <t>Lozells school nursery</t>
  </si>
  <si>
    <t>Mon - Fri 8am - 16.20</t>
  </si>
  <si>
    <t xml:space="preserve">Primary / preschool </t>
  </si>
  <si>
    <t>Wheeler Street, Lozells</t>
  </si>
  <si>
    <t>Lozells/Birmingham</t>
  </si>
  <si>
    <t>Aston University nursery and pre-school</t>
  </si>
  <si>
    <t>Mon - Fri 07.30 -18.00</t>
  </si>
  <si>
    <t>1 Woodcock Street (entrance on Coleshill Street)</t>
  </si>
  <si>
    <t>B7 4BL</t>
  </si>
  <si>
    <t>0121 204 4562</t>
  </si>
  <si>
    <t>nurseryenquiries@aston.ac.uk</t>
  </si>
  <si>
    <t>Nursery | Aston University</t>
  </si>
  <si>
    <t>https://www.facebook.com/astonuniversity/</t>
  </si>
  <si>
    <t>https://twitter.com/AstonUniversity</t>
  </si>
  <si>
    <t>https://www.instagram.com/AstonUniversity/</t>
  </si>
  <si>
    <t>newtown nursery school</t>
  </si>
  <si>
    <t>Funded  nursery school for 2-5 year olds.</t>
  </si>
  <si>
    <t>Mon - Fri 08.30 - 17.00</t>
  </si>
  <si>
    <t>Hockley Close, Newtown</t>
  </si>
  <si>
    <t>B19  2NS</t>
  </si>
  <si>
    <t>0121 675 8876</t>
  </si>
  <si>
    <t>enquiry@newtownn.bham.sch.uk</t>
  </si>
  <si>
    <t>Newtown Nursery School - Home</t>
  </si>
  <si>
    <t>Jazzy Kids</t>
  </si>
  <si>
    <t>Mon - Fri 7am - 6pm</t>
  </si>
  <si>
    <t>Teviot Tower, Mosborough Crescent</t>
  </si>
  <si>
    <t>B19 3BX</t>
  </si>
  <si>
    <t>0121 554 3280</t>
  </si>
  <si>
    <t>jazzy.kidz@yahoo.co.uk</t>
  </si>
  <si>
    <t>Home | JazzyKidz (wixsite.com)</t>
  </si>
  <si>
    <t>Birmingham wide</t>
  </si>
  <si>
    <t>Bloomsbury Nursery School</t>
  </si>
  <si>
    <t>childcare provision - 2 -5 year old state funded.</t>
  </si>
  <si>
    <t>Mon - Fri 8am -17.30</t>
  </si>
  <si>
    <t>Bloomsbury Street</t>
  </si>
  <si>
    <t>B7 5BX</t>
  </si>
  <si>
    <t>0121 464 2034</t>
  </si>
  <si>
    <t>enquiry@bloomsbury.bham.sch.uk</t>
  </si>
  <si>
    <t>Bloomsbury Nursery (bloomsburynurseryschool.co.uk)</t>
  </si>
  <si>
    <t>Bright start childcare</t>
  </si>
  <si>
    <t>Mon - Fri 08.30 - 15.30</t>
  </si>
  <si>
    <t>138 Finch Road Lozells</t>
  </si>
  <si>
    <t>contact@brightstartchildcare.co.uk</t>
  </si>
  <si>
    <t>Bright Start Childcare – A bright start for a bright future</t>
  </si>
  <si>
    <t>https://www.facebook.com/brightstartlozells</t>
  </si>
  <si>
    <t>https://twitter.com/brightstartcc?lang=en</t>
  </si>
  <si>
    <t>Rainbow Day nursery</t>
  </si>
  <si>
    <t>Free nursery provision for 2 - 4 years olds.</t>
  </si>
  <si>
    <t>Mon - Fri 9am - 15.30</t>
  </si>
  <si>
    <t>Preschool</t>
  </si>
  <si>
    <t>20 St Silas Square</t>
  </si>
  <si>
    <t>B19 1QW</t>
  </si>
  <si>
    <t>0121 238 3282</t>
  </si>
  <si>
    <t>info@thecommunityfoundation.org.uk</t>
  </si>
  <si>
    <t>http://www.thecommunityfoundation.org.uk/</t>
  </si>
  <si>
    <t>https://www.facebook.com/RainbowNurseryLozells?notif_id=1620337865903167&amp;notif_t=page_user_activity&amp;ref=notif</t>
  </si>
  <si>
    <t>Bright Minds Daycare</t>
  </si>
  <si>
    <t>Mon - Fri 7am - 7pm</t>
  </si>
  <si>
    <t>2-4 Summer Hill Terrace</t>
  </si>
  <si>
    <t>B1 3RA</t>
  </si>
  <si>
    <t>0121 236 0300</t>
  </si>
  <si>
    <t>jq@brightmindsdaycare.co.uk</t>
  </si>
  <si>
    <t>brightmindsdaycare.co.uk</t>
  </si>
  <si>
    <t>https://www.facebook.com/BrightMindsDC</t>
  </si>
  <si>
    <t>https://twitter.com/brightmindsdc</t>
  </si>
  <si>
    <t>https://www.instagram.com/brightmindsdc/</t>
  </si>
  <si>
    <t>Brearley Nursery</t>
  </si>
  <si>
    <t>Mon/Tue/Thurs/Fri 08.45 - 2.30pm Wed - 08.30- 3.30pm</t>
  </si>
  <si>
    <t xml:space="preserve">None </t>
  </si>
  <si>
    <t>Brearley Street Newtown</t>
  </si>
  <si>
    <t>B19  3XJ</t>
  </si>
  <si>
    <t>0121 675 2309</t>
  </si>
  <si>
    <t>enquiry@brearley.bham.sch.uk</t>
  </si>
  <si>
    <t>Home (brearley.bham.sch.uk)</t>
  </si>
  <si>
    <t>Kinder Day Nursery</t>
  </si>
  <si>
    <t>Private daycare nursery under 5's.</t>
  </si>
  <si>
    <t>122 Livery Street</t>
  </si>
  <si>
    <t>0121 236 5959</t>
  </si>
  <si>
    <t>info@kinderdaynursery.co.uk</t>
  </si>
  <si>
    <t>Kinder Day Nursery, Birmingham City Centre and the Jewellery Quarter</t>
  </si>
  <si>
    <t>Roundhouse Day Nursery</t>
  </si>
  <si>
    <t>Mon - Fri 07.45am - 6pm</t>
  </si>
  <si>
    <t>100 Icknield Port Road</t>
  </si>
  <si>
    <t>B16 0AA</t>
  </si>
  <si>
    <t>0121 572 6540</t>
  </si>
  <si>
    <t>The old fire station children's nursery</t>
  </si>
  <si>
    <t>Mon - Fri 07.30 - 18.30pm</t>
  </si>
  <si>
    <t xml:space="preserve">69 Albion Street </t>
  </si>
  <si>
    <t>B1 3EA</t>
  </si>
  <si>
    <t>0121 603 0003</t>
  </si>
  <si>
    <t>nursery@oldfirestation.com</t>
  </si>
  <si>
    <t>The Old Fire Station Children's Nursery – Professional child care in the heart of Birmingham's Jewellery Quarter</t>
  </si>
  <si>
    <t>New Spring St community nursery</t>
  </si>
  <si>
    <t>Mon - Fri 07.30am - 18.00 pm</t>
  </si>
  <si>
    <t>pre school</t>
  </si>
  <si>
    <t>33 New Spring Street</t>
  </si>
  <si>
    <t>B18 7LG</t>
  </si>
  <si>
    <t>0121 448 1211</t>
  </si>
  <si>
    <t>Teenie Weenies</t>
  </si>
  <si>
    <t>Mon - Fri 07.30am - 18.00pm</t>
  </si>
  <si>
    <t>29 Park Street</t>
  </si>
  <si>
    <t>B5 5JH</t>
  </si>
  <si>
    <t>0121 643 5308</t>
  </si>
  <si>
    <t>St Thomas Centre Nursery</t>
  </si>
  <si>
    <t>Mon - Fri 08.45 - 16.15</t>
  </si>
  <si>
    <t xml:space="preserve">St Thomas Childrens centre, Bell Barn Road </t>
  </si>
  <si>
    <t>0121 464 0003</t>
  </si>
  <si>
    <t>enquiry@stcn.bham.sch.uk</t>
  </si>
  <si>
    <t>St Thomas Centre Nursery - Home (sch.life)</t>
  </si>
  <si>
    <t>Birmingham Wide / Ladywood</t>
  </si>
  <si>
    <t>Early Days nursery</t>
  </si>
  <si>
    <t>Mon - Fri 7am - 18.30pm</t>
  </si>
  <si>
    <t>32 Reservoir Road, Edgbaston</t>
  </si>
  <si>
    <t>B16 9EG</t>
  </si>
  <si>
    <t>0121 456 5550</t>
  </si>
  <si>
    <t>info@earlydaysnursery.co.uk</t>
  </si>
  <si>
    <t>Early Days Nursery | Edgbaston, Birmingham : Early Days Nursery</t>
  </si>
  <si>
    <t>https://www.facebook.com/pages/Early-Days-Nursery/1398278697055593</t>
  </si>
  <si>
    <t>https://twitter.com/earlydaysn</t>
  </si>
  <si>
    <t>Banana Moon day nursery</t>
  </si>
  <si>
    <t>14 Highfield Road</t>
  </si>
  <si>
    <t>B15 3DU</t>
  </si>
  <si>
    <t>0121 454 2088</t>
  </si>
  <si>
    <t>info@bananamoon-edgbaston.co.uk</t>
  </si>
  <si>
    <t>http://www.bananamoon-edgbaston.co.uk/</t>
  </si>
  <si>
    <t>https://www.facebook.com/BananaMoonEdgbaston</t>
  </si>
  <si>
    <t>https://twitter.com/BMEdgbaston</t>
  </si>
  <si>
    <t>https://www.instagram.com/bananamoonedgbaston</t>
  </si>
  <si>
    <t>Edgbaston Nursery &amp; Preschool</t>
  </si>
  <si>
    <t>41 Calthorpe Road</t>
  </si>
  <si>
    <t>B15 1TS</t>
  </si>
  <si>
    <t>0121 455 7887</t>
  </si>
  <si>
    <t>admin@edgbaston-nursery.co.uk</t>
  </si>
  <si>
    <t>http://www.edgbaston-nursery.co.uk/</t>
  </si>
  <si>
    <t>https://www.facebook.com/EdgbastonB15/</t>
  </si>
  <si>
    <t>The Wisdom Cultural Islamic Centre</t>
  </si>
  <si>
    <t>The Wisdom Cultural and Islamic Centre was first established in April, 2017. Housed in what was previously known as ‘Nechells Baths’ the centre has rapidly undergone a period of extensive renovation in the last few years in order to transform it from the public swimming baths that it once was into a fully functional community masjid.  We are a forward thinking, dynamic organization. We pride ourselves in hosting memorable talks and events, where all of our attendees are well-catered for. We are able to officiate Islamic marriage ceremonies as well as provide vital services for new Muslims.  We pride ourselves in maintaining a peaceful and clean environment within the centre. We also believe in being a positive influence in the community, by encouraging all of our attendees to play an active role in society through helping others and performing charitable deeds. We categorically condemn any act of terrorism or crime in any shape or form. Moreover, we are a fully independent organization, which is not affiliated to any other group or organization.</t>
  </si>
  <si>
    <t>Sun-Mon 12.00am - 8.00pm</t>
  </si>
  <si>
    <t>Nechells, Birmingham</t>
  </si>
  <si>
    <t>B7 5QD</t>
  </si>
  <si>
    <t>0121 439 0722</t>
  </si>
  <si>
    <t>info@thewisdomcentre.com</t>
  </si>
  <si>
    <t>https://www.thewisdomcentre.com/contact-us/</t>
  </si>
  <si>
    <t>https://m.facebook.com/thewcic1/</t>
  </si>
  <si>
    <t>In addition to our advice, support, training and activity services, we also work in the heart of communities to bring communities together and break down barriers, promoting integration between people from different cultures, ethnic backgrounds and faiths. We help people work together to tackle the issues that matter to them, from community clean up days and creating residents’ associations to neighbor's giving up their time to help one another with tasks around their home we have seen a wide range of community project develop with our support. We also work in partnership with a number of organizations, sharing our skills and experiences with others, training staff, providing services to clients, lobbying for change and looking at ways we can work together to deliver services to people across the region more effectively. We are core members of partnerships and work closely with a number of local programmes and services providers </t>
  </si>
  <si>
    <t>Birmingham Settlement is here to help people lead happy fulfilling lives. Whether it is financial difficulty, isolation or social exclusion, we offer independent guidance and support.</t>
  </si>
  <si>
    <t>Mon-Fri 09.30 - 4.30</t>
  </si>
  <si>
    <t>359-361 Witton Rd, Birmingham</t>
  </si>
  <si>
    <t>www.facebook.com/birminghamsettlement1899</t>
  </si>
  <si>
    <t>www.twitter.com/bsettlement</t>
  </si>
  <si>
    <t>All Birmingham</t>
  </si>
  <si>
    <t>Newtown</t>
  </si>
  <si>
    <t>Birmingham-Wide</t>
  </si>
  <si>
    <t>Bournville Village Trust</t>
  </si>
  <si>
    <t xml:space="preserve">We are a Housing and Community association. Although known for our communties in Bournville we have a number of properties in the Nechells area and provide support to our tenants and householders on housing issues, money and benefit advice. We will work with other partners in the local area to support the needs of our residents. We run a Well Winter campaign to ensure no-one goes without enough food, warmth or essential items.  We do this by working with partner organisations in the local area and by giving direct assistance where needed. </t>
  </si>
  <si>
    <t>We provide good quality housing and housing and community support for people living in our properties.</t>
  </si>
  <si>
    <t>Mon-Fri 8.30am-4.30pm</t>
  </si>
  <si>
    <t>350 Bournville Lane, Bournville, Birmingham</t>
  </si>
  <si>
    <t>0300 333 6540</t>
  </si>
  <si>
    <t>www.bvt.org.uk/our-communities/well-winter-campaign/</t>
  </si>
  <si>
    <t>www.facebook.com/Bournville.Village.Trust</t>
  </si>
  <si>
    <t>Northfield</t>
  </si>
  <si>
    <t>16/03/21</t>
  </si>
  <si>
    <t>Carers Forward</t>
  </si>
  <si>
    <r>
      <t>We are registered with the CQC as a </t>
    </r>
    <r>
      <rPr>
        <b/>
        <sz val="11"/>
        <color rgb="FF000000"/>
        <rFont val="Calibri"/>
        <family val="2"/>
        <charset val="1"/>
      </rPr>
      <t>domiciliary home care provider for children 0-18, adults and over 65's</t>
    </r>
    <r>
      <rPr>
        <sz val="11"/>
        <color rgb="FF000000"/>
        <rFont val="Calibri"/>
        <family val="2"/>
        <charset val="1"/>
      </rPr>
      <t>. Our services can be purchased directly by clients in receipt of Direct Payments.  Our aims are to increase practical </t>
    </r>
    <r>
      <rPr>
        <b/>
        <sz val="11"/>
        <color rgb="FF000000"/>
        <rFont val="Calibri"/>
        <family val="2"/>
        <charset val="1"/>
      </rPr>
      <t>support for carers </t>
    </r>
    <r>
      <rPr>
        <sz val="11"/>
        <color rgb="FF000000"/>
        <rFont val="Calibri"/>
        <family val="2"/>
        <charset val="1"/>
      </rPr>
      <t>and our families who have been affected by the Pandemic.  We specialise in offering support to children and young people with epilepsy, global development delay, genetic conditions, breathing difficulties, eating and swallowing difficulties such as Dysphagia, autism, learning difficulties and physical disability.</t>
    </r>
  </si>
  <si>
    <t>Care provided at home at times which suit you, personalised care, night care, emergency care, complex care requiring PEG, Tracheostomy care and CPAP, Diabetes, medication.</t>
  </si>
  <si>
    <t>Mon-Thurs 10.00 -18.00 &amp; Fri 10.00-17.00</t>
  </si>
  <si>
    <t>22 Highgate Square, Highgate, Birmingham</t>
  </si>
  <si>
    <t>https://carersforward.org.uk/</t>
  </si>
  <si>
    <t>https://www.facebook.com/carersforward/</t>
  </si>
  <si>
    <t>https://twitter.com/InfoCarers</t>
  </si>
  <si>
    <t>Slow Food is working to reconnect people to where their food comes from and inspire an active interest in local food production. Our Slow Food Birmingham volunteers bring farm to fork by letting you shop from the best local, seasonal produce.  Once you’ve browsed and checked out online, we send you an email with your collection time between 6 pm and 8 pm from our weekly collection Hub at 1000 Trades on Wednesday’s. Please be sure to bring a bag with you and wear a mask.  We hope that a by-product of your engagement with slow food will be an education into the positive impact we can have on the environment and local economy.</t>
  </si>
  <si>
    <t>Wed18.00 - 20.00</t>
  </si>
  <si>
    <t>1000 Trades, 16 Frederick Street, Jewellery Quarter, Birmingham</t>
  </si>
  <si>
    <t>B1 3HE</t>
  </si>
  <si>
    <t>sfbirmingham@slowfood.org.uk</t>
  </si>
  <si>
    <t xml:space="preserve">Nechells Outreach Centre </t>
  </si>
  <si>
    <t>Here at Nechells Outreach Centre we are involved in a variety of outreach activities and initiatives which enable us to reach our community.  These include:  Prison Ministry – regular visits to prisons, providing support to inmates.  Families for Peace – providing support to those impacted by gun and gang crime and putting on programmes aimed at preventing young people from getting involved in guns and gangs.  Food bank – Nechells Outreach Centre is a distribution partner for the Aston and Nechells Food bank.</t>
  </si>
  <si>
    <t>Long Acre, Nechells, Birmingham B7 5JP</t>
  </si>
  <si>
    <t>B7 5JP</t>
  </si>
  <si>
    <t>0121 327 6209</t>
  </si>
  <si>
    <t> info@nechellsoutreach.com</t>
  </si>
  <si>
    <t>https://www.nechellsoutreach.com/</t>
  </si>
  <si>
    <t>17/03/21</t>
  </si>
  <si>
    <t xml:space="preserve">Golden Sparkle Int CIC </t>
  </si>
  <si>
    <t>Isra Day Nursery</t>
  </si>
  <si>
    <t>EYFS nursery provision for 0-5 year olds</t>
  </si>
  <si>
    <t>Ediucation</t>
  </si>
  <si>
    <t>Mon - Fri 8am - 8pm</t>
  </si>
  <si>
    <t>Children</t>
  </si>
  <si>
    <t>1 Guildford  St</t>
  </si>
  <si>
    <t>B19  2HN</t>
  </si>
  <si>
    <t>0121 661 4942</t>
  </si>
  <si>
    <t>TSF Foundation</t>
  </si>
  <si>
    <t>TSE Sports Education CIC</t>
  </si>
  <si>
    <t xml:space="preserve">ISE </t>
  </si>
  <si>
    <t>Mon-Fri 09.00-17.00</t>
  </si>
  <si>
    <t>Avoca Court, 23 Moseley Rd, Birmingham</t>
  </si>
  <si>
    <t>0121 771 1411</t>
  </si>
  <si>
    <t>info@.i-se.co.uk</t>
  </si>
  <si>
    <t>http://www.i-se.co.uk/</t>
  </si>
  <si>
    <t>https://www.facebook.com/iSEsocialenterprise/</t>
  </si>
  <si>
    <t>https://twitter.com/iSE_CIC</t>
  </si>
  <si>
    <t>https://www.linkedin.com/company/initiative-for-social-entrepreneurs</t>
  </si>
  <si>
    <t>25/03/21</t>
  </si>
  <si>
    <t>Senior Prescribing Link Worker Aston - Anita Ward</t>
  </si>
  <si>
    <t>A.Ward@gatewayfs.org</t>
  </si>
  <si>
    <t>26/03/21</t>
  </si>
  <si>
    <t>Senior Prescribing Link Worker Ladywood - Rebecca Cuthbert</t>
  </si>
  <si>
    <t>R.cuthbert@gatewayfs.org</t>
  </si>
  <si>
    <t>Senior Prescribing Link Worker Nechells - Leila Yafai</t>
  </si>
  <si>
    <t>Laila.Yafai@theaws.org.uk</t>
  </si>
  <si>
    <t>Senior Prescribing Link Worker Nechells - Junior Christie</t>
  </si>
  <si>
    <t>Junior.christie@theaws.org.uk</t>
  </si>
  <si>
    <t>Senior Prescribing Link Worker Soho &amp; Jewellery Quarter - Ajiminara Begum</t>
  </si>
  <si>
    <t>ajiminara@learner-engagement.co.uk</t>
  </si>
  <si>
    <t>Senior Prescribing Link Worker Soho &amp; Jewellery Quarter - Sapphire McCalla</t>
  </si>
  <si>
    <t>sapphire.mccalla@nhs.net</t>
  </si>
  <si>
    <t xml:space="preserve">Senior Prescribing Link Worker Moseley Area - Rukshana Hamied </t>
  </si>
  <si>
    <t>Rukshana.Hamied@healthexchange.org.uk</t>
  </si>
  <si>
    <t>Broadway Health Centre</t>
  </si>
  <si>
    <t>G P Surgery for appointments, prescriptions, clinics: Diabetic Clinic, Hypertension Clinic, Immunisations, Health Mindst, Blood Tests, Child Health (Children clinic has moived to Ladywood Children's Centre B16 8UR), Asthma/COPD Monitoring, Coronary Heart Disease Clinic, Minor Operations, Cervical Smear Tests, Maternity Care, Family Planning &amp; Sexual Health, Smoking Cessation. Specialist Nurses: Community nursing in the home, Health Visitor, Physiotherapist at Landsdowne Health Centre.  Vaccinations for Travel, Travel Assessment.  DoctorsSick/Fit Note.  Self Referrals via website for Forward Thinking Birmingham, Birmingham Healthy Minds, Umbrella Health, Marie Stopes.  NHS e-referral tracking.  Results of tests and investigations, online test results.  Electronic Prescribing Service, Non medical info (financial help, food banks), prescription ordering direct, electronic prescribing service.</t>
  </si>
  <si>
    <t>Mon-Fri 08.00-18.30&amp;Sat-Sun 09.00-11.30</t>
  </si>
  <si>
    <t>Cope Street, Ladywood, Birmingham</t>
  </si>
  <si>
    <t>B18 7BA</t>
  </si>
  <si>
    <t>0121 250 6105</t>
  </si>
  <si>
    <t>Homepage - Broadway Health Centre</t>
  </si>
  <si>
    <t>Hockley Medical Practice</t>
  </si>
  <si>
    <t>60 Lion Court, Carver Street, Birmingham</t>
  </si>
  <si>
    <t>B1 3AL</t>
  </si>
  <si>
    <t>0121 554 1757</t>
  </si>
  <si>
    <t>Hockley Medical Practice – Medical Doctors in Birmingham</t>
  </si>
  <si>
    <t>Bath Row Medical Practice Attwood Green Health Centre</t>
  </si>
  <si>
    <t>First Floor - The Colston Suite, Attwood Green Health Centre, 30 Bath Row, Birmingham</t>
  </si>
  <si>
    <t>B15 1LZ</t>
  </si>
  <si>
    <t>0121 622 4846</t>
  </si>
  <si>
    <t>Bath Row Medical Practice - GP Surgery Website. All about your doctors surgery, the opening times, making appointments, ordering your repeats, health information and more</t>
  </si>
  <si>
    <t>Modality Attwood Green</t>
  </si>
  <si>
    <t>Attwood Green Health Centre, 2nd Floor, 30 Bath Row, Birmingham</t>
  </si>
  <si>
    <t>0121 446 2000</t>
  </si>
  <si>
    <t>MODALITY ATTWOOD GREEN | MODALITY PARTNERSHIP</t>
  </si>
  <si>
    <t>Waterworks Road, Edgbaston, Birmingham</t>
  </si>
  <si>
    <t>B16 9AL</t>
  </si>
  <si>
    <t>0121 455 0542</t>
  </si>
  <si>
    <t>Homepage - Karis Medical Centre</t>
  </si>
  <si>
    <t>The Health Xchange (Primary Care Services for the Homeless)</t>
  </si>
  <si>
    <t>The Homeless Health Exchange, Rear of William Booth Centre, William Booth Lane, Birmingham</t>
  </si>
  <si>
    <t>0121 465 3965</t>
  </si>
  <si>
    <t>Hayclon Medical Limited</t>
  </si>
  <si>
    <t>Unit 8, 24 Martineau Place, Birmingham</t>
  </si>
  <si>
    <t>B2 4UH</t>
  </si>
  <si>
    <t>0121 203 9999</t>
  </si>
  <si>
    <t>Halcyon Medical - Information about the doctors surgery opening hours, appointments, online prescriptions, health information and much more</t>
  </si>
  <si>
    <t>Heath Street Health Centre</t>
  </si>
  <si>
    <t>Summerfield Primary Care Centre, 134 Heath Street, Winson Green, Birmingham</t>
  </si>
  <si>
    <t>B18 7AL</t>
  </si>
  <si>
    <t>0121 389 1100</t>
  </si>
  <si>
    <t>Heath Street Health Centre – Part of Sandwell &amp; West Birmingham NHS Trust</t>
  </si>
  <si>
    <t>Cavendish Medical Practice</t>
  </si>
  <si>
    <t>Summerfield Primary Care Centre, 134 Heath St, Winson Green, Birmingham</t>
  </si>
  <si>
    <t>0121 203 2050</t>
  </si>
  <si>
    <t>Cavendish Medical Practice - Summerfield Primary Care Centre, 134 Heath Street, Birmingham, B18 7AL</t>
  </si>
  <si>
    <t>Summerfield Group Practice</t>
  </si>
  <si>
    <t>134 Heath Street, Winson Green, Birmingham</t>
  </si>
  <si>
    <t>0121 255 0419</t>
  </si>
  <si>
    <t>Home - Summerfield GP and Urgent Care Centre (summerfieldgpucc.nhs.uk)</t>
  </si>
  <si>
    <t>Summerfield Pcc - Dr Kulshrestha</t>
  </si>
  <si>
    <t>0121 411 0362</t>
  </si>
  <si>
    <t>City Road Medical Centre</t>
  </si>
  <si>
    <t>5 City Road, Edgbaston, Birmingham</t>
  </si>
  <si>
    <t>B16 0HH</t>
  </si>
  <si>
    <t>0121 456 3322</t>
  </si>
  <si>
    <t>276 Dudley Road, Winson Green, Birmingham</t>
  </si>
  <si>
    <t>B18 4HL</t>
  </si>
  <si>
    <t>0121 455 6170</t>
  </si>
  <si>
    <t>Druid Group</t>
  </si>
  <si>
    <t>Bellevue Medical Centre</t>
  </si>
  <si>
    <t>6 Bellevue, Edgbaston, Birmingham</t>
  </si>
  <si>
    <t>B5 7LX</t>
  </si>
  <si>
    <t>Rotton Park Medical Centre</t>
  </si>
  <si>
    <t>264 Rotton Park Road, Edgbaston, Birmingham</t>
  </si>
  <si>
    <t>B16 0LU</t>
  </si>
  <si>
    <t>0121 429 2683</t>
  </si>
  <si>
    <t>Aston University Student Health Centre</t>
  </si>
  <si>
    <t>Vision Sciences Building, Aston University, The Aston Triangle, Birmingham</t>
  </si>
  <si>
    <t>Orsborn House, 55 Terrace Road, Lozells, Birmingham,</t>
  </si>
  <si>
    <t>B19 1BP</t>
  </si>
  <si>
    <t>Burbury Medical Centre</t>
  </si>
  <si>
    <t>311 Burbury Street, Lozells, Birmingham</t>
  </si>
  <si>
    <t>B19 1TT</t>
  </si>
  <si>
    <t>0121 551 3804</t>
  </si>
  <si>
    <t>Newtown Medical Centre</t>
  </si>
  <si>
    <t>Newtown Medical Centre, 243 Wheeler Street, Birmingham</t>
  </si>
  <si>
    <t>B19 2ET</t>
  </si>
  <si>
    <t>Cape Hill Medical Centre</t>
  </si>
  <si>
    <t>Raglan Road, Smethwick, West Midlands</t>
  </si>
  <si>
    <t>B66 3NR</t>
  </si>
  <si>
    <t>0121 558 2613</t>
  </si>
  <si>
    <t>St Patricks Community Centre For Health, Frank Street, Birmingham</t>
  </si>
  <si>
    <t>B12 0YA</t>
  </si>
  <si>
    <t>0345 245 0751</t>
  </si>
  <si>
    <t>449 City Road, Edgbaston, Birmingham</t>
  </si>
  <si>
    <t>B17 8LG</t>
  </si>
  <si>
    <t>0345 245 0784</t>
  </si>
  <si>
    <t>Babylon GP at Hand Birmingham</t>
  </si>
  <si>
    <t>121 Glover Street, Birmingham</t>
  </si>
  <si>
    <t>B9 4EY</t>
  </si>
  <si>
    <t>0330 808 2217</t>
  </si>
  <si>
    <t>The Limes Medical Centre - Finch Road Branch</t>
  </si>
  <si>
    <t>Finch Road, Lozells, Birmingham</t>
  </si>
  <si>
    <t>Lozells Medical Practice</t>
  </si>
  <si>
    <t>Finch Road Primary Care Centre, Lozells, Birmingham</t>
  </si>
  <si>
    <t>0121 516 0363</t>
  </si>
  <si>
    <t>Handsworth Surgery</t>
  </si>
  <si>
    <t>168 Hamstead Road, Handsworth, Birmingham</t>
  </si>
  <si>
    <t>9 Sandon Road, Edgbaston, Birmingham</t>
  </si>
  <si>
    <t>B17 8DP</t>
  </si>
  <si>
    <t>0121 420 0100</t>
  </si>
  <si>
    <t>Soho Road Health Centre</t>
  </si>
  <si>
    <t>247-251 Soho Road, Birmingham</t>
  </si>
  <si>
    <t>247-251 Soho Road, Handsworth, Birmingham</t>
  </si>
  <si>
    <t>Kirpal Medical Practice</t>
  </si>
  <si>
    <t>University Medical Practice</t>
  </si>
  <si>
    <t>University Medical Centre, 5 Pritchatts Road, Birmingham</t>
  </si>
  <si>
    <t>B15 2QU</t>
  </si>
  <si>
    <t>0121 687 3055</t>
  </si>
  <si>
    <t>RAYDOCS - Aston Pride</t>
  </si>
  <si>
    <t>Aston Pride Community Health Centre, 74 Victoria Road, Aston, Birmingham,</t>
  </si>
  <si>
    <t>B6 5HA</t>
  </si>
  <si>
    <t>Harborne Medical Practice</t>
  </si>
  <si>
    <t>4 York Street, Harborne, Birmingham</t>
  </si>
  <si>
    <t>B17 0HG</t>
  </si>
  <si>
    <t>0121 427 5246</t>
  </si>
  <si>
    <t>Heathfield Family Centre</t>
  </si>
  <si>
    <t>Heathfield Family centre, 131 - 133 Heathfield Road, Handsworth, Birmingham</t>
  </si>
  <si>
    <t>Norvic Family Practice</t>
  </si>
  <si>
    <t>Victoria Health Centre, 5 Suffrage Street, Smethwick</t>
  </si>
  <si>
    <t>B66 3PZ</t>
  </si>
  <si>
    <t>0121 565 3760</t>
  </si>
  <si>
    <t>Victoria Health Centre</t>
  </si>
  <si>
    <t>5 Suffrage Street, Smethwick</t>
  </si>
  <si>
    <t>0121 558 2814</t>
  </si>
  <si>
    <t>Laurie Pike Health Centre</t>
  </si>
  <si>
    <t>2 Fentham Road, Aston, Birmingham</t>
  </si>
  <si>
    <t>B6 6BB</t>
  </si>
  <si>
    <t>78-81 Gray Street, Bordesley Village, Birmingham</t>
  </si>
  <si>
    <t>B9 4LS</t>
  </si>
  <si>
    <t>0121 772 2020</t>
  </si>
  <si>
    <t>FirstCare Practice</t>
  </si>
  <si>
    <t>Balsall Heath Health Centre, 43 Edward Road, Balsall Heath, Birmingham</t>
  </si>
  <si>
    <t>0121 440 4666</t>
  </si>
  <si>
    <t>Dr S Raghavan</t>
  </si>
  <si>
    <t>43 Edward Road, Balsall Heath, Birmingham</t>
  </si>
  <si>
    <t>0121 411 0345</t>
  </si>
  <si>
    <t>Dr Mohamedtaki Walji</t>
  </si>
  <si>
    <t>Nechells Practice</t>
  </si>
  <si>
    <t>63 Rupert Street, Nechells, Birmingham</t>
  </si>
  <si>
    <t>0121 422 3111</t>
  </si>
  <si>
    <t>Victoria Road Medical Centre</t>
  </si>
  <si>
    <t>229-233 Victoria Road, Aston, Birmingham</t>
  </si>
  <si>
    <t>4 Trafalgar Road, Handsworth, Birmingham</t>
  </si>
  <si>
    <t>Strensham Road Surgery</t>
  </si>
  <si>
    <t>0121 440 3720</t>
  </si>
  <si>
    <t>93 Crompton Road, Handsworth, Birmingham</t>
  </si>
  <si>
    <t>B20 3QP</t>
  </si>
  <si>
    <t>Bloomsbury Surgery</t>
  </si>
  <si>
    <t>30 Bloomsbury Street, Nechells, Birmingham</t>
  </si>
  <si>
    <t>B7 5BT</t>
  </si>
  <si>
    <t>0121 359 1539</t>
  </si>
  <si>
    <t>Physical Stay &amp; Play, Bertram Centre</t>
  </si>
  <si>
    <t>Physical Stay &amp; Play - appointment only, you need to phone to book your place.</t>
  </si>
  <si>
    <t>10.00-12.00 Wednesday</t>
  </si>
  <si>
    <t>27/04/21</t>
  </si>
  <si>
    <t>Five Ways Health Centre</t>
  </si>
  <si>
    <t>Mon,Tues,Thurs 8.00-20.00 Wed&amp;Fri 8.00-18.60, Sat&amp;Sun 09.00-11.30</t>
  </si>
  <si>
    <t>Cope Street, Ladywood, Birmingham.</t>
  </si>
  <si>
    <t>www.broadwayhealthcentre.co.uk</t>
  </si>
  <si>
    <t>broadwayhealthcentre.co.uk</t>
  </si>
  <si>
    <t>Waterworks Road, Birmingham,</t>
  </si>
  <si>
    <t>Street Games</t>
  </si>
  <si>
    <t>07776 691241</t>
  </si>
  <si>
    <t>claire.wheeler@streetgames.org</t>
  </si>
  <si>
    <t xml:space="preserve"> www.streetgames.org</t>
  </si>
  <si>
    <t>17/05/21</t>
  </si>
  <si>
    <t>Lets Get Digital</t>
  </si>
  <si>
    <t>Community Initiative</t>
  </si>
  <si>
    <t>working withing the community in different innovative projects</t>
  </si>
  <si>
    <t>Mon- Fri 9.00-14.00</t>
  </si>
  <si>
    <t>Birmingham CIVIC House</t>
  </si>
  <si>
    <t>nikki@civicsquare.cc</t>
  </si>
  <si>
    <t xml:space="preserve">Latifs </t>
  </si>
  <si>
    <t>Cash and Carry/ Furniture warehouse</t>
  </si>
  <si>
    <t>Providing furniture to victims of domestic violence and also a food bank</t>
  </si>
  <si>
    <t>Mon - Sat 10.00-18.00 / Sun 11.00-17.00</t>
  </si>
  <si>
    <t>Pickford Street</t>
  </si>
  <si>
    <t>B5 5QH</t>
  </si>
  <si>
    <t>0800 009 255</t>
  </si>
  <si>
    <t>Heathfield Road Dental Surgery</t>
  </si>
  <si>
    <t>Providing dental care for the community</t>
  </si>
  <si>
    <t>Dental surger which provides dental care for the community as  a whole.</t>
  </si>
  <si>
    <t>Mon- Fri 9.00 - 17.00</t>
  </si>
  <si>
    <t xml:space="preserve">Heathfield Road </t>
  </si>
  <si>
    <t>B19 1JD</t>
  </si>
  <si>
    <t>0121 523 3749</t>
  </si>
  <si>
    <t>heathfield.dentalpractice@nhs.net</t>
  </si>
  <si>
    <t> Connect's people to people. They are safe havens for kids when school is not in session, offering after school homework help, games and book clubs. Libraries offer computer classes, enabling older adults stay engaged in a digital world.</t>
  </si>
  <si>
    <t>An Educational and a resourcefull place for Children and families.</t>
  </si>
  <si>
    <t>Temporarily closed to public</t>
  </si>
  <si>
    <t>99 Whitehead Road</t>
  </si>
  <si>
    <t>0121 4641184</t>
  </si>
  <si>
    <t>social/library@aston.ac.uk</t>
  </si>
  <si>
    <t>Ladywood Community Advice Unit</t>
  </si>
  <si>
    <t>Provides the community with advice and guidance on welfare.wellbeing.</t>
  </si>
  <si>
    <t>advice and support for people seeking help on wellbeing and welfare.</t>
  </si>
  <si>
    <t>Opening times may differ due to Covid restrictions</t>
  </si>
  <si>
    <t>St Vincent Street</t>
  </si>
  <si>
    <t>B16 6RP</t>
  </si>
  <si>
    <t>0121 455 5070</t>
  </si>
  <si>
    <t>Hope and Stay group/English Classes</t>
  </si>
  <si>
    <t>A fun stay and play for parents with 0-5s, variety of toys, refreshments, story and singing time, followed by English class for mums.</t>
  </si>
  <si>
    <t>Play and stay for children with their Mums</t>
  </si>
  <si>
    <t xml:space="preserve">Call to enquire about opening times </t>
  </si>
  <si>
    <t xml:space="preserve"> Ravenhurst Street Central House Churchcentral</t>
  </si>
  <si>
    <t>B1 20HD</t>
  </si>
  <si>
    <t>0121 773 6767</t>
  </si>
  <si>
    <t>Website: https://churchcentral.org.uk</t>
  </si>
  <si>
    <t>Empower U</t>
  </si>
  <si>
    <t>Providing a service for families whos children are missing aslo find themselves in all sorts of trouble, this is an extention of the BCT work.</t>
  </si>
  <si>
    <t>An hub for families seeking support for their children.</t>
  </si>
  <si>
    <t>08.45 - 17.15 Mon - Thur/ 08.45-16.15 Fri</t>
  </si>
  <si>
    <t>Lancaster Circus</t>
  </si>
  <si>
    <t>0121 303 1888</t>
  </si>
  <si>
    <t>cass@birminghamchildrenstrust.co.uk</t>
  </si>
  <si>
    <t>Various schools birmingham citywide</t>
  </si>
  <si>
    <t>Birmingham Careers Service</t>
  </si>
  <si>
    <r>
      <t>Birmingham Careers Service is a free and friendly support service providing careers information, advice and guidance to young people aged 16 to 19 who are not in education, employment or training (NEET). If a young person has a learning difficulty and/or disability then we can help them until they are 25. We are part of</t>
    </r>
    <r>
      <rPr>
        <sz val="12"/>
        <color rgb="FF0C0C0C"/>
        <rFont val="Calibri"/>
      </rPr>
      <t>Birmingham City Council and we work alongside other local services</t>
    </r>
  </si>
  <si>
    <t>Information, advice and guidance for young people</t>
  </si>
  <si>
    <t>Opening hours varies due to Covid restrictions</t>
  </si>
  <si>
    <t>Oakhill Centre, Oakhill Close</t>
  </si>
  <si>
    <t>B17 8DE</t>
  </si>
  <si>
    <t>0121 675 9651</t>
  </si>
  <si>
    <t>ATHAC CIC</t>
  </si>
  <si>
    <t>ATHAC has delivered a range of support and remote services of children, young people, and families over the last year including, sensory resources, zoom sports session, online wellbeing sessions, food bank and befriending services.  Children and young people have received outdoor tents and play resources to provide stimulating activities during lockdown as the strain and isolation for families restricted opportunities to maintain community connections and experiences for children.</t>
  </si>
  <si>
    <t xml:space="preserve">16 Grosvenor Road, </t>
  </si>
  <si>
    <t>ATHAC CIC ▷ Birmingham, 16 Grosvenor Road (cylex-uk.co.uk)</t>
  </si>
  <si>
    <t>Seven Up Charity</t>
  </si>
  <si>
    <t>Set up seven years ago by a group of local parents, who wanted to create play opportunities for children within the area. We pride ourselves on being inclusive and creative in adapting play facilities for children with additional needs; allowing parents valuable respite time in the knowledge their children are safe and enjoying themselves in pleasant and secure settings. We provide play leisure and learning opportunities for disabled children, young people and their siblings at local venues in Handsworth Birmingham. We view play as crucial to a child’s development.  Hamilton School: we deliver our Saturday play sessions and our afterschool club ’playing up’ from here.  Rookery Children’s Centre:  we have developed an outdoor play space on the site ‘the secret garden’. And deliver holiday playschemes.  ATHAC: Providing services for parents and carers to access local and national leisure, culture and the arts.  We have been working with ATHAC to develop a new ‘youth offer’ for disabled young people.  Youth Club provision for 13-25 years @ ER Mason Young Peoples Centre</t>
  </si>
  <si>
    <t>Seven Up is an inclusive youth provision.  We deliver leisure opportunities to support and develop young peoples social, emotional and physical wellbeing.</t>
  </si>
  <si>
    <t> 0121 441 2207</t>
  </si>
  <si>
    <t>info@sevenup.org.uk</t>
  </si>
  <si>
    <t>Seven Up Charity – Creative Play For Young People (seven-up.co.uk)</t>
  </si>
  <si>
    <t>Seven Up - Home | Facebook</t>
  </si>
  <si>
    <t>Seven Up Charity (@sevenupcharity) • Instagram photos and videos</t>
  </si>
  <si>
    <t>Our community supported living service provides specialise support that enables autistic people to maintain independence, develop relationships and learn new skills within the community.  We operate six services with all rated ‘Good’ by CQC across West Midlands which provide residential care to autistic adults.  These homes vary in size from small to large.  We believe in the potential of each person, residents in all of these homes are encouraged to take part in leisure and education activities within the community.  Our community services team enables children, families and adults to access support within their local community to build resilience, confidence and skills to actively participate in society.  We operate in areas of the West Midlands alongside statutory or voluntary sector partners.</t>
  </si>
  <si>
    <t>We use our passion and expertise to enrich the lives of autistic people and those whi love and care for them.</t>
  </si>
  <si>
    <t>Kings Norton Business Centre, Imperial Court,Kings Norton</t>
  </si>
  <si>
    <t>Office: 0121 450 7582 Helpline:  0121 450 7575</t>
  </si>
  <si>
    <t>Autism West Midlands | Supporting the Autistic Community</t>
  </si>
  <si>
    <t>Autism West Midlands - Home | Facebook</t>
  </si>
  <si>
    <t>https://twitter.com/autismwestmids</t>
  </si>
  <si>
    <t>Autism West Midlands | LinkedIn</t>
  </si>
  <si>
    <t>AutismWestMidlands - YouTube</t>
  </si>
  <si>
    <t>Resources for Autism provide practical services for children and adults with a diagnosis of autism and for those who love and care for them.</t>
  </si>
  <si>
    <t>We have a team of trained, enthusiastic and kind staff and volunteers offering a wide range of support. All our staff are autism specialists who understand communication and sensory needs.</t>
  </si>
  <si>
    <t>by appointment only</t>
  </si>
  <si>
    <t>BAYC 581 Pershore Road</t>
  </si>
  <si>
    <t>07817736096</t>
  </si>
  <si>
    <t>wmadmin@resourcesforautism.org.uk</t>
  </si>
  <si>
    <t>Resources for Autism – Providing practical support for children and adults with autism</t>
  </si>
  <si>
    <t>@ResourcesAutism</t>
  </si>
  <si>
    <t>Mencap</t>
  </si>
  <si>
    <t>Supporting young people with learning disabilities and autism in Birmingham.  Positive Futures is a Mencap service in Birmingham supporting people aged 18 – 24 with a learning disability or autism.  We provide free programmes to support young people towards work, lasting either 13 or 26 weeks, depending on the needs and experience of the individual.  The programme offers a range of workshops in CV writing, skills development, confidence building and work experience.</t>
  </si>
  <si>
    <t>Positive Futures is a Mencap service in Birmingham supporting people aged 18 – 24 with a learning disability or autism</t>
  </si>
  <si>
    <t>Midland Mencap Pinewood Office, Bell Heath Way, Woodgate Business Park, Birmingham.</t>
  </si>
  <si>
    <t>B32 3BZ</t>
  </si>
  <si>
    <t>Jamila 07929 724174/Ellie 7929 719825/Ricki 07977 033665</t>
  </si>
  <si>
    <t>Jamila.augustus@mencap.org.uk/ellie.gadd@mencap.org.uk/ricki.sidhu@mencap.org.uk</t>
  </si>
  <si>
    <t>www.mencap.org.uk</t>
  </si>
  <si>
    <t>BID</t>
  </si>
  <si>
    <t>Princes Trust central England</t>
  </si>
  <si>
    <t>Work with partners across the city to offer free courses/grants  and mentoring opportunities  to inspire young people to  build their conidence and start a career. We are open to young people aged 11 to 30 from all over the UK - no matter if they have been facing some serious issues such as homelessness or if they've been in trouble with the law. If they're willing to aim high - we are here.</t>
  </si>
  <si>
    <t>Here in the heart of Digbeth we support young people from 11 to 30 years of age who are not in full time education or employment to live, learn and earn</t>
  </si>
  <si>
    <t>9-6pm Mon - Fri</t>
  </si>
  <si>
    <t>The Cold Store, Beoma Quarter, Digbeth High Street</t>
  </si>
  <si>
    <t>0800 842 842</t>
  </si>
  <si>
    <t>Live Chat available</t>
  </si>
  <si>
    <t>Birmingham Centre | The Prince's Trust in Central England (princes-trust.org.uk)</t>
  </si>
  <si>
    <t>Prince's Trust - Home | Facebook</t>
  </si>
  <si>
    <t>PrincesTrust (@PrincesTrust) / Twitter</t>
  </si>
  <si>
    <t>The Prince's Trust (@princestrust) • Instagram photos and videos</t>
  </si>
  <si>
    <t>The only national UK charity offering help to anyone affected by the diagnosis of single ventricle heart condition.</t>
  </si>
  <si>
    <t>From initial antenatal diagnosis, through treatments and into life at home, the charity works with children, young adults and families to reduce the isolation, fear and lack of understanding created when a child is diagnosed as having half a working heart.</t>
  </si>
  <si>
    <t>75 Harbourne Road, 4th Floor Edgbaston</t>
  </si>
  <si>
    <t>B15 3BU</t>
  </si>
  <si>
    <t>0121 455  8982</t>
  </si>
  <si>
    <t>info@lhm.org.uk</t>
  </si>
  <si>
    <t>Single Ventricle Heart Condition Charity - Little Hearts Matter (lhm.org.uk)</t>
  </si>
  <si>
    <t>Little Hearts Matter - Home | Facebook</t>
  </si>
  <si>
    <t>Little Hearts Matter (@LHM_UK) / Twitter</t>
  </si>
  <si>
    <t>Page Not Found • Instagram</t>
  </si>
  <si>
    <t>Having operated for almost 60 years, initially as the care and support department of Trident Housing Association before constituting as a charity in 2009, we deliver over 40 different services commissioned by a number of Local Authorities, Joint and Clinical Commissioning Groups, funders and purchasers.</t>
  </si>
  <si>
    <t>We support in excess of 5,000 individuals per year, delivering person-centred care and support services. These services include supporting people within registered care, domiciliary care, people with learning difficulties, those with mental health needs, young people at risk, older people, BME groups, people at risk of being homeless, those seeking employability, education and training opportunities and those fleeing domestic abuse.</t>
  </si>
  <si>
    <t>Mon - Fri 9am - 4pm</t>
  </si>
  <si>
    <t>153 Hagley Road Edgbaston</t>
  </si>
  <si>
    <t>B16 8UQ</t>
  </si>
  <si>
    <t>0800 111 4944 / 0121 2265800</t>
  </si>
  <si>
    <t>reception@tridentgroup.org.uk</t>
  </si>
  <si>
    <t>Trident Group - Homepage</t>
  </si>
  <si>
    <t>https://www.facebook.com/tridentgrp</t>
  </si>
  <si>
    <t>https://twitter.com/tridentgrp</t>
  </si>
  <si>
    <t>Organisational checks undertaken? E.g. we have verified that staff are DBS checked; safeguarding policy; that the company/charity number is registered etc (TBC)</t>
  </si>
  <si>
    <t>UPDATED</t>
  </si>
  <si>
    <t>3 Estates Youth Project</t>
  </si>
  <si>
    <t xml:space="preserve">Currently and due to Covid retrictions we offer out reach on Tuesday, Wednesday and Thursday. Tuesday and Thursday times change due to staffing but Wednesday is 4 till 6 with two teams of 2 out and about on the estate. 
When covid free we do a girls group and youth club on Wednesday. Girls group is free and is from 4 till 5 and youth club is 50p from 6 till 7.45. During summer we have a 3 week programme.  Times of these sessions will always be in the evening but can change due to staffing.
We work with 10 to 16 but if older and need our help it will be given. We offer one to one mentoring, support with employment, training, housing issues, sexual health etc.
</t>
  </si>
  <si>
    <t>Community centre that offers activities for all ages. including youth club and girls group.</t>
  </si>
  <si>
    <t xml:space="preserve">Employment support and training. </t>
  </si>
  <si>
    <t xml:space="preserve">10-16 but help will be give to older teens. </t>
  </si>
  <si>
    <t>Hawkesley Community Centre, Kings Norton, Birmingham, B38 9TU</t>
  </si>
  <si>
    <t>B38 9TU</t>
  </si>
  <si>
    <t>jan.collymore@birmingham.gov.uk</t>
  </si>
  <si>
    <t>www.facebook.com/BCCHawkesleyyouthproject</t>
  </si>
  <si>
    <t>Reg company number: 3817762 Charity: 1077722 </t>
  </si>
  <si>
    <t>5-10k Run Brum</t>
  </si>
  <si>
    <t>Part of 'Run Birmingham' where people can run within a community group and improve their fitness and wellbeing. 9.30 till 10.30 on Tuesdays in Manor Farm Park</t>
  </si>
  <si>
    <t>Parkruns are free, weekly, community events all around the world.</t>
  </si>
  <si>
    <t>Various times</t>
  </si>
  <si>
    <t>Manor Farm Park</t>
  </si>
  <si>
    <t>www.parkrun.org.uk</t>
  </si>
  <si>
    <t>www.facebook.com/parkrunUK</t>
  </si>
  <si>
    <t>parkrun 🌳 (@parkrun) / Twitter</t>
  </si>
  <si>
    <t>www.instagram.com/ParkRunUK</t>
  </si>
  <si>
    <t xml:space="preserve">A Way Forward Foundation </t>
  </si>
  <si>
    <t xml:space="preserve">•To increase the self-esteem and confidence of young people through 1 to 1 mentoring
•To better the quality of life of young people by providing life skills workshops
•To raise awareness of the dangers of children abusing parents and knife crime within the community
•To promote healthy relationships, provide emotional guidance and a sense of continuity and stability.
•To raise aspirations by working  with schools, colleges, social services and the police
•To provide outdoor activities in order to build young people's confidence, motivation and team building.
</t>
  </si>
  <si>
    <t>We aim to support teenagers and young adults to maximise their potential, enrich their abilities and provide opportunities to build a positive resource for life.</t>
  </si>
  <si>
    <t>Appointment System Only</t>
  </si>
  <si>
    <t>Teenagers to young adults.</t>
  </si>
  <si>
    <t>The Citadel, Suite 4-5
190 Corporation Street,
Birmingham
B4 6QD</t>
  </si>
  <si>
    <t>B4 6QD</t>
  </si>
  <si>
    <t>lexandra (Director): 07482871120
Martha: 07522526048 Operation Cordinator
AWFF: 07735278995
Courtney: 07411753474 Team Leader
Ranita: 07305152567 Volunteer Cordinator
Mariah: 07930655694 Team Leader</t>
  </si>
  <si>
    <t>info@awayforwardfoundation.co.uk</t>
  </si>
  <si>
    <t>Awayforward Foundation: Home</t>
  </si>
  <si>
    <t xml:space="preserve">A&amp;M Movements Zumba Gold for all ages. </t>
  </si>
  <si>
    <t xml:space="preserve">Zumba Gold for low impact dance fitness. Suitable for those over 50 and for beginners even for people who are seated. Dance increases fitness and improves health and well-being. Opportunities for social interaction. All abilities and fully inclusive, exercise for your ability. Children and families welcome. Classes currently running on zoom. </t>
  </si>
  <si>
    <t xml:space="preserve">Fitness and fun for all ages and abilities. </t>
  </si>
  <si>
    <t>50+</t>
  </si>
  <si>
    <t>West Heath Community Centre,Condover Rd</t>
  </si>
  <si>
    <t>B31 3QY</t>
  </si>
  <si>
    <t>07737 842522</t>
  </si>
  <si>
    <t>am.movementz@hotmail.co.uk</t>
  </si>
  <si>
    <t>https://www.facebook.com/Zumba-Gold-with-Anna-Marie-Maurice-AM-Movementz-1715941395292683/</t>
  </si>
  <si>
    <t>AA (Alcoholics Anonymous)</t>
  </si>
  <si>
    <t xml:space="preserve">Alcoholics Anonymous is a fellowship of men and women who share their experience, strength and hope with each other that they may solve their common problem and help others to recover from alcoholism. They run local groups where you can drop in and access different programmes and services. They have been running as usual throughout covid. </t>
  </si>
  <si>
    <t>Alcohol Misuse Support</t>
  </si>
  <si>
    <t>(205) 290-0060</t>
  </si>
  <si>
    <t>birminghamaa@gmail.com</t>
  </si>
  <si>
    <t>Birmingham Alcoholics Anonymous (birminghamaa.org)</t>
  </si>
  <si>
    <t>19.1.21</t>
  </si>
  <si>
    <t>ABC -Anorexia &amp; Bulimia Care</t>
  </si>
  <si>
    <t>We provide on-going care, emotional support and practical guidance for anyone affected by eating disorders, those struggling personally and parents, families and friends.</t>
  </si>
  <si>
    <t xml:space="preserve">Eating disorders. </t>
  </si>
  <si>
    <t xml:space="preserve">
</t>
  </si>
  <si>
    <t>Support line 03000 11 12 13</t>
  </si>
  <si>
    <t>support@anorexiabulimiacase.org.uk</t>
  </si>
  <si>
    <t>Ackers</t>
  </si>
  <si>
    <t>Instructed activities – climbing/abseil, canoeing/kayaks, skiing, tubing, disc golf, bushcraft and archery.
For young people aged 13-18yrs old, online booking required. Currently closed due to Covid. Planning to reopen on 29th March. We will be offering private and familly bubble sessions across our wide range of outdoor activities - including skiing, tobogganing, tubing, archery, climbing, canoeing, bushcraft, disc golf, kayaking and more! Lots of our activities are now bookable online. We are also taking enquiries and bookings for groups such as schools, corporate, charity and youth groups.</t>
  </si>
  <si>
    <t>Ackers Adventure is a charity that exists to promote and engage people of all ages, abilities and disabilities in the regular pursuit of outdoor adventure activities</t>
  </si>
  <si>
    <t>Monday
10am - 5.30pm
Monday (Groups Only)
5.30pm - 9pm
Tuesday to Friday
10am - 9pm
Friday (Exclusive Slope hire)
6pm - 9pm
Saturday
10am - 5pm
Sunday
10am - 3:30pm</t>
  </si>
  <si>
    <t>Ackers Adventure
Golden Hillock Road
Birmingham</t>
  </si>
  <si>
    <t>B11 2PY</t>
  </si>
  <si>
    <t>0121 772 5111</t>
  </si>
  <si>
    <t>Write us: bookings@ackers-adventure.co.uk</t>
  </si>
  <si>
    <t>www.ackers-adventure.co.uk/lchp</t>
  </si>
  <si>
    <t>www.facebook.com/AckersAdventure</t>
  </si>
  <si>
    <t>Ackers (@ackers__) / Twitter</t>
  </si>
  <si>
    <t>Acorn Progression CIC</t>
  </si>
  <si>
    <t>Acorn Progression offers female-only accomodations in Birmingham to vulnerable women, and are keen to help these women get back on their feet, live more independantly and reintegrate into society. </t>
  </si>
  <si>
    <t>01218032570</t>
  </si>
  <si>
    <t>hass@acorn-progression.co.uk</t>
  </si>
  <si>
    <t>www.acorn-progression.co.uk</t>
  </si>
  <si>
    <t xml:space="preserve">ACT CiC </t>
  </si>
  <si>
    <t>The activities of the project are centred on 3 targeted but connected workshops. Workshop participants will be identified through our existing links and knowledge of schools, police &amp; youth offending teams that know of or have children at risk or who are involved in youth violence, knife crime or county lines.
The project  will work with 4 - 5 schools to identify young people who are at risk of youth violence and to engage and get parents signed up for workshops.</t>
  </si>
  <si>
    <t>ACT enables young people to connect, become empowered and  develop the resilience they need to find their place in the world, and positively contribute to their communities.</t>
  </si>
  <si>
    <t>10-19</t>
  </si>
  <si>
    <t>The legacy centre
of excellence
144 Potters Lane
Birmingham
West Midlands
B6 4UU</t>
  </si>
  <si>
    <t>0121 356 1944
07305 760 142</t>
  </si>
  <si>
    <t>https://www.actcic.org.uk/</t>
  </si>
  <si>
    <t>https://www.facebook.com/ACTCIC/</t>
  </si>
  <si>
    <t>ACT (@ACTCIC) / Twitter</t>
  </si>
  <si>
    <t>https://www.instagram.com/actcic_/</t>
  </si>
  <si>
    <t>https://www.youtube.com/channel/UCqLS2hei0atBQTQbHtiI9Ig</t>
  </si>
  <si>
    <t>Adult social care services</t>
  </si>
  <si>
    <t>We provide social care services that help adults in Birmingham to live as independently as they can and to be part of their local community. We support people to live the life they choose. This approach to adult social care is called ' personalisation '.</t>
  </si>
  <si>
    <t> We support people to live the life they choose.</t>
  </si>
  <si>
    <t xml:space="preserve">0121 303 1234 </t>
  </si>
  <si>
    <t>CSAdultSocialCare@birmingham.gov.uk</t>
  </si>
  <si>
    <t>www.birmingham.gov.uk/adultcareservices</t>
  </si>
  <si>
    <t xml:space="preserve">AFC Glebe United FC </t>
  </si>
  <si>
    <t xml:space="preserve">Benefits: Everyone, Young People (aged 13-25 years), Families and lone parents </t>
  </si>
  <si>
    <t>Youth Provision</t>
  </si>
  <si>
    <t xml:space="preserve">Glebe Farm Playing Fields 
Stud Lane, Birmingham </t>
  </si>
  <si>
    <t xml:space="preserve">B33 9ET </t>
  </si>
  <si>
    <t>07925349276</t>
  </si>
  <si>
    <t xml:space="preserve">afcglebeunited@outlook.com </t>
  </si>
  <si>
    <t>Afterschool clubs in Birmingham.</t>
  </si>
  <si>
    <t xml:space="preserve">Birmingham City council hold a list of before and after school provision, you can access this on their website. </t>
  </si>
  <si>
    <t xml:space="preserve">Before and afterschool provision. </t>
  </si>
  <si>
    <t xml:space="preserve">Before and after school provision. </t>
  </si>
  <si>
    <t>https://www.birmingham.gov.uk/directory/48/find_childcare_in_birmingham/category/890</t>
  </si>
  <si>
    <t>Age Concern - Hawksley Community Centre</t>
  </si>
  <si>
    <t>Our Mission to enrich the lives of older people and others in need through the range of services we offer. To make a positive difference, adding value to people’s lives by offering services to promote wellbeing and independence.</t>
  </si>
  <si>
    <t>We enrich the lives of older people.</t>
  </si>
  <si>
    <t>51 Edgewood Road</t>
  </si>
  <si>
    <t>B38 9RW</t>
  </si>
  <si>
    <t>0121 399 0122</t>
  </si>
  <si>
    <t>g.o'neill@ageconcernbirmingham.org.uk</t>
  </si>
  <si>
    <t>https://ageconcernbirmingham.org.uk/</t>
  </si>
  <si>
    <t>https://www.facebook.com/HawkesleyCommunityCentre</t>
  </si>
  <si>
    <t>https://twitter.com/acbirmingham1</t>
  </si>
  <si>
    <t xml:space="preserve">Age Concern Birmingham (@ageconcernbirmingham) </t>
  </si>
  <si>
    <t>Albert Bradbeer Primary Acadamey</t>
  </si>
  <si>
    <t>Albert Bradbeer Primary Academy – a proud and vibrant school at the heart of the community in Longbridge, once at the heart of the British Manufacturing Industry, now a bustling retail centre.</t>
  </si>
  <si>
    <t>We aim to secure a desire for high expectations within all areas of school and home life; from both pupils and adults alike.</t>
  </si>
  <si>
    <t>Turves Green, Birmingham</t>
  </si>
  <si>
    <t>Albert Bradbeer (abprimary.bham.sch.uk)</t>
  </si>
  <si>
    <t>Young people aged 11 to 19 years old (up to 25 for those with disabilities) and their families. No referral necessary, open to anyone who can get here!
Inclusive, accessible and integrated support for young people and their families.</t>
  </si>
  <si>
    <t xml:space="preserve">For over 20 years, All Saints has been a charity providing holistic support to young people &amp; their families.
Keep up to date with all we do here.
</t>
  </si>
  <si>
    <t>11- 19 years Youth Provision</t>
  </si>
  <si>
    <t xml:space="preserve">All Saints Centre 
2 Vicarage Road,
Kings Heath,
Birmingham
</t>
  </si>
  <si>
    <t xml:space="preserve">B14 7RA </t>
  </si>
  <si>
    <t>(0)121 443 1842</t>
  </si>
  <si>
    <t>https://www.allsaintsyouthproject.org.uk/</t>
  </si>
  <si>
    <t>https://www.facebook.com/allsaintsyouthproject</t>
  </si>
  <si>
    <t>https://www.twitter.com/AllSaintsYP</t>
  </si>
  <si>
    <t>Allens Cross Community Association</t>
  </si>
  <si>
    <t>Community Centre which promotes well-being, independence  we offer Stroke club</t>
  </si>
  <si>
    <t xml:space="preserve">Supporting people who have had a stroke. </t>
  </si>
  <si>
    <t>Wednesday 10am-2pm</t>
  </si>
  <si>
    <t>24, Tinkers Farm Road,Northfield</t>
  </si>
  <si>
    <t>B31 1RH</t>
  </si>
  <si>
    <t>0121 478 3310</t>
  </si>
  <si>
    <t>axcommunity@outlook.com</t>
  </si>
  <si>
    <t>http://www.allenscrosscommunity.co.uk</t>
  </si>
  <si>
    <t>https://www.facebook.com/Allens-Cross-Community-Centre-208803812472980/</t>
  </si>
  <si>
    <t>Allens Cross Community Association - Lunch Club</t>
  </si>
  <si>
    <t>Lunch Club for over 60's. A range of activities, tea/coffees and a two course healthy lunch are provided 2 days a week.</t>
  </si>
  <si>
    <t>Lunch Club for the over 60's</t>
  </si>
  <si>
    <t>Lunch Club</t>
  </si>
  <si>
    <t>Monday and Tuesday Lunch Club 10:00 – 2:00pm</t>
  </si>
  <si>
    <t>Over 60's</t>
  </si>
  <si>
    <t>24 Tinkers Farm Rd</t>
  </si>
  <si>
    <t>Amywatson122@gmail.com</t>
  </si>
  <si>
    <t>www.allenscrosscommunity.co.uk</t>
  </si>
  <si>
    <t>Allens Cross Community Garden</t>
  </si>
  <si>
    <t>Community garden promoting health and well being and social participation</t>
  </si>
  <si>
    <t>Community garden</t>
  </si>
  <si>
    <t>24 Tinkers Farm Road,Northfield</t>
  </si>
  <si>
    <t>Allens Cross Friendship Group</t>
  </si>
  <si>
    <t>Friendship group for the over 50's. Games and chat. Promoting social participation.</t>
  </si>
  <si>
    <t>Friendship Group for over 50's</t>
  </si>
  <si>
    <t>24 Tinkers Farm Rd,Northfield</t>
  </si>
  <si>
    <t>admin@austinclub.co.uk</t>
  </si>
  <si>
    <t>https://en-gb.facebook.com/allenscrosscommunityassociation/</t>
  </si>
  <si>
    <t>Allens Cross Rec Ground</t>
  </si>
  <si>
    <t xml:space="preserve">Open Green space. </t>
  </si>
  <si>
    <t>Green Space</t>
  </si>
  <si>
    <t>Frankley Beeches Rd
Birmingham</t>
  </si>
  <si>
    <t>B31 5LN</t>
  </si>
  <si>
    <t xml:space="preserve">Alphabets Nursery at HollyHill </t>
  </si>
  <si>
    <t>To value children as individuals.
Ensure that parents are informed on a regular basis about their child’s progress.
Make all new parents aware of our policies and procedures.
To work as a team with the children, parents and staff.
To provide a well-balanced environment with the emphasis on fun and friendship.
To be caring and sensitive to the needs of others.
To provide positive opportunities.</t>
  </si>
  <si>
    <t xml:space="preserve">Nursery provision. </t>
  </si>
  <si>
    <t>Monday to Friday  Reduced hours due to Covid 8.30am-3.30pm.</t>
  </si>
  <si>
    <t xml:space="preserve">Frankley Plus Children's Centre, New Street, Rubery, Rednal, Birmingham </t>
  </si>
  <si>
    <t>07495757262</t>
  </si>
  <si>
    <t>Alphabets@HollyHill Nursery – Longbridge Childcare Strategy Group</t>
  </si>
  <si>
    <t>Charity No. 1081699</t>
  </si>
  <si>
    <t xml:space="preserve">Alphabets Nursery at Hollymoor </t>
  </si>
  <si>
    <t>Monday to Friday7:45am-6:00pm</t>
  </si>
  <si>
    <t>1-4 years</t>
  </si>
  <si>
    <t xml:space="preserve">The Hollymoor Centre, 8 Manor Park Grove, Northfield, Birmingham </t>
  </si>
  <si>
    <t>B31 5ER</t>
  </si>
  <si>
    <t xml:space="preserve">0121 683 1838 </t>
  </si>
  <si>
    <t>info@longbridgechildcare.org.uk</t>
  </si>
  <si>
    <t>Alphabets@Hollymoor Nursery – Longbridge Childcare Strategy Group</t>
  </si>
  <si>
    <t xml:space="preserve">Alphabets@Cofton Pre-School </t>
  </si>
  <si>
    <t>We encourage children to be confident, secure and valued.  We want them to become part of a fun and friendly nursery where we can all play and develop together.</t>
  </si>
  <si>
    <t xml:space="preserve">Nursery provision and before and after school club. </t>
  </si>
  <si>
    <t>Monday to Friday 7.30AM,6 PM &amp; Full days available.</t>
  </si>
  <si>
    <t xml:space="preserve">Before and after school club up to  11 years. </t>
  </si>
  <si>
    <t xml:space="preserve">Cofton Primary School, Wootton Road, Birmingham </t>
  </si>
  <si>
    <t>B31 4ST</t>
  </si>
  <si>
    <t xml:space="preserve">0121 477 6279 </t>
  </si>
  <si>
    <t>Alphabets.at.cofton@gmail.com</t>
  </si>
  <si>
    <t>https://www.longbridgechildcare.org.uk/childcare-settings/alphabets-cofton-pre-school/</t>
  </si>
  <si>
    <t>Alwold Recreation Ground</t>
  </si>
  <si>
    <t xml:space="preserve">Open green space. </t>
  </si>
  <si>
    <t>Alwold Road, Weoley Castle</t>
  </si>
  <si>
    <t>B29 5TN</t>
  </si>
  <si>
    <t>Alzheimers Society (West Midlands)</t>
  </si>
  <si>
    <t>At Alzheimer's Society, we believe passionately that life doesn't end when dementia begins. We are here for anyone affected by dementia, and we do everything we can to keep people with dementia connected to their lives and the people who matter most.</t>
  </si>
  <si>
    <t>Our wide range of support services ensures nobody should have to face dementia alone.</t>
  </si>
  <si>
    <t>Waterside House</t>
  </si>
  <si>
    <t>0333 150 3456</t>
  </si>
  <si>
    <t>dementiaconnect@alzheimers.org.uk</t>
  </si>
  <si>
    <t>https://www.facebook.com/AlzheimersSocietyWestMidlands/</t>
  </si>
  <si>
    <t>Alzheimer's Society West Midlands (@AlzSocWMidlands) / Twitter</t>
  </si>
  <si>
    <t xml:space="preserve">Women specific service that offer support and advice on a range of issues. They have a helpline but you can also drop in Mon-Fri 10am-2pm, to their Balsall Heath centre. Advice and Help includes support with Domestic Violence, Sexual Trauma and Mental Health.  </t>
  </si>
  <si>
    <t>Women Suport and Advice</t>
  </si>
  <si>
    <t>Women Specific services</t>
  </si>
  <si>
    <t>Anawim Women’s Centre, Balsall Heath</t>
  </si>
  <si>
    <t>0121 440 5296 / 08000198818</t>
  </si>
  <si>
    <t>Anawim - Birmingham's Centre for Women : Anawim</t>
  </si>
  <si>
    <t xml:space="preserve">Andrea's Angels - Childminding service. </t>
  </si>
  <si>
    <t xml:space="preserve">Offering home from home childcare in a family friendly home.  Early years only. </t>
  </si>
  <si>
    <t xml:space="preserve">Childminder services. </t>
  </si>
  <si>
    <t xml:space="preserve">Term- time only 7.30 am - 5.15 pm </t>
  </si>
  <si>
    <t>07985264136</t>
  </si>
  <si>
    <t>andreasangels1@yahoo.com</t>
  </si>
  <si>
    <t xml:space="preserve">Aquarius are a charity based across the Midlands, who offer supporting those affected by alcohol, drugs and gambling. They run various local projects for alcohol and drug misuse and midland wide services for gambling. Visit their website for more info. </t>
  </si>
  <si>
    <t>Drug, Alcohol and Gambling services</t>
  </si>
  <si>
    <t>236 Bristol Road, Edgbaston, Birmingham</t>
  </si>
  <si>
    <t>Aquarius Charity | Helping People and Communities across the Midlands</t>
  </si>
  <si>
    <t>(5) Aquarius Charity | Facebook</t>
  </si>
  <si>
    <t>15.12.20</t>
  </si>
  <si>
    <t>Aquarius Young People Birmingham</t>
  </si>
  <si>
    <t>We’re here to support anyone under 18 in Birmingham who is affected by substance misuse.
Many of the children and young people we work with are also facing other challenges, such as school exclusion, homelessness, mental health, unemployment, or experience of the care system. We’re here to provide the support you need.</t>
  </si>
  <si>
    <t>We provide specialist services for children and young people who use substances or gamble and those who are affected by a parent or carer’s substance misuse.</t>
  </si>
  <si>
    <t>236 Bristol Rd, Birmingham B5 7SL</t>
  </si>
  <si>
    <t xml:space="preserve"> B5 7SL</t>
  </si>
  <si>
    <t>0121 622 7780</t>
  </si>
  <si>
    <t>https://aquarius.org.uk/our-services/young-peoples-services/birmingham-yp/</t>
  </si>
  <si>
    <t>https://www.facebook.com/aquariuspage</t>
  </si>
  <si>
    <t>https://twitter.com/AquariusTweets</t>
  </si>
  <si>
    <t>https://www.linkedin.com/company/aquarius-action-projects</t>
  </si>
  <si>
    <t>https://www.youtube.com/user/AquariusChannel</t>
  </si>
  <si>
    <t>Ark Kings Academy</t>
  </si>
  <si>
    <t>Our goal at Primary is to ensure that every child is well prepared academically and socially for the next phase in their education journey, ultimately giving them the skills and qualifications needed to go to university or on to the career of their choice.</t>
  </si>
  <si>
    <t>School offering Primary school</t>
  </si>
  <si>
    <t>5-11</t>
  </si>
  <si>
    <t>Tees Grove,  Kings Norton, Birmingham</t>
  </si>
  <si>
    <t>B38 9DH</t>
  </si>
  <si>
    <t>0121 458 5380</t>
  </si>
  <si>
    <t>info@arkkingsacademy.org</t>
  </si>
  <si>
    <t>Homepage | Ark Kings Academy</t>
  </si>
  <si>
    <t>Ark Kings Primary (@ArkKingsPrimary) / Twitter</t>
  </si>
  <si>
    <t>This is a growing school serving its local community – a school that meets the needs of each of its students and has the highest expectations of every one of them to do well. We want to transform the life chances of every student who comes to this school. We focus on academic excellence and make sure that every child achieves their potential in subjects that will serve them well beyond school.</t>
  </si>
  <si>
    <t>School offering Secondary Education</t>
  </si>
  <si>
    <t>11-16</t>
  </si>
  <si>
    <t>Shannon Road, Kings Norton, Birmingham</t>
  </si>
  <si>
    <t>B38 9DE</t>
  </si>
  <si>
    <t>0121 459 4451</t>
  </si>
  <si>
    <t>Arts 50 Alive</t>
  </si>
  <si>
    <t>An inter-generational group which aims to bring generations through art programmes and enjoyable activities</t>
  </si>
  <si>
    <t>https://www.arts50alive.org/</t>
  </si>
  <si>
    <t>https://www.facebook.com/arts50alive</t>
  </si>
  <si>
    <t>Confidential don't share</t>
  </si>
  <si>
    <t xml:space="preserve">Ash Grove, Riverside’s Retirement Living apartments. </t>
  </si>
  <si>
    <t xml:space="preserve">
Our friendly atmosphere at Ash Grove is sure to make you feel right at home. Modern and spacious, Ash Grove offers 35 apartments, for people over 55. Ash Grove is spread over three storeys and the private apartments have a variety of bedroom configurations. Ground floor apartments lead onto private patio areas.
At the heart of Ash Grove are the communal lounge areas. The green lounge overlooks the rear south-facing garden. And the red lounge looks out on to the front garden. Both are great places to catch up with friends or simply enjoy a cuppa in the company of others. In the communal gardens, there’s seating; so you can enjoy the outdoor space.
</t>
  </si>
  <si>
    <t xml:space="preserve">Situated in the bustling area of Northfield and only a short bus ride from the centre of Birmingham is Ash Grove, Riverside’s Retirement Living apartments.
</t>
  </si>
  <si>
    <t xml:space="preserve">793 Bristol Road South, Northfield, Birmingham </t>
  </si>
  <si>
    <t>B31 2NQ</t>
  </si>
  <si>
    <t>0121 477 0099</t>
  </si>
  <si>
    <t>Ash Grove Birmingham | Retirement Living | Riverside</t>
  </si>
  <si>
    <t>Riverside Group - Home | Facebook</t>
  </si>
  <si>
    <t>Riverside Group (@RiversideUK) / Twitter</t>
  </si>
  <si>
    <t>Ashebo</t>
  </si>
  <si>
    <t>Engage with people from disadvantaged communities to provide opportunities for them to learn and grow by sharing through the experience of doing. 
The aim of the company is to: provide the space to enable creativity to grow, diversity to flourish and boundaries to be crossed.
Our objectives are:
To create and deliver inclusive training , arts and educational opportunities which are engaging and inspiring.
To develop authentic programmes and partnerships which create environmental and economic social change?
To support the development of people by providing employment and volunteer opportunities by delivering creative events, projects and programmes.</t>
  </si>
  <si>
    <t xml:space="preserve">Ashebo offers inspirational programmes enabling people to achieve and develop, which strengthens and builds resilient communities.
</t>
  </si>
  <si>
    <t>0793 085 6817</t>
  </si>
  <si>
    <t>kemi@ashebo.org</t>
  </si>
  <si>
    <t>ashebo – in it together</t>
  </si>
  <si>
    <t>https://www.addtoany.com/add_to/facebook?linkurl=https%3A%2F%2Fashebo.org%2F&amp;linkname=ashebo%20%E2%80%93%20in%20it%20together&amp;linknote=</t>
  </si>
  <si>
    <t>https://www.addtoany.com/add_to/twitter?linkurl=https%3A%2F%2Fashebo.org%2F&amp;linkname=ashebo%20%E2%80%93%20in%20it%20together&amp;linknote=</t>
  </si>
  <si>
    <t>https://www.addtoany.com/add_to/linkedin?linkurl=https%3A%2F%2Fashebo.org%2F&amp;linkname=ashebo%20%E2%80%93%20in%20it%20together&amp;linknote=</t>
  </si>
  <si>
    <t>Asperger's Heroes</t>
  </si>
  <si>
    <t xml:space="preserve">Life coaching for individuals, partners and carers of people on the autistic spectrum (pre or post diagnosis). One-to-one sessions covering areas like goal setting, life skills etc. Helping with managing anxiety and stress. Sessions run online by David, who is a trained life coach and has Asperger's Syndrome himself. </t>
  </si>
  <si>
    <t>Autism Personal Development Coaching</t>
  </si>
  <si>
    <t>Coaching for people with Autism</t>
  </si>
  <si>
    <t>07905881942</t>
  </si>
  <si>
    <t>david@aspergers-heroes.com</t>
  </si>
  <si>
    <t>https://www.aspergers-heroes.com/</t>
  </si>
  <si>
    <t xml:space="preserve">Aspire Sports Health &amp; Fitness </t>
  </si>
  <si>
    <t xml:space="preserve">Closed provision (age 13 to 18)  
A range of personal and professional workshops to support young people to improve aspirations, set goals, improve their soft skills and gain a qualification.
*1st for Sport – Level 1 Award for Activators (Multi-Skills)
*Young people will undertook a range of self-development workshops in which we will cover ‘Goal setting, confidence building and knife Crime Awareness. </t>
  </si>
  <si>
    <t xml:space="preserve"> Engaging children and young people in physical activity.</t>
  </si>
  <si>
    <t>Unit 6, Holly Park, Spitfire Road, Birmingham</t>
  </si>
  <si>
    <t>B24 9PB</t>
  </si>
  <si>
    <t>0121 663 1979</t>
  </si>
  <si>
    <t>info@aspire-sports.co.uk</t>
  </si>
  <si>
    <t>Secondary | Aspire Sports (aspire-sports.co.uk)</t>
  </si>
  <si>
    <t>Aston Chemist Ltd</t>
  </si>
  <si>
    <t>Pharmacy Shenley Lane</t>
  </si>
  <si>
    <t xml:space="preserve">4 Shenley Green, Shenley Lane, Selly Oak </t>
  </si>
  <si>
    <t>B29 4HH</t>
  </si>
  <si>
    <t>0121 475 4293</t>
  </si>
  <si>
    <t xml:space="preserve">mpaston@hotmail.com </t>
  </si>
  <si>
    <t>Atoz interpreting</t>
  </si>
  <si>
    <t>We believe that language should be no barrier to good communication. Whatever your translation needs, we’re here to help. We offer a 24-hour service, 365 days of the year – and do so at very competitive rates.
We place a premium on quality – and on qualification. All our interpreters are fully complaint, covering over one hundred worldwide languages. That means we can provide for all you face-to-face, telephone, video, BSL, or out-of-hours interpreting and translation needs.</t>
  </si>
  <si>
    <t>Based in central Birmingham, at the heart of England.High-quality interpreters and translators, at short notice.</t>
  </si>
  <si>
    <t xml:space="preserve">Interpreting and translation services. </t>
  </si>
  <si>
    <t>15 Wellington Road,
Edgbaston,
Birmingham
B15 2EU</t>
  </si>
  <si>
    <t>B15 2EU</t>
  </si>
  <si>
    <t>0121 249 1933
Out-of-Hours: 07739 637 807</t>
  </si>
  <si>
    <t>email:enquiries@atozinterpreting.com</t>
  </si>
  <si>
    <t>https://atozinterpreting.com/#!</t>
  </si>
  <si>
    <t>https://www.facebook.com/AtoZ-Interpreting-and-Translation-Services-135717486482411/</t>
  </si>
  <si>
    <t>https://twitter.com/a2zinterpreting</t>
  </si>
  <si>
    <t>http://www.linkedin.com/company/a-to-z-interpreting-&amp;-translation-services-limited/about</t>
  </si>
  <si>
    <t>https://www.youtube.com/user/atozinterpreting</t>
  </si>
  <si>
    <t>Austin Sports and Social Club</t>
  </si>
  <si>
    <t>Social Club with the following activities which promote well-being and independence: Tai Chi, Yoga, Tea Dance, Aerobics, Archery, Slimming World, Entertainment and Bands, Bingo, Sunday Lunch (can be taken away too) and have available space and rooms for hire. Activities which promote health, well-being and social opportunties.</t>
  </si>
  <si>
    <t xml:space="preserve">Social Club providing activities within the community. </t>
  </si>
  <si>
    <t>30 Tessall Lane,Longbridge</t>
  </si>
  <si>
    <t>B31 2SF</t>
  </si>
  <si>
    <t>0121 475 1641</t>
  </si>
  <si>
    <t>https://www.austinclub.co.uk/</t>
  </si>
  <si>
    <t xml:space="preserve">https://en-gb.facebook.com/AustinSSC/
</t>
  </si>
  <si>
    <t>https://twitter.com/austinssc</t>
  </si>
  <si>
    <t>Austism West Midlands</t>
  </si>
  <si>
    <t>Autism West Midlands is committed to providing up-to-date information about autism to people on the spectrum, their families and carers and professionals. We have an information helpline, we offer community based advice sessions for parents and information and visual resources are available to view online or download.</t>
  </si>
  <si>
    <t>Providing up-to-date information about autism to people on the spectrum, their families and carers and professionals.</t>
  </si>
  <si>
    <t xml:space="preserve">
Kings Norton Business Centre
Imperial Court, Sovereign Road
Kings Norton.</t>
  </si>
  <si>
    <t>Office: 0121 450 7582                   Helpline: 0121 450 7575</t>
  </si>
  <si>
    <t>https://www.autismwestmidlands.org.uk/</t>
  </si>
  <si>
    <t>B31 Voices</t>
  </si>
  <si>
    <t>Community website providing online news and information, advice, signposting and event listing which promotes social participation and through local knowledge promotes health and well-being, help with housing and help to support carers.</t>
  </si>
  <si>
    <t>Community website providing online support and advice.</t>
  </si>
  <si>
    <t xml:space="preserve">Information about local area. </t>
  </si>
  <si>
    <t>B31 5HE</t>
  </si>
  <si>
    <t>0121 769 2837</t>
  </si>
  <si>
    <t>hello@b31.org.uk</t>
  </si>
  <si>
    <t>https://www.b31.org.uk</t>
  </si>
  <si>
    <t xml:space="preserve">https://www.facebook.com/b31voices
</t>
  </si>
  <si>
    <t>https://twitter.com/b31voices</t>
  </si>
  <si>
    <t>https://www.instagram.com/b31voices/</t>
  </si>
  <si>
    <t>B31 Voices Coronavirus COVID-19 Community Support Directory for south west Birmingham</t>
  </si>
  <si>
    <t xml:space="preserve">
SERVICES: 50+, Family support, Health &amp; Wellbeing, Mental Health, Signposting, Social isolation
AREAS COVERED: Bartley Green,  Barnt Green, Bournville, Cofton Hackett, Cotteridge,Druid, Heath, Edgbaston, Frankley, Harborne, Kings Norton, Lickey, Longbridge, Monyhull, Northfield, Quinton, Rednal, Rubery, Selly Oak, Selly Park, Shenley, Stirchley, Weoley Castle, West Heath
</t>
  </si>
  <si>
    <t>Community website providing online support and advice during Covid.</t>
  </si>
  <si>
    <t>PHONE: 0121 769 2831 | COVID-19 Helpline 0333 772 1931</t>
  </si>
  <si>
    <t>http://www.bvoices.uk</t>
  </si>
  <si>
    <t>https://www.facebook.com/b31voices</t>
  </si>
  <si>
    <t>Baby Aid</t>
  </si>
  <si>
    <t xml:space="preserve">Baby Aid provide essential equipment and items for children under 5, including nappies, clothes and baby milk/food. Self refer or be referred by a professional via their website referral form. Services are still running through covid. </t>
  </si>
  <si>
    <t>Baby/Child Support</t>
  </si>
  <si>
    <t>Various essential Items for under 5s</t>
  </si>
  <si>
    <t>(1) Baby Aid Birmingham | Facebook</t>
  </si>
  <si>
    <t>Baby Aid Birmingham (@BabyAidBrum) / Twitter</t>
  </si>
  <si>
    <t>Baby Aid Birmingham (@babyaidbrum) • Instagram photos and videos</t>
  </si>
  <si>
    <t>Baby Bank</t>
  </si>
  <si>
    <t xml:space="preserve">Crisis response service providing essential baby items - including food, milk, nappies and more. Referral via phone or email. Operating during covid via deliveries. </t>
  </si>
  <si>
    <t>Essential items for babyies/children under 5</t>
  </si>
  <si>
    <t>Balaam's Wood P.o.s.</t>
  </si>
  <si>
    <t xml:space="preserve">Balaam Wood and green space. </t>
  </si>
  <si>
    <t>B45 0BH</t>
  </si>
  <si>
    <t>Frankley Great Park</t>
  </si>
  <si>
    <t>Balancing Lake Public Open Space</t>
  </si>
  <si>
    <t>Green open public space</t>
  </si>
  <si>
    <t>B31 5HF</t>
  </si>
  <si>
    <t>Banners Gate Counselling Centre</t>
  </si>
  <si>
    <t xml:space="preserve">Banners Gate provide heavily subsidised counselling services to individuals. The centre is not a crisis centre but offers counselling sessions at a reduced rate of £20 per session (with a £10 registration fee). </t>
  </si>
  <si>
    <t>Subsidised counselling</t>
  </si>
  <si>
    <t xml:space="preserve">The Upper Room, St Michaels House, 198 Boldmere Road, Sutton Coldfield. </t>
  </si>
  <si>
    <t>B73 5UE</t>
  </si>
  <si>
    <t> 0121-354-6544</t>
  </si>
  <si>
    <t> info@bgcounselling.co.uk</t>
  </si>
  <si>
    <t>Banners Gate Counselling Centre – Providing an accessible and affordable counselling service in a safe, confidential environment (bgcounselling.co.uk)</t>
  </si>
  <si>
    <t>Barcheston Road Recreation Ground</t>
  </si>
  <si>
    <t xml:space="preserve">Park land and open green space. </t>
  </si>
  <si>
    <t xml:space="preserve">Park and green space. </t>
  </si>
  <si>
    <t>B29 5QD</t>
  </si>
  <si>
    <t>Weoley &amp; Selly Oak</t>
  </si>
  <si>
    <t>Barnardo’s Space</t>
  </si>
  <si>
    <t>Barnardos</t>
  </si>
  <si>
    <t>Prevention of and supporting recovery from episodes of exploitation and trafficking. Support and advocacy for trafficking victims. Help with keeping safe, dealing with relationships and issues affecting individual lives.</t>
  </si>
  <si>
    <t>We provide a range of services to help and support families across the UK, working with organisations and professionals so that children get the best start in life.</t>
  </si>
  <si>
    <t>Frankley Children's Cente
131 New Road
B45 0EU</t>
  </si>
  <si>
    <t xml:space="preserve">Wychall Children Centre
Staple Lodge Road
BIRMINGHAM
West Midlands
</t>
  </si>
  <si>
    <t>B31 3ER</t>
  </si>
  <si>
    <t xml:space="preserve">
0121 433 4130</t>
  </si>
  <si>
    <t xml:space="preserve"> 40 Rupert Street
 Nechells
 BIRMINGHAM
</t>
  </si>
  <si>
    <t xml:space="preserve"> B7 4PS </t>
  </si>
  <si>
    <t>07712 238395</t>
  </si>
  <si>
    <t>rachel.hopper@barnardos.org.uk</t>
  </si>
  <si>
    <t>Bartley Sailing Club</t>
  </si>
  <si>
    <t>School &amp; Group Prices &amp; Packages:
At Rockley’s Bartley centre we offer two hour weekly sessions,
full day sessions and after school clubs.
 Your pupils or group can enjoy a variety of different activities including sailing, windsurfing, kayaking or stand up paddleboarding - a great opportunity for them to enjoy outside adventurous activities, work as a team and grow in confidence. Youngsters also have the opportunity to work towards a National Governing Body Qualification eg RYA (Royal Yachting Association) Stage 1 sailing (minimum of six sessions)</t>
  </si>
  <si>
    <t>At Rockley’s Bartley centre we offer two hour weekly sessions,</t>
  </si>
  <si>
    <t xml:space="preserve">
101 Genners Ln
Birmingha
</t>
  </si>
  <si>
    <t>Contact Ben Freeman: 07398 564615</t>
  </si>
  <si>
    <t>benn@rockley.org</t>
  </si>
  <si>
    <t>Be Military Fitness</t>
  </si>
  <si>
    <t>This community-driven fitness is fun yet challenging and incorporates military methodology, combined with cutting-edge training programmes to deliver workouts with results.
Every class is tailored to all abilities and the BMF community here is thriving and welcomes newcomers, whatever your fitness level, with open arms. rcise within a community of local people, improving health and well being With all levels of fitness ability covered. Can help to improve blood pressure. Weight loss. Providing increased balance and posture</t>
  </si>
  <si>
    <t xml:space="preserve">Every class is tailored to all abilities and the BMF community here is thriving and welcomes newcomers, whatever your fitness level, with open arms. </t>
  </si>
  <si>
    <t xml:space="preserve">Various locations. </t>
  </si>
  <si>
    <t>control.centre@bemilitaryfit.com</t>
  </si>
  <si>
    <t>https://www.bemilitaryfit.com/</t>
  </si>
  <si>
    <t>https://www.facebook.com/bemilitaryfit</t>
  </si>
  <si>
    <t>https://twitter.com/bemilitaryfit</t>
  </si>
  <si>
    <t>https://www.instagram.com/bemilitaryfit</t>
  </si>
  <si>
    <t>https://www.youtube.com/BeMilitaryFit</t>
  </si>
  <si>
    <t xml:space="preserve">Beat - eating disorder helpline, over 18. </t>
  </si>
  <si>
    <t>Our national Helpline exists to encourage and empower people to get help quickly, because we know the sooner someone starts treatment, the greater their chance of recovery. People can contact us online or by phone 365 days a year. We listen to them, help them to understand the illness, and support them to take positive steps towards recovery. We also support family and friends, equipping them with essential skills and advice, so they can help their loved ones recover whilst also looking after their own mental health</t>
  </si>
  <si>
    <t xml:space="preserve">Eating disorder help line for people over 18. </t>
  </si>
  <si>
    <t>eating disorder helpline.</t>
  </si>
  <si>
    <t>Our Helplines are open 365 days a year from 9am–8pm during the week, and 4pm–8pm on weekends and bank holidays.</t>
  </si>
  <si>
    <t>Over 18</t>
  </si>
  <si>
    <t xml:space="preserve">Unit 1 Chalk Hill House
19 Rosary Road
Norwich
Norfolk
</t>
  </si>
  <si>
    <t>NR1 1SZ</t>
  </si>
  <si>
    <t>0808 801 0677</t>
  </si>
  <si>
    <t>help@beateatingdisorders.org.uk</t>
  </si>
  <si>
    <t>https://www.beateatingdisorders.org.uk/</t>
  </si>
  <si>
    <t>https://www.facebook.com/beat.eating.disorders</t>
  </si>
  <si>
    <t>https://twitter.com/beated</t>
  </si>
  <si>
    <t>https://www.instagram.com/beatedsupport/?hl=en</t>
  </si>
  <si>
    <t>https://www.youtube.com/user/beatingED</t>
  </si>
  <si>
    <t>At the heart of our work is a movement of people using creativity to challenge the world to be better. Our community is made up of artists, activists, entrepreneurs, designers, technologists, researchers and more. 
Young Giant: A youth engagement agency building ‘Institutions of the Future’ through harnessing the power of youth; we help companies and young people to connect.
Doink: A Do and Think Tank humanising data through creativity to tell extraordinary stories and facilitate better decisions. 
Free Radical: An art activism platform empowering young people to tell stories about themselves, the world and how they fit together (or not).</t>
  </si>
  <si>
    <t>Beatfreeks is an engagement and insight agency with a vital community of young creatives. We connect them to brands, government and funders so they can influence how the world works.</t>
  </si>
  <si>
    <t xml:space="preserve">
Zellig
Custard Factory
Gibb Street
Birmingham
B9 4AT</t>
  </si>
  <si>
    <t>Contact:
0121 794 0207 &amp; 07521 632819 (Weekdays)</t>
  </si>
  <si>
    <t>https://beatfreeks.com/contact/</t>
  </si>
  <si>
    <t>https://business.facebook.com/teambeatfreeks/</t>
  </si>
  <si>
    <t>Beatfreeks (@beatfreeks) / Twitter</t>
  </si>
  <si>
    <t>Beavers</t>
  </si>
  <si>
    <t>Beavers are our youngest members, and generally meet for an hour per week. They enjoy all that Scouting has to offer; being introduced to outdoor activities, having the opportunity to be creative, explore their local community and experience the excitement of a Beaver Scout sleepover with their friends.</t>
  </si>
  <si>
    <t xml:space="preserve">Beavers are our youngest members, and generally meet for an hour per week. </t>
  </si>
  <si>
    <t>Beavers - Monday 6.00-7.00pm</t>
  </si>
  <si>
    <t>6 and 8 years</t>
  </si>
  <si>
    <t>St Stephens Church,
Edgewood Road,
Rednal,</t>
  </si>
  <si>
    <t>B45 8SG</t>
  </si>
  <si>
    <t>phoenix@reavalleyscouts.org.uk</t>
  </si>
  <si>
    <t>https://www.birminghamscouts.org.uk/location/191st-phoenix/</t>
  </si>
  <si>
    <t>Beavers - Thursday 6.15-7.30pm</t>
  </si>
  <si>
    <t>St Laurence Junior School,
Bunbury Road,
Northfield</t>
  </si>
  <si>
    <t>B31 2DJ</t>
  </si>
  <si>
    <t>074444 95044</t>
  </si>
  <si>
    <t>info@reavalleyscouts.org.uk</t>
  </si>
  <si>
    <t>https://www.facebook.com/206slscouts/</t>
  </si>
  <si>
    <t>Various Locations in Birmingham</t>
  </si>
  <si>
    <t>tel:0345 300 1818</t>
  </si>
  <si>
    <t>info.centre@scouts.org.uk</t>
  </si>
  <si>
    <t>https://www.scouts.org.uk/beavers</t>
  </si>
  <si>
    <t>Bedlam Wood</t>
  </si>
  <si>
    <t>Green space.</t>
  </si>
  <si>
    <t xml:space="preserve">Green space. </t>
  </si>
  <si>
    <t>B31 5HS</t>
  </si>
  <si>
    <t>Beeches Martial Arts (Frankley)</t>
  </si>
  <si>
    <t>We are a Birmingham martial arts club teaching a mixture of self-defence and martial arts using a combination of Jujitsu, Judo and Aikido, catering for everyone interested in self defence, from absolute beginners to high level black belt experts. Beeches is a family run club with 3 generations of family studying martial arts, that’s over 40 years in total.</t>
  </si>
  <si>
    <t>Self defences, Tai Chi, Jujitsu, Judo. Promotes social participation and health and well-being.</t>
  </si>
  <si>
    <t>17 Ormond Rd,Frankley,Rubery</t>
  </si>
  <si>
    <t>B45 0JD</t>
  </si>
  <si>
    <t>07944 337515</t>
  </si>
  <si>
    <t>enquiries@beeches-martialarts.co.uk</t>
  </si>
  <si>
    <t>https://beeches-martialarts.co.uk/</t>
  </si>
  <si>
    <t>Beeches Martial Arts (Kings Norton)</t>
  </si>
  <si>
    <t>St NIcholas Place</t>
  </si>
  <si>
    <t>enquiries@beeches-martialart.co.uk</t>
  </si>
  <si>
    <t>Beeches Martial Arts (Northfield)</t>
  </si>
  <si>
    <t>Longnuke Jujitsu Club
Longnuke Rd
Longnuke tenants hall
Northfield
Birmingham</t>
  </si>
  <si>
    <t>B31 1DP</t>
  </si>
  <si>
    <t>Sensei Paul Taylor
07944 537 515
Sensei John Jeffery
07711 222 566</t>
  </si>
  <si>
    <t xml:space="preserve">Northfield </t>
  </si>
  <si>
    <t>Beeches Martial Arts (Rubery)</t>
  </si>
  <si>
    <t>Self defence. Tai Chi, JujitsuWe are a Birmingham martial arts club teaching a mixture of self-defence and martial arts using a combination of Jujitsu, Judo and Aikido, catering for everyone interested in self defence, from absolute beginners to high level black belt experts. Beeches is a family run club with 3 generations of family studying martial arts, that’s over 40 years in total. and Judo. Both promoting social participation and health and well-being.</t>
  </si>
  <si>
    <t>Hollymoor Centre,8 Manor Park Grove</t>
  </si>
  <si>
    <t>07944 537515</t>
  </si>
  <si>
    <t>enquires@beeches-martialarts.co.uk</t>
  </si>
  <si>
    <t>Bellfield Infant School (NC)</t>
  </si>
  <si>
    <t xml:space="preserve">At Bellfield we ensure all our children can learn in a safe and happy atmosphere.
We help and encourage everyone to always do their best and be the best they can be. We aim to make learning enjoyable and nurture every child’s unique talents. We ensure they are safe and secure and begin to develop in each child, the skills they will need to be good citizens, life long learners and the adults of the future.
</t>
  </si>
  <si>
    <t>At Bellfield we ensure all our children can learn in a safe and happy atmosphere.</t>
  </si>
  <si>
    <t>Vineyard Road, Northfield, Birmingham</t>
  </si>
  <si>
    <t>B31 1PT</t>
  </si>
  <si>
    <t>0121 464 4855</t>
  </si>
  <si>
    <t>enquiry@bellfield-inf.bham.sch.uk</t>
  </si>
  <si>
    <t>https://www.bellfield-inf.bham.sch.uk/</t>
  </si>
  <si>
    <t>https://twitter.com/BellfieldInfant</t>
  </si>
  <si>
    <t>Bells Sports Field Allotments</t>
  </si>
  <si>
    <t>Allotments- Toilets on site</t>
  </si>
  <si>
    <t xml:space="preserve">Allotments. </t>
  </si>
  <si>
    <t>sport &amp; Recreation</t>
  </si>
  <si>
    <t xml:space="preserve">All Ages </t>
  </si>
  <si>
    <t>Masshouse Lane</t>
  </si>
  <si>
    <t>B38 8QR</t>
  </si>
  <si>
    <t>allotments@birmingham.gov.uk</t>
  </si>
  <si>
    <t>Betel Birmingham</t>
  </si>
  <si>
    <t xml:space="preserve">Betel UK is an independent Christian charity for men, women and families affected by drug and alcohol addiction and homelessness. Through work, well-being and worship, we restore broken lives. In Birmingham, Betel have a residential recovery house, furniture stores, gardening services and more. An initial appointment is organised once individuals have contacted betel via phone, email or in an online enquiry. </t>
  </si>
  <si>
    <t>Drug, Alcohol and Homeless Service</t>
  </si>
  <si>
    <t>Residential recovery</t>
  </si>
  <si>
    <t>Windmill House, Weatheroak Hill, Alvechurch</t>
  </si>
  <si>
    <t> info@betel.uk</t>
  </si>
  <si>
    <t>https://www.betel.uk</t>
  </si>
  <si>
    <t>Betel UK - Birmingham (facebook.com)</t>
  </si>
  <si>
    <t>Profile / Twitter</t>
  </si>
  <si>
    <t xml:space="preserve">Bethel Doulas </t>
  </si>
  <si>
    <t>We provide support to vulnerable and isolated pregnant women in Birmingham during their pregnancies, their childbirth and after their babies have been born.</t>
  </si>
  <si>
    <t xml:space="preserve">Family </t>
  </si>
  <si>
    <t>07867 361 723</t>
  </si>
  <si>
    <t xml:space="preserve">Bethel Health and Healing Network- Bethel Rapha services. </t>
  </si>
  <si>
    <t xml:space="preserve">People suffering low level mental health problems can have someone local to talk to in confidence about whatever is on their minds and have someone sincerely listen. Listen in a way which is not judgmental and by someone who has been professionally trained to hear and understand. This service also includes translation services, currently employing Arabic and Romanian speaking staff. They are also available to help in translation and do some work with schools. </t>
  </si>
  <si>
    <t>Provides a friendly listening service for the residents of Birmingham and the surrounding areas.</t>
  </si>
  <si>
    <t>other (please specify)</t>
  </si>
  <si>
    <t>Translation/Interpretation</t>
  </si>
  <si>
    <t>Tuesday – Thursday, 9.30am – 3.30pm</t>
  </si>
  <si>
    <t>18+</t>
  </si>
  <si>
    <t xml:space="preserve">St Johns House, 
652 Alum Rock Road, 
Alum Rock, Birmingham, 
B8 3NS
</t>
  </si>
  <si>
    <t>B8 3NS</t>
  </si>
  <si>
    <t xml:space="preserve">07825221150 
or 0121 389 0267
</t>
  </si>
  <si>
    <t>rapha@bethelnetwork.org.uk</t>
  </si>
  <si>
    <t>https://www.bethelnetwork.org.uk/</t>
  </si>
  <si>
    <t>Bethel Health and Healing Network-Doula service.</t>
  </si>
  <si>
    <t>Pregnancy Support</t>
  </si>
  <si>
    <t>Monday – Friday, 10am – 4pm</t>
  </si>
  <si>
    <t>196-198 Edward Road, Balsall Heath, Birmingham
B12 9LX</t>
  </si>
  <si>
    <t xml:space="preserve">07881 300533 </t>
  </si>
  <si>
    <t>hello@divi.edu</t>
  </si>
  <si>
    <t>Better Pathways is a charity supporting people with poor mental health, learning difficulties and with disabilities, on their pathway to recovery and well-being. We work with local care partners to ensure that those needing our support receive it when, where and how they need it. We provide a range of education, training, volunteering and employment opportunities to people in our local communities: across Birmingham, Sandwell and Solihull. We also deliver a therapeutic work programme through our packing and assembly social enterprise. We use a person-centred approach so that our clients are equal partners in the design, planning and delivery of the services they receive.</t>
  </si>
  <si>
    <t>We exist to help and inspire the people we work with o believe in themselves and to achieve their full potential. We do this through our education, training, volunteering and employment programmes and through our social enterprise.</t>
  </si>
  <si>
    <t>Monday to Friday, 9am to 5pm.</t>
  </si>
  <si>
    <t xml:space="preserve">Adults </t>
  </si>
  <si>
    <t>201-206 Alcester Street, Digbeth, Birmingham,</t>
  </si>
  <si>
    <t xml:space="preserve"> B12 0NQ</t>
  </si>
  <si>
    <t>https://www.betterpathways.org.uk/</t>
  </si>
  <si>
    <t>https://www.facebook.com/BetterPathways</t>
  </si>
  <si>
    <t>https://twitter.com/BetterPathways</t>
  </si>
  <si>
    <t>https://www.instagram.com/better_pathways/?hl=en</t>
  </si>
  <si>
    <t>https://www.youtube.com/channel/UC5K0GIt1VndouirpRm8xzJw</t>
  </si>
  <si>
    <t>BG Health Centre Bunbury Road Branch</t>
  </si>
  <si>
    <t>GP Surgery.</t>
  </si>
  <si>
    <t xml:space="preserve">All ages </t>
  </si>
  <si>
    <t>108 Bunbury Road
Northfield
Birmingham
West Midlands
B31 2DN</t>
  </si>
  <si>
    <t>B31 2DN</t>
  </si>
  <si>
    <t>0121 475 1050</t>
  </si>
  <si>
    <t>Big Difference Scheme (Severn Trent)</t>
  </si>
  <si>
    <t xml:space="preserve">If you are on a low income you could be eligible for up to 90% off your water bill through the big difference scheme. You can create an account and self refer or a professional can refer into the scheme. </t>
  </si>
  <si>
    <t>Water Bill Reduction</t>
  </si>
  <si>
    <t>Severn Trent Trust Fund Big Difference Scheme | Login or Register</t>
  </si>
  <si>
    <t>Birmingham and Solihull Women's Aid (BSWA)</t>
  </si>
  <si>
    <t xml:space="preserve">BSWA offer a range of services and support to victims of DV and their families. These include a helpline, refuges, outreach, family support, hubs as well as campaigning, policy shaping and advocacy. </t>
  </si>
  <si>
    <t xml:space="preserve">DV Support </t>
  </si>
  <si>
    <t>Refuge services and family support as well</t>
  </si>
  <si>
    <t>Ryland House 44-48 - Bristol Street Birmingham </t>
  </si>
  <si>
    <t>Email from website</t>
  </si>
  <si>
    <t>Homepage • Birmingham Solihull Women's Aid (bswaid.org)</t>
  </si>
  <si>
    <t>Birmingham Career Services</t>
  </si>
  <si>
    <t xml:space="preserve">Birmingham Careers Service is a free and friendly support service providing careers information, advice and guidance to young people aged 16 to 19 who are not in education, employment or training (NEET). If a young person has a learning difficulty and/or disability then we can help them until they are 25. We are part of Birmingham City Council and we work alongside other local services.
We have highly qualified Personal Advisers experienced in working with young people to help them make informed decisions, ensure they are aware of all options and potential career paths as well as providing information and advice on current employment, training and education opportunities. </t>
  </si>
  <si>
    <t>Advice and guidance. Ages 16-19 who are not in education, employment or training and looking for a college course, training or apprenticeships.</t>
  </si>
  <si>
    <t>16-19</t>
  </si>
  <si>
    <t xml:space="preserve">6 Margaret Street, Birmingham </t>
  </si>
  <si>
    <t>B3 3BU</t>
  </si>
  <si>
    <t>0121 675 504
07592586436</t>
  </si>
  <si>
    <t>http://BCareers@birmingham.gov.uk/</t>
  </si>
  <si>
    <t>https://www.birminghamcareersservice.co.uk/contact/</t>
  </si>
  <si>
    <t>https://www.facebook.com/BirminghamCareersService</t>
  </si>
  <si>
    <t>https://twitter.com/bhamcareers</t>
  </si>
  <si>
    <t>https://www.instagram.com/birminghamcareersservice/</t>
  </si>
  <si>
    <t>https://www.youtube.com/channel/UC7j1z5WdOcy-xiA98OABLKQ</t>
  </si>
  <si>
    <t>Birmingham Centre For Art Therapies</t>
  </si>
  <si>
    <t>Therapeutic art therapy. Promotes social participation and health and well-being particularly for mental health.</t>
  </si>
  <si>
    <t>BCAT uses the arts as a catalyst to support people and communities - helping them to grow and develop, and use the arts as a way to express and engage. </t>
  </si>
  <si>
    <t>The Friends Institute
220 Moseley Road
Highgate
Birmingham
B12 0DG</t>
  </si>
  <si>
    <t>richardmole@bcat.info</t>
  </si>
  <si>
    <t>www.bcat.info</t>
  </si>
  <si>
    <t>https://www.facebook.com/groups/9903316258/</t>
  </si>
  <si>
    <t>C/o Northflield Library,77 Church Road,Northfield</t>
  </si>
  <si>
    <t>northfield</t>
  </si>
  <si>
    <t xml:space="preserve"> For a long time Birmingham needed to do much more to support disadvantaged children and young people in the city and make sure they were safe. 
We started making some important improvements – listening to and learning from others, improving our social work practice and supporting our staff to do their jobs well. We became a Children’s Trust in April 2018 to help us accelerate these changes. </t>
  </si>
  <si>
    <t>Birmingham Children’s Trust exists to make a positive difference for children, young people and families in the city.</t>
  </si>
  <si>
    <t>Early Help</t>
  </si>
  <si>
    <t>Monday to Friday 9am to 5pm</t>
  </si>
  <si>
    <t>Third Floor, Zone 16
1 Lancaster Circus
Birmingham
B4 7DJ</t>
  </si>
  <si>
    <t>Monday to Friday 9am to 5pm
0121 303 1888
Emergency out-of-hours
0121 675 4806</t>
  </si>
  <si>
    <t>trustcomms@birminghamchildrenstrust.co.uk</t>
  </si>
  <si>
    <t>https://www.birminghamchildrenstrust.co.uk/</t>
  </si>
  <si>
    <t>https://www.birminghamchildrenstrust.co.uk/twitter</t>
  </si>
  <si>
    <t>Birmingham City Council</t>
  </si>
  <si>
    <t xml:space="preserve">Find out about housing, bin collections, recycling, Council tax, road repairs, Social care, schools and what's on in your local area and much more, look at our Website. </t>
  </si>
  <si>
    <t xml:space="preserve">all ages </t>
  </si>
  <si>
    <t>Birmingham City Council
Contact Us
Birmingham
B1 1BB</t>
  </si>
  <si>
    <t>0121 303 1113</t>
  </si>
  <si>
    <t>bhamcitycouncil@gmail.com.</t>
  </si>
  <si>
    <t>https://www.birmingham.gov.uk/</t>
  </si>
  <si>
    <t>https://www.birmingham.gov.uk/socialmedia-facebook</t>
  </si>
  <si>
    <t>https://www.birmingham.gov.uk/socialmedia-twitter</t>
  </si>
  <si>
    <t>https://www.birmingham.gov.uk/socialmedia-instagram</t>
  </si>
  <si>
    <t xml:space="preserve">Birmingham City Council - Looking for a childminder and other childcare. </t>
  </si>
  <si>
    <t xml:space="preserve">Birmingham city council have information on all registered childminders in your local area. Call them with your postcode and they will share information with you. </t>
  </si>
  <si>
    <t xml:space="preserve">Looking for childcare in your local area. </t>
  </si>
  <si>
    <t xml:space="preserve">Childcare - childminders. </t>
  </si>
  <si>
    <t>https://www.birmingham.gov.uk/directory/48/find_childcare_in_birmingham/category/876</t>
  </si>
  <si>
    <t>Birmingham Community Healthcare</t>
  </si>
  <si>
    <t>We provide high quality community and specialist services within Birmingham and the West Midlands. We deliver over 100 clinical services, out in peoples homes and in over 200 hospitals, health centres and clinics. We provide services for adults, children, people with learning disabilities, those with rehabilitation needs and also dental services.</t>
  </si>
  <si>
    <t>Specialist services within Birmingham and the West Midlands. </t>
  </si>
  <si>
    <t>3 Priestley Wharf, Holt Street,
Birmingham Science Park, Aston,
Birmingham
B7 4BN</t>
  </si>
  <si>
    <t>0121 466 6000.</t>
  </si>
  <si>
    <t>https://www.bhamcommunity.nhs.uk/</t>
  </si>
  <si>
    <t>You will first come into contact with Birmingham Forward Steps with antenatal (pre-birth) support,  which then progresses through early years onto pre-school and continues until your child has started school. Identifying a child’s needs early is key to giving them the best start in life and ensuring parents receive the support they need.  You will have contact with your Health Visiting Team at five key points during your child’s pre-school years either at home or in a clinic which will be pre-arranged with you.  A range of locations in your district will offer support to help with children’s health and wellbeing. There’s a wide range of support available, including well-baby clinics, stay and play sessions and much more.</t>
  </si>
  <si>
    <t>Birmingham Forward Steps, a pioneering health and wellbeing initiative for all Birmingham children aged 0-5 and their families</t>
  </si>
  <si>
    <t>Children under 5 and their families, including pre-birth support</t>
  </si>
  <si>
    <t xml:space="preserve">Birmingham Community Healthcare
NHS Foundation Trust
Children and Families Division
Moseley Hall Hospital
Birmingham
</t>
  </si>
  <si>
    <t>B13 8JL</t>
  </si>
  <si>
    <t>0121 466 6439 or 6243</t>
  </si>
  <si>
    <t>bhamforwardsteps.co.uk</t>
  </si>
  <si>
    <t>https://bhamforwardsteps.co.uk/</t>
  </si>
  <si>
    <t>https://www.facebook.com/BCHCHVS</t>
  </si>
  <si>
    <t>https://www.instagram.com/#</t>
  </si>
  <si>
    <t>Birmingham Forward Steps Freedom Project</t>
  </si>
  <si>
    <t xml:space="preserve">All children's centres in Birmingham should be trained in DV and delivering the Freedom Project material. You can search their website to find a course nearby as well as access the Helpline. </t>
  </si>
  <si>
    <t>DV Training/Awareness and Helpline</t>
  </si>
  <si>
    <t>Helpline</t>
  </si>
  <si>
    <t>01942 262 270</t>
  </si>
  <si>
    <t>admin@endabuse.co.uk.</t>
  </si>
  <si>
    <t>The Freedom Programme – Birmingham Forward Steps (bhamforwardsteps.co.uk)</t>
  </si>
  <si>
    <t>Birmingham Forward Steps Northfield District</t>
  </si>
  <si>
    <t>Staple Lodge Road, Northfield, B31 3EH</t>
  </si>
  <si>
    <t>B31 3EH</t>
  </si>
  <si>
    <t>0121 433 4130</t>
  </si>
  <si>
    <t>bchnt.bfs-gbnfccc@nhs.net</t>
  </si>
  <si>
    <t>https://www.facebook.com/northfielddistrictbirminghamforwardsteps/</t>
  </si>
  <si>
    <t>Birmingham Freedom Project</t>
  </si>
  <si>
    <t xml:space="preserve">Also known as the Allen's Croft Freedom Project, it deliver a range of awareness and empowerment programmes for women affected by domestic abuse. Courses are run by various organisations in different contexts. </t>
  </si>
  <si>
    <t>DV Training/Awareness</t>
  </si>
  <si>
    <t>07868 163 103</t>
  </si>
  <si>
    <t xml:space="preserve">Birmingham Freedom Project (Allens Croft Project) (ipwm.org.uk) </t>
  </si>
  <si>
    <t>Birmingham Great Park</t>
  </si>
  <si>
    <t>B31 5HD</t>
  </si>
  <si>
    <t xml:space="preserve">Birmingham Healthy Minds is an NHS primary care psychological therapies service for people with depression and anxiety symptoms. To access the service you need to be over 16 years and registered with a Birmingham GP. You can self refer as well as be referred by a professional. </t>
  </si>
  <si>
    <t>Anxiety and Depression  Psychological Therapies</t>
  </si>
  <si>
    <t>0121 301 2525 </t>
  </si>
  <si>
    <t>Birmingham Healthy Minds - Birmingham and Solihull Mental Health NHS Foundation Trust - BSMHFT</t>
  </si>
  <si>
    <t>Birmingham LGBT+</t>
  </si>
  <si>
    <t xml:space="preserve">Birmingham LGBT+ provide a wide range of services to support the lesbian, gay, bisexual and trans community in Birmingham. They also advocate and provide advice. Their services range from sexual health clinics, events and counselling. Visit their website for full information. They also have resources for school available. </t>
  </si>
  <si>
    <t>LGBT support</t>
  </si>
  <si>
    <t>Various services available. Visit their website for full info.</t>
  </si>
  <si>
    <t>Birmingham LGBT Centre, 38-40 Holloway Circus</t>
  </si>
  <si>
    <t>Birmingham LGBT (blgbt.org)</t>
  </si>
  <si>
    <t>(5) Birmingham LGBT | Facebook</t>
  </si>
  <si>
    <t>Birmingham LGBT (@birminghamlgbt) / Twitter</t>
  </si>
  <si>
    <t>Birmingham Local Welfare Provision</t>
  </si>
  <si>
    <t xml:space="preserve">You can apply for a grant from BCC to go towards furniture and other household necessities if you meet their criteria. You can apply for a crisis payment or community support grant. </t>
  </si>
  <si>
    <t>Crisis Grants/Grant for furniture etc</t>
  </si>
  <si>
    <t>Furniture/essential items provision</t>
  </si>
  <si>
    <t>Help in a short-term crisis | Help in a short-term crisis | Birmingham City Council</t>
  </si>
  <si>
    <t>Birmingham Mind provides high quality services in a variety of settings. All our services are carefully vetted by our own monitoring arrangements or external verification. We provide person centred support to enable people to be in control of their livesWe are by far the largest voluntary sector provider of mental health services within Birmingham and as a consequence have a vast amount of experience within the organisation.
Our vision is that people are in control of their lives and this aspiration emphasises the need to build upon peoples strengths underpinned at all times by a well established recovery approach.</t>
  </si>
  <si>
    <t>Birmingham Mind is the largest independent mental health charity providing services in and beyond the City of Birmingham’s boundaries.</t>
  </si>
  <si>
    <t>11-18</t>
  </si>
  <si>
    <t>Head office              17 Graham Street, Hockley, Birmingham B1 3JR</t>
  </si>
  <si>
    <t>Birmingham Mind Helpline –  0121 262 3555 The Helpline is open Monday – Friday 9.30am – 4.30pm</t>
  </si>
  <si>
    <t>http://twitter.com/birminghammind</t>
  </si>
  <si>
    <t>https://www.youtube.com/channel/UC_S1vZNmP4cLkMSFtsWohBw</t>
  </si>
  <si>
    <t>Birmingham Multiple Sclerosis Society</t>
  </si>
  <si>
    <t>Whether you have MS, or care about someone who does, our community is here for you through the highs, lows and everything in between.
We understand what life’s like with MS. And we know together we are stronger. We’re researching, writing, campaigning and fighting. Running, walking, caring and talking.
Together, we are strong enough to stop MS.</t>
  </si>
  <si>
    <t>We can't meet face-to-face right now. But there's still lots of ways to connect with people near you who understand what life's like with MS.</t>
  </si>
  <si>
    <t xml:space="preserve">Emotional support. Financial advice. </t>
  </si>
  <si>
    <t>0121 339 5678</t>
  </si>
  <si>
    <t>birmingham@mssociety.org.uk</t>
  </si>
  <si>
    <t>www.mssociety.org.uk/birmingham</t>
  </si>
  <si>
    <t>https://www.facebook.com/MSSociety/</t>
  </si>
  <si>
    <t>https://twitter.com/mssocietyuk</t>
  </si>
  <si>
    <t>https://www.instagram.com/mssocietyuk/</t>
  </si>
  <si>
    <t>https://www.youtube.com/mssociety</t>
  </si>
  <si>
    <t>Birmingham Rock School</t>
  </si>
  <si>
    <t>Learn an instrument, make new friends and show everyone how much you rock! Are you looking for music lessons that nurture your skills and confidence and get you on-stage? Jam in a band at the end of every lesson and take your first steps to superstardom!
Birmingham Rockschool offers contemporary, performance-based music lessons in
Guitar | Bass | Drums | Keyboards | Singing
Our lessons are suitable for ages 5+ and we welcome students of all ability level.</t>
  </si>
  <si>
    <t>Learn an instrument, make new friends and show everyone how much you rock!</t>
  </si>
  <si>
    <t xml:space="preserve">Learning to sing or play an instrument. </t>
  </si>
  <si>
    <t>Our online lessons are available seven days a week, and around the clock at a time to suit you</t>
  </si>
  <si>
    <t>5+</t>
  </si>
  <si>
    <t>Unit 6 Parkview Trading Estate</t>
  </si>
  <si>
    <t>B30 3JX</t>
  </si>
  <si>
    <t>07912 647260</t>
  </si>
  <si>
    <t>info@birminghamrockschool.com</t>
  </si>
  <si>
    <t>https://birminghamrockschool.com/</t>
  </si>
  <si>
    <t>https://www.facebook.com/Birminghamrockschool/</t>
  </si>
  <si>
    <t>https://twitter.com/bhamrockschool</t>
  </si>
  <si>
    <t>https://www.youtube.com/channel/UCCPfsWJPg3UcbLz1QgRL1TQ/feed</t>
  </si>
  <si>
    <t>Whether it is financial difficulty, isolation or social exclusion we offer independent guidance and support.The role of Birmingham Settlement is to improve the quality of life for individuals and communities facing social and economic exclusion. We will do this by working with others to influence policymakers and challenge the status quo. In doing so, we will create a cohesive enhanced environment with opportunity and choice.</t>
  </si>
  <si>
    <t>Birmingham Settlement supports people to lead happy, fulfilled lives; creating and sustaining communities and places where people want to live.</t>
  </si>
  <si>
    <t xml:space="preserve">All ages. </t>
  </si>
  <si>
    <t>359 – 361 Witton Road, Aston, Birmingham, B6 6NS</t>
  </si>
  <si>
    <t>http://www.facebook.com/birminghamsettlement1899</t>
  </si>
  <si>
    <t>Birmingham St Mary's Hospice</t>
  </si>
  <si>
    <t>We want to take care beyond the hospice itself, reaching out to every part of the community. We support people in their homes and neighbourhoods, and are committed to breaking down barriers so that religion, ethnicity, age, or wealth are not obstacles to accessing the best care. By building partnerships and growing our research and education programme we will share our expertise and knowledge to help others and work with them to deliver the best of end of life care.</t>
  </si>
  <si>
    <t>Hospice care for everyone.</t>
  </si>
  <si>
    <t>76 Raddlebarn Road, Selly Park, Birmingham, B29 7DA,</t>
  </si>
  <si>
    <t>0121 472 1500</t>
  </si>
  <si>
    <t>https://www.birminghamhospice.org.uk/</t>
  </si>
  <si>
    <t>https://www.facebook.com/birminghamstmaryshospice/</t>
  </si>
  <si>
    <t>https://twitter.com/brumshospice</t>
  </si>
  <si>
    <t>https://www.instagram.com/brumshospice/</t>
  </si>
  <si>
    <t>https://www.youtube.com/channel/UCehO_zAFqYu2Xo-lre_DqYg/videos</t>
  </si>
  <si>
    <t xml:space="preserve">Birmingham Vineyard are a city wide church with 2 sites, one of which is on the Bristol Road. They run various community activities in different localities. They also have city pastors who operate in the centre and run a centralised Grow Baby project that distributes used toys/clothes/equipment to people with under 5s. They are also connected with safe families, who are a befriending and support service for Birmingham families. </t>
  </si>
  <si>
    <t>Church with community activities</t>
  </si>
  <si>
    <t>Grow Baby Project and Safe Families link</t>
  </si>
  <si>
    <t>Birmingham Vineyard Church</t>
  </si>
  <si>
    <t xml:space="preserve">Birmingham city council offering youth support around Birmingham. </t>
  </si>
  <si>
    <t xml:space="preserve">Youth support services. </t>
  </si>
  <si>
    <t>Sexual Health Support</t>
  </si>
  <si>
    <t>https://www.birmingham.gov.uk/info/20143/young_people</t>
  </si>
  <si>
    <t xml:space="preserve">BirminghamLive </t>
  </si>
  <si>
    <t>All the latest news and information about Birmingham, UK. Birmingham is at the heart of the West Midlands and is the UK’s second largest city. Among its many claims to fame, it is home to the Bullring shopping centre, the Jewellery Quarter, Cadbury chocolate, two football clubs - Aston Villa and Birmingham City - and Spaghetti Junction.</t>
  </si>
  <si>
    <t xml:space="preserve">Local news in your area. </t>
  </si>
  <si>
    <t xml:space="preserve">News and what's on in your local area. </t>
  </si>
  <si>
    <t>Embassy House, 60 Church Street, Birmingham, B3 2DJ</t>
  </si>
  <si>
    <t>B3 2DJ</t>
  </si>
  <si>
    <t>0121 234 5000/5528.</t>
  </si>
  <si>
    <t>https://www.birminghammail.co.uk/</t>
  </si>
  <si>
    <t>https://www.facebook.com/birmingham.live</t>
  </si>
  <si>
    <t>https://twitter.com/birmingham_live</t>
  </si>
  <si>
    <t>https://www.instagram.com/birmingham.live</t>
  </si>
  <si>
    <t>Black Horse</t>
  </si>
  <si>
    <t>Public House offering:
LICENSED OUTDOOR AREA
PIZZA
TV SCREENS
WIFI
MEETING FACILITIES
DISABLED FACILITIES</t>
  </si>
  <si>
    <t>Public House</t>
  </si>
  <si>
    <t>Mondays	08:00 - 00:00
Tuesday	08:00 - 00:00
Wednesday	08:00 - 00:00
Thursday	08:00 - 00:00
Friday	08:00 - 01:30
Saturday	08:00 - 01:30
Sunday	08:00 - 00:00</t>
  </si>
  <si>
    <t>Bristol Road South
Northfield
Birmingham
West Midlands
B31 2QT</t>
  </si>
  <si>
    <t>B31 2QT</t>
  </si>
  <si>
    <t>0121 477 1800</t>
  </si>
  <si>
    <t>https://www.jdwetherspoon.com/pub-histories/england/west-midlands/the-black-horse-northfield</t>
  </si>
  <si>
    <t>Boots Alvechurch Road</t>
  </si>
  <si>
    <t>Pharmacy Alvechurch Road</t>
  </si>
  <si>
    <t>11 Alvechurch Road</t>
  </si>
  <si>
    <t>B31 3JP</t>
  </si>
  <si>
    <t>0121 475 2790</t>
  </si>
  <si>
    <t xml:space="preserve">Boots Pharmacy </t>
  </si>
  <si>
    <t>Pharmacy on Middlemore Road</t>
  </si>
  <si>
    <t>1 Middlemore Road, Northfield</t>
  </si>
  <si>
    <t>B31 3UD</t>
  </si>
  <si>
    <t>0121 604 3000</t>
  </si>
  <si>
    <t>Bounce Back</t>
  </si>
  <si>
    <t xml:space="preserve">Bounce Back, with Birmingham MIND , offer 121 digital support as well as caring for individuals wellbeing. They focus on wellbeing and helping people digitally connect with services in their area. They are run from various hubs in the area. </t>
  </si>
  <si>
    <t>Digital Training/Assistance</t>
  </si>
  <si>
    <t>Digital Inclusion/Training</t>
  </si>
  <si>
    <t>8.12.20</t>
  </si>
  <si>
    <t>College offering the following courses.
•	A Levels
•	Accounting &amp; Finance
•	Art &amp; Design 
•	Beauty Therapy &amp; Media Makeup
•	Business Administration
•	Business Studies
•	Carpentry &amp; Joinery 
•	Childcare &amp; Early Years
•	Electronics &amp; Engineering 
•	ESOL
•	Foundation learning
•	GCSEs
•	Hairdressing &amp; Barbering 
•	Health &amp; Social Care 
•	Hospitality &amp; Catering
•	IT &amp; Computing
•	Media
•	Motor Vehicle Maintenance
•	Motor Sports
•	Music
•	Painting &amp; Decorating
•	Public Services
•	Science
•	Sport
•	Supported Learning 
•	Travel &amp; Tourism
•	University courses</t>
  </si>
  <si>
    <t>1 Longbridge Ln, Birmingham B31 2TW</t>
  </si>
  <si>
    <t xml:space="preserve"> B31 2TW</t>
  </si>
  <si>
    <t>https://www.sccb.ac.uk/longbridge-campus</t>
  </si>
  <si>
    <t>https://www.facebook.com/southandcitycollege</t>
  </si>
  <si>
    <t>https://twitter.com/southandcitycol</t>
  </si>
  <si>
    <t>https://www.instagram.com/southandcitycollege</t>
  </si>
  <si>
    <t>https://www.youtube.com/user/SouthCityCollege</t>
  </si>
  <si>
    <t>Housing provider (including sheltered housing for older adults) with a wide range of community assets including buildings, older people activities such as lunch clubs and well-being classes, which contribute to health and well being, social participation. 
You can find details online about what is happening in your area, how you can get involved in what we do and details of community halls and services.</t>
  </si>
  <si>
    <t>Housing provider.</t>
  </si>
  <si>
    <t>Monday-Friday 8.30am-4.30pm</t>
  </si>
  <si>
    <t>350 Bournville Lane,
Birmingham, West Midlands,
B30 1QY</t>
  </si>
  <si>
    <t xml:space="preserve">enquiries@bvt.org.uk </t>
  </si>
  <si>
    <t>https://www.bvt.org.uk/</t>
  </si>
  <si>
    <t>https://www.facebook.com/Bournville.Village.Trust</t>
  </si>
  <si>
    <t>https://twitter.com/bvtnews</t>
  </si>
  <si>
    <t>https://www.youtube.com/channel/UCXpwsKTAZYdTbGqcqEd6x_w</t>
  </si>
  <si>
    <t>Brandwood Centre</t>
  </si>
  <si>
    <t xml:space="preserve">The Brandwood Centre is an award winning ‘First-Step’ local venue which caters for all needs of the community.  We do this by delivering a range of different funded projects, activities and services, working in partnership with a range of local agencies.  We are a multi-functional fully accessible Community Centre and are recognised as a disability confident employer.  We also offer main hall and office hire for one off or regular bookings.  We pride ourselves on being a small friendly team at the heart of the Community. Our services are free and open to anyone aged 19 or over who is currently unemployed/ economically inactive and living in Birmingham or Solihull. By providing these services we aim to raise confidence, skills and knowledge and increase employability prospects.
If you are a single parent, unemployed or inactive, take a look at what’s on offer. You never know where it could take you! </t>
  </si>
  <si>
    <t>157 Allens Croft Road, Kings Heath, Birmingham, B14 6RP</t>
  </si>
  <si>
    <t>https://www.brandwoodcentre.co.uk/our-groups/</t>
  </si>
  <si>
    <t>https://www.facebook.com/BrandwoodCommunityCentre/?modal=admin_todo_tour</t>
  </si>
  <si>
    <t>https://www.twitter.com/brandwoodcentre</t>
  </si>
  <si>
    <t>https://www.instagram.com/brandwoodcentre</t>
  </si>
  <si>
    <t xml:space="preserve">Brasshouse Languages. </t>
  </si>
  <si>
    <t>We currently run courses in over 30 different modern foreign languages starting at those suitable for complete beginners and progressing through to post-graduate level.
Our staff and learners come together from all over the world and bring with them a wealth of knowledge and experience. We pride ourselves in the truly international atmosphere of our centre and the welcome we give to our students from all around the world.</t>
  </si>
  <si>
    <t xml:space="preserve">Language courses, currently online. </t>
  </si>
  <si>
    <t>Library of Birmingham, 
1st Floor, 
Centenary Square, 
Birmingham 
B1 2ND</t>
  </si>
  <si>
    <t>0121 303 0114</t>
  </si>
  <si>
    <t>http://www.brasshouse.ac.uk/</t>
  </si>
  <si>
    <t>https://www.facebook.com/BrasshouseLanguages/</t>
  </si>
  <si>
    <t>https://twitter.com/Brass_Languages</t>
  </si>
  <si>
    <t xml:space="preserve">Brasshouse Translation and Interpreting. </t>
  </si>
  <si>
    <t xml:space="preserve">
We have an ever-expanding database of over 800 qualified and experienced freelance interpreters providing professional liaison, consecutive, whispering or simultaneous interpreting services depending on the situation the interpreter is needed for. Our interpreting service is quick, responsive and reliable and we are usually able to meet urgent requests particularly where safeguarding is paramount.
</t>
  </si>
  <si>
    <t xml:space="preserve">Translation and interpreting services in the centre of Birmingham. </t>
  </si>
  <si>
    <t xml:space="preserve">Please check for opening times. </t>
  </si>
  <si>
    <t>0121 303 1619</t>
  </si>
  <si>
    <t>btis@birmingham.gov.uk</t>
  </si>
  <si>
    <t>http://www.brasshouse.ac.uk/tis</t>
  </si>
  <si>
    <t xml:space="preserve">Break and Stay Free- The Sweet project. </t>
  </si>
  <si>
    <t>This is a unique approach to service users who have experienced and survived, or who are living with domestic abuse. The group will have the opportunity to consider and reflect on the impact of domestic abuse on themselves and their children. Suitable for men and women.</t>
  </si>
  <si>
    <t>This is a unique approach to service users who have experienced and survived, or who are living with domestic abuse.</t>
  </si>
  <si>
    <t>Thursday afternoons 1pm – 2.30pm</t>
  </si>
  <si>
    <t xml:space="preserve">Unit 3
Ardath Rd
Kings Norton
Birmingham </t>
  </si>
  <si>
    <t>B38 9PL</t>
  </si>
  <si>
    <t>01214582270</t>
  </si>
  <si>
    <t>Enquiries@thesweetproject.org</t>
  </si>
  <si>
    <t>https://sweetproject.co.uk/support-services/</t>
  </si>
  <si>
    <t>https://twitter.com/_sweetproject?lang=en</t>
  </si>
  <si>
    <t>https://www.youtube.com/channel/UCizUIZjyUZ1mV4SZgdl4-xg</t>
  </si>
  <si>
    <t>Break Out in the West Midlands.</t>
  </si>
  <si>
    <t xml:space="preserve">The Break-Out programme is lead by Jamaal O’Driscoll who is a Birmingham City native Bboy, with a portfolio expanding international competitions &amp; judging, indoor and outdoor theatre performances and teaching nationally. Jamaal has lead workshops for the following organisations: DanceXchange, Marshon Academy, Brindley Place Family Festival, B-Side HipHop Festival, Central Warwickshire Sports Partnership, University Of Birmingham and many more
 Break-Out is a mobile youth outreach programme which was created to proliferate positive Hip-Hop culture &amp; build relationships with young people though the dance style of Bboying/ Bgirling(Breakdance).
The Breakout Programme is structured around the needs of the organisation or school and offer a menu of focused activities channelled through the dance style, which is designed to respond to issues raised by the schools or organisation.. </t>
  </si>
  <si>
    <t>Guiding people physically and mentally, through teaching dance and performing  choreographic work, based around key topics relevant to people currently and in the future.</t>
  </si>
  <si>
    <t>07548264644</t>
  </si>
  <si>
    <t>odriscollcollective@gmail.com</t>
  </si>
  <si>
    <t>https://www.odriscollcollective.com/outreach.html</t>
  </si>
  <si>
    <t>https://twitter.com/OD_Collective</t>
  </si>
  <si>
    <t>https://instagram.com/odriscoll_collective/</t>
  </si>
  <si>
    <t>Brewers Fayre</t>
  </si>
  <si>
    <t xml:space="preserve">We’ve got everything you need from your local pub restaurant, our menus are full of hearty favourites and pub classics, including mouth-watering grills to traditional hand-battered fish and chips.  Not forgetting our well-stocked bar, including cask ales, lager, wines, gin and soft drinks to suit every taste and occasion. We have a children's indoor play area. </t>
  </si>
  <si>
    <t xml:space="preserve">Public House, offering food and an indoor children's play area. </t>
  </si>
  <si>
    <t>Ashbrook Drive
Rubery
Rednal
B45 9FP</t>
  </si>
  <si>
    <t>B45 9FP</t>
  </si>
  <si>
    <t>0121 457 6630</t>
  </si>
  <si>
    <t>https://www.brewersfayre.co.uk/en-gb/locations/west-midlands/great-park?cid=GLBC_40521505</t>
  </si>
  <si>
    <t>https://facebook.com/BrewersFayre</t>
  </si>
  <si>
    <t>https://twitter.com/brewersfayre</t>
  </si>
  <si>
    <t>https://www.instagram.com/brewersfayre</t>
  </si>
  <si>
    <t>Bright Furture</t>
  </si>
  <si>
    <t>The real goal of Bright Future Association is to use physical activities as a fun forum to instil our youth with extra confidence, co-ordination, control and sense of camaraderie; which we feel will stand them in very good stead for the future. Improve community’s awareness and understanding of environmental &amp; nature conservation issues. Engaging local people to connect with nature, use open green spaces, encourage recycling and improve their overall quality of life. Based in Balsall heath but we welcome people from all over Birmingham.</t>
  </si>
  <si>
    <t>Provide opportunities to build and strengthen community cohesion structure. Enable community youth to contribute towards meeting the needs of their neighborhood and take an effective action and a leading role in their communities.</t>
  </si>
  <si>
    <t>5- 16</t>
  </si>
  <si>
    <t>194 Edward Road
Balsall Heath
Birmingham
B12 9LX</t>
  </si>
  <si>
    <t>Nassim - 07896 531624
Abdul Hai - 07967 620147
Mohammed - 07419 008417</t>
  </si>
  <si>
    <t>brightfuture1@live.com</t>
  </si>
  <si>
    <t>About Us – Bright Future (brightfuture1.com)</t>
  </si>
  <si>
    <t>https://en-gb.facebook.com/pages/category/Sports-Club/Bright-Future-Association-655217667857156/</t>
  </si>
  <si>
    <t>Bright Kids Nursery- Northfield</t>
  </si>
  <si>
    <t>Flexible childcare 51 weeks of the year from 7.30am until 6pm
Peace of mind knowing your child is in a quality setting being looked after by qualified staff
A range of practical clothing &amp; accessories
Nutritional hot lunches served from 5* hygiene rated kitchens
Small drop-off area on the nursery forecourt and also plenty of on-road parking for your convenience (we are only 10 minutes from Northfield Station).</t>
  </si>
  <si>
    <t>Private Day Nursery in Northfield Birmingham is run by qualified, experienced staff who provide quality childcare and pre-school education</t>
  </si>
  <si>
    <t>Childcare</t>
  </si>
  <si>
    <t>7:30am – 6:00pm</t>
  </si>
  <si>
    <t>6 weeks -4 years</t>
  </si>
  <si>
    <t xml:space="preserve">18-20 Norman Road, Northfield, Birmingham </t>
  </si>
  <si>
    <t xml:space="preserve">B31 2EW </t>
  </si>
  <si>
    <t xml:space="preserve">0121 475 4788 </t>
  </si>
  <si>
    <t>northfield@bright-kids.co.uk</t>
  </si>
  <si>
    <t>https://www.bright-kids.co.uk/nursery/northfield-nursery-birmingham/</t>
  </si>
  <si>
    <t>https://en-gb.facebook.com/BrightKidsNorthfield/</t>
  </si>
  <si>
    <t>https://twitter.com/brightkidsgroup?lang=en</t>
  </si>
  <si>
    <t>British Council ESOL- Website</t>
  </si>
  <si>
    <t xml:space="preserve">Improve your English with help from this free website from the British Council with videos, listening activities, texts and grammar exercises for ESOL learners at every level. 
In Skills you will find interactive activities to improve your speaking, listening, writing and reading. In Grammar and vocabulary you can watch grammar presentations, complete practice activities and hear people using the grammar to talk about different topics. If you are living and working in the UK you will find lots of useful information in UK Life and English for Work. You can also hear from ESOL learners talking about their lives in the UK in Your turn. </t>
  </si>
  <si>
    <t>Improve your English with help from this free website from the British Council with videos, listening activities, texts and grammar exercises for ESOL learners at every level</t>
  </si>
  <si>
    <t>Learners | ESOL Nexus (britishcouncil.org)</t>
  </si>
  <si>
    <t>http://facebook.com/ESOLNexus</t>
  </si>
  <si>
    <t>http://twitter.com/ESOLNexus</t>
  </si>
  <si>
    <t xml:space="preserve">The Trust will assist individuals with grants to be used for clearing gas/electric debt, as well as other items. It can be accessed by customers and non-customers alike. The citizen must have sought professional advice (CAB, CAP, NCP) prior to applying, because the trust will expect some consideration of how to avoid debt in the future. </t>
  </si>
  <si>
    <t>Gas/Electric Assistance</t>
  </si>
  <si>
    <t>Assistance with fuel debt</t>
  </si>
  <si>
    <t>Home - British Gas Energy Trust</t>
  </si>
  <si>
    <t>British Sjögren's Syndrome Association (BSSA)</t>
  </si>
  <si>
    <t>A self-help organisation with more than 2300 members, the BSSA is dedicated to providing mutual support and information to individuals affected by this disabling disease. We have regional support groups throughout the UK whose members include sufferers and supporters who work together in helping one another cope with the day-to-day challenges of this debilitating and distressing condition. The BSSA also has a helpline, we distribute a variety of literature including an informative quarterly newsletter and we award an annual research grant. There is currently no cure for Sjögren's Syndrome and the cause is still unknown.</t>
  </si>
  <si>
    <t xml:space="preserve">We provide information and support to those affected by the condition.
</t>
  </si>
  <si>
    <t>The helpline is open 9.30am – 4.00pm Monday to Wednesday and 9.30am - 8.00pm Thursday and Friday. The helpline is 0121 478 1133. The helpline is for help and support only, all other enquiries call on 0121 478 0222.</t>
  </si>
  <si>
    <t>PO Box 15040, Birmingham, B31 9DP</t>
  </si>
  <si>
    <t>B31 9DP</t>
  </si>
  <si>
    <t>0121 478 0222</t>
  </si>
  <si>
    <t>office@bssa.uk.net</t>
  </si>
  <si>
    <t>https://www.bssa.uk.net/regional-groups.asp</t>
  </si>
  <si>
    <t>Broadening Choices For Older People</t>
  </si>
  <si>
    <t>We are proud to enrich people’s lives every day by helping them to feel cared for and respected, and by treating each person as an individual. We have nine housing schemes across the city provide affordable rented accommodation for people aged over 60, or 55 with disabilities. In addition, our Supported Living Schemes all have an on-site manager or tenant support officer who is there to offer practical support and advice, or a listening ear to tenants, as well as organising activities according to the tenants’ interests.</t>
  </si>
  <si>
    <t>Providing affordable rented accommodation for people aged over 60, or 55 with disabilities.</t>
  </si>
  <si>
    <t>55+</t>
  </si>
  <si>
    <t>7-8 Imperial Court, 12 Sovereign Road, Kings Norton,
Birmingham, B30 3FH</t>
  </si>
  <si>
    <t>B30 3FH</t>
  </si>
  <si>
    <t>0121 459 7670</t>
  </si>
  <si>
    <t>general@bcop.org.uk</t>
  </si>
  <si>
    <t>https://www.bcop.org.uk/</t>
  </si>
  <si>
    <t>https://twitter.com/b_c_o_p?lang=en</t>
  </si>
  <si>
    <t>Broadmeadow Open Space (Baldwin Rd)</t>
  </si>
  <si>
    <t>Green Open space</t>
  </si>
  <si>
    <t>Green open space</t>
  </si>
  <si>
    <t>Sport and recreation</t>
  </si>
  <si>
    <t>B30 3PA</t>
  </si>
  <si>
    <t>Kings Norton North</t>
  </si>
  <si>
    <t>Bromford Housing</t>
  </si>
  <si>
    <t xml:space="preserve">Bromford housing offer a range of properties in Northfield, with a variety of offers of help to tenants. </t>
  </si>
  <si>
    <t>Housing association with support for residents</t>
  </si>
  <si>
    <t>Bromford, 1 Exchange Court, Brabourne Avenue, Wolverhampton Business Park, Wolverhampton</t>
  </si>
  <si>
    <t>WV10 6AU</t>
  </si>
  <si>
    <t>0330 1234 034</t>
  </si>
  <si>
    <t>Marvin.Thomas@bromford.co.uk</t>
  </si>
  <si>
    <t>We invest in homes and relationships so people can thrive. | Bromford</t>
  </si>
  <si>
    <t>Bromsgrove Bears Basketball</t>
  </si>
  <si>
    <t>Bromsgrove Bears Basketball Club was formed in 2010 when sisters Dawn and Carys Hall decided that there needed to be more basketball accessible to all ages and genders throughout the Bromsgrove area and beyond. The club’s aims were simple: ‘to get more people playing basketball and to improve the overall standard of basketball players in the area.’
Bromsgrove Bears has always developed its players giving them the skills and knowledge to progress within their basketball career. With our strong coaching staff, with more than 90 years of experience between them, we are producing strong players, some of whom have played for England, with others progressing to Europe and the United States as a result.</t>
  </si>
  <si>
    <t>Bromsgrove Bears prides itself on being a family friendly club staying true to the aims we had from the beginning of developing players skills, talents &amp; knowledge of Basketball ‘to be the best they can be’.</t>
  </si>
  <si>
    <t>Various times- please check website.</t>
  </si>
  <si>
    <t>Children as young as 5 can join in</t>
  </si>
  <si>
    <t>The Factory, 5 Devon Way, Longbridge, Birmingham. B31 2TS.</t>
  </si>
  <si>
    <t>B31 2TS.</t>
  </si>
  <si>
    <t>Dawn Hall   07906 402 636</t>
  </si>
  <si>
    <t>dawnkhall@hotmail.co.uk</t>
  </si>
  <si>
    <t>https://www.ybl.org.uk/bromsgrovebears.html</t>
  </si>
  <si>
    <t>https://en-gb.facebook.com/pages/category/Community/Bromsgrove-Bears-Basketball-Club-199499890090920/</t>
  </si>
  <si>
    <t>https://twitter.com/ybl_basketball/</t>
  </si>
  <si>
    <t>https://www.instagram.com/ybl_basketball/</t>
  </si>
  <si>
    <t>https://www.youtube.com/channel/UCKOxX9mb00UUvBQ5Bn6RuIw</t>
  </si>
  <si>
    <t>Brook</t>
  </si>
  <si>
    <t xml:space="preserve">Sexual Health and Wellbeing support via local groups and online resources/sessions. Search for your specific issue and find a local group to visit or an online resource to read/watch from home. </t>
  </si>
  <si>
    <t>Sexual Health and Wellbeing</t>
  </si>
  <si>
    <t>admin@brook.org.uk</t>
  </si>
  <si>
    <t>Brook – Healthy lives for young people</t>
  </si>
  <si>
    <t>(5) BrookCharity | Facebook</t>
  </si>
  <si>
    <t>Brook🏳️‍🌈 (@BrookCharity) / Twitter</t>
  </si>
  <si>
    <t>Brook (@brook_sexpositive) • Instagram photos and videos</t>
  </si>
  <si>
    <t>Brownies introduces girls to a world of new opportunities, challenges and fun.
Girls go along to camps, holidays, day trips and sleepovers. They get together with their friends at regular meetings where they learn new hobbies, get creative, develop skills and have outdoor adventures.
As well as trying activities in their meetings, girls choose from interest badges related to things they want to know more about.</t>
  </si>
  <si>
    <t xml:space="preserve">Interactive Organisation for 7 to 10 year old girls, teaching life skills. </t>
  </si>
  <si>
    <t>7-10</t>
  </si>
  <si>
    <t>17-19 Buckingham Palace Road
London, SW1W 0PT</t>
  </si>
  <si>
    <t>SW1W 0PT</t>
  </si>
  <si>
    <t>https://www.girlguiding.org.uk/what-we-do/brownies-7-10/all-about-brownies/</t>
  </si>
  <si>
    <t>https://www.facebook.com/girlguidinguk</t>
  </si>
  <si>
    <t>https://twitter.com/girlguiding</t>
  </si>
  <si>
    <t>https://www.instagram.com/girlguiding</t>
  </si>
  <si>
    <t>https://www.youtube.com/user/girlguiding</t>
  </si>
  <si>
    <t>Browns Pharmacy</t>
  </si>
  <si>
    <t>Pharmacy Services</t>
  </si>
  <si>
    <t>5 The Green, Kings Norton, Birmingham</t>
  </si>
  <si>
    <t>B38 8SD</t>
  </si>
  <si>
    <t>0121 458 1097</t>
  </si>
  <si>
    <t>enquiries@brownspharmacy.com</t>
  </si>
  <si>
    <t>Browns Pharmacy Hawkesley</t>
  </si>
  <si>
    <t>16-18 Hawkesley Square, Hawkesley , Kings Norton</t>
  </si>
  <si>
    <t>0121 458 6172</t>
  </si>
  <si>
    <t>Brushstrokes</t>
  </si>
  <si>
    <t xml:space="preserve">Brushstrokes are a community based project, initiated by a group of churches in the Sandwell area. They focus on asylum seekers, refugees and newcomers providing a range of services. They will assist with asylum advice, EU citizen assistance, community cafes, asylum seeker projects, work club and much more. They also offer practical help to new families in the area. </t>
  </si>
  <si>
    <t>Support for Asylum Seekers, Refugees, Newcomers and EU citizens</t>
  </si>
  <si>
    <t>Asylum, Refugee and EU citizen support</t>
  </si>
  <si>
    <t>253 High Street, Smethwick</t>
  </si>
  <si>
    <t>B66 3NJ</t>
  </si>
  <si>
    <t> 0121 565 2234</t>
  </si>
  <si>
    <t> info@brushstrokessandwell.org.uk</t>
  </si>
  <si>
    <t>HOME | brushstrokessandwell</t>
  </si>
  <si>
    <t>BSHP (Birmingham Social Housing Partnership)</t>
  </si>
  <si>
    <t>BSHP works to bring together housing associations across the city to strategically plan and deliver best service. This includes them sharing information to contacts about help for residents.</t>
  </si>
  <si>
    <t>Housing Body</t>
  </si>
  <si>
    <t>Brings together and supports housing associations</t>
  </si>
  <si>
    <t>c-g-b@outlook.com (Catherine)</t>
  </si>
  <si>
    <t>Bulb bakery</t>
  </si>
  <si>
    <t>Bulb Bakery is a non profit social enterprise which was founded in 2019. Our social aim is to raise the standards of living for women in Birmingham. ​
As part of our social mission, we offer free cooking and baking courses to women currently out of women and employment in Birmingham. The aim of our courses is to provide women with learning opportunities, catering skills and community support while raising self esteem, confidence and combating social isolation.</t>
  </si>
  <si>
    <t>Bulb Bakery offers free baking and cooking courses to women currently out of full time work and education. On completion of the course there will be mentoring opportunities available.</t>
  </si>
  <si>
    <t xml:space="preserve">Building self esteem and cobating social isolation. </t>
  </si>
  <si>
    <t xml:space="preserve">18- 35 </t>
  </si>
  <si>
    <t>rebecca@bulbbirmingham.com</t>
  </si>
  <si>
    <t>https://www.bulbbirmingham.com/</t>
  </si>
  <si>
    <t>Busy Bees at Selly Oak</t>
  </si>
  <si>
    <t>This new purpose built nursery has children's development and fun at the heart of the design. Spacious suites are designed to have a homely feel, while providing the children with separate areas for rest time, play, creative play and meal times. Welcoming babies and children from 0-5 years, our nursery really couldn't be a more perfect place for your child to flourish and grow. From day one, your child's happiness and wellbeing is our priority and we take pride in ensuring you and your child will be supported and settled with our bespoke welcome programme.</t>
  </si>
  <si>
    <t>Private Day Nursery in Selly Oak, Birmingham  run by qualified, experienced staff who provide quality childcare and pre-school education</t>
  </si>
  <si>
    <t>07:30 to 18:00 Mon - Fri</t>
  </si>
  <si>
    <t>3 months-5 years.</t>
  </si>
  <si>
    <t>39 Oak Tree Lane, Selly Oak, Birmingham</t>
  </si>
  <si>
    <t>B29 6JE</t>
  </si>
  <si>
    <t xml:space="preserve">0121 259 0128 </t>
  </si>
  <si>
    <t>sellyoak.centredirector@busybees.com</t>
  </si>
  <si>
    <t>https://www.busybeeschildcare.co.uk/nursery/selly-oak</t>
  </si>
  <si>
    <t>https://www.facebook.com/BusyBeesSellyOak</t>
  </si>
  <si>
    <t xml:space="preserve">Busy Bees Longbridge </t>
  </si>
  <si>
    <t>Busy Bees at Longbridge is a single storey, purpose built nursery situated near to Longbridge Train station and opposite Bourneville College.
Busy Bees offers a safe and secure environment for your child to develop and explore in.
We have four group rooms and a lovely spacious outdoor area, with Babies having their own garden and also offering a planting area and an outdoor classroom with electricity.
The nursery has a fantastic team whom many have worked here for over 10yrs and have had their own children attend Busy Bees at Longbridge.</t>
  </si>
  <si>
    <t>Private Day Nursery in Longbridge Birmingham  run by qualified, experienced staff who provide quality childcare and pre-school education</t>
  </si>
  <si>
    <t>07:00 to 18:00 Mon - Fri</t>
  </si>
  <si>
    <t xml:space="preserve">Devon Way, Longbridge, Birmingham </t>
  </si>
  <si>
    <t xml:space="preserve">B31 2SF </t>
  </si>
  <si>
    <t xml:space="preserve">0121 477 8777 </t>
  </si>
  <si>
    <t>longbridge.centredirector@busybees.com</t>
  </si>
  <si>
    <t>https://www.busybeeschildcare.co.uk/nursery/longbridge</t>
  </si>
  <si>
    <t xml:space="preserve">Busy Bees QE </t>
  </si>
  <si>
    <t>Busy Bees at the QE Hospital is a purpose built building, which was opened in 2007. There are 7 fantastic rooms for all age groups with a range of age appropriate resources.The building has security which means it can only be accessed through our display buzzer system. The rooms are all large and airy. All of our rooms have a Room Manager or Senior Room Manager overseeing the room to ensure we always plan activities around the children's interests and development stage. We also offer emergency places for families attending the QE hospital or who work for the armed forces and have been injured during service.</t>
  </si>
  <si>
    <t>Private Day Nursery in Birmingham  run by qualified, experienced staff who provide quality childcare and pre-school education</t>
  </si>
  <si>
    <t>From 07:00 to 18:00 Mon - Fri</t>
  </si>
  <si>
    <t>2 months - 5 years</t>
  </si>
  <si>
    <t xml:space="preserve">Queen Elizabeth Hospital, 160 Metchley Lane, Edgbaston, Birmingham </t>
  </si>
  <si>
    <t xml:space="preserve">B15 2TX </t>
  </si>
  <si>
    <t xml:space="preserve">0121 428 4950 </t>
  </si>
  <si>
    <t>birminghamqe@busybees.com</t>
  </si>
  <si>
    <t>https://www.busybeeschildcare.co.uk/nursery/qehospital</t>
  </si>
  <si>
    <t>https://www.facebook.com/BusyBeestheQueenElizabeth/</t>
  </si>
  <si>
    <t>By supporting a robust voluntary and community sector informed by the lived experience of local people, we enable organisations and individuals working to deliver social change, to identify and build on existing strengths and to enhance these through volunteering and social action.
Our aim is to support a vibrant and resilient sector which in turn ensures that people from across the city feel included and engaged and have access to appropriate support from people who understand the issues and challenges they face.
Our strength comes from working in partnership with the voluntary, community, public and private sectors to develop effective responses to these challenges and to engage citizens in an exciting journey towards a better, stronger future.</t>
  </si>
  <si>
    <t>We are passionate about making a positive difference to the lives of people in Birmingham and we believe that the key to this is found in our communities.</t>
  </si>
  <si>
    <t>138 Digbeth
Birmingham
B5 6DR</t>
  </si>
  <si>
    <t>https://www.youtube.com/channel/UCWZzfIPEM1_xefFFrNU7c4w</t>
  </si>
  <si>
    <t>BVT (Bournville Village Trust)</t>
  </si>
  <si>
    <t xml:space="preserve">Housing Association in Bournville with a community team who work with tenants. They can help in a number of ways and refer to wider support if needed. </t>
  </si>
  <si>
    <t>Range of services and signposting for residents</t>
  </si>
  <si>
    <t>350 Bournville Lane</t>
  </si>
  <si>
    <t>jessicaallan@bvt.org.uk</t>
  </si>
  <si>
    <t>Bournville Village Trust (bvt.org.uk)</t>
  </si>
  <si>
    <t>Cadbury Sixth Form College (Sandwell College)</t>
  </si>
  <si>
    <t>Cadbury Sixth Form College is a Specialist Sixth Form in Birmingham, providing A Level &amp; BTEC education for 16-19 year-olds from across the city and surrounding areas. The Cadbury experience is built on over 35 years of delivering success for our learners in a diverse, inclusive and friendly atmosphere.
Here at Cadbury Sixth Form College we pride ourselves on offering young people an extensive range of over 40 advanced level subjects in an environment that is designed to exclusively meet the needs, interests and aspirations of the young adults we serve.</t>
  </si>
  <si>
    <t>Downland Close, Kings Norton, Birmingham</t>
  </si>
  <si>
    <t>https://www.cadcol.ac.uk/</t>
  </si>
  <si>
    <t>https://www.facebook.com/cadburycollege</t>
  </si>
  <si>
    <t>https://www.twitter.com/cadburycollege</t>
  </si>
  <si>
    <t>https://www.instagram.com/cadburycollege</t>
  </si>
  <si>
    <t>https://www.pinterest.com/cadburycollege</t>
  </si>
  <si>
    <t>Callowbrook at Parkway East</t>
  </si>
  <si>
    <t>health and Wellbeing</t>
  </si>
  <si>
    <t>Sport and Recreation</t>
  </si>
  <si>
    <t>Callowbrook at Parkway West</t>
  </si>
  <si>
    <t>B45 9PA</t>
  </si>
  <si>
    <t>Rubery &amp; Rednal</t>
  </si>
  <si>
    <t xml:space="preserve">CALM (Campaign Against Living Miserably) </t>
  </si>
  <si>
    <t>Anyone can hit crisis point. We run a free and confidential helpline and webchat – 7 hours a day, 7 days a week for anyone who needs to talk about life’s problems. We support those bereaved by suicide, through the Support After Suicide Partnership (SASP).
Communities
Together we’ll help our parents, siblings, partners, friends and colleagues. We spread our message and facilitate, universities, pubs, clubs and prisons across the country – so that people feel empowered to share their experiences and get the help they need before they reach the point of crisis.</t>
  </si>
  <si>
    <t>The Campaign Against Living Miserably (CALM) is leading a movement against suicide. Online support and help line.</t>
  </si>
  <si>
    <t>Suicide Prevention</t>
  </si>
  <si>
    <t>CALM, PO Box 68766, London, SE1P 4JZ.</t>
  </si>
  <si>
    <t>SE1P 4JZ.</t>
  </si>
  <si>
    <t>https://www.thecalmzone.net/</t>
  </si>
  <si>
    <t>https://www.facebook.com/theCALMzone</t>
  </si>
  <si>
    <t>https://twitter.com/theCALMzone</t>
  </si>
  <si>
    <t>https://www.instagram.com/calmzone</t>
  </si>
  <si>
    <t xml:space="preserve">CAP UK </t>
  </si>
  <si>
    <t xml:space="preserve">Debt advice and support </t>
  </si>
  <si>
    <t>07554 424 584</t>
  </si>
  <si>
    <t>nickysammons@capuk.org</t>
  </si>
  <si>
    <t>Carers UK</t>
  </si>
  <si>
    <t>As the UK's only national membership charity for carers, Carers UK is both a supportive community and a movement for change.
For the past 50 years we've been driven by carers raising their voices together to call for change and seek recognition and support.
Looking after someone can be a rewarding experience but it can also be lonely and bewildering. At these times, you need people around you who really understand caring.</t>
  </si>
  <si>
    <t>We give expert advice, information and support.</t>
  </si>
  <si>
    <t>0808 808 7777</t>
  </si>
  <si>
    <t>https://www.carersuk.org/</t>
  </si>
  <si>
    <t>https://www.facebook.com/carersuk</t>
  </si>
  <si>
    <t>https://twitter.com/CarersUK</t>
  </si>
  <si>
    <t>https://www.youtube.com/user/CarersUK</t>
  </si>
  <si>
    <t xml:space="preserve">Carrs Lane Counselling </t>
  </si>
  <si>
    <t>We provide one-to-one counselling to adults, either face-to-face, or by telephone, on a wide range of emotional and behavioural problems, including anxiety, stress, depression, trauma, abuse, low self-esteem, anger and guilt. In addition we also offer relationship counselling (also known as couple counselling) for those who are experiencing difficulties in their relationship. We are based in The Church at Carrs Lane, but our counselling service is not religion based and is suitable for people of all faiths and none. Our counsellors use an approach based on Rogerian person-centred values, and integrate a variety of techniques from other therapeutic models to best fit the needs of each individual client.</t>
  </si>
  <si>
    <t>0121 643 6363</t>
  </si>
  <si>
    <t>www.carrslanecounselling.co.uk</t>
  </si>
  <si>
    <t>Carry On Caring</t>
  </si>
  <si>
    <t>For the past 50 years we've been driven by carers raising their voices together to call for change and seek recognition and support.</t>
  </si>
  <si>
    <t>adults</t>
  </si>
  <si>
    <t>C/o 38 Rednal Road</t>
  </si>
  <si>
    <t>B38 8DR</t>
  </si>
  <si>
    <t>janiceboyett@gmail.com</t>
  </si>
  <si>
    <t>CASBA</t>
  </si>
  <si>
    <t>We provide an advocacy service for adults who have a learning disability and who live in the South of Birmingham to help individuals deal with difficult situations and get their voice heard.
We also provide support for carers of adults who have a learning disability and who live in the south of Birmingham.</t>
  </si>
  <si>
    <t>Northfield-based charity, which provides support for adults with Learning Disabilities across South Birmingham.  For people over 18.  No fee.</t>
  </si>
  <si>
    <t>Monday to Friday between 9.30 am and 4.00 pm . </t>
  </si>
  <si>
    <t>St Laurence Pastoral Centre
173 Church Rd, Northfield, Birmingham B31 2LX</t>
  </si>
  <si>
    <t>B31 2LX</t>
  </si>
  <si>
    <t xml:space="preserve">
0121 4750777</t>
  </si>
  <si>
    <t>admin@casba.org.uk</t>
  </si>
  <si>
    <t>casba.org.uk</t>
  </si>
  <si>
    <t>https://www.facebook.com/CASBA-Covid-19-110008250696706/</t>
  </si>
  <si>
    <t>\</t>
  </si>
  <si>
    <t>Castle Chemist</t>
  </si>
  <si>
    <t>104 Weoley Castle Road, Selly Oak, Birmingham</t>
  </si>
  <si>
    <t>B29 5PT</t>
  </si>
  <si>
    <t>0121 4751822</t>
  </si>
  <si>
    <t>At Catherine House we believe “Children come first” – the aim of the nursery is to create a
safe, homely atmosphere that will enable your child to develop the skills required to become
more independent, with a positive self-image and an understanding of other people and cultures.
Each nursery is made up of several playrooms providing a safe, stimulating and enabling
environment for each of the age groups to grow and develop in self-confidence and with
independence.</t>
  </si>
  <si>
    <t>Nursery school</t>
  </si>
  <si>
    <t xml:space="preserve">3 months - 5 years. </t>
  </si>
  <si>
    <t>19 Woodland Road, Northfield, Birmingham</t>
  </si>
  <si>
    <t>B31 2HU</t>
  </si>
  <si>
    <t xml:space="preserve">0121 475 8416 </t>
  </si>
  <si>
    <t>chdns.wdr02@gmail.com</t>
  </si>
  <si>
    <t>http://www.catherinehousedaynursery.com/Index.aspx</t>
  </si>
  <si>
    <t xml:space="preserve">An art gallery that focuses on integration and inclusion of central and Eastern European communities in the city, largely through the arts. They run various community groups for advice/info, alongside events and research activities. Their gallery is publicly funded and runs various activities. </t>
  </si>
  <si>
    <t>Support for Central and Eastern European individuals and communities</t>
  </si>
  <si>
    <t>Drop In and community activities for central and eastern European communities</t>
  </si>
  <si>
    <t>Unit 4 Minerva Works, 158 Fazeley Street</t>
  </si>
  <si>
    <t>centrala@centrala-space.org.uk</t>
  </si>
  <si>
    <t>Centrala Space (centrala-space.org.uk)</t>
  </si>
  <si>
    <t>Centre for mental health</t>
  </si>
  <si>
    <t xml:space="preserve">adults </t>
  </si>
  <si>
    <t>https://www.centreformentalhealth.org.uk/</t>
  </si>
  <si>
    <t>https://www.facebook.com/centreforMH/</t>
  </si>
  <si>
    <t>https://twitter.com/centreformh</t>
  </si>
  <si>
    <t>http://instagram.com/centreformh</t>
  </si>
  <si>
    <t>https://www.linkedin.com/company/centre-for-mental-health/</t>
  </si>
  <si>
    <t>CGL- Change.Live.Grow</t>
  </si>
  <si>
    <t xml:space="preserve">A drug and alcohol recovery service, across the whole city. They offer various services and support so individuals can make changes in their lives, where driugs and alcohol have become an issue. They also support friends and families. You can drop in to one of their drop in sessions or book an appointment for an initial conversation. </t>
  </si>
  <si>
    <t xml:space="preserve">Drug and alcohol service. </t>
  </si>
  <si>
    <t>113 Griffins Brook Lane
Bournville B30 1QN</t>
  </si>
  <si>
    <t>B30 1QN</t>
  </si>
  <si>
    <t>%20birmingham.info@cgl.org.uk</t>
  </si>
  <si>
    <t>https://www.changegrowlive.org/</t>
  </si>
  <si>
    <t>https://facebook.com/changegrowlive</t>
  </si>
  <si>
    <t>https://twitter.com/changegrowlive</t>
  </si>
  <si>
    <t>https://www.youtube.com/channel/UCRLdZblXjg7dUZyfExjViGQ</t>
  </si>
  <si>
    <t>Chair-Based Yoga (SENSE)</t>
  </si>
  <si>
    <t>Chatham Place</t>
  </si>
  <si>
    <t>B31 2JW</t>
  </si>
  <si>
    <t>0121 415 2759</t>
  </si>
  <si>
    <t>callan.barber@sense.org.uk</t>
  </si>
  <si>
    <t xml:space="preserve">Waiting for more information. </t>
  </si>
  <si>
    <t>Challenge Stroke Club</t>
  </si>
  <si>
    <t>Group for people affected by stroke, Meets weekly. Has talks, singing, day trips out, bingo and quizzes. Promotes health and wellbeing and social participation together with support for carers.</t>
  </si>
  <si>
    <t>Longbridge Methodist Church,1654-1658 Bristol Rd South,Rednal</t>
  </si>
  <si>
    <t>B45 9TY</t>
  </si>
  <si>
    <t>0121 457 9308</t>
  </si>
  <si>
    <t>a.maslen@blueyonder.co.uk</t>
  </si>
  <si>
    <t>Change is a counselling charity that provides free counselling to individuals aged 14+ who are registered with a Birmingham GP.
Another specialised service that Change provides, is counselling for school children aged 14 to 18, teachers and educational workers</t>
  </si>
  <si>
    <t>young adult</t>
  </si>
  <si>
    <t>14+</t>
  </si>
  <si>
    <t xml:space="preserve">The Big Peg
120 Vyse Street
Hockley
Birmingham
</t>
  </si>
  <si>
    <t>https://www.facebook.com/solutionfocusedchange/</t>
  </si>
  <si>
    <t>Charnwood Close</t>
  </si>
  <si>
    <t xml:space="preserve">Sport and recreation. </t>
  </si>
  <si>
    <t>Supported housing in Northfield provides independent living and support for people who have a visual impairment and/or have a physical disability. Activities also available to the local community include: dementia cafe, bingo, coffee shop, hairdresser, yoga, exercise and pottery. Room hire available for groups. Activities lead to social interaction and health and well-being.</t>
  </si>
  <si>
    <t xml:space="preserve">Supported housing in Northfield. </t>
  </si>
  <si>
    <t>100 Chatham Road,Northfield</t>
  </si>
  <si>
    <t>0121 476 4161</t>
  </si>
  <si>
    <t>sharonkj@newoutlook.org.uk</t>
  </si>
  <si>
    <t>https://www.facebook.com/newoutlookhousing</t>
  </si>
  <si>
    <t>Chatham Place Midland Heart (New Outlook still oversees the care package element of tenants- headed by Aga Teresinka)</t>
  </si>
  <si>
    <t>Extra care scheme providing accommodation to over 55's with visual impairment. Restaurant, knitting club, seated yoga, bingo, Pension convention meeting, potter, dementia club, weight club, coffee morning, seated exercise. Activities promoting health and social interaction. All available to the wider community.</t>
  </si>
  <si>
    <t>Has supported living for people with visual impairment</t>
  </si>
  <si>
    <t>Chatham Place,100 Chatham Road, Northfield</t>
  </si>
  <si>
    <t>sharon.kennedy-jones@midlandheart.org.uk</t>
  </si>
  <si>
    <t>www.newoutlookha.org</t>
  </si>
  <si>
    <t>Sharon's mobile 07849 307 355</t>
  </si>
  <si>
    <t>Cherished</t>
  </si>
  <si>
    <t>ACE Training  in 3 secondary schools; Cherished 8 week course to 10 vulnerable girls; 1-2-1 mentoring over 12 week period; Blossom after school groups for girls to have safe places to meet.
• The Cherished Course • Mentoring Support Programme • Girls Community Group • School Transition Workshops • Body Safety Workshops • Internet Safety • Training • Conferences • Summer Residential • Work Experience</t>
  </si>
  <si>
    <t>SUPPORTING GIRLS TO FEEL SAFE, SEEN, SOOTHED AND SECURE</t>
  </si>
  <si>
    <t xml:space="preserve">Our Place Community Hub, Farthing Lane, Sutton Coldfield B72 1RN
</t>
  </si>
  <si>
    <t>B72 1NR</t>
  </si>
  <si>
    <t>0121 389 8244</t>
  </si>
  <si>
    <t>admin@cherisheduk.org</t>
  </si>
  <si>
    <t>Cherished – Supporting girls to feel safe, seen, soothed and secure (cherisheduk.org)</t>
  </si>
  <si>
    <t>http://www.facebook.com/cherishedgirls</t>
  </si>
  <si>
    <t>http://www.twitter.com/cherishedgirls</t>
  </si>
  <si>
    <t>http://www.pinterest.com/cherishedgirls</t>
  </si>
  <si>
    <t>Childcare.com</t>
  </si>
  <si>
    <t>We're the UK's largest childcare platform. Over 2 million people have used our service to find childcare and childcare jobs since we launched in 2009. You won't find a larger choice of babysitters, nannies, registered childminders or private tutors anywhere else!</t>
  </si>
  <si>
    <t xml:space="preserve">Looking for childcare, private tutors, and many more. </t>
  </si>
  <si>
    <t xml:space="preserve">Looking for childcare, tutors, nannies, childminders. </t>
  </si>
  <si>
    <t>https://www.childcare.co.uk/</t>
  </si>
  <si>
    <t>ChildLine</t>
  </si>
  <si>
    <t>Online chat facility, mood boosting tools and techniques, yoga and breathing techniques. Support and advice with bullying, body image, relationships &amp; sex, family and home, feelings and mental health, school, college &amp; life planning.</t>
  </si>
  <si>
    <t>Childline is a counselling service for children and young people up to their 19th birthday</t>
  </si>
  <si>
    <t xml:space="preserve">up tp 19 years of age. </t>
  </si>
  <si>
    <t>42 Curtain Road, London EC2A 3NH</t>
  </si>
  <si>
    <t>EC2A 3NH</t>
  </si>
  <si>
    <t>0800 1111</t>
  </si>
  <si>
    <t>https://www.childline.org.uk/locker/inbox/</t>
  </si>
  <si>
    <t>https://www.childline.org.uk/</t>
  </si>
  <si>
    <t>Children’s Society Disrupting Exploitation Project</t>
  </si>
  <si>
    <t xml:space="preserve"> https://www.childrenssociety.org.uk/what-we-do/our-work/child-criminal-exploitation-and-county-lines</t>
  </si>
  <si>
    <t>Childrens Liver Disease Foundation</t>
  </si>
  <si>
    <t>To undertake and promote medical and scientific research relating to paediatric liver disorders. To advance public education and awareness of paediatric liver diseases and disorders, their causes , diagnoses and treatment. To promote health education in subjects relating to the paediatric liver.</t>
  </si>
  <si>
    <t xml:space="preserve">Support for families, children and young people, living with liver diseases. </t>
  </si>
  <si>
    <t xml:space="preserve">Support for children and young people suffering from liver disease. </t>
  </si>
  <si>
    <t xml:space="preserve">For any young person suffering from liver disease. </t>
  </si>
  <si>
    <t xml:space="preserve">36 Great Charles Street 
Birmingham 
</t>
  </si>
  <si>
    <t xml:space="preserve"> 
B3 3JY</t>
  </si>
  <si>
    <t xml:space="preserve">01212123839 </t>
  </si>
  <si>
    <t xml:space="preserve">info@childliverdisease.org </t>
  </si>
  <si>
    <t xml:space="preserve">http://childliverdisease.org </t>
  </si>
  <si>
    <t>https://www.facebook.com/CLDFonline/</t>
  </si>
  <si>
    <t>https://twitter.com/tweetcldf</t>
  </si>
  <si>
    <t>https://www.instagram.com/cldfonline/</t>
  </si>
  <si>
    <t>Choi Kwang Do</t>
  </si>
  <si>
    <t xml:space="preserve">Choi Kwang Do is a powerful and dynamic martial arts system. It is based on modern scientific principles, it is simple to learn and designed for all abilities. </t>
  </si>
  <si>
    <t>Online</t>
  </si>
  <si>
    <t>Self-defense</t>
  </si>
  <si>
    <t>07572 104 657</t>
  </si>
  <si>
    <t>West Heath Community Centre, Condover Road, Birmingham</t>
  </si>
  <si>
    <t>Church Central Birmingham</t>
  </si>
  <si>
    <t xml:space="preserve">Church central have 3 different sites across the city and a large group that live and meet Northfield. They run various groups and activities in different parts of the city and are focused on building local communities together. For advice on local services, contact specific sites from the website. They are also linked with the Karis neighbourhood scheme and run a regular time for tea for elderly residents. </t>
  </si>
  <si>
    <t>Local groups including toddler groups etc</t>
  </si>
  <si>
    <t>Central House, 13 Ravenhurst St, Birmingham, B12 0HD</t>
  </si>
  <si>
    <t>B12 0HD</t>
  </si>
  <si>
    <t>office@churchcentral.org.uk</t>
  </si>
  <si>
    <t>Churchcentral Birmingham</t>
  </si>
  <si>
    <t>CIS'ters</t>
  </si>
  <si>
    <r>
      <t>CIS’</t>
    </r>
    <r>
      <rPr>
        <i/>
        <sz val="11"/>
        <color rgb="FF000000"/>
        <rFont val="Calibri"/>
      </rPr>
      <t>ters</t>
    </r>
    <r>
      <rPr>
        <sz val="11"/>
        <color rgb="FF000000"/>
        <rFont val="Calibri"/>
      </rPr>
      <t> is a survivor led group for women who, as female children/teens, were raped/sexually abused by a member of their immediate/extended family.</t>
    </r>
  </si>
  <si>
    <t>Childhood abuse from immediate/extended family</t>
  </si>
  <si>
    <t>PO Box 119, Eastleigh, Hampshire</t>
  </si>
  <si>
    <t>SO50 9ZF</t>
  </si>
  <si>
    <t> 023 80 338080</t>
  </si>
  <si>
    <t>helpme@cisters.org.uk</t>
  </si>
  <si>
    <t>Home | CIS'ters</t>
  </si>
  <si>
    <t>Survivor Led:CISters (@CISters_Standup) / Twitter</t>
  </si>
  <si>
    <t>Citizens Advice -Birmingham</t>
  </si>
  <si>
    <t>Citizens Advice is a network of independent charities throughout the United Kingdom that give free, confidential information and advice to assist people with money, legal, consumer and other problems. The twin aims of the Citizens Advice service are "to provide the advice people need for the problems they face" and secondly "to improve the policies and principles that affect people's lives".</t>
  </si>
  <si>
    <t>Each year, Citizens Advice helps millions of people find a way forward.</t>
  </si>
  <si>
    <t xml:space="preserve">Online advice line. </t>
  </si>
  <si>
    <t>Ground Floor
Gazette Buildings
168 Corporation Street
Birmingham
B4 6TF</t>
  </si>
  <si>
    <t>enquiries@bcabs.cabnet.org.uk</t>
  </si>
  <si>
    <t>http://www.bcabs.org.uk/</t>
  </si>
  <si>
    <t>https://www.facebook.com/BirminghamCAB</t>
  </si>
  <si>
    <t>https://twitter.com/BirminghamCAB</t>
  </si>
  <si>
    <t>https://www.youtube.com/user/CitizensAdvice</t>
  </si>
  <si>
    <t>City Mission Birmingham</t>
  </si>
  <si>
    <t xml:space="preserve">Birmingham City Mission provide a furniture service where for £100 someone can access a furniture bundle which includes a bed, wardrobe, drawers, table and chairs, sofa and coffee table. Service currently suspended but due to resume 12th April 2021. </t>
  </si>
  <si>
    <t>Furniture Support</t>
  </si>
  <si>
    <t>Furniture</t>
  </si>
  <si>
    <t>The Clock Tower, 2 Langdon Street, Birmingham</t>
  </si>
  <si>
    <t> resources@birminghamcitymission.co.uk</t>
  </si>
  <si>
    <t>Birmingham City Mission | Home - Birmingham City Mission</t>
  </si>
  <si>
    <t>Claire Hicks - Childminder</t>
  </si>
  <si>
    <t xml:space="preserve">Offering home from home childcare in a family friendly home. </t>
  </si>
  <si>
    <t>Childminder</t>
  </si>
  <si>
    <t xml:space="preserve">8am - 5 pm Monday to Friday, termtime only. </t>
  </si>
  <si>
    <t>07976369099</t>
  </si>
  <si>
    <t>hicks15@hotmail.co.uk</t>
  </si>
  <si>
    <t>Clarion Futures (Housing)</t>
  </si>
  <si>
    <t xml:space="preserve">Clarion Futures offer a variety of employability support to a wide variety of customers.  Having no restrictions with whom can access the support, we offer help with CV’s, interview techniques, job searching, job applications and much more.  We have free ELearning courses available across a number of sectors and also work with a number of training providers to offer training and job opportunities across the Birmingham area. We also offer a wide range of services to Clarion residents including a range of grants to support with re-training, self-employment and securing employment.  Other Clarion Futures support includes digital inclusion, financial inclusion, money matters advice and energy savings advice. </t>
  </si>
  <si>
    <t>Employment, skills, training</t>
  </si>
  <si>
    <t>Housing association that supports tenants in various ways</t>
  </si>
  <si>
    <t>Harvinder.Kang@clarionhg.com</t>
  </si>
  <si>
    <t>Clarion Housing Association (myclarionhousing.com)</t>
  </si>
  <si>
    <t>https://www.facebook.com/ClarionHousing/</t>
  </si>
  <si>
    <t>https://twitter.com/clarionsupport</t>
  </si>
  <si>
    <t>https://www.instagram.com/clarion.housing</t>
  </si>
  <si>
    <t>Clarkes Travel</t>
  </si>
  <si>
    <t>Provides Coach Day Trips promoting social interaction.</t>
  </si>
  <si>
    <t>12 Cheverton Road,Northfield</t>
  </si>
  <si>
    <t>B31 1RU</t>
  </si>
  <si>
    <t>0121 400 1005</t>
  </si>
  <si>
    <t>info@clarkestravel.com</t>
  </si>
  <si>
    <t>www.clarkestravel.com</t>
  </si>
  <si>
    <t>www.twitter.com/clarkestravel</t>
  </si>
  <si>
    <t>www.instagram.com/clarkestravel</t>
  </si>
  <si>
    <t>Clock Pharmacy</t>
  </si>
  <si>
    <t>Pharmacy on Bristol Road South</t>
  </si>
  <si>
    <t xml:space="preserve">891 Bristol Road South, Northfield </t>
  </si>
  <si>
    <t>B31 2PA</t>
  </si>
  <si>
    <t>0121 477 4646</t>
  </si>
  <si>
    <t>clockpharmacy891@gmail.com</t>
  </si>
  <si>
    <t>Clouds End CIC</t>
  </si>
  <si>
    <t xml:space="preserve">
Support for hoarders, currently offering virtual support
Clouds EndRemote Support consisting of:
121 phone support
121 WhatsApp Video Calls
Skype calls
Developing Action plans using the Clutter Image Rating updated after each video call
Telephone, email, other forms of communication support with the client throughout the 12month period
Outside clearances following current Government Advice on COVID-19
Continuing to liaise with other practitioners regarding current cases of the above communications 1-3</t>
  </si>
  <si>
    <t xml:space="preserve">Their services are available to anyone looking to tackle a hoarding situation that is causing a problem. We offer one to one support and group support. </t>
  </si>
  <si>
    <t xml:space="preserve">Help for hoarders. </t>
  </si>
  <si>
    <t>0121 680 5287</t>
  </si>
  <si>
    <t>help@cloudsend.org.uk</t>
  </si>
  <si>
    <t>https://www.cloudsend.org.uk/</t>
  </si>
  <si>
    <t>https://www.facebook.com/CloudsEndCIC</t>
  </si>
  <si>
    <t>https://twitter.com/cloudsendcic</t>
  </si>
  <si>
    <t>https://www.linkedin.com/company/clouds-end-cic/</t>
  </si>
  <si>
    <t>Clunbury Road Allotments</t>
  </si>
  <si>
    <t>Allotments promoting social participation and well-being with activities of gardening, lawn care, caring for flower beds and growing vegetables.</t>
  </si>
  <si>
    <t>Clunbury Road</t>
  </si>
  <si>
    <t>B31 3SZ</t>
  </si>
  <si>
    <t>0121 472 8847</t>
  </si>
  <si>
    <t>rick.fm2112@gmail.com</t>
  </si>
  <si>
    <t>Cofton Medical Centre</t>
  </si>
  <si>
    <t xml:space="preserve">GP Surgery. </t>
  </si>
  <si>
    <t xml:space="preserve">
2 Robinsfield Drive, Off Longbridge Lane, Birmingham, West Midlands, B31 4TU
</t>
  </si>
  <si>
    <t>B31 4TU</t>
  </si>
  <si>
    <t>0121 693 5777</t>
  </si>
  <si>
    <t xml:space="preserve">Cofton Nursery- </t>
  </si>
  <si>
    <t>Birmingham city council run flower nursery.</t>
  </si>
  <si>
    <t xml:space="preserve">Flowers and plants for sale. </t>
  </si>
  <si>
    <t>Monday to Thursday 8am to 3:30pm, and Friday 8am to 2:30pm</t>
  </si>
  <si>
    <t>Lickey Road, Rednal, B45 8UR</t>
  </si>
  <si>
    <t>B45 8UR</t>
  </si>
  <si>
    <t>0121 453 1044</t>
  </si>
  <si>
    <t>https://www.birmingham.gov.uk/coftonparknursery</t>
  </si>
  <si>
    <t>https://en-gb.facebook.com/pages/category/Garden-Center/Cofton-Nursery-496905217087848/</t>
  </si>
  <si>
    <t>Longbridge &amp; West Heath</t>
  </si>
  <si>
    <t>Cofton Park</t>
  </si>
  <si>
    <t>Park with play area and large open green space.</t>
  </si>
  <si>
    <t xml:space="preserve">Park with play area. </t>
  </si>
  <si>
    <t xml:space="preserve">sport and recreation. </t>
  </si>
  <si>
    <t>Cofton Park, Northfield, Birmingham, B45 8UN</t>
  </si>
  <si>
    <t>B45 8UN</t>
  </si>
  <si>
    <t>Cofton Park Social Nordic Walking Group</t>
  </si>
  <si>
    <t>Nordic walking group which promotes health and well being and social participation. Meets on 9.am on Wednesdays at Cofton Park - Currently suspended due to Covid.</t>
  </si>
  <si>
    <t>0121 728 70 30</t>
  </si>
  <si>
    <t>https://theaws.co.uk/activities/active-parks/cofton-park/</t>
  </si>
  <si>
    <t>Cofton Park Tai Chi Group</t>
  </si>
  <si>
    <t>Tai Chi group running in Cofton Park and coordinated and managed by The Active Wellbeing Society. 10.30am on Tuesdays. Gentle exercise promoting well-being. Currently suspended due to Covid.</t>
  </si>
  <si>
    <t>Cofton Park,Rednal</t>
  </si>
  <si>
    <t>https://theaws.co.uk</t>
  </si>
  <si>
    <t>Cofton Road Allotments</t>
  </si>
  <si>
    <t xml:space="preserve">Council run allotments. </t>
  </si>
  <si>
    <t>Allotments</t>
  </si>
  <si>
    <t>Social and community activities</t>
  </si>
  <si>
    <t>Cofton road birmingham b31 3qp</t>
  </si>
  <si>
    <t>B31 3QP</t>
  </si>
  <si>
    <t>https://www.facebook.com/CoftonRoadAllotments/?ref=py_c</t>
  </si>
  <si>
    <t>Cofton Village Hall</t>
  </si>
  <si>
    <t>A new community centre with a wide range of activities on offer including Brownies, lots of fitness classes, a Stay and Play group twice a week (Cradle to Crayon), a sewing group, a twice monthly Sunday afternoon church group called Foundry and a choir</t>
  </si>
  <si>
    <t>Groveley Ln, Cofton Hackett, Birmingham</t>
  </si>
  <si>
    <t>B45 8AS</t>
  </si>
  <si>
    <t>info@coftonvillagehall.org</t>
  </si>
  <si>
    <t>https://coftonvillagehall.org/</t>
  </si>
  <si>
    <t>https://www.facebook.com/pages/category/Community-Service/The-New-Cofton-Village-Hall-308393309807394/</t>
  </si>
  <si>
    <t>Colmers Farm Playing Field</t>
  </si>
  <si>
    <t>Open Green space</t>
  </si>
  <si>
    <t>Open green space</t>
  </si>
  <si>
    <t>B45 9PD</t>
  </si>
  <si>
    <t>Colmers Farm Primary School</t>
  </si>
  <si>
    <t xml:space="preserve">Primary School in Rubery. </t>
  </si>
  <si>
    <t>Leybrook Road, Belton Grove, Rubery, Birmingham</t>
  </si>
  <si>
    <t>B45 9PB</t>
  </si>
  <si>
    <t>0121 716 0444</t>
  </si>
  <si>
    <t>enquiry@colmersfarm.excelsiormat.org</t>
  </si>
  <si>
    <t>Colmers School and Sixth Form College</t>
  </si>
  <si>
    <t xml:space="preserve">At Colmers, we offer students a unique school sixth form
experience that prepares them for higher education and life
beyond. We encourage every one of our sixth form students
to have the highest aspirations to gain a place at university
or a high quality vocational alternative.
</t>
  </si>
  <si>
    <t>Sixth form college</t>
  </si>
  <si>
    <t>Bristol Road South, Birmingham</t>
  </si>
  <si>
    <t>B45 9NY</t>
  </si>
  <si>
    <t>0121 453 1778</t>
  </si>
  <si>
    <t>enquiries@colmers.school</t>
  </si>
  <si>
    <t>https://www.facebook.com/Colmers.School/</t>
  </si>
  <si>
    <t>Communities Engage and Thrive</t>
  </si>
  <si>
    <t>To support adults and children to lead healthier lifestyles that lead to more independent living, more social interaction and help to reduce isolation.
To help individuals tap into their creative side to build confidence, happiness and decrease stress levels within their daily life and workplace.</t>
  </si>
  <si>
    <t>To improve the quality of life for all adults and children by providing them with the tools to make healthier choices for physical, emotional and mental wellbeing.</t>
  </si>
  <si>
    <t>07889 062467</t>
  </si>
  <si>
    <t>http://www.cetcommunity.co.uk/</t>
  </si>
  <si>
    <t xml:space="preserve">We are proposing to deliver a 12 week Choices and Consequences programme (CUL-DE-SAC) targeting 11-16 year olds. Each programme will reach between 10-15 young people. We will deliver 8 programmes across our target areas that have been affected by knife crime and gang related activity in recent months and where it continues to be an emerging area of concern. These are areas where we have an existing presence, access to facilities and pre-existing relationships with schools.  </t>
  </si>
  <si>
    <t xml:space="preserve">11- 16 </t>
  </si>
  <si>
    <t>The Sanctuary
Tangmere Drive
Castle Vale, Birmingham B35 7PX</t>
  </si>
  <si>
    <t xml:space="preserve">0121 748 8109 </t>
  </si>
  <si>
    <t>https://www.compass-support.org.uk/our-services/</t>
  </si>
  <si>
    <t>Coney Green Drive Allotments</t>
  </si>
  <si>
    <t>Allotment where people can to rent a half or a full plot to grow their own vegetables and fruit. People socialise and the exercise and fresh produce contribute to well-being and helps maximise income as such item then do not need to be purchased.</t>
  </si>
  <si>
    <t>Coney Green Drive,Northfield</t>
  </si>
  <si>
    <t>B31 4DR</t>
  </si>
  <si>
    <t>07902 903558</t>
  </si>
  <si>
    <t>penny.moore1@btinternet.com</t>
  </si>
  <si>
    <t>www.coneygreenallotments.btck.co.uk/</t>
  </si>
  <si>
    <t>http://www.facebook.com/groups/198522125936/?fref=ts
https://twitter.com/ConeyGreenallot</t>
  </si>
  <si>
    <t>Conolly Drive Play Area</t>
  </si>
  <si>
    <t>Play Area</t>
  </si>
  <si>
    <t>Play area</t>
  </si>
  <si>
    <t>B45 9WA</t>
  </si>
  <si>
    <t>Continental Star</t>
  </si>
  <si>
    <t>Continental Star and Aston Football Club will run a joint Asian and Black/Caribbean project that will engage with young people through the provision of football and sports related activities. This will be the engagement tool, however, we will then provide young people with mentoring support to help them develop softer skills. These are the skills that will enable them to develop their skill base and become more active citizens. The engagement through sport will bring young people from different areas through the medium of football and will break down barriers and engage young people from a multitude of communities.</t>
  </si>
  <si>
    <t xml:space="preserve">Continental Star is a unique Sport and Community Club located in the West Midlands. More than a football club. </t>
  </si>
  <si>
    <t>Lincoln Moses 07773321568</t>
  </si>
  <si>
    <t>lincoln_moses@yahoo.co.uk</t>
  </si>
  <si>
    <t>http://continentalstarfc.co.uk/get-involved/join-the-club/</t>
  </si>
  <si>
    <t>https://www.facebook.com/groups/34176571015/</t>
  </si>
  <si>
    <t>https://twitter.com/CSFC_famo_club</t>
  </si>
  <si>
    <t>https://www.instagram.com/csfc_famo_club/?hl=en</t>
  </si>
  <si>
    <t>Costa Coffee</t>
  </si>
  <si>
    <t>Coffee shop in the heart of Northfield</t>
  </si>
  <si>
    <t>Coffee shop</t>
  </si>
  <si>
    <t xml:space="preserve"> Unit 31 Northfield Shopping Centre</t>
  </si>
  <si>
    <t>B31 2JU</t>
  </si>
  <si>
    <t> 0121 448 9520</t>
  </si>
  <si>
    <t>https://www.costa.co.uk/</t>
  </si>
  <si>
    <t xml:space="preserve">Cotton Tails Too </t>
  </si>
  <si>
    <t>Our established nursery provides a safe environment which is happy and social, allowing the children in our care to develop and grow as individuals. We believe in having strong relationships with all parents and have an open door policy which allows parents to see at first hand their child's development and progress throughout their time in our care.
We were rated OUTSTANDING in our last Ofsted inspection.</t>
  </si>
  <si>
    <t>Cotton Tails Too Day Nursery is situated in Rubery, Birmingham </t>
  </si>
  <si>
    <t xml:space="preserve">Day Nursery. </t>
  </si>
  <si>
    <t>Monday - Friday from 7.30am to 6.00pm, 52 weeks of the year excluding Bank Holidays.</t>
  </si>
  <si>
    <t>0-5</t>
  </si>
  <si>
    <t xml:space="preserve">14 Leach Green Lane, Rubery, Birmingham  </t>
  </si>
  <si>
    <t xml:space="preserve">B45 9BL </t>
  </si>
  <si>
    <t xml:space="preserve">0121 453 3000 </t>
  </si>
  <si>
    <t xml:space="preserve">rubery@cottontailsdaynursery.co.uk </t>
  </si>
  <si>
    <t>https://www.facebook.com/profile.php?id=100009553393171&amp;fref=pb&amp;hc_location=friends_tab&amp;pnref=friends.all</t>
  </si>
  <si>
    <t>Councillors Advice Surgery</t>
  </si>
  <si>
    <t xml:space="preserve">An opportunity to seek advice from your local Birmingham City Council Representative. </t>
  </si>
  <si>
    <t>Debbie Clancy Ward: Longbridge &amp; West Heath Party: Conservative</t>
  </si>
  <si>
    <t>0121 475 9130</t>
  </si>
  <si>
    <t>0121 475 9130 or 07885 234830</t>
  </si>
  <si>
    <t>debbie.clancy@birmingham.gov.uk</t>
  </si>
  <si>
    <t>https://www.birmingham.gov.uk/councillors/29/debbie_clancy</t>
  </si>
  <si>
    <t>Counselling Services</t>
  </si>
  <si>
    <t>We provide one-to-one counselling to adults, either face-to-face, or by telephone, on a wide range of emotional and behavioural problems, including anxiety, stress, depression, trauma, abuse, low self-esteem, anger and guilt. In addition we also offer relationship counselling (also known as couple counselling) for those who are experiencing difficulties in their relationship.</t>
  </si>
  <si>
    <t>Counselling Services Means Tested</t>
  </si>
  <si>
    <t>“The Church at Carrs Lane” building, Carrs Lane, Birmingham</t>
  </si>
  <si>
    <t>counselling@carrslane.co.uk</t>
  </si>
  <si>
    <t>Carrs Lane Counselling Centre – Providing an oasis of calm in the heart of the city</t>
  </si>
  <si>
    <t>Crackerjack Training</t>
  </si>
  <si>
    <t>The Central Point for Childcare Training Courses across the Midlands, Crackerjack Training provides high quality childcare training courses and support for learners to achieve a recognised qualification that is valued within the Childcare Sector.
We offer a variety of learning programmes and apprenticeships to suit all levels of ability. Our programmes range from Study Programme (Level 1), Traineeship (Level 2), Apprenticeships (Level 2 &amp; 3) and we also offer Level 4 in Playwork, Level 5 in Early Years, the TAQA award for Assessors and Verifiers as well as short courses specifically tailored to Childcare practitioners and managers.</t>
  </si>
  <si>
    <t>Childcare Training</t>
  </si>
  <si>
    <t xml:space="preserve">Skills Training UK
Birmingham BIT Academy, Colmore Gate 3rd Floor, 26 Colmore Row, Birmingham </t>
  </si>
  <si>
    <t xml:space="preserve"> 0121 516 3203</t>
  </si>
  <si>
    <t>fatehabegum@skillstraininguk.com</t>
  </si>
  <si>
    <t>Cranstoun - Swanswell Birmingham</t>
  </si>
  <si>
    <t xml:space="preserve">Swanswell Birmingham provides community-based floating support to Birmingham residents, assisting them with housing and social-related issues.
Our supporting people services are available to adult residents living with mental health issues.
Our services are provided in service users’ homes and community settings. 
</t>
  </si>
  <si>
    <t>Empowering people to live healthy, safe and happy lives.</t>
  </si>
  <si>
    <t xml:space="preserve">9 am - 5 pm Monday to Friday. </t>
  </si>
  <si>
    <t>Ashted Lock
Dartmouth Middleway
Ashted Lock Way
Birmingham B7 4AZ</t>
  </si>
  <si>
    <t>birminghamadmin@swanswell.org</t>
  </si>
  <si>
    <t>https://www.cranstoun.org/services/supported-housing/swanswell-birmingham/</t>
  </si>
  <si>
    <t>http://www.facebook.com/SwanswellUK</t>
  </si>
  <si>
    <t>http://twitter.com/swanswell</t>
  </si>
  <si>
    <t>Creative Support Wellbeing Hub</t>
  </si>
  <si>
    <t xml:space="preserve">Creative Support have a wellbeing and mental health hub on Northfield High Street from which they run various sessions focused on mental health and wellbeing, as well as some meaningful activities and socialising groups. They have remained open through covid but have a reduced service with some activities online. People can self refer or be referred as long as they meet the criteria of being over 18yr, having a Birmingham GP, being on a GP SMI register or working with the community health team. </t>
  </si>
  <si>
    <t>Wellbeing/Mental Health Hub</t>
  </si>
  <si>
    <t>Wellbeing and Mental Health support including meaningful activities and hobbie</t>
  </si>
  <si>
    <t>888-890 Bristol Road South</t>
  </si>
  <si>
    <t>B31 2NS</t>
  </si>
  <si>
    <t>0121 476 4349</t>
  </si>
  <si>
    <t>For referral info contact parveena.tour@creativesupport.org.uk</t>
  </si>
  <si>
    <t>www.creativesupport.co.uk</t>
  </si>
  <si>
    <t>(3) Creative Support - Birmingham Mental Health Recovery &amp; Employment Services | Facebook</t>
  </si>
  <si>
    <t>Creative Wellbeing 4 u</t>
  </si>
  <si>
    <t xml:space="preserve">Social enterprise started in 2018 as an education support service that offers low level interventions mainly related to anxiety and self confidence. 12 week support schemes. Referrals from GP's, social workers, children centres etc... Individuals/familes can self refer via phone or email. Still offering in person meetings during covid. </t>
  </si>
  <si>
    <t xml:space="preserve">Educational support </t>
  </si>
  <si>
    <t>Marcia Rose &lt;creativewellbeing4u@outlook.com&gt;</t>
  </si>
  <si>
    <t>Crimestoppers</t>
  </si>
  <si>
    <t>To make an anonymous crime report of DV or other crimes (withholding your identity) contact crimestoppers.</t>
  </si>
  <si>
    <t>Anonymous Crime Report</t>
  </si>
  <si>
    <t>Crossroads (Birmingham, Sandwell, Walsall, Wolverhampton)</t>
  </si>
  <si>
    <t xml:space="preserve">
Crossroads Caring for Carers, an affiliated member of the Carers Trust  since 2012, provides a wide range of community care services across Sandwell, Birmingham, Walsall, Wolverhampton and surrounding areas. In Dudley we provide wellbeing services to adult carers, young adult carers (aged 18 -25) and young carers (up to the age of 18) who care for a family member.
We help informal carers to care for longer by providing practical support, training, respite and palliative care, improving the health and well-being of carers and those they care for.</t>
  </si>
  <si>
    <t xml:space="preserve">Providing support for carers and the people for whom they care. Free helpline. </t>
  </si>
  <si>
    <t xml:space="preserve">494 wolverhampton road,
oldbury,
west midlands,
</t>
  </si>
  <si>
    <t>B68 8DG</t>
  </si>
  <si>
    <t>0121 553 6483</t>
  </si>
  <si>
    <t>https://www.sandwellcrossroads.org/contact-us/</t>
  </si>
  <si>
    <t>https://www.sandwellcrossroads.org/</t>
  </si>
  <si>
    <t>https://www.facebook.com/CrossroadsCaringforCarers</t>
  </si>
  <si>
    <t>https://twitter.com/Crossroads_BSWW</t>
  </si>
  <si>
    <t>Sandwell</t>
  </si>
  <si>
    <t>Crossway Church</t>
  </si>
  <si>
    <t xml:space="preserve">Family Friendly Church a short walk from Northfield High Street. They run various activities and support for families, the most popular being Jelly Tots (every Monday FREE stay n play session), free fortnightly friday night club for primary aged children, free fortnightly friday night club for secondary and a youth group based at the church on St Heliers Road. They also run a popular October holiday club for children which again is free. They are currently running primary and youth groups online during covid, with a monthly activity pack drop off for those who sign up. </t>
  </si>
  <si>
    <t>Family activities</t>
  </si>
  <si>
    <t>St Heilers Road, Northfield</t>
  </si>
  <si>
    <t>B31 1QS</t>
  </si>
  <si>
    <t>0121 477 7188</t>
  </si>
  <si>
    <t>Matt: Matt@crossway.org.uk</t>
  </si>
  <si>
    <t xml:space="preserve">crossway.org.uk </t>
  </si>
  <si>
    <t>(2) Crossway Church | Facebook</t>
  </si>
  <si>
    <t xml:space="preserve">You are not alone. We're here to support you.​
The death of someone close can be one of the hardest things we have to deal with. 
There is no normal or ‘right’ way to grieve.  How you react will depend on many things – who died and how, age and experience, personality and culture or religion.
We have a number of resources which may help you understand how you are feeling. 
</t>
  </si>
  <si>
    <t xml:space="preserve">Grief is a natural process, but it can be devastating. We are here to support you after the death of someone close. </t>
  </si>
  <si>
    <t xml:space="preserve">Monday, Wednesday, and Friday - 9am til 5pm
Tuesday and Thursday - 9am til 8pm
Saturday and Sunday - 12pm til 5pm  
</t>
  </si>
  <si>
    <t>205 Corporation St, Birmingham</t>
  </si>
  <si>
    <t>Call 0121 687 8010</t>
  </si>
  <si>
    <t>enquiries@crusebirmingham.co.uk</t>
  </si>
  <si>
    <t>https://www.cruse.org.uk/get-help/local-services/west-midlands/birmingham</t>
  </si>
  <si>
    <t>https://www.facebook.com/pages/Cruse-Bereavement-Care/54500061511</t>
  </si>
  <si>
    <t>https://twitter.com/CruseCare</t>
  </si>
  <si>
    <t>Cubs</t>
  </si>
  <si>
    <t>Interactive Organisation for 8 to 10.5 year old boys, teaching life skills.  Small fee.</t>
  </si>
  <si>
    <t>8-11</t>
  </si>
  <si>
    <t>https://www.birminghamscouts.org.uk/category/cubs/</t>
  </si>
  <si>
    <t>Culmington Hall</t>
  </si>
  <si>
    <t xml:space="preserve"> Community Hall with 0ver 50's Social Club with activities such as Pool, Quizzes and a Music Quiz, Bingo Line Dancing, Nights Out,Meals and Holiday and Day Trips. Encouraging social participation, Hall for hire with outdoor space. Toddler groups, Childminder support, book club and much more.</t>
  </si>
  <si>
    <t>Community Hall in the heart of Longbridge.</t>
  </si>
  <si>
    <t>Social participation</t>
  </si>
  <si>
    <t>Culmington Road
Northfield
Birmingham
B31 4JN</t>
  </si>
  <si>
    <t>B31 4JN</t>
  </si>
  <si>
    <t>0121 604- 1684</t>
  </si>
  <si>
    <t>wanbru@yahoo.co.uk</t>
  </si>
  <si>
    <t>https://www.facebook.com/pg/Culmington-Hall-112369810173903/posts/</t>
  </si>
  <si>
    <t>Cycle South Brum</t>
  </si>
  <si>
    <t>Organisation promoting cycling leading to health and well-being,and social participation
Group rides, bike maintenance and tuition, cycling.</t>
  </si>
  <si>
    <t xml:space="preserve">Organisation promoting cycling for healthy and wellbeing. Also offering cycling tuition. </t>
  </si>
  <si>
    <t>Cycle tuition</t>
  </si>
  <si>
    <t>53 Church Rd,Northfield</t>
  </si>
  <si>
    <t>0121 448 0119</t>
  </si>
  <si>
    <t>cycling@ecobirmingham.com</t>
  </si>
  <si>
    <t>https://cyclesouthbrum.com/</t>
  </si>
  <si>
    <t>https://www.facebook.com/CycleSouthBrum/</t>
  </si>
  <si>
    <t>https://twitter.com/cyclesouthbrum</t>
  </si>
  <si>
    <t>https://www.instagram.com/cyclesouthbrum/</t>
  </si>
  <si>
    <t>https://www.youtube.com/channel/UCHSCugpYPKfWeM7WCNh-tVQ/playlists</t>
  </si>
  <si>
    <t>Daffodil Park</t>
  </si>
  <si>
    <t>B31 2YU</t>
  </si>
  <si>
    <t xml:space="preserve">Daisies Day Care </t>
  </si>
  <si>
    <t xml:space="preserve">Private day Nursery in the heart of Northfield. </t>
  </si>
  <si>
    <t>Day Nursery Provision.</t>
  </si>
  <si>
    <t>0730-1800</t>
  </si>
  <si>
    <t xml:space="preserve">Babies. </t>
  </si>
  <si>
    <t xml:space="preserve">62 Norman Road, Northfield, Birmingham </t>
  </si>
  <si>
    <t>B31 2EP</t>
  </si>
  <si>
    <t xml:space="preserve">0121 475 8563 </t>
  </si>
  <si>
    <t>daisiesdc@outlook.com</t>
  </si>
  <si>
    <t>Dance 4 U</t>
  </si>
  <si>
    <t xml:space="preserve">Online Dance for all ages and abilities. Sessions for people with physical and/or learning disabilities. One to one or group sessions - adapted to suit the needs of the individual. Led by a trained dance therapist.  Currently offering online classes, hoping to be back in the community summer 2021. </t>
  </si>
  <si>
    <t>Dance</t>
  </si>
  <si>
    <t>Dance for all ages and abilities</t>
  </si>
  <si>
    <t>Bespoke timings</t>
  </si>
  <si>
    <t>07788969193</t>
  </si>
  <si>
    <t>https://dance4u.org.uk/</t>
  </si>
  <si>
    <t>www.facebook.com/dance4UBham</t>
  </si>
  <si>
    <t>Dats TV</t>
  </si>
  <si>
    <t>1) Outrach &amp; development of visual content engaging community around social issues, The discussions will be uploaded to a YouTube channel with the intention of counteracting negative imagery young people watch. 
2) Programmes delivered in schools throughout Birmingham</t>
  </si>
  <si>
    <t>youtube channel with thought provoking contents for positive social change.</t>
  </si>
  <si>
    <t xml:space="preserve">
</t>
  </si>
  <si>
    <t>0121 626 6060</t>
  </si>
  <si>
    <t>zimbofreemind@gmail.com or r.stephenson@west-midlands.pnn.police.uk</t>
  </si>
  <si>
    <t>https://www.youtube.com/channel/UCgJN8wRp1lDtDLjC5T92_aA</t>
  </si>
  <si>
    <t>https://www.facebook.com/DatsTv/</t>
  </si>
  <si>
    <t>DATUS (Drugs and Treatment User Service)</t>
  </si>
  <si>
    <t xml:space="preserve">DATUS are a peer led, professional support service for those who want to make a positive change in their lives. They run peer support groups as well as specialist services. </t>
  </si>
  <si>
    <t>Drug and Alocohol Service</t>
  </si>
  <si>
    <t>45 Alcester St, Birmingham, West Midlands</t>
  </si>
  <si>
    <t>0121 523 4855</t>
  </si>
  <si>
    <t>DATUS | Drug And Treatment User Sevice</t>
  </si>
  <si>
    <t>Deaf Bright Training</t>
  </si>
  <si>
    <t xml:space="preserve">Deaf Awareness Training for Professionals and Children. Training for organisations on deaf awareness. Currently done via zoom during covid19. Contact Ruth for info. </t>
  </si>
  <si>
    <t xml:space="preserve">£35 charge per session for professionals. Rates negotiable with children. </t>
  </si>
  <si>
    <t>Tailored to group</t>
  </si>
  <si>
    <t>07533548497</t>
  </si>
  <si>
    <t>deafbrighttraining@outlook.com</t>
  </si>
  <si>
    <t>www.facebook.com/brighttraining2017</t>
  </si>
  <si>
    <t xml:space="preserve">1-2-1 BSL practise sessions for those undertaking a current course or for children at school/nurseries. Contact Ruth for info. Currently done on zoom during covid19. </t>
  </si>
  <si>
    <t xml:space="preserve">Children BSL sessions at a community centre £4, paid in advance per half term. Children BSL sessions on zoom £2, paid in advance per half term. Contact Ruth for rates for adults. </t>
  </si>
  <si>
    <t>Varied</t>
  </si>
  <si>
    <t xml:space="preserve">Signaway Cafes run at Hampstead House, West Heath and Kiss me Cupcakes, currently on hold due to covid19. Contact Ruth for conversation or if you have any needs. </t>
  </si>
  <si>
    <t xml:space="preserve">No charge for these sessions. </t>
  </si>
  <si>
    <t>Deafblind UK</t>
  </si>
  <si>
    <t>Whether you have questions about sight and hearing loss, are searching for information or simply need someone to talk to, we are here. We have a team of dedicated and professional staff and volunteers ready to answer your queries and offer confidential and impartial advice.
As well as our free Information and Advice Line, our website offers a hub of information which could provide you or your loved ones with the answers they need.</t>
  </si>
  <si>
    <t>Support for people who are deaf and blind.</t>
  </si>
  <si>
    <t xml:space="preserve">Helpline. </t>
  </si>
  <si>
    <t xml:space="preserve">National Centre for Deafblindness
19 Rainbow Court
Paston Ridings
Peterborough
Cambridgeshire
</t>
  </si>
  <si>
    <t>PE4 7UP</t>
  </si>
  <si>
    <t>Tel: 0800 132 320
Text: 07950 008870</t>
  </si>
  <si>
    <t>info@deafblind.org.uk</t>
  </si>
  <si>
    <t>https://deafblind.org.uk/</t>
  </si>
  <si>
    <t>https://www.facebook.com/DBUKCharity</t>
  </si>
  <si>
    <t>https://twitter.com/DeafblindUK</t>
  </si>
  <si>
    <t>https://www.youtube.com/user/DeafblindUK</t>
  </si>
  <si>
    <t>Deelands Hall Community Centre (Tudor Reach)</t>
  </si>
  <si>
    <t>Community centre providing social opportunities, promoting health and giving housing advice with the following activities: Community Cafe, Bingo, Hall Hire, Karate, Knit and natter, Advice from 'The Project' and Clarion Housing, Sexual Health, Healthy Eating Workshop and Budgeting</t>
  </si>
  <si>
    <t>Deelands Road</t>
  </si>
  <si>
    <t>B45 9RR</t>
  </si>
  <si>
    <t>0121 226 5829</t>
  </si>
  <si>
    <t>berniem@tridentreach.org.uk</t>
  </si>
  <si>
    <t>https://tridentreach.org.uk/reach/birmingham/community-investment-1</t>
  </si>
  <si>
    <t>https://www.facebook.com/pages/Deelands-Hall-Birmingham/187890247917773</t>
  </si>
  <si>
    <t>Deelands Road POS</t>
  </si>
  <si>
    <t>B45 9SW</t>
  </si>
  <si>
    <t>Defence Lab - Street Smart Martial Arts</t>
  </si>
  <si>
    <t xml:space="preserve">Martial arts ages 8-13. </t>
  </si>
  <si>
    <t>The Factory
5 Devon Way
Longbridge, Birmingham
B31 2TS</t>
  </si>
  <si>
    <t>B31 2TS</t>
  </si>
  <si>
    <t>0121 464 8850</t>
  </si>
  <si>
    <t xml:space="preserve">Contacted to see if still running. </t>
  </si>
  <si>
    <t>Dementia Cafe (Northfield)</t>
  </si>
  <si>
    <t>Dementia cafe for people with dementia and their carers. Opportunities for peer-support, socialising, access to an advisor, Physical activities, music-based activities and talks on relevant subjects.</t>
  </si>
  <si>
    <t>C/o Longbridge Methodist Church,Chatham Road,Northfield</t>
  </si>
  <si>
    <t>B31 2PH</t>
  </si>
  <si>
    <t>Gary.stanley@alzheimers.org.uk</t>
  </si>
  <si>
    <t>www.alzheimers.org.uk</t>
  </si>
  <si>
    <t>contacted 31/03/21</t>
  </si>
  <si>
    <t>Dementia Carers Support Group</t>
  </si>
  <si>
    <t>Support group for carers of people with dementia. Offering support and guidance within a safe comfortable environment. Enabling carers to benefit from other groupmembers gaining insight into challenges faced and strategies to cope with these</t>
  </si>
  <si>
    <t xml:space="preserve">Dementia Carers Support group. </t>
  </si>
  <si>
    <t>7568611989/0121 459 9060</t>
  </si>
  <si>
    <t>sellyoak.liveathome@mha.org.uk</t>
  </si>
  <si>
    <t>https://www.mha.org.uk/live-home/live-home-near-me/selly-oak/</t>
  </si>
  <si>
    <t>https://www.facebook.com/liveathomesellyoak/</t>
  </si>
  <si>
    <t xml:space="preserve">Digikick aim to help people learn how to use the internet, digital devices, upskill and much more. They focus on doing this in community hubs and are also focused on reducing social isolation and building community. During covid19 they have been running numerous projects online. Search their website to find the nearest group/best day for you. Free service. </t>
  </si>
  <si>
    <t>Digital Training and Community Building</t>
  </si>
  <si>
    <t>A digital training provider who also focus on reducing isolation and building community</t>
  </si>
  <si>
    <t>32, Moors Lane, Northfield</t>
  </si>
  <si>
    <t>07920 490 263 </t>
  </si>
  <si>
    <t>DigiKick - Home</t>
  </si>
  <si>
    <t>DigiKick (facebook.com)</t>
  </si>
  <si>
    <t>Twitter</t>
  </si>
  <si>
    <t>Digital Lending Library (NNNS)</t>
  </si>
  <si>
    <t xml:space="preserve">The Northfield NNS either loan or gift devices to individuals in need of them. They have various devices available from phones to laptops, and can provide data for those devices without needing a wifi connection. Referral via a form which is emailed out. Operating throughout covid and in response to it and people needing to connect online. </t>
  </si>
  <si>
    <t>Digital Inclusion and Support</t>
  </si>
  <si>
    <t>Digital inclusion, support and provision</t>
  </si>
  <si>
    <t>0121 411 2157</t>
  </si>
  <si>
    <t>harry@northfieldcommunity.org</t>
  </si>
  <si>
    <t>NNNS | Ncp New (northfieldcommunity.org)</t>
  </si>
  <si>
    <t>Dingle Social Club</t>
  </si>
  <si>
    <t>Social Club situated in Frankley which has an available function room (room is free apart from staff wages). Has Keep Fit and a Quiz Night that promote social participation and health and wellbeing</t>
  </si>
  <si>
    <t>New Street, Frankley</t>
  </si>
  <si>
    <t>B45 0BP</t>
  </si>
  <si>
    <t>07756 996206</t>
  </si>
  <si>
    <t>daintyrachel@yahoo.co.uk</t>
  </si>
  <si>
    <t>Donna Clulee - Flutterby childminding</t>
  </si>
  <si>
    <t>07843990683</t>
  </si>
  <si>
    <t xml:space="preserve">clulee@blueyonder.co.uk
</t>
  </si>
  <si>
    <t>Drop In Service -The Sweet Project</t>
  </si>
  <si>
    <t>We offer an advisory drop in service 10am – 2pm daily. Here you can receive advice about debt management, information sharing, crisis intervention, self referrals, and so on.  Age ???.  No fee.</t>
  </si>
  <si>
    <t>Drop in debt advice</t>
  </si>
  <si>
    <t xml:space="preserve">Debt Management. Crisis intervention. </t>
  </si>
  <si>
    <t>Unit 3
Ardath Rd
Kings Norton
Birmingham B38 9PL</t>
  </si>
  <si>
    <t>0121 458 2270</t>
  </si>
  <si>
    <t>enquires@thesweetproject.org</t>
  </si>
  <si>
    <t>https://sweetproject.co.uk/</t>
  </si>
  <si>
    <t>DWP Troubled Families</t>
  </si>
  <si>
    <t>Ecobirmingham (Ecocentre)</t>
  </si>
  <si>
    <t>We exist to affect that social change and the transition towards a low-carbon and sustainable lifestyle. By inspiring and supporting communities and organisations across Birmingham to take positive action, we will demonstrate that building low carbon communities brings benefits, opportunities and well-being to everyone, whilst protecting our environment. Whether it’s learning to ride a bike, gaining skills in food growing, raising awareness of local issues or contributing to the debate in the city – we will help you along your journey.</t>
  </si>
  <si>
    <t>Sustainable lifestyles and care for the environment</t>
  </si>
  <si>
    <t>Sustainable living and environmental action</t>
  </si>
  <si>
    <t>Northfield Ecocentre, 53 Church Road Northfield Birmingham</t>
  </si>
  <si>
    <t> 0121 448 0119</t>
  </si>
  <si>
    <t>info@ecobirmingham.com</t>
  </si>
  <si>
    <t>ecobirmingham – Inspiring Positive Environmental Action</t>
  </si>
  <si>
    <t>@ecobirmingham</t>
  </si>
  <si>
    <t>Ecobirmingham (Northfield Ecocentre)</t>
  </si>
  <si>
    <t xml:space="preserve">Through our projects, we give people the tools to take positive action and help others do the same. We look at sustainable living holistically and our core areas of work cover: Transport, Food, Education, Waste, Water, Arts Engagement and Energy.
We contribute to debate and engage in projects that are relevant and tangible to the people who live in the city such as air pollution, plastic waste, food poverty and fuel poverty. We do this through delivering grass roots activities, events and programmes that engage, educate and stimulate communities. Based in the heart of Northfield. </t>
  </si>
  <si>
    <t>Charity promoting health, social participation and well being opportunities and through a range of activities.</t>
  </si>
  <si>
    <t>53 Church Road</t>
  </si>
  <si>
    <t>https://ecobirmingham.com/</t>
  </si>
  <si>
    <t>https://www.facebook.com/ecobirmingham/</t>
  </si>
  <si>
    <t>https://twitter.com/ecobirmingham</t>
  </si>
  <si>
    <t>https://www.instagram.com/ecobirmingham/</t>
  </si>
  <si>
    <t>Edgewood Road P.O.S.</t>
  </si>
  <si>
    <t xml:space="preserve">Green Space </t>
  </si>
  <si>
    <t>B38 9RH</t>
  </si>
  <si>
    <t>Kings Norton South</t>
  </si>
  <si>
    <t>Edward's trust</t>
  </si>
  <si>
    <t>Supports all those affected by the death of a child. Supports children of school age following the death of a parent, significant carer or sibling.</t>
  </si>
  <si>
    <t>Here at Edward’s Trust we offer a holistic approach to supporting people through bereavement and loss.</t>
  </si>
  <si>
    <t>3 Vicarage Road Edgbaston Birmingham</t>
  </si>
  <si>
    <t>0121 456 4838</t>
  </si>
  <si>
    <t>www.edwardstrust.org.uk</t>
  </si>
  <si>
    <t>https://www.facebook.com/edwardstrust</t>
  </si>
  <si>
    <t>https://twitter.com/edwardstrust</t>
  </si>
  <si>
    <t>Egghill Park</t>
  </si>
  <si>
    <t>B31 5JS</t>
  </si>
  <si>
    <t>Elite Pro Fitness</t>
  </si>
  <si>
    <t>199 Merritt's Brook Lane</t>
  </si>
  <si>
    <t>B31 1UH</t>
  </si>
  <si>
    <t>Contacted no response</t>
  </si>
  <si>
    <t>Elite Tae Kwon-Do Academy Birmingham</t>
  </si>
  <si>
    <t>Tae Kwon-Do, Martial Arts promoting independence and well-being</t>
  </si>
  <si>
    <t>ae Kwon-Do Academy</t>
  </si>
  <si>
    <t>Hawkesley Community Centre,51, Edgewood Rd,Kings Norton</t>
  </si>
  <si>
    <t>B38 9RN</t>
  </si>
  <si>
    <t>07851 619454</t>
  </si>
  <si>
    <t>jason.elitetkdacademy@gmail.com</t>
  </si>
  <si>
    <t>https://elitetkdbirmingham.wixsite.com/elitetkdacademy</t>
  </si>
  <si>
    <t>https://www.facebook.com/EliteTKDAcademyBirmingham/</t>
  </si>
  <si>
    <t>Emailed</t>
  </si>
  <si>
    <t>EMPOWER</t>
  </si>
  <si>
    <t xml:space="preserve">We support young African Caribbean people aged 7-19 who are facing varying issues such as:
Problems engaging with education
Anti-social behaviour/criminal activity
Difficult family relationships/home environments
Poor emotional wellbeing
Involving families is at the core of what we do because strengthening families, strengthens young people
</t>
  </si>
  <si>
    <t>EMPOWER aims to tackle some of the disadvantage and inequality that exists amongst the African Caribbean community. ​</t>
  </si>
  <si>
    <t xml:space="preserve">Youth Provison. Mentoring. </t>
  </si>
  <si>
    <t>7-19</t>
  </si>
  <si>
    <t>contact@em-power.org.uk</t>
  </si>
  <si>
    <t xml:space="preserve">www.em-power.org.uk </t>
  </si>
  <si>
    <t>https://www.facebook.com/empowerorguk/</t>
  </si>
  <si>
    <t>https://twitter.com/empowerorguk</t>
  </si>
  <si>
    <t>https://www.instagram.com/empowerorguk/</t>
  </si>
  <si>
    <t>https://www.linkedin.com/company/empowerorguk/</t>
  </si>
  <si>
    <t>Envision</t>
  </si>
  <si>
    <t xml:space="preserve">Community Apprentice: Mentoring programme with 3 cohorts of young people [2 in term time, the other in the summer holidays], to raise their aspirations and work pro-actively to bring about positive change. Empowering young people. </t>
  </si>
  <si>
    <t>We develop young people's employability by empowering them to tackle real-life social problems.</t>
  </si>
  <si>
    <t>Unit 215, Scott House
The Custard Factory
Gibb Street
Birmingham
B9 4AA</t>
  </si>
  <si>
    <t xml:space="preserve">0121 772 7685 </t>
  </si>
  <si>
    <t>george.kb@envision.org.uk</t>
  </si>
  <si>
    <t xml:space="preserve">envision.org.uk </t>
  </si>
  <si>
    <t>http://www.facebook.com/envisionuk</t>
  </si>
  <si>
    <t>http://www.twitter.com/envisionUK</t>
  </si>
  <si>
    <t>http://www.linkedin.com/company/envision_2</t>
  </si>
  <si>
    <t>Envolve</t>
  </si>
  <si>
    <t xml:space="preserve">Fitness sessions for people with learning disabilities, autism, young people with SEND, older adults, low level mental health needs and a specialism in helping people with parkinson's. Online sessions for individuals or groups. Popular Boxercise group online at the moment. Need to prebook. </t>
  </si>
  <si>
    <t>Fitness and Wellbeing</t>
  </si>
  <si>
    <t>Supporting individuals with various needs, and their families/carers through exercise</t>
  </si>
  <si>
    <t>Bespoke</t>
  </si>
  <si>
    <t>07707931439</t>
  </si>
  <si>
    <t>noa@envolvewell.co.uk</t>
  </si>
  <si>
    <t>www.facebook.com/envolvewellness/</t>
  </si>
  <si>
    <t>Equality Advisory &amp; Support Service -EASS</t>
  </si>
  <si>
    <t>The helpline advises and assists individuals on issues relating to equality and human rights, across England, Scotland and Wales. We can also accept referrals from organisations which, due to capacity or funding issues, are unable to provide 'in depth help and support' to local users of their services local users of their services.</t>
  </si>
  <si>
    <t>The Helpline advises and assists individuals on issues relating to equality and human rights, across England, Scotland and Wales.</t>
  </si>
  <si>
    <t>Helpline.</t>
  </si>
  <si>
    <t>Monday - Friday: 9am - 7pm
Saturday: 10am - 2pm</t>
  </si>
  <si>
    <t>0808 800 0082</t>
  </si>
  <si>
    <t>http://www.facebook.com/EqualityAdvisorySupport</t>
  </si>
  <si>
    <t>https://twitter.com/EASShelpline</t>
  </si>
  <si>
    <t>Eurosum Community Midlands CiC-UK</t>
  </si>
  <si>
    <t>We are a small not-for-profit organisation founded in 2009 by a team of migrant and refugee leaders. We were established to meet the needs of the Somali diaspora communities settled in the region. We do this through advice work, community organising and participating in research.
Our core activity is the weekly confidential advice surgeries delivered from our centre in Small Heath, Birmingham. Advisers (mostly volunteers) are at hand to assist families to navigate welfare benefits, housing, education and other statutory services through support in form filling, making telephone calls and responding to correspondence. To fully benefit our most vulnerable families we also attend appointments and meetings with them.</t>
  </si>
  <si>
    <t>Weekly confidential advice surgeries delivered from our centre in Small Heath for Somali diaspora communities settled in the region.</t>
  </si>
  <si>
    <t>MONDAY
10AM-3PM
TUESDAY
10AM-3PM
WEDNESDAY
10AM-3PM
THURSDAY
10AM-3PM
FRIDAY
10AM-3PM
SATURDAY
CLOSED
SUNDAY
CLOSED</t>
  </si>
  <si>
    <t>12 Whitmore Road
Small Heath
Birmingham
B10 0NP</t>
  </si>
  <si>
    <t>0121 688 0553 M.07534228120</t>
  </si>
  <si>
    <t>Everlast Fitness</t>
  </si>
  <si>
    <t>Gym with fitness classes and pool.</t>
  </si>
  <si>
    <t xml:space="preserve">Gym with fitness classes and pool. </t>
  </si>
  <si>
    <t>Monday – Thursday 6.00am – 10.00pm
Friday 6.00am – 9.00pm
Saturday &amp; Sunday 8.00am – 6.00pm
Bank Holidays 8.00am – 6.00pm</t>
  </si>
  <si>
    <t>1375 Bristol Rd South</t>
  </si>
  <si>
    <t>B31 2SU</t>
  </si>
  <si>
    <t>0343 777 1130</t>
  </si>
  <si>
    <t>manager.northfieldfit@everlastfitnessclub.com</t>
  </si>
  <si>
    <t>https://www.everlastfitnessclubs.com/clubs/northfield</t>
  </si>
  <si>
    <t>Explorer Scouts</t>
  </si>
  <si>
    <t>Interactive Organisation for 14-18 year old boys, teaching life skills. Look at our website for a group near you. Small charge</t>
  </si>
  <si>
    <t>Explorer Scouts for 14-18 year old.</t>
  </si>
  <si>
    <t>0345 300 1818</t>
  </si>
  <si>
    <t>https://www.scouts.org.uk/explorers</t>
  </si>
  <si>
    <t>Extracare Bournville Gardens Retirement Village</t>
  </si>
  <si>
    <t>Bournville Gardens is an Extracare village providing accommodation to older people. They also provide activities for the wider community which includes: entertainment, reviews, and crafts which increases social participation and reduce isolation.
Activities include: Short Mat Bowls, Otago Class, Walking Group, Zumba Gold, Movies Operas and more, Bring &amp; Buy, Yoga, Feel Fab, Bingo, Tai Chi, Gentlemen's Evening, Table Tennis, Choir, Circuits Class, Line Dancing, Ladies' Evening, Walking football, Archery, Pickleball, Cafe, Sunday lunch and Sunday film club</t>
  </si>
  <si>
    <t xml:space="preserve">Retirement village. </t>
  </si>
  <si>
    <t>49 Bristol Road South</t>
  </si>
  <si>
    <t>B31 2FR</t>
  </si>
  <si>
    <t>0121 227 9000</t>
  </si>
  <si>
    <t>annette.leslie@extracare.org.uk</t>
  </si>
  <si>
    <t>https://www.extracare.org.uk/villages-and-schemes/retirement-villages/bournville-gardens/?#bournvill</t>
  </si>
  <si>
    <t>https://www.facebook.com/TheExtraCareCharitableTrust/ https:/</t>
  </si>
  <si>
    <t>https://twitter.com/ExtraCareOrgUk</t>
  </si>
  <si>
    <t>Fairfax Cafe</t>
  </si>
  <si>
    <t>Traditional English Fayre Cafe</t>
  </si>
  <si>
    <t>Cafe</t>
  </si>
  <si>
    <t>Delivery
07:30-14:30
00:00-00:00
Collection
09:00-14:30
00:00-00:00</t>
  </si>
  <si>
    <t>Fairfax Road</t>
  </si>
  <si>
    <t>B31 3SB</t>
  </si>
  <si>
    <t>0121 411 2000</t>
  </si>
  <si>
    <t>https://www.fairfaxcafebirmingham.com/Home/HomePage</t>
  </si>
  <si>
    <t>Fairfax Public Open Space</t>
  </si>
  <si>
    <t>B31 3RU</t>
  </si>
  <si>
    <t>Fairway P.o.s.</t>
  </si>
  <si>
    <t>B38 8YB</t>
  </si>
  <si>
    <t>Fairway Primary Academy</t>
  </si>
  <si>
    <t xml:space="preserve">Fairway Primary Academy, in the Kings Norton area of Birmingham, provides for the education of children between the ages of five to eleven. </t>
  </si>
  <si>
    <t>Muirfield Gardens, Kings Norton, Birmingham</t>
  </si>
  <si>
    <t>B38 8XQ</t>
  </si>
  <si>
    <t>0121 464 3200</t>
  </si>
  <si>
    <t>enquiry@fairwayprimary.co.uk</t>
  </si>
  <si>
    <t>https://www.fairwayprimary.com/</t>
  </si>
  <si>
    <t>https://twitter.com/Fairwayprimary?ref_src=twsrc%5Etfw</t>
  </si>
  <si>
    <t>Family Action works to tackle some of the most complex and difficult issues facing families today – including financial hardship, mental health problems, social isolation, learning disabilities, domestic abuse, or substance misuse and alcohol problems.</t>
  </si>
  <si>
    <t>Family Action transforms lives by providing practical, emotional and financial support to those who are experiencing poverty, disadvantage and social isolation across the country.</t>
  </si>
  <si>
    <t xml:space="preserve">Family Action Birmingham Troubled Families Service, 55 Stevens Avenue, Bartley Green, Birmingham, </t>
  </si>
  <si>
    <t>B32 3SD</t>
  </si>
  <si>
    <t xml:space="preserve">0121 427 9791 National Line (020 7254 6251) </t>
  </si>
  <si>
    <t>info@family-action.org.uk</t>
  </si>
  <si>
    <t>https://www.family-action.org.uk/what-we-do/children-families/</t>
  </si>
  <si>
    <t>https://www.facebook.com/familyaction</t>
  </si>
  <si>
    <t>https://twitter.com/family_action</t>
  </si>
  <si>
    <t>https://www.linkedin.com/company/family-action</t>
  </si>
  <si>
    <t>https://www.youtube.com/channel/UCLLRX-bRwnQNVlm6UCZgLjg</t>
  </si>
  <si>
    <t>Family Lives</t>
  </si>
  <si>
    <t>People contact us about all aspects of family life that include all stages of a child’s development, issues with schools and parenting/relationship support. We also respond when life becomes more complicated and provide support around family breakdown, aggression in the home, bullying, teenage risky behaviour and mental health concerns of both parents and their children.</t>
  </si>
  <si>
    <t>Helpline, WebChat, Parenting T.V, anti-bullying</t>
  </si>
  <si>
    <t xml:space="preserve">Bullying. </t>
  </si>
  <si>
    <t xml:space="preserve">
0808 800 2222</t>
  </si>
  <si>
    <t>askus@familylives.org.uk</t>
  </si>
  <si>
    <t>https://www.familylives.org.uk/</t>
  </si>
  <si>
    <t>https://www.facebook.com/familylives</t>
  </si>
  <si>
    <t>http://www.twitter.com/familylives</t>
  </si>
  <si>
    <t>http://www.youtube.com/user/FamilyLives</t>
  </si>
  <si>
    <t>FFlag</t>
  </si>
  <si>
    <t xml:space="preserve">FFlag are a national voluntary organisation and charity who support individuals and parents of children who  have come out as trans. They have various online resources available but largely operate through parent groups and trans groups. You can contact them to find one near you. </t>
  </si>
  <si>
    <t>Trans Support and Parent Support</t>
  </si>
  <si>
    <t>FFLAG, PO Box 495, Little Stoke, Bristol</t>
  </si>
  <si>
    <t>BS34 9AP</t>
  </si>
  <si>
    <t>0300 688 0368</t>
  </si>
  <si>
    <t>Welcome - FFLAG</t>
  </si>
  <si>
    <t>(5) FFLAG | Facebook</t>
  </si>
  <si>
    <t>FFLAG (@OfficialFFLAG) / Twitter</t>
  </si>
  <si>
    <t>FGM Helpline</t>
  </si>
  <si>
    <t>For information regarding Female Genital Mutilation in Birmingham, including signs to look for and who to contact, access the website. HELPLINE number available here as well. FGM - Birmingham Safeguarding Children Partnership (lscpbirmingham.org.uk)</t>
  </si>
  <si>
    <t xml:space="preserve">Key signs of FGM, assessment tools for social workers and useful numbers and information compiled onto one website. </t>
  </si>
  <si>
    <t>www.lscpbirmingham.org.uk/index.php/fgm</t>
  </si>
  <si>
    <t>1.12.20</t>
  </si>
  <si>
    <t>Fields Millennium Green Trust</t>
  </si>
  <si>
    <t xml:space="preserve">The Fields Millennium Green, Kings Norton, Birmingham is an area of green public space maintained by a trust. They offer a range of conservation activities which could help to build health and wellbeing and increase social participation. Activities take place alternative Saturdays at the Fields Millennium Green, Kings Norton, off Longdale Road. Normal services suspended but they are potentially running activities in the new year. Email for info. </t>
  </si>
  <si>
    <t xml:space="preserve">Outdoor activities for children. </t>
  </si>
  <si>
    <t>Contact Maggie for up to date info</t>
  </si>
  <si>
    <t>18 Granshaw Close</t>
  </si>
  <si>
    <t>BR38 8RA</t>
  </si>
  <si>
    <t xml:space="preserve">Maggie: 0121 628 1247 </t>
  </si>
  <si>
    <t>Maggie: Sweetc5@sky.com</t>
  </si>
  <si>
    <t>www.kingsnortonmilleniumgreen.org.uk/</t>
  </si>
  <si>
    <t>1083995 4043124</t>
  </si>
  <si>
    <t xml:space="preserve">Fig Tree Day Nursery </t>
  </si>
  <si>
    <t xml:space="preserve">Child led learning, day nursery. Charges apply. </t>
  </si>
  <si>
    <t xml:space="preserve">Nursery. </t>
  </si>
  <si>
    <t>6.30am-7pm</t>
  </si>
  <si>
    <t>12-14 Mowbray Close, Frankley.</t>
  </si>
  <si>
    <t>B45 0ES</t>
  </si>
  <si>
    <t>0121 448 0164</t>
  </si>
  <si>
    <t>kate@fig-tree-day-nursery.co.uk</t>
  </si>
  <si>
    <t>fig-tree-day-nursery.co.uk</t>
  </si>
  <si>
    <t>3.12.20</t>
  </si>
  <si>
    <t>Fircroft College</t>
  </si>
  <si>
    <t>An adult education college which provides classes for ages 19 years+. Including, ICT Begginers Level 1 &amp; 2, Basic Numeracy &amp; Literacy and Personal + Social development</t>
  </si>
  <si>
    <t>Adult Education</t>
  </si>
  <si>
    <t>Daytime and some evening</t>
  </si>
  <si>
    <t>1018 Bristol Road, Birmingham</t>
  </si>
  <si>
    <t xml:space="preserve">First Steps Rathvilly </t>
  </si>
  <si>
    <t>Child's day nursery, with large outdoor space. Charges apply.</t>
  </si>
  <si>
    <t xml:space="preserve">Currently 8am - 5pm due to covid19. </t>
  </si>
  <si>
    <t xml:space="preserve">Rathvilly School, 119 Bunbury Road, Northfield. </t>
  </si>
  <si>
    <t>B31 2NB</t>
  </si>
  <si>
    <t>0121 475 1509</t>
  </si>
  <si>
    <t>info@littlepioneers.coop</t>
  </si>
  <si>
    <t>Nursery and pre-school childcare | Little Pioneers</t>
  </si>
  <si>
    <t>Foodcycle Birmingham Longbridge</t>
  </si>
  <si>
    <t xml:space="preserve">
Covid Service: Free Food Parcels delivered to people in B31 and B45. One parcel a week. No criteria or means testing. No limit to the total number of parcels a family can receive. Ordinary Service: 3 course meal provided free of charge, Monday evening at Longbridge Methodist Church. All meals made from surplus supermarket food, donated to foodcycle.  Other centres serve different areas of Birmingham. City wide .</t>
  </si>
  <si>
    <t xml:space="preserve">Food Provision </t>
  </si>
  <si>
    <t>Covid Hours: Mon/Tues/Thurs call  between 9-12</t>
  </si>
  <si>
    <t xml:space="preserve">Longbridge Methodist Church, 1654/8 Bristol Road South, Rednal. </t>
  </si>
  <si>
    <t>07514131666/07784633752</t>
  </si>
  <si>
    <t>longbridge@foodcycle.org.uk</t>
  </si>
  <si>
    <t>Birmingham Longbridge (Delivery) - FoodCycle</t>
  </si>
  <si>
    <t>Forced Marriage Unit</t>
  </si>
  <si>
    <t>Information on how to protect, advise and support victims of forced marriage. Information and practical guidelines for professionals, including contact details for the  forced marriage unit</t>
  </si>
  <si>
    <t>Forced Marriage advice and help</t>
  </si>
  <si>
    <t>National online service</t>
  </si>
  <si>
    <t> 020 7008 0151</t>
  </si>
  <si>
    <t> fmu@fcdo.gov.uk</t>
  </si>
  <si>
    <t>Forced marriage - GOV.UK (www.gov.uk)</t>
  </si>
  <si>
    <t> Forced Marriage page</t>
  </si>
  <si>
    <t> @FMUnit</t>
  </si>
  <si>
    <t>Forestdale Community Park</t>
  </si>
  <si>
    <t xml:space="preserve"> Green space and park</t>
  </si>
  <si>
    <t>Green space and park</t>
  </si>
  <si>
    <t>B45 0DU</t>
  </si>
  <si>
    <t xml:space="preserve">Forward Carers offer a range of support to those who are carers. In Birmingham they run the Carers Hub where you can drop in or attend various sessions. COVID: all physical groups are closed at the moment but online groups are available. Visit the website for more info and to register. </t>
  </si>
  <si>
    <t>Support for Carers</t>
  </si>
  <si>
    <t>Normal opening hours 9-5pm except weds - 9-6.45pm</t>
  </si>
  <si>
    <t>0333 006 9711</t>
  </si>
  <si>
    <t>info@birminghamcarershub.org.uk</t>
  </si>
  <si>
    <t>Birmingham Carers Hub - Forward Carers</t>
  </si>
  <si>
    <t xml:space="preserve">Forward Thinking are Birmingham's partnership for mental health support for children and young people, 0-25 years of age. The represent various specialisms and servces across the city. It can all be accessed via their access centre where referrals are taken. The online portal is the quickest way to refer, or self refer, but there is also a phone line that can be used. Following that it is usual that an initial assessment will be made at a community hub or the crisis team may be in contact. </t>
  </si>
  <si>
    <t>Mental Health Support</t>
  </si>
  <si>
    <t>Various specialisms and support for mental health conditions</t>
  </si>
  <si>
    <t>Parents can refer into the service on behalf of children</t>
  </si>
  <si>
    <t>Access Centre: 0300 300 0099</t>
  </si>
  <si>
    <t xml:space="preserve">NHS Birmingham have partnered with other organisations to provide various services for 0-25year olds who have a Birmingham GP. For information on services see the website. To access services, including crisis team, call the access centre. Services are held at various hubs across the city - Selly Oak being the nearest hub to Northfield. </t>
  </si>
  <si>
    <t>Mental health and emotional wellbeing support for 0-25year olds</t>
  </si>
  <si>
    <t>Normal Hub Hours 9-5pm</t>
  </si>
  <si>
    <t>Oaklands Centre, Raddlebarn Road, B29 6JB</t>
  </si>
  <si>
    <t>B29 6JB</t>
  </si>
  <si>
    <t>Access Centre - 0300 300 0099, Oaklands - 121 333 8342</t>
  </si>
  <si>
    <t xml:space="preserve">Pause is a city centre drop-in service for low risk mental and emotional health for 0 – 25 year olds who have a Birmingham GP.
Pause is place to talk openly about emotional health and well-being, to people who are there to listen, help and support you. It is a drop-in service so no appointments are necessary. Currently operating online or via phone appointments. </t>
  </si>
  <si>
    <t>Mental and Emotional Wellbeing Drop-In Centre</t>
  </si>
  <si>
    <t xml:space="preserve"> 0 -24 Youth Provision</t>
  </si>
  <si>
    <t>Mon - Fri 9-5pm, Saturday 10-6pm</t>
  </si>
  <si>
    <t>21 Digbeth</t>
  </si>
  <si>
    <t xml:space="preserve">Foundations Day Nursery </t>
  </si>
  <si>
    <t>Day Nursery for 0-5years</t>
  </si>
  <si>
    <t>Elim Church Centre, Exeter Road</t>
  </si>
  <si>
    <t>B29 6EU</t>
  </si>
  <si>
    <t>0121 414 0583</t>
  </si>
  <si>
    <t>info@foundationsdaynursery.com</t>
  </si>
  <si>
    <t>Childcare Services | Daycare Services | Foundations Day Nursery</t>
  </si>
  <si>
    <t>Frank (Drugs Advice Helpline)</t>
  </si>
  <si>
    <t xml:space="preserve">Drugs Help and Advice. Call the helpline or search for local services. </t>
  </si>
  <si>
    <t>Drugs Helpline</t>
  </si>
  <si>
    <t>24 Hours 7 Days a Week</t>
  </si>
  <si>
    <t>0300 123 6600</t>
  </si>
  <si>
    <t>Phone Service/Online</t>
  </si>
  <si>
    <t xml:space="preserve">03001236600 or text 82111 with a question and FRANK will text back. </t>
  </si>
  <si>
    <t>frank@talktofrank.com</t>
  </si>
  <si>
    <t>Honest information about drugs | FRANK (talktofrank.com)</t>
  </si>
  <si>
    <t>Frankley Health Centre</t>
  </si>
  <si>
    <t xml:space="preserve">125 New Street, Rubery, Birmingham, West Midlands, B45 0EU
</t>
  </si>
  <si>
    <t>0121 453 8211</t>
  </si>
  <si>
    <t>Frankley Hill Public Open Space</t>
  </si>
  <si>
    <t>social and Community Activities</t>
  </si>
  <si>
    <t>B45 0ET</t>
  </si>
  <si>
    <t xml:space="preserve">Borrowing Books, printing facilities and ordinarily, housing advice. Currently operating a limited service in covid of order and collect from the Library. Phone/Email/Order in person (Mon, Wed, Fri 10-12 or 2-4) and collect at the Library. Printing from USB and photocopying available, 20-30p. </t>
  </si>
  <si>
    <t>Library Services</t>
  </si>
  <si>
    <t xml:space="preserve">Usually open through day in week. Current limited service. </t>
  </si>
  <si>
    <t>Balaam Wood Academy</t>
  </si>
  <si>
    <t>www.birmingham.gov.uk/frankleylibrary</t>
  </si>
  <si>
    <t>https://www.facebook.com/FrankleyLibrary/</t>
  </si>
  <si>
    <t>Frankley Plus Children's Centre</t>
  </si>
  <si>
    <t xml:space="preserve">Ordinarily provide daily group activities, such as stay n play. They have been closed during covid but are offering some virtual courses, such as oral health and home safety.  They are also running parenting sessions. For the most up to date information on courses visit their facebook page. </t>
  </si>
  <si>
    <t>Children's Centre</t>
  </si>
  <si>
    <t xml:space="preserve">Daytime hours ordinarily. Currently closed. </t>
  </si>
  <si>
    <t xml:space="preserve">131 New Street, Rubery </t>
  </si>
  <si>
    <t>0121 453 3515</t>
  </si>
  <si>
    <t>Frankley Plus Children's Centre in Birmingham Birmingham B45 0EU (familiesonline.co.uk)</t>
  </si>
  <si>
    <t>Friends of Birmingham Royal Orthopaedic Hospital</t>
  </si>
  <si>
    <t xml:space="preserve">Support staff and seek to invest in local community by supporting groups/activity within it. Still active in covid and looking to support local community where possible. Volunteering opportunities although not during covid. </t>
  </si>
  <si>
    <t>Volunteering</t>
  </si>
  <si>
    <t>Volunteering opportunities</t>
  </si>
  <si>
    <t>Royal Orthopaedic Hospital, The Woodlands, Bristol Road South</t>
  </si>
  <si>
    <t>B31 2AP</t>
  </si>
  <si>
    <t>Laura Tilly-Hood 0121 686 4000</t>
  </si>
  <si>
    <t>laura.tilley-hood@nhs.net</t>
  </si>
  <si>
    <t>Friends of Historic Kings Norton</t>
  </si>
  <si>
    <t xml:space="preserve">Group that supports the historic buildings in Kings Norton.  Hold social events for supporters.  Volunteering Opportunities.  Promoting social opportunities for this friends group. For most up to date infor check facebook. </t>
  </si>
  <si>
    <t>Local Events</t>
  </si>
  <si>
    <t>Volunteering and local events</t>
  </si>
  <si>
    <t xml:space="preserve">Events based. Various times. </t>
  </si>
  <si>
    <t>0121 458 1224</t>
  </si>
  <si>
    <t>81 The Green</t>
  </si>
  <si>
    <t>clivehartwell48@sky.com</t>
  </si>
  <si>
    <t>http://www.kingsnorton.org.uk/guests/fhkn.php</t>
  </si>
  <si>
    <t>Friends of Kings Norton Nature Reserve</t>
  </si>
  <si>
    <t>Nature reserve with voluntary opportunities with conservation work and general clearing up of the reserve. Fresh air exercise and socialising for overall well-being .</t>
  </si>
  <si>
    <t>Nature Reserve</t>
  </si>
  <si>
    <t>Outdoor Spaces</t>
  </si>
  <si>
    <t>Various events - check facebook</t>
  </si>
  <si>
    <t>55 Wychall Lane</t>
  </si>
  <si>
    <t>B38 8TB</t>
  </si>
  <si>
    <t>0121 624 3865</t>
  </si>
  <si>
    <t>enquiries@fknnr.org.uk</t>
  </si>
  <si>
    <t>www.fknnr.org.uk</t>
  </si>
  <si>
    <t>https://en-gb.facebook.com/knreserve/</t>
  </si>
  <si>
    <t>https://twitter.com/FKNNR</t>
  </si>
  <si>
    <t xml:space="preserve">Friends of Kings Norton Nature reserve. </t>
  </si>
  <si>
    <t>The Friends seek to develop Kings Norton Local Nature Reserve, in partnership with Birmingham City Council, as a tranquil haven that supports a broad range of wildlife and is welcoming, clean and safe for people to visit. </t>
  </si>
  <si>
    <t xml:space="preserve">Join Friends of Kings Norton Nature reserve. </t>
  </si>
  <si>
    <t>enquires@fknnr.org.uk</t>
  </si>
  <si>
    <t>http://www.fknnr.org.uk/A-Vision.html</t>
  </si>
  <si>
    <t>Friends of Kings Norton Park</t>
  </si>
  <si>
    <t xml:space="preserve">The Friends of Kings Norton Park and Playing Fields is a group of local volunteers who give their time to maintain and improve the green space. They run various events through the year. Volunteer to help or check out their facebook page to find out what's on. </t>
  </si>
  <si>
    <t>Local Parks</t>
  </si>
  <si>
    <t xml:space="preserve">Park open all hours. Check facebook for specific events. </t>
  </si>
  <si>
    <t>Kings Norton Park,Kings Norton</t>
  </si>
  <si>
    <t>B30 3EP</t>
  </si>
  <si>
    <t>info.foknp@gmail.com</t>
  </si>
  <si>
    <t>http://friendsofkingsnortonpark.blogspot.com/</t>
  </si>
  <si>
    <t>https://www.facebook.com/kingsnortonpark/
https://twitter.com/kingsnortonpark</t>
  </si>
  <si>
    <t>Friends of Northfield Library</t>
  </si>
  <si>
    <t>Campaigning and fundraising organisation to support Northfield Library. Coffee morning once a month, at the library or on zoom. Voluntary opportunities and opportunities for social participation.</t>
  </si>
  <si>
    <t>Library Support</t>
  </si>
  <si>
    <t xml:space="preserve">Varied. Meet once a month in person or online. </t>
  </si>
  <si>
    <t>C/o Northfield Library,77 Church Road,Northfield</t>
  </si>
  <si>
    <t>friendsofnorthfieldlibrary@gmail.com</t>
  </si>
  <si>
    <t>Friends of the Northfield Public Library (northfieldpubliclibraryfriends.org)</t>
  </si>
  <si>
    <t>Fuel Direct Scheme (Governmnet)</t>
  </si>
  <si>
    <t xml:space="preserve">The government will assist individuals paying some of their direct debits, including gas/electric, via their fuel direct scheme. This means they deduct the money directly from the citizens benefits. This can be done through the citizens local Jobcentre. </t>
  </si>
  <si>
    <t>Assistance with fuel debt/payments</t>
  </si>
  <si>
    <t>Help paying bills using your benefits - GOV.UK (www.gov.uk)</t>
  </si>
  <si>
    <t>Gannow Manor Public Open Space</t>
  </si>
  <si>
    <t>Public open green space</t>
  </si>
  <si>
    <t>B45 0NQ</t>
  </si>
  <si>
    <t xml:space="preserve">Gateway offer various support and services for individuals in the Edgbaston and Solihull areas, including Early Help Edgbaston. They support people wanting to make changes to lifestyle to manage health, maximise opportunities in the workplace and build strong relationships. Currently they are co-ordinating the emergency response to covid19 for families in the area. </t>
  </si>
  <si>
    <t>Family Services</t>
  </si>
  <si>
    <t xml:space="preserve">Varied - currently operating online due to covid. </t>
  </si>
  <si>
    <t xml:space="preserve">Gateway Family Services  CIC, 6th Floor, 75 Harborne Road, Birmingham. </t>
  </si>
  <si>
    <t>Gateway Family Services (gatewayfs.org)</t>
  </si>
  <si>
    <t>@GatewayFamilyServices (facebook.com)</t>
  </si>
  <si>
    <t>@Gateway_FS (twitter.com)</t>
  </si>
  <si>
    <t>@gatewayfamilyservices (instagram.com)</t>
  </si>
  <si>
    <t>GB Fitness</t>
  </si>
  <si>
    <t xml:space="preserve">Personal training with education and advice, prescription of exercise and nutrition programs which increase health and well-being. They run various health and fitness courses, with qualifications attached. Various charges apply. </t>
  </si>
  <si>
    <t>Nutrition and Fitness</t>
  </si>
  <si>
    <t xml:space="preserve">Varied operating hours. Some current online courses. </t>
  </si>
  <si>
    <t>Unit 11,Bilton Industrial Estate,Stockmans Close</t>
  </si>
  <si>
    <t>07961 346461</t>
  </si>
  <si>
    <t>cain@gbfitness.com</t>
  </si>
  <si>
    <t>www.gbfitness.com</t>
  </si>
  <si>
    <t xml:space="preserve">GBNFC Children's Centre
Children's centre
213 Trittiford Road, </t>
  </si>
  <si>
    <t xml:space="preserve">GBNFC Children's Centre
Children's centre
213 Trittiford Road, 
 </t>
  </si>
  <si>
    <t>0121 464 4189</t>
  </si>
  <si>
    <t xml:space="preserve"> bchnt.bfs-gbnfccc@nhs.net</t>
  </si>
  <si>
    <t>Gendered Intelligence</t>
  </si>
  <si>
    <t xml:space="preserve">Gendered Intelligence is a charity that seeks to improve understanding of  gender diversity and the lives of trans people. They have various online resources, work with schools and offer support for individuals and their families, through things like support groups and residential trips. </t>
  </si>
  <si>
    <t>Trans support and advice</t>
  </si>
  <si>
    <t>School Work</t>
  </si>
  <si>
    <t>VAI, 200a Pentonville Road, London</t>
  </si>
  <si>
    <t>N1 9JP</t>
  </si>
  <si>
    <t>0203 559 7263</t>
  </si>
  <si>
    <t>(5) Gendered Intelligence | Facebook</t>
  </si>
  <si>
    <t>Gendered Intelligence (@Genderintell) / Twitter</t>
  </si>
  <si>
    <t>Gilgal Birmingham</t>
  </si>
  <si>
    <t xml:space="preserve">Accommodation for women and children escaping domestic violence, at a secure location. Advice and support for those experiencing abuce. Children's worker in place to work alongside children who have witnessed/experienced domestic violence. </t>
  </si>
  <si>
    <t>Domestic Violence</t>
  </si>
  <si>
    <t>24 hour phoneline</t>
  </si>
  <si>
    <t>Children of affected women welcome</t>
  </si>
  <si>
    <t>Registered office, Gilgal Birmingham, PO Box 3918.</t>
  </si>
  <si>
    <t>0800 678 3283 </t>
  </si>
  <si>
    <t>mail@gilgalbham.org.uk</t>
  </si>
  <si>
    <t>Gilgal (gilgalbham.org.uk)</t>
  </si>
  <si>
    <t>Girlguiding</t>
  </si>
  <si>
    <t>Girlguiding Birmingham is part of Girlguiding, the UK’s largest voluntary organisation for girls and young women (5-26yrs).
Girlguiding enables girls to develop their potential and opens up a world of opportunities and friendships that will last a lifetime!
Girlguiding Birmingham is one of eleven counties within the Girlguiding Midlands Region; comprising almost 5000 members in twelve Divisions (areas) across the county.</t>
  </si>
  <si>
    <t>GirlGuides</t>
  </si>
  <si>
    <t>5-26 yrs</t>
  </si>
  <si>
    <t>Headquarters
Trefoil House, Blucher Street, Birmingham Area, Birmingham B1 1QL</t>
  </si>
  <si>
    <t>B1 1QL</t>
  </si>
  <si>
    <t>info@girlguidingbirmingham.org.uk</t>
  </si>
  <si>
    <t>http://www.girlguidingbirmingham.org.uk/</t>
  </si>
  <si>
    <t>GKR Karate</t>
  </si>
  <si>
    <t>A family run, international Karate Club. Karate for everyone - all abilities and ages. Complete belts, take part in tournaments, get fit and have fun!</t>
  </si>
  <si>
    <t>Karate Club</t>
  </si>
  <si>
    <t>Classes vary</t>
  </si>
  <si>
    <t>Allen Cross Community Centre</t>
  </si>
  <si>
    <t>07854 506176</t>
  </si>
  <si>
    <t>region24uk@gkrkarate.com</t>
  </si>
  <si>
    <t>GKR Karate Northfield | GKR Karate</t>
  </si>
  <si>
    <t>Gladiator Barbell Powerlifting &amp; Strongman</t>
  </si>
  <si>
    <t>Strongman and powerlighting gym. Gym promoting health, well-being, strength, stamina, fitness through weights, cardio, hyper-table. Part of Strongest Man contest training. Opportunities for social interaction.</t>
  </si>
  <si>
    <t>Powerlifting Gym</t>
  </si>
  <si>
    <t>9am - 8.30pm</t>
  </si>
  <si>
    <t>180 Lifford Lane,Kings Norton</t>
  </si>
  <si>
    <t>B30 3NU</t>
  </si>
  <si>
    <t>07535 531501</t>
  </si>
  <si>
    <t>deadlifts247@gmail.com</t>
  </si>
  <si>
    <t>https://www.facebook.com/gladiatorbarbell/</t>
  </si>
  <si>
    <t>Glasspool</t>
  </si>
  <si>
    <t xml:space="preserve">Our vision is of a society where everyone has the basics they need for a good life.
We are one of the few UK-wide charities providing grants support for people experiencing financial hardship, that has no restrictions on who we can help
We provide timely, small, one-off grants to individuals, couples and families for everyday items to help them cope when things get tough, equip them to manage better day-to-day and enable them to build a stronger future.
</t>
  </si>
  <si>
    <t>https://www.glasspool.org.uk/</t>
  </si>
  <si>
    <t>needs more info adding</t>
  </si>
  <si>
    <t>Glow Fitness (4 local locations)</t>
  </si>
  <si>
    <t xml:space="preserve">Sociable way for citizens to improve their fitness. Experienced instructor qualified in nutrition and weight management. Weigh-ins and eating plans., as well as various exercise classes. Opportunities not only to socialise but improve health and well-being through exercise and nutritional information and weight management. Charges apply. 4 locations in Northfield - search website for nearest group: Quarry Lane social club, Longbridge Methodist, Bartley Green social club, Rubery social club. </t>
  </si>
  <si>
    <t>Fitness and Health</t>
  </si>
  <si>
    <t>Classes vary - check facebook for most up to date info, including covid19 info.</t>
  </si>
  <si>
    <t xml:space="preserve">4 Northfield Venues: Quarry Lane social club, Longbridge Methodist, Bartley Green social Club, Rubery social club. </t>
  </si>
  <si>
    <t>07917 861841</t>
  </si>
  <si>
    <t>rachel.stokes@glow-fit.co.uk</t>
  </si>
  <si>
    <t>www.glow-fit.co.uk</t>
  </si>
  <si>
    <t>https://www.facebook.com/Glow-South-Birmingham-Bromsgrove-Droitwich-439642179481417
https://twitter.com/glowfituk</t>
  </si>
  <si>
    <t>Good Things Foundation</t>
  </si>
  <si>
    <t>Whether we’re delivering projects to build digital inclusion, designing new health interventions or researching the best ways to combat financial inequality, we believe that digital can help solve social challenges.</t>
  </si>
  <si>
    <t>Digital Fundraiser/Facilitator</t>
  </si>
  <si>
    <t>Digital  Fundraising and Facilitating</t>
  </si>
  <si>
    <t>3rd Floor, 1 East Parade, Sheffield</t>
  </si>
  <si>
    <t>S1 2ET</t>
  </si>
  <si>
    <t>hello@goodthingsfoundation.org</t>
  </si>
  <si>
    <t>Our vision is a world where everyone benefits from digital | Good Things Foundation</t>
  </si>
  <si>
    <t>10.12.20</t>
  </si>
  <si>
    <t>GR Pharmacy</t>
  </si>
  <si>
    <t>44-46 Hillwood Road, Northfield, Birmingham, West Midlands</t>
  </si>
  <si>
    <t>B31 1DJ</t>
  </si>
  <si>
    <t>0121 475 2556</t>
  </si>
  <si>
    <t>grpharmacy4@gmail.com</t>
  </si>
  <si>
    <t xml:space="preserve">Grange Hill Surgery
</t>
  </si>
  <si>
    <t>41 Grange Hill Road, Kings Norton, Birmingham, West Midlands, B38 8RF</t>
  </si>
  <si>
    <t>B38 8RF</t>
  </si>
  <si>
    <t>0121 459 4481</t>
  </si>
  <si>
    <t>Great Stone Inn</t>
  </si>
  <si>
    <t xml:space="preserve">Local Northfield Pub serving food and drinks, indoors and outdoors in beer garden. Events and evenings available., including pub quiz. </t>
  </si>
  <si>
    <t>Pub</t>
  </si>
  <si>
    <t>Socialising and meeting local people</t>
  </si>
  <si>
    <t>58 Church Road</t>
  </si>
  <si>
    <t>B31 2LU</t>
  </si>
  <si>
    <t>0121 478 1254</t>
  </si>
  <si>
    <t>greatstone.northfield@stonegatepubs.com</t>
  </si>
  <si>
    <t>Great Stone Inn | Pubs in Birmingham Serving Pub Food (greatukpubs.co.uk)</t>
  </si>
  <si>
    <t>Green Homes Grant Scheme</t>
  </si>
  <si>
    <t>The government will provide homeowners with up to £5000 in vouchers to make homes more green. This could include central heating, new boilers etc...</t>
  </si>
  <si>
    <t>Energy Saving Vouchers</t>
  </si>
  <si>
    <t>Energy saving measures</t>
  </si>
  <si>
    <t>Green Homes Grant: make energy improvements to your home - GOV.UK (www.gov.uk)</t>
  </si>
  <si>
    <t>Green Meadow Primary School</t>
  </si>
  <si>
    <t xml:space="preserve">Primary school for 4-11years in Northfield. </t>
  </si>
  <si>
    <t xml:space="preserve">School. </t>
  </si>
  <si>
    <t>Green Meadow Road, Selly Oak, Birmingham</t>
  </si>
  <si>
    <t>B29 4EE</t>
  </si>
  <si>
    <t>0121 475 4505</t>
  </si>
  <si>
    <t>enquiry@greenmeadow.excelsiormat.org</t>
  </si>
  <si>
    <t>Green Meadow Primary School (excelsiormat.org)</t>
  </si>
  <si>
    <t>Greenland Inn</t>
  </si>
  <si>
    <t xml:space="preserve">New hotel, restaurant and social hub opposite Longbridge train station. Ordinary service of live entertainment on Friday and Saturday nights. Function room to hire. Sports bar with live games, pool and darts available. Good social space as well as home made food and accommodation available. Charges apply. </t>
  </si>
  <si>
    <t>Hotel, Bar and Restaurant</t>
  </si>
  <si>
    <t xml:space="preserve">Meeting local people </t>
  </si>
  <si>
    <t>105 Longbridge Lane,Northfield</t>
  </si>
  <si>
    <t>B31 4LF</t>
  </si>
  <si>
    <t>0121 475  1564</t>
  </si>
  <si>
    <t>Enquiries on website</t>
  </si>
  <si>
    <t>Greenland's Inn – Call us on 0121 475 1564</t>
  </si>
  <si>
    <t>(2) The Greenland's Inn | Facebook</t>
  </si>
  <si>
    <t>Gro-Mentoring Service (In partnership with Gro-organic)</t>
  </si>
  <si>
    <t xml:space="preserve">A mentoring service for primary, secondary or PRU they work with all children, including those at risk of educational exclusion and/or anti-social behaviour or criminal activity. They also work with special needs and work specifically at building resilience and improving mental health. </t>
  </si>
  <si>
    <t>Mentoring Service</t>
  </si>
  <si>
    <t>For those at risk of educational exclusion and/or anti-social behaviour/criminal activity</t>
  </si>
  <si>
    <t>Bespoke Packages for each individual</t>
  </si>
  <si>
    <t>Gro-Organic CIC, Three Trees Community Centre, Hedingham Grove, Chelmsley Wood</t>
  </si>
  <si>
    <t>B37  7TP</t>
  </si>
  <si>
    <t>0121 630  2190</t>
  </si>
  <si>
    <t>mentoring@gro-organic.co.uk</t>
  </si>
  <si>
    <t>Gro Mentoring - Supporting Children and Yound Adults to Succeed (gro-mentoring.co.uk)</t>
  </si>
  <si>
    <t>(2) Gro-Organic CIC | Facebook</t>
  </si>
  <si>
    <t>Gro-Organic</t>
  </si>
  <si>
    <t xml:space="preserve">Various community groups, ordinarily run at the centre but during covid they have begun to offer groups online. Mainly arts, crafts and gardening. They will be starting a community garden soon which is out of area but any Birmingham residents are welcome. </t>
  </si>
  <si>
    <t>Youth and Family</t>
  </si>
  <si>
    <t xml:space="preserve">Various Locations across Birmingham &amp; North Solihull. Main base is: Three Threes community centre, Hedingham Grove, Chelmsley Wood. </t>
  </si>
  <si>
    <t>birmingham-wide</t>
  </si>
  <si>
    <t>Grow Baby</t>
  </si>
  <si>
    <t xml:space="preserve">Grow Baby is baby and chid (up to 5yr) furniture provision service from Birmingham Vineyard. Families can request help with furniture via a referral form and organise collection of those items, currently on a Tuesday. All items are donated so availability is dependant on stock. </t>
  </si>
  <si>
    <t>Baby/Child Furniture</t>
  </si>
  <si>
    <t>Furniture for baby/child (up to 5yr)</t>
  </si>
  <si>
    <t>174-178 BARFORD ST, B5 7EP, BIRMINGHAM</t>
  </si>
  <si>
    <t>growbaby@birminghamvineyard.com</t>
  </si>
  <si>
    <t>Birmingham Vineyard Church - GrowBaby</t>
  </si>
  <si>
    <t>Growbaby Birmingham (facebook.com)</t>
  </si>
  <si>
    <t>Happy Strummers</t>
  </si>
  <si>
    <t xml:space="preserve">Happy Strummers is a community Ukelele group that meets at West Heath Community Centre. They have been meeting online during covid but only with existing members. It will reopen to new members post covid. </t>
  </si>
  <si>
    <t>Community Music Group</t>
  </si>
  <si>
    <t>Learn an instrument</t>
  </si>
  <si>
    <t>West Heath Community Centre, Hampstead House, Condover Road, Birmingham</t>
  </si>
  <si>
    <t>0121 475 2833</t>
  </si>
  <si>
    <t>office@westheathcommunitycentre.co.uk</t>
  </si>
  <si>
    <t>https://www.westheathcommunity.co.uk/activities</t>
  </si>
  <si>
    <t>Hawkesley Church Primary Academy</t>
  </si>
  <si>
    <t xml:space="preserve">Primary school in Hawkesley, from nursery to year 6. </t>
  </si>
  <si>
    <t>376 Shannon Road, Kings Norton, Birmingham</t>
  </si>
  <si>
    <t>B38 9TR</t>
  </si>
  <si>
    <t>0121 459 6467</t>
  </si>
  <si>
    <t>enquiry@hawkesley.bham.sch.uk</t>
  </si>
  <si>
    <t>Hawkesley Church Primary Academy - Home</t>
  </si>
  <si>
    <t>Hawkesley Hall P.o.s.</t>
  </si>
  <si>
    <t>B38 9TW</t>
  </si>
  <si>
    <t>Hawkesly Medical Practce</t>
  </si>
  <si>
    <t xml:space="preserve">375 Shannon Road, Kings Norton, Birmingham, West Midlands, B38 9TJ
</t>
  </si>
  <si>
    <t>B38 9TJ</t>
  </si>
  <si>
    <t>0121 486 4200</t>
  </si>
  <si>
    <t>Headway Birmingham &amp; Solihull</t>
  </si>
  <si>
    <t xml:space="preserve">"Improving life after brain injury." Headway operate a vast number of services in Birmingham/Solihull including day centres, outreach, training, life skills, respite, counselling/therapy, support groups, training professionals and family support. Support is offered according to the particular needs of the individual. </t>
  </si>
  <si>
    <t>Brain Injury Services</t>
  </si>
  <si>
    <t>Brain injury recovery services for citizens and carers</t>
  </si>
  <si>
    <t>Leighton House, 20 Chapel Rise, Rednal</t>
  </si>
  <si>
    <t>B45 9SN</t>
  </si>
  <si>
    <t>0121 457 7541</t>
  </si>
  <si>
    <t>enquiries@headway-bs.org.uk</t>
  </si>
  <si>
    <t>Headway Birmingham &amp; Solihull (headway-bs.org.uk)</t>
  </si>
  <si>
    <t xml:space="preserve">Currently running an IAPT service across Birmingham, Sandwell and Solihull. Mental Health Support via phone and online sessions (during covid). Individual sessions tailored around inidividual needs for 16+ years. </t>
  </si>
  <si>
    <t xml:space="preserve">Mental Health </t>
  </si>
  <si>
    <t>Jobcentre Plus,1300 Bristol Road South</t>
  </si>
  <si>
    <t>B31 2TQ</t>
  </si>
  <si>
    <t>0121 663 0904</t>
  </si>
  <si>
    <t>Salmar.Asghar@Healthexchange.org.uk</t>
  </si>
  <si>
    <t>www.healthexchange.org.uk</t>
  </si>
  <si>
    <t xml:space="preserve">Health Visiting service </t>
  </si>
  <si>
    <t>Francesca via Adwoa- details tbc HM</t>
  </si>
  <si>
    <t>Northfield TBC</t>
  </si>
  <si>
    <t>Help the Phoneless (Open Dorz)</t>
  </si>
  <si>
    <t xml:space="preserve">A scheme run by Open Dorz to gift phones to people who don't have them. Referral forms will be available from the website. Criteria is anyone without a phone. Basic phones available with some initial credit on. </t>
  </si>
  <si>
    <t xml:space="preserve">Digital Inclusion and support </t>
  </si>
  <si>
    <t>Phone provision and support</t>
  </si>
  <si>
    <t>opendorz@outlook.com</t>
  </si>
  <si>
    <t>OpenDorz (letsopendorz.com)</t>
  </si>
  <si>
    <t>(1) Open Dorz | Facebook</t>
  </si>
  <si>
    <t>Helping Hands</t>
  </si>
  <si>
    <t xml:space="preserve">National organisation offering live in care, care at home and visiting care. Services include care for people post a hospital visit. Birmingham branch based in Edgbaston but services operate city wide. </t>
  </si>
  <si>
    <t>Care</t>
  </si>
  <si>
    <t>Vitising care and live in care services</t>
  </si>
  <si>
    <t>8am - 7pm</t>
  </si>
  <si>
    <t>Edgbaston Branch - city wide service</t>
  </si>
  <si>
    <t>0121 756  2098</t>
  </si>
  <si>
    <t>"Send a message" option available on website</t>
  </si>
  <si>
    <t>Live-in Care Edgbaston - Homecare Services | Helping Hands (helpinghandshomecare.co.uk)</t>
  </si>
  <si>
    <t>Hill Top Park, Pigeon House Park</t>
  </si>
  <si>
    <t xml:space="preserve">Green space in Northfield. </t>
  </si>
  <si>
    <t xml:space="preserve">Hillmeads Medical Centre
</t>
  </si>
  <si>
    <t xml:space="preserve">97 Hillmeads Road, Birmingham, West Midlands, B38 9NE
</t>
  </si>
  <si>
    <t xml:space="preserve"> B38 9NE</t>
  </si>
  <si>
    <t>0121 486 1646</t>
  </si>
  <si>
    <t>Himaya Haven CIC is a leading organisation who work with Black, Asian and Minority Ethnic Communities (BAME) and who specialise in supporting families of loved ones in custody and prison.</t>
  </si>
  <si>
    <t>Custody/Prison support</t>
  </si>
  <si>
    <t xml:space="preserve">BAME communities </t>
  </si>
  <si>
    <t>Greencoat House 261-271 (2nd Floor)
Stratford Road
Birmingham</t>
  </si>
  <si>
    <t>07866 496142</t>
  </si>
  <si>
    <t>Home - Himaya Haven</t>
  </si>
  <si>
    <t>Hingley Chemist</t>
  </si>
  <si>
    <t>Pharmacy Manor Park Grove</t>
  </si>
  <si>
    <t>Hollymoor Medical Centre, Manor Park Grove</t>
  </si>
  <si>
    <t>0121 453 0055</t>
  </si>
  <si>
    <t>hingleyhollymoormc@nhs.net</t>
  </si>
  <si>
    <t>Holly Hill Methodist CofE Infant School</t>
  </si>
  <si>
    <t>Primary school with a faith based focus.</t>
  </si>
  <si>
    <t>school</t>
  </si>
  <si>
    <t>9am - 3pm</t>
  </si>
  <si>
    <t>New Street,Rubery, Birmingham</t>
  </si>
  <si>
    <t>0121 675 8700</t>
  </si>
  <si>
    <t>enquiry@hollyhill.bham.sch.uk</t>
  </si>
  <si>
    <t>Holly Oaks Day Care Service CIC</t>
  </si>
  <si>
    <t xml:space="preserve">Day centre and social activities for people with dementia. </t>
  </si>
  <si>
    <t>Dementia support</t>
  </si>
  <si>
    <t>St Chad's Church, New Road, Rubery</t>
  </si>
  <si>
    <t>B45 9JA</t>
  </si>
  <si>
    <t>0121 513 0869</t>
  </si>
  <si>
    <t>info@hollyoaksdaycentreservices.co.uk</t>
  </si>
  <si>
    <t>Hollymoor Community Church</t>
  </si>
  <si>
    <t xml:space="preserve">Community Church that provides Food Bank, Over 60's Coffee Morning, Chat &amp; Games and Crafts. All giving opportunities for social participation. Currently offering support, in person, sessions. </t>
  </si>
  <si>
    <t>Church meetings and services. Also run a food parcel service.</t>
  </si>
  <si>
    <t>The Old Chapel</t>
  </si>
  <si>
    <t>stephenmerrick@hollymoorcc.org.uk</t>
  </si>
  <si>
    <t>www.hollymoorcc.org.uk</t>
  </si>
  <si>
    <t>https://www.facebook.com/HollymoorCommunityChurch/</t>
  </si>
  <si>
    <t>Hollymoor Medical Centre</t>
  </si>
  <si>
    <t>Home Start</t>
  </si>
  <si>
    <t xml:space="preserve">Home-Start offers support and practical help to families. They recruit and train volunteers, who are usually parents themselves, to visit families with at least one child under five, at home, and offer then informal, friendly and confidential support. They also have access to expert help and can refer families to different services. Currently supporting families via phone until groups can reopen.  </t>
  </si>
  <si>
    <t>Family Support</t>
  </si>
  <si>
    <t>Hampstead House, Condover Rd, West Heath</t>
  </si>
  <si>
    <t>0121 476 3759</t>
  </si>
  <si>
    <t>joanne@homestartbs.org.uk</t>
  </si>
  <si>
    <t>http://www.homestart-northfield.co.uk</t>
  </si>
  <si>
    <t>https://en-gb.facebook.com/homestartuk/</t>
  </si>
  <si>
    <t>Homegroup Housing</t>
  </si>
  <si>
    <t xml:space="preserve">Housing association that also offers supported living and various support to residents. Also provides housing to nhs workers. </t>
  </si>
  <si>
    <t>Longbridge Health and Community Centre</t>
  </si>
  <si>
    <t>B45 9PL</t>
  </si>
  <si>
    <t>07741 194670</t>
  </si>
  <si>
    <t>natasha.timmins@homegroup.org.uk</t>
  </si>
  <si>
    <t>Homeless Birmingham - CERTUK</t>
  </si>
  <si>
    <t xml:space="preserve">Part of CERTuk, homeless Birmingham are a team of volunteers who go out into central Birmingham once a week with fresh meals. They can also provide clothes, toiletries etc to the homeless community. They feed around 140-180 people per day. </t>
  </si>
  <si>
    <t>Homeless service</t>
  </si>
  <si>
    <t xml:space="preserve">Homeless service. Volunteering opportunities. </t>
  </si>
  <si>
    <t>Homelessness (certuk.org.uk)</t>
  </si>
  <si>
    <t xml:space="preserve">Hopscotch Pre-School </t>
  </si>
  <si>
    <t xml:space="preserve">A day nursery for pre-schoolers, including under 2s. </t>
  </si>
  <si>
    <t>Nursery/Preschool</t>
  </si>
  <si>
    <t>Preschool and Nursery</t>
  </si>
  <si>
    <t>9.30am - 2.30pm</t>
  </si>
  <si>
    <t>St Francis Centre, Bournville, Birmingham</t>
  </si>
  <si>
    <t>B30 2AA</t>
  </si>
  <si>
    <t xml:space="preserve">0121 472 7215 </t>
  </si>
  <si>
    <t xml:space="preserve">melanie.gardner786@gmail.com </t>
  </si>
  <si>
    <t>Horsefield P.o.s.</t>
  </si>
  <si>
    <t>B45 9PN</t>
  </si>
  <si>
    <t>Hurst Mill (camp Lane) Leisure Garde</t>
  </si>
  <si>
    <t>Open grren space</t>
  </si>
  <si>
    <t>Hurst Mill Allotments</t>
  </si>
  <si>
    <t xml:space="preserve">Council run allotments with toilet and water facilities on site. </t>
  </si>
  <si>
    <t>Allotment</t>
  </si>
  <si>
    <t>Allotment and Gardening</t>
  </si>
  <si>
    <t>Camp Lane</t>
  </si>
  <si>
    <t>Impact 4 Life</t>
  </si>
  <si>
    <t xml:space="preserve">Fitness, Health and Wellbeing support for older adults, people with learning disabilities and autism. Various programmes available for different ages and abilities, including one to one walks. Sessions are run by qualified social worker and personal trainer. </t>
  </si>
  <si>
    <t>Autism and learning disability support</t>
  </si>
  <si>
    <t>info@impact4life.co.uk</t>
  </si>
  <si>
    <t>Impact Fitness Academy</t>
  </si>
  <si>
    <t>Young People (aged 13-25 years)
We are a cic organisation who provide wrestling and fitness services to other organisations i.e schools, youth clubs etc. We also run community classes throughout birmingham</t>
  </si>
  <si>
    <t>Wrestling/Boxing classes</t>
  </si>
  <si>
    <t>Most Classes held at: Chamberlain Health and Fitness Centre</t>
  </si>
  <si>
    <t>Leave a message on website</t>
  </si>
  <si>
    <t xml:space="preserve">Web:  http://www.impactfitnessacademy.com </t>
  </si>
  <si>
    <t>Inspiring The Young - FSDA CIC</t>
  </si>
  <si>
    <t xml:space="preserve">Help young people into employment through sport. Various qualifications  and training available. Preparing for the workplace help - CV, interview techniques etc... They also run a traineeship for ages 16-18 or 19+. All sports based. </t>
  </si>
  <si>
    <t>Accessing Employment through Sport</t>
  </si>
  <si>
    <t>9am - 4pm</t>
  </si>
  <si>
    <t>Star City, Watson Road</t>
  </si>
  <si>
    <t>B7 - 5SA</t>
  </si>
  <si>
    <t>Malcolm.m@inspiringtheyoung.com</t>
  </si>
  <si>
    <t>https://www.inspiringtheyoung.com/traineeship/</t>
  </si>
  <si>
    <t>Inunity</t>
  </si>
  <si>
    <t xml:space="preserve">Inunity are a not for profit organisation working in Birmingham, developing innovative programmes for local needs. They focus on empowering young people to make a difference in their communities and be part of creating opportunities for generations to come. Outside of covid they run a range of groups featuring sports, crafts, youth development, training and workshops. During covid they have been running various workshops online. See fb or insta for latest info. </t>
  </si>
  <si>
    <t>Youth Organisation</t>
  </si>
  <si>
    <t>InUnity Ltd. Hilda Simister House, 581 Pershore Road, Birmingham</t>
  </si>
  <si>
    <t>0121  460 5870</t>
  </si>
  <si>
    <t>hello@inunityuk.org</t>
  </si>
  <si>
    <t>Creating opportunities for young Brum (inunityuk.org)</t>
  </si>
  <si>
    <t>InUnity (facebook.com)</t>
  </si>
  <si>
    <t>Inunity (@inunityuk) / Twitter</t>
  </si>
  <si>
    <t>InUnity (@inunityuk) • Instagram photos and videos</t>
  </si>
  <si>
    <t>Ironworks Fitness Gym</t>
  </si>
  <si>
    <t xml:space="preserve">Competitve Body Building, as well as general fitness. Run by husband and wife, with bespoke and custom made machinery. Personal Training available as well as ladie only sessions. Supplement shop on site. </t>
  </si>
  <si>
    <t>Body Building and Fitness</t>
  </si>
  <si>
    <t>Body Building</t>
  </si>
  <si>
    <t xml:space="preserve">Mon-Thurs 6am-10pm, Fri 7am - 9pm, Sat+Sun 7am-3pm </t>
  </si>
  <si>
    <t>Unit 2 Park View Estate, Pershore Road South</t>
  </si>
  <si>
    <t>0121 458 6615</t>
  </si>
  <si>
    <t>ironworksbirmingham1993@gmail.com</t>
  </si>
  <si>
    <t>Jenny Yates - Childminder</t>
  </si>
  <si>
    <t>Childminder.</t>
  </si>
  <si>
    <t>07792923230</t>
  </si>
  <si>
    <t>jenmatt@blueyonder.co.uk</t>
  </si>
  <si>
    <t xml:space="preserve">Bournville. </t>
  </si>
  <si>
    <t>Jervoise Recreation Ground</t>
  </si>
  <si>
    <t>B29 5QT</t>
  </si>
  <si>
    <t>Jervoise School</t>
  </si>
  <si>
    <t xml:space="preserve">Primary school based in Weoley Castle for 3-11year olds. </t>
  </si>
  <si>
    <t>School</t>
  </si>
  <si>
    <t>Jervoise Road, Weoley Castle, Birmingham</t>
  </si>
  <si>
    <t>B29 5QU</t>
  </si>
  <si>
    <t>0121 464 3233</t>
  </si>
  <si>
    <t>enquiry@jervoise.drbignitemat.org</t>
  </si>
  <si>
    <t>Jervoise School | DRB Multi Academy Trust | Birmingham (drbignitemat.org)</t>
  </si>
  <si>
    <t>Jordan's Cafe</t>
  </si>
  <si>
    <t xml:space="preserve">Breakfast and Lunch Cafe in King's Norton Green. </t>
  </si>
  <si>
    <t>Cafe Services</t>
  </si>
  <si>
    <t>8am - 2pm. Closed on Sunday.</t>
  </si>
  <si>
    <t>9 The Green</t>
  </si>
  <si>
    <t>0121 458 4454</t>
  </si>
  <si>
    <t>Judy's Cafe</t>
  </si>
  <si>
    <t xml:space="preserve">Daytime cafe in King's Norton Green </t>
  </si>
  <si>
    <t xml:space="preserve">9am - 5pm. Closed on Sundays. </t>
  </si>
  <si>
    <t>697 Bristol Rd South</t>
  </si>
  <si>
    <t>B31 2JT</t>
  </si>
  <si>
    <t>0121 476 6000</t>
  </si>
  <si>
    <t>Junior Youth Club</t>
  </si>
  <si>
    <t xml:space="preserve">Lots of fun and various activities including sport, arts and crafts, games and much more. Ages 10-12. £1. Term Time Only (Proof of age required). Suspended during covid. </t>
  </si>
  <si>
    <t>Youth Club</t>
  </si>
  <si>
    <t>5-7pm Wednesday Term Time</t>
  </si>
  <si>
    <t>The Factory, 5 Devon Way, Longbridge</t>
  </si>
  <si>
    <t>B31 2DS</t>
  </si>
  <si>
    <t>The Factory</t>
  </si>
  <si>
    <t>The Factory Young People's Centre (facebook.com)</t>
  </si>
  <si>
    <t>The Factory YPC (@thefactory_YPC) / Twitter</t>
  </si>
  <si>
    <t>Just Caring</t>
  </si>
  <si>
    <t xml:space="preserve">A christian charity offering activities and befriending services to vulnerable young adults 18-25years old. They aim to support vulnerable adults in person centred programmes, with no time limit to the length of programme. These activities range from Gardening, Cooking, Craft, Drop Ins and One to Ones.  </t>
  </si>
  <si>
    <t xml:space="preserve">Befriending and Support </t>
  </si>
  <si>
    <t>The Gate in the Hedge, Shenley, Northfield</t>
  </si>
  <si>
    <t>B29 4DS</t>
  </si>
  <si>
    <t>justcaring.org.uk</t>
  </si>
  <si>
    <t>KD Pharmacy</t>
  </si>
  <si>
    <t>2 The Fold, Kings Norton, Birmingham, West Midlands</t>
  </si>
  <si>
    <t>B38 9BL</t>
  </si>
  <si>
    <t>0121 458 4638</t>
  </si>
  <si>
    <t> kdpharmacy@outlook.com</t>
  </si>
  <si>
    <t>Kendal Rise Recreation Ground</t>
  </si>
  <si>
    <t>B45 9NR</t>
  </si>
  <si>
    <t>Keynell Covert Surgery</t>
  </si>
  <si>
    <t xml:space="preserve">33 Keynell Covert, Kings Norton, Birmingham, West Midlands, B30 3QT
</t>
  </si>
  <si>
    <t xml:space="preserve"> B30 3QT</t>
  </si>
  <si>
    <t>0121 458 2619</t>
  </si>
  <si>
    <t>Keystone Neighbourhood Nursery</t>
  </si>
  <si>
    <t xml:space="preserve">Early years provider, part of the Early years alliance, for children aged 3 months to 5 years. Day nursery for a friendly and secure approach to early years learning. </t>
  </si>
  <si>
    <t>0800 - 1800</t>
  </si>
  <si>
    <t>Purbeck Croft, Quinton, Birmingham</t>
  </si>
  <si>
    <t>B32 2NL</t>
  </si>
  <si>
    <t>0121 426 6762</t>
  </si>
  <si>
    <t xml:space="preserve">keystone@eyalliance.org.uk </t>
  </si>
  <si>
    <t>Kezza Koffee</t>
  </si>
  <si>
    <t xml:space="preserve">Cafe on the Northfield High Street offering various drink and food. Very social space on the High Street, for local residents. </t>
  </si>
  <si>
    <t>0900 - 1700 Closed Sunday</t>
  </si>
  <si>
    <t>739 Bristol Rd South</t>
  </si>
  <si>
    <t>B31 2NG</t>
  </si>
  <si>
    <t>0121 475 3213</t>
  </si>
  <si>
    <t>Kickstart Academy</t>
  </si>
  <si>
    <t xml:space="preserve">Kickstart was set up to enhance the quality of children's, families and care home residents lives, through sport and activities. Services include after school clubs, holiday clubs, stay n play, care home activities and PE coaching in schools. </t>
  </si>
  <si>
    <t>Sport Coaching</t>
  </si>
  <si>
    <t>Office open Mon-Fri 0930 - 1700</t>
  </si>
  <si>
    <t>KSA Group, Unit 9 Park Lane, Castle Vale</t>
  </si>
  <si>
    <t>B35 6LJ</t>
  </si>
  <si>
    <t>0121 748 7977</t>
  </si>
  <si>
    <t>info@thekickstartacademy.co.uk</t>
  </si>
  <si>
    <t>www.thekickstartacademy.co.uk</t>
  </si>
  <si>
    <t>Kiddies World Day Nursery</t>
  </si>
  <si>
    <t xml:space="preserve">Day Nursery for children aged 6 weeks to 5 years. 3 different aged groups within the nursery. </t>
  </si>
  <si>
    <t>0730 - 1800</t>
  </si>
  <si>
    <t>21-21a Culford Drive, Bartley Green, Birmingham</t>
  </si>
  <si>
    <t>B32 3JH</t>
  </si>
  <si>
    <t>0121 476 0567</t>
  </si>
  <si>
    <t>kam.rani@kiddiesworld21.com</t>
  </si>
  <si>
    <t>Kiddies World Day Nursery (kiddiesworld21.com)</t>
  </si>
  <si>
    <t>Kiddies World Pre-School</t>
  </si>
  <si>
    <t xml:space="preserve">Pre-School for children aged 2-5 year olds. </t>
  </si>
  <si>
    <t>0930 - 1500</t>
  </si>
  <si>
    <t>8 Hillwood Road, Bartley Green</t>
  </si>
  <si>
    <t>0121 448 7979</t>
  </si>
  <si>
    <t>King Edward VI Balaam Wood Academy</t>
  </si>
  <si>
    <t>We are committed to providing a safe, caring, happy, challenging and structured learning community where each pupil is nurtured and feels valued and is motivated to reach their full potential.  Every member of our school has a key role to play in creating a highly motivated learning community, enjoying the challenge of raising standards and promoting pride in academic achievement.
We want all of our pupils to develop a ‘can do’ attitude, be confident, adaptable, resilient and independent and develop all important employability skills. Each pupil should be able to reach their learning potential in a healthy, safe environment through an enjoyable, stimulating and challenging curriculum.</t>
  </si>
  <si>
    <t xml:space="preserve">Our talented and dedicated team of teachers and support staff work in close partnership with parents / carers, governors and the wider community to offer the best educational opportunities for all pupils. </t>
  </si>
  <si>
    <t>Secondary Education</t>
  </si>
  <si>
    <t xml:space="preserve">New St, Frankley, Rubery, Birmingham </t>
  </si>
  <si>
    <t>0121 464 9901</t>
  </si>
  <si>
    <t>enquiry@bwa.kevibham.org</t>
  </si>
  <si>
    <t>https://bwa.kevibham.org/</t>
  </si>
  <si>
    <t>https://www.facebook.com/King-Edward-VI-Balaam-Wood-Academy-1448278151862659/</t>
  </si>
  <si>
    <t>https://twitter.com/balaamwood</t>
  </si>
  <si>
    <t>Kings Norton Baptist Church</t>
  </si>
  <si>
    <t>Baptist church in Kings Norton that provides a free lunch once a month on a Wednesday. Provides opportunities for health and well being and social participation</t>
  </si>
  <si>
    <t>65 Wharf Road</t>
  </si>
  <si>
    <t>B30 3LN</t>
  </si>
  <si>
    <t>07523 168537</t>
  </si>
  <si>
    <t>ana@fw1.co.uk</t>
  </si>
  <si>
    <t>www.knbc.org</t>
  </si>
  <si>
    <t>Kings Norton Bowling Club</t>
  </si>
  <si>
    <t xml:space="preserve">Bowling Club in Kings Norton. Facilities and rooms for hire for private functions. </t>
  </si>
  <si>
    <t>Bowling Club</t>
  </si>
  <si>
    <t>129 Wychall Lane</t>
  </si>
  <si>
    <t>B38 8AH</t>
  </si>
  <si>
    <t>0121 458 1570</t>
  </si>
  <si>
    <t>Kings Norton COVID-19 Support Group     *New group</t>
  </si>
  <si>
    <t xml:space="preserve">Community support group, based in King's Norton, co-ordinated on facebook. Members can request help and offer help to other residents in the area. </t>
  </si>
  <si>
    <t>Support Group</t>
  </si>
  <si>
    <t>Community Support Group</t>
  </si>
  <si>
    <t>Based online</t>
  </si>
  <si>
    <t>Kings Norton Covid-19 support group | Facebook</t>
  </si>
  <si>
    <t>Kings Norton Fundraising Group For Birmingham St. Mary's Hospice</t>
  </si>
  <si>
    <t xml:space="preserve">A voluntary group that meet once a month to plan and run fundraising events for St Mary Hospice. Opportunities to volunteer and make new friends. </t>
  </si>
  <si>
    <t>Fundraising Group</t>
  </si>
  <si>
    <t>0121 608 0646</t>
  </si>
  <si>
    <t>fundraisevol@birminghamhospice.org.uk</t>
  </si>
  <si>
    <t>Kings Norton Fundraising Group - Birmingham St Mary's Hospice (birminghamhospice.org.uk)</t>
  </si>
  <si>
    <t>Kings Norton Green &amp; Island</t>
  </si>
  <si>
    <t>Kings Norton Green, open green space, holds farmers market and other events. Heath of Kings Norton</t>
  </si>
  <si>
    <t>Open space</t>
  </si>
  <si>
    <t>B38 8RS</t>
  </si>
  <si>
    <t>Kings Norton Junior and Infant School</t>
  </si>
  <si>
    <t xml:space="preserve">Primary school serving the Kings Norton area. </t>
  </si>
  <si>
    <t xml:space="preserve">Primary School </t>
  </si>
  <si>
    <t>Pershore Road South, Kings Norton, Birmingham</t>
  </si>
  <si>
    <t>0121 464 2606</t>
  </si>
  <si>
    <t>enquiry@kngnrtn.bham.sch.uk</t>
  </si>
  <si>
    <t>Public library the provides the following activities: Creative Writing Book, Book Group, Local History Group, Coffee Mornings, Benefit Verification, Use of Computers, Help with Universal Credit helping promote social opportunities, digital literacy, and maximising income with benefits help.</t>
  </si>
  <si>
    <t>Library</t>
  </si>
  <si>
    <t>278 Pershore Road,Kings Norton</t>
  </si>
  <si>
    <t>https://twitter.com/kingsnortonlib</t>
  </si>
  <si>
    <t>King's Norton Nature Reserve &amp; Wychall Reservoir</t>
  </si>
  <si>
    <t xml:space="preserve">Ideal for walking or bike rides. Lots of nature and wild life. Walk along the rive Rea and take in the beauty. </t>
  </si>
  <si>
    <t>off Wychall Road, Birmingham, B38</t>
  </si>
  <si>
    <t>Kings Norton Park</t>
  </si>
  <si>
    <t>Open space and Park area. Parking available.</t>
  </si>
  <si>
    <t>Park and Green space</t>
  </si>
  <si>
    <t>B38 8TW</t>
  </si>
  <si>
    <t>Kings Norton Park Area Past and Present</t>
  </si>
  <si>
    <t xml:space="preserve">Facebook group for people living in the Kings Norton area now or in the past. Similarly for people who have worked in the area. A social group </t>
  </si>
  <si>
    <t>Social Media Group</t>
  </si>
  <si>
    <t>KINGS NORTON AREA PAST &amp; PRESENT | Facebook</t>
  </si>
  <si>
    <t>Kings Norton Playing Fields</t>
  </si>
  <si>
    <t>Open Green Space</t>
  </si>
  <si>
    <t>B30 3LW</t>
  </si>
  <si>
    <t>Kings Norton Surgery and Ash Tree</t>
  </si>
  <si>
    <t xml:space="preserve">Kings Norton Surgery
</t>
  </si>
  <si>
    <t xml:space="preserve">66 Redditch Road, Kings Norton, Birmingham, West Midlands, B38 8QS
</t>
  </si>
  <si>
    <t>B38 8QS</t>
  </si>
  <si>
    <t>0121 458 2550</t>
  </si>
  <si>
    <t xml:space="preserve">Kings Norton, Lonbridge &amp; West Heath health visiting teams </t>
  </si>
  <si>
    <t>bchnt.cfhv-northfieldeast@nhs.net</t>
  </si>
  <si>
    <t>Kings Pharmacy</t>
  </si>
  <si>
    <t>Kings Pharmacy &amp; Mobility, 118-120 Weoley Castle Square, Weoley Castle, Birmingham</t>
  </si>
  <si>
    <t>0121 477 7756</t>
  </si>
  <si>
    <t>nhspharmacy.weoley.kingspharmacyFRF17@nhs.net</t>
  </si>
  <si>
    <t>Knights Longbridge Pharmacy</t>
  </si>
  <si>
    <t>Pharmacy in Longbridge</t>
  </si>
  <si>
    <t>4 Sunbury Road, Longbridge</t>
  </si>
  <si>
    <t>B31 4LJ</t>
  </si>
  <si>
    <t>0121 475 2655</t>
  </si>
  <si>
    <t>info@knightspharmacy.co.uk</t>
  </si>
  <si>
    <t>Knights Royston Hall Pharmacy</t>
  </si>
  <si>
    <t>Pharmacy on St Heliers Road</t>
  </si>
  <si>
    <t>15 St Heliers Road, Northfield</t>
  </si>
  <si>
    <t>B31 1QT</t>
  </si>
  <si>
    <t>0121 475 4427</t>
  </si>
  <si>
    <t> royston.hall@knightspharmacy.co.uk</t>
  </si>
  <si>
    <t>Knights Pharmacy</t>
  </si>
  <si>
    <t>Knit and Natter (West Heath)</t>
  </si>
  <si>
    <t>Monthly knitting club promoting social interaction. Knitting is good for the health in promoting fine coordination. Participants enjoy a cuppa as they knit and chat.</t>
  </si>
  <si>
    <t>Community Group</t>
  </si>
  <si>
    <t>Knitting Group</t>
  </si>
  <si>
    <t>West Heath Community Centre,Hampstead House,Condover Street</t>
  </si>
  <si>
    <t>07828 880195</t>
  </si>
  <si>
    <t xml:space="preserve"> Online mental health support for children and young people (11+).Online counsellors available, group discussion board and other online resources that can be accessed 24/7. </t>
  </si>
  <si>
    <t>Youth Mental Health</t>
  </si>
  <si>
    <t>contact@kooth.com</t>
  </si>
  <si>
    <t>www.kooth.com</t>
  </si>
  <si>
    <t>Ladywood Furniture project</t>
  </si>
  <si>
    <t xml:space="preserve">Help with furniture. </t>
  </si>
  <si>
    <t xml:space="preserve">Furniture. </t>
  </si>
  <si>
    <t>81 Eyre St, Spring Hill, Birmingham B18</t>
  </si>
  <si>
    <t>B18 7AA</t>
  </si>
  <si>
    <t xml:space="preserve"> 0121 455 7133</t>
  </si>
  <si>
    <t>https://www.facebook.com/ladywoodfurniture/</t>
  </si>
  <si>
    <t>https://twitter.com/ladywoodfp?lang=en</t>
  </si>
  <si>
    <t xml:space="preserve">Language Line solutions. </t>
  </si>
  <si>
    <t>Language access can be far more than transactional. It is not the mere exchange of words, as one would trade one currency for another. When done right, it is transformational, allowing our clients to understand not just what their customers say, but what they mean.
LanguageLine has the experience, team, and technology to convert the complexities of our nation’s linguistic landscape into a powerful business asset for you.</t>
  </si>
  <si>
    <t xml:space="preserve">Translation and interpreting sevices. </t>
  </si>
  <si>
    <t>Laughton Close P.o.s.</t>
  </si>
  <si>
    <t>B31 4SQ</t>
  </si>
  <si>
    <t xml:space="preserve">Leach Heath Medical Centre
</t>
  </si>
  <si>
    <t xml:space="preserve">Leach Heath Lane, Rubery, Birmingham, West Midlands, 
</t>
  </si>
  <si>
    <t>B45 9BU</t>
  </si>
  <si>
    <t>0121 453 3516</t>
  </si>
  <si>
    <t>Learn English Language Class</t>
  </si>
  <si>
    <t>English classes (ESOL) and conversation to empower citizens whose first language is not English. Two classes: Basic for improving vocabulary and second level class for people with higher skills. This enables speakers to enhance their ability to socialise leading to increased social participation through access to services and interactions with the local community.</t>
  </si>
  <si>
    <t>English Classes</t>
  </si>
  <si>
    <t>Northfield Methodist Church,Chatham Road,Northfield</t>
  </si>
  <si>
    <t>0121 476 7223</t>
  </si>
  <si>
    <t>adsamp@btinternet.com</t>
  </si>
  <si>
    <t>Learn my way.com</t>
  </si>
  <si>
    <t xml:space="preserve">A website for a range of digital capabilities. Choose your required subject and category for learning and complete at your own pace. In order to access these courses, some digital competency is required. Available throughout covid. </t>
  </si>
  <si>
    <t>Online Service</t>
  </si>
  <si>
    <t>Via Website</t>
  </si>
  <si>
    <t>Home | Learn My Way</t>
  </si>
  <si>
    <t>Ley Hill Surgery</t>
  </si>
  <si>
    <t>101 Holloway, Northfield, Birmingham, West Midlands, B31 1TR</t>
  </si>
  <si>
    <t xml:space="preserve"> B31 1TR</t>
  </si>
  <si>
    <t>0121 475 1422</t>
  </si>
  <si>
    <t>Library Services At Home (Birmingham City Council)</t>
  </si>
  <si>
    <t>For people who love reading and are unable to visit a library either through disability or by being a carer. The library is mobile and comes to the reader. Activities: library loans delivered direct to the home with free regular scheduled visits, free reservation service, longer/flexible loan period, no fines or charger covers Allens Cross, Bournville, Kings Norton, Longbridge, West Health, Northfield and Weoley which promotes support for carers and helps to enhance wellbeing through reading.</t>
  </si>
  <si>
    <t>Unit 14 Gravelley Industrial Park, Tyburn Road</t>
  </si>
  <si>
    <t>www.birmingham.gov.uk/lsah</t>
  </si>
  <si>
    <t>https://www.facebook.com/Library-Services-at-Home-229821380555260/</t>
  </si>
  <si>
    <t>Lickey Hills Country Park</t>
  </si>
  <si>
    <t xml:space="preserve">Lickey Hills country park, Parking, Play area, Cafe. </t>
  </si>
  <si>
    <t>Lickey Hills country park</t>
  </si>
  <si>
    <t>B45 8ER</t>
  </si>
  <si>
    <t>Lickey Hills Golf Course</t>
  </si>
  <si>
    <t>Whatever your golfing ability, this challenging 18-hole, 69 par course offers scenic play usually reserved for exclusive golf clubs.
Opened in 1921, huge pine trees tower above the 16th and 18th holes. On a glorious summer’s day, this course is golfing paradise. Our top tip for seasoned pros: the 15th hole is tricky! A long 221 yards par three, you will need accuracy to cross a stream onto a small green. Most players have to take a long iron or wood. Looking to improve your golf skills? Try our Get Active in Golf lessons.
Looking for golf for children and families? Try our 6 hole Tri Golf Course for just £3.00 per person including all equipment.</t>
  </si>
  <si>
    <t>Golf Course</t>
  </si>
  <si>
    <t>Rose Hill
Rednall
Birmingham
B45 8RR</t>
  </si>
  <si>
    <t>B45 9QU</t>
  </si>
  <si>
    <t>0121 453 3159</t>
  </si>
  <si>
    <t>lickeyhills@mytimeactive.co.uk</t>
  </si>
  <si>
    <t>https://www.mytimeactive.co.uk/locations/lickey-hills-golf-course</t>
  </si>
  <si>
    <t>https://www.facebook.com/MytimeActiveUK/</t>
  </si>
  <si>
    <t>https://twitter.com/mytimeactive</t>
  </si>
  <si>
    <t>https://www.youtube.com/channel/UCAra_LxttXYl4fTdsGQd8Lg</t>
  </si>
  <si>
    <t>Lifford Lane Allotments</t>
  </si>
  <si>
    <t xml:space="preserve">Allotments in Kings Norton for hire. A very proactive allotment with useful advice  on what to grow and other links. </t>
  </si>
  <si>
    <t>Lifford Lane</t>
  </si>
  <si>
    <t>07837 799771</t>
  </si>
  <si>
    <t>liffordlaneallotments.web.com</t>
  </si>
  <si>
    <t>Lifford Lane Conservation Site</t>
  </si>
  <si>
    <t>Green space and walks along the river Rea</t>
  </si>
  <si>
    <t>B30 3HY</t>
  </si>
  <si>
    <t xml:space="preserve">Lilliput Day Nursery </t>
  </si>
  <si>
    <t xml:space="preserve">Private day nursery with a site in Rubery and Kings Heath. </t>
  </si>
  <si>
    <t>Private Nursery</t>
  </si>
  <si>
    <t xml:space="preserve">24 New Road, Rubery, Birmingham </t>
  </si>
  <si>
    <t xml:space="preserve">B45 9HU </t>
  </si>
  <si>
    <t>rubery@lilliputonline.co.uk</t>
  </si>
  <si>
    <t>www.lilliputonline.co.uk</t>
  </si>
  <si>
    <t xml:space="preserve">Little Folks Day Nursery Stirchley </t>
  </si>
  <si>
    <t xml:space="preserve">Day nursery from 3 months. Child centred aproach. They also run after school clubs. </t>
  </si>
  <si>
    <t>5 River Brook Drive, Stirchley, Birmingham</t>
  </si>
  <si>
    <t>B30 2SH</t>
  </si>
  <si>
    <t>0121 459 9981</t>
  </si>
  <si>
    <t>reameadow@little-folks.co.uk</t>
  </si>
  <si>
    <t>Little Folks Day Nursery Reameadow – B30 (little-folks.co.uk)</t>
  </si>
  <si>
    <t xml:space="preserve">Little Men And Misses @ Hollymoor </t>
  </si>
  <si>
    <t xml:space="preserve">Quality and affordable childcare for babies from 12 weeks to school age. Different rooms available.  Hollymoor site. </t>
  </si>
  <si>
    <t>0630 - 1830</t>
  </si>
  <si>
    <t>Irwin Lodge, 2 Manor Park Grove, Birmingham</t>
  </si>
  <si>
    <t>07853 235027</t>
  </si>
  <si>
    <t>littlestarseducation@outlook.com</t>
  </si>
  <si>
    <t>Little Men and Misses – Little Men and Misses</t>
  </si>
  <si>
    <t>Little Men and Misses Day Nursery</t>
  </si>
  <si>
    <t xml:space="preserve">Quality and affordable childcare for babies from 12 weeks to school age. Different rooms available. Bristol Road Site. </t>
  </si>
  <si>
    <t>0630-1830</t>
  </si>
  <si>
    <t>645 Bristol Road South, Northfield, Birmingham</t>
  </si>
  <si>
    <t>B31 2JS</t>
  </si>
  <si>
    <t xml:space="preserve">0121 476 6139 </t>
  </si>
  <si>
    <t>Little Pioneers Nursery &amp; Pre-school - St Edwards</t>
  </si>
  <si>
    <t xml:space="preserve">Private day nursery with a large building and available space. </t>
  </si>
  <si>
    <t xml:space="preserve">St Edwards School, Raddlebarn Road, Selly Park, Birmingham </t>
  </si>
  <si>
    <t xml:space="preserve">B29 7DB </t>
  </si>
  <si>
    <t xml:space="preserve">0121 472 2262 </t>
  </si>
  <si>
    <t>stedwards@thecooperativechildcare.coop</t>
  </si>
  <si>
    <t>Little Red House Creative</t>
  </si>
  <si>
    <t>Freelance artist who offers pottery, mosaics, art &amp; craft mixed media classes in community classes at Hawkesley and West Heath community centres as well as Chatham Place. Also work with those with sight loss, dementia and anxiety as it helps boost health and well-being. In addition, activities offer opportunities for social interaction.</t>
  </si>
  <si>
    <t>Community Crafts</t>
  </si>
  <si>
    <t>Community craft activities</t>
  </si>
  <si>
    <t>Chatham House,Chatham Road</t>
  </si>
  <si>
    <t>07970 616153</t>
  </si>
  <si>
    <t>littleredhousecreative@gmail.com</t>
  </si>
  <si>
    <t>https://www.facebook.com/littleredhousecreative/</t>
  </si>
  <si>
    <t>Little Scallywags Day Nursery</t>
  </si>
  <si>
    <t xml:space="preserve">Day nursery for babies to toddlers and wrap around care for St John Fisher primary school. </t>
  </si>
  <si>
    <t>Private childcare - day nursery and wrap around</t>
  </si>
  <si>
    <t xml:space="preserve">179 Alvechurch Road, Birmingham </t>
  </si>
  <si>
    <t>B31 3PN</t>
  </si>
  <si>
    <t xml:space="preserve">0121 476 2541 </t>
  </si>
  <si>
    <t xml:space="preserve">westheath@littlescallywagsdaynursery.co.uk </t>
  </si>
  <si>
    <t>Little Sunshines</t>
  </si>
  <si>
    <t xml:space="preserve">Grandparents, parents etc come with young children to play and socialise together. 3 groups a week usually. Suspended during covid. </t>
  </si>
  <si>
    <t>Stay n Play</t>
  </si>
  <si>
    <t>Stay n play</t>
  </si>
  <si>
    <t>0930 - 1230 every mon, wed and fri</t>
  </si>
  <si>
    <t>Allen Corss Community Centre,24 Tinkers Farm Road</t>
  </si>
  <si>
    <t>shirley35gb@hotmail.co.uk</t>
  </si>
  <si>
    <t xml:space="preserve">Little Turtle Day Nursery Kings Norton </t>
  </si>
  <si>
    <t xml:space="preserve">Day nursery for 3 months to 5 years. They also run holiday clubs and inset day provision for under 8s. </t>
  </si>
  <si>
    <t>0730 - 1830</t>
  </si>
  <si>
    <t xml:space="preserve">50 Hawkesley Square, Kings Norton, Birmingham </t>
  </si>
  <si>
    <t xml:space="preserve">0121 244 5504 </t>
  </si>
  <si>
    <t xml:space="preserve">bindiya@littleturtledaynursery.co.uk </t>
  </si>
  <si>
    <t xml:space="preserve">Little Turtle Day Nursery Northfield </t>
  </si>
  <si>
    <t xml:space="preserve">Day nursery for 3 months to 5 years. They also run holiday clubs and inset provision for under 8s. </t>
  </si>
  <si>
    <t>420 Frankley Beeches Road, Northfield, Birmingham</t>
  </si>
  <si>
    <t>B31 5NJ</t>
  </si>
  <si>
    <t xml:space="preserve">0121 475 3387 </t>
  </si>
  <si>
    <t xml:space="preserve">northfield@littleturtledaynursery.co.uk </t>
  </si>
  <si>
    <t>Living Rhythms</t>
  </si>
  <si>
    <t xml:space="preserve">Encourage awareness and appreciation of African &amp; Caribbean drum &amp; percussion music culture.   Create opportunities for children &amp; young people to participate in the Arts.   Facilitate cross-cultural learning by engaging in inter-agency partnership work, which encourages interaction between diverse communities.   Support the personal and social development of children and young people, by applying youth work values and methods during the process of our work.  </t>
  </si>
  <si>
    <t>Music for children/youth</t>
  </si>
  <si>
    <t>157 Olton Blvd East
Acocks Green
Birmingham</t>
  </si>
  <si>
    <t xml:space="preserve">info@livingrhythms.co.uk </t>
  </si>
  <si>
    <t xml:space="preserve">http://www.livingrhythms.co.uk </t>
  </si>
  <si>
    <t>Living Well</t>
  </si>
  <si>
    <t xml:space="preserve">Living well is a consortium of 35 different organisations focused on mental health, health, wellbeing and providing different therapies. These services can be accessed through the central pathway of living well. Their services are clearly listed on their website and extensive - from social prescribing to CBT. </t>
  </si>
  <si>
    <t>Mental Health, Health, Wellbeing and Therapy provision</t>
  </si>
  <si>
    <t xml:space="preserve">A range of services focused on mental health, health and wellbeing </t>
  </si>
  <si>
    <t>Lloyds Pharmacy Frankley</t>
  </si>
  <si>
    <t>18 Arden Road, Frankley, Birmingham</t>
  </si>
  <si>
    <t>B45 0JA</t>
  </si>
  <si>
    <t>lp0213@lloydspharmacy.co.uk</t>
  </si>
  <si>
    <t>Lloyds Pharmacy Inside Sainsbury's</t>
  </si>
  <si>
    <t>Pharmacy inside Northfield Sainsbury's</t>
  </si>
  <si>
    <t>Sainsbury's, Frankley Beeches Road, Northfield</t>
  </si>
  <si>
    <t>B31 5AA</t>
  </si>
  <si>
    <t>0121 475 3611</t>
  </si>
  <si>
    <t>lp5189@lloydspharmacy.co.uk</t>
  </si>
  <si>
    <t>Lloyds Pharmacy Weoley</t>
  </si>
  <si>
    <t>175 Weoley Castle Road, Birmingham</t>
  </si>
  <si>
    <t>B29 5QH</t>
  </si>
  <si>
    <t> lp0017@lloydspharmacy.co.uk</t>
  </si>
  <si>
    <t>Long Saw Drive Pos</t>
  </si>
  <si>
    <t>B31 5BN</t>
  </si>
  <si>
    <t>Longbridge Chess Club</t>
  </si>
  <si>
    <t xml:space="preserve">Chess club that meets at Austin Social Club. Promoting independence and social interaction through friendly competition. Intergenerational. Free until 2022, but membership to the club is £24 with the application form to join.  Online competitions for 2020/2021. </t>
  </si>
  <si>
    <t>Chess Club</t>
  </si>
  <si>
    <t>Socialising with local people and competing</t>
  </si>
  <si>
    <t>Weds 7-11pm</t>
  </si>
  <si>
    <t>30 Tessal Lane</t>
  </si>
  <si>
    <t>07932 860524</t>
  </si>
  <si>
    <t>longbridgechessclub@hotmail.com</t>
  </si>
  <si>
    <t>www.greenlandschessclub.com</t>
  </si>
  <si>
    <t>https://www.facebook.com/steve.crees.12</t>
  </si>
  <si>
    <t>Longbridge Childcare Strategy Group (LCSG)</t>
  </si>
  <si>
    <t>Longbridge Childcare Strategy Group are a charity focused on delivering quality childcare and support in the community. They are linked with Frankley Children's Centre and run 3 nurseries at different locations: Alphabets @ Hollymoor Nursery, Alphabets @ Holy Hill Nursery and Alphabets @ Cofton Pre-School. They also run Alphabet Stay n Play group at the Hollymoor Centre.</t>
  </si>
  <si>
    <t>Childcare and Nursery</t>
  </si>
  <si>
    <t xml:space="preserve">Childcare and Nursery provision </t>
  </si>
  <si>
    <t>Longbridge Childcare Strategy Group, 8 Manor Park Grove, Northfield</t>
  </si>
  <si>
    <t>0121 683 1858</t>
  </si>
  <si>
    <t>admin@longbridgechildcare.org.uk</t>
  </si>
  <si>
    <t>https://www.facebook.com/Thehollymoorcentre/
https://twitter.com/HollymoorCentre</t>
  </si>
  <si>
    <t>Longbridge Methodist Church</t>
  </si>
  <si>
    <t xml:space="preserve">Community Church Hall that is bustling with activities for all members of the community and includes social opportunities such as Coffee Pot (Cafe) open daily for community lunches, Day Centre for the elderly,Ladies'Tuesday Luncheon Club, Book Club, Craft Club, The Challenge Stroke Club, Kickboxing, Alcoholics Anonymous, Art Society, Kung Fu/Self Defence, DRU Yoga.  Usual activities are currently suspended due to covid and Foodcycle Longbridge are currently using the facility as their base. </t>
  </si>
  <si>
    <t>Community activities</t>
  </si>
  <si>
    <t>1654/8 Bristol Road South</t>
  </si>
  <si>
    <t>0121 475 9546</t>
  </si>
  <si>
    <t>info@longbridgemethodistchurch.org</t>
  </si>
  <si>
    <t>https://www.longbridgemethodistchurch.org/about/</t>
  </si>
  <si>
    <t>Longbridge Methodist church | Facebook</t>
  </si>
  <si>
    <t>Longbridge Social Club</t>
  </si>
  <si>
    <t xml:space="preserve">Social Club in Bristol Road with various evening activities and rooms/facilites for hire, facilitating other group activity, such as slimming world. </t>
  </si>
  <si>
    <t>Community Venue</t>
  </si>
  <si>
    <t>Community venue for hire</t>
  </si>
  <si>
    <t>1012 Bristol Road South</t>
  </si>
  <si>
    <t>B31 2QU</t>
  </si>
  <si>
    <t>0121 477 0064</t>
  </si>
  <si>
    <t>longbridgesc@btconnect.com</t>
  </si>
  <si>
    <t>Longwill A Primary School for Deaf Children</t>
  </si>
  <si>
    <t xml:space="preserve">A deaf bilingual school , seeking to develop independent thinkers able to interact with the world around them and make a difference in it. </t>
  </si>
  <si>
    <t>Deaf Bilingual School</t>
  </si>
  <si>
    <t>Bell Hill, Birmingham</t>
  </si>
  <si>
    <t>Home | longwill</t>
  </si>
  <si>
    <t xml:space="preserve">Looby Lou's Too </t>
  </si>
  <si>
    <t xml:space="preserve">Private day nursery for chidren aged 6 weeks to 8 years. Located on Bristol Road. </t>
  </si>
  <si>
    <t>1583-1585 Bristol Road South, Longbridge, Birmingham</t>
  </si>
  <si>
    <t>B45 9UA</t>
  </si>
  <si>
    <t xml:space="preserve">0121 453 2866 </t>
  </si>
  <si>
    <t xml:space="preserve">loobylous@gmail.com </t>
  </si>
  <si>
    <t>Looby Lou's Too Nursery | Facebook</t>
  </si>
  <si>
    <t>Lord Taverners</t>
  </si>
  <si>
    <t>The project exists to encourage more young people living in poverty and young people with disabilities into sport. They run a variety of groups and sessions and during covid have begun online table cricket sessions and an online hub to keep children active at home.
Sessions are run by our Development Officer, with support from volunteers and extra coaches where needed. We also bring in additional volunteers who can provide further value to the sessions, including community support officers and older siblings.</t>
  </si>
  <si>
    <t xml:space="preserve">Sport for Young people with disabilities and/or living in poverty </t>
  </si>
  <si>
    <t>90 Chancery Lane, London</t>
  </si>
  <si>
    <t>WC2A 1EU</t>
  </si>
  <si>
    <t>020 7025 0010</t>
  </si>
  <si>
    <t xml:space="preserve">dan.wilson@lordstaverners.org. </t>
  </si>
  <si>
    <t>Lower Tinkers Farm Allotments</t>
  </si>
  <si>
    <t xml:space="preserve">Council allotments in Northfield area. </t>
  </si>
  <si>
    <t>Lockwood Road</t>
  </si>
  <si>
    <t>B31 1QD</t>
  </si>
  <si>
    <t>0121 475 4851</t>
  </si>
  <si>
    <t>Lunch Time Sexual Health Drop In</t>
  </si>
  <si>
    <t xml:space="preserve">Umbrella Sexual Health Drop In upto 25 years.  Condoms and STI testing kits distribution.  No fees. Online test ordering available during covid. </t>
  </si>
  <si>
    <t>Sexual Health</t>
  </si>
  <si>
    <t>thefactory.org.uk</t>
  </si>
  <si>
    <t>The Factory Young People's Centre | Facebook</t>
  </si>
  <si>
    <t>Lunch Time Sports Drop-in (Activity and Support)</t>
  </si>
  <si>
    <t xml:space="preserve">Football and basketball available in sports hall.  Ages 16-19. Fee 50p. Term Time Only.  Tues and Thurs. </t>
  </si>
  <si>
    <t>Youth Sports</t>
  </si>
  <si>
    <t>Macmillan Support: Volunteering Service</t>
  </si>
  <si>
    <t xml:space="preserve">Nationwide organisation with local volunteering opporunities available., accessed via the main website. Search option available for local opportunities. </t>
  </si>
  <si>
    <t>Volunteering Opportunities</t>
  </si>
  <si>
    <t>07473 613712</t>
  </si>
  <si>
    <t>Volunteering – Macmillan Cancer Support</t>
  </si>
  <si>
    <t>Make it Click</t>
  </si>
  <si>
    <t>Make It Click features free courses, tools and templates that you can trust. You can learn new apps, improve the skills you already have and take a positive step forward in your work.</t>
  </si>
  <si>
    <t>Digital Inclusion/training</t>
  </si>
  <si>
    <t>1st Floor, 1 East Parade, Sheffield</t>
  </si>
  <si>
    <t>info@makeitclick.com</t>
  </si>
  <si>
    <t>Make It Click (learnmyway.com)</t>
  </si>
  <si>
    <t xml:space="preserve">Open green space with Play area, parking available. </t>
  </si>
  <si>
    <t xml:space="preserve">Open Green space with play area. </t>
  </si>
  <si>
    <t>B31 2AB</t>
  </si>
  <si>
    <t>Masefield Community Gardens.</t>
  </si>
  <si>
    <t xml:space="preserve">Community Garden for amateur gardeners and socialising. They host various events and have run online activities during covid. </t>
  </si>
  <si>
    <t>Community Garden</t>
  </si>
  <si>
    <t>Masefield Garden, Lindsey Avenue</t>
  </si>
  <si>
    <t>B31 2DT</t>
  </si>
  <si>
    <t>Max's Super Seniors</t>
  </si>
  <si>
    <t xml:space="preserve">Previously based at St Laurence Pastoral Centre but on hold due to covid. Exercise class for over 50s. </t>
  </si>
  <si>
    <t>Over 50s exercse</t>
  </si>
  <si>
    <t>St Laurence Pastoral Centre</t>
  </si>
  <si>
    <t>07738 565101</t>
  </si>
  <si>
    <t>maxine.mcguinness@hotmail.co.uk</t>
  </si>
  <si>
    <t>Mayas Cafe</t>
  </si>
  <si>
    <t xml:space="preserve">Cafe on Bristol Road for dine in or take away. </t>
  </si>
  <si>
    <t>857 Bristol Rd South</t>
  </si>
  <si>
    <t>0121 537 4717</t>
  </si>
  <si>
    <t>Maypole Children Centre</t>
  </si>
  <si>
    <t xml:space="preserve">Children Centre based in Kings Heath, offering parenting and child support. </t>
  </si>
  <si>
    <t>Children Centre</t>
  </si>
  <si>
    <t>15 Grendon Road, Kings Heath</t>
  </si>
  <si>
    <t>B14 4RB</t>
  </si>
  <si>
    <t>Meadowbrook P.o.s.</t>
  </si>
  <si>
    <t>Open green Space</t>
  </si>
  <si>
    <t>B31 1ND</t>
  </si>
  <si>
    <t>Allens Cross</t>
  </si>
  <si>
    <t>Meena Centre</t>
  </si>
  <si>
    <t xml:space="preserve">Refugee charity focused on supporting women and children who are new to the UK. They can be offer support of various kinds - largely connecting refugees to local services and providing legal advice and advocacy. They also run outreach programmes. </t>
  </si>
  <si>
    <t>Refugee Services</t>
  </si>
  <si>
    <t>Funding</t>
  </si>
  <si>
    <t>108 Station Road, Handsworth</t>
  </si>
  <si>
    <t>B21 0EX</t>
  </si>
  <si>
    <t>htpps://helprefugees.org/uk/meena-centre</t>
  </si>
  <si>
    <t>Facebook: https://facebook.com/login Twitter: www.twitter.com/intent/tweet</t>
  </si>
  <si>
    <t>Mental Health Drop- in at Hollymoor Community Church</t>
  </si>
  <si>
    <t>The support group meets on Tuesday and Thursday between 10.30 and 12.30 Face to face sessions! 14/01/2021</t>
  </si>
  <si>
    <t>8 Manor Park Grove</t>
  </si>
  <si>
    <t>hollymoorcc.org.uk</t>
  </si>
  <si>
    <t>Merecroft Pool</t>
  </si>
  <si>
    <t>Pool, walks and open green spaces</t>
  </si>
  <si>
    <t xml:space="preserve">Pool and open green space. </t>
  </si>
  <si>
    <t>B38 8BG</t>
  </si>
  <si>
    <t>Mermaids</t>
  </si>
  <si>
    <t xml:space="preserve">Mermaids are a charity who support transgender, non-binary and gender diverse children and young people, up to age 20. They do this through the provision of online groups, local community groups, helplines, web resources, residentials and events. </t>
  </si>
  <si>
    <t>Transgender, Non-Binary and Gender Diverse Support</t>
  </si>
  <si>
    <t>Suite 4, Tarn House, 77 The High Street, Yeadon, Leeds</t>
  </si>
  <si>
    <t>LS19 7SP</t>
  </si>
  <si>
    <t>0808 801 0400</t>
  </si>
  <si>
    <t>info@mermaidsuk.org.uk </t>
  </si>
  <si>
    <t>Homepage - Mermaids (mermaidsuk.org.uk)</t>
  </si>
  <si>
    <t>Mermaids (facebook.com)</t>
  </si>
  <si>
    <t>https://twitter.com/Mermaids_Gender</t>
  </si>
  <si>
    <t>@mermaidsgender is on Instagram • 54.6k people follow their account</t>
  </si>
  <si>
    <t>Merritts Brook E-ACT Primary Academy</t>
  </si>
  <si>
    <t>Primary School in the Frankley area.</t>
  </si>
  <si>
    <t>Trescott Road, Northfield, Birmingham</t>
  </si>
  <si>
    <t>B31 5QD</t>
  </si>
  <si>
    <t>0121 675 1299</t>
  </si>
  <si>
    <t>enquiriesmba@e-act.org.uk</t>
  </si>
  <si>
    <t>Merritts Brook Playing Field</t>
  </si>
  <si>
    <t>open green space</t>
  </si>
  <si>
    <t>B31 1PD</t>
  </si>
  <si>
    <t>MHA Live at Home Scheme</t>
  </si>
  <si>
    <t>Through befriending, lunch clubs, assisted shopping, activity and friendship sessions, outings, escorts to appointments and much more, MHA's Live at Home schemes across the UK help to tackle loneliness and isolation in people over 55 – helping them to lead fulfilled lives and remain as active members in their local communities.</t>
  </si>
  <si>
    <t>Elderly Support</t>
  </si>
  <si>
    <t>Over 55's help and support</t>
  </si>
  <si>
    <t>Chatham Place, 100 Chatham Road</t>
  </si>
  <si>
    <t>0121 4759 060</t>
  </si>
  <si>
    <t>MHA Communities South and West Birmingham | Befriending, Lunch &amp; Social Activities | MHA</t>
  </si>
  <si>
    <t xml:space="preserve">Large housing association with homes available for rent. They also have support services for tenants. </t>
  </si>
  <si>
    <t>Housing Association with tenant support</t>
  </si>
  <si>
    <t>20 Bath Row, Birmingham</t>
  </si>
  <si>
    <t>contact@midlandheart.org.uk</t>
  </si>
  <si>
    <t>Home | Midland Heart</t>
  </si>
  <si>
    <t xml:space="preserve">Midland Mencap </t>
  </si>
  <si>
    <t xml:space="preserve">‘Community activities, support and short breaks for children, young people, adults and unpaid family carers. Wellbeing Workshops available for family carers, short breaks and PA services for Children and Young People and recreational activities and sports for adults’. </t>
  </si>
  <si>
    <t>Pinewood, Bell Heath Way, Woodgate Business Park, Birmingham, B32 3BZ.</t>
  </si>
  <si>
    <t>B32 3BZ.</t>
  </si>
  <si>
    <t>0121 427 6404</t>
  </si>
  <si>
    <t>Midland Mencap (Enterprise Hub)</t>
  </si>
  <si>
    <t>Organisation that works with people with learning disabilities promoting well-being and social participation. Activities include: Housing and Support Services, Housing Management Services, Home Care/Domiciliary Care, Tenancy Support, Carer's Emergency Support Services, Sitting Service, Family Carers Support, Home and Garden, Community Hub, Social Activities, Sport Opportunities, Training Courses, Parent Carer Support Groups</t>
  </si>
  <si>
    <t>Disability support</t>
  </si>
  <si>
    <t>Various support for those with disabilities</t>
  </si>
  <si>
    <t>Pinewood, Bell Heath way, Woodgate Business Park</t>
  </si>
  <si>
    <t>0121 256 1500</t>
  </si>
  <si>
    <t>dave.pickard@midlandmencap.org.uk</t>
  </si>
  <si>
    <t>www.midlandmencap.org.uk</t>
  </si>
  <si>
    <t>https://www.facebook.com/MidlandMencap/ https://twitter.com/MidlandMencapUK</t>
  </si>
  <si>
    <t xml:space="preserve">Migrant Help </t>
  </si>
  <si>
    <t xml:space="preserve">provide support to the most vulnerable  EU nationals only, this includes:
•	Victims of Modern Slavery/Trafficking 
•	Victims of Domestic Violence 
•	Elderly 
•	Young children who have left Care
•	Children in Care
•	Gypsy/Roma/Traveller Communities
•	Homeless /Rough Sleepers
•	People with Disabilities  or Serious Health Conditions
•	May require “Other” support such as Technology, Digital assistance, Language Needs etc
</t>
  </si>
  <si>
    <t>0808 8010 503</t>
  </si>
  <si>
    <t>migranthelpuk.org</t>
  </si>
  <si>
    <t>Mill Lane Public Open Space</t>
  </si>
  <si>
    <t xml:space="preserve">Open Green space </t>
  </si>
  <si>
    <t>B31 2SE</t>
  </si>
  <si>
    <t xml:space="preserve">Millennium Medical Centre
</t>
  </si>
  <si>
    <t xml:space="preserve">121 Weoley Castle Road, Weoley Castle, Birmingham, West Midlands, B29 5QD
</t>
  </si>
  <si>
    <t xml:space="preserve"> B29 5QD</t>
  </si>
  <si>
    <t>0121 427 5201</t>
  </si>
  <si>
    <t>MindEd Hub</t>
  </si>
  <si>
    <t>MindEd is suitable for all adults working with, or caring for, infants, children or teenagers; all the information provided is quality assured by experts, useful, and easy to understand. We aim to give adults who care for, or work with, young people:
the knowledge to support their wellbeing
the understanding to identify a child at risk of a mental health condition
the confidence to act on their concern and, if needed, signpost to services that can help</t>
  </si>
  <si>
    <t>MindEd is a free educational resource on children
and young people's mental health for all adults</t>
  </si>
  <si>
    <t xml:space="preserve">e-Learning for Healthcare
Health Education England
Second Floor 
Stewart House 
32 Russell Square 
London
</t>
  </si>
  <si>
    <t>WC1B 5DN</t>
  </si>
  <si>
    <t>https://www.facebook.com/groups/116251188708466/about/#</t>
  </si>
  <si>
    <t>https://twitter.com/MindEdUK</t>
  </si>
  <si>
    <t>MiniMinors</t>
  </si>
  <si>
    <t xml:space="preserve">A stay and play group which promotes inter generational activities, based at Longbridge Retirement Village. Currently closed due to Covid. Looking to re-open September. Charged entry (previously £2.50). </t>
  </si>
  <si>
    <t>Extracare Longbridge, 2 Austin Way</t>
  </si>
  <si>
    <t>B31 2FZ</t>
  </si>
  <si>
    <t>0121 272 4304</t>
  </si>
  <si>
    <t>susancrump@hotmail.com &amp; Lynnekchalk62@hotmail.com</t>
  </si>
  <si>
    <t>Mobile Library Service</t>
  </si>
  <si>
    <t>For over 30 years the mobile library has taken library services out into many diverse communities across the city.
Everyone is welcome to join the Mobile Library. You can register with us or you can use your existing Birmingham library card on the vehicle. You can borrow a maximum of 10 items at any one time. The Mobile Library vehicle carries over 3,500 items of stock
The Mobile Library has access to the full library catalogue. It operates a free reservation service for any items you may wish to order. You can return items from other Birmingham libraries at any Mobile Library stop too. The Mobile Library vehicle is also fitted with a lift allowing for easy access.</t>
  </si>
  <si>
    <t>Unit 14, Gravelly Industrial Park, Tyburn Road, Birmingham, West Midlands</t>
  </si>
  <si>
    <t>B28 8HZ</t>
  </si>
  <si>
    <t>https://www.birmingham.gov.uk/info/50163/library_services/1479/mobile_library_service</t>
  </si>
  <si>
    <t>https://www.facebook.com/Mobile-Library-Service-462050457467703/</t>
  </si>
  <si>
    <t>Morrisons Pharmacy</t>
  </si>
  <si>
    <t>Birmingham Great Park, Bristol Road South, Rubery</t>
  </si>
  <si>
    <t>0121 453 2614</t>
  </si>
  <si>
    <t>Mortons Funeral Directors</t>
  </si>
  <si>
    <t>Has a Monday Club at the Ivy Suite at the rear of Mortons. The club is open to all but is aimed at those affected by bereavement. There are guest speakers, tea and coffee. It is free of charge. This gives people a chance to socialise and also improve the well-being of those affected by bereavement by being in an understanding environment.</t>
  </si>
  <si>
    <t>705 Bristol Road South,Northfield</t>
  </si>
  <si>
    <t>0121 476 9111</t>
  </si>
  <si>
    <t>sarah@mortonsfunerals.co.uk</t>
  </si>
  <si>
    <t>www.mortonsfunerals.co.uk</t>
  </si>
  <si>
    <t>https://www.facebook.com/MortonsFuneralDirectors/
https://twitter.com/MortonsFunerals</t>
  </si>
  <si>
    <t>MOSAC</t>
  </si>
  <si>
    <t xml:space="preserve">Support for non-abusing parents and carers whose children have been abused. This includes a helpline, support groups, counselling, play therapy and training. </t>
  </si>
  <si>
    <t>Support for non-abusing parents whose children have been abused</t>
  </si>
  <si>
    <t>0800 980 1958</t>
  </si>
  <si>
    <t>Mosac</t>
  </si>
  <si>
    <t>(1) Mosac | Facebook</t>
  </si>
  <si>
    <t>Mosac (@MosacUk) / Twitter</t>
  </si>
  <si>
    <t>Mount Zion Community Church</t>
  </si>
  <si>
    <t>The activities that will be delivered by this project are aimed at increasing in economic awareness: understand how the UK economy works, UK’s financial relationship with other countries, role of taxes, role of economic institutions including banks, money and how it is created, interest rates and credit system, inflation and its effects, the flow of money, goods and services, among others.</t>
  </si>
  <si>
    <t>Church with Community Activities</t>
  </si>
  <si>
    <t xml:space="preserve">Mount Zion Community Church, 70 St Thomas, Aston </t>
  </si>
  <si>
    <t>B6 4TN</t>
  </si>
  <si>
    <t> 0121 554 9638</t>
  </si>
  <si>
    <t>admin@mountzion.org.uk</t>
  </si>
  <si>
    <t>Mouths from the South (Choir)</t>
  </si>
  <si>
    <t xml:space="preserve">Alternative choir, cajon drumming and moving to the beat.  Term Time Only Ages 14-21. </t>
  </si>
  <si>
    <t>Alternative Choir</t>
  </si>
  <si>
    <t>The Factory, Longbridge Lane</t>
  </si>
  <si>
    <t>Move It Or Lose It Exercise Class (Longbridge)</t>
  </si>
  <si>
    <t xml:space="preserve">Exercise classes for the over 50s which offers low impact standing and seated exercises to music. One hour sessions focuses on improving balance, strength, co-ordinatioin and flexibility. Classes offer an opportunity for social participation as well as improving health and well-being. Currently operating online. Find up to date info on fb. </t>
  </si>
  <si>
    <t>Over 50s exercise</t>
  </si>
  <si>
    <t>Holt Street</t>
  </si>
  <si>
    <t>B7</t>
  </si>
  <si>
    <t>07828 196497</t>
  </si>
  <si>
    <t>yvonne@moveitorloseit.co.uk</t>
  </si>
  <si>
    <t>https://www.moveitorloseit.co.uk</t>
  </si>
  <si>
    <t>https://www.facebook.com/MoveItOrLoseIt1/</t>
  </si>
  <si>
    <t>MP's Office</t>
  </si>
  <si>
    <t xml:space="preserve">Gary Sambrook (local MP) can be contacted about various local matters at his office or via these contacts. </t>
  </si>
  <si>
    <t>Local MP</t>
  </si>
  <si>
    <t>A variety of local issues</t>
  </si>
  <si>
    <t>Gary Sambrook MP Office, Saint Nicolas' Place,​ 81 The Green, Kings Norton, Birmingham</t>
  </si>
  <si>
    <t>0121 472 0740</t>
  </si>
  <si>
    <t>northfield@garysambrook.co.uk</t>
  </si>
  <si>
    <t>Gary Sambrook | MP for Birmingham Northfield</t>
  </si>
  <si>
    <t>MST</t>
  </si>
  <si>
    <t>Multisystemic Therapy (MST) is an intensive family and community based intervention for children and young people aged 11-17, where young people are at risk of out of home placement in either care or custody and families have not engaged with other services</t>
  </si>
  <si>
    <t>Compex Family Intervention</t>
  </si>
  <si>
    <t>Various interventions for intensive work with complex families</t>
  </si>
  <si>
    <t>Birmingham South Team, Lifford House, 45 Fordhouse Lane,</t>
  </si>
  <si>
    <t>B30 3BN</t>
  </si>
  <si>
    <t>07730 282546</t>
  </si>
  <si>
    <t>vicky.thakordas-desai@birmingham.gov.uk</t>
  </si>
  <si>
    <t>http://www.mstuk.org/mst-birmingham</t>
  </si>
  <si>
    <t>Muslim Youth Helpline MYH</t>
  </si>
  <si>
    <t xml:space="preserve">The helpline service is open 7 days a week, 365 days a year including Bank Holidays and Eid. Aiming to provide a faith and culture sensitive support network for issues specific to muslim youth. Our current opening hours are:
Monday to Sunday : 4pm-10pm </t>
  </si>
  <si>
    <t>Muslim Youth Phoneline</t>
  </si>
  <si>
    <t>Phoneline for Muslim Youth - range of issues</t>
  </si>
  <si>
    <t>0808 808 2008</t>
  </si>
  <si>
    <t>info@myh.org.uk</t>
  </si>
  <si>
    <t>https://www.myh.org.uk/</t>
  </si>
  <si>
    <t>https://www.facebook.com/muslimyouthhelpline</t>
  </si>
  <si>
    <t>https://www.instagram.com/muslimyouthhelpline/</t>
  </si>
  <si>
    <t>MWN</t>
  </si>
  <si>
    <t>Muslim Women's Network is the only national Muslim women's organisation in Britain.  They are a small national charity who work to improve the social justice and equality for Muslim women and girls. They conduct research which informs policy, run training, advocate and run a helpline and counselling services.</t>
  </si>
  <si>
    <t>Muslim Charity</t>
  </si>
  <si>
    <t>Helpline for Muslim Women</t>
  </si>
  <si>
    <t xml:space="preserve">The Warehouse
 54-57 Allison Street
 Digbeth
 Birmingham
 </t>
  </si>
  <si>
    <t>0121 236 9000 Helpline 0800 999 5786</t>
  </si>
  <si>
    <t>https://www.mwnuk.co.uk/index.php</t>
  </si>
  <si>
    <t>https://www.facebook.com/MuslimWomensNetworkUK/</t>
  </si>
  <si>
    <t xml:space="preserve">My First Friends </t>
  </si>
  <si>
    <t xml:space="preserve">Day nursery for 6 week olds to 5 year olds in Rubery. Spacious space indoors and out. </t>
  </si>
  <si>
    <t xml:space="preserve">Day Nursery </t>
  </si>
  <si>
    <t xml:space="preserve">Ashbrook Drive, Great Park, Rubery, Rednal, Birmingham </t>
  </si>
  <si>
    <t xml:space="preserve">B45 9FP </t>
  </si>
  <si>
    <t xml:space="preserve">0121 453 6206 </t>
  </si>
  <si>
    <t xml:space="preserve">claire@myfirstfriends.co.uk </t>
  </si>
  <si>
    <t>https://www.myfirstfriends.co.uk/rooms</t>
  </si>
  <si>
    <t>NA (Narcotics Anonymous)</t>
  </si>
  <si>
    <t xml:space="preserve">NA are a nationwide body helping individuals recover from narcotic abuse. They have a pathway to recovery and run various local groups. Check their website for a meeting near you. They have been running throughout covid. </t>
  </si>
  <si>
    <t>Narcotic Misuse Support</t>
  </si>
  <si>
    <t>(800) 407 7195</t>
  </si>
  <si>
    <t>NA - Narcotics Anonymous Meetings in Birmingham, AL</t>
  </si>
  <si>
    <t>NAPAC (National Association People Abused in Childhood)</t>
  </si>
  <si>
    <t xml:space="preserve">National helpline and website providing support to those who have experienced chidlhood abuse. It includes grounding technique advice as well as legal advice. Support line for victims. </t>
  </si>
  <si>
    <t>Childhood abuse victim support</t>
  </si>
  <si>
    <t>Childhood abuse help</t>
  </si>
  <si>
    <t>NAPAC, CAN Mezzanine, 7-14 Great Dover St, London</t>
  </si>
  <si>
    <t>SE1 4YR</t>
  </si>
  <si>
    <t>Office currently out of use</t>
  </si>
  <si>
    <t>info@napac.org.uk</t>
  </si>
  <si>
    <t>(1) NAPAC - The National Association for People Abused in Childhood | Facebook</t>
  </si>
  <si>
    <t>NAPAC (@NAPAC) / Twitter</t>
  </si>
  <si>
    <t>Nash DOM (East European Advisory)</t>
  </si>
  <si>
    <t>NASH DOM are a Russian and Eastern European speaking infrastructure organisation working with community and business ,facilitating community projects, public campaigns, information and knowledge exchange, cultural and sports events, education, supporting the existing public services and improving communication between individuals, community organizations, governmental bodies and the third sector.</t>
  </si>
  <si>
    <t xml:space="preserve">Eastern European and Russian Speaking Support </t>
  </si>
  <si>
    <t>Range of activities focused on eastern European and Russian speaking communities</t>
  </si>
  <si>
    <t>Sun Street Walsall, WS1 4AL</t>
  </si>
  <si>
    <t>WS1 4AL</t>
  </si>
  <si>
    <t>+44 753 109 0695</t>
  </si>
  <si>
    <t>info@nashdomcic.org</t>
  </si>
  <si>
    <t>https://nashdomcic.org/</t>
  </si>
  <si>
    <t>https://www.facebook.com/nashdomuk/</t>
  </si>
  <si>
    <t>https://twitter.com/NashDomCIC</t>
  </si>
  <si>
    <t>Natalie Cox (PCC Office)</t>
  </si>
  <si>
    <t>Police Crime Comissioner Office: Stop and Search workshops on offer to youth groups, schools etc. Can be assemblies or small targeted groups. Free of charge</t>
  </si>
  <si>
    <t>Police Office with Community Activities</t>
  </si>
  <si>
    <t>Crime Prevention and Awareness</t>
  </si>
  <si>
    <t>natalieacox@outlook.com</t>
  </si>
  <si>
    <t>community Connector</t>
  </si>
  <si>
    <t>Nation Centre for Domestic Violence</t>
  </si>
  <si>
    <t>Our service is targeted at the rapid relief of domestic violence and abuse. The majority of cases referred to us will result in speedy action in the civil courts, but we are also able to advise on those services providing alternative refuge accommodation and on legal protection for children caught up in abusive or failing relationships.</t>
  </si>
  <si>
    <t>DV support</t>
  </si>
  <si>
    <t xml:space="preserve">Edgeborough House, Upper Edgeborough Road, Guildford, Surey </t>
  </si>
  <si>
    <t>GU1 2BJ</t>
  </si>
  <si>
    <t>24hr Hotline 0808 2000  24/7 or  07976158510</t>
  </si>
  <si>
    <t>office@ncdv.org.uk</t>
  </si>
  <si>
    <t>https://www.ncdv.org.uk/</t>
  </si>
  <si>
    <t>National Domestic Violence Helpline</t>
  </si>
  <si>
    <t>A helpline available 24/7 for victims of DV. They also provide guidance and legal advice and play a wider societal role in advocacy and campaigning.</t>
  </si>
  <si>
    <t>Home (nationaldahelpline.org.uk)</t>
  </si>
  <si>
    <t>National Male Survivors Helpline</t>
  </si>
  <si>
    <t xml:space="preserve">National helpline for male survivors of sexual assault. They also have an online helpline. </t>
  </si>
  <si>
    <t>Male Survivors of Sexual Assault</t>
  </si>
  <si>
    <t>Male Survivors Partnership, P.O.Box 4325, Manchester</t>
  </si>
  <si>
    <t>M61 0BG</t>
  </si>
  <si>
    <t>0808 800 5005</t>
  </si>
  <si>
    <t>hello@malesurvivor.co.uk.</t>
  </si>
  <si>
    <t>Male Survivors Partnership</t>
  </si>
  <si>
    <t>(1) Male Survivors Partnership - UK | Facebook</t>
  </si>
  <si>
    <t>Male Survivors Partnership (@MaleSurvivorUK) / Twitter</t>
  </si>
  <si>
    <t>Male Survivors Partnership (@malesurvivorspartnership) • Instagram photos and videos</t>
  </si>
  <si>
    <t>NCS</t>
  </si>
  <si>
    <t xml:space="preserve">
NCS helps build skills for work and life whilst taking on new challenges and meeting new friends. The programme involves a short time away from home, trying new things as well as taking part in a team project in the local community and much more.
</t>
  </si>
  <si>
    <t xml:space="preserve">Designed specially for 16 and 17 year olds, the NCS experience will give you a clearer idea of what you want from your future. </t>
  </si>
  <si>
    <t>16-17 Youth Provision</t>
  </si>
  <si>
    <t>16 - 17</t>
  </si>
  <si>
    <t xml:space="preserve">
52 Charlotte St, Jewellrey Quarter</t>
  </si>
  <si>
    <t>0800 197 8010</t>
  </si>
  <si>
    <t>https://wearencs.com/</t>
  </si>
  <si>
    <t>https://www.facebook.com/ncs</t>
  </si>
  <si>
    <t>https://www.twitter.com/ncs</t>
  </si>
  <si>
    <t>https://www.instagram.com/ncs</t>
  </si>
  <si>
    <t>Neighbourhood Network Schemes</t>
  </si>
  <si>
    <t xml:space="preserve">
Neighbourhood Network Schemes are locality and Constituency based networks  Connecting people to services. Working together to improve the lives of each other. which enable the engagement with and investment in community assets. We support older people to connect to individuals, groups, organisations, activities, services and places in their neighbourhoods. 
</t>
  </si>
  <si>
    <t xml:space="preserve">Connecting people to services. Working together to improve the lives of each other. </t>
  </si>
  <si>
    <t>Social Isolation</t>
  </si>
  <si>
    <t>Never Felt Better Over 50's Exercise Class</t>
  </si>
  <si>
    <t xml:space="preserve">Exercise class for the over 50's. Some of it is chair based. Chance for social interaction and improved health through exercise. Currently suspended due to covid. </t>
  </si>
  <si>
    <t>07763 852003</t>
  </si>
  <si>
    <t>tanyaj55@hotmail.co.uk</t>
  </si>
  <si>
    <t>https://www.facebook.com/Never-Felt-Better-Fitness-Club-407166286152853/</t>
  </si>
  <si>
    <t>1043360 3006451</t>
  </si>
  <si>
    <t>New Frankley In Birmingham Parish Council</t>
  </si>
  <si>
    <t>A community organisation which runs in partnership with Friends of Frankley. Setting up different community events and volunteer opportunities. Also deals with housing issues and applications.</t>
  </si>
  <si>
    <t>12 Arden Road, Rubery</t>
  </si>
  <si>
    <t>0121 457 9410</t>
  </si>
  <si>
    <t>newfrankleyparishcouncil@gmail.com</t>
  </si>
  <si>
    <t>https://www.newfrankleyinbirminghamparishcouncil.gov.uk/</t>
  </si>
  <si>
    <t>https://www.facebook.com/New-Frankley-in-Birmingham-Parish-Council-760659647654793/</t>
  </si>
  <si>
    <t>New Inns Road - Frankley</t>
  </si>
  <si>
    <t>New Leaf Birmingham</t>
  </si>
  <si>
    <t xml:space="preserve">New Leaf Birmingham are an acommodation provider, working alongside the council, to assist care leavers between the ages of 16-18 years. They support young people with a range of complex needs and design a bespoke plan, alongside the councils care plan. They also have emergency bed provision which can be accessed 24 hours a day. Individuals can stay a maximum of 7 days. </t>
  </si>
  <si>
    <t>Accommodation for care leavers</t>
  </si>
  <si>
    <t>Accommodation and support for care leavers</t>
  </si>
  <si>
    <t>2349 Coventry Road,  Sheldon, Birmingham</t>
  </si>
  <si>
    <t>B26 3PN </t>
  </si>
  <si>
    <t>0121 246 3030</t>
  </si>
  <si>
    <t>sherrianne@newleafbirmingham.co.uk</t>
  </si>
  <si>
    <t>Home (newleafbirmingham.co.uk)</t>
  </si>
  <si>
    <t>New Road</t>
  </si>
  <si>
    <t xml:space="preserve">New Road is a charity run by a group of parents whose children have come out to them as lesbian, gay, bisexual or trans. They offer support and advice to other parents going through a similar experience. </t>
  </si>
  <si>
    <t>LGBT Parent Support</t>
  </si>
  <si>
    <t>07864 397422</t>
  </si>
  <si>
    <t>newroadparents@gmail.com</t>
  </si>
  <si>
    <t>New Road (newroadparents.org)</t>
  </si>
  <si>
    <t>(5) New Road Parents Lgbtqi+ Support Group | Facebook</t>
  </si>
  <si>
    <t>newroadparents (@newroadparents) / Twitter</t>
  </si>
  <si>
    <t>New Starts</t>
  </si>
  <si>
    <t>Our core activity is providing free furniture, emergency food and household supplies to families and individuals who are in greatest need either on low incomes or in financial crisis.</t>
  </si>
  <si>
    <t>Furniture/Food Parcels</t>
  </si>
  <si>
    <t>1 Sherwood Road, Aston Fields, Bromsgrove</t>
  </si>
  <si>
    <t>B60 3DR</t>
  </si>
  <si>
    <t>01527 882410/0121 679 2072</t>
  </si>
  <si>
    <t>Home - NewStarts</t>
  </si>
  <si>
    <t>New Starts - Food Bank</t>
  </si>
  <si>
    <t>Frankley &amp; closely surrounding areas Mon- Fri 9am- 4pm</t>
  </si>
  <si>
    <t>Food Bank</t>
  </si>
  <si>
    <t>6 Arden Road, New Frankley, Birmingham</t>
  </si>
  <si>
    <t>0121 679 2072</t>
  </si>
  <si>
    <t xml:space="preserve">NewFrankley@newstarts.org.uk </t>
  </si>
  <si>
    <t>New Ways School</t>
  </si>
  <si>
    <t>Keys Group provide innovative care and education services to children and young people who have complex needs, emotional and behavioural difficulties or who display challenging behaviour.</t>
  </si>
  <si>
    <t>Support for 25 students with SEMH</t>
  </si>
  <si>
    <t>Senior School</t>
  </si>
  <si>
    <t>11-17 yrs</t>
  </si>
  <si>
    <t>Redhill Road, Birmingham</t>
  </si>
  <si>
    <t>B38 9EL</t>
  </si>
  <si>
    <t>0121 7287800</t>
  </si>
  <si>
    <t>info@keys-group.co.uk</t>
  </si>
  <si>
    <t>https://www.keys-group.co.uk/</t>
  </si>
  <si>
    <t>Newbridge</t>
  </si>
  <si>
    <t>We are a national centre for children and young people with eating disorders. We have a broad resource of specialist treatments and support to affect deep and lasting change.</t>
  </si>
  <si>
    <t xml:space="preserve">147 Chester Road,Streetly, Sutton Coldfield, Birmingham </t>
  </si>
  <si>
    <t>B74 3NE</t>
  </si>
  <si>
    <t>0121 580 8362</t>
  </si>
  <si>
    <t xml:space="preserve">enquiries@newbridge-health.org.uk </t>
  </si>
  <si>
    <t>Call back out of lunch times hours 02/12/2020 HM</t>
  </si>
  <si>
    <t>Newman Health &amp; Wellbeing</t>
  </si>
  <si>
    <t xml:space="preserve">Affordable, accessible counselling Young People
Newman University has a counselling &amp; psychotherapy service which offers you a safe and confidential space to talk to a trained professional about your feelings and concerns.  You may be struggling with the social aspects of school, such as making friends, or difficulties in your current friendship groups. You also may be having difficulties within your family. </t>
  </si>
  <si>
    <t>Newman University, health and wellbeing.</t>
  </si>
  <si>
    <t>Newman University, Genners Lane, Bartley Green, Birmingham</t>
  </si>
  <si>
    <t>0121 483 2205</t>
  </si>
  <si>
    <t>counselling@newman.ac.uk</t>
  </si>
  <si>
    <t>www.newmanhealthwellbeing.org</t>
  </si>
  <si>
    <t>Ensuring the degrees offered are relevant to the modern world is also a key feature at Newman. All full-time degrees have a work placement module and an important part of the curriculum is developing transferable skills useful for further study or employment after graduation. Many of the courses at Newman are developed in consultation with employers to ensure the course content is relevant and provides transferable skills valued by graduate employers.</t>
  </si>
  <si>
    <t>admissions@newman.ac.uk</t>
  </si>
  <si>
    <t>https://www.newman.ac.uk/</t>
  </si>
  <si>
    <t>https://www.facebook.com/newmanuniversity/</t>
  </si>
  <si>
    <t>https://twitter.com/Newman_Uni</t>
  </si>
  <si>
    <t>https://www.instagram.com/newmanuni/</t>
  </si>
  <si>
    <t>https://www.snapchat.com/add/newmanuni</t>
  </si>
  <si>
    <t>Newman Way</t>
  </si>
  <si>
    <t xml:space="preserve">NewStarts
</t>
  </si>
  <si>
    <t>Organisation that provides free furniture to individuals and families in most need, helping them make a property a home and keep their independence. Have volunteering opportunities such as driving, driver's mate, retail work and sorting items for sale. Volunteering opportunities provide time for social interactions.</t>
  </si>
  <si>
    <t>6 Arden Road, Frankley</t>
  </si>
  <si>
    <t>admin@newstarts.org.uk</t>
  </si>
  <si>
    <t>http://www.newstarts.org.uk</t>
  </si>
  <si>
    <t>NewStarts</t>
  </si>
  <si>
    <t>@N_ewStarts</t>
  </si>
  <si>
    <t>@NewStarts2009</t>
  </si>
  <si>
    <t>Bromsgrove- 01527 882410</t>
  </si>
  <si>
    <t>Nicola Davis - Childminder</t>
  </si>
  <si>
    <t xml:space="preserve">Offering home from home childcare in a family friendly home.  School drop off and collection from Rednal Hill. </t>
  </si>
  <si>
    <t>07970414430</t>
  </si>
  <si>
    <t>xnicolaclairex@hotmail.co.uk</t>
  </si>
  <si>
    <t>Cofton Hacket</t>
  </si>
  <si>
    <t>Nimmings Farm POS</t>
  </si>
  <si>
    <t>Park and open space</t>
  </si>
  <si>
    <t>B31 4NY</t>
  </si>
  <si>
    <t>Nita Newman (Freelance Art Teacher)</t>
  </si>
  <si>
    <t>Art classes, mainly for over 50's. Both guided and self directed for all including begginners and experienced artists.</t>
  </si>
  <si>
    <t>Art</t>
  </si>
  <si>
    <t>Wednesday Evenings 7-9pm and Friday afternoons 2 - 4 pm</t>
  </si>
  <si>
    <t xml:space="preserve">West Heath Community Centre, Hampstead House, Condover Road </t>
  </si>
  <si>
    <t>07779 414598</t>
  </si>
  <si>
    <t>nitanewman@live.co.uk</t>
  </si>
  <si>
    <t>Northbrook</t>
  </si>
  <si>
    <t>Women's Refuge in Northfield</t>
  </si>
  <si>
    <t>Northbrook Homeless Centre</t>
  </si>
  <si>
    <t>Temporary council funded housing for those experiencing homelessness, including those who are new to the country.</t>
  </si>
  <si>
    <t>Housing project</t>
  </si>
  <si>
    <t>Homeless accommodation and support</t>
  </si>
  <si>
    <t>40-42 Chatham Road, Northfield</t>
  </si>
  <si>
    <t>B31 2PJ</t>
  </si>
  <si>
    <t>Shams.Ularifeen@birmingham.gov.uk</t>
  </si>
  <si>
    <t>Northfield Adult Education System</t>
  </si>
  <si>
    <t>Adult Education Providers in Northfield.
Courses in IT, Accounts, Business Administration, French, Spanish, British Sign Language, Drawing &amp; Painting, Floristry, Ballroom and Latin American Dancing. All courses involve social participation and reduce isolation there is also promotion of well-being and maximising income by improving employment possibilities.</t>
  </si>
  <si>
    <t>Adult Education Centre.</t>
  </si>
  <si>
    <t>45 Church Road,Northfield</t>
  </si>
  <si>
    <t>0121 464 8272</t>
  </si>
  <si>
    <t>busbyt@baes.ac.uk</t>
  </si>
  <si>
    <t>www.learnbaes.ac.uk</t>
  </si>
  <si>
    <t>Northfield Adults Team- Social Services</t>
  </si>
  <si>
    <t>Newman University Genners Lane</t>
  </si>
  <si>
    <t>+44(0)121 476 1181</t>
  </si>
  <si>
    <t xml:space="preserve">Call to confirm location </t>
  </si>
  <si>
    <t>Northfield Arts Forum</t>
  </si>
  <si>
    <t>Community Art Group. Activities:All Kinds of Art Activities, Monthly Social Events, Crafts, Community, Monthly Food and Chat, Gardening Group, Creative Writing, Urban Sketchers, Poetry Group, Music Making, Board Games. Held at venues across the area. Activities encourage social participation and well-being.</t>
  </si>
  <si>
    <t>07468 067908</t>
  </si>
  <si>
    <t>artsforumnorthfield@gmail.com</t>
  </si>
  <si>
    <t>https://northfieldartsforum.com/</t>
  </si>
  <si>
    <t xml:space="preserve">https://www.facebook.com/northfieldartsforum </t>
  </si>
  <si>
    <t>@northfieldarts1</t>
  </si>
  <si>
    <t>Northfield Baptist Church</t>
  </si>
  <si>
    <t>Baptist Church hosting the following activities: Midweek cafe, volunteering, keepfit groups, Church Services (English and Korean), Restaurant and Cafe . Meeting for Autism West Midlands. Rooms for hire. Activities contribute to health and well being, social participation.</t>
  </si>
  <si>
    <t>789 Bristol Road South,Northfield</t>
  </si>
  <si>
    <t>0121 476 6678</t>
  </si>
  <si>
    <t>abbie@northfieldbaptist.org.uk</t>
  </si>
  <si>
    <t>www.northfieldbaptist.org.uk</t>
  </si>
  <si>
    <t>https://www.facebook.com/northfieldbaptist/</t>
  </si>
  <si>
    <t>Northfield Children's Centre at Frankley</t>
  </si>
  <si>
    <t>131 New Street
Birmingham
West Midlands
B45 0EU</t>
  </si>
  <si>
    <t xml:space="preserve"> 0121 453 3515</t>
  </si>
  <si>
    <t>https://bhamforwardsteps.co.uk</t>
  </si>
  <si>
    <t>Northfield Community Partnership</t>
  </si>
  <si>
    <t xml:space="preserve">NCP offer a wide range of help and services, as well as being the locality leads for Early Help and NNS city wide projects. Be in contact for advice on housing, benefits, DV, mental health as well as emergency services such as foodbank, fuel vouchers and family grants. Northfield families work directly with families, alongside pathfinders and Barnardos. NNS work specifically with groups over 50. NCP also host the regular stakeholder meetings for the locality which bring together varioius professionals to share services and best practice. </t>
  </si>
  <si>
    <t>Community Support</t>
  </si>
  <si>
    <t>Various community services including benefit and debt advice</t>
  </si>
  <si>
    <t>693 Bristol Road South</t>
  </si>
  <si>
    <t>info@northfieldcommunity.org</t>
  </si>
  <si>
    <t>HOME | Ncp New (northfieldcommunity.org)</t>
  </si>
  <si>
    <t>Northfield Community Partnership (facebook.com)</t>
  </si>
  <si>
    <t>Wix (@Wix) / Twitter</t>
  </si>
  <si>
    <t>Community hub providing: welfare support; benefit advice; housing advice; volunteering, food bank, signposting and specialist projects for families and older adults. Services reduce isolation, increase digital literacy, improve health and well being , increase financial inclusion , employability and housing opportunities.</t>
  </si>
  <si>
    <t>https://www.northfieldcommunity.org/</t>
  </si>
  <si>
    <t xml:space="preserve">www.facebook.com/NorthfieldPship
</t>
  </si>
  <si>
    <t>Northfield Constituency Environmental Forum</t>
  </si>
  <si>
    <t>Environmental group for people interested in environmental issues. Themed meetings with talks and opportunities to meet in an informal atmosphere to socialise. Mailing list.</t>
  </si>
  <si>
    <t xml:space="preserve">The forum has come together to champion the constituency’s open spaces and wider environmental issues. </t>
  </si>
  <si>
    <t>37 Wyre Close,Rubery,Rednal</t>
  </si>
  <si>
    <t>B45 0BL</t>
  </si>
  <si>
    <t>http://www.ncef.btck.co.uk/</t>
  </si>
  <si>
    <t>https://www.facebook.com/NorthfieldConstituencyEnvironmentalForum/</t>
  </si>
  <si>
    <t>Northfield Healthy Minds</t>
  </si>
  <si>
    <t>Birmingham Healthy Minds is an NHS primary care psychological therapies service that works closely with Birmingham GPs. BHM offers advice, information and brief psychological talking therapies for people aged 16 and over, who are often feeling anxious, low in mood or depressed</t>
  </si>
  <si>
    <t>15 Shenley Fields Dr, Birmingham B31 1XH</t>
  </si>
  <si>
    <t xml:space="preserve"> B31 1XH</t>
  </si>
  <si>
    <t>0121 301 2525- To self-refer.
Urgent 0121 262 3555
(24 hours a day, 7 days a week)</t>
  </si>
  <si>
    <t>https://www.bsmhft.nhs.uk/our-services/birmingham-healthy-minds/</t>
  </si>
  <si>
    <t>http://www.facebook.com/bsmhft</t>
  </si>
  <si>
    <t>http://twitter.com/bsmhft</t>
  </si>
  <si>
    <t>http://www.youtube.com/bsmhftmentalhealth</t>
  </si>
  <si>
    <t>Northfield Hoarding Support Group (Clouds End CIC)</t>
  </si>
  <si>
    <t>Hoarding Support Group that offers peer support to individuals with hoarding issues who meet every week. Through talking with other members who share their experiences and develop coping strategies and help each other Also de cluttering availabilities. This service contributes to general health and well being and reduced isolation.</t>
  </si>
  <si>
    <t>Hoarding Support Group</t>
  </si>
  <si>
    <t>Northfield Community Fire Station,South Road</t>
  </si>
  <si>
    <t>B31 2RB</t>
  </si>
  <si>
    <t>www.cloudsend.org.uk</t>
  </si>
  <si>
    <t xml:space="preserve">https://www.facebook.com/CloudsEndCIC/
</t>
  </si>
  <si>
    <t xml:space="preserve">Not Sure if still running due to covid. </t>
  </si>
  <si>
    <t>Northfield Leisure Centre (Birmingham Community Leisure Trust)</t>
  </si>
  <si>
    <t>Community Leisure Centre promoting well-being and social activities with Senior Keep Fit
Swimming, Disability swimming session</t>
  </si>
  <si>
    <t xml:space="preserve">Gym and swimming pool. </t>
  </si>
  <si>
    <t>Bristol Road South,Northfield</t>
  </si>
  <si>
    <t>B31 2PD</t>
  </si>
  <si>
    <t>0121 728 6870</t>
  </si>
  <si>
    <t>https://www.birminghamleisure.com/northfield-leisure-centre/contact-us/</t>
  </si>
  <si>
    <t>https://www.birminghamleisure.com/northfield_lc</t>
  </si>
  <si>
    <t>https://www.facebook.com/northfieldlc</t>
  </si>
  <si>
    <t>Library offering , benefit checking, digital literacy classes, Careers Advice, Coffee Games and Chat - contributing to digital inclusion , financial inclusion and social participation</t>
  </si>
  <si>
    <t xml:space="preserve">Library Services. </t>
  </si>
  <si>
    <t>77 Church Rd, Birmingham</t>
  </si>
  <si>
    <t>https://www.birmingham.gov.uk/northfieldlibrary</t>
  </si>
  <si>
    <t>Northfield Little League Football</t>
  </si>
  <si>
    <t>Football for Boys in school years 4 - 8 (9-13years).  Free for children but parents are asked to contribute £20 per season</t>
  </si>
  <si>
    <t>Football.</t>
  </si>
  <si>
    <t xml:space="preserve">Football club. </t>
  </si>
  <si>
    <t xml:space="preserve">Victoria Common, Northfield, Birmingham, </t>
  </si>
  <si>
    <t>B312BB.</t>
  </si>
  <si>
    <t>http://www.northfieldlittleleague.btck.co.uk/</t>
  </si>
  <si>
    <t>https://www.facebook.com/northfieldlittleleague</t>
  </si>
  <si>
    <t>https://twitter.com/nll_1989</t>
  </si>
  <si>
    <t>Northfield Manor Primary Academy</t>
  </si>
  <si>
    <t>Swarthmore Road, Birmingham</t>
  </si>
  <si>
    <t>B29 4JT</t>
  </si>
  <si>
    <t>0121 675 2489</t>
  </si>
  <si>
    <t>enquiry@northfieldmanoracademy.org.uk</t>
  </si>
  <si>
    <t>https://twitter.com/KimClarke1000/status/1372878339602534401</t>
  </si>
  <si>
    <t>Northfield Quaker Meeting House</t>
  </si>
  <si>
    <t>The Meeting House is available to hire to community and voluntary organisations for evenings and weekends.  For details and bookings, please contact us - northfieldquakers1@gmail.com or phone 0772 835 6894.</t>
  </si>
  <si>
    <t>Meeting house - available to hire.</t>
  </si>
  <si>
    <t>Quaker Meeting House, Meeting House Lane, Northfield, Birmingham</t>
  </si>
  <si>
    <t>07728 356894</t>
  </si>
  <si>
    <t>northfieldquakers1@gmail.com</t>
  </si>
  <si>
    <t>https://centralenglandquakers.org.uk/meetings/northfield/</t>
  </si>
  <si>
    <t>https://www.facebook.com/CentralEnglandQuakers/</t>
  </si>
  <si>
    <t>http://www.twitter.com/CEQuakers</t>
  </si>
  <si>
    <t xml:space="preserve">Northfield Quaker Pre-School </t>
  </si>
  <si>
    <t>OFSTED registered preschool day nursery based in Northfield, open term time only from 08.30 to 15.30.
Large bright play rooms, with a high ratio of friendly qualified staff, large grassy outdoor play area. Full or half day sessions available, 2 year old / 3 &amp; 4 year old funded sessions available, please contact Janet or Jo.</t>
  </si>
  <si>
    <t>Pre School</t>
  </si>
  <si>
    <t xml:space="preserve">Mon - Fri 0830-1530. Closed in school holidays. </t>
  </si>
  <si>
    <t>from 2 years 3 months
to 5 years 0 months</t>
  </si>
  <si>
    <t xml:space="preserve">Quaker Meeting House, Meeting House Lane, Northfield, Birmingham </t>
  </si>
  <si>
    <t>B31 2LD</t>
  </si>
  <si>
    <t xml:space="preserve">0121 476 0111 </t>
  </si>
  <si>
    <t>nqpreschool@btinternet.com</t>
  </si>
  <si>
    <t>Northfield Stroke Club</t>
  </si>
  <si>
    <t>Support for people surviving a stroke and their carers with activities. Social participation, health promotion and support for carers.</t>
  </si>
  <si>
    <t>Stroke Club</t>
  </si>
  <si>
    <t>Allen Cross Community Centre,24 Tinkers Farm Road</t>
  </si>
  <si>
    <t>07450 574953</t>
  </si>
  <si>
    <t>donna.northfieldstrokeclub@outlook.com</t>
  </si>
  <si>
    <t xml:space="preserve"> http://www.northfieldstrokeclub.co.uk/</t>
  </si>
  <si>
    <t>Northfield Town Junior Football Club (U10 Colts - School Year 5)</t>
  </si>
  <si>
    <t>Football team for under 10s.  Training session. Fee ???</t>
  </si>
  <si>
    <t>Turves Green Boys' School</t>
  </si>
  <si>
    <t>http://www.northfieldtownjuniorfc.com/</t>
  </si>
  <si>
    <t>Emailed for more details.</t>
  </si>
  <si>
    <t xml:space="preserve">Northfield, weoley &amp; Frankley Health visiting teams </t>
  </si>
  <si>
    <t>​</t>
  </si>
  <si>
    <t>bchnt.cfhv-northfieldwest@nhs.net</t>
  </si>
  <si>
    <t>Nuffield Northfield Health Fitness &amp; Wellbeing Gym</t>
  </si>
  <si>
    <t>Our modern club is more than just a gym, offering you the best facilities, services and wellbeing experts so that you can enjoy an exceptional fitness experience.
Huge variety of classes
Swimming pool and spa facilities
Multi-club access
Free parking
On-site experts, including physiotherapists</t>
  </si>
  <si>
    <t xml:space="preserve">Modern gym with swimming pool. </t>
  </si>
  <si>
    <t>20 Ashbrook Drive,Rubery</t>
  </si>
  <si>
    <t>B45 9FN</t>
  </si>
  <si>
    <t>0121 453 0000</t>
  </si>
  <si>
    <t>www.nuffieldhealth.com</t>
  </si>
  <si>
    <t>https://en-gb.facebook.com/NuffieldHealthBirmingham/</t>
  </si>
  <si>
    <t>Oak Meadow P.O.S. Northfield</t>
  </si>
  <si>
    <t>Oasis Church Birmingham</t>
  </si>
  <si>
    <t xml:space="preserve">Oasis Church are based in Harborne but have smaller communities across the city to connect with. They run various groups in different locations such as football groups, music groups and "The Bridge" which is a 12 week residential project to help whose want to break free of various addicitions. </t>
  </si>
  <si>
    <t>Churh with local activities and groups</t>
  </si>
  <si>
    <t>Oasis Church, South Street, Harborne</t>
  </si>
  <si>
    <t>B17 OBD</t>
  </si>
  <si>
    <t>admin@theoasischurch.com</t>
  </si>
  <si>
    <t>Welcome to Oasis Church Birmingham · Oasis Church Birmingham (theoasischurch.com)</t>
  </si>
  <si>
    <t>Oddingley Hall</t>
  </si>
  <si>
    <t>Community hall with various activities that give opportunities to socialise and increase health and well-being through exercise: Tai Chi, Slimmers World, Karate, Keep Fit and Coffee Mornings.</t>
  </si>
  <si>
    <t>Oddingley Road</t>
  </si>
  <si>
    <t>B31 3BS</t>
  </si>
  <si>
    <t>07725 341637</t>
  </si>
  <si>
    <t>paulinefinley75@gmail.com</t>
  </si>
  <si>
    <t>Emailed for More info</t>
  </si>
  <si>
    <t xml:space="preserve">Oddingley Hall - swapshop/ clothes Bank </t>
  </si>
  <si>
    <t>We have swapped back to having our swap shop/clothes bank open at coffee morning on a wednesday at Oddingley, 10-11am (those timings will change as things open again - hopefully - in June). People are free to come down and take what they need/like. We have loads of new underwear available at the moment!</t>
  </si>
  <si>
    <t>hannah_fielder@hotmail.co.uk</t>
  </si>
  <si>
    <t>Online Centres Network</t>
  </si>
  <si>
    <t>Brought together by Good Things Foundation, the Online Centres Network is made up of over 5,000 grassroots organisations, all working to tackle digital and social exclusion by providing people with the skills and confidence they need to access digital technology.</t>
  </si>
  <si>
    <t>Online Centres in your area</t>
  </si>
  <si>
    <t>Good Things Foundation, 3rd Floor, 1 East Parade, Sheffield</t>
  </si>
  <si>
    <t>A social movement with a shared vision | Online Centres Network</t>
  </si>
  <si>
    <t>Open Dorz</t>
  </si>
  <si>
    <t>OpenDorz has three pillars ODZ Youth, ODZ 2GETHER
and ODZ 4 U, the overall aim is to provide
opportunities for individuals, in order help them
succeed in reaching their goals.
We do this by helping them to overcome
barriers, and provide them with the support and
transferable skills they need to progress in life
whether it be into further education or employment.
Additionally we provide them with the tools they
need become positive role models in their own
communities, taking the values of OpenDorz with them.</t>
  </si>
  <si>
    <t>Inspiring our young people to become the best that they can be. We do this by deterring them away from criminal behaviour and Preparing them for life in the real.</t>
  </si>
  <si>
    <t>Youth services</t>
  </si>
  <si>
    <t>info@letsopendorz.com</t>
  </si>
  <si>
    <t>https://www.letsopendorz.com/</t>
  </si>
  <si>
    <t>https://facebook.com/officialopendorz</t>
  </si>
  <si>
    <t>https://twitter.com/</t>
  </si>
  <si>
    <t>http://instagram.com/</t>
  </si>
  <si>
    <t>Open House CIC</t>
  </si>
  <si>
    <t xml:space="preserve">Open House are a CIC that focus on supporting young people through various community activities. They have currently suspended physical meetings but are running various activities online and also offer wellbeing packs to families having a hard time. Referrals can be made via insta and fb messaging, or leave a message on the website. </t>
  </si>
  <si>
    <t>Youth and community activities</t>
  </si>
  <si>
    <t>Youth Services</t>
  </si>
  <si>
    <t>info@openhousecic.com</t>
  </si>
  <si>
    <t>Youth &amp; Families | Open House Community Group CIC Birmingham (openhousecic.com)</t>
  </si>
  <si>
    <t>(2) Open House CIC | Facebook</t>
  </si>
  <si>
    <t>Our Lady and St Rose of Lima Catholic Primary School</t>
  </si>
  <si>
    <t xml:space="preserve">Here at St. Rose we welcome all our children into a happy, secure, nurturing environment. We are proud of the reputation that the school has for its high standards of achievement and strong, caring community. 
We work together to ensure the school's vision for all our pupils; to learn by experience and grow in confidence becomes a reality and that the children's time here at St. Rose will be remembered and cherished.
</t>
  </si>
  <si>
    <t xml:space="preserve">Nursery and primary school. </t>
  </si>
  <si>
    <t>Gregory Avenue, Weoley Castle, Birmingham</t>
  </si>
  <si>
    <t>B29 5DY</t>
  </si>
  <si>
    <t>0121 464 2283</t>
  </si>
  <si>
    <t>enquiry@olstrose.bham.sch.uk</t>
  </si>
  <si>
    <t>https://www.olstrose.bham.sch.uk/welcome/</t>
  </si>
  <si>
    <t>Weoley Castle.</t>
  </si>
  <si>
    <t>Our Place Kings Norton</t>
  </si>
  <si>
    <t>Community Hall providing Tea Dances, Bingo and Zumba. Increases social participation and health and well being</t>
  </si>
  <si>
    <t>Greaves Hall,Greaves Square,Kings Norton</t>
  </si>
  <si>
    <t>B38 9LX</t>
  </si>
  <si>
    <t>0121 448 8760</t>
  </si>
  <si>
    <t>carlharrispc@gmail.com</t>
  </si>
  <si>
    <t>Over 50's Monday Club/Day Centre (Day-Care)</t>
  </si>
  <si>
    <t xml:space="preserve">Day centre for the over 50's, contact us for details. </t>
  </si>
  <si>
    <t>Reaside Community Centre, 17 Ormond Road</t>
  </si>
  <si>
    <t>07955 331990</t>
  </si>
  <si>
    <t>Over 50's Tai Chi</t>
  </si>
  <si>
    <t>Tai Chi &amp; Qi Gong style exercise based around fall prevention, rehabilitation, relaxation 7 general well-being</t>
  </si>
  <si>
    <t>Oddingley Hall,Oddingley Road</t>
  </si>
  <si>
    <t>07966 246402</t>
  </si>
  <si>
    <t>ssmoff@protonmail.com</t>
  </si>
  <si>
    <t>Painting the Rainbow Tai Chi (Longbridge Extracare)</t>
  </si>
  <si>
    <t>Tai Chi for all levels of ability (works with Stroke Association and Age UK). Promotes social interaction and health and well-being together with support for carers. Contact us for details.</t>
  </si>
  <si>
    <t xml:space="preserve">Tai Chi for all abilities. </t>
  </si>
  <si>
    <t>2 Austin Way,Longbridge</t>
  </si>
  <si>
    <t>B45 8TD</t>
  </si>
  <si>
    <t>0121 251 6172</t>
  </si>
  <si>
    <t>markpeters@kaiming.co.uk</t>
  </si>
  <si>
    <t>www.paintingtherainbow.co.uk</t>
  </si>
  <si>
    <t>www.facebook.com/kaimingtaichi
www.twitter.com/kaimingtaichi
mark_peters_life</t>
  </si>
  <si>
    <t>Painting the Rainbow Tai Chi (West Heath)</t>
  </si>
  <si>
    <t xml:space="preserve">Tai Chi for all levels of ability (works with Stroke Association and Age UK). Promotes social interaction and health and well-being together with support for carers. Contact us for details. </t>
  </si>
  <si>
    <t xml:space="preserve">
www.twitter.com/kaimingtaichi
mark_peters_life</t>
  </si>
  <si>
    <t xml:space="preserve">PAP Kings Norton Nursery </t>
  </si>
  <si>
    <t xml:space="preserve">We are a 70 place day nursery for children aged 6 weeks to 5 years.
We are open 39 weeks a year, Monday to Friday, from 8am - 6:00pm.
The nursery benefits from four bright and spacious rooms and a large outdoor area that is set up on a daily basis.
At PAP Kings Norton Nursery we believe that children must be able to express themselves through variety of activity choices, both indoors and outdoors. Therefore, while in our care, the children will receive plenty of encouragement and support accompanied with quality supervision and guidance.  </t>
  </si>
  <si>
    <t>Day Nurseru</t>
  </si>
  <si>
    <t>6 weeks to 5 Years.</t>
  </si>
  <si>
    <t>17 Arrow Walk, Kings Norton, Birmingham</t>
  </si>
  <si>
    <t>B38 9HP</t>
  </si>
  <si>
    <t xml:space="preserve">0121 458 3471 </t>
  </si>
  <si>
    <t>kingsnorton.pap@outlook.com</t>
  </si>
  <si>
    <t>https://www.priorityareaplaygroups.co.uk/pp</t>
  </si>
  <si>
    <t>https://www.facebook.com/Priority-Area-Playgroups-152541538596530/</t>
  </si>
  <si>
    <t>http://instagram.com/priority.area.playgroups/</t>
  </si>
  <si>
    <t>PAPYRUS</t>
  </si>
  <si>
    <t>We provide confidential support and advice to young people struggling with thoughts of suicide, and anyone worried about a young person through our helpline, HOPELINEUK.We engage communities and volunteers in suicide prevention projects and deliver training programmes to individuals and groups. This includes equipping local councils, healthcare professionals and school staff with suicide prevention skills.</t>
  </si>
  <si>
    <t>We provide confidential support and advice to young people struggling with thoughts of suicide.</t>
  </si>
  <si>
    <t xml:space="preserve">Suicide prevention. </t>
  </si>
  <si>
    <t xml:space="preserve">F8 and F9 The Arch, Floodgate Street, Birmingham 
</t>
  </si>
  <si>
    <t>B5 5SL</t>
  </si>
  <si>
    <t>0121 437 0411 ** HOPELINE UK 0800 0684141 **</t>
  </si>
  <si>
    <t>westmidlands@papyrus-uk.org</t>
  </si>
  <si>
    <t>https://www.papyrus-uk.org/</t>
  </si>
  <si>
    <t>https://www.facebook.com/PAPYRUSUK</t>
  </si>
  <si>
    <t>https://twitter.com/PAPYRUS_tweets</t>
  </si>
  <si>
    <t>https://www.instagram.com/papyrus_uk</t>
  </si>
  <si>
    <t>https://www.youtube.com/channel/UC_y_k9yZih75co_PCLOoyUA</t>
  </si>
  <si>
    <t>PAUSE</t>
  </si>
  <si>
    <t xml:space="preserve">PAUSE support emotional wellbeing and low level mental health issues in a variety of ways. Outside of covid they have a hub in Digbeth. During covid they have been operating online. The service is available to anyone under the age of 25 with a Birmingham GP. Self referals are made via phone. PAUSE also work in some schools and other organisations. Parents are also invited to phone in if they have concerns about their children. </t>
  </si>
  <si>
    <t>Emotional Wellbeing and low level Mental Health support</t>
  </si>
  <si>
    <t>Emotional Wellbeing and Mental Health support</t>
  </si>
  <si>
    <t>Access centre, 5th Floor, 1 Printing House Street</t>
  </si>
  <si>
    <t>PeoplePlus</t>
  </si>
  <si>
    <t>Unit 800</t>
  </si>
  <si>
    <t>B38 8SE</t>
  </si>
  <si>
    <t>0121 415 3300</t>
  </si>
  <si>
    <t>customer.services@peopleplus.co.uk</t>
  </si>
  <si>
    <t xml:space="preserve">Phoned- no longer open. </t>
  </si>
  <si>
    <t>Permission to Smlie</t>
  </si>
  <si>
    <t>Permission to Smile is a coalition of voluntary groups, faith groups, businesses and residents, started in Birmingham, who want to see a shift in our ‘keep yourself to yourself’ culture and a restoration of community spirit.Permission to Smile is a coalition of voluntary groups, faith groups, businesses and residents, started in Birmingham, who want to see a shift in our ‘keep yourself to yourself’ culture and a restoration of community spirit.</t>
  </si>
  <si>
    <t xml:space="preserve">Bringing people and communities together. </t>
  </si>
  <si>
    <t>PO Box 17981
Birmingham
B30 9FS</t>
  </si>
  <si>
    <t>B30 9FS</t>
  </si>
  <si>
    <t>0121 459 8400</t>
  </si>
  <si>
    <t>office@permissiontosmile.org</t>
  </si>
  <si>
    <t xml:space="preserve">www.permissiontosmile.org </t>
  </si>
  <si>
    <t>https://www.facebook.com/PermissionToSmile/</t>
  </si>
  <si>
    <t>https://twitter.com/PermissionSmile</t>
  </si>
  <si>
    <t>https://www.instagram.com/permissiontosmile/</t>
  </si>
  <si>
    <t xml:space="preserve">Phab Camps. </t>
  </si>
  <si>
    <t xml:space="preserve">
Action packed Holidays that embrace every ability
Birmingham PHAB Camps runs amazing adventure weeks away for children and young adults from Birmingham to help combat the boredom of the School holidays! Easter Holiday camps for people aged 18-25 and Summer camps for children aged 8-18. </t>
  </si>
  <si>
    <t>Phab holiday camps - Our mission is to integrate Birmingham's young people and create better understanding and friendships between them. What better way of doing that than going away on holiday together?</t>
  </si>
  <si>
    <t xml:space="preserve">Holiday camps for disabled adults and children. </t>
  </si>
  <si>
    <t>07812 384265</t>
  </si>
  <si>
    <t>maxine@bhamphabcamps.org.uk</t>
  </si>
  <si>
    <t>https://www.bhamphabcamps.org.uk/www/home/index.shtml</t>
  </si>
  <si>
    <t>https://en-gb.facebook.com/birminghamphabcamps</t>
  </si>
  <si>
    <t>https://twitter.com/bhamphabcamps</t>
  </si>
  <si>
    <t>Phab Club</t>
  </si>
  <si>
    <t>There are around 140 Phab Clubs across England and Wales, with 8,000 members, bringing disabled and  non-disabled children, young people and adults together with friends and family for all kinds of activities and social events.</t>
  </si>
  <si>
    <t>Phab club- Phab inspires and supports disabled and non-disabled children, young people and adults to make more of life together.</t>
  </si>
  <si>
    <t xml:space="preserve">Club and Holiday camps. </t>
  </si>
  <si>
    <t>Guild of Students, University of Birmingham, Edgbaston Park Road, Birmingham B15 2TT</t>
  </si>
  <si>
    <t>Lucy Addley
0121 415 9990</t>
  </si>
  <si>
    <t>volunteering@guild.bham.ac.uk</t>
  </si>
  <si>
    <t>https://www.phab.org.uk/phab-clubs-our-phab-clubs</t>
  </si>
  <si>
    <t>https://www.facebook.com/PhabCharity/</t>
  </si>
  <si>
    <t>https://twitter.com/phab_charity</t>
  </si>
  <si>
    <t>Contacted for more details</t>
  </si>
  <si>
    <t>Phoenix Training Services</t>
  </si>
  <si>
    <t>Phoenix Training – a Challenge-trg Group company – is an Accredited provider of free and funded training through Government training initiatives, across a wide range of disciplines from food safety to first aid in the workplace, CSCS to forklift training. In addition, we operate a large commercial training base for many of the UK’s leading brands, with courses run from our equipped training centre or on-site as part of an in-house development programme.</t>
  </si>
  <si>
    <t>Upskilling teams and improving employment opportunities.</t>
  </si>
  <si>
    <t>e</t>
  </si>
  <si>
    <t xml:space="preserve">Phoenix Wharf
Bolton Street
Birmingham
</t>
  </si>
  <si>
    <t>B9 4HH</t>
  </si>
  <si>
    <t>0121 772 4551</t>
  </si>
  <si>
    <t>https://challengetrg.co.uk/phoenix-training/</t>
  </si>
  <si>
    <t>https://www.facebook.com/challengegrp/</t>
  </si>
  <si>
    <t>https://twitter.com/challengegrp?lang=en</t>
  </si>
  <si>
    <t>https://www.linkedin.com/company/challenge-recruitment-group/</t>
  </si>
  <si>
    <t>Pick and Mix Parenting Group- The Sweet Project</t>
  </si>
  <si>
    <t>This group offers parents the chance to meet in a relaxed and safe environment to discuss any concerns they have about their children. This is a parent-led group. Parents 18+</t>
  </si>
  <si>
    <t>This group offers parents the chance to meet in a relaxed and safe environment.</t>
  </si>
  <si>
    <t xml:space="preserve">Thursday mornings 9.30am – 12pm
</t>
  </si>
  <si>
    <t>Pink Sou’Westers</t>
  </si>
  <si>
    <t>They offer, accessible, inclusive non-scene events and activities regardless of your age or where you live. A group of LGBT people who get together to socialise without intimidation in a warm, secure and non-judgemental environment.</t>
  </si>
  <si>
    <t xml:space="preserve">We offer a range of affordable, accessible, inclusive, non-scene social events and activities open to all LGBTs regardless of age or area of residence. Currently offering an online service. </t>
  </si>
  <si>
    <t>Various locations</t>
  </si>
  <si>
    <t> 07976 274 271</t>
  </si>
  <si>
    <t>swbgroup@blueyonder.co.uk</t>
  </si>
  <si>
    <t>https://blgbt.org/directory/pink-souwesters/</t>
  </si>
  <si>
    <t>www.facebook.com/groups/222882168856741</t>
  </si>
  <si>
    <t>Pitman Pharmacy</t>
  </si>
  <si>
    <t>622 Bristol Road South</t>
  </si>
  <si>
    <t>B31 2JR</t>
  </si>
  <si>
    <t>0121 476 2276</t>
  </si>
  <si>
    <t>pitmanpharmacy@yahoo.co.uk</t>
  </si>
  <si>
    <t>Place2be</t>
  </si>
  <si>
    <t>Our mission is to improve children and young people’s mental health.
We believe that no child or young person should have to face mental health problems alone.
Our teams across the UK passionately support pupils to manage challenges in their lives.</t>
  </si>
  <si>
    <t>Improving children and young people's mental health.</t>
  </si>
  <si>
    <t xml:space="preserve">020 7923 5500 - Head office. </t>
  </si>
  <si>
    <t>enquiries@place2be.org.uk</t>
  </si>
  <si>
    <t>https://www.place2be.org.uk/</t>
  </si>
  <si>
    <t>https://www.facebook.com/place2becharity/</t>
  </si>
  <si>
    <t>https://twitter.com/Place2Be</t>
  </si>
  <si>
    <t>https://instagram.com/_place2be/</t>
  </si>
  <si>
    <t>https://www.youtube.com/channel/UCVvqwHIDrDcYbJsPOMas17Q</t>
  </si>
  <si>
    <t>Places of Welcome</t>
  </si>
  <si>
    <t xml:space="preserve">PoW have rapidly expanded from Birmingham to all of the UK. They are run in churches, mosques, libraries and other community centres. Each group is unique but features 5 characteristics: Place (accessible buidling), People (for anyone), Presence (emphasis on active listening), Provision (free tea/coffee, food) and Participation (each person uses talents). Search online for your local group. Most groups are suspended in covid but some are running online. </t>
  </si>
  <si>
    <t>Local community and support</t>
  </si>
  <si>
    <t>Local community building</t>
  </si>
  <si>
    <t>info@placesofwelcome.org.uk</t>
  </si>
  <si>
    <t>Need more information</t>
  </si>
  <si>
    <t xml:space="preserve">07866 046619 </t>
  </si>
  <si>
    <t>Pool Farm Recreation Ground</t>
  </si>
  <si>
    <t xml:space="preserve">Open Green space with pool. </t>
  </si>
  <si>
    <t>open grren space with pool</t>
  </si>
  <si>
    <t>Popes Lane P.o.s.</t>
  </si>
  <si>
    <t>B31 3AH</t>
  </si>
  <si>
    <t>Precious Lives Project</t>
  </si>
  <si>
    <t>Precious Lives Presentations 70 mins
Usually delivered to whole year groups in a hall setting. It looks at recent youth murders and how everyday young people made a choice which had life changing consequences for so many. It is focused around knife crime but has been adapted to a wide range of audiences covering varied topics from gangs and anti-social behaviour to being more motivated to achieve at school.</t>
  </si>
  <si>
    <t xml:space="preserve">Workshops delievered in schools. </t>
  </si>
  <si>
    <t xml:space="preserve">
</t>
  </si>
  <si>
    <t>07388 373387 &amp; 07745 747 359</t>
  </si>
  <si>
    <t>r.pedley@west-midlands.pnn.police.uk &amp;    n.cox@west-midlands.pnn.police.uk</t>
  </si>
  <si>
    <t>https://www.westmidlands-pcc.gov.uk/tackling-violence/precious-lives/</t>
  </si>
  <si>
    <t>Princethorpe Infant School</t>
  </si>
  <si>
    <t>Princethorpe Infant School was built in 1932 and it serves the Weoley Castle area of the city.  Children are aged 4 to 7 years and the yearly intake is 60 children. 
The separate Nursery building takes the full time equivalent of 39 pupils.</t>
  </si>
  <si>
    <t>Infant school for children aged 4-7</t>
  </si>
  <si>
    <t>4 - 7</t>
  </si>
  <si>
    <t>Princethorpe Road, Weoley Castle, Birmingham</t>
  </si>
  <si>
    <t>B29 5QB</t>
  </si>
  <si>
    <t>0121 475 2874</t>
  </si>
  <si>
    <t>enquiry@pin.drbignitemat.org</t>
  </si>
  <si>
    <t>https://www.princethorpeinfants.org.uk/</t>
  </si>
  <si>
    <t>Weoley Castle</t>
  </si>
  <si>
    <t>Princethorpe Junior School</t>
  </si>
  <si>
    <t xml:space="preserve">Our school sits at the heart of the Weoley Castle community and therefore we feel it is our responsibility and duty to make this school the best it can be.
We can achieve this by setting high expectations of everyone attached to the school, ensuring we create a safe, caring and welcoming environment, where children want to come to school, eager to learn and that they feel safe doing so. </t>
  </si>
  <si>
    <t xml:space="preserve">Junior school in the heart of Weoley Castle. </t>
  </si>
  <si>
    <t>7 - 11</t>
  </si>
  <si>
    <t>Princethorpe Road, Birmingham</t>
  </si>
  <si>
    <t>0121 475 1083</t>
  </si>
  <si>
    <t>enquiry@pjs.drbignitemat.org</t>
  </si>
  <si>
    <t>https://www.princethorpe-jun.bham.sch.uk/</t>
  </si>
  <si>
    <t>Probation Service</t>
  </si>
  <si>
    <t>The National Probation Service for England and Wales is a statutory Criminal Justice Service, mainly responsible for the supervision of offenders in the community and the provision of reports to the criminal courts to assist them in their sentencing duties.</t>
  </si>
  <si>
    <t xml:space="preserve">Probabtion service </t>
  </si>
  <si>
    <t>Probabtion service</t>
  </si>
  <si>
    <t xml:space="preserve">826 Bristol Rd, Selly Oak, Birmingham </t>
  </si>
  <si>
    <t>0121 248 6680</t>
  </si>
  <si>
    <t>Prospects</t>
  </si>
  <si>
    <t>Prospects is the prime contractor for the National Careers Service in two areas: London and the West Midlands. 
For further information on our local National Careers Service delivery go to www.careersinspiration.co.uk.</t>
  </si>
  <si>
    <t xml:space="preserve">Careers Service. </t>
  </si>
  <si>
    <t>0121 296 5550</t>
  </si>
  <si>
    <t>Kalpana.Patel@prospects.co.uk</t>
  </si>
  <si>
    <t>https://www.prospects.ac.uk/about-us</t>
  </si>
  <si>
    <t>https://www.facebook.com/prospects.ac.uk/</t>
  </si>
  <si>
    <t>https://www.twitter.com/prospects</t>
  </si>
  <si>
    <t>https://www.instagram.com/prospects_ac_uk/</t>
  </si>
  <si>
    <t>PU Mentoring CiC</t>
  </si>
  <si>
    <t xml:space="preserve">Allocated a Business mentor to work one to one or in small nurture groups to develop business / entrepreneurial ideas, funding domain names, showing how to register with Companies House, develop understanding of what it takes to run a business.      </t>
  </si>
  <si>
    <t xml:space="preserve">Location tailored around Young person. 
</t>
  </si>
  <si>
    <t xml:space="preserve">r.stephenson@west-midlands.pnn.police.uk </t>
  </si>
  <si>
    <t>Not sure who they are?</t>
  </si>
  <si>
    <t>PURE Project</t>
  </si>
  <si>
    <t>The 'grown up' version of Youth Promise Plus is the PURE PROJECT. This is aimed at those 29+. 
The PURE project is a part-funded European Social Funded project. It brings together a range of coordinated interventions which will assist the needs of citizens with barriers into the employment market. With the support of PURE Intervention Workers, they will support,+C2:C557guide and mentor individuals through to Employment, Education or Training.
• The participant will gain an intensive level of support including but not limited to: (One to one support/ action planning/ at work support) leading to positive outcomes including Employment Education and Training.
• Bespoke support tailored to the individuals needs and demands</t>
  </si>
  <si>
    <t>Brings together a range of coordinated interventions which will assist the needs of citizens with barriers into the employment market.</t>
  </si>
  <si>
    <t>https://www.birmingham.gov.uk/info/20018/adult_social_care/1967/pure_placing_vulnerable_urban_residents_into_employment</t>
  </si>
  <si>
    <t xml:space="preserve">Puzzles Day Nursery </t>
  </si>
  <si>
    <t xml:space="preserve">Puzzles Day Nursery is a privately owned children's day nursery that is run by a qualified teacher with Early Years Professional Status as well as a deputy manager who also has Early Years Professional Status
We also have a team of highly qualified and experienced staff that are committed to providing the best care possible and responding to the needs of the children who attend our nusery.
</t>
  </si>
  <si>
    <t>0 - 5</t>
  </si>
  <si>
    <t xml:space="preserve">1145 Bristol Road South, Northfield, Birmingham </t>
  </si>
  <si>
    <t>B31 2SL</t>
  </si>
  <si>
    <t xml:space="preserve">0121 476 4111 </t>
  </si>
  <si>
    <t xml:space="preserve">puzzlesdaynursery@outlook.com </t>
  </si>
  <si>
    <t>https://www.puzzlesdaynursey.org/</t>
  </si>
  <si>
    <t>Quarry Lane Sports &amp; Social Club</t>
  </si>
  <si>
    <t>82 Quarry Lane</t>
  </si>
  <si>
    <t>B31 2PY</t>
  </si>
  <si>
    <t>0121 475 1032</t>
  </si>
  <si>
    <t>simon@quarryclub.co.uk</t>
  </si>
  <si>
    <t>Queen Alexandra College</t>
  </si>
  <si>
    <t xml:space="preserve">We support people who have a visual impairment, but in addition offer education, support and guidance for students on the Autistic Spectrum (including individuals with Asperger’s syndrome), those with moderate to severe learning difficulties, students with physical disabilities and those with other needs.  We have a large, skilled and diverse staff team who can meet a diverse range of student needs.
</t>
  </si>
  <si>
    <t>A National College for Learners with Disabilities</t>
  </si>
  <si>
    <t>16 - 25</t>
  </si>
  <si>
    <t xml:space="preserve">Queen Alexandra College
Court Oak Road
Harborne
Birmingham
</t>
  </si>
  <si>
    <t>B17 9TG</t>
  </si>
  <si>
    <t>Tel: 0121 428 5050</t>
  </si>
  <si>
    <t>info@qac.ac.uk</t>
  </si>
  <si>
    <t>https://www.qac.ac.uk/</t>
  </si>
  <si>
    <t>http://www.facebook.com/pages/Queen-Alexandra-College-QAC-Official-Site/149156421822113</t>
  </si>
  <si>
    <t>http://twitter.com/QAC_Official</t>
  </si>
  <si>
    <t>https://www.instagram.com/qac_official/</t>
  </si>
  <si>
    <t>https://www.linkedin.com/company/queen-alexandra-college</t>
  </si>
  <si>
    <t xml:space="preserve">Birmingham wide. </t>
  </si>
  <si>
    <t>We design our own projects to address identified need, working together with local communities and partners across the West Midlands. Our experience has shown us that using the arts can make a positive difference to people's lives.</t>
  </si>
  <si>
    <t>Quench Arts is passionate about making a positive difference through the arts.
​</t>
  </si>
  <si>
    <t>07716 362478 or 0121 288 3858.</t>
  </si>
  <si>
    <t>https://www.quench-arts.co.uk/</t>
  </si>
  <si>
    <t>https://www.facebook.com/quench.arts.3</t>
  </si>
  <si>
    <t>https://twitter.com/quench_arts</t>
  </si>
  <si>
    <t xml:space="preserve">Rainbows is all about developing self-confidence, building friendships, learning new things and having fun. Girls get their hands dirty with arts and crafts, get in touch with nature and play games - it's all about learning by doing. For Girls 5-7, small free. Check out our website for local groups. </t>
  </si>
  <si>
    <t>Rainbows follow a diverse and engaging programme and can take part in lots of different activities with girls their own age.</t>
  </si>
  <si>
    <t>5 - 7 years</t>
  </si>
  <si>
    <t>https://www.girlguiding.org.uk/what-we-do/rainbows-5-7/</t>
  </si>
  <si>
    <t>Rainey Community Creations</t>
  </si>
  <si>
    <t>Arts and crafts activities such as pottery sessions and mosaic workshops. Chances for social interactions and voluntary opportunities too. Various venues in South Birmingham. Arts and crafts improve health through engaging the mind and encouraging fine coordination.</t>
  </si>
  <si>
    <t>Bringing arts, crafts and training into the heart of communities</t>
  </si>
  <si>
    <t xml:space="preserve">Improving social isolation. </t>
  </si>
  <si>
    <t>C/o Chatham Place,100 Chatham Road,Northfield</t>
  </si>
  <si>
    <t>07496 362083</t>
  </si>
  <si>
    <t>raineycommunitycreations@gmail.com</t>
  </si>
  <si>
    <t>https://www.raineycommunitycreations.co.uk/</t>
  </si>
  <si>
    <t>https://www.facebook.com/Rainey-Community-Creations-165795074274521/</t>
  </si>
  <si>
    <t>Rape Crisis</t>
  </si>
  <si>
    <t xml:space="preserve">Support for victims of rape in the form of crisis centres, helpline, advice and guidance as well as providing information and talking. Whether it is a historic or current experience there is help available. </t>
  </si>
  <si>
    <t>Rape Victim support and advice</t>
  </si>
  <si>
    <t>Helpline and Crisis centres</t>
  </si>
  <si>
    <t>Suite E4, Josephs Well, Hanover Walk, Leeds</t>
  </si>
  <si>
    <t>LS3 1AB</t>
  </si>
  <si>
    <t>0808 802 9999</t>
  </si>
  <si>
    <t> rcewinfo@rapecrisis.org.uk</t>
  </si>
  <si>
    <t>Home | Rape Crisis England &amp; Wales</t>
  </si>
  <si>
    <t>Rea Road Public Open Space</t>
  </si>
  <si>
    <t>B31 2PW</t>
  </si>
  <si>
    <t>Rea Valley Conservation Group</t>
  </si>
  <si>
    <t>Conservation group doing work such as tree planting, cutting back overgrowth, digging up invasive species, sawing logs and litter picking in a close conservation site close to Northfield Station. This promotes social interaction and health and wellbeing.</t>
  </si>
  <si>
    <t xml:space="preserve">Conservation group. </t>
  </si>
  <si>
    <t>Coleys Lane,(rear Of) Harpers Road,Northfield</t>
  </si>
  <si>
    <t>B31 2QJ</t>
  </si>
  <si>
    <t>0121 477 2629</t>
  </si>
  <si>
    <t>rlkedge@hotmail.co.uk</t>
  </si>
  <si>
    <t>http://rvcg.btck.co.uk/</t>
  </si>
  <si>
    <t>Reach Out Recovery</t>
  </si>
  <si>
    <t>Reach Out Recovery is a free and confidential drug and alcohol service for adults and affected others in Birmingham. We offer treatment and recovery services to support anyone experiencing difficulties with drugs and/or alcohol in a range of local community settings across Birmingham. Our recovery teams are based across the city and include doctors, recovery coordinators, nurses, recovery champions, peer mentors and volunteers.</t>
  </si>
  <si>
    <t xml:space="preserve">Reach Out Recovery is a free and confidential drug and alcohol service for adults and affected others in Birmingham. </t>
  </si>
  <si>
    <t xml:space="preserve">Scala House 36 Holloway Circus Birmingham </t>
  </si>
  <si>
    <t>https://www.uk-rehab.com/rehab-locations/west-midlands/birmingham/reach-out-recovery/</t>
  </si>
  <si>
    <t>REACH School</t>
  </si>
  <si>
    <t>REACH is an alternative provision school for students in years 9 to 11. Our values are underpinned by a supportive and inclusive ethos, allowing students to thrive and be themselves. At REACH we aim to raise standards amongst the most vulnerable learners in South Birmingham with quality accredited pathways and personal development programmes. We have created innovative spaces in school to support student's learning and enable us to deliver an appropriate and relevant curriculum specific to the individual needs of our students.</t>
  </si>
  <si>
    <t xml:space="preserve">Alternative Provision for pupils 9-11. </t>
  </si>
  <si>
    <t xml:space="preserve">Alternative Provision. </t>
  </si>
  <si>
    <t>9-11</t>
  </si>
  <si>
    <t>9 High Street, Kings Heath, Birmingham, B14 7BB</t>
  </si>
  <si>
    <t>Info@ReachSchool.Co.UK</t>
  </si>
  <si>
    <t>http://www.reachschool.co.uk/</t>
  </si>
  <si>
    <t>Reaside Academey</t>
  </si>
  <si>
    <t>We are proud to be a community school which is extremely inclusive.  Pupils from a wide range of backgrounds learn and developharmoniously in a culture of mutual respect.  We expect nothing less than exemplary pupil behaviour and we very much believe in the Academy motto ‘Learning and Achieving Together’.The traditional values of courtesy, discipline and respect are important to us and we believe that upholding them will help us to achieve results for all at Reaside Academy.</t>
  </si>
  <si>
    <t>The school is set in beautiful countryside next to the Waseley Hills and has delightful grounds, accommodating pupils from Year 3 through to Year 6 (ages 7-11).</t>
  </si>
  <si>
    <t>7-11</t>
  </si>
  <si>
    <t>Tresco Close, Frankley, Birmigham</t>
  </si>
  <si>
    <t>B45 0HY</t>
  </si>
  <si>
    <t>0121 675 7235</t>
  </si>
  <si>
    <t>enquiry@reasideacademy.com</t>
  </si>
  <si>
    <t>https://www.reasideacademy.co.uk/</t>
  </si>
  <si>
    <t>https://twitter.com/reasideacademy</t>
  </si>
  <si>
    <t xml:space="preserve">Reaside Community Hall </t>
  </si>
  <si>
    <t xml:space="preserve">Over 60 club, Knit n natter, Yoga, Martial arts, Judo, Tai chi for over 50s, Football Mother n toddler group. Please get in touch to find out more details. Also, Hall available to hire. 
</t>
  </si>
  <si>
    <t xml:space="preserve">Community Hall offering various activities and clubs. </t>
  </si>
  <si>
    <t>Reaside Community Centre, 17 Ormond Rd, Rubery, Rednal, Birmingham B45 0JD</t>
  </si>
  <si>
    <t>07944537515</t>
  </si>
  <si>
    <t>pauljudotaylor@yahoo.co.uk</t>
  </si>
  <si>
    <t>https://en-gb.facebook.com/pages/category/Community-Organization/Reaside-community-centre-165970134072851/</t>
  </si>
  <si>
    <t>Rebecca Kibbler (R. Kibbler Arts and Crafts)</t>
  </si>
  <si>
    <t>Wide range of arts and crafts: Textiles, sewing, crochet, knitting, painting and drawing. These promote social interaction and health through engaging the mind and fine coordination. Organisation is experienced in working with people with special educational needs including autism, down syndrome, learning difficulties, impaired older adults with dementia.</t>
  </si>
  <si>
    <t>07757 707884</t>
  </si>
  <si>
    <t>r.kibblerartsandcrafts@gmail.com</t>
  </si>
  <si>
    <t>https://rebeccakibbler.weebly.com/</t>
  </si>
  <si>
    <t>https://www.facebook.com/rebecca.kibbler
https://twitter.com/RebeccaKibbler
https://www.instagram.com/beckykibbler/</t>
  </si>
  <si>
    <t>Emailed for more details</t>
  </si>
  <si>
    <t>Redeemer Church Birmingham</t>
  </si>
  <si>
    <t xml:space="preserve">Redeemer are based on the Wychall Farm Estate. They run various events and activities for children, families and over 50s online and in person. They also have a fund for essential household items, will help with pharmacy deliveries, deliver food parcels and offer wellbeing packs (Covid services). Be in touch for info. </t>
  </si>
  <si>
    <t>Covid services e.g. essential household items</t>
  </si>
  <si>
    <t>241 Staplelodge Road</t>
  </si>
  <si>
    <t>07525611835 (Jon)</t>
  </si>
  <si>
    <t>hello@redeemerbirmingham.org.uk</t>
  </si>
  <si>
    <t>www.redeemerbirmingham.org.uk</t>
  </si>
  <si>
    <t>Rednal Cafe</t>
  </si>
  <si>
    <t>1680 Bristol Rd South, Rednal</t>
  </si>
  <si>
    <t>B45 9TZ</t>
  </si>
  <si>
    <t>0121 457 9417</t>
  </si>
  <si>
    <t>Rednal Hill Infant School</t>
  </si>
  <si>
    <t>Here at Rednal Hill Infant School our aim is to provide children with a wide range of engaging and high quality learning opportunities. We strongly believe that children learn best when they are focused on the things that interest them, have a clear purpose and are fun.</t>
  </si>
  <si>
    <t xml:space="preserve">Primary school in the heart of Rednal. </t>
  </si>
  <si>
    <t>Irwin Avenue, Birmingham</t>
  </si>
  <si>
    <t>B45 8QY</t>
  </si>
  <si>
    <t>0121 453 2636  </t>
  </si>
  <si>
    <t>office@rednalhill-inf.bham.sch.uk</t>
  </si>
  <si>
    <t>https://www.rednalhill-inf.bham.sch.uk/</t>
  </si>
  <si>
    <t>https://twitter.com/intent/follow?user_id=473748135</t>
  </si>
  <si>
    <t>Rednal</t>
  </si>
  <si>
    <t>Rednal Hill Junior School</t>
  </si>
  <si>
    <t xml:space="preserve">Rednal Hill Junior School comes under the umbrella of Birmingham local authority. It is situated on the south western border of the city close to the Lickey Hills at Longbridge. </t>
  </si>
  <si>
    <t xml:space="preserve">Junior school in the heart of Rednal. </t>
  </si>
  <si>
    <t>0121 453 2520</t>
  </si>
  <si>
    <t>enquiry@rednalhilljuniors.com</t>
  </si>
  <si>
    <t>https://www.rednalhill-jun.bham.sch.uk/</t>
  </si>
  <si>
    <t>http://twitter.com/@rednalhill_jun</t>
  </si>
  <si>
    <t>Reed In Partnership</t>
  </si>
  <si>
    <t>Reed in Partnership’s mission is to positively transform people and their communities.
We support individuals, their families and the places they live to prosper - often under challenging circumstances.
With our help, people start working, improve their health, develop their skills and fulfil their potential.</t>
  </si>
  <si>
    <t xml:space="preserve">Supporting people to start work. </t>
  </si>
  <si>
    <t>https://www.reedinpartnership.co.uk/</t>
  </si>
  <si>
    <t>https://www.facebook.com/reedinpartnership/</t>
  </si>
  <si>
    <t>https://twitter.com/reedpartnership</t>
  </si>
  <si>
    <t xml:space="preserve">No offices in Birmingham. </t>
  </si>
  <si>
    <t>At Refugee Action, we help people who’ve survived some of the world’s worst regimes. We get them the basic support they need to live again with dignity. Then we help them build safe, happy and productive lives in the UK.
Our vision is that refugees and people seeking asylum will be welcome in the UK. They will get justice, live free of poverty and be able to successfully rebuild their lives.</t>
  </si>
  <si>
    <t xml:space="preserve">Support for refugees. </t>
  </si>
  <si>
    <t>Refugee support</t>
  </si>
  <si>
    <t>Address: 2nd Floor, Cobalt Square, 83 Hagley Road, Birmingham,</t>
  </si>
  <si>
    <t>0121 201 3070</t>
  </si>
  <si>
    <t>https://www.refugee-action.org.uk/refugee-action-birmingham/</t>
  </si>
  <si>
    <t>http://www.facebook.com/RefugeeAction</t>
  </si>
  <si>
    <t>http://twitter.com/intent/follow?source=followbutton&amp;variant=1.0&amp;screen_name=refugeeaction</t>
  </si>
  <si>
    <t>http://instagram.com/refugeeaction</t>
  </si>
  <si>
    <t>Remploy</t>
  </si>
  <si>
    <t>Our mission is to transform the lives of disabled people and those experiencing complex barriers to work.
We do this by supporting thousands of people every year across a range of programmes, with hundreds of delivery locations at the heart of the communities we serve.</t>
  </si>
  <si>
    <t xml:space="preserve">Breaking down the barrier for disabled people to work. </t>
  </si>
  <si>
    <t>0300 456 8110</t>
  </si>
  <si>
    <t>employmentservices.osc@remploy.co.uk</t>
  </si>
  <si>
    <t>https://www.remploy.co.uk/</t>
  </si>
  <si>
    <t>Resources for Autism provide practical services for children and adults with a diagnosis of autism and for those who love and care for them.Individual Care Packages
Brothers Sisters2, Parent &amp; Sibling Groups, Music and Art Therapy, Behaviour Support, Holiday Play Schemes, Play and Youth Clubs, Reach Out Home Support, Adult Services. PLEASE NOTE: by appointment only</t>
  </si>
  <si>
    <t xml:space="preserve">Provides practical support for children and families dealing witrh issues around autism. </t>
  </si>
  <si>
    <t xml:space="preserve">Holiday play schemes. </t>
  </si>
  <si>
    <t>BAYC
581 Pershore Road
Birmingham
B29 7EL</t>
  </si>
  <si>
    <t>https://resourcesforautism.org.uk/contact-us/</t>
  </si>
  <si>
    <t>https://resourcesforautism.org.uk/where-we-work/west-midlands/</t>
  </si>
  <si>
    <t>https://www.facebook.com/ResourcesforAutism</t>
  </si>
  <si>
    <t>http://twitter.com/resourcesautism</t>
  </si>
  <si>
    <t>https://www.instagram.com/resourcesforautism/?igshid=1nfcamei1j671%20</t>
  </si>
  <si>
    <t>https://www.youtube.com/user/Resources4Autism</t>
  </si>
  <si>
    <t>Rethink mental illness</t>
  </si>
  <si>
    <t xml:space="preserve">We know that if people don’t receive the right support, mental illness can destroy their lives. We recognise gaps in service provision and respond to these by developing and delivering services that provide high-quality care and support to people severely affected by mental illness.
Our services keep people living with mental illness safe and well in the community, prevent their needs from escalating, and help them live independently, access the information, support and care they are entitled to, and understand and exercise their rights. Check our website for a support group near you. </t>
  </si>
  <si>
    <t xml:space="preserve">Our aim is to deliver a better life for people severely affected by mental illness. We do this by not only meeting their mental health needs but also helping them to improve their physical health, take control of their lives and establish a sense of belonging to their community.
</t>
  </si>
  <si>
    <t xml:space="preserve">Over 18. </t>
  </si>
  <si>
    <t>89 Albert Embankment London SE1 7TP</t>
  </si>
  <si>
    <t>SE1 7TP</t>
  </si>
  <si>
    <t>0121 522 7007</t>
  </si>
  <si>
    <t>https://www.rethink.org/</t>
  </si>
  <si>
    <t>https://www.facebook.com/RethinkCharity</t>
  </si>
  <si>
    <t>https://twitter.com/Rethink_</t>
  </si>
  <si>
    <t>https://www.linkedin.com/company/rethink-mental-illness</t>
  </si>
  <si>
    <t>Revenge Porn Helpline</t>
  </si>
  <si>
    <t>Non-judgemental and confidential advice: You will receive advice and support on a 1-1 basis from one of our helpline practitioners.
Reporting and removal of content: We can help with reporting and removing content online. Whilst we cannot guarantee removal of all images, we have exceptional partnerships with the internet industry and hold an excellent takedown record.
Social media advice: Advice on the social media platform’s community guidelines and policies and how to report and remove content to which they should respond promptly. If not, we can help!
Reporting to the police:Advice on how and what evidence you need to gather and when you should approach the authorities.
Legal advice:  We have an effective and positive working relationship with the QMUL Legal Advice Centre. Offering specialist support for victims, our clients are signposted to free, accessible, client-centered legal consultations. We can also offer support and legislative advice to law enforcement agencies.</t>
  </si>
  <si>
    <t>We are a UK service supporting adults (aged 18+) who are experiencing intimate image abuse, also known as, revenge porn.</t>
  </si>
  <si>
    <t xml:space="preserve">Revenge porn helpline. </t>
  </si>
  <si>
    <t>The helpline is open from 10:00 to 16:00 Monday to Friday (excluding bank holidays)</t>
  </si>
  <si>
    <t>18 +</t>
  </si>
  <si>
    <t>0345 6000 459</t>
  </si>
  <si>
    <t>help@revengepornhelpline.org.uk</t>
  </si>
  <si>
    <t>https://revengepornhelpline.org.uk/</t>
  </si>
  <si>
    <t>https://www.facebook.com/revengepornhelpline</t>
  </si>
  <si>
    <t>https://twitter.com/rphelpline</t>
  </si>
  <si>
    <t>https://www.instagram.com/rphelpline/</t>
  </si>
  <si>
    <t>Ring and Ride</t>
  </si>
  <si>
    <t xml:space="preserve">Ring and Ride is a door-to-door transport service for anyone who lives in the urban areas of the West Midlands who find it difficult or impossible to use normal public transport.
Customers can use the service for travel for the same purpose they would do on normal public transport such as commuting to and from work, visiting friends, shopping and leisure activities, to visit someone is hospital or for healthcare appointments. </t>
  </si>
  <si>
    <t xml:space="preserve">Door to door bus service for people who find it difficult to travel on public transport. </t>
  </si>
  <si>
    <t xml:space="preserve">bookable Public transport for  </t>
  </si>
  <si>
    <t>Mon-Fri: 08:30-16:30
Sat-Sun Closed</t>
  </si>
  <si>
    <t>Unit 2 Arden Business Park,Arden Road,Frankley</t>
  </si>
  <si>
    <t>0121 453 9682</t>
  </si>
  <si>
    <t>birmingham@ringandride.org</t>
  </si>
  <si>
    <t>https://ringandride.org/</t>
  </si>
  <si>
    <t>https://www.facebook.com/ringandride/</t>
  </si>
  <si>
    <t>Rising Stars</t>
  </si>
  <si>
    <t xml:space="preserve">For 5 days, morning session for ages 12-15/afternoon session for ages 16-18. </t>
  </si>
  <si>
    <t>https://www.facebook.com/risingstars.fa</t>
  </si>
  <si>
    <t>ROH Royal Orthopaedic Hospital</t>
  </si>
  <si>
    <t>We take pride in delivering exceptional patient care. Our specialist teams include surgeons, nurses, anaesthetists, physiotherapists, radiologists and pathologists; all of whom are highly skilled and experienced professionals. When you choose The Royal Orthopaedic Hospital you’re choosing the very best treatment from an award winning team who will put you at the centre of your care.</t>
  </si>
  <si>
    <t>Orthopaedic hospital in the heart of Northfield</t>
  </si>
  <si>
    <t xml:space="preserve">Orthopaedic hospital </t>
  </si>
  <si>
    <t>Bristol Road South
Northfield
Birmingham
B31 2AP</t>
  </si>
  <si>
    <t xml:space="preserve"> 0121 685 4000</t>
  </si>
  <si>
    <t>//roh-tr.appointments@nhs.net</t>
  </si>
  <si>
    <t>https://roh.nhs.uk/</t>
  </si>
  <si>
    <t>Rover Park</t>
  </si>
  <si>
    <t>Open Space</t>
  </si>
  <si>
    <t>Royal Voluntary Service Birmingham and Solihull</t>
  </si>
  <si>
    <t>If you are living with dementia, Royal Voluntary Service would like to help you live healthily and happily, continuing to do the things you enjoy and be as involved in your community as you wish.</t>
  </si>
  <si>
    <t>Dementia support.</t>
  </si>
  <si>
    <t>0121 270 1992</t>
  </si>
  <si>
    <t>sabina.gill@royalvoluntaryservice.org.uk</t>
  </si>
  <si>
    <t>https://www.royalvoluntaryservice.org.uk/services/2966-community+dementia+services</t>
  </si>
  <si>
    <t>https://twitter.com/RoyalVolService</t>
  </si>
  <si>
    <t>https://instagram.com/RoyalVolService</t>
  </si>
  <si>
    <t>http://www.youtube.com/RoyalVolService</t>
  </si>
  <si>
    <t xml:space="preserve">Free counselling service for victims of sexual assault, domestic abuse and rape. They also run a helpline and a service whereby you can make a third person crime report. They also offer training services. </t>
  </si>
  <si>
    <t>Victim Counselling and Helpline</t>
  </si>
  <si>
    <t>Helpline and specialist support to victims of sexual assault</t>
  </si>
  <si>
    <t>RSVP, PO Box 9558, Birmingham</t>
  </si>
  <si>
    <t> info@rsvporg.co.uk</t>
  </si>
  <si>
    <t>Rape &amp; Sexual Violence Project (rsvporg.co.uk)</t>
  </si>
  <si>
    <t>Rubery Cutting</t>
  </si>
  <si>
    <t>B45 9BJ</t>
  </si>
  <si>
    <t xml:space="preserve">Rubery Day Nursery </t>
  </si>
  <si>
    <t>A newly refurbished nursery situated in Rubery, Rednal, Birmingham. Offering child care for under 5 year olds. We work towards the Early Years Foundation Stage Principles (EYFS) which is essentially, a curriculum for under fives, implemented by the Government and Ofsted.
Our qualified team of staff have many years experience in child care and can offer the best service that your child deserves. Our newly refurbished facilities offer a great environment for your child to learn in.</t>
  </si>
  <si>
    <t>Day Nursery provision</t>
  </si>
  <si>
    <t xml:space="preserve">1 Round Saw Croft, Rubery, Birmingham </t>
  </si>
  <si>
    <t>B45 9TT</t>
  </si>
  <si>
    <t xml:space="preserve">0121 453 3368 </t>
  </si>
  <si>
    <t xml:space="preserve">caroline@ruberydaynursery.co.uk </t>
  </si>
  <si>
    <t>http://ruberydaynursery.co.uk/</t>
  </si>
  <si>
    <t>Rubery Hill</t>
  </si>
  <si>
    <t>B45 9YF</t>
  </si>
  <si>
    <t>Rubery Hill Hospital Burial Ground</t>
  </si>
  <si>
    <t>Old burial ground</t>
  </si>
  <si>
    <t xml:space="preserve">Rubery Support with Covid-19                      *New group
</t>
  </si>
  <si>
    <t xml:space="preserve">
SERVICES: 50+ â€¢ Family support â€¢ Financial / Benefits advice â€¢ Foodbank â€¢ Shopping / Medication collection â€¢ Signposting â€¢ Social isolation
AREAS COVERED: Rubery
PHONE: 
FACEBOOK: Facebook group
SEEKING VOLUNTEERS?: Yes
07919 956103</t>
  </si>
  <si>
    <t>07919 956103</t>
  </si>
  <si>
    <t>Safer Families</t>
  </si>
  <si>
    <t xml:space="preserve">Safer Families strive to support families, including those fostering or adopting, with a befriending service alongside respite care. The service is provided through local organisations and groups who train volunteers according to the vision and values of the organisation. They work with various community groups and churches. There are a few providers in Northfield. You can search on the website to find the local connection. </t>
  </si>
  <si>
    <t>Christian Befriending and Support Charity</t>
  </si>
  <si>
    <t>Fostering and Adoption Support</t>
  </si>
  <si>
    <t>4 Diamond Court, Kingston Park, Newcastle upon Tyne</t>
  </si>
  <si>
    <t>NE3 2EN</t>
  </si>
  <si>
    <t>0333 4141488</t>
  </si>
  <si>
    <t>Support. Hope. Belonging. - Safe Families</t>
  </si>
  <si>
    <t>Saint Nicolas Place</t>
  </si>
  <si>
    <t>81 The Green, Kings Norton</t>
  </si>
  <si>
    <t>0121 458 1223</t>
  </si>
  <si>
    <t xml:space="preserve">Samaritans
</t>
  </si>
  <si>
    <t>Samaritans is a registered charity aimed at providing emotional support to anyone in emotional distress, struggling to cope, or at risk of suicide throughout the United Kingdom and Ireland, often through their telephone helpline.
Whatever you're going through, a Samaritan will face it with you. We're here 24 hours a day, 365 days a year.</t>
  </si>
  <si>
    <t xml:space="preserve">Whatever you're going through, a Samaritan will face it with you. We're here 24 hours a day, 365 days a year. HELPLINE: Call 116 123 </t>
  </si>
  <si>
    <t>Suicide prevention</t>
  </si>
  <si>
    <t>Help line open 24 hours .</t>
  </si>
  <si>
    <t xml:space="preserve">HELPLINE: Call 116 123 </t>
  </si>
  <si>
    <t>jo@samaritans.org</t>
  </si>
  <si>
    <t>https://www.samaritans.org/</t>
  </si>
  <si>
    <t>https://www.facebook.com/samaritanscharity/</t>
  </si>
  <si>
    <t>https://twitter.com/samaritans</t>
  </si>
  <si>
    <t>https://www.instagram.com/samaritanscharity/</t>
  </si>
  <si>
    <t>https://www.youtube.com/user/samaritans</t>
  </si>
  <si>
    <t>Sandwell Children's Trust</t>
  </si>
  <si>
    <t>Sandwell Children’s Trust delivers children’s social care and targeted services to support children, young people and families in Sandwell. Safeguarding children and young people.</t>
  </si>
  <si>
    <t xml:space="preserve">Children's social care, information about adoption, fostering, care leavers. </t>
  </si>
  <si>
    <t xml:space="preserve">Children's social care. </t>
  </si>
  <si>
    <t xml:space="preserve">Wellman Building
Dudley Road
Oldbury
</t>
  </si>
  <si>
    <t>B69 3DL</t>
  </si>
  <si>
    <t>0121 569 2200</t>
  </si>
  <si>
    <t>https://www.sandwellchildrenstrust.org/</t>
  </si>
  <si>
    <t>https://www.facebook.com/Sandwell-Childrens-Trust-358524108065798/</t>
  </si>
  <si>
    <t>https://twitter.com/sandwellct</t>
  </si>
  <si>
    <t>Sane</t>
  </si>
  <si>
    <t>SANEline is a national out-of-hours mental health helpline offering specialist emotional support, guidance and information to anyone affected by mental illness, including family, friends and carers. We are open every day of the year from 4.30pm to 10.30pm on SANEline is a national out-of-hours mental health helpline offering specialist emotional support, guidance and information to anyone affected by mental illness, including family, friends and carers. We are open every day of the year from 4.30pm to 10.30pm on 0300 304 7000.
Although our previous SANEline number cannot operate at the moment, you can leave a message on 07984 967 708 giving your first name and a contact number, and one of our professionals or senior volunteers will call you back as soon as practicable.
Although our previous SANEline number cannot operate at the moment, you can leave a message on 07984 967 708 giving your first name and a contact number, and one of our professionals or senior volunteers will call you back as soon as practicable.</t>
  </si>
  <si>
    <t>Mental health help line</t>
  </si>
  <si>
    <t>0300 304 7000 or leave a message on 07984 967 708</t>
  </si>
  <si>
    <t>support@sane.org.uk</t>
  </si>
  <si>
    <t>https://www.sane.org.uk/</t>
  </si>
  <si>
    <t>http://www.facebook.com/charitySANE</t>
  </si>
  <si>
    <t>http://twitter.com/CharitySANE</t>
  </si>
  <si>
    <t>https://www.instagram.com/charitysane/</t>
  </si>
  <si>
    <t>http://www.youtube.com/charitySANE</t>
  </si>
  <si>
    <t>Satpal Yoga Fit</t>
  </si>
  <si>
    <t xml:space="preserve">Online Yoga, Tai-Chi or relaxation sessions for older adults, people with mental health needs, learning difficulties or carers. </t>
  </si>
  <si>
    <t>Relaxation Sessions</t>
  </si>
  <si>
    <t>All abilities relaxation sessions adapted to individual needs</t>
  </si>
  <si>
    <t>07963123751</t>
  </si>
  <si>
    <t>satpal_snm@yahoo.co.uk</t>
  </si>
  <si>
    <t>14.04.21</t>
  </si>
  <si>
    <t>Saxon Gate Public Open Space</t>
  </si>
  <si>
    <t xml:space="preserve">Open Public space </t>
  </si>
  <si>
    <t>Open Public space</t>
  </si>
  <si>
    <t>B31 4BD</t>
  </si>
  <si>
    <t>School Close Pos</t>
  </si>
  <si>
    <t>B31 2SW</t>
  </si>
  <si>
    <t>Scouts</t>
  </si>
  <si>
    <t>As Scouts, we believe in preparing young people with skills for life.
We encourage young people to do more, learn more and be more. Each week, we help over 460,000 young people aged 6-25 enjoy fun and adventure while developing the skills they need to succeed, now and in the future. 
We’re talking about teamwork, leadership and resilience – skills that have helped Scouts become everything from teachers and social workers to astronauts and Olympians. We help young people develop and improve key life skills. 
We believe in bringing people together. We celebrate diversity and stand against intolerance, always. We’re part of a worldwide movement, creating stronger communities and inspiring positive futures.</t>
  </si>
  <si>
    <t>Interactive Organisation for 10.5-14 year old boys, teaching life skills. Small charge</t>
  </si>
  <si>
    <t>6 - 25</t>
  </si>
  <si>
    <t>To find your local Scout Group- see website</t>
  </si>
  <si>
    <t>0121 330 1212</t>
  </si>
  <si>
    <t>info@birminghamscouts.org.uk</t>
  </si>
  <si>
    <t>www.birminghamscouts.org.uk/districts</t>
  </si>
  <si>
    <t>https://www.facebook.com/bhamscouts</t>
  </si>
  <si>
    <t>https://twitter.com/BirminghamScout</t>
  </si>
  <si>
    <t>Selly Oak Job Centre</t>
  </si>
  <si>
    <t xml:space="preserve">If you’re looking for work, we have free guides to help you write a CV, search for jobs online and learn how to apply for jobs online.
You can also search for jobs using the DWP “Find a Job” service, formerly called Universal Jobmatch . Read our guide; how to use the DWP “Find a Job” service. Or visit a local job centre.
</t>
  </si>
  <si>
    <t xml:space="preserve">Job centre </t>
  </si>
  <si>
    <t xml:space="preserve">Looking for work. </t>
  </si>
  <si>
    <t>Monday
9:00 am - 5:00 pm
Tuesday
9:00 am - 5:00 pm
Wednesday
 10:00 am - 5:00 pm
Thursday
9:00 am - 5:00 pm
Friday
9:00 am - 5:00 pm
Saturday
Closed
Sunday
Closed</t>
  </si>
  <si>
    <t xml:space="preserve">125 Harborne Ln, Selly Oak, Birmingham </t>
  </si>
  <si>
    <t>B29 6SP</t>
  </si>
  <si>
    <t>https://www.jobcentrenearme.com/jobcentre/selly-oak-jobcentre-plus/</t>
  </si>
  <si>
    <t>Selly Oak Live At Home</t>
  </si>
  <si>
    <t>Offers services and support to help older people to lead independent and active lives. Including befriending visits at home, assisted shopping, driving to appointments, tea and coffee get-togethers. that promotes independence, social interaction and well-being.</t>
  </si>
  <si>
    <t xml:space="preserve">Supporting older people to live independently. </t>
  </si>
  <si>
    <t>0121 472 5913</t>
  </si>
  <si>
    <t>SellyOak.LiveatHome@mha.org.uk</t>
  </si>
  <si>
    <t>www.mha.org.uk/live-home/selly-oak/</t>
  </si>
  <si>
    <t>www.facebook.com/liveathomessellyoak</t>
  </si>
  <si>
    <t xml:space="preserve">Selly Oak Tree Day Nursery </t>
  </si>
  <si>
    <t>Here at Selly Oak Tree Day Nursery, we believe children develop and progress best in an environment in which they feel cared for and secure much like a caring ‘home from home’ environment. For that reason, we are ensuring we keep that homely feel. We also feel it is important that each room layout will encourage children’s natural in-built curiosity and desire to explore. Our vision is to create a caring atmosphere where children feel liberated and inspired to learn and make friends.</t>
  </si>
  <si>
    <t>Day Nursery in Selly Oak</t>
  </si>
  <si>
    <t>7.30 am - 6 pm Monday to Friday</t>
  </si>
  <si>
    <t xml:space="preserve">6 weeks to school age. </t>
  </si>
  <si>
    <t xml:space="preserve">59 Frederick Road, Selly Oak, Birmingham  </t>
  </si>
  <si>
    <t xml:space="preserve">B29 6NX </t>
  </si>
  <si>
    <t xml:space="preserve">0121 472 0881 </t>
  </si>
  <si>
    <t xml:space="preserve">sellyoaktree.daynursery@gmail.com </t>
  </si>
  <si>
    <t>https://www.sellyoaktree-daynursery.co.uk/</t>
  </si>
  <si>
    <t>https://www.sellyoaktree-daynursery.co.uk/#</t>
  </si>
  <si>
    <t xml:space="preserve">Selly Park South Community Response
</t>
  </si>
  <si>
    <t>The main objective of the Selly Park South Neighbourhood Forum is to enhance and maintain the quality of the area in which we live</t>
  </si>
  <si>
    <t xml:space="preserve">Bringing community together. </t>
  </si>
  <si>
    <t xml:space="preserve">Social isolation. Bringing community together. </t>
  </si>
  <si>
    <t>07968 906023</t>
  </si>
  <si>
    <t>sellyparksouth@yahoo.co.uk</t>
  </si>
  <si>
    <t>https://www.sellyparksouth.com/</t>
  </si>
  <si>
    <t>https://www.instagram.com/sellyparksouthnf/</t>
  </si>
  <si>
    <t>http://www.twitter.com/SPS_Forum</t>
  </si>
  <si>
    <t>Selly Park</t>
  </si>
  <si>
    <t>SEMH (Social, Emotional and Mental Health)</t>
  </si>
  <si>
    <t>Severn Trent Trust Fund</t>
  </si>
  <si>
    <t xml:space="preserve">The trust can help individuals with water charges (customers and non-customers) and will consider assisting with some essential household items and other priority debts. </t>
  </si>
  <si>
    <t>Water Debt Assistance and Other Debts</t>
  </si>
  <si>
    <t>Debt Assistance</t>
  </si>
  <si>
    <t>0121 355 7766</t>
  </si>
  <si>
    <t>contact@sttf.org.uk</t>
  </si>
  <si>
    <t>Online Application - Severn Trent Trust Fund : Severn Trent Trust Fund (sttf.org.uk)</t>
  </si>
  <si>
    <t>Shannon Road P.o.s</t>
  </si>
  <si>
    <t>B38 9UT</t>
  </si>
  <si>
    <t>Shaw Trust Northfield</t>
  </si>
  <si>
    <t>APM Northfield</t>
  </si>
  <si>
    <t>B31 2RE</t>
  </si>
  <si>
    <t>07971 828855</t>
  </si>
  <si>
    <t>Shelter helps millions of people every year struggling with bad housing or homelessness through our advice, support, and legal services.</t>
  </si>
  <si>
    <t>Housing and Homeless support</t>
  </si>
  <si>
    <t>0808 800 4444</t>
  </si>
  <si>
    <t>https://england.shelter.org.uk/</t>
  </si>
  <si>
    <t>https://www.facebook.com/ShelterUK/</t>
  </si>
  <si>
    <t>https://twitter.com/Shelter</t>
  </si>
  <si>
    <t>https://www.linkedin.com/company/shelter-uk</t>
  </si>
  <si>
    <t>Shencare Community Transport</t>
  </si>
  <si>
    <t>Community transport provider for both wheelchair users and others on behalf of Third Sector organisations. Based in Northfield but covers South-West Birmingham. This both assists carers and helps citizens access organisations which promote social opportunities.</t>
  </si>
  <si>
    <t xml:space="preserve">Community, affordable transport. </t>
  </si>
  <si>
    <t xml:space="preserve">Community transport. </t>
  </si>
  <si>
    <t>The Cabin,Welches Close,Northfield</t>
  </si>
  <si>
    <t>B31 2XT</t>
  </si>
  <si>
    <t>0121 476 1816</t>
  </si>
  <si>
    <t>shencarevt@yahoo.co.uk</t>
  </si>
  <si>
    <t>www.shencare.org.uk/</t>
  </si>
  <si>
    <t>https://www.facebook.com/Shencare-Community-Transport-578031945612382/</t>
  </si>
  <si>
    <t>Shenley Court Hall</t>
  </si>
  <si>
    <t>Here at Shenley Court Hall we have a range of activities to suit everyone. We aim to provide a friendly, relaxed and supportive environment and are always happy to welcome new users to our activities and events. Why not come along and try something new?</t>
  </si>
  <si>
    <t xml:space="preserve">Community Hall with variety of activities, check out our website. </t>
  </si>
  <si>
    <t>200 Green Meadow Road</t>
  </si>
  <si>
    <t>B29 4ED</t>
  </si>
  <si>
    <t>07736 105 771 or 0121 475 7521</t>
  </si>
  <si>
    <t>enquiries@shenleycourthall.co.uk</t>
  </si>
  <si>
    <t>http://www.shenleycourthall.co.uk/</t>
  </si>
  <si>
    <t>https://www.facebook.com/pages/Shenley-Court-Hall/141856409317834?fref=ts</t>
  </si>
  <si>
    <t>https://twitter.com/ShenleyCrtHall</t>
  </si>
  <si>
    <t xml:space="preserve">Shenley Fields Daycare &amp; Nursery School </t>
  </si>
  <si>
    <t>We are a Local Authority Maintained Nursery School located in the Northfield/ Bartley Green area in the South West of the City. We provide care and early education to babies and children of 0-5 years ahead of their transition to compulsory education.  We are a highly qualified, motivated and skilled team of qualified teachers and early professionals with a passion for ensuring every unique child in our care experiences the very best early life opportunities.</t>
  </si>
  <si>
    <t>Day Nursery.</t>
  </si>
  <si>
    <t xml:space="preserve">Woodcock Lane &amp; Hillwood Rd Jct, Northfield, Birmingham </t>
  </si>
  <si>
    <t>B31 1BU</t>
  </si>
  <si>
    <t>(0121) 675 3065</t>
  </si>
  <si>
    <t>enquiry@shnlyfld.bham.sch.uk</t>
  </si>
  <si>
    <t>https://shenleyfields.sch.life/</t>
  </si>
  <si>
    <t>https://www.facebook.com/ShenleyFields/posts/1932544386894158</t>
  </si>
  <si>
    <t>https://twitter.com/ShenleyFields</t>
  </si>
  <si>
    <t>Shenley Fields Road Rec Ground</t>
  </si>
  <si>
    <t>B29 5AL</t>
  </si>
  <si>
    <t>Shenley Green Surgery</t>
  </si>
  <si>
    <t xml:space="preserve">22 Shenley Green, Selly Oak, Birmingham, West Midlands, B29 4HH
</t>
  </si>
  <si>
    <t xml:space="preserve"> B29 4HH</t>
  </si>
  <si>
    <t>0121 475 7997</t>
  </si>
  <si>
    <t>Shenley Lane Community Association &amp; Sports Centre</t>
  </si>
  <si>
    <t>Shenley Lane has become a centre of recreational, economic and social interaction for our local community and enables us to understand the issues and challenges faced by both young and senior community members alike. We are strongly committed to providing bottom-up, beneficiary led projects and solutions to address local needs.</t>
  </si>
  <si>
    <t xml:space="preserve">Community sport centre, check out our website for activities. </t>
  </si>
  <si>
    <t>472 Shenley Lane,
Selly Oak/Northfield,
Birmingham,
B29 4HZ</t>
  </si>
  <si>
    <t>B29 4HZ</t>
  </si>
  <si>
    <t>Tel: 0121 475 3870</t>
  </si>
  <si>
    <t>info@slcasc.org</t>
  </si>
  <si>
    <t>https://www.slcasc.org/</t>
  </si>
  <si>
    <t>http://www.facebook.com/?ref=tn_tnmn#!/pages/Shenley-Lane-CA-Sports-Centre/174846975935584</t>
  </si>
  <si>
    <t>http://twitter.com/#!/ShenleyLane</t>
  </si>
  <si>
    <t>Shenley Seniors</t>
  </si>
  <si>
    <t>If you are 50+ why not come along and join our friendly group of senior citizens?  We are a very social group who meet to have fun and interaction. We enjoy a packed programme of activities including: Bingo, Quizzes, Entertainers, Arts &amp; Crafts, &amp; Visits from Organisations and much more. Cancelled until further notice. 
Cost: £2</t>
  </si>
  <si>
    <t>We are a very social group who meet to have fun and interaction. For the over 50's</t>
  </si>
  <si>
    <t>Every Thursday – 1pm to 3pm</t>
  </si>
  <si>
    <t>07804 973573</t>
  </si>
  <si>
    <t>barbara.harvey1@sky.com</t>
  </si>
  <si>
    <t>http://www.shenleycourthall.co.uk/community-activities/shenley-seniors/</t>
  </si>
  <si>
    <t>Shine Project</t>
  </si>
  <si>
    <t>Complex needs service for males and females ages 18-25.  Complex needs such as homeless; offending behaviour; substance misuse; childhood trauma; learning difficulties; learning needs; physical disablilities; self-harm;attachment difficulties and/or poor mental health.</t>
  </si>
  <si>
    <t xml:space="preserve">Left message. </t>
  </si>
  <si>
    <t>northfield.referrals@ymcaBirmingham.org.uk</t>
  </si>
  <si>
    <t xml:space="preserve">Left message to call me. </t>
  </si>
  <si>
    <t xml:space="preserve">Shooting Stars Nurseries at Kings Norton  </t>
  </si>
  <si>
    <t>Shooting Stars Nurseries aims to provide children with the ultimate care and education in a rich, stimulating environment with caring, highly trained staff. We would like to welcome you to view our modern, inspiring nursery setting, which is well-equipped with age-appropriate toys, equipment and educational resources</t>
  </si>
  <si>
    <t>Day Nursery in Kings Norton</t>
  </si>
  <si>
    <t>Barbara Hart House, 132 Monyhull Hall Road, Birmingham</t>
  </si>
  <si>
    <t>B30 3QJ</t>
  </si>
  <si>
    <t>0121 4598259</t>
  </si>
  <si>
    <t xml:space="preserve">kingsnorton@myshootingstars.com </t>
  </si>
  <si>
    <t>https://www.myshootingstars.com/our-nurseries/kings-norton-nursery/</t>
  </si>
  <si>
    <t>https://www.facebook.com/Shooting-Stars-Nursery-Kings-Norton-105674301246424</t>
  </si>
  <si>
    <t>https://www.instagram.com/shootingstars_kingsnorton/</t>
  </si>
  <si>
    <t>Shotokan Karate-Do</t>
  </si>
  <si>
    <t>Turves Green Leisure CentreTURVES GREEN COMMUNITY LEISURE CENTRE
117 Turves Green
Birmingham
B31 4BP</t>
  </si>
  <si>
    <t>B31 4BP</t>
  </si>
  <si>
    <t>01527 578880</t>
  </si>
  <si>
    <t xml:space="preserve">Need more details. </t>
  </si>
  <si>
    <t>Sifa Fireside (Homeless Suport in Digbeth)</t>
  </si>
  <si>
    <t>In Birmingham, many adults are homeless or threatened with homelessness. Rough sleeping is on the rise here, and so is the number of adults facing homelessness
Here’s why we exist.
Our mission
To provide inclusion, engagement and equal access to services to individuals who are disadvantaged or experiencing homelessness
To influence the strategic development of the homelessness agenda in local and national arenas.</t>
  </si>
  <si>
    <t xml:space="preserve">Support for the Homeless and rough sleepers. </t>
  </si>
  <si>
    <t xml:space="preserve">Emergency food and housing needs. </t>
  </si>
  <si>
    <t xml:space="preserve">SIFA Fireside
48-52 Allcock Street
Birmingham
</t>
  </si>
  <si>
    <t>https://www.sifafireside.co.uk/</t>
  </si>
  <si>
    <t>https://facebook.com/sifafireside/</t>
  </si>
  <si>
    <t>https://twitter.com/sifafireside/</t>
  </si>
  <si>
    <t>https://www.instagram.com/sifafiresideofficial/</t>
  </si>
  <si>
    <t>https://www.linkedin.com/company/sifa-fireside</t>
  </si>
  <si>
    <t>Simone School of Dance</t>
  </si>
  <si>
    <t>From beginners up. Modern movement to music including routines. Tap too. Helps to improve fitness and health, confidence and a chance to socialise through dance.</t>
  </si>
  <si>
    <t>07778 424018</t>
  </si>
  <si>
    <t>simoneheath@bluyonder.co.uk</t>
  </si>
  <si>
    <t>https://www.facebook.com/groups/218244901644386/</t>
  </si>
  <si>
    <t xml:space="preserve">Emailed for more details. </t>
  </si>
  <si>
    <t>Smart Works</t>
  </si>
  <si>
    <t>Smart Works Birmingham opened in August 2016 to support unemployed women in the region through the Smart Works dressing and interview coaching service.
We give our clients a complete outfit of clothes and accessories (theirs to keep) and we provide one-to-one preparation training so they feel more confident and start believing in their own ability to succeed.
The two hours our clients spend with us can be transformative.</t>
  </si>
  <si>
    <t xml:space="preserve">Whilst Birmingham continues to flourish as a city it still has high levels of female unemployment so there is great potential for us to help women back into work.
</t>
  </si>
  <si>
    <t xml:space="preserve">Preparation for job interview. </t>
  </si>
  <si>
    <t>Open for appointments Mondays, Tuesdays and Thursdays 10 am – 3 pm and Fridays 10 am – 2 pm.</t>
  </si>
  <si>
    <t>BVSC Building
138 Digbeth
Birmingham B5 6DR</t>
  </si>
  <si>
    <t xml:space="preserve">
0121 643 8109/0121 634 3854 </t>
  </si>
  <si>
    <t>Ann.Powell@smartworks.org.uk</t>
  </si>
  <si>
    <t>https://smartworks.org.uk/birmingham-smart-works/</t>
  </si>
  <si>
    <t>https://twitter.com/smartworksbhm</t>
  </si>
  <si>
    <t>https://www.instagram.com/smartworksbhm/</t>
  </si>
  <si>
    <t>Snow Camp</t>
  </si>
  <si>
    <t>Motivating young people to fully engage is the key to successful youth work and we have found that snowsports are incredibly attractive to inner-city young people, despite being out-of-reach for many. The opportunity to participate in snowsports acts as the tool with which we can effectively engage young people and maintain a positive involvement with them. This is achieved through our Programme Journey, which takes place at indoor snow centres in London, the North West, the Midlands and Scotland.</t>
  </si>
  <si>
    <t xml:space="preserve">
First Tracks provides young people (aged 13-21) with their first experience of snowsports at indoor snow centres in the UK, taking place throughout July and August each year.</t>
  </si>
  <si>
    <t>01273 241383 or 07719 329732</t>
  </si>
  <si>
    <t>gavin@snow-camp.org.uk</t>
  </si>
  <si>
    <t>https://www.snow-camp.org.uk/what-we-do/</t>
  </si>
  <si>
    <t>https://www.facebook.com/SnowCampCharity</t>
  </si>
  <si>
    <t>https://twitter.com/SnowCampInfo</t>
  </si>
  <si>
    <t>https://www.instagram.com/snowcampcharity/</t>
  </si>
  <si>
    <t>https://www.youtube.com/channel/UCSNjHrrmLXG-Zlf8-XndBdw</t>
  </si>
  <si>
    <t>Our current services are being delivered online. We run our project Looking Forward which offers the following services: · monthly support group to carers (this is currently being offered on a fortnightly basis due to the additional challenges presented by COVID-19) · monthly wellbeing sessions to carers</t>
  </si>
  <si>
    <t>33 WIRRAL ROAD
NORTHFIELD
BIRMINGHAM
B31 1NX</t>
  </si>
  <si>
    <t>B31 1NX</t>
  </si>
  <si>
    <t>0121 427 3182</t>
  </si>
  <si>
    <t>jo.fisher@sociabilitycare.org</t>
  </si>
  <si>
    <t>https://crm.bvsc.org/contacts/view/31868</t>
  </si>
  <si>
    <t>https://www.facebook.com/noahsstar/</t>
  </si>
  <si>
    <t>Not sure if these are the correct details. FFF</t>
  </si>
  <si>
    <t>Social Services</t>
  </si>
  <si>
    <t>Helping to support children, young people and families in Birmingham. Reporting concerns about a child, adoption, fostering Send and disability concerns, look at our website and find out more.</t>
  </si>
  <si>
    <t xml:space="preserve">Supporting children, young people and families in Birmingham. </t>
  </si>
  <si>
    <t>Safeguarding</t>
  </si>
  <si>
    <t xml:space="preserve">Monday - Friday 9 am until 5 pm. </t>
  </si>
  <si>
    <t>0121 303 1888 - Emergency out of hours number 0121 675 - 4806</t>
  </si>
  <si>
    <t>https://www.birmingham.gov.uk/info/20019/children_young_people_and_families</t>
  </si>
  <si>
    <t>The college has eight campuses and centres spread across Birmingham, each with great facilities to make your experience at college unforgettable.</t>
  </si>
  <si>
    <t>Colleges around Birmingham</t>
  </si>
  <si>
    <t xml:space="preserve">College. </t>
  </si>
  <si>
    <t>Various sites around Birmingham</t>
  </si>
  <si>
    <t>tel:01216945000</t>
  </si>
  <si>
    <t xml:space="preserve">South Birmingham Gp Walk In Centre
</t>
  </si>
  <si>
    <t xml:space="preserve">GP  walk in centre. </t>
  </si>
  <si>
    <t xml:space="preserve">15 Katie Road, Selly Oak, Birmingham, Birmingham, B29 6JG
</t>
  </si>
  <si>
    <t>B29 6JG</t>
  </si>
  <si>
    <t>0121 415 2095</t>
  </si>
  <si>
    <t>South Birmingham Offending Team</t>
  </si>
  <si>
    <t>48-52 Allcock Street Digbeth</t>
  </si>
  <si>
    <t xml:space="preserve">Not sure who they are? </t>
  </si>
  <si>
    <t>South Birmingham Radio Society (Ham Radio)</t>
  </si>
  <si>
    <t>Ham radio group with working radio stations. Training classes for obtaining a licence. Open evenings, contests, social events and a coffee morning. All contribute to social participation.</t>
  </si>
  <si>
    <t>West Heath Community Association,Condover Road,West Heath</t>
  </si>
  <si>
    <t>0121 422 9787</t>
  </si>
  <si>
    <t>nlgutteridge@hotmail.co.uk</t>
  </si>
  <si>
    <t>South Birmingham Ramblers</t>
  </si>
  <si>
    <t>Every week we meet up in Kings Norton to car share to the start of our walks. We lead a Short Walk of 5 miles, a Wednesday walk of  7 - 9 miles and a Sunday walk of 8 – 11 miles. Also in the Summer months we have Saturday and Wednesday Workout walks that tend to be longer, more strenuous and further afield. Finally we have mini walks of up to 2 miles which are are open to members of the public, and are led at a more gentle pace.</t>
  </si>
  <si>
    <t>We have a varied social programme throughout the year which includes quizzes, meals, walking weekends away, coach trips etc.</t>
  </si>
  <si>
    <t xml:space="preserve">Rambling group. </t>
  </si>
  <si>
    <t>0121 444 4094</t>
  </si>
  <si>
    <t>sbrwalker@gmail.com</t>
  </si>
  <si>
    <t>https://www.sbramblers.org.uk/</t>
  </si>
  <si>
    <t>South West Job Centre</t>
  </si>
  <si>
    <t>Contact the Birmingham South West Jobcentre Plus in Birmingham by phone on 0800 169 0190 or login to your Universal Credit account. Search for jobs in Birmingham or use the following links for further information; Jobseekers Allowance, Employment Support Allowance, Working Tax Credit, PIP (Personal Independence Payment), Child Tax Credit, Carers Allowance, Budgeting Loan and Marriage Allowance.</t>
  </si>
  <si>
    <t>Job centre</t>
  </si>
  <si>
    <t>Monday 9:00 am - 5:00 pm
Tuesday 9:00 am - 5:00 pm
Wednesday 10:00 am - 5:00 pm
Thursday 9:00 am - 5:00 pm
Friday 9:00 am - 5:00 pm</t>
  </si>
  <si>
    <t>1300 Bristol Road South, Northfield, Birmingham, Birmingham, B31 2TQ, United</t>
  </si>
  <si>
    <t>Southside Learning</t>
  </si>
  <si>
    <t xml:space="preserve">Allocated a mentor tradesman experienced in Bricklaying, Rendering, Plastering and Electrical Wiring. Initial one to one intervention and then blended into small nurture groups.  Experienced at engaging disaffected young people. Accreditation offered providing units towards "Award" level.  
</t>
  </si>
  <si>
    <t xml:space="preserve">Southside Construction Training, Unit 4, 16622 Bristol Road South, Rednal. 
</t>
  </si>
  <si>
    <t>Tried phoning no answer. F</t>
  </si>
  <si>
    <t>SOVA REACH</t>
  </si>
  <si>
    <t>Youth Promise Plus is a partnership of many specialist organisations which support people aged 16-29 who are not in education, training or employment, and who live in Birmingham or Solihull. Sova specialises in working with those who have a history of offending or are at risk of offending and offer free support to young people through 1:1 coaching sessions, great links with employers, advice on disclosing convictions, fun activities, and help with costs for training and travel.</t>
  </si>
  <si>
    <t>Sova is a charity that works in the heart of communities in England and Wales to help people steer clear of crime and to live healthier lives.</t>
  </si>
  <si>
    <t>16-29 Youth Provision</t>
  </si>
  <si>
    <t>16 - 29</t>
  </si>
  <si>
    <t xml:space="preserve">3rd Floor Scala House, 36 Holloway Circus, Birmingham
</t>
  </si>
  <si>
    <t>0121 392 7364</t>
  </si>
  <si>
    <t>youthpromiseplus@sova.org.uk</t>
  </si>
  <si>
    <t>Specialist Dementia Care (Trident Trusted Local Care)</t>
  </si>
  <si>
    <t>Specialist daycare for older adults with Dementia. Includes Lunch, memory quizzes,sensory, bingo, movement and dance. Mon,Wed, Thur, Fri 9-5. Promotes health and wellbeing, social inclusion and carer support</t>
  </si>
  <si>
    <t>Specialist Daycare for older adults with dementia.</t>
  </si>
  <si>
    <t>St Johns Church Hall</t>
  </si>
  <si>
    <t>B31 4JT</t>
  </si>
  <si>
    <t>0121 572 2636</t>
  </si>
  <si>
    <t>tlcaremcd@gmail.com</t>
  </si>
  <si>
    <t>www.trustedlocalcare.co.uk</t>
  </si>
  <si>
    <t>https://www.facebook.com/Trusted-Local-Care-439292759499017</t>
  </si>
  <si>
    <t>Sping to Life</t>
  </si>
  <si>
    <t xml:space="preserve">Spring to Life offer a range of projects focused on improving wellbeing. They do this through various therapies, such as talking therapies, creative therapies,  body work, eco therapies and community work. They aim to work with people who wouldn't ordinarily use private services but want to make a positive change in their lives. </t>
  </si>
  <si>
    <t>Wellbeing and therapies</t>
  </si>
  <si>
    <t>Various therapies for communities</t>
  </si>
  <si>
    <t>Spring to Life</t>
  </si>
  <si>
    <t>Spoken Trend</t>
  </si>
  <si>
    <t>Suspended!</t>
  </si>
  <si>
    <t>C/o The Bulls Head</t>
  </si>
  <si>
    <t>tom_mccann@hotmail.co.uk</t>
  </si>
  <si>
    <t>Using the Power of Sport &amp; Physical Activity to Improve Lives Across the City.
Sport can play a huge role in bringing communities together. At Sport Birmingham we work with a wide range of grassroots sports clubs, charities, projects and community organisations.
Community sport has the power to build networks, improve health, develop opportunities, reduce anti-social behaviour and support education.</t>
  </si>
  <si>
    <t xml:space="preserve">Using sport to bring communities together. </t>
  </si>
  <si>
    <t xml:space="preserve">Sport Birmingham, 11th Floor, Cobalt Square, 83-85 Hagley Road, Birmingham, B16 8QG
</t>
  </si>
  <si>
    <t> 0121 296 5190</t>
  </si>
  <si>
    <t>https://www.sportbirmingham.org/</t>
  </si>
  <si>
    <t>https://www.facebook.com/sportbham</t>
  </si>
  <si>
    <t>https://twitter.com/SportBirmingham</t>
  </si>
  <si>
    <t>https://www.instagram.com/sportbirmingham/</t>
  </si>
  <si>
    <t>Sports for Youth CIC</t>
  </si>
  <si>
    <t>Sports-For-Youth Community Interest Company. We are a non-profit making social enterprise based in the United Kingdom. We are dedicated to creating sporting, educational, training and employment opportunities for vulnerable young people, especially disadvantaged individuals, low income groups, BAME groups, homeless, asylum seekers, refugees and other individuals facing social isolation and exclusion.</t>
  </si>
  <si>
    <t>We use sport to help young people develop life skills, employment opportunities, reduce crime and anti-social behaviour or tackle mental health issues.</t>
  </si>
  <si>
    <t xml:space="preserve">13- 19 years, in certain circumstances 25 years. </t>
  </si>
  <si>
    <t>26 Illey Close, Birmingham,</t>
  </si>
  <si>
    <t>B31 5EW.</t>
  </si>
  <si>
    <t>: 07875729960</t>
  </si>
  <si>
    <t>info@sportsforyouth.org.ukinfo@sportsforyouth.org.uk</t>
  </si>
  <si>
    <t>https://www.sportsforyouth.org.uk/</t>
  </si>
  <si>
    <t>https://www.facebook.com/SportsForYouth.UK/</t>
  </si>
  <si>
    <t>https://twitter.com/SportsForYouth</t>
  </si>
  <si>
    <t>Emailed waiting for more information</t>
  </si>
  <si>
    <t xml:space="preserve">Our aim is to provide high quality housing options, deliver holistic housing services to maximise tenancy sustainment and offer individuals a pathway into employment, training &amp; advice.
Spring Housing Association was set up in 2014 to provide accommodation and support services to individuals who are at risk of homelessness. Our aim is to provide high quality housing options, deliver holistic housing services to maximise tenancy sustainment and offer individuals a pathway into employment, training &amp; advice.
</t>
  </si>
  <si>
    <t xml:space="preserve">Homeless support. </t>
  </si>
  <si>
    <t>Monday to Friday 9.00am - 5.30pm</t>
  </si>
  <si>
    <t xml:space="preserve">Hestia House
22 Old Walsall Road
Birmingham
</t>
  </si>
  <si>
    <t>B42 1DT</t>
  </si>
  <si>
    <t>0121 663 1443</t>
  </si>
  <si>
    <t>info@springhousing.org.uk</t>
  </si>
  <si>
    <t>https://twitter.com/springhousing</t>
  </si>
  <si>
    <t>https://www.instagram.com/springhousing</t>
  </si>
  <si>
    <t>Spring to Life CIC</t>
  </si>
  <si>
    <t>Spring to Life:
offers a variety of therapeutic services based on well-respected &amp; proven approaches
promotes emotional well-being for you and your relationships
works with individuals, families and wider communities
actively seeks to work with people who do not normally access private services, by collaborating with community-based organisations
empowers individuals to choose healthy responses for themselves</t>
  </si>
  <si>
    <t>Sign-posting support for people to find out about and access services and projects
Gardening for well-being at home. Support for vulnerable people to grow food and garden at home.</t>
  </si>
  <si>
    <t xml:space="preserve">Various settings around Birmingham, check out our website. </t>
  </si>
  <si>
    <t>07856 27 70 28 </t>
  </si>
  <si>
    <t>http://springtolife.org/</t>
  </si>
  <si>
    <t xml:space="preserve">Spurgeons BeLeave </t>
  </si>
  <si>
    <t>A new Spurgeons project working with 8-18 year olds, supporting girls to make positive choices and avoid gang-related harm. early intervention project uses whole family approach. We aim to build a network of support and establish positive activities for young people as an alternative to anti-social behaviour and exploitation by gangs. The project is part of an international learning project, Girls in Gangs, pioneered and funded by Comic Relief.</t>
  </si>
  <si>
    <t>We work with girls and young women aged between 8 - 18, in the Birmingham area, who are at risk of being exploited, who frequently go missing, who have poor school attendance and have peer groups who are involved in criminal behaviour.</t>
  </si>
  <si>
    <t>8-18 Youth Provision</t>
  </si>
  <si>
    <t>Raising awareness of child criminal exploitation.</t>
  </si>
  <si>
    <t>8 - 18</t>
  </si>
  <si>
    <t xml:space="preserve">The Big Peg, 201-202f, 120 Vyse Street, Jewellery Quarter, Birmingham
</t>
  </si>
  <si>
    <t>07854562612 or 0121 638 0876</t>
  </si>
  <si>
    <t>https://spurgeons.org/find-your-local-service/beleave/</t>
  </si>
  <si>
    <t>https://www.facebook.com/BeLeaveProject</t>
  </si>
  <si>
    <t xml:space="preserve">Emailed to find out if still running. </t>
  </si>
  <si>
    <t>St Anne's Parish Church</t>
  </si>
  <si>
    <t>Church with Singalong and Coffee Mornings to increase social inclusion and general well being and there is also an Alcoholics Anonymous group which aims to create abstinence from alcohol via peer support with regular meetings therefore, improve health and well-being.</t>
  </si>
  <si>
    <t xml:space="preserve">Church in West heath. </t>
  </si>
  <si>
    <t>54a Lilley Lane</t>
  </si>
  <si>
    <t>B31 3TG</t>
  </si>
  <si>
    <t xml:space="preserve"> 0121 604 5050</t>
  </si>
  <si>
    <t>stannewestheath@gmail.com</t>
  </si>
  <si>
    <t>https://www.stannewestheath.org/</t>
  </si>
  <si>
    <t xml:space="preserve">St Bartholomews </t>
  </si>
  <si>
    <t xml:space="preserve">St Bartholomews are based at Holloway Hall on the Ley Hill Estate. They run various events in conjunction with the hall, such as party in the park. Outside of covid they also run a Place of Welcome, popular sewing group (currently meeting on zoom), community choir as well as Sunday activities. They also work with safe families - a befriending service for single mums etc... in the area. </t>
  </si>
  <si>
    <t>Holloway Hall, Ley Hill</t>
  </si>
  <si>
    <t>B31 1TT</t>
  </si>
  <si>
    <t>07752 278987</t>
  </si>
  <si>
    <t xml:space="preserve">anne.stbs@gmail.com </t>
  </si>
  <si>
    <t>St Basils works with young people aged 16-25 who are homeless or at risk of homelessness, helping over 5000 young people per year across the West Midlands region with specific services in Birmingham, Coventry, Leamington Spa, Sandwell, Solihull, Walsall, Warwickshire, Worcestershire and the Wyre Forest.</t>
  </si>
  <si>
    <t>Young single people aged 16-25 with support needs who are homeless or at risk of homelessness. Local connection required for Move-on.</t>
  </si>
  <si>
    <t xml:space="preserve">16 - 25 </t>
  </si>
  <si>
    <t xml:space="preserve">Heath Mill Lane, Deritend, Birmingham, </t>
  </si>
  <si>
    <t>Referral phone
0121 766 6907, 0300 303 0099</t>
  </si>
  <si>
    <t>staff@link.stbasils.org.uk</t>
  </si>
  <si>
    <t>https://stbasils.org.uk/</t>
  </si>
  <si>
    <t>https://www.facebook.com/stbasilscharity</t>
  </si>
  <si>
    <t>https://www.twitter.com/stbasilscharity</t>
  </si>
  <si>
    <t>https://www.instagram.com/stbasils.charity</t>
  </si>
  <si>
    <t>https://www.youtube.com/channel/UC3il0MC5sCrVV2iCX55EpzQ</t>
  </si>
  <si>
    <t>St Brigid's Catholic Primary School</t>
  </si>
  <si>
    <t xml:space="preserve">St Brigid's school is part of the Lumen Christi Multi Academy Company (MAC) with St Joseph's, St James', St John Fisher, St Columba's, St Thomas Aquinas, St Thomas More and St Paul's. As a MAC we are all commited to developing Catholic education in our schools. </t>
  </si>
  <si>
    <t>Primary school in the heart of Northfield.</t>
  </si>
  <si>
    <t>4 - 11</t>
  </si>
  <si>
    <t>Frankley Beeches Road,  Northfield, Birmingham</t>
  </si>
  <si>
    <t>B31 5AB</t>
  </si>
  <si>
    <t>0121 4642364</t>
  </si>
  <si>
    <t>enquiry@stbrigid.bham.sch.uk</t>
  </si>
  <si>
    <t>https://www.stbrigid.bham.sch.uk/</t>
  </si>
  <si>
    <t>St Columba's Catholic Primary School</t>
  </si>
  <si>
    <t>As a Catholic School we actively promote values, virtues and ethics that shape our pupils' character and moral perspective, through the teachings of the Church. We are confident that our continued focus on the Gospel Values will give our pupils the necessary awareness of what it means to be a good citizen in Britain today, and embed in them the building blocks of a future successful and productive life.</t>
  </si>
  <si>
    <t>Primary School in Rednal</t>
  </si>
  <si>
    <t>Catholic school</t>
  </si>
  <si>
    <t>Lickey Road, Rednal, Birmingham</t>
  </si>
  <si>
    <t>0121 675 4841</t>
  </si>
  <si>
    <t>enquiry@stcolumba.bham.sch.uk</t>
  </si>
  <si>
    <t>https://www.stcolumba.bham.sch.uk/</t>
  </si>
  <si>
    <t xml:space="preserve">St David's Shenley Lane </t>
  </si>
  <si>
    <t xml:space="preserve">St David's run a variety of activities through the week for families and older people. Outside of covid they run a popular playgroup called small world. Re-opening to be confirmed. They also run a cafe for the local community as well as the hall being used for various groups, such as a parkinsons exercise and support group and a healthy heart exercise class. Alongside these community activities they have their regular church meetings which vary according to the different Sundays in the month. Check out their website for more info - or facebook. </t>
  </si>
  <si>
    <t>Community Activities</t>
  </si>
  <si>
    <t>St David's Church, Shenley Lane Shopping Centre</t>
  </si>
  <si>
    <t>0121 477 0003</t>
  </si>
  <si>
    <t>hello@stdavidsshenleygreen.org</t>
  </si>
  <si>
    <t>Home - St David's Church Shenley Green, Birmingham (stdavidsshenleygreen.org)</t>
  </si>
  <si>
    <t>(9) St David's Church, Shenley Green | Facebook</t>
  </si>
  <si>
    <t>St James Catholic Primary</t>
  </si>
  <si>
    <t xml:space="preserve">Catholic Primary School in Rednal, part of the lumen christi catholic mutli academy company (MAC). St John Fisher are also a pathfinder school. </t>
  </si>
  <si>
    <t>School - Pathfinder</t>
  </si>
  <si>
    <t>Leach Heath Lane, Rednal</t>
  </si>
  <si>
    <t>B45 9BN</t>
  </si>
  <si>
    <t>0121 464 9700</t>
  </si>
  <si>
    <t> enquiry@stjamescatholicprimary.co.uk</t>
  </si>
  <si>
    <t>Home | St James Catholic Primary School</t>
  </si>
  <si>
    <t>St John Fisher</t>
  </si>
  <si>
    <t xml:space="preserve">Catholic Primary School in West Heath, part of the lumen christi catholic mutli academy company (MAC). St John Fisher are also a pathfinder school. </t>
  </si>
  <si>
    <t>Alvechurch Road, West Heath</t>
  </si>
  <si>
    <t>0121 475 3489</t>
  </si>
  <si>
    <t>enquiry@stjonfsh.bham.sch.uk</t>
  </si>
  <si>
    <t>Home | St John Fisher Catholic Primary School (stjonfsh.bham.sch.uk)</t>
  </si>
  <si>
    <t>St John the Baptist Longbridge</t>
  </si>
  <si>
    <t xml:space="preserve">Baptist Church in Longbridge with a few community activities in the week, such as a Place of Welcome coffee morning. See website and fb for up to date information. </t>
  </si>
  <si>
    <t>Church meetings and services</t>
  </si>
  <si>
    <t>220 Longbridge Lane Birmingham</t>
  </si>
  <si>
    <t>B314JT</t>
  </si>
  <si>
    <t>0121 475 3484</t>
  </si>
  <si>
    <t>St John's Longbridge - A Church Near You</t>
  </si>
  <si>
    <t>St Laurence Church Infant School</t>
  </si>
  <si>
    <t xml:space="preserve">Local Anglican Primary School near the high street in Northfield. Linked to St Laurence Anglican Church, Northfield. </t>
  </si>
  <si>
    <t>Anglican School with Church Links</t>
  </si>
  <si>
    <t>School with church links</t>
  </si>
  <si>
    <t>Bunbury Road, Northfield</t>
  </si>
  <si>
    <t>0121 464 2888</t>
  </si>
  <si>
    <t>enquiry@stlrnci.bham.sch.uk</t>
  </si>
  <si>
    <t>St Laurence Church Infant School | Official web for Official web for St Laurence Church Infant School, Bunbury Road, Northfield, Birmingham, B31 2DJ (stlrnci.bham.sch.uk)</t>
  </si>
  <si>
    <t>St Laurence Church Junior School</t>
  </si>
  <si>
    <t xml:space="preserve">Local Anglican Junior Primary School near the high street in Northfield. Linked to St Laurence Anglican Church, Northfield.  </t>
  </si>
  <si>
    <t>0121 464 6499</t>
  </si>
  <si>
    <t>enquiry@stlrncj.bham.sch.uk</t>
  </si>
  <si>
    <t>Home | St Laurence Church Junior School</t>
  </si>
  <si>
    <t>St Laurence Church Northfield</t>
  </si>
  <si>
    <t xml:space="preserve">Local Anglican church running various services through the week, alongside different community groups. Stay n play and coffee morning are suspended in person but the Gridiron coffee morning is currently running via zoom. Check out the website for groups/activities to join and volunteering opportunities.  </t>
  </si>
  <si>
    <t>corner of Rectory Road, Church Road &amp; Church Hill, Northfield</t>
  </si>
  <si>
    <t> 0121 475 1518 </t>
  </si>
  <si>
    <t>  stlaurence@btconnect.com</t>
  </si>
  <si>
    <t>St Laurence Church, Northfield, Birmingham, B31 2LX - Details and services for St Laurence Church Northfield (stlaurencenorthfield.org)</t>
  </si>
  <si>
    <t>St Laurence Community Choir</t>
  </si>
  <si>
    <t>Singing for fun and pleasure which promotes social interaction and by engaging the brain and lungs, is good for health and well-being. No audition required.</t>
  </si>
  <si>
    <t>St Laurence Church,Northfield</t>
  </si>
  <si>
    <t>07432 730282</t>
  </si>
  <si>
    <t>jacquieda1@hotmail.com</t>
  </si>
  <si>
    <t>https://www.facebook.com/St-Laurence-Community-Choir-290097478253924/</t>
  </si>
  <si>
    <t>St Martins counselling and Psychotherapy</t>
  </si>
  <si>
    <t>We currently offer a wide range of free short term counselling &amp; psychotherapy, longer-term Cognitive Behavioural Therapy, Covid -19 Crisis support and Well-being interventions for anyone over 16 years old registered with a Birmingham G.P.</t>
  </si>
  <si>
    <t>07742419579</t>
  </si>
  <si>
    <t>www.smchh.co.uk</t>
  </si>
  <si>
    <t>St Martin's Counselling and Psychotherapy</t>
  </si>
  <si>
    <t xml:space="preserve">Talking Therapies delivered by a range of trained professionals, from short term psychotherapy to longer term CBT. These services are offered at a heavily subsidised rate, based in St Martin's, in the city centre. They deal with anxiety, depression, bereavement, trauma from past experiences, anger and relationship probelms. They are also offering covid19 support currently. </t>
  </si>
  <si>
    <t>Talking Therapies at subsidised rates</t>
  </si>
  <si>
    <t>St Martin's Church, Edgbaston Street, Birmingham</t>
  </si>
  <si>
    <t>B5 5BB</t>
  </si>
  <si>
    <t>counselling@smchh.co.uk</t>
  </si>
  <si>
    <t>St Martin's Counselling and Psychotherapy (smchh.co.uk)</t>
  </si>
  <si>
    <t>St Mary’s Hopsice Bereavement Support</t>
  </si>
  <si>
    <t xml:space="preserve">Child bereavement
Experiencing all of the emotions involved with losing someone very close to them, can be a very confusing time for a child.  Our Children’s Services Team offers free confidential, emotional support to children and young people when a loved one is living with a life-limiting illness or they have sadly died.  This includes one-to-one support as well as group sessions. </t>
  </si>
  <si>
    <t xml:space="preserve">Bereavement services for children at St Mary's hospice. </t>
  </si>
  <si>
    <t xml:space="preserve">Bereavement support for children. </t>
  </si>
  <si>
    <t>176 Raddlebarn Road, Selly Park, Birmingham,</t>
  </si>
  <si>
    <t>B29 7DA</t>
  </si>
  <si>
    <t>0121 752 8753</t>
  </si>
  <si>
    <t xml:space="preserve">Tel: 07923342453 </t>
  </si>
  <si>
    <t>https://www.birminghamhospice.org.uk/explore-our-services/bereavement-support/</t>
  </si>
  <si>
    <t>St Mary's Hospice Bereavement Service</t>
  </si>
  <si>
    <t xml:space="preserve">Bereavement service for adults of free one to one counselling sessions. Call or email to access services or refer someone in. They also run 1:1 bereavement sessions for children as well as group sessions. The children's service also run drop in sessions and have a variety of resources, accessible online. </t>
  </si>
  <si>
    <t>Bereavement Services</t>
  </si>
  <si>
    <t xml:space="preserve">Adult Bereavement </t>
  </si>
  <si>
    <t>176 Raddlebarn Road, Selly Park, Birmingham</t>
  </si>
  <si>
    <t>Beth Hopkins, Bereavement Counsellor: 07966 165287</t>
  </si>
  <si>
    <t> bereavement@birminghamhospice.org.uk</t>
  </si>
  <si>
    <t>Birmingham St Mary's Hospice - Care for everyone (birminghamhospice.org.uk)</t>
  </si>
  <si>
    <t>St Nicolas Church</t>
  </si>
  <si>
    <t>B30 3EX</t>
  </si>
  <si>
    <t>St Paul's Catholic Primary School</t>
  </si>
  <si>
    <t>St. Paul's is a one form Catholic Primary School situated on Pool Farm Estate. The school is part of the Lumen Christi Catholic Multi Academy Company (MAC) along with six other local Catholic schools: St. Brigid's, St. Columba's, St. James', St. Joseph's, St Thomas More and St. Thomas Aquinas. As a MAC we are all committed to developing Catholic education in our schools.</t>
  </si>
  <si>
    <t>Catholic Primary School with preschool attached</t>
  </si>
  <si>
    <t>children and youth activities</t>
  </si>
  <si>
    <t>Local Catholic School</t>
  </si>
  <si>
    <t>primary</t>
  </si>
  <si>
    <t>Sisefield Road, Birmingham</t>
  </si>
  <si>
    <t>B38 9JB</t>
  </si>
  <si>
    <t>0121 464 1546</t>
  </si>
  <si>
    <t>enquiry@stpaulrc.bham.sch.uk</t>
  </si>
  <si>
    <t>St Paul's Catholic Primary School - Home (stpaulrc.bham.sch.uk)</t>
  </si>
  <si>
    <t>St Stephen's Church</t>
  </si>
  <si>
    <t xml:space="preserve">Church hall which has Lunch Club ('Do Drop In'), Tea Dance, Keep Fit, Dancing and Dancercise which promotes well-being and social participation.  Established mum and tods group running daily in the main hall. Rooms for hire at reasonable prices for community groups to use as a potential asset. Most community activities halted whilst </t>
  </si>
  <si>
    <t>Edgewood Road,Rednal</t>
  </si>
  <si>
    <t>0121 218 5933</t>
  </si>
  <si>
    <t>revdstevejones@gmail</t>
  </si>
  <si>
    <t>http://www.ststephensrednal.co.uk/</t>
  </si>
  <si>
    <t>https://www.facebook.com/ststephensrednal/
https://twitter.com/ststephenscoe</t>
  </si>
  <si>
    <t>St Thomas Aquinas Secondary School</t>
  </si>
  <si>
    <t xml:space="preserve">St Thomas are a Catholic Secondary school who are also part of the Lumen Christi network across the city. They believe every child bears God's image and should be treated with respect. They also believe education is a gift a child gets once in their life and they want to make the most of the opportunity with a rigorous curriculum and extra-curricular activities. </t>
  </si>
  <si>
    <t>Secondary Catholic School</t>
  </si>
  <si>
    <t>Local Catholic Secondary School</t>
  </si>
  <si>
    <t>Wychall Lane, Kings Norton</t>
  </si>
  <si>
    <t>B38 8AP</t>
  </si>
  <si>
    <t>0121 464 4643</t>
  </si>
  <si>
    <t> enquiry@stacs.org </t>
  </si>
  <si>
    <t>St Thomas Aquinas Catholic School &amp; Sixth Form - Home (stacs.org)</t>
  </si>
  <si>
    <t>Stage 2 Youth Theatre Company</t>
  </si>
  <si>
    <t xml:space="preserve">Stage2 runs every Saturday during school term time at The Birmingham School of Acting, Millennium Point. We only run weekly sessions as we are not a Drama School, we are a Youth Theatre Company that meets weekly for 7 - 21 year olds (we cannot accept people either below or above our age limit). Each term we offer a completely varied range of options including a Production option, a General Drama workshop, a specific Skills workshop and Stage1. Our productions change each term and vary in style and period to give our members the best range of learning skills possible. Our workshops content also changes each term, again to ensure that our members are learning as much as they can. Stage2 also has a Work Experience Scheme which offers real work experience in four main areas: Marketing, Fundraising, Mentoring and Trainee Tutors. Two of these members can join straight away (Marketing and Fundraising, they run in the form of separate committees, and meet at least twice a term each). Stage 2 are based in Kings Heath but currently operating online, which they intend to do until the autumn term. </t>
  </si>
  <si>
    <t> Youth Drama opportunities</t>
  </si>
  <si>
    <t>children and yout h activities</t>
  </si>
  <si>
    <t> other</t>
  </si>
  <si>
    <t>12 Valentine Road, Kings Heath</t>
  </si>
  <si>
    <t>B14 7AN</t>
  </si>
  <si>
    <t>07951 122932</t>
  </si>
  <si>
    <t>info@stage2.org</t>
  </si>
  <si>
    <t>Stage2 | More Than Just a Youth Theatre</t>
  </si>
  <si>
    <t>Stalking Helpline</t>
  </si>
  <si>
    <t xml:space="preserve">Our mission is to reduce the risk of violence and aggression through campaigning, education and support. 
Vision
Our vision is a society in which people are safer - and feel safer - from violence and aggression; we want people to be able to live life to the full.
</t>
  </si>
  <si>
    <t>Stalking helpline</t>
  </si>
  <si>
    <t>Stalking Helpline.</t>
  </si>
  <si>
    <t>0808 802 0300</t>
  </si>
  <si>
    <t xml:space="preserve">info@suzylamplugh.org </t>
  </si>
  <si>
    <t>https://www.suzylamplugh.org/Pages/Category/national-stalking-helpline</t>
  </si>
  <si>
    <t>https://www.facebook.com/suzylamplughtrust/</t>
  </si>
  <si>
    <t>https://twitter.com/live_life_safe</t>
  </si>
  <si>
    <t>https://www.instagram.com/live_life_safe/</t>
  </si>
  <si>
    <t>https://www.linkedin.com/company/suzy-lamplugh-trust</t>
  </si>
  <si>
    <t>Standing Ovation</t>
  </si>
  <si>
    <t>The Standing Ovation project, founded by Anthony Daulphin in 2016, is an ever-growing creative arts organisation in the UK. We work with schools to raise the self-esteem and confidence of children through the creative arts and pastoral support.</t>
  </si>
  <si>
    <t>Standing Ovation provides a team of creative specialists to partner schools in various regions including the West Midlands, East Midlands and London. So far the project has contributed to the lives of more than 2000 pupils.</t>
  </si>
  <si>
    <t xml:space="preserve">Central Square Shopping Centre
138 High St
Birmingham
</t>
  </si>
  <si>
    <t>standingovationproject@hotmail.com</t>
  </si>
  <si>
    <t>https://www.standingovationproject.com/about</t>
  </si>
  <si>
    <t>https://twitter.com/StandingOvproj</t>
  </si>
  <si>
    <t>https://instagram.com/standingovproj</t>
  </si>
  <si>
    <t>https://www.youtube.com/channel/UCKgHlzP6_MX5-nMGIsdPShg?view_as=subscriber</t>
  </si>
  <si>
    <t xml:space="preserve">The Standing Ovation project, founded by Anthony Daulphin in 2016, is an ever-growing creative arts organisation in the UK. We work with schools to raise the self-esteem and confidence of children through the creative arts and pastoral support. They also run a cafe called OpenNotes for socialising and connecting. </t>
  </si>
  <si>
    <t>Creative Arts in Schools and OpenNotes Cafe</t>
  </si>
  <si>
    <t>Swannies Shopping Centre, 115 Sutton New Road</t>
  </si>
  <si>
    <t>B23 6RP</t>
  </si>
  <si>
    <t>Home | Birmingham | Standing Ovation Project</t>
  </si>
  <si>
    <t>Standing Ovation Project (@StandingOvproj) / Twitter</t>
  </si>
  <si>
    <t>Anthony Daulphin - CEO - Standing Ovation Project | LinkedIn</t>
  </si>
  <si>
    <t>birmingham wide</t>
  </si>
  <si>
    <t>Staple Lodge Community WhatsApp *New group</t>
  </si>
  <si>
    <t xml:space="preserve">
WhatsApp group for people living in the Staple Lodge area and needing Covid support. Street champions. </t>
  </si>
  <si>
    <t>Staple Lodge Community WhatsApp group</t>
  </si>
  <si>
    <t>07761 521 893</t>
  </si>
  <si>
    <t>Staplehall Farm P.o.s.</t>
  </si>
  <si>
    <t>open Green space</t>
  </si>
  <si>
    <t>B31 3AP</t>
  </si>
  <si>
    <t>staplelodge Community Whatsapp Group</t>
  </si>
  <si>
    <t>New group started over the covid period for mutual support of residents living on or near Staplelodge Road.</t>
  </si>
  <si>
    <t>Mutual Support in the community</t>
  </si>
  <si>
    <t>Community support</t>
  </si>
  <si>
    <t>07761521893</t>
  </si>
  <si>
    <t>Starbucks Coffee</t>
  </si>
  <si>
    <t>Coffee shop In Northfield</t>
  </si>
  <si>
    <t xml:space="preserve">Coffee Shop. </t>
  </si>
  <si>
    <t>Sir Herbert Austin Way</t>
  </si>
  <si>
    <t>0121 475 7184</t>
  </si>
  <si>
    <t>https://www.starbucks.co.uk/store-locator/store/1014760/northfield-a-38-n-bound-dt-sir-herbert-austin-may-birmingham-eng-b-31-5-aa-gb?place=Northfield&amp;latLng=52.41652300000002%2C-1.972007000000009&amp;zoom=15&amp;store=47190-255346</t>
  </si>
  <si>
    <t>Stillwaters</t>
  </si>
  <si>
    <t xml:space="preserve">Stillwaters support women through unplanned pregnancies, women post abortion and women who have experienced miscarriage or the death of a baby. </t>
  </si>
  <si>
    <t>Unplanned pregnancy/Abortion support/Miscarriage support</t>
  </si>
  <si>
    <t>Support for unplanned pregnancy, post abortion, miscarriages</t>
  </si>
  <si>
    <t>Quayside Towers, 252-260 Broad Street</t>
  </si>
  <si>
    <t>B1 2HF</t>
  </si>
  <si>
    <t xml:space="preserve">Office currently unmanned. Book or contact online. </t>
  </si>
  <si>
    <t>Stillwaters Pregnancy Centre I Help Hope Healing I Post Abortion Support</t>
  </si>
  <si>
    <t xml:space="preserve">Youth Club working in the community: working with children from the age of 6 to 21 years old. We also run toddler groups, social afternoons for the elderly and much more. Look at our website for more information. </t>
  </si>
  <si>
    <t xml:space="preserve">Youth Club, community groups in Selly oak. </t>
  </si>
  <si>
    <t>Check out our website for times.</t>
  </si>
  <si>
    <t xml:space="preserve">90/92 Burnel Road
Selly oak
Birmingham
Tel: 0121 427 2961
</t>
  </si>
  <si>
    <t>stonehouse.gang@virgin.net</t>
  </si>
  <si>
    <t>http://stonehousegang.co.uk</t>
  </si>
  <si>
    <t>https://www.facebook.com/TheStonehouseGang/</t>
  </si>
  <si>
    <t>https://twitter.com/StonehouseGang</t>
  </si>
  <si>
    <t>https://stonehousegang.co.uk/contact#</t>
  </si>
  <si>
    <t>Stonewall</t>
  </si>
  <si>
    <t xml:space="preserve">Stonewall are an organisation who sepcifically work with schools ensuring they are places where any LGBT student feels safe and that they can talk to someone. The offer training, online resources and online courses across the country. </t>
  </si>
  <si>
    <t>LGBT Support in Schools</t>
  </si>
  <si>
    <t>Online Enquiries via website</t>
  </si>
  <si>
    <t>Stonewall | Acceptance without exception</t>
  </si>
  <si>
    <t>Stonewall (facebook.com)</t>
  </si>
  <si>
    <t>Stonewall (@stonewalluk) / Twitter</t>
  </si>
  <si>
    <t>Stonewall (@stonewalluk) • Instagram photos and videos</t>
  </si>
  <si>
    <t>Street League</t>
  </si>
  <si>
    <t xml:space="preserve">Based at The Lighthouse Young People's Centre, we work with young people from across Birmingham and the West Midlands area. Looking for job vacancies, work experience, apprenticeships or training in Birmingham? Looking to find a career that suits you? Whether you’re looking for full-time, part-time or temporary work, or gaining a place at college or a new qualification, Street League can help you achieve your goals.
16-30 and not in work, education or training? 
</t>
  </si>
  <si>
    <t xml:space="preserve">Looking for work, apprenticeships or training in Birmingham - get in touch. </t>
  </si>
  <si>
    <t xml:space="preserve">Gaining skills and training. Jobs. </t>
  </si>
  <si>
    <t>0800 331 7600</t>
  </si>
  <si>
    <t xml:space="preserve">
info@streetleague.co.uk</t>
  </si>
  <si>
    <t>https://www.streetleague.co.uk/</t>
  </si>
  <si>
    <t>https://www.facebook.com/streetleagueuk</t>
  </si>
  <si>
    <t>https://twitter.com/Street_League</t>
  </si>
  <si>
    <t>https://www.instagram.com/streetleagueuk/</t>
  </si>
  <si>
    <t>Streetlink (Report Homeless for support outreach)</t>
  </si>
  <si>
    <t xml:space="preserve">If you are concerned about someone over the age of 18 that you have seen sleeping rough in England or Wales, you can use this website to send an alert to StreetLink.The details you provide are sent to the local authority or outreach service for the area in which you have seen the person, to help them find the individual and connect them to support.It is important to note that if you think the person you are concerned about is under 18 please do not contact StreetLink but instead call the police.
</t>
  </si>
  <si>
    <t>StreetLink exists to help end rough sleeping by enabling members of the public to connect people sleeping rough with the local services that can support them.</t>
  </si>
  <si>
    <t>Homeless support</t>
  </si>
  <si>
    <t xml:space="preserve">0300 500 0914 </t>
  </si>
  <si>
    <t>https://www.streetlink.org.uk/</t>
  </si>
  <si>
    <t>https://www.facebook.com/TellStreetLink/</t>
  </si>
  <si>
    <t>https://twitter.com/Tell_StreetLink</t>
  </si>
  <si>
    <t>Superdrug Pharmacy</t>
  </si>
  <si>
    <t>Pharmacy in the Grosvenor</t>
  </si>
  <si>
    <t>24-28 Grosvenor Shopping Centre, Northfield</t>
  </si>
  <si>
    <t>0121 477 3845</t>
  </si>
  <si>
    <t>northfield@superdrug.com</t>
  </si>
  <si>
    <t>Survivors Network</t>
  </si>
  <si>
    <t xml:space="preserve">It may be that you are thinking about reporting or need some help to understand the criminal justice process. It might be that you need to find out how to access counselling or group work. Or you just need a chat with a trained and understanding member of our team. The survivors network help with the above and more. </t>
  </si>
  <si>
    <t>Rape/Sexual Assault Support</t>
  </si>
  <si>
    <t>6a Pavilion Buildings, Brighton, East Sussex</t>
  </si>
  <si>
    <t>BN1 1EE</t>
  </si>
  <si>
    <t>CALL US: 01273 203380</t>
  </si>
  <si>
    <t>Home - Survivors Network</t>
  </si>
  <si>
    <t>(1) Survivors' Network | Facebook</t>
  </si>
  <si>
    <t>Survivors' Network (@SurvivorsnetBtn) / Twitter</t>
  </si>
  <si>
    <t>Survivors' Network (@survivorsnetwork) • Instagram photos and videos</t>
  </si>
  <si>
    <t xml:space="preserve">Survivors Trust </t>
  </si>
  <si>
    <t xml:space="preserve">The Survivors Trust offer a wide range of support and guidance to those who have been victims of rape or sexual assault. They have a helpline but will also support victims through the process of "what happens next" and will connect them to local services where available. </t>
  </si>
  <si>
    <t>Rape/Sexual Assault Helpline and Advice</t>
  </si>
  <si>
    <t>Unit 2, Eastlands Court Business Centre, St Peter's Road, Rugby</t>
  </si>
  <si>
    <t>CV21 3QP</t>
  </si>
  <si>
    <t>08088 010818</t>
  </si>
  <si>
    <t>The Survivors Trust (facebook.com)</t>
  </si>
  <si>
    <t>The Survivors Trust (@survivorstrust) / Twitter</t>
  </si>
  <si>
    <t>SVP (St Vincent de Paul Society)</t>
  </si>
  <si>
    <t xml:space="preserve">Catholic charity that will help with furniture and white goods via referral. They also provide food parcels in the South Birmingham area. Other national services available. Visit website. </t>
  </si>
  <si>
    <t>Furniture/White Goods</t>
  </si>
  <si>
    <t>Head Office: Romero House, 55 Westminster Bridge Road, SE1 7JB</t>
  </si>
  <si>
    <t>02077033030</t>
  </si>
  <si>
    <t>brianr@svp.org.uk</t>
  </si>
  <si>
    <t>St Vincent de Paul Society England and Wales (svp.org.uk)</t>
  </si>
  <si>
    <t>Switchboard</t>
  </si>
  <si>
    <t xml:space="preserve">A helpline specifically for the LGBT community and their friends/family. They offer phone calls, live chat or emails and will talk for as a long as the person making contact needs. </t>
  </si>
  <si>
    <t>LGBT Helpline</t>
  </si>
  <si>
    <t>Helpline Service</t>
  </si>
  <si>
    <t>Switchboard Secretary, PO Box 7324, London</t>
  </si>
  <si>
    <t>N1 9QS</t>
  </si>
  <si>
    <t>0300 330 0630</t>
  </si>
  <si>
    <t>chris@switchboard.lgbt</t>
  </si>
  <si>
    <t>Switchboard LGBT+ Helpline</t>
  </si>
  <si>
    <t>(5) Switchboard LGBT+ Helpline | Facebook</t>
  </si>
  <si>
    <t>Switchboard (@switchboardLGBT) / Twitter</t>
  </si>
  <si>
    <t>Switchboard LGBT+ Helpline (@switchboardlgbt) • Instagram photos and videos</t>
  </si>
  <si>
    <t>System Fitness</t>
  </si>
  <si>
    <t>Personal Training/Fitness and Exercise Classes for the over 50's. Exercise and fitness increases well being and there are opportunities for social interaction.</t>
  </si>
  <si>
    <t>Exercise classes and personal training for the over 50's</t>
  </si>
  <si>
    <t>50 +</t>
  </si>
  <si>
    <t>411 Turves Green</t>
  </si>
  <si>
    <t>B31 4DB</t>
  </si>
  <si>
    <t>07449 181189</t>
  </si>
  <si>
    <t>phughes@system-fitness.co.uk</t>
  </si>
  <si>
    <t>www.system-fitness.co.uk/</t>
  </si>
  <si>
    <t>systemfitnessuk</t>
  </si>
  <si>
    <t>Tai Chi training for Rehabilitation</t>
  </si>
  <si>
    <t xml:space="preserve">Tai Chi is a form of gentle exercise that combines deep breathing and relaxation techniques with slow, graceful movements. It can be carried out individually or in groups. Because Tai Chi is largely based on technique, it does not require great strength or flexibility. It has become an increasingly popular activity for people with MS and is associated with stress relief and health improvement. Contact us for details. </t>
  </si>
  <si>
    <t>0121 251 6172
Mobile: 
07831 743737</t>
  </si>
  <si>
    <t>https://www.kaiming.co.uk/contact-info.html</t>
  </si>
  <si>
    <t>https://www.midlandstaichirehab.co.uk/</t>
  </si>
  <si>
    <t>http://www.facebook.com/kaimingtaichi</t>
  </si>
  <si>
    <t>https://twitter.com/kaimingtaichi</t>
  </si>
  <si>
    <t>http://www.youtube.com/user/kaimingtaichi?sub_confirmation=1?sub_confirmation=1</t>
  </si>
  <si>
    <t xml:space="preserve">Tai Chi training in parks. </t>
  </si>
  <si>
    <t xml:space="preserve">In addition to our regular tai chi classes in the daytime and evening we also run tai chi and Qigong (chi-kung) classes in local parks. As the list of classes grow we will add them and update them on our website. Free unless stated. </t>
  </si>
  <si>
    <t>Tai Chi in local parks.</t>
  </si>
  <si>
    <t>0121 251 6172 Mobile: 07831 743737</t>
  </si>
  <si>
    <t>http://www.paintingtherainbow.co.uk/park-tai-chi-classes.php</t>
  </si>
  <si>
    <t>Talking Bubble: Dialogue Society Befriending Campaign</t>
  </si>
  <si>
    <t>Dialogue Society, in partnership with Time to Help UK, we aim to start a befriending campaign to connect and bring people together to tackle loneliness. With our project, “Talking Bubble”, we will create a phone-befriending service that matches people most at risk of loneliness with bilingual volunteers to get in touch with one another, get to know, check in on each other, and most importantly create friendships that will make life better.</t>
  </si>
  <si>
    <t xml:space="preserve">Telephone befriending service. </t>
  </si>
  <si>
    <t>improving social isolation.</t>
  </si>
  <si>
    <t>07923342453</t>
  </si>
  <si>
    <t xml:space="preserve">talkingbubble@dialoguesociety.org </t>
  </si>
  <si>
    <t>http://www.dialoguesociety.org/</t>
  </si>
  <si>
    <t>https://www.facebook.com/DialogueSociety</t>
  </si>
  <si>
    <t>http://twitter.com/dialoguesociety</t>
  </si>
  <si>
    <t>http://www.linkedin.com/groups?mostPopular=&amp;gid=3748376</t>
  </si>
  <si>
    <t>http://www.youtube.com/dialoguesociety</t>
  </si>
  <si>
    <t>Tapfit</t>
  </si>
  <si>
    <t>Fitness through tap. Special shoes provided. Opportunity to socialise and promotes health and welbeing.</t>
  </si>
  <si>
    <t>Fitness through Tap dancing</t>
  </si>
  <si>
    <t>Condover Rd</t>
  </si>
  <si>
    <t>07557 944321</t>
  </si>
  <si>
    <t>peachyy.2450@googlemail.com</t>
  </si>
  <si>
    <t>https://www.facebook.com/getfittapfit</t>
  </si>
  <si>
    <t>Suspended due to Covid. Not sure if they will reopen</t>
  </si>
  <si>
    <t xml:space="preserve">Temple Martial Arts </t>
  </si>
  <si>
    <t>Kickboxing for the whole family- no sparring, bag work, learn techniques and grading</t>
  </si>
  <si>
    <t>07982 425 875</t>
  </si>
  <si>
    <t>Various TBC Northfield, Rubery, Longbridge, Harborne</t>
  </si>
  <si>
    <t>https://www.temple-martialarts.co.uk/</t>
  </si>
  <si>
    <t>Tenth Planet</t>
  </si>
  <si>
    <t>Ju-jitsu and cage fighting training. Ju-jitsu is training is from beginners upwards. The gym is a good place for social interaction and the exercise and training is good for health and wellbeing.</t>
  </si>
  <si>
    <t>We offer instruction in MMA, boxing, wrestling, Thai boxing and of course the all important 10th Planet Jiu Jitsu.</t>
  </si>
  <si>
    <t>B30 3NN</t>
  </si>
  <si>
    <t>Mick 07971663265</t>
  </si>
  <si>
    <t>mickbroster@googlemail.com or chris.garry@hotmail.co.uk</t>
  </si>
  <si>
    <t>http://www.10thplanetjj.com/locations/birmingham/</t>
  </si>
  <si>
    <t>Tessall Lane</t>
  </si>
  <si>
    <t>Open green space.</t>
  </si>
  <si>
    <t>Tessall Lane Cafe</t>
  </si>
  <si>
    <t>Cafe which promotes a sense of community with social interaction and can carry out home delivery or cooked food which is good for health and wellbeing.</t>
  </si>
  <si>
    <t xml:space="preserve">Cafe. </t>
  </si>
  <si>
    <t>314 Tessall Lane</t>
  </si>
  <si>
    <t>B31 5EN</t>
  </si>
  <si>
    <t>0121 476 8132</t>
  </si>
  <si>
    <t>The Active Wellbeing Society - Northfield</t>
  </si>
  <si>
    <t>The Active Wellbeing Society run a number of activities in the Northfield Constituency such as Running, Tai Chi, Walking which promote social interaction and health and wellbeing</t>
  </si>
  <si>
    <t xml:space="preserve">Run various projects and activities around Birmingham to promote health and wellbeing. </t>
  </si>
  <si>
    <t>Studio 309, The Custard Factory,
Gibb Street, Digbeth,
Birmingham, B9 4AA</t>
  </si>
  <si>
    <t xml:space="preserve"> 0121 728 7030 </t>
  </si>
  <si>
    <t>https://www.facebook.com/theaws</t>
  </si>
  <si>
    <t>https://www.instagram.com/tawsociety/?hl=en</t>
  </si>
  <si>
    <t>https://www.linkedin.com/company/the-active-wellbeing-society</t>
  </si>
  <si>
    <t>The Bidgley Power Foundation</t>
  </si>
  <si>
    <t>Bidgley Power's mission is to enable people to change their lives through active involvement in their community.  In our new Strategy for 2018 – 2021 we strengthen our commitment to prioritising people who are most excluded from society, especially those for whom other sources of support have failed or alternative support is simply not available.</t>
  </si>
  <si>
    <t>We help people who are excluded from society to participate in volunteering and build a more positive future as a result.  We believe that everyone counts and everyone has something to offer.</t>
  </si>
  <si>
    <t xml:space="preserve">Social inclusion. </t>
  </si>
  <si>
    <t>459 Lichfield Rd, Aston, Birmingham</t>
  </si>
  <si>
    <t xml:space="preserve"> B6 7SS</t>
  </si>
  <si>
    <t>0121 408 2739</t>
  </si>
  <si>
    <t>info@Bidgleypower.org</t>
  </si>
  <si>
    <t>https://www.bidgleypower.org/</t>
  </si>
  <si>
    <t>http://www.facebook.com/wix</t>
  </si>
  <si>
    <t>http://www.twitter.com/wix</t>
  </si>
  <si>
    <t>http://plus.google.com/+Wix/posts</t>
  </si>
  <si>
    <t>The Bridge</t>
  </si>
  <si>
    <t xml:space="preserve">2 residential houses that support men and women in recovery from life limiting addictions. The house offer a homely environment in which citizens can address addictions, learn life skills, can undertake training and work placements and work towards thriving in an independent life. Citizens can stay at either house for up to 2 years. </t>
  </si>
  <si>
    <t>Residential rehabilitation</t>
  </si>
  <si>
    <t>Residential housing for men and women recovering from substance misuse</t>
  </si>
  <si>
    <t>The Bridge, 14 Edgbaston Road East, Balsall Heath</t>
  </si>
  <si>
    <t>B12 9QQ</t>
  </si>
  <si>
    <t>0121 663 0103</t>
  </si>
  <si>
    <t>recovery@thebridge.uk.net</t>
  </si>
  <si>
    <t>The Bugle Horn</t>
  </si>
  <si>
    <t xml:space="preserve">Pub which promotes a sense of community with social interaction, serves food and has a room to hire. </t>
  </si>
  <si>
    <t xml:space="preserve">Public house serving food. </t>
  </si>
  <si>
    <t>Public house</t>
  </si>
  <si>
    <t>11 Wareham Road</t>
  </si>
  <si>
    <t>B45 0JS</t>
  </si>
  <si>
    <t>0121 453 6285</t>
  </si>
  <si>
    <t xml:space="preserve">Rubery. </t>
  </si>
  <si>
    <t>The Bulls Head</t>
  </si>
  <si>
    <t xml:space="preserve">The Green, Kings Norton. </t>
  </si>
  <si>
    <t>0121 486 2810</t>
  </si>
  <si>
    <t>BullsHead.KingsNorton@marstons.co.uk</t>
  </si>
  <si>
    <t>https://www.bullsheadpub.co.uk/</t>
  </si>
  <si>
    <t>Kings Norton</t>
  </si>
  <si>
    <t>The Cafe At the Old Mill</t>
  </si>
  <si>
    <t xml:space="preserve">Cafe </t>
  </si>
  <si>
    <t xml:space="preserve">Monday	7:30AM–2:30PM
Tuesday	7:30AM–2:30PM
Wednesday	7:30AM–2:30PM
Thursday	7:30AM–2:30PM
Friday	7:30AM–2:30PM
Saturday	7:30AM–2:30PM
Sunday	8AM–2PM
</t>
  </si>
  <si>
    <t>18 West Heath Rd</t>
  </si>
  <si>
    <t>0121 475 5006</t>
  </si>
  <si>
    <t>cafetheoldmill@gmail.com</t>
  </si>
  <si>
    <t>http://the-cafe-old-mill-ltd.edan.io/</t>
  </si>
  <si>
    <t>https://www.facebook.com/pages/Cafe-at-the-Old-Mill/1402469279969781</t>
  </si>
  <si>
    <t>The Cambridge</t>
  </si>
  <si>
    <t xml:space="preserve">Pub which promotes a sense of community with social interaction, serves food and welcomes families. </t>
  </si>
  <si>
    <t xml:space="preserve">Public house that serves food. </t>
  </si>
  <si>
    <t>6 COLLEGE STREET, LONGBRIDGE, WEST MIDLANDS, B31 2US</t>
  </si>
  <si>
    <t>B31 2US</t>
  </si>
  <si>
    <t>0121 475 0126</t>
  </si>
  <si>
    <t>https://www.hungryhorse.co.uk/pubs/west-midlands/cambridge/?utm_source=g_places&amp;utm_medium=locations&amp;utm_campaign=</t>
  </si>
  <si>
    <t>Longbridge</t>
  </si>
  <si>
    <t>The Camp Pub</t>
  </si>
  <si>
    <t xml:space="preserve">Pub which promotes a sense of community with social interaction, serves food and welcomes families, outdoor area. </t>
  </si>
  <si>
    <t xml:space="preserve"> 1 Camp Ln, Birmingham B38 8SP</t>
  </si>
  <si>
    <t>B38 8SP</t>
  </si>
  <si>
    <t>0121 458 3621</t>
  </si>
  <si>
    <t>https://www.facebook.com/thecampinnKingsnorton/</t>
  </si>
  <si>
    <t>The Childrens Society</t>
  </si>
  <si>
    <t>The Disrupting Exploitation Programme in Birmingham is focusing on young people at risk of Child Criminal Exploitation (CCE). They are currently accepting referrals for one to one support and advocacy to the young person, as well as prevention work. They are particularly focused on children aged 13 -18.</t>
  </si>
  <si>
    <t xml:space="preserve">We provide specialist support that empowers young people to make positive changes and rediscover their hope. </t>
  </si>
  <si>
    <t>Child exploitation</t>
  </si>
  <si>
    <t xml:space="preserve">Unit 501FB, The Big Peg, 120 Vyse Street, Jewellrey Quarter, Birmingham </t>
  </si>
  <si>
    <t>B18 6NE</t>
  </si>
  <si>
    <t>0300 303 7000.</t>
  </si>
  <si>
    <t>http://www.facebook.com/share.php?u=https://www.childrenssociety.org.uk/contact-us</t>
  </si>
  <si>
    <t>https://twitter.com/intent/tweet?text=Contact%20us&amp;url=https://www.childrenssociety.org.uk/contact-us</t>
  </si>
  <si>
    <t>The Clewer Initiative</t>
  </si>
  <si>
    <t>The Clewer Initiative is a Church of England project in reponse to modern slavery concerns both locally and nationally. The aim is to equip communities with tools to spot modern slavery and support victims</t>
  </si>
  <si>
    <t xml:space="preserve">The Clewer Initiative is enabling Church of England dioceses and wider Church networks to develop strategies to detect modern slavery in their communities and help provide victim support and care. 
</t>
  </si>
  <si>
    <t>Tackling modern day salvery.</t>
  </si>
  <si>
    <t>clewerinitiative@churchofengland.org</t>
  </si>
  <si>
    <t>www.theclewerinitiative.org</t>
  </si>
  <si>
    <t>https://www.facebook.com/theclewerinitiative/</t>
  </si>
  <si>
    <t>https://twitter.com/theclewer</t>
  </si>
  <si>
    <t>The Clock Cafe</t>
  </si>
  <si>
    <t>Cafe in the heart of Northfield.</t>
  </si>
  <si>
    <t>cafe</t>
  </si>
  <si>
    <t>900 Bristol Rd South</t>
  </si>
  <si>
    <t>0121 477 7266</t>
  </si>
  <si>
    <t>The Cold Stream</t>
  </si>
  <si>
    <t>2 Arden Rd</t>
  </si>
  <si>
    <t>0121 453 8111</t>
  </si>
  <si>
    <t>Currently closed.</t>
  </si>
  <si>
    <t>The Coppice Pub</t>
  </si>
  <si>
    <t>Pub which promotes a sense of community with social interaction over a game of pool, darts and poker. Darts team is in a league.</t>
  </si>
  <si>
    <t xml:space="preserve">Public house, selling food. </t>
  </si>
  <si>
    <t>81 Edgewood Road,Rednal</t>
  </si>
  <si>
    <t>B45 8SF</t>
  </si>
  <si>
    <t>0121 453 8340</t>
  </si>
  <si>
    <t>https://www.facebook.com/The-Coppice-Rednal-143897994330/</t>
  </si>
  <si>
    <t>The DALE Legacy Programme - At The sweet project</t>
  </si>
  <si>
    <t xml:space="preserve">A group for perpetrators of Domestic Abuse. Sessions can be delivered individually or in groups. The focus is on the impact of abuse on children and partners and the fact that domestic abuse is not about anger management but about power and control.  </t>
  </si>
  <si>
    <t xml:space="preserve">A group for perpetrators of Domestic Abuse. </t>
  </si>
  <si>
    <t>Ardath Rd
Kings Norton
Birmingham</t>
  </si>
  <si>
    <t>The Drop The Knife Community Interest Company</t>
  </si>
  <si>
    <t>For the first round of the programme, we plan to engage six schools in Birmingham and educate them about the horrors of knife crime; followed by seminars with Ambassadors, Training and Mentoring for Ambassadors, Development of Mobile App relating to local youth services.</t>
  </si>
  <si>
    <t>will.flint@droptheknife.org.uk</t>
  </si>
  <si>
    <t xml:space="preserve">Emailed for more info. </t>
  </si>
  <si>
    <t>Our aim is to offer what our students need to help them make the most of their potential. This requires a highly flexible approach, specialised skills and lots of experience in working with young people with additional needs. Our challenge and motivation is to be the best Alternative Provision in Birmingham.</t>
  </si>
  <si>
    <t xml:space="preserve">Alternative provison in the heart of Northfield. </t>
  </si>
  <si>
    <t xml:space="preserve">Alternative provison. </t>
  </si>
  <si>
    <t>946 Bristol Road South, Northfield,
Birmingham, B31 2LQ</t>
  </si>
  <si>
    <t xml:space="preserve">B31 2LQ
</t>
  </si>
  <si>
    <t>andrew.wakefield@theedgeacademy.co.uk</t>
  </si>
  <si>
    <t>https://www.theedgeacademy.co.uk/</t>
  </si>
  <si>
    <t>https://www.facebook.com/edgeacademynorthfield/</t>
  </si>
  <si>
    <t>https://www.instagram.com/theedgeacademynorthfield/</t>
  </si>
  <si>
    <t>https://twitter.com/edgenorthfield?lang=en</t>
  </si>
  <si>
    <t xml:space="preserve">The Centre provides a multitude of activities and opportunities for young people (aged 10-25), from weekly youth club programmes and events to a range of services and support that young people may require. The Factory prides itself on being a welcoming and friendly safe place to come. Currently offering online activities due to Covid. </t>
  </si>
  <si>
    <t>Youth provision</t>
  </si>
  <si>
    <t>10-25</t>
  </si>
  <si>
    <t xml:space="preserve">5 Devon Way, Longbridge, Birmingham </t>
  </si>
  <si>
    <t>(20+) The Factory Young People's Centre | Facebook</t>
  </si>
  <si>
    <t xml:space="preserve">The Green Day Nursery </t>
  </si>
  <si>
    <t xml:space="preserve">Day Nursery in Kings Norton. </t>
  </si>
  <si>
    <t xml:space="preserve">286 Pershore Road South, Kings Norton, Birmingham </t>
  </si>
  <si>
    <t xml:space="preserve">0121 459 9988 </t>
  </si>
  <si>
    <t xml:space="preserve">theresa@thegreendaynursery.co.uk </t>
  </si>
  <si>
    <t>The Harbour</t>
  </si>
  <si>
    <t>Free art classes for citizens with in Northfield</t>
  </si>
  <si>
    <t>Northfield Library, 77 Church Rd, Birmingham</t>
  </si>
  <si>
    <t>0788 928 8685</t>
  </si>
  <si>
    <t>david.lee001@btinterner.com</t>
  </si>
  <si>
    <t>The Hayes Playing Field</t>
  </si>
  <si>
    <t>B38 8LP</t>
  </si>
  <si>
    <t xml:space="preserve">The League of the helping hand.  </t>
  </si>
  <si>
    <t>To provide financial assistance to those who are in hardship due to illness or disability. This includes physical and diagnosed mental health conditions, learning disabilities and people caring for an adult or child with a disability.</t>
  </si>
  <si>
    <t>We help those who are living on a very low income, receiving the appropriate welfare benefits and who have exhausted all other funding sources including statutory funding, occupational, local and specialist charities.</t>
  </si>
  <si>
    <t xml:space="preserve">Financial assistance. </t>
  </si>
  <si>
    <t>01444 20236099</t>
  </si>
  <si>
    <t>secretary@lhh.org.uk</t>
  </si>
  <si>
    <t>https://lhh.org.uk/apply-for-assistance/</t>
  </si>
  <si>
    <t>https://twitter.com/LHHcharity</t>
  </si>
  <si>
    <t>https://www.linkedin.com/company/leagueofthehelpinghand/about/</t>
  </si>
  <si>
    <t>The Leys Allotments</t>
  </si>
  <si>
    <t>Allotments with water on site</t>
  </si>
  <si>
    <t xml:space="preserve">Allotments </t>
  </si>
  <si>
    <t>The Life House</t>
  </si>
  <si>
    <t>Crisis support, drop-in lounge, Food Bank, counselling</t>
  </si>
  <si>
    <t>The Life House, 2-6 Frederick Road, Selly Oak, Birmingham,</t>
  </si>
  <si>
    <t xml:space="preserve"> 0121 471 3677</t>
  </si>
  <si>
    <t>enquiries@thelifehouse.net.</t>
  </si>
  <si>
    <t>https://www.thelifehouse.net/</t>
  </si>
  <si>
    <t>The Matt Kendall Foundation</t>
  </si>
  <si>
    <t xml:space="preserve">A foundation that exists to support 16-25 year olds into employment by providing grants for practical needs associated with employment. This might include tech equipment, travel expenses, training, professional fees, exam fees and more. Application form accessible from website. </t>
  </si>
  <si>
    <t xml:space="preserve">Grant for practical employment necessities </t>
  </si>
  <si>
    <t>Transport</t>
  </si>
  <si>
    <t>Support to return to employment by financing necessities such as transport</t>
  </si>
  <si>
    <t>Matt Kendall Foundation – Just another WordPress site (themattkendallfoundation.org)</t>
  </si>
  <si>
    <t>(1) The Matt Kendall Foundation | Facebook</t>
  </si>
  <si>
    <t xml:space="preserve">the Mix Counselling </t>
  </si>
  <si>
    <t>The Mix Counselling service is suitable for you if you are looking for short-term help with your mental health and emotional wellbeing. Our Telephone and Webchat counselling service is available to young people aged 25 years old and under. Our counsellors aim to support by listening to your problems and helping you find ways to cope in a confidential, safe space.</t>
  </si>
  <si>
    <t>themix.org.uk</t>
  </si>
  <si>
    <t>The Mix Counselling Services</t>
  </si>
  <si>
    <t xml:space="preserve">Telephone and webchat for those wanting short term help with mental health issues, who are under 25 years of age. </t>
  </si>
  <si>
    <t>Young people's Mental Health Services</t>
  </si>
  <si>
    <t>0808 808 4994. </t>
  </si>
  <si>
    <t>(3) The Mix | Facebook</t>
  </si>
  <si>
    <t>The Mounds P.o.s.</t>
  </si>
  <si>
    <t>B38 9TT</t>
  </si>
  <si>
    <t>The Pines P.o.s.</t>
  </si>
  <si>
    <t>B45 9FF</t>
  </si>
  <si>
    <t>The Prince's Trust</t>
  </si>
  <si>
    <t>The Project</t>
  </si>
  <si>
    <t>The Project prevents homelessness and improves lives through high quality advice and support that builds resilience. We specialise in supporting young people but our personalised, tailored approach is available to all.” Our advisers are fully trained and qualified and the advice we give is totally confidential, always free and never judgmental. We can help you with finding accommodation, filling in forms, provide access to PC and phones, make sure you are receiving the benefits you are entitled to, support you in appealing adverse benefit decisions and help you reduce your debt and regain control of your money.</t>
  </si>
  <si>
    <t>If you are struggling with debt, homeless or at risk of becoming homeless, or just really confused by the benefits system and you live in Birmingham then The Project, can help you.</t>
  </si>
  <si>
    <t>The Depot, Belton Grove Longbridge Birmingham, West Midlands, B45 9PD</t>
  </si>
  <si>
    <t xml:space="preserve"> B45 9PD</t>
  </si>
  <si>
    <t>0121 453 0606
Monday – Friday 10:00am – 3:00pm</t>
  </si>
  <si>
    <t>https://www.theprojectbirmingham.org/</t>
  </si>
  <si>
    <t>https://www.facebook.com/www.theprojectbirmingham.org/</t>
  </si>
  <si>
    <t>https://twitter.com/ProjectBrum</t>
  </si>
  <si>
    <t>The Refugee and Migrant Centre</t>
  </si>
  <si>
    <t xml:space="preserve">The team offer a wide range of support to clients who include asylum seekers, refugees, EU migrants, undocumented people and those with uncertain immigration status. They have various local offices and hubs across Birmingham and the Midlands and offer a wide range of services from ESOL classes, to immigration applications and supporting EU citizens. </t>
  </si>
  <si>
    <t>Support for asylum seekers, refugees, EU migrants and undocumented people</t>
  </si>
  <si>
    <t>The Refugee and Migrant Centre, Second Floor, Chamberlain Building, 36 Frederick Street</t>
  </si>
  <si>
    <t>infobham@rmcentre.org.uk</t>
  </si>
  <si>
    <t>Home - Refugee and Migrant Centre (rmcentre.org.uk)</t>
  </si>
  <si>
    <t xml:space="preserve">The Salvation Army - emergency assistance. </t>
  </si>
  <si>
    <t>Helping people desperately in need
Emergency assistance includes supporting -
People who are homeless
Families in need
Unemployed
People suffering illness
Those with benefit delays</t>
  </si>
  <si>
    <t>https://www.salvationarmy.org.uk/budget-and-debt-advice/emergency-assistance</t>
  </si>
  <si>
    <t>The Spinney POS</t>
  </si>
  <si>
    <t>B31 5PD</t>
  </si>
  <si>
    <t xml:space="preserve">Time bank. </t>
  </si>
  <si>
    <t xml:space="preserve">Need more info. </t>
  </si>
  <si>
    <t>Treasure Island</t>
  </si>
  <si>
    <t xml:space="preserve">Interactive play environment for children. Under 4 area separate to main area of play for over 4s.  £5 per child all day, everyday. £1 per adult.  Available for private hire or parties. </t>
  </si>
  <si>
    <t>Soft Play Centre</t>
  </si>
  <si>
    <t xml:space="preserve">Soft play centre </t>
  </si>
  <si>
    <t>9.30am - 6pm</t>
  </si>
  <si>
    <t>Units1-2, Northfield Trading Estate,  620 Bristol Road South</t>
  </si>
  <si>
    <t>0121 411 1213</t>
  </si>
  <si>
    <t>Treasure Island Play (treasureisland-play.co.uk)</t>
  </si>
  <si>
    <t>Trescott Road Rec</t>
  </si>
  <si>
    <t>B31 5QZ</t>
  </si>
  <si>
    <t xml:space="preserve">Turn2us. </t>
  </si>
  <si>
    <t>https://www.turn2us.org.uk/About-Us/Our-Campaigns/Living-Without-Campaign/Where-to-get-help</t>
  </si>
  <si>
    <t xml:space="preserve">Uk Language project. </t>
  </si>
  <si>
    <t xml:space="preserve">A language school where it’s all about you. We’re really happy you’re here and would love to help. Whether it’s lessons for yourself, or lessons for an employee or employees, we can help. Look below to explore how we can help you. All courses currently online. </t>
  </si>
  <si>
    <t>Avebury House, Second Floor, 55 Newhall Street
Birmingham
B3 3RB</t>
  </si>
  <si>
    <t>B3 3RB</t>
  </si>
  <si>
    <t>03333 66 00 13</t>
  </si>
  <si>
    <t>uklp.com/birmingham</t>
  </si>
  <si>
    <t>Valley Parkway</t>
  </si>
  <si>
    <t xml:space="preserve">Open green space with a football pitch. </t>
  </si>
  <si>
    <t>Hole Lane, Birmingham, B31 2DE</t>
  </si>
  <si>
    <t>B31 2DE</t>
  </si>
  <si>
    <t>Victoria Common</t>
  </si>
  <si>
    <t>Victoria Common is located in the heart of Northfield town centre. It has a well-balanced landscape combining open grassland, ornamental gardens and great facilities for sport and play. Tennis courts, outdoor gym. Toilets located inside the Grovenor shopping centre. 
The Northfield Carnival is held at the Common each year.</t>
  </si>
  <si>
    <t xml:space="preserve">Park with play area in Northfield. </t>
  </si>
  <si>
    <t>Church Road, Northfield, B31 2BB</t>
  </si>
  <si>
    <t>B31 2BB</t>
  </si>
  <si>
    <t>Walmesley Way Public Open Space</t>
  </si>
  <si>
    <t>B31 1RA</t>
  </si>
  <si>
    <t>WE:ARE Women’s Empowerment And Recovery Educators</t>
  </si>
  <si>
    <t>(Formerly Birmingham Freedom Project)Domestic Abuse Awareness and Recovery</t>
  </si>
  <si>
    <t>Rise. Reclaim. Recover.</t>
  </si>
  <si>
    <t>16+</t>
  </si>
  <si>
    <t>info@weareuk.org</t>
  </si>
  <si>
    <t>https://www.weareuk.org/</t>
  </si>
  <si>
    <t>WeARE Birmingham</t>
  </si>
  <si>
    <t>Welcome to WE:ARE Women’s Empowerment And Recovery Educators, we deliver a range of awareness, empowerment and parenting programmes for women aged 16+ affected by domestic abuse alongside a range of workshops and activities.</t>
  </si>
  <si>
    <t>https://www.weareuk.org/about#</t>
  </si>
  <si>
    <t xml:space="preserve">Weoley Castle provide all the usual library services and a few extras. They run various activities for the community including children and families, which have run online throughout covid. They also have sessions focused on health and wellbeing which have also been online throughout covid. </t>
  </si>
  <si>
    <t>Alwold Road, Birmingham </t>
  </si>
  <si>
    <t>B29 5RX</t>
  </si>
  <si>
    <t>Weoley Castle Library | Birmingham City Council</t>
  </si>
  <si>
    <t>(5) Weoley Castle Library | Facebook</t>
  </si>
  <si>
    <t>Weoley Castle Square</t>
  </si>
  <si>
    <t>Open Green space.</t>
  </si>
  <si>
    <t xml:space="preserve">Weoley Park Surgery
</t>
  </si>
  <si>
    <t xml:space="preserve">112 Weoley Park Road, Selly Oak, Birmingham, West Midlands, B29 5HA
</t>
  </si>
  <si>
    <t>B29 5HA</t>
  </si>
  <si>
    <t>0121 472 1965</t>
  </si>
  <si>
    <t>West Heath Allotment Gardens</t>
  </si>
  <si>
    <t>B31 3LN</t>
  </si>
  <si>
    <t>West Heath Primary Care Centre</t>
  </si>
  <si>
    <t xml:space="preserve">481 Rednal Road, Kings Norton, Birmingham, West Midlands, 
</t>
  </si>
  <si>
    <t>B38 8AX</t>
  </si>
  <si>
    <t>0121 465 8188</t>
  </si>
  <si>
    <t>West Heath Rec Ground</t>
  </si>
  <si>
    <t>B31 3DZ</t>
  </si>
  <si>
    <t>West Heath Surgery</t>
  </si>
  <si>
    <t xml:space="preserve">West Heath Surgery
194-196 West Heath Road, West Heath, Birmingham, West Midlands, 
</t>
  </si>
  <si>
    <t>B31 3HB</t>
  </si>
  <si>
    <t>0121 476 1135</t>
  </si>
  <si>
    <t xml:space="preserve">The project focus on supporting victims of domestic abuse primarily through running the "Freedom Project" - a 12 week group session that explores the psychology of domestic abuse and topics such as healthy relationships. It also offers signposting and training for professionals. </t>
  </si>
  <si>
    <t>Domestic Abuse Support</t>
  </si>
  <si>
    <t>Group sessions</t>
  </si>
  <si>
    <t>07716 431853</t>
  </si>
  <si>
    <t>wmlighthouseproject@gmial.com</t>
  </si>
  <si>
    <t>Domestic Abuse Support | West Midlands Lighthouse Project (wmlighthouseproject.com)</t>
  </si>
  <si>
    <t>West Midlands Lighthouse Project (facebook.com)</t>
  </si>
  <si>
    <t>West Midlands Lighthouse Project | LinkedIn</t>
  </si>
  <si>
    <t>Woodland Road Surgery</t>
  </si>
  <si>
    <t>57 Woodland Road
Northfield
Birmingham
West Midlands
B31 2HZ</t>
  </si>
  <si>
    <t>B31 2HZ</t>
  </si>
  <si>
    <t>0121 475 1065</t>
  </si>
  <si>
    <t>Woodland tennis club</t>
  </si>
  <si>
    <t xml:space="preserve">For nearly a hundred years Woodlands Tennis Club has provided a friendly and affordable venue for family, social and competitive tennis in Southwest Birmingham. Situated in a lovely, grassy recreation area typical of the Bournville estate. Coaching available. </t>
  </si>
  <si>
    <t xml:space="preserve">Tennis club for all the family, based in Northfield. </t>
  </si>
  <si>
    <t>Tennis club</t>
  </si>
  <si>
    <t>Innage Road
BIRMINGHAM
West Midlands
B31 2DX</t>
  </si>
  <si>
    <t>B31 2DX</t>
  </si>
  <si>
    <t>WoodlandsLTC@outlook.com</t>
  </si>
  <si>
    <t>https://clubspark.lta.org.uk/WoodlandsNorthfieldTennisClub</t>
  </si>
  <si>
    <t>WOW</t>
  </si>
  <si>
    <t xml:space="preserve">WOW- world of work Job opportunities for over 25's in Birmingham who are 'work ready' with relevant experience in construction, retail etc. Increased chance of success for applicants- pre- advertising widely. </t>
  </si>
  <si>
    <t>wow@birmingham.gov.uk</t>
  </si>
  <si>
    <t xml:space="preserve">Wychall Lane Surgery
</t>
  </si>
  <si>
    <t>11 Wychall Lane, Kings Norton, Birmingham, West Midlands, B38 8TE</t>
  </si>
  <si>
    <t>B38 8TE</t>
  </si>
  <si>
    <t>0121 628 2345</t>
  </si>
  <si>
    <t>Wychall Recreation Ground</t>
  </si>
  <si>
    <t xml:space="preserve">Open Green space with football pitch. </t>
  </si>
  <si>
    <t>Open Green space with football pitch.</t>
  </si>
  <si>
    <t>B38 8SX</t>
  </si>
  <si>
    <t>Wychall Reservoir</t>
  </si>
  <si>
    <t>Open green space with reservoir.</t>
  </si>
  <si>
    <t>B31 5AJ</t>
  </si>
  <si>
    <t xml:space="preserve">We’re the UK’s leading charity fighting for children and young people's mental health. Find out more about us, our mission and how we work. Training for professionals  and helpline for parents. </t>
  </si>
  <si>
    <t>YoungMinds exists so that young people have the strongest possible voice in improving their mental health. We need your help to make sure that voice is heard.</t>
  </si>
  <si>
    <t>Call the Parents Helpline: 0808 802 5544 (Monday to Friday 9.30am – 4pm, free for mobiles and landlines)</t>
  </si>
  <si>
    <t>https://youngminds.org.uk/contact-us/parents-helpline-enquiries/</t>
  </si>
  <si>
    <t>https://youngminds.org.uk/</t>
  </si>
  <si>
    <t>https://facebook.com/youngmindsuk</t>
  </si>
  <si>
    <t>https://twitter.com/YoungMindsUK</t>
  </si>
  <si>
    <t>https://www.instagram.com/youngmindsuk/</t>
  </si>
  <si>
    <t>https://youtube.com/user/youngmindscharity</t>
  </si>
  <si>
    <t>Youth Promise Plus</t>
  </si>
  <si>
    <t>www.birmingham.gov.uk/yppsignup</t>
  </si>
  <si>
    <t>Acacia Family Support</t>
  </si>
  <si>
    <t>Offer 1-1 befriending &amp; workshops / support groups. Support for parents under 25.</t>
  </si>
  <si>
    <t>Support for parents under 25</t>
  </si>
  <si>
    <t>1-1/befriending/workshops/support groups</t>
  </si>
  <si>
    <t xml:space="preserve">5a Coleshill Street Sutton Coldfield </t>
  </si>
  <si>
    <t>0121 301 5990    Rob Ewers</t>
  </si>
  <si>
    <t xml:space="preserve">help@acacia.org.uk     </t>
  </si>
  <si>
    <t>www.acacia.org.uk</t>
  </si>
  <si>
    <t xml:space="preserve">Advance credit union </t>
  </si>
  <si>
    <t>Helping people to save regularly and to borrow responsibly and ethically</t>
  </si>
  <si>
    <t xml:space="preserve"> Tuesday 12 - 2pm</t>
  </si>
  <si>
    <t>Our Place Community Hub, Farthing Lane,</t>
  </si>
  <si>
    <t>0121 200 3188</t>
  </si>
  <si>
    <t>hayley.page@creativesupport.org.uk</t>
  </si>
  <si>
    <t xml:space="preserve">Advanced Credit Union </t>
  </si>
  <si>
    <t>Regular Savings, Affordable loans up to £8,000, Child benefit loans, Internet banking, Visa debit card, Tenant Account, Universal Credit, Payroll Saver, Free life assurance, Bill payment/debt management accounts.</t>
  </si>
  <si>
    <t>Everyone who lives or works within North and East Birmingham or Solihull Borough.</t>
  </si>
  <si>
    <t>Head Office Opening Hours: Monday, Tuesday, Thursday, Friday 9:30am -4:00pm Wednesday and Saturday 9:30am - 12:00pm Community Collection Points: Sutton Coldfield URC Tuesday 12noon - 2pm St Thomas' Social Club, Erdington Friday 8 - 10pm</t>
  </si>
  <si>
    <t>200 Sutton New Road, Erdington, Birmingham, B23 6QU</t>
  </si>
  <si>
    <t>B23 6QU</t>
  </si>
  <si>
    <t>0121 350 8883</t>
  </si>
  <si>
    <t>info@advancecu.org.uk</t>
  </si>
  <si>
    <t>www.advancecu.org.uk</t>
  </si>
  <si>
    <t>Advocacy Matters</t>
  </si>
  <si>
    <t>We support vulnerable adults to resolve crisis situations.  We provide 1:1 support to support with choices, rights and engagement.</t>
  </si>
  <si>
    <t>Vulnerable adults within Birmingham and Walsall. Young People 13 – 19 years. Adults 18 years and over.</t>
  </si>
  <si>
    <t>198 Boldmere Road, Sutton Coldfield, B73 5UE.</t>
  </si>
  <si>
    <t>0121 321 2377</t>
  </si>
  <si>
    <t>kathryn.paynter@advocacymatters.co.uk</t>
  </si>
  <si>
    <t>www.advocacymatters.co.uk</t>
  </si>
  <si>
    <t>Age Concern</t>
  </si>
  <si>
    <t>Advice &amp; Information, Tradespeople, Legal Services, Charity Shop, Funeral Plans, Personal Alarms, Stair lifts, Home Support, Care, Lunch Clubs, Day/Wellbeing Centres, “Community” Community Café, Volunteering, Befriending, Much more.</t>
  </si>
  <si>
    <t>Anyone, Any age</t>
  </si>
  <si>
    <t>76-78 Boldmere Road, Sutton Coldfield, B73 5TJ</t>
  </si>
  <si>
    <t>0121 362 3650</t>
  </si>
  <si>
    <t>info@ageconcernbirmingham.org.uk</t>
  </si>
  <si>
    <t>www.ageconcernbirmingham.org.uk</t>
  </si>
  <si>
    <t xml:space="preserve">Age Concern Birmingham - Carer Support </t>
  </si>
  <si>
    <t>Provide 1:1 advice &amp; information on benefits, activities and services available for Carers with the opportunity to book respite at local well-being day centres.</t>
  </si>
  <si>
    <t>Unpaid Carers who are aged 18 years and over.</t>
  </si>
  <si>
    <t>0121 362 3650 or 07940709314 Theresa Lovelace</t>
  </si>
  <si>
    <t>T.lovelace@ageconcernbirmingham.org.uk</t>
  </si>
  <si>
    <t>ALZHEIMER’S SOCIETY</t>
  </si>
  <si>
    <t>New service that recruits volunteers to support people with dementia to access activities and services in their local community.</t>
  </si>
  <si>
    <t>Individuals with a diagnosis of dementia.</t>
  </si>
  <si>
    <t>Waterside House, 7–9 Olton Wharf, Richmond Road, B92 7RN.</t>
  </si>
  <si>
    <t>0121 700 7362</t>
  </si>
  <si>
    <t>birminghamandsolihull@alzhmimers.org</t>
  </si>
  <si>
    <t>www.alzhmimers.org.uk</t>
  </si>
  <si>
    <t>AQUARIUS</t>
  </si>
  <si>
    <t>Support with substance misuse &amp; adult gambling adiction</t>
  </si>
  <si>
    <t xml:space="preserve">Wed 12.00pm-8.00pm . Sun &amp; Sat 11-4.00pm </t>
  </si>
  <si>
    <t>Ark Community Church Place of Welcome</t>
  </si>
  <si>
    <t>Place of Welcome is a café where we serve free drinks and cake, play dominoes and scrabble, do jigsaws, knitting and chat. Sunday worship meetings Charity coffee mornings, LINK for young people 11-18.</t>
  </si>
  <si>
    <t>The Chapel, St James Road, Mere Green, B75 5EH</t>
  </si>
  <si>
    <t>0121 351 7509 (Ella) 07590085905 (Lynn)</t>
  </si>
  <si>
    <t>jennings206@aol.com/ Ella.quarrell@gmail.com</t>
  </si>
  <si>
    <t>www.arkcommunity.church</t>
  </si>
  <si>
    <t>BANNERS GATE COUNSELLING CENTRE</t>
  </si>
  <si>
    <t>An accessible and affordable counselling centre for adults (18+) in the community. Individual counselling provided</t>
  </si>
  <si>
    <t>Self -referral,via GP/web peage/internet</t>
  </si>
  <si>
    <t>wedunn@tiscali.co.uk</t>
  </si>
  <si>
    <t>We give counselling to those experiencing mental health distress.  Clients are required to come weekly at the same time and day for 8 weeks initially.  This can be extended.</t>
  </si>
  <si>
    <t>The Centre is staffed by professionally qualified counsellors who volunteer their time for the community.  Those wishing to access this service should phone 0121 354 6544.</t>
  </si>
  <si>
    <t>The Upper Room, 198 Boldmere Road, Boldmere, Sutton Coldfield, B73 5UE</t>
  </si>
  <si>
    <t>0121 354 6544</t>
  </si>
  <si>
    <t>info@bgcounselling.com</t>
  </si>
  <si>
    <t>www.bgcounselling.co.uk</t>
  </si>
  <si>
    <t>Baptist Chruch Boys &amp; Girls Brigade</t>
  </si>
  <si>
    <t>Activities and badge work as part of the national Boys and Girls Brigade movement.</t>
  </si>
  <si>
    <t>Mixed Boys &amp; Girls - School age</t>
  </si>
  <si>
    <t>0121 350 2779</t>
  </si>
  <si>
    <t>office@chesterroadbc.org.uk</t>
  </si>
  <si>
    <t>Beyond The Horizon</t>
  </si>
  <si>
    <t>Bereavement support for Children, young people and families</t>
  </si>
  <si>
    <t xml:space="preserve">Clifton Road Youth Centre </t>
  </si>
  <si>
    <t>B73 6EB</t>
  </si>
  <si>
    <t>07980673594</t>
  </si>
  <si>
    <t>Bonny.Young@bham.gov.uk</t>
  </si>
  <si>
    <t>Bishop Vesey</t>
  </si>
  <si>
    <t xml:space="preserve">Beyond The Horizon </t>
  </si>
  <si>
    <t>Counselling and play therapy  Training to other professionals  Group support for children affected by bereavmeant domestic abuse and perental seperation.</t>
  </si>
  <si>
    <t xml:space="preserve">Children and young people aged 4 – 18 who live or attend school in Birmingham.
</t>
  </si>
  <si>
    <t>Holy Cross Community Centre, Beauchamp Road Billesley, B13 0NS</t>
  </si>
  <si>
    <t xml:space="preserve">0121 444 5454 </t>
  </si>
  <si>
    <t>jgraham@beyondthehorizon.org.uk</t>
  </si>
  <si>
    <t>www.beyondthehorizon/org.uk</t>
  </si>
  <si>
    <t>Bimingham Mind</t>
  </si>
  <si>
    <t>Community Well Being and Recovery Service. Floating Support (one to one). Supported Housing Service. Five residential care homes. Please refer to website for more info.</t>
  </si>
  <si>
    <t xml:space="preserve">Over 18's </t>
  </si>
  <si>
    <t>head office 17 Graham Street Hockley</t>
  </si>
  <si>
    <t>0121 6088001</t>
  </si>
  <si>
    <t>help@birminghammind.org.uk</t>
  </si>
  <si>
    <t>www.birminghammind.org</t>
  </si>
  <si>
    <t>Birmigham &amp; District Tinnitus Group</t>
  </si>
  <si>
    <t>All face-to-face meetings are suspended.  Instead we hold Zoom meetings as follows: Second Wednesday of the month from 11-12 am Last Wednesday of the month from 7 - 8 pm See website for details for access to these meetings.</t>
  </si>
  <si>
    <t>Bid Services, Deaf Cultural Centre, Ladywood Road, Edgbaston, Birmingham, B16 8SZ</t>
  </si>
  <si>
    <t>01384 831 032</t>
  </si>
  <si>
    <t>info@tinnitusbham.org.uk</t>
  </si>
  <si>
    <t>Birmingham and Solihull Bereavement Pathway       Bereavement Support for children, young people and families</t>
  </si>
  <si>
    <t>Telephone contact</t>
  </si>
  <si>
    <t>Family Support Helpline</t>
  </si>
  <si>
    <t>0736 883 2303</t>
  </si>
  <si>
    <t>Guiding Young People</t>
  </si>
  <si>
    <t>Holy Cross Church Centre, Beauchamp Road</t>
  </si>
  <si>
    <t>Birmingham Cruise</t>
  </si>
  <si>
    <t>meet child in school or mile from home</t>
  </si>
  <si>
    <t>Disabled</t>
  </si>
  <si>
    <t>yes - Foster Care</t>
  </si>
  <si>
    <t>Fairfax</t>
  </si>
  <si>
    <t>BIRMINGHAM HEALTHY MINDS</t>
  </si>
  <si>
    <t>Drop in to access Birmingham healthy minds</t>
  </si>
  <si>
    <t xml:space="preserve">Fridays, 9am to 11am </t>
  </si>
  <si>
    <t>Birmingham IA</t>
  </si>
  <si>
    <t>Provide support on a one to one basis in hospital or at home for patients and carers across the Birmingham area.</t>
  </si>
  <si>
    <t>People who have undergone bowel surgery and have an ileostomy or internal pouch.</t>
  </si>
  <si>
    <t>5 College Hill, Sutton Coldfield, B73 6HA</t>
  </si>
  <si>
    <t>0121 354 3903</t>
  </si>
  <si>
    <t>ma.cotterill@homecall.co.uk</t>
  </si>
  <si>
    <t>www.birmingham.iasupport.org</t>
  </si>
  <si>
    <t>Birmingham Mental Health Carers Support Group. (Part of Stonham)</t>
  </si>
  <si>
    <t>Person centred support for carers. Young Carers 4-17yrs</t>
  </si>
  <si>
    <t xml:space="preserve">Professional and self referrals through </t>
  </si>
  <si>
    <t>Telephone or on-line referral / access to directory of services</t>
  </si>
  <si>
    <t>www.forwardthinkingbirmingham.org.uk</t>
  </si>
  <si>
    <t>BIRMINGHAM MENTAL HEALTH CARERS SUPPORT SERVICE</t>
  </si>
  <si>
    <t>We provide person centred support based on needs identified by the carer including health &amp; wellbeing, employment, finance, general information &amp; respite</t>
  </si>
  <si>
    <t xml:space="preserve"> 1-1 support from 4-17 yrs young carers or any age </t>
  </si>
  <si>
    <t>Weekdays 8.00am-8.00pm</t>
  </si>
  <si>
    <t>stonham, Centre City, Hill Street</t>
  </si>
  <si>
    <t>B5 4AU</t>
  </si>
  <si>
    <t>0121 355 2707</t>
  </si>
  <si>
    <t>Training for employment</t>
  </si>
  <si>
    <t>Provides accredited training courses for employment</t>
  </si>
  <si>
    <t>Contact by Phone or email</t>
  </si>
  <si>
    <t>Vicarage Road, Edgebaston</t>
  </si>
  <si>
    <t>www'edwardstrust.org.uk</t>
  </si>
  <si>
    <t>BIRMINGHAM MIND</t>
  </si>
  <si>
    <t>Supporting people with mental health from low level prevention services to highly supported services for people wit complex needs</t>
  </si>
  <si>
    <t>floating outreach with supported housin</t>
  </si>
  <si>
    <t xml:space="preserve">Birmingham Mind North Locality </t>
  </si>
  <si>
    <t>We offer support to adults experiencing mental health problems who are living in their community.  It’s individual designed support focused on the key aspects of recovery, hope, respect, control and personal growth.  Support with: maintaining your tenancy</t>
  </si>
  <si>
    <t>Over 18's with mental health issues</t>
  </si>
  <si>
    <t xml:space="preserve">Suite 1 Alma House, Aston, Birmingham </t>
  </si>
  <si>
    <t>B19 2SS</t>
  </si>
  <si>
    <t>0121 359 1151</t>
  </si>
  <si>
    <t>carmelkendrick@birminghammind.org</t>
  </si>
  <si>
    <t xml:space="preserve">Birmingham Seymour Dementia Centre </t>
  </si>
  <si>
    <t>Day care for the 50+ living with dementia.  Minibus transport is provided, activities, meal and trips.</t>
  </si>
  <si>
    <t>50+ living with dementia.</t>
  </si>
  <si>
    <t>34 South Parade, Sutton Coldfield, B72 1QY</t>
  </si>
  <si>
    <t>0121 437 0033 opt 3</t>
  </si>
  <si>
    <t>dementia.services@ageukbirmingham.org.uk</t>
  </si>
  <si>
    <t xml:space="preserve">Gemma Hollyoake Web address:  www.ageuk.org.uk/birmingham/activities--events/dementia-centre-new-oscott/
</t>
  </si>
  <si>
    <t>BRITISH GAS ENERGY TRUST</t>
  </si>
  <si>
    <t>Support with gas/electricity debt and grants for any company</t>
  </si>
  <si>
    <t>Applications submitted on-line</t>
  </si>
  <si>
    <t>Sutton Coldfield URC Tuesday 12 - 2pm</t>
  </si>
  <si>
    <t>Britwell Circle</t>
  </si>
  <si>
    <t xml:space="preserve">We offer friendship and fellowship, with a wide variety of speakers and occasional outings for meals.
</t>
  </si>
  <si>
    <t>Everyone is welcome - Paid service £3 per meeting</t>
  </si>
  <si>
    <t>Oct, Nov, Feb, Mar 1st and 3rd Tuesdays, Dec 1st, Jan 3rd 2:00-4:15pm Wylde Green URC.</t>
  </si>
  <si>
    <t>wylde Green URC, Britwell Road</t>
  </si>
  <si>
    <t>B73 5SW</t>
  </si>
  <si>
    <t>0121 792 1597</t>
  </si>
  <si>
    <t>phipps_b73@yahoo.com</t>
  </si>
  <si>
    <t>Britwell Mother and Toddlers</t>
  </si>
  <si>
    <t xml:space="preserve"> Activities for parents and toddlers</t>
  </si>
  <si>
    <t xml:space="preserve">Mon, Weds, Fri 9:30-11:30am </t>
  </si>
  <si>
    <t>Wylde Green URC, Britwell Road</t>
  </si>
  <si>
    <t>0121 355 1241 Beryl James</t>
  </si>
  <si>
    <t>bmj2000@virginmedia.com</t>
  </si>
  <si>
    <t>C.H.A.N.C.E</t>
  </si>
  <si>
    <t>Group for parents/ carers of children with additional needs</t>
  </si>
  <si>
    <t>Telephone or email contact prior to attending</t>
  </si>
  <si>
    <t>On-line or telephone access for Support</t>
  </si>
  <si>
    <t>Support Line 0121 478 5222</t>
  </si>
  <si>
    <t>https://www.focusbirmingham.org.uk/contact</t>
  </si>
  <si>
    <t>Cafe Oasis</t>
  </si>
  <si>
    <t>Provide a warm, friendly, welcoming environment in which to enjoy home cooked food and fellowship.  Extra support and transport is available when required.</t>
  </si>
  <si>
    <t>Any age &amp; abilities</t>
  </si>
  <si>
    <t>Sutton Coldfield United Reformed Church, Brassington Ave, Sutton Coldfield, B73 6AA</t>
  </si>
  <si>
    <t>B73 6AA</t>
  </si>
  <si>
    <t>0121 355 1217</t>
  </si>
  <si>
    <t>mcevilly10@icloud.com</t>
  </si>
  <si>
    <t xml:space="preserve">Carers United </t>
  </si>
  <si>
    <t>We provide information and advice to carers to help them to access the services and support that they need to help them in their caring role.  We also have social activities including Carers Café, trips and events.</t>
  </si>
  <si>
    <t>carers of any age</t>
  </si>
  <si>
    <t xml:space="preserve">Our Place Community Hub, Farthing Lane, Sutton Coldfield </t>
  </si>
  <si>
    <t>B72 1RN</t>
  </si>
  <si>
    <t>0121 355 1006</t>
  </si>
  <si>
    <t>info@carersunited.org</t>
  </si>
  <si>
    <t>CHERISHED</t>
  </si>
  <si>
    <t>Work with young girls in primary or secondary school. Offering mentoring, self esteem courses and girls community groups</t>
  </si>
  <si>
    <t>Planned meetings</t>
  </si>
  <si>
    <t>Holland House Children’s Centre,</t>
  </si>
  <si>
    <t>B72 1RE</t>
  </si>
  <si>
    <t>0121 752 1860</t>
  </si>
  <si>
    <t>SuttonColdfieldChildren'sCentres</t>
  </si>
  <si>
    <t>Chester Road Baptist Church</t>
  </si>
  <si>
    <t>Chester road Baptist Church Breakaway</t>
  </si>
  <si>
    <t>Monthly meeting with speakers on a variety of subjects.</t>
  </si>
  <si>
    <t>Youth provision for teenagers</t>
  </si>
  <si>
    <t>Programme of activities</t>
  </si>
  <si>
    <t>Clifton Road , B73 6EB</t>
  </si>
  <si>
    <t>0121 3552438</t>
  </si>
  <si>
    <t>Bonnie.Janiak@birmingham.gov.uk or Glen.Hemans@birmingham.gov.uk</t>
  </si>
  <si>
    <t>Work with families for up to six months to develop goals, outcomes and an action plan to support each family member to achieve their goals.</t>
  </si>
  <si>
    <t>Contact the Elderly</t>
  </si>
  <si>
    <t>There are 5 groups in Sutton Coldfield offering companionship for those who have little contact with the wider community.</t>
  </si>
  <si>
    <t>over 75's</t>
  </si>
  <si>
    <t>Head Office 2 Grovesnor Gardens London</t>
  </si>
  <si>
    <t>SW1 W0dh</t>
  </si>
  <si>
    <t>0121 353 0786</t>
  </si>
  <si>
    <t>admin@hmcarmen.plus.com</t>
  </si>
  <si>
    <t>www.contact-the-elderly-org.uk</t>
  </si>
  <si>
    <t>CREATIVE SUPPORT</t>
  </si>
  <si>
    <t>Provides support with mental health recovery for 18-25 years with a mental health diagnosis</t>
  </si>
  <si>
    <t>Saturdays 12.00pm -3.00pm</t>
  </si>
  <si>
    <t>beth.cooke@the-challenge.org</t>
  </si>
  <si>
    <t>CREATIVE SUPPORT “IGNITE”</t>
  </si>
  <si>
    <t>Ignite provides mental health recovery services tailored specifically to the needs of         18 – 25 year olds</t>
  </si>
  <si>
    <t>Saturdays 12-3pm</t>
  </si>
  <si>
    <t>Falcon Lodge URR Church</t>
  </si>
  <si>
    <t>CYG</t>
  </si>
  <si>
    <t>Youth Group</t>
  </si>
  <si>
    <t>Fun, explore life issues</t>
  </si>
  <si>
    <t xml:space="preserve">Meet every week at the Trinity Centre. Sunday 6:45 – 8:15pm
</t>
  </si>
  <si>
    <t>The Trinity Centre, Church Hill, Sutton Coldfield,                         B72 1TF</t>
  </si>
  <si>
    <t>07949 557015</t>
  </si>
  <si>
    <t>DRM</t>
  </si>
  <si>
    <t>Family Contact Centre</t>
  </si>
  <si>
    <t>Provides supervised contact between children and family members</t>
  </si>
  <si>
    <t xml:space="preserve"> 102 Queslett Rd E, Streetly, Sutton Coldfield B74 2EZ</t>
  </si>
  <si>
    <t>B74 2EZ</t>
  </si>
  <si>
    <t>0121 352 1844</t>
  </si>
  <si>
    <t xml:space="preserve">  enquiries@dmrservices.co.uk</t>
  </si>
  <si>
    <t>DIABETES UK SUTTON COLDFIELD</t>
  </si>
  <si>
    <t>We have ten meetings annually, with guest speakers on medical and local interest topics, provide help and advice on diabetes.</t>
  </si>
  <si>
    <t>Iris Farley Web address:  www.diabetesuk-suttoncoldfield.co.uk</t>
  </si>
  <si>
    <t>DIVORCE RECOVERY WORKSHOP</t>
  </si>
  <si>
    <t>Each week there is a half hour video presentation followed by a small group discussion, led by trained facilitators who have been through the workshops themselves.</t>
  </si>
  <si>
    <t>Offered unconditionally to anyone who has experienced an irretrievable breakdown of a significant relationship.</t>
  </si>
  <si>
    <t>sutton-coldfield@drw.org.uk</t>
  </si>
  <si>
    <t>DRW Office @ Sutton Coldfield Baptist Church, Trinity Hill, Sutton Coldfield, B72 1TA</t>
  </si>
  <si>
    <t>B72 1TA</t>
  </si>
  <si>
    <t>07399 611620</t>
  </si>
  <si>
    <t>DUKE STREET EXPLORE TOGETHER</t>
  </si>
  <si>
    <t>It is for people with English as a second language who would like to learn more English and who are interested in learning more about the Bible and the Christian faith.</t>
  </si>
  <si>
    <t>We start with refreshments before looking at a Bible passage with time working through difficult words, as well as singing and enjoying time together.</t>
  </si>
  <si>
    <t>office@dukest.org</t>
  </si>
  <si>
    <t>Duke Street Church, Duke Street, Sutton Coldfield, B72 1RJ</t>
  </si>
  <si>
    <t>B72 1RJ</t>
  </si>
  <si>
    <t xml:space="preserve">0121 355 7319
</t>
  </si>
  <si>
    <t>DUKE STREET FRIENDS &amp; NEIGHBOURS</t>
  </si>
  <si>
    <t>Each month we listen to a visiting speaker, after which there is time to chat and have refreshments. (Full programme available by contacting church office).</t>
  </si>
  <si>
    <t>Open to all.</t>
  </si>
  <si>
    <t xml:space="preserve">122 355 7319
</t>
  </si>
  <si>
    <t>DUKE STREET RECREATIONAL ART GROUP</t>
  </si>
  <si>
    <t xml:space="preserve">Enjoy creating art together in a group of mixed abilities. Bring your own equipment, paints and subjects.
</t>
  </si>
  <si>
    <t>It is for people with an interest in art at any level. Please note this is not a teaching class but help is available if required.</t>
  </si>
  <si>
    <t xml:space="preserve">123 355 7319
</t>
  </si>
  <si>
    <t>DUKE STREET RETIRED MEN’S FELLOWSHIP</t>
  </si>
  <si>
    <t>Refreshments are serviced from 10.30am, followed by a talk and a chance to ask questions.</t>
  </si>
  <si>
    <t>Men of retirement age.</t>
  </si>
  <si>
    <t>0121 355 7319</t>
  </si>
  <si>
    <t>E.ON ENERGY FUND</t>
  </si>
  <si>
    <t>Support with gas/electricity debt and grants for E.ON customers</t>
  </si>
  <si>
    <t>www.britishgasenergytrust.org.uk</t>
  </si>
  <si>
    <t>Edwards Trust</t>
  </si>
  <si>
    <t>Bereavement support for school age children</t>
  </si>
  <si>
    <t xml:space="preserve">   Bereavement Support for adults ,young people and children</t>
  </si>
  <si>
    <t>Telephone appointment</t>
  </si>
  <si>
    <t xml:space="preserve"> Vicarage Road, Edgbaston, B15 3ES</t>
  </si>
  <si>
    <t xml:space="preserve">   0121 454 1707
</t>
  </si>
  <si>
    <t xml:space="preserve">  admin@edwardstrust.org.uk</t>
  </si>
  <si>
    <t>FALCON LODGE MESSY CHURCH</t>
  </si>
  <si>
    <t>Art and craft for an hour, followed by interactive worship and a meal.</t>
  </si>
  <si>
    <t>Children under 12 and their families.  Children must be accompanied by an adult.  Please let us know if you are joining us for catering purposes.</t>
  </si>
  <si>
    <t>Tracey Gough Web address:  www.falconlodge.co.uk</t>
  </si>
  <si>
    <t>Newdigate Road, Falcon Lodge, B75 7ER</t>
  </si>
  <si>
    <t>B75 7ER</t>
  </si>
  <si>
    <t>07581 344061</t>
  </si>
  <si>
    <t>falconlodgemethodist@outlook.com traceygough@hotmail.com</t>
  </si>
  <si>
    <t>We provide day care, Low Vision eye care services and community services providing information, advice and guidance as well as activity and social groups.</t>
  </si>
  <si>
    <t>This varies depending upon which activity or service you require. Contact our Help Line 0121 478 5200</t>
  </si>
  <si>
    <t>Charge for some activities</t>
  </si>
  <si>
    <t>Focus Birmingham, 48-62 Woodville Road, Harborne, Birmingham, B17 9AT</t>
  </si>
  <si>
    <t>0121 478 5200</t>
  </si>
  <si>
    <t>info@focusbirmingham.org.uk</t>
  </si>
  <si>
    <t>Support Advice and care for people with visual impairment and complex needs aged from 19 years.</t>
  </si>
  <si>
    <t xml:space="preserve"> 0121 598 8178</t>
  </si>
  <si>
    <t>FOLIO</t>
  </si>
  <si>
    <t>Through fundraising and activities we support and promote Sutton Coldfield library service and associated archives, facilitating educational, cultural and community events for all.</t>
  </si>
  <si>
    <t>All who live/work in the area served by public libraries in the constituency of Sutton Coldfield.</t>
  </si>
  <si>
    <t>chair@foliosuttoncoldfield.org.uk</t>
  </si>
  <si>
    <t>Sutton Coldfield Library, 45 Lower Parade</t>
  </si>
  <si>
    <t>Zoe Toft Web address:  foliosuttoncoldfield.org.uk Twitter:  @FOLIOsutcol Facebook:  https://www.facebook.com/FOLIOSuttonColdfield/</t>
  </si>
  <si>
    <t>Food 4 U</t>
  </si>
  <si>
    <t xml:space="preserve">We supply hot food (Tuesday and Friday), food parcels and emergency short-term help for those in food poverty within the Sutton Coldfield area.
</t>
  </si>
  <si>
    <t>For people facing poverty</t>
  </si>
  <si>
    <t xml:space="preserve">Tuesday and Friday 11:30 – 1:30 </t>
  </si>
  <si>
    <t>Sutton Coldfield URC, Brassington Ave,</t>
  </si>
  <si>
    <t>office@suttonurc.org.uk</t>
  </si>
  <si>
    <t>FOODCYCLE</t>
  </si>
  <si>
    <t>Free meals for the community</t>
  </si>
  <si>
    <t xml:space="preserve"> Mon 3.30pm /Wed 7.00pm for free 3 course meal</t>
  </si>
  <si>
    <t>FOOTSTEPS COUNSELLING AND SUPPORT</t>
  </si>
  <si>
    <t>free generic counselling service to clients from secondary school age upwards.</t>
  </si>
  <si>
    <t>mental Health</t>
  </si>
  <si>
    <t>By referral -email/ phone/post</t>
  </si>
  <si>
    <t>Unit 6, Astor House, 282 Lichfield Road, Four Oaks, Sutton Coldfield, B74 2UG</t>
  </si>
  <si>
    <t>B74 2UG</t>
  </si>
  <si>
    <t>0121 308 7298 / 07757 509225</t>
  </si>
  <si>
    <t>footsteps-support@counselling.co,uk</t>
  </si>
  <si>
    <t>FORWARD THINKING BIRMINGHAM</t>
  </si>
  <si>
    <t>Mental health support for under 25’s</t>
  </si>
  <si>
    <t>Contact via phone</t>
  </si>
  <si>
    <t>various locations</t>
  </si>
  <si>
    <t>Helpline 0121 687 8110</t>
  </si>
  <si>
    <t>FRIDAY FRIENDS</t>
  </si>
  <si>
    <t>FREEDOM</t>
  </si>
  <si>
    <t>Support with DV</t>
  </si>
  <si>
    <t>Referral only via HHCC IAM</t>
  </si>
  <si>
    <t>Walmley Health Centre, 8,Walmley Road</t>
  </si>
  <si>
    <t>B76 1QN</t>
  </si>
  <si>
    <t>HALOW Birmingham</t>
  </si>
  <si>
    <t>Support for families when one family member is in prison</t>
  </si>
  <si>
    <t xml:space="preserve">Contact by Phone </t>
  </si>
  <si>
    <t>HMP Birmingham  Visitors Centre</t>
  </si>
  <si>
    <t>0121 598 8178</t>
  </si>
  <si>
    <t>https://halowbirmingham.org.uk/centre/birmingham-visitors-centre/</t>
  </si>
  <si>
    <t>Highbury Youth Theatre</t>
  </si>
  <si>
    <t>Dramma Group for People with disabilities</t>
  </si>
  <si>
    <t>Contact YMCA   for further information  0121 354 or   admin@ymcasc.org.uk</t>
  </si>
  <si>
    <t>Sheffield Road Sutton Coldfield B73 5HD</t>
  </si>
  <si>
    <t>B73 5HD</t>
  </si>
  <si>
    <t>tel:0121 354 5614</t>
  </si>
  <si>
    <t xml:space="preserve">  Acting , Theatre and Film Production For 14-18 year olds</t>
  </si>
  <si>
    <t xml:space="preserve">  youththeatre@highburytheatre.co.uk</t>
  </si>
  <si>
    <t>HOME START</t>
  </si>
  <si>
    <t>support and friendship to families with at least one child under 5 years old</t>
  </si>
  <si>
    <t>Thursdays 10-11:30am during term time</t>
  </si>
  <si>
    <t>Suite B, Astor House, Four Oaks</t>
  </si>
  <si>
    <t>0121 308 7298/ 07757 509225</t>
  </si>
  <si>
    <t>footsteps2013@yahoo.co.uk</t>
  </si>
  <si>
    <t xml:space="preserve">Hope Food - Mere Green </t>
  </si>
  <si>
    <t xml:space="preserve">Food Bank services based at ARK community Church </t>
  </si>
  <si>
    <t>No voucher or referal needed</t>
  </si>
  <si>
    <t xml:space="preserve">Ark Community Church, Four Oaks </t>
  </si>
  <si>
    <t>JCYG</t>
  </si>
  <si>
    <t>A traditional Youth Club run by Sutton Coldfield Group Churches</t>
  </si>
  <si>
    <t>Traditional youth group Churches for children 8-11 years</t>
  </si>
  <si>
    <t>Fridays,( term-time ), 7.00pm-8.30pm</t>
  </si>
  <si>
    <t>The Trinity Centre, Church Hill, Sutton Coldfield, B72 1TF</t>
  </si>
  <si>
    <t>Jericho Foundation - reusers store.</t>
  </si>
  <si>
    <t>Second hand furniture and white Goods</t>
  </si>
  <si>
    <t>Mon - Sat 8am - 16:00pm Sun -10am-16.00</t>
  </si>
  <si>
    <t>JOOKS OF HAZARD DADS AND TODDLERS</t>
  </si>
  <si>
    <t>Bacon Butties and Toys  for children under 6 &amp; dads, grandparents/carers</t>
  </si>
  <si>
    <t>2ND Saturday of every month</t>
  </si>
  <si>
    <t>KIDS</t>
  </si>
  <si>
    <t>We offer inclusive nursery provision for all children aged two to five years and up to 8 years in the summer holidays.</t>
  </si>
  <si>
    <t>Early years entitlement funding/short-term breaks/</t>
  </si>
  <si>
    <t>Nursery Provison</t>
  </si>
  <si>
    <t>phone for information- Gemma Taylor</t>
  </si>
  <si>
    <t>249 Birmingham Road, Sutton Coldfield, B72 1EA</t>
  </si>
  <si>
    <t>0121 362 4581</t>
  </si>
  <si>
    <t xml:space="preserve">
gemma.taylor@kids.org.uk</t>
  </si>
  <si>
    <t>Specialist support group for families of children with additional needs 0-5 years that have a disability, developmental delay or SEN.  .</t>
  </si>
  <si>
    <t xml:space="preserve">Gemma Taylor &amp; Alison Gosling  </t>
  </si>
  <si>
    <t>249 Birmingham Road, Sutton</t>
  </si>
  <si>
    <t>familygroup@kids.org.uk</t>
  </si>
  <si>
    <t>Family Holiday Caravan available to hire - Broadway in the Cotswolds.</t>
  </si>
  <si>
    <t>Families and carers with disabled children, young people and adults.</t>
  </si>
  <si>
    <t>Nina Smith</t>
  </si>
  <si>
    <t>120 355 2707 ext. 9</t>
  </si>
  <si>
    <t>enquiries.westmidlands@kids.org.uk</t>
  </si>
  <si>
    <t>LADYWOOD FURNITURE PROJECT</t>
  </si>
  <si>
    <t xml:space="preserve">Second Furniture </t>
  </si>
  <si>
    <t>www.eonenergyfund.com</t>
  </si>
  <si>
    <t>LITTLE ASTON COMMUNITY ASSOCIATION</t>
  </si>
  <si>
    <t>Tea, coffee and toast is available between 9:00 – 10:30am while the children play followed by story time, craft and singing.</t>
  </si>
  <si>
    <t>For parents, carers and toddlers. All are very welcome (craft activities are best suited to children aged 18 months - 3 years).</t>
  </si>
  <si>
    <t xml:space="preserve">office@dukest.org
</t>
  </si>
  <si>
    <t>LITTLE JUKES TODDLER GROUP</t>
  </si>
  <si>
    <t>Parent and Toddler play</t>
  </si>
  <si>
    <t>Post COVID , Tues am /Friday pm</t>
  </si>
  <si>
    <t>LODGE LUNCHES</t>
  </si>
  <si>
    <t>A café style gathering offering a two course meal and a drink.</t>
  </si>
  <si>
    <t>Anyone</t>
  </si>
  <si>
    <t>Falcon Lodge Methodist Church 11:30am – 1:00pm on the 3rd Wednesday of each month in term time.</t>
  </si>
  <si>
    <t>Falcon Lodge Methodist Church Newdigate Road, Falcon Lodge, B75 7ER</t>
  </si>
  <si>
    <t>0121 351 7756 / 07581 344061</t>
  </si>
  <si>
    <t>falconlodgemethodist@outlook.com or traceygough@hotmail.com</t>
  </si>
  <si>
    <t xml:space="preserve">Lloyds Pharmacy </t>
  </si>
  <si>
    <t xml:space="preserve"> Services include: Emergency contraception, Stop Smoking Service, blood pressure monitoring, Type 2 diabetes screening, Medicine Use Review (MUR), New Medicine Service, HPV Vaccination, Medicated weight loss service. </t>
  </si>
  <si>
    <t>Monday - Wednesday 08.30-19.00 Thursday - Friday 9.00-19.00 Sunday Closed</t>
  </si>
  <si>
    <t xml:space="preserve">5 Walmey Close, Sutton Coldfield </t>
  </si>
  <si>
    <t>B76 1NQ</t>
  </si>
  <si>
    <t>0121 313 2725</t>
  </si>
  <si>
    <t>contact@walmleypharmacy.co.uk</t>
  </si>
  <si>
    <t>LYMPHOMA ACTION</t>
  </si>
  <si>
    <t>Through information, education, support and influence, we will make sure no-one has to face their lymphoma alone.</t>
  </si>
  <si>
    <t>Lymphoma patients, their relatives, friends and carers and health professionals.</t>
  </si>
  <si>
    <t>We can offer telephone support Mon-Fri 10:00am - 3:00pm and can signpost.</t>
  </si>
  <si>
    <t>3 Cromwell Court, New Street, Aylesbury, HP20 2PB</t>
  </si>
  <si>
    <t>08088 0855555 (free phone help line 10:00am - 3:00pm Mon-Fri)</t>
  </si>
  <si>
    <t>information@lymphomas.org.uk</t>
  </si>
  <si>
    <t>MEMORY CAFÉ</t>
  </si>
  <si>
    <t>We are a supportive, engaging and non-judgemental group providing information, activities and a great social occasion to reduce isolation in those with dementia.</t>
  </si>
  <si>
    <t>Anyone with any degree of memory loss and their carer / family member.</t>
  </si>
  <si>
    <t>Sue Bevington</t>
  </si>
  <si>
    <t>C/O HISC, 2nd Floor Plantsbrook House, 94 The Parade, Sutton Coldfield, B72 1PH.</t>
  </si>
  <si>
    <t>0121 323 4200</t>
  </si>
  <si>
    <t>sue.bevington@homeinstead.co.uk</t>
  </si>
  <si>
    <t xml:space="preserve">Messy Church (Chester Road Baptist Church) </t>
  </si>
  <si>
    <t>Fun acivities for children</t>
  </si>
  <si>
    <t>Activities for children and parents</t>
  </si>
  <si>
    <t>Second Saturday per month:3.00-5.00pm</t>
  </si>
  <si>
    <t xml:space="preserve">Messy Church(URC)                                      </t>
  </si>
  <si>
    <t xml:space="preserve">Family activities for all the family </t>
  </si>
  <si>
    <t>Second Saturday per month:2.00-4.00pm</t>
  </si>
  <si>
    <t xml:space="preserve">Messy Tots </t>
  </si>
  <si>
    <t>Fun acivities for pre-shool children</t>
  </si>
  <si>
    <t>Monday 10-11.30 term time</t>
  </si>
  <si>
    <t>Chester Road Baptist Church,</t>
  </si>
  <si>
    <t>B73  5HU</t>
  </si>
  <si>
    <t>0121 350 2779 (mornings)</t>
  </si>
  <si>
    <t>MIND</t>
  </si>
  <si>
    <t>Support with anxiety, depression</t>
  </si>
  <si>
    <t>12.30-2pm</t>
  </si>
  <si>
    <t>MONEY ADVICE SERVICE</t>
  </si>
  <si>
    <t>We help with money concerns including debts and benefit entitlement.</t>
  </si>
  <si>
    <t>Tuesday 5:30 – 7:30pm</t>
  </si>
  <si>
    <t>NEIGHBOURHOOD WATCH</t>
  </si>
  <si>
    <t>Neighbourhood Watch is about making sure that fewer people feel afraid, vulnerable or isolated in the place where they live.</t>
  </si>
  <si>
    <t>Wigston Police Station, Bull Head Street, Wigston, Leicester, LE18 1WX.</t>
  </si>
  <si>
    <t>07799 791617</t>
  </si>
  <si>
    <t>enquiries@ourwatch.org.uk</t>
  </si>
  <si>
    <t>Digbeth</t>
  </si>
  <si>
    <t>NEW HEIGHTS COUNSELLING</t>
  </si>
  <si>
    <t>We offer individual one-to-one counselling support locally, providing a safe, supportive place to explore and work through experiences of abuse. Counsellors are members of the British Association for Counselling and Psychotherapy and subject to its Ethical</t>
  </si>
  <si>
    <t>Anyone over the age of 16 who has experienced or been affected by domestic abuse at any time in their lives. Domestic abuse may or may not include physical or sexual violence, may be inflicted by an intimate partner or other family member, and may affect</t>
  </si>
  <si>
    <t>Clients can self-refer: contact the Counselling Service by phone, text, or email for more information.</t>
  </si>
  <si>
    <t>Main office: 108 Warren Farm Road, Kingstanding, Birmingham, B44 0QN.</t>
  </si>
  <si>
    <t>07753 224 835 or 0121 386 4345</t>
  </si>
  <si>
    <t>counselling@new-heights.org.uk</t>
  </si>
  <si>
    <t xml:space="preserve">North Birmingham Counselling service (NBCS) </t>
  </si>
  <si>
    <t xml:space="preserve">NBCS we provide psychotherapy and counselling for adults and young people in North Birmingham area. </t>
  </si>
  <si>
    <t xml:space="preserve">can contact NBCS directly - </t>
  </si>
  <si>
    <t>Our Place Support - Community Hub</t>
  </si>
  <si>
    <t>Services aim to help people make positive changes in their lives. Community Hub is based in the heart of sutton Coldfield and hire of rooms are available for training, consultations and other group activities. Mentoring, advice service and training also available.</t>
  </si>
  <si>
    <t xml:space="preserve">9am-5pm </t>
  </si>
  <si>
    <t>0121 354 4080</t>
  </si>
  <si>
    <t>enquiries@ourplacesupport.org</t>
  </si>
  <si>
    <t>www.ourplacesupport.org</t>
  </si>
  <si>
    <t>@Ourplacesupport</t>
  </si>
  <si>
    <t>@ourplacesupport</t>
  </si>
  <si>
    <t xml:space="preserve">primary </t>
  </si>
  <si>
    <t>18.02.21</t>
  </si>
  <si>
    <t xml:space="preserve">Our Place Support - Training </t>
  </si>
  <si>
    <t xml:space="preserve">Offering an extensive range of CPD approved courses aimed at profesionals working in supportive roles. </t>
  </si>
  <si>
    <t>Weekdays 9am-5pm</t>
  </si>
  <si>
    <t>training@ourplacesupport.org</t>
  </si>
  <si>
    <t xml:space="preserve">Our Place Support Advice Service </t>
  </si>
  <si>
    <t xml:space="preserve">Advice service is an open access service offering individuals  information on benefit checks, claims and appeals. Housing support, mental Health &amp; wellbeing, employment matters, welfare rights, legal issues. </t>
  </si>
  <si>
    <t>Employment and Training    Advice and Guidance</t>
  </si>
  <si>
    <t>Fridays, 10am to 12.00pm</t>
  </si>
  <si>
    <t>adviceservice@ourplacesupport.org</t>
  </si>
  <si>
    <t>Our Place Support Mentoring Service</t>
  </si>
  <si>
    <t xml:space="preserve">Mentoring Service provides high quality bespoke one-to-one and group mentoring to children, young people &amp; adults who need assistance with their social, emotional or mental health wellbeing. </t>
  </si>
  <si>
    <t>From 7 years</t>
  </si>
  <si>
    <t xml:space="preserve">Telephone for more information </t>
  </si>
  <si>
    <t>mentoring@ourplacesupport.org</t>
  </si>
  <si>
    <t>Papyrus</t>
  </si>
  <si>
    <t>Prevention of young suicide Support for people under 35 with suicidal thoughts.</t>
  </si>
  <si>
    <t>www.papyrus-uk.org/get-in-touch or Text 07860 039967</t>
  </si>
  <si>
    <t xml:space="preserve">F8 and F9 The Arch,
Floodgate Street,
Birmingham B5 5SL
</t>
  </si>
  <si>
    <t>0121 437 0411</t>
  </si>
  <si>
    <t>  westmidlands@papyrus-uk.org</t>
  </si>
  <si>
    <t>sotsautism</t>
  </si>
  <si>
    <t>PARENTAL EMOTIONAL WELLBEING GROUP                     PEW GROUP</t>
  </si>
  <si>
    <t>Parent wellbeing group for parents with children under 5</t>
  </si>
  <si>
    <t>parents with children under 5</t>
  </si>
  <si>
    <t>Every Thursday 12.30-2.00pm</t>
  </si>
  <si>
    <t xml:space="preserve">Holland House Children’s Centre,
Holland Road, B72 1RE
</t>
  </si>
  <si>
    <t>0797425535</t>
  </si>
  <si>
    <t>PARISH NURSE SUTTON COLDFIELD</t>
  </si>
  <si>
    <t>Registered nurse working within the faith and wider community offering; support for children and adults;, health advice, advocacy, signposting or just a listening ear.  A bereavement support group is held each month.</t>
  </si>
  <si>
    <t>Local community. All faiths or none.</t>
  </si>
  <si>
    <t xml:space="preserve">1,Brassington Avenue,The Parade , Sutton Coldfield B73 6AA </t>
  </si>
  <si>
    <t xml:space="preserve">Drop in mental health support  for under 25's                            </t>
  </si>
  <si>
    <t>Mon,Tues,Friday 10.00am -6.00pm</t>
  </si>
  <si>
    <t>21 Digbeth B5 6BJ</t>
  </si>
  <si>
    <t>Help Line 020 7841 4470(7 days a week)</t>
  </si>
  <si>
    <t>Relate</t>
  </si>
  <si>
    <t xml:space="preserve">Sutton Coldfield location, relationship counselling, sex thearpy, familiy counselling, webcam counselling </t>
  </si>
  <si>
    <t>www.relate.org.uk</t>
  </si>
  <si>
    <t>@relatebrum</t>
  </si>
  <si>
    <t xml:space="preserve">Salus Fatigue Foundation </t>
  </si>
  <si>
    <t xml:space="preserve">Support with chronic fatigue sydrome /myalgic encephalytis support </t>
  </si>
  <si>
    <t>Calendar of events on Website</t>
  </si>
  <si>
    <t>26A Lichfield Road, Sutton Coldfield</t>
  </si>
  <si>
    <t>B74 2NU</t>
  </si>
  <si>
    <t>07809 246674</t>
  </si>
  <si>
    <t>info@salus.org.uk</t>
  </si>
  <si>
    <t>www.salus.org.uk</t>
  </si>
  <si>
    <t>SecondThoughts</t>
  </si>
  <si>
    <t>Food Bank / cafe/ second hand shop/interest group</t>
  </si>
  <si>
    <t>food bank requires telephone referral</t>
  </si>
  <si>
    <t>Referral form to be completed (P/w help17)</t>
  </si>
  <si>
    <t>SOMEWHERE OVER THE SPECTRUM (SOTS)</t>
  </si>
  <si>
    <t>Activities  Programme of activities, workshops, advice and guidance for parents/ carers.</t>
  </si>
  <si>
    <t>school age girls with Autism and their families</t>
  </si>
  <si>
    <t>School Age</t>
  </si>
  <si>
    <t>Belmont Suite , Duke Street Church, B72 1RJ</t>
  </si>
  <si>
    <t xml:space="preserve">  0121 355 7319</t>
  </si>
  <si>
    <t xml:space="preserve">   somewhereoverthespectrum@gmail.com</t>
  </si>
  <si>
    <t>SPITFIRE SERVICES</t>
  </si>
  <si>
    <t>Debt advice/support</t>
  </si>
  <si>
    <t>By Appointment Only</t>
  </si>
  <si>
    <t xml:space="preserve">ST GILES HOSPICE </t>
  </si>
  <si>
    <t>Berievement</t>
  </si>
  <si>
    <t xml:space="preserve"> Self Referrals/Telephone appointment</t>
  </si>
  <si>
    <t>18/02/2021</t>
  </si>
  <si>
    <t>Helpline M-F 8-8 . Sat 8-4</t>
  </si>
  <si>
    <t>SUTTON BAPTIST CHURCH FOOD PARCELS</t>
  </si>
  <si>
    <t>Parcels available every day until 3.00pm</t>
  </si>
  <si>
    <t>SUTTON COLDFIELD  CHILDREN’S CENTRE</t>
  </si>
  <si>
    <t>Activities for under 5’s, parenting courses, family support</t>
  </si>
  <si>
    <t>Weekdays</t>
  </si>
  <si>
    <t>Sutton Coldfield Musical Youth Theatre</t>
  </si>
  <si>
    <t>Musical productions for 11-18's</t>
  </si>
  <si>
    <t>Opportunities to join the production</t>
  </si>
  <si>
    <t>Contact via facebook</t>
  </si>
  <si>
    <t>Sutton Coldfield Training Ltd</t>
  </si>
  <si>
    <t>Courses and apprenticeships</t>
  </si>
  <si>
    <t>Sutton Coldfield Twins and multiple birth club</t>
  </si>
  <si>
    <t>Tuesday (tern time), 10.am-12.pm</t>
  </si>
  <si>
    <t>SUTTON SUPPORT SERVICES</t>
  </si>
  <si>
    <t>Support for Marginalised young people</t>
  </si>
  <si>
    <t>with learning disabiities</t>
  </si>
  <si>
    <t>SUTTON URC FOOD PARCELS</t>
  </si>
  <si>
    <t>food bank  . Free hot food and food parcels available</t>
  </si>
  <si>
    <t>Every Tuesday and Friday 11.30-1.30pm</t>
  </si>
  <si>
    <t>THE CHALLENGE</t>
  </si>
  <si>
    <t>Engaging young people to support and volunteer for local charities.</t>
  </si>
  <si>
    <t>THE GAP YOUTH SUPPORT</t>
  </si>
  <si>
    <t>Free youth outreach, centred around a drop-in Sutton Town For 13-19yrs</t>
  </si>
  <si>
    <t>Who are mainly disadvantaged</t>
  </si>
  <si>
    <t>During COVID outreach service only</t>
  </si>
  <si>
    <t>THE SUTTON COLDFIELD AUTISTIC SUPPORT GROUP        Support for famiies with autistic children</t>
  </si>
  <si>
    <t>The Up Creative Community CIC</t>
  </si>
  <si>
    <t>The UP Creative Community is a collaboration of textile artists offering sustainable fabric waste management in Sutton Coldfield. An active member of the Early Help Partnership we continue to expand the support we offer to organisations in creative consultation, resourceful consumption and imaginative outreach. Our focus on people and planet means we actively encourage sharing Preloved, upcycled and deadstock donations in our second Chance haberdashery and are committed to implementing tangible and transferrable techniques through intergenerational Upskilling. We have an active Up Makers volunteer group encouraging each person to find joy in art; join us!</t>
  </si>
  <si>
    <t xml:space="preserve">We currently operate virtually, meaning we are not currently taking donations. However, we are using this period of lockdown to put people and procedures in place to take us from a covid response to a multifaceted arts venue.  </t>
  </si>
  <si>
    <t>preloved@theupcreativecommunity.org</t>
  </si>
  <si>
    <t>W.E DUNN CHARITY</t>
  </si>
  <si>
    <t>Financial Grants of up to £250 for families</t>
  </si>
  <si>
    <t>Social Work referrals only</t>
  </si>
  <si>
    <t>0121 380 4949</t>
  </si>
  <si>
    <t>annette.lewis@homegroup.org.uk</t>
  </si>
  <si>
    <t xml:space="preserve">Walmley Pharmacy </t>
  </si>
  <si>
    <t xml:space="preserve">Late Night Pharmacy. Services offered: Care home services, Monitored dosage system, Blood glucose testing, cholesterol testing, blood pressure monitoring, Full MOT, flu vacination (seasonal), medicine use review (MUR), New Medicine Service (NMS) </t>
  </si>
  <si>
    <t>Monday - Saturday - 9am-11pm Sunday 9am-7pm</t>
  </si>
  <si>
    <t>9 Walmley Close, Sutton Coldfield</t>
  </si>
  <si>
    <t>0121 3511212</t>
  </si>
  <si>
    <t>Birmingham City Centre Drop in 10am – 4pm</t>
  </si>
  <si>
    <t xml:space="preserve">YMCA Sutton Coldfield </t>
  </si>
  <si>
    <t xml:space="preserve">Hostel Accomodation </t>
  </si>
  <si>
    <t>Information on request</t>
  </si>
  <si>
    <t>Plantsbrook</t>
  </si>
  <si>
    <t>YMCA Sutton Coldfield</t>
  </si>
  <si>
    <t>Well-being Programme for Young Carers</t>
  </si>
  <si>
    <t xml:space="preserve">Support for Young Carers </t>
  </si>
  <si>
    <t>Autistic</t>
  </si>
  <si>
    <t>Youth Leadership</t>
  </si>
  <si>
    <t>Training in leadership of groups</t>
  </si>
  <si>
    <t xml:space="preserve">Wyndley Swimming Baths </t>
  </si>
  <si>
    <t xml:space="preserve">25m swimming pool, lane swimming, family splash, and aqua classes </t>
  </si>
  <si>
    <t>Book sessions via birmingham lesiure website</t>
  </si>
  <si>
    <t xml:space="preserve">Booking via Birmingham Lesuire website </t>
  </si>
  <si>
    <t>Clifton Road, Sutton Coldfield</t>
  </si>
  <si>
    <t>0121 516 5652</t>
  </si>
  <si>
    <t xml:space="preserve">Wyndley Lesiure Centre </t>
  </si>
  <si>
    <t xml:space="preserve">Gym, workout classes, Sports Hall, Running track, Badmington &amp; Squash. Available for hire for sports such as gymnatics &amp; Karate </t>
  </si>
  <si>
    <t>0121 516 5659</t>
  </si>
  <si>
    <t xml:space="preserve">Trampolining -Wyndley Lesiure Centre </t>
  </si>
  <si>
    <t xml:space="preserve">Classes suitable for 5 and over </t>
  </si>
  <si>
    <t>book sessions via birmingham lesiure website</t>
  </si>
  <si>
    <t xml:space="preserve">booking via Birmingham Lesuire website </t>
  </si>
  <si>
    <t xml:space="preserve">Clifton Road Sutton Coldfield </t>
  </si>
  <si>
    <t xml:space="preserve">Parkour Based at Wyndley Lessuire Centre </t>
  </si>
  <si>
    <t>Suitable for primary age range, build confidence, improve coordinaton and agility.</t>
  </si>
  <si>
    <t xml:space="preserve">Superstars Holiday Club </t>
  </si>
  <si>
    <t xml:space="preserve">Athletics, Trampolinging, Parkour, Gymnastics, Swimming &amp; Arts &amp; Crafts </t>
  </si>
  <si>
    <t xml:space="preserve">26th July - 27th August 2021 8am - 4pm £19.50 per day </t>
  </si>
  <si>
    <t>Walmley Cricket Club</t>
  </si>
  <si>
    <t xml:space="preserve">Community sports club for all </t>
  </si>
  <si>
    <t>sign up via website walmleysportclub.co.uk</t>
  </si>
  <si>
    <t>Walmley Badmington Club</t>
  </si>
  <si>
    <t>Badminghotn for boys, girls &amp; adults</t>
  </si>
  <si>
    <t xml:space="preserve">Via the website </t>
  </si>
  <si>
    <t>Eldon Drive, Walmley, Sutton Coldfeild</t>
  </si>
  <si>
    <t>B76 1LT</t>
  </si>
  <si>
    <t>0121 351 1349</t>
  </si>
  <si>
    <t>Walmley Basketball Club</t>
  </si>
  <si>
    <t xml:space="preserve">Basket Ball training for girls &amp; Boys Saturdays </t>
  </si>
  <si>
    <t>Saturdays 10am 11am - year 8 and below 11am-12noon year 9+</t>
  </si>
  <si>
    <t xml:space="preserve">Bishop Vesey Grammar school Sports Hall Lichfield Road, Sutton Coldfield </t>
  </si>
  <si>
    <t>B74 2NH</t>
  </si>
  <si>
    <t>Walmey Colron Football Club</t>
  </si>
  <si>
    <t xml:space="preserve">Football fto both girls &amp; Boys age 7- 16 </t>
  </si>
  <si>
    <t>Contact Ian Chalmers or email colron@walmleysportsclub.co.uk</t>
  </si>
  <si>
    <t xml:space="preserve">Walmley Table Tennis Club </t>
  </si>
  <si>
    <t xml:space="preserve">Table Tennis for Children &amp; Adults - Currently on hold </t>
  </si>
  <si>
    <t xml:space="preserve">Angela Clutterbuck Counselling </t>
  </si>
  <si>
    <t>Person centered counsellor, working with children, adolescents and adults around isses such as anxiety, phobias, overthinkging, relationship issues</t>
  </si>
  <si>
    <t xml:space="preserve">Counselling services </t>
  </si>
  <si>
    <t xml:space="preserve">Sessions run from Our Place Community Hub,Farthing Lane Book via telephone </t>
  </si>
  <si>
    <t xml:space="preserve">Session take place at Our Place Community Hub, Farthing Lane, Sutton Codfield </t>
  </si>
  <si>
    <t>clutterbuckangela@yahoo.co.uk</t>
  </si>
  <si>
    <t>Walmley library</t>
  </si>
  <si>
    <t xml:space="preserve">Library Services, including computer use. </t>
  </si>
  <si>
    <t xml:space="preserve">Lending service - reduced hours at present </t>
  </si>
  <si>
    <t>Currently only open Monday  &amp; Wednesday 9.30am- 12 then 2pm-4.30pm</t>
  </si>
  <si>
    <t xml:space="preserve">Walmley Road, Walmley, Sutton Coldfield </t>
  </si>
  <si>
    <t>walmley.library@birmingham.gov.uk 0121 464 1842</t>
  </si>
  <si>
    <t>Mere Green Library</t>
  </si>
  <si>
    <t xml:space="preserve">lending service - reduced hours at present </t>
  </si>
  <si>
    <t>Currently only open Monday, Wednesday, Thursday &amp; Saturday 9.30am- 12 then 2pm-4.30pm</t>
  </si>
  <si>
    <t xml:space="preserve">Based upstairs in Mere Green Community Centre 30A Mere Green Road, Sutton Coldfield </t>
  </si>
  <si>
    <t>mere.green.library@birmingham.gov.uk 0121 464 4592</t>
  </si>
  <si>
    <t>Sutton Coldfield Library</t>
  </si>
  <si>
    <t>Currently only open Monday, Tuesday, Thursday, Friday &amp; Saturday 9.30am- 12 then 2pm-4.30pm</t>
  </si>
  <si>
    <t xml:space="preserve">Red Rose Centre, 45 Lower Parade, Sutton Coldfield </t>
  </si>
  <si>
    <t>Sutton.coldfield.library@birmingham.gov.uk</t>
  </si>
  <si>
    <t>Beacon Family Services</t>
  </si>
  <si>
    <t>Support for families to develop, rebuild and repair relationships through DDP &amp; play-based Theraplay techniques</t>
  </si>
  <si>
    <t>Techniques to help children and parents to communicate and connect in fun. playful &amp; meaningful ways.</t>
  </si>
  <si>
    <t>Services currently riunning through online services.</t>
  </si>
  <si>
    <t>Boldmere, Sutton Coldfield</t>
  </si>
  <si>
    <t xml:space="preserve">B73 5UB </t>
  </si>
  <si>
    <t xml:space="preserve"> 07859075083 info@beaconservices.org.uk</t>
  </si>
  <si>
    <t xml:space="preserve">Boldmere Library </t>
  </si>
  <si>
    <t xml:space="preserve">library Services, including computer use. </t>
  </si>
  <si>
    <t>Currently only open Tuesday, Thursday &amp; Saturday 9am- 1pm then 2pm-5pm</t>
  </si>
  <si>
    <t xml:space="preserve">119 Boldmere Road, Sutton Coldfield </t>
  </si>
  <si>
    <t>boldmere.library@birmingham.gov.uk 0121 464 1048</t>
  </si>
  <si>
    <t>Duke Street Church</t>
  </si>
  <si>
    <t>l</t>
  </si>
  <si>
    <t xml:space="preserve">St Johns Church </t>
  </si>
  <si>
    <t>St Chads Church</t>
  </si>
  <si>
    <t xml:space="preserve">Sutton Coldfield Baptist Church </t>
  </si>
  <si>
    <t xml:space="preserve">Walmley Church Centre </t>
  </si>
  <si>
    <t>Sutton Christian Fellowship</t>
  </si>
  <si>
    <t>Banners Gate Community Church</t>
  </si>
  <si>
    <t>Four Oaks Methodist Church</t>
  </si>
  <si>
    <t xml:space="preserve">St Columbas CofE Church </t>
  </si>
  <si>
    <t>Sutton Christian Church</t>
  </si>
  <si>
    <t>Sutton Coldfield United Reform Church</t>
  </si>
  <si>
    <t>St Micheals Church</t>
  </si>
  <si>
    <t>Boldmere Methodist Church</t>
  </si>
  <si>
    <t>Four Oaks Baptist Church</t>
  </si>
  <si>
    <t xml:space="preserve">St Nicoholas RC Church </t>
  </si>
  <si>
    <t xml:space="preserve">Falcon Lodge Chapel </t>
  </si>
  <si>
    <t>Holy Cross &amp; St Francis RC Church</t>
  </si>
  <si>
    <t xml:space="preserve">All Saints Church </t>
  </si>
  <si>
    <t>The Coffee Tree</t>
  </si>
  <si>
    <t>Kiddiecraft for 3-11's at The Coffee Tree, Duke Street Church. A range of different crafts available. Parents must accompany their child. Each Thursday in August. 10am-12pm. £1 per child. We also run storytime every Friday at 11am for pre school age, this is free while the cafe is open 9.30 til 2.</t>
  </si>
  <si>
    <t>Book by emailing coffeetree@dukest.org or just turn up.</t>
  </si>
  <si>
    <t xml:space="preserve">Duke Street Church, Duke Street Sutton Coldfield </t>
  </si>
  <si>
    <t>0121 355 7319Coffeetree@dukest.org</t>
  </si>
  <si>
    <t xml:space="preserve">Little Owl Tution </t>
  </si>
  <si>
    <t>We offer KS2 tuition and 11+ tuition. This is £22/hour. We also offer baby classes that are educational, focusing on reading and phonics. These are £8/session payable termly.</t>
  </si>
  <si>
    <t>Kate Randell 07921928010</t>
  </si>
  <si>
    <t>New Heights Domestic Abuse Counselling Service</t>
  </si>
  <si>
    <t>Specialist counselling and support for Domestic Abuse. For anyone, aged over 16 years, living in Sutton Coldfield and the North of Birmingham, who are experiencing or have experienced domestic abuse. The service is free and confidential, we provide up to 24 sessions of counselling and provide a range of therapeutic groups and workshops. The service operates during school term time only, referrals made during the breaks will be contacted when we reopen. We use a variety of venues, and currently offer remote access - zoom/telephone.</t>
  </si>
  <si>
    <t xml:space="preserve">Becky Roberts </t>
  </si>
  <si>
    <t>108 Warren Farm Road, Kingstanding</t>
  </si>
  <si>
    <t>counselling@new-heights.org.uk 07753224835</t>
  </si>
  <si>
    <t xml:space="preserve">Four Oaks Pre School Playgroup </t>
  </si>
  <si>
    <t>Pre School term time only. Ages 2-4. £5 per hour 3/4 yr olds. £5.50 per hour for 2 yr olds</t>
  </si>
  <si>
    <t>Brenda Mullen</t>
  </si>
  <si>
    <t>Zfouroakspspg@yahoo.couk</t>
  </si>
  <si>
    <t>Mere Green Stay &amp; Play 0-5yrs</t>
  </si>
  <si>
    <t>Wednesdays and Fridays 9:30 - 11:15, £3.50 and £1 each additional chid</t>
  </si>
  <si>
    <t xml:space="preserve">Rachel Hammond Booking through Facebook page. </t>
  </si>
  <si>
    <t>Meregreenstayandplay@hotmail.com</t>
  </si>
  <si>
    <t xml:space="preserve">Parks &amp; Open Spaces </t>
  </si>
  <si>
    <t xml:space="preserve">Sutton Walmley &amp; Minworth </t>
  </si>
  <si>
    <t xml:space="preserve">Brookhus Farm Road/Webster Way </t>
  </si>
  <si>
    <t xml:space="preserve">Public Open Space Access from Brookhus Farm Road </t>
  </si>
  <si>
    <t>Candleford Green Public Open Space</t>
  </si>
  <si>
    <t>Public Open Space with playarea Access from Marfield Close</t>
  </si>
  <si>
    <t>Forge Farm Allotments</t>
  </si>
  <si>
    <t xml:space="preserve">Allotment - Contact directly for information, forgefarmallotments.weebly.com </t>
  </si>
  <si>
    <t>Fox Hollies P.O.S</t>
  </si>
  <si>
    <t xml:space="preserve">Public Open Space Access from Fox Hollies Road </t>
  </si>
  <si>
    <t>Froggarts Farm POS</t>
  </si>
  <si>
    <t xml:space="preserve">Public Open Space Sccess from Froggarts Ride </t>
  </si>
  <si>
    <t>Hurst Green Road Public Open Space</t>
  </si>
  <si>
    <t>Public Open Space Access from</t>
  </si>
  <si>
    <t xml:space="preserve">Jones Wood </t>
  </si>
  <si>
    <t>Kingsbury Rd / Minworth Green</t>
  </si>
  <si>
    <t xml:space="preserve">New Hall Valley Country Park </t>
  </si>
  <si>
    <t xml:space="preserve">Public Open Space including play area. Accessed from a number of locations: Wylde Green Road, Penns Lane, Elm Road, Walmley Road. Car park located at Wylde Green Road entrance. </t>
  </si>
  <si>
    <t xml:space="preserve">Plantsbrook Nature Reserve </t>
  </si>
  <si>
    <t xml:space="preserve">Nature Reserve Accessed from Eachelhurst Road B76 1EJ </t>
  </si>
  <si>
    <t>Sherratt Close / Kinver Croft P.O.S</t>
  </si>
  <si>
    <t xml:space="preserve">Public Open Space can lead into Jones Wood. Access from Kinver Croft, Sherratt Close &amp; Calder Drive </t>
  </si>
  <si>
    <t>Stephens Road POS</t>
  </si>
  <si>
    <t xml:space="preserve">Public Open Space Access from Stephens Road </t>
  </si>
  <si>
    <t xml:space="preserve">Thimble End Park </t>
  </si>
  <si>
    <t xml:space="preserve">Public Open Space including play area. Accessed from </t>
  </si>
  <si>
    <t>Walmley Ash Allotments</t>
  </si>
  <si>
    <t>Allotment - Contact directly for information</t>
  </si>
  <si>
    <t>Calder Drive POS</t>
  </si>
  <si>
    <t>Public Open Space Access from Calder Drive, Brookhus Farm Road, Fox Hollies</t>
  </si>
  <si>
    <t>Walmley Road/Walmley Ash Road</t>
  </si>
  <si>
    <t xml:space="preserve">Public Open Space Access from Walmley Road &amp; Walmey Ash Road </t>
  </si>
  <si>
    <t>Sutton Park - Town Gate</t>
  </si>
  <si>
    <t>Public Open Space accessible from Park Road, B73 6BU Has play area, cafe  Visitors Centre and access to Donkey santuary. Walking access to all other gates and to wyndley Lesuire centre &amp; swimming pool</t>
  </si>
  <si>
    <t xml:space="preserve">Sutton Park - Wyndley Gate </t>
  </si>
  <si>
    <t xml:space="preserve">Public open space access from Park Road B74 2YT access to all other gates via walking, access to lesuire centre &amp; Swimming pool </t>
  </si>
  <si>
    <t>Sutton Park - Boldmere Gate</t>
  </si>
  <si>
    <t>Access via Monthmouth Drive. Acces to Powells Pool, Miller &amp; Carter. Walking access to all other gates, Sea Cadet base</t>
  </si>
  <si>
    <t>Sutton Park - Banners Gate</t>
  </si>
  <si>
    <t>Public Open Space, access from Monmouth Drive. Walking access to Longmoor Pool, Children's play area and cafe. Walking access to all other gates</t>
  </si>
  <si>
    <t>Sutton Park - Streetly Gate</t>
  </si>
  <si>
    <t>Access Via Thornhill Road - Walking access to all other gates.</t>
  </si>
  <si>
    <t>Sutton Park - Four Oaks Gate</t>
  </si>
  <si>
    <t xml:space="preserve">Access via Four Oaks Road. Walking access to all other gates and Bracebridge Pool, The Bracebridge Resturant </t>
  </si>
  <si>
    <t>Sutton Park - Hartopp Gate</t>
  </si>
  <si>
    <t>Access via Blackroot Road. Walking access to all other gates, Blackroot pool and Blackroot bistro</t>
  </si>
  <si>
    <t xml:space="preserve">Rectory Park </t>
  </si>
  <si>
    <t>Public Open Space Playground, Access to Sutton Coldfield Football Club B75 7BD</t>
  </si>
  <si>
    <t xml:space="preserve">Public Open Space, Tennis courts, Ornamental gardens, Pype Hayes Hall, Fishing allowed, and playground. Accessible from Eachlehurst Road  Chester Road </t>
  </si>
  <si>
    <t>Other target age please specify)</t>
  </si>
  <si>
    <t>Kinder Care Nursery</t>
  </si>
  <si>
    <t>The children in our care are provided with a wide range of carefully planned play- learning activities which in turn cater for each individual child’s needs. Staff observe and assess all children in their care and complete detailed development records which are shared with parents on a regular basis. Activities are carefully planned and are based around the children’s natural interests to support their learning and development.</t>
  </si>
  <si>
    <t xml:space="preserve">Day time nursery </t>
  </si>
  <si>
    <t>08:00-18:00</t>
  </si>
  <si>
    <t xml:space="preserve">32 Richmond Rd, Birmingham </t>
  </si>
  <si>
    <t>B33 8SH</t>
  </si>
  <si>
    <t>0121 789 7897</t>
  </si>
  <si>
    <t>s.saul@hotmail.co.uk</t>
  </si>
  <si>
    <t>www.kindercarenursery.co.uk</t>
  </si>
  <si>
    <t>Oasis Academy Hobmoor</t>
  </si>
  <si>
    <t>Empowering the community through working with them to develop their strengths and help the community to meet.</t>
  </si>
  <si>
    <t>08:00- 18:00</t>
  </si>
  <si>
    <t xml:space="preserve">Wash lane Birmingham </t>
  </si>
  <si>
    <t xml:space="preserve">b25 8fd </t>
  </si>
  <si>
    <t xml:space="preserve">    1216753269 </t>
  </si>
  <si>
    <t>enquiries@oasishobmoor.org</t>
  </si>
  <si>
    <t>www.oasisacademyhobmoor.org</t>
  </si>
  <si>
    <t xml:space="preserve">Acocks Green Primary School (Academy) </t>
  </si>
  <si>
    <t>Acocks Green Primary School was established as a standalone academy in 2013, although the school been around for over 100 yars</t>
  </si>
  <si>
    <t>Westley Road, Acocks Green</t>
  </si>
  <si>
    <t>0 1217062165</t>
  </si>
  <si>
    <t>s.ward@acocksgreen.bham.sch.uk</t>
  </si>
  <si>
    <t>www.acocksgreen.bham.sch.uk</t>
  </si>
  <si>
    <t>St Bernadette's Catholic Primary School (Maintained)</t>
  </si>
  <si>
    <t>St Bernadette's is a catholic school and a educational establishment it is a place where the children are offered stability.</t>
  </si>
  <si>
    <t xml:space="preserve">Hob moor road, yardley Birmingham </t>
  </si>
  <si>
    <t xml:space="preserve">B25 8QL </t>
  </si>
  <si>
    <t>0 121 7837232</t>
  </si>
  <si>
    <t>a.cowings@stberns.bham.sch.uk</t>
  </si>
  <si>
    <t>www.stberns.co.uk</t>
  </si>
  <si>
    <t>StbernsPrimary</t>
  </si>
  <si>
    <t>Corpus Christi Catholic Primary School (Maintained)</t>
  </si>
  <si>
    <t>Being part of Corpus Christi is being part of a family who strive to ensure christ is at the centre of what we do.</t>
  </si>
  <si>
    <t>08:30-4:30</t>
  </si>
  <si>
    <t>Lyttelton Road Stechford</t>
  </si>
  <si>
    <t>b33 8bl</t>
  </si>
  <si>
    <t>d.tuohy@corpuschristi.bham.sch.uk</t>
  </si>
  <si>
    <t>www.corpuschristi.bham.sch.uk</t>
  </si>
  <si>
    <t>CorpusChristiRC</t>
  </si>
  <si>
    <t xml:space="preserve">The Oval School (Academy) </t>
  </si>
  <si>
    <t>We have over 600 pupils on role and a further 50 plus in nursery.  We are a successful and constantly improving school.  We are now a three tier form entry school</t>
  </si>
  <si>
    <t xml:space="preserve">08:30-3.30 </t>
  </si>
  <si>
    <t xml:space="preserve">whittington oval yardley Birmingham </t>
  </si>
  <si>
    <t>b33 8jg</t>
  </si>
  <si>
    <t xml:space="preserve">0 121 4643248 </t>
  </si>
  <si>
    <t>schooloffice@theoval.drbignitemat.org</t>
  </si>
  <si>
    <t>www.ovalprimary.og.uk</t>
  </si>
  <si>
    <t>Lakey Lane Junior and Infant School (Maintained)</t>
  </si>
  <si>
    <t>Compare school and college performance - find schools and colleges in England and view tables of their performance</t>
  </si>
  <si>
    <t xml:space="preserve">Lackey Lane hall green birmingham </t>
  </si>
  <si>
    <t>b28 8ry</t>
  </si>
  <si>
    <t>0 121 4641990</t>
  </si>
  <si>
    <t xml:space="preserve">      enquiry@lakeyln.bham.sch.uk </t>
  </si>
  <si>
    <t>Blakesley Hall Primary School (Maintained)</t>
  </si>
  <si>
    <t>Founded: 1959; Address: Yardley Green Road Stechford - Birmingham, ... Blakesley Hall is a popular school which was built in 1959 between ... The school is named after the nearby Tudor house with which the school maintains close links.</t>
  </si>
  <si>
    <t xml:space="preserve">Yardley Green Road, Stechford. </t>
  </si>
  <si>
    <t>B33 8TH</t>
  </si>
  <si>
    <t>0121 783 2148</t>
  </si>
  <si>
    <t>https://www.blakesley.bham.sch.uk/index.php</t>
  </si>
  <si>
    <t xml:space="preserve">         
 Stechford    Primary School (Maintained)        </t>
  </si>
  <si>
    <t>Stechford Primary, in partnership with families and the community, is commited to enabling everyone to achieve their best in a safe and supportive environment</t>
  </si>
  <si>
    <t>Albert Road, Stechford, Birmingham</t>
  </si>
  <si>
    <t>B33 8SJ</t>
  </si>
  <si>
    <t>0121 464 3245</t>
  </si>
  <si>
    <t>s.edwards@stechford.bham.sch.uk</t>
  </si>
  <si>
    <t>enquiry@stechford.bham.sch.uk</t>
  </si>
  <si>
    <t xml:space="preserve">         
 Yardley Primary School (Maintained)        </t>
  </si>
  <si>
    <t>We are a four form entry primary school in Yardley, Birmingham, with places for 840 pupils. We can admit up to 120 pupils each September into our reception ...</t>
  </si>
  <si>
    <t>Harvey Road, Yardley</t>
  </si>
  <si>
    <t>B26 1TD</t>
  </si>
  <si>
    <t>0121 464 3235</t>
  </si>
  <si>
    <t>enquiry@yardleyschool.com</t>
  </si>
  <si>
    <t>WWW.YARDLEY.BHAM.ORG.UK</t>
  </si>
  <si>
    <t xml:space="preserve">yardley primary school </t>
  </si>
  <si>
    <t>Holy Family Catholic Primary School (Maintained)</t>
  </si>
  <si>
    <t>Holy Family Catholic Primary School. Jesus said, "Let the children come to me." We live and learn and love in His way. Home · Admissions · School Performance ...</t>
  </si>
  <si>
    <t>763 Coventry Road</t>
  </si>
  <si>
    <t>B10 0HT</t>
  </si>
  <si>
    <t>0121 675 2630</t>
  </si>
  <si>
    <t>www.holyfamilyprimary.co.uk</t>
  </si>
  <si>
    <t>Oasis Academy Blakenhale Junior</t>
  </si>
  <si>
    <t>Oasis Academy Blakenhale Junior is a co-educational school, which admits children between the ages of 7 and 10 years situated in Garretts ...</t>
  </si>
  <si>
    <t>Outmore Road, Garretts Green Lane, Birmingham</t>
  </si>
  <si>
    <t>B33 0UN</t>
  </si>
  <si>
    <t>0121 783 3960</t>
  </si>
  <si>
    <t>info@oasisblakenhalejunior.org</t>
  </si>
  <si>
    <t>www.oasisblakenhaleinfants.org</t>
  </si>
  <si>
    <t>Ark Victoria Academy</t>
  </si>
  <si>
    <t>Ark victoria acedemy is a non-selective,non-denominational &amp; mixed school. we belive in the importance of developing character &amp; in providing leadership opportunities, for our pupils.</t>
  </si>
  <si>
    <t>Talbot Way ,Small Heath</t>
  </si>
  <si>
    <t>b10 0hj</t>
  </si>
  <si>
    <t>0121 3934459</t>
  </si>
  <si>
    <t>info@arkvictoria.org</t>
  </si>
  <si>
    <t>Darul Uloom Islamic High School</t>
  </si>
  <si>
    <t>Darul Uloom was first opened in 1985, the school has served its purpose of edcating thousands of studentswith both an understanding of the islamic sciences &amp; competency in the national curriculum subjeects.</t>
  </si>
  <si>
    <t>08:30-5pm</t>
  </si>
  <si>
    <t xml:space="preserve">511 coventry road </t>
  </si>
  <si>
    <t>b10 0lj</t>
  </si>
  <si>
    <t>0121 688 6507</t>
  </si>
  <si>
    <t>jami_mosque@yahoo.co.uk</t>
  </si>
  <si>
    <t>contact@darululoom.org.uk</t>
  </si>
  <si>
    <t>Riverside is a specialist independent school, our school offers bespoke alternative education to young people aged 14-19  with a wide range of complex neurological &amp; psychological difficulties.</t>
  </si>
  <si>
    <t xml:space="preserve">09-00-3pm </t>
  </si>
  <si>
    <t> 2 riverside drive stechford</t>
  </si>
  <si>
    <t>b33 9aj</t>
  </si>
  <si>
    <t xml:space="preserve">0121 678 2942 </t>
  </si>
  <si>
    <t>info@riverside-education.co.uk</t>
  </si>
  <si>
    <t xml:space="preserve">Redhill Junior &amp; Infant School </t>
  </si>
  <si>
    <t>redhall has a culture of ambition, high expectation &amp; aspiration academically &amp; in social behaviours of both staff &amp; students. The vision, ethos &amp; strategic direction of the school show it is commited to preparing students positively for life in modern britain.</t>
  </si>
  <si>
    <t>Redhill Road</t>
  </si>
  <si>
    <t>b25 8hq</t>
  </si>
  <si>
    <t>0121 4646322</t>
  </si>
  <si>
    <t>enquiry@redhill.bham.sch.uk</t>
  </si>
  <si>
    <t>The Oaklands Primary School</t>
  </si>
  <si>
    <t>At oaklands we believe every child has the right, to the highest possible standard of education so they leave equipped with the skills required to succeedin life. we are ambitious &amp;  </t>
  </si>
  <si>
    <t xml:space="preserve">Yarnfield Primary School </t>
  </si>
  <si>
    <t>At yarnfield primary School we have 5 core aims that are threaded through everything we do we are ambitious for all to acheive beyond expectation, complete with the belief that we have every chance of success, are nurtured in a cuture where we are confident to take risks, engage &amp; inspire learners by expanding their world, are proud of our community &amp; know that together we achieve more.</t>
  </si>
  <si>
    <t>yearnfield road ,</t>
  </si>
  <si>
    <t xml:space="preserve">b11 3pj </t>
  </si>
  <si>
    <t xml:space="preserve">0121 693 0362 </t>
  </si>
  <si>
    <t>enquiry@yarnfieldprimary.org.uk</t>
  </si>
  <si>
    <t>Smarteenyz Day Nursery</t>
  </si>
  <si>
    <t>Day Nursery, Privately Owned, Full Day Care and Open all year</t>
  </si>
  <si>
    <t>07:30-18:00</t>
  </si>
  <si>
    <t>Clopton Road</t>
  </si>
  <si>
    <t>B33 0RJ</t>
  </si>
  <si>
    <t>07813 964892</t>
  </si>
  <si>
    <t>smarteenyzdaynursery@gmail.com</t>
  </si>
  <si>
    <t>Head Start Day Nursery,</t>
  </si>
  <si>
    <t>Our ambition is to provide exceptionally high quality childcare to the community of Stechford. We truly believe that all children deserve a head start in life which is why we deliver a highly, exciting and engaging curriculum that focusses on childrens' interests. Our family (staff members) are highly experienced and qualified to deliver the Early Years Foundation Stage</t>
  </si>
  <si>
    <t>B33 8AG</t>
  </si>
  <si>
    <t>0121 789 7656</t>
  </si>
  <si>
    <t>HeadstartNursery@tregennanurserygroup.co.uk</t>
  </si>
  <si>
    <t>https://sterthchildcare.wixsite.com/headstartnursery</t>
  </si>
  <si>
    <t>Toybox Day Nursery</t>
  </si>
  <si>
    <t>Your child’s early years are a magical time of learning and growth, during which their first experiences begin to form the building blocks of their future life and successes. Toy Box Day Nursery has been purpose built to create safe, soothing and stimulating environments in which your child can play, discover and develop all of the skills needed to become a confident, positive and well-rounded individual.</t>
  </si>
  <si>
    <t>Station Road</t>
  </si>
  <si>
    <t>B33 8LP</t>
  </si>
  <si>
    <t>0121 244 3176</t>
  </si>
  <si>
    <t>info@toyboxdaynursery.com</t>
  </si>
  <si>
    <t>http://www.toyboxdaynursery.com/home/</t>
  </si>
  <si>
    <t>https://www.facebook.com/Toybox-Day-Nursery-103182868070421/?modal=admin_todo_tour</t>
  </si>
  <si>
    <t>Fully qualified nursery staff create a friendly and welcoming atmosphere for children and parents.  Our rooms are warm, spacious and bright for everyone to enjoy. Our secure garden areas are complete with a range of resources and apparatus.We also have a wide range of other toys and equipment, including various natural and open ended resources</t>
  </si>
  <si>
    <t xml:space="preserve">476 Garretts Green Ln </t>
  </si>
  <si>
    <t>B33 0SE</t>
  </si>
  <si>
    <t>0121 789 6497</t>
  </si>
  <si>
    <t xml:space="preserve">garrettsgreen@littlescallywagsdaynursery.co.uk
</t>
  </si>
  <si>
    <t>https://littlescallywagsdaynursery.com/</t>
  </si>
  <si>
    <t>New Generation Day Care LTD</t>
  </si>
  <si>
    <t>At New Generation we understand that in order for your child to develop to their full potential, they firstly need to feel safe and secure. We aim to provide a homely environment for all our children with a relaxed and happy atmosphere.</t>
  </si>
  <si>
    <t>32 Bilton Grange Road</t>
  </si>
  <si>
    <t>B26 2LB</t>
  </si>
  <si>
    <t>0121-784-7063</t>
  </si>
  <si>
    <t>Newgenerationdaycare@hotmail.co.uk</t>
  </si>
  <si>
    <t>https://www.newgenerationdaycareltd.com/</t>
  </si>
  <si>
    <t>Mucky Pups Day Nursery</t>
  </si>
  <si>
    <t>We strive to provide an environment in which children cannot learn to fail, or fail to learn.
We are committed to ensuring excellence in all we do: to exceed government minimum standards for children, staff and families through a flexible, open and holistic approach, based on the needs and wishes of each individual.</t>
  </si>
  <si>
    <t>140 Garretts Green Lane</t>
  </si>
  <si>
    <t>B26 2JN</t>
  </si>
  <si>
    <t>0121 248 0038</t>
  </si>
  <si>
    <t>www.mymuckypupsdaynursery.com</t>
  </si>
  <si>
    <t>https://www.facebook.com/MuckyPupsDayNursery/</t>
  </si>
  <si>
    <t>Kidetz Day Nursery</t>
  </si>
  <si>
    <t>Here at Kidetz Day Nursery in Solihull we offer children, from the age of 3 months to 5 years, a caring, safe and stimulating environment in which they can grow and develop to their full potential whilst having fun.</t>
  </si>
  <si>
    <t>07:00-18:00</t>
  </si>
  <si>
    <t>174 Lincoln Rd N</t>
  </si>
  <si>
    <t>B27 6RP</t>
  </si>
  <si>
    <t>0121 764 5497</t>
  </si>
  <si>
    <t>Kidetzdaynursery@hotmail.com</t>
  </si>
  <si>
    <t>https://kidetzdaynursery.wixsite.com/mysite</t>
  </si>
  <si>
    <t>https://www.facebook.com/kidetzdaynursery</t>
  </si>
  <si>
    <t>Elmdon Day Nursery</t>
  </si>
  <si>
    <t>The bright, colourful nursery has been designed and planned to meet the needs of all age groups.We have separate specialist areas for each age and a large outdoor play area featuring a mud kitchen, play chalet , twigwam, balancing beams, sand pit, and a variety of climbing equipment and ride on toys.</t>
  </si>
  <si>
    <t>2353 Coventry Rd</t>
  </si>
  <si>
    <t>B26 3PN</t>
  </si>
  <si>
    <t>0121 743 8082</t>
  </si>
  <si>
    <t>traceydeol@hotmail.co.uk</t>
  </si>
  <si>
    <t>https://www.facebook.com/groups/1190036877680991/</t>
  </si>
  <si>
    <t>Our Little Angelz</t>
  </si>
  <si>
    <t>0-5 years, private day care. 7.30-6pm. level 3-5 qalifuiled staff. al first trained, fully DBS Check. three running rooms. great outdoor play area.</t>
  </si>
  <si>
    <t xml:space="preserve">135 Speedwell Rd, Hay Mills, Birmingham </t>
  </si>
  <si>
    <t>B25 8HN</t>
  </si>
  <si>
    <t>ourlittleangelz@hotmail.com</t>
  </si>
  <si>
    <t>Busy Little Bee’s Nursery</t>
  </si>
  <si>
    <t>Busy little bees is to provide your child with a safe and nurturing environment where they can grow and develop their confidence, independence and self-care, giving them the best possible start in their educational journey. We have created an environment that is warm, safe, welcoming and full of adventure for curious minds.</t>
  </si>
  <si>
    <t>Little Bodies Pre School C I C</t>
  </si>
  <si>
    <t>Childcare on Non-Domestic Premises, Sessional day care</t>
  </si>
  <si>
    <t>08:45-15:15</t>
  </si>
  <si>
    <t xml:space="preserve">Stanville Rd, Birmingham </t>
  </si>
  <si>
    <t>B26 3YN</t>
  </si>
  <si>
    <t>0121 464 4520</t>
  </si>
  <si>
    <t>littlebodiespreschool@yahoo.co.uk</t>
  </si>
  <si>
    <t>First Steps Nursery</t>
  </si>
  <si>
    <t>The background behind first steps isto implement a good standard of teaching from a very early age &amp; by raising the standards of childcare we are confident that a child will stand on good merit prior to reception school entry.</t>
  </si>
  <si>
    <t>07.30-6pm</t>
  </si>
  <si>
    <t xml:space="preserve">cranes park road </t>
  </si>
  <si>
    <t>b26 3su</t>
  </si>
  <si>
    <t>0121 722 2218</t>
  </si>
  <si>
    <t xml:space="preserve">firststeps@live.co.uk </t>
  </si>
  <si>
    <t>Little Cherubs</t>
  </si>
  <si>
    <t xml:space="preserve">little cherubs are a privately owned nursery,who offfer children a caring, family environment, offering high quality day carefor all children from 3 months to 5 years, treating each child as a treasured individual. </t>
  </si>
  <si>
    <t>1322 warwick road</t>
  </si>
  <si>
    <t>b27 6pl</t>
  </si>
  <si>
    <t>0121 7077569</t>
  </si>
  <si>
    <t>info@littlecherubssolihull.co.uk</t>
  </si>
  <si>
    <t xml:space="preserve">fox hollies nursery </t>
  </si>
  <si>
    <t>fox hollies nursery provide high quality care and learning opportunities for children aged between 0-5 years. We follow the  early years foundation stage (EYFS) with a focus on learning trough play &amp; actively encourage parents to become involved in the life of the nursery.</t>
  </si>
  <si>
    <t>08.00-6pm</t>
  </si>
  <si>
    <t xml:space="preserve">419 fox hollies road </t>
  </si>
  <si>
    <t>b27 7qa</t>
  </si>
  <si>
    <t>0121 7778477</t>
  </si>
  <si>
    <t>foxhollies@eyalliance.org.uk</t>
  </si>
  <si>
    <t>Moonstones Daycare</t>
  </si>
  <si>
    <t xml:space="preserve">We believe in providing outstanding childcare,always delivering value for money. we are passionate about working with young children &amp; their familes so together we can ensure that each child gets the best possible start in life &amp; goes to thrive in all areas of their development now &amp; in the future. </t>
  </si>
  <si>
    <t xml:space="preserve">10 Boughton Road, </t>
  </si>
  <si>
    <t>b25 8aj</t>
  </si>
  <si>
    <t>0121 794 2355</t>
  </si>
  <si>
    <t>b25@moonstonesdaycare.co.uk</t>
  </si>
  <si>
    <t>Oxford day nursery</t>
  </si>
  <si>
    <t>Oxford day nursery is a private day nursery, catering forchildren aged 3moths upto 4 years old,also providing  a holiday club for 4-8 years of age.</t>
  </si>
  <si>
    <t>09.00-5pm</t>
  </si>
  <si>
    <t xml:space="preserve">35 sherbourne road </t>
  </si>
  <si>
    <t>b27 6dx</t>
  </si>
  <si>
    <t>0121 7645535</t>
  </si>
  <si>
    <t>oxforddaynursery@virginmedia.com</t>
  </si>
  <si>
    <t>The Annex</t>
  </si>
  <si>
    <t>The Annex nursery is a private family run nursery, providing excellent care from 0-4 years, in a caring modern enviroment supporting childrens needs with fully qulified staff.</t>
  </si>
  <si>
    <t>07.30-5pm</t>
  </si>
  <si>
    <t>32a lyttelton road</t>
  </si>
  <si>
    <t>b33 8bh</t>
  </si>
  <si>
    <t>0121 6038245</t>
  </si>
  <si>
    <t>theannex32a@outlook.com</t>
  </si>
  <si>
    <t>joanne.60@hotmail.co.uk</t>
  </si>
  <si>
    <t xml:space="preserve">Fitcap Nursery </t>
  </si>
  <si>
    <t xml:space="preserve">Fitcap are unique they challange &amp; strive for children to be independent &amp; confident little people. Children that are supported at every turn &amp; catered for based on there needs &amp; intrest. </t>
  </si>
  <si>
    <t xml:space="preserve">Sheldon heath Community centre </t>
  </si>
  <si>
    <t>b26 2ru</t>
  </si>
  <si>
    <t>0121 7427459</t>
  </si>
  <si>
    <t>fitcapnursery@hotmail.com</t>
  </si>
  <si>
    <t>Bumble bees nursery</t>
  </si>
  <si>
    <t>Bumble bees has been providing safe &amp; stimulating childcare for over 15 years, the staff recognise the importance of parent partnership, we engage with parents in a variety of ways, using online learning journals to track the childrens development,Upon strating with us each child is assigned a key worker who will be a crutiel part in the parent partership. </t>
  </si>
  <si>
    <t xml:space="preserve">177 station road </t>
  </si>
  <si>
    <t xml:space="preserve">b33 8ba </t>
  </si>
  <si>
    <t>0121 7899966</t>
  </si>
  <si>
    <t>stechford@bumbleesnursery.net</t>
  </si>
  <si>
    <t>Pioneers Nursey</t>
  </si>
  <si>
    <t xml:space="preserve">The Pioneers Nursey team are committed to safeguarding &amp; promoting the welfare of children &amp; young people, &amp; we are axpected to respect our commitment &amp; to play a positive role in the development of our setting. </t>
  </si>
  <si>
    <t xml:space="preserve">haymills </t>
  </si>
  <si>
    <t xml:space="preserve">b25 8df </t>
  </si>
  <si>
    <t>0121 4391440</t>
  </si>
  <si>
    <t>admin@pioneersnursery.co.uk</t>
  </si>
  <si>
    <t xml:space="preserve">Golden Stars Nursery </t>
  </si>
  <si>
    <t>Golden stars nurseryis teachers lead,nursery with early years experience, we believe that the early eduaction should offer so much more to children which is why the team at golden stars nursery help young children to get high quality care and education.</t>
  </si>
  <si>
    <t xml:space="preserve">07:00-6pm </t>
  </si>
  <si>
    <t>1707 Coventry Road</t>
  </si>
  <si>
    <t>b36 1dt</t>
  </si>
  <si>
    <t>0121 2492742</t>
  </si>
  <si>
    <t>goldenstarsnursery@yahoo.co.uk</t>
  </si>
  <si>
    <t xml:space="preserve">Bam Bams Preschool &amp; Nursery </t>
  </si>
  <si>
    <t>Bam bams is private run nursery staff here work extremly hard to ensure the children in our care are safe stimulated &amp; cared for by experienced qualified staff. Every child is unique &amp; as a result we promote &amp; respond to the individual needs ofevery child. we ensure our enviroment both indoors &amp; outdoors is stimulating.</t>
  </si>
  <si>
    <t xml:space="preserve">348 brays road, </t>
  </si>
  <si>
    <t>b26 2rl</t>
  </si>
  <si>
    <t>0121 7428171</t>
  </si>
  <si>
    <t>bambamspreschool@hotmail.com</t>
  </si>
  <si>
    <t xml:space="preserve">Little Swans Day Nursery </t>
  </si>
  <si>
    <t xml:space="preserve">little swans nursery are a privately owned nursery,who offfer children a caring, family environment, offering high quality day carefor all children, treating each child as a treasured individual. </t>
  </si>
  <si>
    <t>330 yardley road</t>
  </si>
  <si>
    <t>b25 8lt</t>
  </si>
  <si>
    <t>0121 706 8889</t>
  </si>
  <si>
    <t>sam@littleswans.org.uk</t>
  </si>
  <si>
    <t>Recom</t>
  </si>
  <si>
    <t>ReCOM is a small registered charity that helps people get online in Birmingham and Solihull. Every year,  we reach hundreds of people, helping them gain skills to get online and benefit from digital inclusion. We're told by our participants that our work helps to: Reduce isolation, Increase employment prospects, Access services, Keep in touch with friends and family and much more!</t>
  </si>
  <si>
    <t>Every year, we reach hundreds of people, helping them gain skills to get online and benefit from digital inclusion.</t>
  </si>
  <si>
    <t>09:00-14:00</t>
  </si>
  <si>
    <t>348A Gospel Lane</t>
  </si>
  <si>
    <t xml:space="preserve">B27 7AJ
</t>
  </si>
  <si>
    <t>0121 663 0335</t>
  </si>
  <si>
    <t xml:space="preserve"> admin@recom.org.uk</t>
  </si>
  <si>
    <t>https://recom.org.uk/</t>
  </si>
  <si>
    <t xml:space="preserve"> ‎@ReCOM__IT</t>
  </si>
  <si>
    <t xml:space="preserve">remote work </t>
  </si>
  <si>
    <t>Stockfield Community Associaton</t>
  </si>
  <si>
    <t>Our mission is to work with the residents of the Stockfield estate to achieve a self-supporting community living in high-quality houses in a pleasant and safe environment. we work with the residents of the Stockfield estate to achieve a self-supporting community living in high-quality houses in a pleasant and safe environment.</t>
  </si>
  <si>
    <t>0300 561 0040</t>
  </si>
  <si>
    <t>anil.gill@bromford.co.uk</t>
  </si>
  <si>
    <t>https://stockfield.org/</t>
  </si>
  <si>
    <t>Midway Care Group Ltd</t>
  </si>
  <si>
    <t>Midway Care Group is a provider of services for people with learning disabilities who may also have additional needs. We work collaboratively with individuals, families and service commissioners to support people to live within the community, either in a transitional residential service or a supported living service. f that service.</t>
  </si>
  <si>
    <t>Midway Care Group's aim is to provide specialised residential and transitional services to individuals with learning disabilities and associated needs in an environment where rights, independence and choice are the focus of that service.</t>
  </si>
  <si>
    <t>131 Lincoln Road</t>
  </si>
  <si>
    <t>B27 6RT</t>
  </si>
  <si>
    <t>0121 706 9902/ 0121 706 8981</t>
  </si>
  <si>
    <t>nfo@midwaycaregroup.co.uk</t>
  </si>
  <si>
    <t>http://www.midwaycaregroup.co.uk/about/</t>
  </si>
  <si>
    <t>Committed to helping the needy and marginalised of our city and to sharing the Christian message. The Mission runs many projects throughout the city where there is need, offering friendship and support to the homeless, elderly, young and those struggling with poverty</t>
  </si>
  <si>
    <t>The BCM Resource Centre distributes essential goods – food, clothing and furniture – to those in need. Clients may be living in a hostel or moving into their own accommodation, a parent struggling to feed a family or homeless and needing a change of clothes or food. Some of the clothing and furniture is sold at a low cost to those who can afford it.</t>
  </si>
  <si>
    <t>clothing, household goods</t>
  </si>
  <si>
    <t>TUES-THUR 10-15:00</t>
  </si>
  <si>
    <t>The Clock Tower, 2 Langdon Street</t>
  </si>
  <si>
    <t>office@birminghamcitymission.co.uk</t>
  </si>
  <si>
    <t>https://www.birminghamcitymission.org.uk/</t>
  </si>
  <si>
    <t>https://www.facebook.com/Birmingham-City-Mission-129653667086446/</t>
  </si>
  <si>
    <t>https://twitter.com/Bham_City_Missn</t>
  </si>
  <si>
    <t>It provides support for families, including financial and mental health issues relating to them</t>
  </si>
  <si>
    <t>09:-15:00 /18:00-21:00</t>
  </si>
  <si>
    <t>197 Streetly Rd</t>
  </si>
  <si>
    <t>B23 7AJ</t>
  </si>
  <si>
    <t>0808 802 6666</t>
  </si>
  <si>
    <t> familyline@family-action.org.uk</t>
  </si>
  <si>
    <t>https://www.family-action.org.uk/</t>
  </si>
  <si>
    <t>Sir Josiah Mason Trust</t>
  </si>
  <si>
    <t>we will be supporting local families and working in partnership with a range of organisations to ensure that many young people get access to food and essential items they might otherwise do without. We fund apprentices across the different areas of our charity. Each week, a small group of students visit our residential care home where they take part in activities with residents, learn about their lives and have fun.</t>
  </si>
  <si>
    <t>The services we provide include: ​ Safe, affordable and well-maintained alms-housingResidential and extra careCommunity and housing related supportServices to advance the opportunities of children and young people in need</t>
  </si>
  <si>
    <t>09:00-16:30</t>
  </si>
  <si>
    <t>Mason Court, Hillborough Rd</t>
  </si>
  <si>
    <t>B27 6PF</t>
  </si>
  <si>
    <t>0121 245 1002</t>
  </si>
  <si>
    <t>https://www.sjmt.org.uk/</t>
  </si>
  <si>
    <t>https://www.facebook.com/sirjosiahmasontrust/</t>
  </si>
  <si>
    <t>https://twitter.com/sjmtorg</t>
  </si>
  <si>
    <t>North Birmingham Fellowship Trust</t>
  </si>
  <si>
    <t>173-175 Waterloo Road, Yardley Birmingham</t>
  </si>
  <si>
    <t>B25 8LH</t>
  </si>
  <si>
    <t>0121 707 9769</t>
  </si>
  <si>
    <t>grarichjones@mac.com</t>
  </si>
  <si>
    <t>Acocks Green &amp; District Allotments Association</t>
  </si>
  <si>
    <t>Acocks Green has allotments allow you to start growing your own fruit and vegetables. There are vacant plots available on our allotment sites. Sizes and costs vary and they are half price for Over 65s. Gardening on an allotment gives you lots of space to dedicate to growing your favourite produce and the advice and experience of other local gardeners is also close at hand.</t>
  </si>
  <si>
    <t>Roberts Road, Birmingham</t>
  </si>
  <si>
    <t>B27 6NF</t>
  </si>
  <si>
    <t>0121 706 5415</t>
  </si>
  <si>
    <t>claylaneallotments@gmail.com</t>
  </si>
  <si>
    <t>http://www.southyardleyallotments.btck.co.uk</t>
  </si>
  <si>
    <t>St Thomas Church and Community Project</t>
  </si>
  <si>
    <t xml:space="preserve">We are a small friendly fellowship of about 50 local people ranging in age from babies upwards. We extend a warm welcome to everyone and our aim is to show the love of God in what we do as well as by what we say. offering play and stays,  youth club and play and food bank  
</t>
  </si>
  <si>
    <t>39 Garretts Green Lane Garretts Green</t>
  </si>
  <si>
    <t>B26 2SA</t>
  </si>
  <si>
    <t>(0121) 743 7040</t>
  </si>
  <si>
    <t>https://www.achurchnearyou.com/church/7251/</t>
  </si>
  <si>
    <t>https://www.facebook.com/stthomaschurchandcommunityproject/</t>
  </si>
  <si>
    <t>Sacred Heart &amp; Holy Souls Church</t>
  </si>
  <si>
    <t>church and social club. bingo, Irish Set Dancing and darts</t>
  </si>
  <si>
    <t>1151 Warwick Road, Acocks Green, Birmingham</t>
  </si>
  <si>
    <t>0121 706 0080</t>
  </si>
  <si>
    <t>info@holysoulssocialclub.co.uk</t>
  </si>
  <si>
    <t>The Library of Birmingham and Community Libraries are offering Order and Collect onlyl</t>
  </si>
  <si>
    <t>mondayy-thurs 09:00-16:00</t>
  </si>
  <si>
    <t xml:space="preserve"> Shirley Road, Birmingham</t>
  </si>
  <si>
    <t> 0121 464 1738</t>
  </si>
  <si>
    <t>https://www.birmingham.gov.uk/acocks-green-library</t>
  </si>
  <si>
    <t>Mobile Youth Bus</t>
  </si>
  <si>
    <t>The Youth Bus is a fantastic tool to get young people engaged with youth workers in areas that may not have any youth provision or areas may be suffering from anti-social behaviour</t>
  </si>
  <si>
    <t>Dave.barrets@birmingham.gov.uk</t>
  </si>
  <si>
    <t>Beavers - Wednesday , Cubs - Friday,  Scouts - Monday / Tuesday</t>
  </si>
  <si>
    <t>Master new skills and try new thingsHave fun and go on adventuresMake friendsAre curious about the world around themHelp others and make a difference, on their own doorstops and beyond</t>
  </si>
  <si>
    <t>Scout Hut, Harvey Road, Yardley, Birmingham</t>
  </si>
  <si>
    <t>dc@spitfirescouts.org.uk</t>
  </si>
  <si>
    <t>ABC Gym</t>
  </si>
  <si>
    <t>Acocks Green Boxing Gym is a small fitness facility designed specifically for Boxing, Strength &amp; Conditioning, Weight Loss, and Nutrition Education. Our team of boxing/conditioning coaches customizes personal fitness routines designed to meet our members’ specific goals.Acocks Green Boxing Gym has a large boxing ring, heavy bags, speed, double end bags and cardio equipment. The environment is engaging and classes are dynamic and energizing.</t>
  </si>
  <si>
    <t>Acocks Green Boxing Gym is a small fitness facility designed specifically for Boxing, Strength &amp; Conditioning, Weight Loss, and Nutrition Education. Our team of boxing/conditioning coaches customizes personal fitness routines designed to meet our members’ specific goals.</t>
  </si>
  <si>
    <t>06:00-22:00</t>
  </si>
  <si>
    <t>Unit 1B 32 Station Road</t>
  </si>
  <si>
    <t>B276DN</t>
  </si>
  <si>
    <t>07977094674‬</t>
  </si>
  <si>
    <t>acocksgreenboxing.co.uk </t>
  </si>
  <si>
    <t>Second City Skate</t>
  </si>
  <si>
    <t>Gospel Lane skatepark is made up of metal ramps on a concrete base.The skatepark features a bowled section, quarter pipes, flat banks, a funbox, jumpbox, pyramid and ledge.</t>
  </si>
  <si>
    <t>NA</t>
  </si>
  <si>
    <t>Gospel Skate Park</t>
  </si>
  <si>
    <t>07795 191657</t>
  </si>
  <si>
    <t>Fitcap</t>
  </si>
  <si>
    <t>ocal People are involved in our project and it plans to not only provide activities to encourage a healthy lifestyle and get Children &amp; Young People off the streets but to provide training and volunteering opportunities.  The workers who deliver our project are from the local community.
Some of the opportunities we deliver include:
sports and leisure
holiday activity schemes
afterschool and lunchtime activities
outreach work
cookery
volunteering
intergeneration work
training</t>
  </si>
  <si>
    <t>FITCAP (Fitness in the Community &amp; Active Play) are a Non-profit Community Interest Company who work in the local community for the community.</t>
  </si>
  <si>
    <t xml:space="preserve">Age dependant on activity </t>
  </si>
  <si>
    <t>Shard End Wellbeing Centre
170 Packington Avenue</t>
  </si>
  <si>
    <t>https://www.fitcapcic.com/</t>
  </si>
  <si>
    <t>Combat Sport Centre</t>
  </si>
  <si>
    <t xml:space="preserve">full time boxing gym and martial arts super centre has a fully matted and mirrored 66 sq m instructional area, a professional standard ring and all the state of the art training equipment found in a professional boxing gym, a pro shop, reception area and locker room. We teach kickboxing, boxing, sport karate and self defence. </t>
  </si>
  <si>
    <t xml:space="preserve">We offer private tuition lessons with the european heavyweight champion. We have a full size professional ring which most martial art places do not have. We also do specific classes for competition fighting. </t>
  </si>
  <si>
    <t>37 Westley Road, Birmingham, West Midlands</t>
  </si>
  <si>
    <t>0121 708 2116</t>
  </si>
  <si>
    <t>www.combatsportscentre.co.uk</t>
  </si>
  <si>
    <t>Gardening with the youth4em Police</t>
  </si>
  <si>
    <t>There are vacant plots available at the local allotments. Sizes and costs vary and they are half price for Over 60s. Gardening on an allotment gives you lots of space to dedicate to growing your favourite produce and the advice and experience of other local gardeners is also close at hand. And of course, fresh air, exercise and array of healthy food</t>
  </si>
  <si>
    <t>Fox hollies Road allotment</t>
  </si>
  <si>
    <t>c.beardmore@westmidlands.pnn.police.uk/ claylaneallotments@gmail.com</t>
  </si>
  <si>
    <t>St Wilfrids Community Centre</t>
  </si>
  <si>
    <t>The centre gives us exciting opportunities to provide high quality, contemporary and cost-effective facilities for a wide range of community and family activities. Hodge hill food bank runs from here</t>
  </si>
  <si>
    <t xml:space="preserve">food bank </t>
  </si>
  <si>
    <t>wed-fri 09:30-16:00</t>
  </si>
  <si>
    <t>Shawsdale Rd,</t>
  </si>
  <si>
    <t> B36 8LY</t>
  </si>
  <si>
    <t>07484 684065</t>
  </si>
  <si>
    <t>St Thomas' Community Project</t>
  </si>
  <si>
    <t>St Thomas’ Community Project serves Garretts Green by working with local people, in partnership with other organisations, using available resources to contribute to the well-being and vitality of the whole community.  The majority of our activities are all totally run by local volunteer co-ordinators and have developed to address local needs. Participants who attend these activities remain active and interact with other participants. There are opportunities to make new friends, try new activities and have a good time. foodbank, Knit and Natter, join the Art Group or even stop on and join the lunch club for some food </t>
  </si>
  <si>
    <t>114 Rotherfield Road, Birmingham</t>
  </si>
  <si>
    <t>0121 743 7040</t>
  </si>
  <si>
    <t>Unity Hubb</t>
  </si>
  <si>
    <t>In addition to venue hire, The Unity Hubb is a centre offering projects and services to the local community. Some projects include creative workshops for local women, dance workshops for local young people, and community based play activities</t>
  </si>
  <si>
    <t>St Margarets Church, St Margarets Road</t>
  </si>
  <si>
    <t>0121326 9983</t>
  </si>
  <si>
    <t>Colehall Lane Colts Youth Football Club</t>
  </si>
  <si>
    <t>Stechford Playing Fields, Stetchford Road Birmingham</t>
  </si>
  <si>
    <t>07826 694910</t>
  </si>
  <si>
    <t>Envision Envision</t>
  </si>
  <si>
    <t xml:space="preserve">We develop young people's employability by empowering them to tackle real-life social problems.We specialise in using social action as a vehicle for development. This means that as well as preparing young people for work, we are also developing a generation of changemakers willing and able to build a better society for all of us.  </t>
  </si>
  <si>
    <t>Unit 215, Scott HouseThe Custard FactoryGibb Street</t>
  </si>
  <si>
    <t>0121 772 7685</t>
  </si>
  <si>
    <t>birmingham@envision.org.uk</t>
  </si>
  <si>
    <t>https://www.envision.org.uk/</t>
  </si>
  <si>
    <t>https://www.facebook.com/envisionuk</t>
  </si>
  <si>
    <t>Birmingham Vernon Sea Cadets</t>
  </si>
  <si>
    <t>At Birmingham (Vernon) we aim to give young people an experience that will help them grow into the person they want to be in a safe and friendly environment. Through various activities and adventures, we learn teamwork, respect, loyalty, self-confidence, commitment, self-discipline, honesty and how to be the best version of ourselves</t>
  </si>
  <si>
    <t>Osler Steet, Ladywood Birmingham</t>
  </si>
  <si>
    <t>0121 4543136</t>
  </si>
  <si>
    <t>www.sea-cadets.org/</t>
  </si>
  <si>
    <t>The Pump</t>
  </si>
  <si>
    <t>Our vision is to become a beacon and source of inspiration for the personal development of young people. We have agreed to carry out our work in accordance with a set of core values:Inspiration – stimulating learning and encouraging creative thinking.Participation – to encourage the active involvement of young people and work in partnership with our local community.Equality and diversity – valuing difference and treating everyone with respect and challenging oppression and prejudice.Raising aspiration – realising the potential and talents that exist within all young peopleQuality – always looking for new and better ways of workingEmpowerment – placing young people at the heart of decision making by increasing capacity to make informed choices.</t>
  </si>
  <si>
    <t>www.thepump.org.uk/</t>
  </si>
  <si>
    <t>Youngstars Community Hub</t>
  </si>
  <si>
    <t>We are a youth group offering sessions full of fun &amp; interactive activities for local children to support &amp; empower them whilst aiding their development</t>
  </si>
  <si>
    <t xml:space="preserve">food bank - youth activities </t>
  </si>
  <si>
    <t>Renfrew Square, Birmingham</t>
  </si>
  <si>
    <t>B356JT</t>
  </si>
  <si>
    <t>07305 489670</t>
  </si>
  <si>
    <t>manager.youngstars@outlook.com</t>
  </si>
  <si>
    <t>http://www.weareyoungstars.co.uk/</t>
  </si>
  <si>
    <t>https://m.facebook.com/youngstarshub/</t>
  </si>
  <si>
    <t>Stetchford Bapist Church</t>
  </si>
  <si>
    <t>We are an all-ages, all-nations kind of congregation united by God’s love for us. We are Christians, that is, followers of Jesus Christ the Son of God.. Stitch &amp; Sip Ladies, English &amp; Reading Support for Ladies, Music School (45-min lessons in Piano, Guitar, Voice, ABRSM Music Theory) and Ladies Cardio Exercise</t>
  </si>
  <si>
    <t>74 Victoria Road, Stetchford, Birmingham</t>
  </si>
  <si>
    <t>B33 8AH</t>
  </si>
  <si>
    <t>0121 789 7242</t>
  </si>
  <si>
    <t>www.stetchfordbaptist.org.uk</t>
  </si>
  <si>
    <t>The primary vocation of our church is to engage fully with the whole of the parish, regardless of race, creed or inclination.</t>
  </si>
  <si>
    <t>Albert Road, Birmingham</t>
  </si>
  <si>
    <t>0121 783 2463</t>
  </si>
  <si>
    <t>www.stetchfordanglican.org.uk</t>
  </si>
  <si>
    <t>Corpus Christi R C Church</t>
  </si>
  <si>
    <t>church sevices, weddings and baptist</t>
  </si>
  <si>
    <t>139 Albert Road, Birmingham</t>
  </si>
  <si>
    <t>B33 8UB</t>
  </si>
  <si>
    <t>012 783 2792</t>
  </si>
  <si>
    <t>www.corpuschrististechford.co.uk</t>
  </si>
  <si>
    <t>St. Edburgha's Church</t>
  </si>
  <si>
    <t>church services, mens club, Yardley Photographic Society  , Yardley Conservation Society, M.P's Surgery and Yardley Widows</t>
  </si>
  <si>
    <t>Church Road, Birmingham</t>
  </si>
  <si>
    <t>B33 8PD</t>
  </si>
  <si>
    <t>0121 783 4736</t>
  </si>
  <si>
    <t>www.stedburghasyardley.com</t>
  </si>
  <si>
    <t>Faizan E Madina Stetchford Birmingham UK</t>
  </si>
  <si>
    <t>Richmond Road, Birmingham</t>
  </si>
  <si>
    <t>B33 8TN</t>
  </si>
  <si>
    <t>midlands@dawateislamiuk.net</t>
  </si>
  <si>
    <t>www.dawateislamimidlands.net</t>
  </si>
  <si>
    <t>@dawateislamimidlandsuk</t>
  </si>
  <si>
    <t>South Birmingham Youth Offending Team</t>
  </si>
  <si>
    <t xml:space="preserve">6 Halescroft Square, Birmingham </t>
  </si>
  <si>
    <t xml:space="preserve">B31 1HF 
</t>
  </si>
  <si>
    <t xml:space="preserve">0121 464 6363 
</t>
  </si>
  <si>
    <t>ywbcchurch@gmail.com</t>
  </si>
  <si>
    <t>https://www.ywbc.org.uk/contact-us.html</t>
  </si>
  <si>
    <t>https://m.facebook.com/ywbaptists</t>
  </si>
  <si>
    <t xml:space="preserve">YWBC is an evangelical church, which also being committed to working together with other churches throughout the neighbourhood of Billesley. We share in joint initiatives on various occasions during the year, especially at Easter. It's important to us that we express our faith and God's love to the community in a practical manner, and we're constantly thinking about new ways in which we can do that. 
</t>
  </si>
  <si>
    <t xml:space="preserve">Yardley Wood Baptist Church, Yardley Wood Road,  
</t>
  </si>
  <si>
    <t xml:space="preserve">B14 4LS 
</t>
  </si>
  <si>
    <t xml:space="preserve"> 0121 474 5814 
</t>
  </si>
  <si>
    <t xml:space="preserve">Yardley Great Trust Group 
</t>
  </si>
  <si>
    <t xml:space="preserve">The Group consists of registered charities that help people in south east Birmingham by:Paying grants aimed at relieving poverty to individuals/families and organisationsProviding sheltered housing for independent older people.Providing residential care for frail older people at our residential care home in Shard End.providing nursing care at our nursing home in Yardley.Providing job opportunities for over 100 people, mostly people living in or around Yardley. 
</t>
  </si>
  <si>
    <t>31 Old BrooksideYardley Fields RoadStechford</t>
  </si>
  <si>
    <t>b33 8lq</t>
  </si>
  <si>
    <t>(0121) 784 7889</t>
  </si>
  <si>
    <t>enquiries@ygtrust.org.uk</t>
  </si>
  <si>
    <t>www.ygt.org.uk</t>
  </si>
  <si>
    <t>Sheldon community centre</t>
  </si>
  <si>
    <t>Sheldon Heath Rd</t>
  </si>
  <si>
    <t>0121 743 5662</t>
  </si>
  <si>
    <t>Edgurgha Church</t>
  </si>
  <si>
    <t>261st GROUP SCOUT LEADER Amanda Thomas 07799 670610 261st BEAVER SCOUT COLONY  Donna Smith 07849 605432 261st CUB SCOUT PACK Natalie Monnox 07712 284935 261st SCOUT TROOP Andrew Manders 0121 783 1108 261st EXPLORERS Luke James 07787 244711SUNDAY SCHOOL during the 10.30am service - Jo Sands 0121 784 6556 BELL RINGERS  Practice Wednesday 8.00 pm - Simon Adams 0121 786 1242 CHOIR PRACTICE Friiday  6.45p pm for children 7.30 pm adults  - Simon Williams 07809 550236</t>
  </si>
  <si>
    <t>Parish Office, Church Road, Yardley, Birmingham B33 8PD</t>
  </si>
  <si>
    <t>b33 8pd</t>
  </si>
  <si>
    <t>stedburghaoffice@btconnect.com</t>
  </si>
  <si>
    <t>stedburghasyardley.com</t>
  </si>
  <si>
    <t>Football Club sedgemere</t>
  </si>
  <si>
    <t>The Sedgemere Club has 2 large, modern function rooms available for hire. Our function rooms are perfect for Birthday Parties, Engagement Parties, Wedding Receptions, Christenings, Communions, Family Gatherings and conferences</t>
  </si>
  <si>
    <t>21-25 Sedgemere Rd, Birmingham</t>
  </si>
  <si>
    <t>B26 2AX</t>
  </si>
  <si>
    <t>0121 389 1979</t>
  </si>
  <si>
    <t>info@sedgemereclub.co.uk</t>
  </si>
  <si>
    <t>http://sedgemereclub.co.uk/</t>
  </si>
  <si>
    <t>St Thomas church</t>
  </si>
  <si>
    <t>We are a small friendly fellowship of about 50 local people ranging in age from babies upwards. We extend a warm welcome to everyone and our aim is to show the love of God in what we do as well as by what we say.</t>
  </si>
  <si>
    <t>Garretts Green LaneGarretts GreenBirmingham                                  </t>
  </si>
  <si>
    <t>Totally Recruitment</t>
  </si>
  <si>
    <t>Totally Recruitment Ltd is a recruitment business located in the West Midlands, we have offices in Birmingham and the Black Country and supply workers to many sectors including Transport/Logistics, Warehouse/Industrial, Clerical, Commercial and many more.</t>
  </si>
  <si>
    <t>4, Granby Avenue Garretts Green Birmingham B33 0SJ</t>
  </si>
  <si>
    <t>B33 0SJ</t>
  </si>
  <si>
    <t>0121 508 5930</t>
  </si>
  <si>
    <t>http://www.totally-recruitment.co.uk/</t>
  </si>
  <si>
    <t>Aura dance studio</t>
  </si>
  <si>
    <t>"  Aura dance studio - AURA Dance Studios are owned by Martin &amp; Carol Cutler, former UK  professional 10 dance champions, 3rd in Worlds Open 10 Dance Championships,  with numerous other prestigious titles under their belts. They are a 24/7  dance studio and teach all grades, all styles and all ages from Absolute  Beginner to World Champion   "</t>
  </si>
  <si>
    <t>28-30 Lincoln Rd, Solihull, Birmingham</t>
  </si>
  <si>
    <t>B27 6PA</t>
  </si>
  <si>
    <t>0121 708 0609</t>
  </si>
  <si>
    <t>info@auradancestudios.co.uk</t>
  </si>
  <si>
    <t>auradancestudios.co.uk</t>
  </si>
  <si>
    <t>Shades of Black Community Family project</t>
  </si>
  <si>
    <t>Family project - Non-profit organizationin Birmingham. Shades of Black came into being in February 1989 afterthe Handsworth riots, when commercial and domestic buildings were burnt by manyyoung black people, who were. low academic achievers, and unemployed. Shades ofBlack programme of activities cater for the whole family e.g. Senior Citizens,the housebound and young people of all nationalities within the areas ofHandsworth, Aston and Stechford.</t>
  </si>
  <si>
    <t xml:space="preserve">66 Victoria Rd  
</t>
  </si>
  <si>
    <t>0121 785 0163</t>
  </si>
  <si>
    <t>mcghiebelgrave@yahoo.com</t>
  </si>
  <si>
    <t>https://www.sobhelpproject.org.uk</t>
  </si>
  <si>
    <t>Midlands Supporting Shelter Cic</t>
  </si>
  <si>
    <t>Shelter Cic is a supported accommodationprovider for semi independent people, vulnerable adults, rough sleepers, etc inneeds of assistancE</t>
  </si>
  <si>
    <t>40 Victoria Rd, Birmingham</t>
  </si>
  <si>
    <t>07941 370558</t>
  </si>
  <si>
    <t>midlandssheltercic@yahoo.com</t>
  </si>
  <si>
    <t>www.midlandssupportingsheltercic.org</t>
  </si>
  <si>
    <t xml:space="preserve">The Richmond Primary care medical centre </t>
  </si>
  <si>
    <t>our dedicated team are here to treat those minor ailments that occur aswell as providing specialist management of long term- conditions &amp; clinics, covering a wide range of healthcare issues, once registered,patients &amp; healthcare proffessionals, work together to ensure the most appropriate care is provided.</t>
  </si>
  <si>
    <t xml:space="preserve">299 Bordesley green E </t>
  </si>
  <si>
    <t>B33 8TA</t>
  </si>
  <si>
    <t>0121 4652282</t>
  </si>
  <si>
    <t>The Sheldon Medical Centre</t>
  </si>
  <si>
    <t>Centre is a small medical practice,</t>
  </si>
  <si>
    <t>194 Sheldon Heath Rd, Birmingham</t>
  </si>
  <si>
    <t>B26 3TT</t>
  </si>
  <si>
    <t>0121 743 5511    </t>
  </si>
  <si>
    <t>https://www.sheldonpractice.co.uk/</t>
  </si>
  <si>
    <t>Arran Medical Centre Branch surgery</t>
  </si>
  <si>
    <t>Branch surgery- medical practice</t>
  </si>
  <si>
    <t>Burtons Way, Birmingham</t>
  </si>
  <si>
    <t>B36 0SZ</t>
  </si>
  <si>
    <t>0121 770 4043</t>
  </si>
  <si>
    <t>www.arranmedicalcentre.co.uk</t>
  </si>
  <si>
    <t>Sheldon Surgery</t>
  </si>
  <si>
    <t>119 Sheldon Heath Rd, Birmingham</t>
  </si>
  <si>
    <t>B26 2DP</t>
  </si>
  <si>
    <t>0121 784 5465</t>
  </si>
  <si>
    <t>"   www.greenlaneandsheldonsurgery.co.uk               "</t>
  </si>
  <si>
    <t>Downsfield Medical Centre</t>
  </si>
  <si>
    <t>We are a long established practice which offers a high standard of modern medical care. We offer health promotion and disease prevention clinics run by the practice multi-disciplinary team. Our practice is an accredited training practice which means Foundation Year 2 (FY2) doctors and general practice specialist registrars work in the surgery.</t>
  </si>
  <si>
    <t>315 Sheldon Heath Rd, Birmingham</t>
  </si>
  <si>
    <t>B26 2TY</t>
  </si>
  <si>
    <t>0121 7432626</t>
  </si>
  <si>
    <t>https://www.downsfieldmedicalcentre.nhs.uk/</t>
  </si>
  <si>
    <t>Coventry Road Practice</t>
  </si>
  <si>
    <t>Welcome to the Partners and staff website at Coventry Road Practice, where you can access a wide range of health services available at our surgery.The site provides many online facilities, including prescription ordering, updating your personal details and much more. It also contains a vast range of health information and resources, along with practical information on visiting the surgery.</t>
  </si>
  <si>
    <t>2314 Coventry Road, Sheldon</t>
  </si>
  <si>
    <t>B26 3JS</t>
  </si>
  <si>
    <t>0121 743 2154</t>
  </si>
  <si>
    <t>admin.covrd@nhs.net</t>
  </si>
  <si>
    <t>https://www.coventryroadpractice.co.uk/Contact</t>
  </si>
  <si>
    <t>Harvey Road Health centre</t>
  </si>
  <si>
    <t>Harvey  Rd</t>
  </si>
  <si>
    <t>B26 1TH</t>
  </si>
  <si>
    <t>0121 465 1850</t>
  </si>
  <si>
    <t>The Yardley Great Trust</t>
  </si>
  <si>
    <t>The Yardley Great Trust - The Group consists of registeredcharities that help people in south east Birmingham by:Paying grants aimed at relieving poverty to individuals/families andorganisationsProviding sheltered housing for independent older people.Providing residential care for frail older people at our residential care home in ShardEnd.providing nursing care at our nursing home in Yardley.</t>
  </si>
  <si>
    <t>31 Old Brookside, Birmingham</t>
  </si>
  <si>
    <t>B33 8QL</t>
  </si>
  <si>
    <t>0121 784 7889</t>
  </si>
  <si>
    <t>www.yardley-great-trust.org.uk</t>
  </si>
  <si>
    <t>Birmingham &amp; District Theatre Guild</t>
  </si>
  <si>
    <t>Hosts of the popular Birmingham Festival of Acting &amp; Musical Entertainment (BFAME)</t>
  </si>
  <si>
    <t>11 Howard Road Yardley</t>
  </si>
  <si>
    <t>B25 8AL</t>
  </si>
  <si>
    <t>0121 707 6684</t>
  </si>
  <si>
    <t>bdtg@btinternet.com</t>
  </si>
  <si>
    <t>http://www.bdtg.magix.net/index.htm</t>
  </si>
  <si>
    <t>befriending service via volunteers. We help parents to build better lives and better futures for their children. Counselling for children and adults</t>
  </si>
  <si>
    <t>95 Spencer Street, Birmingham B18 6DA</t>
  </si>
  <si>
    <t>Global Evangelistic Outreach</t>
  </si>
  <si>
    <t>Our mission is to take the gospel of the kingdom to nook and cranny of the globe. We are also committed to discipleship as well as empowering the people in various skills and capital to trade</t>
  </si>
  <si>
    <t>Common Ln, Birmingham</t>
  </si>
  <si>
    <t>B26 3DN</t>
  </si>
  <si>
    <t>0121 789 8117</t>
  </si>
  <si>
    <t>ocl@oasisuk.org</t>
  </si>
  <si>
    <t>Home - (oasisacademyhobmoor.org)</t>
  </si>
  <si>
    <t>Kimichi School</t>
  </si>
  <si>
    <t>Kimichi School is an independent secondary school specialising in music located in Acocks Green, Birmingham, England.</t>
  </si>
  <si>
    <t>111 Yardley Rd, Acocks Green,</t>
  </si>
  <si>
    <t>B27 6LL</t>
  </si>
  <si>
    <t>0121 679 5298</t>
  </si>
  <si>
    <t>kimichisom@gmail.com</t>
  </si>
  <si>
    <t>https://kimichischool.co.uk/</t>
  </si>
  <si>
    <t>Sparkhill Harriers Athletics Club</t>
  </si>
  <si>
    <t>We are a friendly club and welcome people of different ages, abilities and athletic interests.</t>
  </si>
  <si>
    <t>The Annex, Fox Hollies Leisure Centre, Shirley Rd</t>
  </si>
  <si>
    <t>B27 7NS</t>
  </si>
  <si>
    <t>Solilhull Association for the Blind</t>
  </si>
  <si>
    <t>B26 1BU</t>
  </si>
  <si>
    <t>0121 707 6282</t>
  </si>
  <si>
    <t>jansab@hotmail.co.uk</t>
  </si>
  <si>
    <t>Mencap is the leading voice of learning disability. Everything we do is about valuing and supporting people with a learning disability, and their families and carers. Our vision is a world where people with a learning disability are valued equally, listened to and included.We have a wide range of quality flats, houses and bungalows across the city to suit your needs. Wide range of fun and inclusive social, leisure &amp; recreational activities across the city for all ages!</t>
  </si>
  <si>
    <t>08:99-20:00</t>
  </si>
  <si>
    <t>Pinewood, Bell Heath Way, Woodgate Business Park,</t>
  </si>
  <si>
    <t>https://midlandmencap.org.uk/</t>
  </si>
  <si>
    <t>https://www.facebook.com/MidlandMencap/</t>
  </si>
  <si>
    <t>https://twitter.com/midlandmencapuk</t>
  </si>
  <si>
    <t>144th Birmingham</t>
  </si>
  <si>
    <t>Our plan is to build on the success of the previous plan: to continue to grow, become more inclusive, to be shaped by young people and to make a bigger impact in our communities. We have set new goals for 2023. Beaver Scout Colony 6-8years, Cub Scout 8-10years and Scouts 10-14 years</t>
  </si>
  <si>
    <t>Manarat Foundation</t>
  </si>
  <si>
    <t>Our vision is to see an educated world with dignity and respect. Our mission is to provide high standard educational and community Services with humanitarian supports in need. Serving the need of the local communityMeet the needs of the local community by providing facilities for religious services and promoting education, health, and employment opportunities.</t>
  </si>
  <si>
    <t>05:00-21:00</t>
  </si>
  <si>
    <t>155 new Coventry Road Sheldon Birmingham</t>
  </si>
  <si>
    <t>B26 3DX</t>
  </si>
  <si>
    <t>0121 213 1114</t>
  </si>
  <si>
    <t>http://www.manaratfoundation.org.uk</t>
  </si>
  <si>
    <t>St Michael and All Angels</t>
  </si>
  <si>
    <t>Brownies Tuesday 6 - 7.30pmFor more information contact Paula Linthwaite - 07974 143 006. Guides and Rangers Tuesday 7.30 - 8.45pmFor more information contact Leah Simons - leahcara@hotmail.com. Pre-School Weekdays 9 - 11.30am &amp; 12.30 - 3pmAfterschool club also offeredFor more information contact Mrs Viv Jones 07976 165 582. GKR Karate.  Monday 6pm - 9pmFriday 6.15 - 7.15 and 7.15 - 8.15pmFamily karate club Ages 5 - 70+New members welcomeFor more information contactJosh on 07932 411 820 or Darren on 07825 050 002. AA GroupSaturday 7 - 8.30pmWednesday From 7.30 - 9pmFor more information contact Kev on 07861 802 218</t>
  </si>
  <si>
    <t>60 Yew Tree Ln, Birmingham</t>
  </si>
  <si>
    <t>B26 1AP</t>
  </si>
  <si>
    <t>http://www.smaaa.church/</t>
  </si>
  <si>
    <t>Games 4 All Ltd Birmingham Youth Centre Community groups</t>
  </si>
  <si>
    <t>Games4All works to create opportunities for change in the lives of disengaged young people, young adults and the communities in which they live. Games4All’s work in the community, built on a foundation of inclusivity, has enabled us to help bridge barriers between different cultures and ethnic backgrounds. Games4All recognises that small organisations have to work in tandem with the community and other partners to make a real difference. Recreation Games4All was originally set up for young people to give them a chance to unwind after school, on weekends and during holidays. We have stuck to our founding principles and still provide young people with a safe environment where they can socialise and partake in various activities and sports. We also organise outdoor trips, sport tournaments and events designed to engage young people from the local community and beyond.</t>
  </si>
  <si>
    <t>125A St. Saviours Road</t>
  </si>
  <si>
    <t>B8 1HW,</t>
  </si>
  <si>
    <t>Stetchford Primary School</t>
  </si>
  <si>
    <t>At Stechford Primary School we value the diverse ethnic backgrounds of our staff, our pupils and their families. We learn about British Values through a variety of events and our curriculum includes lessons, assemblies and performances to celebrate these. We have found this approach to be enriching for all parties as it teaches tolerance and respect for the differences in our community and the wider world.</t>
  </si>
  <si>
    <t>mon- thurs 08:40-15:00 friday 08:40-13:30</t>
  </si>
  <si>
    <t>Albert Rd, Stechford, Birmingham</t>
  </si>
  <si>
    <t>https://stechfordprimary.co.uk/bham/primary/stechford</t>
  </si>
  <si>
    <t>Loving to Learn, Learning to Love; Whilst Living Together in Christ'</t>
  </si>
  <si>
    <t>Lyttelton Rd, Birmingham</t>
  </si>
  <si>
    <t>https://corpuschristi-bham.secure-dbprimary.com/bham/primary/corpuschristi</t>
  </si>
  <si>
    <t>Blakesley Hall Primary School</t>
  </si>
  <si>
    <t>Every child in our school achieves their very best. Everyone aspires to take their learning further. We are a school where pupils love learning and what they learn here enables them to face the challenges of life with confidence.</t>
  </si>
  <si>
    <t xml:space="preserve">Yardley Green Rd, Stechford, Birmingham  
</t>
  </si>
  <si>
    <t>enquiry@blakesley.bham.sch.uk</t>
  </si>
  <si>
    <t>A specialist Independent School that offers alternative education to a range of young people including those with SEN aged 14-19. Our unique friendly family ethos is driven by our strong vision and values based on integrity, honesty and respect. These core values underpin the teaching and learning, providing all of our students with a safe environment in which we strive to prepare them to be confident, independent people who will be proactive citizens in our exciting multicultural world.</t>
  </si>
  <si>
    <t>Riverside Dr, Birmingham</t>
  </si>
  <si>
    <t>https://riversideeducation.co.uk/contact-us/</t>
  </si>
  <si>
    <t>Our school motto of: ‘A Journey to Excellence’ is at the heart of everything we do in school and together with parents, carers, governors and the local community, each and every child is encouraged to follow this principle.</t>
  </si>
  <si>
    <t>Audley Rd, Birmingham</t>
  </si>
  <si>
    <t>enquiry@audley.drbignitemat.org</t>
  </si>
  <si>
    <t>https://www.audley.drbignitemat.org/</t>
  </si>
  <si>
    <t>All of the children who attend Hallmoor School have a Statement of Special Educational Need or an Education and Health Care Plan. Our school educates children with cognition and learning needs. Children may have Severe Learning Difficulties (SLD), Moderate Learning Difficulties (MLD), Speech Language and Communication Difficulties or a diagnosis of Autistic Spectrum Disorder (ASD). Some children have additional needs including visual impairment and hearing impairment and associated behaviour difficulties.</t>
  </si>
  <si>
    <t>Hallmoor School 50 Scholars Gate Birmingham</t>
  </si>
  <si>
    <t>0121 783 3972</t>
  </si>
  <si>
    <t>http://www.hallmoor.fet.ac/</t>
  </si>
  <si>
    <t>Stetchford Quran Academy</t>
  </si>
  <si>
    <t>TheQur’an Academy is an ambitions institution determined to do the very best for its students. At whatever stage students join us you will find that we are committed to our core values of</t>
  </si>
  <si>
    <t>65 Glebe Farm Rd, Birmingham </t>
  </si>
  <si>
    <t>B33 9NP</t>
  </si>
  <si>
    <t>07908 119789</t>
  </si>
  <si>
    <t>The EBN Trust is committed to creating Alternative Provision Free Schools and associated services that support mainstream schools in meeting the needs of vulnerable young people who are at risk of underachievement. Through collaborative working vulnerable young people will be given the opportunity to fulfil their academic potential, develop their social and interpersonal skills and have clear post 16 pathways which allow them to follow their aspirations</t>
  </si>
  <si>
    <t>1580 Coventry Rd, Yardley, Birmingham</t>
  </si>
  <si>
    <t>enquiry@ebnfs.org</t>
  </si>
  <si>
    <t>http://ebnacademy.co.uk/</t>
  </si>
  <si>
    <t>Holy Name Catholic Primary School</t>
  </si>
  <si>
    <t>to create a positive and caring environment in which every child has the opportunity to realise their true potential in a creative, happy and secure environment through a quality Catholic education.</t>
  </si>
  <si>
    <t>LaCaverna, 2327-2329 Coventry Rd, Sheldon, Birmingham</t>
  </si>
  <si>
    <t>B43 6LN</t>
  </si>
  <si>
    <t>0121357 3216</t>
  </si>
  <si>
    <t>head@holyname.sandwell.sch.uk</t>
  </si>
  <si>
    <t>https://www.holynameprimary.co.uk/</t>
  </si>
  <si>
    <t>Mapledene Primary School</t>
  </si>
  <si>
    <t>Mapledene Primary School provides a safe and welcoming environment which encourages children and the whole school community to support each other and try their best. We believe in having a Growth Mindset- abilities can be developed through 'dedication and hard work—brains and talent are just the starting point' (Dweck, 2015). This view creates a love of learning and is underpinned by our values of: Respect, Resilience and Co-operation.</t>
  </si>
  <si>
    <t>Mapledene Rd, Birmingham</t>
  </si>
  <si>
    <t>B26 3XE</t>
  </si>
  <si>
    <t>0121 464 2881</t>
  </si>
  <si>
    <t>jhooper@Mapledene School.comjhooper@Mapledene School.com</t>
  </si>
  <si>
    <t>https://www.mapledene.bham.sch.uk/welcome/</t>
  </si>
  <si>
    <t>King Edward VI Sheldon Health Academy</t>
  </si>
  <si>
    <t>King Edward VI Sheldon Heath Academy is a mixed secondary school and sixth form located in the Sheldon area of Birmingham, in the West Midlands of England. Previously known as Sheldon Heath School, the school gained specialist status as an Arts College and was renamed Sheldon Heath Community Arts</t>
  </si>
  <si>
    <t>Sheldon Heath Rd, Birmingham</t>
  </si>
  <si>
    <t>B26 2RZ</t>
  </si>
  <si>
    <t>0121 464 4428</t>
  </si>
  <si>
    <t>Denise Hopkindhopkin@keshacademy.com</t>
  </si>
  <si>
    <t>Oasis Acadmey Blakenhale Junior</t>
  </si>
  <si>
    <t>We believe that at Oasis Academy Blakenhale every single child matters and is valued.  We offer equality of opportunity whilst also taking into account individuality.  We aim to encourage and support children to enjoy school and to develop the skill of independent learning as part of fostering a culture of life-long growth.  We strive to provide an environment in which children are safe, able to achieve and can therefore achieve their potential.  We actively encourage parents, the extended family and community members to work with the academy to support their children.</t>
  </si>
  <si>
    <t>Outmore Rd, Garretts Green Ln, Birmingham Outmore Rd, Garretts Green Ln, Birmingham</t>
  </si>
  <si>
    <t>As an AET academy, at Lea Forest our mission is pure and simple: to enable our pupils to lead remarkable lives. This is the golden thread that binds us all together – the reason that despite our very different paths, we are all part of one family. At the heart of our curriculum you will find our five core learning characteristics: High Aspirations, Respectfulness, Resilience, Independence and Innovation</t>
  </si>
  <si>
    <t>HurstcroftRd, Birmingham</t>
  </si>
  <si>
    <t>contactus@leaforestacademy.org</t>
  </si>
  <si>
    <t>https://sites.google.com/aetinet.org/lea-forest-primary-academy</t>
  </si>
  <si>
    <t>NHS Community Prescriber -Laila</t>
  </si>
  <si>
    <t>We offer a range of free services including:Information, Advice, and AdvocacyPersonal and Life Skills DevelopmentHealth and Wellbeing ActivitiesSocial and Leisure ActivitiesEmployment, Training and Volunteering OpportunitiesServices for CarersCommunity Development Work in YardleyEnergy Efficiency and Debt Advice</t>
  </si>
  <si>
    <t>Disability Resource Centre</t>
  </si>
  <si>
    <t>We are a group of residents who live in, and love, our neighbourhood of Glebe Farm and Stechford. We want to see improvements in the area, including having cleaner streets, and safer streets, and we want to see… More changes made to our Recreation Ground. We meet on the third Wednesday of every month, at 7pm, at Glebe Farm Library, with councillors Marje Bridle and John Cotton. We discuss local issues; plan activities and events; and share ideas to improve our neighbourhood. For more information email:</t>
  </si>
  <si>
    <t>Unit 18 Ace Business Park, Mackadown Lane</t>
  </si>
  <si>
    <t>0303 040 2040</t>
  </si>
  <si>
    <t>drc@disability.co.uk</t>
  </si>
  <si>
    <t>https://www.disability.co.uk</t>
  </si>
  <si>
    <t>https://m.facebook.com/groups/1026374054376585/</t>
  </si>
  <si>
    <t>Glebe And Stetchford residents group</t>
  </si>
  <si>
    <t>Inspired Steps is a West Midlands based Community Interest Company (CIC) whose primary aim is to help support the sustainable development and progression for individuals, communities and the physical environment. Fitness sessions and health awareness for everyone, Redeveloping and improving community properties and open spaces, Improving prospects and income levels through personal development. </t>
  </si>
  <si>
    <t>Glebe Farm Library, 52 Glebe Farm Road, Birmingham</t>
  </si>
  <si>
    <t>0121 296 2897</t>
  </si>
  <si>
    <t>glebefarmandstechfordresidents@gmail.com</t>
  </si>
  <si>
    <t>https://www.inspiredsteps.co.uk/</t>
  </si>
  <si>
    <t>Follow @southyardleylib</t>
  </si>
  <si>
    <t>Inspired Steps</t>
  </si>
  <si>
    <t>To stop young people's mental health reaching crisis point. Every young person whose mental health ends up in crisis is a young person who has been failed. We know that the earlier young people can access the right help, the more likely it is that they can avoid these crises.</t>
  </si>
  <si>
    <t>Fairgate House 205 Kings Road Tyseley</t>
  </si>
  <si>
    <t>B11 2AA</t>
  </si>
  <si>
    <t>0808 802 5544</t>
  </si>
  <si>
    <t>https://www.birminghamleisure.com/stechford-leisure-centre/</t>
  </si>
  <si>
    <t>https://m.facebook.com/FoxHolliesForum/</t>
  </si>
  <si>
    <t>young minds</t>
  </si>
  <si>
    <t>the first step in your fitness journey. We’re here to give you MORE for your membership and our friendly team is here to support you every step of the way, no matter what your health and fitness goals.</t>
  </si>
  <si>
    <t>Station Road, Stechford, Birmingham</t>
  </si>
  <si>
    <t>B33 8QN</t>
  </si>
  <si>
    <t>0121 796 2331</t>
  </si>
  <si>
    <t>https://www.birmingham.gov.uk/southyardleylibrary</t>
  </si>
  <si>
    <t>Stetchford leisure centre</t>
  </si>
  <si>
    <t>Preventing crime, protecting the public and helping those in need is our vision. We have big ambitions for our future and we have a three-year strategy about how we’ll get there. Called This Work Matters, it provides a framework for the way we’ll work by building on our strengths.Every single one of our people has a part to play in making our plans come to life.</t>
  </si>
  <si>
    <t>Stechford Police Station, 338 Station Rd, Birmingham</t>
  </si>
  <si>
    <t>http://www.bpcn.org.uk</t>
  </si>
  <si>
    <t>Stetchford police neighbourhood</t>
  </si>
  <si>
    <t>BPCN was set up initially to support the play care sector. This is setting that operate out side of school hours usually for children aged 4 – 14 whose parents/carers require childcare outside of school hours. Play in Parks (PIPs) and playday events are open access schemes providing play opportunities in parks located within particular areas of Birmingham and is aimed at children aged 5 to 13. The PIP and playday events are managed by Birmingham PlayCare Network with funding and support from a variety of organisations and charitable trusts.</t>
  </si>
  <si>
    <t>susan.keung@theaws.org</t>
  </si>
  <si>
    <t>South Yardley library</t>
  </si>
  <si>
    <t>The Active Wellbeing Society (TAWS) is a community benefit society and cooperative working to develop healthy, happy communities living active and connected lives.Our vision is for a society where people have the autonomy, capacity, resources and skills to become the architects of their own destiny; where our individual wellbeing is recognised as being bound up in our collective responsibility to and dependency on each other; and where all of us feel empowered as agents of social change to make a difference – whether at an individual level or more widely.A Community Benefit Society Working to Develop Happy Healthy Communities Living Active and Connected Lives</t>
  </si>
  <si>
    <t>The Argent Centre, 301A, 60 Frederick Street</t>
  </si>
  <si>
    <t>0121) 236 2917</t>
  </si>
  <si>
    <t>westmids@groundwork.org.uk</t>
  </si>
  <si>
    <t>https://www.groundwork.org.uk</t>
  </si>
  <si>
    <t>Birmingham playcare network</t>
  </si>
  <si>
    <t>The Active wellbeing society</t>
  </si>
  <si>
    <t>Studio 309,The Custard Factory,Gibb Street,</t>
  </si>
  <si>
    <t>0121 728 7030   </t>
  </si>
  <si>
    <t>enquiry@acocksgreen.bham.sch.uk</t>
  </si>
  <si>
    <t>https://acocks-green-neighbourhood-forum.org/tag/fox-hollies-forum/</t>
  </si>
  <si>
    <t>Operating across the West Midlands, including, Birmingham, Stoke on Trent, the Black Country and Coventry we maintain a holistic approach, working on hundreds of individual projects each year across the West Midlands, focusing our activity on communities where we can make a difference and create projects and services that benefit both people and the wider environment.</t>
  </si>
  <si>
    <t>5 Scotland Street, Birmingham,</t>
  </si>
  <si>
    <t>B1 2RR</t>
  </si>
  <si>
    <t>0121 530 5500</t>
  </si>
  <si>
    <t>https://www.elim-acocksgreen.org/foodbank</t>
  </si>
  <si>
    <t>Wear and share</t>
  </si>
  <si>
    <t>Fox Hollies Forum, just off Shirley Road in Acocks Green. It has become a really hub of activity with the help of recent funding and some great volunteers helping bring the place alive. Luncheon club, Gardening Club, Men’s Shed, Line-Dancing and youth activities</t>
  </si>
  <si>
    <t>Acocks Green Christian Centre, Rear of 100 Westley Road, Acocks Green,</t>
  </si>
  <si>
    <t>B27 7UL</t>
  </si>
  <si>
    <t>https://www.acocksgreen.bham.sch.uk/</t>
  </si>
  <si>
    <t>Groundworks westmidlands</t>
  </si>
  <si>
    <t>Non-perishable in-date food is donated by the public at a range of places, such as schools, church and businesses.  As a church, our members donate food every Sunday.  We want to work with partners who can operate food collection points around the area.   We can distribute as much food as we can collect. If you want to get involved by being a collection point for food please contact us.​Care professionals such as doctors, schools and community workers, and social workers identify people in crisis and send them to the foodbank.  No vouchers or formal referrals are needed.  People can also just drop-in with no referrals.  We will provide a foodbank parcel of two/three days’ nutritionally balanced, non-perishable food.  We don’t want to limit how much help we can provide but we do want to focus on people in crisis with a view to helping them improve their circumstances.  If stocks are low we may limit help after a few weeks.</t>
  </si>
  <si>
    <t>Westley Road, Birmingham, West Midlands</t>
  </si>
  <si>
    <t>0121 707 2853</t>
  </si>
  <si>
    <t>Foxhollies forum</t>
  </si>
  <si>
    <t>Acocks Green Primary School is a thriving, happy, multicultural primary school situated in the heart of Acocks Green village. Our children deserve the best and we constantly strive to deliver this. Alongside modern technology school puts great emphasis on 'traditional' ways of learning, and we take great pride in our forest school, school garden, cookery rooms, library and music hub - all these elements enhance the broad curriculum which we offer to all our children.</t>
  </si>
  <si>
    <t>Leaf creative arts</t>
  </si>
  <si>
    <t>Acocks green foodbank</t>
  </si>
  <si>
    <t xml:space="preserve">sparkhill foodbank in all saints church </t>
  </si>
  <si>
    <t>Supporting vulnerable families with food in the district.</t>
  </si>
  <si>
    <t xml:space="preserve">    The  Vicarage, Albert Road, Birmingham </t>
  </si>
  <si>
    <t>b33 8ua</t>
  </si>
  <si>
    <t>www.bordgm.birmingham.co.uk</t>
  </si>
  <si>
    <t>Acocks green Primary</t>
  </si>
  <si>
    <t>Ninestiles</t>
  </si>
  <si>
    <t>Ninestiles School An Academy is a secondary school with academy status that is situated in Acocks Green, Birmingham, England. It is a mixed comprehensive academy with 1,400 students</t>
  </si>
  <si>
    <t>Hartfield Crescent Acocks Green</t>
  </si>
  <si>
    <t>https://ninestiles.org.uk/</t>
  </si>
  <si>
    <t>Holy Souls Catholic Primary School</t>
  </si>
  <si>
    <t>Holy Souls Catholic Primary School is a popular oversubscribed school in the east of Birmingham.We have strong links with our parish Church and community, Father Jonathan Veasey is the parish priest with Father Tomas Zuna our curate.Our school is a two form entry in all years.</t>
  </si>
  <si>
    <t>"Mallard Close</t>
  </si>
  <si>
    <t>Acocks Green</t>
  </si>
  <si>
    <t>Birmingham     "</t>
  </si>
  <si>
    <t>B27 6BN</t>
  </si>
  <si>
    <t>0121 272 1776</t>
  </si>
  <si>
    <t>enquiry@holysoul.bham.sch.uk</t>
  </si>
  <si>
    <t>https://www.holysoul.bham.sch.uk/index.php</t>
  </si>
  <si>
    <t>Archbishop Ilsey Catholic school</t>
  </si>
  <si>
    <t>Archbishop Ilsley Catholic School and Sixth Form Centre is a Catholic secondary school in Acocks Green, Birmingham, England. The school has a sixth form centre. We are a Catholic School and our community is founded on the gospel values of peace, truth, justice and love. Our school motto is ‘Justus et Tenax Propositi’ which means ‘Just and Firm of Purpose’. Everything we do in our school is based on the gospel values and our motto as we strive for every child to achieve their very best.</t>
  </si>
  <si>
    <t>Victoria Road, Acocks Green,</t>
  </si>
  <si>
    <t>https://www.ilsley.bham.sch.uk</t>
  </si>
  <si>
    <t>For Ages 2-5 In Wembley. Happy And Safe Environment. See More. Independent Preparatory School of Choice in North London. EYFS Curriculum. Caring &amp; Stimulating. 2 - 4 years.</t>
  </si>
  <si>
    <t>Yardley Rd, Acocks Green, Birmingham Yardley Rd, Acocks Green, Birmingham</t>
  </si>
  <si>
    <t>https://www.cottesbrooke-inf.bham.sch.uk/</t>
  </si>
  <si>
    <t>Al- Burhan Grammar School</t>
  </si>
  <si>
    <t>"School is an Independent Day School. We educate girls from the age of 11 years to 16 in a secure and friendly Islamic environment. We always attempt to engender a unique character and ethos, and we hope that this site gives you a flavour of who we are and what we aim to deliver. At Al-Burhan Grammar School for Girls we strive to equip our students with the knowledge, the skills and the values which will serve them best as individuals throughout their life in this world and in the hereafter. We do this by offering a traditional Grammar School education, supported by impressive computer technology, delivered in an Islamic environment."</t>
  </si>
  <si>
    <t>Al-Burhan Grammar SchoolSpring Road Centre258 Spring RoadTyseley</t>
  </si>
  <si>
    <t>https://www.alburhan.org.uk/site/</t>
  </si>
  <si>
    <t>Mighty Oaks from Little Acorns Grow”At The Oaklands Primary School, we believe that all of our little acorns have the potential to grow into mighty oaks.  “Strength through Diversity” Ambition through ChallengeExcellence Through Curiosity We have embedded the Trust motto into our ethos of the school. It drives who we are as a school and the kind of learners we want to nurture.</t>
  </si>
  <si>
    <t>Dolphin Ln, Birmingham</t>
  </si>
  <si>
    <t>B27 7BT</t>
  </si>
  <si>
    <t>0121 706 2168</t>
  </si>
  <si>
    <t>enquiry@oaklandsprimary.org.uk</t>
  </si>
  <si>
    <t>https://www.oaklandsprimary.org.uk/</t>
  </si>
  <si>
    <t>Cedars Acadmey</t>
  </si>
  <si>
    <t>At Cedars Academy we believe in a philosophy that promotes both independence and a strong commitment to collective responsibility.These principles lay the foundations of our PRIDE values and for each individual’s growth and awareness of the part they play in the school and wider community.</t>
  </si>
  <si>
    <t>Cedars Avenue, Acocks Green, Birmingham,</t>
  </si>
  <si>
    <t>B27 6JL</t>
  </si>
  <si>
    <t>0121 464 3178</t>
  </si>
  <si>
    <t>enquiry@cedarsacademy.co.uk</t>
  </si>
  <si>
    <t>https://www.cedarsacademy.org/</t>
  </si>
  <si>
    <t>Oasis Community Hub: Hobmoor</t>
  </si>
  <si>
    <t>We do this byEmpowering the community through working with them to develop the strengths and help the community to meet, share together and build relationships.Equipping people to move closer to the job market to relieve child poverty through employment by providing Adult Education whilst children attend school.Enjoying helping the community to use our facilities for physical activities and providing Youth provision.</t>
  </si>
  <si>
    <t>250 Wash Ln, Birmingham</t>
  </si>
  <si>
    <t>B25 8FD</t>
  </si>
  <si>
    <t>0121 675 8258</t>
  </si>
  <si>
    <t>Andy.Brown@oasishobmoor.org</t>
  </si>
  <si>
    <t>http://www.oasishubhobmoor.org/</t>
  </si>
  <si>
    <t>Sheldon Library</t>
  </si>
  <si>
    <t>Sheldon Library Brays Road Birmingham</t>
  </si>
  <si>
    <t>Sheldon country Park</t>
  </si>
  <si>
    <t>Sheldon Country Park is a country park located in Sheldon, Birmingham, UK. Located near the Eastern edge of the City, the park covers an area of just over 300 acres of grassland, wetland, hedgerows and mature woodland. A small dairy farm</t>
  </si>
  <si>
    <t>Ragley Drive, Birmingham</t>
  </si>
  <si>
    <t>B26 3TU</t>
  </si>
  <si>
    <t>0121 742 0226</t>
  </si>
  <si>
    <t>sheldon.country.park"birmingham.gov.uk</t>
  </si>
  <si>
    <t>https://www.birmingham.gov.uk/sheldonpark</t>
  </si>
  <si>
    <t>https://www.facebook.com/SheldonCountryParkRangers/</t>
  </si>
  <si>
    <t>Yardley Rd, Yardley</t>
  </si>
  <si>
    <t>0121 464 1944</t>
  </si>
  <si>
    <t>south.yardley@birmingham.gov.uk</t>
  </si>
  <si>
    <t>https://www.birmingham.gov.uk/directory_record/5149/south_yardley_library</t>
  </si>
  <si>
    <t>Stockfields Community Centre</t>
  </si>
  <si>
    <t>B26 2RU</t>
  </si>
  <si>
    <t>South Yardley Allotments</t>
  </si>
  <si>
    <t>There is nothing more rewarding than eating fresh home grown food and there is an opportunity in Acocks Green and South Yardley to do just that. There are vacant plots available on our allotment sites. Sizes and costs vary and they are roughly half price for Over 65s. We have many plots rented by young families with more and more women renting plots.</t>
  </si>
  <si>
    <t>275 Clay Ln, Birmingham</t>
  </si>
  <si>
    <t>B26 1EA</t>
  </si>
  <si>
    <t>http://www.southyardleyallotments.btck.co.uk/</t>
  </si>
  <si>
    <t>The Vibe</t>
  </si>
  <si>
    <t>The Vibe, 100 Holder Road, Birmingham</t>
  </si>
  <si>
    <t>B25 8AS</t>
  </si>
  <si>
    <t>0121 303 6224</t>
  </si>
  <si>
    <t>dave.barrett@birmingham.gov.uk</t>
  </si>
  <si>
    <t>Oaklands Park</t>
  </si>
  <si>
    <t>Running group who meet three times a week at Oaklands Park in Yardley. Tuesday sessions are women only and start at 9:00am, Thursday and Sunday sessions are mix gender and start at 9:00am and 9:30am respectivley. The group have volunteering opportunities for those who wish to train as walk/run facilitators and lead session in their local area.</t>
  </si>
  <si>
    <t>B25 8UB</t>
  </si>
  <si>
    <t>https://www.runbirmingham.com/</t>
  </si>
  <si>
    <t>https://www.facebook.com/runbirmingham/</t>
  </si>
  <si>
    <t>Stechford Leisure Centre</t>
  </si>
  <si>
    <t>Station Road, Stechford</t>
  </si>
  <si>
    <t>B33 8QH</t>
  </si>
  <si>
    <t>enquiries.stechford@serco.com</t>
  </si>
  <si>
    <t>ww.birminghamleisure.com/stechfordcasades</t>
  </si>
  <si>
    <t>facebook/stechfordleisure</t>
  </si>
  <si>
    <t>60th Birmingham Boys' Brigade</t>
  </si>
  <si>
    <t>The Boys’ Brigade engages with over 40,000 children and young people every week providing opportunities to learn, grow and discover in a safe, fun and caring environment which is rooted in the Christian faith. What we do enables children and young people to engage with the needs of others (especially other young people) locally, nationally and globally and encouraging them to participate in activities and projects in which they can make a difference.</t>
  </si>
  <si>
    <t>St Michaels Church17 Red Stone Farm Road</t>
  </si>
  <si>
    <t>B28 9NL</t>
  </si>
  <si>
    <t>01442 231681</t>
  </si>
  <si>
    <t>enquiries@boys-brigade.org.uk</t>
  </si>
  <si>
    <t>https://boys-brigade.org.uk/company/60th-birmingham/</t>
  </si>
  <si>
    <t>Birmingham Irish Amateur Boxing Club</t>
  </si>
  <si>
    <t>BIRMINGHAM IRISH BOXING CLUB</t>
  </si>
  <si>
    <t>136 Hobs Moat Road, Solihull West Midlands</t>
  </si>
  <si>
    <t>B92 8PH</t>
  </si>
  <si>
    <t>https://birminghamirishboxingclub</t>
  </si>
  <si>
    <t>Community Engagement Services C.I.C</t>
  </si>
  <si>
    <t>haymills congregational church</t>
  </si>
  <si>
    <t>little sheep /Noah's ark stay and play</t>
  </si>
  <si>
    <t>REACHING GOALS</t>
  </si>
  <si>
    <t>music writing and recording sessions for young people. The project aims to develop life skills and encourage positive social behaviour.</t>
  </si>
  <si>
    <t>Grange Child Development</t>
  </si>
  <si>
    <t>deliver artistic workshops for young adults living with the effects of autistic spectrum disorders. The project aims to support participants' transition in to adulthood</t>
  </si>
  <si>
    <t>Bosnia and Herzegovina UK Network</t>
  </si>
  <si>
    <t>The BH UK Network was set up in 1996 to provide practical and psychological support to Bosnian and other ethnic minority communities. The Committee consists of service users and service providers. These including elderly and disabled members of our community, as well as the younger population.Bosnia House is the main centre for BH UK Network and the place where all centralised activities are organised. It offers a range of free support and numerous activities, including social gatherings for the elderly, trips and ICT classes…</t>
  </si>
  <si>
    <t>Bosnia House 36 Medley Road Birmingham</t>
  </si>
  <si>
    <t>B11 2NE</t>
  </si>
  <si>
    <t>(0121) 772-3052</t>
  </si>
  <si>
    <t>emmapbct@gmail.com</t>
  </si>
  <si>
    <t>http://bosniauknetwork.org/contact/</t>
  </si>
  <si>
    <t>Amal Creative Womens Group</t>
  </si>
  <si>
    <t>Healthy lifestyle, arts and language classes for women. The project aims to improve skills and confidence.</t>
  </si>
  <si>
    <t>Oasis</t>
  </si>
  <si>
    <t>Amy Winnet 792918825</t>
  </si>
  <si>
    <t>Arts Connect</t>
  </si>
  <si>
    <t>Cannon Hill Park, Birmingham B12 9QH</t>
  </si>
  <si>
    <t>b12 9GQ</t>
  </si>
  <si>
    <t>0121446 3204</t>
  </si>
  <si>
    <t>artsconnectwm@wlv.ac.uk</t>
  </si>
  <si>
    <t>https://www.artsconnect.co.uk/</t>
  </si>
  <si>
    <t>Tappy Twins</t>
  </si>
  <si>
    <t>Suzanne Skeet 03306 601 274</t>
  </si>
  <si>
    <t>Puthteknifedown</t>
  </si>
  <si>
    <t>Brian Reeves 07973909672</t>
  </si>
  <si>
    <t>Scrap store</t>
  </si>
  <si>
    <t>Emma Payne 0795 693 3633</t>
  </si>
  <si>
    <t>hope@elayos.co.uk</t>
  </si>
  <si>
    <t>Urban develpment</t>
  </si>
  <si>
    <t>Oasis Hobmoor</t>
  </si>
  <si>
    <t>Homestart</t>
  </si>
  <si>
    <t>number 11arts</t>
  </si>
  <si>
    <t>"We are an umbrella organisation created to support,enrich and advocate for our city-wide network of neighbourhood arts forums. We are represented by a core of creative producers, project managers, artists and educators embedded in their local communities."</t>
  </si>
  <si>
    <t>Unit 308, 130 Pershore St, Birmingham,</t>
  </si>
  <si>
    <t>Syliva Chan</t>
  </si>
  <si>
    <t>Yardley Walking Football</t>
  </si>
  <si>
    <t>Facilities that people can use, such as information areas, an internet café with 6 computers and a restaurant open to the public. The Community Links work alongside other organisations to promote and host events and activities in and out of the care centres to meet the needs of local people in the community. These include health &amp; wellbeing events and social occasions</t>
  </si>
  <si>
    <t>07393 327094</t>
  </si>
  <si>
    <t>rhys@yardleywalkingfootball.co.uk</t>
  </si>
  <si>
    <t>http://yardleywalkingfootball.co.uk/</t>
  </si>
  <si>
    <t>Ann Marie Howes Centre, The.</t>
  </si>
  <si>
    <t>Yoga gentle beginners, chair based yoga mixed ability</t>
  </si>
  <si>
    <t>339 Sheldon Heath Road, Sheldon</t>
  </si>
  <si>
    <t>0121 303 2767</t>
  </si>
  <si>
    <t>communitylinksannmariehowes@birmingham.gov.uk</t>
  </si>
  <si>
    <t>Yoga with ChrisStockfields Community Centre</t>
  </si>
  <si>
    <t>We are continuing to support you over the phone providing information, advice and guidance relating to : benefits, debt, housing, aids and adaptations and grantsform filling services for benefit and grant forms</t>
  </si>
  <si>
    <t>Help 4 Disabled People Project Helpine</t>
  </si>
  <si>
    <t>We provide Lunch Club and Day Care facilities to the elderly to improve their quality of life and that of their carers.</t>
  </si>
  <si>
    <t>07914 317732</t>
  </si>
  <si>
    <t>Jboular@disability.co.uk</t>
  </si>
  <si>
    <t>Lunch club and day centre</t>
  </si>
  <si>
    <t>Volunteer in our charity shopOur store wouldn't be able to run without the help of a fantastic volunteer team. Whether you have a specific skill or interest or just want to try something new, we have a role for everyone. Find out more about volunteering in our shops.</t>
  </si>
  <si>
    <t>0121 788 1198</t>
  </si>
  <si>
    <t>neesa@vaneesa.freeserve.co.uk</t>
  </si>
  <si>
    <t>We are a community of people who are passionate about following Jesus Christ and committed to loving and serving each other and the community around us.</t>
  </si>
  <si>
    <t>British Heart Foundation</t>
  </si>
  <si>
    <t>Link Workers give people time, focusing on what matters to each person, and looking at the bigger picture. As well as providing a listening ear, they use their local knowledge and networks to connect people to community groups and statutory services for practical and emotional support.</t>
  </si>
  <si>
    <t>7 Shirley Road, Acocks Green, Birmingham</t>
  </si>
  <si>
    <t>b27 7xu</t>
  </si>
  <si>
    <t>0121 728 7432  </t>
  </si>
  <si>
    <t>Acocks Green Christian Centre</t>
  </si>
  <si>
    <t>UDF’s mission is to empower local communities with skills, resources, and opportunity in finding practical solutions and pathways forward into a better future</t>
  </si>
  <si>
    <t>100 Westley Rd, Birmingham,</t>
  </si>
  <si>
    <t>B27 7LU</t>
  </si>
  <si>
    <t>07769 693583  </t>
  </si>
  <si>
    <t>https://www.elim-acocksgreen.org/</t>
  </si>
  <si>
    <t>Gateway family services</t>
  </si>
  <si>
    <t xml:space="preserve">We’re the UK’s leading charity fighting for children and young people's mental health. Gateway Family Services CIC tackles the root cause of health inequalities by providing community-based support, helping people to sustain behaviour change and build resilience. </t>
  </si>
  <si>
    <t>09:00-17:00</t>
  </si>
  <si>
    <t>Gateway Family Services CIC 6th Floor 75 Harborne Road Edgbaston</t>
  </si>
  <si>
    <t>n.olalekan@gatewayfs.org</t>
  </si>
  <si>
    <t>https://gatewayfs.org/</t>
  </si>
  <si>
    <t>Urbandevelopment Foundation</t>
  </si>
  <si>
    <t>UDF’s mission is to empower local communities with skills, resources, and opportunity in finding practical solutions and pathways forward into a better future.  The Foundation has brought together professional volunteers and people from all walks of life. Their contribution has developed into community projects that have been identified and used by people in need. UDF’s role has widened to include research, training, dissemination, consultancy and the innovation of new concepts. Currently, UDF’s work is based in the West Midlands.</t>
  </si>
  <si>
    <t>grass root project</t>
  </si>
  <si>
    <t>Unit 14C, Highgate Craft Centre, Highgate Square</t>
  </si>
  <si>
    <t>B12-0DU</t>
  </si>
  <si>
    <t>0121 318 9419</t>
  </si>
  <si>
    <t>udfengland@yahoo.com Chairperson’s email: Kabir@udf.org.uk</t>
  </si>
  <si>
    <t xml:space="preserve">We’re the UK’s leading charity fighting for children and young people's mental health. Our helpline provides support and advice to parents and carers worried about the emotional wellbeing or behaviour of a young person in their care with confidential expert advice.  young person text service </t>
  </si>
  <si>
    <t xml:space="preserve">online metal health </t>
  </si>
  <si>
    <t>parents line 0808 802 5544</t>
  </si>
  <si>
    <t>www.youngminds.org.uk</t>
  </si>
  <si>
    <t>1st Sheldon,144Th Birmingham Scout Group, Birmingham   Youth   Community Groups</t>
  </si>
  <si>
    <t>Birmingham Scout Group</t>
  </si>
  <si>
    <t>scouts group</t>
  </si>
  <si>
    <t>24, Ragley Drive, Birmingham</t>
  </si>
  <si>
    <t>0121 743 4144</t>
  </si>
  <si>
    <t>Barnado's yardley district childrens centre</t>
  </si>
  <si>
    <t>The Children Centres service will improve the outcomes and life chances for all children, young people and their families by offering effective preventative and ...</t>
  </si>
  <si>
    <t>chikdrens centre</t>
  </si>
  <si>
    <t>Fox Hollies Children's Centre, 419 Fox Hollies Road, Acocks Green, Birmingham</t>
  </si>
  <si>
    <t>B27 7QA</t>
  </si>
  <si>
    <t>0121 702 2700</t>
  </si>
  <si>
    <t>online form on website</t>
  </si>
  <si>
    <t>www.barnardos.org.uk</t>
  </si>
  <si>
    <t>families.barnardos.org.uk</t>
  </si>
  <si>
    <t>Yardley tennis club</t>
  </si>
  <si>
    <t>Among the oldest clubs in the worlld and established in 1884.  Offering the the total tennis experience.</t>
  </si>
  <si>
    <t>sports club</t>
  </si>
  <si>
    <t>09:00-21:00</t>
  </si>
  <si>
    <t>Forward Thinking Birmingham (including CAHMS)</t>
  </si>
  <si>
    <t>Mentle health</t>
  </si>
  <si>
    <t>Queens Road, Yardley</t>
  </si>
  <si>
    <t>B26 2AH</t>
  </si>
  <si>
    <t>yardleytennisclub@gmail.com</t>
  </si>
  <si>
    <t>clubspark.Ita.org.uk/yardleytennis</t>
  </si>
  <si>
    <t>Yardley Tennis club</t>
  </si>
  <si>
    <t>Oasis Academy Hobmoor (Academy)</t>
  </si>
  <si>
    <t>Academy</t>
  </si>
  <si>
    <t>9 a.m. - 5 p.m.</t>
  </si>
  <si>
    <t>Wash Lane, Birmingham</t>
  </si>
  <si>
    <t>www.oasisacademyhobmoor.og</t>
  </si>
  <si>
    <t>.OAHobmoor</t>
  </si>
  <si>
    <t>Acocks Green Primary School (Academy)</t>
  </si>
  <si>
    <t>0800 - 21:00</t>
  </si>
  <si>
    <t>Hobmoor Road, Yardley</t>
  </si>
  <si>
    <t>B25 8QL</t>
  </si>
  <si>
    <t>enquiry@stberns.bham.sch.uk</t>
  </si>
  <si>
    <t>primary school</t>
  </si>
  <si>
    <t>8 a.m. to 6 p.m.</t>
  </si>
  <si>
    <t>Lyttelton Road, Birmingham</t>
  </si>
  <si>
    <t>The Oval School (Academy)</t>
  </si>
  <si>
    <t>We have over 600 pupils on role and a further 50 plus in nursery.  We are a successful and constantly improving school.  We are now a three tier form entry school</t>
  </si>
  <si>
    <t xml:space="preserve">Academy </t>
  </si>
  <si>
    <t>Whittington Oval, Yardley, Birmingham</t>
  </si>
  <si>
    <t>B33 8JG</t>
  </si>
  <si>
    <t xml:space="preserve">junior and infant school </t>
  </si>
  <si>
    <t>8:30 a.m. - 4:30 p.m.</t>
  </si>
  <si>
    <t>Lakey Lane, Birmingham</t>
  </si>
  <si>
    <t>www.lakeyln.bham.sch.uk/</t>
  </si>
  <si>
    <t>8:30 A.M. - 3:30 P.M.</t>
  </si>
  <si>
    <t>Stechford Primary School (Maintained)</t>
  </si>
  <si>
    <t>Yardley Primary School (Maintained)</t>
  </si>
  <si>
    <t>Arts In The Yard</t>
  </si>
  <si>
    <t>Arts In The Yard, is the local arts forum representing the constituency of Yardley, which includes, Acocks Green, Sheldon, Stechford &amp; Yardley North and South Yardley. Arts in The Yard is led by mac birmingham (Arts Champion), Sheldon Community Centre and Soul City Arts, with a growing membership including local arts organisations, artists, youth workers</t>
  </si>
  <si>
    <t>Food item donations can go directly to South Yardley Library. Monday, Tuesday, Thursday and Saturday between 10am – 12noon &amp; 2pm – 4pm</t>
  </si>
  <si>
    <t xml:space="preserve">Yardley Road, Yardley </t>
  </si>
  <si>
    <t xml:space="preserve">B25 8LT </t>
  </si>
  <si>
    <t>0121 339 029</t>
  </si>
  <si>
    <t>hello@artsintheyard.org</t>
  </si>
  <si>
    <t>https://artsintheyard.org/</t>
  </si>
  <si>
    <t>https://www.facebook.com/artsintheyard/</t>
  </si>
  <si>
    <t>https://twitter.com/ArtsInTheYard</t>
  </si>
  <si>
    <t>Holy Souls Catholic Primary School (Academy)</t>
  </si>
  <si>
    <t>At Holy Souls our children are at the heart of everything that we do and every decision we make. We believe that all children will thrive in an environment in ...</t>
  </si>
  <si>
    <t>8 - 4:30 P.m.</t>
  </si>
  <si>
    <t>Mallard Close, Acocks Green</t>
  </si>
  <si>
    <t>121 272 1776</t>
  </si>
  <si>
    <t>Lyndon Green Infant School (Maintained)</t>
  </si>
  <si>
    <t>Lyndon Green Infant School is a popular inclusive school with a special unit for children with Cognition and Learning Difficulties. Partnership is a key word here at Lyndon Green, and all those associated with the school, staff</t>
  </si>
  <si>
    <t>infant school</t>
  </si>
  <si>
    <t>Wychwood Crescent, Birmingham</t>
  </si>
  <si>
    <t>B26 1LZ</t>
  </si>
  <si>
    <t>0121 675 3543</t>
  </si>
  <si>
    <t>enquiry@lyndongi.bham.sch.uk</t>
  </si>
  <si>
    <t>Oasis Academy Blakenhale Infants (Academy)</t>
  </si>
  <si>
    <t>Oasis Academy Blakenhale Infants is a co-educational school, which admits children between the ages of 3 and 7 years situated in Garretts ...</t>
  </si>
  <si>
    <t>Blakenhale Road</t>
  </si>
  <si>
    <t>B33 0XD</t>
  </si>
  <si>
    <t>0121 6754259</t>
  </si>
  <si>
    <t>WWW.OASISACADEMYIFANTS.ORG.UK</t>
  </si>
  <si>
    <t>Yardleys School (Academy)</t>
  </si>
  <si>
    <t>Yardleys School is a mixed secondary school located in the Tyseley area of Birmingham, in the ... of a former brickworks. The school converted to academy status in August 2013, but coordinates with Birmingham City Council for admissions</t>
  </si>
  <si>
    <t xml:space="preserve">Reddings Lane, Yardley, Birmingham </t>
  </si>
  <si>
    <t>0121 464 6821</t>
  </si>
  <si>
    <t>www.yardleys-vle.com</t>
  </si>
  <si>
    <t>YardleysSchool</t>
  </si>
  <si>
    <t>Ark Boulton Academy is a six form entry secondary school situated in Sparkbrook, Birmingham and replaces Golden Hillock school</t>
  </si>
  <si>
    <t>Goldern Hillock Road, Birmingham</t>
  </si>
  <si>
    <t>B11 2QY</t>
  </si>
  <si>
    <t>arkboulton.org.uk</t>
  </si>
  <si>
    <t>Arkboulton</t>
  </si>
  <si>
    <t>Archbishop Ilsley Catholic School (Maintained)</t>
  </si>
  <si>
    <t>Archbishop Ilsley Catholic School and Sixth Form Centre is a Catholic secondary school in Acocks Green, Birmingham, England</t>
  </si>
  <si>
    <t>Victoria Road, Acocls Green, Birmingham</t>
  </si>
  <si>
    <t>www.isley.bham.sch.uk</t>
  </si>
  <si>
    <t>Ninestiles Academy</t>
  </si>
  <si>
    <t>Ninestiles School An Academy is a secondary school with academy status that is situated in Acocks Green, Birmingham, England. It is a mixed comprehensive </t>
  </si>
  <si>
    <t>Hartfield Crescent, Acocks Green, Birmingham</t>
  </si>
  <si>
    <t>B27 7QJ</t>
  </si>
  <si>
    <t>ENQUIRY@NINESTILES.ORG.UK</t>
  </si>
  <si>
    <t>www.ninestyles.org.uk</t>
  </si>
  <si>
    <t>Ninestyles</t>
  </si>
  <si>
    <t>King Edward VI Sheldon Heath Academy</t>
  </si>
  <si>
    <t>King Edward VI Academy Trust Birmingham is a charitable company limited by guarantee.</t>
  </si>
  <si>
    <t>Sheldon Heath Road, Birmingham</t>
  </si>
  <si>
    <t>enquiries@keshacademy.com.</t>
  </si>
  <si>
    <t>www.keshaacademy.org.uk</t>
  </si>
  <si>
    <t>Cockshut Hill Technology College (Academy)</t>
  </si>
  <si>
    <t>Cockshut Hill School is a secondary school and sixth form located in the Yardley area of ... The school gained a specialism as a Technology College in the early 2000s and was renamed Cockshut Hill Technology College</t>
  </si>
  <si>
    <t>Cockshut Hill, Yardley, Birmingham</t>
  </si>
  <si>
    <t>B26 2HX</t>
  </si>
  <si>
    <t>0121 289 5900</t>
  </si>
  <si>
    <t>ENQUIRY@COCKSHUTHILL.ORG.UK</t>
  </si>
  <si>
    <t>www.cockshuthill.org.uk</t>
  </si>
  <si>
    <t>232nd Birmingham Scout Group</t>
  </si>
  <si>
    <t>About. Every year we help 450,000 young people in the UK enjoy new adventures; to experience the outdoors; ...</t>
  </si>
  <si>
    <t>Scouts group</t>
  </si>
  <si>
    <t>298th Silvermere Scout Group</t>
  </si>
  <si>
    <t>Group Scout leader for the amazing 298th Silvermere Scout Group supporting an amazing team of volunteer leaders who are committed to empowering 6 to 18 year olds</t>
  </si>
  <si>
    <t xml:space="preserve">Creative Suppport  </t>
  </si>
  <si>
    <t xml:space="preserve">Recovery and Employment Service is a Mental Health Recovery Service provided by Creative Support, in affiliation with Better Pathways and Birmingham Mind. Creative Support is a charitable organisation who promotes the independence, inclusion and wellbeing of people with care and support needs. We do this by working with the people we support, their families and partner agencies to deliver innovative, high quality services that meet individual needs and aspirations in a person-centred way.
</t>
  </si>
  <si>
    <t>Yardley Hub - St Edburghas Trust School, Church Road</t>
  </si>
  <si>
    <t>0121 389 0213</t>
  </si>
  <si>
    <t>anne.holland@creativesupport.org.uk</t>
  </si>
  <si>
    <t>https://www.ipwm.org.uk/Creative-Support/Pathway-Services/</t>
  </si>
  <si>
    <t>Blue Bell Guest House</t>
  </si>
  <si>
    <t xml:space="preserve">temperary accomadation for families </t>
  </si>
  <si>
    <t xml:space="preserve">1641 Coventry Road </t>
  </si>
  <si>
    <t>B26 1DD</t>
  </si>
  <si>
    <t>Sav Hotel</t>
  </si>
  <si>
    <t>2327-2329 Coventry Road</t>
  </si>
  <si>
    <t>B26 3PG</t>
  </si>
  <si>
    <t xml:space="preserve">Travelodge </t>
  </si>
  <si>
    <t>1741 Coventry Road</t>
  </si>
  <si>
    <t>B26 1DS</t>
  </si>
  <si>
    <t>Bluebell Guest</t>
  </si>
  <si>
    <t xml:space="preserve">1641 Coventry Road  House </t>
  </si>
  <si>
    <t xml:space="preserve">B26 1DD  </t>
  </si>
  <si>
    <t>0121 707 3232</t>
  </si>
  <si>
    <t xml:space="preserve">2225 Coventry Road </t>
  </si>
  <si>
    <t>B26 3EH</t>
  </si>
  <si>
    <t xml:space="preserve">Trentham House </t>
  </si>
  <si>
    <t xml:space="preserve">45-49 Broad Road Acocks Green </t>
  </si>
  <si>
    <t xml:space="preserve">B27 7UX </t>
  </si>
  <si>
    <t>0121 708 0355</t>
  </si>
  <si>
    <t>Guardian Supported Living Limited</t>
  </si>
  <si>
    <t xml:space="preserve">We help people to live fulfilling lives and build the confidence and life skills they need to realise their potential and build the foundations for independent living.
We provide a safe and secure living environment, working closely with you and anyone currently offering you support to develop and deliver a personalised care and support plan to help make the changes needed for a better life.
</t>
  </si>
  <si>
    <t>3 Botteville Road</t>
  </si>
  <si>
    <t>B27 7YD</t>
  </si>
  <si>
    <t> 0121 448 6130</t>
  </si>
  <si>
    <t>info@guardiansl.com</t>
  </si>
  <si>
    <t>Qudhrat C.i.c</t>
  </si>
  <si>
    <t xml:space="preserve">Qudhrat is a charity supporting families who experience domestic violence,offering mental &amp; emotional support also suppotingwith  immigration and provide emergency shelter. </t>
  </si>
  <si>
    <t xml:space="preserve">Qudhrat cic 220a warwick road </t>
  </si>
  <si>
    <t xml:space="preserve">b11 2nb </t>
  </si>
  <si>
    <t>0 7943335988</t>
  </si>
  <si>
    <t>info@qudhrat.co.uk</t>
  </si>
  <si>
    <t>Camp Hill Early Support Team</t>
  </si>
  <si>
    <t xml:space="preserve">hot food delivery </t>
  </si>
  <si>
    <t>Preparation For Adulthood</t>
  </si>
  <si>
    <t xml:space="preserve">support services for 14-30year olds </t>
  </si>
  <si>
    <t>Fire Station,</t>
  </si>
  <si>
    <t>foodback</t>
  </si>
  <si>
    <t xml:space="preserve">call before going </t>
  </si>
  <si>
    <t>Garrets Green Lane</t>
  </si>
  <si>
    <t>0121380 7522</t>
  </si>
  <si>
    <t>St. Thomas Church,</t>
  </si>
  <si>
    <t>Wednesday: 9.30 - 11AM</t>
  </si>
  <si>
    <t>b26 2sh</t>
  </si>
  <si>
    <t>0121 380 7522</t>
  </si>
  <si>
    <t>Acocks Green Food Bank, Acocks Green Christian Centre,</t>
  </si>
  <si>
    <t>Tuesday 10am-12pm</t>
  </si>
  <si>
    <t>100 Westley Road, B27 7UL</t>
  </si>
  <si>
    <t>b27 7ul</t>
  </si>
  <si>
    <t>0121 707 2853/07940 925950</t>
  </si>
  <si>
    <t xml:space="preserve">Harvey Road Clinic </t>
  </si>
  <si>
    <t xml:space="preserve">Doctors practice </t>
  </si>
  <si>
    <t xml:space="preserve">Harvey Road South Yardley  </t>
  </si>
  <si>
    <t>Sheldon Medical Centre</t>
  </si>
  <si>
    <t xml:space="preserve">169-171 Church Road Sheldon </t>
  </si>
  <si>
    <t xml:space="preserve">B26 3TT </t>
  </si>
  <si>
    <t>0121 743 5511</t>
  </si>
  <si>
    <t>Iridium Medical Practice/Including Richmond Road Primary Care</t>
  </si>
  <si>
    <t>299 Bordesley Green East Stechford</t>
  </si>
  <si>
    <t xml:space="preserve">B33 8TA </t>
  </si>
  <si>
    <t>0121 241 5025</t>
  </si>
  <si>
    <t>Hobmoor Road</t>
  </si>
  <si>
    <t xml:space="preserve">533 Hobmoor Road Yardley </t>
  </si>
  <si>
    <t xml:space="preserve">B25 8TH </t>
  </si>
  <si>
    <t>0121 789 9744</t>
  </si>
  <si>
    <t xml:space="preserve">Garretts Green lane Surgery                                                  </t>
  </si>
  <si>
    <t xml:space="preserve">172 Garretts green lane                                                   </t>
  </si>
  <si>
    <t xml:space="preserve"> B26 2SD   </t>
  </si>
  <si>
    <t>0121 743 3003</t>
  </si>
  <si>
    <t>Swanswell Medical centre</t>
  </si>
  <si>
    <t xml:space="preserve">370 Gospel Lane </t>
  </si>
  <si>
    <t>B27 7AL</t>
  </si>
  <si>
    <t>0121 706 5676</t>
  </si>
  <si>
    <t>Garretts Green lane Surgery</t>
  </si>
  <si>
    <t xml:space="preserve">B26 2SD </t>
  </si>
  <si>
    <t>Hall Green Health</t>
  </si>
  <si>
    <t xml:space="preserve">979 Stratford Road Hall Green </t>
  </si>
  <si>
    <t xml:space="preserve">B28 8BG </t>
  </si>
  <si>
    <t xml:space="preserve">Birmingham City Mission Elderlink </t>
  </si>
  <si>
    <t xml:space="preserve">Is a christian charity, providing hot meals to the vulnerble, furniture, lunch clubs once centres open </t>
  </si>
  <si>
    <t xml:space="preserve">126 arden road </t>
  </si>
  <si>
    <t>b27 6ag</t>
  </si>
  <si>
    <t>0121 7079422</t>
  </si>
  <si>
    <t xml:space="preserve">Recom </t>
  </si>
  <si>
    <t xml:space="preserve">recom is a small registered charity that helps people get online in birmingham every year we reach hundreds of people helping gain skills to get online &amp; benefit from digital inclusion we're told by our participants that our work helps to, reduce isolation, increase employment prospects,access services keep in touch with friends &amp; family &amp; much much more </t>
  </si>
  <si>
    <t xml:space="preserve">348a gospol lane </t>
  </si>
  <si>
    <t xml:space="preserve">b27 7aj </t>
  </si>
  <si>
    <t>admin@recom.org.uk</t>
  </si>
  <si>
    <t xml:space="preserve">Sheldon Scout Group </t>
  </si>
  <si>
    <t>the scout association county of birmingham is a modern forward looking co-educational youth movement, it contributes to the fulfillment of young people by using a progressive and enjoyable values based programme of personal development.</t>
  </si>
  <si>
    <t>1st sheldon 144th, ragley drive</t>
  </si>
  <si>
    <t>b26 3tu</t>
  </si>
  <si>
    <t>0121 743 8241</t>
  </si>
  <si>
    <t>info@birminghamscouts.or.uk</t>
  </si>
  <si>
    <t xml:space="preserve">Sheldon Outreach Foodbank </t>
  </si>
  <si>
    <t>foodbank every wednsday 10am</t>
  </si>
  <si>
    <t xml:space="preserve">community centre </t>
  </si>
  <si>
    <t xml:space="preserve">sheldon heath road </t>
  </si>
  <si>
    <t xml:space="preserve">b26 2ru </t>
  </si>
  <si>
    <t>0121 7435662</t>
  </si>
  <si>
    <t xml:space="preserve">Sparkhill/Tysley Foodbank/ </t>
  </si>
  <si>
    <t>providing food every tuesdays and thursdays 10am 1pm</t>
  </si>
  <si>
    <t xml:space="preserve">unit 20-21rovex business parlk hay hall road </t>
  </si>
  <si>
    <t>b11 2aq</t>
  </si>
  <si>
    <t>People in Partnership</t>
  </si>
  <si>
    <t>Specialist family support for parents with learning disabilities</t>
  </si>
  <si>
    <t xml:space="preserve">6 month intensive intervention , City Wide , children of any age </t>
  </si>
  <si>
    <t>0121 440 4685 vanessa@peopleinpartnership.org</t>
  </si>
  <si>
    <t>Jess Phillips MP Yardley</t>
  </si>
  <si>
    <t>MP for Yardley Dist. for residents to raise concerns and recieve support on a range of issues. Contact via phone/email (due to covid)</t>
  </si>
  <si>
    <t>Yardley Consituency Office</t>
  </si>
  <si>
    <t xml:space="preserve">62 Yardley Road </t>
  </si>
  <si>
    <t>0121 7082412</t>
  </si>
  <si>
    <t>jess@jessphillips.net</t>
  </si>
  <si>
    <t>Essentials Delivery</t>
  </si>
  <si>
    <t>Essential products sold at cost price, delivered for free, available for elderly, vulnerable and NHS workers .Covers B11, B13, B14, B26, B27, B28, B33, B38, B40, B47, B48, B90, B91, B92, B93, B94</t>
  </si>
  <si>
    <t>Essential deliveries for vulnerables</t>
  </si>
  <si>
    <t>hello@essentials-delivery.co.uk</t>
  </si>
  <si>
    <t>Debt Relief Solutions</t>
  </si>
  <si>
    <t xml:space="preserve">Debt advice and education, free advice over phone, debt counselling and debt management </t>
  </si>
  <si>
    <t>Debt and money advice</t>
  </si>
  <si>
    <t>0333 2400851</t>
  </si>
  <si>
    <t>carol.shaw@debtreliefsolutions.co.uk</t>
  </si>
  <si>
    <t>Yardley Neighbourhood Network Scheme Helpline</t>
  </si>
  <si>
    <t>Dedicated helpline for citizens in Yardley and surrounding areas requiring information, advice and guidance during the covid lockdown (run by the disability resource centre)</t>
  </si>
  <si>
    <t>Advice surgery</t>
  </si>
  <si>
    <t>077 99904269</t>
  </si>
  <si>
    <t>nns@disability.co.uk</t>
  </si>
  <si>
    <t>Women's Empowerment and Recovery Educators</t>
  </si>
  <si>
    <t>Women aged 16+ we deliver programs to women who have experienced domestic abuse, 11 week freedom program, 2 weekly zoom meetings, own my life 12 week program, 4 groups a week via zoom, you and me mum 10 week program (English Speakers only)</t>
  </si>
  <si>
    <t>Domestic abuse and violence support for women</t>
  </si>
  <si>
    <t>074 97105712 078 68163103</t>
  </si>
  <si>
    <t>infoweare@uk.org</t>
  </si>
  <si>
    <t>Caring for Carers</t>
  </si>
  <si>
    <t>Support for carers who will soon or recently lost their loved one, including one to one support, a healing garden project, integration into community, whatsapp group and living memory project</t>
  </si>
  <si>
    <t>Support with breavement for carers</t>
  </si>
  <si>
    <t>0121 8095902</t>
  </si>
  <si>
    <t>caringforcarers@communitiesinsync.info</t>
  </si>
  <si>
    <t>Life coaching aimed at those living with Aspergers. including goal setting, life goals and help deal with anxiety and stress. Free to attend staurday peer support zoom sessions</t>
  </si>
  <si>
    <t>Support for those with Asperger's syndrome</t>
  </si>
  <si>
    <t>079 05881942</t>
  </si>
  <si>
    <t>david@aespergers-heroes.com</t>
  </si>
  <si>
    <t>Cook Together Eat Together West Midlands</t>
  </si>
  <si>
    <t>Offering health and wellebing advice on a variety of topics including budgeting, fitness and healthy eating. Call for advice</t>
  </si>
  <si>
    <t>Advice and support with budgeting and healthy lifestyle</t>
  </si>
  <si>
    <t>0800 4640699</t>
  </si>
  <si>
    <t>cookandeatwell@groundwork.org.uk</t>
  </si>
  <si>
    <t>Labour MP</t>
  </si>
  <si>
    <t xml:space="preserve">The Local Leader for Yardley </t>
  </si>
  <si>
    <t xml:space="preserve">64 Yardley Road, Birmingham, </t>
  </si>
  <si>
    <t>0121 708 2412</t>
  </si>
  <si>
    <t>Dudley Park Medical Centre</t>
  </si>
  <si>
    <t xml:space="preserve">Families medical </t>
  </si>
  <si>
    <t xml:space="preserve">28 Dudley Park Road </t>
  </si>
  <si>
    <t>B27 6QR</t>
  </si>
  <si>
    <t>0121 764 7800</t>
  </si>
  <si>
    <t>Acocks Green Medical Centre</t>
  </si>
  <si>
    <t xml:space="preserve">999 Warwick Road, </t>
  </si>
  <si>
    <t>B27 6QJ</t>
  </si>
  <si>
    <t>0121 706 0501</t>
  </si>
  <si>
    <t>Victoria Road Surgery</t>
  </si>
  <si>
    <t>21 Victoria Road,</t>
  </si>
  <si>
    <t>B27 7XZ</t>
  </si>
  <si>
    <t>0121 706 1129</t>
  </si>
  <si>
    <t xml:space="preserve">Shirley Road Health Centre </t>
  </si>
  <si>
    <t xml:space="preserve">189 Shirley Road, </t>
  </si>
  <si>
    <t>B27 7NP</t>
  </si>
  <si>
    <t>0121 706 5131</t>
  </si>
  <si>
    <t xml:space="preserve">The Swan Medical Centre </t>
  </si>
  <si>
    <t xml:space="preserve">4 Willard Road </t>
  </si>
  <si>
    <t>B25 8AA</t>
  </si>
  <si>
    <t>0121 706 0337</t>
  </si>
  <si>
    <t xml:space="preserve">Yardley Medical centre </t>
  </si>
  <si>
    <t xml:space="preserve">1222 Coventry Road, </t>
  </si>
  <si>
    <t>B25 8BY</t>
  </si>
  <si>
    <t>0121 772 1898</t>
  </si>
  <si>
    <t xml:space="preserve">Hall Green Health </t>
  </si>
  <si>
    <t>Harvey Road Clinic</t>
  </si>
  <si>
    <t>Harvey Road South Yardley</t>
  </si>
  <si>
    <t>Shirley Road Nursery</t>
  </si>
  <si>
    <t xml:space="preserve">Shirley Road, </t>
  </si>
  <si>
    <t>0121 707 4502</t>
  </si>
  <si>
    <t>Little Explorers Nursery</t>
  </si>
  <si>
    <t xml:space="preserve">34 Sheaf Lane </t>
  </si>
  <si>
    <t>B26 3HD</t>
  </si>
  <si>
    <t>0121 743 2828</t>
  </si>
  <si>
    <t xml:space="preserve">394-396 CLay Lane Birmingham </t>
  </si>
  <si>
    <t>B26 1EU</t>
  </si>
  <si>
    <t>0121 764 5169</t>
  </si>
  <si>
    <t xml:space="preserve">135 Speedwell Road, Birmingham </t>
  </si>
  <si>
    <t>0121 773 0495</t>
  </si>
  <si>
    <t xml:space="preserve">Severne Infant and Junior School </t>
  </si>
  <si>
    <t xml:space="preserve">Severne Road, </t>
  </si>
  <si>
    <t>B27 7HR</t>
  </si>
  <si>
    <t>0121 706 2743</t>
  </si>
  <si>
    <t xml:space="preserve">St Thomas Moore Catholic Primary School </t>
  </si>
  <si>
    <t>A very warm welcome to St Thomas More Catholic Primary School! We are a vibrant, happy Catholic primary school where all that we do is underpinned by our Mission Statement: To Learn and Grow as God’s Holy People.</t>
  </si>
  <si>
    <t xml:space="preserve">Horse Shoes Lane, Birmingham </t>
  </si>
  <si>
    <t>B26 3HU</t>
  </si>
  <si>
    <t>0121 743 3289</t>
  </si>
  <si>
    <t xml:space="preserve">Stanville Primary School </t>
  </si>
  <si>
    <t xml:space="preserve">Stanville Primary School we are a friendly welcoming school, with an enthusiastic and committed staff. Staff work in partnership with parents, governors and the community to provide a well-planned and challenging education of a high standard within a caring environment. All ad​missions ​from Reception to Year 6 are centrally administered by Birmingham LA. Parents requiring a place in Nursery should contact the school direct to enquire about the availability of places.
 </t>
  </si>
  <si>
    <t xml:space="preserve">Stanville Road, Birmingham </t>
  </si>
  <si>
    <t>0121 463 2322</t>
  </si>
  <si>
    <t>Giberstone Primary School</t>
  </si>
  <si>
    <t>Gilbertstone Primary school's first priority is the welfare of our children.  We are committed to the highest standards in protecting and safeguarding the children entrusted to our care at all times.</t>
  </si>
  <si>
    <t xml:space="preserve">Clay Lane, </t>
  </si>
  <si>
    <t xml:space="preserve">Elms Farm Community Primary School </t>
  </si>
  <si>
    <t>Elms Farm is committed to the holistic development of all our pupils, striving to provide everyone with the very best during their time here. Our pupils greatly enjoy the wider curricular opportunities we provide here to enhance their curriculum. We see parents and the wider community as having a pivotal role in our school. </t>
  </si>
  <si>
    <t xml:space="preserve">Dorncliffe Road, </t>
  </si>
  <si>
    <t>Kiminchi School</t>
  </si>
  <si>
    <t>An independent secondary school specialising in music located in Acocks Green, Birmingham, England. The school occupies three buildings, the main house and two outdoor buildings. </t>
  </si>
  <si>
    <t xml:space="preserve">Private Plus Post 16 </t>
  </si>
  <si>
    <t xml:space="preserve">Eastbourne House, 111 Yardley Road, Acocks Green </t>
  </si>
  <si>
    <t>07515 654 793</t>
  </si>
  <si>
    <t xml:space="preserve">AL Burhan Grammer School (Private) </t>
  </si>
  <si>
    <t>Al-Burhan Grammar School is an Independent Day School. We educate girls from the age of 11 years to 16 in a secure and friendly Islamic environment. We always attempt to engender a unique character and ethos, and we hope that this site gives you a flavour of who we are and what we aim to deliver.</t>
  </si>
  <si>
    <t>Spring Road Centre, 258 Spring Road, Tysley</t>
  </si>
  <si>
    <t>0121 440 5354</t>
  </si>
  <si>
    <t xml:space="preserve">Brays School </t>
  </si>
  <si>
    <t>Brays Road, Birmingham</t>
  </si>
  <si>
    <t xml:space="preserve">Resources for Autism provide practical services for children and adults with a diagnosis of autism and for those who love and care for them. We are an orgainsation which provides resources and support to children with Autism Located in the West Midlands, they run 2 small groups for children aged 5-8 years old. they provide home suppport </t>
  </si>
  <si>
    <t xml:space="preserve">BAYC, 581 Pershore Road, Birmingham, B29 7EL </t>
  </si>
  <si>
    <t>07817736096/020 84583259</t>
  </si>
  <si>
    <t>Green Lane Masjid Community Centre</t>
  </si>
  <si>
    <t>Green Lane Masjid &amp; Community Centre, is a mosque in Birmingham, linked to the Ahl-i Hadith Salafi movement. Established in the 1970s, it has been a registered charity in England since 2008. The Masjid occupies a prominent corner site in Green Lane, Small Heath, Birmingham.</t>
  </si>
  <si>
    <t>20 Green Ln, Small Heath,</t>
  </si>
  <si>
    <t> Birmingham B9 5DB</t>
  </si>
  <si>
    <t>infor@greenlanemasjid.org</t>
  </si>
  <si>
    <t>We are a Carers Group Support Association – this means we help any carers, whether they belong to a support group, are on their own or work for any agency that helps carers. We  also work together with other Carers organisations by holding  “Carers Information Days” in June and October at the Norwich Forum.</t>
  </si>
  <si>
    <t>Lidl</t>
  </si>
  <si>
    <t>Lidl Stiftung &amp; Co. KG is a German international discount retailer chain that operates over 12,000 stores across Europe and the United States. Headquartered in Neckarsulm, Baden-Württemberg, the company belongs to the Schwarz Group, which also operates the hypermarket chain Kaufland.</t>
  </si>
  <si>
    <t>Olton Blvd E, Tyesley, Birmingham B27 7RR</t>
  </si>
  <si>
    <t>B27 7RR</t>
  </si>
  <si>
    <t>0800 977 7766</t>
  </si>
  <si>
    <t>Londis</t>
  </si>
  <si>
    <t>Londis is a chain of convenience shop franchises operating in the United Kingdom. </t>
  </si>
  <si>
    <t>366 - 368 Shirley Road, Birmingham B27 7NS</t>
  </si>
  <si>
    <t>0121 764 5414</t>
  </si>
  <si>
    <t>271`</t>
  </si>
  <si>
    <t>Sports Birmingham</t>
  </si>
  <si>
    <t>is part of a national network of 42 County Sports Partnerships which receives core funding from Sport England</t>
  </si>
  <si>
    <t xml:space="preserve">11th Floor, Cobalt Square, 83-85 Hagley  Road, Birmingham </t>
  </si>
  <si>
    <t>0121 2955190 - 07538 360922</t>
  </si>
  <si>
    <t>Morrisons Supermarket</t>
  </si>
  <si>
    <t xml:space="preserve">1149 Warwick Road, Birmingham </t>
  </si>
  <si>
    <t>B27 7RS</t>
  </si>
  <si>
    <t>0121 206 2734</t>
  </si>
  <si>
    <t>Church of Ascension</t>
  </si>
  <si>
    <t>School Road, Hall Green, B28 9DX</t>
  </si>
  <si>
    <t>0121 778 6835</t>
  </si>
  <si>
    <t>ku.neergllahnoisnecsa@nimda</t>
  </si>
  <si>
    <t>Narthex Charity</t>
  </si>
  <si>
    <t>20-21 Rovex Bus Park,B11 2AG</t>
  </si>
  <si>
    <t>Sandra@narthex.org.uk</t>
  </si>
  <si>
    <t>St Thomas Church</t>
  </si>
  <si>
    <t>Garretts Green Lane.</t>
  </si>
  <si>
    <t>B26 2SH</t>
  </si>
  <si>
    <t xml:space="preserve">0121 743 7040 </t>
  </si>
  <si>
    <t xml:space="preserve">Narthex Food Bank </t>
  </si>
  <si>
    <t>Manager - David</t>
  </si>
  <si>
    <t>Albert Road, Stechford, B33 8UA</t>
  </si>
  <si>
    <t>Fire Station</t>
  </si>
  <si>
    <t xml:space="preserve">Garrets Green Lane, Shelon </t>
  </si>
  <si>
    <t>Acocks Green Christiam Centre</t>
  </si>
  <si>
    <t>The Parish Church of Acocks Green</t>
  </si>
  <si>
    <t xml:space="preserve">St Marys Close </t>
  </si>
  <si>
    <t>B27 6QX</t>
  </si>
  <si>
    <t>Acocks Green Methodist Church</t>
  </si>
  <si>
    <t>Botterville Road</t>
  </si>
  <si>
    <t>B27 7YE</t>
  </si>
  <si>
    <t>0121 708 2531</t>
  </si>
  <si>
    <t>Corpus Christi</t>
  </si>
  <si>
    <t>139 Albert Road</t>
  </si>
  <si>
    <t>0121 783 2792</t>
  </si>
  <si>
    <t>St Ambrose Barlow</t>
  </si>
  <si>
    <t>B28 8QA</t>
  </si>
  <si>
    <t>0121 777 7735</t>
  </si>
  <si>
    <t>St Thomas More</t>
  </si>
  <si>
    <t>Sheldon</t>
  </si>
  <si>
    <t>0121 743 2367</t>
  </si>
  <si>
    <t>Sacred Heart and Holy Souls</t>
  </si>
  <si>
    <t>1151 Warwick Road</t>
  </si>
  <si>
    <t>St Edburgha's Church</t>
  </si>
  <si>
    <t>Church Road Yardley</t>
  </si>
  <si>
    <t>St Cyprians Church</t>
  </si>
  <si>
    <t>2 Fordrough</t>
  </si>
  <si>
    <t>B25 8DL</t>
  </si>
  <si>
    <t>0121 772 8696</t>
  </si>
  <si>
    <t>South Yardley Methodist Church</t>
  </si>
  <si>
    <t>Broadyates Road</t>
  </si>
  <si>
    <t>B25 8JF</t>
  </si>
  <si>
    <t>0121 706 1336</t>
  </si>
  <si>
    <t>Digbeth in the Field URC</t>
  </si>
  <si>
    <t>Moat Lane</t>
  </si>
  <si>
    <t>B26 1TW</t>
  </si>
  <si>
    <t>07790 063858</t>
  </si>
  <si>
    <t>St Thomas C of E Church</t>
  </si>
  <si>
    <t>114 Rotherfield Road</t>
  </si>
  <si>
    <t>Yardley Baptist Church</t>
  </si>
  <si>
    <t>29 Rowlands Road</t>
  </si>
  <si>
    <t>B26 1AT</t>
  </si>
  <si>
    <t>0121 707 7177</t>
  </si>
  <si>
    <t>St Giles Church Sheldon</t>
  </si>
  <si>
    <t>149 Church Road</t>
  </si>
  <si>
    <t>0121 722 3978</t>
  </si>
  <si>
    <t>Acocks Green Baptist</t>
  </si>
  <si>
    <t>39 Yardely Road</t>
  </si>
  <si>
    <t>B27 6HG</t>
  </si>
  <si>
    <t>0121 708 1545</t>
  </si>
  <si>
    <t>United Reformed Church</t>
  </si>
  <si>
    <t>Edmonds Court Moat Lane</t>
  </si>
  <si>
    <t>0121 783 1177</t>
  </si>
  <si>
    <t>Stechford Mosque</t>
  </si>
  <si>
    <t>173-175 Albert Road</t>
  </si>
  <si>
    <t>07988 826559</t>
  </si>
  <si>
    <t>155 New Coventry Road</t>
  </si>
  <si>
    <t>0121 213 11114</t>
  </si>
  <si>
    <t>Yardley Great Trust</t>
  </si>
  <si>
    <t>31 Old Brookside Yardley Fields Road Stechford</t>
  </si>
  <si>
    <t>116 Church Road,</t>
  </si>
  <si>
    <t>B25 8UX</t>
  </si>
  <si>
    <t>Resources for Autism provide practical services for children and adults with a diagnosis of autism and for those who love and care for them. Services include: home support, play and youth groups, individual care packages, parent and sibling groups, behavioural support, music and art therapy and adult groups.</t>
  </si>
  <si>
    <t>07891 476837</t>
  </si>
  <si>
    <t>https://resourcesforautism.org.uk</t>
  </si>
  <si>
    <t>BEAT</t>
  </si>
  <si>
    <t>Beat is the UK’s eating disorder charity that provide’s helplines, online support and a network of UK-wide self-help groups to help adults and young people in the UK beat their eating disorders.</t>
  </si>
  <si>
    <t>youthhelpline@ocdaction.org.uk</t>
  </si>
  <si>
    <t>OCD UK</t>
  </si>
  <si>
    <t>OCD Youth (Under 25’s)</t>
  </si>
  <si>
    <t>OCD youth is run by young people with OCD for young people with OCD. OCD youth website offers information and an online forum.</t>
  </si>
  <si>
    <t>020 7253 5272</t>
  </si>
  <si>
    <t>http://ocdyouth.org</t>
  </si>
  <si>
    <t>Living Well Consortium (Age 16+)</t>
  </si>
  <si>
    <t>The Living Well Consortium offer free health and wellbeing services across the West Midlands including counselling, self-help, therapy, creative therapies, support services and wellbeing services. Support available for individuals struggling with a number of mental health difficulties including anxiety, depression, OCD, anger, emotion regulation, PTSD and coping with long term health conditions. This team accept self-referrals.</t>
  </si>
  <si>
    <t>Avoca Court, 23 Moseley Road, Digbeth, Birmingham, B12 0HJ</t>
  </si>
  <si>
    <t>amycui@ccc-b.org.uk</t>
  </si>
  <si>
    <t>Birmingham Forward Thinking Access Centre</t>
  </si>
  <si>
    <t>he city's mental health partnership for 0-25 year olds.</t>
  </si>
  <si>
    <t>Blakesley Centre 102 Blakesley Road, Yardley, Birmingham, B25 8RN</t>
  </si>
  <si>
    <t>B25 8RN</t>
  </si>
  <si>
    <t>https://www.forwardthinkingbirmingham.org.uk</t>
  </si>
  <si>
    <t>Carer support: Carer assessment, direct payment arrangements
Welfare benefits and housing services
Transportation support
Respite care, house adaptations and equipments</t>
  </si>
  <si>
    <t>Q-Lorc Resource Centre 99 Bradford Street Digbeth</t>
  </si>
  <si>
    <t>contactus@geneticalliance.org.uk</t>
  </si>
  <si>
    <t>https://chinesebirmingham.org.uk/</t>
  </si>
  <si>
    <t>Newlife Charity</t>
  </si>
  <si>
    <t>Newlife provides funding for essential community equipment, such as beds, buggies, wheelchairs, seating systems, and much more</t>
  </si>
  <si>
    <t>Newlife Centre, Hemlock Way, Cannock, Staffordshire, WS11 7GF</t>
  </si>
  <si>
    <t>WS11 7GF</t>
  </si>
  <si>
    <t>01543 462 777</t>
  </si>
  <si>
    <t> info@undiagnosed.org.uk </t>
  </si>
  <si>
    <t>Genetic Alliance UK</t>
  </si>
  <si>
    <t>the national charity working to improve the lives of patients and families affected by genetic, rare and undiagnosed conditions</t>
  </si>
  <si>
    <t>0300 124 0441</t>
  </si>
  <si>
    <t>helpline@mencap.org.uk</t>
  </si>
  <si>
    <t>SWAN UK Syndromes without a name</t>
  </si>
  <si>
    <t>a dedicated support network available for families of children and young adults with undiagnosed genetic conditions in the UK</t>
  </si>
  <si>
    <t>www.undiagnosed.org.uk</t>
  </si>
  <si>
    <t>Mencap </t>
  </si>
  <si>
    <t>advice and support for individuals with a learning disability and their families</t>
  </si>
  <si>
    <t>7 Blackhorse Lane, London, E17 6DS</t>
  </si>
  <si>
    <t>E17 6DS</t>
  </si>
  <si>
    <t> 0808 808 1111</t>
  </si>
  <si>
    <t>info@downs-syndrome.org.uk</t>
  </si>
  <si>
    <t>advice and support for individuals with a learning disability and their families like housing, 1-2-1 support, employability, positive future (18-24year olds for employability) etc</t>
  </si>
  <si>
    <t xml:space="preserve"> Pinewood, Bell Heath Way, Woodgate Business Park, Birmingham, B32 3BZ</t>
  </si>
  <si>
    <t>info@noonansyndrome.org.uk</t>
  </si>
  <si>
    <t>https://midlandmencap.org.uk</t>
  </si>
  <si>
    <t>Down’s Syndrome Association</t>
  </si>
  <si>
    <t>a national support group for people with Down’s Syndrome and their families</t>
  </si>
  <si>
    <t>+44 (0)333 1212 300</t>
  </si>
  <si>
    <t> firstcontact@shinecharity.org.uk</t>
  </si>
  <si>
    <t>https://www.downs-syndrome.org.uk/</t>
  </si>
  <si>
    <t>Noonan Syndrome Association</t>
  </si>
  <si>
    <t>the national support group for people who have Noonan Syndrome and related conditions (on the Ras/MAPK pathway)</t>
  </si>
  <si>
    <t>www.noonansyndrome.org.uk</t>
  </si>
  <si>
    <t>Shine</t>
  </si>
  <si>
    <t>providing specialist advice and support for spina bifida and hydrocephalus across the UK</t>
  </si>
  <si>
    <t>01733 555988</t>
  </si>
  <si>
    <t>info@autismwestmidlands.org.uk  amandap@autismwestmidlands.org.uk</t>
  </si>
  <si>
    <t>www.shinecharity.org.uk</t>
  </si>
  <si>
    <t>Autism</t>
  </si>
  <si>
    <t>Support for children and families with autism:</t>
  </si>
  <si>
    <t>mailbcat@fsmail.net</t>
  </si>
  <si>
    <t>www.autism.org.uk</t>
  </si>
  <si>
    <t>Autism Westmidlands</t>
  </si>
  <si>
    <t>Short breaks, adult support, family support, community support, helpline and residential home support,  early bird and early bird plus porgrammes for people with autism, EHCP and other awareness sessions for parents</t>
  </si>
  <si>
    <t>Kings Norton Business Centre
Imperial Court, Sovereign Road
Kings Norton, B30 3ES</t>
  </si>
  <si>
    <t>0121 4507582</t>
  </si>
  <si>
    <t>enquiries@kids.org.uk</t>
  </si>
  <si>
    <t>https://autismwestmidlands.org.uk/</t>
  </si>
  <si>
    <t>Art therapies for people with autism and other additional needs. Outreach sessions availble. Referrals may be made through education, health or social services, by private organisations, by parents and carers, or by individuals themselves.</t>
  </si>
  <si>
    <t>Mosely Road, Highgate, Birmingham, B12 0DG</t>
  </si>
  <si>
    <t>mbirdi@disability.co.uk </t>
  </si>
  <si>
    <t>Kids Westmidlands</t>
  </si>
  <si>
    <t>Kids offers parent support groups and  activity based short breaks for children that are designed in consultation with families and enable the child or young person to enjoy new experiences, meet new people as well as make friends.</t>
  </si>
  <si>
    <t>249 Birmingham Road, Wylde Green, Sutton Coldfield, West Midlands B72 1EA</t>
  </si>
  <si>
    <t>siblingandyoungcarers@sense.org.uk</t>
  </si>
  <si>
    <t>Advice, support and netword group for people 50 and over with disablity</t>
  </si>
  <si>
    <t>unit 18, ACE Business Park, Mackadown Lane, Kitts Green, Birmingham, B33 OLD.</t>
  </si>
  <si>
    <t>07799904269 03030 40 20 40</t>
  </si>
  <si>
    <t>info@touchbasepears.org.uk</t>
  </si>
  <si>
    <t>Sense</t>
  </si>
  <si>
    <t>Sibling and young carer programme (5-18 years) who have a sibling or parent with disability/additonal needs</t>
  </si>
  <si>
    <t>750 Bristol Road
Selly Oak
Birmingham
B29 6NA</t>
  </si>
  <si>
    <t>www.sense.org.uk</t>
  </si>
  <si>
    <t>Touch Base Pears</t>
  </si>
  <si>
    <t>Community services involving people with complex disabilities, assisted job club, art, art exhibitions</t>
  </si>
  <si>
    <t>750 Bristol Road, Selly Oak, Birmingham B29 6NA</t>
  </si>
  <si>
    <t>0300 3309260</t>
  </si>
  <si>
    <t>www.touchbasepears.org.uk</t>
  </si>
  <si>
    <t>Envolve Wellness</t>
  </si>
  <si>
    <t>Social enterprise offering physical activity sessions to people with additional needs such a box-ability, dance for Parkinson's, dance for dementia, autism friendly box-ability. Charges may apply</t>
  </si>
  <si>
    <t>7707931439</t>
  </si>
  <si>
    <t>www.envolvewell.co.uk</t>
  </si>
  <si>
    <t>Heartlands Child Development Centre</t>
  </si>
  <si>
    <t>The service is for pre-school children with physical or developmental delay who may need additional help, support or intervention in order to reach their potential. If children show delay in development in two or more areas, for example physical development and speech development they may need to be assessed at the Child Development Centre.</t>
  </si>
  <si>
    <t>Heartlands Hospital, Bordesley Green East, Birmingham B9 5SS</t>
  </si>
  <si>
    <t>0121 424 2683</t>
  </si>
  <si>
    <t>catparentenquiries@birmingham.gov.uk</t>
  </si>
  <si>
    <t>Birmingham Children's Speech and Language Therapy Team</t>
  </si>
  <si>
    <t>Speech and language services for children and young people (0-19)</t>
  </si>
  <si>
    <t>Speech and Language Therapy Services, Children and Families Division,  Second Floor Old Hall, Mosely Hall Hospital, Alcester Road, Mosely, B13 8JL</t>
  </si>
  <si>
    <t>0121 4666231</t>
  </si>
  <si>
    <t>Communication and Autism Team</t>
  </si>
  <si>
    <t>The Communication and Autism Team (CAT) provide support to children and young people, parents, carers, schools and academies in Birmingham.. Advice and practical strategies around: home routines, motivating and engaging your child, helping your child /young person to manage their school work at home, social communication and interaction, sleeping, eating and personal hygiene and wellbeing (2-25 years with diagnosis)</t>
  </si>
  <si>
    <t>Thornbury Centre, Thornbury Road, Birchfield, Birmingham, West Midlands, B20 3DE.</t>
  </si>
  <si>
    <t>B20 3DE</t>
  </si>
  <si>
    <t>0121 303 1792</t>
  </si>
  <si>
    <t>Vision Support Team</t>
  </si>
  <si>
    <t>The Vision Support Team (VST) provides specialist teaching and support to Children and Young Persons, from birth to age 25, who have an identified vision impairment.  The team work with families, in schools and settings across the Birmingham Authority area to remove barriers to pupil’s learning, social interaction and developing independence.</t>
  </si>
  <si>
    <t>Sensory Support Team</t>
  </si>
  <si>
    <t>We are a specialist educational service for children and young people with hearing loss or visual impairment. We have two specialist teaching teams – The Hearing Support Team and The Vision Support Team. </t>
  </si>
  <si>
    <t>Vauxhall Gardens, Barrack St, Birmingham B7 4HA </t>
  </si>
  <si>
    <t>B7 4HA</t>
  </si>
  <si>
    <t>0121 303 1790</t>
  </si>
  <si>
    <t>adhd.team@nhs.net</t>
  </si>
  <si>
    <t>Hearing Support Team</t>
  </si>
  <si>
    <t>The Hearing Support Team is a specialist teaching service that supports children and young people with a hearing loss, from birth to 25 years.</t>
  </si>
  <si>
    <t>BCHNT.CDC.NDP@nhs.ne</t>
  </si>
  <si>
    <t>ADHD Nursing Team</t>
  </si>
  <si>
    <t>The Attention Deficit Hyperactivity Disorder (ADHD) nursing team offers a comprehensive assessment for ADHD, which includes detailed school reports, rating scales (validated assessment tools) from both parent/carer and school; it may also include a school observation.</t>
  </si>
  <si>
    <t>0121 466 3425, 0121 466 3426</t>
  </si>
  <si>
    <t>Birmingham Community Children’s Centre</t>
  </si>
  <si>
    <t xml:space="preserve">The Child Development Centres are supportive and inclusive and take into account other services available to children in the community via three pathways: Neuro developmental pathway 
Early development pathway  children under 5 
Global developmental pathway children under 5 </t>
  </si>
  <si>
    <t>61 Bacchus Road, Winson Green, B18 4QY</t>
  </si>
  <si>
    <t>Allens Croft Child Development Centre</t>
  </si>
  <si>
    <t>Allens Croft Road, Kings Heath, Birmingham, B14 6RP</t>
  </si>
  <si>
    <t>122 466 6825</t>
  </si>
  <si>
    <t>Park House Child and Family Centre</t>
  </si>
  <si>
    <t>Park Road, Sparkhill, Birmingham, B11 4HB</t>
  </si>
  <si>
    <t>B11 4HB</t>
  </si>
  <si>
    <t>123 466 6825</t>
  </si>
  <si>
    <t>Castle Vale Child Development Centre</t>
  </si>
  <si>
    <t>Tangmere Drive, Castle Vale, Birmingham B35 7QX</t>
  </si>
  <si>
    <t>B35 7QX</t>
  </si>
  <si>
    <t>124 466 6825</t>
  </si>
  <si>
    <t>Paediatric Occupational Therapy Service</t>
  </si>
  <si>
    <t>Occupational therapy enables people to participate in daily life to improve their health and wellbeing. Daily life is made up of many activities (or occupations). Occupations for children or young people may include self-care (getting ready to go out, eating a meal, using the toilet), being productive (going to nursery or school, or volunteering), and leisure (playing with friends or doing hobbies).</t>
  </si>
  <si>
    <t>Soho Health Centre 247-251 Soho Road, B21 9RY</t>
  </si>
  <si>
    <t>0121 466 5211</t>
  </si>
  <si>
    <t>Paediatric Eye Service</t>
  </si>
  <si>
    <t>team consists of orthoptist’s and optometrist’s who are extremely experienced in testing children of all ages and abilities. We specialise in assessing and treating vision and eye co-ordination problems. 0-7 years</t>
  </si>
  <si>
    <t>Keynell Covert, Kings Norton, B30 3QT</t>
  </si>
  <si>
    <t>B30 3QT</t>
  </si>
  <si>
    <t>0121 466 3551</t>
  </si>
  <si>
    <t>Children's Complex Care</t>
  </si>
  <si>
    <t>The children’s complex care team provides one-to-one, respite and palliative nursing care for children, young people with life-limiting and long-term conditions in the home, education or respite settings. It is for children, young people registered with a Birmingham GP, aged 0 to transitional age</t>
  </si>
  <si>
    <t>0121 245 5779</t>
  </si>
  <si>
    <t>School health support service team North-East</t>
  </si>
  <si>
    <t>Church Lane Health Centre, 80 Church Lane, B33 9EN</t>
  </si>
  <si>
    <t>Children's Rapid Response Team</t>
  </si>
  <si>
    <t>The children's rapid response team comprises professionals with extended experience in caring for children with complex healthcare needs.</t>
  </si>
  <si>
    <t>Lansdowne Health Centre, 34 Lnasdowne Street, B18 5EE</t>
  </si>
  <si>
    <t>B18 5EE</t>
  </si>
  <si>
    <t>0121 245 5805</t>
  </si>
  <si>
    <t>Turtles Short Breaks at Edgewood Road</t>
  </si>
  <si>
    <t>Edgewood Road is a 6 bedded bungalow which provides short breaks for children with long term conditions, disabilities and/or complex health needs from the age of five to eighteen years old.  The service provides 24 hour care seven days a week throughout the year</t>
  </si>
  <si>
    <t>Unit Manager, 95-101 Edgewood Road, B38 9RU</t>
  </si>
  <si>
    <t>B38 9RU</t>
  </si>
  <si>
    <t>0121 675 3929</t>
  </si>
  <si>
    <t>westmids.office@contact.org.uk</t>
  </si>
  <si>
    <t>Young Adults Rehabilitation Service/Specialist Clinic</t>
  </si>
  <si>
    <t>a service for 16 to 25 year olds who require support to ensure a planned purposeful movement/transfer of young adults with long-term conditions, from child-centred to adult-orientated healthcare systems. Our clinic addresses ongoing neurological rehabilitation and disability management issues with the young adult and their family.</t>
  </si>
  <si>
    <t>West Midlands Rehabilitation Centre, 91 Oak Tree Lane, B29 6JA</t>
  </si>
  <si>
    <t>B29 6JA</t>
  </si>
  <si>
    <t>0121 466  3227</t>
  </si>
  <si>
    <t>Contact - West Midlands</t>
  </si>
  <si>
    <t>West Midlands team offers: advice, information and support to help families find out what is available locally, workshops, events and opportunities to meet other families with disabled children, regular newsletters and ebulletins with useful information for families, guidance for support groups and forums to help them to reach and involve parents, resources for professionals help them point families to the right local services, workshops for professionals working with families.</t>
  </si>
  <si>
    <t>Touchbase Pears, Bristol Road, Selly Oaks, Birmingham, B29 6NA</t>
  </si>
  <si>
    <t>0121 274 0437</t>
  </si>
  <si>
    <t>www.contact.org.uk</t>
  </si>
  <si>
    <t>Pashtun Trsut</t>
  </si>
  <si>
    <t xml:space="preserve">Donations / collection drive for local and international causes. Mentoring and volunteering oppertunites </t>
  </si>
  <si>
    <t>Khidmat Centre, 2A Heather Road</t>
  </si>
  <si>
    <t>Birmingham Asylum Refugee &amp; Migrant Support</t>
  </si>
  <si>
    <t>Online directory of services to access information and services specific to migrants, refugees and asylum seekers</t>
  </si>
  <si>
    <t>Online directory</t>
  </si>
  <si>
    <t>www.barms.org.uk</t>
  </si>
  <si>
    <t>Member of the public</t>
  </si>
  <si>
    <t>Pending decision</t>
  </si>
  <si>
    <t>Jewish</t>
  </si>
  <si>
    <t>Buddhist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</si>
</sst>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9">
    <font>
      <sz val="11"/>
      <color theme="1"/>
      <name val="Calibri"/>
      <family val="2"/>
      <scheme val="minor"/>
    </font>
    <font>
      <b/>
      <sz val="11"/>
      <color theme="1"/>
      <name val="Calibri"/>
      <family val="2"/>
      <scheme val="minor"/>
    </font>
    <font>
      <b/>
      <sz val="11"/>
      <color theme="1"/>
      <name val="Segoe UI"/>
      <family val="2"/>
    </font>
    <font>
      <i/>
      <sz val="11"/>
      <color rgb="FFFF0000"/>
      <name val="Calibri"/>
      <family val="2"/>
      <scheme val="minor"/>
    </font>
    <font>
      <u/>
      <sz val="11"/>
      <color theme="10"/>
      <name val="Calibri"/>
      <family val="2"/>
      <scheme val="minor"/>
    </font>
    <font>
      <i/>
      <u/>
      <sz val="11"/>
      <color rgb="FFFF0000"/>
      <name val="Calibri"/>
      <family val="2"/>
      <scheme val="minor"/>
    </font>
    <font>
      <b/>
      <sz val="11"/>
      <color rgb="FFFF0000"/>
      <name val="Segoe UI"/>
      <family val="2"/>
    </font>
    <font>
      <b/>
      <sz val="11"/>
      <color theme="2" tint="-0.499984740745262"/>
      <name val="Segoe UI"/>
      <family val="2"/>
    </font>
    <font>
      <b/>
      <sz val="11"/>
      <name val="Segoe UI"/>
      <family val="2"/>
    </font>
    <font>
      <b/>
      <sz val="11"/>
      <color rgb="FF000000"/>
      <name val="Calibri"/>
      <family val="2"/>
      <scheme val="minor"/>
    </font>
    <font>
      <sz val="11"/>
      <color rgb="FF000000"/>
      <name val="Calibri"/>
      <family val="2"/>
      <scheme val="minor"/>
    </font>
    <font>
      <u/>
      <sz val="11"/>
      <color rgb="FF000000"/>
      <name val="Calibri"/>
      <family val="2"/>
      <scheme val="minor"/>
    </font>
    <font>
      <sz val="11"/>
      <color rgb="FF444444"/>
      <name val="Calibri"/>
      <family val="2"/>
      <charset val="1"/>
    </font>
    <font>
      <sz val="11"/>
      <color rgb="FF000000"/>
      <name val="Calibri"/>
      <family val="2"/>
    </font>
    <font>
      <sz val="11"/>
      <color rgb="FF000000"/>
      <name val="Calibri"/>
    </font>
    <font>
      <sz val="11"/>
      <color theme="1"/>
      <name val="Calibri"/>
      <charset val="1"/>
    </font>
    <font>
      <sz val="8"/>
      <name val="Calibri"/>
      <family val="2"/>
      <scheme val="minor"/>
    </font>
    <font>
      <sz val="11"/>
      <color theme="1"/>
      <name val="Calibri"/>
      <family val="2"/>
      <charset val="1"/>
    </font>
    <font>
      <sz val="10"/>
      <color theme="1"/>
      <name val="Calibri"/>
      <family val="2"/>
      <charset val="1"/>
    </font>
    <font>
      <sz val="12"/>
      <color theme="1"/>
      <name val="Calibri"/>
      <family val="2"/>
      <charset val="1"/>
    </font>
    <font>
      <sz val="11"/>
      <color rgb="FF202124"/>
      <name val="Arial"/>
      <family val="2"/>
      <charset val="1"/>
    </font>
    <font>
      <sz val="10"/>
      <color theme="1"/>
      <name val="Calibri"/>
      <family val="2"/>
      <scheme val="minor"/>
    </font>
    <font>
      <sz val="11"/>
      <name val="Calibri"/>
    </font>
    <font>
      <sz val="11"/>
      <name val="Calibri"/>
      <family val="2"/>
    </font>
    <font>
      <u/>
      <sz val="11"/>
      <color rgb="FF0563C1"/>
      <name val="Calibri"/>
      <family val="2"/>
    </font>
    <font>
      <u/>
      <sz val="11"/>
      <color rgb="FF0563C1"/>
      <name val="Calibri"/>
    </font>
    <font>
      <sz val="12"/>
      <color theme="1"/>
      <name val="Calibri"/>
      <charset val="1"/>
    </font>
    <font>
      <sz val="11"/>
      <color rgb="FF000000"/>
      <name val="Calibri"/>
      <charset val="1"/>
    </font>
    <font>
      <sz val="12"/>
      <color rgb="FF000000"/>
      <name val="Calibri"/>
      <charset val="1"/>
    </font>
    <font>
      <b/>
      <sz val="11"/>
      <color rgb="FF000000"/>
      <name val="Segoe UI"/>
      <family val="2"/>
    </font>
    <font>
      <i/>
      <sz val="11"/>
      <color rgb="FF000000"/>
      <name val="Calibri"/>
      <family val="2"/>
      <scheme val="minor"/>
    </font>
    <font>
      <sz val="11"/>
      <color theme="1"/>
      <name val="Calibri"/>
    </font>
    <font>
      <sz val="12"/>
      <color rgb="FF000000"/>
      <name val="Calibri"/>
    </font>
    <font>
      <u/>
      <sz val="11"/>
      <color rgb="FF000000"/>
      <name val="Calibri"/>
    </font>
    <font>
      <sz val="11"/>
      <color rgb="FF444444"/>
      <name val="Calibri"/>
      <charset val="1"/>
    </font>
    <font>
      <sz val="10"/>
      <color rgb="FF000000"/>
      <name val="Calibri"/>
    </font>
    <font>
      <sz val="10"/>
      <color rgb="FF000000"/>
      <name val="Arial"/>
    </font>
    <font>
      <b/>
      <sz val="11"/>
      <color rgb="FF000000"/>
      <name val="Calibri"/>
    </font>
    <font>
      <i/>
      <sz val="11"/>
      <color rgb="FFFF0000"/>
      <name val="Calibri"/>
    </font>
    <font>
      <sz val="11"/>
      <color rgb="FF202124"/>
      <name val="Calibri"/>
    </font>
    <font>
      <b/>
      <sz val="11"/>
      <color rgb="FF000000"/>
      <name val="Calibri"/>
      <family val="2"/>
      <charset val="1"/>
    </font>
    <font>
      <sz val="11"/>
      <color rgb="FF000000"/>
      <name val="Calibri"/>
      <family val="2"/>
      <charset val="1"/>
    </font>
    <font>
      <sz val="11"/>
      <color rgb="FF1C1E21"/>
      <name val="Calibri"/>
      <charset val="1"/>
    </font>
    <font>
      <sz val="10"/>
      <color rgb="FF666666"/>
      <name val="Roboto"/>
      <charset val="1"/>
    </font>
    <font>
      <sz val="11"/>
      <color rgb="FFBC3E7D"/>
      <name val="Calibri"/>
      <charset val="1"/>
    </font>
    <font>
      <sz val="11"/>
      <color rgb="FF333333"/>
      <name val="Calibri"/>
    </font>
    <font>
      <b/>
      <sz val="11"/>
      <color rgb="FF606060"/>
      <name val="Calibri"/>
    </font>
    <font>
      <sz val="11"/>
      <color rgb="FF444444"/>
      <name val="Calibri"/>
    </font>
    <font>
      <sz val="12"/>
      <color rgb="FF500050"/>
      <name val="Times New Roman"/>
      <family val="1"/>
      <charset val="1"/>
    </font>
    <font>
      <sz val="12"/>
      <color rgb="FF000000"/>
      <name val="Libre Franklin"/>
      <charset val="1"/>
    </font>
    <font>
      <sz val="12"/>
      <color rgb="FF333333"/>
      <name val="Libre Franklin"/>
      <charset val="1"/>
    </font>
    <font>
      <u/>
      <sz val="10"/>
      <color rgb="FF000000"/>
      <name val="Calibri"/>
      <charset val="1"/>
    </font>
    <font>
      <sz val="10"/>
      <color rgb="FF000000"/>
      <name val="Calibri"/>
      <charset val="1"/>
    </font>
    <font>
      <sz val="10"/>
      <name val="Calibri"/>
    </font>
    <font>
      <sz val="10"/>
      <color rgb="FF00B050"/>
      <name val="Calibri"/>
    </font>
    <font>
      <sz val="11"/>
      <color rgb="FF3A3E41"/>
      <name val="Poppins"/>
      <charset val="1"/>
    </font>
    <font>
      <sz val="10"/>
      <name val="Calibri"/>
      <family val="2"/>
    </font>
    <font>
      <sz val="11"/>
      <color rgb="FF333333"/>
      <name val="Cabinregular"/>
      <charset val="1"/>
    </font>
    <font>
      <sz val="11"/>
      <color rgb="FF575757"/>
      <name val="Calibri"/>
      <family val="2"/>
      <scheme val="minor"/>
    </font>
    <font>
      <sz val="11"/>
      <color rgb="FF333333"/>
      <name val="Calibri"/>
      <family val="2"/>
      <scheme val="minor"/>
    </font>
    <font>
      <u/>
      <sz val="14"/>
      <color rgb="FF0B0C0C"/>
      <name val="GDS Transport"/>
      <charset val="1"/>
    </font>
    <font>
      <sz val="12"/>
      <color rgb="FF404040"/>
      <name val="Arimo"/>
      <charset val="1"/>
    </font>
    <font>
      <sz val="11"/>
      <color rgb="FFFF0000"/>
      <name val="Calibri"/>
      <family val="2"/>
      <scheme val="minor"/>
    </font>
    <font>
      <sz val="11"/>
      <color rgb="FF202124"/>
      <name val="Arial"/>
      <charset val="1"/>
    </font>
    <font>
      <b/>
      <i/>
      <sz val="11"/>
      <color rgb="FF000000"/>
      <name val="Calibri"/>
      <family val="2"/>
      <scheme val="minor"/>
    </font>
    <font>
      <b/>
      <u/>
      <sz val="11"/>
      <color theme="10"/>
      <name val="Calibri"/>
      <family val="2"/>
      <scheme val="minor"/>
    </font>
    <font>
      <b/>
      <sz val="11"/>
      <color theme="1"/>
      <name val="Calibri"/>
    </font>
    <font>
      <sz val="11"/>
      <color rgb="FF000000"/>
      <name val="Inherit"/>
      <charset val="1"/>
    </font>
    <font>
      <i/>
      <sz val="13"/>
      <color rgb="FF3C3C3C"/>
      <name val="Open_Sansregular"/>
      <charset val="1"/>
    </font>
    <font>
      <sz val="13"/>
      <color rgb="FF3C3C3C"/>
      <name val="Open_Sansregular"/>
      <charset val="1"/>
    </font>
    <font>
      <b/>
      <sz val="11"/>
      <color theme="1"/>
      <name val="Comic Sans MS"/>
      <charset val="1"/>
    </font>
    <font>
      <sz val="13"/>
      <color rgb="FF65676B"/>
      <name val="Segoe UI Historic"/>
      <charset val="1"/>
    </font>
    <font>
      <sz val="11"/>
      <color theme="1"/>
      <name val="Inherit"/>
      <charset val="1"/>
    </font>
    <font>
      <sz val="11"/>
      <color rgb="FF666666"/>
      <name val="Calibri"/>
    </font>
    <font>
      <sz val="12"/>
      <color rgb="FF363C43"/>
      <name val="Raleway"/>
      <charset val="1"/>
    </font>
    <font>
      <sz val="15"/>
      <color rgb="FF444444"/>
      <name val="Arial"/>
      <charset val="1"/>
    </font>
    <font>
      <sz val="10"/>
      <color rgb="FF464646"/>
      <name val="Arial"/>
      <family val="2"/>
      <charset val="1"/>
    </font>
    <font>
      <sz val="12"/>
      <color rgb="FF444444"/>
      <name val="Arial"/>
      <charset val="1"/>
    </font>
    <font>
      <sz val="11"/>
      <color rgb="FF333399"/>
      <name val="Calibri"/>
    </font>
    <font>
      <sz val="13"/>
      <color rgb="FF494949"/>
      <name val="Futura"/>
      <family val="2"/>
      <charset val="1"/>
    </font>
    <font>
      <sz val="11"/>
      <color rgb="FF444444"/>
      <name val="Calibri"/>
      <family val="2"/>
    </font>
    <font>
      <sz val="11"/>
      <color rgb="FF333333"/>
      <name val="Open Sans"/>
      <charset val="1"/>
    </font>
    <font>
      <sz val="11"/>
      <color rgb="FF050505"/>
      <name val="Segoe UI Historic"/>
      <charset val="1"/>
    </font>
    <font>
      <sz val="11"/>
      <color rgb="FFA6A6A6"/>
      <name val="Calibri"/>
      <family val="2"/>
      <scheme val="minor"/>
    </font>
    <font>
      <b/>
      <sz val="10"/>
      <color rgb="FF000000"/>
      <name val="Didact Gothic"/>
      <charset val="1"/>
    </font>
    <font>
      <sz val="12"/>
      <color rgb="FF000000"/>
      <name val="Calibri"/>
      <family val="2"/>
    </font>
    <font>
      <sz val="11"/>
      <color rgb="FF333333"/>
      <name val="Calibri"/>
      <family val="2"/>
    </font>
    <font>
      <sz val="12"/>
      <color rgb="FF006621"/>
      <name val="Roboto"/>
      <charset val="1"/>
    </font>
    <font>
      <sz val="11"/>
      <color rgb="FF653279"/>
      <name val="Calibri"/>
    </font>
    <font>
      <sz val="10"/>
      <color rgb="FF4C4C4C"/>
      <name val="Calibri"/>
    </font>
    <font>
      <sz val="12"/>
      <color theme="1"/>
      <name val="Times New Roman"/>
      <family val="1"/>
      <charset val="1"/>
    </font>
    <font>
      <sz val="10"/>
      <color theme="1"/>
      <name val="Times New Roman"/>
      <family val="1"/>
      <charset val="1"/>
    </font>
    <font>
      <sz val="11"/>
      <color rgb="FF666666"/>
      <name val="Calibri"/>
      <family val="2"/>
    </font>
    <font>
      <sz val="12"/>
      <color rgb="FF555555"/>
      <name val="Poppins"/>
      <charset val="1"/>
    </font>
    <font>
      <sz val="14"/>
      <color rgb="FF000000"/>
      <name val="Poppins"/>
      <charset val="1"/>
    </font>
    <font>
      <sz val="11"/>
      <color rgb="FF000000"/>
      <name val="Open Sans"/>
      <charset val="1"/>
    </font>
    <font>
      <b/>
      <sz val="12"/>
      <color rgb="FF333333"/>
      <name val="Libre Franklin"/>
      <charset val="1"/>
    </font>
    <font>
      <sz val="11"/>
      <color rgb="FF323232"/>
      <name val="Poppins-Extralight"/>
      <charset val="1"/>
    </font>
    <font>
      <b/>
      <sz val="11"/>
      <color theme="2" tint="-0.499984740745262"/>
      <name val="Calibri"/>
    </font>
    <font>
      <b/>
      <sz val="11"/>
      <name val="Calibri"/>
    </font>
    <font>
      <b/>
      <sz val="11"/>
      <color rgb="FFFF0000"/>
      <name val="Calibri"/>
    </font>
    <font>
      <i/>
      <u/>
      <sz val="11"/>
      <color rgb="FFFF0000"/>
      <name val="Calibri"/>
    </font>
    <font>
      <sz val="9"/>
      <color rgb="FF000000"/>
      <name val="Calibri"/>
    </font>
    <font>
      <sz val="11"/>
      <color rgb="FF3A3A3F"/>
      <name val="Calibri"/>
    </font>
    <font>
      <sz val="16"/>
      <color rgb="FF3A3A3F"/>
      <name val="Calibri"/>
    </font>
    <font>
      <sz val="12"/>
      <color rgb="FF3E4347"/>
      <name val="Wfont_061Fc9_Ad721Bcb96A9416488"/>
      <charset val="1"/>
    </font>
    <font>
      <sz val="13.5"/>
      <color rgb="FF000000"/>
      <name val="Calibri"/>
      <family val="2"/>
      <charset val="1"/>
    </font>
    <font>
      <sz val="11"/>
      <color rgb="FF000000"/>
      <name val="Arial"/>
      <family val="2"/>
      <charset val="1"/>
    </font>
    <font>
      <sz val="11"/>
      <color rgb="FF000000"/>
      <name val="Ubuntu"/>
      <charset val="1"/>
    </font>
    <font>
      <b/>
      <sz val="11"/>
      <color rgb="FF292929"/>
      <name val="Calibri"/>
      <family val="2"/>
      <charset val="1"/>
    </font>
    <font>
      <sz val="11"/>
      <color rgb="FF3D3D3D"/>
      <name val="Calibri"/>
      <family val="2"/>
      <charset val="1"/>
    </font>
    <font>
      <b/>
      <sz val="11"/>
      <color rgb="FF000000"/>
      <name val="Calibri Light"/>
      <family val="2"/>
      <charset val="1"/>
    </font>
    <font>
      <b/>
      <sz val="11"/>
      <color theme="1"/>
      <name val="Calibri Light"/>
      <family val="2"/>
      <charset val="1"/>
    </font>
    <font>
      <sz val="11"/>
      <color rgb="FF151515"/>
      <name val="Calibri"/>
      <family val="2"/>
      <charset val="1"/>
    </font>
    <font>
      <sz val="11"/>
      <color theme="1"/>
      <name val="Calibri Light"/>
      <charset val="1"/>
    </font>
    <font>
      <b/>
      <sz val="11"/>
      <color rgb="FF000000"/>
      <name val="Segoe UI"/>
    </font>
    <font>
      <sz val="12"/>
      <color theme="1"/>
      <name val="Calibri"/>
    </font>
    <font>
      <sz val="11"/>
      <color theme="1"/>
      <name val="Calibri Light"/>
      <family val="2"/>
      <charset val="1"/>
    </font>
    <font>
      <b/>
      <sz val="11"/>
      <color rgb="FF000000"/>
      <name val="Calibri"/>
      <family val="2"/>
    </font>
    <font>
      <sz val="14"/>
      <color rgb="FF16181A"/>
      <name val="Bree-Web"/>
      <charset val="1"/>
    </font>
    <font>
      <sz val="11"/>
      <color rgb="FF333333"/>
      <name val="BTFont_Rg"/>
      <charset val="1"/>
    </font>
    <font>
      <sz val="13"/>
      <color rgb="FF65676B"/>
      <name val="Inherit"/>
      <charset val="1"/>
    </font>
    <font>
      <i/>
      <sz val="11"/>
      <color rgb="FF000000"/>
      <name val="Calibri"/>
    </font>
    <font>
      <sz val="11"/>
      <color rgb="FF000000"/>
      <name val="Arial"/>
      <charset val="1"/>
    </font>
    <font>
      <sz val="12"/>
      <color rgb="FF3F3F3F"/>
      <name val="Amsi_Prosemibold"/>
      <charset val="1"/>
    </font>
    <font>
      <sz val="10"/>
      <color theme="1"/>
      <name val="Calibri"/>
    </font>
    <font>
      <sz val="11"/>
      <color rgb="FF010101"/>
      <name val="Calibri"/>
    </font>
    <font>
      <i/>
      <sz val="12"/>
      <color rgb="FF000000"/>
      <name val="Calibri"/>
    </font>
    <font>
      <sz val="12"/>
      <color rgb="FF010101"/>
      <name val="Calibri"/>
    </font>
    <font>
      <b/>
      <sz val="10"/>
      <color rgb="FF767676"/>
      <name val="Roboto"/>
      <charset val="1"/>
    </font>
    <font>
      <sz val="10"/>
      <color rgb="FF666666"/>
      <name val="Roboto"/>
      <family val="2"/>
      <charset val="1"/>
    </font>
    <font>
      <sz val="10"/>
      <color rgb="FF006D21"/>
      <name val="Roboto"/>
      <family val="2"/>
      <charset val="1"/>
    </font>
    <font>
      <u/>
      <sz val="11"/>
      <color rgb="FF111111"/>
      <name val="Calibri"/>
    </font>
    <font>
      <sz val="9"/>
      <name val="Arial"/>
      <family val="2"/>
    </font>
    <font>
      <sz val="9"/>
      <color rgb="FF000000"/>
      <name val="Arial"/>
      <family val="2"/>
    </font>
    <font>
      <b/>
      <sz val="11"/>
      <color theme="1"/>
      <name val="Calibri"/>
      <family val="2"/>
      <charset val="1"/>
    </font>
    <font>
      <b/>
      <sz val="12"/>
      <color theme="1"/>
      <name val="Calibri"/>
    </font>
    <font>
      <u/>
      <sz val="12"/>
      <color theme="10"/>
      <name val="Calibri"/>
    </font>
    <font>
      <sz val="12"/>
      <color rgb="FF333333"/>
      <name val="Calibri"/>
    </font>
    <font>
      <sz val="12"/>
      <color rgb="FF666666"/>
      <name val="Calibri"/>
    </font>
    <font>
      <sz val="12"/>
      <color rgb="FF4C4C4C"/>
      <name val="Calibri"/>
    </font>
    <font>
      <sz val="11"/>
      <color rgb="FF444444"/>
      <name val="Museo_Sans_500Regular"/>
      <charset val="1"/>
    </font>
    <font>
      <sz val="14"/>
      <color theme="1"/>
      <name val="Calibri"/>
      <family val="2"/>
      <charset val="1"/>
    </font>
    <font>
      <b/>
      <sz val="16"/>
      <color theme="1"/>
      <name val="Calibri"/>
      <family val="2"/>
      <scheme val="minor"/>
    </font>
    <font>
      <b/>
      <sz val="16"/>
      <color theme="1"/>
      <name val="Calibri"/>
    </font>
    <font>
      <b/>
      <sz val="16"/>
      <color rgb="FF000000"/>
      <name val="Calibri"/>
      <family val="2"/>
      <scheme val="minor"/>
    </font>
    <font>
      <sz val="11"/>
      <color rgb="FF222222"/>
      <name val="Raleway"/>
      <charset val="1"/>
    </font>
    <font>
      <b/>
      <sz val="11"/>
      <color rgb="FF222222"/>
      <name val="Calibri"/>
      <family val="2"/>
    </font>
    <font>
      <sz val="11"/>
      <color rgb="FF222222"/>
      <name val="Calibri"/>
      <family val="2"/>
    </font>
    <font>
      <sz val="10.5"/>
      <color rgb="FF000000"/>
      <name val="Calibri"/>
    </font>
    <font>
      <sz val="11"/>
      <color rgb="FF5E5E5E"/>
      <name val="Calibri"/>
      <charset val="1"/>
    </font>
    <font>
      <sz val="11"/>
      <color rgb="FF212B32"/>
      <name val="Arial"/>
    </font>
    <font>
      <b/>
      <sz val="12"/>
      <color rgb="FF000000"/>
      <name val="Calibri"/>
    </font>
    <font>
      <sz val="11"/>
      <color rgb="FF2D2D2E"/>
      <name val="Calibri"/>
    </font>
    <font>
      <sz val="15"/>
      <color rgb="FF000000"/>
      <name val="Calibri"/>
    </font>
    <font>
      <sz val="10"/>
      <color rgb="FF444444"/>
      <name val="Roboto"/>
      <charset val="1"/>
    </font>
    <font>
      <sz val="14"/>
      <color rgb="FF000000"/>
      <name val="Calibri"/>
    </font>
    <font>
      <u/>
      <sz val="11"/>
      <color rgb="FF1155CC"/>
      <name val="Calibri"/>
      <charset val="1"/>
    </font>
    <font>
      <b/>
      <sz val="12"/>
      <color rgb="FF000000"/>
      <name val="Calibri"/>
      <charset val="1"/>
    </font>
    <font>
      <sz val="10"/>
      <color rgb="FF000000"/>
      <name val="Roboto"/>
      <charset val="1"/>
    </font>
    <font>
      <u/>
      <sz val="11"/>
      <color rgb="FF0000FF"/>
      <name val="Calibri"/>
      <charset val="1"/>
    </font>
    <font>
      <sz val="11"/>
      <color rgb="FF0000FF"/>
      <name val="Calibri"/>
      <charset val="1"/>
    </font>
    <font>
      <sz val="12"/>
      <color rgb="FF000000"/>
      <name val="Calibri"/>
      <family val="2"/>
      <charset val="1"/>
    </font>
    <font>
      <sz val="11"/>
      <color rgb="FF000000"/>
      <name val="Arial"/>
    </font>
    <font>
      <sz val="11"/>
      <color rgb="FF0E3C53"/>
      <name val="Arial"/>
      <family val="2"/>
    </font>
    <font>
      <u/>
      <sz val="11"/>
      <color rgb="FF0000FF"/>
      <name val="Arial"/>
      <family val="2"/>
    </font>
    <font>
      <sz val="11"/>
      <color rgb="FF000000"/>
      <name val="Arial"/>
      <family val="2"/>
    </font>
    <font>
      <sz val="12"/>
      <color rgb="FF0000FF"/>
      <name val="Calibri"/>
      <family val="2"/>
    </font>
    <font>
      <sz val="11"/>
      <color rgb="FF666258"/>
      <name val="Arial"/>
      <family val="2"/>
    </font>
    <font>
      <sz val="11"/>
      <name val="Arial"/>
      <family val="2"/>
    </font>
    <font>
      <sz val="11"/>
      <color rgb="FF000000"/>
      <name val="Docs-Calibri"/>
    </font>
    <font>
      <sz val="9"/>
      <color rgb="FF000000"/>
      <name val="&quot;Calibri Light&quot;"/>
    </font>
    <font>
      <sz val="9"/>
      <color rgb="FF222222"/>
      <name val="Arial"/>
      <family val="2"/>
    </font>
    <font>
      <sz val="11"/>
      <color rgb="FF505050"/>
      <name val="Calibri"/>
      <family val="2"/>
    </font>
    <font>
      <sz val="11"/>
      <color rgb="FF0A0A0A"/>
      <name val="Calibri"/>
      <family val="2"/>
    </font>
    <font>
      <sz val="11"/>
      <color rgb="FF0000FF"/>
      <name val="Calibri"/>
      <family val="2"/>
    </font>
    <font>
      <sz val="10"/>
      <color rgb="FF980000"/>
      <name val="Arial"/>
    </font>
    <font>
      <sz val="11"/>
      <color rgb="FF000000"/>
      <name val="Roboto"/>
    </font>
    <font>
      <sz val="11"/>
      <color rgb="FF0000FF"/>
      <name val="Calibri"/>
    </font>
    <font>
      <u/>
      <sz val="11"/>
      <color rgb="FF0000FF"/>
      <name val="Calibri"/>
    </font>
    <font>
      <u/>
      <sz val="11"/>
      <color rgb="FF1155CC"/>
      <name val="Calibri"/>
    </font>
    <font>
      <u/>
      <sz val="10"/>
      <color rgb="FF1155CC"/>
      <name val="Arial"/>
    </font>
    <font>
      <sz val="8"/>
      <color rgb="FF000000"/>
      <name val="Calibri"/>
    </font>
    <font>
      <b/>
      <sz val="10"/>
      <color rgb="FF000000"/>
      <name val="Calibri"/>
    </font>
    <font>
      <sz val="13"/>
      <color rgb="FF000000"/>
      <name val="Calibri"/>
    </font>
    <font>
      <sz val="11"/>
      <color rgb="FF666666"/>
      <name val="Roboto"/>
      <charset val="1"/>
    </font>
    <font>
      <sz val="12"/>
      <color rgb="FF444444"/>
      <name val="Calibri"/>
      <family val="2"/>
      <charset val="1"/>
    </font>
    <font>
      <sz val="11"/>
      <color rgb="FF222222"/>
      <name val="Arial"/>
      <charset val="1"/>
    </font>
    <font>
      <b/>
      <sz val="11"/>
      <color rgb="FF666666"/>
      <name val="Calibri"/>
    </font>
    <font>
      <sz val="11"/>
      <color rgb="FF222222"/>
      <name val="DDG_ProximaNova"/>
    </font>
    <font>
      <sz val="11"/>
      <color rgb="FF262626"/>
      <name val="Arial"/>
    </font>
    <font>
      <sz val="11"/>
      <color rgb="FF074673"/>
      <name val="Open Sans"/>
    </font>
    <font>
      <sz val="11"/>
      <color rgb="FF333742"/>
      <name val="Arial"/>
      <family val="2"/>
      <charset val="1"/>
    </font>
    <font>
      <sz val="11"/>
      <color rgb="FF1F497D"/>
      <name val="Calibri"/>
      <family val="2"/>
      <charset val="1"/>
    </font>
    <font>
      <sz val="11"/>
      <color rgb="FF1F497D"/>
      <name val="Calibri"/>
    </font>
    <font>
      <sz val="12"/>
      <color rgb="FF000000"/>
      <name val="HelveticaNeue"/>
      <charset val="1"/>
    </font>
    <font>
      <sz val="11"/>
      <color rgb="FF525252"/>
      <name val="ProximaNova"/>
      <charset val="1"/>
    </font>
    <font>
      <sz val="12"/>
      <color rgb="FF1A1C20"/>
      <name val="Calibri"/>
    </font>
    <font>
      <sz val="12"/>
      <color rgb="FF0C0C0C"/>
      <name val="Calibri"/>
    </font>
    <font>
      <sz val="11"/>
      <color rgb="FF222222"/>
      <name val="Calibri"/>
    </font>
    <font>
      <sz val="11"/>
      <color rgb="FF32353A"/>
      <name val="Calibri"/>
    </font>
    <font>
      <sz val="11"/>
      <color rgb="FF2D2D2D"/>
      <name val="Calibri"/>
    </font>
    <font>
      <sz val="11"/>
      <color rgb="FF414042"/>
      <name val="Calibri"/>
    </font>
    <font>
      <sz val="11"/>
      <color rgb="FFEF4E45"/>
      <name val="Calibri"/>
    </font>
    <font>
      <sz val="11"/>
      <color rgb="FF4D5156"/>
      <name val="Arial"/>
      <family val="2"/>
      <charset val="1"/>
    </font>
    <font>
      <sz val="11"/>
      <color rgb="FF222222"/>
      <name val="Arial"/>
      <family val="2"/>
      <charset val="1"/>
    </font>
    <font>
      <sz val="11"/>
      <color rgb="FF4D5156"/>
      <name val="Calibri"/>
    </font>
    <font>
      <sz val="14"/>
      <color rgb="FF4A5568"/>
      <name val="-Apple-System"/>
      <charset val="1"/>
    </font>
    <font>
      <sz val="10"/>
      <color theme="1"/>
      <name val="Arial"/>
      <family val="2"/>
      <charset val="1"/>
    </font>
    <font>
      <sz val="11"/>
      <color rgb="FF181818"/>
      <name val="Calibri"/>
    </font>
    <font>
      <sz val="12"/>
      <color rgb="FF3A3A3A"/>
      <name val="Lato"/>
      <charset val="1"/>
    </font>
    <font>
      <sz val="12"/>
      <color rgb="FF006621"/>
      <name val="Calibri"/>
    </font>
    <font>
      <sz val="11"/>
      <color rgb="FF303030"/>
      <name val="Calibri"/>
    </font>
    <font>
      <sz val="12"/>
      <color rgb="FF5F6B6B"/>
      <name val="Calibri"/>
    </font>
    <font>
      <u/>
      <sz val="11"/>
      <color theme="10"/>
      <name val="Calibri"/>
    </font>
    <font>
      <b/>
      <sz val="11"/>
      <color rgb="FF111111"/>
      <name val="Calibri"/>
    </font>
    <font>
      <sz val="11"/>
      <color rgb="FF111111"/>
      <name val="Calibri"/>
    </font>
    <font>
      <sz val="11"/>
      <color rgb="FF333333"/>
      <name val="Muli"/>
      <charset val="1"/>
    </font>
    <font>
      <b/>
      <sz val="10"/>
      <color rgb="FF000000"/>
      <name val="Roboto"/>
      <charset val="1"/>
    </font>
    <font>
      <sz val="11"/>
      <color rgb="FF999999"/>
      <name val="Calibri"/>
    </font>
    <font>
      <sz val="11"/>
      <color rgb="FF5E5E5E"/>
      <name val="Calibri"/>
    </font>
    <font>
      <sz val="11"/>
      <color rgb="FF536471"/>
      <name val="-Apple-System"/>
      <charset val="1"/>
    </font>
    <font>
      <sz val="11"/>
      <color rgb="FF515151"/>
      <name val="Calibri"/>
    </font>
    <font>
      <sz val="11"/>
      <color theme="10"/>
      <name val="Calibri"/>
      <family val="2"/>
      <scheme val="minor"/>
    </font>
    <font>
      <sz val="11"/>
      <color rgb="FF25303D"/>
      <name val="Calibri"/>
    </font>
    <font>
      <b/>
      <u/>
      <sz val="11"/>
      <color theme="1"/>
      <name val="Calibri"/>
      <family val="2"/>
      <scheme val="minor"/>
    </font>
    <font>
      <u/>
      <sz val="11"/>
      <color theme="1"/>
      <name val="Calibri"/>
      <family val="2"/>
      <scheme val="minor"/>
    </font>
    <font>
      <sz val="11"/>
      <color rgb="FFFFFFFF"/>
      <name val="Helvetica"/>
      <charset val="1"/>
    </font>
    <font>
      <sz val="15"/>
      <color rgb="FFFFFFFF"/>
      <name val="Calibri"/>
      <family val="2"/>
      <scheme val="minor"/>
    </font>
    <font>
      <u/>
      <sz val="11"/>
      <color rgb="FFFFFFFF"/>
      <name val="Calibri"/>
      <family val="2"/>
      <scheme val="minor"/>
    </font>
    <font>
      <sz val="12"/>
      <color rgb="FF2A2B2B"/>
      <name val="Open Sans"/>
      <family val="2"/>
      <charset val="1"/>
    </font>
    <font>
      <sz val="11"/>
      <color rgb="FF2A2B2B"/>
      <name val="Calibri"/>
    </font>
    <font>
      <u/>
      <sz val="12"/>
      <color rgb="FF004E8F"/>
      <name val="Open Sans"/>
      <family val="2"/>
      <charset val="1"/>
    </font>
    <font>
      <sz val="11"/>
      <color rgb="FF000000"/>
      <name val="Steradian"/>
      <family val="2"/>
      <charset val="1"/>
    </font>
    <font>
      <sz val="11"/>
      <color rgb="FF072741"/>
      <name val="Calibri"/>
    </font>
    <font>
      <b/>
      <sz val="11"/>
      <color rgb="FF767676"/>
      <name val="Calibri"/>
    </font>
    <font>
      <b/>
      <sz val="11"/>
      <color theme="10"/>
      <name val="Calibri"/>
      <family val="2"/>
      <scheme val="minor"/>
    </font>
    <font>
      <sz val="11"/>
      <color rgb="FF006621"/>
      <name val="Calibri"/>
    </font>
    <font>
      <sz val="11"/>
      <color rgb="FF0274BE"/>
      <name val="Calibri"/>
    </font>
    <font>
      <sz val="10"/>
      <color rgb="FF767676"/>
      <name val="Roboto"/>
      <charset val="1"/>
    </font>
    <font>
      <b/>
      <sz val="11"/>
      <color theme="1"/>
      <name val="Calibri"/>
      <charset val="1"/>
    </font>
    <font>
      <b/>
      <sz val="11"/>
      <color rgb="FF000000"/>
      <name val="Arial"/>
    </font>
    <font>
      <b/>
      <sz val="10"/>
      <color rgb="FF000000"/>
      <name val="Arial"/>
    </font>
    <font>
      <b/>
      <sz val="10"/>
      <color rgb="FF3C4043"/>
      <name val="Arial"/>
    </font>
    <font>
      <b/>
      <sz val="6"/>
      <color rgb="FF000000"/>
      <name val="Calibri Light"/>
      <family val="2"/>
    </font>
    <font>
      <b/>
      <sz val="12"/>
      <color rgb="FF000000"/>
      <name val="Calibri"/>
      <family val="2"/>
    </font>
    <font>
      <b/>
      <sz val="11"/>
      <color rgb="FF000000"/>
      <name val="Calibri"/>
      <charset val="1"/>
    </font>
    <font>
      <b/>
      <sz val="11"/>
      <color rgb="FF3C4043"/>
      <name val="Arial"/>
    </font>
    <font>
      <b/>
      <sz val="11"/>
      <color rgb="FF202124"/>
      <name val="Arial"/>
    </font>
    <font>
      <b/>
      <sz val="11"/>
      <color rgb="FF980000"/>
      <name val="Arial"/>
    </font>
    <font>
      <b/>
      <sz val="11"/>
      <color rgb="FF111111"/>
      <name val="Arial"/>
    </font>
    <font>
      <sz val="12"/>
      <color rgb="FF767676"/>
      <name val="Roboto"/>
      <charset val="1"/>
    </font>
    <font>
      <sz val="11"/>
      <color rgb="FF000000"/>
      <name val="Roboto"/>
      <charset val="1"/>
    </font>
    <font>
      <sz val="12"/>
      <color rgb="FF000000"/>
      <name val="Roboto"/>
      <charset val="1"/>
    </font>
    <font>
      <sz val="11"/>
      <color rgb="FF000000"/>
      <name val="-Apple-System"/>
      <charset val="1"/>
    </font>
    <font>
      <sz val="13.5"/>
      <color rgb="FF4E4C4C"/>
      <name val="Manrope"/>
      <family val="2"/>
      <charset val="1"/>
    </font>
    <font>
      <sz val="14"/>
      <color rgb="FF616161"/>
      <name val="Spinnaker"/>
      <charset val="1"/>
    </font>
    <font>
      <b/>
      <sz val="11"/>
      <color rgb="FF000000"/>
      <name val="Roboto"/>
      <charset val="1"/>
    </font>
    <font>
      <sz val="11"/>
      <color rgb="FF212529"/>
      <name val="FSMeRegular"/>
      <charset val="1"/>
    </font>
    <font>
      <sz val="11"/>
      <color rgb="FF000000"/>
      <name val="Georgia"/>
      <family val="1"/>
      <charset val="1"/>
    </font>
    <font>
      <sz val="9"/>
      <color rgb="FF000000"/>
      <name val="Arial"/>
      <family val="2"/>
      <charset val="1"/>
    </font>
    <font>
      <sz val="9"/>
      <color rgb="FF000000"/>
      <name val="Tahoma"/>
      <charset val="1"/>
    </font>
    <font>
      <sz val="11"/>
      <color rgb="FF000000"/>
      <name val="Poppins"/>
      <charset val="1"/>
    </font>
    <font>
      <b/>
      <sz val="11"/>
      <color rgb="FF000000"/>
      <name val="Poppins"/>
      <charset val="1"/>
    </font>
    <font>
      <sz val="11"/>
      <color rgb="FF666666"/>
      <name val="Open Sans"/>
      <charset val="1"/>
    </font>
    <font>
      <sz val="11"/>
      <color rgb="FF666666"/>
      <name val="Open Sans"/>
      <family val="2"/>
      <charset val="1"/>
    </font>
    <font>
      <sz val="15"/>
      <color rgb="FF000000"/>
      <name val="ITC Franklin Gothic LT W01 Bk"/>
      <family val="2"/>
      <charset val="1"/>
    </font>
    <font>
      <sz val="11"/>
      <color rgb="FF747474"/>
      <name val="Open Sans"/>
      <charset val="1"/>
    </font>
    <font>
      <sz val="11"/>
      <color rgb="FF5F6B6B"/>
      <name val="Calibri"/>
    </font>
    <font>
      <sz val="11"/>
      <color rgb="FF5F6B6B"/>
      <name val="PT Sans"/>
      <family val="2"/>
      <charset val="1"/>
    </font>
    <font>
      <b/>
      <sz val="10"/>
      <color rgb="FF00B050"/>
      <name val="Arial"/>
      <family val="2"/>
      <charset val="1"/>
    </font>
    <font>
      <sz val="9"/>
      <color rgb="FF393939"/>
      <name val="Arial"/>
      <charset val="1"/>
    </font>
    <font>
      <sz val="11"/>
      <color rgb="FF464646"/>
      <name val="Open Sans"/>
      <charset val="1"/>
    </font>
    <font>
      <b/>
      <sz val="12.85"/>
      <color rgb="FF17364A"/>
      <name val="Open Sans"/>
      <family val="2"/>
      <charset val="1"/>
    </font>
    <font>
      <sz val="12"/>
      <color rgb="FF3F3F3F"/>
      <name val="Open Sans"/>
      <family val="2"/>
      <charset val="1"/>
    </font>
    <font>
      <b/>
      <sz val="12"/>
      <name val="Arial"/>
    </font>
    <font>
      <sz val="11"/>
      <color rgb="FF361215"/>
      <name val="Questrial"/>
      <family val="2"/>
      <charset val="1"/>
    </font>
    <font>
      <b/>
      <sz val="11"/>
      <color rgb="FF444444"/>
      <name val="Open Sans"/>
      <family val="1"/>
      <charset val="1"/>
    </font>
    <font>
      <sz val="11"/>
      <color rgb="FF444444"/>
      <name val="Open Sans"/>
      <family val="1"/>
      <charset val="1"/>
    </font>
  </fonts>
  <fills count="25">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rgb="FFFFF2CC"/>
        <bgColor rgb="FF000000"/>
      </patternFill>
    </fill>
    <fill>
      <patternFill patternType="solid">
        <fgColor rgb="FFF2F2F2"/>
        <bgColor rgb="FF000000"/>
      </patternFill>
    </fill>
    <fill>
      <patternFill patternType="solid">
        <fgColor rgb="FFFFFF00"/>
        <bgColor indexed="64"/>
      </patternFill>
    </fill>
    <fill>
      <patternFill patternType="solid">
        <fgColor rgb="FFFFFFFF"/>
        <bgColor indexed="64"/>
      </patternFill>
    </fill>
    <fill>
      <patternFill patternType="solid">
        <fgColor rgb="FFFFD966"/>
        <bgColor indexed="64"/>
      </patternFill>
    </fill>
    <fill>
      <patternFill patternType="solid">
        <fgColor rgb="FFFFFFFF"/>
        <bgColor rgb="FF000000"/>
      </patternFill>
    </fill>
    <fill>
      <patternFill patternType="solid">
        <fgColor rgb="FFFFF2CC"/>
        <bgColor indexed="64"/>
      </patternFill>
    </fill>
    <fill>
      <patternFill patternType="solid">
        <fgColor rgb="FFF2F2F2"/>
        <bgColor indexed="64"/>
      </patternFill>
    </fill>
    <fill>
      <patternFill patternType="solid">
        <fgColor rgb="FFE7E6E6"/>
        <bgColor rgb="FF000000"/>
      </patternFill>
    </fill>
    <fill>
      <patternFill patternType="solid">
        <fgColor rgb="FFE7E6E6"/>
        <bgColor indexed="64"/>
      </patternFill>
    </fill>
    <fill>
      <patternFill patternType="solid">
        <fgColor rgb="FFFF0000"/>
        <bgColor indexed="64"/>
      </patternFill>
    </fill>
    <fill>
      <patternFill patternType="solid">
        <fgColor rgb="FFFFDD00"/>
        <bgColor indexed="64"/>
      </patternFill>
    </fill>
    <fill>
      <patternFill patternType="solid">
        <fgColor rgb="FF0070C0"/>
        <bgColor indexed="64"/>
      </patternFill>
    </fill>
    <fill>
      <patternFill patternType="solid">
        <fgColor rgb="FFF4F4F4"/>
        <bgColor indexed="64"/>
      </patternFill>
    </fill>
    <fill>
      <patternFill patternType="solid">
        <fgColor rgb="FF92D050"/>
        <bgColor indexed="64"/>
      </patternFill>
    </fill>
    <fill>
      <patternFill patternType="solid">
        <fgColor rgb="FFFFF2CC"/>
        <bgColor rgb="FFFFF2CC"/>
      </patternFill>
    </fill>
    <fill>
      <patternFill patternType="solid">
        <fgColor rgb="FFD9E1F2"/>
        <bgColor indexed="64"/>
      </patternFill>
    </fill>
    <fill>
      <patternFill patternType="solid">
        <fgColor rgb="FFA9D08E"/>
        <bgColor indexed="64"/>
      </patternFill>
    </fill>
    <fill>
      <patternFill patternType="solid">
        <fgColor rgb="FF4472C4"/>
        <bgColor indexed="64"/>
      </patternFill>
    </fill>
    <fill>
      <patternFill patternType="solid">
        <fgColor rgb="FFE4DFEC"/>
        <bgColor rgb="FFE4DFEC"/>
      </patternFill>
    </fill>
    <fill>
      <patternFill patternType="solid">
        <fgColor rgb="FFFFE699"/>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rgb="FFE6E7E8"/>
      </left>
      <right style="thin">
        <color rgb="FFE6E7E8"/>
      </right>
      <top style="thin">
        <color rgb="FFE6E7E8"/>
      </top>
      <bottom style="thin">
        <color rgb="FFE6E7E8"/>
      </bottom>
      <diagonal/>
    </border>
    <border>
      <left style="thin">
        <color rgb="FF000000"/>
      </left>
      <right/>
      <top/>
      <bottom style="thin">
        <color rgb="FF000000"/>
      </bottom>
      <diagonal/>
    </border>
    <border>
      <left style="thin">
        <color rgb="FFA5A5A5"/>
      </left>
      <right/>
      <top style="thin">
        <color rgb="FFA5A5A5"/>
      </top>
      <bottom/>
      <diagonal/>
    </border>
    <border>
      <left style="medium">
        <color rgb="FF000000"/>
      </left>
      <right style="medium">
        <color rgb="FF000000"/>
      </right>
      <top style="medium">
        <color rgb="FF000000"/>
      </top>
      <bottom style="medium">
        <color rgb="FF000000"/>
      </bottom>
      <diagonal/>
    </border>
    <border>
      <left/>
      <right/>
      <top style="thin">
        <color indexed="64"/>
      </top>
      <bottom style="thin">
        <color indexed="64"/>
      </bottom>
      <diagonal/>
    </border>
    <border>
      <left style="thin">
        <color indexed="64"/>
      </left>
      <right/>
      <top/>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right/>
      <top/>
      <bottom style="thin">
        <color rgb="FF000000"/>
      </bottom>
      <diagonal/>
    </border>
    <border>
      <left/>
      <right style="thin">
        <color indexed="64"/>
      </right>
      <top/>
      <bottom/>
      <diagonal/>
    </border>
    <border>
      <left style="thin">
        <color indexed="64"/>
      </left>
      <right/>
      <top style="thin">
        <color indexed="64"/>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diagonal/>
    </border>
    <border>
      <left/>
      <right/>
      <top/>
      <bottom style="thin">
        <color indexed="64"/>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CCCCCC"/>
      </bottom>
      <diagonal/>
    </border>
    <border>
      <left style="thin">
        <color rgb="FF000000"/>
      </left>
      <right style="thin">
        <color rgb="FF000000"/>
      </right>
      <top style="thin">
        <color rgb="FFCCCCCC"/>
      </top>
      <bottom style="thin">
        <color rgb="FFCCCCCC"/>
      </bottom>
      <diagonal/>
    </border>
    <border>
      <left style="thin">
        <color rgb="FF000000"/>
      </left>
      <right style="thin">
        <color rgb="FF000000"/>
      </right>
      <top style="thin">
        <color rgb="FFCCCCCC"/>
      </top>
      <bottom style="thin">
        <color rgb="FF000000"/>
      </bottom>
      <diagonal/>
    </border>
    <border>
      <left style="thin">
        <color rgb="FF8064A2"/>
      </left>
      <right style="thin">
        <color indexed="64"/>
      </right>
      <top style="thin">
        <color indexed="64"/>
      </top>
      <bottom style="thin">
        <color rgb="FF8064A2"/>
      </bottom>
      <diagonal/>
    </border>
    <border>
      <left style="thin">
        <color rgb="FF000000"/>
      </left>
      <right style="thin">
        <color rgb="FF000000"/>
      </right>
      <top/>
      <bottom style="thin">
        <color rgb="FFCCCCCC"/>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style="thin">
        <color indexed="64"/>
      </right>
      <top style="thin">
        <color rgb="FF000000"/>
      </top>
      <bottom style="thin">
        <color indexed="64"/>
      </bottom>
      <diagonal/>
    </border>
    <border>
      <left style="thin">
        <color rgb="FF000000"/>
      </left>
      <right style="thin">
        <color rgb="FF000000"/>
      </right>
      <top style="thin">
        <color rgb="FFCCCCCC"/>
      </top>
      <bottom/>
      <diagonal/>
    </border>
    <border>
      <left/>
      <right/>
      <top style="medium">
        <color rgb="FFF0EEEE"/>
      </top>
      <bottom/>
      <diagonal/>
    </border>
  </borders>
  <cellStyleXfs count="2">
    <xf numFmtId="0" fontId="0" fillId="0" borderId="0"/>
    <xf numFmtId="0" fontId="4" fillId="0" borderId="0" applyNumberFormat="0" applyFill="0" applyBorder="0" applyAlignment="0" applyProtection="0"/>
  </cellStyleXfs>
  <cellXfs count="1945">
    <xf numFmtId="0" fontId="0" fillId="0" borderId="0" xfId="0"/>
    <xf numFmtId="0" fontId="1" fillId="0" borderId="0" xfId="0" applyFont="1"/>
    <xf numFmtId="0" fontId="2" fillId="0" borderId="0" xfId="0" applyFont="1" applyAlignment="1">
      <alignment wrapText="1"/>
    </xf>
    <xf numFmtId="0" fontId="2" fillId="2" borderId="1" xfId="0" applyFont="1" applyFill="1" applyBorder="1" applyAlignment="1">
      <alignment horizontal="center" wrapText="1"/>
    </xf>
    <xf numFmtId="0" fontId="2" fillId="2" borderId="1" xfId="0" applyFont="1" applyFill="1" applyBorder="1" applyAlignment="1">
      <alignment wrapText="1"/>
    </xf>
    <xf numFmtId="0" fontId="1" fillId="2" borderId="1" xfId="0" applyFont="1" applyFill="1" applyBorder="1" applyAlignment="1">
      <alignment horizontal="center"/>
    </xf>
    <xf numFmtId="0" fontId="0" fillId="2" borderId="1" xfId="0" applyFill="1" applyBorder="1"/>
    <xf numFmtId="49" fontId="2" fillId="2" borderId="1" xfId="0" applyNumberFormat="1" applyFont="1" applyFill="1" applyBorder="1" applyAlignment="1">
      <alignment wrapText="1"/>
    </xf>
    <xf numFmtId="49" fontId="0" fillId="2" borderId="1" xfId="0" applyNumberFormat="1" applyFill="1" applyBorder="1"/>
    <xf numFmtId="0" fontId="1" fillId="3" borderId="1" xfId="0" applyFont="1" applyFill="1" applyBorder="1" applyAlignment="1">
      <alignment horizontal="center"/>
    </xf>
    <xf numFmtId="0" fontId="3" fillId="3" borderId="1" xfId="0" applyFont="1" applyFill="1" applyBorder="1"/>
    <xf numFmtId="0" fontId="0" fillId="3" borderId="1" xfId="0" applyFill="1" applyBorder="1"/>
    <xf numFmtId="49" fontId="3" fillId="3" borderId="1" xfId="0" applyNumberFormat="1" applyFont="1" applyFill="1" applyBorder="1"/>
    <xf numFmtId="0" fontId="5" fillId="3" borderId="1" xfId="1" applyFont="1" applyFill="1" applyBorder="1"/>
    <xf numFmtId="0" fontId="0" fillId="3" borderId="0" xfId="0" applyFill="1"/>
    <xf numFmtId="49" fontId="0" fillId="3" borderId="1" xfId="0" applyNumberFormat="1" applyFill="1" applyBorder="1"/>
    <xf numFmtId="0" fontId="0" fillId="3" borderId="1" xfId="0" applyFill="1" applyBorder="1" applyAlignment="1">
      <alignment horizontal="left"/>
    </xf>
    <xf numFmtId="0" fontId="0" fillId="2" borderId="1" xfId="0" applyFill="1" applyBorder="1" applyAlignment="1">
      <alignment horizontal="left"/>
    </xf>
    <xf numFmtId="0" fontId="3" fillId="3" borderId="1" xfId="0" applyFont="1" applyFill="1" applyBorder="1" applyAlignment="1">
      <alignment horizontal="left"/>
    </xf>
    <xf numFmtId="14" fontId="3" fillId="3" borderId="1" xfId="0" applyNumberFormat="1" applyFont="1" applyFill="1" applyBorder="1"/>
    <xf numFmtId="0" fontId="7" fillId="2" borderId="1" xfId="0" applyFont="1" applyFill="1" applyBorder="1" applyAlignment="1">
      <alignment wrapText="1"/>
    </xf>
    <xf numFmtId="49" fontId="7" fillId="2" borderId="1" xfId="0" applyNumberFormat="1" applyFont="1" applyFill="1" applyBorder="1" applyAlignment="1">
      <alignment wrapText="1"/>
    </xf>
    <xf numFmtId="0" fontId="8" fillId="2" borderId="1" xfId="0" applyFont="1" applyFill="1" applyBorder="1" applyAlignment="1">
      <alignment wrapText="1"/>
    </xf>
    <xf numFmtId="0" fontId="0" fillId="2" borderId="1" xfId="0" applyFill="1" applyBorder="1" applyAlignment="1">
      <alignment wrapText="1"/>
    </xf>
    <xf numFmtId="0" fontId="0" fillId="3" borderId="1" xfId="0" applyFill="1" applyBorder="1" applyAlignment="1">
      <alignment wrapText="1"/>
    </xf>
    <xf numFmtId="0" fontId="9" fillId="3" borderId="1" xfId="0" applyFont="1" applyFill="1" applyBorder="1" applyAlignment="1">
      <alignment horizontal="center"/>
    </xf>
    <xf numFmtId="0" fontId="10" fillId="3" borderId="1" xfId="0" applyFont="1" applyFill="1" applyBorder="1"/>
    <xf numFmtId="0" fontId="10" fillId="3" borderId="0" xfId="0" applyFont="1" applyFill="1"/>
    <xf numFmtId="0" fontId="10" fillId="3" borderId="1" xfId="0" applyFont="1" applyFill="1" applyBorder="1" applyAlignment="1">
      <alignment horizontal="left"/>
    </xf>
    <xf numFmtId="49" fontId="10" fillId="3" borderId="1" xfId="0" applyNumberFormat="1" applyFont="1" applyFill="1" applyBorder="1"/>
    <xf numFmtId="14" fontId="10" fillId="3" borderId="1" xfId="0" applyNumberFormat="1" applyFont="1" applyFill="1" applyBorder="1"/>
    <xf numFmtId="0" fontId="10" fillId="3" borderId="1" xfId="0" applyFont="1" applyFill="1" applyBorder="1" applyAlignment="1">
      <alignment wrapText="1"/>
    </xf>
    <xf numFmtId="0" fontId="4" fillId="3" borderId="1" xfId="1" applyFill="1" applyBorder="1"/>
    <xf numFmtId="49" fontId="10" fillId="3" borderId="1" xfId="0" applyNumberFormat="1" applyFont="1" applyFill="1" applyBorder="1" applyAlignment="1">
      <alignment wrapText="1"/>
    </xf>
    <xf numFmtId="0" fontId="12" fillId="0" borderId="0" xfId="0" applyFont="1"/>
    <xf numFmtId="0" fontId="4" fillId="2" borderId="1" xfId="1" applyFill="1" applyBorder="1"/>
    <xf numFmtId="0" fontId="2" fillId="2" borderId="1" xfId="0" applyFont="1" applyFill="1" applyBorder="1" applyAlignment="1">
      <alignment horizontal="center" vertical="top" wrapText="1"/>
    </xf>
    <xf numFmtId="0" fontId="0" fillId="2" borderId="1" xfId="0" applyFill="1" applyBorder="1" applyAlignment="1">
      <alignment vertical="top"/>
    </xf>
    <xf numFmtId="0" fontId="0" fillId="3" borderId="1" xfId="0" applyFill="1" applyBorder="1" applyAlignment="1">
      <alignment vertical="top"/>
    </xf>
    <xf numFmtId="0" fontId="4" fillId="0" borderId="0" xfId="1" applyAlignment="1">
      <alignment vertical="top"/>
    </xf>
    <xf numFmtId="0" fontId="0" fillId="2" borderId="1" xfId="0" applyFill="1" applyBorder="1" applyAlignment="1">
      <alignment vertical="top" wrapText="1"/>
    </xf>
    <xf numFmtId="49" fontId="0" fillId="2" borderId="1" xfId="0" applyNumberFormat="1" applyFill="1" applyBorder="1" applyAlignment="1">
      <alignment vertical="top"/>
    </xf>
    <xf numFmtId="0" fontId="0" fillId="3" borderId="1" xfId="0" applyFill="1" applyBorder="1" applyAlignment="1">
      <alignment vertical="top" wrapText="1"/>
    </xf>
    <xf numFmtId="49" fontId="0" fillId="3" borderId="1" xfId="0" applyNumberFormat="1" applyFill="1" applyBorder="1" applyAlignment="1">
      <alignment vertical="top"/>
    </xf>
    <xf numFmtId="0" fontId="15" fillId="0" borderId="0" xfId="0" applyFont="1"/>
    <xf numFmtId="0" fontId="4" fillId="0" borderId="0" xfId="1"/>
    <xf numFmtId="0" fontId="0" fillId="0" borderId="2" xfId="0" applyBorder="1"/>
    <xf numFmtId="0" fontId="0" fillId="0" borderId="2" xfId="0" applyBorder="1" applyAlignment="1">
      <alignment wrapText="1"/>
    </xf>
    <xf numFmtId="0" fontId="0" fillId="2" borderId="1" xfId="0" applyFill="1" applyBorder="1" applyAlignment="1">
      <alignment horizontal="center" vertical="center" wrapText="1"/>
    </xf>
    <xf numFmtId="0" fontId="0" fillId="3" borderId="1" xfId="0" applyFill="1" applyBorder="1" applyAlignment="1">
      <alignment horizontal="center" vertical="center" wrapText="1"/>
    </xf>
    <xf numFmtId="0" fontId="23" fillId="0" borderId="1" xfId="0" applyFont="1" applyBorder="1"/>
    <xf numFmtId="0" fontId="23" fillId="0" borderId="6" xfId="0" applyFont="1" applyBorder="1"/>
    <xf numFmtId="0" fontId="0" fillId="0" borderId="8" xfId="0" applyBorder="1" applyAlignment="1">
      <alignment wrapText="1"/>
    </xf>
    <xf numFmtId="0" fontId="24" fillId="0" borderId="1" xfId="0" applyFont="1" applyBorder="1"/>
    <xf numFmtId="0" fontId="24" fillId="0" borderId="6" xfId="0" applyFont="1" applyBorder="1"/>
    <xf numFmtId="0" fontId="4" fillId="0" borderId="2" xfId="1" applyFill="1" applyBorder="1"/>
    <xf numFmtId="0" fontId="23" fillId="0" borderId="1" xfId="0" applyFont="1" applyBorder="1" applyAlignment="1">
      <alignment wrapText="1"/>
    </xf>
    <xf numFmtId="0" fontId="23" fillId="0" borderId="6" xfId="0" applyFont="1" applyBorder="1" applyAlignment="1">
      <alignment wrapText="1"/>
    </xf>
    <xf numFmtId="0" fontId="0" fillId="0" borderId="9" xfId="0" applyBorder="1" applyAlignment="1">
      <alignment wrapText="1"/>
    </xf>
    <xf numFmtId="0" fontId="0" fillId="0" borderId="10" xfId="0" applyBorder="1" applyAlignment="1">
      <alignment wrapText="1"/>
    </xf>
    <xf numFmtId="0" fontId="13" fillId="0" borderId="2" xfId="0" applyFont="1" applyBorder="1" applyAlignment="1">
      <alignment wrapText="1"/>
    </xf>
    <xf numFmtId="0" fontId="1" fillId="3" borderId="1" xfId="0" applyFont="1" applyFill="1" applyBorder="1" applyAlignment="1">
      <alignment horizontal="center" vertical="center" wrapText="1"/>
    </xf>
    <xf numFmtId="0" fontId="0" fillId="3" borderId="0" xfId="0" applyFill="1" applyAlignment="1">
      <alignment horizontal="center" vertical="center" wrapText="1"/>
    </xf>
    <xf numFmtId="0" fontId="1" fillId="2" borderId="1" xfId="0" applyFont="1" applyFill="1" applyBorder="1" applyAlignment="1">
      <alignment horizontal="center" vertical="center" wrapText="1"/>
    </xf>
    <xf numFmtId="49" fontId="0" fillId="2" borderId="1" xfId="0" applyNumberFormat="1" applyFill="1" applyBorder="1" applyAlignment="1">
      <alignment horizontal="center" vertical="center" wrapText="1"/>
    </xf>
    <xf numFmtId="0" fontId="0" fillId="0" borderId="0" xfId="0" applyAlignment="1">
      <alignment horizontal="center" vertical="center" wrapText="1"/>
    </xf>
    <xf numFmtId="49" fontId="0" fillId="3" borderId="1" xfId="0" applyNumberFormat="1" applyFill="1" applyBorder="1" applyAlignment="1">
      <alignment horizontal="center" vertical="center" wrapText="1"/>
    </xf>
    <xf numFmtId="0" fontId="7" fillId="2" borderId="1" xfId="0" applyFont="1" applyFill="1" applyBorder="1" applyAlignment="1">
      <alignment horizontal="center" vertical="top" wrapText="1"/>
    </xf>
    <xf numFmtId="0" fontId="8" fillId="2" borderId="1" xfId="0" applyFont="1" applyFill="1" applyBorder="1" applyAlignment="1">
      <alignment horizontal="center" vertical="top" wrapText="1"/>
    </xf>
    <xf numFmtId="49" fontId="2" fillId="2" borderId="1" xfId="0" applyNumberFormat="1" applyFont="1" applyFill="1" applyBorder="1" applyAlignment="1">
      <alignment horizontal="center" vertical="top" wrapText="1"/>
    </xf>
    <xf numFmtId="49" fontId="7" fillId="2" borderId="1" xfId="0" applyNumberFormat="1" applyFont="1" applyFill="1" applyBorder="1" applyAlignment="1">
      <alignment horizontal="center" vertical="top" wrapText="1"/>
    </xf>
    <xf numFmtId="0" fontId="2" fillId="0" borderId="0" xfId="0" applyFont="1" applyAlignment="1">
      <alignment horizontal="center" vertical="top" wrapText="1"/>
    </xf>
    <xf numFmtId="0" fontId="3" fillId="3" borderId="1" xfId="0" applyFont="1" applyFill="1" applyBorder="1" applyAlignment="1">
      <alignment horizontal="center" vertical="top" wrapText="1"/>
    </xf>
    <xf numFmtId="0" fontId="0" fillId="3" borderId="1" xfId="0" applyFill="1" applyBorder="1" applyAlignment="1">
      <alignment horizontal="center" vertical="top" wrapText="1"/>
    </xf>
    <xf numFmtId="49" fontId="3" fillId="3" borderId="1" xfId="0" applyNumberFormat="1" applyFont="1" applyFill="1" applyBorder="1" applyAlignment="1">
      <alignment horizontal="center" vertical="top" wrapText="1"/>
    </xf>
    <xf numFmtId="0" fontId="5" fillId="3" borderId="1" xfId="1" applyFont="1" applyFill="1" applyBorder="1" applyAlignment="1">
      <alignment horizontal="center" vertical="top" wrapText="1"/>
    </xf>
    <xf numFmtId="14" fontId="3" fillId="3" borderId="1" xfId="0" applyNumberFormat="1" applyFont="1" applyFill="1" applyBorder="1" applyAlignment="1">
      <alignment horizontal="center" vertical="top" wrapText="1"/>
    </xf>
    <xf numFmtId="0" fontId="0" fillId="3" borderId="0" xfId="0" applyFill="1" applyAlignment="1">
      <alignment horizontal="center" vertical="top" wrapText="1"/>
    </xf>
    <xf numFmtId="0" fontId="0" fillId="3" borderId="0" xfId="0" applyFill="1" applyAlignment="1">
      <alignment horizontal="center" vertical="top"/>
    </xf>
    <xf numFmtId="0" fontId="0" fillId="2" borderId="1" xfId="0" applyFill="1" applyBorder="1" applyAlignment="1">
      <alignment horizontal="center" vertical="top" wrapText="1"/>
    </xf>
    <xf numFmtId="49" fontId="0" fillId="2" borderId="1" xfId="0" applyNumberFormat="1" applyFill="1" applyBorder="1" applyAlignment="1">
      <alignment horizontal="center" vertical="top" wrapText="1"/>
    </xf>
    <xf numFmtId="0" fontId="4" fillId="2" borderId="1" xfId="1" applyFill="1" applyBorder="1" applyAlignment="1">
      <alignment horizontal="center" vertical="top" wrapText="1"/>
    </xf>
    <xf numFmtId="0" fontId="0" fillId="0" borderId="0" xfId="0" applyAlignment="1">
      <alignment horizontal="center" vertical="top" wrapText="1"/>
    </xf>
    <xf numFmtId="0" fontId="0" fillId="0" borderId="0" xfId="0" applyAlignment="1">
      <alignment horizontal="center" vertical="top"/>
    </xf>
    <xf numFmtId="49" fontId="0" fillId="3" borderId="1" xfId="0" applyNumberFormat="1" applyFill="1" applyBorder="1" applyAlignment="1">
      <alignment horizontal="center" vertical="top" wrapText="1"/>
    </xf>
    <xf numFmtId="0" fontId="4" fillId="3" borderId="1" xfId="1" applyFill="1" applyBorder="1" applyAlignment="1">
      <alignment horizontal="center" vertical="top" wrapText="1"/>
    </xf>
    <xf numFmtId="0" fontId="26" fillId="0" borderId="0" xfId="0" applyFont="1"/>
    <xf numFmtId="0" fontId="27" fillId="0" borderId="0" xfId="0" applyFont="1"/>
    <xf numFmtId="0" fontId="0" fillId="3" borderId="1" xfId="0" applyFill="1" applyBorder="1" applyAlignment="1">
      <alignment horizontal="left" vertical="top"/>
    </xf>
    <xf numFmtId="0" fontId="13" fillId="0" borderId="1" xfId="0" applyFont="1" applyBorder="1" applyAlignment="1">
      <alignment wrapText="1"/>
    </xf>
    <xf numFmtId="0" fontId="0" fillId="0" borderId="0" xfId="0" applyAlignment="1">
      <alignment wrapText="1"/>
    </xf>
    <xf numFmtId="0" fontId="13" fillId="0" borderId="1" xfId="0" applyFont="1" applyBorder="1"/>
    <xf numFmtId="0" fontId="4" fillId="0" borderId="1" xfId="1" applyFill="1" applyBorder="1" applyAlignment="1"/>
    <xf numFmtId="0" fontId="4" fillId="0" borderId="4" xfId="1" applyFill="1" applyBorder="1" applyAlignment="1">
      <alignment wrapText="1"/>
    </xf>
    <xf numFmtId="0" fontId="22" fillId="0" borderId="2" xfId="0" applyFont="1" applyBorder="1" applyAlignment="1">
      <alignment wrapText="1"/>
    </xf>
    <xf numFmtId="0" fontId="22" fillId="0" borderId="1" xfId="0" applyFont="1" applyBorder="1" applyAlignment="1">
      <alignment wrapText="1"/>
    </xf>
    <xf numFmtId="0" fontId="22" fillId="0" borderId="1" xfId="0" applyFont="1" applyBorder="1"/>
    <xf numFmtId="0" fontId="25" fillId="0" borderId="1" xfId="0" applyFont="1" applyBorder="1"/>
    <xf numFmtId="0" fontId="4" fillId="0" borderId="0" xfId="1" applyFill="1" applyBorder="1"/>
    <xf numFmtId="0" fontId="13" fillId="0" borderId="6" xfId="0" applyFont="1" applyBorder="1" applyAlignment="1">
      <alignment wrapText="1"/>
    </xf>
    <xf numFmtId="0" fontId="4" fillId="0" borderId="4" xfId="1" applyFill="1" applyBorder="1" applyAlignment="1"/>
    <xf numFmtId="0" fontId="13" fillId="0" borderId="11" xfId="0" applyFont="1" applyBorder="1"/>
    <xf numFmtId="0" fontId="13" fillId="0" borderId="4" xfId="0" applyFont="1" applyBorder="1"/>
    <xf numFmtId="0" fontId="13" fillId="0" borderId="6" xfId="0" applyFont="1" applyBorder="1"/>
    <xf numFmtId="0" fontId="13" fillId="0" borderId="7" xfId="0" applyFont="1" applyBorder="1"/>
    <xf numFmtId="0" fontId="10" fillId="8" borderId="2" xfId="0" applyFont="1" applyFill="1" applyBorder="1" applyAlignment="1">
      <alignment wrapText="1"/>
    </xf>
    <xf numFmtId="0" fontId="10" fillId="8" borderId="2" xfId="0" applyFont="1" applyFill="1" applyBorder="1"/>
    <xf numFmtId="0" fontId="4" fillId="9" borderId="1" xfId="1" applyFill="1" applyBorder="1" applyAlignment="1">
      <alignment wrapText="1"/>
    </xf>
    <xf numFmtId="0" fontId="0" fillId="3" borderId="1" xfId="0" applyFill="1" applyBorder="1" applyAlignment="1">
      <alignment horizontal="center" vertical="top"/>
    </xf>
    <xf numFmtId="0" fontId="0" fillId="2" borderId="1" xfId="0" applyFill="1" applyBorder="1" applyAlignment="1">
      <alignment horizontal="center" vertical="top"/>
    </xf>
    <xf numFmtId="49" fontId="0" fillId="2" borderId="1" xfId="0" applyNumberFormat="1" applyFill="1" applyBorder="1" applyAlignment="1">
      <alignment horizontal="center" vertical="top"/>
    </xf>
    <xf numFmtId="49" fontId="0" fillId="3" borderId="1" xfId="0" applyNumberFormat="1" applyFill="1" applyBorder="1" applyAlignment="1">
      <alignment horizontal="center" vertical="top"/>
    </xf>
    <xf numFmtId="0" fontId="0" fillId="2" borderId="1" xfId="0" applyFill="1" applyBorder="1" applyAlignment="1">
      <alignment horizontal="left" vertical="top"/>
    </xf>
    <xf numFmtId="0" fontId="4" fillId="0" borderId="0" xfId="1" applyAlignment="1">
      <alignment wrapText="1"/>
    </xf>
    <xf numFmtId="0" fontId="38" fillId="5" borderId="4" xfId="0" applyFont="1" applyFill="1" applyBorder="1"/>
    <xf numFmtId="0" fontId="38" fillId="5" borderId="4" xfId="0" quotePrefix="1" applyFont="1" applyFill="1" applyBorder="1"/>
    <xf numFmtId="0" fontId="14" fillId="5" borderId="4" xfId="0" applyFont="1" applyFill="1" applyBorder="1"/>
    <xf numFmtId="0" fontId="4" fillId="5" borderId="4" xfId="1" applyFill="1" applyBorder="1"/>
    <xf numFmtId="14" fontId="38" fillId="5" borderId="4" xfId="0" applyNumberFormat="1" applyFont="1" applyFill="1" applyBorder="1"/>
    <xf numFmtId="0" fontId="14" fillId="4" borderId="7" xfId="0" applyFont="1" applyFill="1" applyBorder="1"/>
    <xf numFmtId="0" fontId="14" fillId="5" borderId="7" xfId="0" applyFont="1" applyFill="1" applyBorder="1"/>
    <xf numFmtId="0" fontId="4" fillId="4" borderId="7" xfId="1" applyFill="1" applyBorder="1"/>
    <xf numFmtId="0" fontId="14" fillId="12" borderId="7" xfId="0" applyFont="1" applyFill="1" applyBorder="1"/>
    <xf numFmtId="0" fontId="4" fillId="12" borderId="7" xfId="1" applyFill="1" applyBorder="1"/>
    <xf numFmtId="0" fontId="0" fillId="2" borderId="5" xfId="0" applyFill="1" applyBorder="1" applyAlignment="1">
      <alignment horizontal="center" vertical="top" wrapText="1"/>
    </xf>
    <xf numFmtId="0" fontId="0" fillId="3" borderId="3" xfId="0" applyFill="1" applyBorder="1" applyAlignment="1">
      <alignment horizontal="center" vertical="top" wrapText="1"/>
    </xf>
    <xf numFmtId="0" fontId="0" fillId="2" borderId="3" xfId="0" applyFill="1" applyBorder="1" applyAlignment="1">
      <alignment horizontal="center" vertical="top" wrapText="1"/>
    </xf>
    <xf numFmtId="0" fontId="0" fillId="3" borderId="3" xfId="0" applyFill="1" applyBorder="1" applyAlignment="1">
      <alignment horizontal="center" vertical="top"/>
    </xf>
    <xf numFmtId="0" fontId="0" fillId="2" borderId="3" xfId="0" applyFill="1" applyBorder="1" applyAlignment="1">
      <alignment horizontal="center" vertical="top"/>
    </xf>
    <xf numFmtId="0" fontId="0" fillId="3" borderId="4" xfId="0" applyFill="1" applyBorder="1" applyAlignment="1">
      <alignment horizontal="center" vertical="top" wrapText="1"/>
    </xf>
    <xf numFmtId="0" fontId="0" fillId="2" borderId="4" xfId="0" applyFill="1" applyBorder="1" applyAlignment="1">
      <alignment horizontal="center" vertical="top" wrapText="1"/>
    </xf>
    <xf numFmtId="0" fontId="0" fillId="3" borderId="4" xfId="0" applyFill="1" applyBorder="1" applyAlignment="1">
      <alignment horizontal="center" vertical="top"/>
    </xf>
    <xf numFmtId="0" fontId="0" fillId="2" borderId="4" xfId="0" applyFill="1" applyBorder="1" applyAlignment="1">
      <alignment horizontal="center" vertical="top"/>
    </xf>
    <xf numFmtId="0" fontId="0" fillId="2" borderId="10" xfId="0" applyFill="1" applyBorder="1" applyAlignment="1">
      <alignment horizontal="center" vertical="top" wrapText="1"/>
    </xf>
    <xf numFmtId="0" fontId="35" fillId="11" borderId="2" xfId="0" applyFont="1" applyFill="1" applyBorder="1" applyAlignment="1">
      <alignment horizontal="center" vertical="top" wrapText="1"/>
    </xf>
    <xf numFmtId="0" fontId="35" fillId="10" borderId="2" xfId="0" applyFont="1" applyFill="1" applyBorder="1" applyAlignment="1">
      <alignment horizontal="center" vertical="top" wrapText="1"/>
    </xf>
    <xf numFmtId="0" fontId="2" fillId="2" borderId="4"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3"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35" fillId="5" borderId="2" xfId="0" applyFont="1" applyFill="1" applyBorder="1" applyAlignment="1">
      <alignment horizontal="center" vertical="top" wrapText="1"/>
    </xf>
    <xf numFmtId="0" fontId="0" fillId="2" borderId="7" xfId="0" applyFill="1" applyBorder="1" applyAlignment="1">
      <alignment horizontal="center" vertical="top" wrapText="1"/>
    </xf>
    <xf numFmtId="0" fontId="35" fillId="11" borderId="12" xfId="0" applyFont="1" applyFill="1" applyBorder="1" applyAlignment="1">
      <alignment wrapText="1"/>
    </xf>
    <xf numFmtId="0" fontId="4" fillId="11" borderId="12" xfId="1" applyFill="1" applyBorder="1" applyAlignment="1">
      <alignment wrapText="1"/>
    </xf>
    <xf numFmtId="0" fontId="0" fillId="11" borderId="1" xfId="0" applyFill="1" applyBorder="1" applyAlignment="1">
      <alignment horizontal="center" vertical="top" wrapText="1"/>
    </xf>
    <xf numFmtId="0" fontId="35" fillId="10" borderId="12" xfId="0" applyFont="1" applyFill="1" applyBorder="1" applyAlignment="1">
      <alignment wrapText="1"/>
    </xf>
    <xf numFmtId="0" fontId="4" fillId="10" borderId="13" xfId="1" applyFill="1" applyBorder="1" applyAlignment="1">
      <alignment wrapText="1"/>
    </xf>
    <xf numFmtId="0" fontId="4" fillId="10" borderId="12" xfId="1" applyFill="1" applyBorder="1" applyAlignment="1">
      <alignment wrapText="1"/>
    </xf>
    <xf numFmtId="0" fontId="0" fillId="10" borderId="1" xfId="0" applyFill="1" applyBorder="1" applyAlignment="1">
      <alignment horizontal="center" vertical="top" wrapText="1"/>
    </xf>
    <xf numFmtId="0" fontId="0" fillId="11" borderId="1" xfId="0" applyFill="1" applyBorder="1" applyAlignment="1">
      <alignment horizontal="center" vertical="top"/>
    </xf>
    <xf numFmtId="0" fontId="11" fillId="10" borderId="12" xfId="1" applyFont="1" applyFill="1" applyBorder="1" applyAlignment="1">
      <alignment wrapText="1"/>
    </xf>
    <xf numFmtId="0" fontId="35" fillId="13" borderId="12" xfId="0" applyFont="1" applyFill="1" applyBorder="1" applyAlignment="1">
      <alignment wrapText="1"/>
    </xf>
    <xf numFmtId="0" fontId="4" fillId="13" borderId="12" xfId="1" applyFill="1" applyBorder="1" applyAlignment="1">
      <alignment wrapText="1"/>
    </xf>
    <xf numFmtId="0" fontId="21" fillId="2" borderId="1" xfId="0" applyFont="1" applyFill="1" applyBorder="1" applyAlignment="1">
      <alignment wrapText="1"/>
    </xf>
    <xf numFmtId="0" fontId="0" fillId="3" borderId="6" xfId="0" applyFill="1" applyBorder="1" applyAlignment="1">
      <alignment horizontal="center" vertical="top" wrapText="1"/>
    </xf>
    <xf numFmtId="0" fontId="0" fillId="13" borderId="1" xfId="0" applyFill="1" applyBorder="1" applyAlignment="1">
      <alignment horizontal="center" vertical="top" wrapText="1"/>
    </xf>
    <xf numFmtId="49" fontId="21" fillId="2" borderId="1" xfId="0" applyNumberFormat="1" applyFont="1" applyFill="1" applyBorder="1" applyAlignment="1">
      <alignment horizontal="left" wrapText="1"/>
    </xf>
    <xf numFmtId="0" fontId="35" fillId="10" borderId="12" xfId="0" applyFont="1" applyFill="1" applyBorder="1" applyAlignment="1">
      <alignment vertical="top" wrapText="1"/>
    </xf>
    <xf numFmtId="49" fontId="4" fillId="2" borderId="1" xfId="1" applyNumberFormat="1" applyFill="1" applyBorder="1"/>
    <xf numFmtId="49" fontId="4" fillId="2" borderId="1" xfId="1" applyNumberFormat="1" applyFill="1" applyBorder="1" applyAlignment="1">
      <alignment horizontal="center" vertical="top" wrapText="1"/>
    </xf>
    <xf numFmtId="0" fontId="4" fillId="11" borderId="0" xfId="1" applyFill="1" applyAlignment="1">
      <alignment wrapText="1"/>
    </xf>
    <xf numFmtId="0" fontId="4" fillId="0" borderId="0" xfId="1" applyAlignment="1">
      <alignment vertical="top" wrapText="1"/>
    </xf>
    <xf numFmtId="49" fontId="4" fillId="3" borderId="1" xfId="1" applyNumberFormat="1" applyFill="1" applyBorder="1" applyAlignment="1">
      <alignment horizontal="center" vertical="top" wrapText="1"/>
    </xf>
    <xf numFmtId="0" fontId="10" fillId="0" borderId="0" xfId="1" applyFont="1" applyAlignment="1">
      <alignment vertical="top"/>
    </xf>
    <xf numFmtId="0" fontId="14" fillId="0" borderId="0" xfId="0" applyFont="1" applyAlignment="1">
      <alignment vertical="top"/>
    </xf>
    <xf numFmtId="0" fontId="39" fillId="0" borderId="0" xfId="0" applyFont="1" applyAlignment="1">
      <alignment horizontal="center" vertical="top"/>
    </xf>
    <xf numFmtId="0" fontId="14" fillId="0" borderId="0" xfId="0" applyFont="1" applyAlignment="1">
      <alignment horizontal="center" vertical="center"/>
    </xf>
    <xf numFmtId="0" fontId="14" fillId="0" borderId="0" xfId="0" applyFont="1" applyAlignment="1">
      <alignment horizontal="center" vertical="top"/>
    </xf>
    <xf numFmtId="0" fontId="14" fillId="0" borderId="0" xfId="0" applyFont="1" applyAlignment="1">
      <alignment horizontal="left" vertical="top"/>
    </xf>
    <xf numFmtId="0" fontId="14" fillId="0" borderId="0" xfId="0" applyFont="1" applyAlignment="1">
      <alignment vertical="top" wrapText="1"/>
    </xf>
    <xf numFmtId="0" fontId="45" fillId="0" borderId="0" xfId="0" applyFont="1" applyAlignment="1">
      <alignment vertical="top"/>
    </xf>
    <xf numFmtId="0" fontId="14" fillId="0" borderId="0" xfId="0" applyFont="1" applyAlignment="1">
      <alignment wrapText="1"/>
    </xf>
    <xf numFmtId="0" fontId="45" fillId="0" borderId="0" xfId="0" applyFont="1" applyAlignment="1">
      <alignment horizontal="center" vertical="top"/>
    </xf>
    <xf numFmtId="0" fontId="4" fillId="3" borderId="1" xfId="1" applyFill="1" applyBorder="1" applyAlignment="1">
      <alignment horizontal="center" vertical="center" wrapText="1"/>
    </xf>
    <xf numFmtId="0" fontId="4" fillId="0" borderId="2" xfId="1" applyBorder="1"/>
    <xf numFmtId="0" fontId="10" fillId="2" borderId="1" xfId="1" applyFont="1" applyFill="1" applyBorder="1" applyAlignment="1">
      <alignment horizontal="center" vertical="top" wrapText="1"/>
    </xf>
    <xf numFmtId="0" fontId="4" fillId="2" borderId="1" xfId="1" applyFill="1" applyBorder="1" applyAlignment="1">
      <alignment horizontal="center" vertical="center" wrapText="1"/>
    </xf>
    <xf numFmtId="0" fontId="4" fillId="3" borderId="1" xfId="1" applyFill="1" applyBorder="1" applyAlignment="1">
      <alignment wrapText="1"/>
    </xf>
    <xf numFmtId="0" fontId="51" fillId="0" borderId="0" xfId="0" applyFont="1"/>
    <xf numFmtId="0" fontId="52" fillId="0" borderId="0" xfId="0" applyFont="1"/>
    <xf numFmtId="0" fontId="4" fillId="9" borderId="1" xfId="1" applyFill="1" applyBorder="1" applyAlignment="1"/>
    <xf numFmtId="0" fontId="53" fillId="9" borderId="5" xfId="0" applyFont="1" applyFill="1" applyBorder="1" applyAlignment="1">
      <alignment wrapText="1"/>
    </xf>
    <xf numFmtId="0" fontId="4" fillId="9" borderId="5" xfId="1" applyFill="1" applyBorder="1" applyAlignment="1">
      <alignment wrapText="1"/>
    </xf>
    <xf numFmtId="0" fontId="54" fillId="9" borderId="1" xfId="0" applyFont="1" applyFill="1" applyBorder="1" applyAlignment="1">
      <alignment wrapText="1"/>
    </xf>
    <xf numFmtId="0" fontId="54" fillId="0" borderId="1" xfId="0" applyFont="1" applyBorder="1"/>
    <xf numFmtId="0" fontId="4" fillId="0" borderId="1" xfId="1" applyBorder="1"/>
    <xf numFmtId="0" fontId="54" fillId="0" borderId="1" xfId="0" applyFont="1" applyBorder="1" applyAlignment="1">
      <alignment wrapText="1"/>
    </xf>
    <xf numFmtId="49" fontId="0" fillId="2" borderId="1" xfId="0" applyNumberFormat="1" applyFill="1" applyBorder="1" applyAlignment="1">
      <alignment wrapText="1"/>
    </xf>
    <xf numFmtId="0" fontId="56" fillId="9" borderId="6" xfId="0" applyFont="1" applyFill="1" applyBorder="1"/>
    <xf numFmtId="0" fontId="56" fillId="9" borderId="6" xfId="0" applyFont="1" applyFill="1" applyBorder="1" applyAlignment="1">
      <alignment wrapText="1"/>
    </xf>
    <xf numFmtId="0" fontId="4" fillId="9" borderId="6" xfId="1" applyFill="1" applyBorder="1" applyAlignment="1"/>
    <xf numFmtId="0" fontId="4" fillId="9" borderId="6" xfId="1" applyFill="1" applyBorder="1" applyAlignment="1">
      <alignment wrapText="1"/>
    </xf>
    <xf numFmtId="0" fontId="56" fillId="9" borderId="1" xfId="0" applyFont="1" applyFill="1" applyBorder="1" applyAlignment="1">
      <alignment wrapText="1"/>
    </xf>
    <xf numFmtId="0" fontId="56" fillId="9" borderId="5" xfId="0" applyFont="1" applyFill="1" applyBorder="1" applyAlignment="1">
      <alignment wrapText="1"/>
    </xf>
    <xf numFmtId="0" fontId="56" fillId="9" borderId="18" xfId="0" applyFont="1" applyFill="1" applyBorder="1" applyAlignment="1">
      <alignment wrapText="1"/>
    </xf>
    <xf numFmtId="0" fontId="56" fillId="9" borderId="1" xfId="0" applyFont="1" applyFill="1" applyBorder="1"/>
    <xf numFmtId="0" fontId="56" fillId="9" borderId="1" xfId="0" quotePrefix="1" applyFont="1" applyFill="1" applyBorder="1"/>
    <xf numFmtId="0" fontId="56" fillId="9" borderId="18" xfId="0" applyFont="1" applyFill="1" applyBorder="1"/>
    <xf numFmtId="49" fontId="4" fillId="2" borderId="1" xfId="1" applyNumberFormat="1" applyFill="1" applyBorder="1" applyAlignment="1">
      <alignment horizontal="center" vertical="center" wrapText="1"/>
    </xf>
    <xf numFmtId="0" fontId="0" fillId="11" borderId="1" xfId="0" applyFill="1" applyBorder="1" applyAlignment="1">
      <alignment horizontal="left" vertical="top" wrapText="1"/>
    </xf>
    <xf numFmtId="0" fontId="57" fillId="0" borderId="0" xfId="0" applyFont="1"/>
    <xf numFmtId="0" fontId="0" fillId="3" borderId="1" xfId="0" applyFill="1" applyBorder="1" applyAlignment="1">
      <alignment vertical="center" wrapText="1"/>
    </xf>
    <xf numFmtId="0" fontId="0" fillId="14" borderId="0" xfId="0" applyFill="1"/>
    <xf numFmtId="0" fontId="0" fillId="2" borderId="1" xfId="0" applyFill="1" applyBorder="1" applyAlignment="1">
      <alignment horizontal="left" wrapText="1"/>
    </xf>
    <xf numFmtId="0" fontId="0" fillId="3" borderId="1" xfId="0" applyFill="1" applyBorder="1" applyAlignment="1">
      <alignment horizontal="left" wrapText="1"/>
    </xf>
    <xf numFmtId="0" fontId="0" fillId="3" borderId="0" xfId="0" applyFill="1" applyAlignment="1">
      <alignment wrapText="1"/>
    </xf>
    <xf numFmtId="49" fontId="0" fillId="3" borderId="1" xfId="0" applyNumberFormat="1" applyFill="1" applyBorder="1" applyAlignment="1">
      <alignment wrapText="1"/>
    </xf>
    <xf numFmtId="0" fontId="4" fillId="2" borderId="1" xfId="1" applyFill="1" applyBorder="1" applyAlignment="1">
      <alignment wrapText="1"/>
    </xf>
    <xf numFmtId="0" fontId="0" fillId="6" borderId="0" xfId="0" applyFill="1"/>
    <xf numFmtId="0" fontId="60" fillId="15" borderId="0" xfId="0" applyFont="1" applyFill="1" applyAlignment="1">
      <alignment wrapText="1"/>
    </xf>
    <xf numFmtId="0" fontId="4" fillId="0" borderId="0" xfId="1" applyAlignment="1">
      <alignment horizontal="center" vertical="top" wrapText="1"/>
    </xf>
    <xf numFmtId="0" fontId="0" fillId="10" borderId="0" xfId="0" applyFill="1"/>
    <xf numFmtId="49" fontId="4" fillId="2" borderId="1" xfId="1" applyNumberFormat="1" applyFill="1" applyBorder="1" applyAlignment="1">
      <alignment wrapText="1"/>
    </xf>
    <xf numFmtId="0" fontId="0" fillId="7" borderId="0" xfId="0" applyFill="1"/>
    <xf numFmtId="0" fontId="1" fillId="10" borderId="1" xfId="0" applyFont="1" applyFill="1" applyBorder="1" applyAlignment="1">
      <alignment horizontal="center"/>
    </xf>
    <xf numFmtId="0" fontId="0" fillId="10" borderId="1" xfId="0" applyFill="1" applyBorder="1" applyAlignment="1">
      <alignment horizontal="left"/>
    </xf>
    <xf numFmtId="0" fontId="0" fillId="10" borderId="1" xfId="0" applyFill="1" applyBorder="1"/>
    <xf numFmtId="49" fontId="0" fillId="10" borderId="1" xfId="0" applyNumberFormat="1" applyFill="1" applyBorder="1"/>
    <xf numFmtId="0" fontId="61" fillId="0" borderId="0" xfId="0" applyFont="1"/>
    <xf numFmtId="0" fontId="0" fillId="2" borderId="1" xfId="0" applyFill="1" applyBorder="1" applyAlignment="1">
      <alignment horizontal="left" vertical="top" wrapText="1"/>
    </xf>
    <xf numFmtId="0" fontId="37" fillId="3" borderId="1" xfId="0" applyFont="1" applyFill="1" applyBorder="1" applyAlignment="1">
      <alignment horizontal="left"/>
    </xf>
    <xf numFmtId="0" fontId="66" fillId="2" borderId="1" xfId="0" applyFont="1" applyFill="1" applyBorder="1" applyAlignment="1">
      <alignment horizontal="left"/>
    </xf>
    <xf numFmtId="0" fontId="1" fillId="3" borderId="1" xfId="0" applyFont="1" applyFill="1" applyBorder="1" applyAlignment="1">
      <alignment horizontal="left"/>
    </xf>
    <xf numFmtId="0" fontId="1" fillId="2" borderId="1" xfId="0" applyFont="1" applyFill="1" applyBorder="1" applyAlignment="1">
      <alignment horizontal="left"/>
    </xf>
    <xf numFmtId="0" fontId="67" fillId="17" borderId="0" xfId="0" applyFont="1" applyFill="1" applyAlignment="1">
      <alignment wrapText="1"/>
    </xf>
    <xf numFmtId="0" fontId="53" fillId="9" borderId="1" xfId="0" applyFont="1" applyFill="1" applyBorder="1" applyAlignment="1">
      <alignment wrapText="1"/>
    </xf>
    <xf numFmtId="0" fontId="4" fillId="9" borderId="1" xfId="1" applyFill="1" applyBorder="1"/>
    <xf numFmtId="0" fontId="68" fillId="0" borderId="0" xfId="0" applyFont="1"/>
    <xf numFmtId="49" fontId="0" fillId="10" borderId="1" xfId="0" applyNumberFormat="1" applyFill="1" applyBorder="1" applyAlignment="1">
      <alignment horizontal="center" vertical="top" wrapText="1"/>
    </xf>
    <xf numFmtId="49" fontId="0" fillId="11" borderId="1" xfId="0" applyNumberFormat="1" applyFill="1" applyBorder="1" applyAlignment="1">
      <alignment horizontal="center" vertical="top" wrapText="1"/>
    </xf>
    <xf numFmtId="0" fontId="4" fillId="11" borderId="1" xfId="1" applyFill="1" applyBorder="1" applyAlignment="1">
      <alignment horizontal="center" vertical="top" wrapText="1"/>
    </xf>
    <xf numFmtId="0" fontId="4" fillId="10" borderId="1" xfId="1" applyFill="1" applyBorder="1" applyAlignment="1">
      <alignment horizontal="center" vertical="center" wrapText="1"/>
    </xf>
    <xf numFmtId="0" fontId="69" fillId="0" borderId="0" xfId="0" applyFont="1"/>
    <xf numFmtId="0" fontId="69" fillId="0" borderId="0" xfId="0" applyFont="1" applyAlignment="1">
      <alignment wrapText="1"/>
    </xf>
    <xf numFmtId="0" fontId="72" fillId="0" borderId="0" xfId="0" quotePrefix="1" applyFont="1"/>
    <xf numFmtId="0" fontId="39" fillId="0" borderId="0" xfId="0" applyFont="1" applyAlignment="1">
      <alignment vertical="top"/>
    </xf>
    <xf numFmtId="0" fontId="74" fillId="0" borderId="0" xfId="0" applyFont="1"/>
    <xf numFmtId="0" fontId="76" fillId="0" borderId="0" xfId="0" applyFont="1" applyAlignment="1">
      <alignment horizontal="center" vertical="center" wrapText="1"/>
    </xf>
    <xf numFmtId="49" fontId="4" fillId="3" borderId="1" xfId="1" applyNumberFormat="1" applyFill="1" applyBorder="1" applyAlignment="1">
      <alignment horizontal="center" vertical="center" wrapText="1"/>
    </xf>
    <xf numFmtId="49" fontId="4" fillId="3" borderId="1" xfId="1" applyNumberFormat="1" applyFill="1" applyBorder="1" applyAlignment="1">
      <alignment wrapText="1"/>
    </xf>
    <xf numFmtId="0" fontId="0" fillId="3" borderId="1" xfId="0" applyFill="1" applyBorder="1" applyAlignment="1">
      <alignment horizontal="center" vertical="center"/>
    </xf>
    <xf numFmtId="0" fontId="0" fillId="2" borderId="1" xfId="0" applyFill="1" applyBorder="1" applyAlignment="1">
      <alignment horizontal="center" vertical="center"/>
    </xf>
    <xf numFmtId="0" fontId="76" fillId="0" borderId="0" xfId="0" applyFont="1" applyAlignment="1">
      <alignment vertical="center" wrapText="1"/>
    </xf>
    <xf numFmtId="0" fontId="34" fillId="0" borderId="0" xfId="0" applyFont="1" applyAlignment="1">
      <alignment wrapText="1"/>
    </xf>
    <xf numFmtId="0" fontId="4" fillId="2" borderId="1" xfId="1" applyFill="1" applyBorder="1" applyAlignment="1">
      <alignment vertical="top" wrapText="1"/>
    </xf>
    <xf numFmtId="0" fontId="0" fillId="18" borderId="1" xfId="0" applyFill="1" applyBorder="1" applyAlignment="1">
      <alignment horizontal="center" vertical="top" wrapText="1"/>
    </xf>
    <xf numFmtId="0" fontId="0" fillId="18" borderId="1" xfId="0" applyFill="1" applyBorder="1" applyAlignment="1">
      <alignment horizontal="center" vertical="center" wrapText="1"/>
    </xf>
    <xf numFmtId="0" fontId="35" fillId="18" borderId="2" xfId="0" applyFont="1" applyFill="1" applyBorder="1" applyAlignment="1">
      <alignment horizontal="center" vertical="top" wrapText="1"/>
    </xf>
    <xf numFmtId="0" fontId="0" fillId="11" borderId="1" xfId="0" applyFill="1" applyBorder="1" applyAlignment="1">
      <alignment wrapText="1"/>
    </xf>
    <xf numFmtId="0" fontId="84" fillId="0" borderId="0" xfId="0" applyFont="1" applyAlignment="1">
      <alignment vertical="top" wrapText="1"/>
    </xf>
    <xf numFmtId="0" fontId="27" fillId="0" borderId="0" xfId="0" applyFont="1" applyAlignment="1">
      <alignment wrapText="1"/>
    </xf>
    <xf numFmtId="0" fontId="13" fillId="0" borderId="0" xfId="0" applyFont="1" applyAlignment="1">
      <alignment wrapText="1"/>
    </xf>
    <xf numFmtId="0" fontId="32" fillId="0" borderId="0" xfId="0" applyFont="1" applyAlignment="1">
      <alignment wrapText="1"/>
    </xf>
    <xf numFmtId="0" fontId="4" fillId="0" borderId="0" xfId="1" applyFill="1" applyBorder="1" applyAlignment="1">
      <alignment wrapText="1"/>
    </xf>
    <xf numFmtId="0" fontId="0" fillId="0" borderId="0" xfId="0" applyAlignment="1">
      <alignment vertical="top" wrapText="1"/>
    </xf>
    <xf numFmtId="0" fontId="4" fillId="0" borderId="7" xfId="1" applyFill="1" applyBorder="1" applyAlignment="1"/>
    <xf numFmtId="0" fontId="1" fillId="18" borderId="4" xfId="0" applyFont="1" applyFill="1" applyBorder="1" applyAlignment="1">
      <alignment horizontal="center" vertical="top" wrapText="1"/>
    </xf>
    <xf numFmtId="0" fontId="0" fillId="18" borderId="3" xfId="0" applyFill="1" applyBorder="1" applyAlignment="1">
      <alignment horizontal="center" vertical="top"/>
    </xf>
    <xf numFmtId="0" fontId="0" fillId="18" borderId="4" xfId="0" applyFill="1" applyBorder="1" applyAlignment="1">
      <alignment horizontal="center" vertical="top"/>
    </xf>
    <xf numFmtId="0" fontId="0" fillId="18" borderId="1" xfId="0" applyFill="1" applyBorder="1" applyAlignment="1">
      <alignment horizontal="center" vertical="top"/>
    </xf>
    <xf numFmtId="0" fontId="35" fillId="18" borderId="12" xfId="0" applyFont="1" applyFill="1" applyBorder="1" applyAlignment="1">
      <alignment wrapText="1"/>
    </xf>
    <xf numFmtId="0" fontId="4" fillId="18" borderId="12" xfId="1" applyFill="1" applyBorder="1" applyAlignment="1">
      <alignment wrapText="1"/>
    </xf>
    <xf numFmtId="49" fontId="0" fillId="18" borderId="1" xfId="0" applyNumberFormat="1" applyFill="1" applyBorder="1" applyAlignment="1">
      <alignment horizontal="center" vertical="top" wrapText="1"/>
    </xf>
    <xf numFmtId="0" fontId="0" fillId="18" borderId="0" xfId="0" applyFill="1" applyAlignment="1">
      <alignment horizontal="center" vertical="top"/>
    </xf>
    <xf numFmtId="0" fontId="0" fillId="18" borderId="0" xfId="0" applyFill="1" applyAlignment="1">
      <alignment horizontal="center" vertical="top" wrapText="1"/>
    </xf>
    <xf numFmtId="0" fontId="0" fillId="18" borderId="0" xfId="0" applyFill="1"/>
    <xf numFmtId="0" fontId="35" fillId="18" borderId="12" xfId="0" applyFont="1" applyFill="1" applyBorder="1" applyAlignment="1">
      <alignment horizontal="left" vertical="top" wrapText="1"/>
    </xf>
    <xf numFmtId="0" fontId="4" fillId="18" borderId="1" xfId="1" applyFill="1" applyBorder="1" applyAlignment="1">
      <alignment horizontal="center" vertical="top" wrapText="1"/>
    </xf>
    <xf numFmtId="0" fontId="4" fillId="18" borderId="0" xfId="1" applyFill="1" applyAlignment="1">
      <alignment wrapText="1"/>
    </xf>
    <xf numFmtId="0" fontId="1" fillId="18" borderId="4" xfId="0" applyFont="1" applyFill="1" applyBorder="1" applyAlignment="1">
      <alignment horizontal="center" vertical="center" wrapText="1"/>
    </xf>
    <xf numFmtId="0" fontId="4" fillId="18" borderId="1" xfId="1" applyFill="1" applyBorder="1" applyAlignment="1">
      <alignment horizontal="center" vertical="center" wrapText="1"/>
    </xf>
    <xf numFmtId="49" fontId="0" fillId="18" borderId="1" xfId="0" applyNumberFormat="1" applyFill="1" applyBorder="1" applyAlignment="1">
      <alignment horizontal="center" vertical="center" wrapText="1"/>
    </xf>
    <xf numFmtId="0" fontId="0" fillId="18" borderId="0" xfId="0" applyFill="1" applyAlignment="1">
      <alignment horizontal="center" vertical="center" wrapText="1"/>
    </xf>
    <xf numFmtId="49" fontId="4" fillId="18" borderId="1" xfId="1" applyNumberFormat="1" applyFill="1" applyBorder="1" applyAlignment="1">
      <alignment horizontal="center" vertical="center" wrapText="1"/>
    </xf>
    <xf numFmtId="0" fontId="1" fillId="18" borderId="1" xfId="0" applyFont="1" applyFill="1" applyBorder="1" applyAlignment="1">
      <alignment horizontal="center"/>
    </xf>
    <xf numFmtId="0" fontId="0" fillId="18" borderId="1" xfId="0" applyFill="1" applyBorder="1" applyAlignment="1">
      <alignment horizontal="left"/>
    </xf>
    <xf numFmtId="0" fontId="0" fillId="18" borderId="1" xfId="0" applyFill="1" applyBorder="1" applyAlignment="1">
      <alignment wrapText="1"/>
    </xf>
    <xf numFmtId="0" fontId="0" fillId="18" borderId="1" xfId="0" applyFill="1" applyBorder="1"/>
    <xf numFmtId="49" fontId="0" fillId="18" borderId="1" xfId="0" applyNumberFormat="1" applyFill="1" applyBorder="1"/>
    <xf numFmtId="0" fontId="4" fillId="18" borderId="1" xfId="1" applyFill="1" applyBorder="1" applyAlignment="1">
      <alignment wrapText="1"/>
    </xf>
    <xf numFmtId="0" fontId="50" fillId="0" borderId="2" xfId="0" applyFont="1" applyBorder="1" applyAlignment="1">
      <alignment wrapText="1"/>
    </xf>
    <xf numFmtId="0" fontId="13" fillId="0" borderId="0" xfId="0" applyFont="1"/>
    <xf numFmtId="0" fontId="27" fillId="0" borderId="2" xfId="0" applyFont="1" applyBorder="1" applyAlignment="1">
      <alignment wrapText="1"/>
    </xf>
    <xf numFmtId="0" fontId="4" fillId="0" borderId="2" xfId="1" applyBorder="1" applyAlignment="1">
      <alignment wrapText="1"/>
    </xf>
    <xf numFmtId="0" fontId="50" fillId="0" borderId="0" xfId="0" applyFont="1" applyAlignment="1">
      <alignment wrapText="1"/>
    </xf>
    <xf numFmtId="0" fontId="50" fillId="0" borderId="0" xfId="0" applyFont="1"/>
    <xf numFmtId="0" fontId="93" fillId="0" borderId="0" xfId="0" applyFont="1" applyAlignment="1">
      <alignment wrapText="1"/>
    </xf>
    <xf numFmtId="0" fontId="49" fillId="0" borderId="0" xfId="0" applyFont="1"/>
    <xf numFmtId="0" fontId="94" fillId="0" borderId="0" xfId="0" applyFont="1" applyAlignment="1">
      <alignment wrapText="1"/>
    </xf>
    <xf numFmtId="0" fontId="48" fillId="0" borderId="0" xfId="0" applyFont="1"/>
    <xf numFmtId="0" fontId="4" fillId="0" borderId="0" xfId="1" applyBorder="1" applyAlignment="1">
      <alignment wrapText="1"/>
    </xf>
    <xf numFmtId="0" fontId="4" fillId="0" borderId="0" xfId="1" applyBorder="1"/>
    <xf numFmtId="0" fontId="96" fillId="0" borderId="0" xfId="0" applyFont="1" applyAlignment="1">
      <alignment wrapText="1"/>
    </xf>
    <xf numFmtId="0" fontId="4" fillId="7" borderId="0" xfId="1" applyFill="1" applyBorder="1" applyAlignment="1">
      <alignment wrapText="1"/>
    </xf>
    <xf numFmtId="0" fontId="31" fillId="3" borderId="1" xfId="0" applyFont="1" applyFill="1" applyBorder="1" applyAlignment="1">
      <alignment vertical="top" wrapText="1"/>
    </xf>
    <xf numFmtId="0" fontId="31" fillId="2" borderId="1" xfId="0" applyFont="1" applyFill="1" applyBorder="1" applyAlignment="1">
      <alignment vertical="top" wrapText="1"/>
    </xf>
    <xf numFmtId="49" fontId="31" fillId="3" borderId="1" xfId="0" applyNumberFormat="1" applyFont="1" applyFill="1" applyBorder="1" applyAlignment="1">
      <alignment vertical="top" wrapText="1"/>
    </xf>
    <xf numFmtId="49" fontId="31" fillId="2" borderId="1" xfId="0" applyNumberFormat="1" applyFont="1" applyFill="1" applyBorder="1" applyAlignment="1">
      <alignment vertical="top" wrapText="1"/>
    </xf>
    <xf numFmtId="0" fontId="66" fillId="2" borderId="1" xfId="0" applyFont="1" applyFill="1" applyBorder="1" applyAlignment="1">
      <alignment vertical="top" wrapText="1"/>
    </xf>
    <xf numFmtId="0" fontId="98" fillId="2" borderId="1" xfId="0" applyFont="1" applyFill="1" applyBorder="1" applyAlignment="1">
      <alignment vertical="top" wrapText="1"/>
    </xf>
    <xf numFmtId="0" fontId="99" fillId="2" borderId="1" xfId="0" applyFont="1" applyFill="1" applyBorder="1" applyAlignment="1">
      <alignment vertical="top" wrapText="1"/>
    </xf>
    <xf numFmtId="49" fontId="66" fillId="2" borderId="1" xfId="0" applyNumberFormat="1" applyFont="1" applyFill="1" applyBorder="1" applyAlignment="1">
      <alignment vertical="top" wrapText="1"/>
    </xf>
    <xf numFmtId="49" fontId="98" fillId="2" borderId="1" xfId="0" applyNumberFormat="1" applyFont="1" applyFill="1" applyBorder="1" applyAlignment="1">
      <alignment vertical="top" wrapText="1"/>
    </xf>
    <xf numFmtId="0" fontId="66" fillId="0" borderId="0" xfId="0" applyFont="1" applyAlignment="1">
      <alignment vertical="top" wrapText="1"/>
    </xf>
    <xf numFmtId="0" fontId="38" fillId="3" borderId="1" xfId="0" applyFont="1" applyFill="1" applyBorder="1" applyAlignment="1">
      <alignment vertical="top" wrapText="1"/>
    </xf>
    <xf numFmtId="49" fontId="38" fillId="3" borderId="1" xfId="0" applyNumberFormat="1" applyFont="1" applyFill="1" applyBorder="1" applyAlignment="1">
      <alignment vertical="top" wrapText="1"/>
    </xf>
    <xf numFmtId="0" fontId="101" fillId="3" borderId="1" xfId="1" applyFont="1" applyFill="1" applyBorder="1" applyAlignment="1">
      <alignment vertical="top" wrapText="1"/>
    </xf>
    <xf numFmtId="14" fontId="38" fillId="3" borderId="1" xfId="0" applyNumberFormat="1" applyFont="1" applyFill="1" applyBorder="1" applyAlignment="1">
      <alignment vertical="top" wrapText="1"/>
    </xf>
    <xf numFmtId="0" fontId="31" fillId="3" borderId="0" xfId="0" applyFont="1" applyFill="1" applyAlignment="1">
      <alignment vertical="top" wrapText="1"/>
    </xf>
    <xf numFmtId="0" fontId="31" fillId="0" borderId="0" xfId="0" applyFont="1" applyAlignment="1">
      <alignment vertical="top" wrapText="1"/>
    </xf>
    <xf numFmtId="0" fontId="14" fillId="0" borderId="2" xfId="0" applyFont="1" applyBorder="1" applyAlignment="1">
      <alignment vertical="top" wrapText="1"/>
    </xf>
    <xf numFmtId="0" fontId="105" fillId="0" borderId="0" xfId="0" applyFont="1" applyAlignment="1">
      <alignment wrapText="1"/>
    </xf>
    <xf numFmtId="0" fontId="97" fillId="0" borderId="0" xfId="0" applyFont="1" applyAlignment="1">
      <alignment wrapText="1"/>
    </xf>
    <xf numFmtId="0" fontId="107" fillId="0" borderId="0" xfId="0" applyFont="1" applyAlignment="1">
      <alignment wrapText="1"/>
    </xf>
    <xf numFmtId="0" fontId="108" fillId="0" borderId="0" xfId="0" applyFont="1" applyAlignment="1">
      <alignment wrapText="1"/>
    </xf>
    <xf numFmtId="0" fontId="1" fillId="6" borderId="4" xfId="0" applyFont="1" applyFill="1" applyBorder="1" applyAlignment="1">
      <alignment horizontal="center" vertical="top" wrapText="1"/>
    </xf>
    <xf numFmtId="0" fontId="0" fillId="6" borderId="1" xfId="0" applyFill="1" applyBorder="1" applyAlignment="1">
      <alignment horizontal="center" vertical="top" wrapText="1"/>
    </xf>
    <xf numFmtId="49" fontId="0" fillId="6" borderId="1" xfId="0" applyNumberFormat="1" applyFill="1" applyBorder="1" applyAlignment="1">
      <alignment horizontal="center" vertical="top" wrapText="1"/>
    </xf>
    <xf numFmtId="0" fontId="4" fillId="6" borderId="1" xfId="1" applyFill="1" applyBorder="1" applyAlignment="1">
      <alignment horizontal="center" vertical="top" wrapText="1"/>
    </xf>
    <xf numFmtId="0" fontId="0" fillId="6" borderId="0" xfId="0" applyFill="1" applyAlignment="1">
      <alignment horizontal="center" vertical="top" wrapText="1"/>
    </xf>
    <xf numFmtId="0" fontId="0" fillId="6" borderId="0" xfId="0" applyFill="1" applyAlignment="1">
      <alignment horizontal="center" vertical="top"/>
    </xf>
    <xf numFmtId="0" fontId="0" fillId="0" borderId="1" xfId="0" applyBorder="1"/>
    <xf numFmtId="0" fontId="111" fillId="18" borderId="0" xfId="0" applyFont="1" applyFill="1" applyAlignment="1">
      <alignment wrapText="1"/>
    </xf>
    <xf numFmtId="0" fontId="114" fillId="18" borderId="0" xfId="0" applyFont="1" applyFill="1" applyAlignment="1">
      <alignment wrapText="1"/>
    </xf>
    <xf numFmtId="0" fontId="112" fillId="18" borderId="0" xfId="0" applyFont="1" applyFill="1" applyAlignment="1">
      <alignment wrapText="1"/>
    </xf>
    <xf numFmtId="0" fontId="1" fillId="18" borderId="1" xfId="0" applyFont="1" applyFill="1" applyBorder="1" applyAlignment="1">
      <alignment horizontal="center" vertical="center" wrapText="1"/>
    </xf>
    <xf numFmtId="0" fontId="117" fillId="18" borderId="0" xfId="0" applyFont="1" applyFill="1" applyAlignment="1">
      <alignment wrapText="1"/>
    </xf>
    <xf numFmtId="0" fontId="0" fillId="18" borderId="3" xfId="0" applyFill="1" applyBorder="1" applyAlignment="1">
      <alignment horizontal="left"/>
    </xf>
    <xf numFmtId="0" fontId="112" fillId="18" borderId="9" xfId="0" applyFont="1" applyFill="1" applyBorder="1" applyAlignment="1">
      <alignment wrapText="1"/>
    </xf>
    <xf numFmtId="0" fontId="111" fillId="18" borderId="9" xfId="0" applyFont="1" applyFill="1" applyBorder="1" applyAlignment="1">
      <alignment wrapText="1"/>
    </xf>
    <xf numFmtId="0" fontId="111" fillId="18" borderId="2" xfId="0" applyFont="1" applyFill="1" applyBorder="1" applyAlignment="1">
      <alignment wrapText="1"/>
    </xf>
    <xf numFmtId="0" fontId="0" fillId="18" borderId="4" xfId="0" applyFill="1" applyBorder="1" applyAlignment="1">
      <alignment wrapText="1"/>
    </xf>
    <xf numFmtId="0" fontId="4" fillId="18" borderId="1" xfId="1" applyFill="1" applyBorder="1"/>
    <xf numFmtId="0" fontId="0" fillId="18" borderId="4" xfId="0" applyFill="1" applyBorder="1" applyAlignment="1">
      <alignment vertical="top" wrapText="1"/>
    </xf>
    <xf numFmtId="0" fontId="0" fillId="18" borderId="1" xfId="0" applyFill="1" applyBorder="1" applyAlignment="1">
      <alignment vertical="top" wrapText="1"/>
    </xf>
    <xf numFmtId="49" fontId="0" fillId="18" borderId="1" xfId="0" applyNumberFormat="1" applyFill="1" applyBorder="1" applyAlignment="1">
      <alignment wrapText="1"/>
    </xf>
    <xf numFmtId="0" fontId="1" fillId="18" borderId="1" xfId="0" applyFont="1" applyFill="1" applyBorder="1" applyAlignment="1">
      <alignment horizontal="center" wrapText="1"/>
    </xf>
    <xf numFmtId="0" fontId="0" fillId="18" borderId="3" xfId="0" applyFill="1" applyBorder="1" applyAlignment="1">
      <alignment horizontal="left" wrapText="1"/>
    </xf>
    <xf numFmtId="0" fontId="0" fillId="18" borderId="0" xfId="0" applyFill="1" applyAlignment="1">
      <alignment wrapText="1"/>
    </xf>
    <xf numFmtId="0" fontId="0" fillId="18" borderId="1" xfId="0" applyFill="1" applyBorder="1" applyAlignment="1">
      <alignment horizontal="left" wrapText="1"/>
    </xf>
    <xf numFmtId="0" fontId="1" fillId="6" borderId="1" xfId="0" applyFont="1" applyFill="1" applyBorder="1" applyAlignment="1">
      <alignment horizontal="center" vertical="top" wrapText="1"/>
    </xf>
    <xf numFmtId="0" fontId="0" fillId="6" borderId="1" xfId="0" applyFill="1" applyBorder="1" applyAlignment="1">
      <alignment horizontal="left" vertical="top" wrapText="1"/>
    </xf>
    <xf numFmtId="0" fontId="0" fillId="6" borderId="1" xfId="0" applyFill="1" applyBorder="1" applyAlignment="1">
      <alignment vertical="top" wrapText="1"/>
    </xf>
    <xf numFmtId="49" fontId="0" fillId="6" borderId="1" xfId="0" applyNumberFormat="1" applyFill="1" applyBorder="1" applyAlignment="1">
      <alignment vertical="top" wrapText="1"/>
    </xf>
    <xf numFmtId="0" fontId="4" fillId="6" borderId="1" xfId="1" applyFill="1" applyBorder="1" applyAlignment="1">
      <alignment vertical="top" wrapText="1"/>
    </xf>
    <xf numFmtId="0" fontId="0" fillId="6" borderId="0" xfId="0" applyFill="1" applyAlignment="1">
      <alignment vertical="top" wrapText="1"/>
    </xf>
    <xf numFmtId="0" fontId="0" fillId="18" borderId="3" xfId="0" applyFill="1" applyBorder="1" applyAlignment="1">
      <alignment horizontal="center" vertical="center" wrapText="1"/>
    </xf>
    <xf numFmtId="0" fontId="0" fillId="18" borderId="4" xfId="0" applyFill="1" applyBorder="1" applyAlignment="1">
      <alignment horizontal="center" vertical="center" wrapText="1"/>
    </xf>
    <xf numFmtId="0" fontId="112" fillId="18" borderId="2" xfId="0" applyFont="1" applyFill="1" applyBorder="1" applyAlignment="1">
      <alignment wrapText="1"/>
    </xf>
    <xf numFmtId="0" fontId="112" fillId="18" borderId="9" xfId="0" applyFont="1" applyFill="1" applyBorder="1" applyAlignment="1">
      <alignment vertical="center" wrapText="1"/>
    </xf>
    <xf numFmtId="0" fontId="112" fillId="18" borderId="9" xfId="0" applyFont="1" applyFill="1" applyBorder="1" applyAlignment="1">
      <alignment vertical="top" wrapText="1"/>
    </xf>
    <xf numFmtId="0" fontId="1" fillId="6" borderId="1" xfId="0" applyFont="1" applyFill="1" applyBorder="1" applyAlignment="1">
      <alignment horizontal="center" vertical="top"/>
    </xf>
    <xf numFmtId="0" fontId="0" fillId="6" borderId="1" xfId="0" applyFill="1" applyBorder="1" applyAlignment="1">
      <alignment horizontal="left" vertical="top"/>
    </xf>
    <xf numFmtId="0" fontId="4" fillId="6" borderId="0" xfId="1" applyFill="1" applyBorder="1" applyAlignment="1">
      <alignment vertical="top" wrapText="1"/>
    </xf>
    <xf numFmtId="0" fontId="0" fillId="6" borderId="1" xfId="0" applyFill="1" applyBorder="1" applyAlignment="1">
      <alignment vertical="top"/>
    </xf>
    <xf numFmtId="49" fontId="0" fillId="6" borderId="1" xfId="0" applyNumberFormat="1" applyFill="1" applyBorder="1" applyAlignment="1">
      <alignment vertical="top"/>
    </xf>
    <xf numFmtId="0" fontId="0" fillId="6" borderId="0" xfId="0" applyFill="1" applyAlignment="1">
      <alignment vertical="top"/>
    </xf>
    <xf numFmtId="0" fontId="119" fillId="0" borderId="0" xfId="0" applyFont="1" applyAlignment="1">
      <alignment wrapText="1"/>
    </xf>
    <xf numFmtId="0" fontId="1" fillId="3" borderId="1" xfId="0" applyFont="1" applyFill="1" applyBorder="1" applyAlignment="1">
      <alignment horizontal="center" wrapText="1"/>
    </xf>
    <xf numFmtId="0" fontId="1" fillId="2" borderId="1" xfId="0" applyFont="1" applyFill="1" applyBorder="1" applyAlignment="1">
      <alignment horizontal="center" wrapText="1"/>
    </xf>
    <xf numFmtId="0" fontId="4" fillId="3" borderId="1" xfId="1" applyFill="1" applyBorder="1" applyAlignment="1">
      <alignment vertical="top" wrapText="1"/>
    </xf>
    <xf numFmtId="0" fontId="17" fillId="0" borderId="0" xfId="0" applyFont="1" applyAlignment="1">
      <alignment vertical="top" wrapText="1"/>
    </xf>
    <xf numFmtId="0" fontId="0" fillId="10" borderId="1" xfId="0" applyFill="1" applyBorder="1" applyAlignment="1">
      <alignment wrapText="1"/>
    </xf>
    <xf numFmtId="0" fontId="4" fillId="10" borderId="1" xfId="1" applyFill="1" applyBorder="1"/>
    <xf numFmtId="0" fontId="13" fillId="10" borderId="0" xfId="0" applyFont="1" applyFill="1" applyAlignment="1">
      <alignment wrapText="1"/>
    </xf>
    <xf numFmtId="0" fontId="107" fillId="10" borderId="0" xfId="0" applyFont="1" applyFill="1" applyAlignment="1">
      <alignment wrapText="1"/>
    </xf>
    <xf numFmtId="0" fontId="12" fillId="10" borderId="0" xfId="0" applyFont="1" applyFill="1" applyAlignment="1">
      <alignment wrapText="1"/>
    </xf>
    <xf numFmtId="49" fontId="4" fillId="18" borderId="1" xfId="1" applyNumberFormat="1" applyFill="1" applyBorder="1" applyAlignment="1">
      <alignment wrapText="1"/>
    </xf>
    <xf numFmtId="0" fontId="2" fillId="10" borderId="1" xfId="0" applyFont="1" applyFill="1" applyBorder="1" applyAlignment="1">
      <alignment wrapText="1"/>
    </xf>
    <xf numFmtId="49" fontId="0" fillId="10" borderId="1" xfId="0" applyNumberFormat="1" applyFill="1" applyBorder="1" applyAlignment="1">
      <alignment wrapText="1"/>
    </xf>
    <xf numFmtId="49" fontId="0" fillId="2" borderId="1" xfId="0" applyNumberFormat="1" applyFill="1" applyBorder="1" applyAlignment="1">
      <alignment vertical="top" wrapText="1"/>
    </xf>
    <xf numFmtId="0" fontId="1" fillId="2" borderId="1" xfId="0" applyFont="1" applyFill="1" applyBorder="1" applyAlignment="1">
      <alignment horizontal="center" vertical="top" wrapText="1"/>
    </xf>
    <xf numFmtId="0" fontId="0" fillId="3" borderId="0" xfId="0" applyFill="1" applyAlignment="1">
      <alignment vertical="top" wrapText="1"/>
    </xf>
    <xf numFmtId="0" fontId="1" fillId="11" borderId="1" xfId="0" applyFont="1" applyFill="1" applyBorder="1" applyAlignment="1">
      <alignment horizontal="center"/>
    </xf>
    <xf numFmtId="0" fontId="0" fillId="11" borderId="3" xfId="0" applyFill="1" applyBorder="1" applyAlignment="1">
      <alignment horizontal="left"/>
    </xf>
    <xf numFmtId="0" fontId="111" fillId="11" borderId="9" xfId="0" applyFont="1" applyFill="1" applyBorder="1" applyAlignment="1">
      <alignment wrapText="1"/>
    </xf>
    <xf numFmtId="0" fontId="0" fillId="11" borderId="4" xfId="0" applyFill="1" applyBorder="1"/>
    <xf numFmtId="0" fontId="0" fillId="11" borderId="1" xfId="0" applyFill="1" applyBorder="1"/>
    <xf numFmtId="0" fontId="123" fillId="11" borderId="0" xfId="0" applyFont="1" applyFill="1" applyAlignment="1">
      <alignment wrapText="1"/>
    </xf>
    <xf numFmtId="49" fontId="0" fillId="11" borderId="1" xfId="0" applyNumberFormat="1" applyFill="1" applyBorder="1"/>
    <xf numFmtId="0" fontId="4" fillId="11" borderId="1" xfId="1" applyFill="1" applyBorder="1" applyAlignment="1">
      <alignment wrapText="1"/>
    </xf>
    <xf numFmtId="0" fontId="0" fillId="11" borderId="0" xfId="0" applyFill="1"/>
    <xf numFmtId="0" fontId="20" fillId="0" borderId="0" xfId="0" applyFont="1" applyAlignment="1">
      <alignment wrapText="1"/>
    </xf>
    <xf numFmtId="0" fontId="1" fillId="3" borderId="1" xfId="0" applyFont="1" applyFill="1" applyBorder="1" applyAlignment="1">
      <alignment horizontal="center" vertical="top" wrapText="1"/>
    </xf>
    <xf numFmtId="0" fontId="0" fillId="3" borderId="1" xfId="0" applyFill="1" applyBorder="1" applyAlignment="1">
      <alignment horizontal="left" vertical="top" wrapText="1"/>
    </xf>
    <xf numFmtId="0" fontId="0" fillId="3" borderId="5" xfId="0" applyFill="1" applyBorder="1" applyAlignment="1">
      <alignment vertical="top" wrapText="1"/>
    </xf>
    <xf numFmtId="49" fontId="0" fillId="3" borderId="1" xfId="0" applyNumberFormat="1" applyFill="1" applyBorder="1" applyAlignment="1">
      <alignment vertical="top" wrapText="1"/>
    </xf>
    <xf numFmtId="49" fontId="4" fillId="3" borderId="1" xfId="1" applyNumberFormat="1" applyFill="1" applyBorder="1" applyAlignment="1">
      <alignment vertical="top" wrapText="1"/>
    </xf>
    <xf numFmtId="0" fontId="124" fillId="10" borderId="0" xfId="0" applyFont="1" applyFill="1" applyAlignment="1">
      <alignment vertical="top" wrapText="1"/>
    </xf>
    <xf numFmtId="0" fontId="1" fillId="14" borderId="4" xfId="0" applyFont="1" applyFill="1" applyBorder="1" applyAlignment="1">
      <alignment horizontal="center" vertical="center" wrapText="1"/>
    </xf>
    <xf numFmtId="0" fontId="0" fillId="14" borderId="1" xfId="0" applyFill="1" applyBorder="1" applyAlignment="1">
      <alignment horizontal="center" vertical="center" wrapText="1"/>
    </xf>
    <xf numFmtId="0" fontId="0" fillId="14" borderId="1" xfId="0" applyFill="1" applyBorder="1" applyAlignment="1">
      <alignment horizontal="left" vertical="center" wrapText="1"/>
    </xf>
    <xf numFmtId="0" fontId="0" fillId="14" borderId="1" xfId="0" applyFill="1" applyBorder="1" applyAlignment="1">
      <alignment horizontal="left" vertical="top" wrapText="1"/>
    </xf>
    <xf numFmtId="0" fontId="63" fillId="14" borderId="0" xfId="0" applyFont="1" applyFill="1" applyAlignment="1">
      <alignment horizontal="left" vertical="top" wrapText="1"/>
    </xf>
    <xf numFmtId="0" fontId="4" fillId="14" borderId="0" xfId="1" applyFill="1" applyAlignment="1">
      <alignment vertical="top"/>
    </xf>
    <xf numFmtId="0" fontId="4" fillId="14" borderId="1" xfId="1" applyFill="1" applyBorder="1" applyAlignment="1">
      <alignment horizontal="left" vertical="center" wrapText="1"/>
    </xf>
    <xf numFmtId="49" fontId="0" fillId="14" borderId="1" xfId="0" applyNumberFormat="1" applyFill="1" applyBorder="1" applyAlignment="1">
      <alignment horizontal="center" vertical="center" wrapText="1"/>
    </xf>
    <xf numFmtId="0" fontId="0" fillId="14" borderId="0" xfId="0" applyFill="1" applyAlignment="1">
      <alignment horizontal="center" vertical="center" wrapText="1"/>
    </xf>
    <xf numFmtId="0" fontId="77" fillId="14" borderId="0" xfId="0" applyFont="1" applyFill="1" applyAlignment="1">
      <alignment horizontal="center" vertical="center" wrapText="1"/>
    </xf>
    <xf numFmtId="0" fontId="75" fillId="14" borderId="0" xfId="0" applyFont="1" applyFill="1"/>
    <xf numFmtId="0" fontId="75" fillId="14" borderId="0" xfId="0" applyFont="1" applyFill="1" applyAlignment="1">
      <alignment wrapText="1"/>
    </xf>
    <xf numFmtId="0" fontId="4" fillId="14" borderId="0" xfId="1" applyFill="1" applyAlignment="1">
      <alignment wrapText="1"/>
    </xf>
    <xf numFmtId="0" fontId="4" fillId="14" borderId="1" xfId="1" applyFill="1" applyBorder="1" applyAlignment="1">
      <alignment horizontal="center" vertical="center" wrapText="1"/>
    </xf>
    <xf numFmtId="0" fontId="0" fillId="7" borderId="1" xfId="0" applyFill="1" applyBorder="1"/>
    <xf numFmtId="0" fontId="1" fillId="3" borderId="1" xfId="0" applyFont="1" applyFill="1" applyBorder="1" applyAlignment="1">
      <alignment horizontal="center" vertical="top"/>
    </xf>
    <xf numFmtId="0" fontId="0" fillId="3" borderId="0" xfId="0" applyFill="1" applyAlignment="1">
      <alignment vertical="top"/>
    </xf>
    <xf numFmtId="0" fontId="0" fillId="0" borderId="0" xfId="0" applyAlignment="1">
      <alignment vertical="top"/>
    </xf>
    <xf numFmtId="0" fontId="4" fillId="2" borderId="1" xfId="1" applyFill="1" applyBorder="1" applyAlignment="1">
      <alignment vertical="top"/>
    </xf>
    <xf numFmtId="0" fontId="4" fillId="3" borderId="1" xfId="1" applyFill="1" applyBorder="1" applyAlignment="1">
      <alignment vertical="top"/>
    </xf>
    <xf numFmtId="49" fontId="4" fillId="2" borderId="1" xfId="1" applyNumberFormat="1" applyFill="1" applyBorder="1" applyAlignment="1">
      <alignment vertical="top" wrapText="1"/>
    </xf>
    <xf numFmtId="0" fontId="0" fillId="3" borderId="1" xfId="0" applyFill="1" applyBorder="1" applyAlignment="1">
      <alignment horizontal="center" wrapText="1"/>
    </xf>
    <xf numFmtId="0" fontId="41" fillId="0" borderId="0" xfId="0" applyFont="1" applyAlignment="1">
      <alignment wrapText="1"/>
    </xf>
    <xf numFmtId="0" fontId="17" fillId="0" borderId="27" xfId="0" applyFont="1" applyBorder="1" applyAlignment="1">
      <alignment vertical="top" wrapText="1"/>
    </xf>
    <xf numFmtId="0" fontId="1" fillId="3" borderId="3" xfId="0" applyFont="1" applyFill="1" applyBorder="1" applyAlignment="1">
      <alignment horizontal="left"/>
    </xf>
    <xf numFmtId="0" fontId="1" fillId="2" borderId="3" xfId="0" applyFont="1" applyFill="1" applyBorder="1" applyAlignment="1">
      <alignment horizontal="left"/>
    </xf>
    <xf numFmtId="0" fontId="2" fillId="2" borderId="1" xfId="0" applyFont="1" applyFill="1" applyBorder="1" applyAlignment="1">
      <alignment vertical="top" wrapText="1"/>
    </xf>
    <xf numFmtId="49" fontId="2" fillId="2" borderId="1" xfId="0" applyNumberFormat="1" applyFont="1" applyFill="1" applyBorder="1" applyAlignment="1">
      <alignment vertical="top" wrapText="1"/>
    </xf>
    <xf numFmtId="0" fontId="7" fillId="2" borderId="1" xfId="0" applyFont="1" applyFill="1" applyBorder="1" applyAlignment="1">
      <alignment vertical="top" wrapText="1"/>
    </xf>
    <xf numFmtId="0" fontId="64" fillId="3" borderId="1" xfId="0" applyFont="1" applyFill="1" applyBorder="1" applyAlignment="1">
      <alignment vertical="top"/>
    </xf>
    <xf numFmtId="49" fontId="64" fillId="3" borderId="1" xfId="0" applyNumberFormat="1" applyFont="1" applyFill="1" applyBorder="1" applyAlignment="1">
      <alignment vertical="top"/>
    </xf>
    <xf numFmtId="0" fontId="65" fillId="3" borderId="1" xfId="1" applyFont="1" applyFill="1" applyBorder="1" applyAlignment="1">
      <alignment vertical="top"/>
    </xf>
    <xf numFmtId="0" fontId="8" fillId="2" borderId="1" xfId="0" applyFont="1" applyFill="1" applyBorder="1" applyAlignment="1">
      <alignment vertical="top" wrapText="1"/>
    </xf>
    <xf numFmtId="0" fontId="9" fillId="3" borderId="1" xfId="0" applyFont="1" applyFill="1" applyBorder="1" applyAlignment="1">
      <alignment vertical="top"/>
    </xf>
    <xf numFmtId="0" fontId="120" fillId="0" borderId="0" xfId="0" applyFont="1" applyAlignment="1">
      <alignment vertical="top" wrapText="1"/>
    </xf>
    <xf numFmtId="49" fontId="7" fillId="2" borderId="1" xfId="0" applyNumberFormat="1" applyFont="1" applyFill="1" applyBorder="1" applyAlignment="1">
      <alignment vertical="top" wrapText="1"/>
    </xf>
    <xf numFmtId="49" fontId="3" fillId="3" borderId="1" xfId="0" applyNumberFormat="1" applyFont="1" applyFill="1" applyBorder="1" applyAlignment="1">
      <alignment vertical="top"/>
    </xf>
    <xf numFmtId="0" fontId="17" fillId="0" borderId="2" xfId="0" applyFont="1" applyBorder="1" applyAlignment="1">
      <alignment vertical="top" wrapText="1"/>
    </xf>
    <xf numFmtId="0" fontId="0" fillId="3" borderId="4" xfId="0" applyFill="1" applyBorder="1" applyAlignment="1">
      <alignment vertical="top"/>
    </xf>
    <xf numFmtId="0" fontId="0" fillId="3" borderId="2" xfId="0" applyFill="1" applyBorder="1" applyAlignment="1">
      <alignment vertical="top"/>
    </xf>
    <xf numFmtId="0" fontId="0" fillId="3" borderId="7" xfId="0" applyFill="1" applyBorder="1" applyAlignment="1">
      <alignment vertical="top"/>
    </xf>
    <xf numFmtId="0" fontId="0" fillId="2" borderId="1" xfId="0" applyFill="1" applyBorder="1" applyAlignment="1">
      <alignment horizontal="center"/>
    </xf>
    <xf numFmtId="0" fontId="37" fillId="3" borderId="1" xfId="0" applyFont="1" applyFill="1" applyBorder="1" applyAlignment="1">
      <alignment vertical="top"/>
    </xf>
    <xf numFmtId="0" fontId="1" fillId="2" borderId="1" xfId="0" applyFont="1" applyFill="1" applyBorder="1" applyAlignment="1">
      <alignment vertical="top"/>
    </xf>
    <xf numFmtId="0" fontId="1" fillId="3" borderId="1" xfId="0" applyFont="1" applyFill="1" applyBorder="1" applyAlignment="1">
      <alignment vertical="top"/>
    </xf>
    <xf numFmtId="0" fontId="0" fillId="2" borderId="6" xfId="0" applyFill="1" applyBorder="1" applyAlignment="1">
      <alignment vertical="top"/>
    </xf>
    <xf numFmtId="0" fontId="62" fillId="3" borderId="1" xfId="0" applyFont="1" applyFill="1" applyBorder="1" applyAlignment="1">
      <alignment vertical="top"/>
    </xf>
    <xf numFmtId="0" fontId="0" fillId="2" borderId="17" xfId="0" applyFill="1" applyBorder="1" applyAlignment="1">
      <alignment vertical="top"/>
    </xf>
    <xf numFmtId="0" fontId="0" fillId="3" borderId="9" xfId="0" applyFill="1" applyBorder="1" applyAlignment="1">
      <alignment vertical="top"/>
    </xf>
    <xf numFmtId="0" fontId="0" fillId="2" borderId="0" xfId="0" applyFill="1" applyAlignment="1">
      <alignment vertical="top"/>
    </xf>
    <xf numFmtId="0" fontId="0" fillId="2" borderId="27" xfId="0" applyFill="1" applyBorder="1" applyAlignment="1">
      <alignment vertical="top"/>
    </xf>
    <xf numFmtId="0" fontId="4" fillId="3" borderId="2" xfId="1" applyFill="1" applyBorder="1" applyAlignment="1">
      <alignment vertical="top"/>
    </xf>
    <xf numFmtId="49" fontId="0" fillId="2" borderId="3" xfId="0" applyNumberFormat="1" applyFill="1" applyBorder="1" applyAlignment="1">
      <alignment vertical="top"/>
    </xf>
    <xf numFmtId="49" fontId="0" fillId="3" borderId="3" xfId="0" applyNumberFormat="1" applyFill="1" applyBorder="1" applyAlignment="1">
      <alignment vertical="top"/>
    </xf>
    <xf numFmtId="49" fontId="0" fillId="3" borderId="3" xfId="0" applyNumberFormat="1" applyFill="1" applyBorder="1" applyAlignment="1">
      <alignment vertical="top" wrapText="1"/>
    </xf>
    <xf numFmtId="0" fontId="4" fillId="2" borderId="4" xfId="1" applyFill="1" applyBorder="1" applyAlignment="1">
      <alignment vertical="top"/>
    </xf>
    <xf numFmtId="0" fontId="4" fillId="3" borderId="4" xfId="1" applyFill="1" applyBorder="1" applyAlignment="1">
      <alignment vertical="top"/>
    </xf>
    <xf numFmtId="0" fontId="17" fillId="0" borderId="8" xfId="0" applyFont="1" applyBorder="1" applyAlignment="1">
      <alignment vertical="top" wrapText="1"/>
    </xf>
    <xf numFmtId="0" fontId="0" fillId="2" borderId="2" xfId="0" applyFill="1" applyBorder="1" applyAlignment="1">
      <alignment vertical="top"/>
    </xf>
    <xf numFmtId="0" fontId="0" fillId="3" borderId="10" xfId="0" applyFill="1" applyBorder="1" applyAlignment="1">
      <alignment vertical="top"/>
    </xf>
    <xf numFmtId="0" fontId="0" fillId="2" borderId="14" xfId="0" applyFill="1" applyBorder="1" applyAlignment="1">
      <alignment vertical="top"/>
    </xf>
    <xf numFmtId="0" fontId="0" fillId="2" borderId="4" xfId="0" applyFill="1" applyBorder="1" applyAlignment="1">
      <alignment vertical="top" wrapText="1"/>
    </xf>
    <xf numFmtId="0" fontId="0" fillId="3" borderId="5" xfId="0" applyFill="1" applyBorder="1" applyAlignment="1">
      <alignment vertical="top"/>
    </xf>
    <xf numFmtId="0" fontId="0" fillId="3" borderId="6" xfId="0" applyFill="1" applyBorder="1" applyAlignment="1">
      <alignment vertical="top"/>
    </xf>
    <xf numFmtId="0" fontId="1" fillId="6" borderId="1" xfId="0" applyFont="1" applyFill="1" applyBorder="1" applyAlignment="1">
      <alignment vertical="top"/>
    </xf>
    <xf numFmtId="0" fontId="0" fillId="6" borderId="1" xfId="0" applyFill="1" applyBorder="1"/>
    <xf numFmtId="0" fontId="0" fillId="6" borderId="4" xfId="0" applyFill="1" applyBorder="1" applyAlignment="1">
      <alignment vertical="top" wrapText="1"/>
    </xf>
    <xf numFmtId="49" fontId="0" fillId="6" borderId="3" xfId="0" applyNumberFormat="1" applyFill="1" applyBorder="1" applyAlignment="1">
      <alignment vertical="top"/>
    </xf>
    <xf numFmtId="0" fontId="0" fillId="6" borderId="4" xfId="0" applyFill="1" applyBorder="1" applyAlignment="1">
      <alignment vertical="top"/>
    </xf>
    <xf numFmtId="0" fontId="0" fillId="6" borderId="6" xfId="0" applyFill="1" applyBorder="1" applyAlignment="1">
      <alignment vertical="top"/>
    </xf>
    <xf numFmtId="0" fontId="4" fillId="6" borderId="1" xfId="1" applyFill="1" applyBorder="1" applyAlignment="1">
      <alignment vertical="top"/>
    </xf>
    <xf numFmtId="0" fontId="1" fillId="6" borderId="2" xfId="0" applyFont="1" applyFill="1" applyBorder="1" applyAlignment="1">
      <alignment vertical="top"/>
    </xf>
    <xf numFmtId="0" fontId="0" fillId="6" borderId="2" xfId="0" applyFill="1" applyBorder="1" applyAlignment="1">
      <alignment vertical="top"/>
    </xf>
    <xf numFmtId="0" fontId="0" fillId="6" borderId="17" xfId="0" applyFill="1" applyBorder="1" applyAlignment="1">
      <alignment vertical="top"/>
    </xf>
    <xf numFmtId="0" fontId="1" fillId="6" borderId="6" xfId="0" applyFont="1" applyFill="1" applyBorder="1" applyAlignment="1">
      <alignment vertical="top"/>
    </xf>
    <xf numFmtId="0" fontId="0" fillId="3" borderId="15" xfId="0" applyFill="1" applyBorder="1" applyAlignment="1">
      <alignment vertical="top"/>
    </xf>
    <xf numFmtId="0" fontId="17" fillId="0" borderId="15" xfId="0" applyFont="1" applyBorder="1" applyAlignment="1">
      <alignment vertical="top" wrapText="1"/>
    </xf>
    <xf numFmtId="0" fontId="0" fillId="2" borderId="5" xfId="0" applyFill="1" applyBorder="1" applyAlignment="1">
      <alignment vertical="top"/>
    </xf>
    <xf numFmtId="0" fontId="3" fillId="3" borderId="1" xfId="0" applyFont="1" applyFill="1" applyBorder="1" applyAlignment="1">
      <alignment vertical="top"/>
    </xf>
    <xf numFmtId="0" fontId="12" fillId="0" borderId="0" xfId="0" applyFont="1" applyAlignment="1">
      <alignment vertical="top" wrapText="1"/>
    </xf>
    <xf numFmtId="0" fontId="0" fillId="2" borderId="4" xfId="0" applyFill="1" applyBorder="1" applyAlignment="1">
      <alignment vertical="top"/>
    </xf>
    <xf numFmtId="0" fontId="34" fillId="0" borderId="0" xfId="0" applyFont="1" applyAlignment="1">
      <alignment vertical="top" wrapText="1"/>
    </xf>
    <xf numFmtId="0" fontId="0" fillId="2" borderId="10" xfId="0" applyFill="1" applyBorder="1" applyAlignment="1">
      <alignment vertical="top"/>
    </xf>
    <xf numFmtId="0" fontId="0" fillId="7" borderId="1" xfId="0" applyFill="1" applyBorder="1" applyAlignment="1">
      <alignment horizontal="center"/>
    </xf>
    <xf numFmtId="0" fontId="0" fillId="7" borderId="1" xfId="0" applyFill="1" applyBorder="1" applyAlignment="1">
      <alignment vertical="top"/>
    </xf>
    <xf numFmtId="49" fontId="0" fillId="7" borderId="1" xfId="0" applyNumberFormat="1" applyFill="1" applyBorder="1" applyAlignment="1">
      <alignment vertical="top"/>
    </xf>
    <xf numFmtId="0" fontId="14" fillId="0" borderId="4" xfId="0" applyFont="1" applyBorder="1" applyAlignment="1">
      <alignment wrapText="1"/>
    </xf>
    <xf numFmtId="0" fontId="14" fillId="0" borderId="1" xfId="0" applyFont="1" applyBorder="1" applyAlignment="1">
      <alignment wrapText="1"/>
    </xf>
    <xf numFmtId="0" fontId="4" fillId="0" borderId="4" xfId="1" applyBorder="1" applyAlignment="1">
      <alignment wrapText="1"/>
    </xf>
    <xf numFmtId="0" fontId="31" fillId="7" borderId="2" xfId="0" applyFont="1" applyFill="1" applyBorder="1" applyAlignment="1">
      <alignment horizontal="center" wrapText="1"/>
    </xf>
    <xf numFmtId="0" fontId="17" fillId="7" borderId="2" xfId="0" applyFont="1" applyFill="1" applyBorder="1" applyAlignment="1">
      <alignment horizontal="center" wrapText="1"/>
    </xf>
    <xf numFmtId="0" fontId="10" fillId="7" borderId="2" xfId="0" applyFont="1" applyFill="1" applyBorder="1" applyAlignment="1">
      <alignment horizontal="center" wrapText="1"/>
    </xf>
    <xf numFmtId="49" fontId="10" fillId="7" borderId="2" xfId="0" applyNumberFormat="1" applyFont="1" applyFill="1" applyBorder="1" applyAlignment="1">
      <alignment horizontal="center" wrapText="1"/>
    </xf>
    <xf numFmtId="0" fontId="0" fillId="7" borderId="2" xfId="0" applyFill="1" applyBorder="1" applyAlignment="1">
      <alignment horizontal="center" wrapText="1"/>
    </xf>
    <xf numFmtId="0" fontId="14" fillId="7" borderId="2" xfId="0" applyFont="1" applyFill="1" applyBorder="1" applyAlignment="1">
      <alignment horizontal="center" wrapText="1"/>
    </xf>
    <xf numFmtId="0" fontId="22" fillId="7" borderId="2" xfId="0" applyFont="1" applyFill="1" applyBorder="1" applyAlignment="1">
      <alignment horizontal="center" wrapText="1"/>
    </xf>
    <xf numFmtId="0" fontId="2" fillId="2" borderId="5" xfId="0" applyFont="1" applyFill="1" applyBorder="1" applyAlignment="1">
      <alignment horizontal="center" wrapText="1"/>
    </xf>
    <xf numFmtId="0" fontId="37" fillId="7" borderId="2" xfId="0" applyFont="1" applyFill="1" applyBorder="1" applyAlignment="1">
      <alignment horizontal="center" wrapText="1"/>
    </xf>
    <xf numFmtId="0" fontId="66" fillId="7" borderId="2" xfId="0" applyFont="1" applyFill="1" applyBorder="1" applyAlignment="1">
      <alignment horizontal="center" wrapText="1"/>
    </xf>
    <xf numFmtId="0" fontId="0" fillId="2" borderId="2" xfId="0" applyFill="1" applyBorder="1" applyAlignment="1">
      <alignment horizontal="center" wrapText="1"/>
    </xf>
    <xf numFmtId="0" fontId="0" fillId="3" borderId="2" xfId="0" applyFill="1" applyBorder="1" applyAlignment="1">
      <alignment horizontal="center" wrapText="1"/>
    </xf>
    <xf numFmtId="0" fontId="0" fillId="3" borderId="6" xfId="0" applyFill="1" applyBorder="1" applyAlignment="1">
      <alignment horizontal="center" wrapText="1"/>
    </xf>
    <xf numFmtId="0" fontId="0" fillId="2" borderId="1" xfId="0" applyFill="1" applyBorder="1" applyAlignment="1">
      <alignment horizontal="center" wrapText="1"/>
    </xf>
    <xf numFmtId="0" fontId="115" fillId="2" borderId="5" xfId="0" applyFont="1" applyFill="1" applyBorder="1" applyAlignment="1">
      <alignment horizontal="center" wrapText="1"/>
    </xf>
    <xf numFmtId="0" fontId="126" fillId="7" borderId="2" xfId="0" applyFont="1" applyFill="1" applyBorder="1" applyAlignment="1">
      <alignment horizontal="center" wrapText="1"/>
    </xf>
    <xf numFmtId="0" fontId="125" fillId="7" borderId="2" xfId="0" applyFont="1" applyFill="1" applyBorder="1" applyAlignment="1">
      <alignment horizontal="center" wrapText="1"/>
    </xf>
    <xf numFmtId="0" fontId="116" fillId="7" borderId="2" xfId="0" applyFont="1" applyFill="1" applyBorder="1" applyAlignment="1">
      <alignment horizontal="center" wrapText="1"/>
    </xf>
    <xf numFmtId="0" fontId="31" fillId="2" borderId="1" xfId="0" applyFont="1" applyFill="1" applyBorder="1" applyAlignment="1">
      <alignment horizontal="center" wrapText="1"/>
    </xf>
    <xf numFmtId="0" fontId="31" fillId="3" borderId="1" xfId="0" applyFont="1" applyFill="1" applyBorder="1" applyAlignment="1">
      <alignment horizontal="center" wrapText="1"/>
    </xf>
    <xf numFmtId="0" fontId="7" fillId="2" borderId="5" xfId="0" applyFont="1" applyFill="1" applyBorder="1" applyAlignment="1">
      <alignment horizontal="center" wrapText="1"/>
    </xf>
    <xf numFmtId="0" fontId="8" fillId="2" borderId="5" xfId="0" applyFont="1" applyFill="1" applyBorder="1" applyAlignment="1">
      <alignment horizontal="center" wrapText="1"/>
    </xf>
    <xf numFmtId="49" fontId="29" fillId="2" borderId="5" xfId="0" applyNumberFormat="1" applyFont="1" applyFill="1" applyBorder="1" applyAlignment="1">
      <alignment horizontal="center" wrapText="1"/>
    </xf>
    <xf numFmtId="0" fontId="2" fillId="0" borderId="0" xfId="0" applyFont="1" applyAlignment="1">
      <alignment horizontal="center" wrapText="1"/>
    </xf>
    <xf numFmtId="0" fontId="19" fillId="7" borderId="2" xfId="0" applyFont="1" applyFill="1" applyBorder="1" applyAlignment="1">
      <alignment horizontal="center" wrapText="1"/>
    </xf>
    <xf numFmtId="0" fontId="20" fillId="7" borderId="2" xfId="0" applyFont="1" applyFill="1" applyBorder="1" applyAlignment="1">
      <alignment horizontal="center" wrapText="1"/>
    </xf>
    <xf numFmtId="0" fontId="18" fillId="7" borderId="2" xfId="0" applyFont="1" applyFill="1" applyBorder="1" applyAlignment="1">
      <alignment horizontal="center" wrapText="1"/>
    </xf>
    <xf numFmtId="0" fontId="26" fillId="7" borderId="2" xfId="0" applyFont="1" applyFill="1" applyBorder="1" applyAlignment="1">
      <alignment horizontal="center" wrapText="1"/>
    </xf>
    <xf numFmtId="0" fontId="27" fillId="7" borderId="2" xfId="0" applyFont="1" applyFill="1" applyBorder="1" applyAlignment="1">
      <alignment horizontal="center" wrapText="1"/>
    </xf>
    <xf numFmtId="0" fontId="28" fillId="7" borderId="2" xfId="0" applyFont="1" applyFill="1" applyBorder="1" applyAlignment="1">
      <alignment horizontal="center" wrapText="1"/>
    </xf>
    <xf numFmtId="0" fontId="15" fillId="7" borderId="2" xfId="0" applyFont="1" applyFill="1" applyBorder="1" applyAlignment="1">
      <alignment horizontal="center" wrapText="1"/>
    </xf>
    <xf numFmtId="0" fontId="55" fillId="7" borderId="2" xfId="0" applyFont="1" applyFill="1" applyBorder="1" applyAlignment="1">
      <alignment horizontal="center" wrapText="1"/>
    </xf>
    <xf numFmtId="0" fontId="11" fillId="7" borderId="2" xfId="1" applyFont="1" applyFill="1" applyBorder="1" applyAlignment="1">
      <alignment horizontal="center" wrapText="1"/>
    </xf>
    <xf numFmtId="0" fontId="59" fillId="7" borderId="2" xfId="0" applyFont="1" applyFill="1" applyBorder="1" applyAlignment="1">
      <alignment horizontal="center" wrapText="1"/>
    </xf>
    <xf numFmtId="0" fontId="133" fillId="7" borderId="2" xfId="0" applyFont="1" applyFill="1" applyBorder="1" applyAlignment="1">
      <alignment horizontal="center" wrapText="1"/>
    </xf>
    <xf numFmtId="0" fontId="134" fillId="7" borderId="2" xfId="0" applyFont="1" applyFill="1" applyBorder="1" applyAlignment="1">
      <alignment horizontal="center" wrapText="1"/>
    </xf>
    <xf numFmtId="0" fontId="122" fillId="7" borderId="2" xfId="0" applyFont="1" applyFill="1" applyBorder="1" applyAlignment="1">
      <alignment horizontal="center" wrapText="1"/>
    </xf>
    <xf numFmtId="0" fontId="38" fillId="7" borderId="2" xfId="0" applyFont="1" applyFill="1" applyBorder="1" applyAlignment="1">
      <alignment horizontal="center" wrapText="1"/>
    </xf>
    <xf numFmtId="0" fontId="127" fillId="7" borderId="2" xfId="0" applyFont="1" applyFill="1" applyBorder="1" applyAlignment="1">
      <alignment horizontal="center" wrapText="1"/>
    </xf>
    <xf numFmtId="0" fontId="30" fillId="7" borderId="2" xfId="0" applyFont="1" applyFill="1" applyBorder="1" applyAlignment="1">
      <alignment horizontal="center" wrapText="1"/>
    </xf>
    <xf numFmtId="0" fontId="4" fillId="7" borderId="2" xfId="1" applyFill="1" applyBorder="1" applyAlignment="1">
      <alignment horizontal="center" wrapText="1"/>
    </xf>
    <xf numFmtId="49" fontId="30" fillId="7" borderId="2" xfId="0" applyNumberFormat="1" applyFont="1" applyFill="1" applyBorder="1" applyAlignment="1">
      <alignment horizontal="center" wrapText="1"/>
    </xf>
    <xf numFmtId="0" fontId="3" fillId="7" borderId="2" xfId="0" applyFont="1" applyFill="1" applyBorder="1" applyAlignment="1">
      <alignment horizontal="center" wrapText="1"/>
    </xf>
    <xf numFmtId="46" fontId="30" fillId="7" borderId="2" xfId="0" applyNumberFormat="1" applyFont="1" applyFill="1" applyBorder="1" applyAlignment="1">
      <alignment horizontal="center" wrapText="1"/>
    </xf>
    <xf numFmtId="0" fontId="0" fillId="3" borderId="0" xfId="0" applyFill="1" applyAlignment="1">
      <alignment horizontal="center" wrapText="1"/>
    </xf>
    <xf numFmtId="0" fontId="0" fillId="7" borderId="0" xfId="0" applyFill="1" applyAlignment="1">
      <alignment horizontal="center" wrapText="1"/>
    </xf>
    <xf numFmtId="49" fontId="3" fillId="7" borderId="2" xfId="0" applyNumberFormat="1" applyFont="1" applyFill="1" applyBorder="1" applyAlignment="1">
      <alignment horizontal="center" wrapText="1"/>
    </xf>
    <xf numFmtId="46" fontId="10" fillId="7" borderId="2" xfId="0" applyNumberFormat="1" applyFont="1" applyFill="1" applyBorder="1" applyAlignment="1">
      <alignment horizontal="center" wrapText="1"/>
    </xf>
    <xf numFmtId="0" fontId="0" fillId="0" borderId="0" xfId="0" applyAlignment="1">
      <alignment horizontal="center" wrapText="1"/>
    </xf>
    <xf numFmtId="0" fontId="0" fillId="0" borderId="2" xfId="0" applyBorder="1" applyAlignment="1">
      <alignment horizontal="center" wrapText="1"/>
    </xf>
    <xf numFmtId="14" fontId="0" fillId="7" borderId="2" xfId="0" applyNumberFormat="1" applyFill="1" applyBorder="1" applyAlignment="1">
      <alignment horizontal="center" wrapText="1"/>
    </xf>
    <xf numFmtId="21" fontId="0" fillId="7" borderId="2" xfId="0" applyNumberFormat="1" applyFill="1" applyBorder="1" applyAlignment="1">
      <alignment horizontal="center" wrapText="1"/>
    </xf>
    <xf numFmtId="0" fontId="128" fillId="7" borderId="2" xfId="0" applyFont="1" applyFill="1" applyBorder="1" applyAlignment="1">
      <alignment horizontal="center" wrapText="1"/>
    </xf>
    <xf numFmtId="0" fontId="32" fillId="7" borderId="2" xfId="0" applyFont="1" applyFill="1" applyBorder="1" applyAlignment="1">
      <alignment horizontal="center" wrapText="1"/>
    </xf>
    <xf numFmtId="0" fontId="89" fillId="7" borderId="2" xfId="0" applyFont="1" applyFill="1" applyBorder="1" applyAlignment="1">
      <alignment horizontal="center" wrapText="1"/>
    </xf>
    <xf numFmtId="0" fontId="58" fillId="7" borderId="2" xfId="0" applyFont="1" applyFill="1" applyBorder="1" applyAlignment="1">
      <alignment horizontal="center" wrapText="1"/>
    </xf>
    <xf numFmtId="0" fontId="83" fillId="7" borderId="2" xfId="0" applyFont="1" applyFill="1" applyBorder="1" applyAlignment="1">
      <alignment horizontal="center" wrapText="1"/>
    </xf>
    <xf numFmtId="49" fontId="11" fillId="7" borderId="2" xfId="1" applyNumberFormat="1" applyFont="1" applyFill="1" applyBorder="1" applyAlignment="1">
      <alignment horizontal="center" wrapText="1"/>
    </xf>
    <xf numFmtId="0" fontId="1" fillId="7" borderId="2" xfId="0" applyFont="1" applyFill="1" applyBorder="1" applyAlignment="1">
      <alignment horizontal="center" wrapText="1"/>
    </xf>
    <xf numFmtId="49" fontId="10" fillId="3" borderId="2" xfId="0" applyNumberFormat="1" applyFont="1" applyFill="1" applyBorder="1" applyAlignment="1">
      <alignment horizontal="center" wrapText="1"/>
    </xf>
    <xf numFmtId="49" fontId="10" fillId="2" borderId="2" xfId="0" applyNumberFormat="1" applyFont="1" applyFill="1" applyBorder="1" applyAlignment="1">
      <alignment horizontal="center" wrapText="1"/>
    </xf>
    <xf numFmtId="49" fontId="10" fillId="3" borderId="6" xfId="0" applyNumberFormat="1" applyFont="1" applyFill="1" applyBorder="1" applyAlignment="1">
      <alignment horizontal="center" wrapText="1"/>
    </xf>
    <xf numFmtId="0" fontId="116" fillId="2" borderId="1" xfId="0" applyFont="1" applyFill="1" applyBorder="1" applyAlignment="1">
      <alignment horizontal="center" wrapText="1"/>
    </xf>
    <xf numFmtId="49" fontId="10" fillId="2" borderId="1" xfId="0" applyNumberFormat="1" applyFont="1" applyFill="1" applyBorder="1" applyAlignment="1">
      <alignment horizontal="center" wrapText="1"/>
    </xf>
    <xf numFmtId="0" fontId="116" fillId="3" borderId="1" xfId="0" applyFont="1" applyFill="1" applyBorder="1" applyAlignment="1">
      <alignment horizontal="center" wrapText="1"/>
    </xf>
    <xf numFmtId="49" fontId="10" fillId="3" borderId="1" xfId="0" applyNumberFormat="1" applyFont="1" applyFill="1" applyBorder="1" applyAlignment="1">
      <alignment horizontal="center" wrapText="1"/>
    </xf>
    <xf numFmtId="0" fontId="3" fillId="3" borderId="1" xfId="0" applyFont="1" applyFill="1" applyBorder="1" applyAlignment="1">
      <alignment horizontal="center" wrapText="1"/>
    </xf>
    <xf numFmtId="0" fontId="99" fillId="2" borderId="5" xfId="0" applyFont="1" applyFill="1" applyBorder="1" applyAlignment="1">
      <alignment horizontal="center" wrapText="1"/>
    </xf>
    <xf numFmtId="1" fontId="2" fillId="7" borderId="5" xfId="0" applyNumberFormat="1" applyFont="1" applyFill="1" applyBorder="1" applyAlignment="1">
      <alignment horizontal="center" wrapText="1"/>
    </xf>
    <xf numFmtId="1" fontId="1" fillId="7" borderId="2" xfId="0" applyNumberFormat="1" applyFont="1" applyFill="1" applyBorder="1" applyAlignment="1">
      <alignment horizontal="center" wrapText="1"/>
    </xf>
    <xf numFmtId="1" fontId="9" fillId="7" borderId="2" xfId="0" applyNumberFormat="1" applyFont="1" applyFill="1" applyBorder="1" applyAlignment="1">
      <alignment horizontal="center" wrapText="1"/>
    </xf>
    <xf numFmtId="1" fontId="1" fillId="7" borderId="6" xfId="0" applyNumberFormat="1" applyFont="1" applyFill="1" applyBorder="1" applyAlignment="1">
      <alignment horizontal="center" wrapText="1"/>
    </xf>
    <xf numFmtId="1" fontId="1" fillId="7" borderId="1" xfId="0" applyNumberFormat="1" applyFont="1" applyFill="1" applyBorder="1" applyAlignment="1">
      <alignment horizontal="center" wrapText="1"/>
    </xf>
    <xf numFmtId="0" fontId="66" fillId="2" borderId="5" xfId="0" applyFont="1" applyFill="1" applyBorder="1" applyAlignment="1">
      <alignment horizontal="center" wrapText="1"/>
    </xf>
    <xf numFmtId="49" fontId="136" fillId="2" borderId="5" xfId="0" applyNumberFormat="1" applyFont="1" applyFill="1" applyBorder="1" applyAlignment="1">
      <alignment horizontal="center" wrapText="1"/>
    </xf>
    <xf numFmtId="49" fontId="116" fillId="7" borderId="2" xfId="0" applyNumberFormat="1" applyFont="1" applyFill="1" applyBorder="1" applyAlignment="1">
      <alignment horizontal="center" wrapText="1"/>
    </xf>
    <xf numFmtId="49" fontId="116" fillId="3" borderId="2" xfId="0" applyNumberFormat="1" applyFont="1" applyFill="1" applyBorder="1" applyAlignment="1">
      <alignment horizontal="center" wrapText="1"/>
    </xf>
    <xf numFmtId="49" fontId="137" fillId="7" borderId="2" xfId="1" applyNumberFormat="1" applyFont="1" applyFill="1" applyBorder="1" applyAlignment="1">
      <alignment horizontal="center" wrapText="1"/>
    </xf>
    <xf numFmtId="49" fontId="32" fillId="7" borderId="2" xfId="0" applyNumberFormat="1" applyFont="1" applyFill="1" applyBorder="1" applyAlignment="1">
      <alignment horizontal="center" wrapText="1"/>
    </xf>
    <xf numFmtId="0" fontId="138" fillId="7" borderId="2" xfId="0" applyFont="1" applyFill="1" applyBorder="1" applyAlignment="1">
      <alignment horizontal="center" wrapText="1"/>
    </xf>
    <xf numFmtId="0" fontId="139" fillId="7" borderId="2" xfId="0" applyFont="1" applyFill="1" applyBorder="1" applyAlignment="1">
      <alignment horizontal="center" wrapText="1"/>
    </xf>
    <xf numFmtId="0" fontId="137" fillId="7" borderId="2" xfId="1" applyFont="1" applyFill="1" applyBorder="1" applyAlignment="1">
      <alignment horizontal="center" wrapText="1"/>
    </xf>
    <xf numFmtId="0" fontId="140" fillId="7" borderId="2" xfId="0" applyFont="1" applyFill="1" applyBorder="1" applyAlignment="1">
      <alignment horizontal="center" wrapText="1"/>
    </xf>
    <xf numFmtId="49" fontId="116" fillId="2" borderId="1" xfId="0" applyNumberFormat="1" applyFont="1" applyFill="1" applyBorder="1" applyAlignment="1">
      <alignment horizontal="center" wrapText="1"/>
    </xf>
    <xf numFmtId="49" fontId="116" fillId="3" borderId="1" xfId="0" applyNumberFormat="1" applyFont="1" applyFill="1" applyBorder="1" applyAlignment="1">
      <alignment horizontal="center" wrapText="1"/>
    </xf>
    <xf numFmtId="0" fontId="1" fillId="2" borderId="1" xfId="0" applyFont="1" applyFill="1" applyBorder="1" applyAlignment="1">
      <alignment horizontal="center" vertical="top"/>
    </xf>
    <xf numFmtId="0" fontId="0" fillId="7" borderId="1" xfId="0" applyFill="1" applyBorder="1" applyAlignment="1">
      <alignment vertical="top" wrapText="1"/>
    </xf>
    <xf numFmtId="0" fontId="17" fillId="0" borderId="0" xfId="0" applyFont="1" applyAlignment="1">
      <alignment wrapText="1"/>
    </xf>
    <xf numFmtId="0" fontId="4" fillId="7" borderId="1" xfId="1" applyFill="1" applyBorder="1" applyAlignment="1">
      <alignment vertical="top"/>
    </xf>
    <xf numFmtId="0" fontId="1" fillId="7" borderId="1" xfId="0" applyFont="1" applyFill="1" applyBorder="1" applyAlignment="1">
      <alignment horizontal="center"/>
    </xf>
    <xf numFmtId="0" fontId="1" fillId="7" borderId="1" xfId="0" applyFont="1" applyFill="1" applyBorder="1" applyAlignment="1">
      <alignment horizontal="left"/>
    </xf>
    <xf numFmtId="0" fontId="0" fillId="7" borderId="0" xfId="0" applyFill="1" applyAlignment="1">
      <alignment vertical="top"/>
    </xf>
    <xf numFmtId="0" fontId="0" fillId="7" borderId="2" xfId="0" applyFill="1" applyBorder="1" applyAlignment="1">
      <alignment vertical="top"/>
    </xf>
    <xf numFmtId="0" fontId="1" fillId="7" borderId="3" xfId="0" applyFont="1" applyFill="1" applyBorder="1" applyAlignment="1">
      <alignment horizontal="left"/>
    </xf>
    <xf numFmtId="0" fontId="0" fillId="7" borderId="3" xfId="0" applyFill="1" applyBorder="1" applyAlignment="1">
      <alignment horizontal="left"/>
    </xf>
    <xf numFmtId="0" fontId="0" fillId="7" borderId="4" xfId="0" applyFill="1" applyBorder="1" applyAlignment="1">
      <alignment vertical="top"/>
    </xf>
    <xf numFmtId="0" fontId="1" fillId="6" borderId="5" xfId="0" applyFont="1" applyFill="1" applyBorder="1" applyAlignment="1">
      <alignment vertical="top"/>
    </xf>
    <xf numFmtId="0" fontId="12" fillId="0" borderId="0" xfId="0" applyFont="1" applyAlignment="1">
      <alignment wrapText="1"/>
    </xf>
    <xf numFmtId="0" fontId="0" fillId="7" borderId="0" xfId="0" applyFill="1" applyAlignment="1">
      <alignment vertical="top" wrapText="1"/>
    </xf>
    <xf numFmtId="0" fontId="17" fillId="0" borderId="10" xfId="0" applyFont="1" applyBorder="1" applyAlignment="1">
      <alignment vertical="top" wrapText="1"/>
    </xf>
    <xf numFmtId="0" fontId="0" fillId="3" borderId="17" xfId="0" applyFill="1" applyBorder="1" applyAlignment="1">
      <alignment vertical="top"/>
    </xf>
    <xf numFmtId="0" fontId="0" fillId="7" borderId="9" xfId="0" applyFill="1" applyBorder="1" applyAlignment="1">
      <alignment vertical="top" wrapText="1"/>
    </xf>
    <xf numFmtId="0" fontId="0" fillId="6" borderId="30" xfId="0" applyFill="1" applyBorder="1" applyAlignment="1">
      <alignment vertical="top"/>
    </xf>
    <xf numFmtId="49" fontId="0" fillId="7" borderId="3" xfId="0" applyNumberFormat="1" applyFill="1" applyBorder="1" applyAlignment="1">
      <alignment vertical="top"/>
    </xf>
    <xf numFmtId="0" fontId="4" fillId="7" borderId="2" xfId="1" applyFill="1" applyBorder="1" applyAlignment="1">
      <alignment vertical="top"/>
    </xf>
    <xf numFmtId="0" fontId="4" fillId="7" borderId="4" xfId="1" applyFill="1" applyBorder="1" applyAlignment="1">
      <alignment vertical="top"/>
    </xf>
    <xf numFmtId="0" fontId="0" fillId="2" borderId="15" xfId="0" applyFill="1" applyBorder="1" applyAlignment="1">
      <alignment vertical="top"/>
    </xf>
    <xf numFmtId="0" fontId="0" fillId="3" borderId="31" xfId="0" applyFill="1" applyBorder="1" applyAlignment="1">
      <alignment vertical="top"/>
    </xf>
    <xf numFmtId="0" fontId="17" fillId="10" borderId="0" xfId="0" applyFont="1" applyFill="1" applyAlignment="1">
      <alignment wrapText="1"/>
    </xf>
    <xf numFmtId="0" fontId="12" fillId="11" borderId="0" xfId="0" applyFont="1" applyFill="1" applyAlignment="1">
      <alignment vertical="top" wrapText="1"/>
    </xf>
    <xf numFmtId="0" fontId="0" fillId="7" borderId="9" xfId="0" applyFill="1" applyBorder="1" applyAlignment="1">
      <alignment vertical="top"/>
    </xf>
    <xf numFmtId="0" fontId="4" fillId="2" borderId="0" xfId="1" applyFill="1" applyBorder="1" applyAlignment="1">
      <alignment vertical="top"/>
    </xf>
    <xf numFmtId="0" fontId="4" fillId="7" borderId="1" xfId="1" applyFill="1" applyBorder="1" applyAlignment="1">
      <alignment vertical="top" wrapText="1"/>
    </xf>
    <xf numFmtId="0" fontId="0" fillId="3" borderId="2" xfId="0" applyFill="1" applyBorder="1" applyAlignment="1">
      <alignment vertical="top" wrapText="1"/>
    </xf>
    <xf numFmtId="0" fontId="17" fillId="0" borderId="32" xfId="0" applyFont="1" applyBorder="1" applyAlignment="1">
      <alignment vertical="top" wrapText="1"/>
    </xf>
    <xf numFmtId="0" fontId="17" fillId="0" borderId="30" xfId="0" applyFont="1" applyBorder="1" applyAlignment="1">
      <alignment vertical="top" wrapText="1"/>
    </xf>
    <xf numFmtId="0" fontId="4" fillId="3" borderId="0" xfId="1" applyFill="1" applyBorder="1" applyAlignment="1">
      <alignment vertical="top"/>
    </xf>
    <xf numFmtId="0" fontId="0" fillId="2" borderId="31" xfId="0" applyFill="1" applyBorder="1" applyAlignment="1">
      <alignment vertical="top"/>
    </xf>
    <xf numFmtId="0" fontId="0" fillId="2" borderId="32" xfId="0" applyFill="1" applyBorder="1" applyAlignment="1">
      <alignment vertical="top"/>
    </xf>
    <xf numFmtId="0" fontId="17" fillId="0" borderId="2" xfId="0" applyFont="1" applyBorder="1" applyAlignment="1">
      <alignment wrapText="1"/>
    </xf>
    <xf numFmtId="0" fontId="0" fillId="7" borderId="29" xfId="0" applyFill="1" applyBorder="1" applyAlignment="1">
      <alignment vertical="top"/>
    </xf>
    <xf numFmtId="0" fontId="1" fillId="3" borderId="3" xfId="0" applyFont="1" applyFill="1" applyBorder="1" applyAlignment="1">
      <alignment horizontal="left" vertical="top"/>
    </xf>
    <xf numFmtId="0" fontId="0" fillId="7" borderId="6" xfId="0" applyFill="1" applyBorder="1" applyAlignment="1">
      <alignment vertical="top" wrapText="1"/>
    </xf>
    <xf numFmtId="0" fontId="0" fillId="6" borderId="5" xfId="0" applyFill="1" applyBorder="1" applyAlignment="1">
      <alignment vertical="top"/>
    </xf>
    <xf numFmtId="0" fontId="0" fillId="7" borderId="7" xfId="0" applyFill="1" applyBorder="1" applyAlignment="1">
      <alignment vertical="top"/>
    </xf>
    <xf numFmtId="0" fontId="0" fillId="6" borderId="18" xfId="0" applyFill="1" applyBorder="1" applyAlignment="1">
      <alignment vertical="top"/>
    </xf>
    <xf numFmtId="0" fontId="17" fillId="0" borderId="10" xfId="0" applyFont="1" applyBorder="1" applyAlignment="1">
      <alignment wrapText="1"/>
    </xf>
    <xf numFmtId="0" fontId="0" fillId="2" borderId="20" xfId="0" applyFill="1" applyBorder="1" applyAlignment="1">
      <alignment vertical="top"/>
    </xf>
    <xf numFmtId="0" fontId="17" fillId="0" borderId="33" xfId="0" applyFont="1" applyBorder="1" applyAlignment="1">
      <alignment vertical="top" wrapText="1"/>
    </xf>
    <xf numFmtId="0" fontId="0" fillId="3" borderId="32" xfId="0" applyFill="1" applyBorder="1" applyAlignment="1">
      <alignment vertical="top"/>
    </xf>
    <xf numFmtId="0" fontId="0" fillId="2" borderId="32" xfId="0" applyFill="1" applyBorder="1" applyAlignment="1">
      <alignment vertical="top" wrapText="1"/>
    </xf>
    <xf numFmtId="0" fontId="0" fillId="7" borderId="17" xfId="0" applyFill="1" applyBorder="1" applyAlignment="1">
      <alignment vertical="top"/>
    </xf>
    <xf numFmtId="0" fontId="1" fillId="6" borderId="31" xfId="0" applyFont="1" applyFill="1" applyBorder="1" applyAlignment="1">
      <alignment vertical="top"/>
    </xf>
    <xf numFmtId="0" fontId="135" fillId="6" borderId="9" xfId="0" applyFont="1" applyFill="1" applyBorder="1" applyAlignment="1">
      <alignment vertical="top" wrapText="1"/>
    </xf>
    <xf numFmtId="0" fontId="0" fillId="2" borderId="2" xfId="0" applyFill="1" applyBorder="1" applyAlignment="1">
      <alignment vertical="top" wrapText="1"/>
    </xf>
    <xf numFmtId="0" fontId="0" fillId="7" borderId="2" xfId="0" applyFill="1" applyBorder="1" applyAlignment="1">
      <alignment vertical="top" wrapText="1"/>
    </xf>
    <xf numFmtId="0" fontId="0" fillId="7" borderId="17" xfId="0" applyFill="1" applyBorder="1" applyAlignment="1">
      <alignment vertical="top" wrapText="1"/>
    </xf>
    <xf numFmtId="0" fontId="17" fillId="0" borderId="9" xfId="0" applyFont="1" applyBorder="1" applyAlignment="1">
      <alignment vertical="top" wrapText="1"/>
    </xf>
    <xf numFmtId="0" fontId="1" fillId="3" borderId="6" xfId="0" applyFont="1" applyFill="1" applyBorder="1" applyAlignment="1">
      <alignment vertical="top"/>
    </xf>
    <xf numFmtId="0" fontId="1" fillId="6" borderId="18" xfId="0" applyFont="1" applyFill="1" applyBorder="1" applyAlignment="1">
      <alignment vertical="top"/>
    </xf>
    <xf numFmtId="0" fontId="14" fillId="0" borderId="2" xfId="0" applyFont="1" applyBorder="1" applyAlignment="1">
      <alignment wrapText="1"/>
    </xf>
    <xf numFmtId="1" fontId="143" fillId="6" borderId="1" xfId="0" applyNumberFormat="1" applyFont="1" applyFill="1" applyBorder="1" applyAlignment="1">
      <alignment horizontal="center" wrapText="1"/>
    </xf>
    <xf numFmtId="0" fontId="143" fillId="6" borderId="1" xfId="0" applyFont="1" applyFill="1" applyBorder="1" applyAlignment="1">
      <alignment horizontal="center" wrapText="1"/>
    </xf>
    <xf numFmtId="49" fontId="144" fillId="6" borderId="1" xfId="0" applyNumberFormat="1" applyFont="1" applyFill="1" applyBorder="1" applyAlignment="1">
      <alignment horizontal="center" wrapText="1"/>
    </xf>
    <xf numFmtId="49" fontId="145" fillId="6" borderId="1" xfId="0" applyNumberFormat="1" applyFont="1" applyFill="1" applyBorder="1" applyAlignment="1">
      <alignment horizontal="center" wrapText="1"/>
    </xf>
    <xf numFmtId="0" fontId="143" fillId="6" borderId="0" xfId="0" applyFont="1" applyFill="1" applyAlignment="1">
      <alignment horizontal="center" wrapText="1"/>
    </xf>
    <xf numFmtId="1" fontId="66" fillId="7" borderId="2" xfId="0" applyNumberFormat="1" applyFont="1" applyFill="1" applyBorder="1" applyAlignment="1">
      <alignment horizontal="center" wrapText="1"/>
    </xf>
    <xf numFmtId="0" fontId="37" fillId="7" borderId="12" xfId="0" applyFont="1" applyFill="1" applyBorder="1" applyAlignment="1">
      <alignment horizontal="center" wrapText="1"/>
    </xf>
    <xf numFmtId="0" fontId="4" fillId="7" borderId="1" xfId="1" applyFill="1" applyBorder="1" applyAlignment="1">
      <alignment horizontal="center" wrapText="1"/>
    </xf>
    <xf numFmtId="0" fontId="0" fillId="7" borderId="1" xfId="0" applyFill="1" applyBorder="1" applyAlignment="1">
      <alignment horizontal="center" wrapText="1"/>
    </xf>
    <xf numFmtId="0" fontId="136" fillId="7" borderId="1" xfId="0" applyFont="1" applyFill="1" applyBorder="1" applyAlignment="1">
      <alignment horizontal="center" wrapText="1"/>
    </xf>
    <xf numFmtId="0" fontId="31" fillId="7" borderId="1" xfId="0" applyFont="1" applyFill="1" applyBorder="1" applyAlignment="1">
      <alignment horizontal="center" wrapText="1"/>
    </xf>
    <xf numFmtId="0" fontId="0" fillId="7" borderId="6" xfId="0" applyFill="1" applyBorder="1" applyAlignment="1">
      <alignment horizontal="center" wrapText="1"/>
    </xf>
    <xf numFmtId="0" fontId="31" fillId="7" borderId="6" xfId="0" applyFont="1" applyFill="1" applyBorder="1" applyAlignment="1">
      <alignment horizontal="center" wrapText="1"/>
    </xf>
    <xf numFmtId="0" fontId="116" fillId="7" borderId="6" xfId="0" applyFont="1" applyFill="1" applyBorder="1" applyAlignment="1">
      <alignment horizontal="center" wrapText="1"/>
    </xf>
    <xf numFmtId="0" fontId="116" fillId="7" borderId="1" xfId="0" applyFont="1" applyFill="1" applyBorder="1" applyAlignment="1">
      <alignment horizontal="center" wrapText="1"/>
    </xf>
    <xf numFmtId="0" fontId="143" fillId="7" borderId="1" xfId="0" applyFont="1" applyFill="1" applyBorder="1" applyAlignment="1">
      <alignment horizontal="center" wrapText="1"/>
    </xf>
    <xf numFmtId="0" fontId="144" fillId="7" borderId="1" xfId="0" applyFont="1" applyFill="1" applyBorder="1" applyAlignment="1">
      <alignment horizontal="center" wrapText="1"/>
    </xf>
    <xf numFmtId="0" fontId="14" fillId="0" borderId="6" xfId="0" applyFont="1" applyBorder="1" applyAlignment="1">
      <alignment wrapText="1"/>
    </xf>
    <xf numFmtId="0" fontId="4" fillId="0" borderId="2" xfId="1" applyFill="1" applyBorder="1" applyAlignment="1">
      <alignment wrapText="1"/>
    </xf>
    <xf numFmtId="0" fontId="1" fillId="20" borderId="4" xfId="0" applyFont="1" applyFill="1" applyBorder="1" applyAlignment="1">
      <alignment horizontal="center" vertical="top" wrapText="1"/>
    </xf>
    <xf numFmtId="0" fontId="0" fillId="20" borderId="1" xfId="0" applyFill="1" applyBorder="1" applyAlignment="1">
      <alignment horizontal="center" vertical="top" wrapText="1"/>
    </xf>
    <xf numFmtId="0" fontId="146" fillId="20" borderId="0" xfId="0" applyFont="1" applyFill="1" applyAlignment="1">
      <alignment wrapText="1"/>
    </xf>
    <xf numFmtId="0" fontId="4" fillId="20" borderId="0" xfId="1" applyFill="1" applyBorder="1" applyAlignment="1">
      <alignment wrapText="1"/>
    </xf>
    <xf numFmtId="49" fontId="0" fillId="20" borderId="1" xfId="0" applyNumberFormat="1" applyFill="1" applyBorder="1" applyAlignment="1">
      <alignment horizontal="center" vertical="top" wrapText="1"/>
    </xf>
    <xf numFmtId="0" fontId="0" fillId="20" borderId="0" xfId="0" applyFill="1" applyAlignment="1">
      <alignment horizontal="center" vertical="top" wrapText="1"/>
    </xf>
    <xf numFmtId="0" fontId="0" fillId="20" borderId="0" xfId="0" applyFill="1" applyAlignment="1">
      <alignment horizontal="center" vertical="top"/>
    </xf>
    <xf numFmtId="0" fontId="0" fillId="20" borderId="0" xfId="0" applyFill="1"/>
    <xf numFmtId="0" fontId="0" fillId="3" borderId="7" xfId="0" applyFill="1" applyBorder="1" applyAlignment="1">
      <alignment vertical="top" wrapText="1"/>
    </xf>
    <xf numFmtId="0" fontId="0" fillId="3" borderId="28" xfId="0" applyFill="1" applyBorder="1" applyAlignment="1">
      <alignment vertical="top" wrapText="1"/>
    </xf>
    <xf numFmtId="0" fontId="0" fillId="7" borderId="8" xfId="0" applyFill="1" applyBorder="1" applyAlignment="1">
      <alignment vertical="top" wrapText="1"/>
    </xf>
    <xf numFmtId="0" fontId="0" fillId="3" borderId="14" xfId="0" applyFill="1" applyBorder="1" applyAlignment="1">
      <alignment vertical="top"/>
    </xf>
    <xf numFmtId="0" fontId="0" fillId="2" borderId="16" xfId="0" applyFill="1" applyBorder="1" applyAlignment="1">
      <alignment vertical="top" wrapText="1"/>
    </xf>
    <xf numFmtId="0" fontId="0" fillId="2" borderId="0" xfId="0" applyFill="1" applyAlignment="1">
      <alignment vertical="top" wrapText="1"/>
    </xf>
    <xf numFmtId="0" fontId="4" fillId="7" borderId="0" xfId="1" applyFill="1" applyBorder="1" applyAlignment="1">
      <alignment vertical="top"/>
    </xf>
    <xf numFmtId="0" fontId="4" fillId="7" borderId="2" xfId="1" applyFill="1" applyBorder="1" applyAlignment="1">
      <alignment vertical="top" wrapText="1"/>
    </xf>
    <xf numFmtId="0" fontId="82" fillId="0" borderId="0" xfId="0" applyFont="1" applyAlignment="1">
      <alignment wrapText="1"/>
    </xf>
    <xf numFmtId="0" fontId="4" fillId="0" borderId="0" xfId="1" applyAlignment="1">
      <alignment horizontal="left" vertical="top" wrapText="1"/>
    </xf>
    <xf numFmtId="0" fontId="14" fillId="2" borderId="1" xfId="0" applyFont="1" applyFill="1" applyBorder="1" applyAlignment="1">
      <alignment horizontal="left" vertical="center" wrapText="1"/>
    </xf>
    <xf numFmtId="0" fontId="14" fillId="0" borderId="7" xfId="0" applyFont="1" applyBorder="1" applyAlignment="1">
      <alignment wrapText="1"/>
    </xf>
    <xf numFmtId="0" fontId="14" fillId="0" borderId="7" xfId="0" quotePrefix="1" applyFont="1" applyBorder="1" applyAlignment="1">
      <alignment wrapText="1"/>
    </xf>
    <xf numFmtId="0" fontId="4" fillId="0" borderId="7" xfId="1" applyBorder="1" applyAlignment="1">
      <alignment wrapText="1"/>
    </xf>
    <xf numFmtId="0" fontId="25" fillId="0" borderId="7" xfId="0" applyFont="1" applyBorder="1" applyAlignment="1">
      <alignment wrapText="1"/>
    </xf>
    <xf numFmtId="14" fontId="14" fillId="0" borderId="7" xfId="0" applyNumberFormat="1" applyFont="1" applyBorder="1" applyAlignment="1">
      <alignment wrapText="1"/>
    </xf>
    <xf numFmtId="0" fontId="14" fillId="0" borderId="28" xfId="0" applyFont="1" applyBorder="1" applyAlignment="1">
      <alignment wrapText="1"/>
    </xf>
    <xf numFmtId="0" fontId="25" fillId="0" borderId="0" xfId="0" applyFont="1" applyAlignment="1">
      <alignment wrapText="1"/>
    </xf>
    <xf numFmtId="0" fontId="25" fillId="0" borderId="28" xfId="0" applyFont="1" applyBorder="1" applyAlignment="1">
      <alignment wrapText="1"/>
    </xf>
    <xf numFmtId="0" fontId="4" fillId="0" borderId="28" xfId="1" applyBorder="1" applyAlignment="1">
      <alignment wrapText="1"/>
    </xf>
    <xf numFmtId="0" fontId="25" fillId="0" borderId="4" xfId="0" applyFont="1" applyBorder="1" applyAlignment="1">
      <alignment wrapText="1"/>
    </xf>
    <xf numFmtId="0" fontId="4" fillId="0" borderId="0" xfId="1" quotePrefix="1" applyAlignment="1">
      <alignment wrapText="1"/>
    </xf>
    <xf numFmtId="0" fontId="102" fillId="0" borderId="0" xfId="0" applyFont="1" applyAlignment="1">
      <alignment wrapText="1"/>
    </xf>
    <xf numFmtId="0" fontId="37" fillId="0" borderId="7" xfId="0" applyFont="1" applyBorder="1" applyAlignment="1">
      <alignment wrapText="1"/>
    </xf>
    <xf numFmtId="0" fontId="14" fillId="0" borderId="23" xfId="0" applyFont="1" applyBorder="1" applyAlignment="1">
      <alignment wrapText="1"/>
    </xf>
    <xf numFmtId="0" fontId="14" fillId="0" borderId="34" xfId="0" applyFont="1" applyBorder="1" applyAlignment="1">
      <alignment wrapText="1"/>
    </xf>
    <xf numFmtId="20" fontId="14" fillId="0" borderId="7" xfId="0" applyNumberFormat="1" applyFont="1" applyBorder="1" applyAlignment="1">
      <alignment wrapText="1"/>
    </xf>
    <xf numFmtId="0" fontId="47" fillId="0" borderId="7" xfId="0" applyFont="1" applyBorder="1" applyAlignment="1">
      <alignment wrapText="1"/>
    </xf>
    <xf numFmtId="0" fontId="14" fillId="0" borderId="30" xfId="0" applyFont="1" applyBorder="1" applyAlignment="1">
      <alignment wrapText="1"/>
    </xf>
    <xf numFmtId="0" fontId="4" fillId="0" borderId="10" xfId="1" applyBorder="1" applyAlignment="1">
      <alignment wrapText="1"/>
    </xf>
    <xf numFmtId="0" fontId="4" fillId="0" borderId="30" xfId="1" applyBorder="1" applyAlignment="1">
      <alignment wrapText="1"/>
    </xf>
    <xf numFmtId="0" fontId="4" fillId="0" borderId="30" xfId="1" quotePrefix="1" applyBorder="1" applyAlignment="1">
      <alignment wrapText="1"/>
    </xf>
    <xf numFmtId="0" fontId="149" fillId="0" borderId="0" xfId="0" applyFont="1" applyAlignment="1">
      <alignment wrapText="1"/>
    </xf>
    <xf numFmtId="0" fontId="32" fillId="0" borderId="7" xfId="0" applyFont="1" applyBorder="1" applyAlignment="1">
      <alignment wrapText="1"/>
    </xf>
    <xf numFmtId="0" fontId="32" fillId="0" borderId="30" xfId="0" applyFont="1" applyBorder="1" applyAlignment="1">
      <alignment wrapText="1"/>
    </xf>
    <xf numFmtId="0" fontId="14" fillId="0" borderId="8" xfId="0" applyFont="1" applyBorder="1" applyAlignment="1">
      <alignment wrapText="1"/>
    </xf>
    <xf numFmtId="0" fontId="4" fillId="0" borderId="8" xfId="1" applyBorder="1" applyAlignment="1">
      <alignment wrapText="1"/>
    </xf>
    <xf numFmtId="0" fontId="14" fillId="0" borderId="35" xfId="0" applyFont="1" applyBorder="1" applyAlignment="1">
      <alignment wrapText="1"/>
    </xf>
    <xf numFmtId="0" fontId="4" fillId="0" borderId="35" xfId="1" applyBorder="1" applyAlignment="1">
      <alignment wrapText="1"/>
    </xf>
    <xf numFmtId="0" fontId="25" fillId="0" borderId="30" xfId="0" applyFont="1" applyBorder="1" applyAlignment="1">
      <alignment wrapText="1"/>
    </xf>
    <xf numFmtId="0" fontId="14" fillId="0" borderId="10" xfId="0" applyFont="1" applyBorder="1" applyAlignment="1">
      <alignment wrapText="1"/>
    </xf>
    <xf numFmtId="0" fontId="14" fillId="0" borderId="36" xfId="0" applyFont="1" applyBorder="1" applyAlignment="1">
      <alignment wrapText="1"/>
    </xf>
    <xf numFmtId="0" fontId="45" fillId="0" borderId="8" xfId="0" applyFont="1" applyBorder="1" applyAlignment="1">
      <alignment wrapText="1"/>
    </xf>
    <xf numFmtId="0" fontId="46" fillId="0" borderId="8" xfId="0" applyFont="1" applyBorder="1" applyAlignment="1">
      <alignment wrapText="1"/>
    </xf>
    <xf numFmtId="0" fontId="45" fillId="0" borderId="7" xfId="0" applyFont="1" applyBorder="1" applyAlignment="1">
      <alignment wrapText="1"/>
    </xf>
    <xf numFmtId="0" fontId="45" fillId="0" borderId="36" xfId="0" applyFont="1" applyBorder="1" applyAlignment="1">
      <alignment wrapText="1"/>
    </xf>
    <xf numFmtId="0" fontId="47" fillId="0" borderId="0" xfId="0" applyFont="1" applyAlignment="1">
      <alignment wrapText="1"/>
    </xf>
    <xf numFmtId="0" fontId="37" fillId="0" borderId="35" xfId="0" applyFont="1" applyBorder="1" applyAlignment="1">
      <alignment wrapText="1"/>
    </xf>
    <xf numFmtId="0" fontId="25" fillId="0" borderId="35" xfId="0" applyFont="1" applyBorder="1" applyAlignment="1">
      <alignment wrapText="1"/>
    </xf>
    <xf numFmtId="0" fontId="103" fillId="0" borderId="7" xfId="0" applyFont="1" applyBorder="1" applyAlignment="1">
      <alignment wrapText="1"/>
    </xf>
    <xf numFmtId="0" fontId="104" fillId="0" borderId="0" xfId="0" applyFont="1" applyAlignment="1">
      <alignment wrapText="1"/>
    </xf>
    <xf numFmtId="0" fontId="36" fillId="0" borderId="7" xfId="0" applyFont="1" applyBorder="1" applyAlignment="1">
      <alignment wrapText="1"/>
    </xf>
    <xf numFmtId="14" fontId="14" fillId="0" borderId="4" xfId="0" applyNumberFormat="1" applyFont="1" applyBorder="1" applyAlignment="1">
      <alignment wrapText="1"/>
    </xf>
    <xf numFmtId="0" fontId="35" fillId="0" borderId="0" xfId="0" applyFont="1" applyAlignment="1">
      <alignment wrapText="1"/>
    </xf>
    <xf numFmtId="0" fontId="35" fillId="0" borderId="7" xfId="0" applyFont="1" applyBorder="1" applyAlignment="1">
      <alignment wrapText="1"/>
    </xf>
    <xf numFmtId="0" fontId="25" fillId="0" borderId="6" xfId="0" applyFont="1" applyBorder="1" applyAlignment="1">
      <alignment wrapText="1"/>
    </xf>
    <xf numFmtId="0" fontId="4" fillId="0" borderId="6" xfId="1" applyBorder="1" applyAlignment="1">
      <alignment wrapText="1"/>
    </xf>
    <xf numFmtId="0" fontId="141" fillId="0" borderId="7" xfId="0" applyFont="1" applyBorder="1" applyAlignment="1">
      <alignment wrapText="1"/>
    </xf>
    <xf numFmtId="0" fontId="150" fillId="0" borderId="7" xfId="0" applyFont="1" applyBorder="1" applyAlignment="1">
      <alignment wrapText="1"/>
    </xf>
    <xf numFmtId="0" fontId="27" fillId="0" borderId="7" xfId="0" applyFont="1" applyBorder="1" applyAlignment="1">
      <alignment wrapText="1"/>
    </xf>
    <xf numFmtId="14" fontId="27" fillId="0" borderId="7" xfId="0" applyNumberFormat="1" applyFont="1" applyBorder="1" applyAlignment="1">
      <alignment wrapText="1"/>
    </xf>
    <xf numFmtId="0" fontId="151" fillId="0" borderId="0" xfId="0" applyFont="1" applyAlignment="1">
      <alignment wrapText="1"/>
    </xf>
    <xf numFmtId="0" fontId="152" fillId="0" borderId="1" xfId="0" applyFont="1" applyBorder="1" applyAlignment="1">
      <alignment wrapText="1"/>
    </xf>
    <xf numFmtId="0" fontId="136" fillId="3" borderId="1" xfId="0" applyFont="1" applyFill="1" applyBorder="1" applyAlignment="1">
      <alignment vertical="top" wrapText="1"/>
    </xf>
    <xf numFmtId="0" fontId="136" fillId="2" borderId="1" xfId="0" applyFont="1" applyFill="1" applyBorder="1" applyAlignment="1">
      <alignment vertical="top" wrapText="1"/>
    </xf>
    <xf numFmtId="0" fontId="152" fillId="0" borderId="6" xfId="0" applyFont="1" applyBorder="1" applyAlignment="1">
      <alignment wrapText="1"/>
    </xf>
    <xf numFmtId="0" fontId="0" fillId="2" borderId="10" xfId="0" applyFill="1" applyBorder="1" applyAlignment="1">
      <alignment vertical="top" wrapText="1"/>
    </xf>
    <xf numFmtId="0" fontId="0" fillId="2" borderId="3" xfId="0" applyFill="1" applyBorder="1" applyAlignment="1">
      <alignment vertical="top"/>
    </xf>
    <xf numFmtId="0" fontId="0" fillId="3" borderId="29" xfId="0" applyFill="1" applyBorder="1" applyAlignment="1">
      <alignment vertical="top"/>
    </xf>
    <xf numFmtId="0" fontId="0" fillId="3" borderId="14" xfId="0" applyFill="1" applyBorder="1" applyAlignment="1">
      <alignment vertical="top" wrapText="1"/>
    </xf>
    <xf numFmtId="0" fontId="0" fillId="3" borderId="10" xfId="0" applyFill="1" applyBorder="1" applyAlignment="1">
      <alignment vertical="top" wrapText="1"/>
    </xf>
    <xf numFmtId="0" fontId="17" fillId="0" borderId="14" xfId="0" applyFont="1" applyBorder="1" applyAlignment="1">
      <alignment wrapText="1"/>
    </xf>
    <xf numFmtId="0" fontId="0" fillId="7" borderId="37" xfId="0" applyFill="1" applyBorder="1" applyAlignment="1">
      <alignment vertical="top"/>
    </xf>
    <xf numFmtId="0" fontId="0" fillId="7" borderId="10" xfId="0" applyFill="1" applyBorder="1" applyAlignment="1">
      <alignment vertical="top"/>
    </xf>
    <xf numFmtId="0" fontId="0" fillId="3" borderId="3" xfId="0" applyFill="1" applyBorder="1" applyAlignment="1">
      <alignment horizontal="left"/>
    </xf>
    <xf numFmtId="0" fontId="12" fillId="6" borderId="0" xfId="0" applyFont="1" applyFill="1" applyAlignment="1">
      <alignment vertical="top" wrapText="1"/>
    </xf>
    <xf numFmtId="0" fontId="4" fillId="3" borderId="2" xfId="1" applyFill="1" applyBorder="1" applyAlignment="1">
      <alignment vertical="top" wrapText="1"/>
    </xf>
    <xf numFmtId="0" fontId="4" fillId="2" borderId="0" xfId="1" applyFill="1" applyBorder="1" applyAlignment="1">
      <alignment vertical="top" wrapText="1"/>
    </xf>
    <xf numFmtId="0" fontId="0" fillId="0" borderId="1" xfId="0" applyBorder="1" applyAlignment="1">
      <alignment vertical="top"/>
    </xf>
    <xf numFmtId="49" fontId="0" fillId="0" borderId="1" xfId="0" applyNumberFormat="1" applyBorder="1" applyAlignment="1">
      <alignment vertical="top"/>
    </xf>
    <xf numFmtId="0" fontId="0" fillId="0" borderId="4" xfId="0" applyBorder="1" applyAlignment="1">
      <alignment vertical="top"/>
    </xf>
    <xf numFmtId="0" fontId="4" fillId="0" borderId="1" xfId="1" applyFill="1" applyBorder="1" applyAlignment="1">
      <alignment vertical="top"/>
    </xf>
    <xf numFmtId="0" fontId="0" fillId="7" borderId="5" xfId="0" applyFill="1" applyBorder="1" applyAlignment="1">
      <alignment vertical="top"/>
    </xf>
    <xf numFmtId="0" fontId="1" fillId="0" borderId="1" xfId="0" applyFont="1" applyBorder="1" applyAlignment="1">
      <alignment horizontal="center"/>
    </xf>
    <xf numFmtId="0" fontId="1" fillId="0" borderId="3" xfId="0" applyFont="1" applyBorder="1" applyAlignment="1">
      <alignment horizontal="left"/>
    </xf>
    <xf numFmtId="0" fontId="0" fillId="0" borderId="2" xfId="0" applyBorder="1" applyAlignment="1">
      <alignment vertical="top"/>
    </xf>
    <xf numFmtId="0" fontId="12" fillId="0" borderId="2" xfId="0" applyFont="1" applyBorder="1" applyAlignment="1">
      <alignment vertical="top" wrapText="1"/>
    </xf>
    <xf numFmtId="0" fontId="0" fillId="0" borderId="3" xfId="0" applyBorder="1" applyAlignment="1">
      <alignment vertical="top"/>
    </xf>
    <xf numFmtId="49" fontId="0" fillId="0" borderId="4" xfId="0" applyNumberFormat="1" applyBorder="1" applyAlignment="1">
      <alignment vertical="top"/>
    </xf>
    <xf numFmtId="0" fontId="12" fillId="0" borderId="9" xfId="0" applyFont="1" applyBorder="1" applyAlignment="1">
      <alignment vertical="top" wrapText="1"/>
    </xf>
    <xf numFmtId="0" fontId="0" fillId="7" borderId="6" xfId="0" applyFill="1" applyBorder="1" applyAlignment="1">
      <alignment vertical="top"/>
    </xf>
    <xf numFmtId="49" fontId="0" fillId="7" borderId="1" xfId="0" applyNumberFormat="1" applyFill="1" applyBorder="1" applyAlignment="1">
      <alignment vertical="top" wrapText="1"/>
    </xf>
    <xf numFmtId="0" fontId="0" fillId="2" borderId="20" xfId="0" applyFill="1" applyBorder="1" applyAlignment="1">
      <alignment vertical="top" wrapText="1"/>
    </xf>
    <xf numFmtId="0" fontId="0" fillId="7" borderId="32" xfId="0" applyFill="1" applyBorder="1" applyAlignment="1">
      <alignment vertical="top"/>
    </xf>
    <xf numFmtId="0" fontId="0" fillId="7" borderId="10" xfId="0" applyFill="1" applyBorder="1" applyAlignment="1">
      <alignment vertical="top" wrapText="1"/>
    </xf>
    <xf numFmtId="0" fontId="0" fillId="2" borderId="3" xfId="0" applyFill="1" applyBorder="1" applyAlignment="1">
      <alignment horizontal="left"/>
    </xf>
    <xf numFmtId="0" fontId="0" fillId="2" borderId="14" xfId="0" applyFill="1" applyBorder="1" applyAlignment="1">
      <alignment vertical="top" wrapText="1"/>
    </xf>
    <xf numFmtId="0" fontId="0" fillId="2" borderId="15" xfId="0" applyFill="1" applyBorder="1" applyAlignment="1">
      <alignment vertical="top" wrapText="1"/>
    </xf>
    <xf numFmtId="0" fontId="0" fillId="2" borderId="35" xfId="0" applyFill="1" applyBorder="1" applyAlignment="1">
      <alignment vertical="top"/>
    </xf>
    <xf numFmtId="0" fontId="0" fillId="2" borderId="31" xfId="0" applyFill="1" applyBorder="1" applyAlignment="1">
      <alignment vertical="top" wrapText="1"/>
    </xf>
    <xf numFmtId="0" fontId="0" fillId="7" borderId="4" xfId="0" applyFill="1" applyBorder="1" applyAlignment="1">
      <alignment vertical="top" wrapText="1"/>
    </xf>
    <xf numFmtId="0" fontId="12" fillId="7" borderId="0" xfId="0" applyFont="1" applyFill="1" applyAlignment="1">
      <alignment vertical="top" wrapText="1"/>
    </xf>
    <xf numFmtId="0" fontId="17" fillId="0" borderId="14" xfId="0" applyFont="1" applyBorder="1" applyAlignment="1">
      <alignment vertical="top" wrapText="1"/>
    </xf>
    <xf numFmtId="0" fontId="0" fillId="7" borderId="28" xfId="0" applyFill="1" applyBorder="1" applyAlignment="1">
      <alignment vertical="top" wrapText="1"/>
    </xf>
    <xf numFmtId="0" fontId="4" fillId="7" borderId="0" xfId="1" applyFill="1" applyBorder="1" applyAlignment="1">
      <alignment vertical="top" wrapText="1"/>
    </xf>
    <xf numFmtId="0" fontId="17" fillId="7" borderId="9" xfId="0" applyFont="1" applyFill="1" applyBorder="1" applyAlignment="1">
      <alignment vertical="top" wrapText="1"/>
    </xf>
    <xf numFmtId="0" fontId="135" fillId="7" borderId="2" xfId="0" applyFont="1" applyFill="1" applyBorder="1" applyAlignment="1">
      <alignment vertical="top" wrapText="1"/>
    </xf>
    <xf numFmtId="0" fontId="17" fillId="7" borderId="2" xfId="0" applyFont="1" applyFill="1" applyBorder="1" applyAlignment="1">
      <alignment vertical="top" wrapText="1"/>
    </xf>
    <xf numFmtId="0" fontId="135" fillId="6" borderId="31" xfId="0" applyFont="1" applyFill="1" applyBorder="1" applyAlignment="1">
      <alignment vertical="top" wrapText="1"/>
    </xf>
    <xf numFmtId="0" fontId="14" fillId="0" borderId="1" xfId="0" applyFont="1" applyBorder="1" applyAlignment="1">
      <alignment horizontal="left" vertical="center" wrapText="1"/>
    </xf>
    <xf numFmtId="0" fontId="17" fillId="7" borderId="14" xfId="0" applyFont="1" applyFill="1" applyBorder="1" applyAlignment="1">
      <alignment vertical="top" wrapText="1"/>
    </xf>
    <xf numFmtId="0" fontId="0" fillId="7" borderId="7" xfId="0" applyFill="1" applyBorder="1" applyAlignment="1">
      <alignment vertical="top" wrapText="1"/>
    </xf>
    <xf numFmtId="0" fontId="0" fillId="2" borderId="7" xfId="0" applyFill="1" applyBorder="1" applyAlignment="1">
      <alignment vertical="top" wrapText="1"/>
    </xf>
    <xf numFmtId="0" fontId="0" fillId="7" borderId="18" xfId="0" applyFill="1" applyBorder="1" applyAlignment="1">
      <alignment vertical="top"/>
    </xf>
    <xf numFmtId="0" fontId="0" fillId="3" borderId="4" xfId="0" applyFill="1" applyBorder="1" applyAlignment="1">
      <alignment vertical="top" wrapText="1"/>
    </xf>
    <xf numFmtId="0" fontId="0" fillId="3" borderId="6" xfId="0" applyFill="1" applyBorder="1" applyAlignment="1">
      <alignment vertical="top" wrapText="1"/>
    </xf>
    <xf numFmtId="0" fontId="0" fillId="2" borderId="5" xfId="0" applyFill="1" applyBorder="1" applyAlignment="1">
      <alignment vertical="top" wrapText="1"/>
    </xf>
    <xf numFmtId="0" fontId="0" fillId="6" borderId="18" xfId="0" applyFill="1" applyBorder="1" applyAlignment="1">
      <alignment vertical="top" wrapText="1"/>
    </xf>
    <xf numFmtId="0" fontId="0" fillId="3" borderId="31" xfId="0" applyFill="1" applyBorder="1" applyAlignment="1">
      <alignment vertical="top" wrapText="1"/>
    </xf>
    <xf numFmtId="0" fontId="0" fillId="3" borderId="17" xfId="0" applyFill="1" applyBorder="1" applyAlignment="1">
      <alignment vertical="top" wrapText="1"/>
    </xf>
    <xf numFmtId="0" fontId="0" fillId="2" borderId="16" xfId="0" applyFill="1" applyBorder="1" applyAlignment="1">
      <alignment vertical="top"/>
    </xf>
    <xf numFmtId="0" fontId="0" fillId="2" borderId="27" xfId="0" applyFill="1" applyBorder="1" applyAlignment="1">
      <alignment vertical="top" wrapText="1"/>
    </xf>
    <xf numFmtId="0" fontId="0" fillId="2" borderId="6" xfId="0" applyFill="1" applyBorder="1" applyAlignment="1">
      <alignment vertical="top" wrapText="1"/>
    </xf>
    <xf numFmtId="0" fontId="4" fillId="3" borderId="0" xfId="1" applyFill="1" applyBorder="1" applyAlignment="1">
      <alignment vertical="top" wrapText="1"/>
    </xf>
    <xf numFmtId="0" fontId="4" fillId="7" borderId="4" xfId="1" applyFill="1" applyBorder="1" applyAlignment="1">
      <alignment vertical="top" wrapText="1"/>
    </xf>
    <xf numFmtId="0" fontId="4" fillId="3" borderId="5" xfId="1" applyFill="1" applyBorder="1" applyAlignment="1">
      <alignment vertical="top" wrapText="1"/>
    </xf>
    <xf numFmtId="0" fontId="0" fillId="6" borderId="3" xfId="0" applyFill="1" applyBorder="1" applyAlignment="1">
      <alignment vertical="top"/>
    </xf>
    <xf numFmtId="0" fontId="17" fillId="6" borderId="10" xfId="0" applyFont="1" applyFill="1" applyBorder="1" applyAlignment="1">
      <alignment vertical="top" wrapText="1"/>
    </xf>
    <xf numFmtId="0" fontId="17" fillId="6" borderId="2" xfId="0" applyFont="1" applyFill="1" applyBorder="1" applyAlignment="1">
      <alignment vertical="top" wrapText="1"/>
    </xf>
    <xf numFmtId="0" fontId="0" fillId="7" borderId="14" xfId="0" applyFill="1" applyBorder="1" applyAlignment="1">
      <alignment vertical="top"/>
    </xf>
    <xf numFmtId="0" fontId="0" fillId="6" borderId="15" xfId="0" applyFill="1" applyBorder="1" applyAlignment="1">
      <alignment vertical="top"/>
    </xf>
    <xf numFmtId="0" fontId="0" fillId="3" borderId="28" xfId="0" applyFill="1" applyBorder="1" applyAlignment="1">
      <alignment vertical="top"/>
    </xf>
    <xf numFmtId="0" fontId="12" fillId="0" borderId="10" xfId="0" applyFont="1" applyBorder="1" applyAlignment="1">
      <alignment vertical="top" wrapText="1"/>
    </xf>
    <xf numFmtId="0" fontId="17" fillId="0" borderId="37" xfId="0" applyFont="1" applyBorder="1" applyAlignment="1">
      <alignment vertical="top" wrapText="1"/>
    </xf>
    <xf numFmtId="0" fontId="23" fillId="0" borderId="0" xfId="0" applyFont="1" applyAlignment="1">
      <alignment vertical="top" wrapText="1"/>
    </xf>
    <xf numFmtId="0" fontId="142" fillId="0" borderId="0" xfId="0" applyFont="1" applyAlignment="1">
      <alignment vertical="top" wrapText="1"/>
    </xf>
    <xf numFmtId="49" fontId="0" fillId="3" borderId="2" xfId="0" applyNumberFormat="1" applyFill="1" applyBorder="1" applyAlignment="1">
      <alignment vertical="top" wrapText="1"/>
    </xf>
    <xf numFmtId="0" fontId="0" fillId="3" borderId="3" xfId="0" applyFill="1" applyBorder="1" applyAlignment="1">
      <alignment vertical="top"/>
    </xf>
    <xf numFmtId="0" fontId="4" fillId="3" borderId="4" xfId="1" applyFill="1" applyBorder="1" applyAlignment="1">
      <alignment vertical="top" wrapText="1"/>
    </xf>
    <xf numFmtId="49" fontId="0" fillId="3" borderId="5" xfId="0" applyNumberFormat="1" applyFill="1" applyBorder="1" applyAlignment="1">
      <alignment vertical="top" wrapText="1"/>
    </xf>
    <xf numFmtId="49" fontId="0" fillId="3" borderId="6" xfId="0" applyNumberFormat="1" applyFill="1" applyBorder="1" applyAlignment="1">
      <alignment vertical="top" wrapText="1"/>
    </xf>
    <xf numFmtId="49" fontId="0" fillId="3" borderId="0" xfId="0" applyNumberFormat="1" applyFill="1" applyAlignment="1">
      <alignment vertical="top" wrapText="1"/>
    </xf>
    <xf numFmtId="0" fontId="18" fillId="0" borderId="0" xfId="0" applyFont="1" applyAlignment="1">
      <alignment wrapText="1"/>
    </xf>
    <xf numFmtId="49" fontId="0" fillId="3" borderId="4" xfId="0" applyNumberFormat="1" applyFill="1" applyBorder="1" applyAlignment="1">
      <alignment vertical="top"/>
    </xf>
    <xf numFmtId="49" fontId="0" fillId="3" borderId="4" xfId="0" applyNumberFormat="1" applyFill="1" applyBorder="1" applyAlignment="1">
      <alignment vertical="top" wrapText="1"/>
    </xf>
    <xf numFmtId="0" fontId="12" fillId="0" borderId="2" xfId="0" applyFont="1" applyBorder="1" applyAlignment="1">
      <alignment wrapText="1"/>
    </xf>
    <xf numFmtId="49" fontId="0" fillId="3" borderId="5" xfId="0" applyNumberFormat="1" applyFill="1" applyBorder="1" applyAlignment="1">
      <alignment vertical="top"/>
    </xf>
    <xf numFmtId="49" fontId="0" fillId="3" borderId="7" xfId="0" applyNumberFormat="1" applyFill="1" applyBorder="1" applyAlignment="1">
      <alignment vertical="top"/>
    </xf>
    <xf numFmtId="0" fontId="0" fillId="0" borderId="30" xfId="0" applyBorder="1" applyAlignment="1">
      <alignment vertical="top"/>
    </xf>
    <xf numFmtId="0" fontId="0" fillId="0" borderId="30" xfId="0" applyBorder="1" applyAlignment="1">
      <alignment vertical="top" wrapText="1"/>
    </xf>
    <xf numFmtId="49" fontId="0" fillId="0" borderId="2" xfId="0" applyNumberFormat="1" applyBorder="1" applyAlignment="1">
      <alignment vertical="top"/>
    </xf>
    <xf numFmtId="0" fontId="0" fillId="0" borderId="2" xfId="0" applyBorder="1" applyAlignment="1">
      <alignment vertical="top" wrapText="1"/>
    </xf>
    <xf numFmtId="0" fontId="4" fillId="0" borderId="4" xfId="1" applyFill="1" applyBorder="1" applyAlignment="1">
      <alignment vertical="top"/>
    </xf>
    <xf numFmtId="49" fontId="0" fillId="0" borderId="17" xfId="0" applyNumberFormat="1" applyBorder="1" applyAlignment="1">
      <alignment vertical="top"/>
    </xf>
    <xf numFmtId="0" fontId="17" fillId="0" borderId="20" xfId="0" applyFont="1" applyBorder="1" applyAlignment="1">
      <alignment vertical="top" wrapText="1"/>
    </xf>
    <xf numFmtId="0" fontId="0" fillId="0" borderId="35" xfId="0" applyBorder="1" applyAlignment="1">
      <alignment vertical="top" wrapText="1"/>
    </xf>
    <xf numFmtId="0" fontId="0" fillId="7" borderId="30" xfId="0" applyFill="1" applyBorder="1" applyAlignment="1">
      <alignment vertical="top" wrapText="1"/>
    </xf>
    <xf numFmtId="0" fontId="0" fillId="0" borderId="9" xfId="0" applyBorder="1" applyAlignment="1">
      <alignment vertical="top" wrapText="1"/>
    </xf>
    <xf numFmtId="49" fontId="0" fillId="7" borderId="6" xfId="0" applyNumberFormat="1" applyFill="1" applyBorder="1" applyAlignment="1">
      <alignment vertical="top"/>
    </xf>
    <xf numFmtId="49" fontId="0" fillId="0" borderId="15" xfId="0" applyNumberFormat="1" applyBorder="1" applyAlignment="1">
      <alignment vertical="top"/>
    </xf>
    <xf numFmtId="49" fontId="0" fillId="0" borderId="14" xfId="0" applyNumberFormat="1" applyBorder="1" applyAlignment="1">
      <alignment vertical="top"/>
    </xf>
    <xf numFmtId="0" fontId="4" fillId="0" borderId="17" xfId="1" applyFill="1" applyBorder="1" applyAlignment="1">
      <alignment vertical="top"/>
    </xf>
    <xf numFmtId="0" fontId="4" fillId="0" borderId="7" xfId="1" applyFill="1" applyBorder="1" applyAlignment="1">
      <alignment vertical="top"/>
    </xf>
    <xf numFmtId="0" fontId="0" fillId="0" borderId="6" xfId="0" applyBorder="1" applyAlignment="1">
      <alignment vertical="top"/>
    </xf>
    <xf numFmtId="0" fontId="17" fillId="0" borderId="31" xfId="0" applyFont="1" applyBorder="1" applyAlignment="1">
      <alignment vertical="top" wrapText="1"/>
    </xf>
    <xf numFmtId="0" fontId="41" fillId="0" borderId="0" xfId="0" applyFont="1" applyAlignment="1">
      <alignment vertical="top" wrapText="1"/>
    </xf>
    <xf numFmtId="0" fontId="4" fillId="0" borderId="2" xfId="1" applyBorder="1" applyAlignment="1">
      <alignment vertical="top" wrapText="1"/>
    </xf>
    <xf numFmtId="49" fontId="0" fillId="3" borderId="23" xfId="0" applyNumberFormat="1" applyFill="1" applyBorder="1" applyAlignment="1">
      <alignment vertical="top"/>
    </xf>
    <xf numFmtId="49" fontId="0" fillId="2" borderId="6" xfId="0" applyNumberFormat="1" applyFill="1" applyBorder="1" applyAlignment="1">
      <alignment vertical="top"/>
    </xf>
    <xf numFmtId="0" fontId="0" fillId="2" borderId="29" xfId="0" applyFill="1" applyBorder="1" applyAlignment="1">
      <alignment vertical="top"/>
    </xf>
    <xf numFmtId="0" fontId="4" fillId="2" borderId="17" xfId="1" applyFill="1" applyBorder="1" applyAlignment="1">
      <alignment vertical="top"/>
    </xf>
    <xf numFmtId="0" fontId="0" fillId="2" borderId="7" xfId="0" applyFill="1" applyBorder="1" applyAlignment="1">
      <alignment vertical="top"/>
    </xf>
    <xf numFmtId="49" fontId="0" fillId="7" borderId="0" xfId="0" applyNumberFormat="1" applyFill="1" applyAlignment="1">
      <alignment vertical="top"/>
    </xf>
    <xf numFmtId="49" fontId="0" fillId="7" borderId="29" xfId="0" applyNumberFormat="1" applyFill="1" applyBorder="1" applyAlignment="1">
      <alignment vertical="top"/>
    </xf>
    <xf numFmtId="0" fontId="4" fillId="7" borderId="9" xfId="1" applyFill="1" applyBorder="1" applyAlignment="1">
      <alignment vertical="top"/>
    </xf>
    <xf numFmtId="0" fontId="4" fillId="7" borderId="17" xfId="1" applyFill="1" applyBorder="1" applyAlignment="1">
      <alignment vertical="top"/>
    </xf>
    <xf numFmtId="0" fontId="0" fillId="7" borderId="3" xfId="0" applyFill="1" applyBorder="1" applyAlignment="1">
      <alignment vertical="top"/>
    </xf>
    <xf numFmtId="0" fontId="0" fillId="7" borderId="3" xfId="0" applyFill="1" applyBorder="1" applyAlignment="1">
      <alignment vertical="top" wrapText="1"/>
    </xf>
    <xf numFmtId="49" fontId="0" fillId="7" borderId="8" xfId="0" applyNumberFormat="1" applyFill="1" applyBorder="1" applyAlignment="1">
      <alignment vertical="top"/>
    </xf>
    <xf numFmtId="0" fontId="12" fillId="0" borderId="31" xfId="0" applyFont="1" applyBorder="1" applyAlignment="1">
      <alignment vertical="top" wrapText="1"/>
    </xf>
    <xf numFmtId="49" fontId="0" fillId="7" borderId="2" xfId="0" applyNumberFormat="1" applyFill="1" applyBorder="1" applyAlignment="1">
      <alignment vertical="top"/>
    </xf>
    <xf numFmtId="0" fontId="0" fillId="7" borderId="5" xfId="0" applyFill="1" applyBorder="1" applyAlignment="1">
      <alignment vertical="top" wrapText="1"/>
    </xf>
    <xf numFmtId="49" fontId="0" fillId="7" borderId="5" xfId="0" applyNumberFormat="1" applyFill="1" applyBorder="1" applyAlignment="1">
      <alignment vertical="top"/>
    </xf>
    <xf numFmtId="0" fontId="0" fillId="7" borderId="31" xfId="0" applyFill="1" applyBorder="1" applyAlignment="1">
      <alignment vertical="top"/>
    </xf>
    <xf numFmtId="0" fontId="15" fillId="0" borderId="0" xfId="0" applyFont="1" applyAlignment="1">
      <alignment vertical="top" wrapText="1"/>
    </xf>
    <xf numFmtId="0" fontId="12" fillId="6" borderId="2" xfId="0" applyFont="1" applyFill="1" applyBorder="1" applyAlignment="1">
      <alignment vertical="top" wrapText="1"/>
    </xf>
    <xf numFmtId="0" fontId="0" fillId="3" borderId="3" xfId="0" applyFill="1" applyBorder="1" applyAlignment="1">
      <alignment vertical="top" wrapText="1"/>
    </xf>
    <xf numFmtId="0" fontId="0" fillId="3" borderId="29" xfId="0" applyFill="1" applyBorder="1" applyAlignment="1">
      <alignment vertical="top" wrapText="1"/>
    </xf>
    <xf numFmtId="0" fontId="0" fillId="3" borderId="16" xfId="0" applyFill="1" applyBorder="1" applyAlignment="1">
      <alignment vertical="top" wrapText="1"/>
    </xf>
    <xf numFmtId="49" fontId="0" fillId="6" borderId="4" xfId="0" applyNumberFormat="1" applyFill="1" applyBorder="1" applyAlignment="1">
      <alignment vertical="top"/>
    </xf>
    <xf numFmtId="49" fontId="0" fillId="7" borderId="4" xfId="0" applyNumberFormat="1" applyFill="1" applyBorder="1" applyAlignment="1">
      <alignment vertical="top"/>
    </xf>
    <xf numFmtId="0" fontId="4" fillId="7" borderId="14" xfId="1" applyFill="1" applyBorder="1" applyAlignment="1">
      <alignment vertical="top" wrapText="1"/>
    </xf>
    <xf numFmtId="0" fontId="86" fillId="0" borderId="0" xfId="0" applyFont="1" applyAlignment="1">
      <alignment vertical="top" wrapText="1"/>
    </xf>
    <xf numFmtId="0" fontId="0" fillId="6" borderId="9" xfId="0" applyFill="1" applyBorder="1" applyAlignment="1">
      <alignment vertical="top"/>
    </xf>
    <xf numFmtId="0" fontId="0" fillId="7" borderId="6" xfId="0" applyFill="1" applyBorder="1" applyAlignment="1">
      <alignment horizontal="center"/>
    </xf>
    <xf numFmtId="0" fontId="0" fillId="7" borderId="16" xfId="0" applyFill="1" applyBorder="1" applyAlignment="1">
      <alignment horizontal="left"/>
    </xf>
    <xf numFmtId="0" fontId="0" fillId="7" borderId="28" xfId="0" applyFill="1" applyBorder="1" applyAlignment="1">
      <alignment vertical="top"/>
    </xf>
    <xf numFmtId="49" fontId="0" fillId="7" borderId="16" xfId="0" applyNumberFormat="1" applyFill="1" applyBorder="1" applyAlignment="1">
      <alignment vertical="top"/>
    </xf>
    <xf numFmtId="0" fontId="0" fillId="7" borderId="6" xfId="0" applyFill="1" applyBorder="1"/>
    <xf numFmtId="0" fontId="0" fillId="7" borderId="2" xfId="0" applyFill="1" applyBorder="1" applyAlignment="1">
      <alignment horizontal="center"/>
    </xf>
    <xf numFmtId="0" fontId="0" fillId="7" borderId="2" xfId="0" applyFill="1" applyBorder="1" applyAlignment="1">
      <alignment horizontal="left"/>
    </xf>
    <xf numFmtId="0" fontId="0" fillId="7" borderId="2" xfId="0" applyFill="1" applyBorder="1"/>
    <xf numFmtId="0" fontId="13" fillId="0" borderId="0" xfId="0" applyFont="1" applyAlignment="1">
      <alignment vertical="top" wrapText="1"/>
    </xf>
    <xf numFmtId="0" fontId="0" fillId="7" borderId="16" xfId="0" applyFill="1" applyBorder="1" applyAlignment="1">
      <alignment vertical="top"/>
    </xf>
    <xf numFmtId="49" fontId="0" fillId="7" borderId="3" xfId="0" applyNumberFormat="1" applyFill="1" applyBorder="1" applyAlignment="1">
      <alignment vertical="top" wrapText="1"/>
    </xf>
    <xf numFmtId="0" fontId="13" fillId="0" borderId="2" xfId="0" applyFont="1" applyBorder="1" applyAlignment="1">
      <alignment vertical="top" wrapText="1"/>
    </xf>
    <xf numFmtId="0" fontId="4" fillId="7" borderId="7" xfId="1" applyFill="1" applyBorder="1" applyAlignment="1">
      <alignment vertical="top" wrapText="1"/>
    </xf>
    <xf numFmtId="49" fontId="0" fillId="7" borderId="2" xfId="0" applyNumberFormat="1" applyFill="1" applyBorder="1" applyAlignment="1">
      <alignment vertical="top" wrapText="1"/>
    </xf>
    <xf numFmtId="0" fontId="0" fillId="2" borderId="9" xfId="0" applyFill="1" applyBorder="1" applyAlignment="1">
      <alignment vertical="top"/>
    </xf>
    <xf numFmtId="49" fontId="0" fillId="2" borderId="23" xfId="0" applyNumberFormat="1" applyFill="1" applyBorder="1" applyAlignment="1">
      <alignment vertical="top"/>
    </xf>
    <xf numFmtId="0" fontId="17" fillId="0" borderId="9" xfId="0" applyFont="1" applyBorder="1" applyAlignment="1">
      <alignment wrapText="1"/>
    </xf>
    <xf numFmtId="0" fontId="0" fillId="6" borderId="29" xfId="0" applyFill="1" applyBorder="1" applyAlignment="1">
      <alignment vertical="top"/>
    </xf>
    <xf numFmtId="0" fontId="17" fillId="0" borderId="31" xfId="0" applyFont="1" applyBorder="1" applyAlignment="1">
      <alignment wrapText="1"/>
    </xf>
    <xf numFmtId="0" fontId="0" fillId="6" borderId="20" xfId="0" applyFill="1" applyBorder="1" applyAlignment="1">
      <alignment vertical="top"/>
    </xf>
    <xf numFmtId="0" fontId="0" fillId="6" borderId="24" xfId="0" applyFill="1" applyBorder="1" applyAlignment="1">
      <alignment vertical="top"/>
    </xf>
    <xf numFmtId="49" fontId="0" fillId="2" borderId="4" xfId="0" applyNumberFormat="1" applyFill="1" applyBorder="1" applyAlignment="1">
      <alignment vertical="top"/>
    </xf>
    <xf numFmtId="0" fontId="1" fillId="2" borderId="2" xfId="0" applyFont="1" applyFill="1" applyBorder="1" applyAlignment="1">
      <alignment horizontal="center"/>
    </xf>
    <xf numFmtId="0" fontId="1" fillId="2" borderId="2" xfId="0" applyFont="1" applyFill="1" applyBorder="1" applyAlignment="1">
      <alignment horizontal="left"/>
    </xf>
    <xf numFmtId="49" fontId="0" fillId="6" borderId="2" xfId="0" applyNumberFormat="1" applyFill="1" applyBorder="1" applyAlignment="1">
      <alignment vertical="top"/>
    </xf>
    <xf numFmtId="0" fontId="0" fillId="6" borderId="2" xfId="0" applyFill="1" applyBorder="1"/>
    <xf numFmtId="0" fontId="0" fillId="3" borderId="5" xfId="0" applyFill="1" applyBorder="1" applyAlignment="1">
      <alignment horizontal="center"/>
    </xf>
    <xf numFmtId="0" fontId="0" fillId="3" borderId="5" xfId="0" applyFill="1" applyBorder="1" applyAlignment="1">
      <alignment horizontal="left"/>
    </xf>
    <xf numFmtId="0" fontId="0" fillId="3" borderId="9" xfId="0" applyFill="1" applyBorder="1"/>
    <xf numFmtId="49" fontId="0" fillId="3" borderId="29" xfId="0" applyNumberFormat="1" applyFill="1" applyBorder="1" applyAlignment="1">
      <alignment vertical="top"/>
    </xf>
    <xf numFmtId="0" fontId="4" fillId="0" borderId="9" xfId="1" applyBorder="1" applyAlignment="1">
      <alignment vertical="top" wrapText="1"/>
    </xf>
    <xf numFmtId="0" fontId="4" fillId="3" borderId="17" xfId="1" applyFill="1" applyBorder="1" applyAlignment="1">
      <alignment vertical="top"/>
    </xf>
    <xf numFmtId="0" fontId="0" fillId="3" borderId="5" xfId="0" applyFill="1" applyBorder="1"/>
    <xf numFmtId="0" fontId="0" fillId="7" borderId="10" xfId="0" applyFill="1" applyBorder="1" applyAlignment="1">
      <alignment horizontal="center"/>
    </xf>
    <xf numFmtId="0" fontId="0" fillId="7" borderId="10" xfId="0" applyFill="1" applyBorder="1" applyAlignment="1">
      <alignment horizontal="left"/>
    </xf>
    <xf numFmtId="49" fontId="0" fillId="7" borderId="10" xfId="0" applyNumberFormat="1" applyFill="1" applyBorder="1" applyAlignment="1">
      <alignment vertical="top"/>
    </xf>
    <xf numFmtId="0" fontId="0" fillId="7" borderId="10" xfId="0" applyFill="1" applyBorder="1"/>
    <xf numFmtId="0" fontId="1" fillId="7" borderId="2" xfId="0" applyFont="1" applyFill="1" applyBorder="1" applyAlignment="1">
      <alignment horizontal="center"/>
    </xf>
    <xf numFmtId="0" fontId="1" fillId="7" borderId="2" xfId="0" applyFont="1" applyFill="1" applyBorder="1" applyAlignment="1">
      <alignment horizontal="left"/>
    </xf>
    <xf numFmtId="0" fontId="0" fillId="6" borderId="14" xfId="0" applyFill="1" applyBorder="1" applyAlignment="1">
      <alignment vertical="top"/>
    </xf>
    <xf numFmtId="0" fontId="1" fillId="7" borderId="9" xfId="0" applyFont="1" applyFill="1" applyBorder="1" applyAlignment="1">
      <alignment horizontal="center"/>
    </xf>
    <xf numFmtId="49" fontId="0" fillId="7" borderId="9" xfId="0" applyNumberFormat="1" applyFill="1" applyBorder="1" applyAlignment="1">
      <alignment vertical="top"/>
    </xf>
    <xf numFmtId="0" fontId="0" fillId="7" borderId="9" xfId="0" applyFill="1" applyBorder="1"/>
    <xf numFmtId="0" fontId="0" fillId="2" borderId="6" xfId="0" applyFill="1" applyBorder="1" applyAlignment="1">
      <alignment horizontal="center"/>
    </xf>
    <xf numFmtId="0" fontId="0" fillId="2" borderId="6" xfId="0" applyFill="1" applyBorder="1" applyAlignment="1">
      <alignment horizontal="left"/>
    </xf>
    <xf numFmtId="0" fontId="4" fillId="2" borderId="10" xfId="1" applyFill="1" applyBorder="1" applyAlignment="1">
      <alignment vertical="top"/>
    </xf>
    <xf numFmtId="0" fontId="4" fillId="2" borderId="7" xfId="1" applyFill="1" applyBorder="1" applyAlignment="1">
      <alignment vertical="top"/>
    </xf>
    <xf numFmtId="0" fontId="0" fillId="2" borderId="6" xfId="0" applyFill="1" applyBorder="1"/>
    <xf numFmtId="0" fontId="15" fillId="0" borderId="2" xfId="0" applyFont="1" applyBorder="1" applyAlignment="1">
      <alignment vertical="top" wrapText="1"/>
    </xf>
    <xf numFmtId="0" fontId="34" fillId="0" borderId="2" xfId="0" applyFont="1" applyBorder="1" applyAlignment="1">
      <alignment vertical="top" wrapText="1"/>
    </xf>
    <xf numFmtId="49" fontId="0" fillId="2" borderId="34" xfId="0" applyNumberFormat="1" applyFill="1" applyBorder="1" applyAlignment="1">
      <alignment vertical="top"/>
    </xf>
    <xf numFmtId="0" fontId="17" fillId="6" borderId="0" xfId="0" applyFont="1" applyFill="1" applyAlignment="1">
      <alignment vertical="top" wrapText="1"/>
    </xf>
    <xf numFmtId="0" fontId="1" fillId="7" borderId="15" xfId="0" applyFont="1" applyFill="1" applyBorder="1" applyAlignment="1">
      <alignment horizontal="left"/>
    </xf>
    <xf numFmtId="0" fontId="1" fillId="7" borderId="14" xfId="0" applyFont="1" applyFill="1" applyBorder="1" applyAlignment="1">
      <alignment horizontal="left"/>
    </xf>
    <xf numFmtId="0" fontId="1" fillId="7" borderId="9" xfId="0" applyFont="1" applyFill="1" applyBorder="1" applyAlignment="1">
      <alignment vertical="top"/>
    </xf>
    <xf numFmtId="0" fontId="28" fillId="0" borderId="0" xfId="0" applyFont="1" applyAlignment="1">
      <alignment wrapText="1"/>
    </xf>
    <xf numFmtId="0" fontId="28" fillId="0" borderId="2" xfId="0" applyFont="1" applyBorder="1" applyAlignment="1">
      <alignment wrapText="1"/>
    </xf>
    <xf numFmtId="0" fontId="0" fillId="7" borderId="14" xfId="0" applyFill="1" applyBorder="1" applyAlignment="1">
      <alignment horizontal="left"/>
    </xf>
    <xf numFmtId="0" fontId="0" fillId="7" borderId="8" xfId="0" applyFill="1" applyBorder="1" applyAlignment="1">
      <alignment vertical="top"/>
    </xf>
    <xf numFmtId="0" fontId="0" fillId="2" borderId="8" xfId="0" applyFill="1" applyBorder="1" applyAlignment="1">
      <alignment vertical="top"/>
    </xf>
    <xf numFmtId="0" fontId="0" fillId="7" borderId="31" xfId="0" applyFill="1" applyBorder="1" applyAlignment="1">
      <alignment vertical="top" wrapText="1"/>
    </xf>
    <xf numFmtId="0" fontId="0" fillId="0" borderId="20" xfId="0" applyBorder="1" applyAlignment="1">
      <alignment vertical="top" wrapText="1"/>
    </xf>
    <xf numFmtId="0" fontId="0" fillId="6" borderId="32" xfId="0" applyFill="1" applyBorder="1" applyAlignment="1">
      <alignment vertical="top"/>
    </xf>
    <xf numFmtId="0" fontId="41" fillId="0" borderId="2" xfId="0" applyFont="1" applyBorder="1" applyAlignment="1">
      <alignment vertical="top" wrapText="1"/>
    </xf>
    <xf numFmtId="0" fontId="27" fillId="0" borderId="2" xfId="0" applyFont="1" applyBorder="1" applyAlignment="1">
      <alignment vertical="top" wrapText="1"/>
    </xf>
    <xf numFmtId="0" fontId="0" fillId="2" borderId="3" xfId="0" applyFill="1" applyBorder="1" applyAlignment="1">
      <alignment vertical="top" wrapText="1"/>
    </xf>
    <xf numFmtId="0" fontId="0" fillId="7" borderId="15" xfId="0" applyFill="1" applyBorder="1" applyAlignment="1">
      <alignment vertical="top"/>
    </xf>
    <xf numFmtId="49" fontId="10" fillId="2" borderId="4" xfId="0" applyNumberFormat="1" applyFont="1" applyFill="1" applyBorder="1" applyAlignment="1">
      <alignment vertical="top" wrapText="1"/>
    </xf>
    <xf numFmtId="0" fontId="41" fillId="0" borderId="8" xfId="0" applyFont="1" applyBorder="1" applyAlignment="1">
      <alignment vertical="top" wrapText="1"/>
    </xf>
    <xf numFmtId="0" fontId="28" fillId="0" borderId="2" xfId="0" applyFont="1" applyBorder="1" applyAlignment="1">
      <alignment vertical="top" wrapText="1"/>
    </xf>
    <xf numFmtId="49" fontId="10" fillId="7" borderId="2" xfId="0" applyNumberFormat="1" applyFont="1" applyFill="1" applyBorder="1" applyAlignment="1">
      <alignment vertical="top"/>
    </xf>
    <xf numFmtId="0" fontId="34" fillId="0" borderId="2" xfId="0" applyFont="1" applyBorder="1" applyAlignment="1">
      <alignment wrapText="1"/>
    </xf>
    <xf numFmtId="0" fontId="41" fillId="0" borderId="14" xfId="0" applyFont="1" applyBorder="1" applyAlignment="1">
      <alignment vertical="top" wrapText="1"/>
    </xf>
    <xf numFmtId="0" fontId="10" fillId="7" borderId="14" xfId="0" applyFont="1" applyFill="1" applyBorder="1" applyAlignment="1">
      <alignment vertical="top"/>
    </xf>
    <xf numFmtId="0" fontId="27" fillId="0" borderId="37" xfId="0" applyFont="1" applyBorder="1" applyAlignment="1">
      <alignment vertical="top" wrapText="1"/>
    </xf>
    <xf numFmtId="0" fontId="34" fillId="0" borderId="10" xfId="0" applyFont="1" applyBorder="1" applyAlignment="1">
      <alignment vertical="top" wrapText="1"/>
    </xf>
    <xf numFmtId="0" fontId="27" fillId="0" borderId="9" xfId="0" applyFont="1" applyBorder="1" applyAlignment="1">
      <alignment vertical="top" wrapText="1"/>
    </xf>
    <xf numFmtId="0" fontId="4" fillId="7" borderId="8" xfId="1" applyFill="1" applyBorder="1" applyAlignment="1">
      <alignment vertical="top"/>
    </xf>
    <xf numFmtId="0" fontId="34" fillId="0" borderId="31" xfId="0" applyFont="1" applyBorder="1" applyAlignment="1">
      <alignment wrapText="1"/>
    </xf>
    <xf numFmtId="0" fontId="1" fillId="16" borderId="2" xfId="0" applyFont="1" applyFill="1" applyBorder="1" applyAlignment="1">
      <alignment horizontal="center"/>
    </xf>
    <xf numFmtId="0" fontId="1" fillId="16" borderId="14" xfId="0" applyFont="1" applyFill="1" applyBorder="1" applyAlignment="1">
      <alignment horizontal="left"/>
    </xf>
    <xf numFmtId="0" fontId="158" fillId="16" borderId="10" xfId="0" applyFont="1" applyFill="1" applyBorder="1" applyAlignment="1">
      <alignment wrapText="1"/>
    </xf>
    <xf numFmtId="49" fontId="0" fillId="2" borderId="23" xfId="0" applyNumberFormat="1" applyFill="1" applyBorder="1" applyAlignment="1">
      <alignment vertical="top" wrapText="1"/>
    </xf>
    <xf numFmtId="0" fontId="1" fillId="22" borderId="2" xfId="0" applyFont="1" applyFill="1" applyBorder="1" applyAlignment="1">
      <alignment vertical="top"/>
    </xf>
    <xf numFmtId="0" fontId="0" fillId="22" borderId="37" xfId="0" applyFill="1" applyBorder="1" applyAlignment="1">
      <alignment vertical="top"/>
    </xf>
    <xf numFmtId="0" fontId="0" fillId="22" borderId="9" xfId="0" applyFill="1" applyBorder="1" applyAlignment="1">
      <alignment vertical="top"/>
    </xf>
    <xf numFmtId="49" fontId="0" fillId="22" borderId="9" xfId="0" applyNumberFormat="1" applyFill="1" applyBorder="1" applyAlignment="1">
      <alignment vertical="top"/>
    </xf>
    <xf numFmtId="0" fontId="0" fillId="22" borderId="1" xfId="0" applyFill="1" applyBorder="1" applyAlignment="1">
      <alignment vertical="top"/>
    </xf>
    <xf numFmtId="0" fontId="0" fillId="22" borderId="0" xfId="0" applyFill="1" applyAlignment="1">
      <alignment vertical="top"/>
    </xf>
    <xf numFmtId="0" fontId="135" fillId="22" borderId="2" xfId="0" applyFont="1" applyFill="1" applyBorder="1" applyAlignment="1">
      <alignment wrapText="1"/>
    </xf>
    <xf numFmtId="0" fontId="0" fillId="22" borderId="5" xfId="0" applyFill="1" applyBorder="1" applyAlignment="1">
      <alignment vertical="top"/>
    </xf>
    <xf numFmtId="0" fontId="0" fillId="22" borderId="17" xfId="0" applyFill="1" applyBorder="1" applyAlignment="1">
      <alignment vertical="top"/>
    </xf>
    <xf numFmtId="49" fontId="0" fillId="22" borderId="5" xfId="0" applyNumberFormat="1" applyFill="1" applyBorder="1" applyAlignment="1">
      <alignment vertical="top"/>
    </xf>
    <xf numFmtId="0" fontId="0" fillId="6" borderId="10" xfId="0" applyFill="1" applyBorder="1" applyAlignment="1">
      <alignment vertical="top"/>
    </xf>
    <xf numFmtId="0" fontId="15" fillId="0" borderId="10" xfId="0" applyFont="1" applyBorder="1" applyAlignment="1">
      <alignment vertical="top" wrapText="1"/>
    </xf>
    <xf numFmtId="0" fontId="17" fillId="7" borderId="20" xfId="0" applyFont="1" applyFill="1" applyBorder="1" applyAlignment="1">
      <alignment vertical="top" wrapText="1"/>
    </xf>
    <xf numFmtId="0" fontId="17" fillId="7" borderId="14" xfId="0" applyFont="1" applyFill="1" applyBorder="1" applyAlignment="1">
      <alignment wrapText="1"/>
    </xf>
    <xf numFmtId="0" fontId="17" fillId="7" borderId="20" xfId="0" applyFont="1" applyFill="1" applyBorder="1" applyAlignment="1">
      <alignment vertical="top"/>
    </xf>
    <xf numFmtId="0" fontId="10" fillId="0" borderId="2" xfId="0" applyFont="1" applyBorder="1" applyAlignment="1">
      <alignment vertical="top" wrapText="1"/>
    </xf>
    <xf numFmtId="0" fontId="0" fillId="0" borderId="29" xfId="0" applyBorder="1" applyAlignment="1">
      <alignment vertical="top"/>
    </xf>
    <xf numFmtId="0" fontId="4" fillId="0" borderId="1" xfId="1" applyFill="1" applyBorder="1" applyAlignment="1">
      <alignment vertical="top" wrapText="1"/>
    </xf>
    <xf numFmtId="0" fontId="1" fillId="7" borderId="2" xfId="0" applyFont="1" applyFill="1" applyBorder="1" applyAlignment="1">
      <alignment vertical="top"/>
    </xf>
    <xf numFmtId="49" fontId="0" fillId="6" borderId="5" xfId="0" applyNumberFormat="1" applyFill="1" applyBorder="1" applyAlignment="1">
      <alignment vertical="top"/>
    </xf>
    <xf numFmtId="49" fontId="0" fillId="7" borderId="7" xfId="0" applyNumberFormat="1" applyFill="1" applyBorder="1" applyAlignment="1">
      <alignment vertical="top"/>
    </xf>
    <xf numFmtId="0" fontId="0" fillId="0" borderId="10" xfId="0" applyBorder="1" applyAlignment="1">
      <alignment vertical="top"/>
    </xf>
    <xf numFmtId="0" fontId="0" fillId="0" borderId="7" xfId="0" applyBorder="1" applyAlignment="1">
      <alignment vertical="top"/>
    </xf>
    <xf numFmtId="0" fontId="0" fillId="0" borderId="16" xfId="0" applyBorder="1" applyAlignment="1">
      <alignment vertical="top"/>
    </xf>
    <xf numFmtId="49" fontId="0" fillId="0" borderId="7" xfId="0" applyNumberFormat="1" applyBorder="1" applyAlignment="1">
      <alignment vertical="top"/>
    </xf>
    <xf numFmtId="0" fontId="4" fillId="0" borderId="6" xfId="1" applyFill="1" applyBorder="1" applyAlignment="1">
      <alignment vertical="top"/>
    </xf>
    <xf numFmtId="0" fontId="0" fillId="7" borderId="2" xfId="0" applyFill="1" applyBorder="1" applyAlignment="1">
      <alignment wrapText="1"/>
    </xf>
    <xf numFmtId="49" fontId="0" fillId="7" borderId="8" xfId="0" applyNumberFormat="1" applyFill="1" applyBorder="1" applyAlignment="1">
      <alignment vertical="top" wrapText="1"/>
    </xf>
    <xf numFmtId="0" fontId="1" fillId="2" borderId="5" xfId="0" applyFont="1" applyFill="1" applyBorder="1" applyAlignment="1">
      <alignment horizontal="center"/>
    </xf>
    <xf numFmtId="0" fontId="1" fillId="2" borderId="5" xfId="0" applyFont="1" applyFill="1" applyBorder="1" applyAlignment="1">
      <alignment horizontal="left"/>
    </xf>
    <xf numFmtId="0" fontId="0" fillId="6" borderId="5" xfId="0" applyFill="1" applyBorder="1"/>
    <xf numFmtId="0" fontId="1" fillId="7" borderId="6" xfId="0" applyFont="1" applyFill="1" applyBorder="1" applyAlignment="1">
      <alignment horizontal="center"/>
    </xf>
    <xf numFmtId="0" fontId="1" fillId="7" borderId="16" xfId="0" applyFont="1" applyFill="1" applyBorder="1" applyAlignment="1">
      <alignment horizontal="left"/>
    </xf>
    <xf numFmtId="49" fontId="0" fillId="7" borderId="31" xfId="0" applyNumberFormat="1" applyFill="1" applyBorder="1" applyAlignment="1">
      <alignment vertical="top"/>
    </xf>
    <xf numFmtId="0" fontId="0" fillId="7" borderId="15" xfId="0" applyFill="1" applyBorder="1" applyAlignment="1">
      <alignment vertical="top" wrapText="1"/>
    </xf>
    <xf numFmtId="0" fontId="0" fillId="7" borderId="32" xfId="0" applyFill="1" applyBorder="1" applyAlignment="1">
      <alignment vertical="top" wrapText="1"/>
    </xf>
    <xf numFmtId="49" fontId="0" fillId="7" borderId="37" xfId="0" applyNumberFormat="1" applyFill="1" applyBorder="1" applyAlignment="1">
      <alignment vertical="top"/>
    </xf>
    <xf numFmtId="49" fontId="0" fillId="7" borderId="30" xfId="0" applyNumberFormat="1" applyFill="1" applyBorder="1" applyAlignment="1">
      <alignment vertical="top"/>
    </xf>
    <xf numFmtId="0" fontId="12" fillId="0" borderId="0" xfId="0" applyFont="1" applyAlignment="1">
      <alignment vertical="top"/>
    </xf>
    <xf numFmtId="0" fontId="27" fillId="0" borderId="14" xfId="0" applyFont="1" applyBorder="1" applyAlignment="1">
      <alignment vertical="top" wrapText="1"/>
    </xf>
    <xf numFmtId="49" fontId="0" fillId="2" borderId="2" xfId="0" applyNumberFormat="1" applyFill="1" applyBorder="1" applyAlignment="1">
      <alignment vertical="top"/>
    </xf>
    <xf numFmtId="49" fontId="0" fillId="2" borderId="17" xfId="0" applyNumberFormat="1" applyFill="1" applyBorder="1" applyAlignment="1">
      <alignment vertical="top"/>
    </xf>
    <xf numFmtId="0" fontId="14" fillId="23" borderId="41" xfId="0" applyFont="1" applyFill="1" applyBorder="1" applyAlignment="1">
      <alignment wrapText="1"/>
    </xf>
    <xf numFmtId="0" fontId="1" fillId="7" borderId="10" xfId="0" applyFont="1" applyFill="1" applyBorder="1" applyAlignment="1">
      <alignment horizontal="center"/>
    </xf>
    <xf numFmtId="0" fontId="1" fillId="7" borderId="10" xfId="0" applyFont="1" applyFill="1" applyBorder="1" applyAlignment="1">
      <alignment horizontal="left"/>
    </xf>
    <xf numFmtId="49" fontId="0" fillId="7" borderId="10" xfId="0" applyNumberFormat="1" applyFill="1" applyBorder="1" applyAlignment="1">
      <alignment vertical="top" wrapText="1"/>
    </xf>
    <xf numFmtId="0" fontId="14" fillId="0" borderId="41" xfId="0" applyFont="1" applyBorder="1" applyAlignment="1">
      <alignment wrapText="1"/>
    </xf>
    <xf numFmtId="0" fontId="162" fillId="0" borderId="0" xfId="0" applyFont="1" applyAlignment="1">
      <alignment wrapText="1"/>
    </xf>
    <xf numFmtId="0" fontId="14" fillId="7" borderId="1" xfId="0" applyFont="1" applyFill="1" applyBorder="1" applyAlignment="1">
      <alignment horizontal="left" vertical="center" wrapText="1"/>
    </xf>
    <xf numFmtId="0" fontId="14" fillId="10" borderId="1" xfId="0" applyFont="1" applyFill="1" applyBorder="1" applyAlignment="1">
      <alignment horizontal="left" vertical="center" wrapText="1"/>
    </xf>
    <xf numFmtId="0" fontId="37" fillId="10" borderId="1" xfId="0" applyFont="1" applyFill="1" applyBorder="1" applyAlignment="1">
      <alignment horizontal="left" vertical="center" wrapText="1"/>
    </xf>
    <xf numFmtId="0" fontId="14" fillId="2" borderId="1" xfId="0" applyFont="1" applyFill="1" applyBorder="1" applyAlignment="1">
      <alignment horizontal="left" vertical="center"/>
    </xf>
    <xf numFmtId="0" fontId="14" fillId="7" borderId="3" xfId="0" applyFont="1" applyFill="1" applyBorder="1" applyAlignment="1">
      <alignment horizontal="left" vertical="center" wrapText="1"/>
    </xf>
    <xf numFmtId="0" fontId="14" fillId="7" borderId="2" xfId="0" applyFont="1" applyFill="1" applyBorder="1" applyAlignment="1">
      <alignment horizontal="left" vertical="center" wrapText="1"/>
    </xf>
    <xf numFmtId="0" fontId="14" fillId="7" borderId="4" xfId="0" applyFont="1" applyFill="1" applyBorder="1" applyAlignment="1">
      <alignment horizontal="left" vertical="center" wrapText="1"/>
    </xf>
    <xf numFmtId="0" fontId="14" fillId="7" borderId="1" xfId="0" applyFont="1" applyFill="1" applyBorder="1" applyAlignment="1">
      <alignment horizontal="left" vertical="center"/>
    </xf>
    <xf numFmtId="49" fontId="14" fillId="7" borderId="1" xfId="0" applyNumberFormat="1" applyFont="1" applyFill="1" applyBorder="1" applyAlignment="1">
      <alignment horizontal="left" vertical="center" wrapText="1"/>
    </xf>
    <xf numFmtId="0" fontId="14" fillId="7" borderId="0" xfId="0" applyFont="1" applyFill="1" applyAlignment="1">
      <alignment horizontal="left" vertical="center" wrapText="1"/>
    </xf>
    <xf numFmtId="0" fontId="33" fillId="7" borderId="1" xfId="1" applyFont="1" applyFill="1" applyBorder="1" applyAlignment="1">
      <alignment horizontal="left" vertical="center" wrapText="1"/>
    </xf>
    <xf numFmtId="0" fontId="14" fillId="7" borderId="0" xfId="0" applyFont="1" applyFill="1" applyAlignment="1">
      <alignment horizontal="left" vertical="center"/>
    </xf>
    <xf numFmtId="0" fontId="14" fillId="0" borderId="0" xfId="0" applyFont="1" applyAlignment="1">
      <alignment horizontal="left" vertical="center"/>
    </xf>
    <xf numFmtId="0" fontId="14" fillId="0" borderId="3" xfId="0" applyFont="1" applyBorder="1" applyAlignment="1">
      <alignment horizontal="left" vertical="center" wrapText="1"/>
    </xf>
    <xf numFmtId="0" fontId="14" fillId="0" borderId="2" xfId="0" applyFont="1" applyBorder="1" applyAlignment="1">
      <alignment horizontal="left" vertical="center" wrapText="1"/>
    </xf>
    <xf numFmtId="0" fontId="14" fillId="0" borderId="4" xfId="0" applyFont="1" applyBorder="1" applyAlignment="1">
      <alignment horizontal="left" vertical="center" wrapText="1"/>
    </xf>
    <xf numFmtId="0" fontId="14" fillId="0" borderId="1" xfId="0" applyFont="1" applyBorder="1" applyAlignment="1">
      <alignment horizontal="left" vertical="center"/>
    </xf>
    <xf numFmtId="49" fontId="14" fillId="0" borderId="1" xfId="0" applyNumberFormat="1" applyFont="1" applyBorder="1" applyAlignment="1">
      <alignment horizontal="left" vertical="center" wrapText="1"/>
    </xf>
    <xf numFmtId="0" fontId="14" fillId="10" borderId="5" xfId="0" applyFont="1" applyFill="1" applyBorder="1" applyAlignment="1">
      <alignment horizontal="left" vertical="center" wrapText="1"/>
    </xf>
    <xf numFmtId="0" fontId="14" fillId="3" borderId="0" xfId="0" applyFont="1" applyFill="1" applyAlignment="1">
      <alignment horizontal="left" vertical="center" wrapText="1"/>
    </xf>
    <xf numFmtId="0" fontId="14" fillId="10" borderId="0" xfId="0" applyFont="1" applyFill="1" applyAlignment="1">
      <alignment horizontal="left" vertical="center" wrapText="1"/>
    </xf>
    <xf numFmtId="0" fontId="14" fillId="10" borderId="1" xfId="0" applyFont="1" applyFill="1" applyBorder="1" applyAlignment="1">
      <alignment horizontal="left" vertical="center"/>
    </xf>
    <xf numFmtId="0" fontId="14" fillId="10" borderId="0" xfId="0" applyFont="1" applyFill="1" applyAlignment="1">
      <alignment horizontal="left" vertical="center"/>
    </xf>
    <xf numFmtId="0" fontId="14" fillId="10" borderId="4" xfId="0" applyFont="1" applyFill="1" applyBorder="1" applyAlignment="1">
      <alignment horizontal="left" vertical="center" wrapText="1"/>
    </xf>
    <xf numFmtId="0" fontId="14" fillId="10" borderId="23" xfId="0" applyFont="1" applyFill="1" applyBorder="1" applyAlignment="1">
      <alignment horizontal="left" vertical="center" wrapText="1"/>
    </xf>
    <xf numFmtId="0" fontId="14" fillId="10" borderId="2" xfId="0" applyFont="1" applyFill="1" applyBorder="1" applyAlignment="1">
      <alignment horizontal="left" vertical="center" wrapText="1"/>
    </xf>
    <xf numFmtId="0" fontId="14" fillId="10" borderId="4" xfId="0" applyFont="1" applyFill="1" applyBorder="1" applyAlignment="1">
      <alignment horizontal="left" vertical="center"/>
    </xf>
    <xf numFmtId="49" fontId="14" fillId="10" borderId="4" xfId="0" applyNumberFormat="1" applyFont="1" applyFill="1" applyBorder="1" applyAlignment="1">
      <alignment horizontal="left" vertical="center" wrapText="1"/>
    </xf>
    <xf numFmtId="49" fontId="14" fillId="10" borderId="0" xfId="0" applyNumberFormat="1" applyFont="1" applyFill="1" applyAlignment="1">
      <alignment horizontal="left" vertical="center" wrapText="1"/>
    </xf>
    <xf numFmtId="0" fontId="33" fillId="10" borderId="0" xfId="1" applyFont="1" applyFill="1" applyBorder="1" applyAlignment="1">
      <alignment horizontal="left" vertical="center" wrapText="1"/>
    </xf>
    <xf numFmtId="0" fontId="14" fillId="2" borderId="4" xfId="0" applyFont="1" applyFill="1" applyBorder="1" applyAlignment="1">
      <alignment horizontal="left" vertical="center" wrapText="1"/>
    </xf>
    <xf numFmtId="0" fontId="14" fillId="3" borderId="0" xfId="0" applyFont="1" applyFill="1" applyAlignment="1">
      <alignment horizontal="left" vertical="center"/>
    </xf>
    <xf numFmtId="49" fontId="33" fillId="7" borderId="1" xfId="1" applyNumberFormat="1" applyFont="1" applyFill="1" applyBorder="1" applyAlignment="1">
      <alignment horizontal="left" vertical="center" wrapText="1"/>
    </xf>
    <xf numFmtId="0" fontId="14" fillId="7" borderId="6" xfId="0" applyFont="1" applyFill="1" applyBorder="1" applyAlignment="1">
      <alignment horizontal="left" vertical="center" wrapText="1"/>
    </xf>
    <xf numFmtId="0" fontId="14" fillId="2" borderId="0" xfId="0" applyFont="1" applyFill="1" applyAlignment="1">
      <alignment horizontal="left" vertical="center"/>
    </xf>
    <xf numFmtId="0" fontId="14" fillId="19" borderId="1" xfId="0" applyFont="1" applyFill="1" applyBorder="1" applyAlignment="1">
      <alignment horizontal="left" vertical="center" wrapText="1"/>
    </xf>
    <xf numFmtId="0" fontId="14" fillId="19" borderId="3" xfId="0" applyFont="1" applyFill="1" applyBorder="1" applyAlignment="1">
      <alignment horizontal="left" vertical="center" wrapText="1"/>
    </xf>
    <xf numFmtId="0" fontId="14" fillId="19" borderId="2" xfId="0" applyFont="1" applyFill="1" applyBorder="1" applyAlignment="1">
      <alignment horizontal="left" vertical="center" wrapText="1"/>
    </xf>
    <xf numFmtId="0" fontId="14" fillId="19" borderId="4" xfId="0" applyFont="1" applyFill="1" applyBorder="1" applyAlignment="1">
      <alignment horizontal="left" vertical="center" wrapText="1"/>
    </xf>
    <xf numFmtId="0" fontId="33" fillId="19" borderId="1" xfId="0" applyFont="1" applyFill="1" applyBorder="1" applyAlignment="1">
      <alignment horizontal="left" vertical="center" wrapText="1"/>
    </xf>
    <xf numFmtId="0" fontId="33" fillId="0" borderId="1" xfId="1" applyFont="1" applyBorder="1" applyAlignment="1">
      <alignment horizontal="left" vertical="center" wrapText="1"/>
    </xf>
    <xf numFmtId="0" fontId="33" fillId="0" borderId="1" xfId="1" applyFont="1" applyFill="1" applyBorder="1" applyAlignment="1">
      <alignment horizontal="left" vertical="center" wrapText="1"/>
    </xf>
    <xf numFmtId="49" fontId="33" fillId="0" borderId="1" xfId="1" applyNumberFormat="1" applyFont="1" applyFill="1" applyBorder="1" applyAlignment="1">
      <alignment horizontal="left" vertical="center" wrapText="1"/>
    </xf>
    <xf numFmtId="0" fontId="1" fillId="2" borderId="1" xfId="0" applyFont="1" applyFill="1" applyBorder="1" applyAlignment="1">
      <alignment horizontal="left" vertical="top" wrapText="1"/>
    </xf>
    <xf numFmtId="49" fontId="0" fillId="2" borderId="1" xfId="0" applyNumberFormat="1" applyFill="1" applyBorder="1" applyAlignment="1">
      <alignment horizontal="left" vertical="top" wrapText="1"/>
    </xf>
    <xf numFmtId="0" fontId="0" fillId="0" borderId="0" xfId="0" applyAlignment="1">
      <alignment horizontal="left" vertical="top" wrapText="1"/>
    </xf>
    <xf numFmtId="0" fontId="1" fillId="3" borderId="1" xfId="0" applyFont="1" applyFill="1" applyBorder="1" applyAlignment="1">
      <alignment horizontal="left" vertical="top" wrapText="1"/>
    </xf>
    <xf numFmtId="49" fontId="0" fillId="3" borderId="1" xfId="0" applyNumberFormat="1" applyFill="1" applyBorder="1" applyAlignment="1">
      <alignment horizontal="left" vertical="top" wrapText="1"/>
    </xf>
    <xf numFmtId="0" fontId="0" fillId="3" borderId="0" xfId="0" applyFill="1" applyAlignment="1">
      <alignment horizontal="left" vertical="top" wrapText="1"/>
    </xf>
    <xf numFmtId="14" fontId="98" fillId="2" borderId="1" xfId="0" applyNumberFormat="1" applyFont="1" applyFill="1" applyBorder="1" applyAlignment="1">
      <alignment vertical="top" wrapText="1"/>
    </xf>
    <xf numFmtId="14" fontId="31" fillId="3" borderId="1" xfId="0" applyNumberFormat="1" applyFont="1" applyFill="1" applyBorder="1" applyAlignment="1">
      <alignment vertical="top" wrapText="1"/>
    </xf>
    <xf numFmtId="14" fontId="31" fillId="2" borderId="1" xfId="0" applyNumberFormat="1" applyFont="1" applyFill="1" applyBorder="1" applyAlignment="1">
      <alignment vertical="top" wrapText="1"/>
    </xf>
    <xf numFmtId="14" fontId="31" fillId="0" borderId="0" xfId="0" applyNumberFormat="1" applyFont="1" applyAlignment="1">
      <alignment vertical="top" wrapText="1"/>
    </xf>
    <xf numFmtId="14" fontId="31" fillId="3" borderId="0" xfId="0" applyNumberFormat="1" applyFont="1" applyFill="1" applyAlignment="1">
      <alignment vertical="top" wrapText="1"/>
    </xf>
    <xf numFmtId="0" fontId="37" fillId="7" borderId="1" xfId="0" applyFont="1" applyFill="1" applyBorder="1" applyAlignment="1">
      <alignment horizontal="left" vertical="center" wrapText="1"/>
    </xf>
    <xf numFmtId="0" fontId="4" fillId="10" borderId="1" xfId="1" applyFill="1" applyBorder="1" applyAlignment="1">
      <alignment wrapText="1"/>
    </xf>
    <xf numFmtId="0" fontId="80" fillId="10" borderId="0" xfId="0" applyFont="1" applyFill="1" applyAlignment="1">
      <alignment wrapText="1"/>
    </xf>
    <xf numFmtId="0" fontId="71" fillId="10" borderId="0" xfId="0" quotePrefix="1" applyFont="1" applyFill="1" applyAlignment="1">
      <alignment wrapText="1"/>
    </xf>
    <xf numFmtId="49" fontId="4" fillId="3" borderId="1" xfId="1" applyNumberFormat="1" applyFill="1" applyBorder="1"/>
    <xf numFmtId="0" fontId="4" fillId="10" borderId="0" xfId="1" applyFill="1" applyAlignment="1">
      <alignment wrapText="1"/>
    </xf>
    <xf numFmtId="49" fontId="4" fillId="10" borderId="1" xfId="1" applyNumberFormat="1" applyFill="1" applyBorder="1"/>
    <xf numFmtId="0" fontId="14" fillId="7" borderId="17" xfId="0" applyFont="1" applyFill="1" applyBorder="1" applyAlignment="1">
      <alignment horizontal="left" vertical="center" wrapText="1"/>
    </xf>
    <xf numFmtId="0" fontId="14" fillId="7" borderId="5" xfId="0" applyFont="1" applyFill="1" applyBorder="1" applyAlignment="1">
      <alignment horizontal="left" vertical="center" wrapText="1"/>
    </xf>
    <xf numFmtId="0" fontId="10" fillId="7" borderId="0" xfId="0" applyFont="1" applyFill="1" applyAlignment="1">
      <alignment horizontal="left" vertical="center"/>
    </xf>
    <xf numFmtId="0" fontId="14" fillId="7" borderId="6" xfId="0" applyFont="1" applyFill="1" applyBorder="1" applyAlignment="1">
      <alignment horizontal="left" vertical="center"/>
    </xf>
    <xf numFmtId="0" fontId="14" fillId="10" borderId="3" xfId="0" applyFont="1" applyFill="1" applyBorder="1" applyAlignment="1">
      <alignment horizontal="left" vertical="center" wrapText="1"/>
    </xf>
    <xf numFmtId="0" fontId="14" fillId="10" borderId="8" xfId="0" applyFont="1" applyFill="1" applyBorder="1" applyAlignment="1">
      <alignment horizontal="left" vertical="center" wrapText="1"/>
    </xf>
    <xf numFmtId="49" fontId="14" fillId="10" borderId="1" xfId="0" applyNumberFormat="1" applyFont="1" applyFill="1" applyBorder="1" applyAlignment="1">
      <alignment horizontal="left" vertical="center" wrapText="1"/>
    </xf>
    <xf numFmtId="49" fontId="14" fillId="10" borderId="2" xfId="0" applyNumberFormat="1" applyFont="1" applyFill="1" applyBorder="1" applyAlignment="1">
      <alignment horizontal="left" vertical="center" wrapText="1"/>
    </xf>
    <xf numFmtId="0" fontId="33" fillId="10" borderId="4" xfId="1" applyFont="1" applyFill="1" applyBorder="1" applyAlignment="1">
      <alignment horizontal="left" vertical="center" wrapText="1"/>
    </xf>
    <xf numFmtId="0" fontId="33" fillId="10" borderId="1" xfId="1" applyFont="1" applyFill="1" applyBorder="1" applyAlignment="1">
      <alignment horizontal="left" vertical="center" wrapText="1"/>
    </xf>
    <xf numFmtId="14" fontId="14" fillId="10" borderId="1" xfId="0" applyNumberFormat="1" applyFont="1" applyFill="1" applyBorder="1" applyAlignment="1">
      <alignment horizontal="left" vertical="center"/>
    </xf>
    <xf numFmtId="49" fontId="33" fillId="10" borderId="1" xfId="1" applyNumberFormat="1" applyFont="1" applyFill="1" applyBorder="1" applyAlignment="1">
      <alignment horizontal="left" vertical="center" wrapText="1"/>
    </xf>
    <xf numFmtId="0" fontId="14" fillId="3" borderId="1" xfId="0" applyFont="1" applyFill="1" applyBorder="1" applyAlignment="1">
      <alignment horizontal="left" vertical="center" wrapText="1"/>
    </xf>
    <xf numFmtId="0" fontId="37" fillId="2" borderId="1" xfId="0" applyFont="1" applyFill="1" applyBorder="1" applyAlignment="1">
      <alignment horizontal="left" vertical="center" wrapText="1"/>
    </xf>
    <xf numFmtId="49" fontId="37" fillId="2" borderId="1" xfId="0" applyNumberFormat="1" applyFont="1" applyFill="1" applyBorder="1" applyAlignment="1">
      <alignment horizontal="left" vertical="center" wrapText="1"/>
    </xf>
    <xf numFmtId="0" fontId="37" fillId="0" borderId="0" xfId="0" applyFont="1" applyAlignment="1">
      <alignment horizontal="left" vertical="center" wrapText="1"/>
    </xf>
    <xf numFmtId="0" fontId="37" fillId="2" borderId="24" xfId="0" applyFont="1" applyFill="1" applyBorder="1" applyAlignment="1">
      <alignment horizontal="left" vertical="center" wrapText="1"/>
    </xf>
    <xf numFmtId="0" fontId="37" fillId="2" borderId="28" xfId="0" applyFont="1" applyFill="1" applyBorder="1" applyAlignment="1">
      <alignment horizontal="left" vertical="center" wrapText="1"/>
    </xf>
    <xf numFmtId="0" fontId="37" fillId="2" borderId="18" xfId="0" applyFont="1" applyFill="1" applyBorder="1" applyAlignment="1">
      <alignment horizontal="left" vertical="center" wrapText="1"/>
    </xf>
    <xf numFmtId="0" fontId="33" fillId="7" borderId="0" xfId="1" applyFont="1" applyFill="1" applyBorder="1" applyAlignment="1">
      <alignment horizontal="left" vertical="center" wrapText="1"/>
    </xf>
    <xf numFmtId="49" fontId="14" fillId="7" borderId="0" xfId="0" applyNumberFormat="1" applyFont="1" applyFill="1" applyAlignment="1">
      <alignment horizontal="left" vertical="center" wrapText="1"/>
    </xf>
    <xf numFmtId="0" fontId="35" fillId="10" borderId="1" xfId="0" applyFont="1" applyFill="1" applyBorder="1" applyAlignment="1">
      <alignment horizontal="left" vertical="center" wrapText="1"/>
    </xf>
    <xf numFmtId="0" fontId="32" fillId="10" borderId="1" xfId="0" applyFont="1" applyFill="1" applyBorder="1" applyAlignment="1">
      <alignment horizontal="left" vertical="center" wrapText="1"/>
    </xf>
    <xf numFmtId="0" fontId="14" fillId="10" borderId="25" xfId="0" applyFont="1" applyFill="1" applyBorder="1" applyAlignment="1">
      <alignment horizontal="left" vertical="center" wrapText="1"/>
    </xf>
    <xf numFmtId="0" fontId="14" fillId="10" borderId="9" xfId="0" applyFont="1" applyFill="1" applyBorder="1" applyAlignment="1">
      <alignment horizontal="left" vertical="center" wrapText="1"/>
    </xf>
    <xf numFmtId="0" fontId="14" fillId="10" borderId="26" xfId="0" applyFont="1" applyFill="1" applyBorder="1" applyAlignment="1">
      <alignment horizontal="left" vertical="center" wrapText="1"/>
    </xf>
    <xf numFmtId="0" fontId="14" fillId="10" borderId="5" xfId="0" applyFont="1" applyFill="1" applyBorder="1" applyAlignment="1">
      <alignment horizontal="left" vertical="center"/>
    </xf>
    <xf numFmtId="49" fontId="14" fillId="10" borderId="5" xfId="0" applyNumberFormat="1" applyFont="1" applyFill="1" applyBorder="1" applyAlignment="1">
      <alignment horizontal="left" vertical="center" wrapText="1"/>
    </xf>
    <xf numFmtId="0" fontId="14" fillId="10" borderId="24" xfId="0" applyFont="1" applyFill="1" applyBorder="1" applyAlignment="1">
      <alignment horizontal="left" vertical="center" wrapText="1"/>
    </xf>
    <xf numFmtId="0" fontId="14" fillId="7" borderId="25" xfId="0" applyFont="1" applyFill="1" applyBorder="1" applyAlignment="1">
      <alignment horizontal="left" vertical="center" wrapText="1"/>
    </xf>
    <xf numFmtId="0" fontId="14" fillId="7" borderId="9" xfId="0" applyFont="1" applyFill="1" applyBorder="1" applyAlignment="1">
      <alignment horizontal="left" vertical="center" wrapText="1"/>
    </xf>
    <xf numFmtId="0" fontId="14" fillId="7" borderId="26" xfId="0" applyFont="1" applyFill="1" applyBorder="1" applyAlignment="1">
      <alignment horizontal="left" vertical="center" wrapText="1"/>
    </xf>
    <xf numFmtId="0" fontId="14" fillId="7" borderId="5" xfId="0" applyFont="1" applyFill="1" applyBorder="1" applyAlignment="1">
      <alignment horizontal="left" vertical="center"/>
    </xf>
    <xf numFmtId="49" fontId="14" fillId="7" borderId="5" xfId="0" applyNumberFormat="1" applyFont="1" applyFill="1" applyBorder="1" applyAlignment="1">
      <alignment horizontal="left" vertical="center" wrapText="1"/>
    </xf>
    <xf numFmtId="0" fontId="14" fillId="7" borderId="24" xfId="0" applyFont="1" applyFill="1" applyBorder="1" applyAlignment="1">
      <alignment horizontal="left" vertical="center" wrapText="1"/>
    </xf>
    <xf numFmtId="0" fontId="33" fillId="7" borderId="5" xfId="1" applyFont="1" applyFill="1" applyBorder="1" applyAlignment="1">
      <alignment horizontal="left" vertical="center" wrapText="1"/>
    </xf>
    <xf numFmtId="0" fontId="32" fillId="7" borderId="1" xfId="0" applyFont="1" applyFill="1" applyBorder="1" applyAlignment="1">
      <alignment horizontal="left" vertical="center" wrapText="1"/>
    </xf>
    <xf numFmtId="0" fontId="35" fillId="7" borderId="1" xfId="0" applyFont="1" applyFill="1" applyBorder="1" applyAlignment="1">
      <alignment horizontal="left" vertical="center" wrapText="1"/>
    </xf>
    <xf numFmtId="0" fontId="14" fillId="0" borderId="0" xfId="0" applyFont="1" applyAlignment="1">
      <alignment horizontal="left" vertical="center" wrapText="1"/>
    </xf>
    <xf numFmtId="0" fontId="14" fillId="2" borderId="3" xfId="0" applyFont="1" applyFill="1" applyBorder="1" applyAlignment="1">
      <alignment horizontal="left" vertical="center" wrapText="1"/>
    </xf>
    <xf numFmtId="0" fontId="14" fillId="2" borderId="2" xfId="0" applyFont="1" applyFill="1" applyBorder="1" applyAlignment="1">
      <alignment horizontal="left" vertical="center" wrapText="1"/>
    </xf>
    <xf numFmtId="49" fontId="14" fillId="2" borderId="1" xfId="0" applyNumberFormat="1" applyFont="1" applyFill="1" applyBorder="1" applyAlignment="1">
      <alignment horizontal="left" vertical="center" wrapText="1"/>
    </xf>
    <xf numFmtId="0" fontId="33" fillId="2" borderId="1" xfId="1" applyFont="1" applyFill="1" applyBorder="1" applyAlignment="1">
      <alignment horizontal="left" vertical="center" wrapText="1"/>
    </xf>
    <xf numFmtId="49" fontId="33" fillId="2" borderId="1" xfId="1" applyNumberFormat="1" applyFont="1" applyFill="1" applyBorder="1" applyAlignment="1">
      <alignment horizontal="left" vertical="center" wrapText="1"/>
    </xf>
    <xf numFmtId="49" fontId="14" fillId="7" borderId="2" xfId="0" applyNumberFormat="1" applyFont="1" applyFill="1" applyBorder="1" applyAlignment="1">
      <alignment horizontal="left" vertical="center" wrapText="1"/>
    </xf>
    <xf numFmtId="0" fontId="14" fillId="7" borderId="23" xfId="0" applyFont="1" applyFill="1" applyBorder="1" applyAlignment="1">
      <alignment horizontal="left" vertical="center" wrapText="1"/>
    </xf>
    <xf numFmtId="0" fontId="14" fillId="7" borderId="4" xfId="0" applyFont="1" applyFill="1" applyBorder="1" applyAlignment="1">
      <alignment horizontal="left" vertical="center"/>
    </xf>
    <xf numFmtId="49" fontId="14" fillId="7" borderId="4" xfId="0" applyNumberFormat="1" applyFont="1" applyFill="1" applyBorder="1" applyAlignment="1">
      <alignment horizontal="left" vertical="center" wrapText="1"/>
    </xf>
    <xf numFmtId="49" fontId="33" fillId="10" borderId="4" xfId="1" applyNumberFormat="1" applyFont="1" applyFill="1" applyBorder="1" applyAlignment="1">
      <alignment horizontal="left" vertical="center" wrapText="1"/>
    </xf>
    <xf numFmtId="0" fontId="33" fillId="0" borderId="4" xfId="1" applyFont="1" applyBorder="1" applyAlignment="1">
      <alignment horizontal="left" vertical="center" wrapText="1"/>
    </xf>
    <xf numFmtId="0" fontId="14" fillId="2" borderId="23" xfId="0" applyFont="1" applyFill="1" applyBorder="1" applyAlignment="1">
      <alignment horizontal="left" vertical="center" wrapText="1"/>
    </xf>
    <xf numFmtId="0" fontId="14" fillId="2" borderId="4" xfId="0" applyFont="1" applyFill="1" applyBorder="1" applyAlignment="1">
      <alignment horizontal="left" vertical="center"/>
    </xf>
    <xf numFmtId="49" fontId="14" fillId="2" borderId="4" xfId="0" applyNumberFormat="1" applyFont="1" applyFill="1" applyBorder="1" applyAlignment="1">
      <alignment horizontal="left" vertical="center" wrapText="1"/>
    </xf>
    <xf numFmtId="0" fontId="33" fillId="2" borderId="4" xfId="1" applyFont="1" applyFill="1" applyBorder="1" applyAlignment="1">
      <alignment horizontal="left" vertical="center" wrapText="1"/>
    </xf>
    <xf numFmtId="0" fontId="33" fillId="7" borderId="4" xfId="1" applyFont="1" applyFill="1" applyBorder="1" applyAlignment="1">
      <alignment horizontal="left" vertical="center" wrapText="1"/>
    </xf>
    <xf numFmtId="49" fontId="33" fillId="7" borderId="4" xfId="1" applyNumberFormat="1" applyFont="1" applyFill="1" applyBorder="1" applyAlignment="1">
      <alignment horizontal="left" vertical="center" wrapText="1"/>
    </xf>
    <xf numFmtId="0" fontId="14" fillId="2" borderId="0" xfId="0" applyFont="1" applyFill="1" applyAlignment="1">
      <alignment horizontal="left" vertical="center" wrapText="1"/>
    </xf>
    <xf numFmtId="49" fontId="33" fillId="2" borderId="4" xfId="1" applyNumberFormat="1" applyFont="1" applyFill="1" applyBorder="1" applyAlignment="1">
      <alignment horizontal="left" vertical="center" wrapText="1"/>
    </xf>
    <xf numFmtId="0" fontId="35" fillId="7" borderId="4" xfId="0" applyFont="1" applyFill="1" applyBorder="1" applyAlignment="1">
      <alignment horizontal="left" vertical="center" wrapText="1"/>
    </xf>
    <xf numFmtId="0" fontId="35" fillId="10" borderId="4" xfId="0" applyFont="1" applyFill="1" applyBorder="1" applyAlignment="1">
      <alignment horizontal="left" vertical="center" wrapText="1"/>
    </xf>
    <xf numFmtId="49" fontId="14" fillId="2" borderId="0" xfId="0" applyNumberFormat="1" applyFont="1" applyFill="1" applyAlignment="1">
      <alignment horizontal="left" vertical="center" wrapText="1"/>
    </xf>
    <xf numFmtId="0" fontId="32" fillId="10" borderId="4" xfId="0" applyFont="1" applyFill="1" applyBorder="1" applyAlignment="1">
      <alignment horizontal="left" vertical="center" wrapText="1"/>
    </xf>
    <xf numFmtId="0" fontId="35" fillId="0" borderId="1" xfId="0" applyFont="1" applyBorder="1" applyAlignment="1">
      <alignment horizontal="left" vertical="center" wrapText="1"/>
    </xf>
    <xf numFmtId="0" fontId="32" fillId="0" borderId="1" xfId="0" applyFont="1" applyBorder="1" applyAlignment="1">
      <alignment horizontal="left" vertical="center" wrapText="1"/>
    </xf>
    <xf numFmtId="0" fontId="14" fillId="7" borderId="27" xfId="0" applyFont="1" applyFill="1" applyBorder="1" applyAlignment="1">
      <alignment horizontal="left" vertical="center" wrapText="1"/>
    </xf>
    <xf numFmtId="0" fontId="14" fillId="10" borderId="27" xfId="0" applyFont="1" applyFill="1" applyBorder="1" applyAlignment="1">
      <alignment horizontal="left" vertical="center" wrapText="1"/>
    </xf>
    <xf numFmtId="0" fontId="35" fillId="10" borderId="0" xfId="0" applyFont="1" applyFill="1" applyAlignment="1">
      <alignment horizontal="left" vertical="center" wrapText="1"/>
    </xf>
    <xf numFmtId="0" fontId="14" fillId="0" borderId="5" xfId="0" applyFont="1" applyBorder="1" applyAlignment="1">
      <alignment horizontal="left" vertical="center" wrapText="1"/>
    </xf>
    <xf numFmtId="0" fontId="14" fillId="2" borderId="5" xfId="0" applyFont="1" applyFill="1" applyBorder="1" applyAlignment="1">
      <alignment horizontal="left" vertical="center"/>
    </xf>
    <xf numFmtId="0" fontId="14" fillId="7" borderId="2" xfId="0" applyFont="1" applyFill="1" applyBorder="1" applyAlignment="1">
      <alignment horizontal="left" vertical="center"/>
    </xf>
    <xf numFmtId="0" fontId="33" fillId="7" borderId="2" xfId="1" applyFont="1" applyFill="1" applyBorder="1" applyAlignment="1">
      <alignment horizontal="left" vertical="center" wrapText="1"/>
    </xf>
    <xf numFmtId="49" fontId="33" fillId="7" borderId="2" xfId="1" applyNumberFormat="1" applyFont="1" applyFill="1" applyBorder="1" applyAlignment="1">
      <alignment horizontal="left" vertical="center" wrapText="1"/>
    </xf>
    <xf numFmtId="0" fontId="14" fillId="10" borderId="2" xfId="0" applyFont="1" applyFill="1" applyBorder="1" applyAlignment="1">
      <alignment horizontal="left" vertical="center"/>
    </xf>
    <xf numFmtId="0" fontId="33" fillId="10" borderId="2" xfId="1" applyFont="1" applyFill="1" applyBorder="1" applyAlignment="1">
      <alignment horizontal="left" vertical="center" wrapText="1"/>
    </xf>
    <xf numFmtId="49" fontId="33" fillId="10" borderId="2" xfId="1" applyNumberFormat="1" applyFont="1" applyFill="1" applyBorder="1" applyAlignment="1">
      <alignment horizontal="left" vertical="center" wrapText="1"/>
    </xf>
    <xf numFmtId="0" fontId="14" fillId="6" borderId="0" xfId="0" applyFont="1" applyFill="1" applyAlignment="1">
      <alignment horizontal="left" vertical="center" wrapText="1"/>
    </xf>
    <xf numFmtId="0" fontId="14" fillId="10" borderId="6" xfId="0" applyFont="1" applyFill="1" applyBorder="1" applyAlignment="1">
      <alignment horizontal="left" vertical="center" wrapText="1"/>
    </xf>
    <xf numFmtId="0" fontId="14" fillId="0" borderId="6" xfId="0" applyFont="1" applyBorder="1" applyAlignment="1">
      <alignment horizontal="left" vertical="center" wrapText="1"/>
    </xf>
    <xf numFmtId="49" fontId="14" fillId="7" borderId="6" xfId="0" applyNumberFormat="1" applyFont="1" applyFill="1" applyBorder="1" applyAlignment="1">
      <alignment horizontal="left" vertical="center" wrapText="1"/>
    </xf>
    <xf numFmtId="0" fontId="35" fillId="7" borderId="6" xfId="0" applyFont="1" applyFill="1" applyBorder="1" applyAlignment="1">
      <alignment horizontal="left" vertical="center" wrapText="1"/>
    </xf>
    <xf numFmtId="0" fontId="35" fillId="10" borderId="6" xfId="0" applyFont="1" applyFill="1" applyBorder="1" applyAlignment="1">
      <alignment horizontal="left" vertical="center" wrapText="1"/>
    </xf>
    <xf numFmtId="49" fontId="14" fillId="10" borderId="6" xfId="0" applyNumberFormat="1" applyFont="1" applyFill="1" applyBorder="1" applyAlignment="1">
      <alignment horizontal="left" vertical="center" wrapText="1"/>
    </xf>
    <xf numFmtId="0" fontId="14" fillId="7" borderId="1" xfId="0" quotePrefix="1" applyFont="1" applyFill="1" applyBorder="1" applyAlignment="1">
      <alignment horizontal="left" vertical="center" wrapText="1"/>
    </xf>
    <xf numFmtId="0" fontId="14" fillId="10" borderId="1" xfId="0" quotePrefix="1" applyFont="1" applyFill="1" applyBorder="1" applyAlignment="1">
      <alignment horizontal="left" vertical="center" wrapText="1"/>
    </xf>
    <xf numFmtId="0" fontId="122" fillId="7" borderId="1" xfId="0" applyFont="1" applyFill="1" applyBorder="1" applyAlignment="1">
      <alignment horizontal="left" vertical="center" wrapText="1"/>
    </xf>
    <xf numFmtId="0" fontId="14" fillId="21" borderId="0" xfId="0" applyFont="1" applyFill="1" applyAlignment="1">
      <alignment horizontal="left" vertical="center"/>
    </xf>
    <xf numFmtId="0" fontId="154" fillId="7" borderId="1" xfId="0" applyFont="1" applyFill="1" applyBorder="1" applyAlignment="1">
      <alignment horizontal="left" vertical="center" wrapText="1"/>
    </xf>
    <xf numFmtId="0" fontId="183" fillId="7" borderId="1" xfId="0" applyFont="1" applyFill="1" applyBorder="1" applyAlignment="1">
      <alignment horizontal="left" vertical="center" wrapText="1"/>
    </xf>
    <xf numFmtId="0" fontId="184" fillId="7" borderId="1" xfId="0" applyFont="1" applyFill="1" applyBorder="1" applyAlignment="1">
      <alignment horizontal="left" vertical="center" wrapText="1"/>
    </xf>
    <xf numFmtId="49" fontId="32" fillId="0" borderId="1" xfId="0" applyNumberFormat="1" applyFont="1" applyBorder="1" applyAlignment="1">
      <alignment horizontal="left" vertical="center" wrapText="1"/>
    </xf>
    <xf numFmtId="0" fontId="102" fillId="10" borderId="1" xfId="0" applyFont="1" applyFill="1" applyBorder="1" applyAlignment="1">
      <alignment horizontal="left" vertical="center" wrapText="1"/>
    </xf>
    <xf numFmtId="0" fontId="14" fillId="0" borderId="14" xfId="0" applyFont="1" applyBorder="1" applyAlignment="1">
      <alignment horizontal="left" vertical="center" wrapText="1"/>
    </xf>
    <xf numFmtId="0" fontId="33" fillId="0" borderId="5" xfId="1" applyFont="1" applyFill="1" applyBorder="1" applyAlignment="1">
      <alignment horizontal="left" vertical="center" wrapText="1"/>
    </xf>
    <xf numFmtId="0" fontId="33" fillId="0" borderId="0" xfId="0" applyFont="1" applyAlignment="1">
      <alignment horizontal="left" vertical="center" wrapText="1"/>
    </xf>
    <xf numFmtId="0" fontId="14" fillId="3" borderId="1" xfId="0" applyFont="1" applyFill="1" applyBorder="1" applyAlignment="1">
      <alignment horizontal="left" vertical="center"/>
    </xf>
    <xf numFmtId="0" fontId="33" fillId="0" borderId="0" xfId="1" applyFont="1" applyFill="1" applyAlignment="1">
      <alignment horizontal="left" vertical="center"/>
    </xf>
    <xf numFmtId="0" fontId="33" fillId="0" borderId="0" xfId="1" applyFont="1" applyFill="1" applyAlignment="1">
      <alignment horizontal="left" vertical="center" wrapText="1"/>
    </xf>
    <xf numFmtId="0" fontId="14" fillId="3" borderId="3"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14" fillId="3" borderId="4" xfId="0" applyFont="1" applyFill="1" applyBorder="1" applyAlignment="1">
      <alignment horizontal="left" vertical="center" wrapText="1"/>
    </xf>
    <xf numFmtId="49" fontId="14" fillId="3" borderId="1" xfId="0" applyNumberFormat="1" applyFont="1" applyFill="1" applyBorder="1" applyAlignment="1">
      <alignment horizontal="left" vertical="center" wrapText="1"/>
    </xf>
    <xf numFmtId="0" fontId="122" fillId="3" borderId="1" xfId="0" applyFont="1" applyFill="1" applyBorder="1" applyAlignment="1">
      <alignment horizontal="left" vertical="center"/>
    </xf>
    <xf numFmtId="0" fontId="32" fillId="10" borderId="0" xfId="0" applyFont="1" applyFill="1" applyAlignment="1">
      <alignment horizontal="left" vertical="center" wrapText="1"/>
    </xf>
    <xf numFmtId="0" fontId="185" fillId="0" borderId="0" xfId="0" applyFont="1" applyAlignment="1">
      <alignment wrapText="1"/>
    </xf>
    <xf numFmtId="0" fontId="14" fillId="7" borderId="29" xfId="0" applyFont="1" applyFill="1" applyBorder="1" applyAlignment="1">
      <alignment horizontal="left" vertical="center" wrapText="1"/>
    </xf>
    <xf numFmtId="0" fontId="35" fillId="10" borderId="2" xfId="0" applyFont="1" applyFill="1" applyBorder="1" applyAlignment="1">
      <alignment horizontal="left" vertical="center" wrapText="1"/>
    </xf>
    <xf numFmtId="14" fontId="0" fillId="3" borderId="1" xfId="0" applyNumberFormat="1" applyFill="1" applyBorder="1"/>
    <xf numFmtId="0" fontId="33" fillId="7" borderId="1" xfId="1" quotePrefix="1" applyFont="1" applyFill="1" applyBorder="1" applyAlignment="1">
      <alignment horizontal="left" vertical="center" wrapText="1"/>
    </xf>
    <xf numFmtId="0" fontId="33" fillId="7" borderId="1" xfId="1" applyFont="1" applyFill="1" applyBorder="1" applyAlignment="1">
      <alignment horizontal="left" vertical="center"/>
    </xf>
    <xf numFmtId="0" fontId="33" fillId="7" borderId="1" xfId="0" applyFont="1" applyFill="1" applyBorder="1" applyAlignment="1">
      <alignment horizontal="left" vertical="center" wrapText="1"/>
    </xf>
    <xf numFmtId="0" fontId="14" fillId="10" borderId="16" xfId="0" applyFont="1" applyFill="1" applyBorder="1" applyAlignment="1">
      <alignment horizontal="left" vertical="center" wrapText="1"/>
    </xf>
    <xf numFmtId="0" fontId="14" fillId="10" borderId="10" xfId="0" applyFont="1" applyFill="1" applyBorder="1" applyAlignment="1">
      <alignment horizontal="left" vertical="center" wrapText="1"/>
    </xf>
    <xf numFmtId="0" fontId="14" fillId="10" borderId="7" xfId="0" applyFont="1" applyFill="1" applyBorder="1" applyAlignment="1">
      <alignment horizontal="left" vertical="center" wrapText="1"/>
    </xf>
    <xf numFmtId="0" fontId="14" fillId="10" borderId="6" xfId="0" applyFont="1" applyFill="1" applyBorder="1" applyAlignment="1">
      <alignment horizontal="left" vertical="center"/>
    </xf>
    <xf numFmtId="0" fontId="32" fillId="0" borderId="0" xfId="1" applyFont="1" applyFill="1" applyAlignment="1">
      <alignment horizontal="left" vertical="center" wrapText="1"/>
    </xf>
    <xf numFmtId="0" fontId="32" fillId="0" borderId="0" xfId="1" applyFont="1" applyFill="1" applyBorder="1" applyAlignment="1">
      <alignment horizontal="left" vertical="center" wrapText="1"/>
    </xf>
    <xf numFmtId="0" fontId="32" fillId="0" borderId="1" xfId="1" applyFont="1" applyFill="1" applyBorder="1" applyAlignment="1">
      <alignment horizontal="left" vertical="center" wrapText="1"/>
    </xf>
    <xf numFmtId="14" fontId="32" fillId="0" borderId="1" xfId="0" applyNumberFormat="1" applyFont="1" applyBorder="1" applyAlignment="1">
      <alignment horizontal="left" vertical="center" wrapText="1"/>
    </xf>
    <xf numFmtId="0" fontId="32" fillId="0" borderId="0" xfId="0" applyFont="1" applyAlignment="1">
      <alignment horizontal="left" vertical="center" wrapText="1"/>
    </xf>
    <xf numFmtId="0" fontId="32" fillId="0" borderId="19" xfId="0" applyFont="1" applyBorder="1" applyAlignment="1">
      <alignment horizontal="left" vertical="center" wrapText="1" readingOrder="1"/>
    </xf>
    <xf numFmtId="0" fontId="32" fillId="0" borderId="6" xfId="1" applyFont="1" applyFill="1" applyBorder="1" applyAlignment="1">
      <alignment horizontal="left" vertical="center" wrapText="1"/>
    </xf>
    <xf numFmtId="0" fontId="32" fillId="0" borderId="0" xfId="0" applyFont="1" applyAlignment="1">
      <alignment horizontal="left" vertical="center" wrapText="1" readingOrder="1"/>
    </xf>
    <xf numFmtId="0" fontId="32" fillId="0" borderId="7" xfId="0" applyFont="1" applyBorder="1" applyAlignment="1">
      <alignment horizontal="left" vertical="center" wrapText="1"/>
    </xf>
    <xf numFmtId="20" fontId="32" fillId="0" borderId="0" xfId="0" applyNumberFormat="1" applyFont="1" applyAlignment="1">
      <alignment horizontal="left" vertical="center" wrapText="1"/>
    </xf>
    <xf numFmtId="0" fontId="32" fillId="0" borderId="6" xfId="0" applyFont="1" applyBorder="1" applyAlignment="1">
      <alignment horizontal="left" vertical="center" wrapText="1"/>
    </xf>
    <xf numFmtId="49" fontId="32" fillId="0" borderId="1" xfId="1" applyNumberFormat="1" applyFont="1" applyFill="1" applyBorder="1" applyAlignment="1">
      <alignment horizontal="left" vertical="center" wrapText="1"/>
    </xf>
    <xf numFmtId="0" fontId="32" fillId="0" borderId="12" xfId="0" applyFont="1" applyBorder="1" applyAlignment="1">
      <alignment horizontal="left" vertical="center" wrapText="1"/>
    </xf>
    <xf numFmtId="0" fontId="32" fillId="0" borderId="0" xfId="0" quotePrefix="1" applyFont="1" applyAlignment="1">
      <alignment horizontal="left" vertical="center" wrapText="1"/>
    </xf>
    <xf numFmtId="0" fontId="32" fillId="0" borderId="19" xfId="1" applyFont="1" applyFill="1" applyBorder="1" applyAlignment="1">
      <alignment horizontal="left" vertical="center" wrapText="1" readingOrder="1"/>
    </xf>
    <xf numFmtId="20" fontId="32" fillId="0" borderId="1" xfId="0" applyNumberFormat="1" applyFont="1" applyBorder="1" applyAlignment="1">
      <alignment horizontal="left" vertical="center" wrapText="1"/>
    </xf>
    <xf numFmtId="0" fontId="32" fillId="0" borderId="21" xfId="0" applyFont="1" applyBorder="1" applyAlignment="1">
      <alignment horizontal="left" vertical="center" wrapText="1"/>
    </xf>
    <xf numFmtId="0" fontId="32" fillId="0" borderId="22" xfId="0" applyFont="1" applyBorder="1" applyAlignment="1">
      <alignment horizontal="left" vertical="center" wrapText="1"/>
    </xf>
    <xf numFmtId="0" fontId="4" fillId="0" borderId="0" xfId="1" applyFill="1" applyAlignment="1">
      <alignment horizontal="left" vertical="center" wrapText="1"/>
    </xf>
    <xf numFmtId="49" fontId="32" fillId="24" borderId="1" xfId="0" applyNumberFormat="1" applyFont="1" applyFill="1" applyBorder="1" applyAlignment="1">
      <alignment horizontal="left" vertical="center" wrapText="1"/>
    </xf>
    <xf numFmtId="0" fontId="32" fillId="24" borderId="4" xfId="0" applyFont="1" applyFill="1" applyBorder="1" applyAlignment="1">
      <alignment horizontal="left" vertical="center" wrapText="1"/>
    </xf>
    <xf numFmtId="0" fontId="32" fillId="24" borderId="0" xfId="0" applyFont="1" applyFill="1" applyAlignment="1">
      <alignment horizontal="left" vertical="center" wrapText="1"/>
    </xf>
    <xf numFmtId="0" fontId="32" fillId="24" borderId="7" xfId="0" applyFont="1" applyFill="1" applyBorder="1" applyAlignment="1">
      <alignment horizontal="left" vertical="center" wrapText="1"/>
    </xf>
    <xf numFmtId="0" fontId="32" fillId="24" borderId="19" xfId="0" applyFont="1" applyFill="1" applyBorder="1" applyAlignment="1">
      <alignment horizontal="left" vertical="center" wrapText="1" readingOrder="1"/>
    </xf>
    <xf numFmtId="0" fontId="32" fillId="24" borderId="0" xfId="1" applyFont="1" applyFill="1" applyAlignment="1">
      <alignment horizontal="left" vertical="center" wrapText="1"/>
    </xf>
    <xf numFmtId="0" fontId="32" fillId="10" borderId="19" xfId="0" applyFont="1" applyFill="1" applyBorder="1" applyAlignment="1">
      <alignment horizontal="left" vertical="center" wrapText="1" readingOrder="1"/>
    </xf>
    <xf numFmtId="0" fontId="32" fillId="10" borderId="0" xfId="1" applyFont="1" applyFill="1" applyBorder="1" applyAlignment="1">
      <alignment horizontal="left" vertical="center" wrapText="1"/>
    </xf>
    <xf numFmtId="0" fontId="186" fillId="10" borderId="0" xfId="0" applyFont="1" applyFill="1" applyAlignment="1">
      <alignment horizontal="left" vertical="center" wrapText="1"/>
    </xf>
    <xf numFmtId="0" fontId="152" fillId="8" borderId="1" xfId="0" applyFont="1" applyFill="1" applyBorder="1" applyAlignment="1">
      <alignment horizontal="left" vertical="center" wrapText="1"/>
    </xf>
    <xf numFmtId="49" fontId="152" fillId="8" borderId="1" xfId="0" applyNumberFormat="1" applyFont="1" applyFill="1" applyBorder="1" applyAlignment="1">
      <alignment horizontal="left" vertical="center" wrapText="1"/>
    </xf>
    <xf numFmtId="0" fontId="152" fillId="8" borderId="0" xfId="0" applyFont="1" applyFill="1" applyAlignment="1">
      <alignment horizontal="left" vertical="center" wrapText="1"/>
    </xf>
    <xf numFmtId="0" fontId="187" fillId="0" borderId="0" xfId="0" applyFont="1" applyAlignment="1">
      <alignment wrapText="1"/>
    </xf>
    <xf numFmtId="1" fontId="188" fillId="7" borderId="2" xfId="0" applyNumberFormat="1" applyFont="1" applyFill="1" applyBorder="1" applyAlignment="1">
      <alignment horizontal="center" wrapText="1"/>
    </xf>
    <xf numFmtId="0" fontId="14" fillId="10" borderId="1" xfId="0" applyFont="1" applyFill="1" applyBorder="1" applyAlignment="1">
      <alignment wrapText="1"/>
    </xf>
    <xf numFmtId="0" fontId="14" fillId="3" borderId="1" xfId="0" applyFont="1" applyFill="1" applyBorder="1" applyAlignment="1">
      <alignment wrapText="1"/>
    </xf>
    <xf numFmtId="0" fontId="14" fillId="3" borderId="1" xfId="0" applyFont="1" applyFill="1" applyBorder="1"/>
    <xf numFmtId="0" fontId="189" fillId="0" borderId="0" xfId="0" applyFont="1" applyAlignment="1">
      <alignment wrapText="1"/>
    </xf>
    <xf numFmtId="49" fontId="14" fillId="3" borderId="1" xfId="0" applyNumberFormat="1" applyFont="1" applyFill="1" applyBorder="1"/>
    <xf numFmtId="0" fontId="4" fillId="7" borderId="0" xfId="1" applyFill="1" applyAlignment="1">
      <alignment wrapText="1"/>
    </xf>
    <xf numFmtId="0" fontId="190" fillId="7" borderId="0" xfId="0" applyFont="1" applyFill="1" applyAlignment="1">
      <alignment wrapText="1"/>
    </xf>
    <xf numFmtId="0" fontId="32" fillId="7" borderId="4" xfId="0" applyFont="1" applyFill="1" applyBorder="1" applyAlignment="1">
      <alignment horizontal="left" vertical="center" wrapText="1"/>
    </xf>
    <xf numFmtId="0" fontId="35" fillId="7" borderId="0" xfId="0" applyFont="1" applyFill="1" applyAlignment="1">
      <alignment horizontal="left" vertical="center" wrapText="1"/>
    </xf>
    <xf numFmtId="0" fontId="35" fillId="7" borderId="2" xfId="0" applyFont="1" applyFill="1" applyBorder="1" applyAlignment="1">
      <alignment horizontal="left" vertical="center" wrapText="1"/>
    </xf>
    <xf numFmtId="49" fontId="33" fillId="10" borderId="0" xfId="1" applyNumberFormat="1" applyFont="1" applyFill="1" applyBorder="1" applyAlignment="1">
      <alignment horizontal="left" vertical="center" wrapText="1"/>
    </xf>
    <xf numFmtId="49" fontId="14" fillId="2" borderId="16" xfId="0" applyNumberFormat="1" applyFont="1" applyFill="1" applyBorder="1" applyAlignment="1">
      <alignment horizontal="left" vertical="center" wrapText="1"/>
    </xf>
    <xf numFmtId="0" fontId="14" fillId="2" borderId="14" xfId="0" applyFont="1" applyFill="1" applyBorder="1" applyAlignment="1">
      <alignment horizontal="left" vertical="center" wrapText="1"/>
    </xf>
    <xf numFmtId="0" fontId="33" fillId="2" borderId="2" xfId="1" applyFont="1" applyFill="1" applyBorder="1" applyAlignment="1">
      <alignment horizontal="left" vertical="center" wrapText="1"/>
    </xf>
    <xf numFmtId="0" fontId="195" fillId="10" borderId="1" xfId="0" applyFont="1" applyFill="1" applyBorder="1" applyAlignment="1">
      <alignment wrapText="1"/>
    </xf>
    <xf numFmtId="0" fontId="4" fillId="10" borderId="1" xfId="1" applyFill="1" applyBorder="1" applyAlignment="1">
      <alignment horizontal="left" vertical="center" wrapText="1"/>
    </xf>
    <xf numFmtId="0" fontId="4" fillId="10" borderId="0" xfId="1" applyFill="1" applyBorder="1" applyAlignment="1">
      <alignment horizontal="left" vertical="center" wrapText="1"/>
    </xf>
    <xf numFmtId="0" fontId="182" fillId="7" borderId="1" xfId="0" applyFont="1" applyFill="1" applyBorder="1" applyAlignment="1">
      <alignment horizontal="left" vertical="center" wrapText="1" indent="1"/>
    </xf>
    <xf numFmtId="0" fontId="193" fillId="7" borderId="1" xfId="0" applyFont="1" applyFill="1" applyBorder="1" applyAlignment="1">
      <alignment wrapText="1"/>
    </xf>
    <xf numFmtId="0" fontId="4" fillId="7" borderId="1" xfId="1" applyFill="1" applyBorder="1" applyAlignment="1">
      <alignment wrapText="1"/>
    </xf>
    <xf numFmtId="0" fontId="37" fillId="10" borderId="4" xfId="0" applyFont="1" applyFill="1" applyBorder="1" applyAlignment="1">
      <alignment horizontal="left" vertical="center" wrapText="1"/>
    </xf>
    <xf numFmtId="0" fontId="122" fillId="10" borderId="4" xfId="0" applyFont="1" applyFill="1" applyBorder="1" applyAlignment="1">
      <alignment horizontal="left" vertical="center" wrapText="1"/>
    </xf>
    <xf numFmtId="49" fontId="102" fillId="7" borderId="4" xfId="0" applyNumberFormat="1" applyFont="1" applyFill="1" applyBorder="1" applyAlignment="1">
      <alignment horizontal="left" vertical="center" wrapText="1"/>
    </xf>
    <xf numFmtId="16" fontId="14" fillId="7" borderId="0" xfId="0" applyNumberFormat="1" applyFont="1" applyFill="1" applyAlignment="1">
      <alignment horizontal="left" vertical="center" wrapText="1"/>
    </xf>
    <xf numFmtId="0" fontId="191" fillId="10" borderId="4" xfId="0" applyFont="1" applyFill="1" applyBorder="1" applyAlignment="1">
      <alignment wrapText="1"/>
    </xf>
    <xf numFmtId="0" fontId="4" fillId="10" borderId="4" xfId="1" applyFill="1" applyBorder="1" applyAlignment="1">
      <alignment horizontal="left" vertical="center" wrapText="1"/>
    </xf>
    <xf numFmtId="0" fontId="193" fillId="7" borderId="4" xfId="0" applyFont="1" applyFill="1" applyBorder="1" applyAlignment="1">
      <alignment wrapText="1"/>
    </xf>
    <xf numFmtId="0" fontId="33" fillId="10" borderId="1" xfId="0" applyFont="1" applyFill="1" applyBorder="1" applyAlignment="1">
      <alignment horizontal="left" vertical="center" wrapText="1"/>
    </xf>
    <xf numFmtId="49" fontId="182" fillId="7" borderId="1" xfId="0" applyNumberFormat="1" applyFont="1" applyFill="1" applyBorder="1" applyAlignment="1">
      <alignment horizontal="left" vertical="center" wrapText="1"/>
    </xf>
    <xf numFmtId="0" fontId="32" fillId="10" borderId="1" xfId="0" quotePrefix="1" applyFont="1" applyFill="1" applyBorder="1" applyAlignment="1">
      <alignment horizontal="left" vertical="center" wrapText="1"/>
    </xf>
    <xf numFmtId="0" fontId="33" fillId="7" borderId="2" xfId="0" applyFont="1" applyFill="1" applyBorder="1" applyAlignment="1">
      <alignment horizontal="left" vertical="center" wrapText="1"/>
    </xf>
    <xf numFmtId="0" fontId="156" fillId="10" borderId="0" xfId="0" applyFont="1" applyFill="1" applyAlignment="1">
      <alignment horizontal="left" vertical="center" wrapText="1"/>
    </xf>
    <xf numFmtId="0" fontId="33" fillId="10" borderId="1" xfId="1" quotePrefix="1" applyFont="1" applyFill="1" applyBorder="1" applyAlignment="1">
      <alignment horizontal="left" vertical="center" wrapText="1"/>
    </xf>
    <xf numFmtId="0" fontId="33" fillId="10" borderId="1" xfId="1" applyFont="1" applyFill="1" applyBorder="1" applyAlignment="1">
      <alignment horizontal="left" vertical="center"/>
    </xf>
    <xf numFmtId="0" fontId="32" fillId="7" borderId="0" xfId="0" applyFont="1" applyFill="1" applyAlignment="1">
      <alignment horizontal="left" vertical="center" wrapText="1"/>
    </xf>
    <xf numFmtId="16" fontId="14" fillId="7" borderId="1" xfId="0" applyNumberFormat="1" applyFont="1" applyFill="1" applyBorder="1" applyAlignment="1">
      <alignment horizontal="left" vertical="center" wrapText="1"/>
    </xf>
    <xf numFmtId="0" fontId="194" fillId="10" borderId="1" xfId="0" applyFont="1" applyFill="1" applyBorder="1" applyAlignment="1">
      <alignment wrapText="1"/>
    </xf>
    <xf numFmtId="0" fontId="12" fillId="10" borderId="6" xfId="0" applyFont="1" applyFill="1" applyBorder="1" applyAlignment="1">
      <alignment wrapText="1"/>
    </xf>
    <xf numFmtId="0" fontId="193" fillId="10" borderId="1" xfId="0" applyFont="1" applyFill="1" applyBorder="1" applyAlignment="1">
      <alignment wrapText="1"/>
    </xf>
    <xf numFmtId="0" fontId="162" fillId="7" borderId="1" xfId="0" applyFont="1" applyFill="1" applyBorder="1" applyAlignment="1">
      <alignment wrapText="1"/>
    </xf>
    <xf numFmtId="0" fontId="4" fillId="7" borderId="0" xfId="1" applyFill="1" applyBorder="1" applyAlignment="1">
      <alignment horizontal="left" vertical="center" wrapText="1"/>
    </xf>
    <xf numFmtId="0" fontId="156" fillId="10" borderId="1" xfId="0" applyFont="1" applyFill="1" applyBorder="1" applyAlignment="1">
      <alignment horizontal="left" vertical="center" wrapText="1"/>
    </xf>
    <xf numFmtId="0" fontId="41" fillId="7" borderId="1" xfId="0" applyFont="1" applyFill="1" applyBorder="1" applyAlignment="1">
      <alignment wrapText="1"/>
    </xf>
    <xf numFmtId="0" fontId="11" fillId="7" borderId="1" xfId="1" applyFont="1" applyFill="1" applyBorder="1" applyAlignment="1">
      <alignment wrapText="1"/>
    </xf>
    <xf numFmtId="0" fontId="4" fillId="7" borderId="1" xfId="1" applyFill="1" applyBorder="1" applyAlignment="1">
      <alignment horizontal="left" vertical="center" wrapText="1"/>
    </xf>
    <xf numFmtId="49" fontId="32" fillId="10" borderId="1" xfId="0" applyNumberFormat="1" applyFont="1" applyFill="1" applyBorder="1" applyAlignment="1">
      <alignment horizontal="left" vertical="center" wrapText="1"/>
    </xf>
    <xf numFmtId="0" fontId="192" fillId="10" borderId="1" xfId="0" applyFont="1" applyFill="1" applyBorder="1" applyAlignment="1">
      <alignment wrapText="1"/>
    </xf>
    <xf numFmtId="49" fontId="14" fillId="10" borderId="30" xfId="0" applyNumberFormat="1" applyFont="1" applyFill="1" applyBorder="1" applyAlignment="1">
      <alignment horizontal="left" vertical="center" wrapText="1"/>
    </xf>
    <xf numFmtId="49" fontId="14" fillId="7" borderId="35" xfId="0" applyNumberFormat="1" applyFont="1" applyFill="1" applyBorder="1" applyAlignment="1">
      <alignment horizontal="left" vertical="center" wrapText="1"/>
    </xf>
    <xf numFmtId="11" fontId="14" fillId="7" borderId="1" xfId="0" applyNumberFormat="1" applyFont="1" applyFill="1" applyBorder="1" applyAlignment="1">
      <alignment horizontal="left" vertical="center" wrapText="1"/>
    </xf>
    <xf numFmtId="0" fontId="14" fillId="7" borderId="8" xfId="0" applyFont="1" applyFill="1" applyBorder="1" applyAlignment="1">
      <alignment horizontal="left" vertical="center" wrapText="1"/>
    </xf>
    <xf numFmtId="14" fontId="14" fillId="10" borderId="5" xfId="0" applyNumberFormat="1" applyFont="1" applyFill="1" applyBorder="1" applyAlignment="1">
      <alignment horizontal="left" vertical="center"/>
    </xf>
    <xf numFmtId="0" fontId="33" fillId="10" borderId="5" xfId="1" applyFont="1" applyFill="1" applyBorder="1" applyAlignment="1">
      <alignment horizontal="left" vertical="center" wrapText="1"/>
    </xf>
    <xf numFmtId="49" fontId="33" fillId="10" borderId="5" xfId="1" applyNumberFormat="1" applyFont="1" applyFill="1" applyBorder="1" applyAlignment="1">
      <alignment horizontal="left" vertical="center" wrapText="1"/>
    </xf>
    <xf numFmtId="0" fontId="196" fillId="0" borderId="0" xfId="0" applyFont="1" applyAlignment="1">
      <alignment wrapText="1"/>
    </xf>
    <xf numFmtId="0" fontId="197" fillId="0" borderId="0" xfId="0" applyFont="1" applyAlignment="1">
      <alignment wrapText="1"/>
    </xf>
    <xf numFmtId="0" fontId="12" fillId="10" borderId="2" xfId="0" applyFont="1" applyFill="1" applyBorder="1" applyAlignment="1">
      <alignment wrapText="1"/>
    </xf>
    <xf numFmtId="0" fontId="32" fillId="10" borderId="2" xfId="0" applyFont="1" applyFill="1" applyBorder="1" applyAlignment="1">
      <alignment horizontal="left" vertical="center" wrapText="1"/>
    </xf>
    <xf numFmtId="0" fontId="14" fillId="10" borderId="2" xfId="0" applyFont="1" applyFill="1" applyBorder="1" applyAlignment="1">
      <alignment wrapText="1"/>
    </xf>
    <xf numFmtId="0" fontId="199" fillId="10" borderId="2" xfId="0" applyFont="1" applyFill="1" applyBorder="1" applyAlignment="1">
      <alignment wrapText="1"/>
    </xf>
    <xf numFmtId="0" fontId="32" fillId="0" borderId="4" xfId="0" applyFont="1" applyBorder="1" applyAlignment="1">
      <alignment horizontal="left" vertical="center" wrapText="1"/>
    </xf>
    <xf numFmtId="0" fontId="32" fillId="10" borderId="5" xfId="0" applyFont="1" applyFill="1" applyBorder="1" applyAlignment="1">
      <alignment horizontal="left" vertical="center" wrapText="1"/>
    </xf>
    <xf numFmtId="0" fontId="32" fillId="10" borderId="6" xfId="0" applyFont="1" applyFill="1" applyBorder="1" applyAlignment="1">
      <alignment horizontal="left" vertical="center" wrapText="1"/>
    </xf>
    <xf numFmtId="0" fontId="32" fillId="10" borderId="10" xfId="0" applyFont="1" applyFill="1" applyBorder="1" applyAlignment="1">
      <alignment horizontal="left" vertical="center" wrapText="1"/>
    </xf>
    <xf numFmtId="0" fontId="200" fillId="0" borderId="0" xfId="0" applyFont="1" applyAlignment="1">
      <alignment wrapText="1"/>
    </xf>
    <xf numFmtId="0" fontId="201" fillId="0" borderId="0" xfId="0" applyFont="1" applyAlignment="1">
      <alignment wrapText="1"/>
    </xf>
    <xf numFmtId="0" fontId="202" fillId="0" borderId="0" xfId="0" applyFont="1" applyAlignment="1">
      <alignment wrapText="1"/>
    </xf>
    <xf numFmtId="0" fontId="4" fillId="0" borderId="0" xfId="1" applyAlignment="1">
      <alignment horizontal="left" vertical="center" wrapText="1"/>
    </xf>
    <xf numFmtId="0" fontId="205" fillId="0" borderId="0" xfId="0" applyFont="1" applyAlignment="1">
      <alignment wrapText="1"/>
    </xf>
    <xf numFmtId="0" fontId="206" fillId="10" borderId="2" xfId="0" applyFont="1" applyFill="1" applyBorder="1" applyAlignment="1">
      <alignment wrapText="1"/>
    </xf>
    <xf numFmtId="0" fontId="204" fillId="10" borderId="2" xfId="0" applyFont="1" applyFill="1" applyBorder="1" applyAlignment="1">
      <alignment wrapText="1"/>
    </xf>
    <xf numFmtId="0" fontId="14" fillId="10" borderId="9" xfId="0" applyFont="1" applyFill="1" applyBorder="1" applyAlignment="1">
      <alignment wrapText="1"/>
    </xf>
    <xf numFmtId="0" fontId="207" fillId="0" borderId="0" xfId="0" applyFont="1" applyAlignment="1">
      <alignment wrapText="1"/>
    </xf>
    <xf numFmtId="0" fontId="4" fillId="0" borderId="1" xfId="1" applyFill="1" applyBorder="1" applyAlignment="1">
      <alignment horizontal="left" vertical="center" wrapText="1"/>
    </xf>
    <xf numFmtId="0" fontId="4" fillId="0" borderId="0" xfId="1" applyFill="1" applyBorder="1" applyAlignment="1">
      <alignment horizontal="left" vertical="center" wrapText="1"/>
    </xf>
    <xf numFmtId="1" fontId="1" fillId="7" borderId="3" xfId="0" applyNumberFormat="1" applyFont="1" applyFill="1" applyBorder="1" applyAlignment="1">
      <alignment horizontal="center" wrapText="1"/>
    </xf>
    <xf numFmtId="0" fontId="31" fillId="7" borderId="14" xfId="0" applyFont="1" applyFill="1" applyBorder="1" applyAlignment="1">
      <alignment horizontal="center" wrapText="1"/>
    </xf>
    <xf numFmtId="0" fontId="31" fillId="7" borderId="15" xfId="0" applyFont="1" applyFill="1" applyBorder="1" applyAlignment="1">
      <alignment horizontal="center" wrapText="1"/>
    </xf>
    <xf numFmtId="0" fontId="31" fillId="7" borderId="5" xfId="0" applyFont="1" applyFill="1" applyBorder="1" applyAlignment="1">
      <alignment horizontal="center" wrapText="1"/>
    </xf>
    <xf numFmtId="0" fontId="0" fillId="7" borderId="4" xfId="0" applyFill="1" applyBorder="1" applyAlignment="1">
      <alignment horizontal="center" wrapText="1"/>
    </xf>
    <xf numFmtId="0" fontId="0" fillId="7" borderId="5" xfId="0" applyFill="1" applyBorder="1" applyAlignment="1">
      <alignment horizontal="center" wrapText="1"/>
    </xf>
    <xf numFmtId="0" fontId="31" fillId="7" borderId="8" xfId="0" applyFont="1" applyFill="1" applyBorder="1" applyAlignment="1">
      <alignment horizontal="center" wrapText="1"/>
    </xf>
    <xf numFmtId="0" fontId="0" fillId="7" borderId="8" xfId="0" applyFill="1" applyBorder="1" applyAlignment="1">
      <alignment horizontal="center" wrapText="1"/>
    </xf>
    <xf numFmtId="0" fontId="66" fillId="7" borderId="6" xfId="0" applyFont="1" applyFill="1" applyBorder="1" applyAlignment="1">
      <alignment horizontal="center" wrapText="1"/>
    </xf>
    <xf numFmtId="0" fontId="66" fillId="7" borderId="1" xfId="0" applyFont="1" applyFill="1" applyBorder="1" applyAlignment="1">
      <alignment horizontal="center" wrapText="1"/>
    </xf>
    <xf numFmtId="0" fontId="66" fillId="7" borderId="5" xfId="0" applyFont="1" applyFill="1" applyBorder="1" applyAlignment="1">
      <alignment horizontal="center" wrapText="1"/>
    </xf>
    <xf numFmtId="49" fontId="4" fillId="2" borderId="2" xfId="1" applyNumberFormat="1" applyFill="1" applyBorder="1" applyAlignment="1">
      <alignment horizontal="center" wrapText="1"/>
    </xf>
    <xf numFmtId="49" fontId="4" fillId="3" borderId="6" xfId="1" applyNumberFormat="1" applyFill="1" applyBorder="1" applyAlignment="1">
      <alignment horizontal="center" wrapText="1"/>
    </xf>
    <xf numFmtId="49" fontId="4" fillId="2" borderId="1" xfId="1" applyNumberFormat="1" applyFill="1" applyBorder="1" applyAlignment="1">
      <alignment horizontal="center" wrapText="1"/>
    </xf>
    <xf numFmtId="0" fontId="66" fillId="7" borderId="10" xfId="0" applyFont="1" applyFill="1" applyBorder="1" applyAlignment="1">
      <alignment horizontal="center" wrapText="1"/>
    </xf>
    <xf numFmtId="49" fontId="4" fillId="3" borderId="1" xfId="1" applyNumberFormat="1" applyFill="1" applyBorder="1" applyAlignment="1">
      <alignment horizontal="center" wrapText="1"/>
    </xf>
    <xf numFmtId="0" fontId="31" fillId="7" borderId="9" xfId="0" applyFont="1" applyFill="1" applyBorder="1" applyAlignment="1">
      <alignment horizontal="center" wrapText="1"/>
    </xf>
    <xf numFmtId="0" fontId="143" fillId="7" borderId="2" xfId="0" applyFont="1" applyFill="1" applyBorder="1" applyAlignment="1">
      <alignment horizontal="center" wrapText="1"/>
    </xf>
    <xf numFmtId="0" fontId="144" fillId="7" borderId="4" xfId="0" applyFont="1" applyFill="1" applyBorder="1" applyAlignment="1">
      <alignment horizontal="center" wrapText="1"/>
    </xf>
    <xf numFmtId="49" fontId="0" fillId="3" borderId="1" xfId="0" applyNumberFormat="1" applyFill="1" applyBorder="1" applyAlignment="1">
      <alignment horizontal="left" vertical="top"/>
    </xf>
    <xf numFmtId="0" fontId="0" fillId="3" borderId="0" xfId="0" applyFill="1" applyAlignment="1">
      <alignment horizontal="left" vertical="top"/>
    </xf>
    <xf numFmtId="0" fontId="209" fillId="0" borderId="0" xfId="0" applyFont="1"/>
    <xf numFmtId="0" fontId="1" fillId="3" borderId="1" xfId="0" applyFont="1" applyFill="1" applyBorder="1"/>
    <xf numFmtId="0" fontId="0" fillId="0" borderId="0" xfId="0" quotePrefix="1"/>
    <xf numFmtId="0" fontId="1" fillId="2" borderId="1" xfId="0" applyFont="1" applyFill="1" applyBorder="1" applyAlignment="1">
      <alignment horizontal="left" vertical="top"/>
    </xf>
    <xf numFmtId="49" fontId="0" fillId="2" borderId="1" xfId="0" applyNumberFormat="1" applyFill="1" applyBorder="1" applyAlignment="1">
      <alignment horizontal="left" vertical="top"/>
    </xf>
    <xf numFmtId="0" fontId="0" fillId="0" borderId="0" xfId="0" applyAlignment="1">
      <alignment horizontal="left" vertical="top"/>
    </xf>
    <xf numFmtId="0" fontId="1" fillId="3" borderId="1" xfId="0" applyFont="1" applyFill="1" applyBorder="1" applyAlignment="1">
      <alignment horizontal="left" vertical="top"/>
    </xf>
    <xf numFmtId="0" fontId="4" fillId="2" borderId="1" xfId="1" applyFill="1" applyBorder="1" applyAlignment="1">
      <alignment horizontal="left" vertical="top" wrapText="1"/>
    </xf>
    <xf numFmtId="0" fontId="4" fillId="3" borderId="1" xfId="1" applyFill="1" applyBorder="1" applyAlignment="1">
      <alignment horizontal="left" vertical="top" wrapText="1"/>
    </xf>
    <xf numFmtId="0" fontId="2" fillId="2" borderId="1" xfId="0" applyFont="1" applyFill="1" applyBorder="1" applyAlignment="1">
      <alignment horizontal="left" vertical="top" wrapText="1"/>
    </xf>
    <xf numFmtId="0" fontId="4" fillId="0" borderId="0" xfId="1" applyAlignment="1">
      <alignment horizontal="left" vertical="top"/>
    </xf>
    <xf numFmtId="0" fontId="0" fillId="2" borderId="4" xfId="0" applyFill="1" applyBorder="1" applyAlignment="1">
      <alignment horizontal="left" vertical="top" wrapText="1"/>
    </xf>
    <xf numFmtId="0" fontId="0" fillId="3" borderId="4" xfId="0" applyFill="1" applyBorder="1" applyAlignment="1">
      <alignment horizontal="left" vertical="top" wrapText="1"/>
    </xf>
    <xf numFmtId="0" fontId="0" fillId="2" borderId="6" xfId="0" applyFill="1" applyBorder="1" applyAlignment="1">
      <alignment horizontal="left" vertical="top" wrapText="1"/>
    </xf>
    <xf numFmtId="0" fontId="0" fillId="2" borderId="4" xfId="0" applyFill="1" applyBorder="1" applyAlignment="1">
      <alignment horizontal="left" vertical="top"/>
    </xf>
    <xf numFmtId="0" fontId="0" fillId="0" borderId="14" xfId="0" applyBorder="1"/>
    <xf numFmtId="0" fontId="0" fillId="3" borderId="4" xfId="0" applyFill="1" applyBorder="1" applyAlignment="1">
      <alignment horizontal="left" vertical="top"/>
    </xf>
    <xf numFmtId="0" fontId="34" fillId="0" borderId="0" xfId="0" applyFont="1"/>
    <xf numFmtId="0" fontId="71" fillId="0" borderId="0" xfId="0" quotePrefix="1" applyFont="1"/>
    <xf numFmtId="0" fontId="221" fillId="0" borderId="0" xfId="0" quotePrefix="1" applyFont="1"/>
    <xf numFmtId="0" fontId="87" fillId="0" borderId="0" xfId="0" applyFont="1"/>
    <xf numFmtId="0" fontId="43" fillId="0" borderId="0" xfId="0" applyFont="1" applyAlignment="1">
      <alignment horizontal="left" vertical="top" wrapText="1"/>
    </xf>
    <xf numFmtId="0" fontId="0" fillId="2" borderId="3" xfId="0" applyFill="1" applyBorder="1"/>
    <xf numFmtId="0" fontId="0" fillId="3" borderId="3" xfId="0" applyFill="1" applyBorder="1"/>
    <xf numFmtId="0" fontId="0" fillId="3" borderId="4" xfId="0" applyFill="1" applyBorder="1"/>
    <xf numFmtId="0" fontId="0" fillId="2" borderId="4" xfId="0" applyFill="1" applyBorder="1"/>
    <xf numFmtId="0" fontId="0" fillId="2" borderId="3" xfId="0" applyFill="1" applyBorder="1" applyAlignment="1">
      <alignment horizontal="left" vertical="top"/>
    </xf>
    <xf numFmtId="0" fontId="0" fillId="3" borderId="3" xfId="0" applyFill="1" applyBorder="1" applyAlignment="1">
      <alignment horizontal="left" vertical="top"/>
    </xf>
    <xf numFmtId="0" fontId="0" fillId="0" borderId="2" xfId="0" applyBorder="1" applyAlignment="1">
      <alignment horizontal="left" vertical="top" wrapText="1"/>
    </xf>
    <xf numFmtId="0" fontId="73" fillId="0" borderId="2" xfId="0" applyFont="1" applyBorder="1" applyAlignment="1">
      <alignment horizontal="left" vertical="top" wrapText="1"/>
    </xf>
    <xf numFmtId="0" fontId="4" fillId="2" borderId="1" xfId="1" applyFill="1" applyBorder="1" applyAlignment="1">
      <alignment horizontal="left" vertical="top"/>
    </xf>
    <xf numFmtId="0" fontId="0" fillId="2" borderId="5" xfId="0" applyFill="1" applyBorder="1" applyAlignment="1">
      <alignment horizontal="left" vertical="top"/>
    </xf>
    <xf numFmtId="0" fontId="1" fillId="2" borderId="2" xfId="0" applyFont="1" applyFill="1" applyBorder="1" applyAlignment="1">
      <alignment horizontal="left" vertical="top"/>
    </xf>
    <xf numFmtId="0" fontId="0" fillId="2" borderId="2" xfId="0" applyFill="1" applyBorder="1" applyAlignment="1">
      <alignment horizontal="left" vertical="top"/>
    </xf>
    <xf numFmtId="49" fontId="0" fillId="2" borderId="2" xfId="0" applyNumberFormat="1" applyFill="1" applyBorder="1" applyAlignment="1">
      <alignment horizontal="left" vertical="top"/>
    </xf>
    <xf numFmtId="0" fontId="0" fillId="0" borderId="2" xfId="0" applyBorder="1" applyAlignment="1">
      <alignment horizontal="left" vertical="top"/>
    </xf>
    <xf numFmtId="0" fontId="43" fillId="0" borderId="2" xfId="0" applyFont="1" applyBorder="1" applyAlignment="1">
      <alignment horizontal="left" vertical="top" wrapText="1"/>
    </xf>
    <xf numFmtId="0" fontId="239" fillId="0" borderId="0" xfId="0" applyFont="1"/>
    <xf numFmtId="0" fontId="0" fillId="10" borderId="1" xfId="0" applyFill="1" applyBorder="1" applyAlignment="1">
      <alignment horizontal="left" vertical="top"/>
    </xf>
    <xf numFmtId="0" fontId="1" fillId="10" borderId="1" xfId="0" applyFont="1" applyFill="1" applyBorder="1" applyAlignment="1">
      <alignment horizontal="left" vertical="top"/>
    </xf>
    <xf numFmtId="49" fontId="0" fillId="10" borderId="1" xfId="0" applyNumberFormat="1" applyFill="1" applyBorder="1" applyAlignment="1">
      <alignment horizontal="left" vertical="top"/>
    </xf>
    <xf numFmtId="0" fontId="0" fillId="10" borderId="0" xfId="0" applyFill="1" applyAlignment="1">
      <alignment horizontal="left" vertical="top"/>
    </xf>
    <xf numFmtId="0" fontId="1" fillId="10" borderId="2" xfId="0" applyFont="1" applyFill="1" applyBorder="1" applyAlignment="1">
      <alignment horizontal="left" vertical="top" wrapText="1"/>
    </xf>
    <xf numFmtId="0" fontId="0" fillId="10" borderId="2" xfId="0" applyFill="1" applyBorder="1" applyAlignment="1">
      <alignment horizontal="left" vertical="top" wrapText="1"/>
    </xf>
    <xf numFmtId="49" fontId="0" fillId="10" borderId="2" xfId="0" applyNumberFormat="1" applyFill="1" applyBorder="1" applyAlignment="1">
      <alignment horizontal="left" vertical="top" wrapText="1"/>
    </xf>
    <xf numFmtId="0" fontId="14" fillId="10" borderId="1" xfId="0" applyFont="1" applyFill="1" applyBorder="1" applyAlignment="1">
      <alignment horizontal="left" vertical="top"/>
    </xf>
    <xf numFmtId="0" fontId="4" fillId="10" borderId="1" xfId="1" applyFill="1" applyBorder="1" applyAlignment="1">
      <alignment horizontal="left" vertical="top"/>
    </xf>
    <xf numFmtId="0" fontId="37" fillId="10" borderId="6" xfId="0" applyFont="1" applyFill="1" applyBorder="1" applyAlignment="1">
      <alignment horizontal="left" vertical="top"/>
    </xf>
    <xf numFmtId="0" fontId="14" fillId="10" borderId="7" xfId="0" applyFont="1" applyFill="1" applyBorder="1" applyAlignment="1">
      <alignment horizontal="left" vertical="top"/>
    </xf>
    <xf numFmtId="0" fontId="37" fillId="4" borderId="6" xfId="0" applyFont="1" applyFill="1" applyBorder="1" applyAlignment="1">
      <alignment horizontal="left" vertical="top"/>
    </xf>
    <xf numFmtId="0" fontId="14" fillId="4" borderId="7" xfId="0" applyFont="1" applyFill="1" applyBorder="1" applyAlignment="1">
      <alignment horizontal="left" vertical="top"/>
    </xf>
    <xf numFmtId="0" fontId="4" fillId="4" borderId="7" xfId="1" applyFill="1" applyBorder="1" applyAlignment="1">
      <alignment horizontal="left" vertical="top"/>
    </xf>
    <xf numFmtId="0" fontId="14" fillId="4" borderId="1" xfId="0" applyFont="1" applyFill="1" applyBorder="1" applyAlignment="1">
      <alignment horizontal="left" vertical="top"/>
    </xf>
    <xf numFmtId="0" fontId="4" fillId="4" borderId="1" xfId="1" applyFill="1" applyBorder="1" applyAlignment="1">
      <alignment horizontal="left" vertical="top"/>
    </xf>
    <xf numFmtId="0" fontId="14" fillId="5" borderId="1" xfId="0" applyFont="1" applyFill="1" applyBorder="1" applyAlignment="1">
      <alignment horizontal="left" vertical="top"/>
    </xf>
    <xf numFmtId="0" fontId="27" fillId="0" borderId="0" xfId="0" applyFont="1" applyAlignment="1">
      <alignment horizontal="left" vertical="top"/>
    </xf>
    <xf numFmtId="0" fontId="0" fillId="2" borderId="6" xfId="0" applyFill="1" applyBorder="1" applyAlignment="1">
      <alignment horizontal="left" vertical="top"/>
    </xf>
    <xf numFmtId="0" fontId="4" fillId="3" borderId="1" xfId="1" applyFill="1" applyBorder="1" applyAlignment="1">
      <alignment horizontal="left" vertical="top"/>
    </xf>
    <xf numFmtId="0" fontId="42" fillId="0" borderId="0" xfId="0" applyFont="1" applyAlignment="1">
      <alignment horizontal="left" vertical="top"/>
    </xf>
    <xf numFmtId="0" fontId="44" fillId="0" borderId="0" xfId="0" quotePrefix="1" applyFont="1" applyAlignment="1">
      <alignment horizontal="left" vertical="top"/>
    </xf>
    <xf numFmtId="0" fontId="1" fillId="2" borderId="5" xfId="0" applyFont="1" applyFill="1" applyBorder="1" applyAlignment="1">
      <alignment horizontal="left" vertical="top"/>
    </xf>
    <xf numFmtId="49" fontId="0" fillId="2" borderId="5" xfId="0" applyNumberFormat="1" applyFill="1" applyBorder="1" applyAlignment="1">
      <alignment horizontal="left" vertical="top"/>
    </xf>
    <xf numFmtId="0" fontId="1" fillId="2" borderId="6" xfId="0" applyFont="1" applyFill="1" applyBorder="1" applyAlignment="1">
      <alignment horizontal="left" vertical="top"/>
    </xf>
    <xf numFmtId="49" fontId="0" fillId="2" borderId="6" xfId="0" applyNumberFormat="1" applyFill="1" applyBorder="1" applyAlignment="1">
      <alignment horizontal="left" vertical="top" wrapText="1"/>
    </xf>
    <xf numFmtId="49" fontId="0" fillId="2" borderId="6" xfId="0" applyNumberFormat="1" applyFill="1" applyBorder="1" applyAlignment="1">
      <alignment horizontal="left" vertical="top"/>
    </xf>
    <xf numFmtId="0" fontId="91" fillId="0" borderId="0" xfId="0" applyFont="1" applyAlignment="1">
      <alignment horizontal="left" vertical="top" wrapText="1"/>
    </xf>
    <xf numFmtId="0" fontId="92" fillId="0" borderId="0" xfId="0" applyFont="1" applyAlignment="1">
      <alignment horizontal="left" vertical="top" wrapText="1"/>
    </xf>
    <xf numFmtId="0" fontId="81" fillId="0" borderId="0" xfId="0" applyFont="1" applyAlignment="1">
      <alignment horizontal="left" vertical="top" wrapText="1"/>
    </xf>
    <xf numFmtId="0" fontId="95" fillId="0" borderId="0" xfId="0" applyFont="1" applyAlignment="1">
      <alignment horizontal="left" vertical="top" wrapText="1"/>
    </xf>
    <xf numFmtId="0" fontId="132" fillId="7" borderId="0" xfId="0" applyFont="1" applyFill="1" applyAlignment="1">
      <alignment horizontal="left" vertical="top" wrapText="1"/>
    </xf>
    <xf numFmtId="0" fontId="130" fillId="7" borderId="0" xfId="0" applyFont="1" applyFill="1" applyAlignment="1">
      <alignment horizontal="left" vertical="top" wrapText="1"/>
    </xf>
    <xf numFmtId="0" fontId="131" fillId="7" borderId="0" xfId="0" applyFont="1" applyFill="1" applyAlignment="1">
      <alignment horizontal="left" vertical="top" wrapText="1"/>
    </xf>
    <xf numFmtId="0" fontId="14" fillId="0" borderId="2" xfId="0" applyFont="1" applyBorder="1" applyAlignment="1">
      <alignment horizontal="left" vertical="top" wrapText="1"/>
    </xf>
    <xf numFmtId="0" fontId="218" fillId="0" borderId="0" xfId="0" applyFont="1"/>
    <xf numFmtId="0" fontId="1" fillId="3" borderId="2"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3" borderId="10" xfId="0" applyFont="1" applyFill="1" applyBorder="1" applyAlignment="1">
      <alignment horizontal="left" vertical="top" wrapText="1"/>
    </xf>
    <xf numFmtId="0" fontId="0" fillId="3" borderId="5" xfId="0" applyFill="1" applyBorder="1" applyAlignment="1">
      <alignment horizontal="left" vertical="top"/>
    </xf>
    <xf numFmtId="0" fontId="1" fillId="3" borderId="5" xfId="0" applyFont="1" applyFill="1" applyBorder="1" applyAlignment="1">
      <alignment horizontal="left" vertical="top"/>
    </xf>
    <xf numFmtId="49" fontId="0" fillId="3" borderId="5" xfId="0" applyNumberFormat="1" applyFill="1" applyBorder="1" applyAlignment="1">
      <alignment horizontal="left" vertical="top"/>
    </xf>
    <xf numFmtId="0" fontId="0" fillId="2" borderId="29" xfId="0" applyFill="1" applyBorder="1" applyAlignment="1">
      <alignment horizontal="left" vertical="top"/>
    </xf>
    <xf numFmtId="0" fontId="0" fillId="2" borderId="17" xfId="0" applyFill="1" applyBorder="1" applyAlignment="1">
      <alignment horizontal="left" vertical="top"/>
    </xf>
    <xf numFmtId="0" fontId="1" fillId="3" borderId="9" xfId="0" applyFont="1" applyFill="1" applyBorder="1" applyAlignment="1">
      <alignment horizontal="left" vertical="top"/>
    </xf>
    <xf numFmtId="0" fontId="0" fillId="3" borderId="9" xfId="0" applyFill="1" applyBorder="1" applyAlignment="1">
      <alignment horizontal="left" vertical="top"/>
    </xf>
    <xf numFmtId="49" fontId="0" fillId="3" borderId="9" xfId="0" applyNumberFormat="1" applyFill="1" applyBorder="1" applyAlignment="1">
      <alignment horizontal="left" vertical="top"/>
    </xf>
    <xf numFmtId="0" fontId="0" fillId="3" borderId="2" xfId="0" applyFill="1" applyBorder="1" applyAlignment="1">
      <alignment horizontal="left" vertical="top" wrapText="1"/>
    </xf>
    <xf numFmtId="0" fontId="37" fillId="5" borderId="1" xfId="0" applyFont="1" applyFill="1" applyBorder="1" applyAlignment="1">
      <alignment horizontal="left" vertical="top"/>
    </xf>
    <xf numFmtId="0" fontId="37" fillId="5" borderId="6" xfId="0" applyFont="1" applyFill="1" applyBorder="1" applyAlignment="1">
      <alignment horizontal="left" vertical="top"/>
    </xf>
    <xf numFmtId="0" fontId="37" fillId="12" borderId="6" xfId="0" applyFont="1" applyFill="1" applyBorder="1" applyAlignment="1">
      <alignment horizontal="left" vertical="top"/>
    </xf>
    <xf numFmtId="0" fontId="37" fillId="4" borderId="7" xfId="0" applyFont="1" applyFill="1" applyBorder="1"/>
    <xf numFmtId="0" fontId="37" fillId="5" borderId="7" xfId="0" applyFont="1" applyFill="1" applyBorder="1"/>
    <xf numFmtId="0" fontId="37" fillId="12" borderId="7" xfId="0" applyFont="1" applyFill="1" applyBorder="1"/>
    <xf numFmtId="0" fontId="37" fillId="4" borderId="7" xfId="0" applyFont="1" applyFill="1" applyBorder="1" applyAlignment="1">
      <alignment horizontal="left" vertical="top"/>
    </xf>
    <xf numFmtId="0" fontId="37" fillId="10" borderId="7" xfId="0" applyFont="1" applyFill="1" applyBorder="1" applyAlignment="1">
      <alignment horizontal="left" vertical="top"/>
    </xf>
    <xf numFmtId="0" fontId="37" fillId="4" borderId="1" xfId="0" applyFont="1" applyFill="1" applyBorder="1" applyAlignment="1">
      <alignment horizontal="left" vertical="top"/>
    </xf>
    <xf numFmtId="0" fontId="37" fillId="10" borderId="1" xfId="0" applyFont="1" applyFill="1" applyBorder="1" applyAlignment="1">
      <alignment horizontal="left" vertical="top"/>
    </xf>
    <xf numFmtId="0" fontId="27" fillId="0" borderId="2" xfId="0" applyFont="1" applyBorder="1" applyAlignment="1">
      <alignment horizontal="left" vertical="top"/>
    </xf>
    <xf numFmtId="0" fontId="27" fillId="0" borderId="2" xfId="0" applyFont="1" applyBorder="1" applyAlignment="1">
      <alignment horizontal="left" vertical="top" wrapText="1"/>
    </xf>
    <xf numFmtId="0" fontId="246" fillId="0" borderId="2" xfId="0" applyFont="1" applyBorder="1" applyAlignment="1">
      <alignment horizontal="left" vertical="top" wrapText="1"/>
    </xf>
    <xf numFmtId="0" fontId="246" fillId="0" borderId="9" xfId="0" applyFont="1" applyBorder="1" applyAlignment="1">
      <alignment horizontal="left" vertical="top" wrapText="1"/>
    </xf>
    <xf numFmtId="0" fontId="27" fillId="0" borderId="9" xfId="0" applyFont="1" applyBorder="1" applyAlignment="1">
      <alignment horizontal="left" vertical="top" wrapText="1"/>
    </xf>
    <xf numFmtId="0" fontId="4" fillId="0" borderId="9" xfId="1" applyBorder="1" applyAlignment="1">
      <alignment horizontal="left" vertical="top"/>
    </xf>
    <xf numFmtId="0" fontId="1" fillId="2" borderId="2" xfId="0" applyFont="1" applyFill="1" applyBorder="1" applyAlignment="1">
      <alignment horizontal="left" vertical="top" wrapText="1"/>
    </xf>
    <xf numFmtId="0" fontId="0" fillId="2" borderId="2" xfId="0" applyFill="1" applyBorder="1" applyAlignment="1">
      <alignment horizontal="left" vertical="top" wrapText="1"/>
    </xf>
    <xf numFmtId="0" fontId="4" fillId="0" borderId="2" xfId="1" applyBorder="1" applyAlignment="1">
      <alignment horizontal="left" vertical="top" wrapText="1"/>
    </xf>
    <xf numFmtId="49" fontId="0" fillId="2" borderId="2" xfId="0" applyNumberFormat="1" applyFill="1" applyBorder="1" applyAlignment="1">
      <alignment horizontal="left" vertical="top" wrapText="1"/>
    </xf>
    <xf numFmtId="49" fontId="0" fillId="3" borderId="2" xfId="0" applyNumberFormat="1" applyFill="1" applyBorder="1" applyAlignment="1">
      <alignment horizontal="left" vertical="top" wrapText="1"/>
    </xf>
    <xf numFmtId="0" fontId="1" fillId="2" borderId="5" xfId="0" applyFont="1" applyFill="1" applyBorder="1" applyAlignment="1">
      <alignment horizontal="left" vertical="top" wrapText="1"/>
    </xf>
    <xf numFmtId="0" fontId="70" fillId="10" borderId="2" xfId="0" applyFont="1" applyFill="1" applyBorder="1" applyAlignment="1">
      <alignment horizontal="left" vertical="top" wrapText="1"/>
    </xf>
    <xf numFmtId="0" fontId="78" fillId="10" borderId="2" xfId="0" applyFont="1" applyFill="1" applyBorder="1" applyAlignment="1">
      <alignment horizontal="left" vertical="top" wrapText="1"/>
    </xf>
    <xf numFmtId="0" fontId="79" fillId="0" borderId="2" xfId="0" applyFont="1" applyBorder="1" applyAlignment="1">
      <alignment horizontal="left" vertical="top" wrapText="1"/>
    </xf>
    <xf numFmtId="0" fontId="0" fillId="3" borderId="10" xfId="0" applyFill="1" applyBorder="1" applyAlignment="1">
      <alignment horizontal="left" vertical="top" wrapText="1"/>
    </xf>
    <xf numFmtId="0" fontId="66" fillId="7" borderId="7" xfId="0" applyFont="1" applyFill="1" applyBorder="1" applyAlignment="1">
      <alignment horizontal="center" wrapText="1"/>
    </xf>
    <xf numFmtId="0" fontId="66" fillId="7" borderId="4" xfId="0" applyFont="1" applyFill="1" applyBorder="1" applyAlignment="1">
      <alignment horizontal="center" wrapText="1"/>
    </xf>
    <xf numFmtId="0" fontId="251" fillId="0" borderId="0" xfId="0" applyFont="1"/>
    <xf numFmtId="0" fontId="252" fillId="0" borderId="0" xfId="0" applyFont="1" applyAlignment="1">
      <alignment wrapText="1"/>
    </xf>
    <xf numFmtId="0" fontId="253" fillId="0" borderId="0" xfId="0" applyFont="1"/>
    <xf numFmtId="0" fontId="252" fillId="0" borderId="0" xfId="0" applyFont="1"/>
    <xf numFmtId="0" fontId="252" fillId="0" borderId="2" xfId="0" applyFont="1" applyBorder="1" applyAlignment="1">
      <alignment wrapText="1"/>
    </xf>
    <xf numFmtId="0" fontId="252" fillId="7" borderId="2" xfId="0" applyFont="1" applyFill="1" applyBorder="1" applyAlignment="1">
      <alignment wrapText="1"/>
    </xf>
    <xf numFmtId="0" fontId="66" fillId="7" borderId="23" xfId="0" applyFont="1" applyFill="1" applyBorder="1" applyAlignment="1">
      <alignment horizontal="center" wrapText="1"/>
    </xf>
    <xf numFmtId="0" fontId="254" fillId="0" borderId="0" xfId="0" applyFont="1" applyAlignment="1">
      <alignment wrapText="1"/>
    </xf>
    <xf numFmtId="0" fontId="254" fillId="0" borderId="0" xfId="0" applyFont="1"/>
    <xf numFmtId="0" fontId="255" fillId="10" borderId="0" xfId="0" applyFont="1" applyFill="1" applyAlignment="1">
      <alignment wrapText="1"/>
    </xf>
    <xf numFmtId="0" fontId="255" fillId="10" borderId="2" xfId="0" applyFont="1" applyFill="1" applyBorder="1" applyAlignment="1">
      <alignment wrapText="1"/>
    </xf>
    <xf numFmtId="0" fontId="31" fillId="2" borderId="3" xfId="0" applyFont="1" applyFill="1" applyBorder="1" applyAlignment="1">
      <alignment vertical="top" wrapText="1"/>
    </xf>
    <xf numFmtId="0" fontId="31" fillId="3" borderId="6" xfId="0" applyFont="1" applyFill="1" applyBorder="1" applyAlignment="1">
      <alignment vertical="top" wrapText="1"/>
    </xf>
    <xf numFmtId="0" fontId="256" fillId="0" borderId="0" xfId="0" applyFont="1"/>
    <xf numFmtId="0" fontId="4" fillId="0" borderId="34" xfId="1" applyBorder="1" applyAlignment="1">
      <alignment wrapText="1"/>
    </xf>
    <xf numFmtId="0" fontId="1" fillId="10" borderId="2" xfId="0" applyFont="1" applyFill="1" applyBorder="1" applyAlignment="1">
      <alignment horizontal="left" vertical="top"/>
    </xf>
    <xf numFmtId="0" fontId="0" fillId="10" borderId="2" xfId="0" applyFill="1" applyBorder="1" applyAlignment="1">
      <alignment horizontal="left" vertical="top"/>
    </xf>
    <xf numFmtId="0" fontId="246" fillId="10" borderId="2" xfId="0" applyFont="1" applyFill="1" applyBorder="1" applyAlignment="1">
      <alignment horizontal="left" vertical="top" wrapText="1"/>
    </xf>
    <xf numFmtId="0" fontId="27" fillId="10" borderId="2" xfId="0" applyFont="1" applyFill="1" applyBorder="1" applyAlignment="1">
      <alignment horizontal="left" vertical="top" wrapText="1"/>
    </xf>
    <xf numFmtId="0" fontId="157" fillId="10" borderId="2" xfId="0" applyFont="1" applyFill="1" applyBorder="1" applyAlignment="1">
      <alignment horizontal="left" vertical="top" wrapText="1"/>
    </xf>
    <xf numFmtId="0" fontId="4" fillId="10" borderId="2" xfId="1" applyFill="1" applyBorder="1" applyAlignment="1">
      <alignment horizontal="left" vertical="top" wrapText="1"/>
    </xf>
    <xf numFmtId="49" fontId="0" fillId="10" borderId="2" xfId="0" applyNumberFormat="1" applyFill="1" applyBorder="1" applyAlignment="1">
      <alignment horizontal="left" vertical="top"/>
    </xf>
    <xf numFmtId="0" fontId="1" fillId="10" borderId="5" xfId="0" applyFont="1" applyFill="1" applyBorder="1" applyAlignment="1">
      <alignment horizontal="left" vertical="top"/>
    </xf>
    <xf numFmtId="0" fontId="0" fillId="10" borderId="5" xfId="0" applyFill="1" applyBorder="1" applyAlignment="1">
      <alignment horizontal="left" vertical="top"/>
    </xf>
    <xf numFmtId="0" fontId="0" fillId="10" borderId="5" xfId="0" applyFill="1" applyBorder="1" applyAlignment="1">
      <alignment horizontal="left" vertical="top" wrapText="1"/>
    </xf>
    <xf numFmtId="49" fontId="0" fillId="10" borderId="5" xfId="0" applyNumberFormat="1" applyFill="1" applyBorder="1" applyAlignment="1">
      <alignment horizontal="left" vertical="top"/>
    </xf>
    <xf numFmtId="0" fontId="4" fillId="10" borderId="0" xfId="1" applyFill="1" applyAlignment="1">
      <alignment horizontal="left" vertical="top" wrapText="1"/>
    </xf>
    <xf numFmtId="0" fontId="0" fillId="10" borderId="1" xfId="0" applyFill="1" applyBorder="1" applyAlignment="1">
      <alignment horizontal="left" vertical="top" wrapText="1"/>
    </xf>
    <xf numFmtId="0" fontId="1" fillId="10" borderId="1" xfId="0" applyFont="1" applyFill="1" applyBorder="1" applyAlignment="1">
      <alignment horizontal="left" vertical="top" wrapText="1"/>
    </xf>
    <xf numFmtId="0" fontId="1" fillId="10" borderId="6" xfId="0" applyFont="1" applyFill="1" applyBorder="1" applyAlignment="1">
      <alignment horizontal="left" vertical="top"/>
    </xf>
    <xf numFmtId="0" fontId="0" fillId="10" borderId="6" xfId="0" applyFill="1" applyBorder="1" applyAlignment="1">
      <alignment horizontal="left" vertical="top"/>
    </xf>
    <xf numFmtId="0" fontId="246" fillId="10" borderId="42" xfId="0" applyFont="1" applyFill="1" applyBorder="1" applyAlignment="1">
      <alignment horizontal="left" vertical="top" wrapText="1" readingOrder="1"/>
    </xf>
    <xf numFmtId="0" fontId="27" fillId="10" borderId="0" xfId="0" applyFont="1" applyFill="1" applyAlignment="1">
      <alignment horizontal="left" vertical="top" wrapText="1"/>
    </xf>
    <xf numFmtId="0" fontId="157" fillId="10" borderId="0" xfId="0" applyFont="1" applyFill="1" applyAlignment="1">
      <alignment horizontal="left" vertical="top" wrapText="1"/>
    </xf>
    <xf numFmtId="49" fontId="0" fillId="10" borderId="6" xfId="0" applyNumberFormat="1" applyFill="1" applyBorder="1" applyAlignment="1">
      <alignment horizontal="left" vertical="top"/>
    </xf>
    <xf numFmtId="0" fontId="246" fillId="10" borderId="39" xfId="0" applyFont="1" applyFill="1" applyBorder="1" applyAlignment="1">
      <alignment horizontal="left" vertical="top" wrapText="1" readingOrder="1"/>
    </xf>
    <xf numFmtId="49" fontId="0" fillId="10" borderId="1" xfId="0" applyNumberFormat="1" applyFill="1" applyBorder="1" applyAlignment="1">
      <alignment horizontal="left" vertical="top" wrapText="1"/>
    </xf>
    <xf numFmtId="0" fontId="0" fillId="10" borderId="0" xfId="0" applyFill="1" applyAlignment="1">
      <alignment horizontal="left" vertical="top" wrapText="1"/>
    </xf>
    <xf numFmtId="0" fontId="246" fillId="10" borderId="38" xfId="0" applyFont="1" applyFill="1" applyBorder="1" applyAlignment="1">
      <alignment horizontal="left" vertical="top" wrapText="1" readingOrder="1"/>
    </xf>
    <xf numFmtId="0" fontId="159" fillId="10" borderId="0" xfId="0" applyFont="1" applyFill="1" applyAlignment="1">
      <alignment horizontal="left" vertical="top" wrapText="1"/>
    </xf>
    <xf numFmtId="0" fontId="160" fillId="10" borderId="0" xfId="0" applyFont="1" applyFill="1" applyAlignment="1">
      <alignment horizontal="left" vertical="top" wrapText="1"/>
    </xf>
    <xf numFmtId="0" fontId="161" fillId="10" borderId="0" xfId="0" applyFont="1" applyFill="1" applyAlignment="1">
      <alignment horizontal="left" vertical="top" wrapText="1"/>
    </xf>
    <xf numFmtId="0" fontId="37" fillId="10" borderId="0" xfId="0" applyFont="1" applyFill="1" applyAlignment="1">
      <alignment horizontal="left" vertical="top" wrapText="1"/>
    </xf>
    <xf numFmtId="0" fontId="14" fillId="10" borderId="0" xfId="0" applyFont="1" applyFill="1" applyAlignment="1">
      <alignment horizontal="left" vertical="top" wrapText="1"/>
    </xf>
    <xf numFmtId="0" fontId="13" fillId="10" borderId="0" xfId="0" applyFont="1" applyFill="1" applyAlignment="1">
      <alignment horizontal="left" vertical="top" wrapText="1"/>
    </xf>
    <xf numFmtId="0" fontId="0" fillId="10" borderId="3" xfId="0" applyFill="1" applyBorder="1" applyAlignment="1">
      <alignment horizontal="left" vertical="top"/>
    </xf>
    <xf numFmtId="0" fontId="37" fillId="10" borderId="2" xfId="0" applyFont="1" applyFill="1" applyBorder="1" applyAlignment="1">
      <alignment horizontal="left" vertical="top" wrapText="1"/>
    </xf>
    <xf numFmtId="0" fontId="0" fillId="10" borderId="4" xfId="0" applyFill="1" applyBorder="1" applyAlignment="1">
      <alignment horizontal="left" vertical="top" wrapText="1"/>
    </xf>
    <xf numFmtId="0" fontId="4" fillId="10" borderId="0" xfId="1" applyFill="1" applyBorder="1" applyAlignment="1">
      <alignment horizontal="left" vertical="top" wrapText="1"/>
    </xf>
    <xf numFmtId="0" fontId="37" fillId="10" borderId="9" xfId="0" applyFont="1" applyFill="1" applyBorder="1" applyAlignment="1">
      <alignment horizontal="left" vertical="top" wrapText="1"/>
    </xf>
    <xf numFmtId="0" fontId="118" fillId="10" borderId="2" xfId="0" applyFont="1" applyFill="1" applyBorder="1" applyAlignment="1">
      <alignment horizontal="left" vertical="top" wrapText="1"/>
    </xf>
    <xf numFmtId="0" fontId="0" fillId="10" borderId="4" xfId="0" applyFill="1" applyBorder="1" applyAlignment="1">
      <alignment horizontal="left" vertical="top"/>
    </xf>
    <xf numFmtId="0" fontId="0" fillId="10" borderId="29" xfId="0" applyFill="1" applyBorder="1" applyAlignment="1">
      <alignment horizontal="left" vertical="top"/>
    </xf>
    <xf numFmtId="0" fontId="118" fillId="10" borderId="9" xfId="0" applyFont="1" applyFill="1" applyBorder="1" applyAlignment="1">
      <alignment horizontal="left" vertical="top" wrapText="1"/>
    </xf>
    <xf numFmtId="0" fontId="0" fillId="10" borderId="17" xfId="0" applyFill="1" applyBorder="1" applyAlignment="1">
      <alignment horizontal="left" vertical="top"/>
    </xf>
    <xf numFmtId="0" fontId="163" fillId="10" borderId="2" xfId="0" applyFont="1" applyFill="1" applyBorder="1" applyAlignment="1">
      <alignment horizontal="left" vertical="top" wrapText="1"/>
    </xf>
    <xf numFmtId="0" fontId="166" fillId="10" borderId="2" xfId="0" applyFont="1" applyFill="1" applyBorder="1" applyAlignment="1">
      <alignment horizontal="left" vertical="top" wrapText="1"/>
    </xf>
    <xf numFmtId="0" fontId="164" fillId="10" borderId="2" xfId="0" applyFont="1" applyFill="1" applyBorder="1" applyAlignment="1">
      <alignment horizontal="left" vertical="top" wrapText="1"/>
    </xf>
    <xf numFmtId="0" fontId="1" fillId="10" borderId="10" xfId="0" applyFont="1" applyFill="1" applyBorder="1" applyAlignment="1">
      <alignment horizontal="left" vertical="top"/>
    </xf>
    <xf numFmtId="0" fontId="0" fillId="10" borderId="10" xfId="0" applyFill="1" applyBorder="1" applyAlignment="1">
      <alignment horizontal="left" vertical="top"/>
    </xf>
    <xf numFmtId="0" fontId="37" fillId="10" borderId="10" xfId="0" applyFont="1" applyFill="1" applyBorder="1" applyAlignment="1">
      <alignment horizontal="left" vertical="top" wrapText="1"/>
    </xf>
    <xf numFmtId="0" fontId="163" fillId="10" borderId="10" xfId="0" applyFont="1" applyFill="1" applyBorder="1" applyAlignment="1">
      <alignment horizontal="left" vertical="top" wrapText="1"/>
    </xf>
    <xf numFmtId="0" fontId="4" fillId="10" borderId="10" xfId="1" applyFill="1" applyBorder="1" applyAlignment="1">
      <alignment horizontal="left" vertical="top" wrapText="1"/>
    </xf>
    <xf numFmtId="49" fontId="0" fillId="10" borderId="10" xfId="0" applyNumberFormat="1" applyFill="1" applyBorder="1" applyAlignment="1">
      <alignment horizontal="left" vertical="top"/>
    </xf>
    <xf numFmtId="0" fontId="165" fillId="10" borderId="2" xfId="0" applyFont="1" applyFill="1" applyBorder="1" applyAlignment="1">
      <alignment horizontal="left" vertical="top" wrapText="1"/>
    </xf>
    <xf numFmtId="0" fontId="1" fillId="10" borderId="31" xfId="0" applyFont="1" applyFill="1" applyBorder="1" applyAlignment="1">
      <alignment horizontal="left" vertical="top"/>
    </xf>
    <xf numFmtId="0" fontId="0" fillId="10" borderId="31" xfId="0" applyFill="1" applyBorder="1" applyAlignment="1">
      <alignment horizontal="left" vertical="top"/>
    </xf>
    <xf numFmtId="0" fontId="37" fillId="10" borderId="31" xfId="0" applyFont="1" applyFill="1" applyBorder="1" applyAlignment="1">
      <alignment horizontal="left" vertical="top" wrapText="1"/>
    </xf>
    <xf numFmtId="0" fontId="163" fillId="10" borderId="31" xfId="0" applyFont="1" applyFill="1" applyBorder="1" applyAlignment="1">
      <alignment horizontal="left" vertical="top" wrapText="1"/>
    </xf>
    <xf numFmtId="49" fontId="0" fillId="10" borderId="31" xfId="0" applyNumberFormat="1" applyFill="1" applyBorder="1" applyAlignment="1">
      <alignment horizontal="left" vertical="top"/>
    </xf>
    <xf numFmtId="0" fontId="1" fillId="10" borderId="9" xfId="0" applyFont="1" applyFill="1" applyBorder="1" applyAlignment="1">
      <alignment horizontal="left" vertical="top"/>
    </xf>
    <xf numFmtId="0" fontId="0" fillId="10" borderId="9" xfId="0" applyFill="1" applyBorder="1" applyAlignment="1">
      <alignment horizontal="left" vertical="top"/>
    </xf>
    <xf numFmtId="0" fontId="163" fillId="10" borderId="9" xfId="0" applyFont="1" applyFill="1" applyBorder="1" applyAlignment="1">
      <alignment horizontal="left" vertical="top" wrapText="1"/>
    </xf>
    <xf numFmtId="0" fontId="4" fillId="10" borderId="9" xfId="1" applyFill="1" applyBorder="1" applyAlignment="1">
      <alignment horizontal="left" vertical="top" wrapText="1"/>
    </xf>
    <xf numFmtId="49" fontId="0" fillId="10" borderId="9" xfId="0" applyNumberFormat="1" applyFill="1" applyBorder="1" applyAlignment="1">
      <alignment horizontal="left" vertical="top"/>
    </xf>
    <xf numFmtId="0" fontId="0" fillId="10" borderId="16" xfId="0" applyFill="1" applyBorder="1" applyAlignment="1">
      <alignment horizontal="left" vertical="top"/>
    </xf>
    <xf numFmtId="0" fontId="0" fillId="10" borderId="7" xfId="0" applyFill="1" applyBorder="1" applyAlignment="1">
      <alignment horizontal="left" vertical="top"/>
    </xf>
    <xf numFmtId="0" fontId="163" fillId="10" borderId="0" xfId="0" applyFont="1" applyFill="1" applyAlignment="1">
      <alignment horizontal="left" vertical="top" wrapText="1"/>
    </xf>
    <xf numFmtId="0" fontId="241" fillId="10" borderId="2" xfId="0" applyFont="1" applyFill="1" applyBorder="1" applyAlignment="1">
      <alignment horizontal="left" vertical="top" wrapText="1"/>
    </xf>
    <xf numFmtId="0" fontId="245" fillId="10" borderId="2" xfId="0" applyFont="1" applyFill="1" applyBorder="1" applyAlignment="1">
      <alignment horizontal="left" vertical="top" wrapText="1"/>
    </xf>
    <xf numFmtId="0" fontId="85" fillId="10" borderId="0" xfId="0" applyFont="1" applyFill="1" applyAlignment="1">
      <alignment horizontal="left" vertical="top" wrapText="1"/>
    </xf>
    <xf numFmtId="0" fontId="167" fillId="10" borderId="0" xfId="0" applyFont="1" applyFill="1" applyAlignment="1">
      <alignment horizontal="left" vertical="top" wrapText="1"/>
    </xf>
    <xf numFmtId="0" fontId="245" fillId="10" borderId="9" xfId="0" applyFont="1" applyFill="1" applyBorder="1" applyAlignment="1">
      <alignment horizontal="left" vertical="top" wrapText="1"/>
    </xf>
    <xf numFmtId="0" fontId="13" fillId="10" borderId="2" xfId="0" applyFont="1" applyFill="1" applyBorder="1" applyAlignment="1">
      <alignment horizontal="left" vertical="top" wrapText="1"/>
    </xf>
    <xf numFmtId="0" fontId="12" fillId="10" borderId="0" xfId="0" applyFont="1" applyFill="1" applyAlignment="1">
      <alignment horizontal="left" vertical="top" wrapText="1"/>
    </xf>
    <xf numFmtId="0" fontId="13" fillId="10" borderId="9" xfId="0" applyFont="1" applyFill="1" applyBorder="1" applyAlignment="1">
      <alignment horizontal="left" vertical="top" wrapText="1"/>
    </xf>
    <xf numFmtId="0" fontId="0" fillId="10" borderId="14" xfId="0" applyFill="1" applyBorder="1" applyAlignment="1">
      <alignment horizontal="left" vertical="top"/>
    </xf>
    <xf numFmtId="0" fontId="0" fillId="10" borderId="8" xfId="0" applyFill="1" applyBorder="1" applyAlignment="1">
      <alignment horizontal="left" vertical="top"/>
    </xf>
    <xf numFmtId="0" fontId="0" fillId="10" borderId="15" xfId="0" applyFill="1" applyBorder="1" applyAlignment="1">
      <alignment horizontal="left" vertical="top"/>
    </xf>
    <xf numFmtId="0" fontId="0" fillId="10" borderId="37" xfId="0" applyFill="1" applyBorder="1" applyAlignment="1">
      <alignment horizontal="left" vertical="top"/>
    </xf>
    <xf numFmtId="0" fontId="118" fillId="10" borderId="10" xfId="0" applyFont="1" applyFill="1" applyBorder="1" applyAlignment="1">
      <alignment horizontal="left" vertical="top" wrapText="1"/>
    </xf>
    <xf numFmtId="0" fontId="0" fillId="10" borderId="28" xfId="0" applyFill="1" applyBorder="1" applyAlignment="1">
      <alignment horizontal="left" vertical="top"/>
    </xf>
    <xf numFmtId="0" fontId="118" fillId="10" borderId="14" xfId="0" applyFont="1" applyFill="1" applyBorder="1" applyAlignment="1">
      <alignment horizontal="left" vertical="top" wrapText="1"/>
    </xf>
    <xf numFmtId="0" fontId="13" fillId="10" borderId="30" xfId="0" applyFont="1" applyFill="1" applyBorder="1" applyAlignment="1">
      <alignment horizontal="left" vertical="top" wrapText="1"/>
    </xf>
    <xf numFmtId="0" fontId="163" fillId="10" borderId="8" xfId="0" applyFont="1" applyFill="1" applyBorder="1" applyAlignment="1">
      <alignment horizontal="left" vertical="top" wrapText="1"/>
    </xf>
    <xf numFmtId="0" fontId="170" fillId="10" borderId="2" xfId="0" applyFont="1" applyFill="1" applyBorder="1" applyAlignment="1">
      <alignment horizontal="left" vertical="top" wrapText="1"/>
    </xf>
    <xf numFmtId="0" fontId="0" fillId="10" borderId="14" xfId="0" applyFill="1" applyBorder="1" applyAlignment="1">
      <alignment vertical="top"/>
    </xf>
    <xf numFmtId="0" fontId="163" fillId="10" borderId="8" xfId="0" applyFont="1" applyFill="1" applyBorder="1" applyAlignment="1">
      <alignment vertical="top" wrapText="1"/>
    </xf>
    <xf numFmtId="0" fontId="0" fillId="10" borderId="2" xfId="0" applyFill="1" applyBorder="1" applyAlignment="1">
      <alignment vertical="top"/>
    </xf>
    <xf numFmtId="0" fontId="13" fillId="10" borderId="2" xfId="0" applyFont="1" applyFill="1" applyBorder="1" applyAlignment="1">
      <alignment vertical="top" wrapText="1"/>
    </xf>
    <xf numFmtId="49" fontId="0" fillId="10" borderId="2" xfId="0" applyNumberFormat="1" applyFill="1" applyBorder="1" applyAlignment="1">
      <alignment vertical="top"/>
    </xf>
    <xf numFmtId="0" fontId="1" fillId="10" borderId="18" xfId="0" applyFont="1" applyFill="1" applyBorder="1" applyAlignment="1">
      <alignment horizontal="left" vertical="top"/>
    </xf>
    <xf numFmtId="0" fontId="0" fillId="10" borderId="18" xfId="0" applyFill="1" applyBorder="1" applyAlignment="1">
      <alignment horizontal="left" vertical="top"/>
    </xf>
    <xf numFmtId="0" fontId="118" fillId="10" borderId="0" xfId="0" applyFont="1" applyFill="1" applyAlignment="1">
      <alignment horizontal="left" vertical="top" wrapText="1"/>
    </xf>
    <xf numFmtId="49" fontId="0" fillId="10" borderId="18" xfId="0" applyNumberFormat="1" applyFill="1" applyBorder="1" applyAlignment="1">
      <alignment horizontal="left" vertical="top"/>
    </xf>
    <xf numFmtId="0" fontId="0" fillId="10" borderId="24" xfId="0" applyFill="1" applyBorder="1" applyAlignment="1">
      <alignment horizontal="left" vertical="top"/>
    </xf>
    <xf numFmtId="0" fontId="171" fillId="10" borderId="2" xfId="0" applyFont="1" applyFill="1" applyBorder="1" applyAlignment="1">
      <alignment horizontal="left" vertical="top" wrapText="1"/>
    </xf>
    <xf numFmtId="0" fontId="13" fillId="10" borderId="10" xfId="0" applyFont="1" applyFill="1" applyBorder="1" applyAlignment="1">
      <alignment horizontal="left" vertical="top" wrapText="1"/>
    </xf>
    <xf numFmtId="0" fontId="171" fillId="10" borderId="10" xfId="0" applyFont="1" applyFill="1" applyBorder="1" applyAlignment="1">
      <alignment horizontal="left" vertical="top" wrapText="1"/>
    </xf>
    <xf numFmtId="0" fontId="1" fillId="10" borderId="10" xfId="0" applyFont="1" applyFill="1" applyBorder="1" applyAlignment="1">
      <alignment horizontal="left" vertical="top" wrapText="1"/>
    </xf>
    <xf numFmtId="0" fontId="118" fillId="10" borderId="10" xfId="0" applyFont="1" applyFill="1" applyBorder="1" applyAlignment="1">
      <alignment vertical="top" wrapText="1"/>
    </xf>
    <xf numFmtId="0" fontId="13" fillId="10" borderId="10" xfId="0" applyFont="1" applyFill="1" applyBorder="1" applyAlignment="1">
      <alignment vertical="top" wrapText="1"/>
    </xf>
    <xf numFmtId="0" fontId="0" fillId="10" borderId="10" xfId="0" applyFill="1" applyBorder="1" applyAlignment="1">
      <alignment vertical="top"/>
    </xf>
    <xf numFmtId="0" fontId="171" fillId="10" borderId="10" xfId="0" applyFont="1" applyFill="1" applyBorder="1" applyAlignment="1">
      <alignment vertical="top" wrapText="1"/>
    </xf>
    <xf numFmtId="49" fontId="0" fillId="10" borderId="10" xfId="0" applyNumberFormat="1" applyFill="1" applyBorder="1" applyAlignment="1">
      <alignment vertical="top"/>
    </xf>
    <xf numFmtId="0" fontId="1" fillId="10" borderId="18" xfId="0" applyFont="1" applyFill="1" applyBorder="1" applyAlignment="1">
      <alignment horizontal="left" vertical="top" wrapText="1"/>
    </xf>
    <xf numFmtId="0" fontId="0" fillId="10" borderId="24" xfId="0" applyFill="1" applyBorder="1" applyAlignment="1">
      <alignment horizontal="left" vertical="top" wrapText="1"/>
    </xf>
    <xf numFmtId="0" fontId="118" fillId="10" borderId="31" xfId="0" applyFont="1" applyFill="1" applyBorder="1" applyAlignment="1">
      <alignment horizontal="left" vertical="top" wrapText="1"/>
    </xf>
    <xf numFmtId="0" fontId="0" fillId="10" borderId="18" xfId="0" applyFill="1" applyBorder="1" applyAlignment="1">
      <alignment horizontal="left" vertical="top" wrapText="1"/>
    </xf>
    <xf numFmtId="0" fontId="171" fillId="10" borderId="0" xfId="0" applyFont="1" applyFill="1" applyAlignment="1">
      <alignment horizontal="left" vertical="top" wrapText="1"/>
    </xf>
    <xf numFmtId="49" fontId="0" fillId="10" borderId="18" xfId="0" applyNumberFormat="1" applyFill="1" applyBorder="1" applyAlignment="1">
      <alignment horizontal="left" vertical="top" wrapText="1"/>
    </xf>
    <xf numFmtId="0" fontId="171" fillId="10" borderId="9" xfId="0" applyFont="1" applyFill="1" applyBorder="1" applyAlignment="1">
      <alignment horizontal="left" vertical="top" wrapText="1"/>
    </xf>
    <xf numFmtId="0" fontId="0" fillId="10" borderId="6" xfId="0" applyFill="1" applyBorder="1" applyAlignment="1">
      <alignment horizontal="left" vertical="top" wrapText="1"/>
    </xf>
    <xf numFmtId="0" fontId="172" fillId="10" borderId="0" xfId="0" applyFont="1" applyFill="1" applyAlignment="1">
      <alignment horizontal="left" vertical="top" wrapText="1"/>
    </xf>
    <xf numFmtId="49" fontId="0" fillId="10" borderId="6" xfId="0" applyNumberFormat="1" applyFill="1" applyBorder="1" applyAlignment="1">
      <alignment horizontal="left" vertical="top" wrapText="1"/>
    </xf>
    <xf numFmtId="0" fontId="134" fillId="10" borderId="0" xfId="0" applyFont="1" applyFill="1" applyAlignment="1">
      <alignment horizontal="left" vertical="top" wrapText="1"/>
    </xf>
    <xf numFmtId="0" fontId="166" fillId="10" borderId="0" xfId="0" applyFont="1" applyFill="1" applyAlignment="1">
      <alignment horizontal="left" vertical="top" wrapText="1"/>
    </xf>
    <xf numFmtId="0" fontId="169" fillId="10" borderId="0" xfId="0" applyFont="1" applyFill="1" applyAlignment="1">
      <alignment horizontal="left" vertical="top" wrapText="1"/>
    </xf>
    <xf numFmtId="0" fontId="0" fillId="10" borderId="3" xfId="0" applyFill="1" applyBorder="1" applyAlignment="1">
      <alignment horizontal="left"/>
    </xf>
    <xf numFmtId="0" fontId="118" fillId="10" borderId="2" xfId="0" applyFont="1" applyFill="1" applyBorder="1" applyAlignment="1">
      <alignment wrapText="1"/>
    </xf>
    <xf numFmtId="0" fontId="13" fillId="10" borderId="8" xfId="0" applyFont="1" applyFill="1" applyBorder="1" applyAlignment="1">
      <alignment wrapText="1"/>
    </xf>
    <xf numFmtId="0" fontId="0" fillId="10" borderId="4" xfId="0" applyFill="1" applyBorder="1"/>
    <xf numFmtId="0" fontId="13" fillId="10" borderId="33" xfId="0" applyFont="1" applyFill="1" applyBorder="1" applyAlignment="1">
      <alignment wrapText="1"/>
    </xf>
    <xf numFmtId="0" fontId="4" fillId="10" borderId="33" xfId="1" applyFill="1" applyBorder="1" applyAlignment="1">
      <alignment wrapText="1"/>
    </xf>
    <xf numFmtId="0" fontId="4" fillId="10" borderId="0" xfId="1" applyFill="1" applyBorder="1" applyAlignment="1">
      <alignment wrapText="1"/>
    </xf>
    <xf numFmtId="0" fontId="175" fillId="10" borderId="0" xfId="0" applyFont="1" applyFill="1" applyAlignment="1">
      <alignment wrapText="1"/>
    </xf>
    <xf numFmtId="0" fontId="118" fillId="10" borderId="10" xfId="0" applyFont="1" applyFill="1" applyBorder="1" applyAlignment="1">
      <alignment wrapText="1"/>
    </xf>
    <xf numFmtId="0" fontId="13" fillId="10" borderId="2" xfId="0" applyFont="1" applyFill="1" applyBorder="1" applyAlignment="1">
      <alignment wrapText="1"/>
    </xf>
    <xf numFmtId="0" fontId="118" fillId="10" borderId="9" xfId="0" applyFont="1" applyFill="1" applyBorder="1" applyAlignment="1">
      <alignment wrapText="1"/>
    </xf>
    <xf numFmtId="0" fontId="118" fillId="10" borderId="9" xfId="0" applyFont="1" applyFill="1" applyBorder="1" applyAlignment="1">
      <alignment vertical="top" wrapText="1"/>
    </xf>
    <xf numFmtId="0" fontId="13" fillId="10" borderId="0" xfId="0" applyFont="1" applyFill="1" applyAlignment="1">
      <alignment vertical="top" wrapText="1"/>
    </xf>
    <xf numFmtId="0" fontId="0" fillId="10" borderId="1" xfId="0" applyFill="1" applyBorder="1" applyAlignment="1">
      <alignment vertical="top"/>
    </xf>
    <xf numFmtId="0" fontId="4" fillId="10" borderId="0" xfId="1" applyFill="1" applyBorder="1" applyAlignment="1">
      <alignment vertical="top" wrapText="1"/>
    </xf>
    <xf numFmtId="49" fontId="0" fillId="10" borderId="1" xfId="0" applyNumberFormat="1" applyFill="1" applyBorder="1" applyAlignment="1">
      <alignment vertical="top"/>
    </xf>
    <xf numFmtId="0" fontId="0" fillId="10" borderId="0" xfId="0" applyFill="1" applyAlignment="1">
      <alignment vertical="top"/>
    </xf>
    <xf numFmtId="0" fontId="170" fillId="10" borderId="0" xfId="0" applyFont="1" applyFill="1" applyAlignment="1">
      <alignment horizontal="left" vertical="top" wrapText="1"/>
    </xf>
    <xf numFmtId="0" fontId="118" fillId="10" borderId="15" xfId="0" applyFont="1" applyFill="1" applyBorder="1" applyAlignment="1">
      <alignment horizontal="left" vertical="top" wrapText="1"/>
    </xf>
    <xf numFmtId="0" fontId="242" fillId="10" borderId="2" xfId="0" applyFont="1" applyFill="1" applyBorder="1" applyAlignment="1">
      <alignment horizontal="left" vertical="top" wrapText="1"/>
    </xf>
    <xf numFmtId="0" fontId="36" fillId="10" borderId="0" xfId="0" applyFont="1" applyFill="1" applyAlignment="1">
      <alignment horizontal="left" vertical="top" wrapText="1"/>
    </xf>
    <xf numFmtId="0" fontId="178" fillId="10" borderId="0" xfId="0" applyFont="1" applyFill="1" applyAlignment="1">
      <alignment horizontal="left" vertical="top" wrapText="1"/>
    </xf>
    <xf numFmtId="0" fontId="181" fillId="10" borderId="0" xfId="0" applyFont="1" applyFill="1" applyAlignment="1">
      <alignment horizontal="left" vertical="top" wrapText="1"/>
    </xf>
    <xf numFmtId="0" fontId="36" fillId="10" borderId="2" xfId="0" applyFont="1" applyFill="1" applyBorder="1" applyAlignment="1">
      <alignment horizontal="left" vertical="top" wrapText="1"/>
    </xf>
    <xf numFmtId="0" fontId="243" fillId="10" borderId="9" xfId="0" applyFont="1" applyFill="1" applyBorder="1" applyAlignment="1">
      <alignment horizontal="left" vertical="top" wrapText="1"/>
    </xf>
    <xf numFmtId="0" fontId="247" fillId="10" borderId="2" xfId="0" applyFont="1" applyFill="1" applyBorder="1" applyAlignment="1">
      <alignment horizontal="left" vertical="top" wrapText="1"/>
    </xf>
    <xf numFmtId="0" fontId="248" fillId="10" borderId="2" xfId="0" applyFont="1" applyFill="1" applyBorder="1" applyAlignment="1">
      <alignment horizontal="left" vertical="top" wrapText="1"/>
    </xf>
    <xf numFmtId="0" fontId="249" fillId="10" borderId="2" xfId="0" applyFont="1" applyFill="1" applyBorder="1" applyAlignment="1">
      <alignment horizontal="left" vertical="top" wrapText="1"/>
    </xf>
    <xf numFmtId="0" fontId="176" fillId="10" borderId="0" xfId="0" applyFont="1" applyFill="1" applyAlignment="1">
      <alignment horizontal="left" vertical="top" wrapText="1"/>
    </xf>
    <xf numFmtId="0" fontId="35" fillId="10" borderId="0" xfId="0" applyFont="1" applyFill="1" applyAlignment="1">
      <alignment horizontal="left" vertical="top" wrapText="1"/>
    </xf>
    <xf numFmtId="0" fontId="250" fillId="10" borderId="2" xfId="0" applyFont="1" applyFill="1" applyBorder="1" applyAlignment="1">
      <alignment horizontal="left" vertical="top" wrapText="1"/>
    </xf>
    <xf numFmtId="0" fontId="179" fillId="10" borderId="0" xfId="0" applyFont="1" applyFill="1" applyAlignment="1">
      <alignment horizontal="left" vertical="top" wrapText="1"/>
    </xf>
    <xf numFmtId="0" fontId="180" fillId="10" borderId="0" xfId="0" applyFont="1" applyFill="1" applyAlignment="1">
      <alignment horizontal="left" vertical="top" wrapText="1"/>
    </xf>
    <xf numFmtId="0" fontId="177" fillId="10" borderId="0" xfId="0" applyFont="1" applyFill="1" applyAlignment="1">
      <alignment horizontal="left" vertical="top" wrapText="1"/>
    </xf>
    <xf numFmtId="0" fontId="73" fillId="10" borderId="0" xfId="0" applyFont="1" applyFill="1" applyAlignment="1">
      <alignment horizontal="left" vertical="top" wrapText="1"/>
    </xf>
    <xf numFmtId="0" fontId="37" fillId="10" borderId="2" xfId="0" applyFont="1" applyFill="1" applyBorder="1" applyAlignment="1">
      <alignment wrapText="1"/>
    </xf>
    <xf numFmtId="0" fontId="0" fillId="10" borderId="3" xfId="0" applyFill="1" applyBorder="1" applyAlignment="1">
      <alignment horizontal="left" vertical="top" wrapText="1"/>
    </xf>
    <xf numFmtId="0" fontId="37" fillId="10" borderId="2" xfId="0" applyFont="1" applyFill="1" applyBorder="1" applyAlignment="1">
      <alignment vertical="top" wrapText="1"/>
    </xf>
    <xf numFmtId="0" fontId="0" fillId="10" borderId="4" xfId="0" applyFill="1" applyBorder="1" applyAlignment="1">
      <alignment vertical="top" wrapText="1"/>
    </xf>
    <xf numFmtId="0" fontId="0" fillId="10" borderId="1" xfId="0" applyFill="1" applyBorder="1" applyAlignment="1">
      <alignment vertical="top" wrapText="1"/>
    </xf>
    <xf numFmtId="0" fontId="14" fillId="10" borderId="0" xfId="0" applyFont="1" applyFill="1" applyAlignment="1">
      <alignment wrapText="1"/>
    </xf>
    <xf numFmtId="49" fontId="0" fillId="10" borderId="1" xfId="0" applyNumberFormat="1" applyFill="1" applyBorder="1" applyAlignment="1">
      <alignment vertical="top" wrapText="1"/>
    </xf>
    <xf numFmtId="0" fontId="0" fillId="10" borderId="0" xfId="0" applyFill="1" applyAlignment="1">
      <alignment vertical="top" wrapText="1"/>
    </xf>
    <xf numFmtId="0" fontId="37" fillId="10" borderId="10" xfId="0" applyFont="1" applyFill="1" applyBorder="1" applyAlignment="1">
      <alignment wrapText="1"/>
    </xf>
    <xf numFmtId="0" fontId="163" fillId="10" borderId="0" xfId="0" applyFont="1" applyFill="1" applyAlignment="1">
      <alignment wrapText="1"/>
    </xf>
    <xf numFmtId="0" fontId="14" fillId="10" borderId="0" xfId="0" applyFont="1" applyFill="1" applyAlignment="1">
      <alignment vertical="top" wrapText="1"/>
    </xf>
    <xf numFmtId="0" fontId="37" fillId="10" borderId="9" xfId="0" applyFont="1" applyFill="1" applyBorder="1" applyAlignment="1">
      <alignment wrapText="1"/>
    </xf>
    <xf numFmtId="0" fontId="152" fillId="10" borderId="2" xfId="0" applyFont="1" applyFill="1" applyBorder="1" applyAlignment="1">
      <alignment wrapText="1"/>
    </xf>
    <xf numFmtId="0" fontId="241" fillId="10" borderId="2" xfId="0" applyFont="1" applyFill="1" applyBorder="1" applyAlignment="1">
      <alignment wrapText="1"/>
    </xf>
    <xf numFmtId="0" fontId="37" fillId="10" borderId="0" xfId="0" applyFont="1" applyFill="1" applyAlignment="1">
      <alignment wrapText="1"/>
    </xf>
    <xf numFmtId="0" fontId="1" fillId="10" borderId="1" xfId="0" applyFont="1" applyFill="1" applyBorder="1" applyAlignment="1">
      <alignment vertical="top" wrapText="1"/>
    </xf>
    <xf numFmtId="0" fontId="17" fillId="10" borderId="0" xfId="0" applyFont="1" applyFill="1" applyAlignment="1">
      <alignment vertical="top"/>
    </xf>
    <xf numFmtId="0" fontId="4" fillId="10" borderId="0" xfId="1" applyFill="1" applyAlignment="1">
      <alignment vertical="top"/>
    </xf>
    <xf numFmtId="0" fontId="4" fillId="10" borderId="0" xfId="1" applyFill="1"/>
    <xf numFmtId="0" fontId="208" fillId="10" borderId="0" xfId="0" applyFont="1" applyFill="1" applyAlignment="1">
      <alignment wrapText="1"/>
    </xf>
    <xf numFmtId="0" fontId="4" fillId="10" borderId="1" xfId="1" applyFill="1" applyBorder="1" applyAlignment="1">
      <alignment vertical="top" wrapText="1"/>
    </xf>
    <xf numFmtId="0" fontId="240" fillId="10" borderId="0" xfId="0" applyFont="1" applyFill="1" applyAlignment="1">
      <alignment horizontal="left" vertical="top" wrapText="1"/>
    </xf>
    <xf numFmtId="0" fontId="208" fillId="10" borderId="0" xfId="0" applyFont="1" applyFill="1" applyAlignment="1">
      <alignment horizontal="left" vertical="top" wrapText="1"/>
    </xf>
    <xf numFmtId="0" fontId="1" fillId="10" borderId="1" xfId="0" applyFont="1" applyFill="1" applyBorder="1" applyAlignment="1">
      <alignment vertical="top"/>
    </xf>
    <xf numFmtId="0" fontId="15" fillId="10" borderId="0" xfId="0" applyFont="1" applyFill="1" applyAlignment="1">
      <alignment vertical="top"/>
    </xf>
    <xf numFmtId="0" fontId="159" fillId="10" borderId="0" xfId="0" applyFont="1" applyFill="1" applyAlignment="1">
      <alignment vertical="top"/>
    </xf>
    <xf numFmtId="0" fontId="87" fillId="10" borderId="0" xfId="0" applyFont="1" applyFill="1" applyAlignment="1">
      <alignment vertical="top"/>
    </xf>
    <xf numFmtId="0" fontId="218" fillId="10" borderId="0" xfId="0" applyFont="1" applyFill="1"/>
    <xf numFmtId="0" fontId="15" fillId="10" borderId="0" xfId="0" applyFont="1" applyFill="1" applyAlignment="1">
      <alignment vertical="top" wrapText="1"/>
    </xf>
    <xf numFmtId="0" fontId="15" fillId="10" borderId="0" xfId="0" applyFont="1" applyFill="1"/>
    <xf numFmtId="0" fontId="159" fillId="10" borderId="0" xfId="0" applyFont="1" applyFill="1" applyAlignment="1">
      <alignment horizontal="left"/>
    </xf>
    <xf numFmtId="0" fontId="240" fillId="10" borderId="2" xfId="0" applyFont="1" applyFill="1" applyBorder="1" applyAlignment="1">
      <alignment vertical="top" wrapText="1" readingOrder="1"/>
    </xf>
    <xf numFmtId="0" fontId="240" fillId="10" borderId="40" xfId="0" applyFont="1" applyFill="1" applyBorder="1" applyAlignment="1">
      <alignment vertical="top" wrapText="1" readingOrder="1"/>
    </xf>
    <xf numFmtId="0" fontId="240" fillId="10" borderId="40" xfId="0" applyFont="1" applyFill="1" applyBorder="1" applyAlignment="1">
      <alignment horizontal="left" vertical="top" readingOrder="1"/>
    </xf>
    <xf numFmtId="0" fontId="210" fillId="10" borderId="0" xfId="0" applyFont="1" applyFill="1" applyAlignment="1">
      <alignment horizontal="left" vertical="top" wrapText="1"/>
    </xf>
    <xf numFmtId="0" fontId="87" fillId="10" borderId="0" xfId="0" applyFont="1" applyFill="1" applyAlignment="1">
      <alignment horizontal="left" vertical="top" wrapText="1"/>
    </xf>
    <xf numFmtId="0" fontId="66" fillId="10" borderId="1" xfId="0" applyFont="1" applyFill="1" applyBorder="1" applyAlignment="1">
      <alignment horizontal="left" vertical="top" wrapText="1"/>
    </xf>
    <xf numFmtId="0" fontId="31" fillId="10" borderId="1" xfId="0" applyFont="1" applyFill="1" applyBorder="1" applyAlignment="1">
      <alignment horizontal="left" vertical="top" wrapText="1"/>
    </xf>
    <xf numFmtId="0" fontId="66" fillId="10" borderId="3" xfId="0" applyFont="1" applyFill="1" applyBorder="1" applyAlignment="1">
      <alignment horizontal="left" vertical="top" wrapText="1"/>
    </xf>
    <xf numFmtId="0" fontId="31" fillId="10" borderId="4" xfId="0" applyFont="1" applyFill="1" applyBorder="1" applyAlignment="1">
      <alignment horizontal="left" vertical="top" wrapText="1"/>
    </xf>
    <xf numFmtId="49" fontId="31" fillId="10" borderId="1" xfId="0" applyNumberFormat="1" applyFont="1" applyFill="1" applyBorder="1" applyAlignment="1">
      <alignment horizontal="left" vertical="top" wrapText="1"/>
    </xf>
    <xf numFmtId="0" fontId="4" fillId="10" borderId="1" xfId="1" applyFill="1" applyBorder="1" applyAlignment="1">
      <alignment horizontal="left" vertical="top" wrapText="1"/>
    </xf>
    <xf numFmtId="0" fontId="31" fillId="10" borderId="0" xfId="0" applyFont="1" applyFill="1" applyAlignment="1">
      <alignment horizontal="left" vertical="top" wrapText="1"/>
    </xf>
    <xf numFmtId="0" fontId="1" fillId="10" borderId="3" xfId="0" applyFont="1" applyFill="1" applyBorder="1" applyAlignment="1">
      <alignment vertical="top" wrapText="1"/>
    </xf>
    <xf numFmtId="0" fontId="212" fillId="10" borderId="10" xfId="0" applyFont="1" applyFill="1" applyBorder="1" applyAlignment="1">
      <alignment vertical="top" wrapText="1"/>
    </xf>
    <xf numFmtId="0" fontId="4" fillId="10" borderId="0" xfId="1" applyFill="1" applyAlignment="1">
      <alignment vertical="top" wrapText="1"/>
    </xf>
    <xf numFmtId="0" fontId="214" fillId="10" borderId="0" xfId="1" applyFont="1" applyFill="1" applyAlignment="1">
      <alignment horizontal="left" vertical="top" wrapText="1"/>
    </xf>
    <xf numFmtId="0" fontId="213" fillId="10" borderId="0" xfId="0" applyFont="1" applyFill="1" applyAlignment="1">
      <alignment vertical="top" wrapText="1"/>
    </xf>
    <xf numFmtId="0" fontId="214" fillId="10" borderId="0" xfId="1" applyFont="1" applyFill="1" applyAlignment="1">
      <alignment vertical="top" wrapText="1"/>
    </xf>
    <xf numFmtId="0" fontId="1" fillId="10" borderId="29" xfId="0" applyFont="1" applyFill="1" applyBorder="1" applyAlignment="1">
      <alignment horizontal="left" vertical="top" wrapText="1"/>
    </xf>
    <xf numFmtId="0" fontId="215" fillId="10" borderId="14" xfId="0" applyFont="1" applyFill="1" applyBorder="1" applyAlignment="1">
      <alignment horizontal="left" vertical="top" wrapText="1"/>
    </xf>
    <xf numFmtId="0" fontId="216" fillId="10" borderId="10" xfId="0" applyFont="1" applyFill="1" applyBorder="1" applyAlignment="1">
      <alignment horizontal="left" vertical="top" wrapText="1"/>
    </xf>
    <xf numFmtId="0" fontId="66" fillId="10" borderId="16" xfId="0" applyFont="1" applyFill="1" applyBorder="1" applyAlignment="1">
      <alignment horizontal="left" vertical="top" wrapText="1"/>
    </xf>
    <xf numFmtId="0" fontId="14" fillId="10" borderId="10" xfId="0" applyFont="1" applyFill="1" applyBorder="1" applyAlignment="1">
      <alignment horizontal="left" vertical="top" wrapText="1"/>
    </xf>
    <xf numFmtId="0" fontId="34" fillId="10" borderId="10" xfId="0" applyFont="1" applyFill="1" applyBorder="1" applyAlignment="1">
      <alignment horizontal="left" vertical="top" wrapText="1"/>
    </xf>
    <xf numFmtId="0" fontId="159" fillId="10" borderId="0" xfId="0" applyFont="1" applyFill="1" applyAlignment="1">
      <alignment horizontal="left" vertical="top"/>
    </xf>
    <xf numFmtId="0" fontId="1" fillId="10" borderId="3" xfId="0" applyFont="1" applyFill="1" applyBorder="1" applyAlignment="1">
      <alignment horizontal="left" vertical="top" wrapText="1"/>
    </xf>
    <xf numFmtId="0" fontId="15" fillId="10" borderId="10" xfId="0" applyFont="1" applyFill="1" applyBorder="1" applyAlignment="1">
      <alignment horizontal="left" vertical="top" wrapText="1"/>
    </xf>
    <xf numFmtId="0" fontId="218" fillId="10" borderId="0" xfId="0" applyFont="1" applyFill="1" applyAlignment="1">
      <alignment horizontal="left" vertical="top" wrapText="1"/>
    </xf>
    <xf numFmtId="0" fontId="159" fillId="10" borderId="10" xfId="0" applyFont="1" applyFill="1" applyBorder="1" applyAlignment="1">
      <alignment horizontal="left" vertical="top" wrapText="1"/>
    </xf>
    <xf numFmtId="0" fontId="159" fillId="10" borderId="0" xfId="0" applyFont="1" applyFill="1" applyAlignment="1">
      <alignment wrapText="1"/>
    </xf>
    <xf numFmtId="0" fontId="159" fillId="10" borderId="0" xfId="0" applyFont="1" applyFill="1" applyAlignment="1">
      <alignment vertical="top" wrapText="1"/>
    </xf>
    <xf numFmtId="0" fontId="217" fillId="10" borderId="0" xfId="0" applyFont="1" applyFill="1" applyAlignment="1">
      <alignment vertical="top" wrapText="1"/>
    </xf>
    <xf numFmtId="0" fontId="216" fillId="10" borderId="2" xfId="0" applyFont="1" applyFill="1" applyBorder="1" applyAlignment="1">
      <alignment horizontal="left" vertical="top" wrapText="1"/>
    </xf>
    <xf numFmtId="0" fontId="219" fillId="10" borderId="0" xfId="0" applyFont="1" applyFill="1" applyAlignment="1">
      <alignment horizontal="left" vertical="top"/>
    </xf>
    <xf numFmtId="0" fontId="217" fillId="10" borderId="31" xfId="0" applyFont="1" applyFill="1" applyBorder="1" applyAlignment="1">
      <alignment vertical="top" wrapText="1"/>
    </xf>
    <xf numFmtId="49" fontId="4" fillId="10" borderId="1" xfId="1" applyNumberFormat="1" applyFill="1" applyBorder="1" applyAlignment="1">
      <alignment horizontal="left" vertical="top" wrapText="1"/>
    </xf>
    <xf numFmtId="0" fontId="217" fillId="10" borderId="9" xfId="0" quotePrefix="1" applyFont="1" applyFill="1" applyBorder="1" applyAlignment="1">
      <alignment horizontal="left" vertical="top" wrapText="1"/>
    </xf>
    <xf numFmtId="0" fontId="4" fillId="10" borderId="0" xfId="1" applyFill="1" applyAlignment="1">
      <alignment horizontal="left" vertical="top"/>
    </xf>
    <xf numFmtId="0" fontId="9" fillId="10" borderId="3" xfId="0" applyFont="1" applyFill="1" applyBorder="1" applyAlignment="1">
      <alignment horizontal="left" vertical="top" wrapText="1"/>
    </xf>
    <xf numFmtId="0" fontId="217" fillId="10" borderId="2" xfId="0" quotePrefix="1" applyFont="1" applyFill="1" applyBorder="1" applyAlignment="1">
      <alignment horizontal="left" vertical="top" wrapText="1"/>
    </xf>
    <xf numFmtId="0" fontId="217" fillId="10" borderId="0" xfId="0" quotePrefix="1" applyFont="1" applyFill="1" applyAlignment="1">
      <alignment wrapText="1"/>
    </xf>
    <xf numFmtId="0" fontId="217" fillId="10" borderId="9" xfId="0" quotePrefix="1" applyFont="1" applyFill="1" applyBorder="1" applyAlignment="1">
      <alignment wrapText="1"/>
    </xf>
    <xf numFmtId="0" fontId="43" fillId="10" borderId="9" xfId="0" applyFont="1" applyFill="1" applyBorder="1" applyAlignment="1">
      <alignment vertical="top" wrapText="1"/>
    </xf>
    <xf numFmtId="0" fontId="220" fillId="10" borderId="2" xfId="0" applyFont="1" applyFill="1" applyBorder="1" applyAlignment="1">
      <alignment vertical="top" wrapText="1"/>
    </xf>
    <xf numFmtId="0" fontId="220" fillId="10" borderId="0" xfId="0" applyFont="1" applyFill="1" applyAlignment="1">
      <alignment vertical="top" wrapText="1"/>
    </xf>
    <xf numFmtId="0" fontId="14" fillId="10" borderId="10" xfId="0" applyFont="1" applyFill="1" applyBorder="1" applyAlignment="1">
      <alignment vertical="top" wrapText="1"/>
    </xf>
    <xf numFmtId="0" fontId="43" fillId="10" borderId="31" xfId="0" applyFont="1" applyFill="1" applyBorder="1" applyAlignment="1">
      <alignment vertical="top" wrapText="1"/>
    </xf>
    <xf numFmtId="0" fontId="4" fillId="10" borderId="5" xfId="1" applyFill="1" applyBorder="1" applyAlignment="1">
      <alignment horizontal="left" vertical="top" wrapText="1"/>
    </xf>
    <xf numFmtId="0" fontId="1" fillId="10" borderId="3" xfId="0" applyFont="1" applyFill="1" applyBorder="1" applyAlignment="1">
      <alignment horizontal="left" vertical="top"/>
    </xf>
    <xf numFmtId="0" fontId="14" fillId="10" borderId="2" xfId="0" applyFont="1" applyFill="1" applyBorder="1" applyAlignment="1">
      <alignment vertical="top" wrapText="1"/>
    </xf>
    <xf numFmtId="0" fontId="4" fillId="10" borderId="2" xfId="1" applyFill="1" applyBorder="1" applyAlignment="1">
      <alignment vertical="top"/>
    </xf>
    <xf numFmtId="0" fontId="222" fillId="10" borderId="9" xfId="0" applyFont="1" applyFill="1" applyBorder="1" applyAlignment="1">
      <alignment horizontal="left" vertical="top" wrapText="1"/>
    </xf>
    <xf numFmtId="0" fontId="4" fillId="10" borderId="29" xfId="1" applyFill="1" applyBorder="1" applyAlignment="1">
      <alignment horizontal="left" vertical="top" wrapText="1"/>
    </xf>
    <xf numFmtId="0" fontId="223" fillId="10" borderId="2" xfId="1" applyFont="1" applyFill="1" applyBorder="1" applyAlignment="1">
      <alignment vertical="top" wrapText="1"/>
    </xf>
    <xf numFmtId="0" fontId="223" fillId="10" borderId="0" xfId="1" applyFont="1" applyFill="1" applyAlignment="1">
      <alignment horizontal="left" vertical="top" wrapText="1"/>
    </xf>
    <xf numFmtId="0" fontId="224" fillId="10" borderId="9" xfId="0" applyFont="1" applyFill="1" applyBorder="1" applyAlignment="1">
      <alignment vertical="top" wrapText="1"/>
    </xf>
    <xf numFmtId="49" fontId="0" fillId="10" borderId="5" xfId="0" applyNumberFormat="1" applyFill="1" applyBorder="1" applyAlignment="1">
      <alignment vertical="top" wrapText="1"/>
    </xf>
    <xf numFmtId="0" fontId="4" fillId="10" borderId="3" xfId="1" applyFill="1" applyBorder="1" applyAlignment="1">
      <alignment vertical="top" wrapText="1"/>
    </xf>
    <xf numFmtId="0" fontId="4" fillId="10" borderId="9" xfId="1" applyFill="1" applyBorder="1" applyAlignment="1">
      <alignment vertical="top" wrapText="1"/>
    </xf>
    <xf numFmtId="0" fontId="4" fillId="10" borderId="30" xfId="1" applyFill="1" applyBorder="1" applyAlignment="1">
      <alignment vertical="top" wrapText="1"/>
    </xf>
    <xf numFmtId="49" fontId="0" fillId="10" borderId="4" xfId="0" applyNumberFormat="1" applyFill="1" applyBorder="1" applyAlignment="1">
      <alignment vertical="top" wrapText="1"/>
    </xf>
    <xf numFmtId="0" fontId="225" fillId="10" borderId="1" xfId="0" applyFont="1" applyFill="1" applyBorder="1" applyAlignment="1">
      <alignment horizontal="left" vertical="top" wrapText="1"/>
    </xf>
    <xf numFmtId="0" fontId="226" fillId="10" borderId="4" xfId="0" applyFont="1" applyFill="1" applyBorder="1" applyAlignment="1">
      <alignment horizontal="left" vertical="top" wrapText="1"/>
    </xf>
    <xf numFmtId="0" fontId="226" fillId="10" borderId="1" xfId="0" applyFont="1" applyFill="1" applyBorder="1" applyAlignment="1">
      <alignment horizontal="left" vertical="top" wrapText="1"/>
    </xf>
    <xf numFmtId="0" fontId="229" fillId="10" borderId="1" xfId="0" applyFont="1" applyFill="1" applyBorder="1" applyAlignment="1">
      <alignment horizontal="left" vertical="top" wrapText="1"/>
    </xf>
    <xf numFmtId="0" fontId="43" fillId="10" borderId="0" xfId="0" applyFont="1" applyFill="1" applyAlignment="1">
      <alignment horizontal="left" vertical="top" wrapText="1"/>
    </xf>
    <xf numFmtId="0" fontId="223" fillId="10" borderId="2" xfId="1" applyFont="1" applyFill="1" applyBorder="1" applyAlignment="1">
      <alignment horizontal="left" vertical="top"/>
    </xf>
    <xf numFmtId="0" fontId="4" fillId="10" borderId="23" xfId="1" applyFill="1" applyBorder="1" applyAlignment="1">
      <alignment horizontal="left" vertical="top" wrapText="1"/>
    </xf>
    <xf numFmtId="0" fontId="226" fillId="10" borderId="7" xfId="0" applyFont="1" applyFill="1" applyBorder="1" applyAlignment="1">
      <alignment horizontal="left" vertical="top" wrapText="1"/>
    </xf>
    <xf numFmtId="49" fontId="226" fillId="10" borderId="1" xfId="0" applyNumberFormat="1" applyFont="1" applyFill="1" applyBorder="1" applyAlignment="1">
      <alignment horizontal="left" vertical="top" wrapText="1"/>
    </xf>
    <xf numFmtId="0" fontId="226" fillId="10" borderId="0" xfId="0" applyFont="1" applyFill="1" applyAlignment="1">
      <alignment horizontal="left" vertical="top" wrapText="1"/>
    </xf>
    <xf numFmtId="0" fontId="10" fillId="10" borderId="4" xfId="0" applyFont="1" applyFill="1" applyBorder="1" applyAlignment="1">
      <alignment horizontal="left" vertical="top" wrapText="1"/>
    </xf>
    <xf numFmtId="0" fontId="14" fillId="10" borderId="9" xfId="0" applyFont="1" applyFill="1" applyBorder="1" applyAlignment="1">
      <alignment horizontal="left" vertical="top" wrapText="1"/>
    </xf>
    <xf numFmtId="0" fontId="0" fillId="10" borderId="23" xfId="0" applyFill="1" applyBorder="1" applyAlignment="1">
      <alignment horizontal="left" vertical="top" wrapText="1"/>
    </xf>
    <xf numFmtId="0" fontId="14" fillId="10" borderId="0" xfId="0" applyFont="1" applyFill="1" applyAlignment="1">
      <alignment horizontal="left" vertical="top"/>
    </xf>
    <xf numFmtId="0" fontId="4" fillId="10" borderId="5" xfId="1" applyFill="1" applyBorder="1" applyAlignment="1">
      <alignment horizontal="left" vertical="top"/>
    </xf>
    <xf numFmtId="0" fontId="4" fillId="10" borderId="18" xfId="1" applyFill="1" applyBorder="1" applyAlignment="1">
      <alignment horizontal="left" vertical="top"/>
    </xf>
    <xf numFmtId="0" fontId="231" fillId="10" borderId="9" xfId="0" applyFont="1" applyFill="1" applyBorder="1" applyAlignment="1">
      <alignment vertical="top" wrapText="1"/>
    </xf>
    <xf numFmtId="0" fontId="230" fillId="10" borderId="2" xfId="0" applyFont="1" applyFill="1" applyBorder="1"/>
    <xf numFmtId="0" fontId="4" fillId="10" borderId="36" xfId="1" applyFill="1" applyBorder="1" applyAlignment="1">
      <alignment horizontal="left" vertical="top" wrapText="1"/>
    </xf>
    <xf numFmtId="0" fontId="4" fillId="10" borderId="2" xfId="1" applyFill="1" applyBorder="1"/>
    <xf numFmtId="0" fontId="0" fillId="10" borderId="31" xfId="0" applyFill="1" applyBorder="1" applyAlignment="1">
      <alignment horizontal="left" vertical="top" wrapText="1"/>
    </xf>
    <xf numFmtId="0" fontId="73" fillId="10" borderId="2" xfId="0" applyFont="1" applyFill="1" applyBorder="1" applyAlignment="1">
      <alignment horizontal="left" vertical="top" wrapText="1"/>
    </xf>
    <xf numFmtId="0" fontId="4" fillId="10" borderId="6" xfId="1" applyFill="1" applyBorder="1" applyAlignment="1">
      <alignment horizontal="left" vertical="top" wrapText="1"/>
    </xf>
    <xf numFmtId="0" fontId="232" fillId="10" borderId="0" xfId="0" applyFont="1" applyFill="1" applyAlignment="1">
      <alignment horizontal="left" vertical="top" wrapText="1"/>
    </xf>
    <xf numFmtId="0" fontId="233" fillId="10" borderId="2" xfId="0" applyFont="1" applyFill="1" applyBorder="1" applyAlignment="1">
      <alignment horizontal="left" vertical="top" wrapText="1"/>
    </xf>
    <xf numFmtId="0" fontId="4" fillId="10" borderId="2" xfId="1" applyFill="1" applyBorder="1" applyAlignment="1">
      <alignment horizontal="left" vertical="top"/>
    </xf>
    <xf numFmtId="0" fontId="4" fillId="10" borderId="4" xfId="1" applyFill="1" applyBorder="1" applyAlignment="1">
      <alignment horizontal="left" vertical="top"/>
    </xf>
    <xf numFmtId="0" fontId="1" fillId="10" borderId="3" xfId="0" applyFont="1" applyFill="1" applyBorder="1"/>
    <xf numFmtId="0" fontId="0" fillId="10" borderId="31" xfId="0" applyFill="1" applyBorder="1" applyAlignment="1">
      <alignment vertical="top" wrapText="1"/>
    </xf>
    <xf numFmtId="0" fontId="234" fillId="10" borderId="2" xfId="0" applyFont="1" applyFill="1" applyBorder="1" applyAlignment="1">
      <alignment horizontal="left" vertical="top" wrapText="1"/>
    </xf>
    <xf numFmtId="0" fontId="1" fillId="10" borderId="5" xfId="0" applyFont="1" applyFill="1" applyBorder="1" applyAlignment="1">
      <alignment horizontal="left" vertical="top" wrapText="1"/>
    </xf>
    <xf numFmtId="0" fontId="14" fillId="10" borderId="31" xfId="0" applyFont="1" applyFill="1" applyBorder="1" applyAlignment="1">
      <alignment horizontal="left" vertical="top" wrapText="1"/>
    </xf>
    <xf numFmtId="0" fontId="0" fillId="10" borderId="17" xfId="0" applyFill="1" applyBorder="1" applyAlignment="1">
      <alignment horizontal="left" vertical="top" wrapText="1"/>
    </xf>
    <xf numFmtId="0" fontId="0" fillId="10" borderId="29" xfId="0" applyFill="1" applyBorder="1" applyAlignment="1">
      <alignment horizontal="left" vertical="top" wrapText="1"/>
    </xf>
    <xf numFmtId="0" fontId="45" fillId="10" borderId="9" xfId="0" applyFont="1" applyFill="1" applyBorder="1" applyAlignment="1">
      <alignment horizontal="left" vertical="top" wrapText="1"/>
    </xf>
    <xf numFmtId="49" fontId="0" fillId="10" borderId="5" xfId="0" applyNumberFormat="1" applyFill="1" applyBorder="1" applyAlignment="1">
      <alignment horizontal="left" vertical="top" wrapText="1"/>
    </xf>
    <xf numFmtId="0" fontId="73" fillId="10" borderId="9" xfId="0" applyFont="1" applyFill="1" applyBorder="1" applyAlignment="1">
      <alignment horizontal="left" vertical="top" wrapText="1"/>
    </xf>
    <xf numFmtId="0" fontId="45" fillId="10" borderId="2" xfId="0" applyFont="1" applyFill="1" applyBorder="1" applyAlignment="1">
      <alignment horizontal="left" vertical="top" wrapText="1"/>
    </xf>
    <xf numFmtId="0" fontId="236" fillId="10" borderId="2" xfId="1" applyFont="1" applyFill="1" applyBorder="1" applyAlignment="1">
      <alignment horizontal="left" vertical="top"/>
    </xf>
    <xf numFmtId="0" fontId="0" fillId="10" borderId="36" xfId="0" applyFill="1" applyBorder="1" applyAlignment="1">
      <alignment horizontal="left" vertical="top"/>
    </xf>
    <xf numFmtId="0" fontId="237" fillId="10" borderId="2" xfId="0" applyFont="1" applyFill="1" applyBorder="1" applyAlignment="1">
      <alignment horizontal="left" vertical="top"/>
    </xf>
    <xf numFmtId="0" fontId="1" fillId="10" borderId="16" xfId="0" applyFont="1" applyFill="1" applyBorder="1" applyAlignment="1">
      <alignment horizontal="left" vertical="top"/>
    </xf>
    <xf numFmtId="0" fontId="45" fillId="10" borderId="0" xfId="0" applyFont="1" applyFill="1" applyAlignment="1">
      <alignment horizontal="left" vertical="top" wrapText="1"/>
    </xf>
    <xf numFmtId="0" fontId="4" fillId="10" borderId="6" xfId="1" applyFill="1" applyBorder="1" applyAlignment="1">
      <alignment horizontal="left" vertical="top"/>
    </xf>
    <xf numFmtId="0" fontId="1" fillId="10" borderId="3" xfId="0" applyFont="1" applyFill="1" applyBorder="1" applyAlignment="1">
      <alignment vertical="top"/>
    </xf>
    <xf numFmtId="0" fontId="73" fillId="10" borderId="9" xfId="0" applyFont="1" applyFill="1" applyBorder="1" applyAlignment="1">
      <alignment vertical="top" wrapText="1"/>
    </xf>
    <xf numFmtId="0" fontId="0" fillId="10" borderId="4" xfId="0" applyFill="1" applyBorder="1" applyAlignment="1">
      <alignment vertical="top"/>
    </xf>
    <xf numFmtId="0" fontId="0" fillId="10" borderId="3" xfId="0" applyFill="1" applyBorder="1" applyAlignment="1">
      <alignment vertical="top"/>
    </xf>
    <xf numFmtId="0" fontId="45" fillId="10" borderId="2" xfId="0" applyFont="1" applyFill="1" applyBorder="1" applyAlignment="1">
      <alignment vertical="top" wrapText="1"/>
    </xf>
    <xf numFmtId="0" fontId="41" fillId="10" borderId="0" xfId="0" applyFont="1" applyFill="1" applyAlignment="1">
      <alignment horizontal="left" vertical="top"/>
    </xf>
    <xf numFmtId="0" fontId="4" fillId="10" borderId="1" xfId="1" applyFill="1" applyBorder="1" applyAlignment="1">
      <alignment vertical="top"/>
    </xf>
    <xf numFmtId="0" fontId="43" fillId="10" borderId="2" xfId="0" applyFont="1" applyFill="1" applyBorder="1" applyAlignment="1">
      <alignment horizontal="left" vertical="top" wrapText="1"/>
    </xf>
    <xf numFmtId="0" fontId="237" fillId="10" borderId="0" xfId="0" applyFont="1" applyFill="1" applyAlignment="1">
      <alignment vertical="top" wrapText="1"/>
    </xf>
    <xf numFmtId="0" fontId="0" fillId="10" borderId="10" xfId="0" applyFill="1" applyBorder="1" applyAlignment="1">
      <alignment vertical="top" wrapText="1"/>
    </xf>
    <xf numFmtId="0" fontId="4" fillId="10" borderId="2" xfId="1" applyFill="1" applyBorder="1" applyAlignment="1">
      <alignment vertical="top" wrapText="1"/>
    </xf>
    <xf numFmtId="0" fontId="0" fillId="10" borderId="9" xfId="0" applyFill="1" applyBorder="1" applyAlignment="1">
      <alignment vertical="top" wrapText="1"/>
    </xf>
    <xf numFmtId="0" fontId="1" fillId="10" borderId="29" xfId="0" applyFont="1" applyFill="1" applyBorder="1"/>
    <xf numFmtId="0" fontId="0" fillId="10" borderId="5" xfId="0" applyFill="1" applyBorder="1"/>
    <xf numFmtId="0" fontId="1" fillId="10" borderId="14" xfId="0" applyFont="1" applyFill="1" applyBorder="1" applyAlignment="1">
      <alignment horizontal="left" vertical="top" wrapText="1"/>
    </xf>
    <xf numFmtId="0" fontId="159" fillId="10" borderId="2" xfId="0" applyFont="1" applyFill="1" applyBorder="1" applyAlignment="1">
      <alignment horizontal="left" vertical="top" wrapText="1"/>
    </xf>
    <xf numFmtId="0" fontId="87" fillId="10" borderId="2" xfId="0" applyFont="1" applyFill="1" applyBorder="1" applyAlignment="1">
      <alignment horizontal="left" vertical="top" wrapText="1"/>
    </xf>
    <xf numFmtId="49" fontId="0" fillId="10" borderId="4" xfId="0" applyNumberFormat="1" applyFill="1" applyBorder="1" applyAlignment="1">
      <alignment horizontal="left" vertical="top" wrapText="1"/>
    </xf>
    <xf numFmtId="0" fontId="9" fillId="10" borderId="1" xfId="0" applyFont="1" applyFill="1" applyBorder="1" applyAlignment="1">
      <alignment horizontal="left" vertical="top"/>
    </xf>
    <xf numFmtId="0" fontId="10" fillId="10" borderId="1" xfId="0" applyFont="1" applyFill="1" applyBorder="1" applyAlignment="1">
      <alignment horizontal="left" vertical="top"/>
    </xf>
    <xf numFmtId="0" fontId="9" fillId="10" borderId="16" xfId="0" applyFont="1" applyFill="1" applyBorder="1"/>
    <xf numFmtId="0" fontId="10" fillId="10" borderId="10" xfId="1" applyFont="1" applyFill="1" applyBorder="1" applyAlignment="1">
      <alignment vertical="top"/>
    </xf>
    <xf numFmtId="0" fontId="10" fillId="10" borderId="4" xfId="0" applyFont="1" applyFill="1" applyBorder="1"/>
    <xf numFmtId="0" fontId="10" fillId="10" borderId="1" xfId="0" applyFont="1" applyFill="1" applyBorder="1"/>
    <xf numFmtId="49" fontId="10" fillId="10" borderId="1" xfId="0" applyNumberFormat="1" applyFont="1" applyFill="1" applyBorder="1"/>
    <xf numFmtId="0" fontId="10" fillId="10" borderId="6" xfId="0" applyFont="1" applyFill="1" applyBorder="1"/>
    <xf numFmtId="0" fontId="10" fillId="10" borderId="0" xfId="0" applyFont="1" applyFill="1"/>
    <xf numFmtId="0" fontId="0" fillId="10" borderId="2" xfId="0" applyFill="1" applyBorder="1" applyAlignment="1">
      <alignment vertical="top" wrapText="1"/>
    </xf>
    <xf numFmtId="0" fontId="0" fillId="10" borderId="3" xfId="0" applyFill="1" applyBorder="1"/>
    <xf numFmtId="49" fontId="0" fillId="10" borderId="2" xfId="0" applyNumberFormat="1" applyFill="1" applyBorder="1" applyAlignment="1">
      <alignment vertical="top" wrapText="1"/>
    </xf>
    <xf numFmtId="0" fontId="0" fillId="10" borderId="5" xfId="0" applyFill="1" applyBorder="1" applyAlignment="1">
      <alignment vertical="top" wrapText="1"/>
    </xf>
    <xf numFmtId="0" fontId="1" fillId="10" borderId="29" xfId="0" applyFont="1" applyFill="1" applyBorder="1" applyAlignment="1">
      <alignment vertical="top" wrapText="1"/>
    </xf>
    <xf numFmtId="0" fontId="0" fillId="10" borderId="17" xfId="0" applyFill="1" applyBorder="1" applyAlignment="1">
      <alignment vertical="top" wrapText="1"/>
    </xf>
    <xf numFmtId="0" fontId="4" fillId="10" borderId="5" xfId="1" quotePrefix="1" applyFill="1" applyBorder="1" applyAlignment="1">
      <alignment vertical="top" wrapText="1"/>
    </xf>
    <xf numFmtId="0" fontId="0" fillId="10" borderId="2" xfId="0" applyFill="1" applyBorder="1"/>
    <xf numFmtId="0" fontId="81" fillId="7" borderId="0" xfId="0" applyFont="1" applyFill="1" applyAlignment="1">
      <alignment wrapText="1"/>
    </xf>
    <xf numFmtId="0" fontId="12" fillId="10" borderId="0" xfId="0" applyFont="1" applyFill="1"/>
    <xf numFmtId="0" fontId="1" fillId="10" borderId="9" xfId="0" applyFont="1" applyFill="1" applyBorder="1" applyAlignment="1">
      <alignment vertical="top" wrapText="1"/>
    </xf>
    <xf numFmtId="0" fontId="235" fillId="10" borderId="9" xfId="0" applyFont="1" applyFill="1" applyBorder="1" applyAlignment="1">
      <alignment horizontal="left" vertical="top" wrapText="1"/>
    </xf>
    <xf numFmtId="0" fontId="1" fillId="10" borderId="15" xfId="0" applyFont="1" applyFill="1" applyBorder="1" applyAlignment="1">
      <alignment vertical="top"/>
    </xf>
    <xf numFmtId="0" fontId="0" fillId="10" borderId="28" xfId="0" applyFill="1" applyBorder="1" applyAlignment="1">
      <alignment vertical="top"/>
    </xf>
    <xf numFmtId="0" fontId="0" fillId="10" borderId="18" xfId="0" applyFill="1" applyBorder="1" applyAlignment="1">
      <alignment vertical="top"/>
    </xf>
    <xf numFmtId="49" fontId="0" fillId="10" borderId="18" xfId="0" applyNumberFormat="1" applyFill="1" applyBorder="1" applyAlignment="1">
      <alignment vertical="top"/>
    </xf>
    <xf numFmtId="0" fontId="0" fillId="10" borderId="44" xfId="0" applyFill="1" applyBorder="1" applyAlignment="1">
      <alignment vertical="top" wrapText="1"/>
    </xf>
    <xf numFmtId="0" fontId="0" fillId="10" borderId="46" xfId="0" applyFill="1" applyBorder="1" applyAlignment="1">
      <alignment vertical="top" wrapText="1"/>
    </xf>
    <xf numFmtId="49" fontId="0" fillId="10" borderId="44" xfId="0" applyNumberFormat="1" applyFill="1" applyBorder="1" applyAlignment="1">
      <alignment vertical="top" wrapText="1"/>
    </xf>
    <xf numFmtId="0" fontId="0" fillId="10" borderId="36" xfId="0" applyFill="1" applyBorder="1" applyAlignment="1">
      <alignment vertical="top" wrapText="1"/>
    </xf>
    <xf numFmtId="0" fontId="0" fillId="10" borderId="45" xfId="0" applyFill="1" applyBorder="1" applyAlignment="1">
      <alignment vertical="top" wrapText="1"/>
    </xf>
    <xf numFmtId="0" fontId="0" fillId="10" borderId="16" xfId="0" applyFill="1" applyBorder="1" applyAlignment="1">
      <alignment horizontal="left" vertical="top" wrapText="1"/>
    </xf>
    <xf numFmtId="0" fontId="1" fillId="10" borderId="15" xfId="0" applyFont="1" applyFill="1" applyBorder="1" applyAlignment="1">
      <alignment vertical="top" wrapText="1"/>
    </xf>
    <xf numFmtId="0" fontId="252" fillId="10" borderId="9" xfId="0" applyFont="1" applyFill="1" applyBorder="1" applyAlignment="1">
      <alignment vertical="top" wrapText="1"/>
    </xf>
    <xf numFmtId="0" fontId="1" fillId="10" borderId="6" xfId="0" applyFont="1" applyFill="1" applyBorder="1" applyAlignment="1">
      <alignment horizontal="left" vertical="top" wrapText="1"/>
    </xf>
    <xf numFmtId="0" fontId="0" fillId="10" borderId="7" xfId="0" applyFill="1" applyBorder="1" applyAlignment="1">
      <alignment horizontal="left" vertical="top" wrapText="1"/>
    </xf>
    <xf numFmtId="0" fontId="0" fillId="10" borderId="3" xfId="0" applyFill="1" applyBorder="1" applyAlignment="1">
      <alignment vertical="top" wrapText="1"/>
    </xf>
    <xf numFmtId="0" fontId="1" fillId="10" borderId="15" xfId="0" applyFont="1" applyFill="1" applyBorder="1" applyAlignment="1">
      <alignment horizontal="left" vertical="top" wrapText="1"/>
    </xf>
    <xf numFmtId="0" fontId="159" fillId="10" borderId="9" xfId="0" applyFont="1" applyFill="1" applyBorder="1" applyAlignment="1">
      <alignment horizontal="left" vertical="top" wrapText="1"/>
    </xf>
    <xf numFmtId="0" fontId="4" fillId="10" borderId="47" xfId="1" applyFill="1" applyBorder="1" applyAlignment="1">
      <alignment vertical="top" wrapText="1"/>
    </xf>
    <xf numFmtId="0" fontId="4" fillId="10" borderId="14" xfId="1" applyFill="1" applyBorder="1" applyAlignment="1">
      <alignment horizontal="left" vertical="top" wrapText="1"/>
    </xf>
    <xf numFmtId="0" fontId="4" fillId="10" borderId="33" xfId="1" applyFill="1" applyBorder="1" applyAlignment="1">
      <alignment vertical="top" wrapText="1"/>
    </xf>
    <xf numFmtId="49" fontId="0" fillId="10" borderId="28" xfId="0" applyNumberFormat="1" applyFill="1" applyBorder="1" applyAlignment="1">
      <alignment horizontal="left" vertical="top" wrapText="1"/>
    </xf>
    <xf numFmtId="0" fontId="4" fillId="10" borderId="8" xfId="1" applyFill="1" applyBorder="1" applyAlignment="1">
      <alignment horizontal="left" vertical="top" wrapText="1"/>
    </xf>
    <xf numFmtId="0" fontId="258" fillId="10" borderId="0" xfId="0" applyFont="1" applyFill="1" applyAlignment="1">
      <alignment horizontal="left" vertical="top" wrapText="1"/>
    </xf>
    <xf numFmtId="0" fontId="0" fillId="2" borderId="3" xfId="0" applyFill="1" applyBorder="1" applyAlignment="1">
      <alignment horizontal="left" vertical="top" wrapText="1"/>
    </xf>
    <xf numFmtId="0" fontId="0" fillId="3" borderId="3" xfId="0" applyFill="1" applyBorder="1" applyAlignment="1">
      <alignment horizontal="left" vertical="top" wrapText="1"/>
    </xf>
    <xf numFmtId="0" fontId="10" fillId="10" borderId="9" xfId="0" applyFont="1" applyFill="1" applyBorder="1" applyAlignment="1">
      <alignment vertical="top" wrapText="1"/>
    </xf>
    <xf numFmtId="0" fontId="227" fillId="10" borderId="2" xfId="0" applyFont="1" applyFill="1" applyBorder="1" applyAlignment="1">
      <alignment vertical="top" wrapText="1"/>
    </xf>
    <xf numFmtId="0" fontId="228" fillId="10" borderId="2" xfId="0" applyFont="1" applyFill="1" applyBorder="1" applyAlignment="1">
      <alignment horizontal="left" vertical="top" wrapText="1"/>
    </xf>
    <xf numFmtId="0" fontId="10" fillId="10" borderId="2" xfId="1" applyFont="1" applyFill="1" applyBorder="1" applyAlignment="1">
      <alignment horizontal="left" vertical="top" wrapText="1"/>
    </xf>
    <xf numFmtId="0" fontId="0" fillId="10" borderId="10" xfId="0" applyFill="1" applyBorder="1" applyAlignment="1">
      <alignment horizontal="left" vertical="top" wrapText="1"/>
    </xf>
    <xf numFmtId="0" fontId="9" fillId="10" borderId="15" xfId="0" applyFont="1" applyFill="1" applyBorder="1" applyAlignment="1">
      <alignment vertical="top" wrapText="1"/>
    </xf>
    <xf numFmtId="0" fontId="258" fillId="10" borderId="9" xfId="0" applyFont="1" applyFill="1" applyBorder="1" applyAlignment="1">
      <alignment vertical="top" wrapText="1"/>
    </xf>
    <xf numFmtId="49" fontId="0" fillId="10" borderId="3" xfId="0" applyNumberFormat="1" applyFill="1" applyBorder="1" applyAlignment="1">
      <alignment vertical="top" wrapText="1"/>
    </xf>
    <xf numFmtId="0" fontId="4" fillId="10" borderId="34" xfId="1" applyFill="1" applyBorder="1" applyAlignment="1">
      <alignment vertical="top" wrapText="1"/>
    </xf>
    <xf numFmtId="0" fontId="4" fillId="10" borderId="24" xfId="1" applyFill="1" applyBorder="1" applyAlignment="1">
      <alignment horizontal="left" vertical="top" wrapText="1"/>
    </xf>
    <xf numFmtId="0" fontId="259" fillId="10" borderId="15" xfId="0" applyFont="1" applyFill="1" applyBorder="1" applyAlignment="1">
      <alignment horizontal="left" vertical="top" wrapText="1"/>
    </xf>
    <xf numFmtId="0" fontId="1" fillId="10" borderId="43" xfId="0" applyFont="1" applyFill="1" applyBorder="1" applyAlignment="1">
      <alignment horizontal="left" vertical="top" wrapText="1"/>
    </xf>
    <xf numFmtId="0" fontId="1" fillId="10" borderId="45" xfId="0" applyFont="1" applyFill="1" applyBorder="1" applyAlignment="1">
      <alignment vertical="top" wrapText="1"/>
    </xf>
    <xf numFmtId="0" fontId="260" fillId="10" borderId="9" xfId="0" applyFont="1" applyFill="1" applyBorder="1" applyAlignment="1">
      <alignment horizontal="left" vertical="top" wrapText="1"/>
    </xf>
    <xf numFmtId="49" fontId="0" fillId="10" borderId="29" xfId="0" applyNumberFormat="1" applyFill="1" applyBorder="1" applyAlignment="1">
      <alignment horizontal="left" vertical="top" wrapText="1"/>
    </xf>
    <xf numFmtId="0" fontId="4" fillId="10" borderId="31" xfId="1" applyFill="1" applyBorder="1" applyAlignment="1">
      <alignment horizontal="left" vertical="top"/>
    </xf>
    <xf numFmtId="0" fontId="4" fillId="10" borderId="17" xfId="1" applyFill="1" applyBorder="1" applyAlignment="1">
      <alignment horizontal="left" vertical="top" wrapText="1"/>
    </xf>
    <xf numFmtId="0" fontId="261" fillId="10" borderId="36" xfId="0" applyFont="1" applyFill="1" applyBorder="1" applyAlignment="1">
      <alignment vertical="top" wrapText="1"/>
    </xf>
    <xf numFmtId="0" fontId="0" fillId="10" borderId="6" xfId="0" applyFill="1" applyBorder="1" applyAlignment="1">
      <alignment horizontal="left"/>
    </xf>
    <xf numFmtId="0" fontId="0" fillId="10" borderId="0" xfId="0" applyFill="1" applyAlignment="1">
      <alignment horizontal="left"/>
    </xf>
    <xf numFmtId="0" fontId="163" fillId="10" borderId="9" xfId="0" applyFont="1" applyFill="1" applyBorder="1" applyAlignment="1">
      <alignment vertical="top" wrapText="1"/>
    </xf>
    <xf numFmtId="0" fontId="262" fillId="10" borderId="0" xfId="0" applyFont="1" applyFill="1" applyAlignment="1">
      <alignment horizontal="left" vertical="top" wrapText="1"/>
    </xf>
    <xf numFmtId="49" fontId="0" fillId="10" borderId="16" xfId="0" applyNumberFormat="1" applyFill="1" applyBorder="1" applyAlignment="1">
      <alignment horizontal="left" vertical="top"/>
    </xf>
    <xf numFmtId="0" fontId="263" fillId="10" borderId="14" xfId="0" applyFont="1" applyFill="1" applyBorder="1" applyAlignment="1">
      <alignment horizontal="left" vertical="top"/>
    </xf>
    <xf numFmtId="0" fontId="263" fillId="10" borderId="0" xfId="0" applyFont="1" applyFill="1" applyAlignment="1">
      <alignment horizontal="left" vertical="top" wrapText="1"/>
    </xf>
    <xf numFmtId="0" fontId="263" fillId="10" borderId="2" xfId="0" applyFont="1" applyFill="1" applyBorder="1" applyAlignment="1">
      <alignment horizontal="left" vertical="top" wrapText="1"/>
    </xf>
    <xf numFmtId="0" fontId="4" fillId="10" borderId="14" xfId="1" applyFill="1" applyBorder="1" applyAlignment="1">
      <alignment horizontal="left" vertical="top"/>
    </xf>
    <xf numFmtId="0" fontId="0" fillId="10" borderId="47" xfId="0" applyFill="1" applyBorder="1" applyAlignment="1">
      <alignment vertical="top" wrapText="1"/>
    </xf>
    <xf numFmtId="0" fontId="81" fillId="10" borderId="0" xfId="0" applyFont="1" applyFill="1" applyAlignment="1">
      <alignment vertical="top" wrapText="1"/>
    </xf>
    <xf numFmtId="0" fontId="81" fillId="10" borderId="9" xfId="0" applyFont="1" applyFill="1" applyBorder="1" applyAlignment="1">
      <alignment horizontal="left" vertical="top" wrapText="1"/>
    </xf>
    <xf numFmtId="0" fontId="4" fillId="10" borderId="6" xfId="1" applyFill="1" applyBorder="1" applyAlignment="1">
      <alignment vertical="top"/>
    </xf>
    <xf numFmtId="0" fontId="1" fillId="10" borderId="24" xfId="0" applyFont="1" applyFill="1" applyBorder="1" applyAlignment="1">
      <alignment horizontal="left" vertical="top"/>
    </xf>
    <xf numFmtId="0" fontId="10" fillId="10" borderId="4" xfId="0" applyFont="1" applyFill="1" applyBorder="1" applyAlignment="1">
      <alignment vertical="top"/>
    </xf>
    <xf numFmtId="0" fontId="10" fillId="10" borderId="1" xfId="0" applyFont="1" applyFill="1" applyBorder="1" applyAlignment="1">
      <alignment vertical="top"/>
    </xf>
    <xf numFmtId="0" fontId="10" fillId="10" borderId="3" xfId="0" applyFont="1" applyFill="1" applyBorder="1" applyAlignment="1">
      <alignment vertical="top"/>
    </xf>
    <xf numFmtId="49" fontId="10" fillId="10" borderId="1" xfId="0" applyNumberFormat="1" applyFont="1" applyFill="1" applyBorder="1" applyAlignment="1">
      <alignment vertical="top"/>
    </xf>
    <xf numFmtId="0" fontId="10" fillId="10" borderId="0" xfId="0" applyFont="1" applyFill="1" applyAlignment="1">
      <alignment vertical="top"/>
    </xf>
    <xf numFmtId="0" fontId="185" fillId="10" borderId="9" xfId="0" applyFont="1" applyFill="1" applyBorder="1" applyAlignment="1">
      <alignment vertical="top" wrapText="1"/>
    </xf>
    <xf numFmtId="0" fontId="10" fillId="10" borderId="10" xfId="0" applyFont="1" applyFill="1" applyBorder="1" applyAlignment="1">
      <alignment vertical="top" wrapText="1"/>
    </xf>
    <xf numFmtId="0" fontId="252" fillId="10" borderId="2" xfId="0" applyFont="1" applyFill="1" applyBorder="1" applyAlignment="1">
      <alignment vertical="top" wrapText="1"/>
    </xf>
    <xf numFmtId="0" fontId="10" fillId="10" borderId="1" xfId="0" applyFont="1" applyFill="1" applyBorder="1" applyAlignment="1">
      <alignment vertical="top" wrapText="1"/>
    </xf>
    <xf numFmtId="0" fontId="10" fillId="10" borderId="1" xfId="0" applyFont="1" applyFill="1" applyBorder="1" applyAlignment="1">
      <alignment horizontal="left" vertical="top" wrapText="1"/>
    </xf>
    <xf numFmtId="0" fontId="264" fillId="10" borderId="2" xfId="0" applyFont="1" applyFill="1" applyBorder="1" applyAlignment="1">
      <alignment horizontal="left" vertical="top" wrapText="1"/>
    </xf>
    <xf numFmtId="49" fontId="0" fillId="10" borderId="5" xfId="0" applyNumberFormat="1" applyFill="1" applyBorder="1" applyAlignment="1">
      <alignment vertical="top"/>
    </xf>
    <xf numFmtId="0" fontId="4" fillId="10" borderId="3" xfId="1" applyFill="1" applyBorder="1" applyAlignment="1">
      <alignment vertical="top"/>
    </xf>
    <xf numFmtId="0" fontId="9" fillId="10" borderId="14" xfId="0" applyFont="1" applyFill="1" applyBorder="1" applyAlignment="1">
      <alignment vertical="top"/>
    </xf>
    <xf numFmtId="0" fontId="9" fillId="10" borderId="16" xfId="0" applyFont="1" applyFill="1" applyBorder="1" applyAlignment="1">
      <alignment vertical="top" wrapText="1"/>
    </xf>
    <xf numFmtId="49" fontId="10" fillId="10" borderId="1" xfId="0" applyNumberFormat="1" applyFont="1" applyFill="1" applyBorder="1" applyAlignment="1">
      <alignment vertical="top" wrapText="1"/>
    </xf>
    <xf numFmtId="0" fontId="10" fillId="10" borderId="6" xfId="0" applyFont="1" applyFill="1" applyBorder="1" applyAlignment="1">
      <alignment vertical="top" wrapText="1"/>
    </xf>
    <xf numFmtId="49" fontId="10" fillId="10" borderId="6" xfId="0" applyNumberFormat="1" applyFont="1" applyFill="1" applyBorder="1" applyAlignment="1">
      <alignment vertical="top" wrapText="1"/>
    </xf>
    <xf numFmtId="0" fontId="10" fillId="10" borderId="0" xfId="0" applyFont="1" applyFill="1" applyAlignment="1">
      <alignment vertical="top" wrapText="1"/>
    </xf>
    <xf numFmtId="0" fontId="0" fillId="10" borderId="5" xfId="0" applyFill="1" applyBorder="1" applyAlignment="1">
      <alignment vertical="top"/>
    </xf>
    <xf numFmtId="0" fontId="10" fillId="10" borderId="2" xfId="0" applyFont="1" applyFill="1" applyBorder="1" applyAlignment="1">
      <alignment horizontal="left" vertical="top" wrapText="1"/>
    </xf>
    <xf numFmtId="0" fontId="264" fillId="10" borderId="0" xfId="0" applyFont="1" applyFill="1" applyAlignment="1">
      <alignment vertical="top" wrapText="1"/>
    </xf>
    <xf numFmtId="0" fontId="265" fillId="10" borderId="0" xfId="0" applyFont="1" applyFill="1" applyAlignment="1">
      <alignment horizontal="left" vertical="top" wrapText="1"/>
    </xf>
    <xf numFmtId="0" fontId="9" fillId="10" borderId="3" xfId="0" applyFont="1" applyFill="1" applyBorder="1" applyAlignment="1">
      <alignment vertical="top"/>
    </xf>
    <xf numFmtId="0" fontId="9" fillId="10" borderId="24" xfId="0" applyFont="1" applyFill="1" applyBorder="1" applyAlignment="1">
      <alignment vertical="top" wrapText="1"/>
    </xf>
    <xf numFmtId="0" fontId="10" fillId="10" borderId="31" xfId="0" applyFont="1" applyFill="1" applyBorder="1" applyAlignment="1">
      <alignment vertical="top" wrapText="1"/>
    </xf>
    <xf numFmtId="0" fontId="10" fillId="10" borderId="0" xfId="1" applyFont="1" applyFill="1" applyAlignment="1">
      <alignment horizontal="left" vertical="top" wrapText="1"/>
    </xf>
    <xf numFmtId="0" fontId="10" fillId="10" borderId="0" xfId="1" applyFont="1" applyFill="1" applyAlignment="1">
      <alignment horizontal="left" vertical="top"/>
    </xf>
    <xf numFmtId="0" fontId="10" fillId="10" borderId="5" xfId="0" applyFont="1" applyFill="1" applyBorder="1" applyAlignment="1">
      <alignment vertical="top" wrapText="1"/>
    </xf>
    <xf numFmtId="0" fontId="4" fillId="10" borderId="4" xfId="1" applyFill="1" applyBorder="1" applyAlignment="1">
      <alignment vertical="top"/>
    </xf>
    <xf numFmtId="0" fontId="266" fillId="10" borderId="0" xfId="0" applyFont="1" applyFill="1" applyAlignment="1">
      <alignment horizontal="left" vertical="top" wrapText="1"/>
    </xf>
    <xf numFmtId="0" fontId="10" fillId="10" borderId="2" xfId="1" applyFont="1" applyFill="1" applyBorder="1" applyAlignment="1">
      <alignment horizontal="left" vertical="top"/>
    </xf>
    <xf numFmtId="0" fontId="0" fillId="10" borderId="9" xfId="0" applyFill="1" applyBorder="1" applyAlignment="1">
      <alignment horizontal="left" vertical="top" wrapText="1"/>
    </xf>
    <xf numFmtId="0" fontId="9" fillId="10" borderId="1" xfId="0" applyFont="1" applyFill="1" applyBorder="1" applyAlignment="1">
      <alignment horizontal="left" vertical="top" wrapText="1"/>
    </xf>
    <xf numFmtId="0" fontId="252" fillId="10" borderId="2" xfId="0" applyFont="1" applyFill="1" applyBorder="1" applyAlignment="1">
      <alignment horizontal="left" vertical="top" wrapText="1"/>
    </xf>
    <xf numFmtId="0" fontId="47" fillId="10" borderId="9" xfId="0" applyFont="1" applyFill="1" applyBorder="1" applyAlignment="1">
      <alignment vertical="top" wrapText="1"/>
    </xf>
    <xf numFmtId="0" fontId="223" fillId="10" borderId="0" xfId="1" applyFont="1" applyFill="1" applyAlignment="1">
      <alignment horizontal="left" vertical="top"/>
    </xf>
    <xf numFmtId="0" fontId="11" fillId="10" borderId="0" xfId="1" applyFont="1" applyFill="1" applyAlignment="1">
      <alignment horizontal="left" vertical="top" wrapText="1"/>
    </xf>
    <xf numFmtId="0" fontId="10" fillId="10" borderId="1" xfId="1" applyFont="1" applyFill="1" applyBorder="1" applyAlignment="1">
      <alignment vertical="top"/>
    </xf>
    <xf numFmtId="0" fontId="10" fillId="10" borderId="9" xfId="1" applyFont="1" applyFill="1" applyBorder="1" applyAlignment="1">
      <alignment horizontal="left" vertical="top"/>
    </xf>
    <xf numFmtId="0" fontId="10" fillId="10" borderId="23" xfId="0" applyFont="1" applyFill="1" applyBorder="1" applyAlignment="1">
      <alignment vertical="top"/>
    </xf>
    <xf numFmtId="0" fontId="185" fillId="10" borderId="0" xfId="0" applyFont="1" applyFill="1" applyAlignment="1">
      <alignment horizontal="left" vertical="top" wrapText="1"/>
    </xf>
    <xf numFmtId="0" fontId="0" fillId="2" borderId="18" xfId="0" applyFill="1" applyBorder="1" applyAlignment="1">
      <alignment horizontal="left" vertical="top"/>
    </xf>
    <xf numFmtId="0" fontId="1" fillId="2" borderId="18" xfId="0" applyFont="1" applyFill="1" applyBorder="1" applyAlignment="1">
      <alignment horizontal="left" vertical="top"/>
    </xf>
    <xf numFmtId="49" fontId="0" fillId="2" borderId="18" xfId="0" applyNumberFormat="1" applyFill="1" applyBorder="1" applyAlignment="1">
      <alignment horizontal="left" vertical="top"/>
    </xf>
    <xf numFmtId="0" fontId="1" fillId="10" borderId="48" xfId="0" applyFont="1" applyFill="1" applyBorder="1" applyAlignment="1">
      <alignment horizontal="left" vertical="top"/>
    </xf>
    <xf numFmtId="0" fontId="0" fillId="10" borderId="47" xfId="0" applyFill="1" applyBorder="1" applyAlignment="1">
      <alignment horizontal="left" vertical="top"/>
    </xf>
    <xf numFmtId="0" fontId="1" fillId="10" borderId="47" xfId="0" applyFont="1" applyFill="1" applyBorder="1" applyAlignment="1">
      <alignment horizontal="left" vertical="top"/>
    </xf>
    <xf numFmtId="0" fontId="14" fillId="10" borderId="33" xfId="0" applyFont="1" applyFill="1" applyBorder="1" applyAlignment="1">
      <alignment horizontal="left" vertical="top" wrapText="1"/>
    </xf>
    <xf numFmtId="0" fontId="0" fillId="10" borderId="47" xfId="0" applyFill="1" applyBorder="1" applyAlignment="1">
      <alignment horizontal="left" vertical="top" wrapText="1"/>
    </xf>
    <xf numFmtId="49" fontId="0" fillId="10" borderId="47" xfId="0" applyNumberFormat="1" applyFill="1" applyBorder="1" applyAlignment="1">
      <alignment horizontal="left" vertical="top"/>
    </xf>
    <xf numFmtId="0" fontId="4" fillId="10" borderId="33" xfId="1" applyFill="1" applyBorder="1" applyAlignment="1">
      <alignment horizontal="left" vertical="top" wrapText="1"/>
    </xf>
    <xf numFmtId="0" fontId="0" fillId="10" borderId="33" xfId="0" applyFill="1" applyBorder="1" applyAlignment="1">
      <alignment horizontal="left" vertical="top"/>
    </xf>
    <xf numFmtId="0" fontId="1" fillId="10" borderId="49" xfId="0" applyFont="1" applyFill="1" applyBorder="1" applyAlignment="1">
      <alignment horizontal="left" vertical="top"/>
    </xf>
    <xf numFmtId="0" fontId="0" fillId="10" borderId="50" xfId="0" applyFill="1" applyBorder="1" applyAlignment="1">
      <alignment horizontal="left" vertical="top"/>
    </xf>
    <xf numFmtId="0" fontId="15" fillId="10" borderId="33" xfId="0" applyFont="1" applyFill="1" applyBorder="1" applyAlignment="1">
      <alignment horizontal="left" vertical="top" wrapText="1"/>
    </xf>
    <xf numFmtId="0" fontId="0" fillId="10" borderId="51" xfId="0" applyFill="1" applyBorder="1" applyAlignment="1">
      <alignment horizontal="left" vertical="top"/>
    </xf>
    <xf numFmtId="49" fontId="0" fillId="10" borderId="51" xfId="0" applyNumberFormat="1" applyFill="1" applyBorder="1" applyAlignment="1">
      <alignment horizontal="left" vertical="top"/>
    </xf>
    <xf numFmtId="0" fontId="1" fillId="10" borderId="52" xfId="0" applyFont="1" applyFill="1" applyBorder="1" applyAlignment="1">
      <alignment horizontal="left" vertical="top"/>
    </xf>
    <xf numFmtId="0" fontId="90" fillId="10" borderId="0" xfId="0" applyFont="1" applyFill="1" applyBorder="1" applyAlignment="1">
      <alignment horizontal="left" vertical="top" wrapText="1"/>
    </xf>
    <xf numFmtId="0" fontId="91" fillId="10" borderId="0" xfId="0" applyFont="1" applyFill="1" applyBorder="1" applyAlignment="1">
      <alignment horizontal="left" vertical="top" wrapText="1"/>
    </xf>
    <xf numFmtId="0" fontId="0" fillId="10" borderId="0" xfId="0" applyFill="1" applyBorder="1" applyAlignment="1">
      <alignment horizontal="left" vertical="top"/>
    </xf>
    <xf numFmtId="0" fontId="1" fillId="10" borderId="53" xfId="0" applyFont="1" applyFill="1" applyBorder="1" applyAlignment="1">
      <alignment horizontal="left" vertical="top"/>
    </xf>
    <xf numFmtId="0" fontId="0" fillId="10" borderId="54" xfId="0" applyFill="1" applyBorder="1" applyAlignment="1">
      <alignment horizontal="left" vertical="top"/>
    </xf>
    <xf numFmtId="0" fontId="0" fillId="10" borderId="55" xfId="0" applyFill="1" applyBorder="1" applyAlignment="1">
      <alignment horizontal="left" vertical="top"/>
    </xf>
    <xf numFmtId="0" fontId="0" fillId="10" borderId="56" xfId="0" applyFill="1" applyBorder="1" applyAlignment="1">
      <alignment horizontal="left" vertical="top"/>
    </xf>
    <xf numFmtId="0" fontId="91" fillId="10" borderId="27" xfId="0" applyFont="1" applyFill="1" applyBorder="1" applyAlignment="1">
      <alignment horizontal="left" vertical="top" wrapText="1"/>
    </xf>
    <xf numFmtId="49" fontId="0" fillId="10" borderId="56" xfId="0" applyNumberFormat="1" applyFill="1" applyBorder="1" applyAlignment="1">
      <alignment horizontal="left" vertical="top"/>
    </xf>
    <xf numFmtId="0" fontId="4" fillId="10" borderId="56" xfId="1" applyFill="1" applyBorder="1" applyAlignment="1">
      <alignment horizontal="left" vertical="top"/>
    </xf>
    <xf numFmtId="0" fontId="0" fillId="10" borderId="27" xfId="0" applyFill="1" applyBorder="1" applyAlignment="1">
      <alignment horizontal="left" vertical="top"/>
    </xf>
    <xf numFmtId="0" fontId="88" fillId="10" borderId="33" xfId="0" applyFont="1" applyFill="1" applyBorder="1" applyAlignment="1">
      <alignment horizontal="left" vertical="top" wrapText="1"/>
    </xf>
    <xf numFmtId="0" fontId="0" fillId="10" borderId="33" xfId="0" applyFill="1" applyBorder="1" applyAlignment="1">
      <alignment horizontal="left" vertical="top" wrapText="1"/>
    </xf>
    <xf numFmtId="0" fontId="87" fillId="10" borderId="33" xfId="0" applyFont="1" applyFill="1" applyBorder="1" applyAlignment="1">
      <alignment horizontal="left" vertical="top" wrapText="1"/>
    </xf>
    <xf numFmtId="0" fontId="0" fillId="2" borderId="16" xfId="0" applyFill="1" applyBorder="1" applyAlignment="1">
      <alignment horizontal="left" vertical="top"/>
    </xf>
    <xf numFmtId="0" fontId="0" fillId="2" borderId="7" xfId="0" applyFill="1" applyBorder="1" applyAlignment="1">
      <alignment horizontal="left" vertical="top"/>
    </xf>
    <xf numFmtId="0" fontId="15" fillId="10" borderId="2" xfId="0" applyFont="1" applyFill="1" applyBorder="1" applyAlignment="1">
      <alignment horizontal="left" vertical="top" wrapText="1"/>
    </xf>
    <xf numFmtId="0" fontId="1" fillId="10" borderId="14" xfId="0" applyFont="1" applyFill="1" applyBorder="1" applyAlignment="1">
      <alignment horizontal="left" vertical="top"/>
    </xf>
    <xf numFmtId="0" fontId="0" fillId="10" borderId="57" xfId="0" applyFill="1" applyBorder="1" applyAlignment="1">
      <alignment horizontal="left" vertical="top"/>
    </xf>
    <xf numFmtId="0" fontId="153" fillId="10" borderId="0" xfId="0" applyFont="1" applyFill="1" applyAlignment="1">
      <alignment horizontal="left" vertical="top" wrapText="1"/>
    </xf>
    <xf numFmtId="0" fontId="155" fillId="10" borderId="0" xfId="0" applyFont="1" applyFill="1" applyAlignment="1">
      <alignment horizontal="left" vertical="top" wrapText="1"/>
    </xf>
    <xf numFmtId="0" fontId="246" fillId="10" borderId="9" xfId="0" applyFont="1" applyFill="1" applyBorder="1" applyAlignment="1">
      <alignment horizontal="left" vertical="top" wrapText="1"/>
    </xf>
    <xf numFmtId="0" fontId="246" fillId="10" borderId="2" xfId="0" applyFont="1" applyFill="1" applyBorder="1" applyAlignment="1">
      <alignment horizontal="left" vertical="top" wrapText="1" readingOrder="1"/>
    </xf>
    <xf numFmtId="0" fontId="246" fillId="10" borderId="58" xfId="0" applyFont="1" applyFill="1" applyBorder="1" applyAlignment="1">
      <alignment horizontal="left" vertical="top" wrapText="1" readingOrder="1"/>
    </xf>
    <xf numFmtId="0" fontId="246" fillId="10" borderId="10" xfId="0" applyFont="1" applyFill="1" applyBorder="1" applyAlignment="1">
      <alignment horizontal="left" vertical="top" wrapText="1" readingOrder="1"/>
    </xf>
    <xf numFmtId="0" fontId="246" fillId="10" borderId="9" xfId="0" applyFont="1" applyFill="1" applyBorder="1" applyAlignment="1">
      <alignment horizontal="left" vertical="top" wrapText="1" readingOrder="1"/>
    </xf>
    <xf numFmtId="0" fontId="14" fillId="10" borderId="2" xfId="0" applyFont="1" applyFill="1" applyBorder="1" applyAlignment="1">
      <alignment horizontal="left" vertical="top" wrapText="1"/>
    </xf>
    <xf numFmtId="0" fontId="9" fillId="10" borderId="2" xfId="1" applyFont="1" applyFill="1" applyBorder="1" applyAlignment="1">
      <alignment horizontal="left" vertical="top" wrapText="1"/>
    </xf>
    <xf numFmtId="0" fontId="173" fillId="10" borderId="10" xfId="0" applyFont="1" applyFill="1" applyBorder="1" applyAlignment="1">
      <alignment horizontal="left" vertical="top" wrapText="1"/>
    </xf>
    <xf numFmtId="0" fontId="118" fillId="10" borderId="20" xfId="0" applyFont="1" applyFill="1" applyBorder="1" applyAlignment="1">
      <alignment horizontal="left" vertical="top" wrapText="1"/>
    </xf>
    <xf numFmtId="0" fontId="174" fillId="10" borderId="9" xfId="0" applyFont="1" applyFill="1" applyBorder="1" applyAlignment="1">
      <alignment horizontal="left" vertical="top" wrapText="1"/>
    </xf>
    <xf numFmtId="0" fontId="118" fillId="10" borderId="32" xfId="0" applyFont="1" applyFill="1" applyBorder="1" applyAlignment="1">
      <alignment horizontal="left" vertical="top" wrapText="1"/>
    </xf>
    <xf numFmtId="0" fontId="257" fillId="10" borderId="9" xfId="0" applyFont="1" applyFill="1" applyBorder="1" applyAlignment="1">
      <alignment wrapText="1"/>
    </xf>
    <xf numFmtId="0" fontId="37" fillId="10" borderId="14" xfId="0" applyFont="1" applyFill="1" applyBorder="1" applyAlignment="1">
      <alignment horizontal="left" vertical="top" wrapText="1"/>
    </xf>
    <xf numFmtId="0" fontId="37" fillId="10" borderId="20" xfId="0" applyFont="1" applyFill="1" applyBorder="1" applyAlignment="1">
      <alignment wrapText="1"/>
    </xf>
    <xf numFmtId="0" fontId="210" fillId="10" borderId="2" xfId="0" applyFont="1" applyFill="1" applyBorder="1" applyAlignment="1">
      <alignment horizontal="left" vertical="top" wrapText="1"/>
    </xf>
    <xf numFmtId="0" fontId="211" fillId="10" borderId="10" xfId="0" applyFont="1" applyFill="1" applyBorder="1" applyAlignment="1">
      <alignment wrapText="1"/>
    </xf>
    <xf numFmtId="0" fontId="268" fillId="10" borderId="10" xfId="0" applyFont="1" applyFill="1" applyBorder="1" applyAlignment="1">
      <alignment horizontal="left" vertical="top" wrapText="1"/>
    </xf>
    <xf numFmtId="0" fontId="269" fillId="10" borderId="10" xfId="0" applyFont="1" applyFill="1" applyBorder="1" applyAlignment="1">
      <alignment horizontal="left" vertical="top" wrapText="1"/>
    </xf>
    <xf numFmtId="0" fontId="9" fillId="10" borderId="5" xfId="0" applyFont="1" applyFill="1" applyBorder="1" applyAlignment="1">
      <alignment horizontal="left" vertical="top" wrapText="1"/>
    </xf>
    <xf numFmtId="0" fontId="10" fillId="10" borderId="5" xfId="0" applyFont="1" applyFill="1" applyBorder="1" applyAlignment="1">
      <alignment horizontal="left" vertical="top" wrapText="1"/>
    </xf>
    <xf numFmtId="0" fontId="9" fillId="10" borderId="29" xfId="0" applyFont="1" applyFill="1" applyBorder="1" applyAlignment="1">
      <alignment horizontal="left" vertical="top" wrapText="1"/>
    </xf>
    <xf numFmtId="0" fontId="10" fillId="10" borderId="9" xfId="0" applyFont="1" applyFill="1" applyBorder="1" applyAlignment="1">
      <alignment horizontal="left" vertical="top" wrapText="1"/>
    </xf>
    <xf numFmtId="0" fontId="267" fillId="10" borderId="0" xfId="0" applyFont="1" applyFill="1" applyAlignment="1">
      <alignment horizontal="left" vertical="top" wrapText="1"/>
    </xf>
    <xf numFmtId="49" fontId="10" fillId="10" borderId="5" xfId="0" applyNumberFormat="1" applyFont="1" applyFill="1" applyBorder="1" applyAlignment="1">
      <alignment horizontal="left" vertical="top" wrapText="1"/>
    </xf>
    <xf numFmtId="0" fontId="10" fillId="10" borderId="0" xfId="0" applyFont="1" applyFill="1" applyAlignment="1">
      <alignment horizontal="left" vertical="top" wrapText="1"/>
    </xf>
    <xf numFmtId="49" fontId="14" fillId="10" borderId="9" xfId="0" applyNumberFormat="1" applyFont="1" applyFill="1" applyBorder="1" applyAlignment="1">
      <alignment horizontal="left" vertical="top" wrapText="1"/>
    </xf>
    <xf numFmtId="0" fontId="9" fillId="10" borderId="2" xfId="0" applyFont="1" applyFill="1" applyBorder="1" applyAlignment="1">
      <alignment horizontal="left" vertical="top" wrapText="1"/>
    </xf>
    <xf numFmtId="49" fontId="10" fillId="10" borderId="2" xfId="0" applyNumberFormat="1" applyFont="1" applyFill="1" applyBorder="1" applyAlignment="1">
      <alignment horizontal="left" vertical="top" wrapText="1"/>
    </xf>
    <xf numFmtId="0" fontId="208" fillId="0" borderId="0" xfId="0" applyFont="1"/>
    <xf numFmtId="0" fontId="270" fillId="0" borderId="0" xfId="0" applyFont="1"/>
    <xf numFmtId="0" fontId="271" fillId="0" borderId="0" xfId="0" applyFont="1"/>
    <xf numFmtId="0" fontId="10" fillId="10" borderId="8" xfId="0" applyFont="1" applyFill="1" applyBorder="1" applyAlignment="1">
      <alignment horizontal="left" vertical="top" wrapText="1"/>
    </xf>
    <xf numFmtId="0" fontId="159" fillId="10" borderId="15" xfId="0" applyFont="1" applyFill="1" applyBorder="1" applyAlignment="1">
      <alignment horizontal="left" vertical="top" wrapText="1"/>
    </xf>
    <xf numFmtId="0" fontId="14" fillId="9" borderId="1" xfId="0" applyFont="1" applyFill="1" applyBorder="1" applyAlignment="1">
      <alignment wrapText="1"/>
    </xf>
    <xf numFmtId="0" fontId="28" fillId="0" borderId="0" xfId="0" applyFont="1"/>
    <xf numFmtId="0" fontId="1" fillId="6" borderId="1" xfId="0" applyFont="1" applyFill="1" applyBorder="1" applyAlignment="1">
      <alignment horizontal="center"/>
    </xf>
    <xf numFmtId="0" fontId="0" fillId="6" borderId="1" xfId="0" applyFill="1" applyBorder="1" applyAlignment="1">
      <alignment horizontal="left"/>
    </xf>
    <xf numFmtId="0" fontId="43" fillId="0" borderId="0" xfId="0" applyFont="1"/>
    <xf numFmtId="49" fontId="4" fillId="3" borderId="1" xfId="1" applyNumberFormat="1" applyFill="1" applyBorder="1" applyAlignment="1">
      <alignment vertical="top"/>
    </xf>
    <xf numFmtId="0" fontId="273" fillId="7" borderId="0" xfId="0" applyFont="1" applyFill="1" applyAlignment="1">
      <alignment wrapText="1"/>
    </xf>
    <xf numFmtId="0" fontId="274" fillId="0" borderId="0" xfId="0" applyFont="1"/>
    <xf numFmtId="0" fontId="275" fillId="0" borderId="59" xfId="0" applyFont="1" applyBorder="1" applyAlignment="1">
      <alignment vertical="center" wrapText="1"/>
    </xf>
    <xf numFmtId="0" fontId="4" fillId="0" borderId="1" xfId="1" applyBorder="1" applyAlignment="1">
      <alignment horizontal="left" vertical="center" wrapText="1"/>
    </xf>
    <xf numFmtId="0" fontId="13" fillId="0" borderId="7" xfId="0" applyFont="1" applyFill="1" applyBorder="1" applyAlignment="1">
      <alignment wrapText="1"/>
    </xf>
    <xf numFmtId="0" fontId="80" fillId="0" borderId="7" xfId="0" applyFont="1" applyFill="1" applyBorder="1" applyAlignment="1">
      <alignment wrapText="1"/>
    </xf>
    <xf numFmtId="0" fontId="9" fillId="10" borderId="18" xfId="0" applyFont="1" applyFill="1" applyBorder="1" applyAlignment="1">
      <alignment horizontal="left" vertical="top" wrapText="1"/>
    </xf>
    <xf numFmtId="0" fontId="10" fillId="10" borderId="18" xfId="0" applyFont="1" applyFill="1" applyBorder="1" applyAlignment="1">
      <alignment horizontal="left" vertical="top" wrapText="1"/>
    </xf>
    <xf numFmtId="0" fontId="9" fillId="10" borderId="24" xfId="0" applyFont="1" applyFill="1" applyBorder="1" applyAlignment="1">
      <alignment horizontal="left" vertical="top" wrapText="1"/>
    </xf>
    <xf numFmtId="0" fontId="272" fillId="10" borderId="9" xfId="0" applyFont="1" applyFill="1" applyBorder="1" applyAlignment="1">
      <alignment horizontal="left" vertical="top" wrapText="1"/>
    </xf>
    <xf numFmtId="0" fontId="10" fillId="10" borderId="28" xfId="0" applyFont="1" applyFill="1" applyBorder="1" applyAlignment="1">
      <alignment horizontal="left" vertical="top" wrapText="1"/>
    </xf>
    <xf numFmtId="49" fontId="10" fillId="10" borderId="18" xfId="0" applyNumberFormat="1" applyFont="1" applyFill="1" applyBorder="1" applyAlignment="1">
      <alignment horizontal="left" vertical="top" wrapText="1"/>
    </xf>
    <xf numFmtId="0" fontId="4" fillId="10" borderId="18" xfId="1" applyFill="1" applyBorder="1" applyAlignment="1">
      <alignment horizontal="left" vertical="top" wrapText="1"/>
    </xf>
    <xf numFmtId="0" fontId="14" fillId="10" borderId="2" xfId="0" applyFont="1" applyFill="1" applyBorder="1" applyAlignment="1">
      <alignment horizontal="left" vertical="top"/>
    </xf>
    <xf numFmtId="0" fontId="37" fillId="10" borderId="9" xfId="0" applyFont="1" applyFill="1" applyBorder="1" applyAlignment="1">
      <alignment horizontal="left" vertical="top"/>
    </xf>
    <xf numFmtId="0" fontId="14" fillId="10" borderId="9" xfId="0" applyFont="1" applyFill="1" applyBorder="1" applyAlignment="1">
      <alignment horizontal="left" vertical="top"/>
    </xf>
    <xf numFmtId="49" fontId="14" fillId="10" borderId="9" xfId="0" applyNumberFormat="1" applyFont="1" applyFill="1" applyBorder="1" applyAlignment="1">
      <alignment horizontal="left" vertical="top"/>
    </xf>
    <xf numFmtId="0" fontId="10" fillId="10" borderId="15" xfId="1" applyFont="1" applyFill="1" applyBorder="1" applyAlignment="1">
      <alignment horizontal="left" vertical="top"/>
    </xf>
    <xf numFmtId="0" fontId="10" fillId="10" borderId="9" xfId="1" applyFont="1" applyFill="1" applyBorder="1" applyAlignment="1">
      <alignment horizontal="left" vertical="top" wrapText="1"/>
    </xf>
    <xf numFmtId="49" fontId="14" fillId="10" borderId="37" xfId="0" applyNumberFormat="1" applyFont="1" applyFill="1" applyBorder="1" applyAlignment="1">
      <alignment horizontal="left" vertical="top"/>
    </xf>
    <xf numFmtId="0" fontId="14" fillId="10" borderId="15" xfId="0" applyFont="1" applyFill="1" applyBorder="1" applyAlignment="1">
      <alignment horizontal="left" vertical="top"/>
    </xf>
    <xf numFmtId="0" fontId="14" fillId="10" borderId="37" xfId="0" applyFont="1" applyFill="1" applyBorder="1" applyAlignment="1">
      <alignment horizontal="left" vertical="top"/>
    </xf>
    <xf numFmtId="0" fontId="9" fillId="10" borderId="2" xfId="0" applyFont="1" applyFill="1" applyBorder="1" applyAlignment="1">
      <alignment horizontal="left" vertical="top"/>
    </xf>
    <xf numFmtId="0" fontId="9" fillId="10" borderId="2" xfId="0" applyFont="1" applyFill="1" applyBorder="1" applyAlignment="1">
      <alignment vertical="top"/>
    </xf>
    <xf numFmtId="0" fontId="10" fillId="10" borderId="2" xfId="0" applyFont="1" applyFill="1" applyBorder="1" applyAlignment="1">
      <alignment vertical="top"/>
    </xf>
    <xf numFmtId="49" fontId="10" fillId="10" borderId="2" xfId="0" applyNumberFormat="1" applyFont="1" applyFill="1" applyBorder="1" applyAlignment="1">
      <alignment vertical="top"/>
    </xf>
    <xf numFmtId="0" fontId="9" fillId="10" borderId="9" xfId="0" applyFont="1" applyFill="1" applyBorder="1" applyAlignment="1">
      <alignment horizontal="left" vertical="top"/>
    </xf>
    <xf numFmtId="0" fontId="10" fillId="10" borderId="9" xfId="0" applyFont="1" applyFill="1" applyBorder="1" applyAlignment="1">
      <alignment horizontal="left" vertical="top"/>
    </xf>
    <xf numFmtId="0" fontId="10" fillId="10" borderId="31" xfId="0" applyFont="1" applyFill="1" applyBorder="1" applyAlignment="1">
      <alignment horizontal="left" vertical="top"/>
    </xf>
    <xf numFmtId="0" fontId="10" fillId="10" borderId="15" xfId="0" applyFont="1" applyFill="1" applyBorder="1" applyAlignment="1">
      <alignment horizontal="left" vertical="top"/>
    </xf>
    <xf numFmtId="0" fontId="4" fillId="10" borderId="15" xfId="1" applyFill="1" applyBorder="1" applyAlignment="1">
      <alignment horizontal="left" vertical="top" wrapText="1"/>
    </xf>
    <xf numFmtId="0" fontId="4" fillId="10" borderId="9" xfId="1" applyFill="1" applyBorder="1" applyAlignment="1">
      <alignment horizontal="left" vertical="top"/>
    </xf>
    <xf numFmtId="49" fontId="10" fillId="10" borderId="9" xfId="0" applyNumberFormat="1" applyFont="1" applyFill="1" applyBorder="1" applyAlignment="1">
      <alignment horizontal="left" vertical="top"/>
    </xf>
    <xf numFmtId="0" fontId="0" fillId="2" borderId="16" xfId="0" applyFill="1" applyBorder="1"/>
    <xf numFmtId="0" fontId="227" fillId="10" borderId="10" xfId="0" applyFont="1" applyFill="1" applyBorder="1" applyAlignment="1">
      <alignment vertical="top" wrapText="1"/>
    </xf>
    <xf numFmtId="0" fontId="0" fillId="2" borderId="7" xfId="0" applyFill="1" applyBorder="1"/>
    <xf numFmtId="49" fontId="0" fillId="2" borderId="6" xfId="0" applyNumberFormat="1" applyFill="1" applyBorder="1"/>
    <xf numFmtId="0" fontId="159" fillId="10" borderId="2" xfId="0" applyFont="1" applyFill="1" applyBorder="1" applyAlignment="1">
      <alignment vertical="top" wrapText="1"/>
    </xf>
    <xf numFmtId="0" fontId="276" fillId="0" borderId="0" xfId="0" applyFont="1"/>
    <xf numFmtId="0" fontId="277" fillId="0" borderId="0" xfId="0" applyFont="1"/>
    <xf numFmtId="0" fontId="278" fillId="0" borderId="0" xfId="0" applyFont="1"/>
  </cellXfs>
  <cellStyles count="2">
    <cellStyle name="Hyperlink" xfId="1" builtinId="8"/>
    <cellStyle name="Normal" xfId="0" builtinId="0"/>
  </cellStyles>
  <dxfs count="182">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alignment horizontal="left" vertical="center" textRotation="0" wrapText="1" indent="0" justifyLastLine="0" shrinkToFit="0" readingOrder="0"/>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numFmt numFmtId="30" formatCode="@"/>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numFmt numFmtId="30" formatCode="@"/>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numFmt numFmtId="30" formatCode="@"/>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0000"/>
        <name val="Calibri"/>
        <scheme val="minor"/>
      </font>
      <fill>
        <patternFill patternType="solid">
          <fgColor indexed="64"/>
          <bgColor rgb="FFFFF2CC"/>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dxf>
    <dxf>
      <font>
        <b/>
        <i val="0"/>
        <strike val="0"/>
        <condense val="0"/>
        <extend val="0"/>
        <outline val="0"/>
        <shadow val="0"/>
        <u val="none"/>
        <vertAlign val="baseline"/>
        <sz val="11"/>
        <color rgb="FF000000"/>
        <name val="Calibri"/>
        <scheme val="none"/>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bottom/>
      </border>
    </dxf>
    <dxf>
      <fill>
        <patternFill patternType="none"/>
      </fill>
      <border>
        <left style="thin">
          <color rgb="FF000000"/>
        </left>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0"/>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right style="thin">
          <color rgb="FF000000"/>
        </right>
        <top style="thin">
          <color rgb="FF000000"/>
        </top>
        <bottom style="thin">
          <color rgb="FF000000"/>
        </bottom>
        <vertical style="thin">
          <color rgb="FF000000"/>
        </vertical>
        <horizontal style="thin">
          <color rgb="FF000000"/>
        </horizontal>
      </border>
    </dxf>
    <dxf>
      <fill>
        <patternFill patternType="none"/>
      </fill>
    </dxf>
    <dxf>
      <font>
        <color rgb="FF000000"/>
      </font>
      <fill>
        <patternFill patternType="solid">
          <fgColor indexed="64"/>
          <bgColor rgb="FFFFD966"/>
        </patternFill>
      </fill>
      <alignment wrapText="1"/>
      <border>
        <left style="thin">
          <color rgb="FF000000"/>
        </left>
        <right style="thin">
          <color rgb="FF000000"/>
        </right>
        <top/>
        <bottom/>
        <vertical style="thin">
          <color rgb="FF000000"/>
        </vertical>
        <horizontal style="thin">
          <color rgb="FF000000"/>
        </horizontal>
      </border>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border>
    </dxf>
    <dxf>
      <fill>
        <patternFill patternType="solid">
          <fgColor indexed="64"/>
          <bgColor theme="0" tint="-4.9989318521683403E-2"/>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Segoe UI"/>
        <family val="2"/>
        <scheme val="none"/>
      </font>
      <alignment horizontal="center" vertical="top" textRotation="0" wrapText="1" indent="0" justifyLastLine="0" shrinkToFit="0" readingOrder="0"/>
    </dxf>
  </dxfs>
  <tableStyles count="0" defaultTableStyle="TableStyleMedium2" defaultPivotStyle="PivotStyleLight16"/>
  <colors>
    <mruColors>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10</xdr:row>
      <xdr:rowOff>0</xdr:rowOff>
    </xdr:from>
    <xdr:to>
      <xdr:col>2</xdr:col>
      <xdr:colOff>219075</xdr:colOff>
      <xdr:row>10</xdr:row>
      <xdr:rowOff>228600</xdr:rowOff>
    </xdr:to>
    <xdr:pic>
      <xdr:nvPicPr>
        <xdr:cNvPr id="2" name="Picture 1">
          <a:extLst>
            <a:ext uri="{FF2B5EF4-FFF2-40B4-BE49-F238E27FC236}">
              <a16:creationId xmlns:a16="http://schemas.microsoft.com/office/drawing/2014/main" id="{9D943539-4D7E-4AB3-BBA9-90F9F0A0BEC5}"/>
            </a:ext>
          </a:extLst>
        </xdr:cNvPr>
        <xdr:cNvPicPr>
          <a:picLocks noChangeAspect="1"/>
        </xdr:cNvPicPr>
      </xdr:nvPicPr>
      <xdr:blipFill>
        <a:blip xmlns:r="http://schemas.openxmlformats.org/officeDocument/2006/relationships" r:embed="rId1"/>
        <a:stretch>
          <a:fillRect/>
        </a:stretch>
      </xdr:blipFill>
      <xdr:spPr>
        <a:xfrm>
          <a:off x="1819275" y="7267575"/>
          <a:ext cx="219075" cy="228600"/>
        </a:xfrm>
        <a:prstGeom prst="rect">
          <a:avLst/>
        </a:prstGeom>
      </xdr:spPr>
    </xdr:pic>
    <xdr:clientData/>
  </xdr:twoCellAnchor>
  <xdr:twoCellAnchor editAs="oneCell">
    <xdr:from>
      <xdr:col>2</xdr:col>
      <xdr:colOff>0</xdr:colOff>
      <xdr:row>11</xdr:row>
      <xdr:rowOff>0</xdr:rowOff>
    </xdr:from>
    <xdr:to>
      <xdr:col>2</xdr:col>
      <xdr:colOff>219075</xdr:colOff>
      <xdr:row>11</xdr:row>
      <xdr:rowOff>228600</xdr:rowOff>
    </xdr:to>
    <xdr:pic>
      <xdr:nvPicPr>
        <xdr:cNvPr id="3" name="Picture 2">
          <a:extLst>
            <a:ext uri="{FF2B5EF4-FFF2-40B4-BE49-F238E27FC236}">
              <a16:creationId xmlns:a16="http://schemas.microsoft.com/office/drawing/2014/main" id="{21DEB046-4E04-4A6E-9A3D-63608275E491}"/>
            </a:ext>
            <a:ext uri="{147F2762-F138-4A5C-976F-8EAC2B608ADB}">
              <a16:predDERef xmlns:a16="http://schemas.microsoft.com/office/drawing/2014/main" pred="{9D943539-4D7E-4AB3-BBA9-90F9F0A0BEC5}"/>
            </a:ext>
          </a:extLst>
        </xdr:cNvPr>
        <xdr:cNvPicPr>
          <a:picLocks noChangeAspect="1"/>
        </xdr:cNvPicPr>
      </xdr:nvPicPr>
      <xdr:blipFill>
        <a:blip xmlns:r="http://schemas.openxmlformats.org/officeDocument/2006/relationships" r:embed="rId1"/>
        <a:stretch>
          <a:fillRect/>
        </a:stretch>
      </xdr:blipFill>
      <xdr:spPr>
        <a:xfrm>
          <a:off x="1819275" y="8172450"/>
          <a:ext cx="219075" cy="228600"/>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67F8E233-F27C-4F14-86BB-EDA4A144C934}">
    <nsvFilter filterId="{648AF2AD-513E-4DBA-AC38-468A2864FCB6}" ref="A1:BB2051" tableId="1">
      <sortRules>
        <sortRule colId="2" id="{51EDEB8A-581F-450D-AA73-80876D42EBD6}">
          <sortCondition ref="C1:C2051"/>
        </sortRule>
      </sortRules>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orted By Organisation" id="{7D7224C4-7235-43F9-B8C5-229C97D6F747}">
    <nsvFilter filterId="{5A70BF51-97E1-4CDB-A610-C8BB9D6B89D5}" ref="A1:BI1644" tableId="4">
      <sortRules>
        <sortRule colId="2" id="{2FD3B648-3CD1-41AF-B5FB-291619B9BDC6}">
          <sortCondition ref="C1:C1644"/>
        </sortRule>
      </sortRules>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BDB2CFC-3D06-4883-A90A-3D191CECA6B8}" name="Table2" displayName="Table2" ref="A1:BH183" totalsRowShown="0" headerRowDxfId="181" dataDxfId="180" tableBorderDxfId="179">
  <autoFilter ref="A1:BH183" xr:uid="{50CC960C-6395-48D9-A775-81D36E7ED056}"/>
  <tableColumns count="60">
    <tableColumn id="1" xr3:uid="{5FA03F9A-25EE-4C6D-B2EE-8FED5A3CF80F}" name="Column1" dataDxfId="178"/>
    <tableColumn id="2" xr3:uid="{5DF59866-E649-4DE6-8628-3A4F76010B9E}" name="Column2" dataDxfId="177"/>
    <tableColumn id="3" xr3:uid="{637D6388-884F-49C9-A20B-BB4A52557849}" name="Column3" dataDxfId="176"/>
    <tableColumn id="4" xr3:uid="{BB25BB9C-55D0-4EE4-B4BB-D0B1CFAB237A}" name="Column4" dataDxfId="175"/>
    <tableColumn id="5" xr3:uid="{A64E8EFF-2A64-4231-A88A-39CA19791F2C}" name="Column5" dataDxfId="174"/>
    <tableColumn id="6" xr3:uid="{CBC67C5E-BD73-4878-8D69-88238DEB6569}" name="Column6" dataDxfId="173"/>
    <tableColumn id="7" xr3:uid="{6B4B9CA8-E208-487D-B402-6EF6EF5478C8}" name="Column7" dataDxfId="172"/>
    <tableColumn id="8" xr3:uid="{7B2AF752-1CA8-4DDC-B2BC-46EED2E05D56}" name="Column8" dataDxfId="171"/>
    <tableColumn id="9" xr3:uid="{C6A3DE6B-B84E-437B-BDEA-DFF6294E7C0A}" name="Column9" dataDxfId="170"/>
    <tableColumn id="10" xr3:uid="{1F5808AB-D06E-428B-9EC7-2E5FB4532DBB}" name="Column10" dataDxfId="169"/>
    <tableColumn id="11" xr3:uid="{11035521-C190-41DD-B711-BF56A28D833F}" name="Column11" dataDxfId="168"/>
    <tableColumn id="12" xr3:uid="{8A2F27C8-B260-4394-874A-4F85A30D75F4}" name="Column12" dataDxfId="167"/>
    <tableColumn id="13" xr3:uid="{866026A0-642A-4D28-8BD4-4CCB417C34D0}" name="Column13" dataDxfId="166"/>
    <tableColumn id="14" xr3:uid="{7194A774-6365-4FB2-A33F-5480DD1A33F9}" name="Column14" dataDxfId="165"/>
    <tableColumn id="15" xr3:uid="{1196136D-0E8A-46C5-A70E-965ACA9CFD17}" name="Column15" dataDxfId="164"/>
    <tableColumn id="16" xr3:uid="{A30BB8AD-437F-4EB2-B55E-BBFD8B29CC81}" name="Column16" dataDxfId="163"/>
    <tableColumn id="17" xr3:uid="{A97B4034-C3C4-466C-ABA8-42B7654CB2C0}" name="Column17" dataDxfId="162"/>
    <tableColumn id="18" xr3:uid="{68E30B0B-767D-4334-A8CC-5C137F9E2B35}" name="Column18" dataDxfId="161"/>
    <tableColumn id="19" xr3:uid="{9BA72912-6158-4354-A73A-27A3E8426B7A}" name="Column19" dataDxfId="160"/>
    <tableColumn id="20" xr3:uid="{D6CEBB20-DF58-40D4-8DF5-A9BE3739C664}" name="Column20" dataDxfId="159"/>
    <tableColumn id="21" xr3:uid="{65F7E7AD-6036-43A1-B355-872597E2FDF0}" name="Column21" dataDxfId="158"/>
    <tableColumn id="22" xr3:uid="{52F21AC4-67D6-421F-B66B-F7741211D984}" name="Column22" dataDxfId="157"/>
    <tableColumn id="23" xr3:uid="{B95C47DA-90B8-46A2-A36B-B0301587ECD9}" name="Column23" dataDxfId="156"/>
    <tableColumn id="24" xr3:uid="{5B9ACB4C-9F34-4611-B6E6-D825716D2A98}" name="Column24" dataDxfId="155"/>
    <tableColumn id="25" xr3:uid="{79B44410-36C8-4C56-A1B6-7B8359ED014A}" name="Column25" dataDxfId="154"/>
    <tableColumn id="26" xr3:uid="{F7DC9293-E980-4353-9DCA-83EBDC22B8A0}" name="Column26" dataDxfId="153"/>
    <tableColumn id="27" xr3:uid="{3DC29658-B820-45B4-A179-BC42BE7C405A}" name="Column27" dataDxfId="152"/>
    <tableColumn id="28" xr3:uid="{FF2BE716-7558-47B8-8B87-19076238695B}" name="Column28" dataDxfId="151"/>
    <tableColumn id="29" xr3:uid="{26860B9B-C287-45AB-B018-4953C308E796}" name="Column29" dataDxfId="150"/>
    <tableColumn id="30" xr3:uid="{C453830A-B73D-4F27-96D4-4E250C389EF5}" name="Column30" dataDxfId="149"/>
    <tableColumn id="31" xr3:uid="{5BE84E2F-D1DE-4A52-8F50-A68D0C74CF81}" name="Column31" dataDxfId="148"/>
    <tableColumn id="32" xr3:uid="{065157BB-5558-4FE9-9812-FF65B9B366D3}" name="Column32" dataDxfId="147"/>
    <tableColumn id="33" xr3:uid="{000AD2B8-A156-4B90-BE48-E06FDAD52CB4}" name="Column33" dataDxfId="146"/>
    <tableColumn id="34" xr3:uid="{27372583-434D-4151-A988-D885C5D029E8}" name="Column34" dataDxfId="145"/>
    <tableColumn id="35" xr3:uid="{8081A328-47CF-4110-B157-2225B64DAEFB}" name="Column35" dataDxfId="144"/>
    <tableColumn id="36" xr3:uid="{744B7D5F-624C-4481-AB5F-101FD243F63C}" name="Column36" dataDxfId="143"/>
    <tableColumn id="37" xr3:uid="{FDD89B24-156A-4429-9E90-30BCA472FF80}" name="Column37" dataDxfId="142"/>
    <tableColumn id="38" xr3:uid="{38FC3689-EF8F-4777-B458-BBD07C3C5A98}" name="Column38" dataDxfId="141"/>
    <tableColumn id="39" xr3:uid="{838DAF3B-8833-4077-9C8B-3B258131A53C}" name="Column39" dataDxfId="140"/>
    <tableColumn id="40" xr3:uid="{2FDDFB69-69B2-455F-B369-561F023EDF32}" name="Column40" dataDxfId="139"/>
    <tableColumn id="41" xr3:uid="{7644ECEC-A79C-4861-AF2F-CE793D5EDC31}" name="Column41" dataDxfId="138"/>
    <tableColumn id="42" xr3:uid="{307C0DF5-ACAB-4DC6-81CA-3F1C479990D6}" name="Column42" dataDxfId="137"/>
    <tableColumn id="43" xr3:uid="{95981753-3DF3-4B39-9935-2904E67FD3BC}" name="Column43" dataDxfId="136"/>
    <tableColumn id="44" xr3:uid="{267B02C8-994E-4FF8-8FF0-2A8DB04ED094}" name="Column44" dataDxfId="135"/>
    <tableColumn id="45" xr3:uid="{5B450A63-E7FC-476D-A93B-559B57082F41}" name="Column45" dataDxfId="134"/>
    <tableColumn id="46" xr3:uid="{B564D479-D2C6-402A-A0DD-912AE3A893E5}" name="Column46" dataDxfId="133"/>
    <tableColumn id="47" xr3:uid="{73D9FFDD-499C-4901-AA2D-48AA14F74B11}" name="Column47" dataDxfId="132"/>
    <tableColumn id="48" xr3:uid="{1EAE8E9D-852B-42BC-B091-92BAE489CD45}" name="Column48" dataDxfId="131"/>
    <tableColumn id="49" xr3:uid="{D4DC0143-B470-44C7-9FB0-46BC69ABDC25}" name="Column49" dataDxfId="130"/>
    <tableColumn id="50" xr3:uid="{57D00B4E-5447-4F9A-949F-836F353A71D3}" name="Column50" dataDxfId="129"/>
    <tableColumn id="51" xr3:uid="{1F3542E5-E8CB-4259-AA4D-756BE12B19CB}" name="Column51" dataDxfId="128"/>
    <tableColumn id="52" xr3:uid="{320800DA-76B2-4B7D-9457-FEDA2014EE45}" name="Column52" dataDxfId="127"/>
    <tableColumn id="53" xr3:uid="{6A70DE9F-BDEB-4DCD-A392-BFF60AA94A6F}" name="Column53" dataDxfId="126"/>
    <tableColumn id="54" xr3:uid="{44F064F0-3FA1-4586-B261-43E11C6CD189}" name="Column54" dataDxfId="125"/>
    <tableColumn id="55" xr3:uid="{8B501EE3-7E77-4AD0-B4C2-7BC113CA94DC}" name="Column55" dataDxfId="124"/>
    <tableColumn id="56" xr3:uid="{B0B4769E-2777-42CA-AF90-F4B34416A2E6}" name="Column56" dataDxfId="123"/>
    <tableColumn id="57" xr3:uid="{FDB80594-4311-4F30-A2A1-13BBB9DF6591}" name="Column57" dataDxfId="122"/>
    <tableColumn id="58" xr3:uid="{6C3C828F-326F-4966-9FC4-B64D4ABDC0CF}" name="Column58" dataDxfId="121"/>
    <tableColumn id="59" xr3:uid="{B0695531-F189-4223-9151-8E38B3C44285}" name="Column59" dataDxfId="120"/>
    <tableColumn id="60" xr3:uid="{DD1299F8-611D-470E-95E6-03658D467877}" name="Column60" dataDxfId="119"/>
  </tableColumns>
  <tableStyleInfo name="TableStyleLight1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FF1B56-A7EE-43A8-B94A-7EBB96F4CC72}" name="Table1" displayName="Table1" ref="A1:BB2051" totalsRowShown="0" headerRowDxfId="118" dataDxfId="117">
  <autoFilter ref="A1:BB2051" xr:uid="{648AF2AD-513E-4DBA-AC38-468A2864FCB6}">
    <filterColumn colId="3" hiddenButton="1"/>
  </autoFilter>
  <tableColumns count="54">
    <tableColumn id="1" xr3:uid="{497CCD78-2DA1-4E78-971A-BDD43A0C633D}" name="ID" dataDxfId="116"/>
    <tableColumn id="2" xr3:uid="{0B89572B-A07D-4B8F-8461-B614F4C49401}" name="Who is inputting this information?" dataDxfId="115"/>
    <tableColumn id="3" xr3:uid="{51EDEB8A-581F-450D-AA73-80876D42EBD6}" name="Name of organisation, group, community network" dataDxfId="114"/>
    <tableColumn id="4" xr3:uid="{EA4BF07D-9F7F-4D4E-883E-C1145F31BDE4}" name="Brief description of what the organisation offers (max 150 words)" dataDxfId="113"/>
    <tableColumn id="5" xr3:uid="{ACA7A1F4-3987-4CFA-8AD6-86CA0606AF84}" name="One line description of what the organisation offers (max 25 words)" dataDxfId="112"/>
    <tableColumn id="6" xr3:uid="{E6A9F2BA-8930-4BE0-9EE4-B56D30260E7B}" name="Service category 1" dataDxfId="111"/>
    <tableColumn id="7" xr3:uid="{6BCDAFCB-0102-4E66-9616-DCB4912D1A23}" name="Service category 2" dataDxfId="110"/>
    <tableColumn id="8" xr3:uid="{6AFCCE35-9D51-4FEF-9D3C-F6B50524A03E}" name="Service category 3" dataDxfId="109"/>
    <tableColumn id="9" xr3:uid="{97768CC5-3B78-4B15-92F4-BD2C5E51FD9C}" name="Service category 4" dataDxfId="108"/>
    <tableColumn id="10" xr3:uid="{2143322C-9B1F-4E54-AD34-FB11D9CEA8D4}" name="Service category 5" dataDxfId="107"/>
    <tableColumn id="11" xr3:uid="{644E2C73-D71A-4A1C-83DD-A605D96279BF}" name="Service category (other)" dataDxfId="106"/>
    <tableColumn id="12" xr3:uid="{AA39A795-1D04-4271-99A5-5C91860E927C}" name="Disabled access and toilet?" dataDxfId="105"/>
    <tableColumn id="13" xr3:uid="{71D6D3F9-27B2-416E-A62A-941FD6EDB651}" name="Opening hours?" dataDxfId="104"/>
    <tableColumn id="14" xr3:uid="{AE501362-4026-4525-96E4-B78BC8A66F48}" name="Gender focus?" dataDxfId="103"/>
    <tableColumn id="15" xr3:uid="{2F67A5A3-6E07-4006-B456-335157DB0B07}" name="Faith focus?" dataDxfId="102"/>
    <tableColumn id="16" xr3:uid="{A09DFB57-F9A3-4B16-A91B-D5805B5AED2E}" name="Target age of clients 1" dataDxfId="101"/>
    <tableColumn id="17" xr3:uid="{89B6A831-E249-4EB9-A5FD-A44E4D94D598}" name="Target age of clients 2" dataDxfId="100"/>
    <tableColumn id="18" xr3:uid="{D6FDFF43-8F40-4818-9A4E-1E8048498831}" name="Target age of clients 3" dataDxfId="99"/>
    <tableColumn id="19" xr3:uid="{9397FEAC-A9A2-424F-B7C5-59BD7F130EA3}" name="Target age of clients 4" dataDxfId="98"/>
    <tableColumn id="20" xr3:uid="{C6785262-D640-4AFD-8EEA-A6FDC91C9F3B}" name="Target age of clients 5" dataDxfId="97"/>
    <tableColumn id="21" xr3:uid="{993B67F2-AFB7-423D-943A-88E39F4D0B56}" name="Other target age (please specify)" dataDxfId="96"/>
    <tableColumn id="22" xr3:uid="{925D819C-753A-49D8-A812-0A76B1FDCD5A}" name="Address" dataDxfId="95"/>
    <tableColumn id="23" xr3:uid="{1F08FA46-493B-4B47-991C-DDE0D1BDD743}" name="Postcode" dataDxfId="94"/>
    <tableColumn id="24" xr3:uid="{85D5F2CD-6245-41A6-8480-1716EC53E0EA}" name="Phone number" dataDxfId="93"/>
    <tableColumn id="25" xr3:uid="{A40ADCAF-E6FE-4513-87FF-1CB56145ABDC}" name="Email address" dataDxfId="92"/>
    <tableColumn id="26" xr3:uid="{9EE97ADA-49FE-47B9-8D98-5AC8C8FE3815}" name="Web address" dataDxfId="91"/>
    <tableColumn id="27" xr3:uid="{6647592C-3618-46F3-A466-48F1462E3C23}" name="Facebook page" dataDxfId="90"/>
    <tableColumn id="28" xr3:uid="{3E6816AB-8420-4747-B7F2-397B5E9E5290}" name="Twitter username" dataDxfId="89"/>
    <tableColumn id="29" xr3:uid="{D4039F49-C034-4733-B1A2-B1AD9A0D2620}" name="Instagram username" dataDxfId="88"/>
    <tableColumn id="30" xr3:uid="{AC08FA6D-53FF-44CE-874F-0AAB900D1232}" name="Any other social media" dataDxfId="87"/>
    <tableColumn id="31" xr3:uid="{5CE72260-7D70-49C9-AFC7-1CB6D6A49AE8}" name="Location of the activity – which part(s) of the city does the organisation reach? 1" dataDxfId="86"/>
    <tableColumn id="32" xr3:uid="{8BD9047D-B3F0-4D07-B60A-6E19F5EBCFB2}" name="Location of the activity – which part(s) of the city does the organisation reach? 2" dataDxfId="85"/>
    <tableColumn id="33" xr3:uid="{326E7EBA-3BE3-43B6-BBD7-744E38CA6158}" name="Location of the activity – which part(s) of the city does the organisation reach? 3" dataDxfId="84"/>
    <tableColumn id="54" xr3:uid="{7F5087AA-FD43-42BB-9DDF-3FA834E46801}" name="Location of the activity (other)" dataDxfId="83"/>
    <tableColumn id="34" xr3:uid="{EC58F146-30A3-496D-A3D5-851F67111696}" name="Location of clients - which part(s) of the city do they live? 1" dataDxfId="82"/>
    <tableColumn id="35" xr3:uid="{FDC75E6C-02B8-405C-AB1B-54F1B4C76C6C}" name="Location of clients - which part(s) of the city do they live? 2" dataDxfId="81"/>
    <tableColumn id="36" xr3:uid="{9777985C-1797-4D37-AE76-656B5213F7E7}" name="Location of clients - which part(s) of the city do they live? 3" dataDxfId="80"/>
    <tableColumn id="37" xr3:uid="{5A6003DD-6C8F-4000-8299-0B062BD70FEF}" name="Employed staff or voluntary?" dataDxfId="79"/>
    <tableColumn id="38" xr3:uid="{50ACD80E-8D9F-45D0-954D-2C971AF4C1BA}" name="Capacity to take on new clients" dataDxfId="78"/>
    <tableColumn id="39" xr3:uid="{A1B855A3-DCB3-4442-AD5A-5E22BFCADFFB}" name="Capacity to take on new clients (other)" dataDxfId="77"/>
    <tableColumn id="40" xr3:uid="{A92F4C04-5D4F-4BF0-8AB1-FAC03CEC18FC}" name="Willing to support families/CYP if connected through locality teams?" dataDxfId="76"/>
    <tableColumn id="41" xr3:uid="{89B4EE35-EE18-41CA-8CAC-924F21E78AF2}" name="Willing to support families/CYP if connected through locality teams? (other)" dataDxfId="75"/>
    <tableColumn id="42" xr3:uid="{A611421A-4E3A-489B-9552-0DD2524404C6}" name="Received community grant?" dataDxfId="74"/>
    <tableColumn id="43" xr3:uid="{556590EE-D818-4429-827E-38A631A87F32}" name="Connected with local schools / or early years providers?" dataDxfId="73"/>
    <tableColumn id="44" xr3:uid="{78F116B1-749A-49D5-8C41-B340DF36A3E0}" name="If yes which ones?" dataDxfId="72"/>
    <tableColumn id="45" xr3:uid="{94CE53EC-FB77-41F0-834B-CAF38DE777A4}" name="Open to connecting with local schools / early years providers?" dataDxfId="71"/>
    <tableColumn id="46" xr3:uid="{5493ED64-8AE3-42FD-9496-9E448B17AE37}" name="Organisation details shareable or confidential?" dataDxfId="70"/>
    <tableColumn id="47" xr3:uid="{B903A81C-D99E-49B6-8971-EA3B92E713F7}" name="Organisation details shareable or confidential? (Other)" dataDxfId="69"/>
    <tableColumn id="48" xr3:uid="{85EC6A4A-9F73-4323-AA69-20AC1DD96BEC}" name="Written consent for information to be held by BCP?" dataDxfId="68"/>
    <tableColumn id="49" xr3:uid="{155FBC22-F435-465D-83A4-624BB6164011}" name="Organisational checks undertaken? E.g. we have verified that staff are DBS checked; safeguarding policy; that the company/charity number is registered etc (TBC)" dataDxfId="67"/>
    <tableColumn id="50" xr3:uid="{48EFB989-5C8F-4FCE-A71A-5430DE2E9529}" name="Quality standards" dataDxfId="66"/>
    <tableColumn id="51" xr3:uid="{509F09CA-7DFD-4C2A-96BC-EAC11438F387}" name="Quarterly check complete? (all information still correct, consent still given?)" dataDxfId="65"/>
    <tableColumn id="52" xr3:uid="{4CB84B56-9498-43C5-806D-9012E2BDF518}" name="Date of quarterly check?" dataDxfId="64"/>
    <tableColumn id="53" xr3:uid="{1E777B29-8A25-42FF-85D3-2A073A06B9D2}" name="Who completed the quarterly check?" dataDxfId="63"/>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8C83D9-A9D4-40FD-A1A0-113E67648AA3}" name="Table4" displayName="Table4" ref="A1:BI1644" totalsRowShown="0" headerRowDxfId="62" dataDxfId="61">
  <autoFilter ref="A1:BI1644" xr:uid="{5A70BF51-97E1-4CDB-A610-C8BB9D6B89D5}"/>
  <sortState xmlns:xlrd2="http://schemas.microsoft.com/office/spreadsheetml/2017/richdata2" ref="A2:BI1644">
    <sortCondition ref="C1:C1644"/>
  </sortState>
  <tableColumns count="61">
    <tableColumn id="1" xr3:uid="{0131F16A-7073-40E6-85CC-EA7E77B731F0}" name="ID" dataDxfId="60"/>
    <tableColumn id="2" xr3:uid="{65F10775-C406-4F49-AD92-8E752DF81277}" name="Who is inputting this information?" dataDxfId="59"/>
    <tableColumn id="3" xr3:uid="{2FD3B648-3CD1-41AF-B5FB-291619B9BDC6}" name="Name of organisation, group, community network" dataDxfId="58"/>
    <tableColumn id="4" xr3:uid="{0548F523-9864-456F-BD2D-D6F0FBBAC17D}" name="Brief description of what the organisation offers (max 150 words)" dataDxfId="57"/>
    <tableColumn id="5" xr3:uid="{7815D2AB-11BD-4F6D-BF7F-E9C001DF3CE0}" name="One line description of what the organisation offers (max 25 words)" dataDxfId="56"/>
    <tableColumn id="6" xr3:uid="{8904E6F8-F947-42B7-BF3C-A87BAC5B9275}" name="Service category 1" dataDxfId="55"/>
    <tableColumn id="7" xr3:uid="{DDE7011A-AA99-4583-B747-2E76354721DE}" name="Service category 2" dataDxfId="54"/>
    <tableColumn id="8" xr3:uid="{EF564BE0-F094-435D-96B4-A335FC39A583}" name="Service category 3" dataDxfId="53"/>
    <tableColumn id="9" xr3:uid="{2F588A3A-8FBD-4C00-A009-A016FABBD0F5}" name="Service category 4" dataDxfId="52"/>
    <tableColumn id="10" xr3:uid="{31500337-B221-4E08-9B58-590B0B7524EB}" name="Service category 5" dataDxfId="51"/>
    <tableColumn id="11" xr3:uid="{5E6DAFCC-8113-4895-B099-4AEAE5E999EA}" name="Service category (other)" dataDxfId="50"/>
    <tableColumn id="12" xr3:uid="{34A43364-3EB5-426E-A3D8-CD94B752F7FC}" name="Disabled access and toilet?" dataDxfId="49"/>
    <tableColumn id="13" xr3:uid="{90C0E44F-43D8-453D-97EF-52148EFAA3A6}" name="Opening hours?" dataDxfId="48"/>
    <tableColumn id="14" xr3:uid="{E0851115-5D79-48ED-8AF9-9656B63AC842}" name="Gender focus?" dataDxfId="47"/>
    <tableColumn id="15" xr3:uid="{4CDDD063-E780-4FCF-A938-CE1746E8FFAB}" name="Faith focus?" dataDxfId="46"/>
    <tableColumn id="16" xr3:uid="{CD496162-8D96-45F6-83EA-A4859820D828}" name="Target age of clients 1" dataDxfId="45"/>
    <tableColumn id="17" xr3:uid="{544B03B7-F7B8-402E-AC59-0D0114B7ED63}" name="Target age of clients 2" dataDxfId="44"/>
    <tableColumn id="18" xr3:uid="{303F4720-ED0F-494F-99AC-7C41EF7EEE3B}" name="Target age of clients 3" dataDxfId="43"/>
    <tableColumn id="19" xr3:uid="{101DD359-4DE7-452F-BD7B-E946505AD747}" name="Target age of clients 4" dataDxfId="42"/>
    <tableColumn id="20" xr3:uid="{9C2C5AA0-00AD-4450-A954-CBCD03814E47}" name="Target age of clients 5" dataDxfId="41"/>
    <tableColumn id="21" xr3:uid="{BFB22F46-D3DF-4D24-85C6-4FBA7417A9B5}" name="Other target age (please specify)" dataDxfId="40"/>
    <tableColumn id="22" xr3:uid="{C0018F4E-2D60-47ED-89A2-F0A3A58DA94D}" name="Address" dataDxfId="39"/>
    <tableColumn id="23" xr3:uid="{0BFD9E9A-9274-4C8F-80DF-784C2EF5B815}" name="Postcode" dataDxfId="38"/>
    <tableColumn id="24" xr3:uid="{2C8B8D69-C79F-4DD4-9EEF-2F30A7D49B56}" name="Phone number" dataDxfId="37"/>
    <tableColumn id="25" xr3:uid="{6034C861-6A40-481E-9945-E105596235E7}" name="Email address" dataDxfId="36"/>
    <tableColumn id="26" xr3:uid="{6F794EC9-6674-4E29-B123-A50A23072055}" name="Web address" dataDxfId="35"/>
    <tableColumn id="27" xr3:uid="{73DF7307-2E19-4CB3-A5A1-FA291A8BF434}" name="Facebook page" dataDxfId="34"/>
    <tableColumn id="28" xr3:uid="{687CF9F7-CE4D-4F69-9C85-8A9442B79944}" name="Twitter username" dataDxfId="33"/>
    <tableColumn id="29" xr3:uid="{AEF77318-A9D1-438C-9A83-40A120FB14DE}" name="Instagram username" dataDxfId="32"/>
    <tableColumn id="30" xr3:uid="{7EC35BA1-9788-4E43-BAD6-5F834B83E31F}" name="Any other social media" dataDxfId="31"/>
    <tableColumn id="31" xr3:uid="{9C08C1A6-A3D9-4711-BA02-06CFB739443C}" name="Location of the activity – which part(s) of the city does the organisation reach? 1" dataDxfId="30"/>
    <tableColumn id="32" xr3:uid="{211BE24D-3107-46AC-82FB-0F2E23591F4A}" name="Location of the activity – which part(s) of the city does the organisation reach? 2" dataDxfId="29"/>
    <tableColumn id="33" xr3:uid="{BD4CDDE1-C3A3-4A70-B0E1-F911F813E068}" name="Location of the activity – which part(s) of the city does the organisation reach? 3" dataDxfId="28"/>
    <tableColumn id="34" xr3:uid="{F9DDB1E0-7641-4BC1-A2B3-4AC0AA1DE13F}" name="Location of activity (other)" dataDxfId="27"/>
    <tableColumn id="35" xr3:uid="{A5FB0E20-49A8-4FD7-BC7D-9A452F3F5A6E}" name="Location of clients - which part(s) of the city do they live? 1" dataDxfId="26"/>
    <tableColumn id="36" xr3:uid="{629C57AB-3671-452D-BBAC-2AAD11EC7DAA}" name="Location of clients - which part(s) of the city do they live? 2" dataDxfId="25"/>
    <tableColumn id="37" xr3:uid="{DF41CC2A-A1AA-4E91-8421-5A941C4B866A}" name="Location of clients - which part(s) of the city do they live? 3" dataDxfId="24"/>
    <tableColumn id="38" xr3:uid="{24872A16-5D48-4DE5-8E4A-EF8F5BD301B5}" name="Employed staff or voluntary?" dataDxfId="23"/>
    <tableColumn id="39" xr3:uid="{028F2B64-B859-4388-AC10-C31A46C39E0C}" name="Capacity to take on new clients" dataDxfId="22"/>
    <tableColumn id="40" xr3:uid="{D14E4EF9-312D-4DAC-8F59-3ED6C9578F19}" name="Capacity to take on new clients (other)" dataDxfId="21"/>
    <tableColumn id="41" xr3:uid="{465E6EFF-8548-46AF-A6DC-88E75E9660C1}" name="Willing to support families/CYP if connected through locality teams?" dataDxfId="20"/>
    <tableColumn id="42" xr3:uid="{869FB786-3A90-4EF5-B39D-602F9A0F0844}" name="Willing to support families/CYP if connected through locality teams? (other)" dataDxfId="19"/>
    <tableColumn id="43" xr3:uid="{2523D444-DA82-410A-A850-84497080175F}" name="Received community grant?" dataDxfId="18"/>
    <tableColumn id="44" xr3:uid="{BFF37C80-6129-41D8-8252-562E76A7F21E}" name="Connected with local schools / or early years providers?" dataDxfId="17"/>
    <tableColumn id="45" xr3:uid="{ED63E00A-C075-4386-88B5-0784B4530C2C}" name="If yes which ones?" dataDxfId="16"/>
    <tableColumn id="46" xr3:uid="{3E8374CB-3CAA-43C0-89D9-445FF374A3CA}" name="Open to connecting with local schools / early years providers?" dataDxfId="15"/>
    <tableColumn id="47" xr3:uid="{9E2279A0-23F9-41F3-9C52-41956EDCC2BE}" name="Organisation details shareable or confidential?" dataDxfId="14"/>
    <tableColumn id="48" xr3:uid="{34D89993-3118-4B85-A55C-2DC9A93DD084}" name="Organisation details shareable or confidential? (Other)" dataDxfId="13"/>
    <tableColumn id="49" xr3:uid="{C2665144-CFDE-486E-AA0F-8D07326B1703}" name="Written consent for information to be held by BCP?" dataDxfId="12"/>
    <tableColumn id="50" xr3:uid="{765E94E0-6FDC-46FF-A6DC-C60013685A80}" name="Organisational checks undertaken? E.g. we have verified that staff are DBS checked; safeguarding policy; that the company/charity number is registered etc (TBC)" dataDxfId="11"/>
    <tableColumn id="51" xr3:uid="{A25722BC-F16E-4C02-8795-1BDD29B6055B}" name="Quality standards" dataDxfId="10"/>
    <tableColumn id="52" xr3:uid="{B7DB8DA3-2305-44A6-8D47-D584982E8A68}" name="Quarterly check complete? (all information still correct, consent still given?)" dataDxfId="9"/>
    <tableColumn id="53" xr3:uid="{022904CE-E11C-4070-9BD6-DC674177A420}" name="Date of quarterly check?" dataDxfId="8"/>
    <tableColumn id="54" xr3:uid="{E834BFB9-ED1D-4536-AEE8-75A72973B43E}" name="Who completed the quarterly check?" dataDxfId="7"/>
    <tableColumn id="55" xr3:uid="{94EFB854-1C24-4A7F-A618-260C29D12640}" name="UPDATED" dataDxfId="6"/>
    <tableColumn id="56" xr3:uid="{68DCE980-1015-4F66-AAC1-F5740C049FBC}" name="Column1" dataDxfId="5"/>
    <tableColumn id="57" xr3:uid="{0DC69095-5837-48AB-A501-1ECC893A281C}" name="Column2" dataDxfId="4"/>
    <tableColumn id="58" xr3:uid="{FADC4BF4-F73C-47E3-B1E4-CC1A0664B437}" name="Column22" dataDxfId="3"/>
    <tableColumn id="59" xr3:uid="{5789C7ED-AD44-4DAC-B94A-B498C90963E4}" name="Column23" dataDxfId="2"/>
    <tableColumn id="60" xr3:uid="{81BA3EDD-D5C2-4DCC-8166-A5D91E3E9DEE}" name="Column24" dataDxfId="1"/>
    <tableColumn id="61" xr3:uid="{098BD913-0C2E-4868-A0F5-D214297B5FC0}" name="Column25" dataDxfId="0"/>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facebook.com/ThePumpEastBrum/" TargetMode="External"/><Relationship Id="rId299" Type="http://schemas.openxmlformats.org/officeDocument/2006/relationships/hyperlink" Target="mailto:meet@thewarehouse.coop" TargetMode="External"/><Relationship Id="rId21" Type="http://schemas.openxmlformats.org/officeDocument/2006/relationships/hyperlink" Target="https://www.azaditrust.org/open-door-friendship-centre" TargetMode="External"/><Relationship Id="rId63" Type="http://schemas.openxmlformats.org/officeDocument/2006/relationships/hyperlink" Target="mailto:info@jcc.ac.uk" TargetMode="External"/><Relationship Id="rId159" Type="http://schemas.openxmlformats.org/officeDocument/2006/relationships/hyperlink" Target="mailto:melodymastersinternational@yahoo.com" TargetMode="External"/><Relationship Id="rId324" Type="http://schemas.openxmlformats.org/officeDocument/2006/relationships/hyperlink" Target="https://www.shawhill.bham.sch.uk/" TargetMode="External"/><Relationship Id="rId366" Type="http://schemas.openxmlformats.org/officeDocument/2006/relationships/hyperlink" Target="mailto:farai.mapamula@methodist.org.uk" TargetMode="External"/><Relationship Id="rId531" Type="http://schemas.openxmlformats.org/officeDocument/2006/relationships/hyperlink" Target="http://www.galop.org.uk/" TargetMode="External"/><Relationship Id="rId170" Type="http://schemas.openxmlformats.org/officeDocument/2006/relationships/hyperlink" Target="mailto:enquiry@stcuthbt.bham.sch.uk" TargetMode="External"/><Relationship Id="rId226" Type="http://schemas.openxmlformats.org/officeDocument/2006/relationships/hyperlink" Target="mailto:enquiry@stwilfrd.bham.sch.uk" TargetMode="External"/><Relationship Id="rId433" Type="http://schemas.openxmlformats.org/officeDocument/2006/relationships/hyperlink" Target="http://b-active.com/" TargetMode="External"/><Relationship Id="rId268" Type="http://schemas.openxmlformats.org/officeDocument/2006/relationships/hyperlink" Target="https://www.princes-trust.org.uk/our-offices" TargetMode="External"/><Relationship Id="rId475" Type="http://schemas.openxmlformats.org/officeDocument/2006/relationships/hyperlink" Target="http://www.slfield.bham.sch.uk/" TargetMode="External"/><Relationship Id="rId32" Type="http://schemas.openxmlformats.org/officeDocument/2006/relationships/hyperlink" Target="mailto:enquiry@alston.bham.sch.uk" TargetMode="External"/><Relationship Id="rId74" Type="http://schemas.openxmlformats.org/officeDocument/2006/relationships/hyperlink" Target="https://www.mps.bham.sch.uk/" TargetMode="External"/><Relationship Id="rId128" Type="http://schemas.openxmlformats.org/officeDocument/2006/relationships/hyperlink" Target="https://www.google.com/search?gs_ssp=eJzj4tZP1zcsSSu0yKvIMmC0UjWoMLEwN0gyMEtJNjBOMzFIMbUyqEgySDJOMTIyskxMTUpOSjbzksjIzMkpLsnPS1UoKMrMTSyqVChOzsjPzwEAlB0ZAQ&amp;q=hillstone+primary+school&amp;rlz=1C1GCEA_enGB927GB927&amp;oq=Hillstone+Primary&amp;aqs=chrome.1.69i57j46i175i199j0l5.3131j0j4&amp;sourceid=chrome&amp;ie=UTF-8" TargetMode="External"/><Relationship Id="rId335" Type="http://schemas.openxmlformats.org/officeDocument/2006/relationships/hyperlink" Target="mailto:enquiry@stsav.bham.sch.uk" TargetMode="External"/><Relationship Id="rId377" Type="http://schemas.openxmlformats.org/officeDocument/2006/relationships/hyperlink" Target="https://twitter.com/shardendwmp" TargetMode="External"/><Relationship Id="rId500" Type="http://schemas.openxmlformats.org/officeDocument/2006/relationships/hyperlink" Target="tel:%200121%20303%205054%20(option%204)%20for%20repairs:%200121%20216%203330%0aMob:%20%2007825979161" TargetMode="External"/><Relationship Id="rId5" Type="http://schemas.openxmlformats.org/officeDocument/2006/relationships/hyperlink" Target="mailto:bwaamina@yahoo.co.uk" TargetMode="External"/><Relationship Id="rId181" Type="http://schemas.openxmlformats.org/officeDocument/2006/relationships/hyperlink" Target="https://www.brays.fet.ac/" TargetMode="External"/><Relationship Id="rId237" Type="http://schemas.openxmlformats.org/officeDocument/2006/relationships/hyperlink" Target="https://www.facebook.com/collingbournedaynursery/" TargetMode="External"/><Relationship Id="rId402" Type="http://schemas.openxmlformats.org/officeDocument/2006/relationships/hyperlink" Target="mailto:dean@companytheatreschool.com" TargetMode="External"/><Relationship Id="rId279" Type="http://schemas.openxmlformats.org/officeDocument/2006/relationships/hyperlink" Target="mailto:ageingbetter@bvcs.org" TargetMode="External"/><Relationship Id="rId444" Type="http://schemas.openxmlformats.org/officeDocument/2006/relationships/hyperlink" Target="https://twitter.com/crisis_uk" TargetMode="External"/><Relationship Id="rId486" Type="http://schemas.openxmlformats.org/officeDocument/2006/relationships/hyperlink" Target="https://www.bordsleygreensurgery.co.uk/" TargetMode="External"/><Relationship Id="rId43" Type="http://schemas.openxmlformats.org/officeDocument/2006/relationships/hyperlink" Target="http://www.bvcs-bham.co.uk/" TargetMode="External"/><Relationship Id="rId139" Type="http://schemas.openxmlformats.org/officeDocument/2006/relationships/hyperlink" Target="https://www.facebook.com/coppicechildcareshardend/" TargetMode="External"/><Relationship Id="rId290" Type="http://schemas.openxmlformats.org/officeDocument/2006/relationships/hyperlink" Target="https://register-of-charities.charitycommission.gov.uk/charity-search/-/charity-details/522878/contact-information" TargetMode="External"/><Relationship Id="rId304" Type="http://schemas.openxmlformats.org/officeDocument/2006/relationships/hyperlink" Target="http://www.disability.co.uk/" TargetMode="External"/><Relationship Id="rId346" Type="http://schemas.openxmlformats.org/officeDocument/2006/relationships/hyperlink" Target="https://www.birminghamsettlement.org.uk/" TargetMode="External"/><Relationship Id="rId388" Type="http://schemas.openxmlformats.org/officeDocument/2006/relationships/hyperlink" Target="https://www.druidgroup.co.uk/" TargetMode="External"/><Relationship Id="rId511" Type="http://schemas.openxmlformats.org/officeDocument/2006/relationships/hyperlink" Target="https://twitter.com/bluuprintcic" TargetMode="External"/><Relationship Id="rId85" Type="http://schemas.openxmlformats.org/officeDocument/2006/relationships/hyperlink" Target="http://www.sccb.ac.uk/" TargetMode="External"/><Relationship Id="rId150" Type="http://schemas.openxmlformats.org/officeDocument/2006/relationships/hyperlink" Target="https://www.bbcwildlife.org.uk/EcoPark" TargetMode="External"/><Relationship Id="rId192" Type="http://schemas.openxmlformats.org/officeDocument/2006/relationships/hyperlink" Target="mailto:enquiry@shirestoneacademy.co.uk" TargetMode="External"/><Relationship Id="rId206" Type="http://schemas.openxmlformats.org/officeDocument/2006/relationships/hyperlink" Target="http://firs.academy/" TargetMode="External"/><Relationship Id="rId413" Type="http://schemas.openxmlformats.org/officeDocument/2006/relationships/hyperlink" Target="https://wardendunity.play-cricket.com/" TargetMode="External"/><Relationship Id="rId248" Type="http://schemas.openxmlformats.org/officeDocument/2006/relationships/hyperlink" Target="mailto:info@pbba.co.uk" TargetMode="External"/><Relationship Id="rId455" Type="http://schemas.openxmlformats.org/officeDocument/2006/relationships/hyperlink" Target="http://www..orgas-suffa/" TargetMode="External"/><Relationship Id="rId497" Type="http://schemas.openxmlformats.org/officeDocument/2006/relationships/hyperlink" Target="mailto:info@caflo.co.uk" TargetMode="External"/><Relationship Id="rId12" Type="http://schemas.openxmlformats.org/officeDocument/2006/relationships/hyperlink" Target="http://www.sstones.org.uk/" TargetMode="External"/><Relationship Id="rId108" Type="http://schemas.openxmlformats.org/officeDocument/2006/relationships/hyperlink" Target="http://www.wrightjustice.co.uk/wright-justice-offices.php" TargetMode="External"/><Relationship Id="rId315" Type="http://schemas.openxmlformats.org/officeDocument/2006/relationships/hyperlink" Target="https://www.parkfield.excelsiormat.org/" TargetMode="External"/><Relationship Id="rId357" Type="http://schemas.openxmlformats.org/officeDocument/2006/relationships/hyperlink" Target="mailto:reachyouthproject@mail.com" TargetMode="External"/><Relationship Id="rId522" Type="http://schemas.openxmlformats.org/officeDocument/2006/relationships/hyperlink" Target="mailto:enquiries@birminghamcrisis.org.uk" TargetMode="External"/><Relationship Id="rId54" Type="http://schemas.openxmlformats.org/officeDocument/2006/relationships/hyperlink" Target="mailto:nurseries@hamdhouse.co.uk" TargetMode="External"/><Relationship Id="rId96" Type="http://schemas.openxmlformats.org/officeDocument/2006/relationships/hyperlink" Target="mailto:enquiry@wyndcliffe.bham.sch.uk" TargetMode="External"/><Relationship Id="rId161" Type="http://schemas.openxmlformats.org/officeDocument/2006/relationships/hyperlink" Target="mailto:bsmhft.commsteam@nhs.net" TargetMode="External"/><Relationship Id="rId217" Type="http://schemas.openxmlformats.org/officeDocument/2006/relationships/hyperlink" Target="https://www.hodgehill.bham.sch.uk/" TargetMode="External"/><Relationship Id="rId399" Type="http://schemas.openxmlformats.org/officeDocument/2006/relationships/hyperlink" Target="https://www.facebook.com/LearnBAES/?fref=tag" TargetMode="External"/><Relationship Id="rId259" Type="http://schemas.openxmlformats.org/officeDocument/2006/relationships/hyperlink" Target="http://www.creative-links.co.uk/shardendyc/" TargetMode="External"/><Relationship Id="rId424" Type="http://schemas.openxmlformats.org/officeDocument/2006/relationships/hyperlink" Target="http://www.oakbourne.co.uk/team/169" TargetMode="External"/><Relationship Id="rId466" Type="http://schemas.openxmlformats.org/officeDocument/2006/relationships/hyperlink" Target="mailto:enquiry@hifield.bham.sch.uk" TargetMode="External"/><Relationship Id="rId23" Type="http://schemas.openxmlformats.org/officeDocument/2006/relationships/hyperlink" Target="http://www.sultanlloyd.com/" TargetMode="External"/><Relationship Id="rId119" Type="http://schemas.openxmlformats.org/officeDocument/2006/relationships/hyperlink" Target="https://www.linkedin.com/company/thepumpeastbrum" TargetMode="External"/><Relationship Id="rId270" Type="http://schemas.openxmlformats.org/officeDocument/2006/relationships/hyperlink" Target="https://britishgasenergytrust.org.uk/" TargetMode="External"/><Relationship Id="rId326" Type="http://schemas.openxmlformats.org/officeDocument/2006/relationships/hyperlink" Target="https://www.nansen.bham.sch.uk/" TargetMode="External"/><Relationship Id="rId533" Type="http://schemas.openxmlformats.org/officeDocument/2006/relationships/hyperlink" Target="https://twitter.com/GalopUK" TargetMode="External"/><Relationship Id="rId65" Type="http://schemas.openxmlformats.org/officeDocument/2006/relationships/hyperlink" Target="mailto:admin@kidzacademy.co.uk" TargetMode="External"/><Relationship Id="rId130" Type="http://schemas.openxmlformats.org/officeDocument/2006/relationships/hyperlink" Target="mailto:enquiry@hillstone.org.uk" TargetMode="External"/><Relationship Id="rId368" Type="http://schemas.openxmlformats.org/officeDocument/2006/relationships/hyperlink" Target="https://cbchristadelphians.org/" TargetMode="External"/><Relationship Id="rId172" Type="http://schemas.openxmlformats.org/officeDocument/2006/relationships/hyperlink" Target="mailto:info@kanzulhuda.com" TargetMode="External"/><Relationship Id="rId228" Type="http://schemas.openxmlformats.org/officeDocument/2006/relationships/hyperlink" Target="https://twitter.com/stwilfridrc?lang=en" TargetMode="External"/><Relationship Id="rId435" Type="http://schemas.openxmlformats.org/officeDocument/2006/relationships/hyperlink" Target="mailto:membership@b-active.com" TargetMode="External"/><Relationship Id="rId477" Type="http://schemas.openxmlformats.org/officeDocument/2006/relationships/hyperlink" Target="mailto:lucy.poulson@opendoorcf.co.uk" TargetMode="External"/><Relationship Id="rId281" Type="http://schemas.openxmlformats.org/officeDocument/2006/relationships/hyperlink" Target="mailto:Kingfisherfoodbank@gmail.com" TargetMode="External"/><Relationship Id="rId337" Type="http://schemas.openxmlformats.org/officeDocument/2006/relationships/hyperlink" Target="https://www.nhs.uk/Services/clinics/MapsAndDirections/DefaultView.aspx?id=117494" TargetMode="External"/><Relationship Id="rId502" Type="http://schemas.openxmlformats.org/officeDocument/2006/relationships/hyperlink" Target="http://www.sufitrust.org/index.php?id=1" TargetMode="External"/><Relationship Id="rId34" Type="http://schemas.openxmlformats.org/officeDocument/2006/relationships/hyperlink" Target="mailto:info@arkstalbans.org" TargetMode="External"/><Relationship Id="rId76" Type="http://schemas.openxmlformats.org/officeDocument/2006/relationships/hyperlink" Target="mailto:contactus@percyshurmeracademy.org" TargetMode="External"/><Relationship Id="rId141" Type="http://schemas.openxmlformats.org/officeDocument/2006/relationships/hyperlink" Target="mailto:coppicechildcareshardend@gmail.com" TargetMode="External"/><Relationship Id="rId379" Type="http://schemas.openxmlformats.org/officeDocument/2006/relationships/hyperlink" Target="https://www.west-midlands.police.uk/node/2718" TargetMode="External"/><Relationship Id="rId7" Type="http://schemas.openxmlformats.org/officeDocument/2006/relationships/hyperlink" Target="http://www.facebook.com./bangladeshwomensassociation" TargetMode="External"/><Relationship Id="rId183" Type="http://schemas.openxmlformats.org/officeDocument/2006/relationships/hyperlink" Target="mailto:enquiry@tilecross.academy" TargetMode="External"/><Relationship Id="rId239" Type="http://schemas.openxmlformats.org/officeDocument/2006/relationships/hyperlink" Target="https://twitter.com/heathlandsbham" TargetMode="External"/><Relationship Id="rId390" Type="http://schemas.openxmlformats.org/officeDocument/2006/relationships/hyperlink" Target="https://www.birmingham-doctors.co.uk/" TargetMode="External"/><Relationship Id="rId404" Type="http://schemas.openxmlformats.org/officeDocument/2006/relationships/hyperlink" Target="https://twitter.com/CTS_TheatreSch" TargetMode="External"/><Relationship Id="rId446" Type="http://schemas.openxmlformats.org/officeDocument/2006/relationships/hyperlink" Target="https://www.instagram.com/crisis_uk/?hl=en" TargetMode="External"/><Relationship Id="rId250" Type="http://schemas.openxmlformats.org/officeDocument/2006/relationships/hyperlink" Target="https://en-gb.facebook.com/pages/category/Pub/Shard-End-Social-Club-Sabrina-683796645115573/" TargetMode="External"/><Relationship Id="rId292" Type="http://schemas.openxmlformats.org/officeDocument/2006/relationships/hyperlink" Target="mailto:hello@welcome-change.org.uk" TargetMode="External"/><Relationship Id="rId306" Type="http://schemas.openxmlformats.org/officeDocument/2006/relationships/hyperlink" Target="mailto:stacey@gro-organic.co.uk" TargetMode="External"/><Relationship Id="rId488" Type="http://schemas.openxmlformats.org/officeDocument/2006/relationships/hyperlink" Target="https://www.modalitypartnership.nhs.uk/" TargetMode="External"/><Relationship Id="rId45" Type="http://schemas.openxmlformats.org/officeDocument/2006/relationships/hyperlink" Target="mailto:cheekymonkeyschildcarecentre@hotmail.com" TargetMode="External"/><Relationship Id="rId87" Type="http://schemas.openxmlformats.org/officeDocument/2006/relationships/hyperlink" Target="mailto:enquiry@st-annes.bham.sch.uk" TargetMode="External"/><Relationship Id="rId110" Type="http://schemas.openxmlformats.org/officeDocument/2006/relationships/hyperlink" Target="http://www.coventryroadmedicalcentre.co.uk/" TargetMode="External"/><Relationship Id="rId348" Type="http://schemas.openxmlformats.org/officeDocument/2006/relationships/hyperlink" Target="https://twitter.com/bsettlement" TargetMode="External"/><Relationship Id="rId513" Type="http://schemas.openxmlformats.org/officeDocument/2006/relationships/hyperlink" Target="mailto:Brad@pbba.co.uk" TargetMode="External"/><Relationship Id="rId152" Type="http://schemas.openxmlformats.org/officeDocument/2006/relationships/hyperlink" Target="https://dementiaroadmap.info/birmingham/groups/heartlands-hospital-dementia-cafe/" TargetMode="External"/><Relationship Id="rId194" Type="http://schemas.openxmlformats.org/officeDocument/2006/relationships/hyperlink" Target="http://gosseylane.academy/" TargetMode="External"/><Relationship Id="rId208" Type="http://schemas.openxmlformats.org/officeDocument/2006/relationships/hyperlink" Target="https://www.tamevalleyacademy.co.uk/" TargetMode="External"/><Relationship Id="rId415" Type="http://schemas.openxmlformats.org/officeDocument/2006/relationships/hyperlink" Target="https://twitter.com/SmallHeathLA" TargetMode="External"/><Relationship Id="rId457" Type="http://schemas.openxmlformats.org/officeDocument/2006/relationships/hyperlink" Target="mailto:info@as-suffa.org" TargetMode="External"/><Relationship Id="rId261" Type="http://schemas.openxmlformats.org/officeDocument/2006/relationships/hyperlink" Target="https://twitter.com/yc_end?lang=en" TargetMode="External"/><Relationship Id="rId499" Type="http://schemas.openxmlformats.org/officeDocument/2006/relationships/hyperlink" Target="https://caflo.co.uk/" TargetMode="External"/><Relationship Id="rId14" Type="http://schemas.openxmlformats.org/officeDocument/2006/relationships/hyperlink" Target="https://www.birmingham.gov.uk/directory_record/7798/small_heath_wellbeing_centre" TargetMode="External"/><Relationship Id="rId56" Type="http://schemas.openxmlformats.org/officeDocument/2006/relationships/hyperlink" Target="mailto:hannahdaycare1@gmail.com" TargetMode="External"/><Relationship Id="rId317" Type="http://schemas.openxmlformats.org/officeDocument/2006/relationships/hyperlink" Target="http://www.allsaintschurch-shardend.co.uk/" TargetMode="External"/><Relationship Id="rId359" Type="http://schemas.openxmlformats.org/officeDocument/2006/relationships/hyperlink" Target="http://www.wardend.bham.sch.uk/" TargetMode="External"/><Relationship Id="rId524" Type="http://schemas.openxmlformats.org/officeDocument/2006/relationships/hyperlink" Target="mailto:Obayed@pitch2progress.co.uk" TargetMode="External"/><Relationship Id="rId98" Type="http://schemas.openxmlformats.org/officeDocument/2006/relationships/hyperlink" Target="mailto:BCHNT.northeastsnteam@nhs.net" TargetMode="External"/><Relationship Id="rId121" Type="http://schemas.openxmlformats.org/officeDocument/2006/relationships/hyperlink" Target="https://www.forwardthinkingbirmingham.org.uk/services/13-pause" TargetMode="External"/><Relationship Id="rId163" Type="http://schemas.openxmlformats.org/officeDocument/2006/relationships/hyperlink" Target="http://www.bsmhft.nhs.uk/" TargetMode="External"/><Relationship Id="rId219" Type="http://schemas.openxmlformats.org/officeDocument/2006/relationships/hyperlink" Target="mailto:e.wilcox@hodgehgs.bham.sch.uk" TargetMode="External"/><Relationship Id="rId370" Type="http://schemas.openxmlformats.org/officeDocument/2006/relationships/hyperlink" Target="https://www.jw.org/en/" TargetMode="External"/><Relationship Id="rId426" Type="http://schemas.openxmlformats.org/officeDocument/2006/relationships/hyperlink" Target="https://twitter.com/prfc_official?lang=en" TargetMode="External"/><Relationship Id="rId230" Type="http://schemas.openxmlformats.org/officeDocument/2006/relationships/hyperlink" Target="mailto:C.Hynes@langley.bham.sch.uk" TargetMode="External"/><Relationship Id="rId468" Type="http://schemas.openxmlformats.org/officeDocument/2006/relationships/hyperlink" Target="mailto:info@olympiagym.com%0aadvice@olympiagym.com" TargetMode="External"/><Relationship Id="rId25" Type="http://schemas.openxmlformats.org/officeDocument/2006/relationships/hyperlink" Target="https://www.barnardos.org.uk/what-we-do/services/amazon-csa-victims-commission" TargetMode="External"/><Relationship Id="rId46" Type="http://schemas.openxmlformats.org/officeDocument/2006/relationships/hyperlink" Target="mailto:hello@sccb.ac.uk" TargetMode="External"/><Relationship Id="rId67" Type="http://schemas.openxmlformats.org/officeDocument/2006/relationships/hyperlink" Target="mailto:enquiry@leighji.bham.sch.uk" TargetMode="External"/><Relationship Id="rId272" Type="http://schemas.openxmlformats.org/officeDocument/2006/relationships/hyperlink" Target="http://www.cylex-uk.co.uk/reviews/viewcompanywebsite.aspx?firmaName=the+hub&amp;companyId=26690000" TargetMode="External"/><Relationship Id="rId293" Type="http://schemas.openxmlformats.org/officeDocument/2006/relationships/hyperlink" Target="https://en-gb.facebook.com/WelcomeCommunityCentreandCafe/" TargetMode="External"/><Relationship Id="rId307" Type="http://schemas.openxmlformats.org/officeDocument/2006/relationships/hyperlink" Target="mailto:david.johnson@alzheimers.org.uk" TargetMode="External"/><Relationship Id="rId328" Type="http://schemas.openxmlformats.org/officeDocument/2006/relationships/hyperlink" Target="https://www.rosaryrc.bham.sch.uk/" TargetMode="External"/><Relationship Id="rId349" Type="http://schemas.openxmlformats.org/officeDocument/2006/relationships/hyperlink" Target="https://twitter.com/kgc1875" TargetMode="External"/><Relationship Id="rId514" Type="http://schemas.openxmlformats.org/officeDocument/2006/relationships/hyperlink" Target="http://www.disability.co.uk/" TargetMode="External"/><Relationship Id="rId535" Type="http://schemas.openxmlformats.org/officeDocument/2006/relationships/hyperlink" Target="mailto:kelly.brookes@west-midlands.pnn.police.uk" TargetMode="External"/><Relationship Id="rId88" Type="http://schemas.openxmlformats.org/officeDocument/2006/relationships/hyperlink" Target="mailto:info@starbank.staracademies.org" TargetMode="External"/><Relationship Id="rId111" Type="http://schemas.openxmlformats.org/officeDocument/2006/relationships/hyperlink" Target="mailto:Asha@dreamchaseryouthclub.org.uk" TargetMode="External"/><Relationship Id="rId132" Type="http://schemas.openxmlformats.org/officeDocument/2006/relationships/hyperlink" Target="https://www.youtube.com/channel/UCUCh7s89cMRYPxPbBfyG_rA" TargetMode="External"/><Relationship Id="rId153" Type="http://schemas.openxmlformats.org/officeDocument/2006/relationships/hyperlink" Target="https://www.google.co.uk/search?ei=rqW7X9ffFfSy8gLix6TwBw&amp;q=smart+start+child+care&amp;gs_ssp=eJzj4tVP1zc0TMuyzE0xT6o0YLRSNagwsTA3SEoyM0hOSTYzsDS3tDKoSDFPSU1OTU4xtkxOMjVMS_USK85NLCpRKC4BkckZmTkpCsmJRakAjFYYhA&amp;oq=smart+start+chi&amp;gs_lcp=CgZwc3ktYWIQAxgAMgsILhDHARCvARCTAjIICC4QxwEQrwEyAggAMgIIADICCAAyBQgAEMkDMggILhDHARCvATICCAAyAggAMgIIADoOCAAQ6gIQtAIQmgEQ5QI6BwguEEMQkwI6BQgAEJECOgsILhDHARCvARCRAjoECC4QQzoKCC4QxwEQrwEQQzoECAAQQzoICAAQsQMQgwE6DgguELEDEIMBEMcBEKMCOggILhCRAhCTAjoOCC4QxwEQrwEQkQIQkwI6BQguEJECOgUIABCxAzoICC4QxwEQowJQ1h1YnDZg2UZoAXAAeACAAYgBiAGnDZIBBDQuMTGYAQCgAQGqAQdnd3Mtd2l6sAEGwAEB&amp;sclient=psy-ab" TargetMode="External"/><Relationship Id="rId174" Type="http://schemas.openxmlformats.org/officeDocument/2006/relationships/hyperlink" Target="mailto:info@feedoneedo.org.uk" TargetMode="External"/><Relationship Id="rId195" Type="http://schemas.openxmlformats.org/officeDocument/2006/relationships/hyperlink" Target="https://twitter.com/gossey_lane" TargetMode="External"/><Relationship Id="rId209" Type="http://schemas.openxmlformats.org/officeDocument/2006/relationships/hyperlink" Target="mailto:vmcnicholas@Tamevalley.uwmat.co.uk" TargetMode="External"/><Relationship Id="rId360" Type="http://schemas.openxmlformats.org/officeDocument/2006/relationships/hyperlink" Target="https://www.birminghamdiocese.org.uk/the-mother-of-god-and-guardian-angels" TargetMode="External"/><Relationship Id="rId381" Type="http://schemas.openxmlformats.org/officeDocument/2006/relationships/hyperlink" Target="mailto:margaret@kgsetvcc.bham.org.uk" TargetMode="External"/><Relationship Id="rId416" Type="http://schemas.openxmlformats.org/officeDocument/2006/relationships/hyperlink" Target="https://www.myclarionhousing.com/contact-us/all-other-enquiries/feedback-and-suggestions" TargetMode="External"/><Relationship Id="rId220" Type="http://schemas.openxmlformats.org/officeDocument/2006/relationships/hyperlink" Target="https://www.facebook.com/Hodge-Hill-Girls-School-271230966304467/" TargetMode="External"/><Relationship Id="rId241" Type="http://schemas.openxmlformats.org/officeDocument/2006/relationships/hyperlink" Target="mailto:info@games4all.org.uk" TargetMode="External"/><Relationship Id="rId437" Type="http://schemas.openxmlformats.org/officeDocument/2006/relationships/hyperlink" Target="https://mackadown-sports-social-club.business.site/" TargetMode="External"/><Relationship Id="rId458" Type="http://schemas.openxmlformats.org/officeDocument/2006/relationships/hyperlink" Target="mailto:christi@sufitrust.org" TargetMode="External"/><Relationship Id="rId479" Type="http://schemas.openxmlformats.org/officeDocument/2006/relationships/hyperlink" Target="mailto:imail@gilgalbham.org.uk" TargetMode="External"/><Relationship Id="rId15" Type="http://schemas.openxmlformats.org/officeDocument/2006/relationships/hyperlink" Target="mailto:stevehatch@changes.uk.com" TargetMode="External"/><Relationship Id="rId36" Type="http://schemas.openxmlformats.org/officeDocument/2006/relationships/hyperlink" Target="mailto:enquiries@avecinnaacademy.com" TargetMode="External"/><Relationship Id="rId57" Type="http://schemas.openxmlformats.org/officeDocument/2006/relationships/hyperlink" Target="http://www.hannahdaycare.co.uk/" TargetMode="External"/><Relationship Id="rId262" Type="http://schemas.openxmlformats.org/officeDocument/2006/relationships/hyperlink" Target="mailto:tnyawanza@genesislaw.co.uk" TargetMode="External"/><Relationship Id="rId283" Type="http://schemas.openxmlformats.org/officeDocument/2006/relationships/hyperlink" Target="https://en-gb.facebook.com/KingfisherFoodbank/?ref=page_internal" TargetMode="External"/><Relationship Id="rId318" Type="http://schemas.openxmlformats.org/officeDocument/2006/relationships/hyperlink" Target="mailto:clergy@allsaintschurch-shardend.co.uk" TargetMode="External"/><Relationship Id="rId339" Type="http://schemas.openxmlformats.org/officeDocument/2006/relationships/hyperlink" Target="mailto:comms@bvsc.org" TargetMode="External"/><Relationship Id="rId490" Type="http://schemas.openxmlformats.org/officeDocument/2006/relationships/hyperlink" Target="mailto:contact@emmaus.org.uk" TargetMode="External"/><Relationship Id="rId504" Type="http://schemas.openxmlformats.org/officeDocument/2006/relationships/hyperlink" Target="https://essentials-delivery.org.uk/get-involved/" TargetMode="External"/><Relationship Id="rId525" Type="http://schemas.openxmlformats.org/officeDocument/2006/relationships/hyperlink" Target="https://www.pitch2progress.co.uk/" TargetMode="External"/><Relationship Id="rId78" Type="http://schemas.openxmlformats.org/officeDocument/2006/relationships/hyperlink" Target="mailto:russkaya.shkola@gmail.com" TargetMode="External"/><Relationship Id="rId99" Type="http://schemas.openxmlformats.org/officeDocument/2006/relationships/hyperlink" Target="mailto:info@pblcare.com" TargetMode="External"/><Relationship Id="rId101" Type="http://schemas.openxmlformats.org/officeDocument/2006/relationships/hyperlink" Target="https://counselling-support.co.uk/contact/" TargetMode="External"/><Relationship Id="rId122" Type="http://schemas.openxmlformats.org/officeDocument/2006/relationships/hyperlink" Target="mailto:small.heath.library@birmingham.gov.uk" TargetMode="External"/><Relationship Id="rId143" Type="http://schemas.openxmlformats.org/officeDocument/2006/relationships/hyperlink" Target="mailto:shardend@littlescallywagsdaynursery.co.uk" TargetMode="External"/><Relationship Id="rId164" Type="http://schemas.openxmlformats.org/officeDocument/2006/relationships/hyperlink" Target="http://www.bdacallotments.co.uk/" TargetMode="External"/><Relationship Id="rId185" Type="http://schemas.openxmlformats.org/officeDocument/2006/relationships/hyperlink" Target="https://www.youtube.com/channel/UCpY85Nq7Ge6rDt4pjwLzv1Q" TargetMode="External"/><Relationship Id="rId350" Type="http://schemas.openxmlformats.org/officeDocument/2006/relationships/hyperlink" Target="https://www.facebook.com/groups/httpswww.youtube.comchanneluc202tppefpjkaak44/" TargetMode="External"/><Relationship Id="rId371" Type="http://schemas.openxmlformats.org/officeDocument/2006/relationships/hyperlink" Target="https://www.birminghamdiocese.org.uk/our-lady-help-of-christians-kitts-green" TargetMode="External"/><Relationship Id="rId406" Type="http://schemas.openxmlformats.org/officeDocument/2006/relationships/hyperlink" Target="https://www.facebook.com/pg/hodgehillchurch/groups/" TargetMode="External"/><Relationship Id="rId9" Type="http://schemas.openxmlformats.org/officeDocument/2006/relationships/hyperlink" Target="https://www.shcf.org.uk/contact_us" TargetMode="External"/><Relationship Id="rId210" Type="http://schemas.openxmlformats.org/officeDocument/2006/relationships/hyperlink" Target="https://www.facebook.com/pages/category/Education/Tame-Valley-Academy-Birmingham-210247996051304/" TargetMode="External"/><Relationship Id="rId392" Type="http://schemas.openxmlformats.org/officeDocument/2006/relationships/hyperlink" Target="https://www.mirfieldsurgery.nhs.uk/" TargetMode="External"/><Relationship Id="rId427" Type="http://schemas.openxmlformats.org/officeDocument/2006/relationships/hyperlink" Target="https://www.facebook.com/YDRFCadmin" TargetMode="External"/><Relationship Id="rId448" Type="http://schemas.openxmlformats.org/officeDocument/2006/relationships/hyperlink" Target="mailto:robert.newman1724@gmail.com" TargetMode="External"/><Relationship Id="rId469" Type="http://schemas.openxmlformats.org/officeDocument/2006/relationships/hyperlink" Target="http://www.olympiafitnesscentre.co.uk/" TargetMode="External"/><Relationship Id="rId26" Type="http://schemas.openxmlformats.org/officeDocument/2006/relationships/hyperlink" Target="mailto:bchnt.bfs-ladywoodcc@nhs.net%20or%20n.bibi@spurgeons.org" TargetMode="External"/><Relationship Id="rId231" Type="http://schemas.openxmlformats.org/officeDocument/2006/relationships/hyperlink" Target="http://www.beaufort.bham.sch.uk/" TargetMode="External"/><Relationship Id="rId252" Type="http://schemas.openxmlformats.org/officeDocument/2006/relationships/hyperlink" Target="https://pucic.co.uk/contact.html" TargetMode="External"/><Relationship Id="rId273" Type="http://schemas.openxmlformats.org/officeDocument/2006/relationships/hyperlink" Target="http://www.aryp.co.uk/our-work/play-den-playscheme/" TargetMode="External"/><Relationship Id="rId294" Type="http://schemas.openxmlformats.org/officeDocument/2006/relationships/hyperlink" Target="https://twitter.com/welcomecic?lang=en" TargetMode="External"/><Relationship Id="rId308" Type="http://schemas.openxmlformats.org/officeDocument/2006/relationships/hyperlink" Target="https://www.alzheimers.org.uk/" TargetMode="External"/><Relationship Id="rId329" Type="http://schemas.openxmlformats.org/officeDocument/2006/relationships/hyperlink" Target="https://airtable.com/shrUCo8ZTKNovEo9V" TargetMode="External"/><Relationship Id="rId480" Type="http://schemas.openxmlformats.org/officeDocument/2006/relationships/hyperlink" Target="http://www.gilgalbham.org.uk/" TargetMode="External"/><Relationship Id="rId515" Type="http://schemas.openxmlformats.org/officeDocument/2006/relationships/hyperlink" Target="https://www.facebook.com/DisabilityRC/" TargetMode="External"/><Relationship Id="rId536" Type="http://schemas.openxmlformats.org/officeDocument/2006/relationships/hyperlink" Target="mailto:info@fitcap.co.uk" TargetMode="External"/><Relationship Id="rId47" Type="http://schemas.openxmlformats.org/officeDocument/2006/relationships/hyperlink" Target="http://www.sccb.ac.uk/" TargetMode="External"/><Relationship Id="rId68" Type="http://schemas.openxmlformats.org/officeDocument/2006/relationships/hyperlink" Target="https://www.leighji.bham.sch.uk/" TargetMode="External"/><Relationship Id="rId89" Type="http://schemas.openxmlformats.org/officeDocument/2006/relationships/hyperlink" Target="https://www.starbankschool.co.uk/information" TargetMode="External"/><Relationship Id="rId112" Type="http://schemas.openxmlformats.org/officeDocument/2006/relationships/hyperlink" Target="https://dreamchaseryouthclub.org.uk/contact-me" TargetMode="External"/><Relationship Id="rId133" Type="http://schemas.openxmlformats.org/officeDocument/2006/relationships/hyperlink" Target="https://twitter.com/_brownmead" TargetMode="External"/><Relationship Id="rId154" Type="http://schemas.openxmlformats.org/officeDocument/2006/relationships/hyperlink" Target="https://smartstartchildcare.co.uk/" TargetMode="External"/><Relationship Id="rId175" Type="http://schemas.openxmlformats.org/officeDocument/2006/relationships/hyperlink" Target="https://feedoneedo.org.uk/contact.html" TargetMode="External"/><Relationship Id="rId340" Type="http://schemas.openxmlformats.org/officeDocument/2006/relationships/hyperlink" Target="https://www.bvsc.org/" TargetMode="External"/><Relationship Id="rId361" Type="http://schemas.openxmlformats.org/officeDocument/2006/relationships/hyperlink" Target="https://twitter.com/RCBirmingham" TargetMode="External"/><Relationship Id="rId196" Type="http://schemas.openxmlformats.org/officeDocument/2006/relationships/hyperlink" Target="mailto:enquiry@hallmoor.fet.ac" TargetMode="External"/><Relationship Id="rId200" Type="http://schemas.openxmlformats.org/officeDocument/2006/relationships/hyperlink" Target="https://sites.google.com/aetinet.org/lea-forest-primary-academy" TargetMode="External"/><Relationship Id="rId382" Type="http://schemas.openxmlformats.org/officeDocument/2006/relationships/hyperlink" Target="mailto:administrator@kgsetvcc.bham.org.uk" TargetMode="External"/><Relationship Id="rId417" Type="http://schemas.openxmlformats.org/officeDocument/2006/relationships/hyperlink" Target="https://www.smallheathleadershipacademy.com/" TargetMode="External"/><Relationship Id="rId438" Type="http://schemas.openxmlformats.org/officeDocument/2006/relationships/hyperlink" Target="mailto:birminghamfood%0aclubs@family-action.org.uk" TargetMode="External"/><Relationship Id="rId459" Type="http://schemas.openxmlformats.org/officeDocument/2006/relationships/hyperlink" Target="mailto:friends@bahutrust.org" TargetMode="External"/><Relationship Id="rId16" Type="http://schemas.openxmlformats.org/officeDocument/2006/relationships/hyperlink" Target="http://www.changesuk.org.uk/" TargetMode="External"/><Relationship Id="rId221" Type="http://schemas.openxmlformats.org/officeDocument/2006/relationships/hyperlink" Target="https://twitter.com/hodgehillgirls" TargetMode="External"/><Relationship Id="rId242" Type="http://schemas.openxmlformats.org/officeDocument/2006/relationships/hyperlink" Target="http://www.games4all.org.uk/contact-us" TargetMode="External"/><Relationship Id="rId263" Type="http://schemas.openxmlformats.org/officeDocument/2006/relationships/hyperlink" Target="https://www.genesislaw.co.uk/" TargetMode="External"/><Relationship Id="rId284" Type="http://schemas.openxmlformats.org/officeDocument/2006/relationships/hyperlink" Target="https://twitter.com/kingfisherfb?lang=en-gb" TargetMode="External"/><Relationship Id="rId319" Type="http://schemas.openxmlformats.org/officeDocument/2006/relationships/hyperlink" Target="https://www.bctl.org.uk/welcome/" TargetMode="External"/><Relationship Id="rId470" Type="http://schemas.openxmlformats.org/officeDocument/2006/relationships/hyperlink" Target="https://www.facebook.com/Olympia-Fitness-Centre-530870813656244/" TargetMode="External"/><Relationship Id="rId491" Type="http://schemas.openxmlformats.org/officeDocument/2006/relationships/hyperlink" Target="https://emmaus.org.uk/what-we-do/communities/" TargetMode="External"/><Relationship Id="rId505" Type="http://schemas.openxmlformats.org/officeDocument/2006/relationships/hyperlink" Target="https://www.crfb.co.uk/" TargetMode="External"/><Relationship Id="rId526" Type="http://schemas.openxmlformats.org/officeDocument/2006/relationships/hyperlink" Target="https://instagram.com/pitch2progress?igshid=exyma2z4ycif" TargetMode="External"/><Relationship Id="rId37" Type="http://schemas.openxmlformats.org/officeDocument/2006/relationships/hyperlink" Target="http://www.avecinnaacademy.com/" TargetMode="External"/><Relationship Id="rId58" Type="http://schemas.openxmlformats.org/officeDocument/2006/relationships/hyperlink" Target="mailto:info@hbsda.bham.sch.uk" TargetMode="External"/><Relationship Id="rId79" Type="http://schemas.openxmlformats.org/officeDocument/2006/relationships/hyperlink" Target="http://birminghamrussianschool.org.uk/en/contact-us.php" TargetMode="External"/><Relationship Id="rId102" Type="http://schemas.openxmlformats.org/officeDocument/2006/relationships/hyperlink" Target="mailto:referrals@bcasupport.com" TargetMode="External"/><Relationship Id="rId123" Type="http://schemas.openxmlformats.org/officeDocument/2006/relationships/hyperlink" Target="mailto:info@smallheath.staracademies.org" TargetMode="External"/><Relationship Id="rId144" Type="http://schemas.openxmlformats.org/officeDocument/2006/relationships/hyperlink" Target="https://www.facebook.com/pages/category/Education/Little-Scallywags-Day-Nursery-Shard-end-110878260273577/" TargetMode="External"/><Relationship Id="rId330" Type="http://schemas.openxmlformats.org/officeDocument/2006/relationships/hyperlink" Target="https://www.elayos.co.uk/" TargetMode="External"/><Relationship Id="rId90" Type="http://schemas.openxmlformats.org/officeDocument/2006/relationships/hyperlink" Target="mailto:greenlane@littletreasuresnursery.co.uk" TargetMode="External"/><Relationship Id="rId165" Type="http://schemas.openxmlformats.org/officeDocument/2006/relationships/hyperlink" Target="https://riversideeducation.co.uk/" TargetMode="External"/><Relationship Id="rId186" Type="http://schemas.openxmlformats.org/officeDocument/2006/relationships/hyperlink" Target="http://tilecross.academy/" TargetMode="External"/><Relationship Id="rId351" Type="http://schemas.openxmlformats.org/officeDocument/2006/relationships/hyperlink" Target="https://www.youtube.com/channel/UC202TppEfPJKaak44nIApSA" TargetMode="External"/><Relationship Id="rId372" Type="http://schemas.openxmlformats.org/officeDocument/2006/relationships/hyperlink" Target="mailto:ol.kittsgreen.bham@rcaob.org.uk" TargetMode="External"/><Relationship Id="rId393" Type="http://schemas.openxmlformats.org/officeDocument/2006/relationships/hyperlink" Target="https://www.firssurgery.nhs.uk/" TargetMode="External"/><Relationship Id="rId407" Type="http://schemas.openxmlformats.org/officeDocument/2006/relationships/hyperlink" Target="https://hodgehillchurch.wordpress.com/" TargetMode="External"/><Relationship Id="rId428" Type="http://schemas.openxmlformats.org/officeDocument/2006/relationships/hyperlink" Target="mailto:info@ydrfc.com" TargetMode="External"/><Relationship Id="rId449" Type="http://schemas.openxmlformats.org/officeDocument/2006/relationships/hyperlink" Target="mailto:tara@eastvillageagency.com" TargetMode="External"/><Relationship Id="rId211" Type="http://schemas.openxmlformats.org/officeDocument/2006/relationships/hyperlink" Target="mailto:enquiry@hodgehill.bham.sch.uk" TargetMode="External"/><Relationship Id="rId232" Type="http://schemas.openxmlformats.org/officeDocument/2006/relationships/hyperlink" Target="https://twitter.com/beaufortspecial" TargetMode="External"/><Relationship Id="rId253" Type="http://schemas.openxmlformats.org/officeDocument/2006/relationships/hyperlink" Target="https://en-gb.facebook.com/aylesfordhall/" TargetMode="External"/><Relationship Id="rId274" Type="http://schemas.openxmlformats.org/officeDocument/2006/relationships/hyperlink" Target="mailto:noreenmadden76@yahoo.co.uk" TargetMode="External"/><Relationship Id="rId295" Type="http://schemas.openxmlformats.org/officeDocument/2006/relationships/hyperlink" Target="mailto:hello@welcome-change.org.uk" TargetMode="External"/><Relationship Id="rId309" Type="http://schemas.openxmlformats.org/officeDocument/2006/relationships/hyperlink" Target="mailto:enquiries@thepillarsacademy.co.uk" TargetMode="External"/><Relationship Id="rId460" Type="http://schemas.openxmlformats.org/officeDocument/2006/relationships/hyperlink" Target="mailto:support@applyforleap.org.uk" TargetMode="External"/><Relationship Id="rId481" Type="http://schemas.openxmlformats.org/officeDocument/2006/relationships/hyperlink" Target="http://www.coventryroadmedicalcentre.co.uk/" TargetMode="External"/><Relationship Id="rId516" Type="http://schemas.openxmlformats.org/officeDocument/2006/relationships/hyperlink" Target="https://twitter.com/disabilityrc" TargetMode="External"/><Relationship Id="rId27" Type="http://schemas.openxmlformats.org/officeDocument/2006/relationships/hyperlink" Target="https://www.get-information-schools.service.gov.uk/Establishments/Establishment/Details/20279" TargetMode="External"/><Relationship Id="rId48" Type="http://schemas.openxmlformats.org/officeDocument/2006/relationships/hyperlink" Target="mailto:hello@sccb.ac.uk" TargetMode="External"/><Relationship Id="rId69" Type="http://schemas.openxmlformats.org/officeDocument/2006/relationships/hyperlink" Target="mailto:info@lsst.ac" TargetMode="External"/><Relationship Id="rId113" Type="http://schemas.openxmlformats.org/officeDocument/2006/relationships/hyperlink" Target="mailto:info@bswaid.org" TargetMode="External"/><Relationship Id="rId134" Type="http://schemas.openxmlformats.org/officeDocument/2006/relationships/hyperlink" Target="http://brownmead.academy/" TargetMode="External"/><Relationship Id="rId320" Type="http://schemas.openxmlformats.org/officeDocument/2006/relationships/hyperlink" Target="https://en-gb.facebook.com/pages/category/Community/Baptist-Church-Timberley-Lane-116589801866697/" TargetMode="External"/><Relationship Id="rId537" Type="http://schemas.openxmlformats.org/officeDocument/2006/relationships/printerSettings" Target="../printerSettings/printerSettings1.bin"/><Relationship Id="rId80" Type="http://schemas.openxmlformats.org/officeDocument/2006/relationships/hyperlink" Target="mailto:enquiry@saltley.bham.sch.uk" TargetMode="External"/><Relationship Id="rId155" Type="http://schemas.openxmlformats.org/officeDocument/2006/relationships/hyperlink" Target="mailto:info@smartstartchildcare.co.uk" TargetMode="External"/><Relationship Id="rId176" Type="http://schemas.openxmlformats.org/officeDocument/2006/relationships/hyperlink" Target="https://www.birminghamvineyard.com/vision" TargetMode="External"/><Relationship Id="rId197" Type="http://schemas.openxmlformats.org/officeDocument/2006/relationships/hyperlink" Target="http://www.hallmoor.fet.ac/" TargetMode="External"/><Relationship Id="rId341" Type="http://schemas.openxmlformats.org/officeDocument/2006/relationships/hyperlink" Target="https://www.facebook.com/birminghamvsc" TargetMode="External"/><Relationship Id="rId362" Type="http://schemas.openxmlformats.org/officeDocument/2006/relationships/hyperlink" Target="https://www.facebook.com/BirminghamArchdiocese/" TargetMode="External"/><Relationship Id="rId383" Type="http://schemas.openxmlformats.org/officeDocument/2006/relationships/hyperlink" Target="mailto:contactus@ebaha.co.uk" TargetMode="External"/><Relationship Id="rId418" Type="http://schemas.openxmlformats.org/officeDocument/2006/relationships/hyperlink" Target="mailto:info@qadriatrust.com" TargetMode="External"/><Relationship Id="rId439" Type="http://schemas.openxmlformats.org/officeDocument/2006/relationships/hyperlink" Target="https://sparkhill.foodbank.org.uk/locations/" TargetMode="External"/><Relationship Id="rId201" Type="http://schemas.openxmlformats.org/officeDocument/2006/relationships/hyperlink" Target="https://www.audley.drbignitemat.org/" TargetMode="External"/><Relationship Id="rId222" Type="http://schemas.openxmlformats.org/officeDocument/2006/relationships/hyperlink" Target="https://twitter.com/hodgeschool" TargetMode="External"/><Relationship Id="rId243" Type="http://schemas.openxmlformats.org/officeDocument/2006/relationships/hyperlink" Target="mailto:reception@ebcf.org.uk" TargetMode="External"/><Relationship Id="rId264" Type="http://schemas.openxmlformats.org/officeDocument/2006/relationships/hyperlink" Target="https://www.facebook.com/StWilfridsCommunityCentreBirmingham/" TargetMode="External"/><Relationship Id="rId285" Type="http://schemas.openxmlformats.org/officeDocument/2006/relationships/hyperlink" Target="http://www.aspirementoring.com/contact-us/" TargetMode="External"/><Relationship Id="rId450" Type="http://schemas.openxmlformats.org/officeDocument/2006/relationships/hyperlink" Target="mailto:midland.langar.seva.society@outlook.com" TargetMode="External"/><Relationship Id="rId471" Type="http://schemas.openxmlformats.org/officeDocument/2006/relationships/hyperlink" Target="mailto:enquiries@narthex.org.uk" TargetMode="External"/><Relationship Id="rId506" Type="http://schemas.openxmlformats.org/officeDocument/2006/relationships/hyperlink" Target="http://www.muathtrust.org/SupportedHousing.aspx" TargetMode="External"/><Relationship Id="rId17" Type="http://schemas.openxmlformats.org/officeDocument/2006/relationships/hyperlink" Target="mailto:admin@shbchurch.co.uk" TargetMode="External"/><Relationship Id="rId38" Type="http://schemas.openxmlformats.org/officeDocument/2006/relationships/hyperlink" Target="mailto:avarney@bordgrng.bham.sch.uk" TargetMode="External"/><Relationship Id="rId59" Type="http://schemas.openxmlformats.org/officeDocument/2006/relationships/hyperlink" Target="mailto:info@hkkgschool.com" TargetMode="External"/><Relationship Id="rId103" Type="http://schemas.openxmlformats.org/officeDocument/2006/relationships/hyperlink" Target="https://bcasupport.com/index.html" TargetMode="External"/><Relationship Id="rId124" Type="http://schemas.openxmlformats.org/officeDocument/2006/relationships/hyperlink" Target="https://www.smallheathleadershipacademy.com/" TargetMode="External"/><Relationship Id="rId310" Type="http://schemas.openxmlformats.org/officeDocument/2006/relationships/hyperlink" Target="http://thepillarsacademy.co.uk/" TargetMode="External"/><Relationship Id="rId492" Type="http://schemas.openxmlformats.org/officeDocument/2006/relationships/hyperlink" Target="https://www.facebook.com/EmmausUK" TargetMode="External"/><Relationship Id="rId527" Type="http://schemas.openxmlformats.org/officeDocument/2006/relationships/hyperlink" Target="https://twitter.com/CicPitch?s=09" TargetMode="External"/><Relationship Id="rId70" Type="http://schemas.openxmlformats.org/officeDocument/2006/relationships/hyperlink" Target="https://www.lsst.ac/" TargetMode="External"/><Relationship Id="rId91" Type="http://schemas.openxmlformats.org/officeDocument/2006/relationships/hyperlink" Target="http://www.tinytreasuresnursery.co.uk/" TargetMode="External"/><Relationship Id="rId145" Type="http://schemas.openxmlformats.org/officeDocument/2006/relationships/hyperlink" Target="https://www.facebook.com/Steppingstonesnurseries.org" TargetMode="External"/><Relationship Id="rId166" Type="http://schemas.openxmlformats.org/officeDocument/2006/relationships/hyperlink" Target="mailto:info@ziaulummahfoundation.org.uk" TargetMode="External"/><Relationship Id="rId187" Type="http://schemas.openxmlformats.org/officeDocument/2006/relationships/hyperlink" Target="https://twitter.com/ourladyscp" TargetMode="External"/><Relationship Id="rId331" Type="http://schemas.openxmlformats.org/officeDocument/2006/relationships/hyperlink" Target="mailto:enquiry@waverleystudiocollege.co.uk" TargetMode="External"/><Relationship Id="rId352" Type="http://schemas.openxmlformats.org/officeDocument/2006/relationships/hyperlink" Target="https://www.kittsgreenchurch.org.uk/welcome.htm" TargetMode="External"/><Relationship Id="rId373" Type="http://schemas.openxmlformats.org/officeDocument/2006/relationships/hyperlink" Target="https://stpeters-tilecross.org.uk/" TargetMode="External"/><Relationship Id="rId394" Type="http://schemas.openxmlformats.org/officeDocument/2006/relationships/hyperlink" Target="https://www.harlequinsurgery.co.uk/" TargetMode="External"/><Relationship Id="rId408" Type="http://schemas.openxmlformats.org/officeDocument/2006/relationships/hyperlink" Target="https://www.aog.org.uk/" TargetMode="External"/><Relationship Id="rId429" Type="http://schemas.openxmlformats.org/officeDocument/2006/relationships/hyperlink" Target="http://www.ydrfc.com/" TargetMode="External"/><Relationship Id="rId1" Type="http://schemas.openxmlformats.org/officeDocument/2006/relationships/hyperlink" Target="mailto:office3clovers@org.uk" TargetMode="External"/><Relationship Id="rId212" Type="http://schemas.openxmlformats.org/officeDocument/2006/relationships/hyperlink" Target="https://www.braidwood.bham.sch.uk/" TargetMode="External"/><Relationship Id="rId233" Type="http://schemas.openxmlformats.org/officeDocument/2006/relationships/hyperlink" Target="mailto:t.edwards@colebourne.bham.sch.uk" TargetMode="External"/><Relationship Id="rId254" Type="http://schemas.openxmlformats.org/officeDocument/2006/relationships/hyperlink" Target="https://www.facebook.com/GlebeFarmLibrary/" TargetMode="External"/><Relationship Id="rId440" Type="http://schemas.openxmlformats.org/officeDocument/2006/relationships/hyperlink" Target="mailto:foodbank@narthex.org.uk" TargetMode="External"/><Relationship Id="rId28" Type="http://schemas.openxmlformats.org/officeDocument/2006/relationships/hyperlink" Target="mailto:info@livingstonehouseuk.org" TargetMode="External"/><Relationship Id="rId49" Type="http://schemas.openxmlformats.org/officeDocument/2006/relationships/hyperlink" Target="http://www.sccb.ac.uk/" TargetMode="External"/><Relationship Id="rId114" Type="http://schemas.openxmlformats.org/officeDocument/2006/relationships/hyperlink" Target="http://www.bswaid.org/" TargetMode="External"/><Relationship Id="rId275" Type="http://schemas.openxmlformats.org/officeDocument/2006/relationships/hyperlink" Target="https://www.finditinbirmingham.com/company/grange-park-and-digby-north-residents-association-" TargetMode="External"/><Relationship Id="rId296" Type="http://schemas.openxmlformats.org/officeDocument/2006/relationships/hyperlink" Target="https://en-gb.facebook.com/WelcomeCommunityGarden/" TargetMode="External"/><Relationship Id="rId300" Type="http://schemas.openxmlformats.org/officeDocument/2006/relationships/hyperlink" Target="http://www.birminghamfoe.org.uk/" TargetMode="External"/><Relationship Id="rId461" Type="http://schemas.openxmlformats.org/officeDocument/2006/relationships/hyperlink" Target="https://applyforleap.org.uk/apply/" TargetMode="External"/><Relationship Id="rId482" Type="http://schemas.openxmlformats.org/officeDocument/2006/relationships/hyperlink" Target="https://www.khattakmemorialsurgery.co.uk/" TargetMode="External"/><Relationship Id="rId517" Type="http://schemas.openxmlformats.org/officeDocument/2006/relationships/hyperlink" Target="https://bigdiff.co.uk/" TargetMode="External"/><Relationship Id="rId538" Type="http://schemas.openxmlformats.org/officeDocument/2006/relationships/table" Target="../tables/table1.xml"/><Relationship Id="rId60" Type="http://schemas.openxmlformats.org/officeDocument/2006/relationships/hyperlink" Target="http://www.hkkgschool.com/contacts.html" TargetMode="External"/><Relationship Id="rId81" Type="http://schemas.openxmlformats.org/officeDocument/2006/relationships/hyperlink" Target="mailto:marcus@sotebirmingham.co.uk" TargetMode="External"/><Relationship Id="rId135" Type="http://schemas.openxmlformats.org/officeDocument/2006/relationships/hyperlink" Target="https://www.google.com/search?rlz=1C1GCEA_enGB927GB927&amp;ei=Vo27X7DPKIKX8gLTsZLwBA&amp;q=guardian+angels+catholic+primary+school&amp;gs_ssp=eJwFwUsOQDAQANDYcoluxNJUKHUEt5iO_iiVqoTbe6-sWtvy7DLteYNiruHtpxEUCCLTcWEUn-GVnRIDmklqPWqBtDT2wbR6PBmeVoebEWYXgyd2JX9g-thNLsbwA0cxHtQ&amp;oq=Guardian+Angels+Catholic+Primary+School&amp;gs_lcp=CgZwc3ktYWIQARgAMg4ILhDHARCvARDJAxCTAjIICAAQkgMQiwMyBQgAEIsDMgUIABCLAzILCC4QxwEQrwEQiwMyBQgAEIsDMgkIABAWEB4QiwMyCQgAEBYQHhCLAzIJCAAQFhAeEIsDMgkIABAWEB4QiwM6CAgAEOoCEI8BUJcVWJcjYPMyaAFwAXgAgAFCiAFCkgEBMZgBAKABAaABAqoBB2d3cy13aXqwAQq4AQHAAQE&amp;sclient=psy-ab" TargetMode="External"/><Relationship Id="rId156" Type="http://schemas.openxmlformats.org/officeDocument/2006/relationships/hyperlink" Target="https://www.instagram.com/sschildcareuk/" TargetMode="External"/><Relationship Id="rId177" Type="http://schemas.openxmlformats.org/officeDocument/2006/relationships/hyperlink" Target="https://www.birminghamcitymission.org.uk/contact/" TargetMode="External"/><Relationship Id="rId198" Type="http://schemas.openxmlformats.org/officeDocument/2006/relationships/hyperlink" Target="https://twitter.com/lea_forest_aet" TargetMode="External"/><Relationship Id="rId321" Type="http://schemas.openxmlformats.org/officeDocument/2006/relationships/hyperlink" Target="mailto:info@olivesmallheath.staracademies.org" TargetMode="External"/><Relationship Id="rId342" Type="http://schemas.openxmlformats.org/officeDocument/2006/relationships/hyperlink" Target="https://twitter.com/BVSC" TargetMode="External"/><Relationship Id="rId363" Type="http://schemas.openxmlformats.org/officeDocument/2006/relationships/hyperlink" Target="https://www.instagram.com/birminghamarchdiocese/" TargetMode="External"/><Relationship Id="rId384" Type="http://schemas.openxmlformats.org/officeDocument/2006/relationships/hyperlink" Target="http://www.ebaha.co.uk/" TargetMode="External"/><Relationship Id="rId419" Type="http://schemas.openxmlformats.org/officeDocument/2006/relationships/hyperlink" Target="https://www.qadriatrust.com/" TargetMode="External"/><Relationship Id="rId202" Type="http://schemas.openxmlformats.org/officeDocument/2006/relationships/hyperlink" Target="https://twitter.com/audleyprimary?lang=en" TargetMode="External"/><Relationship Id="rId223" Type="http://schemas.openxmlformats.org/officeDocument/2006/relationships/hyperlink" Target="https://www.hodgehillprimary.bham.sch.uk/" TargetMode="External"/><Relationship Id="rId244" Type="http://schemas.openxmlformats.org/officeDocument/2006/relationships/hyperlink" Target="https://ebcf.org.uk/" TargetMode="External"/><Relationship Id="rId430" Type="http://schemas.openxmlformats.org/officeDocument/2006/relationships/hyperlink" Target="https://twitter.com/ydrfc" TargetMode="External"/><Relationship Id="rId18" Type="http://schemas.openxmlformats.org/officeDocument/2006/relationships/hyperlink" Target="http://www.shbchurch.co.uk/" TargetMode="External"/><Relationship Id="rId39" Type="http://schemas.openxmlformats.org/officeDocument/2006/relationships/hyperlink" Target="http://www.bordgrng.bham.sch.uk/" TargetMode="External"/><Relationship Id="rId265" Type="http://schemas.openxmlformats.org/officeDocument/2006/relationships/hyperlink" Target="https://www.stwilfridscommunitycentre.co.uk/" TargetMode="External"/><Relationship Id="rId286" Type="http://schemas.openxmlformats.org/officeDocument/2006/relationships/hyperlink" Target="https://www.facebook.com/shardendlibrary/" TargetMode="External"/><Relationship Id="rId451" Type="http://schemas.openxmlformats.org/officeDocument/2006/relationships/hyperlink" Target="https://www.salma-foodbank.org/make-referal" TargetMode="External"/><Relationship Id="rId472" Type="http://schemas.openxmlformats.org/officeDocument/2006/relationships/hyperlink" Target="http://www.narthex.org.uk/" TargetMode="External"/><Relationship Id="rId493" Type="http://schemas.openxmlformats.org/officeDocument/2006/relationships/hyperlink" Target="https://twitter.com/EmmausUK" TargetMode="External"/><Relationship Id="rId507" Type="http://schemas.openxmlformats.org/officeDocument/2006/relationships/hyperlink" Target="https://www.birish.org.uk/getting-help" TargetMode="External"/><Relationship Id="rId528" Type="http://schemas.openxmlformats.org/officeDocument/2006/relationships/hyperlink" Target="https://www.facebook.com/612961375395041" TargetMode="External"/><Relationship Id="rId50" Type="http://schemas.openxmlformats.org/officeDocument/2006/relationships/hyperlink" Target="mailto:info@greenlanemasjid.org" TargetMode="External"/><Relationship Id="rId104" Type="http://schemas.openxmlformats.org/officeDocument/2006/relationships/hyperlink" Target="mailto:office@sifafireside.co.uk" TargetMode="External"/><Relationship Id="rId125" Type="http://schemas.openxmlformats.org/officeDocument/2006/relationships/hyperlink" Target="https://www.timberleyacademy.co.uk/" TargetMode="External"/><Relationship Id="rId146" Type="http://schemas.openxmlformats.org/officeDocument/2006/relationships/hyperlink" Target="https://www.steppingstonesnurseries.org/" TargetMode="External"/><Relationship Id="rId167" Type="http://schemas.openxmlformats.org/officeDocument/2006/relationships/hyperlink" Target="https://www.ziaulummahfoundation.org.uk/contact/" TargetMode="External"/><Relationship Id="rId188" Type="http://schemas.openxmlformats.org/officeDocument/2006/relationships/hyperlink" Target="https://www.ourladys.bham.sch.uk/" TargetMode="External"/><Relationship Id="rId311" Type="http://schemas.openxmlformats.org/officeDocument/2006/relationships/hyperlink" Target="http://r2wbirmingham.info/" TargetMode="External"/><Relationship Id="rId332" Type="http://schemas.openxmlformats.org/officeDocument/2006/relationships/hyperlink" Target="https://www.waverleystudiocollege.co.uk/" TargetMode="External"/><Relationship Id="rId353" Type="http://schemas.openxmlformats.org/officeDocument/2006/relationships/hyperlink" Target="mailto:churchkittsgreen@gmail.com" TargetMode="External"/><Relationship Id="rId374" Type="http://schemas.openxmlformats.org/officeDocument/2006/relationships/hyperlink" Target="https://www.facebook.com/stpeterstc/" TargetMode="External"/><Relationship Id="rId395" Type="http://schemas.openxmlformats.org/officeDocument/2006/relationships/hyperlink" Target="https://www.schoolacresurgery.nhs.uk/" TargetMode="External"/><Relationship Id="rId409" Type="http://schemas.openxmlformats.org/officeDocument/2006/relationships/hyperlink" Target="mailto:bromfordbridgeaog@aol.com" TargetMode="External"/><Relationship Id="rId71" Type="http://schemas.openxmlformats.org/officeDocument/2006/relationships/hyperlink" Target="mailto:p.stoodley@mps.bham.sch.uk" TargetMode="External"/><Relationship Id="rId92" Type="http://schemas.openxmlformats.org/officeDocument/2006/relationships/hyperlink" Target="mailto:hobmoor@tinytreasuresnursery.co.uk" TargetMode="External"/><Relationship Id="rId213" Type="http://schemas.openxmlformats.org/officeDocument/2006/relationships/hyperlink" Target="mailto:enquiry@braidwood.bham.sch.uk" TargetMode="External"/><Relationship Id="rId234" Type="http://schemas.openxmlformats.org/officeDocument/2006/relationships/hyperlink" Target="http://www.colebourne.bham.sch.uk/" TargetMode="External"/><Relationship Id="rId420" Type="http://schemas.openxmlformats.org/officeDocument/2006/relationships/hyperlink" Target="mailto:theackas@hotmail.com" TargetMode="External"/><Relationship Id="rId2" Type="http://schemas.openxmlformats.org/officeDocument/2006/relationships/hyperlink" Target="https://www.3clovers.org.uk/" TargetMode="External"/><Relationship Id="rId29" Type="http://schemas.openxmlformats.org/officeDocument/2006/relationships/hyperlink" Target="https://www.livingstonehouseuk.org/" TargetMode="External"/><Relationship Id="rId255" Type="http://schemas.openxmlformats.org/officeDocument/2006/relationships/hyperlink" Target="mailto:glebe.farm.library@birmingham.gov.uk" TargetMode="External"/><Relationship Id="rId276" Type="http://schemas.openxmlformats.org/officeDocument/2006/relationships/hyperlink" Target="https://www.bsmhft.nhs.uk/our-services/adult-services/rare-dementia-service" TargetMode="External"/><Relationship Id="rId297" Type="http://schemas.openxmlformats.org/officeDocument/2006/relationships/hyperlink" Target="mailto:sam.marsh@welcome-change.org.uk" TargetMode="External"/><Relationship Id="rId441" Type="http://schemas.openxmlformats.org/officeDocument/2006/relationships/hyperlink" Target="mailto:enquiries@crisis.org.uk" TargetMode="External"/><Relationship Id="rId462" Type="http://schemas.openxmlformats.org/officeDocument/2006/relationships/hyperlink" Target="mailto:helpdesk@emergencyheating.org.uk" TargetMode="External"/><Relationship Id="rId483" Type="http://schemas.openxmlformats.org/officeDocument/2006/relationships/hyperlink" Target="https://www.saltleyandfernbankmp.org.uk/Contact" TargetMode="External"/><Relationship Id="rId518" Type="http://schemas.openxmlformats.org/officeDocument/2006/relationships/hyperlink" Target="https://www.birmingham.gov.uk/info/50113/advice_and_support/1219/domestic_abuse_advice/3" TargetMode="External"/><Relationship Id="rId40" Type="http://schemas.openxmlformats.org/officeDocument/2006/relationships/hyperlink" Target="mailto:enquiry1@bordsgrn.bham.sch.uk" TargetMode="External"/><Relationship Id="rId115" Type="http://schemas.openxmlformats.org/officeDocument/2006/relationships/hyperlink" Target="mailto:enquiry@thepump.org.uk" TargetMode="External"/><Relationship Id="rId136" Type="http://schemas.openxmlformats.org/officeDocument/2006/relationships/hyperlink" Target="https://www.grdangel.bham.sch.uk/" TargetMode="External"/><Relationship Id="rId157" Type="http://schemas.openxmlformats.org/officeDocument/2006/relationships/hyperlink" Target="mailto:Contact@newbridgebaptist.org.uk" TargetMode="External"/><Relationship Id="rId178" Type="http://schemas.openxmlformats.org/officeDocument/2006/relationships/hyperlink" Target="http://www.mwnuk.co.uk/contactus.php" TargetMode="External"/><Relationship Id="rId301" Type="http://schemas.openxmlformats.org/officeDocument/2006/relationships/hyperlink" Target="https://www.google.co.uk/search?biw=1280&amp;bih=610&amp;tbm=lcl&amp;ei=yN7IX--HNNPXgQbYs4OwAw&amp;q=community+support+small+hesth&amp;oq=community+support+small+hesth&amp;gs_l=psy-ab.3..33i10i160k1l2.289333.295425.0.295890.21.19.1.0.0.0.289.1653.14j3j1.18.0....0...1c.1.64.psy-ab..2.19.1644...0j33i21k1j0i457i22i30k1j0i22i30k1j0i8i13i30k1j0i457k1j46i199i175k1j33i160k1j33i22i29i30k1.0.QZYnwYgmoc0&amp;safe=active&amp;ssui=on" TargetMode="External"/><Relationship Id="rId322" Type="http://schemas.openxmlformats.org/officeDocument/2006/relationships/hyperlink" Target="https://www.olivesmallheath.com/" TargetMode="External"/><Relationship Id="rId343" Type="http://schemas.openxmlformats.org/officeDocument/2006/relationships/hyperlink" Target="https://www.instagram.com/bvsc_/" TargetMode="External"/><Relationship Id="rId364" Type="http://schemas.openxmlformats.org/officeDocument/2006/relationships/hyperlink" Target="https://www.flickr.com/photos/155145153@N08/albums" TargetMode="External"/><Relationship Id="rId61" Type="http://schemas.openxmlformats.org/officeDocument/2006/relationships/hyperlink" Target="mailto:info@stocmac.org.uk" TargetMode="External"/><Relationship Id="rId82" Type="http://schemas.openxmlformats.org/officeDocument/2006/relationships/hyperlink" Target="https://schooloftheatreexcellence.co.uk/" TargetMode="External"/><Relationship Id="rId199" Type="http://schemas.openxmlformats.org/officeDocument/2006/relationships/hyperlink" Target="mailto:jwale@leaforestacademy.org" TargetMode="External"/><Relationship Id="rId203" Type="http://schemas.openxmlformats.org/officeDocument/2006/relationships/hyperlink" Target="mailto:resources@birminghamcitymission.co.uk" TargetMode="External"/><Relationship Id="rId385" Type="http://schemas.openxmlformats.org/officeDocument/2006/relationships/hyperlink" Target="https://en-gb.facebook.com/cotterillslanesocialclub/" TargetMode="External"/><Relationship Id="rId19" Type="http://schemas.openxmlformats.org/officeDocument/2006/relationships/hyperlink" Target="https://www.bordsleygreensurgery.co.uk/" TargetMode="External"/><Relationship Id="rId224" Type="http://schemas.openxmlformats.org/officeDocument/2006/relationships/hyperlink" Target="mailto:e.evans@hodgeapps.co.uk" TargetMode="External"/><Relationship Id="rId245" Type="http://schemas.openxmlformats.org/officeDocument/2006/relationships/hyperlink" Target="https://www.facebook.com/Shard-End-Well-Being-Centre-387335548003493/" TargetMode="External"/><Relationship Id="rId266" Type="http://schemas.openxmlformats.org/officeDocument/2006/relationships/hyperlink" Target="mailto:Jules.Lancaster@birmingham.gov.uk" TargetMode="External"/><Relationship Id="rId287" Type="http://schemas.openxmlformats.org/officeDocument/2006/relationships/hyperlink" Target="mailto:shard.end.library@birmingham.gov.uk" TargetMode="External"/><Relationship Id="rId410" Type="http://schemas.openxmlformats.org/officeDocument/2006/relationships/hyperlink" Target="https://www.facebook.com/AOGGB/" TargetMode="External"/><Relationship Id="rId431" Type="http://schemas.openxmlformats.org/officeDocument/2006/relationships/hyperlink" Target="https://www.instagram.com/ydrfc/" TargetMode="External"/><Relationship Id="rId452" Type="http://schemas.openxmlformats.org/officeDocument/2006/relationships/hyperlink" Target="https://theaws.co.uk/relief/?fbclid=IwAR3_PxDhzmTwHr5irueKcUJWw_uOQ051G_nMjc15IM39lG%20SjSPeRsTVSKjc" TargetMode="External"/><Relationship Id="rId473" Type="http://schemas.openxmlformats.org/officeDocument/2006/relationships/hyperlink" Target="mailto:jcronin@audley.drbignitemat.org" TargetMode="External"/><Relationship Id="rId494" Type="http://schemas.openxmlformats.org/officeDocument/2006/relationships/hyperlink" Target="https://www.instagram.com/emmausuk" TargetMode="External"/><Relationship Id="rId508" Type="http://schemas.openxmlformats.org/officeDocument/2006/relationships/hyperlink" Target="https://www.facebook.com/bluuprintcic/" TargetMode="External"/><Relationship Id="rId529" Type="http://schemas.openxmlformats.org/officeDocument/2006/relationships/hyperlink" Target="https://www.gro-organic.co.uk/" TargetMode="External"/><Relationship Id="rId30" Type="http://schemas.openxmlformats.org/officeDocument/2006/relationships/hyperlink" Target="mailto:omniareception@nhs.net" TargetMode="External"/><Relationship Id="rId105" Type="http://schemas.openxmlformats.org/officeDocument/2006/relationships/hyperlink" Target="http://www.www.sifafireside.co.uk/" TargetMode="External"/><Relationship Id="rId126" Type="http://schemas.openxmlformats.org/officeDocument/2006/relationships/hyperlink" Target="mailto:enquiry@timberleyacademy.bham.sch.uk" TargetMode="External"/><Relationship Id="rId147" Type="http://schemas.openxmlformats.org/officeDocument/2006/relationships/hyperlink" Target="mailto:admin@shbchurch.co.uk" TargetMode="External"/><Relationship Id="rId168" Type="http://schemas.openxmlformats.org/officeDocument/2006/relationships/hyperlink" Target="mailto:v.hurley@riverside-education.co.uk" TargetMode="External"/><Relationship Id="rId312" Type="http://schemas.openxmlformats.org/officeDocument/2006/relationships/hyperlink" Target="mailto:samgobey_18@hotmail.com" TargetMode="External"/><Relationship Id="rId333" Type="http://schemas.openxmlformats.org/officeDocument/2006/relationships/hyperlink" Target="mailto:contact@xealpharma.co.uk" TargetMode="External"/><Relationship Id="rId354" Type="http://schemas.openxmlformats.org/officeDocument/2006/relationships/hyperlink" Target="mailto:enquiry@hifieldn.bham.sch.uk" TargetMode="External"/><Relationship Id="rId51" Type="http://schemas.openxmlformats.org/officeDocument/2006/relationships/hyperlink" Target="https://www.greenlanemasjid.org/green-lane-boys-school/" TargetMode="External"/><Relationship Id="rId72" Type="http://schemas.openxmlformats.org/officeDocument/2006/relationships/hyperlink" Target="http://www.mps.bham.sch.uk/" TargetMode="External"/><Relationship Id="rId93" Type="http://schemas.openxmlformats.org/officeDocument/2006/relationships/hyperlink" Target="http://www.tinytreasuresnursery.co.uk/" TargetMode="External"/><Relationship Id="rId189" Type="http://schemas.openxmlformats.org/officeDocument/2006/relationships/hyperlink" Target="mailto:enquiry@ourladys.bham.sch.uk" TargetMode="External"/><Relationship Id="rId375" Type="http://schemas.openxmlformats.org/officeDocument/2006/relationships/hyperlink" Target="https://www.west-midlands.police.uk/node/2719" TargetMode="External"/><Relationship Id="rId396" Type="http://schemas.openxmlformats.org/officeDocument/2006/relationships/hyperlink" Target="http://www.hodgehillfamilypractice.co.uk/" TargetMode="External"/><Relationship Id="rId3" Type="http://schemas.openxmlformats.org/officeDocument/2006/relationships/hyperlink" Target="mailto:info@stbasils.org.uk" TargetMode="External"/><Relationship Id="rId214" Type="http://schemas.openxmlformats.org/officeDocument/2006/relationships/hyperlink" Target="https://twitter.com/braidwoodschool" TargetMode="External"/><Relationship Id="rId235" Type="http://schemas.openxmlformats.org/officeDocument/2006/relationships/hyperlink" Target="https://twitter.com/colebourne" TargetMode="External"/><Relationship Id="rId256" Type="http://schemas.openxmlformats.org/officeDocument/2006/relationships/hyperlink" Target="https://www.birmingham.gov.uk/directory_record/5133/glebe_farm_library" TargetMode="External"/><Relationship Id="rId277" Type="http://schemas.openxmlformats.org/officeDocument/2006/relationships/hyperlink" Target="mailto:monica.lee@birmingham.gov.uk" TargetMode="External"/><Relationship Id="rId298" Type="http://schemas.openxmlformats.org/officeDocument/2006/relationships/hyperlink" Target="https://www.thewarehousecafe.com/" TargetMode="External"/><Relationship Id="rId400" Type="http://schemas.openxmlformats.org/officeDocument/2006/relationships/hyperlink" Target="mailto:information@baes.ac.uk" TargetMode="External"/><Relationship Id="rId421" Type="http://schemas.openxmlformats.org/officeDocument/2006/relationships/hyperlink" Target="https://en-gb.facebook.com/WardEndUnityCricketClub/" TargetMode="External"/><Relationship Id="rId442" Type="http://schemas.openxmlformats.org/officeDocument/2006/relationships/hyperlink" Target="https://www.crisis.org.uk/" TargetMode="External"/><Relationship Id="rId463" Type="http://schemas.openxmlformats.org/officeDocument/2006/relationships/hyperlink" Target="https://www.applyforheart.org.uk/" TargetMode="External"/><Relationship Id="rId484" Type="http://schemas.openxmlformats.org/officeDocument/2006/relationships/hyperlink" Target="https://www.saltleyandfernbankmp.org.uk/Contact" TargetMode="External"/><Relationship Id="rId519" Type="http://schemas.openxmlformats.org/officeDocument/2006/relationships/hyperlink" Target="mailto:familiesdaproject@shelter.org.uk" TargetMode="External"/><Relationship Id="rId116" Type="http://schemas.openxmlformats.org/officeDocument/2006/relationships/hyperlink" Target="https://www.thepump.org.uk/" TargetMode="External"/><Relationship Id="rId137" Type="http://schemas.openxmlformats.org/officeDocument/2006/relationships/hyperlink" Target="mailto:enquiry@grdangel.bham.sch.uk" TargetMode="External"/><Relationship Id="rId158" Type="http://schemas.openxmlformats.org/officeDocument/2006/relationships/hyperlink" Target="https://www.newbridgebaptist.org.uk/welcome.htm" TargetMode="External"/><Relationship Id="rId302" Type="http://schemas.openxmlformats.org/officeDocument/2006/relationships/hyperlink" Target="https://www.totalgiving.co.uk/charity/small-heath-somali-community-organisation-ltd" TargetMode="External"/><Relationship Id="rId323" Type="http://schemas.openxmlformats.org/officeDocument/2006/relationships/hyperlink" Target="mailto:enquiry@shawhill.bham.sch.uk" TargetMode="External"/><Relationship Id="rId344" Type="http://schemas.openxmlformats.org/officeDocument/2006/relationships/hyperlink" Target="mailto:wcarter@brownmead.academy" TargetMode="External"/><Relationship Id="rId530" Type="http://schemas.openxmlformats.org/officeDocument/2006/relationships/hyperlink" Target="mailto:help@galop.org.uk" TargetMode="External"/><Relationship Id="rId20" Type="http://schemas.openxmlformats.org/officeDocument/2006/relationships/hyperlink" Target="mailto:azaditrust.odfc@gmail.com" TargetMode="External"/><Relationship Id="rId41" Type="http://schemas.openxmlformats.org/officeDocument/2006/relationships/hyperlink" Target="http://www.bordsgrn.bham.sch.uk/" TargetMode="External"/><Relationship Id="rId62" Type="http://schemas.openxmlformats.org/officeDocument/2006/relationships/hyperlink" Target="http://holytrc.com/heads-welcome/" TargetMode="External"/><Relationship Id="rId83" Type="http://schemas.openxmlformats.org/officeDocument/2006/relationships/hyperlink" Target="mailto:enquiry@somerville.bham.sch.uk" TargetMode="External"/><Relationship Id="rId179" Type="http://schemas.openxmlformats.org/officeDocument/2006/relationships/hyperlink" Target="mailto:info@mwnhelpline.co.uk" TargetMode="External"/><Relationship Id="rId365" Type="http://schemas.openxmlformats.org/officeDocument/2006/relationships/hyperlink" Target="mailto:motherofgod.bham@rcaob.org.uk" TargetMode="External"/><Relationship Id="rId386" Type="http://schemas.openxmlformats.org/officeDocument/2006/relationships/hyperlink" Target="https://twitter.com/cotterillslsc" TargetMode="External"/><Relationship Id="rId190" Type="http://schemas.openxmlformats.org/officeDocument/2006/relationships/hyperlink" Target="https://twitter.com/shirestoneacad?lang=en" TargetMode="External"/><Relationship Id="rId204" Type="http://schemas.openxmlformats.org/officeDocument/2006/relationships/hyperlink" Target="mailto:info@birminghamvineyard.com" TargetMode="External"/><Relationship Id="rId225" Type="http://schemas.openxmlformats.org/officeDocument/2006/relationships/hyperlink" Target="https://www.stwilfrd.bham.sch.uk/web" TargetMode="External"/><Relationship Id="rId246" Type="http://schemas.openxmlformats.org/officeDocument/2006/relationships/hyperlink" Target="https://www.birmingham.gov.uk/shardendclc" TargetMode="External"/><Relationship Id="rId267" Type="http://schemas.openxmlformats.org/officeDocument/2006/relationships/hyperlink" Target="mailto:webinfowm@princes-trust.org.uk" TargetMode="External"/><Relationship Id="rId288" Type="http://schemas.openxmlformats.org/officeDocument/2006/relationships/hyperlink" Target="https://www.birmingham.gov.uk/directory_record/5146/shard_end_library" TargetMode="External"/><Relationship Id="rId411" Type="http://schemas.openxmlformats.org/officeDocument/2006/relationships/hyperlink" Target="https://www.primetimenursery.co.uk/" TargetMode="External"/><Relationship Id="rId432" Type="http://schemas.openxmlformats.org/officeDocument/2006/relationships/hyperlink" Target="https://www.facebook.com/MyFavouriteGym/" TargetMode="External"/><Relationship Id="rId453" Type="http://schemas.openxmlformats.org/officeDocument/2006/relationships/hyperlink" Target="mailto:info@crfb.co.uk" TargetMode="External"/><Relationship Id="rId474" Type="http://schemas.openxmlformats.org/officeDocument/2006/relationships/hyperlink" Target="mailto:enquiry@slfield.bham.sch.uk" TargetMode="External"/><Relationship Id="rId509" Type="http://schemas.openxmlformats.org/officeDocument/2006/relationships/hyperlink" Target="https://www.bluuprint.co.uk/" TargetMode="External"/><Relationship Id="rId106" Type="http://schemas.openxmlformats.org/officeDocument/2006/relationships/hyperlink" Target="mailto:info@ar-rahman.org" TargetMode="External"/><Relationship Id="rId127" Type="http://schemas.openxmlformats.org/officeDocument/2006/relationships/hyperlink" Target="https://twitter.com/timberleysch?lang=en" TargetMode="External"/><Relationship Id="rId313" Type="http://schemas.openxmlformats.org/officeDocument/2006/relationships/hyperlink" Target="https://www.stbendic.bham.sch.uk/" TargetMode="External"/><Relationship Id="rId495" Type="http://schemas.openxmlformats.org/officeDocument/2006/relationships/hyperlink" Target="https://www.youtube.com/channel/UCGdTr22hRlc4LBqxUahsikw" TargetMode="External"/><Relationship Id="rId10" Type="http://schemas.openxmlformats.org/officeDocument/2006/relationships/hyperlink" Target="mailto:info@reliancehousing.org.uk" TargetMode="External"/><Relationship Id="rId31" Type="http://schemas.openxmlformats.org/officeDocument/2006/relationships/hyperlink" Target="http://www.omniapractice.com/" TargetMode="External"/><Relationship Id="rId52" Type="http://schemas.openxmlformats.org/officeDocument/2006/relationships/hyperlink" Target="mailto:admin@greenfieldsprimary.school" TargetMode="External"/><Relationship Id="rId73" Type="http://schemas.openxmlformats.org/officeDocument/2006/relationships/hyperlink" Target="mailto:enquiry@mps.bham.sch.uk" TargetMode="External"/><Relationship Id="rId94" Type="http://schemas.openxmlformats.org/officeDocument/2006/relationships/hyperlink" Target="mailto:enquiry@waverley.bham.sch.uk" TargetMode="External"/><Relationship Id="rId148" Type="http://schemas.openxmlformats.org/officeDocument/2006/relationships/hyperlink" Target="http://shbchurch.co.uk/" TargetMode="External"/><Relationship Id="rId169" Type="http://schemas.openxmlformats.org/officeDocument/2006/relationships/hyperlink" Target="https://www.facebook.com/RiversideEducationCentre/" TargetMode="External"/><Relationship Id="rId334" Type="http://schemas.openxmlformats.org/officeDocument/2006/relationships/hyperlink" Target="http://www.eurosom.co.uk/" TargetMode="External"/><Relationship Id="rId355" Type="http://schemas.openxmlformats.org/officeDocument/2006/relationships/hyperlink" Target="http://www.hifieldn.bham.sch.uk/" TargetMode="External"/><Relationship Id="rId376" Type="http://schemas.openxmlformats.org/officeDocument/2006/relationships/hyperlink" Target="mailto:shardend@west-midlands.pnn.police.uk" TargetMode="External"/><Relationship Id="rId397" Type="http://schemas.openxmlformats.org/officeDocument/2006/relationships/hyperlink" Target="https://www.bucklandsendlanesurgery.co.uk/" TargetMode="External"/><Relationship Id="rId520" Type="http://schemas.openxmlformats.org/officeDocument/2006/relationships/hyperlink" Target="mailto:info@mensadviceline.org.uk" TargetMode="External"/><Relationship Id="rId4" Type="http://schemas.openxmlformats.org/officeDocument/2006/relationships/hyperlink" Target="https://stbasils.org.uk/" TargetMode="External"/><Relationship Id="rId180" Type="http://schemas.openxmlformats.org/officeDocument/2006/relationships/hyperlink" Target="https://www.letsfeedbrum.com/" TargetMode="External"/><Relationship Id="rId215" Type="http://schemas.openxmlformats.org/officeDocument/2006/relationships/hyperlink" Target="https://www.linkedin.com/company/hodge-hill-sports-&amp;-enterprise-college" TargetMode="External"/><Relationship Id="rId236" Type="http://schemas.openxmlformats.org/officeDocument/2006/relationships/hyperlink" Target="https://littleexplorersbirmingham.co.uk/" TargetMode="External"/><Relationship Id="rId257" Type="http://schemas.openxmlformats.org/officeDocument/2006/relationships/hyperlink" Target="mailto:info@beetfreeks.com" TargetMode="External"/><Relationship Id="rId278" Type="http://schemas.openxmlformats.org/officeDocument/2006/relationships/hyperlink" Target="https://www.ageingbetterinbirmingham.co.uk/learn-more-get-inspired-by-stories/stories/coming-together-over-domino-and-crafts-1" TargetMode="External"/><Relationship Id="rId401" Type="http://schemas.openxmlformats.org/officeDocument/2006/relationships/hyperlink" Target="https://en-gb.facebook.com/pg/ctsBrum/about/" TargetMode="External"/><Relationship Id="rId422" Type="http://schemas.openxmlformats.org/officeDocument/2006/relationships/hyperlink" Target="mailto:INFO@AL-HIJRAH.ORG" TargetMode="External"/><Relationship Id="rId443" Type="http://schemas.openxmlformats.org/officeDocument/2006/relationships/hyperlink" Target="https://www.facebook.com/crisis.homeless" TargetMode="External"/><Relationship Id="rId464" Type="http://schemas.openxmlformats.org/officeDocument/2006/relationships/hyperlink" Target="mailto:heart@agilityeco.co.uk" TargetMode="External"/><Relationship Id="rId303" Type="http://schemas.openxmlformats.org/officeDocument/2006/relationships/hyperlink" Target="mailto:mbirdi@disability.co.uk" TargetMode="External"/><Relationship Id="rId485" Type="http://schemas.openxmlformats.org/officeDocument/2006/relationships/hyperlink" Target="https://www.google.com/search?source=hp&amp;ei=hY0qYPvyA5OQ8gKx1azgAQ&amp;iflsig=AINFCbYAAAAAYCqblehwpniH06s9M2u_OqBazOIOQO3B&amp;q=bordesley+green+surgery&amp;gs_ssp=eJwFwcEKgCAMAFC6Bp27eunshpnOT-gnwuHYJQqUQP--9-bFqkVkbpd6JJjSBn2PAZghF5cDYqEEPQAd5HxmDBwjl3PltxZptwyjVeQx7asqdfxwbRgR&amp;oq=Bordesley+Green+Surge&amp;gs_lcp=Cgdnd3Mtd2l6EAMYADILCC4QxwEQrwEQkwIyAggAMgIIADIGCAAQFhAeMgYIABAWEB4yBggAEBYQHjIGCAAQFhAeMgYIABAWEB4yBggAEBYQHjIGCAAQFhAeOggIABCxAxCDAToLCC4QsQMQxwEQowI6BQgAELEDOgIILjoNCC4QsQMQxwEQowIQCjoFCAAQyQM6BAgAEAo6DgguELEDEMcBEKMCEJMCOgUILhCxAzoICC4QxwEQowI6CAguELEDEJMCOgsILhCxAxDHARCvAToICC4QsQMQgwE6BQgAEJIDOg0ILhCxAxCDARAKEJMCOgQILhAKOgcIABCxAxAKOgcILhCxAxAKOggILhDHARCvAToJCAAQyQMQFhAeUJ8KWJQ9YIZGaAJwAHgBgAGWAYgB0Q6SAQQyMy4ymAEAoAEBqgEHZ3dzLXdpeg&amp;sclient=gws-wiz&amp;safe=active&amp;ssui=on" TargetMode="External"/><Relationship Id="rId42" Type="http://schemas.openxmlformats.org/officeDocument/2006/relationships/hyperlink" Target="mailto:enquiry@bvcs.bham.sch.uk" TargetMode="External"/><Relationship Id="rId84" Type="http://schemas.openxmlformats.org/officeDocument/2006/relationships/hyperlink" Target="mailto:hello@sccb.ac.uk" TargetMode="External"/><Relationship Id="rId138" Type="http://schemas.openxmlformats.org/officeDocument/2006/relationships/hyperlink" Target="https://www.google.com/search?rlz=1C1GCEA_enGB927GB927&amp;ei=4Yq7X8PgMM79gAaviK2gAw&amp;q=coppice+childcare+shard+end&amp;gs_ssp=eJwFwTsOgCAMANC4mngCFwZ3W9AqHMFbQCmiMX4HPb7vlVU7t4jpsu_KXQ-Fa-DrxgECCpAWikC9g28gFrTaJAatTZhqPs5zYVGcly2yv0U92d9RyR5_stEYmA&amp;oq=Coppice+Childcare+&amp;gs_lcp=CgZwc3ktYWIQARgAMg4ILhDHARCvARDJAxCTAjICCAAyBggAEBYQHjIGCAAQFhAeMgYIABAWEB46CAgAEOoCEI8BUOAOWPkiYIU3aAFwAXgAgAFHiAFHkgEBMZgBAKABAaABAqoBB2d3cy13aXqwAQrAAQE&amp;sclient=psy-ab" TargetMode="External"/><Relationship Id="rId345" Type="http://schemas.openxmlformats.org/officeDocument/2006/relationships/hyperlink" Target="mailto:info@bsettlement.org.uk" TargetMode="External"/><Relationship Id="rId387" Type="http://schemas.openxmlformats.org/officeDocument/2006/relationships/hyperlink" Target="https://www.youtube.com/channel/UC-icpG9CnQZREN35Ztg0bvQ" TargetMode="External"/><Relationship Id="rId510" Type="http://schemas.openxmlformats.org/officeDocument/2006/relationships/hyperlink" Target="https://www.instagram.com/bluuprintcic/" TargetMode="External"/><Relationship Id="rId191" Type="http://schemas.openxmlformats.org/officeDocument/2006/relationships/hyperlink" Target="https://www.shirestn.bham.sch.uk/" TargetMode="External"/><Relationship Id="rId205" Type="http://schemas.openxmlformats.org/officeDocument/2006/relationships/hyperlink" Target="https://twitter.com/firsprimary?lang=en" TargetMode="External"/><Relationship Id="rId247" Type="http://schemas.openxmlformats.org/officeDocument/2006/relationships/hyperlink" Target="https://chinesebirmingham.org.uk/contact-us" TargetMode="External"/><Relationship Id="rId412" Type="http://schemas.openxmlformats.org/officeDocument/2006/relationships/hyperlink" Target="mailto:accounts@primetimenursey.co.uk" TargetMode="External"/><Relationship Id="rId107" Type="http://schemas.openxmlformats.org/officeDocument/2006/relationships/hyperlink" Target="https://www.ar-rahmah.org/about-us" TargetMode="External"/><Relationship Id="rId289" Type="http://schemas.openxmlformats.org/officeDocument/2006/relationships/hyperlink" Target="mailto:%09info@stmartinsyouthcentre.org.uk" TargetMode="External"/><Relationship Id="rId454" Type="http://schemas.openxmlformats.org/officeDocument/2006/relationships/hyperlink" Target="mailto:info@crfb.co.uk" TargetMode="External"/><Relationship Id="rId496" Type="http://schemas.openxmlformats.org/officeDocument/2006/relationships/hyperlink" Target="https://advicefinder.turn2us.org.uk/Home/Details/7584" TargetMode="External"/><Relationship Id="rId11" Type="http://schemas.openxmlformats.org/officeDocument/2006/relationships/hyperlink" Target="mailto:info@sstones.org.uk" TargetMode="External"/><Relationship Id="rId53" Type="http://schemas.openxmlformats.org/officeDocument/2006/relationships/hyperlink" Target="https://www.greenfieldsprimary.school/" TargetMode="External"/><Relationship Id="rId149" Type="http://schemas.openxmlformats.org/officeDocument/2006/relationships/hyperlink" Target="https://www.facebook.com/pages/category/Preschool/Nursery-Pre-School-And-Holiday-Club-1524834937610770/" TargetMode="External"/><Relationship Id="rId314" Type="http://schemas.openxmlformats.org/officeDocument/2006/relationships/hyperlink" Target="mailto:ENQUIRY@PARKFIELD.EXCELSIORMAT.ORG" TargetMode="External"/><Relationship Id="rId356" Type="http://schemas.openxmlformats.org/officeDocument/2006/relationships/hyperlink" Target="https://reachyouthproject.business.site/" TargetMode="External"/><Relationship Id="rId398" Type="http://schemas.openxmlformats.org/officeDocument/2006/relationships/hyperlink" Target="http://www.learnbaes.ac.uk/" TargetMode="External"/><Relationship Id="rId521" Type="http://schemas.openxmlformats.org/officeDocument/2006/relationships/hyperlink" Target="http://www.mensadviceline.org.uk/" TargetMode="External"/><Relationship Id="rId95" Type="http://schemas.openxmlformats.org/officeDocument/2006/relationships/hyperlink" Target="http://www.waverly.bham.sch.uk/" TargetMode="External"/><Relationship Id="rId160" Type="http://schemas.openxmlformats.org/officeDocument/2006/relationships/hyperlink" Target="https://www.bsmhft.nhs.uk/our-services/adult-services/rare-dementia-service/" TargetMode="External"/><Relationship Id="rId216" Type="http://schemas.openxmlformats.org/officeDocument/2006/relationships/hyperlink" Target="https://www.instagram.com/hodgehillcollege/" TargetMode="External"/><Relationship Id="rId423" Type="http://schemas.openxmlformats.org/officeDocument/2006/relationships/hyperlink" Target="https://al-hijrah.org/" TargetMode="External"/><Relationship Id="rId258" Type="http://schemas.openxmlformats.org/officeDocument/2006/relationships/hyperlink" Target="https://beatfreeks.com/our-story/" TargetMode="External"/><Relationship Id="rId465" Type="http://schemas.openxmlformats.org/officeDocument/2006/relationships/hyperlink" Target="https://www.applyforheart.org.uk/how-heart-works" TargetMode="External"/><Relationship Id="rId22" Type="http://schemas.openxmlformats.org/officeDocument/2006/relationships/hyperlink" Target="mailto:info@sultanlloyd.com" TargetMode="External"/><Relationship Id="rId64" Type="http://schemas.openxmlformats.org/officeDocument/2006/relationships/hyperlink" Target="https://www.jcc.ac.uk/home/contact/" TargetMode="External"/><Relationship Id="rId118" Type="http://schemas.openxmlformats.org/officeDocument/2006/relationships/hyperlink" Target="https://twitter.com/thepumpeastbrum" TargetMode="External"/><Relationship Id="rId325" Type="http://schemas.openxmlformats.org/officeDocument/2006/relationships/hyperlink" Target="mailto:enquiry@nansen.bham.sch.uk" TargetMode="External"/><Relationship Id="rId367" Type="http://schemas.openxmlformats.org/officeDocument/2006/relationships/hyperlink" Target="https://www.birminghammethodistcircuit.org.uk/church-page/castle-bromwich" TargetMode="External"/><Relationship Id="rId532" Type="http://schemas.openxmlformats.org/officeDocument/2006/relationships/hyperlink" Target="https://www.facebook.com/galopuk/" TargetMode="External"/><Relationship Id="rId171" Type="http://schemas.openxmlformats.org/officeDocument/2006/relationships/hyperlink" Target="https://stcuthbertsrc.schooljotter2.com/" TargetMode="External"/><Relationship Id="rId227" Type="http://schemas.openxmlformats.org/officeDocument/2006/relationships/hyperlink" Target="https://en-gb.facebook.com/StWilfridsCatholicPrimarySchool/" TargetMode="External"/><Relationship Id="rId269" Type="http://schemas.openxmlformats.org/officeDocument/2006/relationships/hyperlink" Target="mailto:info@communitycentrebirmingham.co.uk" TargetMode="External"/><Relationship Id="rId434" Type="http://schemas.openxmlformats.org/officeDocument/2006/relationships/hyperlink" Target="https://twitter.com/BACTIVEGYM" TargetMode="External"/><Relationship Id="rId476" Type="http://schemas.openxmlformats.org/officeDocument/2006/relationships/hyperlink" Target="https://hodgehillopendoor.wordpress.com/" TargetMode="External"/><Relationship Id="rId33" Type="http://schemas.openxmlformats.org/officeDocument/2006/relationships/hyperlink" Target="http://www.alston.bham.sch.uk/" TargetMode="External"/><Relationship Id="rId129" Type="http://schemas.openxmlformats.org/officeDocument/2006/relationships/hyperlink" Target="https://www.hillstone.org.uk/" TargetMode="External"/><Relationship Id="rId280" Type="http://schemas.openxmlformats.org/officeDocument/2006/relationships/hyperlink" Target="mailto:info@aryp.co.uk" TargetMode="External"/><Relationship Id="rId336" Type="http://schemas.openxmlformats.org/officeDocument/2006/relationships/hyperlink" Target="mailto:BCHNT.CFHV-HodgeHillWest@nhs.net" TargetMode="External"/><Relationship Id="rId501" Type="http://schemas.openxmlformats.org/officeDocument/2006/relationships/hyperlink" Target="mailto:firoza.loonat@birmingham.gov.uk" TargetMode="External"/><Relationship Id="rId75" Type="http://schemas.openxmlformats.org/officeDocument/2006/relationships/hyperlink" Target="https://sites.google.com/aetinet.org/percy-shurmer-academy/home" TargetMode="External"/><Relationship Id="rId140" Type="http://schemas.openxmlformats.org/officeDocument/2006/relationships/hyperlink" Target="http://www.coppicechildcareshardend.co.uk/" TargetMode="External"/><Relationship Id="rId182" Type="http://schemas.openxmlformats.org/officeDocument/2006/relationships/hyperlink" Target="mailto:enquiry@brays.fet.ac" TargetMode="External"/><Relationship Id="rId378" Type="http://schemas.openxmlformats.org/officeDocument/2006/relationships/hyperlink" Target="https://twitter.com/HodgeHillWMP?ref_src=twsrc%5Egoogle%7Ctwcamp%5Eserp%7Ctwgr%5Eauthor" TargetMode="External"/><Relationship Id="rId403" Type="http://schemas.openxmlformats.org/officeDocument/2006/relationships/hyperlink" Target="https://www.companytheatreschool.com/" TargetMode="External"/><Relationship Id="rId6" Type="http://schemas.openxmlformats.org/officeDocument/2006/relationships/hyperlink" Target="http://bwerc.org.uk/?page_id=12" TargetMode="External"/><Relationship Id="rId238" Type="http://schemas.openxmlformats.org/officeDocument/2006/relationships/hyperlink" Target="mailto:jwilliamson@heathlands.uwmat.co.uk" TargetMode="External"/><Relationship Id="rId445" Type="http://schemas.openxmlformats.org/officeDocument/2006/relationships/hyperlink" Target="https://www.linkedin.com/company/crisis" TargetMode="External"/><Relationship Id="rId487" Type="http://schemas.openxmlformats.org/officeDocument/2006/relationships/hyperlink" Target="mailto:rashtabutt@stmargaretscommunitytrust.co.uk" TargetMode="External"/><Relationship Id="rId291" Type="http://schemas.openxmlformats.org/officeDocument/2006/relationships/hyperlink" Target="http://welcome-change.org.uk/" TargetMode="External"/><Relationship Id="rId305" Type="http://schemas.openxmlformats.org/officeDocument/2006/relationships/hyperlink" Target="https://en-gb.facebook.com/DisabilityRC/" TargetMode="External"/><Relationship Id="rId347" Type="http://schemas.openxmlformats.org/officeDocument/2006/relationships/hyperlink" Target="https://www.facebook.com/birminghamsettlement1899" TargetMode="External"/><Relationship Id="rId512" Type="http://schemas.openxmlformats.org/officeDocument/2006/relationships/hyperlink" Target="mailto:info@bluuprint.co.uk" TargetMode="External"/><Relationship Id="rId44" Type="http://schemas.openxmlformats.org/officeDocument/2006/relationships/hyperlink" Target="mailto:enquiry@chandosprimary.org" TargetMode="External"/><Relationship Id="rId86" Type="http://schemas.openxmlformats.org/officeDocument/2006/relationships/hyperlink" Target="mailto:hello@sccb.ac.uk" TargetMode="External"/><Relationship Id="rId151" Type="http://schemas.openxmlformats.org/officeDocument/2006/relationships/hyperlink" Target="mailto:birminghamandsolihull@alzheimers.org.uk" TargetMode="External"/><Relationship Id="rId389" Type="http://schemas.openxmlformats.org/officeDocument/2006/relationships/hyperlink" Target="mailto:pbdruid@gmail.com" TargetMode="External"/><Relationship Id="rId193" Type="http://schemas.openxmlformats.org/officeDocument/2006/relationships/hyperlink" Target="mailto:kfoulkes@gosseylane.academy" TargetMode="External"/><Relationship Id="rId207" Type="http://schemas.openxmlformats.org/officeDocument/2006/relationships/hyperlink" Target="mailto:enquiry@firs.academy" TargetMode="External"/><Relationship Id="rId249" Type="http://schemas.openxmlformats.org/officeDocument/2006/relationships/hyperlink" Target="http://www.pbba.co.uk/" TargetMode="External"/><Relationship Id="rId414" Type="http://schemas.openxmlformats.org/officeDocument/2006/relationships/hyperlink" Target="mailto:info@smallheath.staracademies.org" TargetMode="External"/><Relationship Id="rId456" Type="http://schemas.openxmlformats.org/officeDocument/2006/relationships/hyperlink" Target="mailto:abid@bradbery.co.uk" TargetMode="External"/><Relationship Id="rId498" Type="http://schemas.openxmlformats.org/officeDocument/2006/relationships/hyperlink" Target="https://www.facebook.com/Community-Actions-for-Local-Opportunities-321534858738344" TargetMode="External"/><Relationship Id="rId13" Type="http://schemas.openxmlformats.org/officeDocument/2006/relationships/hyperlink" Target="mailto:small.heath.lc@birmingham.gov.uk" TargetMode="External"/><Relationship Id="rId109" Type="http://schemas.openxmlformats.org/officeDocument/2006/relationships/hyperlink" Target="mailto:info@coventryroadmedicalcentre.co.uk" TargetMode="External"/><Relationship Id="rId260" Type="http://schemas.openxmlformats.org/officeDocument/2006/relationships/hyperlink" Target="https://www.facebook.com/pages/category/Local-Business/Shard-End-Youth-Centre-529545857111500/" TargetMode="External"/><Relationship Id="rId316" Type="http://schemas.openxmlformats.org/officeDocument/2006/relationships/hyperlink" Target="https://www.google.com/search?q=all+saints+parish+church+shard+end&amp;rlz=1C1GCEA_enGB927GB927&amp;oq=all+saints+parish+church+shard+end&amp;aqs=chrome..69i57j69i60.21326j0j15&amp;sourceid=chrome&amp;ie=UTF-8" TargetMode="External"/><Relationship Id="rId523" Type="http://schemas.openxmlformats.org/officeDocument/2006/relationships/hyperlink" Target="http://www.birminghamcrisis.org.uk/" TargetMode="External"/><Relationship Id="rId55" Type="http://schemas.openxmlformats.org/officeDocument/2006/relationships/hyperlink" Target="http://www.hamdhousenurseries.co.uk/" TargetMode="External"/><Relationship Id="rId97" Type="http://schemas.openxmlformats.org/officeDocument/2006/relationships/hyperlink" Target="https://www.wyndcliffe.bham.sch.uk/" TargetMode="External"/><Relationship Id="rId120" Type="http://schemas.openxmlformats.org/officeDocument/2006/relationships/hyperlink" Target="mailto:bch-tr.ftb-access@nhs.net" TargetMode="External"/><Relationship Id="rId358" Type="http://schemas.openxmlformats.org/officeDocument/2006/relationships/hyperlink" Target="mailto:enquiry@wardend.bham.sch.uk" TargetMode="External"/><Relationship Id="rId162" Type="http://schemas.openxmlformats.org/officeDocument/2006/relationships/hyperlink" Target="mailto:terry.timmins@homegroup.org.uk" TargetMode="External"/><Relationship Id="rId218" Type="http://schemas.openxmlformats.org/officeDocument/2006/relationships/hyperlink" Target="https://www.hodgehgs.bham.sch.uk/" TargetMode="External"/><Relationship Id="rId425" Type="http://schemas.openxmlformats.org/officeDocument/2006/relationships/hyperlink" Target="https://en-gb.facebook.com/pg/PhoenixRangersFc/posts/" TargetMode="External"/><Relationship Id="rId467" Type="http://schemas.openxmlformats.org/officeDocument/2006/relationships/hyperlink" Target="https://en-gb.facebook.com/Ndraadvice/" TargetMode="External"/><Relationship Id="rId271" Type="http://schemas.openxmlformats.org/officeDocument/2006/relationships/hyperlink" Target="mailto:dan.smith@worthunlimited.co.uk" TargetMode="External"/><Relationship Id="rId24" Type="http://schemas.openxmlformats.org/officeDocument/2006/relationships/hyperlink" Target="mailto:rupertstreetadmin@barnados.org.uk" TargetMode="External"/><Relationship Id="rId66" Type="http://schemas.openxmlformats.org/officeDocument/2006/relationships/hyperlink" Target="http://www.kidzacademy.co.uk/" TargetMode="External"/><Relationship Id="rId131" Type="http://schemas.openxmlformats.org/officeDocument/2006/relationships/hyperlink" Target="https://twitter.com/hillstoneps" TargetMode="External"/><Relationship Id="rId327" Type="http://schemas.openxmlformats.org/officeDocument/2006/relationships/hyperlink" Target="mailto:enquiry@rosaryrc.bham.sch.uk" TargetMode="External"/><Relationship Id="rId369" Type="http://schemas.openxmlformats.org/officeDocument/2006/relationships/hyperlink" Target="mailto:enquiries@cbchristadelphians.org" TargetMode="External"/><Relationship Id="rId534" Type="http://schemas.openxmlformats.org/officeDocument/2006/relationships/hyperlink" Target="https://www.instagram.com/galopuk/" TargetMode="External"/><Relationship Id="rId173" Type="http://schemas.openxmlformats.org/officeDocument/2006/relationships/hyperlink" Target="https://kanzulhuda.com/contact-us/" TargetMode="External"/><Relationship Id="rId229" Type="http://schemas.openxmlformats.org/officeDocument/2006/relationships/hyperlink" Target="https://www.youtube.com/channel/UCoVvG8gG8DtC9SHv6bv23Rg" TargetMode="External"/><Relationship Id="rId380" Type="http://schemas.openxmlformats.org/officeDocument/2006/relationships/hyperlink" Target="mailto:hodgehill@west-midlands.pnn.police.uk" TargetMode="External"/><Relationship Id="rId436" Type="http://schemas.openxmlformats.org/officeDocument/2006/relationships/hyperlink" Target="https://www.facebook.com/mackadownsports/?rf=1456184177948948" TargetMode="External"/><Relationship Id="rId240" Type="http://schemas.openxmlformats.org/officeDocument/2006/relationships/hyperlink" Target="https://www.heathlnd.bham.sch.uk/" TargetMode="External"/><Relationship Id="rId478" Type="http://schemas.openxmlformats.org/officeDocument/2006/relationships/hyperlink" Target="https://twitter.com/hhopendoor?lang=en" TargetMode="External"/><Relationship Id="rId35" Type="http://schemas.openxmlformats.org/officeDocument/2006/relationships/hyperlink" Target="http://www.arkstalbans.org/" TargetMode="External"/><Relationship Id="rId77" Type="http://schemas.openxmlformats.org/officeDocument/2006/relationships/hyperlink" Target="mailto:enquiry@rgntpark.bham.sch.uk" TargetMode="External"/><Relationship Id="rId100" Type="http://schemas.openxmlformats.org/officeDocument/2006/relationships/hyperlink" Target="https://www.pblcare.com/contact-us" TargetMode="External"/><Relationship Id="rId282" Type="http://schemas.openxmlformats.org/officeDocument/2006/relationships/hyperlink" Target="http://kingfisherfoodbank.weebly.com/" TargetMode="External"/><Relationship Id="rId338" Type="http://schemas.openxmlformats.org/officeDocument/2006/relationships/hyperlink" Target="http://www.stsavioursceprimary.co.uk/" TargetMode="External"/><Relationship Id="rId503" Type="http://schemas.openxmlformats.org/officeDocument/2006/relationships/hyperlink" Target="http://udf.org.uk/" TargetMode="External"/><Relationship Id="rId8" Type="http://schemas.openxmlformats.org/officeDocument/2006/relationships/hyperlink" Target="mailto:info@shcf.org.uk" TargetMode="External"/><Relationship Id="rId142" Type="http://schemas.openxmlformats.org/officeDocument/2006/relationships/hyperlink" Target="https://littlescallywagsdaynursery.com/settings/shard-end/" TargetMode="External"/><Relationship Id="rId184" Type="http://schemas.openxmlformats.org/officeDocument/2006/relationships/hyperlink" Target="https://twitter.com/tilecross" TargetMode="External"/><Relationship Id="rId391" Type="http://schemas.openxmlformats.org/officeDocument/2006/relationships/hyperlink" Target="https://www.churchlanesurgerykittsgreen.nhs.uk/" TargetMode="External"/><Relationship Id="rId405" Type="http://schemas.openxmlformats.org/officeDocument/2006/relationships/hyperlink" Target="https://www.instagram.com/companytheatreschool/" TargetMode="External"/><Relationship Id="rId447" Type="http://schemas.openxmlformats.org/officeDocument/2006/relationships/hyperlink" Target="https://bswaid.org/" TargetMode="External"/><Relationship Id="rId251" Type="http://schemas.openxmlformats.org/officeDocument/2006/relationships/hyperlink" Target="mailto:info@pucic.co.uk" TargetMode="External"/><Relationship Id="rId489" Type="http://schemas.openxmlformats.org/officeDocument/2006/relationships/hyperlink" Target="https://www.pmc691.co.uk/SimpleContact.aspx?pr=M85005"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mailto:admin@edwardstrust.org.uk" TargetMode="External"/><Relationship Id="rId21" Type="http://schemas.openxmlformats.org/officeDocument/2006/relationships/hyperlink" Target="mailto:contact@walmleypharmacy.co.uk" TargetMode="External"/><Relationship Id="rId42" Type="http://schemas.openxmlformats.org/officeDocument/2006/relationships/hyperlink" Target="http://www.advocacymatters.co.uk/" TargetMode="External"/><Relationship Id="rId47" Type="http://schemas.openxmlformats.org/officeDocument/2006/relationships/hyperlink" Target="mailto:birminghamandsolihull@alzhmimers.org" TargetMode="External"/><Relationship Id="rId63" Type="http://schemas.openxmlformats.org/officeDocument/2006/relationships/hyperlink" Target="mailto:office@chesterroadbc.org.uk" TargetMode="External"/><Relationship Id="rId68" Type="http://schemas.openxmlformats.org/officeDocument/2006/relationships/hyperlink" Target="mailto:office@dukest.org" TargetMode="External"/><Relationship Id="rId84" Type="http://schemas.openxmlformats.org/officeDocument/2006/relationships/hyperlink" Target="mailto:%0agemma.taylor@kids.org.uk" TargetMode="External"/><Relationship Id="rId89" Type="http://schemas.openxmlformats.org/officeDocument/2006/relationships/hyperlink" Target="mailto:information@lymphomas.org.uk" TargetMode="External"/><Relationship Id="rId7" Type="http://schemas.openxmlformats.org/officeDocument/2006/relationships/hyperlink" Target="mailto:annette.lewis@homegroup.org.uk" TargetMode="External"/><Relationship Id="rId71" Type="http://schemas.openxmlformats.org/officeDocument/2006/relationships/hyperlink" Target="http://www.britishgasenergytrust.org.uk/" TargetMode="External"/><Relationship Id="rId92" Type="http://schemas.openxmlformats.org/officeDocument/2006/relationships/hyperlink" Target="mailto:counselling@new-heights.org.uk" TargetMode="External"/><Relationship Id="rId2" Type="http://schemas.openxmlformats.org/officeDocument/2006/relationships/hyperlink" Target="mailto:info@salus.org.uk" TargetMode="External"/><Relationship Id="rId16" Type="http://schemas.openxmlformats.org/officeDocument/2006/relationships/hyperlink" Target="tel:0121%20354%205614" TargetMode="External"/><Relationship Id="rId29" Type="http://schemas.openxmlformats.org/officeDocument/2006/relationships/hyperlink" Target="mailto:enquiries@ourplacesupport.org" TargetMode="External"/><Relationship Id="rId11" Type="http://schemas.openxmlformats.org/officeDocument/2006/relationships/hyperlink" Target="http://www.eonenergyfund.com/" TargetMode="External"/><Relationship Id="rId24" Type="http://schemas.openxmlformats.org/officeDocument/2006/relationships/hyperlink" Target="mailto:bmj2000@virginmedia.com" TargetMode="External"/><Relationship Id="rId32" Type="http://schemas.openxmlformats.org/officeDocument/2006/relationships/hyperlink" Target="http://www.ourplacesupport.org/" TargetMode="External"/><Relationship Id="rId37" Type="http://schemas.openxmlformats.org/officeDocument/2006/relationships/hyperlink" Target="mailto:contact@walmleypharmacy.co.uk" TargetMode="External"/><Relationship Id="rId40" Type="http://schemas.openxmlformats.org/officeDocument/2006/relationships/hyperlink" Target="http://www.advancecu.org.uk/" TargetMode="External"/><Relationship Id="rId45" Type="http://schemas.openxmlformats.org/officeDocument/2006/relationships/hyperlink" Target="mailto:T.lovelace@ageconcernbirmingham.org.uk" TargetMode="External"/><Relationship Id="rId53" Type="http://schemas.openxmlformats.org/officeDocument/2006/relationships/hyperlink" Target="mailto:jgraham@beyondthehorizon.org.uk" TargetMode="External"/><Relationship Id="rId58" Type="http://schemas.openxmlformats.org/officeDocument/2006/relationships/hyperlink" Target="mailto:help@birminghammind.org.uk" TargetMode="External"/><Relationship Id="rId66" Type="http://schemas.openxmlformats.org/officeDocument/2006/relationships/hyperlink" Target="mailto:sutton-coldfield@drw.org.uk" TargetMode="External"/><Relationship Id="rId74" Type="http://schemas.openxmlformats.org/officeDocument/2006/relationships/hyperlink" Target="mailto:office@dukest.org" TargetMode="External"/><Relationship Id="rId79" Type="http://schemas.openxmlformats.org/officeDocument/2006/relationships/hyperlink" Target="mailto:chair@foliosuttoncoldfield.org.uk" TargetMode="External"/><Relationship Id="rId87" Type="http://schemas.openxmlformats.org/officeDocument/2006/relationships/hyperlink" Target="mailto:office@dukest.org" TargetMode="External"/><Relationship Id="rId102" Type="http://schemas.openxmlformats.org/officeDocument/2006/relationships/hyperlink" Target="mailto:boldmere.library@birmingham.gov.uk%200121%20464%201048" TargetMode="External"/><Relationship Id="rId5" Type="http://schemas.openxmlformats.org/officeDocument/2006/relationships/hyperlink" Target="mailto:office@chesterroadbc.org.uk" TargetMode="External"/><Relationship Id="rId61" Type="http://schemas.openxmlformats.org/officeDocument/2006/relationships/hyperlink" Target="mailto:phipps_b73@yahoo.com" TargetMode="External"/><Relationship Id="rId82" Type="http://schemas.openxmlformats.org/officeDocument/2006/relationships/hyperlink" Target="http://www.forwardthinkingbirmingham.org.uk/" TargetMode="External"/><Relationship Id="rId90" Type="http://schemas.openxmlformats.org/officeDocument/2006/relationships/hyperlink" Target="mailto:sue.bevington@homeinstead.co.uk" TargetMode="External"/><Relationship Id="rId95" Type="http://schemas.openxmlformats.org/officeDocument/2006/relationships/hyperlink" Target="mailto:office@suttonurc.org.uk" TargetMode="External"/><Relationship Id="rId19" Type="http://schemas.openxmlformats.org/officeDocument/2006/relationships/hyperlink" Target="mailto:beth.cooke@the-challenge.org" TargetMode="External"/><Relationship Id="rId14" Type="http://schemas.openxmlformats.org/officeDocument/2006/relationships/hyperlink" Target="mailto:Bonny.Young@bham.gov.uk" TargetMode="External"/><Relationship Id="rId22" Type="http://schemas.openxmlformats.org/officeDocument/2006/relationships/hyperlink" Target="mailto:office@suttonurc.org.uk" TargetMode="External"/><Relationship Id="rId27" Type="http://schemas.openxmlformats.org/officeDocument/2006/relationships/hyperlink" Target="mailto:mentoring@ourplacesupport.org" TargetMode="External"/><Relationship Id="rId30" Type="http://schemas.openxmlformats.org/officeDocument/2006/relationships/hyperlink" Target="http://www.ourplacesupport.org/" TargetMode="External"/><Relationship Id="rId35" Type="http://schemas.openxmlformats.org/officeDocument/2006/relationships/hyperlink" Target="mailto:training@ourplacesupport.org" TargetMode="External"/><Relationship Id="rId43" Type="http://schemas.openxmlformats.org/officeDocument/2006/relationships/hyperlink" Target="mailto:info@ageconcernbirmingham.org.uk" TargetMode="External"/><Relationship Id="rId48" Type="http://schemas.openxmlformats.org/officeDocument/2006/relationships/hyperlink" Target="http://www.alzhmimers.org.uk/" TargetMode="External"/><Relationship Id="rId56" Type="http://schemas.openxmlformats.org/officeDocument/2006/relationships/hyperlink" Target="mailto:ma.cotterill@homecall.co.uk" TargetMode="External"/><Relationship Id="rId64" Type="http://schemas.openxmlformats.org/officeDocument/2006/relationships/hyperlink" Target="mailto:admin@hmcarmen.plus.com" TargetMode="External"/><Relationship Id="rId69" Type="http://schemas.openxmlformats.org/officeDocument/2006/relationships/hyperlink" Target="mailto:office@dukest.org" TargetMode="External"/><Relationship Id="rId77" Type="http://schemas.openxmlformats.org/officeDocument/2006/relationships/hyperlink" Target="mailto:falconlodgemethodist@outlook.com%20traceygough@hotmail.com" TargetMode="External"/><Relationship Id="rId100" Type="http://schemas.openxmlformats.org/officeDocument/2006/relationships/hyperlink" Target="mailto:mere.green.library@birmingham.gov.uk%200121%20464%204592" TargetMode="External"/><Relationship Id="rId105" Type="http://schemas.openxmlformats.org/officeDocument/2006/relationships/printerSettings" Target="../printerSettings/printerSettings10.bin"/><Relationship Id="rId8" Type="http://schemas.openxmlformats.org/officeDocument/2006/relationships/hyperlink" Target="mailto:info@bgcounselling.com" TargetMode="External"/><Relationship Id="rId51" Type="http://schemas.openxmlformats.org/officeDocument/2006/relationships/hyperlink" Target="mailto:info@bgcounselling.com" TargetMode="External"/><Relationship Id="rId72" Type="http://schemas.openxmlformats.org/officeDocument/2006/relationships/hyperlink" Target="mailto:office@dukest.org" TargetMode="External"/><Relationship Id="rId80" Type="http://schemas.openxmlformats.org/officeDocument/2006/relationships/hyperlink" Target="mailto:info@focusbirmingham.org.uk" TargetMode="External"/><Relationship Id="rId85" Type="http://schemas.openxmlformats.org/officeDocument/2006/relationships/hyperlink" Target="mailto:familygroup@kids.org.uk" TargetMode="External"/><Relationship Id="rId93" Type="http://schemas.openxmlformats.org/officeDocument/2006/relationships/hyperlink" Target="mailto:&#160;&#160;westmidlands@papyrus-uk.org" TargetMode="External"/><Relationship Id="rId98" Type="http://schemas.openxmlformats.org/officeDocument/2006/relationships/hyperlink" Target="mailto:clutterbuckangela@yahoo.co.uk" TargetMode="External"/><Relationship Id="rId3" Type="http://schemas.openxmlformats.org/officeDocument/2006/relationships/hyperlink" Target="mailto:office@suttonurc.org.uk" TargetMode="External"/><Relationship Id="rId12" Type="http://schemas.openxmlformats.org/officeDocument/2006/relationships/hyperlink" Target="mailto:jasmin@focusbirmingham.org.uk" TargetMode="External"/><Relationship Id="rId17" Type="http://schemas.openxmlformats.org/officeDocument/2006/relationships/hyperlink" Target="https://www.focusbirmingham.org.uk/contact" TargetMode="External"/><Relationship Id="rId25" Type="http://schemas.openxmlformats.org/officeDocument/2006/relationships/hyperlink" Target="https://en-gb.facebook.com/sotsautism/" TargetMode="External"/><Relationship Id="rId33" Type="http://schemas.openxmlformats.org/officeDocument/2006/relationships/hyperlink" Target="http://www.relate.org.uk/" TargetMode="External"/><Relationship Id="rId38" Type="http://schemas.openxmlformats.org/officeDocument/2006/relationships/hyperlink" Target="http://www.acacia.org.uk/" TargetMode="External"/><Relationship Id="rId46" Type="http://schemas.openxmlformats.org/officeDocument/2006/relationships/hyperlink" Target="mailto:dementia.services@ageukbirmingham.org.uk" TargetMode="External"/><Relationship Id="rId59" Type="http://schemas.openxmlformats.org/officeDocument/2006/relationships/hyperlink" Target="http://www.birminghammind.org/" TargetMode="External"/><Relationship Id="rId67" Type="http://schemas.openxmlformats.org/officeDocument/2006/relationships/hyperlink" Target="mailto:sutton-coldfield@drw.org.uk" TargetMode="External"/><Relationship Id="rId103" Type="http://schemas.openxmlformats.org/officeDocument/2006/relationships/hyperlink" Target="mailto:info@beaconservices.org.uk" TargetMode="External"/><Relationship Id="rId20" Type="http://schemas.openxmlformats.org/officeDocument/2006/relationships/hyperlink" Target="mailto:annette.lewis@homegroup.org.uk" TargetMode="External"/><Relationship Id="rId41" Type="http://schemas.openxmlformats.org/officeDocument/2006/relationships/hyperlink" Target="mailto:kathryn.paynter@advocacymatters.co.uk" TargetMode="External"/><Relationship Id="rId54" Type="http://schemas.openxmlformats.org/officeDocument/2006/relationships/hyperlink" Target="http://www.beyondthehorizon/org.uk" TargetMode="External"/><Relationship Id="rId62" Type="http://schemas.openxmlformats.org/officeDocument/2006/relationships/hyperlink" Target="mailto:info@carersunited.org" TargetMode="External"/><Relationship Id="rId70" Type="http://schemas.openxmlformats.org/officeDocument/2006/relationships/hyperlink" Target="mailto:office@dukest.org" TargetMode="External"/><Relationship Id="rId75" Type="http://schemas.openxmlformats.org/officeDocument/2006/relationships/hyperlink" Target="mailto:office@dukest.org" TargetMode="External"/><Relationship Id="rId83" Type="http://schemas.openxmlformats.org/officeDocument/2006/relationships/hyperlink" Target="https://halowbirmingham.org.uk/centre/birmingham-visitors-centre/" TargetMode="External"/><Relationship Id="rId88" Type="http://schemas.openxmlformats.org/officeDocument/2006/relationships/hyperlink" Target="mailto:falconlodgemethodist@outlook.com%20or%20traceygough@hotmail.com" TargetMode="External"/><Relationship Id="rId91" Type="http://schemas.openxmlformats.org/officeDocument/2006/relationships/hyperlink" Target="mailto:enquiries@ourwatch.org.uk" TargetMode="External"/><Relationship Id="rId96" Type="http://schemas.openxmlformats.org/officeDocument/2006/relationships/hyperlink" Target="http://www.forwardthinkingbirmingham.org.uk/" TargetMode="External"/><Relationship Id="rId1" Type="http://schemas.openxmlformats.org/officeDocument/2006/relationships/hyperlink" Target="http://www.salus.org.uk/" TargetMode="External"/><Relationship Id="rId6" Type="http://schemas.openxmlformats.org/officeDocument/2006/relationships/hyperlink" Target="mailto:footsteps2013@yahoo.co.uk" TargetMode="External"/><Relationship Id="rId15" Type="http://schemas.openxmlformats.org/officeDocument/2006/relationships/hyperlink" Target="mailto:wedunn@tiscali.co.uk" TargetMode="External"/><Relationship Id="rId23" Type="http://schemas.openxmlformats.org/officeDocument/2006/relationships/hyperlink" Target="mailto:help@acacia.org.uk" TargetMode="External"/><Relationship Id="rId28" Type="http://schemas.openxmlformats.org/officeDocument/2006/relationships/hyperlink" Target="mailto:adviceservice@ourplacesupport.org" TargetMode="External"/><Relationship Id="rId36" Type="http://schemas.openxmlformats.org/officeDocument/2006/relationships/hyperlink" Target="http://www.ourplacesupport.org/" TargetMode="External"/><Relationship Id="rId49" Type="http://schemas.openxmlformats.org/officeDocument/2006/relationships/hyperlink" Target="mailto:jennings206@aol.com/%20Ella.quarrell@gmail.com" TargetMode="External"/><Relationship Id="rId57" Type="http://schemas.openxmlformats.org/officeDocument/2006/relationships/hyperlink" Target="http://www.birmingham.iasupport.org/" TargetMode="External"/><Relationship Id="rId10" Type="http://schemas.openxmlformats.org/officeDocument/2006/relationships/hyperlink" Target="mailto:hayley.page@creativesupport.org.uk" TargetMode="External"/><Relationship Id="rId31" Type="http://schemas.openxmlformats.org/officeDocument/2006/relationships/hyperlink" Target="http://www.ourplacesupport.org/" TargetMode="External"/><Relationship Id="rId44" Type="http://schemas.openxmlformats.org/officeDocument/2006/relationships/hyperlink" Target="http://www.ageconcernbirmingham.org.uk/" TargetMode="External"/><Relationship Id="rId52" Type="http://schemas.openxmlformats.org/officeDocument/2006/relationships/hyperlink" Target="http://www.bgcounselling.co.uk/" TargetMode="External"/><Relationship Id="rId60" Type="http://schemas.openxmlformats.org/officeDocument/2006/relationships/hyperlink" Target="mailto:carmelkendrick@birminghammind.org" TargetMode="External"/><Relationship Id="rId65" Type="http://schemas.openxmlformats.org/officeDocument/2006/relationships/hyperlink" Target="http://www.contact-the-elderly-org.uk/" TargetMode="External"/><Relationship Id="rId73" Type="http://schemas.openxmlformats.org/officeDocument/2006/relationships/hyperlink" Target="mailto:office@dukest.org" TargetMode="External"/><Relationship Id="rId78" Type="http://schemas.openxmlformats.org/officeDocument/2006/relationships/hyperlink" Target="mailto:info@focusbirmingham.org.uk" TargetMode="External"/><Relationship Id="rId81" Type="http://schemas.openxmlformats.org/officeDocument/2006/relationships/hyperlink" Target="mailto:footsteps-support@counselling.co,uk" TargetMode="External"/><Relationship Id="rId86" Type="http://schemas.openxmlformats.org/officeDocument/2006/relationships/hyperlink" Target="mailto:enquiries.westmidlands@kids.org.uk" TargetMode="External"/><Relationship Id="rId94" Type="http://schemas.openxmlformats.org/officeDocument/2006/relationships/hyperlink" Target="http://www.papyrus-uk.org/get-in-touch%20or%20Text%2007860%20039967" TargetMode="External"/><Relationship Id="rId99" Type="http://schemas.openxmlformats.org/officeDocument/2006/relationships/hyperlink" Target="mailto:walmley.library@birmingham.gov.uk%200121%20464%201842" TargetMode="External"/><Relationship Id="rId101" Type="http://schemas.openxmlformats.org/officeDocument/2006/relationships/hyperlink" Target="mailto:Sutton.coldfield.library@birmingham.gov.uk" TargetMode="External"/><Relationship Id="rId4" Type="http://schemas.openxmlformats.org/officeDocument/2006/relationships/hyperlink" Target="mailto:office@suttonurc.org.uk" TargetMode="External"/><Relationship Id="rId9" Type="http://schemas.openxmlformats.org/officeDocument/2006/relationships/hyperlink" Target="mailto:info@advancecu.org.uk" TargetMode="External"/><Relationship Id="rId13" Type="http://schemas.openxmlformats.org/officeDocument/2006/relationships/hyperlink" Target="http://www.bswaid.org/" TargetMode="External"/><Relationship Id="rId18" Type="http://schemas.openxmlformats.org/officeDocument/2006/relationships/hyperlink" Target="http://www.forwardthinkingbirmingham.org.uk/" TargetMode="External"/><Relationship Id="rId39" Type="http://schemas.openxmlformats.org/officeDocument/2006/relationships/hyperlink" Target="mailto:info@advancecu.org.uk" TargetMode="External"/><Relationship Id="rId34" Type="http://schemas.openxmlformats.org/officeDocument/2006/relationships/hyperlink" Target="mailto:info@relatebirmingham.co.uk" TargetMode="External"/><Relationship Id="rId50" Type="http://schemas.openxmlformats.org/officeDocument/2006/relationships/hyperlink" Target="http://www.arkcommunity.church/" TargetMode="External"/><Relationship Id="rId55" Type="http://schemas.openxmlformats.org/officeDocument/2006/relationships/hyperlink" Target="mailto:info@tinnitusbham.org.uk" TargetMode="External"/><Relationship Id="rId76" Type="http://schemas.openxmlformats.org/officeDocument/2006/relationships/hyperlink" Target="mailto:office@dukest.org" TargetMode="External"/><Relationship Id="rId97" Type="http://schemas.openxmlformats.org/officeDocument/2006/relationships/hyperlink" Target="mailto:preloved@theupcreativecommunity.org" TargetMode="External"/><Relationship Id="rId104" Type="http://schemas.openxmlformats.org/officeDocument/2006/relationships/hyperlink" Target="mailto:counselling@new-heights.org.uk%2007753224835"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midwaycaregroup.co.uk/about/" TargetMode="External"/><Relationship Id="rId117" Type="http://schemas.openxmlformats.org/officeDocument/2006/relationships/hyperlink" Target="http://www.cockshuthill.org.uk/" TargetMode="External"/><Relationship Id="rId21" Type="http://schemas.openxmlformats.org/officeDocument/2006/relationships/hyperlink" Target="https://www.facebook.com/groups/1190036877680991/" TargetMode="External"/><Relationship Id="rId42" Type="http://schemas.openxmlformats.org/officeDocument/2006/relationships/hyperlink" Target="mailto:acocks.green.library@birmingham.gov.uk" TargetMode="External"/><Relationship Id="rId47" Type="http://schemas.openxmlformats.org/officeDocument/2006/relationships/hyperlink" Target="http://www.combatsportscentre.co.uk/" TargetMode="External"/><Relationship Id="rId63" Type="http://schemas.openxmlformats.org/officeDocument/2006/relationships/hyperlink" Target="https://midlandmencap.org.uk/" TargetMode="External"/><Relationship Id="rId68" Type="http://schemas.openxmlformats.org/officeDocument/2006/relationships/hyperlink" Target="http://www.disability.co.uk/" TargetMode="External"/><Relationship Id="rId84" Type="http://schemas.openxmlformats.org/officeDocument/2006/relationships/hyperlink" Target="http://www.stberns.co.uk/" TargetMode="External"/><Relationship Id="rId89" Type="http://schemas.openxmlformats.org/officeDocument/2006/relationships/hyperlink" Target="mailto:enquiry@yardleyschool.com" TargetMode="External"/><Relationship Id="rId112" Type="http://schemas.openxmlformats.org/officeDocument/2006/relationships/hyperlink" Target="http://www.oasisacademyifants.org.uk/" TargetMode="External"/><Relationship Id="rId133" Type="http://schemas.openxmlformats.org/officeDocument/2006/relationships/hyperlink" Target="mailto:d.tuohy@corpuschristi.bham.sch.uk" TargetMode="External"/><Relationship Id="rId138" Type="http://schemas.openxmlformats.org/officeDocument/2006/relationships/hyperlink" Target="mailto:enquiry@yardleyschool.com" TargetMode="External"/><Relationship Id="rId154" Type="http://schemas.openxmlformats.org/officeDocument/2006/relationships/hyperlink" Target="mailto:info@littlecherubssolihull.co.uk" TargetMode="External"/><Relationship Id="rId159" Type="http://schemas.openxmlformats.org/officeDocument/2006/relationships/hyperlink" Target="mailto:theannex32a@outlook.com" TargetMode="External"/><Relationship Id="rId175" Type="http://schemas.openxmlformats.org/officeDocument/2006/relationships/hyperlink" Target="mailto:david@aespergers-heroes.com" TargetMode="External"/><Relationship Id="rId170" Type="http://schemas.openxmlformats.org/officeDocument/2006/relationships/hyperlink" Target="mailto:hello@essentials-delivery.co.uk" TargetMode="External"/><Relationship Id="rId16" Type="http://schemas.openxmlformats.org/officeDocument/2006/relationships/hyperlink" Target="https://www.facebook.com/MuckyPupsDayNursery/" TargetMode="External"/><Relationship Id="rId107" Type="http://schemas.openxmlformats.org/officeDocument/2006/relationships/hyperlink" Target="mailto:info@arkboulton.org" TargetMode="External"/><Relationship Id="rId11" Type="http://schemas.openxmlformats.org/officeDocument/2006/relationships/hyperlink" Target="https://littlescallywagsdaynursery.com/" TargetMode="External"/><Relationship Id="rId32" Type="http://schemas.openxmlformats.org/officeDocument/2006/relationships/hyperlink" Target="https://www.google.com/search?q=sir+josiah+mason+trust&amp;rlz=1C1GCEB_enGB923GB923&amp;oq=Sir+Josiah+Mason+Trust&amp;aqs=chrome.0.0j46j0l6.569j0j4&amp;sourceid=chrome&amp;ie=UTF-8" TargetMode="External"/><Relationship Id="rId37" Type="http://schemas.openxmlformats.org/officeDocument/2006/relationships/hyperlink" Target="mailto:claylaneallotments@gmail.com" TargetMode="External"/><Relationship Id="rId53" Type="http://schemas.openxmlformats.org/officeDocument/2006/relationships/hyperlink" Target="http://www.weareyoungstars.co.uk/" TargetMode="External"/><Relationship Id="rId58" Type="http://schemas.openxmlformats.org/officeDocument/2006/relationships/hyperlink" Target="https://m.facebook.com/ywbaptists" TargetMode="External"/><Relationship Id="rId74" Type="http://schemas.openxmlformats.org/officeDocument/2006/relationships/hyperlink" Target="https://www.compare-school-performance.service.gov.uk/school/143087/the-oval-school" TargetMode="External"/><Relationship Id="rId79" Type="http://schemas.openxmlformats.org/officeDocument/2006/relationships/hyperlink" Target="mailto:enquiries@oasishobmoor.org" TargetMode="External"/><Relationship Id="rId102" Type="http://schemas.openxmlformats.org/officeDocument/2006/relationships/hyperlink" Target="https://www.compare-school-performance.service.gov.uk/school/139120/oasis-academy-blakenhale-infants" TargetMode="External"/><Relationship Id="rId123" Type="http://schemas.openxmlformats.org/officeDocument/2006/relationships/hyperlink" Target="mailto:anne.holland@creativesupport.org.uk" TargetMode="External"/><Relationship Id="rId128" Type="http://schemas.openxmlformats.org/officeDocument/2006/relationships/hyperlink" Target="mailto:s.ward@acocksgreen.bham.sch.uk" TargetMode="External"/><Relationship Id="rId144" Type="http://schemas.openxmlformats.org/officeDocument/2006/relationships/hyperlink" Target="mailto:jami_mosque@yahoo.co.uk" TargetMode="External"/><Relationship Id="rId149" Type="http://schemas.openxmlformats.org/officeDocument/2006/relationships/hyperlink" Target="http://www.bordgm.birmingham.co.uk/" TargetMode="External"/><Relationship Id="rId5" Type="http://schemas.openxmlformats.org/officeDocument/2006/relationships/hyperlink" Target="mailto:HeadstartNursery@tregennanurserygroup.co.uk" TargetMode="External"/><Relationship Id="rId90" Type="http://schemas.openxmlformats.org/officeDocument/2006/relationships/hyperlink" Target="http://www.yardley.bham.org.uk/" TargetMode="External"/><Relationship Id="rId95" Type="http://schemas.openxmlformats.org/officeDocument/2006/relationships/hyperlink" Target="mailto:hello@artsintheyard.org" TargetMode="External"/><Relationship Id="rId160" Type="http://schemas.openxmlformats.org/officeDocument/2006/relationships/hyperlink" Target="mailto:fitcapnursery@hotmail.com" TargetMode="External"/><Relationship Id="rId165" Type="http://schemas.openxmlformats.org/officeDocument/2006/relationships/hyperlink" Target="mailto:sam@littleswans.org.uk" TargetMode="External"/><Relationship Id="rId181" Type="http://schemas.openxmlformats.org/officeDocument/2006/relationships/hyperlink" Target="mailto:info@pashtuntrust.com" TargetMode="External"/><Relationship Id="rId22" Type="http://schemas.openxmlformats.org/officeDocument/2006/relationships/hyperlink" Target="https://recom.org.uk/" TargetMode="External"/><Relationship Id="rId27" Type="http://schemas.openxmlformats.org/officeDocument/2006/relationships/hyperlink" Target="mailto:office@birminghamcitymission.co.uk" TargetMode="External"/><Relationship Id="rId43" Type="http://schemas.openxmlformats.org/officeDocument/2006/relationships/hyperlink" Target="https://www.birmingham.gov.uk/acocks-green-library" TargetMode="External"/><Relationship Id="rId48" Type="http://schemas.openxmlformats.org/officeDocument/2006/relationships/hyperlink" Target="https://www.google.com/search?q=St+Wilfrids+Community+Centre&amp;rlz=1C1GCEB_enGB923GB923&amp;oq=St+Wilfrids+Community+Centre&amp;aqs=chrome..69i57j69i64.542j0j4&amp;sourceid=chrome&amp;ie=UTF-8" TargetMode="External"/><Relationship Id="rId64" Type="http://schemas.openxmlformats.org/officeDocument/2006/relationships/hyperlink" Target="https://www.facebook.com/MidlandMencap/" TargetMode="External"/><Relationship Id="rId69" Type="http://schemas.openxmlformats.org/officeDocument/2006/relationships/hyperlink" Target="mailto:drc@disability.co.uk" TargetMode="External"/><Relationship Id="rId113" Type="http://schemas.openxmlformats.org/officeDocument/2006/relationships/hyperlink" Target="http://www.yardleys-vle.com/" TargetMode="External"/><Relationship Id="rId118" Type="http://schemas.openxmlformats.org/officeDocument/2006/relationships/hyperlink" Target="https://www.ipwm.org.uk/Creative-Support/Pathway-Services/" TargetMode="External"/><Relationship Id="rId134" Type="http://schemas.openxmlformats.org/officeDocument/2006/relationships/hyperlink" Target="http://www.ovalprimary.og.uk/" TargetMode="External"/><Relationship Id="rId139" Type="http://schemas.openxmlformats.org/officeDocument/2006/relationships/hyperlink" Target="http://www.yardley.bham.org.uk/" TargetMode="External"/><Relationship Id="rId80" Type="http://schemas.openxmlformats.org/officeDocument/2006/relationships/hyperlink" Target="http://www.oasisacademyhobmoor.og/" TargetMode="External"/><Relationship Id="rId85" Type="http://schemas.openxmlformats.org/officeDocument/2006/relationships/hyperlink" Target="mailto:enquiry@corpuschristi.bham.sch.uk" TargetMode="External"/><Relationship Id="rId150" Type="http://schemas.openxmlformats.org/officeDocument/2006/relationships/hyperlink" Target="mailto:smarteenyzdaynursery@gmail.com" TargetMode="External"/><Relationship Id="rId155" Type="http://schemas.openxmlformats.org/officeDocument/2006/relationships/hyperlink" Target="mailto:foxhollies@eyalliance.org.uk" TargetMode="External"/><Relationship Id="rId171" Type="http://schemas.openxmlformats.org/officeDocument/2006/relationships/hyperlink" Target="mailto:carol.shaw@debtreliefsolutions.co.uk" TargetMode="External"/><Relationship Id="rId176" Type="http://schemas.openxmlformats.org/officeDocument/2006/relationships/hyperlink" Target="mailto:cookandeatwell@groundwork.org.uk" TargetMode="External"/><Relationship Id="rId12" Type="http://schemas.openxmlformats.org/officeDocument/2006/relationships/hyperlink" Target="mailto:Newgenerationdaycare@hotmail.co.uk" TargetMode="External"/><Relationship Id="rId17" Type="http://schemas.openxmlformats.org/officeDocument/2006/relationships/hyperlink" Target="mailto:Kidetzdaynursery@hotmail.com" TargetMode="External"/><Relationship Id="rId33" Type="http://schemas.openxmlformats.org/officeDocument/2006/relationships/hyperlink" Target="https://www.sjmt.org.uk/" TargetMode="External"/><Relationship Id="rId38" Type="http://schemas.openxmlformats.org/officeDocument/2006/relationships/hyperlink" Target="tel:(0121)%20743%207040" TargetMode="External"/><Relationship Id="rId59" Type="http://schemas.openxmlformats.org/officeDocument/2006/relationships/hyperlink" Target="http://www.yardley-great-trust.org.uk/" TargetMode="External"/><Relationship Id="rId103" Type="http://schemas.openxmlformats.org/officeDocument/2006/relationships/hyperlink" Target="https://www.compare-school-performance.service.gov.uk/school/139994/yardleys-school" TargetMode="External"/><Relationship Id="rId108" Type="http://schemas.openxmlformats.org/officeDocument/2006/relationships/hyperlink" Target="mailto:enquiry@ilsley.bham.sch.uk" TargetMode="External"/><Relationship Id="rId124" Type="http://schemas.openxmlformats.org/officeDocument/2006/relationships/hyperlink" Target="https://www.google.co.uk/search?safe=active&amp;rls=com.microsoft%3Aen-GB%3AIE-Address&amp;tbm=lcl&amp;ei=5GuhX4rdC7Wg8gKgsIa4Cw&amp;gs_ssp=eJzj4tZP1zcsNzYxM0wyMWC0UjWoMLEwN0hKtDAwTk0xMEk2N7QyqEhLNbBIMjAFKUpLNjE28pJOyyxKVSguSSzJzM9TSE8sKkotKSlWSC9KTc0DAITuGG0&amp;q=fire+station+garretts+green&amp;oq=firestation+garrets+gree&amp;gs_l=psy-ab.3.0.46i199i175i457i13k1.29495.42028.0.46968.24.24.0.0.0.0.672.4189.0j6j6j2j0j2.16.0....0...1c.1.64.psy-ab..8.16.4167...0j46j0i433i131k1j46i433i131i199i291k1j46i433k1j0i433i131i67k1j0i67k1j0i273k1j0i433k1j0i433i131i273k1j0i433i273k1j46i199i291i67k1j46i199i175i67k1j46i199i291k1j0i433i67k1j0i433i457i67k1j46i433i199i291k1j46i433i131i199i175k1j46i199i175k1j0i10k1j46i199i175i10k1j46i10k1j0i457i10k1j0i22i10i30k1j0i22i30k1.0.QzOnHvCRCbA" TargetMode="External"/><Relationship Id="rId129" Type="http://schemas.openxmlformats.org/officeDocument/2006/relationships/hyperlink" Target="http://www.stberns.co.uk/" TargetMode="External"/><Relationship Id="rId54" Type="http://schemas.openxmlformats.org/officeDocument/2006/relationships/hyperlink" Target="mailto:manager.youngstars@outlook.com" TargetMode="External"/><Relationship Id="rId70" Type="http://schemas.openxmlformats.org/officeDocument/2006/relationships/hyperlink" Target="mailto:info.centre@scouts.org.uk" TargetMode="External"/><Relationship Id="rId75" Type="http://schemas.openxmlformats.org/officeDocument/2006/relationships/hyperlink" Target="https://www.compare-school-performance.service.gov.uk/school/103223/lakey-lane-junior-and-infant-school" TargetMode="External"/><Relationship Id="rId91" Type="http://schemas.openxmlformats.org/officeDocument/2006/relationships/hyperlink" Target="http://www.holyfamilyprimary.co.uk/" TargetMode="External"/><Relationship Id="rId96" Type="http://schemas.openxmlformats.org/officeDocument/2006/relationships/hyperlink" Target="https://www.facebook.com/artsintheyard/" TargetMode="External"/><Relationship Id="rId140" Type="http://schemas.openxmlformats.org/officeDocument/2006/relationships/hyperlink" Target="http://www.holyfamilyprimary.co.uk/" TargetMode="External"/><Relationship Id="rId145" Type="http://schemas.openxmlformats.org/officeDocument/2006/relationships/hyperlink" Target="mailto:contact@darululoom.org.uk" TargetMode="External"/><Relationship Id="rId161" Type="http://schemas.openxmlformats.org/officeDocument/2006/relationships/hyperlink" Target="mailto:stechford@bumbleesnursery.net" TargetMode="External"/><Relationship Id="rId166" Type="http://schemas.openxmlformats.org/officeDocument/2006/relationships/hyperlink" Target="mailto:office@birminghamcitymission.co.uk" TargetMode="External"/><Relationship Id="rId182" Type="http://schemas.openxmlformats.org/officeDocument/2006/relationships/hyperlink" Target="http://www.pashtuntrust.com/" TargetMode="External"/><Relationship Id="rId1" Type="http://schemas.openxmlformats.org/officeDocument/2006/relationships/hyperlink" Target="mailto:office3clovers@org.uk" TargetMode="External"/><Relationship Id="rId6" Type="http://schemas.openxmlformats.org/officeDocument/2006/relationships/hyperlink" Target="https://sterthchildcare.wixsite.com/headstartnursery" TargetMode="External"/><Relationship Id="rId23" Type="http://schemas.openxmlformats.org/officeDocument/2006/relationships/hyperlink" Target="mailto:anil.gill@bromford.co.uk" TargetMode="External"/><Relationship Id="rId28" Type="http://schemas.openxmlformats.org/officeDocument/2006/relationships/hyperlink" Target="https://www.birminghamcitymission.org.uk/" TargetMode="External"/><Relationship Id="rId49" Type="http://schemas.openxmlformats.org/officeDocument/2006/relationships/hyperlink" Target="https://www.google.com/search?q=St+Wilfrids+Community+Centre&amp;rlz=1C1GCEB_enGB923GB923&amp;oq=St+Wilfrids+Community+Centre&amp;aqs=chrome..69i57j69i64.542j0j4&amp;sourceid=chrome&amp;ie=UTF-8" TargetMode="External"/><Relationship Id="rId114" Type="http://schemas.openxmlformats.org/officeDocument/2006/relationships/hyperlink" Target="http://www.isley.bham.sch.uk/" TargetMode="External"/><Relationship Id="rId119" Type="http://schemas.openxmlformats.org/officeDocument/2006/relationships/hyperlink" Target="tel:01214486130" TargetMode="External"/><Relationship Id="rId44" Type="http://schemas.openxmlformats.org/officeDocument/2006/relationships/hyperlink" Target="tel:%E2%80%AA07977094674%E2%80%AC" TargetMode="External"/><Relationship Id="rId60" Type="http://schemas.openxmlformats.org/officeDocument/2006/relationships/hyperlink" Target="mailto:jansab@hotmail.co.uk" TargetMode="External"/><Relationship Id="rId65" Type="http://schemas.openxmlformats.org/officeDocument/2006/relationships/hyperlink" Target="https://twitter.com/midlandmencapuk" TargetMode="External"/><Relationship Id="rId81" Type="http://schemas.openxmlformats.org/officeDocument/2006/relationships/hyperlink" Target="mailto:enquiry@acocksgreen.bham.sch.uk" TargetMode="External"/><Relationship Id="rId86" Type="http://schemas.openxmlformats.org/officeDocument/2006/relationships/hyperlink" Target="http://www.corpuschristi.bham.sch.uk/" TargetMode="External"/><Relationship Id="rId130" Type="http://schemas.openxmlformats.org/officeDocument/2006/relationships/hyperlink" Target="mailto:a.cowings@stberns.bham.sch.uk" TargetMode="External"/><Relationship Id="rId135" Type="http://schemas.openxmlformats.org/officeDocument/2006/relationships/hyperlink" Target="https://www.compare-school-performance.service.gov.uk/school/103223/lakey-lane-junior-and-infant-school" TargetMode="External"/><Relationship Id="rId151" Type="http://schemas.openxmlformats.org/officeDocument/2006/relationships/hyperlink" Target="mailto:ourlittleangelz@hotmail.com" TargetMode="External"/><Relationship Id="rId156" Type="http://schemas.openxmlformats.org/officeDocument/2006/relationships/hyperlink" Target="mailto:b25@moonstonesdaycare.co.uk" TargetMode="External"/><Relationship Id="rId177" Type="http://schemas.openxmlformats.org/officeDocument/2006/relationships/hyperlink" Target="mailto:wmadmin@resourcesforautism.org.uk" TargetMode="External"/><Relationship Id="rId4" Type="http://schemas.openxmlformats.org/officeDocument/2006/relationships/hyperlink" Target="http://www.kindercarenursery.co.uk/" TargetMode="External"/><Relationship Id="rId9" Type="http://schemas.openxmlformats.org/officeDocument/2006/relationships/hyperlink" Target="http://www.toyboxdaynursery.com/home/" TargetMode="External"/><Relationship Id="rId172" Type="http://schemas.openxmlformats.org/officeDocument/2006/relationships/hyperlink" Target="mailto:nns@disability.co.uk" TargetMode="External"/><Relationship Id="rId180" Type="http://schemas.openxmlformats.org/officeDocument/2006/relationships/hyperlink" Target="mailto:foodbank@narthex.org.uk" TargetMode="External"/><Relationship Id="rId13" Type="http://schemas.openxmlformats.org/officeDocument/2006/relationships/hyperlink" Target="https://www.newgenerationdaycareltd.com/" TargetMode="External"/><Relationship Id="rId18" Type="http://schemas.openxmlformats.org/officeDocument/2006/relationships/hyperlink" Target="https://www.facebook.com/kidetzdaynursery" TargetMode="External"/><Relationship Id="rId39" Type="http://schemas.openxmlformats.org/officeDocument/2006/relationships/hyperlink" Target="https://www.achurchnearyou.com/church/7251/" TargetMode="External"/><Relationship Id="rId109" Type="http://schemas.openxmlformats.org/officeDocument/2006/relationships/hyperlink" Target="mailto:enquiry@ninestiles.org.uk" TargetMode="External"/><Relationship Id="rId34" Type="http://schemas.openxmlformats.org/officeDocument/2006/relationships/hyperlink" Target="https://twitter.com/sjmtorg" TargetMode="External"/><Relationship Id="rId50" Type="http://schemas.openxmlformats.org/officeDocument/2006/relationships/hyperlink" Target="mailto:birmingham@envision.org.uk" TargetMode="External"/><Relationship Id="rId55" Type="http://schemas.openxmlformats.org/officeDocument/2006/relationships/hyperlink" Target="https://m.facebook.com/youngstarshub/" TargetMode="External"/><Relationship Id="rId76" Type="http://schemas.openxmlformats.org/officeDocument/2006/relationships/hyperlink" Target="https://www.compare-school-performance.service.gov.uk/school/133996/yardley-primary-school" TargetMode="External"/><Relationship Id="rId97" Type="http://schemas.openxmlformats.org/officeDocument/2006/relationships/hyperlink" Target="https://twitter.com/ArtsInTheYard" TargetMode="External"/><Relationship Id="rId104" Type="http://schemas.openxmlformats.org/officeDocument/2006/relationships/hyperlink" Target="https://www.compare-school-performance.service.gov.uk/school/140014/ark-boulton-academy" TargetMode="External"/><Relationship Id="rId120" Type="http://schemas.openxmlformats.org/officeDocument/2006/relationships/hyperlink" Target="mailto:info@guardiansl.com" TargetMode="External"/><Relationship Id="rId125" Type="http://schemas.openxmlformats.org/officeDocument/2006/relationships/hyperlink" Target="mailto:enquiries@oasishobmoor.org" TargetMode="External"/><Relationship Id="rId141" Type="http://schemas.openxmlformats.org/officeDocument/2006/relationships/hyperlink" Target="mailto:info@oasisblakenhalejunior.org" TargetMode="External"/><Relationship Id="rId146" Type="http://schemas.openxmlformats.org/officeDocument/2006/relationships/hyperlink" Target="mailto:info@riverside-education.co.uk" TargetMode="External"/><Relationship Id="rId167" Type="http://schemas.openxmlformats.org/officeDocument/2006/relationships/hyperlink" Target="mailto:admin@recom.org.uk" TargetMode="External"/><Relationship Id="rId7" Type="http://schemas.openxmlformats.org/officeDocument/2006/relationships/hyperlink" Target="mailto:info@toyboxdaynursery.com" TargetMode="External"/><Relationship Id="rId71" Type="http://schemas.openxmlformats.org/officeDocument/2006/relationships/hyperlink" Target="http://www.barnardos.org.uk/" TargetMode="External"/><Relationship Id="rId92" Type="http://schemas.openxmlformats.org/officeDocument/2006/relationships/hyperlink" Target="mailto:info@oasisblakenhalejunior.org" TargetMode="External"/><Relationship Id="rId162" Type="http://schemas.openxmlformats.org/officeDocument/2006/relationships/hyperlink" Target="mailto:admin@pioneersnursery.co.uk" TargetMode="External"/><Relationship Id="rId183" Type="http://schemas.openxmlformats.org/officeDocument/2006/relationships/hyperlink" Target="http://www.barms.org.uk/" TargetMode="External"/><Relationship Id="rId2" Type="http://schemas.openxmlformats.org/officeDocument/2006/relationships/hyperlink" Target="https://www.3clovers.org.uk/" TargetMode="External"/><Relationship Id="rId29" Type="http://schemas.openxmlformats.org/officeDocument/2006/relationships/hyperlink" Target="https://www.facebook.com/Birmingham-City-Mission-129653667086446/" TargetMode="External"/><Relationship Id="rId24" Type="http://schemas.openxmlformats.org/officeDocument/2006/relationships/hyperlink" Target="https://stockfield.org/" TargetMode="External"/><Relationship Id="rId40" Type="http://schemas.openxmlformats.org/officeDocument/2006/relationships/hyperlink" Target="https://www.facebook.com/stthomaschurchandcommunityproject/" TargetMode="External"/><Relationship Id="rId45" Type="http://schemas.openxmlformats.org/officeDocument/2006/relationships/hyperlink" Target="https://acocksgreenboxing.co.uk/" TargetMode="External"/><Relationship Id="rId66" Type="http://schemas.openxmlformats.org/officeDocument/2006/relationships/hyperlink" Target="http://udf.org.uk/" TargetMode="External"/><Relationship Id="rId87" Type="http://schemas.openxmlformats.org/officeDocument/2006/relationships/hyperlink" Target="http://www.ovalprimary.og.uk/" TargetMode="External"/><Relationship Id="rId110" Type="http://schemas.openxmlformats.org/officeDocument/2006/relationships/hyperlink" Target="mailto:enquiries@keshacademy.com" TargetMode="External"/><Relationship Id="rId115" Type="http://schemas.openxmlformats.org/officeDocument/2006/relationships/hyperlink" Target="http://www.ninestyles.org.uk/" TargetMode="External"/><Relationship Id="rId131" Type="http://schemas.openxmlformats.org/officeDocument/2006/relationships/hyperlink" Target="https://www.compare-school-performance.service.gov.uk/school/103424/corpus-christi-catholic-primary-school" TargetMode="External"/><Relationship Id="rId136" Type="http://schemas.openxmlformats.org/officeDocument/2006/relationships/hyperlink" Target="mailto:s.edwards@stechford.bham.sch.uk" TargetMode="External"/><Relationship Id="rId157" Type="http://schemas.openxmlformats.org/officeDocument/2006/relationships/hyperlink" Target="mailto:oxforddaynursery@virginmedia.com" TargetMode="External"/><Relationship Id="rId178" Type="http://schemas.openxmlformats.org/officeDocument/2006/relationships/hyperlink" Target="mailto:infor@greenlanemasjid.org" TargetMode="External"/><Relationship Id="rId61" Type="http://schemas.openxmlformats.org/officeDocument/2006/relationships/hyperlink" Target="mailto:0121%20707%206282" TargetMode="External"/><Relationship Id="rId82" Type="http://schemas.openxmlformats.org/officeDocument/2006/relationships/hyperlink" Target="http://www.acocksgreen.bham.sch.uk/" TargetMode="External"/><Relationship Id="rId152" Type="http://schemas.openxmlformats.org/officeDocument/2006/relationships/hyperlink" Target="mailto:littlebodiespreschool@yahoo.co.uk" TargetMode="External"/><Relationship Id="rId173" Type="http://schemas.openxmlformats.org/officeDocument/2006/relationships/hyperlink" Target="mailto:infoweare@uk.org" TargetMode="External"/><Relationship Id="rId19" Type="http://schemas.openxmlformats.org/officeDocument/2006/relationships/hyperlink" Target="https://kidetzdaynursery.wixsite.com/mysite" TargetMode="External"/><Relationship Id="rId14" Type="http://schemas.openxmlformats.org/officeDocument/2006/relationships/hyperlink" Target="https://www.google.com/search?safe=active&amp;rlz=1C1GCEB_enGB923GB923&amp;ei=pEfXX8CgEOOFhbIP6_y18A4&amp;q=Mucky+Pups+Day+Nursery&amp;oq=Mucky+Pups+Day+Nursery&amp;gs_lcp=CgZwc3ktYWIQAzIOCC4QxwEQrwEQyQMQkwIyBggAEBYQHjIGCAAQFhAeMgYIABAWEB46DgguEMcBEK8BEJECEJMCOgUIABCRAjoICAAQsQMQgwE6CwguELEDEMcBEKMCOgQIABBDOg4ILhCxAxCDARDHARCjAjoFCAAQsQM6AgguOggILhCxAxCDAToICAAQ6gIQjwFQxWBYxG5g9HJoAXAAeACAAY8FiAGIB5IBBzItMS41LTGYAQCgAQGgAQKqAQdnd3Mtd2l6sAEKwAEB&amp;sclient=psy-ab&amp;ved=0ahUKEwjAgqnHqs3tAhXjQkEAHWt-De4Q4dUDCA0&amp;uact=5" TargetMode="External"/><Relationship Id="rId30" Type="http://schemas.openxmlformats.org/officeDocument/2006/relationships/hyperlink" Target="https://twitter.com/Bham_City_Missn" TargetMode="External"/><Relationship Id="rId35" Type="http://schemas.openxmlformats.org/officeDocument/2006/relationships/hyperlink" Target="https://www.facebook.com/sirjosiahmasontrust/" TargetMode="External"/><Relationship Id="rId56" Type="http://schemas.openxmlformats.org/officeDocument/2006/relationships/hyperlink" Target="mailto:ywbcchurch@gmail.com" TargetMode="External"/><Relationship Id="rId77" Type="http://schemas.openxmlformats.org/officeDocument/2006/relationships/hyperlink" Target="http://www.barnardos.org.uk/" TargetMode="External"/><Relationship Id="rId100" Type="http://schemas.openxmlformats.org/officeDocument/2006/relationships/hyperlink" Target="https://www.compare-school-performance.service.gov.uk/school/147009/holy-souls-catholic-primary-school" TargetMode="External"/><Relationship Id="rId105" Type="http://schemas.openxmlformats.org/officeDocument/2006/relationships/hyperlink" Target="https://www.compare-school-performance.service.gov.uk/school/103541/archbishop-ilsley-catholic-school" TargetMode="External"/><Relationship Id="rId126" Type="http://schemas.openxmlformats.org/officeDocument/2006/relationships/hyperlink" Target="http://www.oasisacademyhobmoor.org/" TargetMode="External"/><Relationship Id="rId147" Type="http://schemas.openxmlformats.org/officeDocument/2006/relationships/hyperlink" Target="mailto:enquiry@yarnfieldprimary.org.uk" TargetMode="External"/><Relationship Id="rId168" Type="http://schemas.openxmlformats.org/officeDocument/2006/relationships/hyperlink" Target="mailto:info@birminghamscouts.or.uk" TargetMode="External"/><Relationship Id="rId8" Type="http://schemas.openxmlformats.org/officeDocument/2006/relationships/hyperlink" Target="https://www.facebook.com/Toybox-Day-Nursery-103182868070421/?modal=admin_todo_tour" TargetMode="External"/><Relationship Id="rId51" Type="http://schemas.openxmlformats.org/officeDocument/2006/relationships/hyperlink" Target="https://www.envision.org.uk/" TargetMode="External"/><Relationship Id="rId72" Type="http://schemas.openxmlformats.org/officeDocument/2006/relationships/hyperlink" Target="https://www.compare-school-performance.service.gov.uk/school/139443/acocks-green-primary-school" TargetMode="External"/><Relationship Id="rId93" Type="http://schemas.openxmlformats.org/officeDocument/2006/relationships/hyperlink" Target="https://www.google.com/maps/dir/?api=1&amp;destination=52.4614459%2C-1.8148856&amp;fbclid=IwAR2gClEX1Z7dA2eDm-O9fEibsb1Hp-RWPQYTew2jMQvaa9UW9LVS8wr8css" TargetMode="External"/><Relationship Id="rId98" Type="http://schemas.openxmlformats.org/officeDocument/2006/relationships/hyperlink" Target="mailto:n.olalekan@gatewayfs.org" TargetMode="External"/><Relationship Id="rId121" Type="http://schemas.openxmlformats.org/officeDocument/2006/relationships/hyperlink" Target="mailto:info@qudhrat.co.uk" TargetMode="External"/><Relationship Id="rId142" Type="http://schemas.openxmlformats.org/officeDocument/2006/relationships/hyperlink" Target="http://www.oasisblakenhaleinfants.org/" TargetMode="External"/><Relationship Id="rId163" Type="http://schemas.openxmlformats.org/officeDocument/2006/relationships/hyperlink" Target="mailto:goldenstarsnursery@yahoo.co.uk" TargetMode="External"/><Relationship Id="rId184" Type="http://schemas.openxmlformats.org/officeDocument/2006/relationships/printerSettings" Target="../printerSettings/printerSettings11.bin"/><Relationship Id="rId3" Type="http://schemas.openxmlformats.org/officeDocument/2006/relationships/hyperlink" Target="mailto:s.saul@hotmail.co.uk" TargetMode="External"/><Relationship Id="rId25" Type="http://schemas.openxmlformats.org/officeDocument/2006/relationships/hyperlink" Target="mailto:nfo@midwaycaregroup.co.uk" TargetMode="External"/><Relationship Id="rId46" Type="http://schemas.openxmlformats.org/officeDocument/2006/relationships/hyperlink" Target="https://www.fitcapcic.com/" TargetMode="External"/><Relationship Id="rId67" Type="http://schemas.openxmlformats.org/officeDocument/2006/relationships/hyperlink" Target="https://www.google.com/search?q=disability+resource+centre&amp;rlz=1C1GCEB_enGB923GB923&amp;oq=Disability+Resource+Centre&amp;aqs=chrome.0.0j46l3j0j46j0l2.8881j0j4&amp;sourceid=chrome&amp;ie=UTF-8" TargetMode="External"/><Relationship Id="rId116" Type="http://schemas.openxmlformats.org/officeDocument/2006/relationships/hyperlink" Target="http://www.keshaacademy.org.uk/" TargetMode="External"/><Relationship Id="rId137" Type="http://schemas.openxmlformats.org/officeDocument/2006/relationships/hyperlink" Target="mailto:enquiry@stechford.bham.sch.uk" TargetMode="External"/><Relationship Id="rId158" Type="http://schemas.openxmlformats.org/officeDocument/2006/relationships/hyperlink" Target="mailto:joanne.60@hotmail.co.uk" TargetMode="External"/><Relationship Id="rId20" Type="http://schemas.openxmlformats.org/officeDocument/2006/relationships/hyperlink" Target="mailto:traceydeol@hotmail.co.uk" TargetMode="External"/><Relationship Id="rId41" Type="http://schemas.openxmlformats.org/officeDocument/2006/relationships/hyperlink" Target="https://www.google.com/search?q=acocks+green+library&amp;rlz=1C1GCEB_enGB923GB923&amp;oq=Acocks+Green+Library&amp;aqs=chrome.0.0j46.455j0j4&amp;sourceid=chrome&amp;ie=UTF-8" TargetMode="External"/><Relationship Id="rId62" Type="http://schemas.openxmlformats.org/officeDocument/2006/relationships/hyperlink" Target="https://www.google.com/search?q=mancap+birmingham&amp;rlz=1C1GCEB_enGB923GB923&amp;oq=mancap+birmingham&amp;aqs=chrome..69i57.14086j0j1&amp;sourceid=chrome&amp;ie=UTF-8" TargetMode="External"/><Relationship Id="rId83" Type="http://schemas.openxmlformats.org/officeDocument/2006/relationships/hyperlink" Target="mailto:enquiry@stberns.bham.sch.uk" TargetMode="External"/><Relationship Id="rId88" Type="http://schemas.openxmlformats.org/officeDocument/2006/relationships/hyperlink" Target="mailto:s.edwards@stechford.bham.sch.uk" TargetMode="External"/><Relationship Id="rId111" Type="http://schemas.openxmlformats.org/officeDocument/2006/relationships/hyperlink" Target="mailto:enquiry@cockshuthill.org.uk" TargetMode="External"/><Relationship Id="rId132" Type="http://schemas.openxmlformats.org/officeDocument/2006/relationships/hyperlink" Target="http://www.corpuschristi.bham.sch.uk/" TargetMode="External"/><Relationship Id="rId153" Type="http://schemas.openxmlformats.org/officeDocument/2006/relationships/hyperlink" Target="mailto:firststeps@live.co.uk" TargetMode="External"/><Relationship Id="rId174" Type="http://schemas.openxmlformats.org/officeDocument/2006/relationships/hyperlink" Target="mailto:caringforcarers@communitiesinsync.info" TargetMode="External"/><Relationship Id="rId179" Type="http://schemas.openxmlformats.org/officeDocument/2006/relationships/hyperlink" Target="mailto:Sandra@narthex.org.uk" TargetMode="External"/><Relationship Id="rId15" Type="http://schemas.openxmlformats.org/officeDocument/2006/relationships/hyperlink" Target="http://www.mymuckypupsdaynursery.com/" TargetMode="External"/><Relationship Id="rId36" Type="http://schemas.openxmlformats.org/officeDocument/2006/relationships/hyperlink" Target="http://www.southyardleyallotments.btck.co.uk/" TargetMode="External"/><Relationship Id="rId57" Type="http://schemas.openxmlformats.org/officeDocument/2006/relationships/hyperlink" Target="https://www.ywbc.org.uk/contact-us.html" TargetMode="External"/><Relationship Id="rId106" Type="http://schemas.openxmlformats.org/officeDocument/2006/relationships/hyperlink" Target="https://www.compare-school-performance.service.gov.uk/school/136406/ninestiles%2c-an-academy" TargetMode="External"/><Relationship Id="rId127" Type="http://schemas.openxmlformats.org/officeDocument/2006/relationships/hyperlink" Target="http://www.acocksgreen.bham.sch.uk/" TargetMode="External"/><Relationship Id="rId10" Type="http://schemas.openxmlformats.org/officeDocument/2006/relationships/hyperlink" Target="mailto:garrettsgreen@littlescallywagsdaynursery.co.uk" TargetMode="External"/><Relationship Id="rId31" Type="http://schemas.openxmlformats.org/officeDocument/2006/relationships/hyperlink" Target="https://www.family-action.org.uk/" TargetMode="External"/><Relationship Id="rId52" Type="http://schemas.openxmlformats.org/officeDocument/2006/relationships/hyperlink" Target="https://www.facebook.com/envisionuk" TargetMode="External"/><Relationship Id="rId73" Type="http://schemas.openxmlformats.org/officeDocument/2006/relationships/hyperlink" Target="https://www.compare-school-performance.service.gov.uk/school/103424/corpus-christi-catholic-primary-school" TargetMode="External"/><Relationship Id="rId78" Type="http://schemas.openxmlformats.org/officeDocument/2006/relationships/hyperlink" Target="mailto:yardleytennisclub@gmail.com" TargetMode="External"/><Relationship Id="rId94" Type="http://schemas.openxmlformats.org/officeDocument/2006/relationships/hyperlink" Target="https://artsintheyard.org/" TargetMode="External"/><Relationship Id="rId99" Type="http://schemas.openxmlformats.org/officeDocument/2006/relationships/hyperlink" Target="https://gatewayfs.org/" TargetMode="External"/><Relationship Id="rId101" Type="http://schemas.openxmlformats.org/officeDocument/2006/relationships/hyperlink" Target="https://www.compare-school-performance.service.gov.uk/school/103229/lyndon-green-infant-school" TargetMode="External"/><Relationship Id="rId122" Type="http://schemas.openxmlformats.org/officeDocument/2006/relationships/hyperlink" Target="mailto:mcghiebelgrave@yahoo.com" TargetMode="External"/><Relationship Id="rId143" Type="http://schemas.openxmlformats.org/officeDocument/2006/relationships/hyperlink" Target="mailto:info@arkvictoria.org" TargetMode="External"/><Relationship Id="rId148" Type="http://schemas.openxmlformats.org/officeDocument/2006/relationships/hyperlink" Target="mailto:enquiry@redhill.bham.sch.uk" TargetMode="External"/><Relationship Id="rId164" Type="http://schemas.openxmlformats.org/officeDocument/2006/relationships/hyperlink" Target="mailto:bambamspreschool@hotmail.com" TargetMode="External"/><Relationship Id="rId169" Type="http://schemas.openxmlformats.org/officeDocument/2006/relationships/hyperlink" Target="mailto:foodbank@narthex.org.uk" TargetMode="External"/><Relationship Id="rId185"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mailto:holycrossmanager@gmail.com" TargetMode="External"/><Relationship Id="rId117" Type="http://schemas.openxmlformats.org/officeDocument/2006/relationships/hyperlink" Target="http://www.learnbaes.ac.uk/" TargetMode="External"/><Relationship Id="rId21" Type="http://schemas.openxmlformats.org/officeDocument/2006/relationships/hyperlink" Target="mailto:admin@thecherishedfamilyproject.co.uk" TargetMode="External"/><Relationship Id="rId42" Type="http://schemas.openxmlformats.org/officeDocument/2006/relationships/hyperlink" Target="mailto:office@gcdr.org.uk" TargetMode="External"/><Relationship Id="rId47" Type="http://schemas.openxmlformats.org/officeDocument/2006/relationships/hyperlink" Target="mailto:info@carolinesclasses.co.uk" TargetMode="External"/><Relationship Id="rId63" Type="http://schemas.openxmlformats.org/officeDocument/2006/relationships/hyperlink" Target="https://www.city-church.org.uk/" TargetMode="External"/><Relationship Id="rId68" Type="http://schemas.openxmlformats.org/officeDocument/2006/relationships/hyperlink" Target="http://www.stonehousegang.co.uk/" TargetMode="External"/><Relationship Id="rId84" Type="http://schemas.openxmlformats.org/officeDocument/2006/relationships/hyperlink" Target="mailto:melissa@inunityuk.org" TargetMode="External"/><Relationship Id="rId89" Type="http://schemas.openxmlformats.org/officeDocument/2006/relationships/hyperlink" Target="mailto:Liz.clements@birmingham.gov.uk" TargetMode="External"/><Relationship Id="rId112" Type="http://schemas.openxmlformats.org/officeDocument/2006/relationships/hyperlink" Target="http://www.learnbaes.ac.uk/" TargetMode="External"/><Relationship Id="rId133" Type="http://schemas.openxmlformats.org/officeDocument/2006/relationships/hyperlink" Target="mailto:info@opendoorcounselling.org.uk" TargetMode="External"/><Relationship Id="rId138" Type="http://schemas.openxmlformats.org/officeDocument/2006/relationships/hyperlink" Target="https://www.bipolaruk.org/birmingham-support-group" TargetMode="External"/><Relationship Id="rId154" Type="http://schemas.openxmlformats.org/officeDocument/2006/relationships/hyperlink" Target="http://www.billesleymalachi.co.uk/" TargetMode="External"/><Relationship Id="rId159" Type="http://schemas.openxmlformats.org/officeDocument/2006/relationships/hyperlink" Target="tel:07437853368" TargetMode="External"/><Relationship Id="rId16" Type="http://schemas.openxmlformats.org/officeDocument/2006/relationships/hyperlink" Target="mailto:admin@thecherishedfamilyproject.co.uk" TargetMode="External"/><Relationship Id="rId107" Type="http://schemas.openxmlformats.org/officeDocument/2006/relationships/hyperlink" Target="mailto:Info@sustainuk.org" TargetMode="External"/><Relationship Id="rId11" Type="http://schemas.openxmlformats.org/officeDocument/2006/relationships/hyperlink" Target="http://www.theaws.co.uk/" TargetMode="External"/><Relationship Id="rId32" Type="http://schemas.openxmlformats.org/officeDocument/2006/relationships/hyperlink" Target="mailto:ascensioncofe@gmail.com" TargetMode="External"/><Relationship Id="rId37" Type="http://schemas.openxmlformats.org/officeDocument/2006/relationships/hyperlink" Target="https://twitter.com/fruitnutvillage" TargetMode="External"/><Relationship Id="rId53" Type="http://schemas.openxmlformats.org/officeDocument/2006/relationships/hyperlink" Target="mailto:info@reelaccess.org.uk" TargetMode="External"/><Relationship Id="rId58" Type="http://schemas.openxmlformats.org/officeDocument/2006/relationships/hyperlink" Target="https://www.birmingham.gov.uk/directory_record/5152/stirchley_library" TargetMode="External"/><Relationship Id="rId74" Type="http://schemas.openxmlformats.org/officeDocument/2006/relationships/hyperlink" Target="mailto:josephine@brandwoodcentre.co.uk" TargetMode="External"/><Relationship Id="rId79" Type="http://schemas.openxmlformats.org/officeDocument/2006/relationships/hyperlink" Target="mailto:allie@spokzpeople.org.uk" TargetMode="External"/><Relationship Id="rId102" Type="http://schemas.openxmlformats.org/officeDocument/2006/relationships/hyperlink" Target="mailto:info@stirchleycc.co.uk" TargetMode="External"/><Relationship Id="rId123" Type="http://schemas.openxmlformats.org/officeDocument/2006/relationships/hyperlink" Target="mailto:managerasc@stgabrielsweoleycastle.com" TargetMode="External"/><Relationship Id="rId128" Type="http://schemas.openxmlformats.org/officeDocument/2006/relationships/hyperlink" Target="https://www.acorns.org.uk/our-care/support-for-families/bereavement-support/" TargetMode="External"/><Relationship Id="rId144" Type="http://schemas.openxmlformats.org/officeDocument/2006/relationships/hyperlink" Target="tel:+07956193638" TargetMode="External"/><Relationship Id="rId149" Type="http://schemas.openxmlformats.org/officeDocument/2006/relationships/hyperlink" Target="mailto:Pig.kerm@outlook.com" TargetMode="External"/><Relationship Id="rId5" Type="http://schemas.openxmlformats.org/officeDocument/2006/relationships/hyperlink" Target="about:blank" TargetMode="External"/><Relationship Id="rId90" Type="http://schemas.openxmlformats.org/officeDocument/2006/relationships/hyperlink" Target="mailto:julie.johnson@birmingham.gov.uk" TargetMode="External"/><Relationship Id="rId95" Type="http://schemas.openxmlformats.org/officeDocument/2006/relationships/hyperlink" Target="mailto:karen.mccarthy@birmingham.gov.uk" TargetMode="External"/><Relationship Id="rId160" Type="http://schemas.openxmlformats.org/officeDocument/2006/relationships/hyperlink" Target="mailto:maypole.fc@outlook.com" TargetMode="External"/><Relationship Id="rId165" Type="http://schemas.openxmlformats.org/officeDocument/2006/relationships/hyperlink" Target="https://cotteridgepark.org.uk/contact" TargetMode="External"/><Relationship Id="rId22" Type="http://schemas.openxmlformats.org/officeDocument/2006/relationships/hyperlink" Target="mailto:admin@thecherishedfamilyproject.co.uk" TargetMode="External"/><Relationship Id="rId27" Type="http://schemas.openxmlformats.org/officeDocument/2006/relationships/hyperlink" Target="mailto:holycrossmanager@gmail.com" TargetMode="External"/><Relationship Id="rId43" Type="http://schemas.openxmlformats.org/officeDocument/2006/relationships/hyperlink" Target="mailto:hazelwellallotments@gmail.com" TargetMode="External"/><Relationship Id="rId48" Type="http://schemas.openxmlformats.org/officeDocument/2006/relationships/hyperlink" Target="http://www.irtutors.co.uk/" TargetMode="External"/><Relationship Id="rId64" Type="http://schemas.openxmlformats.org/officeDocument/2006/relationships/hyperlink" Target="http://www.stonehousegang.co.uk/" TargetMode="External"/><Relationship Id="rId69" Type="http://schemas.openxmlformats.org/officeDocument/2006/relationships/hyperlink" Target="../../../Downloads/in@resourcesforautism.org.uk%0aTel:%20020%208458%203259" TargetMode="External"/><Relationship Id="rId113" Type="http://schemas.openxmlformats.org/officeDocument/2006/relationships/hyperlink" Target="http://www.learnbaes.ac.uk/" TargetMode="External"/><Relationship Id="rId118" Type="http://schemas.openxmlformats.org/officeDocument/2006/relationships/hyperlink" Target="http://www.livingwellhousing.org.uk/" TargetMode="External"/><Relationship Id="rId134" Type="http://schemas.openxmlformats.org/officeDocument/2006/relationships/hyperlink" Target="tel:01902%20428447" TargetMode="External"/><Relationship Id="rId139" Type="http://schemas.openxmlformats.org/officeDocument/2006/relationships/hyperlink" Target="mailto:supportgroups@bipolaruk.org" TargetMode="External"/><Relationship Id="rId80" Type="http://schemas.openxmlformats.org/officeDocument/2006/relationships/hyperlink" Target="mailto:artsforumsellyoak@gmail.com" TargetMode="External"/><Relationship Id="rId85" Type="http://schemas.openxmlformats.org/officeDocument/2006/relationships/hyperlink" Target="http://www.inunityuk.org/" TargetMode="External"/><Relationship Id="rId150" Type="http://schemas.openxmlformats.org/officeDocument/2006/relationships/hyperlink" Target="mailto:%0ainfo@revolutiongymclub.co.uk" TargetMode="External"/><Relationship Id="rId155" Type="http://schemas.openxmlformats.org/officeDocument/2006/relationships/hyperlink" Target="mailto:bikeability@theaws.org" TargetMode="External"/><Relationship Id="rId12" Type="http://schemas.openxmlformats.org/officeDocument/2006/relationships/hyperlink" Target="mailto:info@spearheadtrust.org.uk" TargetMode="External"/><Relationship Id="rId17" Type="http://schemas.openxmlformats.org/officeDocument/2006/relationships/hyperlink" Target="mailto:admin@thecherishedfamilyproject.co.uk" TargetMode="External"/><Relationship Id="rId33" Type="http://schemas.openxmlformats.org/officeDocument/2006/relationships/hyperlink" Target="http://www.ascensionstirchley.com/" TargetMode="External"/><Relationship Id="rId38" Type="http://schemas.openxmlformats.org/officeDocument/2006/relationships/hyperlink" Target="mailto:fruitandnutvillage@gmail.com" TargetMode="External"/><Relationship Id="rId59" Type="http://schemas.openxmlformats.org/officeDocument/2006/relationships/hyperlink" Target="https://www.facebook.com/StirchleyLibrary" TargetMode="External"/><Relationship Id="rId103" Type="http://schemas.openxmlformats.org/officeDocument/2006/relationships/hyperlink" Target="mailto:info@stirchleycc.co.uk" TargetMode="External"/><Relationship Id="rId108" Type="http://schemas.openxmlformats.org/officeDocument/2006/relationships/hyperlink" Target="mailto:hello@blgbt.org" TargetMode="External"/><Relationship Id="rId124" Type="http://schemas.openxmlformats.org/officeDocument/2006/relationships/hyperlink" Target="http://www.facebook.com/groups/thepinksnblues/" TargetMode="External"/><Relationship Id="rId129" Type="http://schemas.openxmlformats.org/officeDocument/2006/relationships/hyperlink" Target="tel:0121%20248%204850" TargetMode="External"/><Relationship Id="rId54" Type="http://schemas.openxmlformats.org/officeDocument/2006/relationships/hyperlink" Target="mailto:letsdance@barndancefitness.co.uk" TargetMode="External"/><Relationship Id="rId70" Type="http://schemas.openxmlformats.org/officeDocument/2006/relationships/hyperlink" Target="mailto:in@resourcesforautism.org.uk" TargetMode="External"/><Relationship Id="rId75" Type="http://schemas.openxmlformats.org/officeDocument/2006/relationships/hyperlink" Target="https://www.brandwoodcentre.co.uk/" TargetMode="External"/><Relationship Id="rId91" Type="http://schemas.openxmlformats.org/officeDocument/2006/relationships/hyperlink" Target="mailto:julien.pritchard@birmingham.gov.uk" TargetMode="External"/><Relationship Id="rId96" Type="http://schemas.openxmlformats.org/officeDocument/2006/relationships/hyperlink" Target="mailto:supporter.services@acorns.org.uk" TargetMode="External"/><Relationship Id="rId140" Type="http://schemas.openxmlformats.org/officeDocument/2006/relationships/hyperlink" Target="mailto:admin@edwardstrust.org.uk" TargetMode="External"/><Relationship Id="rId145" Type="http://schemas.openxmlformats.org/officeDocument/2006/relationships/hyperlink" Target="tel:07740683730" TargetMode="External"/><Relationship Id="rId161" Type="http://schemas.openxmlformats.org/officeDocument/2006/relationships/hyperlink" Target="https://cotteridgepark.org.uk/contact" TargetMode="External"/><Relationship Id="rId166" Type="http://schemas.openxmlformats.org/officeDocument/2006/relationships/hyperlink" Target="https://cotteridgepark.org.uk/contact" TargetMode="External"/><Relationship Id="rId1" Type="http://schemas.openxmlformats.org/officeDocument/2006/relationships/hyperlink" Target="mailto:office3clovers@org.uk" TargetMode="External"/><Relationship Id="rId6" Type="http://schemas.openxmlformats.org/officeDocument/2006/relationships/hyperlink" Target="https://www.facebook.com/ArtefactStirchley/" TargetMode="External"/><Relationship Id="rId15" Type="http://schemas.openxmlformats.org/officeDocument/2006/relationships/hyperlink" Target="mailto:admin@thecherishedfamilyproject.co.uk" TargetMode="External"/><Relationship Id="rId23" Type="http://schemas.openxmlformats.org/officeDocument/2006/relationships/hyperlink" Target="mailto:admin@thecherishedfamilyproject.co.uk" TargetMode="External"/><Relationship Id="rId28" Type="http://schemas.openxmlformats.org/officeDocument/2006/relationships/hyperlink" Target="mailto:holycrossmanager@gmail.com" TargetMode="External"/><Relationship Id="rId36" Type="http://schemas.openxmlformats.org/officeDocument/2006/relationships/hyperlink" Target="https://en-gb.facebook.com/Friends-of-Hazelwell-Park-312390775477718/" TargetMode="External"/><Relationship Id="rId49" Type="http://schemas.openxmlformats.org/officeDocument/2006/relationships/hyperlink" Target="mailto:physioclass@gmail.com" TargetMode="External"/><Relationship Id="rId57" Type="http://schemas.openxmlformats.org/officeDocument/2006/relationships/hyperlink" Target="mailto:admin@beyondthehorizon.org.uk" TargetMode="External"/><Relationship Id="rId106" Type="http://schemas.openxmlformats.org/officeDocument/2006/relationships/hyperlink" Target="mailto:enquiries@bvt.org.uk" TargetMode="External"/><Relationship Id="rId114" Type="http://schemas.openxmlformats.org/officeDocument/2006/relationships/hyperlink" Target="http://www.learnbaes.ac.uk/" TargetMode="External"/><Relationship Id="rId119" Type="http://schemas.openxmlformats.org/officeDocument/2006/relationships/hyperlink" Target="mailto:info@livingwellhousing.org.uk" TargetMode="External"/><Relationship Id="rId127" Type="http://schemas.openxmlformats.org/officeDocument/2006/relationships/hyperlink" Target="mailto:BirminghamAdmin@acorns.org.uk" TargetMode="External"/><Relationship Id="rId10" Type="http://schemas.openxmlformats.org/officeDocument/2006/relationships/hyperlink" Target="http://www.theaws.co.uk/" TargetMode="External"/><Relationship Id="rId31" Type="http://schemas.openxmlformats.org/officeDocument/2006/relationships/hyperlink" Target="mailto:ascensioncofe@gmail.com" TargetMode="External"/><Relationship Id="rId44" Type="http://schemas.openxmlformats.org/officeDocument/2006/relationships/hyperlink" Target="http://www.birminghammethodistcircuit.org.uk/church-page/st-andrews-b30" TargetMode="External"/><Relationship Id="rId52" Type="http://schemas.openxmlformats.org/officeDocument/2006/relationships/hyperlink" Target="mailto:amedeoshop310@gmail.com" TargetMode="External"/><Relationship Id="rId60" Type="http://schemas.openxmlformats.org/officeDocument/2006/relationships/hyperlink" Target="mailto:office@city-church.org.uk" TargetMode="External"/><Relationship Id="rId65" Type="http://schemas.openxmlformats.org/officeDocument/2006/relationships/hyperlink" Target="http://www.stonehousegang.co.uk/" TargetMode="External"/><Relationship Id="rId73" Type="http://schemas.openxmlformats.org/officeDocument/2006/relationships/hyperlink" Target="mailto:enquiries@maps.org.uk" TargetMode="External"/><Relationship Id="rId78" Type="http://schemas.openxmlformats.org/officeDocument/2006/relationships/hyperlink" Target="http://www.spokzpeople.org.uk/" TargetMode="External"/><Relationship Id="rId81" Type="http://schemas.openxmlformats.org/officeDocument/2006/relationships/hyperlink" Target="mailto:%09Kurlys@hotmail.com" TargetMode="External"/><Relationship Id="rId86" Type="http://schemas.openxmlformats.org/officeDocument/2006/relationships/hyperlink" Target="mailto:adam.higgs@birmingham.gov.uk" TargetMode="External"/><Relationship Id="rId94" Type="http://schemas.openxmlformats.org/officeDocument/2006/relationships/hyperlink" Target="mailto:tristan.chatfield@birmingham.gov.uk" TargetMode="External"/><Relationship Id="rId99" Type="http://schemas.openxmlformats.org/officeDocument/2006/relationships/hyperlink" Target="https://brumnns.wordpress.com/" TargetMode="External"/><Relationship Id="rId101" Type="http://schemas.openxmlformats.org/officeDocument/2006/relationships/hyperlink" Target="https://oscarbirmingham.org.uk/" TargetMode="External"/><Relationship Id="rId122" Type="http://schemas.openxmlformats.org/officeDocument/2006/relationships/hyperlink" Target="mailto:happierparenting@gmail.com%0a0121%20451%202762%20or%2007973777189" TargetMode="External"/><Relationship Id="rId130" Type="http://schemas.openxmlformats.org/officeDocument/2006/relationships/hyperlink" Target="https://betterpathways.org.uk/" TargetMode="External"/><Relationship Id="rId135" Type="http://schemas.openxmlformats.org/officeDocument/2006/relationships/hyperlink" Target="mailto:info@relatebirmingham.co.uk" TargetMode="External"/><Relationship Id="rId143" Type="http://schemas.openxmlformats.org/officeDocument/2006/relationships/hyperlink" Target="mailto:admin@therighttracksports.co.uk" TargetMode="External"/><Relationship Id="rId148" Type="http://schemas.openxmlformats.org/officeDocument/2006/relationships/hyperlink" Target="https://happyfeetschoolofdance.weebly.com/" TargetMode="External"/><Relationship Id="rId151" Type="http://schemas.openxmlformats.org/officeDocument/2006/relationships/hyperlink" Target="https://www.revolutiongymclub.co.uk/" TargetMode="External"/><Relationship Id="rId156" Type="http://schemas.openxmlformats.org/officeDocument/2006/relationships/hyperlink" Target="https://www.bringitonbrum.co.uk/" TargetMode="External"/><Relationship Id="rId164" Type="http://schemas.openxmlformats.org/officeDocument/2006/relationships/hyperlink" Target="https://cotteridgepark.org.uk/contact" TargetMode="External"/><Relationship Id="rId4" Type="http://schemas.openxmlformats.org/officeDocument/2006/relationships/hyperlink" Target="mailto:billesley.ark@gmail.com" TargetMode="External"/><Relationship Id="rId9" Type="http://schemas.openxmlformats.org/officeDocument/2006/relationships/hyperlink" Target="mailto:bigfeed@theaws.org" TargetMode="External"/><Relationship Id="rId13" Type="http://schemas.openxmlformats.org/officeDocument/2006/relationships/hyperlink" Target="mailto:info@spearheadtrust.org.uk" TargetMode="External"/><Relationship Id="rId18" Type="http://schemas.openxmlformats.org/officeDocument/2006/relationships/hyperlink" Target="mailto:admin@thecherishedfamilyproject.co.uk" TargetMode="External"/><Relationship Id="rId39" Type="http://schemas.openxmlformats.org/officeDocument/2006/relationships/hyperlink" Target="http://springtolife.org/fruit-and-nut-village/" TargetMode="External"/><Relationship Id="rId109" Type="http://schemas.openxmlformats.org/officeDocument/2006/relationships/hyperlink" Target="https://blgbt.org/" TargetMode="External"/><Relationship Id="rId34" Type="http://schemas.openxmlformats.org/officeDocument/2006/relationships/hyperlink" Target="http://www.ascensionstirchley.com/" TargetMode="External"/><Relationship Id="rId50" Type="http://schemas.openxmlformats.org/officeDocument/2006/relationships/hyperlink" Target="mailto:s.craven5575@gmail.com" TargetMode="External"/><Relationship Id="rId55" Type="http://schemas.openxmlformats.org/officeDocument/2006/relationships/hyperlink" Target="mailto:leffcreativearts@gmail.com" TargetMode="External"/><Relationship Id="rId76" Type="http://schemas.openxmlformats.org/officeDocument/2006/relationships/hyperlink" Target="https://www.brandwoodcentre.co.uk/" TargetMode="External"/><Relationship Id="rId97" Type="http://schemas.openxmlformats.org/officeDocument/2006/relationships/hyperlink" Target="http://www.acorns.org.uk/" TargetMode="External"/><Relationship Id="rId104" Type="http://schemas.openxmlformats.org/officeDocument/2006/relationships/hyperlink" Target="https://help.nextdoor.com/" TargetMode="External"/><Relationship Id="rId120" Type="http://schemas.openxmlformats.org/officeDocument/2006/relationships/hyperlink" Target="mailto:info@springfieldproject.org.uk" TargetMode="External"/><Relationship Id="rId125" Type="http://schemas.openxmlformats.org/officeDocument/2006/relationships/hyperlink" Target="mailto:info@positivebirthingandbeyond.org.uk" TargetMode="External"/><Relationship Id="rId141" Type="http://schemas.openxmlformats.org/officeDocument/2006/relationships/hyperlink" Target="mailto:admin@edwardstrust.org.uk" TargetMode="External"/><Relationship Id="rId146" Type="http://schemas.openxmlformats.org/officeDocument/2006/relationships/hyperlink" Target="https://www.cdcdance.co.uk/" TargetMode="External"/><Relationship Id="rId167" Type="http://schemas.openxmlformats.org/officeDocument/2006/relationships/printerSettings" Target="../printerSettings/printerSettings2.bin"/><Relationship Id="rId7" Type="http://schemas.openxmlformats.org/officeDocument/2006/relationships/hyperlink" Target="mailto:artefactstirchley@gmail.com" TargetMode="External"/><Relationship Id="rId71" Type="http://schemas.openxmlformats.org/officeDocument/2006/relationships/hyperlink" Target="https://www.brandwoodcentre.co.uk/" TargetMode="External"/><Relationship Id="rId92" Type="http://schemas.openxmlformats.org/officeDocument/2006/relationships/hyperlink" Target="mailto:mary.locke@birmingham.gov.uk" TargetMode="External"/><Relationship Id="rId162" Type="http://schemas.openxmlformats.org/officeDocument/2006/relationships/hyperlink" Target="mailto:info@temple-martialarts.co.uk" TargetMode="External"/><Relationship Id="rId2" Type="http://schemas.openxmlformats.org/officeDocument/2006/relationships/hyperlink" Target="https://www.3clovers.org.uk/" TargetMode="External"/><Relationship Id="rId29" Type="http://schemas.openxmlformats.org/officeDocument/2006/relationships/hyperlink" Target="mailto:info@bikefoundary.org" TargetMode="External"/><Relationship Id="rId24" Type="http://schemas.openxmlformats.org/officeDocument/2006/relationships/hyperlink" Target="mailto:holycrossmanager@gmail.com" TargetMode="External"/><Relationship Id="rId40" Type="http://schemas.openxmlformats.org/officeDocument/2006/relationships/hyperlink" Target="http://www.gcdr.org.uk/" TargetMode="External"/><Relationship Id="rId45" Type="http://schemas.openxmlformats.org/officeDocument/2006/relationships/hyperlink" Target="mailto:vmvezha@hotmail.com" TargetMode="External"/><Relationship Id="rId66" Type="http://schemas.openxmlformats.org/officeDocument/2006/relationships/hyperlink" Target="http://www.stonehousegang.co.uk/" TargetMode="External"/><Relationship Id="rId87" Type="http://schemas.openxmlformats.org/officeDocument/2006/relationships/hyperlink" Target="mailto:alex.aitken@birmingham.gov.uk" TargetMode="External"/><Relationship Id="rId110" Type="http://schemas.openxmlformats.org/officeDocument/2006/relationships/hyperlink" Target="http://www.learnbaes.ac.uk/" TargetMode="External"/><Relationship Id="rId115" Type="http://schemas.openxmlformats.org/officeDocument/2006/relationships/hyperlink" Target="http://www.learnbaes.ac.uk/" TargetMode="External"/><Relationship Id="rId131" Type="http://schemas.openxmlformats.org/officeDocument/2006/relationships/hyperlink" Target="mailto:hello@betterpathways.org.uk" TargetMode="External"/><Relationship Id="rId136" Type="http://schemas.openxmlformats.org/officeDocument/2006/relationships/hyperlink" Target="https://relatebirmingham.co.uk/" TargetMode="External"/><Relationship Id="rId157" Type="http://schemas.openxmlformats.org/officeDocument/2006/relationships/hyperlink" Target="https://www.bringitonbrum.co.uk/" TargetMode="External"/><Relationship Id="rId61" Type="http://schemas.openxmlformats.org/officeDocument/2006/relationships/hyperlink" Target="https://www.city-church.org.uk/" TargetMode="External"/><Relationship Id="rId82" Type="http://schemas.openxmlformats.org/officeDocument/2006/relationships/hyperlink" Target="https://www.facebook.com/groups/552874341990946/" TargetMode="External"/><Relationship Id="rId152" Type="http://schemas.openxmlformats.org/officeDocument/2006/relationships/hyperlink" Target="mailto:rosehilldanceacademy@gmail.com" TargetMode="External"/><Relationship Id="rId19" Type="http://schemas.openxmlformats.org/officeDocument/2006/relationships/hyperlink" Target="mailto:admin@thecherishedfamilyproject.co.uk" TargetMode="External"/><Relationship Id="rId14" Type="http://schemas.openxmlformats.org/officeDocument/2006/relationships/hyperlink" Target="mailto:info@spearheadtrust.org.uk" TargetMode="External"/><Relationship Id="rId30" Type="http://schemas.openxmlformats.org/officeDocument/2006/relationships/hyperlink" Target="https://birminghambikefoundry.org/" TargetMode="External"/><Relationship Id="rId35" Type="http://schemas.openxmlformats.org/officeDocument/2006/relationships/hyperlink" Target="http://www.stirchley.co.uk/friends.html" TargetMode="External"/><Relationship Id="rId56" Type="http://schemas.openxmlformats.org/officeDocument/2006/relationships/hyperlink" Target="mailto:info@birminghamfreedomproject.org" TargetMode="External"/><Relationship Id="rId77" Type="http://schemas.openxmlformats.org/officeDocument/2006/relationships/hyperlink" Target="mailto:katepain1973@gmail.com" TargetMode="External"/><Relationship Id="rId100" Type="http://schemas.openxmlformats.org/officeDocument/2006/relationships/hyperlink" Target="https://conductive-education.org.uk/children-services/" TargetMode="External"/><Relationship Id="rId105" Type="http://schemas.openxmlformats.org/officeDocument/2006/relationships/hyperlink" Target="https://www.autism.org.uk/" TargetMode="External"/><Relationship Id="rId126" Type="http://schemas.openxmlformats.org/officeDocument/2006/relationships/hyperlink" Target="mailto:MHRE@betterpathways.org.uk" TargetMode="External"/><Relationship Id="rId147" Type="http://schemas.openxmlformats.org/officeDocument/2006/relationships/hyperlink" Target="https://www.cdcdance.co.uk/" TargetMode="External"/><Relationship Id="rId8" Type="http://schemas.openxmlformats.org/officeDocument/2006/relationships/hyperlink" Target="mailto:bigfeed@theaws.org" TargetMode="External"/><Relationship Id="rId51" Type="http://schemas.openxmlformats.org/officeDocument/2006/relationships/hyperlink" Target="mailto:mrgmorg@outlook.com" TargetMode="External"/><Relationship Id="rId72" Type="http://schemas.openxmlformats.org/officeDocument/2006/relationships/hyperlink" Target="mailto:OFFICE@BRANDWOODCENTRE.CO.UK" TargetMode="External"/><Relationship Id="rId93" Type="http://schemas.openxmlformats.org/officeDocument/2006/relationships/hyperlink" Target="mailto:mike.leddy@birmingham.gov.uk" TargetMode="External"/><Relationship Id="rId98" Type="http://schemas.openxmlformats.org/officeDocument/2006/relationships/hyperlink" Target="mailto:david.johnson@alzheimers.org.uk" TargetMode="External"/><Relationship Id="rId121" Type="http://schemas.openxmlformats.org/officeDocument/2006/relationships/hyperlink" Target="mailto:info@rsvporg.co.uk" TargetMode="External"/><Relationship Id="rId142" Type="http://schemas.openxmlformats.org/officeDocument/2006/relationships/hyperlink" Target="mailto:pohwer@pohwer.net" TargetMode="External"/><Relationship Id="rId163" Type="http://schemas.openxmlformats.org/officeDocument/2006/relationships/hyperlink" Target="https://www.temple-martialarts.co.uk/" TargetMode="External"/><Relationship Id="rId3" Type="http://schemas.openxmlformats.org/officeDocument/2006/relationships/hyperlink" Target="mailto:ruthberesford6@gmail.com" TargetMode="External"/><Relationship Id="rId25" Type="http://schemas.openxmlformats.org/officeDocument/2006/relationships/hyperlink" Target="mailto:holycrossmanager@gmail.com" TargetMode="External"/><Relationship Id="rId46" Type="http://schemas.openxmlformats.org/officeDocument/2006/relationships/hyperlink" Target="mailto:nige@mindfulmoves.co.uk" TargetMode="External"/><Relationship Id="rId67" Type="http://schemas.openxmlformats.org/officeDocument/2006/relationships/hyperlink" Target="http://www.stonehousegang.co.uk/" TargetMode="External"/><Relationship Id="rId116" Type="http://schemas.openxmlformats.org/officeDocument/2006/relationships/hyperlink" Target="http://www.learnbaes.ac.uk/" TargetMode="External"/><Relationship Id="rId137" Type="http://schemas.openxmlformats.org/officeDocument/2006/relationships/hyperlink" Target="tel:0333%20323%203880" TargetMode="External"/><Relationship Id="rId158" Type="http://schemas.openxmlformats.org/officeDocument/2006/relationships/hyperlink" Target="https://www.premier-education.com/" TargetMode="External"/><Relationship Id="rId20" Type="http://schemas.openxmlformats.org/officeDocument/2006/relationships/hyperlink" Target="mailto:admin@thecherishedfamilyproject.co.uk" TargetMode="External"/><Relationship Id="rId41" Type="http://schemas.openxmlformats.org/officeDocument/2006/relationships/hyperlink" Target="https://www.facebook.com/GraceChurchDellRoad/" TargetMode="External"/><Relationship Id="rId62" Type="http://schemas.openxmlformats.org/officeDocument/2006/relationships/hyperlink" Target="mailto:office@city-church.org.uk" TargetMode="External"/><Relationship Id="rId83" Type="http://schemas.openxmlformats.org/officeDocument/2006/relationships/hyperlink" Target="mailto:sellyresponse@gmail.com" TargetMode="External"/><Relationship Id="rId88" Type="http://schemas.openxmlformats.org/officeDocument/2006/relationships/hyperlink" Target="mailto:brigid.jones@birmingham.gov.uk" TargetMode="External"/><Relationship Id="rId111" Type="http://schemas.openxmlformats.org/officeDocument/2006/relationships/hyperlink" Target="http://www.learnbaes.ac.uk/" TargetMode="External"/><Relationship Id="rId132" Type="http://schemas.openxmlformats.org/officeDocument/2006/relationships/hyperlink" Target="https://www.opendoorcounselling.org.uk/" TargetMode="External"/><Relationship Id="rId153" Type="http://schemas.openxmlformats.org/officeDocument/2006/relationships/hyperlink" Target="mailto:billesley.ark@malachict.co.uk"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julie.knight@birminghamcarershub.org.uk%20%20%20%20%20Gill%20Ede%09Gill.Ede@birminghamcarershub.org.uk" TargetMode="External"/><Relationship Id="rId21" Type="http://schemas.openxmlformats.org/officeDocument/2006/relationships/hyperlink" Target="mailto:elmwoodurc@gmail.com" TargetMode="External"/><Relationship Id="rId42" Type="http://schemas.openxmlformats.org/officeDocument/2006/relationships/hyperlink" Target="mailto:info@theburnproject.co.uk" TargetMode="External"/><Relationship Id="rId63" Type="http://schemas.openxmlformats.org/officeDocument/2006/relationships/hyperlink" Target="http://www.lullabytrust.org.uk/" TargetMode="External"/><Relationship Id="rId84" Type="http://schemas.openxmlformats.org/officeDocument/2006/relationships/hyperlink" Target="https://www.google.com/maps/dir/?api=1&amp;destination=52.502,-1.91998" TargetMode="External"/><Relationship Id="rId138" Type="http://schemas.openxmlformats.org/officeDocument/2006/relationships/hyperlink" Target="mailto:enquiries@servolct.org.uk" TargetMode="External"/><Relationship Id="rId159" Type="http://schemas.openxmlformats.org/officeDocument/2006/relationships/hyperlink" Target="mailto:INFO@F2DITC.COM" TargetMode="External"/><Relationship Id="rId170" Type="http://schemas.openxmlformats.org/officeDocument/2006/relationships/hyperlink" Target="http://nishkamcentre.org/" TargetMode="External"/><Relationship Id="rId191" Type="http://schemas.openxmlformats.org/officeDocument/2006/relationships/hyperlink" Target="http://www.stmatthewsperrybeeches.org.uk/" TargetMode="External"/><Relationship Id="rId205" Type="http://schemas.openxmlformats.org/officeDocument/2006/relationships/hyperlink" Target="mailto:carecentre@birminghamcitymission.co.uk" TargetMode="External"/><Relationship Id="rId226" Type="http://schemas.openxmlformats.org/officeDocument/2006/relationships/hyperlink" Target="mailto:modality.lphc@nhs.net" TargetMode="External"/><Relationship Id="rId247" Type="http://schemas.openxmlformats.org/officeDocument/2006/relationships/hyperlink" Target="mailto:enquiry@stfranrc.bham.sch.uk" TargetMode="External"/><Relationship Id="rId107" Type="http://schemas.openxmlformats.org/officeDocument/2006/relationships/hyperlink" Target="http://www.nationaldomesticviolencehelpline.org.uk/" TargetMode="External"/><Relationship Id="rId11" Type="http://schemas.openxmlformats.org/officeDocument/2006/relationships/hyperlink" Target="http://www.heathfieldfamilycentre.com/" TargetMode="External"/><Relationship Id="rId32" Type="http://schemas.openxmlformats.org/officeDocument/2006/relationships/hyperlink" Target="http://www.ourrootscic.co.uk/" TargetMode="External"/><Relationship Id="rId53" Type="http://schemas.openxmlformats.org/officeDocument/2006/relationships/hyperlink" Target="mailto:narinderkaur.kooner@birmingham.gov.uk" TargetMode="External"/><Relationship Id="rId74" Type="http://schemas.openxmlformats.org/officeDocument/2006/relationships/hyperlink" Target="https://envolvewell.co.uk/" TargetMode="External"/><Relationship Id="rId128" Type="http://schemas.openxmlformats.org/officeDocument/2006/relationships/hyperlink" Target="https://www.watsantiwongsaram.org/" TargetMode="External"/><Relationship Id="rId149" Type="http://schemas.openxmlformats.org/officeDocument/2006/relationships/hyperlink" Target="https://www.urbandevotion.org/" TargetMode="External"/><Relationship Id="rId5" Type="http://schemas.openxmlformats.org/officeDocument/2006/relationships/hyperlink" Target="mailto:kalsoom.zubedah-khan@birmingham.gov.uk%20%20%20%20%20%20%20%20%20Area%20Youth%20Officer%20Kalsoom%20Zubedah-Khan" TargetMode="External"/><Relationship Id="rId95" Type="http://schemas.openxmlformats.org/officeDocument/2006/relationships/hyperlink" Target="mailto:info@handsworthpreschool.co.uk" TargetMode="External"/><Relationship Id="rId160" Type="http://schemas.openxmlformats.org/officeDocument/2006/relationships/hyperlink" Target="mailto:support@crusebirmingham.co.uk" TargetMode="External"/><Relationship Id="rId181" Type="http://schemas.openxmlformats.org/officeDocument/2006/relationships/hyperlink" Target="mailto:singhsabhabham@gmail.com" TargetMode="External"/><Relationship Id="rId216" Type="http://schemas.openxmlformats.org/officeDocument/2006/relationships/hyperlink" Target="mailto:bchnt.bfs-ladywoodcc@nhs.net" TargetMode="External"/><Relationship Id="rId237" Type="http://schemas.openxmlformats.org/officeDocument/2006/relationships/hyperlink" Target="mailto:advice@settled.org.uk" TargetMode="External"/><Relationship Id="rId258" Type="http://schemas.openxmlformats.org/officeDocument/2006/relationships/hyperlink" Target="http://www.stmryb20.bham.sch.uk/" TargetMode="External"/><Relationship Id="rId22" Type="http://schemas.openxmlformats.org/officeDocument/2006/relationships/hyperlink" Target="http://www.handsworthwesleyan.org/foodbank/" TargetMode="External"/><Relationship Id="rId43" Type="http://schemas.openxmlformats.org/officeDocument/2006/relationships/hyperlink" Target="https://www.theburnproject.co.uk/" TargetMode="External"/><Relationship Id="rId64" Type="http://schemas.openxmlformats.org/officeDocument/2006/relationships/hyperlink" Target="mailto:askbeam@childrenssociety.org.uk" TargetMode="External"/><Relationship Id="rId118" Type="http://schemas.openxmlformats.org/officeDocument/2006/relationships/hyperlink" Target="https://forwardcarers.org.uk/local-services/birmingham/%20%09Constituency-wide" TargetMode="External"/><Relationship Id="rId139" Type="http://schemas.openxmlformats.org/officeDocument/2006/relationships/hyperlink" Target="http://www.bhamcommunity.nhs.uk/" TargetMode="External"/><Relationship Id="rId85" Type="http://schemas.openxmlformats.org/officeDocument/2006/relationships/hyperlink" Target="mailto:info@ladysumayya.org" TargetMode="External"/><Relationship Id="rId150" Type="http://schemas.openxmlformats.org/officeDocument/2006/relationships/hyperlink" Target="mailto:office@urbandevotion.org" TargetMode="External"/><Relationship Id="rId171" Type="http://schemas.openxmlformats.org/officeDocument/2006/relationships/hyperlink" Target="https://www.astonnechellscofe.org.uk/" TargetMode="External"/><Relationship Id="rId192" Type="http://schemas.openxmlformats.org/officeDocument/2006/relationships/hyperlink" Target="mailto:enquiries@elimlifechurch.co.uk" TargetMode="External"/><Relationship Id="rId206" Type="http://schemas.openxmlformats.org/officeDocument/2006/relationships/hyperlink" Target="mailto:changekitchenbookings@gmail.com" TargetMode="External"/><Relationship Id="rId227" Type="http://schemas.openxmlformats.org/officeDocument/2006/relationships/hyperlink" Target="mailto:m85072.dawes@nhs.net" TargetMode="External"/><Relationship Id="rId248" Type="http://schemas.openxmlformats.org/officeDocument/2006/relationships/hyperlink" Target="mailto:enquiry@lozells.bham.sch.uk" TargetMode="External"/><Relationship Id="rId12" Type="http://schemas.openxmlformats.org/officeDocument/2006/relationships/hyperlink" Target="mailto:info@legacy-wm.org" TargetMode="External"/><Relationship Id="rId33" Type="http://schemas.openxmlformats.org/officeDocument/2006/relationships/hyperlink" Target="mailto:lynn.a.willis@birmingham.gov.uk" TargetMode="External"/><Relationship Id="rId108" Type="http://schemas.openxmlformats.org/officeDocument/2006/relationships/hyperlink" Target="http://www.bright-sky.org.uk/" TargetMode="External"/><Relationship Id="rId129" Type="http://schemas.openxmlformats.org/officeDocument/2006/relationships/hyperlink" Target="https://www.facebook.com/masjideaisha/" TargetMode="External"/><Relationship Id="rId54" Type="http://schemas.openxmlformats.org/officeDocument/2006/relationships/hyperlink" Target="https://www.facebook.com/HWTriangleNeighbourhoodWatch/about" TargetMode="External"/><Relationship Id="rId75" Type="http://schemas.openxmlformats.org/officeDocument/2006/relationships/hyperlink" Target="https://www.avfc.co.uk/foundation/" TargetMode="External"/><Relationship Id="rId96" Type="http://schemas.openxmlformats.org/officeDocument/2006/relationships/hyperlink" Target="mailto:info@hwcdt.org" TargetMode="External"/><Relationship Id="rId140" Type="http://schemas.openxmlformats.org/officeDocument/2006/relationships/hyperlink" Target="mailto:info@as-suffa.org" TargetMode="External"/><Relationship Id="rId161" Type="http://schemas.openxmlformats.org/officeDocument/2006/relationships/hyperlink" Target="mailto:info@kikitproject.org" TargetMode="External"/><Relationship Id="rId182" Type="http://schemas.openxmlformats.org/officeDocument/2006/relationships/hyperlink" Target="http://www.fqi.org.uk/" TargetMode="External"/><Relationship Id="rId217" Type="http://schemas.openxmlformats.org/officeDocument/2006/relationships/hyperlink" Target="mailto:BCHNT.CFHV-PerryBarrNorth@nhs.net" TargetMode="External"/><Relationship Id="rId6" Type="http://schemas.openxmlformats.org/officeDocument/2006/relationships/hyperlink" Target="mailto:admin@edenfoundation.org.uk" TargetMode="External"/><Relationship Id="rId238" Type="http://schemas.openxmlformats.org/officeDocument/2006/relationships/hyperlink" Target="mailto:jadeal.millwood@birmingham.gov.uk" TargetMode="External"/><Relationship Id="rId259" Type="http://schemas.openxmlformats.org/officeDocument/2006/relationships/hyperlink" Target="mailto:enquiry@stmryb20.bham.sch.uk" TargetMode="External"/><Relationship Id="rId23" Type="http://schemas.openxmlformats.org/officeDocument/2006/relationships/hyperlink" Target="mailto:secretary@handsworthwesleyan.org" TargetMode="External"/><Relationship Id="rId28" Type="http://schemas.openxmlformats.org/officeDocument/2006/relationships/hyperlink" Target="mailto:secentre@hotmail.co.uk" TargetMode="External"/><Relationship Id="rId49" Type="http://schemas.openxmlformats.org/officeDocument/2006/relationships/hyperlink" Target="http://www.handsworthcarersgroup.org.uk/" TargetMode="External"/><Relationship Id="rId114" Type="http://schemas.openxmlformats.org/officeDocument/2006/relationships/hyperlink" Target="mailto:BCHNT.northeastsnteam@nhs.net" TargetMode="External"/><Relationship Id="rId119" Type="http://schemas.openxmlformats.org/officeDocument/2006/relationships/hyperlink" Target="https://oscarbirmingham.org.uk/" TargetMode="External"/><Relationship Id="rId44" Type="http://schemas.openxmlformats.org/officeDocument/2006/relationships/hyperlink" Target="https://www.wmfs.net/contact-us/" TargetMode="External"/><Relationship Id="rId60" Type="http://schemas.openxmlformats.org/officeDocument/2006/relationships/hyperlink" Target="https://stgilestrust.org.uk/contact-us" TargetMode="External"/><Relationship Id="rId65" Type="http://schemas.openxmlformats.org/officeDocument/2006/relationships/hyperlink" Target="mailto:info@theprojectbirmingham.org" TargetMode="External"/><Relationship Id="rId81" Type="http://schemas.openxmlformats.org/officeDocument/2006/relationships/hyperlink" Target="https://www.arya-samaj.org/" TargetMode="External"/><Relationship Id="rId86" Type="http://schemas.openxmlformats.org/officeDocument/2006/relationships/hyperlink" Target="https://www.ladysumayya.org/" TargetMode="External"/><Relationship Id="rId130" Type="http://schemas.openxmlformats.org/officeDocument/2006/relationships/hyperlink" Target="mailto:info@building-blocks-nurseries.co.uk" TargetMode="External"/><Relationship Id="rId135" Type="http://schemas.openxmlformats.org/officeDocument/2006/relationships/hyperlink" Target="http://stchadssanctuary.com/" TargetMode="External"/><Relationship Id="rId151" Type="http://schemas.openxmlformats.org/officeDocument/2006/relationships/hyperlink" Target="https://www.barnardos.org.uk/what-we-do/services/birmingham-space" TargetMode="External"/><Relationship Id="rId156" Type="http://schemas.openxmlformats.org/officeDocument/2006/relationships/hyperlink" Target="https://www.birminghamchildrenstrust.co.uk/report-a-concern" TargetMode="External"/><Relationship Id="rId177" Type="http://schemas.openxmlformats.org/officeDocument/2006/relationships/hyperlink" Target="https://ntcghandsworth.org/" TargetMode="External"/><Relationship Id="rId198" Type="http://schemas.openxmlformats.org/officeDocument/2006/relationships/hyperlink" Target="mailto:info@handsworthbirmingham.foodbank.org.uk" TargetMode="External"/><Relationship Id="rId172" Type="http://schemas.openxmlformats.org/officeDocument/2006/relationships/hyperlink" Target="mailto:info@newjchurch.com" TargetMode="External"/><Relationship Id="rId193" Type="http://schemas.openxmlformats.org/officeDocument/2006/relationships/hyperlink" Target="mailto:enquiries@elimlifechurch.co.uk" TargetMode="External"/><Relationship Id="rId202" Type="http://schemas.openxmlformats.org/officeDocument/2006/relationships/hyperlink" Target="http://www.handsworthwesleyan.org/foodbank" TargetMode="External"/><Relationship Id="rId207" Type="http://schemas.openxmlformats.org/officeDocument/2006/relationships/hyperlink" Target="https://www.themix.org.uk/get-support" TargetMode="External"/><Relationship Id="rId223" Type="http://schemas.openxmlformats.org/officeDocument/2006/relationships/hyperlink" Target="mailto:modality.hwmc@nhs.net" TargetMode="External"/><Relationship Id="rId228" Type="http://schemas.openxmlformats.org/officeDocument/2006/relationships/hyperlink" Target="mailto:modality.lphc@nhs.net" TargetMode="External"/><Relationship Id="rId244" Type="http://schemas.openxmlformats.org/officeDocument/2006/relationships/hyperlink" Target="http://www.stfranrc.bham.sch.uk/" TargetMode="External"/><Relationship Id="rId249" Type="http://schemas.openxmlformats.org/officeDocument/2006/relationships/hyperlink" Target="https://www.lozells.bham.sch.uk/" TargetMode="External"/><Relationship Id="rId13" Type="http://schemas.openxmlformats.org/officeDocument/2006/relationships/hyperlink" Target="https://www.thesikhsoupkitchen.co.uk/" TargetMode="External"/><Relationship Id="rId18" Type="http://schemas.openxmlformats.org/officeDocument/2006/relationships/hyperlink" Target="mailto:handsworth.library@birmingham.gov.uk" TargetMode="External"/><Relationship Id="rId39" Type="http://schemas.openxmlformats.org/officeDocument/2006/relationships/hyperlink" Target="mailto:admin@gururavidassbhawan.org" TargetMode="External"/><Relationship Id="rId109" Type="http://schemas.openxmlformats.org/officeDocument/2006/relationships/hyperlink" Target="https://childbereavementuk.org/" TargetMode="External"/><Relationship Id="rId260" Type="http://schemas.openxmlformats.org/officeDocument/2006/relationships/hyperlink" Target="javascript:void(location.href='mailto:'+String.fromCharCode(101,110,113,117,105,114,121,64,119,101,115,116,109,110,115,116,46,98,104,97,109,46,115,99,104,46,117,107))" TargetMode="External"/><Relationship Id="rId265" Type="http://schemas.openxmlformats.org/officeDocument/2006/relationships/hyperlink" Target="mailto:enquiry@stclare.bham.sch.uk" TargetMode="External"/><Relationship Id="rId34" Type="http://schemas.openxmlformats.org/officeDocument/2006/relationships/hyperlink" Target="mailto:kbagnall@rookery.bham.sch.uk" TargetMode="External"/><Relationship Id="rId50" Type="http://schemas.openxmlformats.org/officeDocument/2006/relationships/hyperlink" Target="https://villacrosssoupkitchen.co.uk/" TargetMode="External"/><Relationship Id="rId55" Type="http://schemas.openxmlformats.org/officeDocument/2006/relationships/hyperlink" Target="mailto:Blackheart-art@hotmail.com%20%20-%20%20philmckenley@gmail.com" TargetMode="External"/><Relationship Id="rId76" Type="http://schemas.openxmlformats.org/officeDocument/2006/relationships/hyperlink" Target="https://www.beatitpercussion.co.uk/contact" TargetMode="External"/><Relationship Id="rId97" Type="http://schemas.openxmlformats.org/officeDocument/2006/relationships/hyperlink" Target="https://www.sporting-elite.com/" TargetMode="External"/><Relationship Id="rId104" Type="http://schemas.openxmlformats.org/officeDocument/2006/relationships/hyperlink" Target="https://www.theburnproject.co.uk/" TargetMode="External"/><Relationship Id="rId120" Type="http://schemas.openxmlformats.org/officeDocument/2006/relationships/hyperlink" Target="https://www.digikick.co.uk/%20%09Constituency-wide" TargetMode="External"/><Relationship Id="rId125" Type="http://schemas.openxmlformats.org/officeDocument/2006/relationships/hyperlink" Target="mailto:thriving@redcross.org.uk" TargetMode="External"/><Relationship Id="rId141" Type="http://schemas.openxmlformats.org/officeDocument/2006/relationships/hyperlink" Target="mailto:info@astonnechells.foodbank.org.uk" TargetMode="External"/><Relationship Id="rId146" Type="http://schemas.openxmlformats.org/officeDocument/2006/relationships/hyperlink" Target="mailto:info@building-blocks-nurseries.co.uk" TargetMode="External"/><Relationship Id="rId167" Type="http://schemas.openxmlformats.org/officeDocument/2006/relationships/hyperlink" Target="https://barms.org.uk/" TargetMode="External"/><Relationship Id="rId188" Type="http://schemas.openxmlformats.org/officeDocument/2006/relationships/hyperlink" Target="mailto:info@saintlukeskingstanding.co.uk" TargetMode="External"/><Relationship Id="rId7" Type="http://schemas.openxmlformats.org/officeDocument/2006/relationships/hyperlink" Target="https://edenfoundation.org.uk/" TargetMode="External"/><Relationship Id="rId71" Type="http://schemas.openxmlformats.org/officeDocument/2006/relationships/hyperlink" Target="mailto:rebeccafellows@bcat.info%20(or%20Kiz%20for%20more%20info%20hiphophealsuk@gmail.com" TargetMode="External"/><Relationship Id="rId92" Type="http://schemas.openxmlformats.org/officeDocument/2006/relationships/hyperlink" Target="mailto:info@superstarsdaynursery.com" TargetMode="External"/><Relationship Id="rId162" Type="http://schemas.openxmlformats.org/officeDocument/2006/relationships/hyperlink" Target="https://kikitproject.org/about-us/" TargetMode="External"/><Relationship Id="rId183" Type="http://schemas.openxmlformats.org/officeDocument/2006/relationships/hyperlink" Target="https://bmdcmasjid.org.uk/" TargetMode="External"/><Relationship Id="rId213" Type="http://schemas.openxmlformats.org/officeDocument/2006/relationships/hyperlink" Target="mailto:social155@hotmail.com" TargetMode="External"/><Relationship Id="rId218" Type="http://schemas.openxmlformats.org/officeDocument/2006/relationships/hyperlink" Target="mailto:BCHNT.CFHV-PerryBarrSouth@nhs.net" TargetMode="External"/><Relationship Id="rId234" Type="http://schemas.openxmlformats.org/officeDocument/2006/relationships/hyperlink" Target="mailto:Denisa.gannon@centralengalndlc.org.uk" TargetMode="External"/><Relationship Id="rId239" Type="http://schemas.openxmlformats.org/officeDocument/2006/relationships/hyperlink" Target="https://zcu.io/Y11U" TargetMode="External"/><Relationship Id="rId2" Type="http://schemas.openxmlformats.org/officeDocument/2006/relationships/hyperlink" Target="https://avfc.co.uk/" TargetMode="External"/><Relationship Id="rId29" Type="http://schemas.openxmlformats.org/officeDocument/2006/relationships/hyperlink" Target="mailto:ask.us@actionforchildren.org.uk" TargetMode="External"/><Relationship Id="rId250" Type="http://schemas.openxmlformats.org/officeDocument/2006/relationships/hyperlink" Target="tel:01214646474" TargetMode="External"/><Relationship Id="rId255" Type="http://schemas.openxmlformats.org/officeDocument/2006/relationships/hyperlink" Target="tel:01218092500" TargetMode="External"/><Relationship Id="rId24" Type="http://schemas.openxmlformats.org/officeDocument/2006/relationships/hyperlink" Target="mailto:rajinder.singh@ncauk.org%20%20%20%20%20-%20%20%20%20info@ncauk.org,%20Ajit.singh@ncauk.org%0anishkamcentre.org" TargetMode="External"/><Relationship Id="rId40" Type="http://schemas.openxmlformats.org/officeDocument/2006/relationships/hyperlink" Target="mailto:office@laurelroad.co.uk" TargetMode="External"/><Relationship Id="rId45" Type="http://schemas.openxmlformats.org/officeDocument/2006/relationships/hyperlink" Target="https://impact4life.co.uk/" TargetMode="External"/><Relationship Id="rId66" Type="http://schemas.openxmlformats.org/officeDocument/2006/relationships/hyperlink" Target="https://www.theprojectbirmingham.org/debt-advice-money-advice/" TargetMode="External"/><Relationship Id="rId87" Type="http://schemas.openxmlformats.org/officeDocument/2006/relationships/hyperlink" Target="https://find-open.co.uk/lozells/housing-associations-services" TargetMode="External"/><Relationship Id="rId110" Type="http://schemas.openxmlformats.org/officeDocument/2006/relationships/hyperlink" Target="http://www.gingerbread.org.uk/" TargetMode="External"/><Relationship Id="rId115" Type="http://schemas.openxmlformats.org/officeDocument/2006/relationships/hyperlink" Target="mailto:bham.childhealthteam@nhs.net" TargetMode="External"/><Relationship Id="rId131" Type="http://schemas.openxmlformats.org/officeDocument/2006/relationships/hyperlink" Target="mailto:Balibains@tinytots-academy.com%0aAdmin@tinytots-academy.com" TargetMode="External"/><Relationship Id="rId136" Type="http://schemas.openxmlformats.org/officeDocument/2006/relationships/hyperlink" Target="mailto:info@saathihouse.org" TargetMode="External"/><Relationship Id="rId157" Type="http://schemas.openxmlformats.org/officeDocument/2006/relationships/hyperlink" Target="mailto:info@bswaid.org" TargetMode="External"/><Relationship Id="rId178" Type="http://schemas.openxmlformats.org/officeDocument/2006/relationships/hyperlink" Target="mailto:bethelgibsonrd2@outlook.com" TargetMode="External"/><Relationship Id="rId61" Type="http://schemas.openxmlformats.org/officeDocument/2006/relationships/hyperlink" Target="https://www.eyalliance.org.uk/" TargetMode="External"/><Relationship Id="rId82" Type="http://schemas.openxmlformats.org/officeDocument/2006/relationships/hyperlink" Target="https://www.redcross.org.uk/" TargetMode="External"/><Relationship Id="rId152" Type="http://schemas.openxmlformats.org/officeDocument/2006/relationships/hyperlink" Target="https://survivorhub.co.uk/" TargetMode="External"/><Relationship Id="rId173" Type="http://schemas.openxmlformats.org/officeDocument/2006/relationships/hyperlink" Target="http://newjchurch.com/" TargetMode="External"/><Relationship Id="rId194" Type="http://schemas.openxmlformats.org/officeDocument/2006/relationships/hyperlink" Target="https://www.elimlifechurch.co.uk/" TargetMode="External"/><Relationship Id="rId199" Type="http://schemas.openxmlformats.org/officeDocument/2006/relationships/hyperlink" Target="https://ntcghandsworth.org/" TargetMode="External"/><Relationship Id="rId203" Type="http://schemas.openxmlformats.org/officeDocument/2006/relationships/hyperlink" Target="https://www.bvsc.org/News/emergency-food-assistance-for-families" TargetMode="External"/><Relationship Id="rId208" Type="http://schemas.openxmlformats.org/officeDocument/2006/relationships/hyperlink" Target="https://www.myh.org.uk/helpline" TargetMode="External"/><Relationship Id="rId229" Type="http://schemas.openxmlformats.org/officeDocument/2006/relationships/hyperlink" Target="mailto:archna.bathla@nhs.net" TargetMode="External"/><Relationship Id="rId19" Type="http://schemas.openxmlformats.org/officeDocument/2006/relationships/hyperlink" Target="mailto:info@next-generation-media.com" TargetMode="External"/><Relationship Id="rId224" Type="http://schemas.openxmlformats.org/officeDocument/2006/relationships/hyperlink" Target="mailto:hollyroad.medicalcentre@nhs.net" TargetMode="External"/><Relationship Id="rId240" Type="http://schemas.openxmlformats.org/officeDocument/2006/relationships/hyperlink" Target="https://www.forwardthinkingbirmingham.org.uk/services/13-pause" TargetMode="External"/><Relationship Id="rId245" Type="http://schemas.openxmlformats.org/officeDocument/2006/relationships/hyperlink" Target="http://www.stfranrc.bham.sch.uk/" TargetMode="External"/><Relationship Id="rId261" Type="http://schemas.openxmlformats.org/officeDocument/2006/relationships/hyperlink" Target="https://www.westmnst.bham.sch.uk/page/?title=Contact+Us&amp;pid=43" TargetMode="External"/><Relationship Id="rId266" Type="http://schemas.openxmlformats.org/officeDocument/2006/relationships/hyperlink" Target="https://www.stclare.bham.sch.uk/" TargetMode="External"/><Relationship Id="rId14" Type="http://schemas.openxmlformats.org/officeDocument/2006/relationships/hyperlink" Target="mailto:Info@thesikhsoupkitchen.co.uk" TargetMode="External"/><Relationship Id="rId30" Type="http://schemas.openxmlformats.org/officeDocument/2006/relationships/hyperlink" Target="mailto:bcscrossroads@hotmail.com" TargetMode="External"/><Relationship Id="rId35" Type="http://schemas.openxmlformats.org/officeDocument/2006/relationships/hyperlink" Target="mailto:olivia.delaney@birmingham.gov.uk" TargetMode="External"/><Relationship Id="rId56" Type="http://schemas.openxmlformats.org/officeDocument/2006/relationships/hyperlink" Target="http://www.blackheartarts.wordpress.com/" TargetMode="External"/><Relationship Id="rId77" Type="http://schemas.openxmlformats.org/officeDocument/2006/relationships/hyperlink" Target="mailto:Ivora.Ferreira-Bean@birminghamchildrenstrust.co.uk" TargetMode="External"/><Relationship Id="rId100" Type="http://schemas.openxmlformats.org/officeDocument/2006/relationships/hyperlink" Target="https://www.cedar.church/" TargetMode="External"/><Relationship Id="rId105" Type="http://schemas.openxmlformats.org/officeDocument/2006/relationships/hyperlink" Target="https://www.beatitpercussion.co.uk/contact" TargetMode="External"/><Relationship Id="rId126" Type="http://schemas.openxmlformats.org/officeDocument/2006/relationships/hyperlink" Target="https://www.facebook.com/SinghSabhaGurdwaraHandsworthWood" TargetMode="External"/><Relationship Id="rId147" Type="http://schemas.openxmlformats.org/officeDocument/2006/relationships/hyperlink" Target="http://new-heights.org.uk/" TargetMode="External"/><Relationship Id="rId168" Type="http://schemas.openxmlformats.org/officeDocument/2006/relationships/hyperlink" Target="http://www.barms.org.uk/contact" TargetMode="External"/><Relationship Id="rId8" Type="http://schemas.openxmlformats.org/officeDocument/2006/relationships/hyperlink" Target="https://www.grovecommunityproject.org.uk/" TargetMode="External"/><Relationship Id="rId51" Type="http://schemas.openxmlformats.org/officeDocument/2006/relationships/hyperlink" Target="mailto:hello@villacrosssoupkitchen.co.uk%20%20-%20%20Cynthia%20Spence%09cvspence1@yahoo.co.uk" TargetMode="External"/><Relationship Id="rId72" Type="http://schemas.openxmlformats.org/officeDocument/2006/relationships/hyperlink" Target="https://www.bcat.info/" TargetMode="External"/><Relationship Id="rId93" Type="http://schemas.openxmlformats.org/officeDocument/2006/relationships/hyperlink" Target="mailto:handsworth@firststeps-daynursery.com" TargetMode="External"/><Relationship Id="rId98" Type="http://schemas.openxmlformats.org/officeDocument/2006/relationships/hyperlink" Target="mailto:info@kajans.co.uk" TargetMode="External"/><Relationship Id="rId121" Type="http://schemas.openxmlformats.org/officeDocument/2006/relationships/hyperlink" Target="https://springhousing.org.uk/" TargetMode="External"/><Relationship Id="rId142" Type="http://schemas.openxmlformats.org/officeDocument/2006/relationships/hyperlink" Target="mailto:operations@mountzioncc.org.uk" TargetMode="External"/><Relationship Id="rId163" Type="http://schemas.openxmlformats.org/officeDocument/2006/relationships/hyperlink" Target="mailto:info@stchadssanctuary.com" TargetMode="External"/><Relationship Id="rId184" Type="http://schemas.openxmlformats.org/officeDocument/2006/relationships/hyperlink" Target="http://handsworthstmary.org/" TargetMode="External"/><Relationship Id="rId189" Type="http://schemas.openxmlformats.org/officeDocument/2006/relationships/hyperlink" Target="https://www.saintlukeskingstanding.co.uk/" TargetMode="External"/><Relationship Id="rId219" Type="http://schemas.openxmlformats.org/officeDocument/2006/relationships/hyperlink" Target="Email:m85145.fawcettc@nhs.net" TargetMode="External"/><Relationship Id="rId3" Type="http://schemas.openxmlformats.org/officeDocument/2006/relationships/hyperlink" Target="http://www.haos.org.uk/" TargetMode="External"/><Relationship Id="rId214" Type="http://schemas.openxmlformats.org/officeDocument/2006/relationships/hyperlink" Target="https://www.thelimesmedicalbirmingham.nhs.uk/" TargetMode="External"/><Relationship Id="rId230" Type="http://schemas.openxmlformats.org/officeDocument/2006/relationships/hyperlink" Target="https://asirt.org.uk/" TargetMode="External"/><Relationship Id="rId235" Type="http://schemas.openxmlformats.org/officeDocument/2006/relationships/hyperlink" Target="https://rmcentre.org.uk/get-support/" TargetMode="External"/><Relationship Id="rId251" Type="http://schemas.openxmlformats.org/officeDocument/2006/relationships/hyperlink" Target="http://www.heathfld.bham.sch.uk/" TargetMode="External"/><Relationship Id="rId256" Type="http://schemas.openxmlformats.org/officeDocument/2006/relationships/hyperlink" Target="https://aspireandsucceed.org/contact-us/" TargetMode="External"/><Relationship Id="rId25" Type="http://schemas.openxmlformats.org/officeDocument/2006/relationships/hyperlink" Target="http://www.redcross.org.uk/get-help" TargetMode="External"/><Relationship Id="rId46" Type="http://schemas.openxmlformats.org/officeDocument/2006/relationships/hyperlink" Target="mailto:tksahdra@hotmail.co.uk%20%20%20-%20%20Community%20Organization%20&#183;%20Community%20@handsBTSCCC" TargetMode="External"/><Relationship Id="rId67" Type="http://schemas.openxmlformats.org/officeDocument/2006/relationships/hyperlink" Target="mailto:moneyadvice@bsettlement.org.uk%20-%20%09hello@aspire4u.co.uk" TargetMode="External"/><Relationship Id="rId116" Type="http://schemas.openxmlformats.org/officeDocument/2006/relationships/hyperlink" Target="mailto:chisfail.safeteam@nhs.net" TargetMode="External"/><Relationship Id="rId137" Type="http://schemas.openxmlformats.org/officeDocument/2006/relationships/hyperlink" Target="https://www.saathihouse.org/" TargetMode="External"/><Relationship Id="rId158" Type="http://schemas.openxmlformats.org/officeDocument/2006/relationships/hyperlink" Target="mailto:nura.ali@allies-network.com" TargetMode="External"/><Relationship Id="rId20" Type="http://schemas.openxmlformats.org/officeDocument/2006/relationships/hyperlink" Target="http://www.next-generation-media.com/" TargetMode="External"/><Relationship Id="rId41" Type="http://schemas.openxmlformats.org/officeDocument/2006/relationships/hyperlink" Target="https://laurelroad.co.uk/" TargetMode="External"/><Relationship Id="rId62" Type="http://schemas.openxmlformats.org/officeDocument/2006/relationships/hyperlink" Target="http://www.kids.org.uk/" TargetMode="External"/><Relationship Id="rId83" Type="http://schemas.openxmlformats.org/officeDocument/2006/relationships/hyperlink" Target="https://www.asianrationalist.org.uk/" TargetMode="External"/><Relationship Id="rId88" Type="http://schemas.openxmlformats.org/officeDocument/2006/relationships/hyperlink" Target="http://www.freshwinds.org.uk/" TargetMode="External"/><Relationship Id="rId111" Type="http://schemas.openxmlformats.org/officeDocument/2006/relationships/hyperlink" Target="https://www.nhs.uk/service-search/find-a-psychological-therapies-service/%20%20https:/www.bsmhft.nhs.uk/" TargetMode="External"/><Relationship Id="rId132" Type="http://schemas.openxmlformats.org/officeDocument/2006/relationships/hyperlink" Target="http://www.tinytotsbirmingham.com/" TargetMode="External"/><Relationship Id="rId153" Type="http://schemas.openxmlformats.org/officeDocument/2006/relationships/hyperlink" Target="https://spurgeons.org/about-beleave/" TargetMode="External"/><Relationship Id="rId174" Type="http://schemas.openxmlformats.org/officeDocument/2006/relationships/hyperlink" Target="http://csmbc.co.uk/" TargetMode="External"/><Relationship Id="rId179" Type="http://schemas.openxmlformats.org/officeDocument/2006/relationships/hyperlink" Target="http://www.betheluniteduk.org.uk/" TargetMode="External"/><Relationship Id="rId195" Type="http://schemas.openxmlformats.org/officeDocument/2006/relationships/hyperlink" Target="https://www.elimlifechurch.co.uk/" TargetMode="External"/><Relationship Id="rId209" Type="http://schemas.openxmlformats.org/officeDocument/2006/relationships/hyperlink" Target="https://www.sikhhelpline.com/" TargetMode="External"/><Relationship Id="rId190" Type="http://schemas.openxmlformats.org/officeDocument/2006/relationships/hyperlink" Target="mailto:StephH@cofebirmingham.com" TargetMode="External"/><Relationship Id="rId204" Type="http://schemas.openxmlformats.org/officeDocument/2006/relationships/hyperlink" Target="http://www.slowfoodbirmingham.co.uk/" TargetMode="External"/><Relationship Id="rId220" Type="http://schemas.openxmlformats.org/officeDocument/2006/relationships/hyperlink" Target="https://www.2theslieve.co.uk/" TargetMode="External"/><Relationship Id="rId225" Type="http://schemas.openxmlformats.org/officeDocument/2006/relationships/hyperlink" Target="https://www.nhs.uk/services/gp-surgery/holly-road-medical-centre/M85801" TargetMode="External"/><Relationship Id="rId241" Type="http://schemas.openxmlformats.org/officeDocument/2006/relationships/hyperlink" Target="mailto:enquiry@holte.bham.sch.uk" TargetMode="External"/><Relationship Id="rId246" Type="http://schemas.openxmlformats.org/officeDocument/2006/relationships/hyperlink" Target="tel:01214645072" TargetMode="External"/><Relationship Id="rId267" Type="http://schemas.openxmlformats.org/officeDocument/2006/relationships/printerSettings" Target="../printerSettings/printerSettings3.bin"/><Relationship Id="rId15" Type="http://schemas.openxmlformats.org/officeDocument/2006/relationships/hyperlink" Target="https://hcag.co.uk/" TargetMode="External"/><Relationship Id="rId36" Type="http://schemas.openxmlformats.org/officeDocument/2006/relationships/hyperlink" Target="mailto:Handsworth_LC@Birmingham.gov.uk" TargetMode="External"/><Relationship Id="rId57" Type="http://schemas.openxmlformats.org/officeDocument/2006/relationships/hyperlink" Target="https://birchfieldbiglocal.org/" TargetMode="External"/><Relationship Id="rId106" Type="http://schemas.openxmlformats.org/officeDocument/2006/relationships/hyperlink" Target="https://birminghammind.org/contact-page/" TargetMode="External"/><Relationship Id="rId127" Type="http://schemas.openxmlformats.org/officeDocument/2006/relationships/hyperlink" Target="https://www.instagram.com/gurdwara_pita_kalu_sahib" TargetMode="External"/><Relationship Id="rId262" Type="http://schemas.openxmlformats.org/officeDocument/2006/relationships/hyperlink" Target="mailto:parents@htcepa.bham.sch.uk" TargetMode="External"/><Relationship Id="rId10" Type="http://schemas.openxmlformats.org/officeDocument/2006/relationships/hyperlink" Target="http://www.legacy-wm.org/" TargetMode="External"/><Relationship Id="rId31" Type="http://schemas.openxmlformats.org/officeDocument/2006/relationships/hyperlink" Target="mailto:backtomyrootsgroup@gmail.com" TargetMode="External"/><Relationship Id="rId52" Type="http://schemas.openxmlformats.org/officeDocument/2006/relationships/hyperlink" Target="mailto:j.r.chopra222@gmail.com" TargetMode="External"/><Relationship Id="rId73" Type="http://schemas.openxmlformats.org/officeDocument/2006/relationships/hyperlink" Target="https://creativeactivelives.org.uk/" TargetMode="External"/><Relationship Id="rId78" Type="http://schemas.openxmlformats.org/officeDocument/2006/relationships/hyperlink" Target="https://www.birminghamchildrenstrust.co.uk/Constituency-wide" TargetMode="External"/><Relationship Id="rId94" Type="http://schemas.openxmlformats.org/officeDocument/2006/relationships/hyperlink" Target="mailto:register@ilmnurseries.co.uk" TargetMode="External"/><Relationship Id="rId99" Type="http://schemas.openxmlformats.org/officeDocument/2006/relationships/hyperlink" Target="mailto:info@cedar.church%20%20%20Andrew%20Kisumba%09andrew@cedar.church" TargetMode="External"/><Relationship Id="rId101" Type="http://schemas.openxmlformats.org/officeDocument/2006/relationships/hyperlink" Target="https://www.lozellsmc.co.uk/" TargetMode="External"/><Relationship Id="rId122" Type="http://schemas.openxmlformats.org/officeDocument/2006/relationships/hyperlink" Target="http://www.actcic.org.uk/" TargetMode="External"/><Relationship Id="rId143" Type="http://schemas.openxmlformats.org/officeDocument/2006/relationships/hyperlink" Target="../../../Downloads/H.Tonks@keaston.bham.sch.uk%20%20-%20%20email:%20b.concannon@keaston.bham.sch.uk" TargetMode="External"/><Relationship Id="rId148" Type="http://schemas.openxmlformats.org/officeDocument/2006/relationships/hyperlink" Target="https://www.holyname.org.uk/" TargetMode="External"/><Relationship Id="rId164" Type="http://schemas.openxmlformats.org/officeDocument/2006/relationships/hyperlink" Target="mailto:info@childrenheardandseen.co.uk" TargetMode="External"/><Relationship Id="rId169" Type="http://schemas.openxmlformats.org/officeDocument/2006/relationships/hyperlink" Target="https://www.lozellsmc.co.uk/the-church/" TargetMode="External"/><Relationship Id="rId185" Type="http://schemas.openxmlformats.org/officeDocument/2006/relationships/hyperlink" Target="mailto:churchhandsworth@hotmail.com" TargetMode="External"/><Relationship Id="rId4" Type="http://schemas.openxmlformats.org/officeDocument/2006/relationships/hyperlink" Target="mailto:adminhas@handsworth.bham.org.uk" TargetMode="External"/><Relationship Id="rId9" Type="http://schemas.openxmlformats.org/officeDocument/2006/relationships/hyperlink" Target="mailto:groveproject@hotmail.com" TargetMode="External"/><Relationship Id="rId180" Type="http://schemas.openxmlformats.org/officeDocument/2006/relationships/hyperlink" Target="https://www.singhsabhabham.co.uk/" TargetMode="External"/><Relationship Id="rId210" Type="http://schemas.openxmlformats.org/officeDocument/2006/relationships/hyperlink" Target="mailto:mcrc21@Hotmail.co.uk" TargetMode="External"/><Relationship Id="rId215" Type="http://schemas.openxmlformats.org/officeDocument/2006/relationships/hyperlink" Target="mailto:bchnt.bfs-rookerycc@nhs.net" TargetMode="External"/><Relationship Id="rId236" Type="http://schemas.openxmlformats.org/officeDocument/2006/relationships/hyperlink" Target="mailto:Roksana@rmcentre.org.uk" TargetMode="External"/><Relationship Id="rId257" Type="http://schemas.openxmlformats.org/officeDocument/2006/relationships/hyperlink" Target="tel:01215543751" TargetMode="External"/><Relationship Id="rId26" Type="http://schemas.openxmlformats.org/officeDocument/2006/relationships/hyperlink" Target="http://www.sanctuary-housing.co.uk/contact-us" TargetMode="External"/><Relationship Id="rId231" Type="http://schemas.openxmlformats.org/officeDocument/2006/relationships/hyperlink" Target="mailto:info@brushstrokessandwell.org.uk" TargetMode="External"/><Relationship Id="rId252" Type="http://schemas.openxmlformats.org/officeDocument/2006/relationships/hyperlink" Target="mailto:enquiry@suttonparkprimary.co.uk" TargetMode="External"/><Relationship Id="rId47" Type="http://schemas.openxmlformats.org/officeDocument/2006/relationships/hyperlink" Target="http://www.cyclinguk.org/local-groups/handsworth-beat-street-ccc" TargetMode="External"/><Relationship Id="rId68" Type="http://schemas.openxmlformats.org/officeDocument/2006/relationships/hyperlink" Target="http://www.stepchange.org/" TargetMode="External"/><Relationship Id="rId89" Type="http://schemas.openxmlformats.org/officeDocument/2006/relationships/hyperlink" Target="mailto:alison@homestartbirmingham.co.uk" TargetMode="External"/><Relationship Id="rId112" Type="http://schemas.openxmlformats.org/officeDocument/2006/relationships/hyperlink" Target="https://www.bsmhft.nhs.uk/our-services/youth-first" TargetMode="External"/><Relationship Id="rId133" Type="http://schemas.openxmlformats.org/officeDocument/2006/relationships/hyperlink" Target="mailto:incrediblesurplus@gmail.com" TargetMode="External"/><Relationship Id="rId154" Type="http://schemas.openxmlformats.org/officeDocument/2006/relationships/hyperlink" Target="https://www.childrenssociety.org.uk/what-we-do/our-work/child-criminal-exploitation-and-county-lines" TargetMode="External"/><Relationship Id="rId175" Type="http://schemas.openxmlformats.org/officeDocument/2006/relationships/hyperlink" Target="https://vaisakhibirmingham.co.uk/" TargetMode="External"/><Relationship Id="rId196" Type="http://schemas.openxmlformats.org/officeDocument/2006/relationships/hyperlink" Target="mailto:info@astonnechells.foodbank.org.uk" TargetMode="External"/><Relationship Id="rId200" Type="http://schemas.openxmlformats.org/officeDocument/2006/relationships/hyperlink" Target="mailto:nawaz.moe@gmail.com" TargetMode="External"/><Relationship Id="rId16" Type="http://schemas.openxmlformats.org/officeDocument/2006/relationships/hyperlink" Target="mailto:tariq.rashid@hcag.co.uk" TargetMode="External"/><Relationship Id="rId221" Type="http://schemas.openxmlformats.org/officeDocument/2006/relationships/hyperlink" Target="mailto:contact@churchroadsurgery.co.uk" TargetMode="External"/><Relationship Id="rId242" Type="http://schemas.openxmlformats.org/officeDocument/2006/relationships/hyperlink" Target="https://frog.holte.bham.sch.uk/app/os" TargetMode="External"/><Relationship Id="rId263" Type="http://schemas.openxmlformats.org/officeDocument/2006/relationships/hyperlink" Target="tel:01214649900" TargetMode="External"/><Relationship Id="rId37" Type="http://schemas.openxmlformats.org/officeDocument/2006/relationships/hyperlink" Target="https://www.birmingham.gov.uk/handsworthLC" TargetMode="External"/><Relationship Id="rId58" Type="http://schemas.openxmlformats.org/officeDocument/2006/relationships/hyperlink" Target="https://www.babyaidbirmingham.co.uk/contact" TargetMode="External"/><Relationship Id="rId79" Type="http://schemas.openxmlformats.org/officeDocument/2006/relationships/hyperlink" Target="https://www.stepstoyourhealthyfuture.org/" TargetMode="External"/><Relationship Id="rId102" Type="http://schemas.openxmlformats.org/officeDocument/2006/relationships/hyperlink" Target="https://www.forwardthinkingbirmingham.org.uk/contact-us" TargetMode="External"/><Relationship Id="rId123" Type="http://schemas.openxmlformats.org/officeDocument/2006/relationships/hyperlink" Target="mailto:contact@mwnuk.co.uk" TargetMode="External"/><Relationship Id="rId144" Type="http://schemas.openxmlformats.org/officeDocument/2006/relationships/hyperlink" Target="http://www.kessp.com/" TargetMode="External"/><Relationship Id="rId90" Type="http://schemas.openxmlformats.org/officeDocument/2006/relationships/hyperlink" Target="http://www.homestartbirmingham.co.uk/" TargetMode="External"/><Relationship Id="rId165" Type="http://schemas.openxmlformats.org/officeDocument/2006/relationships/hyperlink" Target="https://childrenheardandseen.co.uk/" TargetMode="External"/><Relationship Id="rId186" Type="http://schemas.openxmlformats.org/officeDocument/2006/relationships/hyperlink" Target="https://www.stpaulshamstead.org.uk/" TargetMode="External"/><Relationship Id="rId211" Type="http://schemas.openxmlformats.org/officeDocument/2006/relationships/hyperlink" Target="https://forwardcarers.org.uk/local-services/birmingham/" TargetMode="External"/><Relationship Id="rId232" Type="http://schemas.openxmlformats.org/officeDocument/2006/relationships/hyperlink" Target="mailto:info@ileyscommunity.org" TargetMode="External"/><Relationship Id="rId253" Type="http://schemas.openxmlformats.org/officeDocument/2006/relationships/hyperlink" Target="mailto:enquiry@mayfield.bham.sch.uk" TargetMode="External"/><Relationship Id="rId27" Type="http://schemas.openxmlformats.org/officeDocument/2006/relationships/hyperlink" Target="http://www.secentre.co.uk/" TargetMode="External"/><Relationship Id="rId48" Type="http://schemas.openxmlformats.org/officeDocument/2006/relationships/hyperlink" Target="mailto:info@handsworthcarersgroup.org.uk" TargetMode="External"/><Relationship Id="rId69" Type="http://schemas.openxmlformats.org/officeDocument/2006/relationships/hyperlink" Target="mailto:supportingpeople@swanswell.org.cjsm.net" TargetMode="External"/><Relationship Id="rId113" Type="http://schemas.openxmlformats.org/officeDocument/2006/relationships/hyperlink" Target="mailto:infobham@ach.org.uk" TargetMode="External"/><Relationship Id="rId134" Type="http://schemas.openxmlformats.org/officeDocument/2006/relationships/hyperlink" Target="../../../Downloads/info@stchadssanctuary.com%20%20For%20communication%20directed%20to%20the%20project%20manager%20please%20use:%20%20%20manager@stchadssanctuary.com" TargetMode="External"/><Relationship Id="rId80" Type="http://schemas.openxmlformats.org/officeDocument/2006/relationships/hyperlink" Target="mailto:enquiries@arya-samaj.org" TargetMode="External"/><Relationship Id="rId155" Type="http://schemas.openxmlformats.org/officeDocument/2006/relationships/hyperlink" Target="https://www.stgilestrust.org.uk/what-we-do/st-giles-midlands" TargetMode="External"/><Relationship Id="rId176" Type="http://schemas.openxmlformats.org/officeDocument/2006/relationships/hyperlink" Target="https://www.stfrancisbirmingham.co.uk/" TargetMode="External"/><Relationship Id="rId197" Type="http://schemas.openxmlformats.org/officeDocument/2006/relationships/hyperlink" Target="mailto:info@greatbarr.foodbank.org.uk" TargetMode="External"/><Relationship Id="rId201" Type="http://schemas.openxmlformats.org/officeDocument/2006/relationships/hyperlink" Target="mailto:secretary@handsworthwesleyan.org" TargetMode="External"/><Relationship Id="rId222" Type="http://schemas.openxmlformats.org/officeDocument/2006/relationships/hyperlink" Target="mailto:modailty.hwmc@nhs.net" TargetMode="External"/><Relationship Id="rId243" Type="http://schemas.openxmlformats.org/officeDocument/2006/relationships/hyperlink" Target="https://www.angleseysch-bham.co.uk/" TargetMode="External"/><Relationship Id="rId264" Type="http://schemas.openxmlformats.org/officeDocument/2006/relationships/hyperlink" Target="https://www.htcepa.bham.sch.uk/" TargetMode="External"/><Relationship Id="rId17" Type="http://schemas.openxmlformats.org/officeDocument/2006/relationships/hyperlink" Target="http://www.birmingham.gov.uk/handsworthlibrary" TargetMode="External"/><Relationship Id="rId38" Type="http://schemas.openxmlformats.org/officeDocument/2006/relationships/hyperlink" Target="mailto:fohpark@outlook.com" TargetMode="External"/><Relationship Id="rId59" Type="http://schemas.openxmlformats.org/officeDocument/2006/relationships/hyperlink" Target="mailto:info@stgilestrust.org.uk" TargetMode="External"/><Relationship Id="rId103" Type="http://schemas.openxmlformats.org/officeDocument/2006/relationships/hyperlink" Target="https://www.nsun.org.uk/mashriq-challenge-resource-centre-and-covid-19%09Lozells,%20Birchfield%20and%20Handsworth" TargetMode="External"/><Relationship Id="rId124" Type="http://schemas.openxmlformats.org/officeDocument/2006/relationships/hyperlink" Target="mailto:piersroadnewcommunities277@gmail.com" TargetMode="External"/><Relationship Id="rId70" Type="http://schemas.openxmlformats.org/officeDocument/2006/relationships/hyperlink" Target="mailto:emilydance4u@gmail.com" TargetMode="External"/><Relationship Id="rId91" Type="http://schemas.openxmlformats.org/officeDocument/2006/relationships/hyperlink" Target="tel:%200121%20507%200570%0amob:%2007455%20556%20565" TargetMode="External"/><Relationship Id="rId145" Type="http://schemas.openxmlformats.org/officeDocument/2006/relationships/hyperlink" Target="https://www.mosquedirectory.co.uk/mosques/england/west-midlands/" TargetMode="External"/><Relationship Id="rId166" Type="http://schemas.openxmlformats.org/officeDocument/2006/relationships/hyperlink" Target="mailto:gary@networkfour.org.uk" TargetMode="External"/><Relationship Id="rId187" Type="http://schemas.openxmlformats.org/officeDocument/2006/relationships/hyperlink" Target="https://standrews-handsworth.org.uk/" TargetMode="External"/><Relationship Id="rId1" Type="http://schemas.openxmlformats.org/officeDocument/2006/relationships/hyperlink" Target="mailto:foundation@avfc.co.uk" TargetMode="External"/><Relationship Id="rId212" Type="http://schemas.openxmlformats.org/officeDocument/2006/relationships/hyperlink" Target="http://www.thecalmzone.net/" TargetMode="External"/><Relationship Id="rId233" Type="http://schemas.openxmlformats.org/officeDocument/2006/relationships/hyperlink" Target="mailto:info@ewacic.com" TargetMode="External"/><Relationship Id="rId254" Type="http://schemas.openxmlformats.org/officeDocument/2006/relationships/hyperlink" Target="https://mayfield.eiat.org.uk/"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bswaid.org/" TargetMode="External"/><Relationship Id="rId13" Type="http://schemas.openxmlformats.org/officeDocument/2006/relationships/hyperlink" Target="https://www.groundwork.org.uk/" TargetMode="External"/><Relationship Id="rId18" Type="http://schemas.openxmlformats.org/officeDocument/2006/relationships/hyperlink" Target="mailto:info@actcic.org.uk" TargetMode="External"/><Relationship Id="rId26" Type="http://schemas.openxmlformats.org/officeDocument/2006/relationships/hyperlink" Target="https://lucyfaithfull.org.uk/about.htm" TargetMode="External"/><Relationship Id="rId3" Type="http://schemas.openxmlformats.org/officeDocument/2006/relationships/hyperlink" Target="mailto:jasmin@focusbirmingham.org.uk" TargetMode="External"/><Relationship Id="rId21" Type="http://schemas.openxmlformats.org/officeDocument/2006/relationships/hyperlink" Target="mailto:support@applyforleap.org.uk" TargetMode="External"/><Relationship Id="rId7" Type="http://schemas.openxmlformats.org/officeDocument/2006/relationships/hyperlink" Target="http://www.shelter.org.uk/" TargetMode="External"/><Relationship Id="rId12" Type="http://schemas.openxmlformats.org/officeDocument/2006/relationships/hyperlink" Target="mailto:info@endchildfoodpoverty.org" TargetMode="External"/><Relationship Id="rId17" Type="http://schemas.openxmlformats.org/officeDocument/2006/relationships/hyperlink" Target="https://www.nea.org.uk/professional-advice-workers/" TargetMode="External"/><Relationship Id="rId25" Type="http://schemas.openxmlformats.org/officeDocument/2006/relationships/hyperlink" Target="mailto:contact@lucyfaithfull.org.uk" TargetMode="External"/><Relationship Id="rId33" Type="http://schemas.openxmlformats.org/officeDocument/2006/relationships/printerSettings" Target="../printerSettings/printerSettings4.bin"/><Relationship Id="rId2" Type="http://schemas.openxmlformats.org/officeDocument/2006/relationships/hyperlink" Target="https://www.facebook.com/SOBSCharity/" TargetMode="External"/><Relationship Id="rId16" Type="http://schemas.openxmlformats.org/officeDocument/2006/relationships/hyperlink" Target="mailto:team@fuelbankfoundation.org" TargetMode="External"/><Relationship Id="rId20" Type="http://schemas.openxmlformats.org/officeDocument/2006/relationships/hyperlink" Target="http://applyforleap.org.uk/" TargetMode="External"/><Relationship Id="rId29" Type="http://schemas.openxmlformats.org/officeDocument/2006/relationships/hyperlink" Target="mailto:info@sportbirmingham.org" TargetMode="External"/><Relationship Id="rId1" Type="http://schemas.openxmlformats.org/officeDocument/2006/relationships/hyperlink" Target="https://uksobs.org/" TargetMode="External"/><Relationship Id="rId6" Type="http://schemas.openxmlformats.org/officeDocument/2006/relationships/hyperlink" Target="http://www.ncdv.org.uk/" TargetMode="External"/><Relationship Id="rId11" Type="http://schemas.openxmlformats.org/officeDocument/2006/relationships/hyperlink" Target="https://endchildfoodpoverty.org/" TargetMode="External"/><Relationship Id="rId24" Type="http://schemas.openxmlformats.org/officeDocument/2006/relationships/hyperlink" Target="mailto:yourmoneyyourwaycic@gmail.com" TargetMode="External"/><Relationship Id="rId32" Type="http://schemas.openxmlformats.org/officeDocument/2006/relationships/hyperlink" Target="https://www.gogirlbirmingham.com/" TargetMode="External"/><Relationship Id="rId5" Type="http://schemas.openxmlformats.org/officeDocument/2006/relationships/hyperlink" Target="http://www.bswaid.org/" TargetMode="External"/><Relationship Id="rId15" Type="http://schemas.openxmlformats.org/officeDocument/2006/relationships/hyperlink" Target="https://www.fuelbankfoundation.org/" TargetMode="External"/><Relationship Id="rId23" Type="http://schemas.openxmlformats.org/officeDocument/2006/relationships/hyperlink" Target="https://www.birmingham.gov.uk/info/50113/advice_and_support/1219/domestic_abuse_advice/3" TargetMode="External"/><Relationship Id="rId28" Type="http://schemas.openxmlformats.org/officeDocument/2006/relationships/hyperlink" Target="https://kikitproject.org/" TargetMode="External"/><Relationship Id="rId10" Type="http://schemas.openxmlformats.org/officeDocument/2006/relationships/hyperlink" Target="https://www.findfoodbanksbrum.org.uk/about-us/" TargetMode="External"/><Relationship Id="rId19" Type="http://schemas.openxmlformats.org/officeDocument/2006/relationships/hyperlink" Target="http://www.actcic.org.uk/" TargetMode="External"/><Relationship Id="rId31" Type="http://schemas.openxmlformats.org/officeDocument/2006/relationships/hyperlink" Target="mailto:gogirlbirmingham@gmail.com" TargetMode="External"/><Relationship Id="rId4" Type="http://schemas.openxmlformats.org/officeDocument/2006/relationships/hyperlink" Target="http://www.familyfund.co.uk/" TargetMode="External"/><Relationship Id="rId9" Type="http://schemas.openxmlformats.org/officeDocument/2006/relationships/hyperlink" Target="http://www.turn2us.org.uk/" TargetMode="External"/><Relationship Id="rId14" Type="http://schemas.openxmlformats.org/officeDocument/2006/relationships/hyperlink" Target="mailto:info@groundwork.org.uk" TargetMode="External"/><Relationship Id="rId22" Type="http://schemas.openxmlformats.org/officeDocument/2006/relationships/hyperlink" Target="mailto:admin@roshnibirmingham.org.uk" TargetMode="External"/><Relationship Id="rId27" Type="http://schemas.openxmlformats.org/officeDocument/2006/relationships/hyperlink" Target="mailto:info@kikitproject.org" TargetMode="External"/><Relationship Id="rId30" Type="http://schemas.openxmlformats.org/officeDocument/2006/relationships/hyperlink" Target="https://sportbirmingham.org/"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mailto:m85015.sparkhill@nhs.net" TargetMode="External"/><Relationship Id="rId299" Type="http://schemas.openxmlformats.org/officeDocument/2006/relationships/hyperlink" Target="http://bmet.ac.uk/" TargetMode="External"/><Relationship Id="rId21" Type="http://schemas.openxmlformats.org/officeDocument/2006/relationships/hyperlink" Target="http://womenandenterprise.co.uk/" TargetMode="External"/><Relationship Id="rId63" Type="http://schemas.openxmlformats.org/officeDocument/2006/relationships/hyperlink" Target="mailto:info@gatewayfs.org" TargetMode="External"/><Relationship Id="rId159" Type="http://schemas.openxmlformats.org/officeDocument/2006/relationships/hyperlink" Target="mailto:roger.varley@dwp.gsi.gov.uk" TargetMode="External"/><Relationship Id="rId324" Type="http://schemas.openxmlformats.org/officeDocument/2006/relationships/hyperlink" Target="https://eur02.safelinks.protection.outlook.com/?url=http%3A%2F%2Fwww.womenandenterprise.co.uk%2F&amp;data=04%7C01%7CSimarjeet.Kaur%40greensquareaccord.co.uk%7Ceaaefb8e657445b2df4008d9460df787%7Cd7e87084d7b947bca63b8356a479d689%7C0%7C0%7C637617849405209642%7CUnknown%7CTWFpbGZsb3d8eyJWIjoiMC4wLjAwMDAiLCJQIjoiV2luMzIiLCJBTiI6Ik1haWwiLCJXVCI6Mn0%3D%7C1000&amp;sdata=TD7jCliHqOK5y4UMEalOyTJASXQQjUKG%2B%2FIq4RAS%2Fng%3D&amp;reserved=0" TargetMode="External"/><Relationship Id="rId366" Type="http://schemas.openxmlformats.org/officeDocument/2006/relationships/hyperlink" Target="https://www.aspirationtraining.com/" TargetMode="External"/><Relationship Id="rId170" Type="http://schemas.openxmlformats.org/officeDocument/2006/relationships/hyperlink" Target="mailto:foodbank@narthex.org.uk" TargetMode="External"/><Relationship Id="rId226" Type="http://schemas.openxmlformats.org/officeDocument/2006/relationships/hyperlink" Target="mailto:enquiry@foxhollies.bham.sch.uk" TargetMode="External"/><Relationship Id="rId433" Type="http://schemas.openxmlformats.org/officeDocument/2006/relationships/hyperlink" Target="https://www.facebook.com/deafPLUSUK/" TargetMode="External"/><Relationship Id="rId268" Type="http://schemas.openxmlformats.org/officeDocument/2006/relationships/hyperlink" Target="http://hkkg.bham.sch.uk/" TargetMode="External"/><Relationship Id="rId32" Type="http://schemas.openxmlformats.org/officeDocument/2006/relationships/hyperlink" Target="https://www.instagram.com/forwardthinkingbirmingham/" TargetMode="External"/><Relationship Id="rId74" Type="http://schemas.openxmlformats.org/officeDocument/2006/relationships/hyperlink" Target="http://www.innovatingmindscic.com/" TargetMode="External"/><Relationship Id="rId128" Type="http://schemas.openxmlformats.org/officeDocument/2006/relationships/hyperlink" Target="http://www.hallgreenhealth.co.uk/" TargetMode="External"/><Relationship Id="rId335" Type="http://schemas.openxmlformats.org/officeDocument/2006/relationships/hyperlink" Target="mailto:info@shoeaid.co.uk" TargetMode="External"/><Relationship Id="rId377" Type="http://schemas.openxmlformats.org/officeDocument/2006/relationships/hyperlink" Target="mailto:cherise.palmer@sccb.ac.uk" TargetMode="External"/><Relationship Id="rId5" Type="http://schemas.openxmlformats.org/officeDocument/2006/relationships/hyperlink" Target="mailto:Elaine.Hyde@newlifebaptistchurch.org.uk" TargetMode="External"/><Relationship Id="rId181" Type="http://schemas.openxmlformats.org/officeDocument/2006/relationships/hyperlink" Target="mailto:mahejabeen.hassam@eyalliance.org.uk" TargetMode="External"/><Relationship Id="rId237" Type="http://schemas.openxmlformats.org/officeDocument/2006/relationships/hyperlink" Target="http://adderleyprimary.co.uk/" TargetMode="External"/><Relationship Id="rId402" Type="http://schemas.openxmlformats.org/officeDocument/2006/relationships/hyperlink" Target="mailto:jayan.naghen@birminghamchildrenstrust.co.uk" TargetMode="External"/><Relationship Id="rId279" Type="http://schemas.openxmlformats.org/officeDocument/2006/relationships/hyperlink" Target="http://lozells.bham.sch.uk/" TargetMode="External"/><Relationship Id="rId444" Type="http://schemas.openxmlformats.org/officeDocument/2006/relationships/hyperlink" Target="tel:01217060800" TargetMode="External"/><Relationship Id="rId43" Type="http://schemas.openxmlformats.org/officeDocument/2006/relationships/hyperlink" Target="mailto:info@rethink.org" TargetMode="External"/><Relationship Id="rId139" Type="http://schemas.openxmlformats.org/officeDocument/2006/relationships/hyperlink" Target="mailto:rpidgley@millpoolhill.com" TargetMode="External"/><Relationship Id="rId290" Type="http://schemas.openxmlformats.org/officeDocument/2006/relationships/hyperlink" Target="http://queensburysch.com/" TargetMode="External"/><Relationship Id="rId304" Type="http://schemas.openxmlformats.org/officeDocument/2006/relationships/hyperlink" Target="http://sccb.ac.uk/" TargetMode="External"/><Relationship Id="rId346" Type="http://schemas.openxmlformats.org/officeDocument/2006/relationships/hyperlink" Target="https://www.facebook.com/seasonsrehabwalsall/" TargetMode="External"/><Relationship Id="rId388" Type="http://schemas.openxmlformats.org/officeDocument/2006/relationships/hyperlink" Target="tel:0800842842" TargetMode="External"/><Relationship Id="rId85" Type="http://schemas.openxmlformats.org/officeDocument/2006/relationships/hyperlink" Target="http://www.ourrootscic.co.uk/" TargetMode="External"/><Relationship Id="rId150" Type="http://schemas.openxmlformats.org/officeDocument/2006/relationships/hyperlink" Target="mailto:Info@monyhullchurch.org" TargetMode="External"/><Relationship Id="rId192" Type="http://schemas.openxmlformats.org/officeDocument/2006/relationships/hyperlink" Target="http://www.birminghampcf.org/" TargetMode="External"/><Relationship Id="rId206" Type="http://schemas.openxmlformats.org/officeDocument/2006/relationships/hyperlink" Target="mailto:enquiry@kingsheathprimary.com" TargetMode="External"/><Relationship Id="rId413" Type="http://schemas.openxmlformats.org/officeDocument/2006/relationships/hyperlink" Target="http://www.birmingham.gov.uk/preparation-for-adulthood" TargetMode="External"/><Relationship Id="rId248" Type="http://schemas.openxmlformats.org/officeDocument/2006/relationships/hyperlink" Target="http://cannonhillgls.org.uk/" TargetMode="External"/><Relationship Id="rId455" Type="http://schemas.openxmlformats.org/officeDocument/2006/relationships/hyperlink" Target="mailto:nura.ali@allies-network.com" TargetMode="External"/><Relationship Id="rId12" Type="http://schemas.openxmlformats.org/officeDocument/2006/relationships/hyperlink" Target="mailto:askbeam@childrenssociety.org.uk" TargetMode="External"/><Relationship Id="rId108" Type="http://schemas.openxmlformats.org/officeDocument/2006/relationships/hyperlink" Target="mailto:hah.zendah@nhs.net" TargetMode="External"/><Relationship Id="rId315" Type="http://schemas.openxmlformats.org/officeDocument/2006/relationships/hyperlink" Target="http://aquarius.org.uk/" TargetMode="External"/><Relationship Id="rId357" Type="http://schemas.openxmlformats.org/officeDocument/2006/relationships/hyperlink" Target="mailto:info@focusbirmingham.org.uK" TargetMode="External"/><Relationship Id="rId54" Type="http://schemas.openxmlformats.org/officeDocument/2006/relationships/hyperlink" Target="https://www.facebook.com/jobcentrenearme" TargetMode="External"/><Relationship Id="rId96" Type="http://schemas.openxmlformats.org/officeDocument/2006/relationships/hyperlink" Target="mailto:old.priory@nhs.net" TargetMode="External"/><Relationship Id="rId161" Type="http://schemas.openxmlformats.org/officeDocument/2006/relationships/hyperlink" Target="mailto:kings_heath_cc@birmingham.gov.uk" TargetMode="External"/><Relationship Id="rId217" Type="http://schemas.openxmlformats.org/officeDocument/2006/relationships/hyperlink" Target="mailto:enquiries@baskvill.bham.sch.uk" TargetMode="External"/><Relationship Id="rId399" Type="http://schemas.openxmlformats.org/officeDocument/2006/relationships/hyperlink" Target="http://afrobritish.org.uk/" TargetMode="External"/><Relationship Id="rId259" Type="http://schemas.openxmlformats.org/officeDocument/2006/relationships/hyperlink" Target="http://ebnacademy2.co.uk/" TargetMode="External"/><Relationship Id="rId424" Type="http://schemas.openxmlformats.org/officeDocument/2006/relationships/hyperlink" Target="mailto:ask@pathwayssupport.co.uk?subject=" TargetMode="External"/><Relationship Id="rId466" Type="http://schemas.openxmlformats.org/officeDocument/2006/relationships/hyperlink" Target="https://www.facebook.com/BrumIrish/" TargetMode="External"/><Relationship Id="rId23" Type="http://schemas.openxmlformats.org/officeDocument/2006/relationships/hyperlink" Target="https://bpmkrishna.org.uk/" TargetMode="External"/><Relationship Id="rId119" Type="http://schemas.openxmlformats.org/officeDocument/2006/relationships/hyperlink" Target="https://www.bing.com/search?q=fernley+medical+centre&amp;cvid=4de50388f40b41f58515db5f54edcf80&amp;aqs=edge.1.69i57j0l6.8441j0j9&amp;FORM=GEOTRI&amp;PC=U531&amp;isRef=1&amp;showTw=1&amp;isAutoP=1" TargetMode="External"/><Relationship Id="rId270" Type="http://schemas.openxmlformats.org/officeDocument/2006/relationships/hyperlink" Target="http://hightersheath.co.uk/" TargetMode="External"/><Relationship Id="rId326" Type="http://schemas.openxmlformats.org/officeDocument/2006/relationships/hyperlink" Target="https://www.birmingham.gov.uk/directory_record/5134/hall_green_library" TargetMode="External"/><Relationship Id="rId44" Type="http://schemas.openxmlformats.org/officeDocument/2006/relationships/hyperlink" Target="https://www.bing.com/local?lid=YN998x219854329&amp;id=YN998x219854329&amp;q=Hall+Green+Health&amp;name=Hall+Green+Health&amp;cp=52.44094467163086%7e-1.8497060537338257&amp;ppois=52.44094467163086_-1.8497060537338257_Hall+Green+Health" TargetMode="External"/><Relationship Id="rId65" Type="http://schemas.openxmlformats.org/officeDocument/2006/relationships/hyperlink" Target="mailto:grace.myres@theaws.org" TargetMode="External"/><Relationship Id="rId86" Type="http://schemas.openxmlformats.org/officeDocument/2006/relationships/hyperlink" Target="mailto:ask@changingourlives.org" TargetMode="External"/><Relationship Id="rId130" Type="http://schemas.openxmlformats.org/officeDocument/2006/relationships/hyperlink" Target="https://www.highgatemedcentre.co.uk/" TargetMode="External"/><Relationship Id="rId151" Type="http://schemas.openxmlformats.org/officeDocument/2006/relationships/hyperlink" Target="mailto:knchristadelphians@gmail.com" TargetMode="External"/><Relationship Id="rId368" Type="http://schemas.openxmlformats.org/officeDocument/2006/relationships/hyperlink" Target="https://twitter.com/Aspiration_Ltd" TargetMode="External"/><Relationship Id="rId389" Type="http://schemas.openxmlformats.org/officeDocument/2006/relationships/hyperlink" Target="mailto:patricia.antunes@princes-trust.gov.uk" TargetMode="External"/><Relationship Id="rId172" Type="http://schemas.openxmlformats.org/officeDocument/2006/relationships/hyperlink" Target="mailto:info@rsvporg.co.uk" TargetMode="External"/><Relationship Id="rId193" Type="http://schemas.openxmlformats.org/officeDocument/2006/relationships/hyperlink" Target="http://www.upanddownswm.weebly.com/" TargetMode="External"/><Relationship Id="rId207" Type="http://schemas.openxmlformats.org/officeDocument/2006/relationships/hyperlink" Target="mailto:enquiry@lakeyln.bham.sch.uk" TargetMode="External"/><Relationship Id="rId228" Type="http://schemas.openxmlformats.org/officeDocument/2006/relationships/hyperlink" Target="mailto:enquiry@hamilton.bham.sch.uk" TargetMode="External"/><Relationship Id="rId249" Type="http://schemas.openxmlformats.org/officeDocument/2006/relationships/hyperlink" Target="http://get-information-schools.service.gov.uk/" TargetMode="External"/><Relationship Id="rId414" Type="http://schemas.openxmlformats.org/officeDocument/2006/relationships/hyperlink" Target="https://www.facebook.com/BirminghamPCF/" TargetMode="External"/><Relationship Id="rId435" Type="http://schemas.openxmlformats.org/officeDocument/2006/relationships/hyperlink" Target="https://www.bing.com/local?lid=YN1029x6221672456895739907&amp;id=YN1029x6221672456895739907&amp;q=The+Spearhead+Trust&amp;name=The+Spearhead+Trust&amp;cp=52.40709686279297%7e-1.9083250761032104&amp;ppois=52.40709686279297_-1.9083250761032104_The+Spearhead+Trust" TargetMode="External"/><Relationship Id="rId456" Type="http://schemas.openxmlformats.org/officeDocument/2006/relationships/hyperlink" Target="mailto:angela.corry1@nhs.net" TargetMode="External"/><Relationship Id="rId13" Type="http://schemas.openxmlformats.org/officeDocument/2006/relationships/hyperlink" Target="https://www.birminghamandsolihullccg.nhs.uk/your-health/mental-health-support-offer" TargetMode="External"/><Relationship Id="rId109" Type="http://schemas.openxmlformats.org/officeDocument/2006/relationships/hyperlink" Target="http://www.strenshamroadsurgery.co.uk/" TargetMode="External"/><Relationship Id="rId260" Type="http://schemas.openxmlformats.org/officeDocument/2006/relationships/hyperlink" Target="http://elmhurstballetschool.org/" TargetMode="External"/><Relationship Id="rId281" Type="http://schemas.openxmlformats.org/officeDocument/2006/relationships/hyperlink" Target="http://daynurseries.co.uk/" TargetMode="External"/><Relationship Id="rId316" Type="http://schemas.openxmlformats.org/officeDocument/2006/relationships/hyperlink" Target="http://kikitproject.org/" TargetMode="External"/><Relationship Id="rId337" Type="http://schemas.openxmlformats.org/officeDocument/2006/relationships/hyperlink" Target="mailto:info@heartofenglandcf.co.uk" TargetMode="External"/><Relationship Id="rId34" Type="http://schemas.openxmlformats.org/officeDocument/2006/relationships/hyperlink" Target="https://www.facebook.com/BirminghamChildrensHospital" TargetMode="External"/><Relationship Id="rId55" Type="http://schemas.openxmlformats.org/officeDocument/2006/relationships/hyperlink" Target="https://twitter.com/jobcentreguide" TargetMode="External"/><Relationship Id="rId76" Type="http://schemas.openxmlformats.org/officeDocument/2006/relationships/hyperlink" Target="http://www.pattigifttheraphy.org/" TargetMode="External"/><Relationship Id="rId97" Type="http://schemas.openxmlformats.org/officeDocument/2006/relationships/hyperlink" Target="http://www.mmpmedical.com/" TargetMode="External"/><Relationship Id="rId120" Type="http://schemas.openxmlformats.org/officeDocument/2006/relationships/hyperlink" Target="https://www.springfieldmedicalcentre.co.uk/" TargetMode="External"/><Relationship Id="rId141" Type="http://schemas.openxmlformats.org/officeDocument/2006/relationships/hyperlink" Target="mailto:andydelmege@hotmail.com" TargetMode="External"/><Relationship Id="rId358" Type="http://schemas.openxmlformats.org/officeDocument/2006/relationships/hyperlink" Target="https://www.focusbirmingham.org.uk/" TargetMode="External"/><Relationship Id="rId379" Type="http://schemas.openxmlformats.org/officeDocument/2006/relationships/hyperlink" Target="https://www.sccb.ac.uk/" TargetMode="External"/><Relationship Id="rId7" Type="http://schemas.openxmlformats.org/officeDocument/2006/relationships/hyperlink" Target="mailto:office@brandwoodcentre.co.uk" TargetMode="External"/><Relationship Id="rId162" Type="http://schemas.openxmlformats.org/officeDocument/2006/relationships/hyperlink" Target="mailto:thecricketclub@tiscali.co.uk" TargetMode="External"/><Relationship Id="rId183" Type="http://schemas.openxmlformats.org/officeDocument/2006/relationships/hyperlink" Target="http://athac.co.uk/" TargetMode="External"/><Relationship Id="rId218" Type="http://schemas.openxmlformats.org/officeDocument/2006/relationships/hyperlink" Target="mailto:enquiry@beaufort.bham.sch.uk" TargetMode="External"/><Relationship Id="rId239" Type="http://schemas.openxmlformats.org/officeDocument/2006/relationships/hyperlink" Target="http://al-hudagirlsschool.com/" TargetMode="External"/><Relationship Id="rId390" Type="http://schemas.openxmlformats.org/officeDocument/2006/relationships/hyperlink" Target="https://www.princes-trust.org.uk/" TargetMode="External"/><Relationship Id="rId404" Type="http://schemas.openxmlformats.org/officeDocument/2006/relationships/hyperlink" Target="mailto:jane.Byrne@birminghamchildrenstrust.co.uk" TargetMode="External"/><Relationship Id="rId425" Type="http://schemas.openxmlformats.org/officeDocument/2006/relationships/hyperlink" Target="http://pathwayssupport.co.uk/" TargetMode="External"/><Relationship Id="rId446" Type="http://schemas.openxmlformats.org/officeDocument/2006/relationships/hyperlink" Target="https://www.holysoulschurch.co.uk/" TargetMode="External"/><Relationship Id="rId467" Type="http://schemas.openxmlformats.org/officeDocument/2006/relationships/printerSettings" Target="../printerSettings/printerSettings5.bin"/><Relationship Id="rId250" Type="http://schemas.openxmlformats.org/officeDocument/2006/relationships/hyperlink" Target="http://cobschool.com/" TargetMode="External"/><Relationship Id="rId271" Type="http://schemas.openxmlformats.org/officeDocument/2006/relationships/hyperlink" Target="http://ilmnursery.com/" TargetMode="External"/><Relationship Id="rId292" Type="http://schemas.openxmlformats.org/officeDocument/2006/relationships/hyperlink" Target="http://skiltsschool.co.uk/" TargetMode="External"/><Relationship Id="rId306" Type="http://schemas.openxmlformats.org/officeDocument/2006/relationships/hyperlink" Target="http://ucb.ac.uk/" TargetMode="External"/><Relationship Id="rId24" Type="http://schemas.openxmlformats.org/officeDocument/2006/relationships/hyperlink" Target="mailto:enquiries@bpmsamaj.org.uk" TargetMode="External"/><Relationship Id="rId45" Type="http://schemas.openxmlformats.org/officeDocument/2006/relationships/hyperlink" Target="https://www.hallgreenhealth.co.uk/" TargetMode="External"/><Relationship Id="rId66" Type="http://schemas.openxmlformats.org/officeDocument/2006/relationships/hyperlink" Target="http://www.theaws.org/" TargetMode="External"/><Relationship Id="rId87" Type="http://schemas.openxmlformats.org/officeDocument/2006/relationships/hyperlink" Target="http://www.changingourlives.org/" TargetMode="External"/><Relationship Id="rId110" Type="http://schemas.openxmlformats.org/officeDocument/2006/relationships/hyperlink" Target="mailto:m85164ahmedb@nhs.net" TargetMode="External"/><Relationship Id="rId131" Type="http://schemas.openxmlformats.org/officeDocument/2006/relationships/hyperlink" Target="http://www.yardleywoodhc.co.uk/" TargetMode="External"/><Relationship Id="rId327" Type="http://schemas.openxmlformats.org/officeDocument/2006/relationships/hyperlink" Target="mailto:l&#160;friends@bahutrust.org" TargetMode="External"/><Relationship Id="rId348" Type="http://schemas.openxmlformats.org/officeDocument/2006/relationships/hyperlink" Target="https://www.facebook.com/Newleafrecoveryproject" TargetMode="External"/><Relationship Id="rId369" Type="http://schemas.openxmlformats.org/officeDocument/2006/relationships/hyperlink" Target="https://www.instagram.com/aspirationtrainingltd/" TargetMode="External"/><Relationship Id="rId152" Type="http://schemas.openxmlformats.org/officeDocument/2006/relationships/hyperlink" Target="mailto:spabirminghamsecretary@gmail.com" TargetMode="External"/><Relationship Id="rId173" Type="http://schemas.openxmlformats.org/officeDocument/2006/relationships/hyperlink" Target="mailto:info@blackcountrywomensaid.co.uk" TargetMode="External"/><Relationship Id="rId194" Type="http://schemas.openxmlformats.org/officeDocument/2006/relationships/hyperlink" Target="http://almadina.bh/" TargetMode="External"/><Relationship Id="rId208" Type="http://schemas.openxmlformats.org/officeDocument/2006/relationships/hyperlink" Target="mailto:enquiry@moseleyce.bham.sch.uk" TargetMode="External"/><Relationship Id="rId229" Type="http://schemas.openxmlformats.org/officeDocument/2006/relationships/hyperlink" Target="mailto:enquiry@langley.bham.sch.uk" TargetMode="External"/><Relationship Id="rId380" Type="http://schemas.openxmlformats.org/officeDocument/2006/relationships/hyperlink" Target="mailto:evita.greve@gordonfranktraining.co.uk" TargetMode="External"/><Relationship Id="rId415" Type="http://schemas.openxmlformats.org/officeDocument/2006/relationships/hyperlink" Target="https://www.birminghampcf.org/" TargetMode="External"/><Relationship Id="rId436" Type="http://schemas.openxmlformats.org/officeDocument/2006/relationships/hyperlink" Target="tel:01214333532" TargetMode="External"/><Relationship Id="rId457" Type="http://schemas.openxmlformats.org/officeDocument/2006/relationships/hyperlink" Target="http://www.bhamcommunity.nhs-uk/about-us/our-charity/" TargetMode="External"/><Relationship Id="rId240" Type="http://schemas.openxmlformats.org/officeDocument/2006/relationships/hyperlink" Target="http://abprimary.bham.sch.uk/" TargetMode="External"/><Relationship Id="rId261" Type="http://schemas.openxmlformats.org/officeDocument/2006/relationships/hyperlink" Target="http://elmsfarmprimaryschool.co.uk/" TargetMode="External"/><Relationship Id="rId14" Type="http://schemas.openxmlformats.org/officeDocument/2006/relationships/hyperlink" Target="mailto:info@springfieldproject.org.uk" TargetMode="External"/><Relationship Id="rId35" Type="http://schemas.openxmlformats.org/officeDocument/2006/relationships/hyperlink" Target="https://www.facebook.com/sensecharity" TargetMode="External"/><Relationship Id="rId56" Type="http://schemas.openxmlformats.org/officeDocument/2006/relationships/hyperlink" Target="https://www.scope.org.uk/" TargetMode="External"/><Relationship Id="rId77" Type="http://schemas.openxmlformats.org/officeDocument/2006/relationships/hyperlink" Target="mailto:amra.dautovice@richmondfellowship.org.uk" TargetMode="External"/><Relationship Id="rId100" Type="http://schemas.openxmlformats.org/officeDocument/2006/relationships/hyperlink" Target="mailto:info.popular@nhs.net" TargetMode="External"/><Relationship Id="rId282" Type="http://schemas.openxmlformats.org/officeDocument/2006/relationships/hyperlink" Target="http://ninestiles.org.uk/" TargetMode="External"/><Relationship Id="rId317" Type="http://schemas.openxmlformats.org/officeDocument/2006/relationships/hyperlink" Target="http://sias-solihull.org.uk/" TargetMode="External"/><Relationship Id="rId338" Type="http://schemas.openxmlformats.org/officeDocument/2006/relationships/hyperlink" Target="http://www.heartofenglandcf.co.uk/" TargetMode="External"/><Relationship Id="rId359" Type="http://schemas.openxmlformats.org/officeDocument/2006/relationships/hyperlink" Target="mailto:info@bid.org.uk" TargetMode="External"/><Relationship Id="rId8" Type="http://schemas.openxmlformats.org/officeDocument/2006/relationships/hyperlink" Target="http://www.birmingham.gov.uk/yppsignup" TargetMode="External"/><Relationship Id="rId98" Type="http://schemas.openxmlformats.org/officeDocument/2006/relationships/hyperlink" Target="mailto:a.stains@nhs.net" TargetMode="External"/><Relationship Id="rId121" Type="http://schemas.openxmlformats.org/officeDocument/2006/relationships/hyperlink" Target="http://www.springfieldsurgery.com/" TargetMode="External"/><Relationship Id="rId142" Type="http://schemas.openxmlformats.org/officeDocument/2006/relationships/hyperlink" Target="mailto:colin.dyson@calvary-chapel.org.uk" TargetMode="External"/><Relationship Id="rId163" Type="http://schemas.openxmlformats.org/officeDocument/2006/relationships/hyperlink" Target="mailto:office@brandwoodcentre.co.uk" TargetMode="External"/><Relationship Id="rId184" Type="http://schemas.openxmlformats.org/officeDocument/2006/relationships/hyperlink" Target="http://www.childrensquarter.org/" TargetMode="External"/><Relationship Id="rId219" Type="http://schemas.openxmlformats.org/officeDocument/2006/relationships/hyperlink" Target="mailto:enquiry@braidwood.bham.sch.uk" TargetMode="External"/><Relationship Id="rId370" Type="http://schemas.openxmlformats.org/officeDocument/2006/relationships/hyperlink" Target="mailto:asma.ajaz-ali@birmingham2022.com" TargetMode="External"/><Relationship Id="rId391" Type="http://schemas.openxmlformats.org/officeDocument/2006/relationships/hyperlink" Target="https://www.princes-trust.org.uk/" TargetMode="External"/><Relationship Id="rId405" Type="http://schemas.openxmlformats.org/officeDocument/2006/relationships/hyperlink" Target="mailto:jayne.homer@birminghamchildrenstrust.co.uk" TargetMode="External"/><Relationship Id="rId426" Type="http://schemas.openxmlformats.org/officeDocument/2006/relationships/hyperlink" Target="mailto:mdhq@lions.org.uk" TargetMode="External"/><Relationship Id="rId447" Type="http://schemas.openxmlformats.org/officeDocument/2006/relationships/hyperlink" Target="https://www.bing.com/local?lid=YN1029x14076396652720508186&amp;id=YN1029x14076396652720508186&amp;q=Edgbaston+Priory+Club&amp;name=Edgbaston+Priory+Club&amp;cp=52.458919525146484%7e-1.9128459692001343&amp;ppois=52.458919525146484_-1.9128459692001343_Edgbaston+Priory+Club" TargetMode="External"/><Relationship Id="rId230" Type="http://schemas.openxmlformats.org/officeDocument/2006/relationships/hyperlink" Target="mailto:enquiry@lindsworth.bham.sch.uk" TargetMode="External"/><Relationship Id="rId251" Type="http://schemas.openxmlformats.org/officeDocument/2006/relationships/hyperlink" Target="http://colemoreinf-birm.frogos.net/" TargetMode="External"/><Relationship Id="rId25" Type="http://schemas.openxmlformats.org/officeDocument/2006/relationships/hyperlink" Target="mailto:hello@betterpathways.org.uk" TargetMode="External"/><Relationship Id="rId46" Type="http://schemas.openxmlformats.org/officeDocument/2006/relationships/hyperlink" Target="https://www.facebook.com/hallgreenhealth" TargetMode="External"/><Relationship Id="rId67" Type="http://schemas.openxmlformats.org/officeDocument/2006/relationships/hyperlink" Target="mailto:clive.whittaker@changebrieftherapy.org" TargetMode="External"/><Relationship Id="rId272" Type="http://schemas.openxmlformats.org/officeDocument/2006/relationships/hyperlink" Target="http://jamesbrindley.org.uk/" TargetMode="External"/><Relationship Id="rId293" Type="http://schemas.openxmlformats.org/officeDocument/2006/relationships/hyperlink" Target="http://spfldhs.bham.sch.uk/" TargetMode="External"/><Relationship Id="rId307" Type="http://schemas.openxmlformats.org/officeDocument/2006/relationships/hyperlink" Target="http://hodgehill.bham.sch.uk/" TargetMode="External"/><Relationship Id="rId328" Type="http://schemas.openxmlformats.org/officeDocument/2006/relationships/hyperlink" Target="mailto:jamila.augustus@mencap.org.uk" TargetMode="External"/><Relationship Id="rId349" Type="http://schemas.openxmlformats.org/officeDocument/2006/relationships/hyperlink" Target="https://twitter.com/newleafrecovery" TargetMode="External"/><Relationship Id="rId88" Type="http://schemas.openxmlformats.org/officeDocument/2006/relationships/hyperlink" Target="http://www.facebook.com/ChangingOurLives" TargetMode="External"/><Relationship Id="rId111" Type="http://schemas.openxmlformats.org/officeDocument/2006/relationships/hyperlink" Target="http://www.newportmedicalgroup.co.uk/" TargetMode="External"/><Relationship Id="rId132" Type="http://schemas.openxmlformats.org/officeDocument/2006/relationships/hyperlink" Target="http://www.greenridgesurgery.co.uk/" TargetMode="External"/><Relationship Id="rId153" Type="http://schemas.openxmlformats.org/officeDocument/2006/relationships/hyperlink" Target="mailto:raman.bulsara@blueyonder.co.uk" TargetMode="External"/><Relationship Id="rId174" Type="http://schemas.openxmlformats.org/officeDocument/2006/relationships/hyperlink" Target="mailto:sue.copello@birmingham.gov.uk" TargetMode="External"/><Relationship Id="rId195" Type="http://schemas.openxmlformats.org/officeDocument/2006/relationships/hyperlink" Target="http://nursery.co/" TargetMode="External"/><Relationship Id="rId209" Type="http://schemas.openxmlformats.org/officeDocument/2006/relationships/hyperlink" Target="about:blank" TargetMode="External"/><Relationship Id="rId360" Type="http://schemas.openxmlformats.org/officeDocument/2006/relationships/hyperlink" Target="https://www.bid.org.uk/" TargetMode="External"/><Relationship Id="rId381" Type="http://schemas.openxmlformats.org/officeDocument/2006/relationships/hyperlink" Target="https://www.wearegft.co.uk/" TargetMode="External"/><Relationship Id="rId416" Type="http://schemas.openxmlformats.org/officeDocument/2006/relationships/hyperlink" Target="https://twitter.com/birminghampcf" TargetMode="External"/><Relationship Id="rId220" Type="http://schemas.openxmlformats.org/officeDocument/2006/relationships/hyperlink" Target="mailto:enquiry@brays.fet.ac" TargetMode="External"/><Relationship Id="rId241" Type="http://schemas.openxmlformats.org/officeDocument/2006/relationships/hyperlink" Target="http://allcroft.bham.sch.uk/" TargetMode="External"/><Relationship Id="rId437" Type="http://schemas.openxmlformats.org/officeDocument/2006/relationships/hyperlink" Target="mailto:familysupport@spearheadtrust.org.uk" TargetMode="External"/><Relationship Id="rId458" Type="http://schemas.openxmlformats.org/officeDocument/2006/relationships/hyperlink" Target="mailto:Infobham@rmcentre.org.uk" TargetMode="External"/><Relationship Id="rId15" Type="http://schemas.openxmlformats.org/officeDocument/2006/relationships/hyperlink" Target="mailto:info@homestartcolevalley.org.uk" TargetMode="External"/><Relationship Id="rId36" Type="http://schemas.openxmlformats.org/officeDocument/2006/relationships/hyperlink" Target="https://twitter.com/sensecharity" TargetMode="External"/><Relationship Id="rId57" Type="http://schemas.openxmlformats.org/officeDocument/2006/relationships/hyperlink" Target="mailto:helpline@scope.org.uk" TargetMode="External"/><Relationship Id="rId262" Type="http://schemas.openxmlformats.org/officeDocument/2006/relationships/hyperlink" Target="http://georgedixonacademy.com/" TargetMode="External"/><Relationship Id="rId283" Type="http://schemas.openxmlformats.org/officeDocument/2006/relationships/hyperlink" Target="http://reachschool.co.uk/" TargetMode="External"/><Relationship Id="rId318" Type="http://schemas.openxmlformats.org/officeDocument/2006/relationships/hyperlink" Target="http://newleafrecovery.co.uk/" TargetMode="External"/><Relationship Id="rId339" Type="http://schemas.openxmlformats.org/officeDocument/2006/relationships/hyperlink" Target="https://www.facebook.com/HoECF/" TargetMode="External"/><Relationship Id="rId78" Type="http://schemas.openxmlformats.org/officeDocument/2006/relationships/hyperlink" Target="http://www.richmondfellowship.org.uk/" TargetMode="External"/><Relationship Id="rId99" Type="http://schemas.openxmlformats.org/officeDocument/2006/relationships/hyperlink" Target="http://www.mmpmedical.com/our-surgeries/all-saints-medical-centre" TargetMode="External"/><Relationship Id="rId101" Type="http://schemas.openxmlformats.org/officeDocument/2006/relationships/hyperlink" Target="http://www.popularprimarycarecentre.co.uk/" TargetMode="External"/><Relationship Id="rId122" Type="http://schemas.openxmlformats.org/officeDocument/2006/relationships/hyperlink" Target="http://hillgp-bham.nhs.uk/" TargetMode="External"/><Relationship Id="rId143" Type="http://schemas.openxmlformats.org/officeDocument/2006/relationships/hyperlink" Target="mailto:welome@khnsc.co.uk" TargetMode="External"/><Relationship Id="rId164" Type="http://schemas.openxmlformats.org/officeDocument/2006/relationships/hyperlink" Target="mailto:kingsheath@valuevets.com" TargetMode="External"/><Relationship Id="rId185" Type="http://schemas.openxmlformats.org/officeDocument/2006/relationships/hyperlink" Target="http://www.bhcats.org.uk/" TargetMode="External"/><Relationship Id="rId350" Type="http://schemas.openxmlformats.org/officeDocument/2006/relationships/hyperlink" Target="mailto:media@cranstoun.org.uk" TargetMode="External"/><Relationship Id="rId371" Type="http://schemas.openxmlformats.org/officeDocument/2006/relationships/hyperlink" Target="https://www.birmingham2022.com/" TargetMode="External"/><Relationship Id="rId406" Type="http://schemas.openxmlformats.org/officeDocument/2006/relationships/hyperlink" Target="mailto:shardae.smythe-jones@birminghamchildrenstrust.co.uk" TargetMode="External"/><Relationship Id="rId9" Type="http://schemas.openxmlformats.org/officeDocument/2006/relationships/hyperlink" Target="mailto:info@springfieldproject.org.uk" TargetMode="External"/><Relationship Id="rId210" Type="http://schemas.openxmlformats.org/officeDocument/2006/relationships/hyperlink" Target="about:blank" TargetMode="External"/><Relationship Id="rId392" Type="http://schemas.openxmlformats.org/officeDocument/2006/relationships/hyperlink" Target="http://www.skillstraininguk.com/" TargetMode="External"/><Relationship Id="rId427" Type="http://schemas.openxmlformats.org/officeDocument/2006/relationships/hyperlink" Target="http://www.moseleyandkingslionsclub.co.uk/" TargetMode="External"/><Relationship Id="rId448" Type="http://schemas.openxmlformats.org/officeDocument/2006/relationships/hyperlink" Target="tel:01214402492" TargetMode="External"/><Relationship Id="rId26" Type="http://schemas.openxmlformats.org/officeDocument/2006/relationships/hyperlink" Target="https://www.facebook.com/BetterPathways" TargetMode="External"/><Relationship Id="rId231" Type="http://schemas.openxmlformats.org/officeDocument/2006/relationships/hyperlink" Target="mailto:enquiry@longwill.bham.sch.uk" TargetMode="External"/><Relationship Id="rId252" Type="http://schemas.openxmlformats.org/officeDocument/2006/relationships/hyperlink" Target="http://colmorejnr-birm.frogos.net/" TargetMode="External"/><Relationship Id="rId273" Type="http://schemas.openxmlformats.org/officeDocument/2006/relationships/hyperlink" Target="http://kingsolomonibs.com/" TargetMode="External"/><Relationship Id="rId294" Type="http://schemas.openxmlformats.org/officeDocument/2006/relationships/hyperlink" Target="http://thepinesspecialschool.com/" TargetMode="External"/><Relationship Id="rId308" Type="http://schemas.openxmlformats.org/officeDocument/2006/relationships/hyperlink" Target="http://jcc.ac.uk/" TargetMode="External"/><Relationship Id="rId329" Type="http://schemas.openxmlformats.org/officeDocument/2006/relationships/hyperlink" Target="https://naturallybirmingham.org/young-green-champions/" TargetMode="External"/><Relationship Id="rId47" Type="http://schemas.openxmlformats.org/officeDocument/2006/relationships/hyperlink" Target="https://twitter.com/hallgreenhealth" TargetMode="External"/><Relationship Id="rId68" Type="http://schemas.openxmlformats.org/officeDocument/2006/relationships/hyperlink" Target="http://www.changebrieftherapy.org/" TargetMode="External"/><Relationship Id="rId89" Type="http://schemas.openxmlformats.org/officeDocument/2006/relationships/hyperlink" Target="mailto:afrobritish@hotmail.com" TargetMode="External"/><Relationship Id="rId112" Type="http://schemas.openxmlformats.org/officeDocument/2006/relationships/hyperlink" Target="mailto:m85164ahmedb@nhs.net" TargetMode="External"/><Relationship Id="rId133" Type="http://schemas.openxmlformats.org/officeDocument/2006/relationships/hyperlink" Target="http://www.sparkbrookhealth.co.uk/" TargetMode="External"/><Relationship Id="rId154" Type="http://schemas.openxmlformats.org/officeDocument/2006/relationships/hyperlink" Target="http://circusmash.co.uk/" TargetMode="External"/><Relationship Id="rId175" Type="http://schemas.openxmlformats.org/officeDocument/2006/relationships/hyperlink" Target="mailto:charlotte.crowson@birmingham.gov.uk" TargetMode="External"/><Relationship Id="rId340" Type="http://schemas.openxmlformats.org/officeDocument/2006/relationships/hyperlink" Target="https://www.instagram.com/heartofenglandcf/" TargetMode="External"/><Relationship Id="rId361" Type="http://schemas.openxmlformats.org/officeDocument/2006/relationships/hyperlink" Target="https://twitter.com/intent/tweet?text=Deaf%20Cultural%20Centre&amp;url=https%3A%2F%2Fwww.bid.org.uk%2Fabout-us-menu-deaf-cultural-centre%2Fdeaf-cultural-centre-intro%23.YQu5VkO2kL4.twitter&amp;related=" TargetMode="External"/><Relationship Id="rId196" Type="http://schemas.openxmlformats.org/officeDocument/2006/relationships/hyperlink" Target="mailto:admin@muathtrust.org" TargetMode="External"/><Relationship Id="rId200" Type="http://schemas.openxmlformats.org/officeDocument/2006/relationships/hyperlink" Target="mailto:n.mills@conway.bham.sch.uk" TargetMode="External"/><Relationship Id="rId382" Type="http://schemas.openxmlformats.org/officeDocument/2006/relationships/hyperlink" Target="https://www.facebook.com/wearegft" TargetMode="External"/><Relationship Id="rId417" Type="http://schemas.openxmlformats.org/officeDocument/2006/relationships/hyperlink" Target="mailto:sendiass@birmingham.gov.uk" TargetMode="External"/><Relationship Id="rId438" Type="http://schemas.openxmlformats.org/officeDocument/2006/relationships/hyperlink" Target="https://spearheadtrust.org.uk/" TargetMode="External"/><Relationship Id="rId459" Type="http://schemas.openxmlformats.org/officeDocument/2006/relationships/hyperlink" Target="http://www.rmcentre.org.uk/" TargetMode="External"/><Relationship Id="rId16" Type="http://schemas.openxmlformats.org/officeDocument/2006/relationships/hyperlink" Target="mailto:info@springfieldproject.org.uk" TargetMode="External"/><Relationship Id="rId221" Type="http://schemas.openxmlformats.org/officeDocument/2006/relationships/hyperlink" Target="mailto:enquiry@bridge.fet.ac" TargetMode="External"/><Relationship Id="rId242" Type="http://schemas.openxmlformats.org/officeDocument/2006/relationships/hyperlink" Target="http://almadinanursery.co.uk/" TargetMode="External"/><Relationship Id="rId263" Type="http://schemas.openxmlformats.org/officeDocument/2006/relationships/hyperlink" Target="http://gilberstoneprimary.com/" TargetMode="External"/><Relationship Id="rId284" Type="http://schemas.openxmlformats.org/officeDocument/2006/relationships/hyperlink" Target="http://rgntpark.bham.sch.uk/" TargetMode="External"/><Relationship Id="rId319" Type="http://schemas.openxmlformats.org/officeDocument/2006/relationships/hyperlink" Target="http://whichrehab.co.uk/" TargetMode="External"/><Relationship Id="rId37" Type="http://schemas.openxmlformats.org/officeDocument/2006/relationships/hyperlink" Target="https://www.instagram.com/sensecharity/" TargetMode="External"/><Relationship Id="rId58" Type="http://schemas.openxmlformats.org/officeDocument/2006/relationships/hyperlink" Target="mailto:pjrockese@gmail.com" TargetMode="External"/><Relationship Id="rId79" Type="http://schemas.openxmlformats.org/officeDocument/2006/relationships/hyperlink" Target="mailto:suriya.arblaster@livingwellconsortium.com" TargetMode="External"/><Relationship Id="rId102" Type="http://schemas.openxmlformats.org/officeDocument/2006/relationships/hyperlink" Target="mailto:info@thewellhealthcentre.co.uk" TargetMode="External"/><Relationship Id="rId123" Type="http://schemas.openxmlformats.org/officeDocument/2006/relationships/hyperlink" Target="http://www.oakwoodsurgery.co.uk/" TargetMode="External"/><Relationship Id="rId144" Type="http://schemas.openxmlformats.org/officeDocument/2006/relationships/hyperlink" Target="mailto:hello@KingsHeathChurch.org?subject=Saw%20your%20website%20and%20wanted%20to%20say%20hello..." TargetMode="External"/><Relationship Id="rId330" Type="http://schemas.openxmlformats.org/officeDocument/2006/relationships/hyperlink" Target="mailto:samantha.j.hall@birminghamchildrenstrust.co.uk" TargetMode="External"/><Relationship Id="rId90" Type="http://schemas.openxmlformats.org/officeDocument/2006/relationships/hyperlink" Target="mailto:imaypoleyap_sbpct@nhs.net" TargetMode="External"/><Relationship Id="rId165" Type="http://schemas.openxmlformats.org/officeDocument/2006/relationships/hyperlink" Target="mailto:stationkingsheath@Hotmail.com" TargetMode="External"/><Relationship Id="rId186" Type="http://schemas.openxmlformats.org/officeDocument/2006/relationships/hyperlink" Target="http://www.parks4play.org/" TargetMode="External"/><Relationship Id="rId351" Type="http://schemas.openxmlformats.org/officeDocument/2006/relationships/hyperlink" Target="https://www.facebook.com/ChangesUK" TargetMode="External"/><Relationship Id="rId372" Type="http://schemas.openxmlformats.org/officeDocument/2006/relationships/hyperlink" Target="https://www.facebook.com/Birmingham2022/" TargetMode="External"/><Relationship Id="rId393" Type="http://schemas.openxmlformats.org/officeDocument/2006/relationships/hyperlink" Target="mailto:marcusdeacon@skillstraining.com" TargetMode="External"/><Relationship Id="rId407" Type="http://schemas.openxmlformats.org/officeDocument/2006/relationships/hyperlink" Target="mailto:Julieanne.kelly@birminghamchildrenstrust.co.uk" TargetMode="External"/><Relationship Id="rId428" Type="http://schemas.openxmlformats.org/officeDocument/2006/relationships/hyperlink" Target="https://www.apnaghar.site/" TargetMode="External"/><Relationship Id="rId449" Type="http://schemas.openxmlformats.org/officeDocument/2006/relationships/hyperlink" Target="mailto:reception@edgbastonpriory.com" TargetMode="External"/><Relationship Id="rId211" Type="http://schemas.openxmlformats.org/officeDocument/2006/relationships/hyperlink" Target="mailto:enquiry@robinhoodacademy.co.uk" TargetMode="External"/><Relationship Id="rId232" Type="http://schemas.openxmlformats.org/officeDocument/2006/relationships/hyperlink" Target="mailto:enquiry@mayfield.bham.sch.uk" TargetMode="External"/><Relationship Id="rId253" Type="http://schemas.openxmlformats.org/officeDocument/2006/relationships/hyperlink" Target="https://corpuschristi-bham.secure-dbprimary.com/" TargetMode="External"/><Relationship Id="rId274" Type="http://schemas.openxmlformats.org/officeDocument/2006/relationships/hyperlink" Target="http://kingsheathboys.co.uk/" TargetMode="External"/><Relationship Id="rId295" Type="http://schemas.openxmlformats.org/officeDocument/2006/relationships/hyperlink" Target="http://victoria.bham.sch.uk/" TargetMode="External"/><Relationship Id="rId309" Type="http://schemas.openxmlformats.org/officeDocument/2006/relationships/hyperlink" Target="http://aston.ac.uk/" TargetMode="External"/><Relationship Id="rId460" Type="http://schemas.openxmlformats.org/officeDocument/2006/relationships/hyperlink" Target="https://en-gb.facebook.com/rmcwolverhampton/" TargetMode="External"/><Relationship Id="rId27" Type="http://schemas.openxmlformats.org/officeDocument/2006/relationships/hyperlink" Target="https://twitter.com/BetterPathways" TargetMode="External"/><Relationship Id="rId48" Type="http://schemas.openxmlformats.org/officeDocument/2006/relationships/hyperlink" Target="mailto:baldwinslane.surgery@nhs.net" TargetMode="External"/><Relationship Id="rId69" Type="http://schemas.openxmlformats.org/officeDocument/2006/relationships/hyperlink" Target="mailto:mthogg@mac.com" TargetMode="External"/><Relationship Id="rId113" Type="http://schemas.openxmlformats.org/officeDocument/2006/relationships/hyperlink" Target="mailto:spark.medicalgroup@nhs.net" TargetMode="External"/><Relationship Id="rId134" Type="http://schemas.openxmlformats.org/officeDocument/2006/relationships/hyperlink" Target="http://www.thewandmedicalcentre.nhs.uk/" TargetMode="External"/><Relationship Id="rId320" Type="http://schemas.openxmlformats.org/officeDocument/2006/relationships/hyperlink" Target="http://cranstoun.org/" TargetMode="External"/><Relationship Id="rId80" Type="http://schemas.openxmlformats.org/officeDocument/2006/relationships/hyperlink" Target="http://www.livingwellconsortium.com/" TargetMode="External"/><Relationship Id="rId155" Type="http://schemas.openxmlformats.org/officeDocument/2006/relationships/hyperlink" Target="http://kingsheathpark.org.uk/" TargetMode="External"/><Relationship Id="rId176" Type="http://schemas.openxmlformats.org/officeDocument/2006/relationships/hyperlink" Target="mailto:Judith.stroud@birmingham.gov.uk" TargetMode="External"/><Relationship Id="rId197" Type="http://schemas.openxmlformats.org/officeDocument/2006/relationships/hyperlink" Target="mailto:enquiry@anderton.bham.sch.uk" TargetMode="External"/><Relationship Id="rId341" Type="http://schemas.openxmlformats.org/officeDocument/2006/relationships/hyperlink" Target="https://www.facebook.com/aquariuspage" TargetMode="External"/><Relationship Id="rId362" Type="http://schemas.openxmlformats.org/officeDocument/2006/relationships/hyperlink" Target="http://www.restore-uk.org/" TargetMode="External"/><Relationship Id="rId383" Type="http://schemas.openxmlformats.org/officeDocument/2006/relationships/hyperlink" Target="https://www.facebook.com/edutrain360/" TargetMode="External"/><Relationship Id="rId418" Type="http://schemas.openxmlformats.org/officeDocument/2006/relationships/hyperlink" Target="https://www.birmingham.gov.uk/sendiass" TargetMode="External"/><Relationship Id="rId439" Type="http://schemas.openxmlformats.org/officeDocument/2006/relationships/hyperlink" Target="https://www.forwardthinkingbirmingham.org.uk/" TargetMode="External"/><Relationship Id="rId201" Type="http://schemas.openxmlformats.org/officeDocument/2006/relationships/hyperlink" Target="about:blank" TargetMode="External"/><Relationship Id="rId222" Type="http://schemas.openxmlformats.org/officeDocument/2006/relationships/hyperlink" Target="mailto:enquiry@calthorpe.bham.sch.uk" TargetMode="External"/><Relationship Id="rId243" Type="http://schemas.openxmlformats.org/officeDocument/2006/relationships/hyperlink" Target="http://alston.bham.sch.uk/" TargetMode="External"/><Relationship Id="rId264" Type="http://schemas.openxmlformats.org/officeDocument/2006/relationships/hyperlink" Target="http://grclands.bham.sch.uk/" TargetMode="External"/><Relationship Id="rId285" Type="http://schemas.openxmlformats.org/officeDocument/2006/relationships/hyperlink" Target="http://silverbirchschool.com/" TargetMode="External"/><Relationship Id="rId450" Type="http://schemas.openxmlformats.org/officeDocument/2006/relationships/hyperlink" Target="https://www.edgbastonpriory.com/" TargetMode="External"/><Relationship Id="rId17" Type="http://schemas.openxmlformats.org/officeDocument/2006/relationships/hyperlink" Target="mailto:info@springfieldproject.org.uk" TargetMode="External"/><Relationship Id="rId38" Type="http://schemas.openxmlformats.org/officeDocument/2006/relationships/hyperlink" Target="mailto:jayne@resourcesforautism.org.uk" TargetMode="External"/><Relationship Id="rId59" Type="http://schemas.openxmlformats.org/officeDocument/2006/relationships/hyperlink" Target="https://bhamfaiths.org.uk/" TargetMode="External"/><Relationship Id="rId103" Type="http://schemas.openxmlformats.org/officeDocument/2006/relationships/hyperlink" Target="http://www.thewellhealthcentre.co.uk/" TargetMode="External"/><Relationship Id="rId124" Type="http://schemas.openxmlformats.org/officeDocument/2006/relationships/hyperlink" Target="http://www.greetmedicalpractice.co.uk/" TargetMode="External"/><Relationship Id="rId310" Type="http://schemas.openxmlformats.org/officeDocument/2006/relationships/hyperlink" Target="http://bcu.ac.uk/" TargetMode="External"/><Relationship Id="rId70" Type="http://schemas.openxmlformats.org/officeDocument/2006/relationships/hyperlink" Target="http://www.citizencoaching.com/" TargetMode="External"/><Relationship Id="rId91" Type="http://schemas.openxmlformats.org/officeDocument/2006/relationships/hyperlink" Target="http://www.kingfieldsmedicalcentre.nhs.uk/" TargetMode="External"/><Relationship Id="rId145" Type="http://schemas.openxmlformats.org/officeDocument/2006/relationships/hyperlink" Target="mailto:saintdunstan@btinternet.com" TargetMode="External"/><Relationship Id="rId166" Type="http://schemas.openxmlformats.org/officeDocument/2006/relationships/hyperlink" Target="mailto:Birmingham@alkhair.org" TargetMode="External"/><Relationship Id="rId187" Type="http://schemas.openxmlformats.org/officeDocument/2006/relationships/hyperlink" Target="http://www.allsaintsyouthproject.org.uk/" TargetMode="External"/><Relationship Id="rId331" Type="http://schemas.openxmlformats.org/officeDocument/2006/relationships/hyperlink" Target="https://www.bing.com/local?lid=YN998x237986611&amp;id=YN998x237986611&amp;q=Karis+Neighbour+Scheme&amp;name=Karis+Neighbour+Scheme&amp;cp=52.47280502319336%7e-1.9309109449386597&amp;ppois=52.47280502319336_-1.9309109449386597_Karis+Neighbour+Scheme" TargetMode="External"/><Relationship Id="rId352" Type="http://schemas.openxmlformats.org/officeDocument/2006/relationships/hyperlink" Target="https://changesuk.org/" TargetMode="External"/><Relationship Id="rId373" Type="http://schemas.openxmlformats.org/officeDocument/2006/relationships/hyperlink" Target="tel:01214561818" TargetMode="External"/><Relationship Id="rId394" Type="http://schemas.openxmlformats.org/officeDocument/2006/relationships/hyperlink" Target="mailto:thomas.beckett@accesscreative.ac.uk" TargetMode="External"/><Relationship Id="rId408" Type="http://schemas.openxmlformats.org/officeDocument/2006/relationships/hyperlink" Target="mailto:Gurjeet.johal@birminghamchildrenstrust.co.uk" TargetMode="External"/><Relationship Id="rId429" Type="http://schemas.openxmlformats.org/officeDocument/2006/relationships/hyperlink" Target="mailto:Fitnessfactorywo@gmail.com" TargetMode="External"/><Relationship Id="rId1" Type="http://schemas.openxmlformats.org/officeDocument/2006/relationships/hyperlink" Target="mailto:office3clovers@org.uk" TargetMode="External"/><Relationship Id="rId212" Type="http://schemas.openxmlformats.org/officeDocument/2006/relationships/hyperlink" Target="mailto:hello@sccb.ac.uk" TargetMode="External"/><Relationship Id="rId233" Type="http://schemas.openxmlformats.org/officeDocument/2006/relationships/hyperlink" Target="mailto:enquiry@oscottmanor.bham.sch.uk" TargetMode="External"/><Relationship Id="rId254" Type="http://schemas.openxmlformats.org/officeDocument/2006/relationships/hyperlink" Target="http://cottesbrooke-inf.bham.sch.uk/" TargetMode="External"/><Relationship Id="rId440" Type="http://schemas.openxmlformats.org/officeDocument/2006/relationships/hyperlink" Target="mailto:laura.roden@childrensociety.org.uk" TargetMode="External"/><Relationship Id="rId28" Type="http://schemas.openxmlformats.org/officeDocument/2006/relationships/hyperlink" Target="https://www.linkedin.com/company/betterpathways" TargetMode="External"/><Relationship Id="rId49" Type="http://schemas.openxmlformats.org/officeDocument/2006/relationships/hyperlink" Target="mailto:Info.birmingham@uk.baps.org" TargetMode="External"/><Relationship Id="rId114" Type="http://schemas.openxmlformats.org/officeDocument/2006/relationships/hyperlink" Target="http://www.sparkbrookhealth.nhs.net/" TargetMode="External"/><Relationship Id="rId275" Type="http://schemas.openxmlformats.org/officeDocument/2006/relationships/hyperlink" Target="http://khgnursery.co.uk/" TargetMode="External"/><Relationship Id="rId296" Type="http://schemas.openxmlformats.org/officeDocument/2006/relationships/hyperlink" Target="http://wilsonstuart.co.uk/" TargetMode="External"/><Relationship Id="rId300" Type="http://schemas.openxmlformats.org/officeDocument/2006/relationships/hyperlink" Target="http://sccb.ac.uk/" TargetMode="External"/><Relationship Id="rId461" Type="http://schemas.openxmlformats.org/officeDocument/2006/relationships/hyperlink" Target="mailto:info@HinduCouncilOfBirmingham.Org" TargetMode="External"/><Relationship Id="rId60" Type="http://schemas.openxmlformats.org/officeDocument/2006/relationships/hyperlink" Target="mailto:sarah@arthritisaction.org.uk" TargetMode="External"/><Relationship Id="rId81" Type="http://schemas.openxmlformats.org/officeDocument/2006/relationships/hyperlink" Target="mailto:info@legacy-wm.org" TargetMode="External"/><Relationship Id="rId135" Type="http://schemas.openxmlformats.org/officeDocument/2006/relationships/hyperlink" Target="mailto:Adill.Hadi@birmingham.gov.uk;" TargetMode="External"/><Relationship Id="rId156" Type="http://schemas.openxmlformats.org/officeDocument/2006/relationships/hyperlink" Target="http://kingsheathpark.org.uk/" TargetMode="External"/><Relationship Id="rId177" Type="http://schemas.openxmlformats.org/officeDocument/2006/relationships/hyperlink" Target="mailto:claire.smith@birmingham.gov.uk" TargetMode="External"/><Relationship Id="rId198" Type="http://schemas.openxmlformats.org/officeDocument/2006/relationships/hyperlink" Target="mailto:enquiry@arden.bham.sch.uk" TargetMode="External"/><Relationship Id="rId321" Type="http://schemas.openxmlformats.org/officeDocument/2006/relationships/hyperlink" Target="http://priorygroup.com/" TargetMode="External"/><Relationship Id="rId342" Type="http://schemas.openxmlformats.org/officeDocument/2006/relationships/hyperlink" Target="https://twitter.com/AquariusTweets" TargetMode="External"/><Relationship Id="rId363" Type="http://schemas.openxmlformats.org/officeDocument/2006/relationships/hyperlink" Target="https://www.facebook.com/Restore.BirminghamChurchesTogether" TargetMode="External"/><Relationship Id="rId384" Type="http://schemas.openxmlformats.org/officeDocument/2006/relationships/hyperlink" Target="mailto:aysha@edutrain360.com" TargetMode="External"/><Relationship Id="rId419" Type="http://schemas.openxmlformats.org/officeDocument/2006/relationships/hyperlink" Target="https://www.facebook.com/birminghamcitycouncil/" TargetMode="External"/><Relationship Id="rId202" Type="http://schemas.openxmlformats.org/officeDocument/2006/relationships/hyperlink" Target="mailto:enquiry@foxhollies.bham.sch.uk" TargetMode="External"/><Relationship Id="rId223" Type="http://schemas.openxmlformats.org/officeDocument/2006/relationships/hyperlink" Target="mailto:enquiry@cherryoak.bham.sch.uk" TargetMode="External"/><Relationship Id="rId244" Type="http://schemas.openxmlformats.org/officeDocument/2006/relationships/hyperlink" Target="http://angleseysch-bham.co.uk/" TargetMode="External"/><Relationship Id="rId430" Type="http://schemas.openxmlformats.org/officeDocument/2006/relationships/hyperlink" Target="http://www.cylex-uk.co.uk/reviews/viewcompanywebsite.aspx?firmaName=fitness+factory+2&amp;companyId=17934429" TargetMode="External"/><Relationship Id="rId18" Type="http://schemas.openxmlformats.org/officeDocument/2006/relationships/hyperlink" Target="mailto:admin@theoak.one" TargetMode="External"/><Relationship Id="rId39" Type="http://schemas.openxmlformats.org/officeDocument/2006/relationships/hyperlink" Target="http://www.resourcesforautism.org.uk/" TargetMode="External"/><Relationship Id="rId265" Type="http://schemas.openxmlformats.org/officeDocument/2006/relationships/hyperlink" Target="http://greenoak.bham.sch.uk/" TargetMode="External"/><Relationship Id="rId286" Type="http://schemas.openxmlformats.org/officeDocument/2006/relationships/hyperlink" Target="http://swanshurst.org/" TargetMode="External"/><Relationship Id="rId451" Type="http://schemas.openxmlformats.org/officeDocument/2006/relationships/hyperlink" Target="https://www.facebook.com/EdgbastonPriory/" TargetMode="External"/><Relationship Id="rId50" Type="http://schemas.openxmlformats.org/officeDocument/2006/relationships/hyperlink" Target="https://www.baps.org/global-network/uk-and-europe/birmingham.aspx" TargetMode="External"/><Relationship Id="rId104" Type="http://schemas.openxmlformats.org/officeDocument/2006/relationships/hyperlink" Target="mailto:info.druidsheath_sbpct@nhs.net" TargetMode="External"/><Relationship Id="rId125" Type="http://schemas.openxmlformats.org/officeDocument/2006/relationships/hyperlink" Target="http://www.weatheroakmedicalpractice.org.uk/" TargetMode="External"/><Relationship Id="rId146" Type="http://schemas.openxmlformats.org/officeDocument/2006/relationships/hyperlink" Target="mailto:davidrof282@aol.com" TargetMode="External"/><Relationship Id="rId167" Type="http://schemas.openxmlformats.org/officeDocument/2006/relationships/hyperlink" Target="mailto:rafa@feedoneedo.org.uk" TargetMode="External"/><Relationship Id="rId188" Type="http://schemas.openxmlformats.org/officeDocument/2006/relationships/hyperlink" Target="http://www.resourcesforautism.org.uk/" TargetMode="External"/><Relationship Id="rId311" Type="http://schemas.openxmlformats.org/officeDocument/2006/relationships/hyperlink" Target="http://birmingham.ac.uk/" TargetMode="External"/><Relationship Id="rId332" Type="http://schemas.openxmlformats.org/officeDocument/2006/relationships/hyperlink" Target="mailto:admin@karisneighbourscheme.org" TargetMode="External"/><Relationship Id="rId353" Type="http://schemas.openxmlformats.org/officeDocument/2006/relationships/hyperlink" Target="https://www.changegrowlive.org/drug-and-alcohol-service-birmingham" TargetMode="External"/><Relationship Id="rId374" Type="http://schemas.openxmlformats.org/officeDocument/2006/relationships/hyperlink" Target="mailto:craig@sports4life.org.uk" TargetMode="External"/><Relationship Id="rId395" Type="http://schemas.openxmlformats.org/officeDocument/2006/relationships/hyperlink" Target="https://www.accesscreative.ac.uk/" TargetMode="External"/><Relationship Id="rId409" Type="http://schemas.openxmlformats.org/officeDocument/2006/relationships/hyperlink" Target="mailto:Zena.smith@birminghamchildrenstrust.co.uk" TargetMode="External"/><Relationship Id="rId71" Type="http://schemas.openxmlformats.org/officeDocument/2006/relationships/hyperlink" Target="mailto:info@icapbirmingham.org.uk" TargetMode="External"/><Relationship Id="rId92" Type="http://schemas.openxmlformats.org/officeDocument/2006/relationships/hyperlink" Target="mailto:info.featherstonebpct@nhs.net" TargetMode="External"/><Relationship Id="rId213" Type="http://schemas.openxmlformats.org/officeDocument/2006/relationships/hyperlink" Target="about:blank" TargetMode="External"/><Relationship Id="rId234" Type="http://schemas.openxmlformats.org/officeDocument/2006/relationships/hyperlink" Target="http://abbeyrc.bham.sch.uk/" TargetMode="External"/><Relationship Id="rId420" Type="http://schemas.openxmlformats.org/officeDocument/2006/relationships/hyperlink" Target="mailto:training@creativesupport.co.uk" TargetMode="External"/><Relationship Id="rId2" Type="http://schemas.openxmlformats.org/officeDocument/2006/relationships/hyperlink" Target="https://www.3clovers.org.uk/" TargetMode="External"/><Relationship Id="rId29" Type="http://schemas.openxmlformats.org/officeDocument/2006/relationships/hyperlink" Target="https://www.bing.com/local?lid=YN1029x5026664775388692053&amp;id=YN1029x5026664775388692053&amp;q=Common-unity&amp;name=Common-unity&amp;cp=52.49984359741211%7e-1.9068951606750488&amp;ppois=52.49984359741211_-1.9068951606750488_Common-unity" TargetMode="External"/><Relationship Id="rId255" Type="http://schemas.openxmlformats.org/officeDocument/2006/relationships/hyperlink" Target="http://courtfrm.bham.sch.uk/" TargetMode="External"/><Relationship Id="rId276" Type="http://schemas.openxmlformats.org/officeDocument/2006/relationships/hyperlink" Target="http://kingsheathplaycare.com/" TargetMode="External"/><Relationship Id="rId297" Type="http://schemas.openxmlformats.org/officeDocument/2006/relationships/hyperlink" Target="http://bmet.ac.uk/" TargetMode="External"/><Relationship Id="rId441" Type="http://schemas.openxmlformats.org/officeDocument/2006/relationships/hyperlink" Target="https://www.facebook.com/BirminghamChildrensHospital" TargetMode="External"/><Relationship Id="rId462" Type="http://schemas.openxmlformats.org/officeDocument/2006/relationships/hyperlink" Target="tel:07779163680" TargetMode="External"/><Relationship Id="rId40" Type="http://schemas.openxmlformats.org/officeDocument/2006/relationships/hyperlink" Target="mailto:sf@changebrieftherapy.org" TargetMode="External"/><Relationship Id="rId115" Type="http://schemas.openxmlformats.org/officeDocument/2006/relationships/hyperlink" Target="http://www.sparkbrookhealth.nhs.net/" TargetMode="External"/><Relationship Id="rId136" Type="http://schemas.openxmlformats.org/officeDocument/2006/relationships/hyperlink" Target="mailto:s.marymiles@btinternet.com;" TargetMode="External"/><Relationship Id="rId157" Type="http://schemas.openxmlformats.org/officeDocument/2006/relationships/hyperlink" Target="mailto:sarah.wong@birmingham.gov.uk" TargetMode="External"/><Relationship Id="rId178" Type="http://schemas.openxmlformats.org/officeDocument/2006/relationships/hyperlink" Target="mailto:gaynorprice@cobsschool.com" TargetMode="External"/><Relationship Id="rId301" Type="http://schemas.openxmlformats.org/officeDocument/2006/relationships/hyperlink" Target="http://sccb.ac.uk/" TargetMode="External"/><Relationship Id="rId322" Type="http://schemas.openxmlformats.org/officeDocument/2006/relationships/hyperlink" Target="http://rightstartmoseley.co.uk/" TargetMode="External"/><Relationship Id="rId343" Type="http://schemas.openxmlformats.org/officeDocument/2006/relationships/hyperlink" Target="mailto:mailto:headoffice@aquarius.org.uk" TargetMode="External"/><Relationship Id="rId364" Type="http://schemas.openxmlformats.org/officeDocument/2006/relationships/hyperlink" Target="mailto:hello@cuppasquare.org.uk" TargetMode="External"/><Relationship Id="rId61" Type="http://schemas.openxmlformats.org/officeDocument/2006/relationships/hyperlink" Target="http://www.arthritishaction.org.uk/" TargetMode="External"/><Relationship Id="rId82" Type="http://schemas.openxmlformats.org/officeDocument/2006/relationships/hyperlink" Target="http://www.legacy-wm.org/" TargetMode="External"/><Relationship Id="rId199" Type="http://schemas.openxmlformats.org/officeDocument/2006/relationships/hyperlink" Target="mailto:info@arkboulton.org" TargetMode="External"/><Relationship Id="rId203" Type="http://schemas.openxmlformats.org/officeDocument/2006/relationships/hyperlink" Target="about:blank" TargetMode="External"/><Relationship Id="rId385" Type="http://schemas.openxmlformats.org/officeDocument/2006/relationships/hyperlink" Target="www.edutrain360.comhttps://www.facebook.com/edutrain360/%20https:/twitter.com/edutrain360" TargetMode="External"/><Relationship Id="rId19" Type="http://schemas.openxmlformats.org/officeDocument/2006/relationships/hyperlink" Target="mailto:shabana@acpgroup.org.uk" TargetMode="External"/><Relationship Id="rId224" Type="http://schemas.openxmlformats.org/officeDocument/2006/relationships/hyperlink" Target="mailto:enquiry@deps.ac" TargetMode="External"/><Relationship Id="rId245" Type="http://schemas.openxmlformats.org/officeDocument/2006/relationships/hyperlink" Target="http://ilsley.bham.sch.uk/" TargetMode="External"/><Relationship Id="rId266" Type="http://schemas.openxmlformats.org/officeDocument/2006/relationships/hyperlink" Target="http://hallfieldschool.co.uk/" TargetMode="External"/><Relationship Id="rId287" Type="http://schemas.openxmlformats.org/officeDocument/2006/relationships/hyperlink" Target="http://tlgsouthbirmingham.org.uk/" TargetMode="External"/><Relationship Id="rId410" Type="http://schemas.openxmlformats.org/officeDocument/2006/relationships/hyperlink" Target="mailto:amrick.ubhi@ncak.org" TargetMode="External"/><Relationship Id="rId431" Type="http://schemas.openxmlformats.org/officeDocument/2006/relationships/hyperlink" Target="http://www.deafplus.org.uk/" TargetMode="External"/><Relationship Id="rId452" Type="http://schemas.openxmlformats.org/officeDocument/2006/relationships/hyperlink" Target="mailto:info@dance-workshop.co.uk" TargetMode="External"/><Relationship Id="rId30" Type="http://schemas.openxmlformats.org/officeDocument/2006/relationships/hyperlink" Target="https://www.common-unity.org/" TargetMode="External"/><Relationship Id="rId105" Type="http://schemas.openxmlformats.org/officeDocument/2006/relationships/hyperlink" Target="http://www.acemedicalpartnership.co.uk/" TargetMode="External"/><Relationship Id="rId126" Type="http://schemas.openxmlformats.org/officeDocument/2006/relationships/hyperlink" Target="http://www.moseleymedicalcentre.co.uk/" TargetMode="External"/><Relationship Id="rId147" Type="http://schemas.openxmlformats.org/officeDocument/2006/relationships/hyperlink" Target="mailto:hazelwellvicar@gmail.com" TargetMode="External"/><Relationship Id="rId168" Type="http://schemas.openxmlformats.org/officeDocument/2006/relationships/hyperlink" Target="mailto:admin@muathtrust.org" TargetMode="External"/><Relationship Id="rId312" Type="http://schemas.openxmlformats.org/officeDocument/2006/relationships/hyperlink" Target="http://newman.ac.uk/" TargetMode="External"/><Relationship Id="rId333" Type="http://schemas.openxmlformats.org/officeDocument/2006/relationships/hyperlink" Target="https://www.pbba.co.uk/" TargetMode="External"/><Relationship Id="rId354" Type="http://schemas.openxmlformats.org/officeDocument/2006/relationships/hyperlink" Target="mailto:admin@oscarbirmingham.org.uk" TargetMode="External"/><Relationship Id="rId51" Type="http://schemas.openxmlformats.org/officeDocument/2006/relationships/hyperlink" Target="https://www.bing.com/search?q=swaminaray+mandir+Hall+Green+Birmingham&amp;cvid=e6171794ecb74d0b94f92e7f53b4df9a&amp;pglt=547&amp;FORM=ANSAB1&amp;PC=U531" TargetMode="External"/><Relationship Id="rId72" Type="http://schemas.openxmlformats.org/officeDocument/2006/relationships/hyperlink" Target="http://www.icap.org.uk/" TargetMode="External"/><Relationship Id="rId93" Type="http://schemas.openxmlformats.org/officeDocument/2006/relationships/hyperlink" Target="http://www.featherstonemedicalpractice.co.uk/" TargetMode="External"/><Relationship Id="rId189" Type="http://schemas.openxmlformats.org/officeDocument/2006/relationships/hyperlink" Target="http://www.springfieldproject.org.uk/" TargetMode="External"/><Relationship Id="rId375" Type="http://schemas.openxmlformats.org/officeDocument/2006/relationships/hyperlink" Target="https://sport4life.org.uk/" TargetMode="External"/><Relationship Id="rId396" Type="http://schemas.openxmlformats.org/officeDocument/2006/relationships/hyperlink" Target="tel:01214645559" TargetMode="External"/><Relationship Id="rId3" Type="http://schemas.openxmlformats.org/officeDocument/2006/relationships/hyperlink" Target="mailto:foodbank@narthex.org.uk" TargetMode="External"/><Relationship Id="rId214" Type="http://schemas.openxmlformats.org/officeDocument/2006/relationships/hyperlink" Target="mailto:info@olivebham.staracademies.com" TargetMode="External"/><Relationship Id="rId235" Type="http://schemas.openxmlformats.org/officeDocument/2006/relationships/hyperlink" Target="http://acocksgreen.bham.sch.uk/" TargetMode="External"/><Relationship Id="rId256" Type="http://schemas.openxmlformats.org/officeDocument/2006/relationships/hyperlink" Target="http://cromwell.bham.sch.uk/" TargetMode="External"/><Relationship Id="rId277" Type="http://schemas.openxmlformats.org/officeDocument/2006/relationships/hyperlink" Target="http://kingsheathprimary.com/" TargetMode="External"/><Relationship Id="rId298" Type="http://schemas.openxmlformats.org/officeDocument/2006/relationships/hyperlink" Target="http://bmet.ac.uk/" TargetMode="External"/><Relationship Id="rId400" Type="http://schemas.openxmlformats.org/officeDocument/2006/relationships/hyperlink" Target="mailto:listenandconnect@theaws.org" TargetMode="External"/><Relationship Id="rId421" Type="http://schemas.openxmlformats.org/officeDocument/2006/relationships/hyperlink" Target="https://www.creativesupport.co.uk/" TargetMode="External"/><Relationship Id="rId442" Type="http://schemas.openxmlformats.org/officeDocument/2006/relationships/hyperlink" Target="https://twitter.com/Bham_childrens" TargetMode="External"/><Relationship Id="rId463" Type="http://schemas.openxmlformats.org/officeDocument/2006/relationships/hyperlink" Target="https://5c8407336f67b.site123.me/" TargetMode="External"/><Relationship Id="rId116" Type="http://schemas.openxmlformats.org/officeDocument/2006/relationships/hyperlink" Target="http://www.khattakmemorialsurgery.co.uk/" TargetMode="External"/><Relationship Id="rId137" Type="http://schemas.openxmlformats.org/officeDocument/2006/relationships/hyperlink" Target="mailto:luke.boulton@hallgreenyouth.co.uk;" TargetMode="External"/><Relationship Id="rId158" Type="http://schemas.openxmlformats.org/officeDocument/2006/relationships/hyperlink" Target="mailto:info@circusmash.co.uk" TargetMode="External"/><Relationship Id="rId302" Type="http://schemas.openxmlformats.org/officeDocument/2006/relationships/hyperlink" Target="http://sccb.ac.uk/" TargetMode="External"/><Relationship Id="rId323" Type="http://schemas.openxmlformats.org/officeDocument/2006/relationships/hyperlink" Target="http://betel.uk/" TargetMode="External"/><Relationship Id="rId344" Type="http://schemas.openxmlformats.org/officeDocument/2006/relationships/hyperlink" Target="https://www.facebook.com/kikitproject/" TargetMode="External"/><Relationship Id="rId20" Type="http://schemas.openxmlformats.org/officeDocument/2006/relationships/hyperlink" Target="mailto:Mariam.yate@i-se.co.uk" TargetMode="External"/><Relationship Id="rId41" Type="http://schemas.openxmlformats.org/officeDocument/2006/relationships/hyperlink" Target="mailto:admin@oscarbirmingham.org.uk" TargetMode="External"/><Relationship Id="rId62" Type="http://schemas.openxmlformats.org/officeDocument/2006/relationships/hyperlink" Target="http://www.debtadvicefoundation.org/" TargetMode="External"/><Relationship Id="rId83" Type="http://schemas.openxmlformats.org/officeDocument/2006/relationships/hyperlink" Target="http://www.newmanhealth&amp;wellbeing.org/" TargetMode="External"/><Relationship Id="rId179" Type="http://schemas.openxmlformats.org/officeDocument/2006/relationships/hyperlink" Target="mailto:Charlie.goodwin@malachi.org.uk" TargetMode="External"/><Relationship Id="rId365" Type="http://schemas.openxmlformats.org/officeDocument/2006/relationships/hyperlink" Target="mailto:traineeships@aspirationtraining.com" TargetMode="External"/><Relationship Id="rId386" Type="http://schemas.openxmlformats.org/officeDocument/2006/relationships/hyperlink" Target="tel:08001690190" TargetMode="External"/><Relationship Id="rId190" Type="http://schemas.openxmlformats.org/officeDocument/2006/relationships/hyperlink" Target="http://www.creativeactivelives.org.uk/" TargetMode="External"/><Relationship Id="rId204" Type="http://schemas.openxmlformats.org/officeDocument/2006/relationships/hyperlink" Target="about:blank" TargetMode="External"/><Relationship Id="rId225" Type="http://schemas.openxmlformats.org/officeDocument/2006/relationships/hyperlink" Target="mailto:enquiry@enbfs.org" TargetMode="External"/><Relationship Id="rId246" Type="http://schemas.openxmlformats.org/officeDocument/2006/relationships/hyperlink" Target="http://audley.drbignitemat.org/" TargetMode="External"/><Relationship Id="rId267" Type="http://schemas.openxmlformats.org/officeDocument/2006/relationships/hyperlink" Target="http://harperbellsdaschool.co.uk/" TargetMode="External"/><Relationship Id="rId288" Type="http://schemas.openxmlformats.org/officeDocument/2006/relationships/hyperlink" Target="http://conductive-education.org.uk/" TargetMode="External"/><Relationship Id="rId411" Type="http://schemas.openxmlformats.org/officeDocument/2006/relationships/hyperlink" Target="https://www.bing.com/search?q=Birmingham+Council+of+Sikh+Gurdwara%27s&amp;cvid=0fe5ad9ce25443cda08c3da7592fffbf&amp;aqs=edge..69i57j69i64.17450j0j1&amp;pglt=43&amp;FORM=ANSAB1&amp;PC=U531" TargetMode="External"/><Relationship Id="rId432" Type="http://schemas.openxmlformats.org/officeDocument/2006/relationships/hyperlink" Target="mailto:info@deafplus.org" TargetMode="External"/><Relationship Id="rId453" Type="http://schemas.openxmlformats.org/officeDocument/2006/relationships/hyperlink" Target="http://www.dance-workshop.co.uk/" TargetMode="External"/><Relationship Id="rId106" Type="http://schemas.openxmlformats.org/officeDocument/2006/relationships/hyperlink" Target="mailto:M85128.waljim@nhs.net" TargetMode="External"/><Relationship Id="rId127" Type="http://schemas.openxmlformats.org/officeDocument/2006/relationships/hyperlink" Target="http://www.wakegreensurgery.co.uk/" TargetMode="External"/><Relationship Id="rId313" Type="http://schemas.openxmlformats.org/officeDocument/2006/relationships/hyperlink" Target="http://birmingham.info/" TargetMode="External"/><Relationship Id="rId10" Type="http://schemas.openxmlformats.org/officeDocument/2006/relationships/hyperlink" Target="mailto:help@birminghammind.org" TargetMode="External"/><Relationship Id="rId31" Type="http://schemas.openxmlformats.org/officeDocument/2006/relationships/hyperlink" Target="https://www.forwardthinkingbirmingham.org.uk/" TargetMode="External"/><Relationship Id="rId52" Type="http://schemas.openxmlformats.org/officeDocument/2006/relationships/hyperlink" Target="https://www.bing.com/local?lid=YN1029x6712635255172781412&amp;id=YN1029x6712635255172781412&amp;q=Jobcentre&amp;name=Jobcentre&amp;cp=52.45659255981445%7e-1.8730130195617676&amp;ppois=52.45659255981445_-1.8730130195617676_Jobcentre" TargetMode="External"/><Relationship Id="rId73" Type="http://schemas.openxmlformats.org/officeDocument/2006/relationships/hyperlink" Target="mailto:asha@innovatingmindscic.com" TargetMode="External"/><Relationship Id="rId94" Type="http://schemas.openxmlformats.org/officeDocument/2006/relationships/hyperlink" Target="http://www.vicarageroadsurgery.org.uk/" TargetMode="External"/><Relationship Id="rId148" Type="http://schemas.openxmlformats.org/officeDocument/2006/relationships/hyperlink" Target="mailto:info@kingsheathmosque.org.uk" TargetMode="External"/><Relationship Id="rId169" Type="http://schemas.openxmlformats.org/officeDocument/2006/relationships/hyperlink" Target="mailto:food.bank@greenlanemasjid.org" TargetMode="External"/><Relationship Id="rId334" Type="http://schemas.openxmlformats.org/officeDocument/2006/relationships/hyperlink" Target="mailto:info@pbba.co.uk" TargetMode="External"/><Relationship Id="rId355" Type="http://schemas.openxmlformats.org/officeDocument/2006/relationships/hyperlink" Target="http://www.oscarbirmingham.org.uk/" TargetMode="External"/><Relationship Id="rId376" Type="http://schemas.openxmlformats.org/officeDocument/2006/relationships/hyperlink" Target="http://en.wikipedia.org/wiki/South_and_City_College_Birmingham" TargetMode="External"/><Relationship Id="rId397" Type="http://schemas.openxmlformats.org/officeDocument/2006/relationships/hyperlink" Target="http://www.hoet.co.uk/" TargetMode="External"/><Relationship Id="rId4" Type="http://schemas.openxmlformats.org/officeDocument/2006/relationships/hyperlink" Target="mailto:foodbank@narthex.org.uk" TargetMode="External"/><Relationship Id="rId180" Type="http://schemas.openxmlformats.org/officeDocument/2006/relationships/hyperlink" Target="mailto:louise.m.murphy@birmingham.gov.uk" TargetMode="External"/><Relationship Id="rId215" Type="http://schemas.openxmlformats.org/officeDocument/2006/relationships/hyperlink" Target="mailto:enquiry@wheelerslane-pri.bham.sch.uk" TargetMode="External"/><Relationship Id="rId236" Type="http://schemas.openxmlformats.org/officeDocument/2006/relationships/hyperlink" Target="http://addleyn.bham.sch.uk/" TargetMode="External"/><Relationship Id="rId257" Type="http://schemas.openxmlformats.org/officeDocument/2006/relationships/hyperlink" Target="http://decschool.co.uk/" TargetMode="External"/><Relationship Id="rId278" Type="http://schemas.openxmlformats.org/officeDocument/2006/relationships/hyperlink" Target="http://littlerobinsnursery.co.uk/" TargetMode="External"/><Relationship Id="rId401" Type="http://schemas.openxmlformats.org/officeDocument/2006/relationships/hyperlink" Target="https://theaws.co.uk/listen-connect/" TargetMode="External"/><Relationship Id="rId422" Type="http://schemas.openxmlformats.org/officeDocument/2006/relationships/hyperlink" Target="https://www.facebook.com/crtvspprt" TargetMode="External"/><Relationship Id="rId443" Type="http://schemas.openxmlformats.org/officeDocument/2006/relationships/hyperlink" Target="https://www.bing.com/local?lid=YN1029x1172633600363247354&amp;id=YN1029x1172633600363247354&amp;q=Sacred+Heart+%26+Holy+Souls+Church&amp;name=Sacred+Heart+%26+Holy+Souls+Church&amp;cp=52.44578552246094%7e-1.819690227508545&amp;ppois=52.44578552246094_-1.819690227508545_Sacred+Heart+%26+Holy+Souls+Church" TargetMode="External"/><Relationship Id="rId464" Type="http://schemas.openxmlformats.org/officeDocument/2006/relationships/hyperlink" Target="http://www.birish.org.uk/" TargetMode="External"/><Relationship Id="rId303" Type="http://schemas.openxmlformats.org/officeDocument/2006/relationships/hyperlink" Target="http://sccb.ac.uk/" TargetMode="External"/><Relationship Id="rId42" Type="http://schemas.openxmlformats.org/officeDocument/2006/relationships/hyperlink" Target="http://www.chinesebirmingham.org.uk/" TargetMode="External"/><Relationship Id="rId84" Type="http://schemas.openxmlformats.org/officeDocument/2006/relationships/hyperlink" Target="mailto:lovemore.masiane@ourrootscic.co.uk" TargetMode="External"/><Relationship Id="rId138" Type="http://schemas.openxmlformats.org/officeDocument/2006/relationships/hyperlink" Target="mailto:cambridgeroad7@gmail.com" TargetMode="External"/><Relationship Id="rId345" Type="http://schemas.openxmlformats.org/officeDocument/2006/relationships/hyperlink" Target="https://twitter.com/kikitpwr" TargetMode="External"/><Relationship Id="rId387" Type="http://schemas.openxmlformats.org/officeDocument/2006/relationships/hyperlink" Target="mailto:imran.bashir1@dwp.gov.uk" TargetMode="External"/><Relationship Id="rId191" Type="http://schemas.openxmlformats.org/officeDocument/2006/relationships/hyperlink" Target="http://www.birminghampcf.org/" TargetMode="External"/><Relationship Id="rId205" Type="http://schemas.openxmlformats.org/officeDocument/2006/relationships/hyperlink" Target="about:blank" TargetMode="External"/><Relationship Id="rId247" Type="http://schemas.openxmlformats.org/officeDocument/2006/relationships/hyperlink" Target="http://bham.sch.uk/" TargetMode="External"/><Relationship Id="rId412" Type="http://schemas.openxmlformats.org/officeDocument/2006/relationships/hyperlink" Target="mailto:yasmin.husain@nhs.net" TargetMode="External"/><Relationship Id="rId107" Type="http://schemas.openxmlformats.org/officeDocument/2006/relationships/hyperlink" Target="http://www.balsallhealthhealthcentre.co.uk/" TargetMode="External"/><Relationship Id="rId289" Type="http://schemas.openxmlformats.org/officeDocument/2006/relationships/hyperlink" Target="http://priestleysmith.co.uk/" TargetMode="External"/><Relationship Id="rId454" Type="http://schemas.openxmlformats.org/officeDocument/2006/relationships/hyperlink" Target="http://www.allies-network.com/" TargetMode="External"/><Relationship Id="rId11" Type="http://schemas.openxmlformats.org/officeDocument/2006/relationships/hyperlink" Target="mailto:wmsmp@birmingham.gov.uk" TargetMode="External"/><Relationship Id="rId53" Type="http://schemas.openxmlformats.org/officeDocument/2006/relationships/hyperlink" Target="https://www.gov.uk/" TargetMode="External"/><Relationship Id="rId149" Type="http://schemas.openxmlformats.org/officeDocument/2006/relationships/hyperlink" Target="mailto:ascensioncofe@gmail.com" TargetMode="External"/><Relationship Id="rId314" Type="http://schemas.openxmlformats.org/officeDocument/2006/relationships/hyperlink" Target="http://changegrowlive.org/" TargetMode="External"/><Relationship Id="rId356" Type="http://schemas.openxmlformats.org/officeDocument/2006/relationships/hyperlink" Target="https://www.facebook.com/OSCARBham/" TargetMode="External"/><Relationship Id="rId398" Type="http://schemas.openxmlformats.org/officeDocument/2006/relationships/hyperlink" Target="mailto:georgina.gibbs@hoet.co.uk" TargetMode="External"/><Relationship Id="rId95" Type="http://schemas.openxmlformats.org/officeDocument/2006/relationships/hyperlink" Target="mailto:info.vicarageroadsurgerybpct@nhs.net" TargetMode="External"/><Relationship Id="rId160" Type="http://schemas.openxmlformats.org/officeDocument/2006/relationships/hyperlink" Target="mailto:martin@enjoykingsheath.com" TargetMode="External"/><Relationship Id="rId216" Type="http://schemas.openxmlformats.org/officeDocument/2006/relationships/hyperlink" Target="mailto:fisherd@wheelerslane.bham.sch.uk" TargetMode="External"/><Relationship Id="rId423" Type="http://schemas.openxmlformats.org/officeDocument/2006/relationships/hyperlink" Target="https://twitter.com/crtvspprt" TargetMode="External"/><Relationship Id="rId258" Type="http://schemas.openxmlformats.org/officeDocument/2006/relationships/hyperlink" Target="http://deykinave.bham.sch.uk/" TargetMode="External"/><Relationship Id="rId465" Type="http://schemas.openxmlformats.org/officeDocument/2006/relationships/hyperlink" Target="mailto:Trudy@birish.org.uk%20%20%20or%20info@birish.org.uk" TargetMode="External"/><Relationship Id="rId22" Type="http://schemas.openxmlformats.org/officeDocument/2006/relationships/hyperlink" Target="https://www.bing.com/local?lid=YN1029x3452778690559987228&amp;id=YN1029x3452778690559987228&amp;q=Birmingham+Pragada+Mandal&amp;name=Birmingham+Pragada+Mandal&amp;cp=52.467071533203125%7e-1.8747738599777222&amp;ppois=52.467071533203125_-1.8747738599777222_Birmingham+Pragada+Mandal" TargetMode="External"/><Relationship Id="rId64" Type="http://schemas.openxmlformats.org/officeDocument/2006/relationships/hyperlink" Target="http://www.gatewayfs.org/" TargetMode="External"/><Relationship Id="rId118" Type="http://schemas.openxmlformats.org/officeDocument/2006/relationships/hyperlink" Target="http://www.mmpmedical.com/" TargetMode="External"/><Relationship Id="rId325" Type="http://schemas.openxmlformats.org/officeDocument/2006/relationships/hyperlink" Target="http://www.partnersatbirth.co.uk/" TargetMode="External"/><Relationship Id="rId367" Type="http://schemas.openxmlformats.org/officeDocument/2006/relationships/hyperlink" Target="https://www.facebook.com/AspirationTrainingLtd/" TargetMode="External"/><Relationship Id="rId171" Type="http://schemas.openxmlformats.org/officeDocument/2006/relationships/hyperlink" Target="mailto:admin@roshnibirmingham.org.uk" TargetMode="External"/><Relationship Id="rId227" Type="http://schemas.openxmlformats.org/officeDocument/2006/relationships/hyperlink" Target="mailto:enquiry@hallmoor.fet.ac" TargetMode="External"/><Relationship Id="rId269" Type="http://schemas.openxmlformats.org/officeDocument/2006/relationships/hyperlink" Target="http://heritage-academy.co.uk/" TargetMode="External"/><Relationship Id="rId434" Type="http://schemas.openxmlformats.org/officeDocument/2006/relationships/hyperlink" Target="https://twitter.com/deafplus_uk" TargetMode="External"/><Relationship Id="rId33" Type="http://schemas.openxmlformats.org/officeDocument/2006/relationships/hyperlink" Target="https://twitter.com/Bham_childrens" TargetMode="External"/><Relationship Id="rId129" Type="http://schemas.openxmlformats.org/officeDocument/2006/relationships/hyperlink" Target="http://baldwinslanesurgery.info/" TargetMode="External"/><Relationship Id="rId280" Type="http://schemas.openxmlformats.org/officeDocument/2006/relationships/hyperlink" Target="http://mpw.as.uk/" TargetMode="External"/><Relationship Id="rId336" Type="http://schemas.openxmlformats.org/officeDocument/2006/relationships/hyperlink" Target="http://www.shoeaid.co.uk/" TargetMode="External"/><Relationship Id="rId75" Type="http://schemas.openxmlformats.org/officeDocument/2006/relationships/hyperlink" Target="mailto:davy@pattigifttherapy.org" TargetMode="External"/><Relationship Id="rId140" Type="http://schemas.openxmlformats.org/officeDocument/2006/relationships/hyperlink" Target="mailto:sidforster@icloud.com" TargetMode="External"/><Relationship Id="rId182" Type="http://schemas.openxmlformats.org/officeDocument/2006/relationships/hyperlink" Target="http://samantha.glover.birmingham.gov.uk/" TargetMode="External"/><Relationship Id="rId378" Type="http://schemas.openxmlformats.org/officeDocument/2006/relationships/hyperlink" Target="https://www.facebook.com/southandcitycollege" TargetMode="External"/><Relationship Id="rId403" Type="http://schemas.openxmlformats.org/officeDocument/2006/relationships/hyperlink" Target="mailto:helen.weston@birminghamchildrenstrust.co.uk" TargetMode="External"/><Relationship Id="rId6" Type="http://schemas.openxmlformats.org/officeDocument/2006/relationships/hyperlink" Target="mailto:info@in_pace.com" TargetMode="External"/><Relationship Id="rId238" Type="http://schemas.openxmlformats.org/officeDocument/2006/relationships/hyperlink" Target="http://alameen.bham.sch.uk/" TargetMode="External"/><Relationship Id="rId445" Type="http://schemas.openxmlformats.org/officeDocument/2006/relationships/hyperlink" Target="mailto:holysouls.bham@rcaob.org.uk" TargetMode="External"/><Relationship Id="rId291" Type="http://schemas.openxmlformats.org/officeDocument/2006/relationships/hyperlink" Target="http://sellyoak.bham.sch.uk/" TargetMode="External"/><Relationship Id="rId305" Type="http://schemas.openxmlformats.org/officeDocument/2006/relationships/hyperlink" Target="http://cadcol.ac.uk/" TargetMode="External"/><Relationship Id="rId347" Type="http://schemas.openxmlformats.org/officeDocument/2006/relationships/hyperlink" Target="https://www.instagram.com/seasonsrehab/"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contactus@fourdwellingsprimaryacademy.org" TargetMode="External"/><Relationship Id="rId13" Type="http://schemas.openxmlformats.org/officeDocument/2006/relationships/hyperlink" Target="mailto:info@calcc.org.uk" TargetMode="External"/><Relationship Id="rId3" Type="http://schemas.openxmlformats.org/officeDocument/2006/relationships/hyperlink" Target="mailto:RHarlow@OLFatima.bham.sch.uk" TargetMode="External"/><Relationship Id="rId7" Type="http://schemas.openxmlformats.org/officeDocument/2006/relationships/hyperlink" Target="http://www.fourdwellingsacademy.org/" TargetMode="External"/><Relationship Id="rId12" Type="http://schemas.openxmlformats.org/officeDocument/2006/relationships/hyperlink" Target="https://www.calcc.org.uk/" TargetMode="External"/><Relationship Id="rId2" Type="http://schemas.openxmlformats.org/officeDocument/2006/relationships/hyperlink" Target="https://www.3clovers.org.uk/" TargetMode="External"/><Relationship Id="rId1" Type="http://schemas.openxmlformats.org/officeDocument/2006/relationships/hyperlink" Target="mailto:office3clovers@org.uk" TargetMode="External"/><Relationship Id="rId6" Type="http://schemas.openxmlformats.org/officeDocument/2006/relationships/hyperlink" Target="mailto:contactus@fourdwellingsacademey.org" TargetMode="External"/><Relationship Id="rId11" Type="http://schemas.openxmlformats.org/officeDocument/2006/relationships/hyperlink" Target="http://www.harborneacademy.co.uk/" TargetMode="External"/><Relationship Id="rId5" Type="http://schemas.openxmlformats.org/officeDocument/2006/relationships/hyperlink" Target="mailto:Helen.Corrigan@sportbirmingham.org" TargetMode="External"/><Relationship Id="rId10" Type="http://schemas.openxmlformats.org/officeDocument/2006/relationships/hyperlink" Target="mailto:enquiry@Harborneacademy.co.uk" TargetMode="External"/><Relationship Id="rId4" Type="http://schemas.openxmlformats.org/officeDocument/2006/relationships/hyperlink" Target="http://www.olfatima.bham.sch.uk/" TargetMode="External"/><Relationship Id="rId9" Type="http://schemas.openxmlformats.org/officeDocument/2006/relationships/hyperlink" Target="http://www.fourdwellingsprimaryacademy.org/"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mailto:ryan.hollings@avfc.co.uk" TargetMode="External"/><Relationship Id="rId299" Type="http://schemas.openxmlformats.org/officeDocument/2006/relationships/hyperlink" Target="https://www.theksagroup.co.uk/" TargetMode="External"/><Relationship Id="rId303" Type="http://schemas.openxmlformats.org/officeDocument/2006/relationships/hyperlink" Target="https://www.nct.org.uk/" TargetMode="External"/><Relationship Id="rId21" Type="http://schemas.openxmlformats.org/officeDocument/2006/relationships/hyperlink" Target="mailto:samgobey_18@hotmail.com" TargetMode="External"/><Relationship Id="rId42" Type="http://schemas.openxmlformats.org/officeDocument/2006/relationships/hyperlink" Target="https://northbirminghamacademy.e-act.org.uk/" TargetMode="External"/><Relationship Id="rId63" Type="http://schemas.openxmlformats.org/officeDocument/2006/relationships/hyperlink" Target="mailto:enquiry@twickenhamprimary.co.uk" TargetMode="External"/><Relationship Id="rId84" Type="http://schemas.openxmlformats.org/officeDocument/2006/relationships/hyperlink" Target="http://www.disability.co.uk/" TargetMode="External"/><Relationship Id="rId138" Type="http://schemas.openxmlformats.org/officeDocument/2006/relationships/hyperlink" Target="https://twitter.com/bsettlement" TargetMode="External"/><Relationship Id="rId159" Type="http://schemas.openxmlformats.org/officeDocument/2006/relationships/hyperlink" Target="https://maryvalecommunityproject.org.uk/" TargetMode="External"/><Relationship Id="rId324" Type="http://schemas.openxmlformats.org/officeDocument/2006/relationships/hyperlink" Target="https://rikaimartialarts.co.uk/" TargetMode="External"/><Relationship Id="rId345" Type="http://schemas.openxmlformats.org/officeDocument/2006/relationships/vmlDrawing" Target="../drawings/vmlDrawing1.vml"/><Relationship Id="rId170" Type="http://schemas.openxmlformats.org/officeDocument/2006/relationships/hyperlink" Target="https://www.acceptingbehaviour.com/" TargetMode="External"/><Relationship Id="rId191" Type="http://schemas.openxmlformats.org/officeDocument/2006/relationships/hyperlink" Target="http://www.stmarkskingstanding.co.uk/" TargetMode="External"/><Relationship Id="rId205" Type="http://schemas.openxmlformats.org/officeDocument/2006/relationships/hyperlink" Target="https://www.urbandevotion.org/" TargetMode="External"/><Relationship Id="rId226" Type="http://schemas.openxmlformats.org/officeDocument/2006/relationships/hyperlink" Target="mailto:pjcombellack@aol.com" TargetMode="External"/><Relationship Id="rId247" Type="http://schemas.openxmlformats.org/officeDocument/2006/relationships/hyperlink" Target="https://www.facebook.com/roshnirefuge" TargetMode="External"/><Relationship Id="rId107" Type="http://schemas.openxmlformats.org/officeDocument/2006/relationships/hyperlink" Target="https://www.facebook.com/AgeingBetterInBirmingham/" TargetMode="External"/><Relationship Id="rId268" Type="http://schemas.openxmlformats.org/officeDocument/2006/relationships/hyperlink" Target="https://girlguidingbirmingham.org.uk/our-sections/rainbows" TargetMode="External"/><Relationship Id="rId289" Type="http://schemas.openxmlformats.org/officeDocument/2006/relationships/hyperlink" Target="https://www.compass-support.org.uk/our-services/young-leaders-programme/" TargetMode="External"/><Relationship Id="rId11" Type="http://schemas.openxmlformats.org/officeDocument/2006/relationships/hyperlink" Target="https://aquarius.org.uk/" TargetMode="External"/><Relationship Id="rId32" Type="http://schemas.openxmlformats.org/officeDocument/2006/relationships/hyperlink" Target="http://www.erdingtonacademy.bham.sch.uk/" TargetMode="External"/><Relationship Id="rId53" Type="http://schemas.openxmlformats.org/officeDocument/2006/relationships/hyperlink" Target="mailto:enquiries@chivenor-gst.org" TargetMode="External"/><Relationship Id="rId74" Type="http://schemas.openxmlformats.org/officeDocument/2006/relationships/hyperlink" Target="mailto:advice@settled.org.uk" TargetMode="External"/><Relationship Id="rId128" Type="http://schemas.openxmlformats.org/officeDocument/2006/relationships/hyperlink" Target="http://www.bswaid.org/" TargetMode="External"/><Relationship Id="rId149" Type="http://schemas.openxmlformats.org/officeDocument/2006/relationships/hyperlink" Target="https://www.johntaylorhospice.org.uk/" TargetMode="External"/><Relationship Id="rId314" Type="http://schemas.openxmlformats.org/officeDocument/2006/relationships/hyperlink" Target="http://www.family-dental-centre.co.uk/" TargetMode="External"/><Relationship Id="rId335" Type="http://schemas.openxmlformats.org/officeDocument/2006/relationships/hyperlink" Target="mailto:jtmdance@gmail.com" TargetMode="External"/><Relationship Id="rId5" Type="http://schemas.openxmlformats.org/officeDocument/2006/relationships/hyperlink" Target="https://en-gb.facebook.com/CETBrum/" TargetMode="External"/><Relationship Id="rId95" Type="http://schemas.openxmlformats.org/officeDocument/2006/relationships/hyperlink" Target="http://www.disability.co.uk/" TargetMode="External"/><Relationship Id="rId160" Type="http://schemas.openxmlformats.org/officeDocument/2006/relationships/hyperlink" Target="https://www.facebook.com/maryvalecommunityproject/" TargetMode="External"/><Relationship Id="rId181" Type="http://schemas.openxmlformats.org/officeDocument/2006/relationships/hyperlink" Target="https://twitter.com/NOTOKBHAM" TargetMode="External"/><Relationship Id="rId216" Type="http://schemas.openxmlformats.org/officeDocument/2006/relationships/hyperlink" Target="https://www.smallwoodtrust.org.uk/" TargetMode="External"/><Relationship Id="rId237" Type="http://schemas.openxmlformats.org/officeDocument/2006/relationships/hyperlink" Target="https://www.babyaidbirmingham.co.uk/" TargetMode="External"/><Relationship Id="rId258" Type="http://schemas.openxmlformats.org/officeDocument/2006/relationships/hyperlink" Target="mailto:contactus@castlevalestadium.co.uk" TargetMode="External"/><Relationship Id="rId279" Type="http://schemas.openxmlformats.org/officeDocument/2006/relationships/hyperlink" Target="https://www.compass-support.org.uk/our-services/hoarding/" TargetMode="External"/><Relationship Id="rId22" Type="http://schemas.openxmlformats.org/officeDocument/2006/relationships/hyperlink" Target="https://changebrieftherapy.org/referral-form/" TargetMode="External"/><Relationship Id="rId43" Type="http://schemas.openxmlformats.org/officeDocument/2006/relationships/hyperlink" Target="http://www.slade.bham.sch.uk/" TargetMode="External"/><Relationship Id="rId64" Type="http://schemas.openxmlformats.org/officeDocument/2006/relationships/hyperlink" Target="mailto:enquiry@warrenfarm.bham.sch.uk" TargetMode="External"/><Relationship Id="rId118" Type="http://schemas.openxmlformats.org/officeDocument/2006/relationships/hyperlink" Target="https://www.facebook.com/AVFCFoundation/" TargetMode="External"/><Relationship Id="rId139" Type="http://schemas.openxmlformats.org/officeDocument/2006/relationships/hyperlink" Target="http://www.btsuk.org/" TargetMode="External"/><Relationship Id="rId290" Type="http://schemas.openxmlformats.org/officeDocument/2006/relationships/hyperlink" Target="https://www.compass-support.org.uk/our-services/unique-dance-academy/" TargetMode="External"/><Relationship Id="rId304" Type="http://schemas.openxmlformats.org/officeDocument/2006/relationships/hyperlink" Target="mailto:erdingtonwalkinggroup@hotmail.com" TargetMode="External"/><Relationship Id="rId325" Type="http://schemas.openxmlformats.org/officeDocument/2006/relationships/hyperlink" Target="https://www.temple-martialarts.co.uk/erdington" TargetMode="External"/><Relationship Id="rId346" Type="http://schemas.openxmlformats.org/officeDocument/2006/relationships/table" Target="../tables/table2.xml"/><Relationship Id="rId85" Type="http://schemas.openxmlformats.org/officeDocument/2006/relationships/hyperlink" Target="http://www.facebook.com/disabilityRC" TargetMode="External"/><Relationship Id="rId150" Type="http://schemas.openxmlformats.org/officeDocument/2006/relationships/hyperlink" Target="mailto:hobs.referrals@nhs.net" TargetMode="External"/><Relationship Id="rId171" Type="http://schemas.openxmlformats.org/officeDocument/2006/relationships/hyperlink" Target="mailto:acceptingbehaviour@gmail.com" TargetMode="External"/><Relationship Id="rId192" Type="http://schemas.openxmlformats.org/officeDocument/2006/relationships/hyperlink" Target="https://www.facebook.com/stmarkskingstanding/" TargetMode="External"/><Relationship Id="rId206" Type="http://schemas.openxmlformats.org/officeDocument/2006/relationships/hyperlink" Target="https://www.facebook.com/urbandevotion/" TargetMode="External"/><Relationship Id="rId227" Type="http://schemas.openxmlformats.org/officeDocument/2006/relationships/hyperlink" Target="https://www.bt.com/help/landline/getting-set-up/help-people-with-impairments-or-with-particular-needs/how-do-i-find-out-more-about-bt-basic-" TargetMode="External"/><Relationship Id="rId248" Type="http://schemas.openxmlformats.org/officeDocument/2006/relationships/hyperlink" Target="https://www.facebook.com/groups/ErdingtonLitterBusters" TargetMode="External"/><Relationship Id="rId269" Type="http://schemas.openxmlformats.org/officeDocument/2006/relationships/hyperlink" Target="https://girlguidingbirmingham.org.uk/our-sections/brownies" TargetMode="External"/><Relationship Id="rId12" Type="http://schemas.openxmlformats.org/officeDocument/2006/relationships/hyperlink" Target="mailto:info@springtolife.org" TargetMode="External"/><Relationship Id="rId33" Type="http://schemas.openxmlformats.org/officeDocument/2006/relationships/hyperlink" Target="https://www.erdingtonhall.org.uk/" TargetMode="External"/><Relationship Id="rId108" Type="http://schemas.openxmlformats.org/officeDocument/2006/relationships/hyperlink" Target="https://twitter.com/ageingbetterbhm" TargetMode="External"/><Relationship Id="rId129" Type="http://schemas.openxmlformats.org/officeDocument/2006/relationships/hyperlink" Target="https://www.birmingham.gov.uk/info/20095/antisocial_behaviour_and_neighbour_disputes/1370/bharosa_domestic_abuse_service" TargetMode="External"/><Relationship Id="rId280" Type="http://schemas.openxmlformats.org/officeDocument/2006/relationships/hyperlink" Target="https://www.compass-support.org.uk/our-services/think-positive-be-positive/" TargetMode="External"/><Relationship Id="rId315" Type="http://schemas.openxmlformats.org/officeDocument/2006/relationships/hyperlink" Target="http://www.castledentalcare.org.uk/" TargetMode="External"/><Relationship Id="rId336" Type="http://schemas.openxmlformats.org/officeDocument/2006/relationships/hyperlink" Target="https://www.dancextra.uk/" TargetMode="External"/><Relationship Id="rId54" Type="http://schemas.openxmlformats.org/officeDocument/2006/relationships/hyperlink" Target="https://bmet.ac.uk/enquiry" TargetMode="External"/><Relationship Id="rId75" Type="http://schemas.openxmlformats.org/officeDocument/2006/relationships/hyperlink" Target="https://www.communitycounselling.co.uk/" TargetMode="External"/><Relationship Id="rId96" Type="http://schemas.openxmlformats.org/officeDocument/2006/relationships/hyperlink" Target="https://www.facebook.com/groups/625073991557017/" TargetMode="External"/><Relationship Id="rId140" Type="http://schemas.openxmlformats.org/officeDocument/2006/relationships/hyperlink" Target="https://www.facebook.com/BreakingtheSilenceUK/" TargetMode="External"/><Relationship Id="rId161" Type="http://schemas.openxmlformats.org/officeDocument/2006/relationships/hyperlink" Target="mailto:joy@maryvalecommunityproject.org.uk" TargetMode="External"/><Relationship Id="rId182" Type="http://schemas.openxmlformats.org/officeDocument/2006/relationships/hyperlink" Target="mailto:magda.zielinska.pea@gmail.com" TargetMode="External"/><Relationship Id="rId217" Type="http://schemas.openxmlformats.org/officeDocument/2006/relationships/hyperlink" Target="https://www.glasspool.org.uk/grants/essential-living-fund" TargetMode="External"/><Relationship Id="rId6" Type="http://schemas.openxmlformats.org/officeDocument/2006/relationships/hyperlink" Target="https://twitter.com/cetbrum?lang=en" TargetMode="External"/><Relationship Id="rId238" Type="http://schemas.openxmlformats.org/officeDocument/2006/relationships/hyperlink" Target="mailto:hello@babyaidbirmingham.co.uk" TargetMode="External"/><Relationship Id="rId259" Type="http://schemas.openxmlformats.org/officeDocument/2006/relationships/hyperlink" Target="https://www.facebook.com/CastleValeStadium/" TargetMode="External"/><Relationship Id="rId23" Type="http://schemas.openxmlformats.org/officeDocument/2006/relationships/hyperlink" Target="https://www.abbeyrc.bham.sch.uk/" TargetMode="External"/><Relationship Id="rId119" Type="http://schemas.openxmlformats.org/officeDocument/2006/relationships/hyperlink" Target="https://www.instagram.com/avfcfoundation/" TargetMode="External"/><Relationship Id="rId270" Type="http://schemas.openxmlformats.org/officeDocument/2006/relationships/hyperlink" Target="https://girlguidingbirmingham.org.uk/our-sections/senior-section" TargetMode="External"/><Relationship Id="rId291" Type="http://schemas.openxmlformats.org/officeDocument/2006/relationships/hyperlink" Target="https://www.compass-support.org.uk/our-services/unique-dance-academy/" TargetMode="External"/><Relationship Id="rId305" Type="http://schemas.openxmlformats.org/officeDocument/2006/relationships/hyperlink" Target="http://www.facebook.com/themeetingplacecafe" TargetMode="External"/><Relationship Id="rId326" Type="http://schemas.openxmlformats.org/officeDocument/2006/relationships/hyperlink" Target="tel:+447724%20404652" TargetMode="External"/><Relationship Id="rId347" Type="http://schemas.openxmlformats.org/officeDocument/2006/relationships/comments" Target="../comments1.xml"/><Relationship Id="rId44" Type="http://schemas.openxmlformats.org/officeDocument/2006/relationships/hyperlink" Target="https://www.stmgtmry.bham.sch.uk/" TargetMode="External"/><Relationship Id="rId65" Type="http://schemas.openxmlformats.org/officeDocument/2006/relationships/hyperlink" Target="mailto:a.jackson@abbeyrc.bham.sch.uk" TargetMode="External"/><Relationship Id="rId86" Type="http://schemas.openxmlformats.org/officeDocument/2006/relationships/hyperlink" Target="mailto:EYDuty@birmingham.gov.uk" TargetMode="External"/><Relationship Id="rId130" Type="http://schemas.openxmlformats.org/officeDocument/2006/relationships/hyperlink" Target="mailto:maureen.connolly@bswaid.org" TargetMode="External"/><Relationship Id="rId151" Type="http://schemas.openxmlformats.org/officeDocument/2006/relationships/hyperlink" Target="https://intouniversity.org/" TargetMode="External"/><Relationship Id="rId172" Type="http://schemas.openxmlformats.org/officeDocument/2006/relationships/hyperlink" Target="https://www.gingerbread.org.uk/" TargetMode="External"/><Relationship Id="rId193" Type="http://schemas.openxmlformats.org/officeDocument/2006/relationships/hyperlink" Target="mailto:malcolmoliver54@gmail.com" TargetMode="External"/><Relationship Id="rId207" Type="http://schemas.openxmlformats.org/officeDocument/2006/relationships/hyperlink" Target="https://twitter.com/urbandevotion" TargetMode="External"/><Relationship Id="rId228" Type="http://schemas.openxmlformats.org/officeDocument/2006/relationships/hyperlink" Target="https://www.buttleuk.org/areas-of-focus/buttle-uks-covid-19-response-editorial" TargetMode="External"/><Relationship Id="rId249" Type="http://schemas.openxmlformats.org/officeDocument/2006/relationships/hyperlink" Target="https://www.erdingtonlitterbusters.com/" TargetMode="External"/><Relationship Id="rId13" Type="http://schemas.openxmlformats.org/officeDocument/2006/relationships/hyperlink" Target="mailto:bchnt.dutynursecic@nhs.net" TargetMode="External"/><Relationship Id="rId109" Type="http://schemas.openxmlformats.org/officeDocument/2006/relationships/hyperlink" Target="https://twitter.com/AgeUKBirmingham" TargetMode="External"/><Relationship Id="rId260" Type="http://schemas.openxmlformats.org/officeDocument/2006/relationships/hyperlink" Target="https://twitter.com/CastleValeFC?lang=en-gb" TargetMode="External"/><Relationship Id="rId281" Type="http://schemas.openxmlformats.org/officeDocument/2006/relationships/hyperlink" Target="https://www.compass-support.org.uk/our-services/anti-knife-crime/" TargetMode="External"/><Relationship Id="rId316" Type="http://schemas.openxmlformats.org/officeDocument/2006/relationships/hyperlink" Target="http://www.marshhilldentalsurgery.co.uk/" TargetMode="External"/><Relationship Id="rId337" Type="http://schemas.openxmlformats.org/officeDocument/2006/relationships/hyperlink" Target="mailto:DANCE@DANCEXTRA.UK" TargetMode="External"/><Relationship Id="rId34" Type="http://schemas.openxmlformats.org/officeDocument/2006/relationships/hyperlink" Target="http://featherstonenurseryschool.org.uk/" TargetMode="External"/><Relationship Id="rId55" Type="http://schemas.openxmlformats.org/officeDocument/2006/relationships/hyperlink" Target="https://www.bmet.ac.uk/our-locations/james-watt/erdington-skills-centre/" TargetMode="External"/><Relationship Id="rId76" Type="http://schemas.openxmlformats.org/officeDocument/2006/relationships/hyperlink" Target="https://www.thehelphub.co.uk/" TargetMode="External"/><Relationship Id="rId97" Type="http://schemas.openxmlformats.org/officeDocument/2006/relationships/hyperlink" Target="mailto:ryan.hollings@avfc.co.uk" TargetMode="External"/><Relationship Id="rId120" Type="http://schemas.openxmlformats.org/officeDocument/2006/relationships/hyperlink" Target="https://twitter.com/AVFCFoundation" TargetMode="External"/><Relationship Id="rId141" Type="http://schemas.openxmlformats.org/officeDocument/2006/relationships/hyperlink" Target="https://twitter.com/BTSUK_" TargetMode="External"/><Relationship Id="rId7" Type="http://schemas.openxmlformats.org/officeDocument/2006/relationships/hyperlink" Target="mailto:tevans@greenwoodacademy.org" TargetMode="External"/><Relationship Id="rId162" Type="http://schemas.openxmlformats.org/officeDocument/2006/relationships/hyperlink" Target="mailto:admin@edwardstrust.org.uk" TargetMode="External"/><Relationship Id="rId183" Type="http://schemas.openxmlformats.org/officeDocument/2006/relationships/hyperlink" Target="https://www.facebook.com/polish.expats/" TargetMode="External"/><Relationship Id="rId218" Type="http://schemas.openxmlformats.org/officeDocument/2006/relationships/hyperlink" Target="mailto:grants@glasspool.org.uk" TargetMode="External"/><Relationship Id="rId239" Type="http://schemas.openxmlformats.org/officeDocument/2006/relationships/hyperlink" Target="https://www.etcopen.co.uk/" TargetMode="External"/><Relationship Id="rId250" Type="http://schemas.openxmlformats.org/officeDocument/2006/relationships/hyperlink" Target="https://www.hollylaneunitedfc.com/" TargetMode="External"/><Relationship Id="rId271" Type="http://schemas.openxmlformats.org/officeDocument/2006/relationships/hyperlink" Target="https://girlguidingbirmingham.org.uk/our-sections/senior-section" TargetMode="External"/><Relationship Id="rId292" Type="http://schemas.openxmlformats.org/officeDocument/2006/relationships/hyperlink" Target="https://www.compass-support.org.uk/our-services/youth-mentoring/" TargetMode="External"/><Relationship Id="rId306" Type="http://schemas.openxmlformats.org/officeDocument/2006/relationships/hyperlink" Target="mailto:drkhuroo.practice@nhs.net" TargetMode="External"/><Relationship Id="rId24" Type="http://schemas.openxmlformats.org/officeDocument/2006/relationships/hyperlink" Target="https://www.greeksat.org.uk/" TargetMode="External"/><Relationship Id="rId45" Type="http://schemas.openxmlformats.org/officeDocument/2006/relationships/hyperlink" Target="https://www.stmryjon.net/" TargetMode="External"/><Relationship Id="rId66" Type="http://schemas.openxmlformats.org/officeDocument/2006/relationships/hyperlink" Target="mailto:enquiry@birchgni.bham.sch.uk" TargetMode="External"/><Relationship Id="rId87" Type="http://schemas.openxmlformats.org/officeDocument/2006/relationships/hyperlink" Target="mailto:enquiries@elimlifechurch.co.uk;%0adavidandanita@sky.com" TargetMode="External"/><Relationship Id="rId110" Type="http://schemas.openxmlformats.org/officeDocument/2006/relationships/hyperlink" Target="https://www.facebook.com/AgeUKBirmingham/" TargetMode="External"/><Relationship Id="rId131" Type="http://schemas.openxmlformats.org/officeDocument/2006/relationships/hyperlink" Target="https://www.bsmhft.nhs.uk/service-user-and-carer/carers-families-and-friends/homegroup-mental-health-carers-support-service/" TargetMode="External"/><Relationship Id="rId327" Type="http://schemas.openxmlformats.org/officeDocument/2006/relationships/hyperlink" Target="https://www.gkrkarate.com/locations/listing/gkr-karate-erdington/" TargetMode="External"/><Relationship Id="rId348" Type="http://schemas.microsoft.com/office/2019/04/relationships/namedSheetView" Target="../namedSheetViews/namedSheetView1.xml"/><Relationship Id="rId152" Type="http://schemas.openxmlformats.org/officeDocument/2006/relationships/hyperlink" Target="mailto:enquiries@ipharm-uk.com" TargetMode="External"/><Relationship Id="rId173" Type="http://schemas.openxmlformats.org/officeDocument/2006/relationships/hyperlink" Target="mailto:peersupport@gingerbread.org.uk" TargetMode="External"/><Relationship Id="rId194" Type="http://schemas.openxmlformats.org/officeDocument/2006/relationships/hyperlink" Target="http://www.stocklandgreenandwittonmethodistchurches.com/" TargetMode="External"/><Relationship Id="rId208" Type="http://schemas.openxmlformats.org/officeDocument/2006/relationships/hyperlink" Target="https://www.instagram.com/urbandevotion/" TargetMode="External"/><Relationship Id="rId229" Type="http://schemas.openxmlformats.org/officeDocument/2006/relationships/hyperlink" Target="https://e-voice.org.uk/redsun/about-us/" TargetMode="External"/><Relationship Id="rId240" Type="http://schemas.openxmlformats.org/officeDocument/2006/relationships/hyperlink" Target="mailto:etcopend@gmail.com" TargetMode="External"/><Relationship Id="rId261" Type="http://schemas.openxmlformats.org/officeDocument/2006/relationships/hyperlink" Target="mailto:skippiandgroups@aol.com" TargetMode="External"/><Relationship Id="rId14" Type="http://schemas.openxmlformats.org/officeDocument/2006/relationships/hyperlink" Target="http://www.blgbt.org/" TargetMode="External"/><Relationship Id="rId35" Type="http://schemas.openxmlformats.org/officeDocument/2006/relationships/hyperlink" Target="https://www.featherstoneprimaryschool.co.uk/" TargetMode="External"/><Relationship Id="rId56" Type="http://schemas.openxmlformats.org/officeDocument/2006/relationships/hyperlink" Target="mailto:enquiry@feathstn.bham.sch.uk" TargetMode="External"/><Relationship Id="rId77" Type="http://schemas.openxmlformats.org/officeDocument/2006/relationships/hyperlink" Target="mailto:contactus@compass-support.org.uk" TargetMode="External"/><Relationship Id="rId100" Type="http://schemas.openxmlformats.org/officeDocument/2006/relationships/hyperlink" Target="https://twitter.com/TheGirlsNet" TargetMode="External"/><Relationship Id="rId282" Type="http://schemas.openxmlformats.org/officeDocument/2006/relationships/hyperlink" Target="https://www.compass-support.org.uk/our-services/ceiag/" TargetMode="External"/><Relationship Id="rId317" Type="http://schemas.openxmlformats.org/officeDocument/2006/relationships/hyperlink" Target="http://www.sixwaysdental.co.uk/" TargetMode="External"/><Relationship Id="rId338" Type="http://schemas.openxmlformats.org/officeDocument/2006/relationships/hyperlink" Target="https://www.standingovationproject.com/the-hub" TargetMode="External"/><Relationship Id="rId8" Type="http://schemas.openxmlformats.org/officeDocument/2006/relationships/hyperlink" Target="https://sites.google.com/view/promising-futures/coronavirus-response" TargetMode="External"/><Relationship Id="rId98" Type="http://schemas.openxmlformats.org/officeDocument/2006/relationships/hyperlink" Target="https://www.thegirlsnetwork.org.uk/" TargetMode="External"/><Relationship Id="rId121" Type="http://schemas.openxmlformats.org/officeDocument/2006/relationships/hyperlink" Target="mailto:mandyheadley@autisbirmingham.co.uk;%20lisaday@autisbirmingham.co.uk" TargetMode="External"/><Relationship Id="rId142" Type="http://schemas.openxmlformats.org/officeDocument/2006/relationships/hyperlink" Target="mailto:support@carepackageuk.org" TargetMode="External"/><Relationship Id="rId163" Type="http://schemas.openxmlformats.org/officeDocument/2006/relationships/hyperlink" Target="mailto:bpcn@bpcn.org.uk" TargetMode="External"/><Relationship Id="rId184" Type="http://schemas.openxmlformats.org/officeDocument/2006/relationships/hyperlink" Target="mailto:info@rsvporg.co.uk" TargetMode="External"/><Relationship Id="rId219" Type="http://schemas.openxmlformats.org/officeDocument/2006/relationships/hyperlink" Target="https://cbso.co.uk/education" TargetMode="External"/><Relationship Id="rId230" Type="http://schemas.openxmlformats.org/officeDocument/2006/relationships/hyperlink" Target="https://www.lullabytrust.org.uk/" TargetMode="External"/><Relationship Id="rId251" Type="http://schemas.openxmlformats.org/officeDocument/2006/relationships/hyperlink" Target="mailto:hollylaneunited@gmail.com" TargetMode="External"/><Relationship Id="rId25" Type="http://schemas.openxmlformats.org/officeDocument/2006/relationships/hyperlink" Target="https://www.birchgni.bham.sch.uk/" TargetMode="External"/><Relationship Id="rId46" Type="http://schemas.openxmlformats.org/officeDocument/2006/relationships/hyperlink" Target="http://www.stocklandgreen.co.uk/" TargetMode="External"/><Relationship Id="rId67" Type="http://schemas.openxmlformats.org/officeDocument/2006/relationships/hyperlink" Target="mailto:enquiry@castlevalenursery.co.uk" TargetMode="External"/><Relationship Id="rId116" Type="http://schemas.openxmlformats.org/officeDocument/2006/relationships/hyperlink" Target="https://www.alzheimers.org.uk/" TargetMode="External"/><Relationship Id="rId137" Type="http://schemas.openxmlformats.org/officeDocument/2006/relationships/hyperlink" Target="https://www.facebook.com/birminghamsettlement1899" TargetMode="External"/><Relationship Id="rId158" Type="http://schemas.openxmlformats.org/officeDocument/2006/relationships/hyperlink" Target="mailto:jessica@lisieuxtrust.org.uk" TargetMode="External"/><Relationship Id="rId272" Type="http://schemas.openxmlformats.org/officeDocument/2006/relationships/hyperlink" Target="https://www.facebook.com/WMFSErdington/" TargetMode="External"/><Relationship Id="rId293" Type="http://schemas.openxmlformats.org/officeDocument/2006/relationships/hyperlink" Target="https://www.jobcentrenearme.com/jobcentre/erdington-jobcentre-plus/" TargetMode="External"/><Relationship Id="rId302" Type="http://schemas.openxmlformats.org/officeDocument/2006/relationships/hyperlink" Target="https://www.nhs.uk/start4life" TargetMode="External"/><Relationship Id="rId307" Type="http://schemas.openxmlformats.org/officeDocument/2006/relationships/hyperlink" Target="mailto:kingsburyrd.surgery@nhs.net" TargetMode="External"/><Relationship Id="rId323" Type="http://schemas.openxmlformats.org/officeDocument/2006/relationships/hyperlink" Target="https://www.stbarnabaserdington.org.uk/erdington-historical-society/" TargetMode="External"/><Relationship Id="rId328" Type="http://schemas.openxmlformats.org/officeDocument/2006/relationships/hyperlink" Target="https://www.satorifmauk.co.uk/" TargetMode="External"/><Relationship Id="rId344" Type="http://schemas.openxmlformats.org/officeDocument/2006/relationships/printerSettings" Target="../printerSettings/printerSettings7.bin"/><Relationship Id="rId20" Type="http://schemas.openxmlformats.org/officeDocument/2006/relationships/hyperlink" Target="http://www.carepackageuk.org/s/" TargetMode="External"/><Relationship Id="rId41" Type="http://schemas.openxmlformats.org/officeDocument/2006/relationships/hyperlink" Target="https://www.marshill.bham.sch.uk/" TargetMode="External"/><Relationship Id="rId62" Type="http://schemas.openxmlformats.org/officeDocument/2006/relationships/hyperlink" Target="mailto:enquiry@stockgrn.bham.sch.uk" TargetMode="External"/><Relationship Id="rId83" Type="http://schemas.openxmlformats.org/officeDocument/2006/relationships/hyperlink" Target="https://www.digikick.co.uk/" TargetMode="External"/><Relationship Id="rId88" Type="http://schemas.openxmlformats.org/officeDocument/2006/relationships/hyperlink" Target="http://www.nationaldomesticviolencehelpline.org.uk/" TargetMode="External"/><Relationship Id="rId111" Type="http://schemas.openxmlformats.org/officeDocument/2006/relationships/hyperlink" Target="https://www.facebook.com/Acornbrum/" TargetMode="External"/><Relationship Id="rId132" Type="http://schemas.openxmlformats.org/officeDocument/2006/relationships/hyperlink" Target="mailto:help@birminghammind.org;%20ShazeanaAhmed@birminghammind.org" TargetMode="External"/><Relationship Id="rId153" Type="http://schemas.openxmlformats.org/officeDocument/2006/relationships/hyperlink" Target="http://ipharm-uk.com/" TargetMode="External"/><Relationship Id="rId174" Type="http://schemas.openxmlformats.org/officeDocument/2006/relationships/hyperlink" Target="mailto:Kerry.Boffin@new-heights.org.uk" TargetMode="External"/><Relationship Id="rId179" Type="http://schemas.openxmlformats.org/officeDocument/2006/relationships/hyperlink" Target="https://www.facebook.com/NOTNORMALNOTOK/" TargetMode="External"/><Relationship Id="rId195" Type="http://schemas.openxmlformats.org/officeDocument/2006/relationships/hyperlink" Target="https://www.facebook.com/Stockland-Green-Methodist-Church-and-Cafe-on-the-Green-912595818795063/" TargetMode="External"/><Relationship Id="rId209" Type="http://schemas.openxmlformats.org/officeDocument/2006/relationships/hyperlink" Target="mailto:info@wittonlodge.org.uk" TargetMode="External"/><Relationship Id="rId190" Type="http://schemas.openxmlformats.org/officeDocument/2006/relationships/hyperlink" Target="mailto:k.airey@mail.com" TargetMode="External"/><Relationship Id="rId204" Type="http://schemas.openxmlformats.org/officeDocument/2006/relationships/hyperlink" Target="mailto:andy@urbandevotion.org" TargetMode="External"/><Relationship Id="rId220" Type="http://schemas.openxmlformats.org/officeDocument/2006/relationships/hyperlink" Target="mailto:education@cbso.co.uk" TargetMode="External"/><Relationship Id="rId225" Type="http://schemas.openxmlformats.org/officeDocument/2006/relationships/hyperlink" Target="https://grants-search.turn2us.org.uk/grant/sands-cox-relief-in-sickness-charity-16615" TargetMode="External"/><Relationship Id="rId241" Type="http://schemas.openxmlformats.org/officeDocument/2006/relationships/hyperlink" Target="https://www.tennisforfree.com/" TargetMode="External"/><Relationship Id="rId246" Type="http://schemas.openxmlformats.org/officeDocument/2006/relationships/hyperlink" Target="http://www.roshnibirmingham.org.uk/" TargetMode="External"/><Relationship Id="rId267" Type="http://schemas.openxmlformats.org/officeDocument/2006/relationships/hyperlink" Target="mailto:enquiries@kombatkids.com" TargetMode="External"/><Relationship Id="rId288" Type="http://schemas.openxmlformats.org/officeDocument/2006/relationships/hyperlink" Target="https://www.compass-support.org.uk/our-services/job-club-castle-vale/" TargetMode="External"/><Relationship Id="rId15" Type="http://schemas.openxmlformats.org/officeDocument/2006/relationships/hyperlink" Target="mailto:Annette.Lewis@homegroup.org.uk" TargetMode="External"/><Relationship Id="rId36" Type="http://schemas.openxmlformats.org/officeDocument/2006/relationships/hyperlink" Target="https://sites.google.com/aetinet.org/greenwood-academy" TargetMode="External"/><Relationship Id="rId57" Type="http://schemas.openxmlformats.org/officeDocument/2006/relationships/hyperlink" Target="mailto:contactus@greenwoodacademy.org" TargetMode="External"/><Relationship Id="rId106" Type="http://schemas.openxmlformats.org/officeDocument/2006/relationships/hyperlink" Target="https://www.ageingbetterinbirmingham.co.uk/" TargetMode="External"/><Relationship Id="rId127" Type="http://schemas.openxmlformats.org/officeDocument/2006/relationships/hyperlink" Target="mailto:bsol.comms@nhs.net" TargetMode="External"/><Relationship Id="rId262" Type="http://schemas.openxmlformats.org/officeDocument/2006/relationships/hyperlink" Target="mailto:beavers@234thcastlevalescouts.org.uk%0a%0acubs@234thcastlevalescouts.org.uk%0a%0ascouts@234thcastlevalescouts.org.uk" TargetMode="External"/><Relationship Id="rId283" Type="http://schemas.openxmlformats.org/officeDocument/2006/relationships/hyperlink" Target="mailto:tracey.quirk@compass-support.org.uk" TargetMode="External"/><Relationship Id="rId313" Type="http://schemas.openxmlformats.org/officeDocument/2006/relationships/hyperlink" Target="mailto:collegeroad.adminstrator@nhs.net" TargetMode="External"/><Relationship Id="rId318" Type="http://schemas.openxmlformats.org/officeDocument/2006/relationships/hyperlink" Target="https://www.twitter.com/UmbrellaHealth" TargetMode="External"/><Relationship Id="rId339" Type="http://schemas.openxmlformats.org/officeDocument/2006/relationships/hyperlink" Target="https://www.google.com/search?q=neverland+fun+house&amp;rlz=1C1CHBF_en-GBGB773GB773&amp;oq=neverland+fun&amp;aqs=chrome.1.69i57j0l5.9368j0j7&amp;sourceid=chrome&amp;ie=UTF-8" TargetMode="External"/><Relationship Id="rId10" Type="http://schemas.openxmlformats.org/officeDocument/2006/relationships/hyperlink" Target="mailto:youngpeople@aquarius.org.uk" TargetMode="External"/><Relationship Id="rId31" Type="http://schemas.openxmlformats.org/officeDocument/2006/relationships/hyperlink" Target="https://www.courtfrm.bham.sch.uk/" TargetMode="External"/><Relationship Id="rId52" Type="http://schemas.openxmlformats.org/officeDocument/2006/relationships/hyperlink" Target="mailto:office@brkvale.bham.sch.uk" TargetMode="External"/><Relationship Id="rId73" Type="http://schemas.openxmlformats.org/officeDocument/2006/relationships/hyperlink" Target="https://settled.org.uk/en/" TargetMode="External"/><Relationship Id="rId78" Type="http://schemas.openxmlformats.org/officeDocument/2006/relationships/hyperlink" Target="https://www.compass-support.org.uk/" TargetMode="External"/><Relationship Id="rId94" Type="http://schemas.openxmlformats.org/officeDocument/2006/relationships/hyperlink" Target="mailto:rchattin@disability.co.uk" TargetMode="External"/><Relationship Id="rId99" Type="http://schemas.openxmlformats.org/officeDocument/2006/relationships/hyperlink" Target="https://www.facebook.com/thegirlsnetwork/" TargetMode="External"/><Relationship Id="rId101" Type="http://schemas.openxmlformats.org/officeDocument/2006/relationships/hyperlink" Target="mailto:julie@thegirlsnetwork.org.uk" TargetMode="External"/><Relationship Id="rId122" Type="http://schemas.openxmlformats.org/officeDocument/2006/relationships/hyperlink" Target="https://www.facebook.com/autisbirmingham/" TargetMode="External"/><Relationship Id="rId143" Type="http://schemas.openxmlformats.org/officeDocument/2006/relationships/hyperlink" Target="http://www.carepackageuk.org/" TargetMode="External"/><Relationship Id="rId148" Type="http://schemas.openxmlformats.org/officeDocument/2006/relationships/hyperlink" Target="mailto:enquiries@johntaylorhospice.org.uk" TargetMode="External"/><Relationship Id="rId164" Type="http://schemas.openxmlformats.org/officeDocument/2006/relationships/hyperlink" Target="http://www.bpcn.org.uk/" TargetMode="External"/><Relationship Id="rId169" Type="http://schemas.openxmlformats.org/officeDocument/2006/relationships/hyperlink" Target="mailto:emergencyessentials@familyfundservices.co.uk" TargetMode="External"/><Relationship Id="rId185" Type="http://schemas.openxmlformats.org/officeDocument/2006/relationships/hyperlink" Target="https://rsvporg.co.uk/" TargetMode="External"/><Relationship Id="rId334" Type="http://schemas.openxmlformats.org/officeDocument/2006/relationships/hyperlink" Target="mailto:hello@aedacademy.co.uk" TargetMode="External"/><Relationship Id="rId4" Type="http://schemas.openxmlformats.org/officeDocument/2006/relationships/hyperlink" Target="mailto:info@castlevale.org.uk" TargetMode="External"/><Relationship Id="rId9" Type="http://schemas.openxmlformats.org/officeDocument/2006/relationships/hyperlink" Target="https://www.facebook.com/promisingfutures/" TargetMode="External"/><Relationship Id="rId180" Type="http://schemas.openxmlformats.org/officeDocument/2006/relationships/hyperlink" Target="https://www.instagram.com/notnormalnotok/" TargetMode="External"/><Relationship Id="rId210" Type="http://schemas.openxmlformats.org/officeDocument/2006/relationships/hyperlink" Target="https://wittonlodge.org.uk/" TargetMode="External"/><Relationship Id="rId215" Type="http://schemas.openxmlformats.org/officeDocument/2006/relationships/hyperlink" Target="mailto:vrf@stmartinscharity.org.uk" TargetMode="External"/><Relationship Id="rId236" Type="http://schemas.openxmlformats.org/officeDocument/2006/relationships/hyperlink" Target="https://www.facebook.com/BabyAidBrum" TargetMode="External"/><Relationship Id="rId257" Type="http://schemas.openxmlformats.org/officeDocument/2006/relationships/hyperlink" Target="https://www.castlevalestadium.co.uk/" TargetMode="External"/><Relationship Id="rId278" Type="http://schemas.openxmlformats.org/officeDocument/2006/relationships/hyperlink" Target="mailto:hilary.tomlinson@compass-support.org.uk" TargetMode="External"/><Relationship Id="rId26" Type="http://schemas.openxmlformats.org/officeDocument/2006/relationships/hyperlink" Target="https://www.birchgnj.bham.sch.uk/" TargetMode="External"/><Relationship Id="rId231" Type="http://schemas.openxmlformats.org/officeDocument/2006/relationships/hyperlink" Target="https://www.specialneedsjungle.com/" TargetMode="External"/><Relationship Id="rId252" Type="http://schemas.openxmlformats.org/officeDocument/2006/relationships/hyperlink" Target="https://www.streetpastors.org/" TargetMode="External"/><Relationship Id="rId273" Type="http://schemas.openxmlformats.org/officeDocument/2006/relationships/hyperlink" Target="https://www.compass-support.org.uk/our-services/youth-club-castle-vale/" TargetMode="External"/><Relationship Id="rId294" Type="http://schemas.openxmlformats.org/officeDocument/2006/relationships/hyperlink" Target="https://contact.org.uk/" TargetMode="External"/><Relationship Id="rId308" Type="http://schemas.openxmlformats.org/officeDocument/2006/relationships/hyperlink" Target="mailto:erdingtonmedical.centre@nhs.net" TargetMode="External"/><Relationship Id="rId329" Type="http://schemas.openxmlformats.org/officeDocument/2006/relationships/hyperlink" Target="https://en-gb.facebook.com/satorifmapage/" TargetMode="External"/><Relationship Id="rId47" Type="http://schemas.openxmlformats.org/officeDocument/2006/relationships/hyperlink" Target="https://www.storywood.bham.sch.uk/" TargetMode="External"/><Relationship Id="rId68" Type="http://schemas.openxmlformats.org/officeDocument/2006/relationships/hyperlink" Target="mailto:%20admin@gunter.bham.sch.uk" TargetMode="External"/><Relationship Id="rId89" Type="http://schemas.openxmlformats.org/officeDocument/2006/relationships/hyperlink" Target="http://www.facebook.com/ErdingtonChildrensCentres" TargetMode="External"/><Relationship Id="rId112" Type="http://schemas.openxmlformats.org/officeDocument/2006/relationships/hyperlink" Target="https://twitter.com/acorn_tweets" TargetMode="External"/><Relationship Id="rId133" Type="http://schemas.openxmlformats.org/officeDocument/2006/relationships/hyperlink" Target="https://birminghammind.org/" TargetMode="External"/><Relationship Id="rId154" Type="http://schemas.openxmlformats.org/officeDocument/2006/relationships/hyperlink" Target="https://www.facebook.com/groups/KingstandingCOVID19/" TargetMode="External"/><Relationship Id="rId175" Type="http://schemas.openxmlformats.org/officeDocument/2006/relationships/hyperlink" Target="http://new-heights.org.uk/" TargetMode="External"/><Relationship Id="rId340" Type="http://schemas.openxmlformats.org/officeDocument/2006/relationships/hyperlink" Target="mailto:info@neverlandfunhouse.co.uk" TargetMode="External"/><Relationship Id="rId196" Type="http://schemas.openxmlformats.org/officeDocument/2006/relationships/hyperlink" Target="https://theaws.co.uk/" TargetMode="External"/><Relationship Id="rId200" Type="http://schemas.openxmlformats.org/officeDocument/2006/relationships/hyperlink" Target="https://twitter.com/TAWSociety" TargetMode="External"/><Relationship Id="rId16" Type="http://schemas.openxmlformats.org/officeDocument/2006/relationships/hyperlink" Target="mailto:bobbrueton@yahoo.co.uk" TargetMode="External"/><Relationship Id="rId221" Type="http://schemas.openxmlformats.org/officeDocument/2006/relationships/hyperlink" Target="mailto:WMMCbereavementreferrals@nhs.net" TargetMode="External"/><Relationship Id="rId242" Type="http://schemas.openxmlformats.org/officeDocument/2006/relationships/hyperlink" Target="mailto:fauzia.begum@wittonlodge.org.uk" TargetMode="External"/><Relationship Id="rId263" Type="http://schemas.openxmlformats.org/officeDocument/2006/relationships/hyperlink" Target="https://en-gb.facebook.com/pg/210Birmingham/about/" TargetMode="External"/><Relationship Id="rId284" Type="http://schemas.openxmlformats.org/officeDocument/2006/relationships/hyperlink" Target="https://www.compass-support.org.uk/our-services/computer-club/" TargetMode="External"/><Relationship Id="rId319" Type="http://schemas.openxmlformats.org/officeDocument/2006/relationships/hyperlink" Target="https://www.facebook.com/umbrellahealth" TargetMode="External"/><Relationship Id="rId37" Type="http://schemas.openxmlformats.org/officeDocument/2006/relationships/hyperlink" Target="https://www.gunterprimary.org/" TargetMode="External"/><Relationship Id="rId58" Type="http://schemas.openxmlformats.org/officeDocument/2006/relationships/hyperlink" Target="mailto:enquiry@hawthorn.bham.sch.uk" TargetMode="External"/><Relationship Id="rId79" Type="http://schemas.openxmlformats.org/officeDocument/2006/relationships/hyperlink" Target="https://www.facebook.com/CompassSupportServicesLtd/" TargetMode="External"/><Relationship Id="rId102" Type="http://schemas.openxmlformats.org/officeDocument/2006/relationships/hyperlink" Target="https://acorntheunion.org.uk/" TargetMode="External"/><Relationship Id="rId123" Type="http://schemas.openxmlformats.org/officeDocument/2006/relationships/hyperlink" Target="https://twitter.com/AutisBirmingham" TargetMode="External"/><Relationship Id="rId144" Type="http://schemas.openxmlformats.org/officeDocument/2006/relationships/hyperlink" Target="https://www.facebook.com/carepackageuk.org/" TargetMode="External"/><Relationship Id="rId330" Type="http://schemas.openxmlformats.org/officeDocument/2006/relationships/hyperlink" Target="https://www.laleche.org.uk/" TargetMode="External"/><Relationship Id="rId90" Type="http://schemas.openxmlformats.org/officeDocument/2006/relationships/hyperlink" Target="http://www.facebook.com/ErdingtonChildrensCentres" TargetMode="External"/><Relationship Id="rId165" Type="http://schemas.openxmlformats.org/officeDocument/2006/relationships/hyperlink" Target="https://england.shelter.org.uk/get_help/local_services/birmingham_gateway_house" TargetMode="External"/><Relationship Id="rId186" Type="http://schemas.openxmlformats.org/officeDocument/2006/relationships/hyperlink" Target="https://www.facebook.com/RSVPWM" TargetMode="External"/><Relationship Id="rId211" Type="http://schemas.openxmlformats.org/officeDocument/2006/relationships/hyperlink" Target="https://www.facebook.com/WittonLodgeCommunityAssociation/" TargetMode="External"/><Relationship Id="rId232" Type="http://schemas.openxmlformats.org/officeDocument/2006/relationships/hyperlink" Target="https://www.facebook.com/courtlaneallotments/" TargetMode="External"/><Relationship Id="rId253" Type="http://schemas.openxmlformats.org/officeDocument/2006/relationships/hyperlink" Target="mailto:erdington@streetpastors.org.uk" TargetMode="External"/><Relationship Id="rId274" Type="http://schemas.openxmlformats.org/officeDocument/2006/relationships/hyperlink" Target="mailto:lee.crofts@compass-support.org.uk" TargetMode="External"/><Relationship Id="rId295" Type="http://schemas.openxmlformats.org/officeDocument/2006/relationships/hyperlink" Target="https://macbirmingham.co.uk/" TargetMode="External"/><Relationship Id="rId309" Type="http://schemas.openxmlformats.org/officeDocument/2006/relationships/hyperlink" Target="mailto:reservoir.roadsurgery@nhs.net" TargetMode="External"/><Relationship Id="rId27" Type="http://schemas.openxmlformats.org/officeDocument/2006/relationships/hyperlink" Target="https://brkvale.bham.sch.uk/" TargetMode="External"/><Relationship Id="rId48" Type="http://schemas.openxmlformats.org/officeDocument/2006/relationships/hyperlink" Target="http://topcliffe.academy/" TargetMode="External"/><Relationship Id="rId69" Type="http://schemas.openxmlformats.org/officeDocument/2006/relationships/hyperlink" Target="mailto:enquiry@kingsthorne.bham.sch.uk" TargetMode="External"/><Relationship Id="rId113" Type="http://schemas.openxmlformats.org/officeDocument/2006/relationships/hyperlink" Target="https://www.facebook.com/alzheimerssocietyuk/" TargetMode="External"/><Relationship Id="rId134" Type="http://schemas.openxmlformats.org/officeDocument/2006/relationships/hyperlink" Target="https://www.facebook.com/BirminghamMindOfficial/" TargetMode="External"/><Relationship Id="rId320" Type="http://schemas.openxmlformats.org/officeDocument/2006/relationships/hyperlink" Target="https://umbrellahealth.co.uk/" TargetMode="External"/><Relationship Id="rId80" Type="http://schemas.openxmlformats.org/officeDocument/2006/relationships/hyperlink" Target="mailto:helpline@cruse.org.uk" TargetMode="External"/><Relationship Id="rId155" Type="http://schemas.openxmlformats.org/officeDocument/2006/relationships/hyperlink" Target="https://www.lisieuxtrust.org.uk/" TargetMode="External"/><Relationship Id="rId176" Type="http://schemas.openxmlformats.org/officeDocument/2006/relationships/hyperlink" Target="https://www.facebook.com/NewHeightswarrenFarm/" TargetMode="External"/><Relationship Id="rId197" Type="http://schemas.openxmlformats.org/officeDocument/2006/relationships/hyperlink" Target="mailto:info@theaws.org" TargetMode="External"/><Relationship Id="rId341" Type="http://schemas.openxmlformats.org/officeDocument/2006/relationships/hyperlink" Target="https://www.justplaysoftplay.co.uk/" TargetMode="External"/><Relationship Id="rId201" Type="http://schemas.openxmlformats.org/officeDocument/2006/relationships/hyperlink" Target="https://www.pioneergroup.org.uk/" TargetMode="External"/><Relationship Id="rId222" Type="http://schemas.openxmlformats.org/officeDocument/2006/relationships/hyperlink" Target="http://www.socialworkerstoolbox.com/" TargetMode="External"/><Relationship Id="rId243" Type="http://schemas.openxmlformats.org/officeDocument/2006/relationships/hyperlink" Target="mailto:info@actionsportuk.com" TargetMode="External"/><Relationship Id="rId264" Type="http://schemas.openxmlformats.org/officeDocument/2006/relationships/hyperlink" Target="http://www.234thcastlevalescouts.org.uk/" TargetMode="External"/><Relationship Id="rId285" Type="http://schemas.openxmlformats.org/officeDocument/2006/relationships/hyperlink" Target="mailto:rob.harris@compass-support.org.uk" TargetMode="External"/><Relationship Id="rId17" Type="http://schemas.openxmlformats.org/officeDocument/2006/relationships/hyperlink" Target="mailto:BCHNT.northeastsnteam@nhs.net" TargetMode="External"/><Relationship Id="rId38" Type="http://schemas.openxmlformats.org/officeDocument/2006/relationships/hyperlink" Target="https://www.hawthornprimaryschool.co.uk/" TargetMode="External"/><Relationship Id="rId59" Type="http://schemas.openxmlformats.org/officeDocument/2006/relationships/hyperlink" Target="mailto:enquiry@marshill.bham.sch.uk" TargetMode="External"/><Relationship Id="rId103" Type="http://schemas.openxmlformats.org/officeDocument/2006/relationships/hyperlink" Target="mailto:info@ageukbirmingham.org.uk" TargetMode="External"/><Relationship Id="rId124" Type="http://schemas.openxmlformats.org/officeDocument/2006/relationships/hyperlink" Target="https://www.autisbirmingham.co.uk/" TargetMode="External"/><Relationship Id="rId310" Type="http://schemas.openxmlformats.org/officeDocument/2006/relationships/hyperlink" Target="mailto:highst.surgery@nhs.net" TargetMode="External"/><Relationship Id="rId70" Type="http://schemas.openxmlformats.org/officeDocument/2006/relationships/hyperlink" Target="mailto:enquiry@stgerard.bham.sch.uk" TargetMode="External"/><Relationship Id="rId91" Type="http://schemas.openxmlformats.org/officeDocument/2006/relationships/hyperlink" Target="http://www.facebook.com/ErdingtonChildrensCentres" TargetMode="External"/><Relationship Id="rId145" Type="http://schemas.openxmlformats.org/officeDocument/2006/relationships/hyperlink" Target="https://twitter.com/compasssupport_" TargetMode="External"/><Relationship Id="rId166" Type="http://schemas.openxmlformats.org/officeDocument/2006/relationships/hyperlink" Target="tel:03445151800" TargetMode="External"/><Relationship Id="rId187" Type="http://schemas.openxmlformats.org/officeDocument/2006/relationships/hyperlink" Target="https://www.instagram.com/rsvpwm/" TargetMode="External"/><Relationship Id="rId331" Type="http://schemas.openxmlformats.org/officeDocument/2006/relationships/hyperlink" Target="https://www.facebook.com/LLLSouthBirmingham/" TargetMode="External"/><Relationship Id="rId1" Type="http://schemas.openxmlformats.org/officeDocument/2006/relationships/hyperlink" Target="https://en-gb.facebook.com/spitfireservices/" TargetMode="External"/><Relationship Id="rId212" Type="http://schemas.openxmlformats.org/officeDocument/2006/relationships/hyperlink" Target="https://www.instagram.com/wittonlodge/" TargetMode="External"/><Relationship Id="rId233" Type="http://schemas.openxmlformats.org/officeDocument/2006/relationships/hyperlink" Target="https://www.facebook.com/helptots" TargetMode="External"/><Relationship Id="rId254" Type="http://schemas.openxmlformats.org/officeDocument/2006/relationships/hyperlink" Target="https://www.facebook.com/ErdingtonRugbyClub/" TargetMode="External"/><Relationship Id="rId28" Type="http://schemas.openxmlformats.org/officeDocument/2006/relationships/hyperlink" Target="http://castlevalenursery.co.uk/nursery/" TargetMode="External"/><Relationship Id="rId49" Type="http://schemas.openxmlformats.org/officeDocument/2006/relationships/hyperlink" Target="https://www.twicknhm.bham.sch.uk/" TargetMode="External"/><Relationship Id="rId114" Type="http://schemas.openxmlformats.org/officeDocument/2006/relationships/hyperlink" Target="https://twitter.com/alzheimerssoc" TargetMode="External"/><Relationship Id="rId275" Type="http://schemas.openxmlformats.org/officeDocument/2006/relationships/hyperlink" Target="https://www.compass-support.org.uk/our-services/befriending-service/" TargetMode="External"/><Relationship Id="rId296" Type="http://schemas.openxmlformats.org/officeDocument/2006/relationships/hyperlink" Target="https://www.bringitonbrum.co.uk/" TargetMode="External"/><Relationship Id="rId300" Type="http://schemas.openxmlformats.org/officeDocument/2006/relationships/hyperlink" Target="https://startwellbirmingham.co.uk/" TargetMode="External"/><Relationship Id="rId60" Type="http://schemas.openxmlformats.org/officeDocument/2006/relationships/hyperlink" Target="mailto:NBA.Enquiries@E-ACT.org.uk" TargetMode="External"/><Relationship Id="rId81" Type="http://schemas.openxmlformats.org/officeDocument/2006/relationships/hyperlink" Target="https://www.cruse.org.uk/" TargetMode="External"/><Relationship Id="rId135" Type="http://schemas.openxmlformats.org/officeDocument/2006/relationships/hyperlink" Target="https://twitter.com/birminghammind" TargetMode="External"/><Relationship Id="rId156" Type="http://schemas.openxmlformats.org/officeDocument/2006/relationships/hyperlink" Target="https://www.facebook.com/TheLisieuxTrust/" TargetMode="External"/><Relationship Id="rId177" Type="http://schemas.openxmlformats.org/officeDocument/2006/relationships/hyperlink" Target="mailto:info@notnormalnotok.com" TargetMode="External"/><Relationship Id="rId198" Type="http://schemas.openxmlformats.org/officeDocument/2006/relationships/hyperlink" Target="https://www.facebook.com/theaws/" TargetMode="External"/><Relationship Id="rId321" Type="http://schemas.openxmlformats.org/officeDocument/2006/relationships/hyperlink" Target="http://dovesexualhealth.com/" TargetMode="External"/><Relationship Id="rId342" Type="http://schemas.openxmlformats.org/officeDocument/2006/relationships/hyperlink" Target="https://www.neverlandfunhouse.co.uk/" TargetMode="External"/><Relationship Id="rId202" Type="http://schemas.openxmlformats.org/officeDocument/2006/relationships/hyperlink" Target="mailto:rebecca.winkless@cvch.org.uk" TargetMode="External"/><Relationship Id="rId223" Type="http://schemas.openxmlformats.org/officeDocument/2006/relationships/hyperlink" Target="https://www.mariecurie.org.uk/help/hospice-care/west-midlands/services-to-support-you" TargetMode="External"/><Relationship Id="rId244" Type="http://schemas.openxmlformats.org/officeDocument/2006/relationships/hyperlink" Target="mailto:kingstanding.lc@birmingham.gov.uk" TargetMode="External"/><Relationship Id="rId18" Type="http://schemas.openxmlformats.org/officeDocument/2006/relationships/hyperlink" Target="mailto:info@birminghamsettlement.org.uk;%20moneyadvice@bsettlement.org.uk" TargetMode="External"/><Relationship Id="rId39" Type="http://schemas.openxmlformats.org/officeDocument/2006/relationships/hyperlink" Target="https://www.kingrise.bham.sch.uk/" TargetMode="External"/><Relationship Id="rId265" Type="http://schemas.openxmlformats.org/officeDocument/2006/relationships/hyperlink" Target="mailto:skippiandgroups@aol.com" TargetMode="External"/><Relationship Id="rId286" Type="http://schemas.openxmlformats.org/officeDocument/2006/relationships/hyperlink" Target="https://www.compass-support.org.uk/our-services/ignite-inspirations/" TargetMode="External"/><Relationship Id="rId50" Type="http://schemas.openxmlformats.org/officeDocument/2006/relationships/hyperlink" Target="https://www.warrenfarm-primary.co.uk/" TargetMode="External"/><Relationship Id="rId104" Type="http://schemas.openxmlformats.org/officeDocument/2006/relationships/hyperlink" Target="https://www.ageuk.org.uk/birmingham/" TargetMode="External"/><Relationship Id="rId125" Type="http://schemas.openxmlformats.org/officeDocument/2006/relationships/hyperlink" Target="http://www.bethanycommunityoutreach.co.uk/" TargetMode="External"/><Relationship Id="rId146" Type="http://schemas.openxmlformats.org/officeDocument/2006/relationships/hyperlink" Target="https://www.elimlifechurch.co.uk/" TargetMode="External"/><Relationship Id="rId167" Type="http://schemas.openxmlformats.org/officeDocument/2006/relationships/hyperlink" Target="https://www.turn2us.org.uk/" TargetMode="External"/><Relationship Id="rId188" Type="http://schemas.openxmlformats.org/officeDocument/2006/relationships/hyperlink" Target="https://twitter.com/RSVP_West_Mids" TargetMode="External"/><Relationship Id="rId311" Type="http://schemas.openxmlformats.org/officeDocument/2006/relationships/hyperlink" Target="mailto:tudorpractice.reception@nhs.net" TargetMode="External"/><Relationship Id="rId332" Type="http://schemas.openxmlformats.org/officeDocument/2006/relationships/hyperlink" Target="https://www.jtmdance.com/" TargetMode="External"/><Relationship Id="rId71" Type="http://schemas.openxmlformats.org/officeDocument/2006/relationships/hyperlink" Target="mailto:enquiry@stockgrn.bham.sch.uk" TargetMode="External"/><Relationship Id="rId92" Type="http://schemas.openxmlformats.org/officeDocument/2006/relationships/hyperlink" Target="mailto:info@erdington.foodbank.org.uk" TargetMode="External"/><Relationship Id="rId213" Type="http://schemas.openxmlformats.org/officeDocument/2006/relationships/hyperlink" Target="https://twitter.com/wittonlodge" TargetMode="External"/><Relationship Id="rId234" Type="http://schemas.openxmlformats.org/officeDocument/2006/relationships/hyperlink" Target="https://www.facebook.com/helptots" TargetMode="External"/><Relationship Id="rId2" Type="http://schemas.openxmlformats.org/officeDocument/2006/relationships/hyperlink" Target="http://www.spitfireservices.org.uk/" TargetMode="External"/><Relationship Id="rId29" Type="http://schemas.openxmlformats.org/officeDocument/2006/relationships/hyperlink" Target="http://www.chivenor-gst.org/" TargetMode="External"/><Relationship Id="rId255" Type="http://schemas.openxmlformats.org/officeDocument/2006/relationships/hyperlink" Target="http://www.erdingtonrfc.com/" TargetMode="External"/><Relationship Id="rId276" Type="http://schemas.openxmlformats.org/officeDocument/2006/relationships/hyperlink" Target="https://www.compass-support.org.uk/our-services/get-healthy-get-working/" TargetMode="External"/><Relationship Id="rId297" Type="http://schemas.openxmlformats.org/officeDocument/2006/relationships/hyperlink" Target="https://www.facebook.com/eden.coffee.erdington" TargetMode="External"/><Relationship Id="rId40" Type="http://schemas.openxmlformats.org/officeDocument/2006/relationships/hyperlink" Target="https://www.kingsthorneprimary.co.uk/" TargetMode="External"/><Relationship Id="rId115" Type="http://schemas.openxmlformats.org/officeDocument/2006/relationships/hyperlink" Target="https://www.instagram.com/alzheimerssoc/" TargetMode="External"/><Relationship Id="rId136" Type="http://schemas.openxmlformats.org/officeDocument/2006/relationships/hyperlink" Target="http://www.birminghamsettlement.org.uk/" TargetMode="External"/><Relationship Id="rId157" Type="http://schemas.openxmlformats.org/officeDocument/2006/relationships/hyperlink" Target="https://www.facebook.com/TheLisieuxTrust/" TargetMode="External"/><Relationship Id="rId178" Type="http://schemas.openxmlformats.org/officeDocument/2006/relationships/hyperlink" Target="http://www.notnormalnotok.com/" TargetMode="External"/><Relationship Id="rId301" Type="http://schemas.openxmlformats.org/officeDocument/2006/relationships/hyperlink" Target="https://www.healthystart.nhs.uk/" TargetMode="External"/><Relationship Id="rId322" Type="http://schemas.openxmlformats.org/officeDocument/2006/relationships/hyperlink" Target="mailto:erdingtonhistory@gmail.com" TargetMode="External"/><Relationship Id="rId343" Type="http://schemas.openxmlformats.org/officeDocument/2006/relationships/hyperlink" Target="mailto:justplaysoftplay@gmail.com" TargetMode="External"/><Relationship Id="rId61" Type="http://schemas.openxmlformats.org/officeDocument/2006/relationships/hyperlink" Target="mailto:enquiry@stedcamp.bham.sch.uk" TargetMode="External"/><Relationship Id="rId82" Type="http://schemas.openxmlformats.org/officeDocument/2006/relationships/hyperlink" Target="mailto:info@digikick.co.uk" TargetMode="External"/><Relationship Id="rId199" Type="http://schemas.openxmlformats.org/officeDocument/2006/relationships/hyperlink" Target="https://www.instagram.com/tawsociety/" TargetMode="External"/><Relationship Id="rId203" Type="http://schemas.openxmlformats.org/officeDocument/2006/relationships/hyperlink" Target="https://www.facebook.com/ThePioneerGroupUK/" TargetMode="External"/><Relationship Id="rId19" Type="http://schemas.openxmlformats.org/officeDocument/2006/relationships/hyperlink" Target="mailto:support@carepackageuk.org" TargetMode="External"/><Relationship Id="rId224" Type="http://schemas.openxmlformats.org/officeDocument/2006/relationships/hyperlink" Target="https://britishgasenergytrust.org.uk/" TargetMode="External"/><Relationship Id="rId245" Type="http://schemas.openxmlformats.org/officeDocument/2006/relationships/hyperlink" Target="mailto:admin@roshnibirmingham.org.uk" TargetMode="External"/><Relationship Id="rId266" Type="http://schemas.openxmlformats.org/officeDocument/2006/relationships/hyperlink" Target="https://www.kombatkids.com/class-timetable/" TargetMode="External"/><Relationship Id="rId287" Type="http://schemas.openxmlformats.org/officeDocument/2006/relationships/hyperlink" Target="mailto:employmentadvice@compass-support.org.uk" TargetMode="External"/><Relationship Id="rId30" Type="http://schemas.openxmlformats.org/officeDocument/2006/relationships/hyperlink" Target="https://www.christkng.bham.sch.uk/" TargetMode="External"/><Relationship Id="rId105" Type="http://schemas.openxmlformats.org/officeDocument/2006/relationships/hyperlink" Target="mailto:ageingbetter@bvsc.org" TargetMode="External"/><Relationship Id="rId126" Type="http://schemas.openxmlformats.org/officeDocument/2006/relationships/hyperlink" Target="https://www.facebook.com/BethanyFoodbankErdington/" TargetMode="External"/><Relationship Id="rId147" Type="http://schemas.openxmlformats.org/officeDocument/2006/relationships/hyperlink" Target="tel:0121%20465%202000" TargetMode="External"/><Relationship Id="rId168" Type="http://schemas.openxmlformats.org/officeDocument/2006/relationships/hyperlink" Target="https://www.familyfundservices.co.uk/" TargetMode="External"/><Relationship Id="rId312" Type="http://schemas.openxmlformats.org/officeDocument/2006/relationships/hyperlink" Target="mailto:aylesbury.surgery@nhs.net" TargetMode="External"/><Relationship Id="rId333" Type="http://schemas.openxmlformats.org/officeDocument/2006/relationships/hyperlink" Target="https://www.aedacademy.co.uk/" TargetMode="External"/><Relationship Id="rId51" Type="http://schemas.openxmlformats.org/officeDocument/2006/relationships/hyperlink" Target="https://www.yenton.bham.sch.uk/" TargetMode="External"/><Relationship Id="rId72" Type="http://schemas.openxmlformats.org/officeDocument/2006/relationships/hyperlink" Target="mailto:enquiry@storywood.bham.sch.uk" TargetMode="External"/><Relationship Id="rId93" Type="http://schemas.openxmlformats.org/officeDocument/2006/relationships/hyperlink" Target="mailto:info@erdington.foodbank.org.uk" TargetMode="External"/><Relationship Id="rId189" Type="http://schemas.openxmlformats.org/officeDocument/2006/relationships/hyperlink" Target="https://twitter.com/SASSbirmingham" TargetMode="External"/><Relationship Id="rId3" Type="http://schemas.openxmlformats.org/officeDocument/2006/relationships/hyperlink" Target="https://environmentaltrust.org.uk/" TargetMode="External"/><Relationship Id="rId214" Type="http://schemas.openxmlformats.org/officeDocument/2006/relationships/hyperlink" Target="https://smitf.flexigrant.com/" TargetMode="External"/><Relationship Id="rId235" Type="http://schemas.openxmlformats.org/officeDocument/2006/relationships/hyperlink" Target="mailto:tots.in.need@gmail.com" TargetMode="External"/><Relationship Id="rId256" Type="http://schemas.openxmlformats.org/officeDocument/2006/relationships/hyperlink" Target="mailto:INFO@erfc.uk" TargetMode="External"/><Relationship Id="rId277" Type="http://schemas.openxmlformats.org/officeDocument/2006/relationships/hyperlink" Target="mailto:rob.harris@compass-support.org.uk" TargetMode="External"/><Relationship Id="rId298" Type="http://schemas.openxmlformats.org/officeDocument/2006/relationships/hyperlink" Target="https://l.facebook.com/l.php?u=http%3A%2F%2Feden-coffee.co.uk%2F&amp;h=AT2htfxVHgwpGnLDzj-L5DyyRblHo68Mw2W_zcepRxz2RRV5LY5lqIqzE9FSNNb8xqDJTFKsdxZQVmIOvLL770tzCdIRRt3x9QRMBvOukkBK_vJVWnq5PGThJ6h4YXc_7CRNtcp4XFcucSqd6ssieVWMBWNtm-QqcQaucA"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www.facebook.com/pashtuntrust" TargetMode="External"/><Relationship Id="rId299" Type="http://schemas.openxmlformats.org/officeDocument/2006/relationships/hyperlink" Target="https://www.netmums.com/local/l/ladywood-sure-start-children-s-centre" TargetMode="External"/><Relationship Id="rId21" Type="http://schemas.openxmlformats.org/officeDocument/2006/relationships/hyperlink" Target="http://www.twitter.com/czskclubuk" TargetMode="External"/><Relationship Id="rId63" Type="http://schemas.openxmlformats.org/officeDocument/2006/relationships/hyperlink" Target="https://twitter.com/paprimary" TargetMode="External"/><Relationship Id="rId159" Type="http://schemas.openxmlformats.org/officeDocument/2006/relationships/hyperlink" Target="http://www.facebook.com/cogicastonbirmingham" TargetMode="External"/><Relationship Id="rId324" Type="http://schemas.openxmlformats.org/officeDocument/2006/relationships/hyperlink" Target="https://www.jewelleryquarter.academy/" TargetMode="External"/><Relationship Id="rId366" Type="http://schemas.openxmlformats.org/officeDocument/2006/relationships/hyperlink" Target="https://www.summerfieldgpucc.nhs.uk/" TargetMode="External"/><Relationship Id="rId170" Type="http://schemas.openxmlformats.org/officeDocument/2006/relationships/hyperlink" Target="mailto:info@as-suffa.org" TargetMode="External"/><Relationship Id="rId226" Type="http://schemas.openxmlformats.org/officeDocument/2006/relationships/hyperlink" Target="mailto:info@kidzcomefirst.co.uk" TargetMode="External"/><Relationship Id="rId433" Type="http://schemas.openxmlformats.org/officeDocument/2006/relationships/hyperlink" Target="https://mansfieldgreenacademy.e-act.org.uk/our-classes/nursery/" TargetMode="External"/><Relationship Id="rId268" Type="http://schemas.openxmlformats.org/officeDocument/2006/relationships/hyperlink" Target="http://www.diamondacademyfc.co.uk/" TargetMode="External"/><Relationship Id="rId475" Type="http://schemas.openxmlformats.org/officeDocument/2006/relationships/hyperlink" Target="http://www.edgbaston-nursery.co.uk/" TargetMode="External"/><Relationship Id="rId32" Type="http://schemas.openxmlformats.org/officeDocument/2006/relationships/hyperlink" Target="mailto:info@as_suffa.org" TargetMode="External"/><Relationship Id="rId74" Type="http://schemas.openxmlformats.org/officeDocument/2006/relationships/hyperlink" Target="mailto:enquiry@stvincnt.bham.sch.uk" TargetMode="External"/><Relationship Id="rId128" Type="http://schemas.openxmlformats.org/officeDocument/2006/relationships/hyperlink" Target="https://listenupliftventcic.com/" TargetMode="External"/><Relationship Id="rId335" Type="http://schemas.openxmlformats.org/officeDocument/2006/relationships/hyperlink" Target="http://twitter.com/" TargetMode="External"/><Relationship Id="rId377" Type="http://schemas.openxmlformats.org/officeDocument/2006/relationships/hyperlink" Target="https://www.google.com/search?q=community%20organisation%20in%20ladywood&amp;rlz=1C1CHBF_en-GBGB943GB943&amp;sxsrf=ALeKk03JLpP_zZ0r0urpGO-uzurQ-WihHA:1623703934873&amp;ei=qZ3HYJOPOaaOjLsP5-CvwAQ&amp;oq=community+organisation+in+ladywood&amp;gs_lcp=Cgdnd3Mtd2l6EAMyBQghEKABOgcIABBHELADOggIIRAWEB0QHjoHCCMQ6gIQJzoNCC4QxwEQrwEQ6gIQJzoECCMQJzoKCC4QxwEQrwEQJzoKCC4QxwEQrwEQQzoECAAQQzoOCC4QsQMQgwEQxwEQowI6CwguEMcBEK8BEJECOgQILhBDOg4ILhDHARCvARCRAhCTAjoQCC4QsQMQgwEQxwEQowIQQzoHCC4QsQMQQzoCCAA6CAgAELEDEIMBOhEILhCxAxCDARDHARCvARCRAjoRCC4QsQMQgwEQxwEQrwEQkwI6AgguOggILhDHARCvAToFCC4QsQM6BQgAEJECOggILhCxAxCDAToLCC4QsQMQxwEQowI6CggAELEDEIMBEEM6CwgAELEDEIMBEJECOgUIABCxAzoFCAAQyQM6BQgAEJIDOgcIABCxAxBDOgsILhCxAxDHARCvAToHCAAQyQMQClDW-64EWMj2rwRg4fmvBGgLcAJ4AoABqwGIAakukgEFNDQuMTmYAQCgAQGqAQdnd3Mtd2l6sAEKyAEIwAEB&amp;sclient=gws-wiz&amp;ved=2ahUKEwiNmojCgJjxAhVBcBQKHcIxCkUQvS4wA3oECAMQOg&amp;uact=5&amp;tbs=lf:1,lf_ui:2&amp;tbm=lcl&amp;rflfq=1&amp;num=10&amp;rldimm=13515462430827686417&amp;lqi=CiJjb21tdW5pdHkgb3JnYW5pc2F0aW9uIGluIGxhZHl3b29kSIv9n-GeqoCACFosEAAQARgAGAMiImNvbW11bml0eSBvcmdhbmlzYXRpb24gaW4gbGFkeXdvb2SSARBjb21tdW5pdHlfY2VudGVyqgEeEAEqGiIWY29tbXVuaXR5IG9yZ2FuaXNhdGlvbigA&amp;rlst=f" TargetMode="External"/><Relationship Id="rId5" Type="http://schemas.openxmlformats.org/officeDocument/2006/relationships/hyperlink" Target="mailto:info@homestartbirmingham.co.uk" TargetMode="External"/><Relationship Id="rId181" Type="http://schemas.openxmlformats.org/officeDocument/2006/relationships/hyperlink" Target="http://www.twitter.com/patbensonboxing" TargetMode="External"/><Relationship Id="rId237" Type="http://schemas.openxmlformats.org/officeDocument/2006/relationships/hyperlink" Target="http://www.family-action.org.uk/" TargetMode="External"/><Relationship Id="rId402" Type="http://schemas.openxmlformats.org/officeDocument/2006/relationships/hyperlink" Target="http://www.mencap.org.uk/" TargetMode="External"/><Relationship Id="rId279" Type="http://schemas.openxmlformats.org/officeDocument/2006/relationships/hyperlink" Target="http://www.facebook.com/notes/901751483662427" TargetMode="External"/><Relationship Id="rId444" Type="http://schemas.openxmlformats.org/officeDocument/2006/relationships/hyperlink" Target="mailto:jazzy.kidz@yahoo.co.uk" TargetMode="External"/><Relationship Id="rId43" Type="http://schemas.openxmlformats.org/officeDocument/2006/relationships/hyperlink" Target="http://www.twitter.com/foodcycle" TargetMode="External"/><Relationship Id="rId139" Type="http://schemas.openxmlformats.org/officeDocument/2006/relationships/hyperlink" Target="mailto:anji@newbiginhouse.uk" TargetMode="External"/><Relationship Id="rId290" Type="http://schemas.openxmlformats.org/officeDocument/2006/relationships/hyperlink" Target="mailto:sophia.afzal@barnardos.org.uk" TargetMode="External"/><Relationship Id="rId304" Type="http://schemas.openxmlformats.org/officeDocument/2006/relationships/hyperlink" Target="mailto:georginaohanlon@surestarthandsworth.co.uk" TargetMode="External"/><Relationship Id="rId346" Type="http://schemas.openxmlformats.org/officeDocument/2006/relationships/hyperlink" Target="https://twitter.com/InfoCarers" TargetMode="External"/><Relationship Id="rId388" Type="http://schemas.openxmlformats.org/officeDocument/2006/relationships/hyperlink" Target="https://www.broadwayhealthcentre.co.uk/" TargetMode="External"/><Relationship Id="rId85" Type="http://schemas.openxmlformats.org/officeDocument/2006/relationships/hyperlink" Target="http://www.birchfld.bham.sch.uk/" TargetMode="External"/><Relationship Id="rId150" Type="http://schemas.openxmlformats.org/officeDocument/2006/relationships/hyperlink" Target="http://www.facebook.com/Sport4LifeUK" TargetMode="External"/><Relationship Id="rId192" Type="http://schemas.openxmlformats.org/officeDocument/2006/relationships/hyperlink" Target="https://www.instagram.com/burnpgram/" TargetMode="External"/><Relationship Id="rId206" Type="http://schemas.openxmlformats.org/officeDocument/2006/relationships/hyperlink" Target="http://www.facebook.com/pg/RemediRj/about/?ref=page_internal" TargetMode="External"/><Relationship Id="rId413" Type="http://schemas.openxmlformats.org/officeDocument/2006/relationships/hyperlink" Target="tel:0800%20111%204944" TargetMode="External"/><Relationship Id="rId248" Type="http://schemas.openxmlformats.org/officeDocument/2006/relationships/hyperlink" Target="http://www.facebook.com/innercitylife.uk" TargetMode="External"/><Relationship Id="rId455" Type="http://schemas.openxmlformats.org/officeDocument/2006/relationships/hyperlink" Target="mailto:jq@brightmindsdaycare.co.uk" TargetMode="External"/><Relationship Id="rId12" Type="http://schemas.openxmlformats.org/officeDocument/2006/relationships/hyperlink" Target="http://www.facebook.com/Clifton-Road-Food-Bank-235893960387995/" TargetMode="External"/><Relationship Id="rId108" Type="http://schemas.openxmlformats.org/officeDocument/2006/relationships/hyperlink" Target="https://bswaid.org/" TargetMode="External"/><Relationship Id="rId315" Type="http://schemas.openxmlformats.org/officeDocument/2006/relationships/hyperlink" Target="mailto:enquiries@city-birmingham.academy" TargetMode="External"/><Relationship Id="rId357" Type="http://schemas.openxmlformats.org/officeDocument/2006/relationships/hyperlink" Target="mailto:sapphire.mccalla@nhs.net" TargetMode="External"/><Relationship Id="rId54" Type="http://schemas.openxmlformats.org/officeDocument/2006/relationships/hyperlink" Target="mailto:enquiry@lozells.bham.sch.uk" TargetMode="External"/><Relationship Id="rId96" Type="http://schemas.openxmlformats.org/officeDocument/2006/relationships/hyperlink" Target="https://www.sumfield.bham.sch.uk/contact-details/" TargetMode="External"/><Relationship Id="rId161" Type="http://schemas.openxmlformats.org/officeDocument/2006/relationships/hyperlink" Target="http://www.youtube.com/%20CogicAston" TargetMode="External"/><Relationship Id="rId217" Type="http://schemas.openxmlformats.org/officeDocument/2006/relationships/hyperlink" Target="mailto:info@nhglobal.org.uk" TargetMode="External"/><Relationship Id="rId399" Type="http://schemas.openxmlformats.org/officeDocument/2006/relationships/hyperlink" Target="https://uk.linkedin.com/company/autism-west-midlands" TargetMode="External"/><Relationship Id="rId259" Type="http://schemas.openxmlformats.org/officeDocument/2006/relationships/hyperlink" Target="http://www.twitter.com/livingwellbrum" TargetMode="External"/><Relationship Id="rId424" Type="http://schemas.openxmlformats.org/officeDocument/2006/relationships/hyperlink" Target="mailto:enquiry@astontower.bham.sch.uk" TargetMode="External"/><Relationship Id="rId466" Type="http://schemas.openxmlformats.org/officeDocument/2006/relationships/hyperlink" Target="mailto:info@earlydaysnursery.co.uk" TargetMode="External"/><Relationship Id="rId23" Type="http://schemas.openxmlformats.org/officeDocument/2006/relationships/hyperlink" Target="http://www.facebook.com/foundryandboultonhub" TargetMode="External"/><Relationship Id="rId119" Type="http://schemas.openxmlformats.org/officeDocument/2006/relationships/hyperlink" Target="https://www.facebook.com/grtukorg/" TargetMode="External"/><Relationship Id="rId270" Type="http://schemas.openxmlformats.org/officeDocument/2006/relationships/hyperlink" Target="mailto:info@sportbirmingham.org" TargetMode="External"/><Relationship Id="rId326" Type="http://schemas.openxmlformats.org/officeDocument/2006/relationships/hyperlink" Target="https://www.keaston.bham.sch.uk/" TargetMode="External"/><Relationship Id="rId65" Type="http://schemas.openxmlformats.org/officeDocument/2006/relationships/hyperlink" Target="https://www.stchadsprimary.co.uk/" TargetMode="External"/><Relationship Id="rId130" Type="http://schemas.openxmlformats.org/officeDocument/2006/relationships/hyperlink" Target="https://twitter.com/Listenupliftve1" TargetMode="External"/><Relationship Id="rId368" Type="http://schemas.openxmlformats.org/officeDocument/2006/relationships/hyperlink" Target="https://www.druidgroup.co.uk/" TargetMode="External"/><Relationship Id="rId172" Type="http://schemas.openxmlformats.org/officeDocument/2006/relationships/hyperlink" Target="http://www.facebook.com/AsSuffa.Institute" TargetMode="External"/><Relationship Id="rId228" Type="http://schemas.openxmlformats.org/officeDocument/2006/relationships/hyperlink" Target="http://www.facebook.com/KidzComeFirstBirmingham" TargetMode="External"/><Relationship Id="rId435" Type="http://schemas.openxmlformats.org/officeDocument/2006/relationships/hyperlink" Target="https://www.lozells.bham.sch.uk/" TargetMode="External"/><Relationship Id="rId477" Type="http://schemas.openxmlformats.org/officeDocument/2006/relationships/hyperlink" Target="https://www.facebook.com/EdgbastonB15/" TargetMode="External"/><Relationship Id="rId281" Type="http://schemas.openxmlformats.org/officeDocument/2006/relationships/hyperlink" Target="http://www.cobrockets.co.uk/" TargetMode="External"/><Relationship Id="rId337" Type="http://schemas.openxmlformats.org/officeDocument/2006/relationships/hyperlink" Target="https://www.thewisdomcentre.com/contact-us/" TargetMode="External"/><Relationship Id="rId34" Type="http://schemas.openxmlformats.org/officeDocument/2006/relationships/hyperlink" Target="http://www.twitter.com/grandunionltd" TargetMode="External"/><Relationship Id="rId55" Type="http://schemas.openxmlformats.org/officeDocument/2006/relationships/hyperlink" Target="https://www.lozells.bham.sch.uk/" TargetMode="External"/><Relationship Id="rId76" Type="http://schemas.openxmlformats.org/officeDocument/2006/relationships/hyperlink" Target="https://bvcs-bham.co.uk/" TargetMode="External"/><Relationship Id="rId97" Type="http://schemas.openxmlformats.org/officeDocument/2006/relationships/hyperlink" Target="http://www.st-matthews.bham.sch.uk/contact.html" TargetMode="External"/><Relationship Id="rId120" Type="http://schemas.openxmlformats.org/officeDocument/2006/relationships/hyperlink" Target="https://www.facebook.com/pages/category/Religious-Organization/Handsworth-Jame-Masjid-and-Islamic-Centre-1061918890613738/" TargetMode="External"/><Relationship Id="rId141" Type="http://schemas.openxmlformats.org/officeDocument/2006/relationships/hyperlink" Target="https://www.facebook.com/NewbiginCommunityTrust" TargetMode="External"/><Relationship Id="rId358" Type="http://schemas.openxmlformats.org/officeDocument/2006/relationships/hyperlink" Target="mailto:Rukshana.Hamied@healthexchange.org.uk" TargetMode="External"/><Relationship Id="rId379" Type="http://schemas.openxmlformats.org/officeDocument/2006/relationships/hyperlink" Target="https://churchcentral.org.uk/" TargetMode="External"/><Relationship Id="rId7" Type="http://schemas.openxmlformats.org/officeDocument/2006/relationships/hyperlink" Target="http://www.asirt.org.uk/" TargetMode="External"/><Relationship Id="rId162" Type="http://schemas.openxmlformats.org/officeDocument/2006/relationships/hyperlink" Target="mailto:info@pneumacommunityhub.org" TargetMode="External"/><Relationship Id="rId183" Type="http://schemas.openxmlformats.org/officeDocument/2006/relationships/hyperlink" Target="http://www.youtube.com/channel/UCzfiGo6TC9PDcL5oK3W4e1Q" TargetMode="External"/><Relationship Id="rId218" Type="http://schemas.openxmlformats.org/officeDocument/2006/relationships/hyperlink" Target="https://www.nhglobal.org.uk/" TargetMode="External"/><Relationship Id="rId239" Type="http://schemas.openxmlformats.org/officeDocument/2006/relationships/hyperlink" Target="http://www.instagram.com/family_action" TargetMode="External"/><Relationship Id="rId390" Type="http://schemas.openxmlformats.org/officeDocument/2006/relationships/hyperlink" Target="https://seven-up.co.uk/" TargetMode="External"/><Relationship Id="rId404" Type="http://schemas.openxmlformats.org/officeDocument/2006/relationships/hyperlink" Target="https://www.princes-trust.org.uk/about-the-trust/where-we-work/central-england/birmingham-centre" TargetMode="External"/><Relationship Id="rId425" Type="http://schemas.openxmlformats.org/officeDocument/2006/relationships/hyperlink" Target="https://www.astontowerprimary.co.uk/" TargetMode="External"/><Relationship Id="rId446" Type="http://schemas.openxmlformats.org/officeDocument/2006/relationships/hyperlink" Target="mailto:enquiry@bloomsbury.bham.sch.uk" TargetMode="External"/><Relationship Id="rId467" Type="http://schemas.openxmlformats.org/officeDocument/2006/relationships/hyperlink" Target="http://www.earlydaysnursery.co.uk/" TargetMode="External"/><Relationship Id="rId250" Type="http://schemas.openxmlformats.org/officeDocument/2006/relationships/hyperlink" Target="http://www.instagram.com/innercitylife_uk" TargetMode="External"/><Relationship Id="rId271" Type="http://schemas.openxmlformats.org/officeDocument/2006/relationships/hyperlink" Target="http://www.sportbirmingham.org/" TargetMode="External"/><Relationship Id="rId292" Type="http://schemas.openxmlformats.org/officeDocument/2006/relationships/hyperlink" Target="tel:0121%20675%205865" TargetMode="External"/><Relationship Id="rId306" Type="http://schemas.openxmlformats.org/officeDocument/2006/relationships/hyperlink" Target="mailto:info@arkstalbans.org" TargetMode="External"/><Relationship Id="rId24" Type="http://schemas.openxmlformats.org/officeDocument/2006/relationships/hyperlink" Target="http://www.instagram.com/oasishubfoundryandboulton/?hl=en" TargetMode="External"/><Relationship Id="rId45" Type="http://schemas.openxmlformats.org/officeDocument/2006/relationships/hyperlink" Target="mailto:enquiry@astontower.bham.sch.uk" TargetMode="External"/><Relationship Id="rId66" Type="http://schemas.openxmlformats.org/officeDocument/2006/relationships/hyperlink" Target="mailto:admin@stclemce.bham.sch.uk" TargetMode="External"/><Relationship Id="rId87" Type="http://schemas.openxmlformats.org/officeDocument/2006/relationships/hyperlink" Target="http://www.canterburycross.org.uk/" TargetMode="External"/><Relationship Id="rId110" Type="http://schemas.openxmlformats.org/officeDocument/2006/relationships/hyperlink" Target="https://twitter.com/bswaid" TargetMode="External"/><Relationship Id="rId131" Type="http://schemas.openxmlformats.org/officeDocument/2006/relationships/hyperlink" Target="https://www.instagram.com/listenupliftventcic/" TargetMode="External"/><Relationship Id="rId327" Type="http://schemas.openxmlformats.org/officeDocument/2006/relationships/hyperlink" Target="https://www.handsworth.bham.sch.uk/" TargetMode="External"/><Relationship Id="rId348" Type="http://schemas.openxmlformats.org/officeDocument/2006/relationships/hyperlink" Target="mailto:info@nechellsoutreach.com" TargetMode="External"/><Relationship Id="rId369" Type="http://schemas.openxmlformats.org/officeDocument/2006/relationships/hyperlink" Target="http://www.broadwayhealthcentre.co.uk/" TargetMode="External"/><Relationship Id="rId152" Type="http://schemas.openxmlformats.org/officeDocument/2006/relationships/hyperlink" Target="https://www.instagram.com/sport4lifeuk/" TargetMode="External"/><Relationship Id="rId173" Type="http://schemas.openxmlformats.org/officeDocument/2006/relationships/hyperlink" Target="http://www.twitter.com/AsSuffa" TargetMode="External"/><Relationship Id="rId194" Type="http://schemas.openxmlformats.org/officeDocument/2006/relationships/hyperlink" Target="http://www.twitter.com/FcNationUK" TargetMode="External"/><Relationship Id="rId208" Type="http://schemas.openxmlformats.org/officeDocument/2006/relationships/hyperlink" Target="mailto:hello@woollymammothstitch.works" TargetMode="External"/><Relationship Id="rId229" Type="http://schemas.openxmlformats.org/officeDocument/2006/relationships/hyperlink" Target="http://www.twitter.com/kidzcome1stbrum" TargetMode="External"/><Relationship Id="rId380" Type="http://schemas.openxmlformats.org/officeDocument/2006/relationships/hyperlink" Target="mailto:cass@birminghamchildrenstrust.co.uk" TargetMode="External"/><Relationship Id="rId415" Type="http://schemas.openxmlformats.org/officeDocument/2006/relationships/hyperlink" Target="https://tridentgroup.org.uk/" TargetMode="External"/><Relationship Id="rId436" Type="http://schemas.openxmlformats.org/officeDocument/2006/relationships/hyperlink" Target="https://twitter.com/LozellsPrimary" TargetMode="External"/><Relationship Id="rId457" Type="http://schemas.openxmlformats.org/officeDocument/2006/relationships/hyperlink" Target="https://twitter.com/brightmindsdc" TargetMode="External"/><Relationship Id="rId240" Type="http://schemas.openxmlformats.org/officeDocument/2006/relationships/hyperlink" Target="http://www.youtube.com/channel/UCLLRX-bRwnQNVlm6UCZgLjg" TargetMode="External"/><Relationship Id="rId261" Type="http://schemas.openxmlformats.org/officeDocument/2006/relationships/hyperlink" Target="mailto:info@lacentre.org.uk" TargetMode="External"/><Relationship Id="rId478" Type="http://schemas.openxmlformats.org/officeDocument/2006/relationships/hyperlink" Target="mailto:enquiry@brearley.bham.sch.uk" TargetMode="External"/><Relationship Id="rId14" Type="http://schemas.openxmlformats.org/officeDocument/2006/relationships/hyperlink" Target="http://www.astonnechells.foodbank.org.uk/" TargetMode="External"/><Relationship Id="rId35" Type="http://schemas.openxmlformats.org/officeDocument/2006/relationships/hyperlink" Target="http://www.instagram.com/granduniongallery" TargetMode="External"/><Relationship Id="rId56" Type="http://schemas.openxmlformats.org/officeDocument/2006/relationships/hyperlink" Target="https://twitter.com/LozellsPrimary" TargetMode="External"/><Relationship Id="rId77" Type="http://schemas.openxmlformats.org/officeDocument/2006/relationships/hyperlink" Target="https://twitter.com/bordesleyvill?lang=en" TargetMode="External"/><Relationship Id="rId100" Type="http://schemas.openxmlformats.org/officeDocument/2006/relationships/hyperlink" Target="http://www.birish.org.uk/" TargetMode="External"/><Relationship Id="rId282" Type="http://schemas.openxmlformats.org/officeDocument/2006/relationships/hyperlink" Target="http://www.facebook.com/cobrocketsbball" TargetMode="External"/><Relationship Id="rId317" Type="http://schemas.openxmlformats.org/officeDocument/2006/relationships/hyperlink" Target="https://heartlandsacademy.e-act.org.uk/" TargetMode="External"/><Relationship Id="rId338" Type="http://schemas.openxmlformats.org/officeDocument/2006/relationships/hyperlink" Target="https://m.facebook.com/thewcic1/" TargetMode="External"/><Relationship Id="rId359" Type="http://schemas.openxmlformats.org/officeDocument/2006/relationships/hyperlink" Target="https://www.hockleymedicalpractice.com/" TargetMode="External"/><Relationship Id="rId8" Type="http://schemas.openxmlformats.org/officeDocument/2006/relationships/hyperlink" Target="http://www.facebook.com/groups/59856051718" TargetMode="External"/><Relationship Id="rId98" Type="http://schemas.openxmlformats.org/officeDocument/2006/relationships/hyperlink" Target="https://www.harperbellsdaschool.co.uk/about1-c1z94" TargetMode="External"/><Relationship Id="rId121" Type="http://schemas.openxmlformats.org/officeDocument/2006/relationships/hyperlink" Target="mailto:admin@oscarbirmingham.org.uk" TargetMode="External"/><Relationship Id="rId142" Type="http://schemas.openxmlformats.org/officeDocument/2006/relationships/hyperlink" Target="https://twitter.com/DrAshBarker" TargetMode="External"/><Relationship Id="rId163" Type="http://schemas.openxmlformats.org/officeDocument/2006/relationships/hyperlink" Target="http://www.pneumacommunityhub.org/" TargetMode="External"/><Relationship Id="rId184" Type="http://schemas.openxmlformats.org/officeDocument/2006/relationships/hyperlink" Target="mailto:waitsaction.enquiries@gmail.com" TargetMode="External"/><Relationship Id="rId219" Type="http://schemas.openxmlformats.org/officeDocument/2006/relationships/hyperlink" Target="http://www.facebook.com/nhglobalUK" TargetMode="External"/><Relationship Id="rId370" Type="http://schemas.openxmlformats.org/officeDocument/2006/relationships/hyperlink" Target="http://www.broadwayhealthcentre.co.uk/" TargetMode="External"/><Relationship Id="rId391" Type="http://schemas.openxmlformats.org/officeDocument/2006/relationships/hyperlink" Target="https://www.facebook.com/sevenupcharity/" TargetMode="External"/><Relationship Id="rId405" Type="http://schemas.openxmlformats.org/officeDocument/2006/relationships/hyperlink" Target="https://www.facebook.com/princestrust" TargetMode="External"/><Relationship Id="rId426" Type="http://schemas.openxmlformats.org/officeDocument/2006/relationships/hyperlink" Target="https://www.busybeeschildcare.co.uk/nursery/aston?utm_source=ExtNet&amp;utm_medium=Yext&amp;y_source=1_MTUxNTg3MjEtNDgzLWxvY2F0aW9uLndlYnNpdGU%3D" TargetMode="External"/><Relationship Id="rId447" Type="http://schemas.openxmlformats.org/officeDocument/2006/relationships/hyperlink" Target="https://www.bloomsburynurseryschool.co.uk/" TargetMode="External"/><Relationship Id="rId230" Type="http://schemas.openxmlformats.org/officeDocument/2006/relationships/hyperlink" Target="tel:01217448061" TargetMode="External"/><Relationship Id="rId251" Type="http://schemas.openxmlformats.org/officeDocument/2006/relationships/hyperlink" Target="mailto:enquiries@fircroft.ac.uk," TargetMode="External"/><Relationship Id="rId468" Type="http://schemas.openxmlformats.org/officeDocument/2006/relationships/hyperlink" Target="https://www.facebook.com/pages/Early-Days-Nursery/1398278697055593" TargetMode="External"/><Relationship Id="rId25" Type="http://schemas.openxmlformats.org/officeDocument/2006/relationships/hyperlink" Target="http://www.karisneighbourscheme.org/" TargetMode="External"/><Relationship Id="rId46" Type="http://schemas.openxmlformats.org/officeDocument/2006/relationships/hyperlink" Target="https://www.astontowerprimary.co.uk/" TargetMode="External"/><Relationship Id="rId67" Type="http://schemas.openxmlformats.org/officeDocument/2006/relationships/hyperlink" Target="http://www.stclemce.bham.sch.uk/website" TargetMode="External"/><Relationship Id="rId272" Type="http://schemas.openxmlformats.org/officeDocument/2006/relationships/hyperlink" Target="http://www.facebook.com/sportbham" TargetMode="External"/><Relationship Id="rId293" Type="http://schemas.openxmlformats.org/officeDocument/2006/relationships/hyperlink" Target="mailto:phyllisiciapedley@surestartatheathfield.bham.org.uk" TargetMode="External"/><Relationship Id="rId307" Type="http://schemas.openxmlformats.org/officeDocument/2006/relationships/hyperlink" Target="https://arkstalbans.org/" TargetMode="External"/><Relationship Id="rId328" Type="http://schemas.openxmlformats.org/officeDocument/2006/relationships/hyperlink" Target="mailto:Enquiries.NHSB@nishkamschools.org" TargetMode="External"/><Relationship Id="rId349" Type="http://schemas.openxmlformats.org/officeDocument/2006/relationships/hyperlink" Target="https://www.nechellsoutreach.com/" TargetMode="External"/><Relationship Id="rId88" Type="http://schemas.openxmlformats.org/officeDocument/2006/relationships/hyperlink" Target="https://www.jameswattp.bham.sch.uk/" TargetMode="External"/><Relationship Id="rId111" Type="http://schemas.openxmlformats.org/officeDocument/2006/relationships/hyperlink" Target="https://www.linkedin.com/company/birmingham-&amp;-solihull-women's-aid/" TargetMode="External"/><Relationship Id="rId132" Type="http://schemas.openxmlformats.org/officeDocument/2006/relationships/hyperlink" Target="mailto:info@a-vision.co.uk" TargetMode="External"/><Relationship Id="rId153" Type="http://schemas.openxmlformats.org/officeDocument/2006/relationships/hyperlink" Target="http://www.youtube.com/channel/UCb-txDhXhJeTexiYud4p4CA" TargetMode="External"/><Relationship Id="rId174" Type="http://schemas.openxmlformats.org/officeDocument/2006/relationships/hyperlink" Target="https://www.instagram.com/as_suffa/" TargetMode="External"/><Relationship Id="rId195" Type="http://schemas.openxmlformats.org/officeDocument/2006/relationships/hyperlink" Target="http://www.youtube.com/channel/UCA-ciyUNGlvW7Uq6m7tYRVQ?view_as=subscriber" TargetMode="External"/><Relationship Id="rId209" Type="http://schemas.openxmlformats.org/officeDocument/2006/relationships/hyperlink" Target="http://www.woollymammothstitch.works/" TargetMode="External"/><Relationship Id="rId360" Type="http://schemas.openxmlformats.org/officeDocument/2006/relationships/hyperlink" Target="https://www.bathrowmedicalpractice.co.uk/" TargetMode="External"/><Relationship Id="rId381" Type="http://schemas.openxmlformats.org/officeDocument/2006/relationships/hyperlink" Target="mailto:reachoutnetwork@outlook.com" TargetMode="External"/><Relationship Id="rId416" Type="http://schemas.openxmlformats.org/officeDocument/2006/relationships/hyperlink" Target="https://www.facebook.com/tridentgrp" TargetMode="External"/><Relationship Id="rId220" Type="http://schemas.openxmlformats.org/officeDocument/2006/relationships/hyperlink" Target="http://www.twitter.com/nhglobalUK" TargetMode="External"/><Relationship Id="rId241" Type="http://schemas.openxmlformats.org/officeDocument/2006/relationships/hyperlink" Target="mailto:admin@afghanistan-central-asian.org.uk" TargetMode="External"/><Relationship Id="rId437" Type="http://schemas.openxmlformats.org/officeDocument/2006/relationships/hyperlink" Target="mailto:nurseryenquiries@aston.ac.uk" TargetMode="External"/><Relationship Id="rId458" Type="http://schemas.openxmlformats.org/officeDocument/2006/relationships/hyperlink" Target="https://www.instagram.com/brightmindsdc/" TargetMode="External"/><Relationship Id="rId479" Type="http://schemas.openxmlformats.org/officeDocument/2006/relationships/hyperlink" Target="http://www.brearley.bham.sch.uk/" TargetMode="External"/><Relationship Id="rId15" Type="http://schemas.openxmlformats.org/officeDocument/2006/relationships/hyperlink" Target="mailto:info@blessed2blesscommproject.com?Subject=Hello%20again" TargetMode="External"/><Relationship Id="rId36" Type="http://schemas.openxmlformats.org/officeDocument/2006/relationships/hyperlink" Target="mailto:info@steps8.co.uk" TargetMode="External"/><Relationship Id="rId57" Type="http://schemas.openxmlformats.org/officeDocument/2006/relationships/hyperlink" Target="mailto:enquiry@manorpark.bham.sch.uk" TargetMode="External"/><Relationship Id="rId262" Type="http://schemas.openxmlformats.org/officeDocument/2006/relationships/hyperlink" Target="https://www.lacentre.org.uk/" TargetMode="External"/><Relationship Id="rId283" Type="http://schemas.openxmlformats.org/officeDocument/2006/relationships/hyperlink" Target="http://www.freeatlast.st/" TargetMode="External"/><Relationship Id="rId318" Type="http://schemas.openxmlformats.org/officeDocument/2006/relationships/hyperlink" Target="mailto:enquiry@holte.bham.sch.uk" TargetMode="External"/><Relationship Id="rId339" Type="http://schemas.openxmlformats.org/officeDocument/2006/relationships/hyperlink" Target="mailto:enquiries@bvt.org.uk" TargetMode="External"/><Relationship Id="rId78" Type="http://schemas.openxmlformats.org/officeDocument/2006/relationships/hyperlink" Target="tel:0121%20464%204241" TargetMode="External"/><Relationship Id="rId99" Type="http://schemas.openxmlformats.org/officeDocument/2006/relationships/hyperlink" Target="https://www.st-annes.bham.sch.uk/contact-us/contact-information" TargetMode="External"/><Relationship Id="rId101" Type="http://schemas.openxmlformats.org/officeDocument/2006/relationships/hyperlink" Target="mailto:info@rage.org.uk" TargetMode="External"/><Relationship Id="rId122" Type="http://schemas.openxmlformats.org/officeDocument/2006/relationships/hyperlink" Target="https://oscarbirmingham.org.uk/" TargetMode="External"/><Relationship Id="rId143" Type="http://schemas.openxmlformats.org/officeDocument/2006/relationships/hyperlink" Target="https://www.instagram.com/newbigincommunitytrust/" TargetMode="External"/><Relationship Id="rId164" Type="http://schemas.openxmlformats.org/officeDocument/2006/relationships/hyperlink" Target="https://www.facebook.com/Pneuma-Community-Hub-111435120439138" TargetMode="External"/><Relationship Id="rId185" Type="http://schemas.openxmlformats.org/officeDocument/2006/relationships/hyperlink" Target="http://www.waitsaction.org/" TargetMode="External"/><Relationship Id="rId350" Type="http://schemas.openxmlformats.org/officeDocument/2006/relationships/hyperlink" Target="mailto:info@.i-se.co.uk" TargetMode="External"/><Relationship Id="rId371" Type="http://schemas.openxmlformats.org/officeDocument/2006/relationships/hyperlink" Target="mailto:claire.wheeler@streetgames.org" TargetMode="External"/><Relationship Id="rId406" Type="http://schemas.openxmlformats.org/officeDocument/2006/relationships/hyperlink" Target="https://twitter.com/princestrust" TargetMode="External"/><Relationship Id="rId9" Type="http://schemas.openxmlformats.org/officeDocument/2006/relationships/hyperlink" Target="http://www.twitter.com/ASIRT1" TargetMode="External"/><Relationship Id="rId210" Type="http://schemas.openxmlformats.org/officeDocument/2006/relationships/hyperlink" Target="http://www.twitter.com/Woolly_Works" TargetMode="External"/><Relationship Id="rId392" Type="http://schemas.openxmlformats.org/officeDocument/2006/relationships/hyperlink" Target="https://www.instagram.com/sevenupcharity/" TargetMode="External"/><Relationship Id="rId427" Type="http://schemas.openxmlformats.org/officeDocument/2006/relationships/hyperlink" Target="https://www.facebook.com/busybeesuk" TargetMode="External"/><Relationship Id="rId448" Type="http://schemas.openxmlformats.org/officeDocument/2006/relationships/hyperlink" Target="http://www.brightstartchildcare.co.uk/" TargetMode="External"/><Relationship Id="rId469" Type="http://schemas.openxmlformats.org/officeDocument/2006/relationships/hyperlink" Target="https://twitter.com/earlydaysn" TargetMode="External"/><Relationship Id="rId26" Type="http://schemas.openxmlformats.org/officeDocument/2006/relationships/hyperlink" Target="mailto:apsana@saathihouse.org" TargetMode="External"/><Relationship Id="rId231" Type="http://schemas.openxmlformats.org/officeDocument/2006/relationships/hyperlink" Target="mailto:info@carersforward.org.uk" TargetMode="External"/><Relationship Id="rId252" Type="http://schemas.openxmlformats.org/officeDocument/2006/relationships/hyperlink" Target="http://www.facebook.com/fircroftcollege" TargetMode="External"/><Relationship Id="rId273" Type="http://schemas.openxmlformats.org/officeDocument/2006/relationships/hyperlink" Target="http://www.twitter.com/SportBirmingham" TargetMode="External"/><Relationship Id="rId294" Type="http://schemas.openxmlformats.org/officeDocument/2006/relationships/hyperlink" Target="http://www.thecherrytree.childrencentre.org/" TargetMode="External"/><Relationship Id="rId308" Type="http://schemas.openxmlformats.org/officeDocument/2006/relationships/hyperlink" Target="mailto:enquiry@astonmanoracademy.com" TargetMode="External"/><Relationship Id="rId329" Type="http://schemas.openxmlformats.org/officeDocument/2006/relationships/hyperlink" Target="https://www.nishkamschooltrust.org/" TargetMode="External"/><Relationship Id="rId480" Type="http://schemas.openxmlformats.org/officeDocument/2006/relationships/printerSettings" Target="../printerSettings/printerSettings8.bin"/><Relationship Id="rId47" Type="http://schemas.openxmlformats.org/officeDocument/2006/relationships/hyperlink" Target="https://twitter.com/astontowerpri" TargetMode="External"/><Relationship Id="rId68" Type="http://schemas.openxmlformats.org/officeDocument/2006/relationships/hyperlink" Target="https://www.facebook.com/StClemNechells/" TargetMode="External"/><Relationship Id="rId89" Type="http://schemas.openxmlformats.org/officeDocument/2006/relationships/hyperlink" Target="https://www.oasisacademyboulton.org/about-us/contact-us" TargetMode="External"/><Relationship Id="rId112" Type="http://schemas.openxmlformats.org/officeDocument/2006/relationships/hyperlink" Target="mailto:info@cetcommunity.co.uk" TargetMode="External"/><Relationship Id="rId133" Type="http://schemas.openxmlformats.org/officeDocument/2006/relationships/hyperlink" Target="https://a-vision.co.uk/" TargetMode="External"/><Relationship Id="rId154" Type="http://schemas.openxmlformats.org/officeDocument/2006/relationships/hyperlink" Target="http://www.legacy-wm.org/" TargetMode="External"/><Relationship Id="rId175" Type="http://schemas.openxmlformats.org/officeDocument/2006/relationships/hyperlink" Target="http://www.youtube.com/user/AsSuffaInstitute" TargetMode="External"/><Relationship Id="rId340" Type="http://schemas.openxmlformats.org/officeDocument/2006/relationships/hyperlink" Target="http://www.bvt.org.uk/our-communities/well-winter-campaign/" TargetMode="External"/><Relationship Id="rId361" Type="http://schemas.openxmlformats.org/officeDocument/2006/relationships/hyperlink" Target="https://www.modalitypartnership.nhs.uk/modality-attwood-green" TargetMode="External"/><Relationship Id="rId196" Type="http://schemas.openxmlformats.org/officeDocument/2006/relationships/hyperlink" Target="mailto:info@kafelaid.org" TargetMode="External"/><Relationship Id="rId200" Type="http://schemas.openxmlformats.org/officeDocument/2006/relationships/hyperlink" Target="http://www.instagram.com/accounts/login/" TargetMode="External"/><Relationship Id="rId382" Type="http://schemas.openxmlformats.org/officeDocument/2006/relationships/hyperlink" Target="mailto:hello@villacrosssoupkitchen.co.uk" TargetMode="External"/><Relationship Id="rId417" Type="http://schemas.openxmlformats.org/officeDocument/2006/relationships/hyperlink" Target="https://twitter.com/tridentgrp" TargetMode="External"/><Relationship Id="rId438" Type="http://schemas.openxmlformats.org/officeDocument/2006/relationships/hyperlink" Target="https://www.aston.ac.uk/nursery" TargetMode="External"/><Relationship Id="rId459" Type="http://schemas.openxmlformats.org/officeDocument/2006/relationships/hyperlink" Target="http://www.cylex-uk.co.uk/reviews/viewcompanywebsite.aspx?firmaName=bright+minds+daycare+edgbaston&amp;companyId=27220438" TargetMode="External"/><Relationship Id="rId16" Type="http://schemas.openxmlformats.org/officeDocument/2006/relationships/hyperlink" Target="http://www.blessed2blesscommproject.com/" TargetMode="External"/><Relationship Id="rId221" Type="http://schemas.openxmlformats.org/officeDocument/2006/relationships/hyperlink" Target="http://www.clicsargent.org.uk/contact-us" TargetMode="External"/><Relationship Id="rId242" Type="http://schemas.openxmlformats.org/officeDocument/2006/relationships/hyperlink" Target="http://www.acaa.org.uk/" TargetMode="External"/><Relationship Id="rId263" Type="http://schemas.openxmlformats.org/officeDocument/2006/relationships/hyperlink" Target="https://twitter.com/lacbirmingham?lang=en-gb" TargetMode="External"/><Relationship Id="rId284" Type="http://schemas.openxmlformats.org/officeDocument/2006/relationships/hyperlink" Target="http://www.twitter.com/freeatlast1999" TargetMode="External"/><Relationship Id="rId319" Type="http://schemas.openxmlformats.org/officeDocument/2006/relationships/hyperlink" Target="mailto:info@stocmac.org.uk" TargetMode="External"/><Relationship Id="rId470" Type="http://schemas.openxmlformats.org/officeDocument/2006/relationships/hyperlink" Target="http://www.bananamoon-edgbaston.co.uk/" TargetMode="External"/><Relationship Id="rId37" Type="http://schemas.openxmlformats.org/officeDocument/2006/relationships/hyperlink" Target="http://steps8.co.uk/" TargetMode="External"/><Relationship Id="rId58" Type="http://schemas.openxmlformats.org/officeDocument/2006/relationships/hyperlink" Target="https://www.manorparkacademy.co.uk/" TargetMode="External"/><Relationship Id="rId79" Type="http://schemas.openxmlformats.org/officeDocument/2006/relationships/hyperlink" Target="mailto:enquiry@wyndcliffe.bham.sch.uk" TargetMode="External"/><Relationship Id="rId102" Type="http://schemas.openxmlformats.org/officeDocument/2006/relationships/hyperlink" Target="http://www.ragearts.org.uk/" TargetMode="External"/><Relationship Id="rId123" Type="http://schemas.openxmlformats.org/officeDocument/2006/relationships/hyperlink" Target="https://www.facebook.com/OSCARBham/" TargetMode="External"/><Relationship Id="rId144" Type="http://schemas.openxmlformats.org/officeDocument/2006/relationships/hyperlink" Target="mailto:info@bid.org.uk" TargetMode="External"/><Relationship Id="rId330" Type="http://schemas.openxmlformats.org/officeDocument/2006/relationships/hyperlink" Target="mailto:info@smallheath.staracademies.org" TargetMode="External"/><Relationship Id="rId90" Type="http://schemas.openxmlformats.org/officeDocument/2006/relationships/hyperlink" Target="https://nelson.bham.sch.uk/course/view.php?id=17" TargetMode="External"/><Relationship Id="rId165" Type="http://schemas.openxmlformats.org/officeDocument/2006/relationships/hyperlink" Target="https://twitter.com/pneumacommunit2" TargetMode="External"/><Relationship Id="rId186" Type="http://schemas.openxmlformats.org/officeDocument/2006/relationships/hyperlink" Target="http://www.facebook.com/waitsbirmingham" TargetMode="External"/><Relationship Id="rId351" Type="http://schemas.openxmlformats.org/officeDocument/2006/relationships/hyperlink" Target="http://www.i-se.co.uk/" TargetMode="External"/><Relationship Id="rId372" Type="http://schemas.openxmlformats.org/officeDocument/2006/relationships/hyperlink" Target="http://www.streetgames.org/" TargetMode="External"/><Relationship Id="rId393" Type="http://schemas.openxmlformats.org/officeDocument/2006/relationships/hyperlink" Target="mailto:info@sevenup.co.uk" TargetMode="External"/><Relationship Id="rId407" Type="http://schemas.openxmlformats.org/officeDocument/2006/relationships/hyperlink" Target="https://www.instagram.com/princestrust/" TargetMode="External"/><Relationship Id="rId428" Type="http://schemas.openxmlformats.org/officeDocument/2006/relationships/hyperlink" Target="https://twitter.com/busybeesuk" TargetMode="External"/><Relationship Id="rId449" Type="http://schemas.openxmlformats.org/officeDocument/2006/relationships/hyperlink" Target="mailto:contact@brightstartchildcare.co.uk" TargetMode="External"/><Relationship Id="rId211" Type="http://schemas.openxmlformats.org/officeDocument/2006/relationships/hyperlink" Target="http://www.salvationarmy.org.uk/aston-614" TargetMode="External"/><Relationship Id="rId232" Type="http://schemas.openxmlformats.org/officeDocument/2006/relationships/hyperlink" Target="http://www.carersforward.org.uk/" TargetMode="External"/><Relationship Id="rId253" Type="http://schemas.openxmlformats.org/officeDocument/2006/relationships/hyperlink" Target="http://www.twitter.com/FircroftCollege" TargetMode="External"/><Relationship Id="rId274" Type="http://schemas.openxmlformats.org/officeDocument/2006/relationships/hyperlink" Target="http://www.instagram.com/sportbirmingham" TargetMode="External"/><Relationship Id="rId295" Type="http://schemas.openxmlformats.org/officeDocument/2006/relationships/hyperlink" Target="mailto:enquiry@addleyn.bham.sch.uk" TargetMode="External"/><Relationship Id="rId309" Type="http://schemas.openxmlformats.org/officeDocument/2006/relationships/hyperlink" Target="https://auea.co.uk/" TargetMode="External"/><Relationship Id="rId460" Type="http://schemas.openxmlformats.org/officeDocument/2006/relationships/hyperlink" Target="mailto:info@kinderdaynursery.co.uk" TargetMode="External"/><Relationship Id="rId481" Type="http://schemas.openxmlformats.org/officeDocument/2006/relationships/vmlDrawing" Target="../drawings/vmlDrawing2.vml"/><Relationship Id="rId27" Type="http://schemas.openxmlformats.org/officeDocument/2006/relationships/hyperlink" Target="mailto:thebca@outlook.com" TargetMode="External"/><Relationship Id="rId48" Type="http://schemas.openxmlformats.org/officeDocument/2006/relationships/hyperlink" Target="mailto:enquiry@chilwellcroftacademy.com?subject=Website%20Enquiry" TargetMode="External"/><Relationship Id="rId69" Type="http://schemas.openxmlformats.org/officeDocument/2006/relationships/hyperlink" Target="https://twitter.com/StClem_Nechells" TargetMode="External"/><Relationship Id="rId113" Type="http://schemas.openxmlformats.org/officeDocument/2006/relationships/hyperlink" Target="http://www.cetcommunity.co.uk/" TargetMode="External"/><Relationship Id="rId134" Type="http://schemas.openxmlformats.org/officeDocument/2006/relationships/hyperlink" Target="https://www.facebook.com/AVisionforEmpowermentCIC?fref=ts&amp;ref=br_tf" TargetMode="External"/><Relationship Id="rId320" Type="http://schemas.openxmlformats.org/officeDocument/2006/relationships/hyperlink" Target="http://holytrc.com/" TargetMode="External"/><Relationship Id="rId80" Type="http://schemas.openxmlformats.org/officeDocument/2006/relationships/hyperlink" Target="https://www.wyndcliffe.bham.sch.uk/" TargetMode="External"/><Relationship Id="rId155" Type="http://schemas.openxmlformats.org/officeDocument/2006/relationships/hyperlink" Target="http://www.facebook.com/LegacyWM" TargetMode="External"/><Relationship Id="rId176" Type="http://schemas.openxmlformats.org/officeDocument/2006/relationships/hyperlink" Target="mailto:Info@UKABPsi.co.uk" TargetMode="External"/><Relationship Id="rId197" Type="http://schemas.openxmlformats.org/officeDocument/2006/relationships/hyperlink" Target="http://www.kafel.org.uk/" TargetMode="External"/><Relationship Id="rId341" Type="http://schemas.openxmlformats.org/officeDocument/2006/relationships/hyperlink" Target="http://www.facebook.com/Bournville.Village.Trust" TargetMode="External"/><Relationship Id="rId362" Type="http://schemas.openxmlformats.org/officeDocument/2006/relationships/hyperlink" Target="https://www.karismedicalcentre.co.uk/" TargetMode="External"/><Relationship Id="rId383" Type="http://schemas.openxmlformats.org/officeDocument/2006/relationships/hyperlink" Target="mailto:hello@lovebrum.org.uk" TargetMode="External"/><Relationship Id="rId418" Type="http://schemas.openxmlformats.org/officeDocument/2006/relationships/hyperlink" Target="mailto:aston@smartkidsnursery.co.uk" TargetMode="External"/><Relationship Id="rId439" Type="http://schemas.openxmlformats.org/officeDocument/2006/relationships/hyperlink" Target="https://www.facebook.com/astonuniversity/" TargetMode="External"/><Relationship Id="rId201" Type="http://schemas.openxmlformats.org/officeDocument/2006/relationships/hyperlink" Target="mailto:info@nightlifeoutreach.co.uk" TargetMode="External"/><Relationship Id="rId222" Type="http://schemas.openxmlformats.org/officeDocument/2006/relationships/hyperlink" Target="http://www.clicsargent.org.uk/" TargetMode="External"/><Relationship Id="rId243" Type="http://schemas.openxmlformats.org/officeDocument/2006/relationships/hyperlink" Target="http://www.facebook.com/AfghanCentralAsian/" TargetMode="External"/><Relationship Id="rId264" Type="http://schemas.openxmlformats.org/officeDocument/2006/relationships/hyperlink" Target="http://www.instagram.com/lacbirmingham" TargetMode="External"/><Relationship Id="rId285" Type="http://schemas.openxmlformats.org/officeDocument/2006/relationships/hyperlink" Target="mailto:info@risinggirl.co.uk" TargetMode="External"/><Relationship Id="rId450" Type="http://schemas.openxmlformats.org/officeDocument/2006/relationships/hyperlink" Target="https://www.facebook.com/brightstartlozells" TargetMode="External"/><Relationship Id="rId471" Type="http://schemas.openxmlformats.org/officeDocument/2006/relationships/hyperlink" Target="mailto:info@bananamoon-edgbaston.co.uk" TargetMode="External"/><Relationship Id="rId17" Type="http://schemas.openxmlformats.org/officeDocument/2006/relationships/hyperlink" Target="https://www.instagram.com/Blessed2Bless.Official/" TargetMode="External"/><Relationship Id="rId38" Type="http://schemas.openxmlformats.org/officeDocument/2006/relationships/hyperlink" Target="https://www.facebook.com/steps8CIC" TargetMode="External"/><Relationship Id="rId59" Type="http://schemas.openxmlformats.org/officeDocument/2006/relationships/hyperlink" Target="mailto:Nechells.info@e-act.org.uk" TargetMode="External"/><Relationship Id="rId103" Type="http://schemas.openxmlformats.org/officeDocument/2006/relationships/hyperlink" Target="https://rmhc.org.uk/our-houses/birmingham-house/" TargetMode="External"/><Relationship Id="rId124" Type="http://schemas.openxmlformats.org/officeDocument/2006/relationships/hyperlink" Target="https://twitter.com/oscarbham" TargetMode="External"/><Relationship Id="rId310" Type="http://schemas.openxmlformats.org/officeDocument/2006/relationships/hyperlink" Target="mailto:info@boa-academy.co.uk" TargetMode="External"/><Relationship Id="rId70" Type="http://schemas.openxmlformats.org/officeDocument/2006/relationships/hyperlink" Target="https://www.stgnewtown.bham.sch.uk/" TargetMode="External"/><Relationship Id="rId91" Type="http://schemas.openxmlformats.org/officeDocument/2006/relationships/hyperlink" Target="https://www.stcathrc.bham.sch.uk/our-school/our-school-1" TargetMode="External"/><Relationship Id="rId145" Type="http://schemas.openxmlformats.org/officeDocument/2006/relationships/hyperlink" Target="http://www.bid.org.uk/" TargetMode="External"/><Relationship Id="rId166" Type="http://schemas.openxmlformats.org/officeDocument/2006/relationships/hyperlink" Target="http://www.arf.org.uk/" TargetMode="External"/><Relationship Id="rId187" Type="http://schemas.openxmlformats.org/officeDocument/2006/relationships/hyperlink" Target="http://www.twitter.com/waitsaction/" TargetMode="External"/><Relationship Id="rId331" Type="http://schemas.openxmlformats.org/officeDocument/2006/relationships/hyperlink" Target="https://www.smallheathleadershipacademy.com/" TargetMode="External"/><Relationship Id="rId352" Type="http://schemas.openxmlformats.org/officeDocument/2006/relationships/hyperlink" Target="mailto:A.Ward@gatewayfs.org" TargetMode="External"/><Relationship Id="rId373" Type="http://schemas.openxmlformats.org/officeDocument/2006/relationships/hyperlink" Target="mailto:nikki@civicsquare.cc" TargetMode="External"/><Relationship Id="rId394" Type="http://schemas.openxmlformats.org/officeDocument/2006/relationships/hyperlink" Target="https://autismwestmidlands.org.uk/" TargetMode="External"/><Relationship Id="rId408" Type="http://schemas.openxmlformats.org/officeDocument/2006/relationships/hyperlink" Target="mailto:info@lhm.org.uk" TargetMode="External"/><Relationship Id="rId429" Type="http://schemas.openxmlformats.org/officeDocument/2006/relationships/hyperlink" Target="https://www.instagram.com/busybees_uk" TargetMode="External"/><Relationship Id="rId1" Type="http://schemas.openxmlformats.org/officeDocument/2006/relationships/hyperlink" Target="mailto:office3clovers@org.uk" TargetMode="External"/><Relationship Id="rId212" Type="http://schemas.openxmlformats.org/officeDocument/2006/relationships/hyperlink" Target="http://www.facebook.com/salvationarmyuk" TargetMode="External"/><Relationship Id="rId233" Type="http://schemas.openxmlformats.org/officeDocument/2006/relationships/hyperlink" Target="http://www.facebook.com/carersforward" TargetMode="External"/><Relationship Id="rId254" Type="http://schemas.openxmlformats.org/officeDocument/2006/relationships/hyperlink" Target="http://www.instagram.com/explore/locations/338581042/fircroft-college-of-adult-education" TargetMode="External"/><Relationship Id="rId440" Type="http://schemas.openxmlformats.org/officeDocument/2006/relationships/hyperlink" Target="https://twitter.com/AstonUniversity" TargetMode="External"/><Relationship Id="rId28" Type="http://schemas.openxmlformats.org/officeDocument/2006/relationships/hyperlink" Target="http://www.nacro.org.uk/" TargetMode="External"/><Relationship Id="rId49" Type="http://schemas.openxmlformats.org/officeDocument/2006/relationships/hyperlink" Target="https://www.chilwellcroftacademy.com/" TargetMode="External"/><Relationship Id="rId114" Type="http://schemas.openxmlformats.org/officeDocument/2006/relationships/hyperlink" Target="http://www.facebook.com/CommunitiesEngageandThrive/?ref=settings" TargetMode="External"/><Relationship Id="rId275" Type="http://schemas.openxmlformats.org/officeDocument/2006/relationships/hyperlink" Target="mailto:info@feedoneedo.org.uk" TargetMode="External"/><Relationship Id="rId296" Type="http://schemas.openxmlformats.org/officeDocument/2006/relationships/hyperlink" Target="https://addleyn.sch.life/" TargetMode="External"/><Relationship Id="rId300" Type="http://schemas.openxmlformats.org/officeDocument/2006/relationships/hyperlink" Target="mailto:info@bhamcommunity.nhs.uk" TargetMode="External"/><Relationship Id="rId461" Type="http://schemas.openxmlformats.org/officeDocument/2006/relationships/hyperlink" Target="http://kinderdaynursery.com/" TargetMode="External"/><Relationship Id="rId482" Type="http://schemas.openxmlformats.org/officeDocument/2006/relationships/comments" Target="../comments2.xml"/><Relationship Id="rId60" Type="http://schemas.openxmlformats.org/officeDocument/2006/relationships/hyperlink" Target="https://nechellsacademy.e-act.org.uk/" TargetMode="External"/><Relationship Id="rId81" Type="http://schemas.openxmlformats.org/officeDocument/2006/relationships/hyperlink" Target="https://twitter.com/wyndclf" TargetMode="External"/><Relationship Id="rId135" Type="http://schemas.openxmlformats.org/officeDocument/2006/relationships/hyperlink" Target="https://twitter.com/AVisionInspires" TargetMode="External"/><Relationship Id="rId156" Type="http://schemas.openxmlformats.org/officeDocument/2006/relationships/hyperlink" Target="http://www.twitter.com/LegacyWM1" TargetMode="External"/><Relationship Id="rId177" Type="http://schemas.openxmlformats.org/officeDocument/2006/relationships/hyperlink" Target="http://www.ukabpsi.co.uk/" TargetMode="External"/><Relationship Id="rId198" Type="http://schemas.openxmlformats.org/officeDocument/2006/relationships/hyperlink" Target="http://www.facebook.com/KafelOfficial" TargetMode="External"/><Relationship Id="rId321" Type="http://schemas.openxmlformats.org/officeDocument/2006/relationships/hyperlink" Target="mailto:enquiry@holyheadschool.org.uk" TargetMode="External"/><Relationship Id="rId342" Type="http://schemas.openxmlformats.org/officeDocument/2006/relationships/hyperlink" Target="http://www.facebook.com/Bournville.Village.Trust" TargetMode="External"/><Relationship Id="rId363" Type="http://schemas.openxmlformats.org/officeDocument/2006/relationships/hyperlink" Target="https://www.halcyonmedical.co.uk/" TargetMode="External"/><Relationship Id="rId384" Type="http://schemas.openxmlformats.org/officeDocument/2006/relationships/hyperlink" Target="mailto:trjfp.brum@gmail.com" TargetMode="External"/><Relationship Id="rId419" Type="http://schemas.openxmlformats.org/officeDocument/2006/relationships/hyperlink" Target="http://www.smartkidsnursery.co.uk/" TargetMode="External"/><Relationship Id="rId202" Type="http://schemas.openxmlformats.org/officeDocument/2006/relationships/hyperlink" Target="http://www.nightlifeoutreach.co.uk/" TargetMode="External"/><Relationship Id="rId223" Type="http://schemas.openxmlformats.org/officeDocument/2006/relationships/hyperlink" Target="http://www.facebook.com/clicsargentuk" TargetMode="External"/><Relationship Id="rId244" Type="http://schemas.openxmlformats.org/officeDocument/2006/relationships/hyperlink" Target="http://www.twitter.com/A_CAA" TargetMode="External"/><Relationship Id="rId430" Type="http://schemas.openxmlformats.org/officeDocument/2006/relationships/hyperlink" Target="mailto:enquiry@yewtree.bham.sch.uk" TargetMode="External"/><Relationship Id="rId18" Type="http://schemas.openxmlformats.org/officeDocument/2006/relationships/hyperlink" Target="mailto:%E2%80%8Bbirmingham@czskclub.co.uk" TargetMode="External"/><Relationship Id="rId39" Type="http://schemas.openxmlformats.org/officeDocument/2006/relationships/hyperlink" Target="mailto:info@birminghamblackcarers.org.uk" TargetMode="External"/><Relationship Id="rId265" Type="http://schemas.openxmlformats.org/officeDocument/2006/relationships/hyperlink" Target="mailto:info@ewacic.com" TargetMode="External"/><Relationship Id="rId286" Type="http://schemas.openxmlformats.org/officeDocument/2006/relationships/hyperlink" Target="http://www.mobile.twitter.com/risinggirl_" TargetMode="External"/><Relationship Id="rId451" Type="http://schemas.openxmlformats.org/officeDocument/2006/relationships/hyperlink" Target="https://twitter.com/brightstartcc?lang=en" TargetMode="External"/><Relationship Id="rId472" Type="http://schemas.openxmlformats.org/officeDocument/2006/relationships/hyperlink" Target="https://www.facebook.com/BananaMoonEdgbaston" TargetMode="External"/><Relationship Id="rId50" Type="http://schemas.openxmlformats.org/officeDocument/2006/relationships/hyperlink" Target="https://twitter.com/ChilwellCroft" TargetMode="External"/><Relationship Id="rId104" Type="http://schemas.openxmlformats.org/officeDocument/2006/relationships/hyperlink" Target="https://www.facebook.com/RMHCUK" TargetMode="External"/><Relationship Id="rId125" Type="http://schemas.openxmlformats.org/officeDocument/2006/relationships/hyperlink" Target="https://www.instagram.com/oscarbham/" TargetMode="External"/><Relationship Id="rId146" Type="http://schemas.openxmlformats.org/officeDocument/2006/relationships/hyperlink" Target="http://www.facebook.com/bidsv" TargetMode="External"/><Relationship Id="rId167" Type="http://schemas.openxmlformats.org/officeDocument/2006/relationships/hyperlink" Target="http://www.facebook.com/Africanrelieffund" TargetMode="External"/><Relationship Id="rId188" Type="http://schemas.openxmlformats.org/officeDocument/2006/relationships/hyperlink" Target="http://feeds.feedburner.com/WomenActingInTodaysSociety" TargetMode="External"/><Relationship Id="rId311" Type="http://schemas.openxmlformats.org/officeDocument/2006/relationships/hyperlink" Target="https://www.boa-academy.co.uk/" TargetMode="External"/><Relationship Id="rId332" Type="http://schemas.openxmlformats.org/officeDocument/2006/relationships/hyperlink" Target="http://wisetotsnursery.co.uk/emailform.html" TargetMode="External"/><Relationship Id="rId353" Type="http://schemas.openxmlformats.org/officeDocument/2006/relationships/hyperlink" Target="mailto:R.cuthbert@gatewayfs.org" TargetMode="External"/><Relationship Id="rId374" Type="http://schemas.openxmlformats.org/officeDocument/2006/relationships/hyperlink" Target="mailto:info@astonnechells.foodbank.org.uk" TargetMode="External"/><Relationship Id="rId395" Type="http://schemas.openxmlformats.org/officeDocument/2006/relationships/hyperlink" Target="mailto:info@autismwestmidlands.org.uk" TargetMode="External"/><Relationship Id="rId409" Type="http://schemas.openxmlformats.org/officeDocument/2006/relationships/hyperlink" Target="https://www.lhm.org.uk/" TargetMode="External"/><Relationship Id="rId71" Type="http://schemas.openxmlformats.org/officeDocument/2006/relationships/hyperlink" Target="mailto:enquiry@stjosb7.bham.sch.uk" TargetMode="External"/><Relationship Id="rId92" Type="http://schemas.openxmlformats.org/officeDocument/2006/relationships/hyperlink" Target="https://www.stedmund.bham.sch.uk/" TargetMode="External"/><Relationship Id="rId213" Type="http://schemas.openxmlformats.org/officeDocument/2006/relationships/hyperlink" Target="http://www.twitter.com/salvationarmyuk" TargetMode="External"/><Relationship Id="rId234" Type="http://schemas.openxmlformats.org/officeDocument/2006/relationships/hyperlink" Target="http://www.twitter.com/InfoCarers" TargetMode="External"/><Relationship Id="rId420" Type="http://schemas.openxmlformats.org/officeDocument/2006/relationships/hyperlink" Target="https://www.greenfieldsprimary.school/" TargetMode="External"/><Relationship Id="rId2" Type="http://schemas.openxmlformats.org/officeDocument/2006/relationships/hyperlink" Target="https://www.3clovers.org.uk/" TargetMode="External"/><Relationship Id="rId29" Type="http://schemas.openxmlformats.org/officeDocument/2006/relationships/hyperlink" Target="mailto:contact@sport4life.uk" TargetMode="External"/><Relationship Id="rId255" Type="http://schemas.openxmlformats.org/officeDocument/2006/relationships/hyperlink" Target="http://www.youtube.com/c/FircroftAcUk/featured" TargetMode="External"/><Relationship Id="rId276" Type="http://schemas.openxmlformats.org/officeDocument/2006/relationships/hyperlink" Target="http://www.feedoneedo.org.uk/" TargetMode="External"/><Relationship Id="rId297" Type="http://schemas.openxmlformats.org/officeDocument/2006/relationships/hyperlink" Target="https://www.facebook.com/adderleycc/" TargetMode="External"/><Relationship Id="rId441" Type="http://schemas.openxmlformats.org/officeDocument/2006/relationships/hyperlink" Target="https://www.instagram.com/AstonUniversity/" TargetMode="External"/><Relationship Id="rId462" Type="http://schemas.openxmlformats.org/officeDocument/2006/relationships/hyperlink" Target="mailto:nursery@oldfirestation.com" TargetMode="External"/><Relationship Id="rId40" Type="http://schemas.openxmlformats.org/officeDocument/2006/relationships/hyperlink" Target="mailto:witton@foodcycle.org.uk" TargetMode="External"/><Relationship Id="rId115" Type="http://schemas.openxmlformats.org/officeDocument/2006/relationships/hyperlink" Target="mailto:info@pashtuntrust.com" TargetMode="External"/><Relationship Id="rId136" Type="http://schemas.openxmlformats.org/officeDocument/2006/relationships/hyperlink" Target="mailto:polishmillenniumhouse@gmail.com" TargetMode="External"/><Relationship Id="rId157" Type="http://schemas.openxmlformats.org/officeDocument/2006/relationships/hyperlink" Target="mailto:info@ucg.org.uk" TargetMode="External"/><Relationship Id="rId178" Type="http://schemas.openxmlformats.org/officeDocument/2006/relationships/hyperlink" Target="http://www.facebook.com/UKAbpsi" TargetMode="External"/><Relationship Id="rId301" Type="http://schemas.openxmlformats.org/officeDocument/2006/relationships/hyperlink" Target="https://www.bhamcommunity.nhs.uk/patients-public/children-and-young-people/services-parent-portal/birmingham-child-development-centres/birmingham-community-childrens-centre/" TargetMode="External"/><Relationship Id="rId322" Type="http://schemas.openxmlformats.org/officeDocument/2006/relationships/hyperlink" Target="http://www.holyheadschool.org.uk/" TargetMode="External"/><Relationship Id="rId343" Type="http://schemas.openxmlformats.org/officeDocument/2006/relationships/hyperlink" Target="mailto:info@carersforward.org.uk" TargetMode="External"/><Relationship Id="rId364" Type="http://schemas.openxmlformats.org/officeDocument/2006/relationships/hyperlink" Target="http://heathstreethealth.nhs.uk/" TargetMode="External"/><Relationship Id="rId61" Type="http://schemas.openxmlformats.org/officeDocument/2006/relationships/hyperlink" Target="https://twitter.com/NechellsAcademy" TargetMode="External"/><Relationship Id="rId82" Type="http://schemas.openxmlformats.org/officeDocument/2006/relationships/hyperlink" Target="http://bensonschool.co.uk/" TargetMode="External"/><Relationship Id="rId199" Type="http://schemas.openxmlformats.org/officeDocument/2006/relationships/hyperlink" Target="https://twitter.com/Kafelaid?lang=en" TargetMode="External"/><Relationship Id="rId203" Type="http://schemas.openxmlformats.org/officeDocument/2006/relationships/hyperlink" Target="http://www.facebook.com/nightlifeoutreach" TargetMode="External"/><Relationship Id="rId385" Type="http://schemas.openxmlformats.org/officeDocument/2006/relationships/hyperlink" Target="mailto:info@birminghamcentral.foodbank.org.uk" TargetMode="External"/><Relationship Id="rId19" Type="http://schemas.openxmlformats.org/officeDocument/2006/relationships/hyperlink" Target="http://www.czskclub.co.uk/" TargetMode="External"/><Relationship Id="rId224" Type="http://schemas.openxmlformats.org/officeDocument/2006/relationships/hyperlink" Target="http://www.witter.com/CLIC_Sargent" TargetMode="External"/><Relationship Id="rId245" Type="http://schemas.openxmlformats.org/officeDocument/2006/relationships/hyperlink" Target="http://www.instagram.com/acaa_london" TargetMode="External"/><Relationship Id="rId266" Type="http://schemas.openxmlformats.org/officeDocument/2006/relationships/hyperlink" Target="http://www.ewacic.com/en/" TargetMode="External"/><Relationship Id="rId287" Type="http://schemas.openxmlformats.org/officeDocument/2006/relationships/hyperlink" Target="http://www.youtube.com/channel/UCf3YyJBPiRLTJ7rU-znwsBw" TargetMode="External"/><Relationship Id="rId410" Type="http://schemas.openxmlformats.org/officeDocument/2006/relationships/hyperlink" Target="https://www.facebook.com/littleheartsmatter/" TargetMode="External"/><Relationship Id="rId431" Type="http://schemas.openxmlformats.org/officeDocument/2006/relationships/hyperlink" Target="https://www.yewtree.bham.sch.uk/" TargetMode="External"/><Relationship Id="rId452" Type="http://schemas.openxmlformats.org/officeDocument/2006/relationships/hyperlink" Target="mailto:info@thecommunityfoundation.org.uk" TargetMode="External"/><Relationship Id="rId473" Type="http://schemas.openxmlformats.org/officeDocument/2006/relationships/hyperlink" Target="https://twitter.com/BMEdgbaston" TargetMode="External"/><Relationship Id="rId30" Type="http://schemas.openxmlformats.org/officeDocument/2006/relationships/hyperlink" Target="mailto:thelighthouse@birmingham.gov.uk" TargetMode="External"/><Relationship Id="rId105" Type="http://schemas.openxmlformats.org/officeDocument/2006/relationships/hyperlink" Target="https://twitter.com/RMHCUK" TargetMode="External"/><Relationship Id="rId126" Type="http://schemas.openxmlformats.org/officeDocument/2006/relationships/hyperlink" Target="https://www.youtube.com/channel/UCXh8VNk0nnIA3F-GYgJnJ2Q" TargetMode="External"/><Relationship Id="rId147" Type="http://schemas.openxmlformats.org/officeDocument/2006/relationships/hyperlink" Target="http://www.linkedin.com/company/bid-services" TargetMode="External"/><Relationship Id="rId168" Type="http://schemas.openxmlformats.org/officeDocument/2006/relationships/hyperlink" Target="http://www.twitter.com/africanrelieffu" TargetMode="External"/><Relationship Id="rId312" Type="http://schemas.openxmlformats.org/officeDocument/2006/relationships/hyperlink" Target="mailto:avarney@bordgrng.bham.sch.uk" TargetMode="External"/><Relationship Id="rId333" Type="http://schemas.openxmlformats.org/officeDocument/2006/relationships/hyperlink" Target="http://wisetotsnursery.co.uk/index.html" TargetMode="External"/><Relationship Id="rId354" Type="http://schemas.openxmlformats.org/officeDocument/2006/relationships/hyperlink" Target="mailto:Laila.Yafai@theaws.org.uk" TargetMode="External"/><Relationship Id="rId51" Type="http://schemas.openxmlformats.org/officeDocument/2006/relationships/hyperlink" Target="mailto:enquiry@cromwell.bham.sch.uk" TargetMode="External"/><Relationship Id="rId72" Type="http://schemas.openxmlformats.org/officeDocument/2006/relationships/hyperlink" Target="https://www.stjosb7.bham.sch.uk/" TargetMode="External"/><Relationship Id="rId93" Type="http://schemas.openxmlformats.org/officeDocument/2006/relationships/hyperlink" Target="https://www.stgeorgesb16.com/home/contact-us" TargetMode="External"/><Relationship Id="rId189" Type="http://schemas.openxmlformats.org/officeDocument/2006/relationships/hyperlink" Target="http://www.theburnproject.co.uk/" TargetMode="External"/><Relationship Id="rId375" Type="http://schemas.openxmlformats.org/officeDocument/2006/relationships/hyperlink" Target="mailto:heathfield.dentalpractice@nhs.net" TargetMode="External"/><Relationship Id="rId396" Type="http://schemas.openxmlformats.org/officeDocument/2006/relationships/hyperlink" Target="https://www.facebook.com/AutismWM" TargetMode="External"/><Relationship Id="rId3" Type="http://schemas.openxmlformats.org/officeDocument/2006/relationships/hyperlink" Target="http://www.birminghamcrisis.org.uk/" TargetMode="External"/><Relationship Id="rId214" Type="http://schemas.openxmlformats.org/officeDocument/2006/relationships/hyperlink" Target="https://www.youtube.com/user/salvationarmyvideo" TargetMode="External"/><Relationship Id="rId235" Type="http://schemas.openxmlformats.org/officeDocument/2006/relationships/hyperlink" Target="http://www.tsaprojects.org/" TargetMode="External"/><Relationship Id="rId256" Type="http://schemas.openxmlformats.org/officeDocument/2006/relationships/hyperlink" Target="mailto:info@livingwellconsortium.com" TargetMode="External"/><Relationship Id="rId277" Type="http://schemas.openxmlformats.org/officeDocument/2006/relationships/hyperlink" Target="http://www.facebook.com/feedoneedo" TargetMode="External"/><Relationship Id="rId298" Type="http://schemas.openxmlformats.org/officeDocument/2006/relationships/hyperlink" Target="mailto:Shajeda.chowdhury@barnardos.org.uk" TargetMode="External"/><Relationship Id="rId400" Type="http://schemas.openxmlformats.org/officeDocument/2006/relationships/hyperlink" Target="mailto:wmadmin@resourcesforautism.org.uk" TargetMode="External"/><Relationship Id="rId421" Type="http://schemas.openxmlformats.org/officeDocument/2006/relationships/hyperlink" Target="mailto:nursery@mountzioncc.org.uk" TargetMode="External"/><Relationship Id="rId442" Type="http://schemas.openxmlformats.org/officeDocument/2006/relationships/hyperlink" Target="https://www.newtownn.bham.sch.uk/" TargetMode="External"/><Relationship Id="rId463" Type="http://schemas.openxmlformats.org/officeDocument/2006/relationships/hyperlink" Target="https://www.oldfirestation.com/" TargetMode="External"/><Relationship Id="rId116" Type="http://schemas.openxmlformats.org/officeDocument/2006/relationships/hyperlink" Target="http://www.pashtuntrust.com/" TargetMode="External"/><Relationship Id="rId137" Type="http://schemas.openxmlformats.org/officeDocument/2006/relationships/hyperlink" Target="http://www.en.polishmillenniumhouse.org.uk/" TargetMode="External"/><Relationship Id="rId158" Type="http://schemas.openxmlformats.org/officeDocument/2006/relationships/hyperlink" Target="http://www.cogic-aston.com/" TargetMode="External"/><Relationship Id="rId302" Type="http://schemas.openxmlformats.org/officeDocument/2006/relationships/hyperlink" Target="https://www.facebook.com/bhamcommunity" TargetMode="External"/><Relationship Id="rId323" Type="http://schemas.openxmlformats.org/officeDocument/2006/relationships/hyperlink" Target="mailto:enquiry@jewelleryquarter.academy" TargetMode="External"/><Relationship Id="rId344" Type="http://schemas.openxmlformats.org/officeDocument/2006/relationships/hyperlink" Target="https://carersforward.org.uk/" TargetMode="External"/><Relationship Id="rId20" Type="http://schemas.openxmlformats.org/officeDocument/2006/relationships/hyperlink" Target="https://www.facebook.com/Czech.Slovak.Club.Birmingham" TargetMode="External"/><Relationship Id="rId41" Type="http://schemas.openxmlformats.org/officeDocument/2006/relationships/hyperlink" Target="http://www.foodcycle.org.uk/" TargetMode="External"/><Relationship Id="rId62" Type="http://schemas.openxmlformats.org/officeDocument/2006/relationships/hyperlink" Target="http://www.princealbert.bham.sch.uk/" TargetMode="External"/><Relationship Id="rId83" Type="http://schemas.openxmlformats.org/officeDocument/2006/relationships/hyperlink" Target="https://twitter.com/bensonschool" TargetMode="External"/><Relationship Id="rId179" Type="http://schemas.openxmlformats.org/officeDocument/2006/relationships/hyperlink" Target="http://www.twitter.com/UKAbpsi" TargetMode="External"/><Relationship Id="rId365" Type="http://schemas.openxmlformats.org/officeDocument/2006/relationships/hyperlink" Target="https://www.cavendishmedicalpractice.co.uk/" TargetMode="External"/><Relationship Id="rId386" Type="http://schemas.openxmlformats.org/officeDocument/2006/relationships/hyperlink" Target="mailto:info@stmartinsyouthcentre.org.uk" TargetMode="External"/><Relationship Id="rId190" Type="http://schemas.openxmlformats.org/officeDocument/2006/relationships/hyperlink" Target="http://www.facebook.com/pg/burnpbook/posts" TargetMode="External"/><Relationship Id="rId204" Type="http://schemas.openxmlformats.org/officeDocument/2006/relationships/hyperlink" Target="mailto:rj@remediuk.org" TargetMode="External"/><Relationship Id="rId225" Type="http://schemas.openxmlformats.org/officeDocument/2006/relationships/hyperlink" Target="http://www.instagram.com/clicsargent/?hl=en" TargetMode="External"/><Relationship Id="rId246" Type="http://schemas.openxmlformats.org/officeDocument/2006/relationships/hyperlink" Target="mailto:info@innercitylife.uk" TargetMode="External"/><Relationship Id="rId267" Type="http://schemas.openxmlformats.org/officeDocument/2006/relationships/hyperlink" Target="https://www.facebook.com/login/?next=https%3A%2F%2Fwww.facebook.com%2Feuropeanswelfareassociation%2F" TargetMode="External"/><Relationship Id="rId288" Type="http://schemas.openxmlformats.org/officeDocument/2006/relationships/hyperlink" Target="mailto:contact@xealpharma.co.uk" TargetMode="External"/><Relationship Id="rId411" Type="http://schemas.openxmlformats.org/officeDocument/2006/relationships/hyperlink" Target="https://twitter.com/lhm_uk" TargetMode="External"/><Relationship Id="rId432" Type="http://schemas.openxmlformats.org/officeDocument/2006/relationships/hyperlink" Target="mailto:enquiryMGA@e-act.org.uk" TargetMode="External"/><Relationship Id="rId453" Type="http://schemas.openxmlformats.org/officeDocument/2006/relationships/hyperlink" Target="http://www.thecommunityfoundation.org.uk/" TargetMode="External"/><Relationship Id="rId474" Type="http://schemas.openxmlformats.org/officeDocument/2006/relationships/hyperlink" Target="https://www.instagram.com/bananamoonedgbaston" TargetMode="External"/><Relationship Id="rId106" Type="http://schemas.openxmlformats.org/officeDocument/2006/relationships/hyperlink" Target="https://www.youtube.com/user/RMHCUK" TargetMode="External"/><Relationship Id="rId127" Type="http://schemas.openxmlformats.org/officeDocument/2006/relationships/hyperlink" Target="mailto:listenupliftvent@gmail.com" TargetMode="External"/><Relationship Id="rId313" Type="http://schemas.openxmlformats.org/officeDocument/2006/relationships/hyperlink" Target="http://www.bordgrng.bham.sch.uk/" TargetMode="External"/><Relationship Id="rId10" Type="http://schemas.openxmlformats.org/officeDocument/2006/relationships/hyperlink" Target="mailto:info@crfb.co.uk" TargetMode="External"/><Relationship Id="rId31" Type="http://schemas.openxmlformats.org/officeDocument/2006/relationships/hyperlink" Target="mailto:lwfblabouroflove@ymail.com" TargetMode="External"/><Relationship Id="rId52" Type="http://schemas.openxmlformats.org/officeDocument/2006/relationships/hyperlink" Target="http://www.cromwell.bham.sch.uk/" TargetMode="External"/><Relationship Id="rId73" Type="http://schemas.openxmlformats.org/officeDocument/2006/relationships/hyperlink" Target="https://twitter.com/stjosb7" TargetMode="External"/><Relationship Id="rId94" Type="http://schemas.openxmlformats.org/officeDocument/2006/relationships/hyperlink" Target="https://www.stpatrc.bham.sch.uk/" TargetMode="External"/><Relationship Id="rId148" Type="http://schemas.openxmlformats.org/officeDocument/2006/relationships/hyperlink" Target="mailto:contact@sport4life.org.uk" TargetMode="External"/><Relationship Id="rId169" Type="http://schemas.openxmlformats.org/officeDocument/2006/relationships/hyperlink" Target="http://www.youtube.com/user/AfricanReliefFund" TargetMode="External"/><Relationship Id="rId334" Type="http://schemas.openxmlformats.org/officeDocument/2006/relationships/hyperlink" Target="http://facebook.com/" TargetMode="External"/><Relationship Id="rId355" Type="http://schemas.openxmlformats.org/officeDocument/2006/relationships/hyperlink" Target="mailto:Junior.christie@theaws.org.uk" TargetMode="External"/><Relationship Id="rId376" Type="http://schemas.openxmlformats.org/officeDocument/2006/relationships/hyperlink" Target="mailto:social/library@aston.ac.uk" TargetMode="External"/><Relationship Id="rId397" Type="http://schemas.openxmlformats.org/officeDocument/2006/relationships/hyperlink" Target="https://twitter.com/autismwestmids" TargetMode="External"/><Relationship Id="rId4" Type="http://schemas.openxmlformats.org/officeDocument/2006/relationships/hyperlink" Target="https://www.facebook.com/JQBoxing" TargetMode="External"/><Relationship Id="rId180" Type="http://schemas.openxmlformats.org/officeDocument/2006/relationships/hyperlink" Target="http://www.facebook.com/PatBensonBoxingAcademy" TargetMode="External"/><Relationship Id="rId215" Type="http://schemas.openxmlformats.org/officeDocument/2006/relationships/hyperlink" Target="http://www.dimestudios.co.uk/" TargetMode="External"/><Relationship Id="rId236" Type="http://schemas.openxmlformats.org/officeDocument/2006/relationships/hyperlink" Target="http://www.twitter.com/tsaprojectsuk?lang=en" TargetMode="External"/><Relationship Id="rId257" Type="http://schemas.openxmlformats.org/officeDocument/2006/relationships/hyperlink" Target="http://www.livingwellconsortium.com/" TargetMode="External"/><Relationship Id="rId278" Type="http://schemas.openxmlformats.org/officeDocument/2006/relationships/hyperlink" Target="http://www.creativeactivelives.org.uk/" TargetMode="External"/><Relationship Id="rId401" Type="http://schemas.openxmlformats.org/officeDocument/2006/relationships/hyperlink" Target="https://resourcesforautism.org.uk/" TargetMode="External"/><Relationship Id="rId422" Type="http://schemas.openxmlformats.org/officeDocument/2006/relationships/hyperlink" Target="https://www.gracenurserymzcc.org.uk/" TargetMode="External"/><Relationship Id="rId443" Type="http://schemas.openxmlformats.org/officeDocument/2006/relationships/hyperlink" Target="mailto:enquiry@newtownn.bham.sch.uk" TargetMode="External"/><Relationship Id="rId464" Type="http://schemas.openxmlformats.org/officeDocument/2006/relationships/hyperlink" Target="mailto:enquiry@stcn.bham.sch.uk" TargetMode="External"/><Relationship Id="rId303" Type="http://schemas.openxmlformats.org/officeDocument/2006/relationships/hyperlink" Target="https://twitter.com/bhamcommunity" TargetMode="External"/><Relationship Id="rId42" Type="http://schemas.openxmlformats.org/officeDocument/2006/relationships/hyperlink" Target="http://www.facebook.com/foodcycle" TargetMode="External"/><Relationship Id="rId84" Type="http://schemas.openxmlformats.org/officeDocument/2006/relationships/hyperlink" Target="mailto:enquiry@birchfld.bham.sch.uk" TargetMode="External"/><Relationship Id="rId138" Type="http://schemas.openxmlformats.org/officeDocument/2006/relationships/hyperlink" Target="https://www.google.com/search?q=newbigin+community+trust&amp;oq=newbigin+community+trust&amp;aqs=chrome..69i57.5132j0j1&amp;sourceid=chrome&amp;ie=UTF-8" TargetMode="External"/><Relationship Id="rId345" Type="http://schemas.openxmlformats.org/officeDocument/2006/relationships/hyperlink" Target="https://www.facebook.com/carersforward/" TargetMode="External"/><Relationship Id="rId387" Type="http://schemas.openxmlformats.org/officeDocument/2006/relationships/hyperlink" Target="mailto:admin@karisneighbourscheme.org" TargetMode="External"/><Relationship Id="rId191" Type="http://schemas.openxmlformats.org/officeDocument/2006/relationships/hyperlink" Target="https://twitter.com/burntwit" TargetMode="External"/><Relationship Id="rId205" Type="http://schemas.openxmlformats.org/officeDocument/2006/relationships/hyperlink" Target="http://www.remediuk.org/" TargetMode="External"/><Relationship Id="rId247" Type="http://schemas.openxmlformats.org/officeDocument/2006/relationships/hyperlink" Target="http://www.innercitylife.uk/" TargetMode="External"/><Relationship Id="rId412" Type="http://schemas.openxmlformats.org/officeDocument/2006/relationships/hyperlink" Target="https://www.instagram.com/littleheartsmatteruk/" TargetMode="External"/><Relationship Id="rId107" Type="http://schemas.openxmlformats.org/officeDocument/2006/relationships/hyperlink" Target="mailto:info@bswaid.org" TargetMode="External"/><Relationship Id="rId289" Type="http://schemas.openxmlformats.org/officeDocument/2006/relationships/hyperlink" Target="http://www.eurosom.co.uk/" TargetMode="External"/><Relationship Id="rId454" Type="http://schemas.openxmlformats.org/officeDocument/2006/relationships/hyperlink" Target="https://www.facebook.com/RainbowNurseryLozells?notif_id=1620337865903167&amp;notif_t=page_user_activity&amp;ref=notif" TargetMode="External"/><Relationship Id="rId11" Type="http://schemas.openxmlformats.org/officeDocument/2006/relationships/hyperlink" Target="http://www.crfb.co.uk/" TargetMode="External"/><Relationship Id="rId53" Type="http://schemas.openxmlformats.org/officeDocument/2006/relationships/hyperlink" Target="https://twitter.com/CromwellPrimary" TargetMode="External"/><Relationship Id="rId149" Type="http://schemas.openxmlformats.org/officeDocument/2006/relationships/hyperlink" Target="http://www.sport4life.org.uk/" TargetMode="External"/><Relationship Id="rId314" Type="http://schemas.openxmlformats.org/officeDocument/2006/relationships/hyperlink" Target="mailto:enquiry@broadway-academy.co.uk" TargetMode="External"/><Relationship Id="rId356" Type="http://schemas.openxmlformats.org/officeDocument/2006/relationships/hyperlink" Target="mailto:ajiminara@learner-engagement.co.uk" TargetMode="External"/><Relationship Id="rId398" Type="http://schemas.openxmlformats.org/officeDocument/2006/relationships/hyperlink" Target="https://www.youtube.com/user/AutismWestMidlands" TargetMode="External"/><Relationship Id="rId95" Type="http://schemas.openxmlformats.org/officeDocument/2006/relationships/hyperlink" Target="https://www.allsaintsmat.school/stthomas/contact" TargetMode="External"/><Relationship Id="rId160" Type="http://schemas.openxmlformats.org/officeDocument/2006/relationships/hyperlink" Target="http://www.instagram.com/astoncogic" TargetMode="External"/><Relationship Id="rId216" Type="http://schemas.openxmlformats.org/officeDocument/2006/relationships/hyperlink" Target="http://www.facebook.com/pg/dimestudiospace/about" TargetMode="External"/><Relationship Id="rId423" Type="http://schemas.openxmlformats.org/officeDocument/2006/relationships/hyperlink" Target="https://www.ilmnurseries.co.uk/" TargetMode="External"/><Relationship Id="rId258" Type="http://schemas.openxmlformats.org/officeDocument/2006/relationships/hyperlink" Target="http://www.facebook.com/login/?next=https%3A%2F%2Fwww.facebook.com%2Flivingwellconsortium%2F" TargetMode="External"/><Relationship Id="rId465" Type="http://schemas.openxmlformats.org/officeDocument/2006/relationships/hyperlink" Target="https://stthomascentrenursery.sch.life/" TargetMode="External"/><Relationship Id="rId22" Type="http://schemas.openxmlformats.org/officeDocument/2006/relationships/hyperlink" Target="http://www.oasisfoundryandboulton.org/" TargetMode="External"/><Relationship Id="rId64" Type="http://schemas.openxmlformats.org/officeDocument/2006/relationships/hyperlink" Target="mailto:enquiry@st-chads.bham.sch.uk" TargetMode="External"/><Relationship Id="rId118" Type="http://schemas.openxmlformats.org/officeDocument/2006/relationships/hyperlink" Target="https://grtuk.org/" TargetMode="External"/><Relationship Id="rId325" Type="http://schemas.openxmlformats.org/officeDocument/2006/relationships/hyperlink" Target="mailto:enquiry@keaston.bham.sch.uk" TargetMode="External"/><Relationship Id="rId367" Type="http://schemas.openxmlformats.org/officeDocument/2006/relationships/hyperlink" Target="https://www.cityroadmedicalcentre.co.uk/" TargetMode="External"/><Relationship Id="rId171" Type="http://schemas.openxmlformats.org/officeDocument/2006/relationships/hyperlink" Target="http://www.as-suffa.org/" TargetMode="External"/><Relationship Id="rId227" Type="http://schemas.openxmlformats.org/officeDocument/2006/relationships/hyperlink" Target="http://www.kidzcomefirst.co.uk/" TargetMode="External"/><Relationship Id="rId269" Type="http://schemas.openxmlformats.org/officeDocument/2006/relationships/hyperlink" Target="http://www.facebook.com/TSTFOUNDATION1" TargetMode="External"/><Relationship Id="rId434" Type="http://schemas.openxmlformats.org/officeDocument/2006/relationships/hyperlink" Target="mailto:enquiry@lozells.bham.sch.uk" TargetMode="External"/><Relationship Id="rId476" Type="http://schemas.openxmlformats.org/officeDocument/2006/relationships/hyperlink" Target="mailto:admin@edgbaston-nursery.co.uk" TargetMode="External"/><Relationship Id="rId33" Type="http://schemas.openxmlformats.org/officeDocument/2006/relationships/hyperlink" Target="http://www.facebook.com/GrandUnionBirmingham" TargetMode="External"/><Relationship Id="rId129" Type="http://schemas.openxmlformats.org/officeDocument/2006/relationships/hyperlink" Target="https://www.facebook.com/listenupliftvent/" TargetMode="External"/><Relationship Id="rId280" Type="http://schemas.openxmlformats.org/officeDocument/2006/relationships/hyperlink" Target="http://www.twitter.com/DeliverHappy_UK" TargetMode="External"/><Relationship Id="rId336" Type="http://schemas.openxmlformats.org/officeDocument/2006/relationships/hyperlink" Target="mailto:info@thewisdomcentre.com" TargetMode="External"/><Relationship Id="rId75" Type="http://schemas.openxmlformats.org/officeDocument/2006/relationships/hyperlink" Target="http://www.stvincentsbham.co.uk/" TargetMode="External"/><Relationship Id="rId140" Type="http://schemas.openxmlformats.org/officeDocument/2006/relationships/hyperlink" Target="http://newbiginhouse.uk/" TargetMode="External"/><Relationship Id="rId182" Type="http://schemas.openxmlformats.org/officeDocument/2006/relationships/hyperlink" Target="http://www.instagram.com/patbensonboxingacademy" TargetMode="External"/><Relationship Id="rId378" Type="http://schemas.openxmlformats.org/officeDocument/2006/relationships/hyperlink" Target="mailto:enquiry@oasisfoundry.org" TargetMode="External"/><Relationship Id="rId403" Type="http://schemas.openxmlformats.org/officeDocument/2006/relationships/hyperlink" Target="https://www.facebook.com/Mencap" TargetMode="External"/><Relationship Id="rId6" Type="http://schemas.openxmlformats.org/officeDocument/2006/relationships/hyperlink" Target="http://www.homestartbirmingham.co.uk/" TargetMode="External"/><Relationship Id="rId238" Type="http://schemas.openxmlformats.org/officeDocument/2006/relationships/hyperlink" Target="http://www.facebook.com/familyaction" TargetMode="External"/><Relationship Id="rId445" Type="http://schemas.openxmlformats.org/officeDocument/2006/relationships/hyperlink" Target="https://koolkidzsite2017.wixsite.com/jazzykidz" TargetMode="External"/><Relationship Id="rId291" Type="http://schemas.openxmlformats.org/officeDocument/2006/relationships/hyperlink" Target="https://www.facebook.com/Ladywood-District-Birmingham-Forward-Steps-111950523751982" TargetMode="External"/><Relationship Id="rId305" Type="http://schemas.openxmlformats.org/officeDocument/2006/relationships/hyperlink" Target="http://www.birminghamforwardsteps.co.uk/" TargetMode="External"/><Relationship Id="rId347" Type="http://schemas.openxmlformats.org/officeDocument/2006/relationships/hyperlink" Target="mailto:sfbirmingham@slowfood.org.uk" TargetMode="External"/><Relationship Id="rId44" Type="http://schemas.openxmlformats.org/officeDocument/2006/relationships/hyperlink" Target="http://www.instagram.com/foodcyclehq" TargetMode="External"/><Relationship Id="rId86" Type="http://schemas.openxmlformats.org/officeDocument/2006/relationships/hyperlink" Target="https://twitter.com/Birchfield_Sch" TargetMode="External"/><Relationship Id="rId151" Type="http://schemas.openxmlformats.org/officeDocument/2006/relationships/hyperlink" Target="http://www.twitter.com/sport4lifeuk" TargetMode="External"/><Relationship Id="rId389" Type="http://schemas.openxmlformats.org/officeDocument/2006/relationships/hyperlink" Target="https://birmingham.cylex-uk.co.uk/company/athac-cic-24074310.html" TargetMode="External"/><Relationship Id="rId193" Type="http://schemas.openxmlformats.org/officeDocument/2006/relationships/hyperlink" Target="http://www.firstclassnation.com/" TargetMode="External"/><Relationship Id="rId207" Type="http://schemas.openxmlformats.org/officeDocument/2006/relationships/hyperlink" Target="http://www.twitter.com/RemediRj" TargetMode="External"/><Relationship Id="rId249" Type="http://schemas.openxmlformats.org/officeDocument/2006/relationships/hyperlink" Target="http://www.twitter.com/InnerCityLifeUK" TargetMode="External"/><Relationship Id="rId414" Type="http://schemas.openxmlformats.org/officeDocument/2006/relationships/hyperlink" Target="mailto:reception@tridentgroup.org.uk" TargetMode="External"/><Relationship Id="rId456" Type="http://schemas.openxmlformats.org/officeDocument/2006/relationships/hyperlink" Target="https://www.facebook.com/BrightMindsDC" TargetMode="External"/><Relationship Id="rId13" Type="http://schemas.openxmlformats.org/officeDocument/2006/relationships/hyperlink" Target="http://www.instagram.com/cliftonroadfoodbank/" TargetMode="External"/><Relationship Id="rId109" Type="http://schemas.openxmlformats.org/officeDocument/2006/relationships/hyperlink" Target="https://www.facebook.com/bswaid" TargetMode="External"/><Relationship Id="rId260" Type="http://schemas.openxmlformats.org/officeDocument/2006/relationships/hyperlink" Target="http://www.instagram.com/livingwellbrum/" TargetMode="External"/><Relationship Id="rId316" Type="http://schemas.openxmlformats.org/officeDocument/2006/relationships/hyperlink" Target="mailto:heartlands.enquiry@e-act.org.uk"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littlemenandmisses.co.uk/?fbclid=IwAR3nNFl8R99dC3gcPdULQu7RRJSOHjOfBVrH0mOeyXQTxA-wQOL3fXxQwvo" TargetMode="External"/><Relationship Id="rId671" Type="http://schemas.openxmlformats.org/officeDocument/2006/relationships/hyperlink" Target="https://www.scouts.org.uk/explorers" TargetMode="External"/><Relationship Id="rId769" Type="http://schemas.openxmlformats.org/officeDocument/2006/relationships/hyperlink" Target="https://www.instagram.com/brumshospice/" TargetMode="External"/><Relationship Id="rId976" Type="http://schemas.openxmlformats.org/officeDocument/2006/relationships/hyperlink" Target="https://www.standingovationproject.com/about" TargetMode="External"/><Relationship Id="rId21" Type="http://schemas.openxmlformats.org/officeDocument/2006/relationships/hyperlink" Target="https://en-gb.facebook.com/homestartuk/" TargetMode="External"/><Relationship Id="rId324" Type="http://schemas.openxmlformats.org/officeDocument/2006/relationships/hyperlink" Target="https://www.facebook.com/groups/9903316258/" TargetMode="External"/><Relationship Id="rId531" Type="http://schemas.openxmlformats.org/officeDocument/2006/relationships/hyperlink" Target="https://www.google.co.uk/search?q=costa+coffee+northfield&amp;sxsrf=ALeKk03B3pcWin_0TE0Eq1IDHhIEp9863A%3A1616578643228&amp;source=hp&amp;ei=UwhbYLSHC4zDlwTZk5LoDg&amp;iflsig=AINFCbYAAAAAYFsWY5WZX-xhXLz09biR97dch9jMt38e&amp;oq=Costa+coffee+&amp;gs_lcp=Cgdnd3Mtd2l6EAEYAjIFCAAQyQMyBQgAEJIDMgUIABCSAzIFCAAQsQMyAggAMgIIADICCAAyAggAMgIIADICCAA6BAgjECc6CwguEMcBEK8BEJECOg4ILhCxAxDHARCjAhCLAzoICAAQsQMQgwE6CwgAELEDEIMBEIsDOhQILhCxAxDHARCjAhCLAxCnAxCoAzoOCC4QsQMQgwEQxwEQowI6CAgAELEDEIsDOgsILhCxAxDHARCjAjoICC4QxwEQrwE6EQguEMcBEK8BEIsDEKgDEKYDOggIABDJAxCLAzoICAAQkgMQiwM6CwgAELEDEMkDEIsDOggILhCxAxCLAzoOCC4QsQMQxwEQowIQkwI6BQguELEDOgUIABCLAzoRCC4QxwEQrwEQiwMQpgMQqANQgC1Y3VhggXFoAHAAeACAAW-IAZYJkgEEMTEuMpgBAKABAaoBB2d3cy13aXq4AQI&amp;sclient=gws-wiz" TargetMode="External"/><Relationship Id="rId629" Type="http://schemas.openxmlformats.org/officeDocument/2006/relationships/hyperlink" Target="https://business.facebook.com/teambeatfreeks/" TargetMode="External"/><Relationship Id="rId170" Type="http://schemas.openxmlformats.org/officeDocument/2006/relationships/hyperlink" Target="mailto:fmu@fcdo.gov.uk" TargetMode="External"/><Relationship Id="rId836" Type="http://schemas.openxmlformats.org/officeDocument/2006/relationships/hyperlink" Target="http://www.facebook.com/liveathomessellyoak" TargetMode="External"/><Relationship Id="rId1021" Type="http://schemas.openxmlformats.org/officeDocument/2006/relationships/hyperlink" Target="https://www.hungryhorse.co.uk/pubs/west-midlands/cambridge/?utm_source=g_places&amp;utm_medium=locations&amp;utm_campaign=" TargetMode="External"/><Relationship Id="rId268" Type="http://schemas.openxmlformats.org/officeDocument/2006/relationships/hyperlink" Target="https://www.facebook.com/BabyAidBrum/" TargetMode="External"/><Relationship Id="rId475" Type="http://schemas.openxmlformats.org/officeDocument/2006/relationships/hyperlink" Target="mailto:chris@switchboard.lgbt" TargetMode="External"/><Relationship Id="rId682" Type="http://schemas.openxmlformats.org/officeDocument/2006/relationships/hyperlink" Target="https://centralenglandquakers.org.uk/meetings/northfield/" TargetMode="External"/><Relationship Id="rId903" Type="http://schemas.openxmlformats.org/officeDocument/2006/relationships/hyperlink" Target="https://www.facebook.com/ShenleyFields/posts/1932544386894158" TargetMode="External"/><Relationship Id="rId32" Type="http://schemas.openxmlformats.org/officeDocument/2006/relationships/hyperlink" Target="mailto:hello@divi.edu" TargetMode="External"/><Relationship Id="rId128" Type="http://schemas.openxmlformats.org/officeDocument/2006/relationships/hyperlink" Target="mailto:kam.rani@kiddiesworld21.com" TargetMode="External"/><Relationship Id="rId335" Type="http://schemas.openxmlformats.org/officeDocument/2006/relationships/hyperlink" Target="https://www.facebook.com/BCHCHVS" TargetMode="External"/><Relationship Id="rId542" Type="http://schemas.openxmlformats.org/officeDocument/2006/relationships/hyperlink" Target="mailto:odriscollcollective@gmail.com" TargetMode="External"/><Relationship Id="rId987" Type="http://schemas.openxmlformats.org/officeDocument/2006/relationships/hyperlink" Target="https://instagram.com/standingovproj" TargetMode="External"/><Relationship Id="rId181" Type="http://schemas.openxmlformats.org/officeDocument/2006/relationships/hyperlink" Target="https://twitter.com/thefactory_ypc" TargetMode="External"/><Relationship Id="rId402" Type="http://schemas.openxmlformats.org/officeDocument/2006/relationships/hyperlink" Target="https://atozinterpreting.com/" TargetMode="External"/><Relationship Id="rId847" Type="http://schemas.openxmlformats.org/officeDocument/2006/relationships/hyperlink" Target="https://www.instagram.com/samaritanscharity/" TargetMode="External"/><Relationship Id="rId1032" Type="http://schemas.openxmlformats.org/officeDocument/2006/relationships/hyperlink" Target="https://www.facebook.com/theclewerinitiative/" TargetMode="External"/><Relationship Id="rId279" Type="http://schemas.openxmlformats.org/officeDocument/2006/relationships/hyperlink" Target="mailto:info@letsopendorz.com" TargetMode="External"/><Relationship Id="rId486" Type="http://schemas.openxmlformats.org/officeDocument/2006/relationships/hyperlink" Target="https://www.facebook.com/aquariuspage" TargetMode="External"/><Relationship Id="rId693" Type="http://schemas.openxmlformats.org/officeDocument/2006/relationships/hyperlink" Target="https://www.kaiming.co.uk/contact-info.html" TargetMode="External"/><Relationship Id="rId707" Type="http://schemas.openxmlformats.org/officeDocument/2006/relationships/hyperlink" Target="mailto:paulinefinley75@gmail.com" TargetMode="External"/><Relationship Id="rId914" Type="http://schemas.openxmlformats.org/officeDocument/2006/relationships/hyperlink" Target="https://www.sifafireside.co.uk/" TargetMode="External"/><Relationship Id="rId43" Type="http://schemas.openxmlformats.org/officeDocument/2006/relationships/hyperlink" Target="http://www.redeemerbirmingham.org.uk/" TargetMode="External"/><Relationship Id="rId139" Type="http://schemas.openxmlformats.org/officeDocument/2006/relationships/hyperlink" Target="mailto:Malcolm.m@inspiringtheyoung.com" TargetMode="External"/><Relationship Id="rId346" Type="http://schemas.openxmlformats.org/officeDocument/2006/relationships/hyperlink" Target="https://www.learnmyway.com/" TargetMode="External"/><Relationship Id="rId553" Type="http://schemas.openxmlformats.org/officeDocument/2006/relationships/hyperlink" Target="http://www.facebook.com/brighttraining2017" TargetMode="External"/><Relationship Id="rId760" Type="http://schemas.openxmlformats.org/officeDocument/2006/relationships/hyperlink" Target="https://www.facebook.com/beat.eating.disorders" TargetMode="External"/><Relationship Id="rId998" Type="http://schemas.openxmlformats.org/officeDocument/2006/relationships/hyperlink" Target="mailto:%0ainfo@streetleague.co.uk" TargetMode="External"/><Relationship Id="rId192" Type="http://schemas.openxmlformats.org/officeDocument/2006/relationships/hyperlink" Target="mailto:am.movementz@hotmail.co.uk" TargetMode="External"/><Relationship Id="rId206" Type="http://schemas.openxmlformats.org/officeDocument/2006/relationships/hyperlink" Target="https://www.linkedin.com/company/aquarius-action-projects" TargetMode="External"/><Relationship Id="rId413" Type="http://schemas.openxmlformats.org/officeDocument/2006/relationships/hyperlink" Target="https://www.busybeeschildcare.co.uk/nursery/selly-oak" TargetMode="External"/><Relationship Id="rId858" Type="http://schemas.openxmlformats.org/officeDocument/2006/relationships/hyperlink" Target="mailto:roh-tr.appointments@nhs.net" TargetMode="External"/><Relationship Id="rId1043" Type="http://schemas.openxmlformats.org/officeDocument/2006/relationships/hyperlink" Target="mailto:xnicolaclairex@hotmail.co.uk" TargetMode="External"/><Relationship Id="rId497" Type="http://schemas.openxmlformats.org/officeDocument/2006/relationships/hyperlink" Target="mailto:sherrianne@newleafbirmingham.co.uk" TargetMode="External"/><Relationship Id="rId620" Type="http://schemas.openxmlformats.org/officeDocument/2006/relationships/hyperlink" Target="https://www.facebook.com/CloudsEndCIC/" TargetMode="External"/><Relationship Id="rId718" Type="http://schemas.openxmlformats.org/officeDocument/2006/relationships/hyperlink" Target="mailto:enquiry@stlrncj.bham.sch.uk" TargetMode="External"/><Relationship Id="rId925" Type="http://schemas.openxmlformats.org/officeDocument/2006/relationships/hyperlink" Target="https://www.facebook.com/SnowCampCharity" TargetMode="External"/><Relationship Id="rId357" Type="http://schemas.openxmlformats.org/officeDocument/2006/relationships/hyperlink" Target="https://www.brushstrokessandwell.org.uk/" TargetMode="External"/><Relationship Id="rId54" Type="http://schemas.openxmlformats.org/officeDocument/2006/relationships/hyperlink" Target="mailto:brianr@svp.org.uk" TargetMode="External"/><Relationship Id="rId217" Type="http://schemas.openxmlformats.org/officeDocument/2006/relationships/hyperlink" Target="mailto:info@weareuk.org" TargetMode="External"/><Relationship Id="rId564" Type="http://schemas.openxmlformats.org/officeDocument/2006/relationships/hyperlink" Target="mailto:enquires@thesweetproject.org" TargetMode="External"/><Relationship Id="rId771" Type="http://schemas.openxmlformats.org/officeDocument/2006/relationships/hyperlink" Target="https://www.bulbbirmingham.com/" TargetMode="External"/><Relationship Id="rId869" Type="http://schemas.openxmlformats.org/officeDocument/2006/relationships/hyperlink" Target="http://www.facebook.com/RefugeeAction" TargetMode="External"/><Relationship Id="rId424" Type="http://schemas.openxmlformats.org/officeDocument/2006/relationships/hyperlink" Target="https://www.changegrowlive.org/" TargetMode="External"/><Relationship Id="rId631" Type="http://schemas.openxmlformats.org/officeDocument/2006/relationships/hyperlink" Target="https://www.birmingham.gov.uk/coftonparknursery" TargetMode="External"/><Relationship Id="rId729" Type="http://schemas.openxmlformats.org/officeDocument/2006/relationships/hyperlink" Target="https://www.linkedin.com/in/anthony-daulphin-a251455b/" TargetMode="External"/><Relationship Id="rId1054" Type="http://schemas.openxmlformats.org/officeDocument/2006/relationships/hyperlink" Target="https://www.linkedin.com/company/wmlighthouseproject" TargetMode="External"/><Relationship Id="rId270" Type="http://schemas.openxmlformats.org/officeDocument/2006/relationships/hyperlink" Target="https://www.instagram.com/babyaidbrum/" TargetMode="External"/><Relationship Id="rId936" Type="http://schemas.openxmlformats.org/officeDocument/2006/relationships/hyperlink" Target="https://www.facebook.com/southandcitycollege" TargetMode="External"/><Relationship Id="rId65" Type="http://schemas.openxmlformats.org/officeDocument/2006/relationships/hyperlink" Target="https://www.instagram.com/inunityuk/" TargetMode="External"/><Relationship Id="rId130" Type="http://schemas.openxmlformats.org/officeDocument/2006/relationships/hyperlink" Target="https://www.kiddiesworld21.com/index.html" TargetMode="External"/><Relationship Id="rId368" Type="http://schemas.openxmlformats.org/officeDocument/2006/relationships/hyperlink" Target="http://www.mssociety.org.uk/birmingham" TargetMode="External"/><Relationship Id="rId575" Type="http://schemas.openxmlformats.org/officeDocument/2006/relationships/hyperlink" Target="http://www.edwardstrust.org.uk/" TargetMode="External"/><Relationship Id="rId782" Type="http://schemas.openxmlformats.org/officeDocument/2006/relationships/hyperlink" Target="https://youngminds.org.uk/" TargetMode="External"/><Relationship Id="rId228" Type="http://schemas.openxmlformats.org/officeDocument/2006/relationships/hyperlink" Target="https://bswaid.org/" TargetMode="External"/><Relationship Id="rId435" Type="http://schemas.openxmlformats.org/officeDocument/2006/relationships/hyperlink" Target="https://twitter.com/tweetcldf" TargetMode="External"/><Relationship Id="rId642" Type="http://schemas.openxmlformats.org/officeDocument/2006/relationships/hyperlink" Target="https://resourcesforautism.org.uk/where-we-work/west-midlands/" TargetMode="External"/><Relationship Id="rId1065" Type="http://schemas.openxmlformats.org/officeDocument/2006/relationships/hyperlink" Target="https://twitter.com/LHHcharity" TargetMode="External"/><Relationship Id="rId281" Type="http://schemas.openxmlformats.org/officeDocument/2006/relationships/hyperlink" Target="https://twitter.com/" TargetMode="External"/><Relationship Id="rId502" Type="http://schemas.openxmlformats.org/officeDocument/2006/relationships/hyperlink" Target="mailto:contact@sttf.org.uk" TargetMode="External"/><Relationship Id="rId947" Type="http://schemas.openxmlformats.org/officeDocument/2006/relationships/hyperlink" Target="https://www.facebook.com/Trusted-Local-Care-439292759499017" TargetMode="External"/><Relationship Id="rId76" Type="http://schemas.openxmlformats.org/officeDocument/2006/relationships/hyperlink" Target="https://www.birminghamvineyard.com/growbaby" TargetMode="External"/><Relationship Id="rId141" Type="http://schemas.openxmlformats.org/officeDocument/2006/relationships/hyperlink" Target="https://www.certuk.org.uk/services/homelessness" TargetMode="External"/><Relationship Id="rId379" Type="http://schemas.openxmlformats.org/officeDocument/2006/relationships/hyperlink" Target="https://www.jdwetherspoon.com/pub-histories/england/west-midlands/the-black-horse-northfield" TargetMode="External"/><Relationship Id="rId586" Type="http://schemas.openxmlformats.org/officeDocument/2006/relationships/hyperlink" Target="http://www.linkedin.com/company/envision_2" TargetMode="External"/><Relationship Id="rId793" Type="http://schemas.openxmlformats.org/officeDocument/2006/relationships/hyperlink" Target="https://www.quench-arts.co.uk/" TargetMode="External"/><Relationship Id="rId807" Type="http://schemas.openxmlformats.org/officeDocument/2006/relationships/hyperlink" Target="mailto:enquiry@pin.drbignitemat.org" TargetMode="External"/><Relationship Id="rId7" Type="http://schemas.openxmlformats.org/officeDocument/2006/relationships/hyperlink" Target="https://www.forwardthinkingbirmingham.org.uk/services/13-pause" TargetMode="External"/><Relationship Id="rId239" Type="http://schemas.openxmlformats.org/officeDocument/2006/relationships/hyperlink" Target="mailto:rcewinfo@rapecrisis.org.uk" TargetMode="External"/><Relationship Id="rId446" Type="http://schemas.openxmlformats.org/officeDocument/2006/relationships/hyperlink" Target="mailto:enquiries@bcabs.cabnet.org.uk" TargetMode="External"/><Relationship Id="rId653" Type="http://schemas.openxmlformats.org/officeDocument/2006/relationships/hyperlink" Target="https://www.sandwellcrossroads.org/contact-us/" TargetMode="External"/><Relationship Id="rId1076" Type="http://schemas.openxmlformats.org/officeDocument/2006/relationships/hyperlink" Target="https://www.childrenssociety.org.uk/what-we-do/our-work/child-criminal-exploitation-and-county-lines" TargetMode="External"/><Relationship Id="rId292" Type="http://schemas.openxmlformats.org/officeDocument/2006/relationships/hyperlink" Target="mailto:info@autismwestmidlands.org.uk" TargetMode="External"/><Relationship Id="rId306" Type="http://schemas.openxmlformats.org/officeDocument/2006/relationships/hyperlink" Target="https://www.facebook.com/bemilitaryfit" TargetMode="External"/><Relationship Id="rId860" Type="http://schemas.openxmlformats.org/officeDocument/2006/relationships/hyperlink" Target="https://ringandride.org/" TargetMode="External"/><Relationship Id="rId958" Type="http://schemas.openxmlformats.org/officeDocument/2006/relationships/hyperlink" Target="https://www.instagram.com/springhousing" TargetMode="External"/><Relationship Id="rId87" Type="http://schemas.openxmlformats.org/officeDocument/2006/relationships/hyperlink" Target="https://www.facebook.com/nashdomuk/" TargetMode="External"/><Relationship Id="rId513" Type="http://schemas.openxmlformats.org/officeDocument/2006/relationships/hyperlink" Target="https://www.instagram.com/tawsociety/" TargetMode="External"/><Relationship Id="rId597" Type="http://schemas.openxmlformats.org/officeDocument/2006/relationships/hyperlink" Target="https://www.fairfaxcafebirmingham.com/Home/HomePage" TargetMode="External"/><Relationship Id="rId720" Type="http://schemas.openxmlformats.org/officeDocument/2006/relationships/hyperlink" Target="mailto:bereavement@birminghamhospice.org.uk" TargetMode="External"/><Relationship Id="rId818" Type="http://schemas.openxmlformats.org/officeDocument/2006/relationships/hyperlink" Target="https://www.rethink.org/" TargetMode="External"/><Relationship Id="rId152" Type="http://schemas.openxmlformats.org/officeDocument/2006/relationships/hyperlink" Target="mailto:region24uk@gkrkarate.com" TargetMode="External"/><Relationship Id="rId457" Type="http://schemas.openxmlformats.org/officeDocument/2006/relationships/hyperlink" Target="https://www.stonewall.org.uk/" TargetMode="External"/><Relationship Id="rId1003" Type="http://schemas.openxmlformats.org/officeDocument/2006/relationships/hyperlink" Target="http://www.10thplanetjj.com/locations/birmingham/" TargetMode="External"/><Relationship Id="rId664" Type="http://schemas.openxmlformats.org/officeDocument/2006/relationships/hyperlink" Target="https://deafblind.org.uk/" TargetMode="External"/><Relationship Id="rId871" Type="http://schemas.openxmlformats.org/officeDocument/2006/relationships/hyperlink" Target="http://instagram.com/refugeeaction" TargetMode="External"/><Relationship Id="rId969" Type="http://schemas.openxmlformats.org/officeDocument/2006/relationships/hyperlink" Target="https://www.youtube.com/channel/UC3il0MC5sCrVV2iCX55EpzQ" TargetMode="External"/><Relationship Id="rId14" Type="http://schemas.openxmlformats.org/officeDocument/2006/relationships/hyperlink" Target="https://www.facebook.com/GroOrganicCIC" TargetMode="External"/><Relationship Id="rId317" Type="http://schemas.openxmlformats.org/officeDocument/2006/relationships/hyperlink" Target="https://www.bellfield-inf.bham.sch.uk/" TargetMode="External"/><Relationship Id="rId524" Type="http://schemas.openxmlformats.org/officeDocument/2006/relationships/hyperlink" Target="https://twitter.com/clarionsupport" TargetMode="External"/><Relationship Id="rId731" Type="http://schemas.openxmlformats.org/officeDocument/2006/relationships/hyperlink" Target="http://www.permissiontosmile.org/" TargetMode="External"/><Relationship Id="rId98" Type="http://schemas.openxmlformats.org/officeDocument/2006/relationships/hyperlink" Target="https://www.facebook.com/MoveItOrLoseIt1/" TargetMode="External"/><Relationship Id="rId163" Type="http://schemas.openxmlformats.org/officeDocument/2006/relationships/hyperlink" Target="https://twitter.com/FKNNR" TargetMode="External"/><Relationship Id="rId370" Type="http://schemas.openxmlformats.org/officeDocument/2006/relationships/hyperlink" Target="https://www.forwardthinkingbirmingham.org.uk/services/13-pause" TargetMode="External"/><Relationship Id="rId829" Type="http://schemas.openxmlformats.org/officeDocument/2006/relationships/hyperlink" Target="https://www.instagram.com/charitysane/" TargetMode="External"/><Relationship Id="rId1014" Type="http://schemas.openxmlformats.org/officeDocument/2006/relationships/hyperlink" Target="https://www.bidgleypower.org/" TargetMode="External"/><Relationship Id="rId230" Type="http://schemas.openxmlformats.org/officeDocument/2006/relationships/hyperlink" Target="tel:08088010818" TargetMode="External"/><Relationship Id="rId468" Type="http://schemas.openxmlformats.org/officeDocument/2006/relationships/hyperlink" Target="https://twitter.com/cloudsendcic" TargetMode="External"/><Relationship Id="rId675" Type="http://schemas.openxmlformats.org/officeDocument/2006/relationships/hyperlink" Target="https://www.facebook.com/ladywoodfurniture/" TargetMode="External"/><Relationship Id="rId882" Type="http://schemas.openxmlformats.org/officeDocument/2006/relationships/hyperlink" Target="https://www.sellyoaktree-daynursery.co.uk/" TargetMode="External"/><Relationship Id="rId25" Type="http://schemas.openxmlformats.org/officeDocument/2006/relationships/hyperlink" Target="mailto:laura.tilley-hood@nhs.net" TargetMode="External"/><Relationship Id="rId328" Type="http://schemas.openxmlformats.org/officeDocument/2006/relationships/hyperlink" Target="https://www.birmingham.gov.uk/socialmedia-twitter" TargetMode="External"/><Relationship Id="rId535" Type="http://schemas.openxmlformats.org/officeDocument/2006/relationships/hyperlink" Target="https://www.facebook.com/NorthfieldPship" TargetMode="External"/><Relationship Id="rId742" Type="http://schemas.openxmlformats.org/officeDocument/2006/relationships/hyperlink" Target="https://twitter.com/phab_charity" TargetMode="External"/><Relationship Id="rId174" Type="http://schemas.openxmlformats.org/officeDocument/2006/relationships/hyperlink" Target="mailto:info@littlepioneers.coop" TargetMode="External"/><Relationship Id="rId381" Type="http://schemas.openxmlformats.org/officeDocument/2006/relationships/hyperlink" Target="https://www.facebook.com/Bournville.Village.Trust" TargetMode="External"/><Relationship Id="rId602" Type="http://schemas.openxmlformats.org/officeDocument/2006/relationships/hyperlink" Target="https://twitter.com/family_action" TargetMode="External"/><Relationship Id="rId1025" Type="http://schemas.openxmlformats.org/officeDocument/2006/relationships/hyperlink" Target="https://www.twitter.com/ncs" TargetMode="External"/><Relationship Id="rId241" Type="http://schemas.openxmlformats.org/officeDocument/2006/relationships/hyperlink" Target="http://www.reachschool.co.uk/" TargetMode="External"/><Relationship Id="rId479" Type="http://schemas.openxmlformats.org/officeDocument/2006/relationships/hyperlink" Target="https://www.instagram.com/switchboardlgbt/" TargetMode="External"/><Relationship Id="rId686" Type="http://schemas.openxmlformats.org/officeDocument/2006/relationships/hyperlink" Target="mailto:pauljudotaylor@yahoo.co.uk" TargetMode="External"/><Relationship Id="rId893" Type="http://schemas.openxmlformats.org/officeDocument/2006/relationships/hyperlink" Target="https://twitter.com/Shelter" TargetMode="External"/><Relationship Id="rId907" Type="http://schemas.openxmlformats.org/officeDocument/2006/relationships/hyperlink" Target="http://www.facebook.com/?ref=tn_tnmn" TargetMode="External"/><Relationship Id="rId36" Type="http://schemas.openxmlformats.org/officeDocument/2006/relationships/hyperlink" Target="https://www.myclarionhousing.com/" TargetMode="External"/><Relationship Id="rId339" Type="http://schemas.openxmlformats.org/officeDocument/2006/relationships/hyperlink" Target="https://www.facebook.com/northfielddistrictbirminghamforwardsteps/" TargetMode="External"/><Relationship Id="rId546" Type="http://schemas.openxmlformats.org/officeDocument/2006/relationships/hyperlink" Target="mailto:lp0213@lloydspharmacy.co.uk" TargetMode="External"/><Relationship Id="rId753" Type="http://schemas.openxmlformats.org/officeDocument/2006/relationships/hyperlink" Target="https://twitter.com/_sweetproject?lang=en" TargetMode="External"/><Relationship Id="rId101" Type="http://schemas.openxmlformats.org/officeDocument/2006/relationships/hyperlink" Target="tel:441215549638" TargetMode="External"/><Relationship Id="rId185" Type="http://schemas.openxmlformats.org/officeDocument/2006/relationships/hyperlink" Target="https://twitter.com/parkrun" TargetMode="External"/><Relationship Id="rId406" Type="http://schemas.openxmlformats.org/officeDocument/2006/relationships/hyperlink" Target="https://en-gb.facebook.com/pages/category/Sports-Club/Bright-Future-Association-655217667857156/" TargetMode="External"/><Relationship Id="rId960" Type="http://schemas.openxmlformats.org/officeDocument/2006/relationships/hyperlink" Target="http://springtolife.org/" TargetMode="External"/><Relationship Id="rId1036" Type="http://schemas.openxmlformats.org/officeDocument/2006/relationships/hyperlink" Target="https://twitter.com/_sweetproject?lang=en" TargetMode="External"/><Relationship Id="rId392" Type="http://schemas.openxmlformats.org/officeDocument/2006/relationships/hyperlink" Target="https://twitter.com/Brass_Languages" TargetMode="External"/><Relationship Id="rId613" Type="http://schemas.openxmlformats.org/officeDocument/2006/relationships/hyperlink" Target="https://www.keys-group.co.uk/" TargetMode="External"/><Relationship Id="rId697" Type="http://schemas.openxmlformats.org/officeDocument/2006/relationships/hyperlink" Target="https://www.priorityareaplaygroups.co.uk/pp" TargetMode="External"/><Relationship Id="rId820" Type="http://schemas.openxmlformats.org/officeDocument/2006/relationships/hyperlink" Target="https://twitter.com/Place2Be" TargetMode="External"/><Relationship Id="rId918" Type="http://schemas.openxmlformats.org/officeDocument/2006/relationships/hyperlink" Target="https://www.instagram.com/sifafiresideofficial/" TargetMode="External"/><Relationship Id="rId252" Type="http://schemas.openxmlformats.org/officeDocument/2006/relationships/hyperlink" Target="https://www.malesurvivor.co.uk/" TargetMode="External"/><Relationship Id="rId47" Type="http://schemas.openxmlformats.org/officeDocument/2006/relationships/hyperlink" Target="mailto:rapha@bethelnetwork.org.uk" TargetMode="External"/><Relationship Id="rId112" Type="http://schemas.openxmlformats.org/officeDocument/2006/relationships/hyperlink" Target="https://www.longwill.bham.sch.uk/" TargetMode="External"/><Relationship Id="rId557" Type="http://schemas.openxmlformats.org/officeDocument/2006/relationships/hyperlink" Target="https://dance4u.org.uk/" TargetMode="External"/><Relationship Id="rId764" Type="http://schemas.openxmlformats.org/officeDocument/2006/relationships/hyperlink" Target="https://www.beateatingdisorders.org.uk/" TargetMode="External"/><Relationship Id="rId971" Type="http://schemas.openxmlformats.org/officeDocument/2006/relationships/hyperlink" Target="https://www.stbrigid.bham.sch.uk/" TargetMode="External"/><Relationship Id="rId196" Type="http://schemas.openxmlformats.org/officeDocument/2006/relationships/hyperlink" Target="https://www.youtube.com/channel/UCqLS2hei0atBQTQbHtiI9Ig" TargetMode="External"/><Relationship Id="rId417" Type="http://schemas.openxmlformats.org/officeDocument/2006/relationships/hyperlink" Target="https://www.busybeeschildcare.co.uk/nursery/qehospital" TargetMode="External"/><Relationship Id="rId624" Type="http://schemas.openxmlformats.org/officeDocument/2006/relationships/hyperlink" Target="https://www.facebook.com/northfieldlittleleague" TargetMode="External"/><Relationship Id="rId831" Type="http://schemas.openxmlformats.org/officeDocument/2006/relationships/hyperlink" Target="mailto:support@sane.org.uk" TargetMode="External"/><Relationship Id="rId1047" Type="http://schemas.openxmlformats.org/officeDocument/2006/relationships/hyperlink" Target="https://www.smchh.co.uk/" TargetMode="External"/><Relationship Id="rId263" Type="http://schemas.openxmlformats.org/officeDocument/2006/relationships/hyperlink" Target="mailto:resources@birminghamcitymission.co.uk" TargetMode="External"/><Relationship Id="rId470" Type="http://schemas.openxmlformats.org/officeDocument/2006/relationships/hyperlink" Target="https://www.cloudsend.org.uk/" TargetMode="External"/><Relationship Id="rId929" Type="http://schemas.openxmlformats.org/officeDocument/2006/relationships/hyperlink" Target="https://www.snow-camp.org.uk/what-we-do/" TargetMode="External"/><Relationship Id="rId58" Type="http://schemas.openxmlformats.org/officeDocument/2006/relationships/hyperlink" Target="http://www.pinterest.com/cherishedgirls" TargetMode="External"/><Relationship Id="rId123" Type="http://schemas.openxmlformats.org/officeDocument/2006/relationships/hyperlink" Target="http://www.lilliputonline.co.uk/" TargetMode="External"/><Relationship Id="rId330" Type="http://schemas.openxmlformats.org/officeDocument/2006/relationships/hyperlink" Target="https://www.birmingham.gov.uk/socialmedia-instagram" TargetMode="External"/><Relationship Id="rId568" Type="http://schemas.openxmlformats.org/officeDocument/2006/relationships/hyperlink" Target="https://ecobirmingham.com/" TargetMode="External"/><Relationship Id="rId775" Type="http://schemas.openxmlformats.org/officeDocument/2006/relationships/hyperlink" Target="http://www.linkedin.com/groups?mostPopular=&amp;gid=3748376" TargetMode="External"/><Relationship Id="rId982" Type="http://schemas.openxmlformats.org/officeDocument/2006/relationships/hyperlink" Target="https://www.instagram.com/live_life_safe/" TargetMode="External"/><Relationship Id="rId428" Type="http://schemas.openxmlformats.org/officeDocument/2006/relationships/hyperlink" Target="mailto:%20birmingham.info@cgl.org.uk" TargetMode="External"/><Relationship Id="rId635" Type="http://schemas.openxmlformats.org/officeDocument/2006/relationships/hyperlink" Target="https://www.facebook.com/ResourcesforAutism" TargetMode="External"/><Relationship Id="rId842" Type="http://schemas.openxmlformats.org/officeDocument/2006/relationships/hyperlink" Target="https://www.facebook.com/Sandwell-Childrens-Trust-358524108065798/" TargetMode="External"/><Relationship Id="rId1058" Type="http://schemas.openxmlformats.org/officeDocument/2006/relationships/hyperlink" Target="https://www.facebook.com/TheMixUK" TargetMode="External"/><Relationship Id="rId274" Type="http://schemas.openxmlformats.org/officeDocument/2006/relationships/hyperlink" Target="mailto:harry@northfieldcommunity.org" TargetMode="External"/><Relationship Id="rId481" Type="http://schemas.openxmlformats.org/officeDocument/2006/relationships/hyperlink" Target="https://www.facebook.com/BrookCharityYP/" TargetMode="External"/><Relationship Id="rId702" Type="http://schemas.openxmlformats.org/officeDocument/2006/relationships/hyperlink" Target="https://www.instagram.com/papyrus_uk" TargetMode="External"/><Relationship Id="rId69" Type="http://schemas.openxmlformats.org/officeDocument/2006/relationships/hyperlink" Target="tel:01216631957" TargetMode="External"/><Relationship Id="rId134" Type="http://schemas.openxmlformats.org/officeDocument/2006/relationships/hyperlink" Target="http://www.thefactory.org.uk/" TargetMode="External"/><Relationship Id="rId579" Type="http://schemas.openxmlformats.org/officeDocument/2006/relationships/hyperlink" Target="mailto:contact@em-power.org.uk" TargetMode="External"/><Relationship Id="rId786" Type="http://schemas.openxmlformats.org/officeDocument/2006/relationships/hyperlink" Target="https://www.facebook.com/Rainey-Community-Creations-165795074274521/" TargetMode="External"/><Relationship Id="rId993" Type="http://schemas.openxmlformats.org/officeDocument/2006/relationships/hyperlink" Target="https://twitter.com/StonehouseGang" TargetMode="External"/><Relationship Id="rId341" Type="http://schemas.openxmlformats.org/officeDocument/2006/relationships/hyperlink" Target="https://www.bsmhft.nhs.uk/our-services/birmingham-healthy-minds/" TargetMode="External"/><Relationship Id="rId439" Type="http://schemas.openxmlformats.org/officeDocument/2006/relationships/hyperlink" Target="https://mermaidsuk.org.uk/" TargetMode="External"/><Relationship Id="rId646" Type="http://schemas.openxmlformats.org/officeDocument/2006/relationships/hyperlink" Target="https://twitter.com/CSFC_famo_club" TargetMode="External"/><Relationship Id="rId1069" Type="http://schemas.openxmlformats.org/officeDocument/2006/relationships/hyperlink" Target="mailto:bchnt.cfhv-northfieldwest@nhs.net" TargetMode="External"/><Relationship Id="rId201" Type="http://schemas.openxmlformats.org/officeDocument/2006/relationships/hyperlink" Target="mailto:afcglebeunited@outlook.com" TargetMode="External"/><Relationship Id="rId285" Type="http://schemas.openxmlformats.org/officeDocument/2006/relationships/hyperlink" Target="mailto:info@arkkingsacademy.org" TargetMode="External"/><Relationship Id="rId506" Type="http://schemas.openxmlformats.org/officeDocument/2006/relationships/hyperlink" Target="https://www.facebook.com/theaws/" TargetMode="External"/><Relationship Id="rId853" Type="http://schemas.openxmlformats.org/officeDocument/2006/relationships/hyperlink" Target="https://twitter.com/RoyalVolService" TargetMode="External"/><Relationship Id="rId492" Type="http://schemas.openxmlformats.org/officeDocument/2006/relationships/hyperlink" Target="http://datus.org.uk/" TargetMode="External"/><Relationship Id="rId713" Type="http://schemas.openxmlformats.org/officeDocument/2006/relationships/hyperlink" Target="https://www.achurchnearyou.com/church/7194/" TargetMode="External"/><Relationship Id="rId797" Type="http://schemas.openxmlformats.org/officeDocument/2006/relationships/hyperlink" Target="https://www.linkedin.com/company/queen-alexandra-college" TargetMode="External"/><Relationship Id="rId920" Type="http://schemas.openxmlformats.org/officeDocument/2006/relationships/hyperlink" Target="mailto:Ann.Powell@smartworks.org.uk" TargetMode="External"/><Relationship Id="rId145" Type="http://schemas.openxmlformats.org/officeDocument/2006/relationships/hyperlink" Target="http://www.hawkesley.bham.sch.uk/" TargetMode="External"/><Relationship Id="rId352" Type="http://schemas.openxmlformats.org/officeDocument/2006/relationships/hyperlink" Target="https://www.goodthingsfoundation.org/" TargetMode="External"/><Relationship Id="rId212" Type="http://schemas.openxmlformats.org/officeDocument/2006/relationships/hyperlink" Target="https://www.allsaintsyouthproject.org.uk/" TargetMode="External"/><Relationship Id="rId657" Type="http://schemas.openxmlformats.org/officeDocument/2006/relationships/hyperlink" Target="mailto:enquiries@crusebirmingham.co.uk" TargetMode="External"/><Relationship Id="rId864" Type="http://schemas.openxmlformats.org/officeDocument/2006/relationships/hyperlink" Target="https://revengepornhelpline.org.uk/" TargetMode="External"/><Relationship Id="rId296" Type="http://schemas.openxmlformats.org/officeDocument/2006/relationships/hyperlink" Target="https://www.instagram.com/b31voices/" TargetMode="External"/><Relationship Id="rId517" Type="http://schemas.openxmlformats.org/officeDocument/2006/relationships/hyperlink" Target="mailto:clockpharmacy891@gmail.com" TargetMode="External"/><Relationship Id="rId724" Type="http://schemas.openxmlformats.org/officeDocument/2006/relationships/hyperlink" Target="https://www.stacs.org/" TargetMode="External"/><Relationship Id="rId931" Type="http://schemas.openxmlformats.org/officeDocument/2006/relationships/hyperlink" Target="https://crm.bvsc.org/contacts/view/31868" TargetMode="External"/><Relationship Id="rId60" Type="http://schemas.openxmlformats.org/officeDocument/2006/relationships/hyperlink" Target="mailto:admin@cherisheduk.org" TargetMode="External"/><Relationship Id="rId156" Type="http://schemas.openxmlformats.org/officeDocument/2006/relationships/hyperlink" Target="https://www.facebook.com/GatewayFamilyServices/" TargetMode="External"/><Relationship Id="rId363" Type="http://schemas.openxmlformats.org/officeDocument/2006/relationships/hyperlink" Target="mailto:youngpeople@aquarius.org.uk" TargetMode="External"/><Relationship Id="rId570" Type="http://schemas.openxmlformats.org/officeDocument/2006/relationships/hyperlink" Target="https://twitter.com/ecobirmingham" TargetMode="External"/><Relationship Id="rId1007" Type="http://schemas.openxmlformats.org/officeDocument/2006/relationships/hyperlink" Target="mailto:WoodlandsLTC@outlook.com" TargetMode="External"/><Relationship Id="rId223" Type="http://schemas.openxmlformats.org/officeDocument/2006/relationships/hyperlink" Target="https://rsvporg.co.uk/" TargetMode="External"/><Relationship Id="rId430" Type="http://schemas.openxmlformats.org/officeDocument/2006/relationships/hyperlink" Target="https://www.facebook.com/solutionfocusedchange/" TargetMode="External"/><Relationship Id="rId668" Type="http://schemas.openxmlformats.org/officeDocument/2006/relationships/hyperlink" Target="mailto:info@deafblind.org.uk" TargetMode="External"/><Relationship Id="rId875" Type="http://schemas.openxmlformats.org/officeDocument/2006/relationships/hyperlink" Target="https://www.reasideacademy.co.uk/" TargetMode="External"/><Relationship Id="rId1060" Type="http://schemas.openxmlformats.org/officeDocument/2006/relationships/hyperlink" Target="https://lhh.org.uk/apply-for-assistance/" TargetMode="External"/><Relationship Id="rId18" Type="http://schemas.openxmlformats.org/officeDocument/2006/relationships/hyperlink" Target="https://www.helpinghandshomecare.co.uk/our-locations/edgbaston" TargetMode="External"/><Relationship Id="rId528" Type="http://schemas.openxmlformats.org/officeDocument/2006/relationships/hyperlink" Target="https://www.compass-support.org.uk/our-services/" TargetMode="External"/><Relationship Id="rId735" Type="http://schemas.openxmlformats.org/officeDocument/2006/relationships/hyperlink" Target="mailto:office@permissiontosmile.org" TargetMode="External"/><Relationship Id="rId942" Type="http://schemas.openxmlformats.org/officeDocument/2006/relationships/hyperlink" Target="http://www.facebook.com/groups/222882168856741" TargetMode="External"/><Relationship Id="rId167" Type="http://schemas.openxmlformats.org/officeDocument/2006/relationships/hyperlink" Target="https://www.talktofrank.com/" TargetMode="External"/><Relationship Id="rId374" Type="http://schemas.openxmlformats.org/officeDocument/2006/relationships/hyperlink" Target="https://www.birminghamhospice.org.uk/" TargetMode="External"/><Relationship Id="rId581" Type="http://schemas.openxmlformats.org/officeDocument/2006/relationships/hyperlink" Target="https://www.linkedin.com/company/empowerorguk/" TargetMode="External"/><Relationship Id="rId1018" Type="http://schemas.openxmlformats.org/officeDocument/2006/relationships/hyperlink" Target="https://www.bullsheadpub.co.uk/" TargetMode="External"/><Relationship Id="rId71" Type="http://schemas.openxmlformats.org/officeDocument/2006/relationships/hyperlink" Target="https://theoasischurch.com/" TargetMode="External"/><Relationship Id="rId234" Type="http://schemas.openxmlformats.org/officeDocument/2006/relationships/hyperlink" Target="https://www.facebook.com/survivorsnet/" TargetMode="External"/><Relationship Id="rId679" Type="http://schemas.openxmlformats.org/officeDocument/2006/relationships/hyperlink" Target="https://www.facebook.com/MytimeActiveUK/" TargetMode="External"/><Relationship Id="rId802" Type="http://schemas.openxmlformats.org/officeDocument/2006/relationships/hyperlink" Target="https://www.puzzlesdaynursey.org/" TargetMode="External"/><Relationship Id="rId886" Type="http://schemas.openxmlformats.org/officeDocument/2006/relationships/hyperlink" Target="https://www.instagram.com/sellyparksouthnf/" TargetMode="External"/><Relationship Id="rId2" Type="http://schemas.openxmlformats.org/officeDocument/2006/relationships/hyperlink" Target="mailto:longbridge@foodcycle.org.uk" TargetMode="External"/><Relationship Id="rId29" Type="http://schemas.openxmlformats.org/officeDocument/2006/relationships/hyperlink" Target="https://www.facebook.com/OpenHouseCommunityGroup" TargetMode="External"/><Relationship Id="rId441" Type="http://schemas.openxmlformats.org/officeDocument/2006/relationships/hyperlink" Target="https://www.instagram.com/mermaidsgender/" TargetMode="External"/><Relationship Id="rId539" Type="http://schemas.openxmlformats.org/officeDocument/2006/relationships/hyperlink" Target="mailto:weoley.castle.library@birmingham.gov.uk" TargetMode="External"/><Relationship Id="rId746" Type="http://schemas.openxmlformats.org/officeDocument/2006/relationships/hyperlink" Target="https://www.linkedin.com/company/challenge-recruitment-group/" TargetMode="External"/><Relationship Id="rId1071" Type="http://schemas.openxmlformats.org/officeDocument/2006/relationships/hyperlink" Target="http://www.carrslanecounselling.co.uk/" TargetMode="External"/><Relationship Id="rId178" Type="http://schemas.openxmlformats.org/officeDocument/2006/relationships/hyperlink" Target="mailto:kate@fig-tree-day-nursery.co.uk" TargetMode="External"/><Relationship Id="rId301" Type="http://schemas.openxmlformats.org/officeDocument/2006/relationships/hyperlink" Target="mailto:enquiry@bwa.kevibham.org" TargetMode="External"/><Relationship Id="rId953" Type="http://schemas.openxmlformats.org/officeDocument/2006/relationships/hyperlink" Target="https://www.everlastfitnessclubs.com/clubs/northfield" TargetMode="External"/><Relationship Id="rId1029" Type="http://schemas.openxmlformats.org/officeDocument/2006/relationships/hyperlink" Target="http://www.facebook.com/share.php?u=https://www.childrenssociety.org.uk/contact-us" TargetMode="External"/><Relationship Id="rId82" Type="http://schemas.openxmlformats.org/officeDocument/2006/relationships/hyperlink" Target="https://ashebo.org/" TargetMode="External"/><Relationship Id="rId203" Type="http://schemas.openxmlformats.org/officeDocument/2006/relationships/hyperlink" Target="https://twitter.com/AquariusTweets" TargetMode="External"/><Relationship Id="rId385" Type="http://schemas.openxmlformats.org/officeDocument/2006/relationships/hyperlink" Target="https://www.facebook.com/creativesupportmentalhealthbham" TargetMode="External"/><Relationship Id="rId592" Type="http://schemas.openxmlformats.org/officeDocument/2006/relationships/hyperlink" Target="http://www.eurosom.co.uk/" TargetMode="External"/><Relationship Id="rId606" Type="http://schemas.openxmlformats.org/officeDocument/2006/relationships/hyperlink" Target="http://www.twitter.com/familylives" TargetMode="External"/><Relationship Id="rId648" Type="http://schemas.openxmlformats.org/officeDocument/2006/relationships/hyperlink" Target="https://www.facebook.com/profile.php?id=100009553393171&amp;fref=pb&amp;hc_location=friends_tab&amp;pnref=friends.all" TargetMode="External"/><Relationship Id="rId813" Type="http://schemas.openxmlformats.org/officeDocument/2006/relationships/hyperlink" Target="https://youngminds.org.uk/contact-us/parents-helpline-enquiries/" TargetMode="External"/><Relationship Id="rId855" Type="http://schemas.openxmlformats.org/officeDocument/2006/relationships/hyperlink" Target="https://instagram.com/RoyalVolService" TargetMode="External"/><Relationship Id="rId1040" Type="http://schemas.openxmlformats.org/officeDocument/2006/relationships/hyperlink" Target="https://www.birmingham.gov.uk/directory/48/find_childcare_in_birmingham/category/876" TargetMode="External"/><Relationship Id="rId245" Type="http://schemas.openxmlformats.org/officeDocument/2006/relationships/hyperlink" Target="https://www.facebook.com/AlzheimersSocietyWestMidlands/" TargetMode="External"/><Relationship Id="rId287" Type="http://schemas.openxmlformats.org/officeDocument/2006/relationships/hyperlink" Target="https://www.aspergers-heroes.com/" TargetMode="External"/><Relationship Id="rId410" Type="http://schemas.openxmlformats.org/officeDocument/2006/relationships/hyperlink" Target="https://www.bcop.org.uk/" TargetMode="External"/><Relationship Id="rId452" Type="http://schemas.openxmlformats.org/officeDocument/2006/relationships/hyperlink" Target="https://www.facebook.com/lgbtbirmingham/" TargetMode="External"/><Relationship Id="rId494" Type="http://schemas.openxmlformats.org/officeDocument/2006/relationships/hyperlink" Target="https://www.betel.uk/" TargetMode="External"/><Relationship Id="rId508" Type="http://schemas.openxmlformats.org/officeDocument/2006/relationships/hyperlink" Target="mailto:knights.bromsgrove@knightspharmacy.co.uk" TargetMode="External"/><Relationship Id="rId715" Type="http://schemas.openxmlformats.org/officeDocument/2006/relationships/hyperlink" Target="https://www.stlaurencenorthfield.org/" TargetMode="External"/><Relationship Id="rId897" Type="http://schemas.openxmlformats.org/officeDocument/2006/relationships/hyperlink" Target="http://www.shenleycourthall.co.uk/" TargetMode="External"/><Relationship Id="rId922" Type="http://schemas.openxmlformats.org/officeDocument/2006/relationships/hyperlink" Target="https://twitter.com/smartworksbhm" TargetMode="External"/><Relationship Id="rId1082" Type="http://schemas.openxmlformats.org/officeDocument/2006/relationships/hyperlink" Target="https://www.prospects.ac.uk/about-us" TargetMode="External"/><Relationship Id="rId105" Type="http://schemas.openxmlformats.org/officeDocument/2006/relationships/hyperlink" Target="https://www.midlandheart.org.uk/" TargetMode="External"/><Relationship Id="rId147" Type="http://schemas.openxmlformats.org/officeDocument/2006/relationships/hyperlink" Target="https://www.facebook.com/thegreenlandsinn/?ref=page_internal" TargetMode="External"/><Relationship Id="rId312" Type="http://schemas.openxmlformats.org/officeDocument/2006/relationships/hyperlink" Target="https://www.facebook.com/206slscouts/" TargetMode="External"/><Relationship Id="rId354" Type="http://schemas.openxmlformats.org/officeDocument/2006/relationships/hyperlink" Target="https://twitter.com/digi_kick" TargetMode="External"/><Relationship Id="rId757" Type="http://schemas.openxmlformats.org/officeDocument/2006/relationships/hyperlink" Target="https://www.facebook.com/SportsForYouth.UK/" TargetMode="External"/><Relationship Id="rId799" Type="http://schemas.openxmlformats.org/officeDocument/2006/relationships/hyperlink" Target="tel:%200121%20428%205050" TargetMode="External"/><Relationship Id="rId964" Type="http://schemas.openxmlformats.org/officeDocument/2006/relationships/hyperlink" Target="mailto:stannewestheath@gmail.com" TargetMode="External"/><Relationship Id="rId51" Type="http://schemas.openxmlformats.org/officeDocument/2006/relationships/hyperlink" Target="https://en-gb.facebook.com/BrightKidsNorthfield/" TargetMode="External"/><Relationship Id="rId93" Type="http://schemas.openxmlformats.org/officeDocument/2006/relationships/hyperlink" Target="https://www.facebook.com/muslimyouthhelpline" TargetMode="External"/><Relationship Id="rId189" Type="http://schemas.openxmlformats.org/officeDocument/2006/relationships/hyperlink" Target="https://www.awayforwardfoundation.co.uk/" TargetMode="External"/><Relationship Id="rId396" Type="http://schemas.openxmlformats.org/officeDocument/2006/relationships/hyperlink" Target="tel:0121-249-1933" TargetMode="External"/><Relationship Id="rId561" Type="http://schemas.openxmlformats.org/officeDocument/2006/relationships/hyperlink" Target="https://cyclesouthbrum.com/" TargetMode="External"/><Relationship Id="rId617" Type="http://schemas.openxmlformats.org/officeDocument/2006/relationships/hyperlink" Target="https://www.snapchat.com/add/newmanuni" TargetMode="External"/><Relationship Id="rId659" Type="http://schemas.openxmlformats.org/officeDocument/2006/relationships/hyperlink" Target="https://www.facebook.com/pg/Culmington-Hall-112369810173903/posts/" TargetMode="External"/><Relationship Id="rId824" Type="http://schemas.openxmlformats.org/officeDocument/2006/relationships/hyperlink" Target="mailto:enquiries@place2be.org.uk" TargetMode="External"/><Relationship Id="rId866" Type="http://schemas.openxmlformats.org/officeDocument/2006/relationships/hyperlink" Target="https://www.remploy.co.uk/" TargetMode="External"/><Relationship Id="rId214" Type="http://schemas.openxmlformats.org/officeDocument/2006/relationships/hyperlink" Target="mailto:Alphabets@HollyHill%20Nursery%20&#8211;%20Longbridge%20Childcare%20Strategy%20Group" TargetMode="External"/><Relationship Id="rId256" Type="http://schemas.openxmlformats.org/officeDocument/2006/relationships/hyperlink" Target="tel:02380338080" TargetMode="External"/><Relationship Id="rId298" Type="http://schemas.openxmlformats.org/officeDocument/2006/relationships/hyperlink" Target="http://www.bvoices.uk/" TargetMode="External"/><Relationship Id="rId421" Type="http://schemas.openxmlformats.org/officeDocument/2006/relationships/hyperlink" Target="https://www.thecalmzone.net/" TargetMode="External"/><Relationship Id="rId463" Type="http://schemas.openxmlformats.org/officeDocument/2006/relationships/hyperlink" Target="https://www.fflag.org.uk/" TargetMode="External"/><Relationship Id="rId519" Type="http://schemas.openxmlformats.org/officeDocument/2006/relationships/hyperlink" Target="mailto:info@knightspharmacy.co.uk" TargetMode="External"/><Relationship Id="rId670" Type="http://schemas.openxmlformats.org/officeDocument/2006/relationships/hyperlink" Target="mailto:info@digikick.co.uk" TargetMode="External"/><Relationship Id="rId1051" Type="http://schemas.openxmlformats.org/officeDocument/2006/relationships/hyperlink" Target="mailto:counselling@carrslane.co.uk" TargetMode="External"/><Relationship Id="rId116" Type="http://schemas.openxmlformats.org/officeDocument/2006/relationships/hyperlink" Target="http://www.livingrhythms.co.uk/" TargetMode="External"/><Relationship Id="rId158" Type="http://schemas.openxmlformats.org/officeDocument/2006/relationships/hyperlink" Target="https://www.instagram.com/gatewayfamilyservices/?hl=en" TargetMode="External"/><Relationship Id="rId323" Type="http://schemas.openxmlformats.org/officeDocument/2006/relationships/hyperlink" Target="https://www.facebook.com/groups/9903316258/" TargetMode="External"/><Relationship Id="rId530" Type="http://schemas.openxmlformats.org/officeDocument/2006/relationships/hyperlink" Target="http://www.cetcommunity.co.uk/" TargetMode="External"/><Relationship Id="rId726" Type="http://schemas.openxmlformats.org/officeDocument/2006/relationships/hyperlink" Target="mailto:standingovationproject@hotmail.com" TargetMode="External"/><Relationship Id="rId768" Type="http://schemas.openxmlformats.org/officeDocument/2006/relationships/hyperlink" Target="https://twitter.com/brumshospice" TargetMode="External"/><Relationship Id="rId933" Type="http://schemas.openxmlformats.org/officeDocument/2006/relationships/hyperlink" Target="https://www.birmingham.gov.uk/socialmedia-twitter" TargetMode="External"/><Relationship Id="rId975" Type="http://schemas.openxmlformats.org/officeDocument/2006/relationships/hyperlink" Target="http://stonehousegang.co.uk/" TargetMode="External"/><Relationship Id="rId1009" Type="http://schemas.openxmlformats.org/officeDocument/2006/relationships/hyperlink" Target="https://www.facebook.com/theaws" TargetMode="External"/><Relationship Id="rId20" Type="http://schemas.openxmlformats.org/officeDocument/2006/relationships/hyperlink" Target="http://www.homestart-northfield.co.uk/" TargetMode="External"/><Relationship Id="rId62" Type="http://schemas.openxmlformats.org/officeDocument/2006/relationships/hyperlink" Target="https://www.inunityuk.org/" TargetMode="External"/><Relationship Id="rId365" Type="http://schemas.openxmlformats.org/officeDocument/2006/relationships/hyperlink" Target="https://twitter.com/mssocietyuk" TargetMode="External"/><Relationship Id="rId572" Type="http://schemas.openxmlformats.org/officeDocument/2006/relationships/hyperlink" Target="https://www.instagram.com/ecobirmingham/" TargetMode="External"/><Relationship Id="rId628" Type="http://schemas.openxmlformats.org/officeDocument/2006/relationships/hyperlink" Target="https://beatfreeks.com/contact/" TargetMode="External"/><Relationship Id="rId835" Type="http://schemas.openxmlformats.org/officeDocument/2006/relationships/hyperlink" Target="mailto:satpal_snm@yahoo.co.uk" TargetMode="External"/><Relationship Id="rId225" Type="http://schemas.openxmlformats.org/officeDocument/2006/relationships/hyperlink" Target="https://www.facebook.com/edgeacademynorthfield/" TargetMode="External"/><Relationship Id="rId267" Type="http://schemas.openxmlformats.org/officeDocument/2006/relationships/hyperlink" Target="https://www.babyaidbirmingham.co.uk/" TargetMode="External"/><Relationship Id="rId432" Type="http://schemas.openxmlformats.org/officeDocument/2006/relationships/hyperlink" Target="http://childliverdisease.org/" TargetMode="External"/><Relationship Id="rId474" Type="http://schemas.openxmlformats.org/officeDocument/2006/relationships/hyperlink" Target="tel:0300%20330%200630" TargetMode="External"/><Relationship Id="rId877" Type="http://schemas.openxmlformats.org/officeDocument/2006/relationships/hyperlink" Target="https://www.uk-rehab.com/rehab-locations/west-midlands/birmingham/reach-out-recovery/" TargetMode="External"/><Relationship Id="rId1020" Type="http://schemas.openxmlformats.org/officeDocument/2006/relationships/hyperlink" Target="http://the-cafe-old-mill-ltd.edan.io/" TargetMode="External"/><Relationship Id="rId1062" Type="http://schemas.openxmlformats.org/officeDocument/2006/relationships/hyperlink" Target="https://www.salvationarmy.org.uk/budget-and-debt-advice/emergency-assistance" TargetMode="External"/><Relationship Id="rId127" Type="http://schemas.openxmlformats.org/officeDocument/2006/relationships/hyperlink" Target="https://www.facebook.com/groups/1060823807637865" TargetMode="External"/><Relationship Id="rId681" Type="http://schemas.openxmlformats.org/officeDocument/2006/relationships/hyperlink" Target="mailto:lickeyhills@mytimeactive.co.uk" TargetMode="External"/><Relationship Id="rId737" Type="http://schemas.openxmlformats.org/officeDocument/2006/relationships/hyperlink" Target="https://www.bhamphabcamps.org.uk/www/home/index.shtml" TargetMode="External"/><Relationship Id="rId779" Type="http://schemas.openxmlformats.org/officeDocument/2006/relationships/hyperlink" Target="mailto:r.pedley@west-midlands.pnn.police.uk%20&amp;%20%20%20%20n.cox@west-midlands.pnn.police.uk" TargetMode="External"/><Relationship Id="rId902" Type="http://schemas.openxmlformats.org/officeDocument/2006/relationships/hyperlink" Target="https://shenleyfields.sch.life/" TargetMode="External"/><Relationship Id="rId944" Type="http://schemas.openxmlformats.org/officeDocument/2006/relationships/hyperlink" Target="https://www.sbramblers.org.uk/" TargetMode="External"/><Relationship Id="rId986" Type="http://schemas.openxmlformats.org/officeDocument/2006/relationships/hyperlink" Target="https://twitter.com/StandingOvproj" TargetMode="External"/><Relationship Id="rId31" Type="http://schemas.openxmlformats.org/officeDocument/2006/relationships/hyperlink" Target="https://www.facebook.com/newoutlookhousing" TargetMode="External"/><Relationship Id="rId73" Type="http://schemas.openxmlformats.org/officeDocument/2006/relationships/hyperlink" Target="mailto:info@birminghamvineyard.com" TargetMode="External"/><Relationship Id="rId169" Type="http://schemas.openxmlformats.org/officeDocument/2006/relationships/hyperlink" Target="https://www.foundationsdaynursery.co.uk/" TargetMode="External"/><Relationship Id="rId334" Type="http://schemas.openxmlformats.org/officeDocument/2006/relationships/hyperlink" Target="https://bhamforwardsteps.co.uk/" TargetMode="External"/><Relationship Id="rId376" Type="http://schemas.openxmlformats.org/officeDocument/2006/relationships/hyperlink" Target="https://twitter.com/birmingham_live" TargetMode="External"/><Relationship Id="rId541" Type="http://schemas.openxmlformats.org/officeDocument/2006/relationships/hyperlink" Target="http://springtolife.org/" TargetMode="External"/><Relationship Id="rId583" Type="http://schemas.openxmlformats.org/officeDocument/2006/relationships/hyperlink" Target="https://www.facebook.com/empowerorguk/" TargetMode="External"/><Relationship Id="rId639" Type="http://schemas.openxmlformats.org/officeDocument/2006/relationships/hyperlink" Target="https://resourcesforautism.org.uk/contact-us/" TargetMode="External"/><Relationship Id="rId790" Type="http://schemas.openxmlformats.org/officeDocument/2006/relationships/hyperlink" Target="https://twitter.com/quench_arts" TargetMode="External"/><Relationship Id="rId804" Type="http://schemas.openxmlformats.org/officeDocument/2006/relationships/hyperlink" Target="https://www.birmingham.gov.uk/info/20018/adult_social_care/1967/pure_placing_vulnerable_urban_residents_into_employment" TargetMode="External"/><Relationship Id="rId4" Type="http://schemas.openxmlformats.org/officeDocument/2006/relationships/hyperlink" Target="mailto:info@birminghamcarershub.org.uk" TargetMode="External"/><Relationship Id="rId180" Type="http://schemas.openxmlformats.org/officeDocument/2006/relationships/hyperlink" Target="http://www.lscpbirmingham.org.uk/index.php/fgm" TargetMode="External"/><Relationship Id="rId236" Type="http://schemas.openxmlformats.org/officeDocument/2006/relationships/hyperlink" Target="https://www.instagram.com/survivorsnetwork/" TargetMode="External"/><Relationship Id="rId278" Type="http://schemas.openxmlformats.org/officeDocument/2006/relationships/hyperlink" Target="mailto:opendorz@outlook.com" TargetMode="External"/><Relationship Id="rId401" Type="http://schemas.openxmlformats.org/officeDocument/2006/relationships/hyperlink" Target="https://www.youtube.com/user/atozinterpreting" TargetMode="External"/><Relationship Id="rId443" Type="http://schemas.openxmlformats.org/officeDocument/2006/relationships/hyperlink" Target="https://www.facebook.com/BirminghamCAB" TargetMode="External"/><Relationship Id="rId650" Type="http://schemas.openxmlformats.org/officeDocument/2006/relationships/hyperlink" Target="https://www.sandwellcrossroads.org/" TargetMode="External"/><Relationship Id="rId846" Type="http://schemas.openxmlformats.org/officeDocument/2006/relationships/hyperlink" Target="https://twitter.com/samaritans" TargetMode="External"/><Relationship Id="rId888" Type="http://schemas.openxmlformats.org/officeDocument/2006/relationships/hyperlink" Target="https://www.instagram.com/sellyparksouthnf/" TargetMode="External"/><Relationship Id="rId1031" Type="http://schemas.openxmlformats.org/officeDocument/2006/relationships/hyperlink" Target="http://www.theclewerinitiative.org/" TargetMode="External"/><Relationship Id="rId1073" Type="http://schemas.openxmlformats.org/officeDocument/2006/relationships/hyperlink" Target="http://www.acorn-progression.co.uk/" TargetMode="External"/><Relationship Id="rId303" Type="http://schemas.openxmlformats.org/officeDocument/2006/relationships/hyperlink" Target="https://www.facebook.com/King-Edward-VI-Balaam-Wood-Academy-1448278151862659/" TargetMode="External"/><Relationship Id="rId485" Type="http://schemas.openxmlformats.org/officeDocument/2006/relationships/hyperlink" Target="https://www.bsmhft.nhs.uk/our-services/birmingham-healthy-minds/" TargetMode="External"/><Relationship Id="rId692" Type="http://schemas.openxmlformats.org/officeDocument/2006/relationships/hyperlink" Target="http://www.youtube.com/user/kaimingtaichi?sub_confirmation=1?sub_confirmation=1" TargetMode="External"/><Relationship Id="rId706" Type="http://schemas.openxmlformats.org/officeDocument/2006/relationships/hyperlink" Target="https://www.olstrose.bham.sch.uk/welcome/" TargetMode="External"/><Relationship Id="rId748" Type="http://schemas.openxmlformats.org/officeDocument/2006/relationships/hyperlink" Target="https://www.youtube.com/channel/UCizUIZjyUZ1mV4SZgdl4-xg" TargetMode="External"/><Relationship Id="rId913" Type="http://schemas.openxmlformats.org/officeDocument/2006/relationships/hyperlink" Target="https://www.instagram.com/shootingstars_kingsnorton/" TargetMode="External"/><Relationship Id="rId955" Type="http://schemas.openxmlformats.org/officeDocument/2006/relationships/hyperlink" Target="mailto:info@springhousing.org.uk" TargetMode="External"/><Relationship Id="rId42" Type="http://schemas.openxmlformats.org/officeDocument/2006/relationships/hyperlink" Target="mailto:hello@redeemerbirmingham.org.uk" TargetMode="External"/><Relationship Id="rId84" Type="http://schemas.openxmlformats.org/officeDocument/2006/relationships/hyperlink" Target="mailto:office@ncdv.org.uk" TargetMode="External"/><Relationship Id="rId138" Type="http://schemas.openxmlformats.org/officeDocument/2006/relationships/hyperlink" Target="http://www.treasureisland-play.co.uk/" TargetMode="External"/><Relationship Id="rId345" Type="http://schemas.openxmlformats.org/officeDocument/2006/relationships/hyperlink" Target="https://www.youtube.com/channel/UC_S1vZNmP4cLkMSFtsWohBw" TargetMode="External"/><Relationship Id="rId387" Type="http://schemas.openxmlformats.org/officeDocument/2006/relationships/hyperlink" Target="http://twitter.com/swanswell" TargetMode="External"/><Relationship Id="rId510" Type="http://schemas.openxmlformats.org/officeDocument/2006/relationships/hyperlink" Target="https://www.facebook.com/theaws/" TargetMode="External"/><Relationship Id="rId552" Type="http://schemas.openxmlformats.org/officeDocument/2006/relationships/hyperlink" Target="mailto:deafbrighttraining@outlook.com" TargetMode="External"/><Relationship Id="rId594" Type="http://schemas.openxmlformats.org/officeDocument/2006/relationships/hyperlink" Target="https://www.facebook.com/TheExtraCareCharitableTrust/%20https:/" TargetMode="External"/><Relationship Id="rId608" Type="http://schemas.openxmlformats.org/officeDocument/2006/relationships/hyperlink" Target="http://www.youtube.com/user/FamilyLives" TargetMode="External"/><Relationship Id="rId815" Type="http://schemas.openxmlformats.org/officeDocument/2006/relationships/hyperlink" Target="https://twitter.com/centreformh" TargetMode="External"/><Relationship Id="rId997" Type="http://schemas.openxmlformats.org/officeDocument/2006/relationships/hyperlink" Target="https://www.instagram.com/streetleagueuk/" TargetMode="External"/><Relationship Id="rId191" Type="http://schemas.openxmlformats.org/officeDocument/2006/relationships/hyperlink" Target="https://www.facebook.com/Zumba-Gold-with-Anna-Marie-Maurice-AM-Movementz-1715941395292683/" TargetMode="External"/><Relationship Id="rId205" Type="http://schemas.openxmlformats.org/officeDocument/2006/relationships/hyperlink" Target="https://www.youtube.com/user/AquariusChannel" TargetMode="External"/><Relationship Id="rId247" Type="http://schemas.openxmlformats.org/officeDocument/2006/relationships/hyperlink" Target="https://helphopehealing.co.uk/" TargetMode="External"/><Relationship Id="rId412" Type="http://schemas.openxmlformats.org/officeDocument/2006/relationships/hyperlink" Target="https://www.girlguiding.org.uk/what-we-do/brownies-7-10/all-about-brownies/" TargetMode="External"/><Relationship Id="rId857" Type="http://schemas.openxmlformats.org/officeDocument/2006/relationships/hyperlink" Target="https://roh.nhs.uk/" TargetMode="External"/><Relationship Id="rId899" Type="http://schemas.openxmlformats.org/officeDocument/2006/relationships/hyperlink" Target="https://www.facebook.com/pages/Shenley-Court-Hall/141856409317834?fref=ts" TargetMode="External"/><Relationship Id="rId1000" Type="http://schemas.openxmlformats.org/officeDocument/2006/relationships/hyperlink" Target="https://www.facebook.com/TellStreetLink/" TargetMode="External"/><Relationship Id="rId1042" Type="http://schemas.openxmlformats.org/officeDocument/2006/relationships/hyperlink" Target="mailto:clulee@blueyonder.co.uk" TargetMode="External"/><Relationship Id="rId1084" Type="http://schemas.openxmlformats.org/officeDocument/2006/relationships/printerSettings" Target="../printerSettings/printerSettings9.bin"/><Relationship Id="rId107" Type="http://schemas.openxmlformats.org/officeDocument/2006/relationships/hyperlink" Target="https://volunteering.macmillan.org.uk/" TargetMode="External"/><Relationship Id="rId289" Type="http://schemas.openxmlformats.org/officeDocument/2006/relationships/hyperlink" Target="https://en-gb.facebook.com/AustinSSC/%0a" TargetMode="External"/><Relationship Id="rId454" Type="http://schemas.openxmlformats.org/officeDocument/2006/relationships/hyperlink" Target="https://www.facebook.com/stonewalluk" TargetMode="External"/><Relationship Id="rId496" Type="http://schemas.openxmlformats.org/officeDocument/2006/relationships/hyperlink" Target="https://twitter.com/BetelHQ" TargetMode="External"/><Relationship Id="rId661" Type="http://schemas.openxmlformats.org/officeDocument/2006/relationships/hyperlink" Target="https://twitter.com/cyclesouthbrum" TargetMode="External"/><Relationship Id="rId717" Type="http://schemas.openxmlformats.org/officeDocument/2006/relationships/hyperlink" Target="https://www.stlrnci.bham.sch.uk/" TargetMode="External"/><Relationship Id="rId759" Type="http://schemas.openxmlformats.org/officeDocument/2006/relationships/hyperlink" Target="mailto:help@beateatingdisorders.org.uk" TargetMode="External"/><Relationship Id="rId924" Type="http://schemas.openxmlformats.org/officeDocument/2006/relationships/hyperlink" Target="mailto:gavin@snow-camp.org.uk" TargetMode="External"/><Relationship Id="rId966" Type="http://schemas.openxmlformats.org/officeDocument/2006/relationships/hyperlink" Target="https://www.facebook.com/stbasilscharity" TargetMode="External"/><Relationship Id="rId11" Type="http://schemas.openxmlformats.org/officeDocument/2006/relationships/hyperlink" Target="http://www.gilgalbham.org.uk/" TargetMode="External"/><Relationship Id="rId53" Type="http://schemas.openxmlformats.org/officeDocument/2006/relationships/hyperlink" Target="https://www.svp.org.uk/" TargetMode="External"/><Relationship Id="rId149" Type="http://schemas.openxmlformats.org/officeDocument/2006/relationships/hyperlink" Target="https://greenmeadow.excelsiormat.org/" TargetMode="External"/><Relationship Id="rId314" Type="http://schemas.openxmlformats.org/officeDocument/2006/relationships/hyperlink" Target="https://beeches-martialarts.co.uk/" TargetMode="External"/><Relationship Id="rId356" Type="http://schemas.openxmlformats.org/officeDocument/2006/relationships/hyperlink" Target="mailto:info@brushstrokessandwell.org.uk" TargetMode="External"/><Relationship Id="rId398" Type="http://schemas.openxmlformats.org/officeDocument/2006/relationships/hyperlink" Target="https://www.facebook.com/AtoZ-Interpreting-and-Translation-Services-135717486482411/" TargetMode="External"/><Relationship Id="rId521" Type="http://schemas.openxmlformats.org/officeDocument/2006/relationships/hyperlink" Target="mailto:hingleyhollymoormc@nhs.net" TargetMode="External"/><Relationship Id="rId563" Type="http://schemas.openxmlformats.org/officeDocument/2006/relationships/hyperlink" Target="https://www.facebook.com/DatsTv/" TargetMode="External"/><Relationship Id="rId619" Type="http://schemas.openxmlformats.org/officeDocument/2006/relationships/hyperlink" Target="https://twitter.com/KimClarke1000/status/1372878339602534401" TargetMode="External"/><Relationship Id="rId770" Type="http://schemas.openxmlformats.org/officeDocument/2006/relationships/hyperlink" Target="https://www.youtube.com/channel/UCehO_zAFqYu2Xo-lre_DqYg/videos" TargetMode="External"/><Relationship Id="rId95" Type="http://schemas.openxmlformats.org/officeDocument/2006/relationships/hyperlink" Target="http://www.mstuk.org/mst-birmingham" TargetMode="External"/><Relationship Id="rId160" Type="http://schemas.openxmlformats.org/officeDocument/2006/relationships/hyperlink" Target="mailto:enquiries@fknnr.org.uk" TargetMode="External"/><Relationship Id="rId216" Type="http://schemas.openxmlformats.org/officeDocument/2006/relationships/hyperlink" Target="https://www.weareuk.org/about" TargetMode="External"/><Relationship Id="rId423" Type="http://schemas.openxmlformats.org/officeDocument/2006/relationships/hyperlink" Target="http://www.catherinehousedaynursery.com/Index.aspx" TargetMode="External"/><Relationship Id="rId826" Type="http://schemas.openxmlformats.org/officeDocument/2006/relationships/hyperlink" Target="https://www.facebook.com/groups/116251188708466/about/" TargetMode="External"/><Relationship Id="rId868" Type="http://schemas.openxmlformats.org/officeDocument/2006/relationships/hyperlink" Target="https://www.refugee-action.org.uk/refugee-action-birmingham/" TargetMode="External"/><Relationship Id="rId1011" Type="http://schemas.openxmlformats.org/officeDocument/2006/relationships/hyperlink" Target="https://twitter.com/TAWSociety" TargetMode="External"/><Relationship Id="rId1053" Type="http://schemas.openxmlformats.org/officeDocument/2006/relationships/hyperlink" Target="https://www.facebook.com/WMLighthouseProject" TargetMode="External"/><Relationship Id="rId258" Type="http://schemas.openxmlformats.org/officeDocument/2006/relationships/hyperlink" Target="https://cisters.org.uk/" TargetMode="External"/><Relationship Id="rId465" Type="http://schemas.openxmlformats.org/officeDocument/2006/relationships/hyperlink" Target="https://twitter.com/OfficialFFLAG" TargetMode="External"/><Relationship Id="rId630" Type="http://schemas.openxmlformats.org/officeDocument/2006/relationships/hyperlink" Target="mailto:allotments@birmingham.gov.uk" TargetMode="External"/><Relationship Id="rId672" Type="http://schemas.openxmlformats.org/officeDocument/2006/relationships/hyperlink" Target="mailto:info.centre@scouts.org.uk" TargetMode="External"/><Relationship Id="rId728" Type="http://schemas.openxmlformats.org/officeDocument/2006/relationships/hyperlink" Target="https://twitter.com/StandingOvproj" TargetMode="External"/><Relationship Id="rId935" Type="http://schemas.openxmlformats.org/officeDocument/2006/relationships/hyperlink" Target="https://www.sccb.ac.uk/" TargetMode="External"/><Relationship Id="rId22" Type="http://schemas.openxmlformats.org/officeDocument/2006/relationships/hyperlink" Target="mailto:info@impact4life.co.uk" TargetMode="External"/><Relationship Id="rId64" Type="http://schemas.openxmlformats.org/officeDocument/2006/relationships/hyperlink" Target="https://twitter.com/inunityuk" TargetMode="External"/><Relationship Id="rId118" Type="http://schemas.openxmlformats.org/officeDocument/2006/relationships/hyperlink" Target="mailto:littlestarseducation@outlook.com" TargetMode="External"/><Relationship Id="rId325" Type="http://schemas.openxmlformats.org/officeDocument/2006/relationships/hyperlink" Target="https://www.birminghamchildrenstrust.co.uk/" TargetMode="External"/><Relationship Id="rId367" Type="http://schemas.openxmlformats.org/officeDocument/2006/relationships/hyperlink" Target="https://www.facebook.com/MSSociety/" TargetMode="External"/><Relationship Id="rId532" Type="http://schemas.openxmlformats.org/officeDocument/2006/relationships/hyperlink" Target="https://www.costa.co.uk/" TargetMode="External"/><Relationship Id="rId574" Type="http://schemas.openxmlformats.org/officeDocument/2006/relationships/hyperlink" Target="https://twitter.com/edwardstrust" TargetMode="External"/><Relationship Id="rId977" Type="http://schemas.openxmlformats.org/officeDocument/2006/relationships/hyperlink" Target="https://www.facebook.com/St-Laurence-Community-Choir-290097478253924/" TargetMode="External"/><Relationship Id="rId171" Type="http://schemas.openxmlformats.org/officeDocument/2006/relationships/hyperlink" Target="https://www.gov.uk/guidance/forced-marriage" TargetMode="External"/><Relationship Id="rId227" Type="http://schemas.openxmlformats.org/officeDocument/2006/relationships/hyperlink" Target="https://twitter.com/edgenorthfield?lang=en" TargetMode="External"/><Relationship Id="rId781" Type="http://schemas.openxmlformats.org/officeDocument/2006/relationships/hyperlink" Target="mailto:swbgroup@blueyonder.co.uk" TargetMode="External"/><Relationship Id="rId837" Type="http://schemas.openxmlformats.org/officeDocument/2006/relationships/hyperlink" Target="https://www.jobcentrenearme.com/jobcentre/selly-oak-jobcentre-plus/" TargetMode="External"/><Relationship Id="rId879" Type="http://schemas.openxmlformats.org/officeDocument/2006/relationships/hyperlink" Target="https://twitter.com/intent/follow?user_id=473748135" TargetMode="External"/><Relationship Id="rId1022" Type="http://schemas.openxmlformats.org/officeDocument/2006/relationships/hyperlink" Target="https://www.facebook.com/thecampinnKingsnorton/" TargetMode="External"/><Relationship Id="rId269" Type="http://schemas.openxmlformats.org/officeDocument/2006/relationships/hyperlink" Target="https://twitter.com/babyaidbrum" TargetMode="External"/><Relationship Id="rId434" Type="http://schemas.openxmlformats.org/officeDocument/2006/relationships/hyperlink" Target="https://twitter.com/tweetcldf" TargetMode="External"/><Relationship Id="rId476" Type="http://schemas.openxmlformats.org/officeDocument/2006/relationships/hyperlink" Target="https://switchboard.lgbt/" TargetMode="External"/><Relationship Id="rId641" Type="http://schemas.openxmlformats.org/officeDocument/2006/relationships/hyperlink" Target="https://www.facebook.com/stdavidsshenleygreen/?eid=ARAv5JJMqV53eyUak4kAJK_sRPQdpAsRvoLnqMrHXo04M8kdpC-Ry4wKlyKjxp2W6YWCJaLHjMG5DcSb" TargetMode="External"/><Relationship Id="rId683" Type="http://schemas.openxmlformats.org/officeDocument/2006/relationships/hyperlink" Target="https://www.facebook.com/CentralEnglandQuakers/" TargetMode="External"/><Relationship Id="rId739" Type="http://schemas.openxmlformats.org/officeDocument/2006/relationships/hyperlink" Target="https://en-gb.facebook.com/birminghamphabcamps" TargetMode="External"/><Relationship Id="rId890" Type="http://schemas.openxmlformats.org/officeDocument/2006/relationships/hyperlink" Target="https://www.sellyparksouth.com/" TargetMode="External"/><Relationship Id="rId904" Type="http://schemas.openxmlformats.org/officeDocument/2006/relationships/hyperlink" Target="https://twitter.com/ShenleyFields" TargetMode="External"/><Relationship Id="rId1064" Type="http://schemas.openxmlformats.org/officeDocument/2006/relationships/hyperlink" Target="https://www.turn2us.org.uk/About-Us/Our-Campaigns/Living-Without-Campaign/Where-to-get-help" TargetMode="External"/><Relationship Id="rId33" Type="http://schemas.openxmlformats.org/officeDocument/2006/relationships/hyperlink" Target="https://www.bethelnetwork.org.uk/" TargetMode="External"/><Relationship Id="rId129" Type="http://schemas.openxmlformats.org/officeDocument/2006/relationships/hyperlink" Target="mailto:kam.rani@kiddiesworld21.com" TargetMode="External"/><Relationship Id="rId280" Type="http://schemas.openxmlformats.org/officeDocument/2006/relationships/hyperlink" Target="https://facebook.com/officialopendorz" TargetMode="External"/><Relationship Id="rId336" Type="http://schemas.openxmlformats.org/officeDocument/2006/relationships/hyperlink" Target="https://twitter.com/bhamcommunity" TargetMode="External"/><Relationship Id="rId501" Type="http://schemas.openxmlformats.org/officeDocument/2006/relationships/hyperlink" Target="https://bigdiff.co.uk/login.php" TargetMode="External"/><Relationship Id="rId543" Type="http://schemas.openxmlformats.org/officeDocument/2006/relationships/hyperlink" Target="mailto:grpharmacy4@gmail.com" TargetMode="External"/><Relationship Id="rId946" Type="http://schemas.openxmlformats.org/officeDocument/2006/relationships/hyperlink" Target="http://www.trustedlocalcare.co.uk/" TargetMode="External"/><Relationship Id="rId988" Type="http://schemas.openxmlformats.org/officeDocument/2006/relationships/hyperlink" Target="https://www.youtube.com/channel/UCKgHlzP6_MX5-nMGIsdPShg?view_as=subscriber" TargetMode="External"/><Relationship Id="rId75" Type="http://schemas.openxmlformats.org/officeDocument/2006/relationships/hyperlink" Target="https://safefamilies.uk/" TargetMode="External"/><Relationship Id="rId140" Type="http://schemas.openxmlformats.org/officeDocument/2006/relationships/hyperlink" Target="tel:07718948378" TargetMode="External"/><Relationship Id="rId182" Type="http://schemas.openxmlformats.org/officeDocument/2006/relationships/hyperlink" Target="https://www.facebook.com/TheFactoryYoungPeoplesCentre/" TargetMode="External"/><Relationship Id="rId378" Type="http://schemas.openxmlformats.org/officeDocument/2006/relationships/hyperlink" Target="https://www.birminghammail.co.uk/" TargetMode="External"/><Relationship Id="rId403" Type="http://schemas.openxmlformats.org/officeDocument/2006/relationships/hyperlink" Target="https://uklp.com/birmingham/" TargetMode="External"/><Relationship Id="rId585" Type="http://schemas.openxmlformats.org/officeDocument/2006/relationships/hyperlink" Target="http://www.twitter.com/envisionUK" TargetMode="External"/><Relationship Id="rId750" Type="http://schemas.openxmlformats.org/officeDocument/2006/relationships/hyperlink" Target="mailto:Enquiries@thesweetproject.org" TargetMode="External"/><Relationship Id="rId792" Type="http://schemas.openxmlformats.org/officeDocument/2006/relationships/hyperlink" Target="mailto:info@quench-arts.co.uk" TargetMode="External"/><Relationship Id="rId806" Type="http://schemas.openxmlformats.org/officeDocument/2006/relationships/hyperlink" Target="https://www.princethorpeinfants.org.uk/" TargetMode="External"/><Relationship Id="rId848" Type="http://schemas.openxmlformats.org/officeDocument/2006/relationships/hyperlink" Target="https://www.youtube.com/user/samaritans" TargetMode="External"/><Relationship Id="rId1033" Type="http://schemas.openxmlformats.org/officeDocument/2006/relationships/hyperlink" Target="mailto:clewerinitiative@churchofengland.org" TargetMode="External"/><Relationship Id="rId6" Type="http://schemas.openxmlformats.org/officeDocument/2006/relationships/hyperlink" Target="https://www.forwardthinkingbirmingham.org.uk/" TargetMode="External"/><Relationship Id="rId238" Type="http://schemas.openxmlformats.org/officeDocument/2006/relationships/hyperlink" Target="mailto:Info@ReachSchool.Co.UK" TargetMode="External"/><Relationship Id="rId445" Type="http://schemas.openxmlformats.org/officeDocument/2006/relationships/hyperlink" Target="https://www.youtube.com/user/CitizensAdvice" TargetMode="External"/><Relationship Id="rId487" Type="http://schemas.openxmlformats.org/officeDocument/2006/relationships/hyperlink" Target="https://aquarius.org.uk/" TargetMode="External"/><Relationship Id="rId610" Type="http://schemas.openxmlformats.org/officeDocument/2006/relationships/hyperlink" Target="mailto:sharon.kennedy-jones@midlandheart.org.uk" TargetMode="External"/><Relationship Id="rId652" Type="http://schemas.openxmlformats.org/officeDocument/2006/relationships/hyperlink" Target="https://www.facebook.com/CrossroadsCaringforCarers" TargetMode="External"/><Relationship Id="rId694" Type="http://schemas.openxmlformats.org/officeDocument/2006/relationships/hyperlink" Target="http://www.paintingtherainbow.co.uk/park-tai-chi-classes.php" TargetMode="External"/><Relationship Id="rId708" Type="http://schemas.openxmlformats.org/officeDocument/2006/relationships/hyperlink" Target="http://www.nuffieldhealth.com/" TargetMode="External"/><Relationship Id="rId915" Type="http://schemas.openxmlformats.org/officeDocument/2006/relationships/hyperlink" Target="https://facebook.com/sifafireside/" TargetMode="External"/><Relationship Id="rId1075" Type="http://schemas.openxmlformats.org/officeDocument/2006/relationships/hyperlink" Target="https://www.barnardos.org.uk/what-we-do/services/birmingham-space" TargetMode="External"/><Relationship Id="rId291" Type="http://schemas.openxmlformats.org/officeDocument/2006/relationships/hyperlink" Target="https://www.austinclub.co.uk/" TargetMode="External"/><Relationship Id="rId305" Type="http://schemas.openxmlformats.org/officeDocument/2006/relationships/hyperlink" Target="https://www.bemilitaryfit.com/" TargetMode="External"/><Relationship Id="rId347" Type="http://schemas.openxmlformats.org/officeDocument/2006/relationships/hyperlink" Target="https://makeitclick.learnmyway.com/directory" TargetMode="External"/><Relationship Id="rId512" Type="http://schemas.openxmlformats.org/officeDocument/2006/relationships/hyperlink" Target="https://www.instagram.com/tawsociety/" TargetMode="External"/><Relationship Id="rId957" Type="http://schemas.openxmlformats.org/officeDocument/2006/relationships/hyperlink" Target="https://twitter.com/springhousing" TargetMode="External"/><Relationship Id="rId999" Type="http://schemas.openxmlformats.org/officeDocument/2006/relationships/hyperlink" Target="https://www.streetlink.org.uk/" TargetMode="External"/><Relationship Id="rId44" Type="http://schemas.openxmlformats.org/officeDocument/2006/relationships/hyperlink" Target="https://www.ybl.org.uk/bromsgrovebears.html" TargetMode="External"/><Relationship Id="rId86" Type="http://schemas.openxmlformats.org/officeDocument/2006/relationships/hyperlink" Target="https://nashdomcic.org/" TargetMode="External"/><Relationship Id="rId151" Type="http://schemas.openxmlformats.org/officeDocument/2006/relationships/hyperlink" Target="https://www.greatukpubs.co.uk/thegreatstoneinnnorthfield" TargetMode="External"/><Relationship Id="rId389" Type="http://schemas.openxmlformats.org/officeDocument/2006/relationships/hyperlink" Target="mailto:birminghamadmin@swanswell.org" TargetMode="External"/><Relationship Id="rId554" Type="http://schemas.openxmlformats.org/officeDocument/2006/relationships/hyperlink" Target="http://www.facebook.com/brighttraining2017" TargetMode="External"/><Relationship Id="rId596" Type="http://schemas.openxmlformats.org/officeDocument/2006/relationships/hyperlink" Target="https://twitter.com/ExtraCareOrgUk" TargetMode="External"/><Relationship Id="rId761" Type="http://schemas.openxmlformats.org/officeDocument/2006/relationships/hyperlink" Target="https://twitter.com/beated" TargetMode="External"/><Relationship Id="rId817" Type="http://schemas.openxmlformats.org/officeDocument/2006/relationships/hyperlink" Target="https://www.linkedin.com/company/centre-for-mental-health/" TargetMode="External"/><Relationship Id="rId859" Type="http://schemas.openxmlformats.org/officeDocument/2006/relationships/hyperlink" Target="https://www.facebook.com/risingstars.fa" TargetMode="External"/><Relationship Id="rId1002" Type="http://schemas.openxmlformats.org/officeDocument/2006/relationships/hyperlink" Target="http://www.system-fitness.co.uk/" TargetMode="External"/><Relationship Id="rId193" Type="http://schemas.openxmlformats.org/officeDocument/2006/relationships/hyperlink" Target="http://www.facebook.com/AckersAdventure" TargetMode="External"/><Relationship Id="rId207" Type="http://schemas.openxmlformats.org/officeDocument/2006/relationships/hyperlink" Target="https://www.facebook.com/HawkesleyCommunityCentre" TargetMode="External"/><Relationship Id="rId249" Type="http://schemas.openxmlformats.org/officeDocument/2006/relationships/hyperlink" Target="https://twitter.com/NAPAC" TargetMode="External"/><Relationship Id="rId414" Type="http://schemas.openxmlformats.org/officeDocument/2006/relationships/hyperlink" Target="https://www.busybeeschildcare.co.uk/nursery/longbridge" TargetMode="External"/><Relationship Id="rId456" Type="http://schemas.openxmlformats.org/officeDocument/2006/relationships/hyperlink" Target="https://twitter.com/stonewalluk" TargetMode="External"/><Relationship Id="rId498" Type="http://schemas.openxmlformats.org/officeDocument/2006/relationships/hyperlink" Target="https://www.newleafbirmingham.co.uk/" TargetMode="External"/><Relationship Id="rId621" Type="http://schemas.openxmlformats.org/officeDocument/2006/relationships/hyperlink" Target="https://www.birminghamleisure.com/northfield-leisure-centre/contact-us/" TargetMode="External"/><Relationship Id="rId663" Type="http://schemas.openxmlformats.org/officeDocument/2006/relationships/hyperlink" Target="https://www.instagram.com/cyclesouthbrum/" TargetMode="External"/><Relationship Id="rId870" Type="http://schemas.openxmlformats.org/officeDocument/2006/relationships/hyperlink" Target="http://twitter.com/intent/follow?source=followbutton&amp;variant=1.0&amp;screen_name=refugeeaction" TargetMode="External"/><Relationship Id="rId1044" Type="http://schemas.openxmlformats.org/officeDocument/2006/relationships/hyperlink" Target="mailto:jenmatt@blueyonder.co.uk" TargetMode="External"/><Relationship Id="rId1086" Type="http://schemas.microsoft.com/office/2019/04/relationships/namedSheetView" Target="../namedSheetViews/namedSheetView2.xml"/><Relationship Id="rId13" Type="http://schemas.openxmlformats.org/officeDocument/2006/relationships/hyperlink" Target="https://gro-mentoring.co.uk/" TargetMode="External"/><Relationship Id="rId109" Type="http://schemas.openxmlformats.org/officeDocument/2006/relationships/hyperlink" Target="tel:01214648850" TargetMode="External"/><Relationship Id="rId260" Type="http://schemas.openxmlformats.org/officeDocument/2006/relationships/hyperlink" Target="https://www.facebook.com/Mosac.uk/" TargetMode="External"/><Relationship Id="rId316" Type="http://schemas.openxmlformats.org/officeDocument/2006/relationships/hyperlink" Target="https://twitter.com/BellfieldInfant" TargetMode="External"/><Relationship Id="rId523" Type="http://schemas.openxmlformats.org/officeDocument/2006/relationships/hyperlink" Target="https://www.facebook.com/ClarionHousing/" TargetMode="External"/><Relationship Id="rId719" Type="http://schemas.openxmlformats.org/officeDocument/2006/relationships/hyperlink" Target="https://www.stlaurencechurchjuniorschool.co.uk/" TargetMode="External"/><Relationship Id="rId926" Type="http://schemas.openxmlformats.org/officeDocument/2006/relationships/hyperlink" Target="https://twitter.com/SnowCampInfo" TargetMode="External"/><Relationship Id="rId968" Type="http://schemas.openxmlformats.org/officeDocument/2006/relationships/hyperlink" Target="https://www.instagram.com/stbasils.charity" TargetMode="External"/><Relationship Id="rId55" Type="http://schemas.openxmlformats.org/officeDocument/2006/relationships/hyperlink" Target="mailto:anne.stbs@gmail.com" TargetMode="External"/><Relationship Id="rId97" Type="http://schemas.openxmlformats.org/officeDocument/2006/relationships/hyperlink" Target="https://www.garysambrook.co.uk/" TargetMode="External"/><Relationship Id="rId120" Type="http://schemas.openxmlformats.org/officeDocument/2006/relationships/hyperlink" Target="mailto:reameadow@little-folks.co.uk" TargetMode="External"/><Relationship Id="rId358" Type="http://schemas.openxmlformats.org/officeDocument/2006/relationships/hyperlink" Target="mailto:infobham@rmcentre.org.uk" TargetMode="External"/><Relationship Id="rId565" Type="http://schemas.openxmlformats.org/officeDocument/2006/relationships/hyperlink" Target="https://sweetproject.co.uk/" TargetMode="External"/><Relationship Id="rId730" Type="http://schemas.openxmlformats.org/officeDocument/2006/relationships/hyperlink" Target="mailto:customer.services@peopleplus.co.uk" TargetMode="External"/><Relationship Id="rId772" Type="http://schemas.openxmlformats.org/officeDocument/2006/relationships/hyperlink" Target="http://www.dialoguesociety.org/" TargetMode="External"/><Relationship Id="rId828" Type="http://schemas.openxmlformats.org/officeDocument/2006/relationships/hyperlink" Target="http://twitter.com/CharitySANE" TargetMode="External"/><Relationship Id="rId1013" Type="http://schemas.openxmlformats.org/officeDocument/2006/relationships/hyperlink" Target="mailto:info@theaws.org" TargetMode="External"/><Relationship Id="rId162" Type="http://schemas.openxmlformats.org/officeDocument/2006/relationships/hyperlink" Target="https://en-gb.facebook.com/knreserve/" TargetMode="External"/><Relationship Id="rId218" Type="http://schemas.openxmlformats.org/officeDocument/2006/relationships/hyperlink" Target="https://www.ipwm.org.uk/Birmingham-Freedom-Project-(Allens-Croft-Project)/Pathway-Services/" TargetMode="External"/><Relationship Id="rId425" Type="http://schemas.openxmlformats.org/officeDocument/2006/relationships/hyperlink" Target="https://twitter.com/changegrowlive" TargetMode="External"/><Relationship Id="rId467" Type="http://schemas.openxmlformats.org/officeDocument/2006/relationships/hyperlink" Target="https://www.facebook.com/CloudsEndCIC" TargetMode="External"/><Relationship Id="rId632" Type="http://schemas.openxmlformats.org/officeDocument/2006/relationships/hyperlink" Target="https://en-gb.facebook.com/pages/category/Garden-Center/Cofton-Nursery-496905217087848/" TargetMode="External"/><Relationship Id="rId1055" Type="http://schemas.openxmlformats.org/officeDocument/2006/relationships/hyperlink" Target="https://www.wmlighthouseproject.com/" TargetMode="External"/><Relationship Id="rId271" Type="http://schemas.openxmlformats.org/officeDocument/2006/relationships/hyperlink" Target="http://themattkendallfoundation.org/" TargetMode="External"/><Relationship Id="rId674" Type="http://schemas.openxmlformats.org/officeDocument/2006/relationships/hyperlink" Target="mailto:hearingvoicesnetworkuk@gmail.com" TargetMode="External"/><Relationship Id="rId881" Type="http://schemas.openxmlformats.org/officeDocument/2006/relationships/hyperlink" Target="http://twitter.com/@rednalhill_jun" TargetMode="External"/><Relationship Id="rId937" Type="http://schemas.openxmlformats.org/officeDocument/2006/relationships/hyperlink" Target="https://twitter.com/southandcitycol" TargetMode="External"/><Relationship Id="rId979" Type="http://schemas.openxmlformats.org/officeDocument/2006/relationships/hyperlink" Target="mailto:beleaveproject@spurgeons.org" TargetMode="External"/><Relationship Id="rId24" Type="http://schemas.openxmlformats.org/officeDocument/2006/relationships/hyperlink" Target="http://www.kooth.com/" TargetMode="External"/><Relationship Id="rId66" Type="http://schemas.openxmlformats.org/officeDocument/2006/relationships/hyperlink" Target="https://www.placesofwelcome.org.uk/" TargetMode="External"/><Relationship Id="rId131" Type="http://schemas.openxmlformats.org/officeDocument/2006/relationships/hyperlink" Target="tel:0121%20748%207977" TargetMode="External"/><Relationship Id="rId327" Type="http://schemas.openxmlformats.org/officeDocument/2006/relationships/hyperlink" Target="https://www.birmingham.gov.uk/" TargetMode="External"/><Relationship Id="rId369" Type="http://schemas.openxmlformats.org/officeDocument/2006/relationships/hyperlink" Target="mailto:birmingham@mssociety.org.uk" TargetMode="External"/><Relationship Id="rId534" Type="http://schemas.openxmlformats.org/officeDocument/2006/relationships/hyperlink" Target="https://www.northfieldcommunity.org/" TargetMode="External"/><Relationship Id="rId576" Type="http://schemas.openxmlformats.org/officeDocument/2006/relationships/hyperlink" Target="https://www.facebook.com/EliteTKDAcademyBirmingham/" TargetMode="External"/><Relationship Id="rId741" Type="http://schemas.openxmlformats.org/officeDocument/2006/relationships/hyperlink" Target="https://www.facebook.com/PhabCharity/" TargetMode="External"/><Relationship Id="rId783" Type="http://schemas.openxmlformats.org/officeDocument/2006/relationships/hyperlink" Target="https://www.centreformentalhealth.org.uk/" TargetMode="External"/><Relationship Id="rId839" Type="http://schemas.openxmlformats.org/officeDocument/2006/relationships/hyperlink" Target="https://twitter.com/BirminghamScout" TargetMode="External"/><Relationship Id="rId990" Type="http://schemas.openxmlformats.org/officeDocument/2006/relationships/hyperlink" Target="https://www.starbucks.co.uk/store-locator/store/1014760/northfield-a-38-n-bound-dt-sir-herbert-austin-may-birmingham-eng-b-31-5-aa-gb?place=Northfield&amp;latLng=52.41652300000002%2C-1.972007000000009&amp;zoom=15&amp;store=47190-255346" TargetMode="External"/><Relationship Id="rId173" Type="http://schemas.openxmlformats.org/officeDocument/2006/relationships/hyperlink" Target="https://twitter.com/FMUnit" TargetMode="External"/><Relationship Id="rId229" Type="http://schemas.openxmlformats.org/officeDocument/2006/relationships/hyperlink" Target="mailto:andrew.wakefield@theedgeacademy.co.uk" TargetMode="External"/><Relationship Id="rId380" Type="http://schemas.openxmlformats.org/officeDocument/2006/relationships/hyperlink" Target="https://www.sccb.ac.uk/longbridge-campus" TargetMode="External"/><Relationship Id="rId436" Type="http://schemas.openxmlformats.org/officeDocument/2006/relationships/hyperlink" Target="https://www.instagram.com/cldfonline/" TargetMode="External"/><Relationship Id="rId601" Type="http://schemas.openxmlformats.org/officeDocument/2006/relationships/hyperlink" Target="https://www.facebook.com/familyaction" TargetMode="External"/><Relationship Id="rId643" Type="http://schemas.openxmlformats.org/officeDocument/2006/relationships/hyperlink" Target="mailto:lincoln_moses@yahoo.co.uk" TargetMode="External"/><Relationship Id="rId1024" Type="http://schemas.openxmlformats.org/officeDocument/2006/relationships/hyperlink" Target="https://www.facebook.com/ncs" TargetMode="External"/><Relationship Id="rId1066" Type="http://schemas.openxmlformats.org/officeDocument/2006/relationships/hyperlink" Target="https://www.linkedin.com/company/leagueofthehelpinghand/about/" TargetMode="External"/><Relationship Id="rId240" Type="http://schemas.openxmlformats.org/officeDocument/2006/relationships/hyperlink" Target="https://rapecrisis.org.uk/" TargetMode="External"/><Relationship Id="rId478" Type="http://schemas.openxmlformats.org/officeDocument/2006/relationships/hyperlink" Target="https://twitter.com/switchboardlgbt" TargetMode="External"/><Relationship Id="rId685" Type="http://schemas.openxmlformats.org/officeDocument/2006/relationships/hyperlink" Target="http://www.northfieldtownjuniorfc.com/" TargetMode="External"/><Relationship Id="rId850" Type="http://schemas.openxmlformats.org/officeDocument/2006/relationships/hyperlink" Target="mailto:jo@samaritans.org" TargetMode="External"/><Relationship Id="rId892" Type="http://schemas.openxmlformats.org/officeDocument/2006/relationships/hyperlink" Target="https://www.facebook.com/ShelterUK/" TargetMode="External"/><Relationship Id="rId906" Type="http://schemas.openxmlformats.org/officeDocument/2006/relationships/hyperlink" Target="tel:%200121%20475%203870" TargetMode="External"/><Relationship Id="rId948" Type="http://schemas.openxmlformats.org/officeDocument/2006/relationships/hyperlink" Target="https://www.sportbirmingham.org/" TargetMode="External"/><Relationship Id="rId35" Type="http://schemas.openxmlformats.org/officeDocument/2006/relationships/hyperlink" Target="https://www.bvt.org.uk/" TargetMode="External"/><Relationship Id="rId77" Type="http://schemas.openxmlformats.org/officeDocument/2006/relationships/hyperlink" Target="https://www.facebook.com/growbabybham" TargetMode="External"/><Relationship Id="rId100" Type="http://schemas.openxmlformats.org/officeDocument/2006/relationships/hyperlink" Target="http://www.thefactory.org.uk/" TargetMode="External"/><Relationship Id="rId282" Type="http://schemas.openxmlformats.org/officeDocument/2006/relationships/hyperlink" Target="http://instagram.com/" TargetMode="External"/><Relationship Id="rId338" Type="http://schemas.openxmlformats.org/officeDocument/2006/relationships/hyperlink" Target="https://bhamforwardsteps.co.uk/" TargetMode="External"/><Relationship Id="rId503" Type="http://schemas.openxmlformats.org/officeDocument/2006/relationships/hyperlink" Target="https://www.sttf.org.uk/online-application/" TargetMode="External"/><Relationship Id="rId545" Type="http://schemas.openxmlformats.org/officeDocument/2006/relationships/hyperlink" Target="mailto:lp0017@lloydspharmacy.co.uk" TargetMode="External"/><Relationship Id="rId587" Type="http://schemas.openxmlformats.org/officeDocument/2006/relationships/hyperlink" Target="https://twitter.com/EASShelpline" TargetMode="External"/><Relationship Id="rId710" Type="http://schemas.openxmlformats.org/officeDocument/2006/relationships/hyperlink" Target="https://www.stjonfsh.bham.sch.uk/" TargetMode="External"/><Relationship Id="rId752" Type="http://schemas.openxmlformats.org/officeDocument/2006/relationships/hyperlink" Target="https://sweetproject.co.uk/support-services/" TargetMode="External"/><Relationship Id="rId808" Type="http://schemas.openxmlformats.org/officeDocument/2006/relationships/hyperlink" Target="https://www.princethorpe-jun.bham.sch.uk/" TargetMode="External"/><Relationship Id="rId8" Type="http://schemas.openxmlformats.org/officeDocument/2006/relationships/hyperlink" Target="mailto:frankley.library@birmingham.gov.uk" TargetMode="External"/><Relationship Id="rId142" Type="http://schemas.openxmlformats.org/officeDocument/2006/relationships/hyperlink" Target="http://himayahaven.co.uk/" TargetMode="External"/><Relationship Id="rId184" Type="http://schemas.openxmlformats.org/officeDocument/2006/relationships/hyperlink" Target="https://www.arts50alive.org/" TargetMode="External"/><Relationship Id="rId391" Type="http://schemas.openxmlformats.org/officeDocument/2006/relationships/hyperlink" Target="https://www.facebook.com/BrasshouseLanguages/" TargetMode="External"/><Relationship Id="rId405" Type="http://schemas.openxmlformats.org/officeDocument/2006/relationships/hyperlink" Target="https://www.odriscollcollective.com/outreach.html" TargetMode="External"/><Relationship Id="rId447" Type="http://schemas.openxmlformats.org/officeDocument/2006/relationships/hyperlink" Target="http://www.bcabs.org.uk/" TargetMode="External"/><Relationship Id="rId612" Type="http://schemas.openxmlformats.org/officeDocument/2006/relationships/hyperlink" Target="mailto:admin@newstarts.org.uk" TargetMode="External"/><Relationship Id="rId794" Type="http://schemas.openxmlformats.org/officeDocument/2006/relationships/hyperlink" Target="https://www.qac.ac.uk/" TargetMode="External"/><Relationship Id="rId1035" Type="http://schemas.openxmlformats.org/officeDocument/2006/relationships/hyperlink" Target="https://sweetproject.co.uk/support-services/" TargetMode="External"/><Relationship Id="rId1077" Type="http://schemas.openxmlformats.org/officeDocument/2006/relationships/hyperlink" Target="https://www.stgilestrust.org.uk/what-we-do/st-giles-midlands" TargetMode="External"/><Relationship Id="rId251" Type="http://schemas.openxmlformats.org/officeDocument/2006/relationships/hyperlink" Target="tel:+448088005005" TargetMode="External"/><Relationship Id="rId489" Type="http://schemas.openxmlformats.org/officeDocument/2006/relationships/hyperlink" Target="mailto:birminghamaa@gmail.com" TargetMode="External"/><Relationship Id="rId654" Type="http://schemas.openxmlformats.org/officeDocument/2006/relationships/hyperlink" Target="https://www.facebook.com/pages/Cruse-Bereavement-Care/54500061511" TargetMode="External"/><Relationship Id="rId696" Type="http://schemas.openxmlformats.org/officeDocument/2006/relationships/hyperlink" Target="https://www.facebook.com/Priority-Area-Playgroups-152541538596530/" TargetMode="External"/><Relationship Id="rId861" Type="http://schemas.openxmlformats.org/officeDocument/2006/relationships/hyperlink" Target="https://www.facebook.com/revengepornhelpline" TargetMode="External"/><Relationship Id="rId917" Type="http://schemas.openxmlformats.org/officeDocument/2006/relationships/hyperlink" Target="https://www.linkedin.com/company/sifa-fireside" TargetMode="External"/><Relationship Id="rId959" Type="http://schemas.openxmlformats.org/officeDocument/2006/relationships/hyperlink" Target="mailto:info@springtolife.org" TargetMode="External"/><Relationship Id="rId46" Type="http://schemas.openxmlformats.org/officeDocument/2006/relationships/hyperlink" Target="mailto:office@brandwoodcentre.co.uk" TargetMode="External"/><Relationship Id="rId293" Type="http://schemas.openxmlformats.org/officeDocument/2006/relationships/hyperlink" Target="https://www.autismwestmidlands.org.uk/" TargetMode="External"/><Relationship Id="rId307" Type="http://schemas.openxmlformats.org/officeDocument/2006/relationships/hyperlink" Target="https://twitter.com/bemilitaryfit" TargetMode="External"/><Relationship Id="rId349" Type="http://schemas.openxmlformats.org/officeDocument/2006/relationships/hyperlink" Target="mailto:hello@goodthingsfoundation.org" TargetMode="External"/><Relationship Id="rId514" Type="http://schemas.openxmlformats.org/officeDocument/2006/relationships/hyperlink" Target="mailto:lp5189@lloydspharmacy.co.uk" TargetMode="External"/><Relationship Id="rId556" Type="http://schemas.openxmlformats.org/officeDocument/2006/relationships/hyperlink" Target="mailto:emilydance4u@gmail.com" TargetMode="External"/><Relationship Id="rId721" Type="http://schemas.openxmlformats.org/officeDocument/2006/relationships/hyperlink" Target="https://www.birminghamhospice.org.uk/" TargetMode="External"/><Relationship Id="rId763" Type="http://schemas.openxmlformats.org/officeDocument/2006/relationships/hyperlink" Target="https://www.instagram.com/beatedsupport/?hl=en" TargetMode="External"/><Relationship Id="rId88" Type="http://schemas.openxmlformats.org/officeDocument/2006/relationships/hyperlink" Target="https://twitter.com/NashDomCIC" TargetMode="External"/><Relationship Id="rId111" Type="http://schemas.openxmlformats.org/officeDocument/2006/relationships/hyperlink" Target="https://www.facebook.com/Looby-Lous-Too-Nursery-330975913667855/?__xts__%5b0%5d=68.ARBFimZ2_qDEiezCbY5YZFnfWcikio" TargetMode="External"/><Relationship Id="rId153" Type="http://schemas.openxmlformats.org/officeDocument/2006/relationships/hyperlink" Target="https://www.gkrkarate.com/locations/listing/gkr-karate-northfield/" TargetMode="External"/><Relationship Id="rId195" Type="http://schemas.openxmlformats.org/officeDocument/2006/relationships/hyperlink" Target="https://www.instagram.com/actcic_/" TargetMode="External"/><Relationship Id="rId209" Type="http://schemas.openxmlformats.org/officeDocument/2006/relationships/hyperlink" Target="https://ageconcernbirmingham.org.uk/" TargetMode="External"/><Relationship Id="rId360" Type="http://schemas.openxmlformats.org/officeDocument/2006/relationships/hyperlink" Target="http://centrala-space.org.uk/" TargetMode="External"/><Relationship Id="rId416" Type="http://schemas.openxmlformats.org/officeDocument/2006/relationships/hyperlink" Target="https://www.facebook.com/BusyBeestheQueenElizabeth/" TargetMode="External"/><Relationship Id="rId598" Type="http://schemas.openxmlformats.org/officeDocument/2006/relationships/hyperlink" Target="https://www.fairwayprimary.com/" TargetMode="External"/><Relationship Id="rId819" Type="http://schemas.openxmlformats.org/officeDocument/2006/relationships/hyperlink" Target="https://www.sane.org.uk/" TargetMode="External"/><Relationship Id="rId970" Type="http://schemas.openxmlformats.org/officeDocument/2006/relationships/hyperlink" Target="mailto:staff@link.stbasils.org.uk" TargetMode="External"/><Relationship Id="rId1004" Type="http://schemas.openxmlformats.org/officeDocument/2006/relationships/hyperlink" Target="https://www.facebook.com/getfittapfit" TargetMode="External"/><Relationship Id="rId1046" Type="http://schemas.openxmlformats.org/officeDocument/2006/relationships/hyperlink" Target="https://anawim.co.uk/" TargetMode="External"/><Relationship Id="rId220" Type="http://schemas.openxmlformats.org/officeDocument/2006/relationships/hyperlink" Target="https://bhamforwardsteps.co.uk/the-freedom-programme/" TargetMode="External"/><Relationship Id="rId458" Type="http://schemas.openxmlformats.org/officeDocument/2006/relationships/hyperlink" Target="mailto:newroadparents@gmail.com" TargetMode="External"/><Relationship Id="rId623" Type="http://schemas.openxmlformats.org/officeDocument/2006/relationships/hyperlink" Target="https://www.birmingham.gov.uk/northfieldlibrary" TargetMode="External"/><Relationship Id="rId665" Type="http://schemas.openxmlformats.org/officeDocument/2006/relationships/hyperlink" Target="https://www.facebook.com/DBUKCharity" TargetMode="External"/><Relationship Id="rId830" Type="http://schemas.openxmlformats.org/officeDocument/2006/relationships/hyperlink" Target="http://www.youtube.com/charitySANE" TargetMode="External"/><Relationship Id="rId872" Type="http://schemas.openxmlformats.org/officeDocument/2006/relationships/hyperlink" Target="https://www.reedinpartnership.co.uk/" TargetMode="External"/><Relationship Id="rId928" Type="http://schemas.openxmlformats.org/officeDocument/2006/relationships/hyperlink" Target="https://www.youtube.com/channel/UCSNjHrrmLXG-Zlf8-XndBdw" TargetMode="External"/><Relationship Id="rId15" Type="http://schemas.openxmlformats.org/officeDocument/2006/relationships/hyperlink" Target="mailto:mentoring@gro-organic.co.uk" TargetMode="External"/><Relationship Id="rId57" Type="http://schemas.openxmlformats.org/officeDocument/2006/relationships/hyperlink" Target="http://www.twitter.com/cherishedgirls" TargetMode="External"/><Relationship Id="rId262" Type="http://schemas.openxmlformats.org/officeDocument/2006/relationships/hyperlink" Target="https://mosac.org.uk/" TargetMode="External"/><Relationship Id="rId318" Type="http://schemas.openxmlformats.org/officeDocument/2006/relationships/hyperlink" Target="https://www.betterpathways.org.uk/" TargetMode="External"/><Relationship Id="rId525" Type="http://schemas.openxmlformats.org/officeDocument/2006/relationships/hyperlink" Target="https://www.instagram.com/clarion.housing" TargetMode="External"/><Relationship Id="rId567" Type="http://schemas.openxmlformats.org/officeDocument/2006/relationships/hyperlink" Target="https://twitter.com/_sweetproject?lang=en" TargetMode="External"/><Relationship Id="rId732" Type="http://schemas.openxmlformats.org/officeDocument/2006/relationships/hyperlink" Target="https://www.instagram.com/permissiontosmile/" TargetMode="External"/><Relationship Id="rId99" Type="http://schemas.openxmlformats.org/officeDocument/2006/relationships/hyperlink" Target="tel:01214648850" TargetMode="External"/><Relationship Id="rId122" Type="http://schemas.openxmlformats.org/officeDocument/2006/relationships/hyperlink" Target="mailto:rubery@lilliputonline.co.uk" TargetMode="External"/><Relationship Id="rId164" Type="http://schemas.openxmlformats.org/officeDocument/2006/relationships/hyperlink" Target="mailto:clivehartwell48@sky.com" TargetMode="External"/><Relationship Id="rId371" Type="http://schemas.openxmlformats.org/officeDocument/2006/relationships/hyperlink" Target="https://twitter.com/bhamrockschool" TargetMode="External"/><Relationship Id="rId774" Type="http://schemas.openxmlformats.org/officeDocument/2006/relationships/hyperlink" Target="http://twitter.com/dialoguesociety" TargetMode="External"/><Relationship Id="rId981" Type="http://schemas.openxmlformats.org/officeDocument/2006/relationships/hyperlink" Target="https://www.facebook.com/suzylamplughtrust/" TargetMode="External"/><Relationship Id="rId1015" Type="http://schemas.openxmlformats.org/officeDocument/2006/relationships/hyperlink" Target="http://www.facebook.com/wix" TargetMode="External"/><Relationship Id="rId1057" Type="http://schemas.openxmlformats.org/officeDocument/2006/relationships/hyperlink" Target="tel:08088084994" TargetMode="External"/><Relationship Id="rId427" Type="http://schemas.openxmlformats.org/officeDocument/2006/relationships/hyperlink" Target="https://www.youtube.com/channel/UCRLdZblXjg7dUZyfExjViGQ" TargetMode="External"/><Relationship Id="rId469" Type="http://schemas.openxmlformats.org/officeDocument/2006/relationships/hyperlink" Target="https://www.linkedin.com/company/clouds-end-cic/" TargetMode="External"/><Relationship Id="rId634" Type="http://schemas.openxmlformats.org/officeDocument/2006/relationships/hyperlink" Target="https://www.facebook.com/Colmers.School/" TargetMode="External"/><Relationship Id="rId676" Type="http://schemas.openxmlformats.org/officeDocument/2006/relationships/hyperlink" Target="https://twitter.com/ladywoodfp?lang=en" TargetMode="External"/><Relationship Id="rId841" Type="http://schemas.openxmlformats.org/officeDocument/2006/relationships/hyperlink" Target="mailto:info@birminghamscouts.org.uk" TargetMode="External"/><Relationship Id="rId883" Type="http://schemas.openxmlformats.org/officeDocument/2006/relationships/hyperlink" Target="https://www.sellyoaktree-daynursery.co.uk/" TargetMode="External"/><Relationship Id="rId26" Type="http://schemas.openxmlformats.org/officeDocument/2006/relationships/hyperlink" Target="https://www.facebook.com/CrosswayNorthfield" TargetMode="External"/><Relationship Id="rId231" Type="http://schemas.openxmlformats.org/officeDocument/2006/relationships/hyperlink" Target="https://www.facebook.com/survivors.trust/" TargetMode="External"/><Relationship Id="rId273" Type="http://schemas.openxmlformats.org/officeDocument/2006/relationships/hyperlink" Target="https://www.facebook.com/themattkendallfoundation" TargetMode="External"/><Relationship Id="rId329" Type="http://schemas.openxmlformats.org/officeDocument/2006/relationships/hyperlink" Target="https://www.birmingham.gov.uk/socialmedia-facebook" TargetMode="External"/><Relationship Id="rId480" Type="http://schemas.openxmlformats.org/officeDocument/2006/relationships/hyperlink" Target="https://www.brook.org.uk/" TargetMode="External"/><Relationship Id="rId536" Type="http://schemas.openxmlformats.org/officeDocument/2006/relationships/hyperlink" Target="https://twitter.com/wix" TargetMode="External"/><Relationship Id="rId701" Type="http://schemas.openxmlformats.org/officeDocument/2006/relationships/hyperlink" Target="https://www.facebook.com/PAPYRUSUK" TargetMode="External"/><Relationship Id="rId939" Type="http://schemas.openxmlformats.org/officeDocument/2006/relationships/hyperlink" Target="https://www.youtube.com/user/SouthCityCollege" TargetMode="External"/><Relationship Id="rId68" Type="http://schemas.openxmlformats.org/officeDocument/2006/relationships/hyperlink" Target="https://churchcentral.org.uk/" TargetMode="External"/><Relationship Id="rId133" Type="http://schemas.openxmlformats.org/officeDocument/2006/relationships/hyperlink" Target="http://www.thekickstartacademy.co.uk/" TargetMode="External"/><Relationship Id="rId175" Type="http://schemas.openxmlformats.org/officeDocument/2006/relationships/hyperlink" Target="https://www.littlepioneers.coop/find-your-nursery/rathvilly_nursery/" TargetMode="External"/><Relationship Id="rId340" Type="http://schemas.openxmlformats.org/officeDocument/2006/relationships/hyperlink" Target="mailto:bchnt.bfs-gbnfccc@nhs.net" TargetMode="External"/><Relationship Id="rId578" Type="http://schemas.openxmlformats.org/officeDocument/2006/relationships/hyperlink" Target="http://www.em-power.org.uk/" TargetMode="External"/><Relationship Id="rId743" Type="http://schemas.openxmlformats.org/officeDocument/2006/relationships/hyperlink" Target="https://challengetrg.co.uk/phoenix-training/" TargetMode="External"/><Relationship Id="rId785" Type="http://schemas.openxmlformats.org/officeDocument/2006/relationships/hyperlink" Target="https://www.minded.org.uk/" TargetMode="External"/><Relationship Id="rId950" Type="http://schemas.openxmlformats.org/officeDocument/2006/relationships/hyperlink" Target="https://www.facebook.com/sportbham" TargetMode="External"/><Relationship Id="rId992" Type="http://schemas.openxmlformats.org/officeDocument/2006/relationships/hyperlink" Target="https://stonehousegang.co.uk/contact" TargetMode="External"/><Relationship Id="rId1026" Type="http://schemas.openxmlformats.org/officeDocument/2006/relationships/hyperlink" Target="https://www.instagram.com/ncs" TargetMode="External"/><Relationship Id="rId200" Type="http://schemas.openxmlformats.org/officeDocument/2006/relationships/hyperlink" Target="http://www.birmingham.gov.uk/adultcareservices" TargetMode="External"/><Relationship Id="rId382" Type="http://schemas.openxmlformats.org/officeDocument/2006/relationships/hyperlink" Target="https://www.youtube.com/channel/UCXpwsKTAZYdTbGqcqEd6x_w" TargetMode="External"/><Relationship Id="rId438" Type="http://schemas.openxmlformats.org/officeDocument/2006/relationships/hyperlink" Target="mailto:info@mermaidsuk.org.uk" TargetMode="External"/><Relationship Id="rId603" Type="http://schemas.openxmlformats.org/officeDocument/2006/relationships/hyperlink" Target="https://www.linkedin.com/company/family-action" TargetMode="External"/><Relationship Id="rId645" Type="http://schemas.openxmlformats.org/officeDocument/2006/relationships/hyperlink" Target="https://www.facebook.com/groups/34176571015/" TargetMode="External"/><Relationship Id="rId687" Type="http://schemas.openxmlformats.org/officeDocument/2006/relationships/hyperlink" Target="https://en-gb.facebook.com/pages/category/Community-Organization/Reaside-community-centre-165970134072851/" TargetMode="External"/><Relationship Id="rId810" Type="http://schemas.openxmlformats.org/officeDocument/2006/relationships/hyperlink" Target="https://twitter.com/YoungMindsUK" TargetMode="External"/><Relationship Id="rId852" Type="http://schemas.openxmlformats.org/officeDocument/2006/relationships/hyperlink" Target="https://www.royalvoluntaryservice.org.uk/services/2966-community+dementia+services" TargetMode="External"/><Relationship Id="rId908" Type="http://schemas.openxmlformats.org/officeDocument/2006/relationships/hyperlink" Target="http://twitter.com/" TargetMode="External"/><Relationship Id="rId1068" Type="http://schemas.openxmlformats.org/officeDocument/2006/relationships/hyperlink" Target="mailto:bchnt.cfhv-northfieldeast@nhs.net" TargetMode="External"/><Relationship Id="rId242" Type="http://schemas.openxmlformats.org/officeDocument/2006/relationships/hyperlink" Target="mailto:Alphabets@Hollymoor%20Nursery%20&#8211;%20Longbridge%20Childcare%20Strategy%20Group" TargetMode="External"/><Relationship Id="rId284" Type="http://schemas.openxmlformats.org/officeDocument/2006/relationships/hyperlink" Target="mailto:support@anorexiabulimiacase.org.uk" TargetMode="External"/><Relationship Id="rId491" Type="http://schemas.openxmlformats.org/officeDocument/2006/relationships/hyperlink" Target="https://www.narcotics.com/na-meetings/alabama/birmingham/" TargetMode="External"/><Relationship Id="rId505" Type="http://schemas.openxmlformats.org/officeDocument/2006/relationships/hyperlink" Target="https://theaws.co.uk/activities/active-parks/cofton-park/" TargetMode="External"/><Relationship Id="rId712" Type="http://schemas.openxmlformats.org/officeDocument/2006/relationships/hyperlink" Target="https://www.stjamescatholicprimary.co.uk/" TargetMode="External"/><Relationship Id="rId894" Type="http://schemas.openxmlformats.org/officeDocument/2006/relationships/hyperlink" Target="https://www.linkedin.com/company/shelter-uk" TargetMode="External"/><Relationship Id="rId37" Type="http://schemas.openxmlformats.org/officeDocument/2006/relationships/hyperlink" Target="mailto:Harvinder.Kang@clarionhg.com" TargetMode="External"/><Relationship Id="rId79" Type="http://schemas.openxmlformats.org/officeDocument/2006/relationships/hyperlink" Target="https://www.addtoany.com/add_to/facebook?linkurl=https%3A%2F%2Fashebo.org%2F&amp;linkname=ashebo%20%E2%80%93%20in%20it%20together&amp;linknote=" TargetMode="External"/><Relationship Id="rId102" Type="http://schemas.openxmlformats.org/officeDocument/2006/relationships/hyperlink" Target="mailto:admin@mountzion.org.uk" TargetMode="External"/><Relationship Id="rId144" Type="http://schemas.openxmlformats.org/officeDocument/2006/relationships/hyperlink" Target="https://www.headway-bs.org.uk/" TargetMode="External"/><Relationship Id="rId547" Type="http://schemas.openxmlformats.org/officeDocument/2006/relationships/hyperlink" Target="mailto:enquiries@brownspharmacy.com" TargetMode="External"/><Relationship Id="rId589" Type="http://schemas.openxmlformats.org/officeDocument/2006/relationships/hyperlink" Target="mailto:contact@eurosom.co.uk" TargetMode="External"/><Relationship Id="rId754" Type="http://schemas.openxmlformats.org/officeDocument/2006/relationships/hyperlink" Target="https://www.youtube.com/channel/UCizUIZjyUZ1mV4SZgdl4-xg" TargetMode="External"/><Relationship Id="rId796" Type="http://schemas.openxmlformats.org/officeDocument/2006/relationships/hyperlink" Target="http://twitter.com/QAC_Official" TargetMode="External"/><Relationship Id="rId961" Type="http://schemas.openxmlformats.org/officeDocument/2006/relationships/hyperlink" Target="https://www.facebook.com/BeLeaveProject" TargetMode="External"/><Relationship Id="rId90" Type="http://schemas.openxmlformats.org/officeDocument/2006/relationships/hyperlink" Target="https://www.mwnuk.co.uk/index.php" TargetMode="External"/><Relationship Id="rId186" Type="http://schemas.openxmlformats.org/officeDocument/2006/relationships/hyperlink" Target="http://www.parkrun.org.uk/" TargetMode="External"/><Relationship Id="rId351" Type="http://schemas.openxmlformats.org/officeDocument/2006/relationships/hyperlink" Target="mailto:hello@goodthingsfoundation.org" TargetMode="External"/><Relationship Id="rId393" Type="http://schemas.openxmlformats.org/officeDocument/2006/relationships/hyperlink" Target="mailto:information@baes.ac.uk" TargetMode="External"/><Relationship Id="rId407" Type="http://schemas.openxmlformats.org/officeDocument/2006/relationships/hyperlink" Target="http://twitter.com/ESOLNexus" TargetMode="External"/><Relationship Id="rId449" Type="http://schemas.openxmlformats.org/officeDocument/2006/relationships/hyperlink" Target="http://www.twitter.com/clarkestravel" TargetMode="External"/><Relationship Id="rId614" Type="http://schemas.openxmlformats.org/officeDocument/2006/relationships/hyperlink" Target="https://www.facebook.com/newmanuniversity/" TargetMode="External"/><Relationship Id="rId656" Type="http://schemas.openxmlformats.org/officeDocument/2006/relationships/hyperlink" Target="https://www.cruse.org.uk/get-help/local-services/west-midlands/birmingham" TargetMode="External"/><Relationship Id="rId821" Type="http://schemas.openxmlformats.org/officeDocument/2006/relationships/hyperlink" Target="https://www.facebook.com/place2becharity/" TargetMode="External"/><Relationship Id="rId863" Type="http://schemas.openxmlformats.org/officeDocument/2006/relationships/hyperlink" Target="https://www.instagram.com/rphelpline/" TargetMode="External"/><Relationship Id="rId1037" Type="http://schemas.openxmlformats.org/officeDocument/2006/relationships/hyperlink" Target="mailto:will.flint@droptheknife.org.uk" TargetMode="External"/><Relationship Id="rId1079" Type="http://schemas.openxmlformats.org/officeDocument/2006/relationships/hyperlink" Target="https://www.facebook.com/prospects.ac.uk/" TargetMode="External"/><Relationship Id="rId211" Type="http://schemas.openxmlformats.org/officeDocument/2006/relationships/hyperlink" Target="https://www.facebook.com/allsaintsyouthproject" TargetMode="External"/><Relationship Id="rId253" Type="http://schemas.openxmlformats.org/officeDocument/2006/relationships/hyperlink" Target="https://www.facebook.com/MaleSurvivorsPartnership/" TargetMode="External"/><Relationship Id="rId295" Type="http://schemas.openxmlformats.org/officeDocument/2006/relationships/hyperlink" Target="https://twitter.com/b31voices" TargetMode="External"/><Relationship Id="rId309" Type="http://schemas.openxmlformats.org/officeDocument/2006/relationships/hyperlink" Target="https://www.youtube.com/BeMilitaryFit" TargetMode="External"/><Relationship Id="rId460" Type="http://schemas.openxmlformats.org/officeDocument/2006/relationships/hyperlink" Target="https://www.facebook.com/newroadparents" TargetMode="External"/><Relationship Id="rId516" Type="http://schemas.openxmlformats.org/officeDocument/2006/relationships/hyperlink" Target="http://www.fknnr.org.uk/A-Vision.html" TargetMode="External"/><Relationship Id="rId698" Type="http://schemas.openxmlformats.org/officeDocument/2006/relationships/hyperlink" Target="http://instagram.com/priority.area.playgroups/" TargetMode="External"/><Relationship Id="rId919" Type="http://schemas.openxmlformats.org/officeDocument/2006/relationships/hyperlink" Target="mailto:office@sifafireside.co.uk" TargetMode="External"/><Relationship Id="rId48" Type="http://schemas.openxmlformats.org/officeDocument/2006/relationships/hyperlink" Target="https://www.bethelnetwork.org.uk/" TargetMode="External"/><Relationship Id="rId113" Type="http://schemas.openxmlformats.org/officeDocument/2006/relationships/hyperlink" Target="http://www.longbridgesocial.com/home/" TargetMode="External"/><Relationship Id="rId320" Type="http://schemas.openxmlformats.org/officeDocument/2006/relationships/hyperlink" Target="https://twitter.com/ProjectBrum" TargetMode="External"/><Relationship Id="rId558" Type="http://schemas.openxmlformats.org/officeDocument/2006/relationships/hyperlink" Target="http://www.facebook.com/dance4UBham" TargetMode="External"/><Relationship Id="rId723" Type="http://schemas.openxmlformats.org/officeDocument/2006/relationships/hyperlink" Target="mailto:enquiry@stacs.org" TargetMode="External"/><Relationship Id="rId765" Type="http://schemas.openxmlformats.org/officeDocument/2006/relationships/hyperlink" Target="mailto:childrensservice@birminghamhospice.org.uk" TargetMode="External"/><Relationship Id="rId930" Type="http://schemas.openxmlformats.org/officeDocument/2006/relationships/hyperlink" Target="mailto:jo.fisher@sociabilitycare.org" TargetMode="External"/><Relationship Id="rId972" Type="http://schemas.openxmlformats.org/officeDocument/2006/relationships/hyperlink" Target="https://www.stcolumba.bham.sch.uk/" TargetMode="External"/><Relationship Id="rId1006" Type="http://schemas.openxmlformats.org/officeDocument/2006/relationships/hyperlink" Target="https://clubspark.lta.org.uk/WoodlandsNorthfieldTennisClub" TargetMode="External"/><Relationship Id="rId155" Type="http://schemas.openxmlformats.org/officeDocument/2006/relationships/hyperlink" Target="https://gatewayfs.org/" TargetMode="External"/><Relationship Id="rId197" Type="http://schemas.openxmlformats.org/officeDocument/2006/relationships/hyperlink" Target="https://www.actcic.org.uk/" TargetMode="External"/><Relationship Id="rId362" Type="http://schemas.openxmlformats.org/officeDocument/2006/relationships/hyperlink" Target="mailto:help@birminghammind.org" TargetMode="External"/><Relationship Id="rId418" Type="http://schemas.openxmlformats.org/officeDocument/2006/relationships/hyperlink" Target="https://www.bvsc.org/" TargetMode="External"/><Relationship Id="rId625" Type="http://schemas.openxmlformats.org/officeDocument/2006/relationships/hyperlink" Target="https://twitter.com/nll_1989" TargetMode="External"/><Relationship Id="rId832" Type="http://schemas.openxmlformats.org/officeDocument/2006/relationships/hyperlink" Target="https://www.facebook.com/RethinkCharity" TargetMode="External"/><Relationship Id="rId1048" Type="http://schemas.openxmlformats.org/officeDocument/2006/relationships/hyperlink" Target="tel:0121-354-6544" TargetMode="External"/><Relationship Id="rId222" Type="http://schemas.openxmlformats.org/officeDocument/2006/relationships/hyperlink" Target="mailto:info@rsvporg.co.uk" TargetMode="External"/><Relationship Id="rId264" Type="http://schemas.openxmlformats.org/officeDocument/2006/relationships/hyperlink" Target="https://www.birminghamcitymission.org.uk/" TargetMode="External"/><Relationship Id="rId471" Type="http://schemas.openxmlformats.org/officeDocument/2006/relationships/hyperlink" Target="https://www.facebook.com/GenderedIntelligence" TargetMode="External"/><Relationship Id="rId667" Type="http://schemas.openxmlformats.org/officeDocument/2006/relationships/hyperlink" Target="https://www.youtube.com/user/DeafblindUK" TargetMode="External"/><Relationship Id="rId874" Type="http://schemas.openxmlformats.org/officeDocument/2006/relationships/hyperlink" Target="https://twitter.com/reedpartnership" TargetMode="External"/><Relationship Id="rId17" Type="http://schemas.openxmlformats.org/officeDocument/2006/relationships/hyperlink" Target="mailto:Salmar.Asghar@Healthexchange.org.uk" TargetMode="External"/><Relationship Id="rId59" Type="http://schemas.openxmlformats.org/officeDocument/2006/relationships/hyperlink" Target="https://www.cherisheduk.org/" TargetMode="External"/><Relationship Id="rId124" Type="http://schemas.openxmlformats.org/officeDocument/2006/relationships/hyperlink" Target="https://www.facebook.com/groups/630881293593303" TargetMode="External"/><Relationship Id="rId527" Type="http://schemas.openxmlformats.org/officeDocument/2006/relationships/hyperlink" Target="https://www.facebook.com/CompassSupportServicesLtd/" TargetMode="External"/><Relationship Id="rId569" Type="http://schemas.openxmlformats.org/officeDocument/2006/relationships/hyperlink" Target="https://www.facebook.com/ecobirmingham/" TargetMode="External"/><Relationship Id="rId734" Type="http://schemas.openxmlformats.org/officeDocument/2006/relationships/hyperlink" Target="https://www.facebook.com/PermissionToSmile/" TargetMode="External"/><Relationship Id="rId776" Type="http://schemas.openxmlformats.org/officeDocument/2006/relationships/hyperlink" Target="http://www.youtube.com/dialoguesociety" TargetMode="External"/><Relationship Id="rId941" Type="http://schemas.openxmlformats.org/officeDocument/2006/relationships/hyperlink" Target="tel:01216945000" TargetMode="External"/><Relationship Id="rId983" Type="http://schemas.openxmlformats.org/officeDocument/2006/relationships/hyperlink" Target="https://www.linkedin.com/company/suzy-lamplugh-trust" TargetMode="External"/><Relationship Id="rId70" Type="http://schemas.openxmlformats.org/officeDocument/2006/relationships/hyperlink" Target="mailto:admin@theoasischurch.com" TargetMode="External"/><Relationship Id="rId166" Type="http://schemas.openxmlformats.org/officeDocument/2006/relationships/hyperlink" Target="mailto:frank@talktofrank.com" TargetMode="External"/><Relationship Id="rId331" Type="http://schemas.openxmlformats.org/officeDocument/2006/relationships/hyperlink" Target="https://www.bhamcommunity.nhs.uk/" TargetMode="External"/><Relationship Id="rId373" Type="http://schemas.openxmlformats.org/officeDocument/2006/relationships/hyperlink" Target="https://www.birminghamsettlement.org.uk/" TargetMode="External"/><Relationship Id="rId429" Type="http://schemas.openxmlformats.org/officeDocument/2006/relationships/hyperlink" Target="mailto:callan.barber@sense.org.uk" TargetMode="External"/><Relationship Id="rId580" Type="http://schemas.openxmlformats.org/officeDocument/2006/relationships/hyperlink" Target="https://www.instagram.com/empowerorguk/" TargetMode="External"/><Relationship Id="rId636" Type="http://schemas.openxmlformats.org/officeDocument/2006/relationships/hyperlink" Target="http://twitter.com/resourcesautism" TargetMode="External"/><Relationship Id="rId801" Type="http://schemas.openxmlformats.org/officeDocument/2006/relationships/hyperlink" Target="mailto:simon@quarryclub.co.uk" TargetMode="External"/><Relationship Id="rId1017" Type="http://schemas.openxmlformats.org/officeDocument/2006/relationships/hyperlink" Target="http://plus.google.com/+Wix/posts" TargetMode="External"/><Relationship Id="rId1059" Type="http://schemas.openxmlformats.org/officeDocument/2006/relationships/hyperlink" Target="https://twitter.com/themixUK" TargetMode="External"/><Relationship Id="rId1" Type="http://schemas.openxmlformats.org/officeDocument/2006/relationships/hyperlink" Target="http://www.kingsnortonmilleniumgreen.org.uk/" TargetMode="External"/><Relationship Id="rId233" Type="http://schemas.openxmlformats.org/officeDocument/2006/relationships/hyperlink" Target="tel:01273203380" TargetMode="External"/><Relationship Id="rId440" Type="http://schemas.openxmlformats.org/officeDocument/2006/relationships/hyperlink" Target="https://www.facebook.com/MermaidsGender/?fref=ts" TargetMode="External"/><Relationship Id="rId678" Type="http://schemas.openxmlformats.org/officeDocument/2006/relationships/hyperlink" Target="https://twitter.com/mytimeactive" TargetMode="External"/><Relationship Id="rId843" Type="http://schemas.openxmlformats.org/officeDocument/2006/relationships/hyperlink" Target="https://twitter.com/sandwellct" TargetMode="External"/><Relationship Id="rId885" Type="http://schemas.openxmlformats.org/officeDocument/2006/relationships/hyperlink" Target="https://www.sellyoaktree-daynursery.co.uk/" TargetMode="External"/><Relationship Id="rId1070" Type="http://schemas.openxmlformats.org/officeDocument/2006/relationships/hyperlink" Target="http://www.smchh.co.uk/" TargetMode="External"/><Relationship Id="rId28" Type="http://schemas.openxmlformats.org/officeDocument/2006/relationships/hyperlink" Target="https://www.openhousecic.com/" TargetMode="External"/><Relationship Id="rId275" Type="http://schemas.openxmlformats.org/officeDocument/2006/relationships/hyperlink" Target="https://www.northfieldcommunity.org/nnns" TargetMode="External"/><Relationship Id="rId300" Type="http://schemas.openxmlformats.org/officeDocument/2006/relationships/hyperlink" Target="https://www.facebook.com/b31voices" TargetMode="External"/><Relationship Id="rId482" Type="http://schemas.openxmlformats.org/officeDocument/2006/relationships/hyperlink" Target="https://twitter.com/BrookCharity" TargetMode="External"/><Relationship Id="rId538" Type="http://schemas.openxmlformats.org/officeDocument/2006/relationships/hyperlink" Target="https://www.birmingham.gov.uk/weoleycastlelibrary" TargetMode="External"/><Relationship Id="rId703" Type="http://schemas.openxmlformats.org/officeDocument/2006/relationships/hyperlink" Target="https://www.youtube.com/channel/UC_y_k9yZih75co_PCLOoyUA" TargetMode="External"/><Relationship Id="rId745" Type="http://schemas.openxmlformats.org/officeDocument/2006/relationships/hyperlink" Target="https://twitter.com/challengegrp?lang=en" TargetMode="External"/><Relationship Id="rId910" Type="http://schemas.openxmlformats.org/officeDocument/2006/relationships/hyperlink" Target="mailto:northfield.referrals@ymcaBirmingham.org.uk" TargetMode="External"/><Relationship Id="rId952" Type="http://schemas.openxmlformats.org/officeDocument/2006/relationships/hyperlink" Target="https://www.instagram.com/sportbirmingham/" TargetMode="External"/><Relationship Id="rId81" Type="http://schemas.openxmlformats.org/officeDocument/2006/relationships/hyperlink" Target="https://www.addtoany.com/add_to/linkedin?linkurl=https%3A%2F%2Fashebo.org%2F&amp;linkname=ashebo%20%E2%80%93%20in%20it%20together&amp;linknote=" TargetMode="External"/><Relationship Id="rId135" Type="http://schemas.openxmlformats.org/officeDocument/2006/relationships/hyperlink" Target="https://www.facebook.com/TheFactoryYoungPeoplesCentre/" TargetMode="External"/><Relationship Id="rId177" Type="http://schemas.openxmlformats.org/officeDocument/2006/relationships/hyperlink" Target="http://www.fircroft.ac.uk/" TargetMode="External"/><Relationship Id="rId342" Type="http://schemas.openxmlformats.org/officeDocument/2006/relationships/hyperlink" Target="https://birminghammind.org/" TargetMode="External"/><Relationship Id="rId384" Type="http://schemas.openxmlformats.org/officeDocument/2006/relationships/hyperlink" Target="http://www.creativesupport.co.uk/" TargetMode="External"/><Relationship Id="rId591" Type="http://schemas.openxmlformats.org/officeDocument/2006/relationships/hyperlink" Target="http://www.eurosom.co.uk/" TargetMode="External"/><Relationship Id="rId605" Type="http://schemas.openxmlformats.org/officeDocument/2006/relationships/hyperlink" Target="https://www.familylives.org.uk/" TargetMode="External"/><Relationship Id="rId787" Type="http://schemas.openxmlformats.org/officeDocument/2006/relationships/hyperlink" Target="mailto:raineycommunitycreations@gmail.com" TargetMode="External"/><Relationship Id="rId812" Type="http://schemas.openxmlformats.org/officeDocument/2006/relationships/hyperlink" Target="https://youtube.com/user/youngmindscharity" TargetMode="External"/><Relationship Id="rId994" Type="http://schemas.openxmlformats.org/officeDocument/2006/relationships/hyperlink" Target="https://www.streetleague.co.uk/" TargetMode="External"/><Relationship Id="rId1028" Type="http://schemas.openxmlformats.org/officeDocument/2006/relationships/hyperlink" Target="https://twitter.com/intent/tweet?text=Contact%20us&amp;url=https://www.childrenssociety.org.uk/contact-us" TargetMode="External"/><Relationship Id="rId202" Type="http://schemas.openxmlformats.org/officeDocument/2006/relationships/hyperlink" Target="https://aquarius.org.uk/our-services/young-peoples-services/birmingham-yp/" TargetMode="External"/><Relationship Id="rId244" Type="http://schemas.openxmlformats.org/officeDocument/2006/relationships/hyperlink" Target="https://www.longbridgechildcare.org.uk/childcare-settings/alphabets-cofton-pre-school/" TargetMode="External"/><Relationship Id="rId647" Type="http://schemas.openxmlformats.org/officeDocument/2006/relationships/hyperlink" Target="https://www.instagram.com/csfc_famo_club/?hl=en" TargetMode="External"/><Relationship Id="rId689" Type="http://schemas.openxmlformats.org/officeDocument/2006/relationships/hyperlink" Target="https://www.midlandstaichirehab.co.uk/" TargetMode="External"/><Relationship Id="rId854" Type="http://schemas.openxmlformats.org/officeDocument/2006/relationships/hyperlink" Target="https://twitter.com/RoyalVolService" TargetMode="External"/><Relationship Id="rId896" Type="http://schemas.openxmlformats.org/officeDocument/2006/relationships/hyperlink" Target="https://www.facebook.com/Shencare-Community-Transport-578031945612382/" TargetMode="External"/><Relationship Id="rId1081" Type="http://schemas.openxmlformats.org/officeDocument/2006/relationships/hyperlink" Target="https://www.instagram.com/prospects_ac_uk/" TargetMode="External"/><Relationship Id="rId39" Type="http://schemas.openxmlformats.org/officeDocument/2006/relationships/hyperlink" Target="mailto:Marvin.Thomas@bromford.co.uk" TargetMode="External"/><Relationship Id="rId286" Type="http://schemas.openxmlformats.org/officeDocument/2006/relationships/hyperlink" Target="mailto:david@aspergers-heroes.com" TargetMode="External"/><Relationship Id="rId451" Type="http://schemas.openxmlformats.org/officeDocument/2006/relationships/hyperlink" Target="https://blgbt.org/" TargetMode="External"/><Relationship Id="rId493" Type="http://schemas.openxmlformats.org/officeDocument/2006/relationships/hyperlink" Target="mailto:info@betel.uk" TargetMode="External"/><Relationship Id="rId507" Type="http://schemas.openxmlformats.org/officeDocument/2006/relationships/hyperlink" Target="https://twitter.com/TAWSociety" TargetMode="External"/><Relationship Id="rId549" Type="http://schemas.openxmlformats.org/officeDocument/2006/relationships/hyperlink" Target="mailto:kdpharmacy@outlook.com" TargetMode="External"/><Relationship Id="rId714" Type="http://schemas.openxmlformats.org/officeDocument/2006/relationships/hyperlink" Target="mailto:Stlaurence@btconnect.com" TargetMode="External"/><Relationship Id="rId756" Type="http://schemas.openxmlformats.org/officeDocument/2006/relationships/hyperlink" Target="mailto:info@sportsforyouth.org.ukinfo@sportsforyouth.org.uk" TargetMode="External"/><Relationship Id="rId921" Type="http://schemas.openxmlformats.org/officeDocument/2006/relationships/hyperlink" Target="https://smartworks.org.uk/birmingham-smart-works/" TargetMode="External"/><Relationship Id="rId50" Type="http://schemas.openxmlformats.org/officeDocument/2006/relationships/hyperlink" Target="https://www.bright-kids.co.uk/nursery/northfield-nursery-birmingham/" TargetMode="External"/><Relationship Id="rId104" Type="http://schemas.openxmlformats.org/officeDocument/2006/relationships/hyperlink" Target="mailto:contact@midlandheart.org.uk" TargetMode="External"/><Relationship Id="rId146" Type="http://schemas.openxmlformats.org/officeDocument/2006/relationships/hyperlink" Target="http://greenlandsinn.co.uk/" TargetMode="External"/><Relationship Id="rId188" Type="http://schemas.openxmlformats.org/officeDocument/2006/relationships/hyperlink" Target="http://www.instagram.com/ParkRunUK" TargetMode="External"/><Relationship Id="rId311" Type="http://schemas.openxmlformats.org/officeDocument/2006/relationships/hyperlink" Target="https://www.birminghamscouts.org.uk/location/191st-phoenix/" TargetMode="External"/><Relationship Id="rId353" Type="http://schemas.openxmlformats.org/officeDocument/2006/relationships/hyperlink" Target="https://www.facebook.com/DigiKick/" TargetMode="External"/><Relationship Id="rId395" Type="http://schemas.openxmlformats.org/officeDocument/2006/relationships/hyperlink" Target="mailto:btis@birmingham.gov.uk" TargetMode="External"/><Relationship Id="rId409" Type="http://schemas.openxmlformats.org/officeDocument/2006/relationships/hyperlink" Target="mailto:general@bcop.org.uk" TargetMode="External"/><Relationship Id="rId560" Type="http://schemas.openxmlformats.org/officeDocument/2006/relationships/hyperlink" Target="http://www.facebook.com/envolvewellness/" TargetMode="External"/><Relationship Id="rId798" Type="http://schemas.openxmlformats.org/officeDocument/2006/relationships/hyperlink" Target="https://www.instagram.com/qac_official/" TargetMode="External"/><Relationship Id="rId963" Type="http://schemas.openxmlformats.org/officeDocument/2006/relationships/hyperlink" Target="https://www.stannewestheath.org/" TargetMode="External"/><Relationship Id="rId1039" Type="http://schemas.openxmlformats.org/officeDocument/2006/relationships/hyperlink" Target="https://www.childcare.co.uk/" TargetMode="External"/><Relationship Id="rId92" Type="http://schemas.openxmlformats.org/officeDocument/2006/relationships/hyperlink" Target="https://www.myh.org.uk/" TargetMode="External"/><Relationship Id="rId213" Type="http://schemas.openxmlformats.org/officeDocument/2006/relationships/hyperlink" Target="https://www.twitter.com/AllSaintsYP" TargetMode="External"/><Relationship Id="rId420" Type="http://schemas.openxmlformats.org/officeDocument/2006/relationships/hyperlink" Target="https://www.cadcol.ac.uk/" TargetMode="External"/><Relationship Id="rId616" Type="http://schemas.openxmlformats.org/officeDocument/2006/relationships/hyperlink" Target="https://www.instagram.com/newmanuni/" TargetMode="External"/><Relationship Id="rId658" Type="http://schemas.openxmlformats.org/officeDocument/2006/relationships/hyperlink" Target="https://www.birminghamscouts.org.uk/category/cubs/" TargetMode="External"/><Relationship Id="rId823" Type="http://schemas.openxmlformats.org/officeDocument/2006/relationships/hyperlink" Target="https://www.youtube.com/channel/UCVvqwHIDrDcYbJsPOMas17Q" TargetMode="External"/><Relationship Id="rId865" Type="http://schemas.openxmlformats.org/officeDocument/2006/relationships/hyperlink" Target="mailto:help@revengepornhelpline.org.uk" TargetMode="External"/><Relationship Id="rId1050" Type="http://schemas.openxmlformats.org/officeDocument/2006/relationships/hyperlink" Target="https://www.bgcounselling.co.uk/" TargetMode="External"/><Relationship Id="rId255" Type="http://schemas.openxmlformats.org/officeDocument/2006/relationships/hyperlink" Target="https://www.instagram.com/malesurvivorspartnership/" TargetMode="External"/><Relationship Id="rId297" Type="http://schemas.openxmlformats.org/officeDocument/2006/relationships/hyperlink" Target="https://www.b31.org.uk/" TargetMode="External"/><Relationship Id="rId462" Type="http://schemas.openxmlformats.org/officeDocument/2006/relationships/hyperlink" Target="tel:07864397422" TargetMode="External"/><Relationship Id="rId518" Type="http://schemas.openxmlformats.org/officeDocument/2006/relationships/hyperlink" Target="mailto:northfield@superdrug.com" TargetMode="External"/><Relationship Id="rId725" Type="http://schemas.openxmlformats.org/officeDocument/2006/relationships/hyperlink" Target="http://www.stage2.org/" TargetMode="External"/><Relationship Id="rId932" Type="http://schemas.openxmlformats.org/officeDocument/2006/relationships/hyperlink" Target="https://www.birmingham.gov.uk/info/20019/children_young_people_and_families" TargetMode="External"/><Relationship Id="rId115" Type="http://schemas.openxmlformats.org/officeDocument/2006/relationships/hyperlink" Target="mailto:info@livingrhythms.co.uk" TargetMode="External"/><Relationship Id="rId157" Type="http://schemas.openxmlformats.org/officeDocument/2006/relationships/hyperlink" Target="https://twitter.com/Gateway_FS" TargetMode="External"/><Relationship Id="rId322" Type="http://schemas.openxmlformats.org/officeDocument/2006/relationships/hyperlink" Target="https://www.birminghamcareersservice.co.uk/contact/" TargetMode="External"/><Relationship Id="rId364" Type="http://schemas.openxmlformats.org/officeDocument/2006/relationships/hyperlink" Target="https://www.youtube.com/mssociety" TargetMode="External"/><Relationship Id="rId767" Type="http://schemas.openxmlformats.org/officeDocument/2006/relationships/hyperlink" Target="https://www.facebook.com/birminghamstmaryshospice/" TargetMode="External"/><Relationship Id="rId974" Type="http://schemas.openxmlformats.org/officeDocument/2006/relationships/hyperlink" Target="mailto:stonehouse.gang@virgin.net" TargetMode="External"/><Relationship Id="rId1008" Type="http://schemas.openxmlformats.org/officeDocument/2006/relationships/hyperlink" Target="https://theaws.co.uk/" TargetMode="External"/><Relationship Id="rId61" Type="http://schemas.openxmlformats.org/officeDocument/2006/relationships/hyperlink" Target="tel:01214605870" TargetMode="External"/><Relationship Id="rId199" Type="http://schemas.openxmlformats.org/officeDocument/2006/relationships/hyperlink" Target="mailto:CSAdultSocialCare@birmingham.gov.uk" TargetMode="External"/><Relationship Id="rId571" Type="http://schemas.openxmlformats.org/officeDocument/2006/relationships/hyperlink" Target="https://www.youtube.com/channel/UCHSCugpYPKfWeM7WCNh-tVQ/playlists" TargetMode="External"/><Relationship Id="rId627" Type="http://schemas.openxmlformats.org/officeDocument/2006/relationships/hyperlink" Target="mailto:benn@rockley.org" TargetMode="External"/><Relationship Id="rId669" Type="http://schemas.openxmlformats.org/officeDocument/2006/relationships/hyperlink" Target="tel:%200800%20132%20320%0aText:%2007950%20008870" TargetMode="External"/><Relationship Id="rId834" Type="http://schemas.openxmlformats.org/officeDocument/2006/relationships/hyperlink" Target="https://www.linkedin.com/company/rethink-mental-illness" TargetMode="External"/><Relationship Id="rId876" Type="http://schemas.openxmlformats.org/officeDocument/2006/relationships/hyperlink" Target="https://twitter.com/reasideacademy" TargetMode="External"/><Relationship Id="rId19" Type="http://schemas.openxmlformats.org/officeDocument/2006/relationships/hyperlink" Target="mailto:joanne@homestartbs.org.uk" TargetMode="External"/><Relationship Id="rId224" Type="http://schemas.openxmlformats.org/officeDocument/2006/relationships/hyperlink" Target="https://www.theedgeacademy.co.uk/" TargetMode="External"/><Relationship Id="rId266" Type="http://schemas.openxmlformats.org/officeDocument/2006/relationships/hyperlink" Target="https://www.birmingham.gov.uk/info/20017/benefits_and_support/308/help_in_a_short-term_crisis" TargetMode="External"/><Relationship Id="rId431" Type="http://schemas.openxmlformats.org/officeDocument/2006/relationships/hyperlink" Target="mailto:info@childliverdisease.org" TargetMode="External"/><Relationship Id="rId473" Type="http://schemas.openxmlformats.org/officeDocument/2006/relationships/hyperlink" Target="http://genderedintelligence.co.uk/" TargetMode="External"/><Relationship Id="rId529" Type="http://schemas.openxmlformats.org/officeDocument/2006/relationships/hyperlink" Target="mailto:info@cetcommunity.co.uk" TargetMode="External"/><Relationship Id="rId680" Type="http://schemas.openxmlformats.org/officeDocument/2006/relationships/hyperlink" Target="https://www.youtube.com/channel/UCAra_LxttXYl4fTdsGQd8Lg" TargetMode="External"/><Relationship Id="rId736" Type="http://schemas.openxmlformats.org/officeDocument/2006/relationships/hyperlink" Target="mailto:maxine@bhamphabcamps.org.uk" TargetMode="External"/><Relationship Id="rId901" Type="http://schemas.openxmlformats.org/officeDocument/2006/relationships/hyperlink" Target="mailto:enquiry@shnlyfld.bham.sch.uk" TargetMode="External"/><Relationship Id="rId1061" Type="http://schemas.openxmlformats.org/officeDocument/2006/relationships/hyperlink" Target="mailto:secretary@lhh.org.uk" TargetMode="External"/><Relationship Id="rId30" Type="http://schemas.openxmlformats.org/officeDocument/2006/relationships/hyperlink" Target="https://www.facebook.com/CASBA-Covid-19-110008250696706/" TargetMode="External"/><Relationship Id="rId126" Type="http://schemas.openxmlformats.org/officeDocument/2006/relationships/hyperlink" Target="https://www.birminghamhospice.org.uk/kings-norton-fundraising-group/" TargetMode="External"/><Relationship Id="rId168" Type="http://schemas.openxmlformats.org/officeDocument/2006/relationships/hyperlink" Target="mailto:info@foundationsdaynursery.com" TargetMode="External"/><Relationship Id="rId333" Type="http://schemas.openxmlformats.org/officeDocument/2006/relationships/hyperlink" Target="https://twitter.com/bhamcommunity" TargetMode="External"/><Relationship Id="rId540" Type="http://schemas.openxmlformats.org/officeDocument/2006/relationships/hyperlink" Target="mailto:info@springtolife.org" TargetMode="External"/><Relationship Id="rId778" Type="http://schemas.openxmlformats.org/officeDocument/2006/relationships/hyperlink" Target="https://www.westmidlands-pcc.gov.uk/tackling-violence/precious-lives/" TargetMode="External"/><Relationship Id="rId943" Type="http://schemas.openxmlformats.org/officeDocument/2006/relationships/hyperlink" Target="mailto:nlgutteridge@hotmail.co.uk" TargetMode="External"/><Relationship Id="rId985" Type="http://schemas.openxmlformats.org/officeDocument/2006/relationships/hyperlink" Target="mailto:info@suzylamplugh.org" TargetMode="External"/><Relationship Id="rId1019" Type="http://schemas.openxmlformats.org/officeDocument/2006/relationships/hyperlink" Target="mailto:BullsHead.KingsNorton@marstons.co.uk" TargetMode="External"/><Relationship Id="rId72" Type="http://schemas.openxmlformats.org/officeDocument/2006/relationships/hyperlink" Target="http://www.thebridge.uk.net/" TargetMode="External"/><Relationship Id="rId375" Type="http://schemas.openxmlformats.org/officeDocument/2006/relationships/hyperlink" Target="https://www.birmingham.gov.uk/info/20143/young_people" TargetMode="External"/><Relationship Id="rId582" Type="http://schemas.openxmlformats.org/officeDocument/2006/relationships/hyperlink" Target="https://twitter.com/empowerorguk" TargetMode="External"/><Relationship Id="rId638" Type="http://schemas.openxmlformats.org/officeDocument/2006/relationships/hyperlink" Target="https://www.instagram.com/resourcesforautism/?igshid=1nfcamei1j671%20" TargetMode="External"/><Relationship Id="rId803" Type="http://schemas.openxmlformats.org/officeDocument/2006/relationships/hyperlink" Target="mailto:r.stephenson@west-midlands.pnn.police.uk" TargetMode="External"/><Relationship Id="rId845" Type="http://schemas.openxmlformats.org/officeDocument/2006/relationships/hyperlink" Target="https://www.facebook.com/samaritanscharity/" TargetMode="External"/><Relationship Id="rId1030" Type="http://schemas.openxmlformats.org/officeDocument/2006/relationships/hyperlink" Target="https://twitter.com/theclewer" TargetMode="External"/><Relationship Id="rId3" Type="http://schemas.openxmlformats.org/officeDocument/2006/relationships/hyperlink" Target="https://www.foodcycle.org.uk/location/birmingham-longbridge/" TargetMode="External"/><Relationship Id="rId235" Type="http://schemas.openxmlformats.org/officeDocument/2006/relationships/hyperlink" Target="https://twitter.com/SurvivorsnetBtn" TargetMode="External"/><Relationship Id="rId277" Type="http://schemas.openxmlformats.org/officeDocument/2006/relationships/hyperlink" Target="https://www.facebook.com/officialopendorz/?__xts__%5b0%5d=68.ARBQn4VxIfu6KafrKGAaqpsMT5SMFBLKCSltfzLt7hJqf37fi5hMxjCTtZUISwGttW4k4gMeJigR5OcAMia6g-MP6gkXlX17QHUYlHOtem6Fv_3pBDKDACR2hrR8fzBiQcUK-X_Cl6tSyt1VqCdzvshcJhvV6T_ADsU7EqSaBzKDVzPw3L2lNwRF7g6lT-6SzajQSA0CQF78rNtHF2Hbz4daDdfkC2kQ4tPFw5SXa0nwlvFleL8kib9uxJgOvf3e8TTX7B372OrUnI9L4xL92nzDQCyEY6jpiF5uc26X5S16DAhnVwj58xpm8B2pdnu-6aRJH8jkTgLoOh9n7T6HTZpIZi2v" TargetMode="External"/><Relationship Id="rId400" Type="http://schemas.openxmlformats.org/officeDocument/2006/relationships/hyperlink" Target="http://www.linkedin.com/company/a-to-z-interpreting-&amp;-translation-services-limited/about" TargetMode="External"/><Relationship Id="rId442" Type="http://schemas.openxmlformats.org/officeDocument/2006/relationships/hyperlink" Target="https://twitter.com/Mermaids_Gender" TargetMode="External"/><Relationship Id="rId484" Type="http://schemas.openxmlformats.org/officeDocument/2006/relationships/hyperlink" Target="mailto:admin@brook.org.uk" TargetMode="External"/><Relationship Id="rId705" Type="http://schemas.openxmlformats.org/officeDocument/2006/relationships/hyperlink" Target="mailto:enquiry@olstrose.bham.sch.uk" TargetMode="External"/><Relationship Id="rId887" Type="http://schemas.openxmlformats.org/officeDocument/2006/relationships/hyperlink" Target="http://www.twitter.com/SPS_Forum" TargetMode="External"/><Relationship Id="rId1072" Type="http://schemas.openxmlformats.org/officeDocument/2006/relationships/hyperlink" Target="mailto:hass@acorn-progression.co.uk" TargetMode="External"/><Relationship Id="rId137" Type="http://schemas.openxmlformats.org/officeDocument/2006/relationships/hyperlink" Target="https://www.jervoise.drbignitemat.org/" TargetMode="External"/><Relationship Id="rId302" Type="http://schemas.openxmlformats.org/officeDocument/2006/relationships/hyperlink" Target="https://bwa.kevibham.org/" TargetMode="External"/><Relationship Id="rId344" Type="http://schemas.openxmlformats.org/officeDocument/2006/relationships/hyperlink" Target="http://twitter.com/birminghammind" TargetMode="External"/><Relationship Id="rId691" Type="http://schemas.openxmlformats.org/officeDocument/2006/relationships/hyperlink" Target="https://twitter.com/kaimingtaichi" TargetMode="External"/><Relationship Id="rId747" Type="http://schemas.openxmlformats.org/officeDocument/2006/relationships/hyperlink" Target="https://twitter.com/_sweetproject?lang=en" TargetMode="External"/><Relationship Id="rId789" Type="http://schemas.openxmlformats.org/officeDocument/2006/relationships/hyperlink" Target="https://www.girlguiding.org.uk/what-we-do/rainbows-5-7/" TargetMode="External"/><Relationship Id="rId912" Type="http://schemas.openxmlformats.org/officeDocument/2006/relationships/hyperlink" Target="https://www.facebook.com/Shooting-Stars-Nursery-Kings-Norton-105674301246424" TargetMode="External"/><Relationship Id="rId954" Type="http://schemas.openxmlformats.org/officeDocument/2006/relationships/hyperlink" Target="mailto:manager.northfieldfit@everlastfitnessclub.com" TargetMode="External"/><Relationship Id="rId996" Type="http://schemas.openxmlformats.org/officeDocument/2006/relationships/hyperlink" Target="https://twitter.com/Street_League" TargetMode="External"/><Relationship Id="rId41" Type="http://schemas.openxmlformats.org/officeDocument/2006/relationships/hyperlink" Target="mailto:Shams.Ularifeen@birmingham.gov.uk" TargetMode="External"/><Relationship Id="rId83" Type="http://schemas.openxmlformats.org/officeDocument/2006/relationships/hyperlink" Target="mailto:kemi@ashebo.org" TargetMode="External"/><Relationship Id="rId179" Type="http://schemas.openxmlformats.org/officeDocument/2006/relationships/hyperlink" Target="https://www.fig-tree-day-nursery.co.uk/contact-us" TargetMode="External"/><Relationship Id="rId386" Type="http://schemas.openxmlformats.org/officeDocument/2006/relationships/hyperlink" Target="http://www.facebook.com/SwanswellUK" TargetMode="External"/><Relationship Id="rId551" Type="http://schemas.openxmlformats.org/officeDocument/2006/relationships/hyperlink" Target="mailto:deafbrighttraining@outlook.com" TargetMode="External"/><Relationship Id="rId593" Type="http://schemas.openxmlformats.org/officeDocument/2006/relationships/hyperlink" Target="http://www.eurosom.co.uk/" TargetMode="External"/><Relationship Id="rId607" Type="http://schemas.openxmlformats.org/officeDocument/2006/relationships/hyperlink" Target="https://www.facebook.com/familylives" TargetMode="External"/><Relationship Id="rId649" Type="http://schemas.openxmlformats.org/officeDocument/2006/relationships/hyperlink" Target="https://www.birmingham.gov.uk/councillors/29/debbie_clancy" TargetMode="External"/><Relationship Id="rId814" Type="http://schemas.openxmlformats.org/officeDocument/2006/relationships/hyperlink" Target="https://www.facebook.com/centreforMH/" TargetMode="External"/><Relationship Id="rId856" Type="http://schemas.openxmlformats.org/officeDocument/2006/relationships/hyperlink" Target="http://www.youtube.com/RoyalVolService" TargetMode="External"/><Relationship Id="rId190" Type="http://schemas.openxmlformats.org/officeDocument/2006/relationships/hyperlink" Target="mailto:info@awayforwardfoundation.co.uk" TargetMode="External"/><Relationship Id="rId204" Type="http://schemas.openxmlformats.org/officeDocument/2006/relationships/hyperlink" Target="https://www.facebook.com/aquariuspage" TargetMode="External"/><Relationship Id="rId246" Type="http://schemas.openxmlformats.org/officeDocument/2006/relationships/hyperlink" Target="mailto:dementiaconnect@alzheimers.org.uk" TargetMode="External"/><Relationship Id="rId288" Type="http://schemas.openxmlformats.org/officeDocument/2006/relationships/hyperlink" Target="mailto:admin@austinclub.co.uk" TargetMode="External"/><Relationship Id="rId411" Type="http://schemas.openxmlformats.org/officeDocument/2006/relationships/hyperlink" Target="https://twitter.com/b_c_o_p?lang=en" TargetMode="External"/><Relationship Id="rId453" Type="http://schemas.openxmlformats.org/officeDocument/2006/relationships/hyperlink" Target="https://twitter.com/birminghamlgbt" TargetMode="External"/><Relationship Id="rId509" Type="http://schemas.openxmlformats.org/officeDocument/2006/relationships/hyperlink" Target="https://www.knightspharmacy.co.uk/storedetails.php?storeId=74&amp;mile=&amp;searchLat=52.4129244&amp;searchLng=-1.9760678" TargetMode="External"/><Relationship Id="rId660" Type="http://schemas.openxmlformats.org/officeDocument/2006/relationships/hyperlink" Target="http://www.cyclesouthbrum.com/" TargetMode="External"/><Relationship Id="rId898" Type="http://schemas.openxmlformats.org/officeDocument/2006/relationships/hyperlink" Target="mailto:enquiries@shenleycourthall.co.uk" TargetMode="External"/><Relationship Id="rId1041" Type="http://schemas.openxmlformats.org/officeDocument/2006/relationships/hyperlink" Target="mailto:hicks15@hotmail.co.uk" TargetMode="External"/><Relationship Id="rId1083" Type="http://schemas.openxmlformats.org/officeDocument/2006/relationships/hyperlink" Target="mailto:wmlighthouseproject@gmial.com" TargetMode="External"/><Relationship Id="rId106" Type="http://schemas.openxmlformats.org/officeDocument/2006/relationships/hyperlink" Target="https://www.mha.org.uk/communities/near-me/south-west-birmingham/" TargetMode="External"/><Relationship Id="rId313" Type="http://schemas.openxmlformats.org/officeDocument/2006/relationships/hyperlink" Target="mailto:info@reavalleyscouts.org.uk" TargetMode="External"/><Relationship Id="rId495" Type="http://schemas.openxmlformats.org/officeDocument/2006/relationships/hyperlink" Target="https://www.facebook.com/BetelUK/" TargetMode="External"/><Relationship Id="rId716" Type="http://schemas.openxmlformats.org/officeDocument/2006/relationships/hyperlink" Target="mailto:enquiry@stlrnci.bham.sch.uk" TargetMode="External"/><Relationship Id="rId758" Type="http://schemas.openxmlformats.org/officeDocument/2006/relationships/hyperlink" Target="https://twitter.com/SportsForYouth" TargetMode="External"/><Relationship Id="rId923" Type="http://schemas.openxmlformats.org/officeDocument/2006/relationships/hyperlink" Target="https://www.instagram.com/smartworksbhm/" TargetMode="External"/><Relationship Id="rId965" Type="http://schemas.openxmlformats.org/officeDocument/2006/relationships/hyperlink" Target="https://stbasils.org.uk/" TargetMode="External"/><Relationship Id="rId10" Type="http://schemas.openxmlformats.org/officeDocument/2006/relationships/hyperlink" Target="mailto:imail@gilgalbham.org.uk" TargetMode="External"/><Relationship Id="rId52" Type="http://schemas.openxmlformats.org/officeDocument/2006/relationships/hyperlink" Target="https://twitter.com/brightkidsgroup?lang=en" TargetMode="External"/><Relationship Id="rId94" Type="http://schemas.openxmlformats.org/officeDocument/2006/relationships/hyperlink" Target="https://www.instagram.com/muslimyouthhelpline/" TargetMode="External"/><Relationship Id="rId148" Type="http://schemas.openxmlformats.org/officeDocument/2006/relationships/hyperlink" Target="mailto:longbridgechessclub@hotmail.com" TargetMode="External"/><Relationship Id="rId355" Type="http://schemas.openxmlformats.org/officeDocument/2006/relationships/hyperlink" Target="https://www.digikick.co.uk/" TargetMode="External"/><Relationship Id="rId397" Type="http://schemas.openxmlformats.org/officeDocument/2006/relationships/hyperlink" Target="email:enquiries@atozinterpreting.com" TargetMode="External"/><Relationship Id="rId520" Type="http://schemas.openxmlformats.org/officeDocument/2006/relationships/hyperlink" Target="mailto:pitmanpharmacy@yahoo.co.uk" TargetMode="External"/><Relationship Id="rId562" Type="http://schemas.openxmlformats.org/officeDocument/2006/relationships/hyperlink" Target="https://www.youtube.com/channel/UCgJN8wRp1lDtDLjC5T92_aA" TargetMode="External"/><Relationship Id="rId618" Type="http://schemas.openxmlformats.org/officeDocument/2006/relationships/hyperlink" Target="https://www.newman.ac.uk/" TargetMode="External"/><Relationship Id="rId825" Type="http://schemas.openxmlformats.org/officeDocument/2006/relationships/hyperlink" Target="https://twitter.com/MindEdUK" TargetMode="External"/><Relationship Id="rId215" Type="http://schemas.openxmlformats.org/officeDocument/2006/relationships/hyperlink" Target="https://www.weareuk.org/about" TargetMode="External"/><Relationship Id="rId257" Type="http://schemas.openxmlformats.org/officeDocument/2006/relationships/hyperlink" Target="mailto:helpme@cisters.org.uk" TargetMode="External"/><Relationship Id="rId422" Type="http://schemas.openxmlformats.org/officeDocument/2006/relationships/hyperlink" Target="https://www.carersuk.org/" TargetMode="External"/><Relationship Id="rId464" Type="http://schemas.openxmlformats.org/officeDocument/2006/relationships/hyperlink" Target="https://www.facebook.com/OfficialFFLAG/" TargetMode="External"/><Relationship Id="rId867" Type="http://schemas.openxmlformats.org/officeDocument/2006/relationships/hyperlink" Target="mailto:employmentservices.osc@remploy.co.uk" TargetMode="External"/><Relationship Id="rId1010" Type="http://schemas.openxmlformats.org/officeDocument/2006/relationships/hyperlink" Target="https://www.linkedin.com/company/the-active-wellbeing-society" TargetMode="External"/><Relationship Id="rId1052" Type="http://schemas.openxmlformats.org/officeDocument/2006/relationships/hyperlink" Target="https://www.carrslanecounselling.co.uk/" TargetMode="External"/><Relationship Id="rId299" Type="http://schemas.openxmlformats.org/officeDocument/2006/relationships/hyperlink" Target="https://twitter.com/b31voices" TargetMode="External"/><Relationship Id="rId727" Type="http://schemas.openxmlformats.org/officeDocument/2006/relationships/hyperlink" Target="https://www.standingovationproject.com/" TargetMode="External"/><Relationship Id="rId934" Type="http://schemas.openxmlformats.org/officeDocument/2006/relationships/hyperlink" Target="https://www.birmingham.gov.uk/socialmedia-instagram" TargetMode="External"/><Relationship Id="rId63" Type="http://schemas.openxmlformats.org/officeDocument/2006/relationships/hyperlink" Target="https://www.facebook.com/inunityuk/" TargetMode="External"/><Relationship Id="rId159" Type="http://schemas.openxmlformats.org/officeDocument/2006/relationships/hyperlink" Target="http://www.northfieldpubliclibraryfriends.org/home" TargetMode="External"/><Relationship Id="rId366" Type="http://schemas.openxmlformats.org/officeDocument/2006/relationships/hyperlink" Target="https://www.instagram.com/mssocietyuk/" TargetMode="External"/><Relationship Id="rId573" Type="http://schemas.openxmlformats.org/officeDocument/2006/relationships/hyperlink" Target="https://www.facebook.com/edwardstrust" TargetMode="External"/><Relationship Id="rId780" Type="http://schemas.openxmlformats.org/officeDocument/2006/relationships/hyperlink" Target="https://blgbt.org/directory/pink-souwesters/" TargetMode="External"/><Relationship Id="rId226" Type="http://schemas.openxmlformats.org/officeDocument/2006/relationships/hyperlink" Target="https://www.instagram.com/theedgeacademynorthfield/" TargetMode="External"/><Relationship Id="rId433" Type="http://schemas.openxmlformats.org/officeDocument/2006/relationships/hyperlink" Target="https://www.facebook.com/CLDFonline/" TargetMode="External"/><Relationship Id="rId878" Type="http://schemas.openxmlformats.org/officeDocument/2006/relationships/hyperlink" Target="https://www.rednalhill-inf.bham.sch.uk/" TargetMode="External"/><Relationship Id="rId1063" Type="http://schemas.openxmlformats.org/officeDocument/2006/relationships/hyperlink" Target="https://www.glasspool.org.uk/" TargetMode="External"/><Relationship Id="rId640" Type="http://schemas.openxmlformats.org/officeDocument/2006/relationships/hyperlink" Target="https://stdavidsshenleygreen.org/" TargetMode="External"/><Relationship Id="rId738" Type="http://schemas.openxmlformats.org/officeDocument/2006/relationships/hyperlink" Target="https://twitter.com/bhamphabcamps" TargetMode="External"/><Relationship Id="rId945" Type="http://schemas.openxmlformats.org/officeDocument/2006/relationships/hyperlink" Target="mailto:youthpromiseplus@sova.org.uk" TargetMode="External"/><Relationship Id="rId74" Type="http://schemas.openxmlformats.org/officeDocument/2006/relationships/hyperlink" Target="https://www.birminghamvineyard.com/" TargetMode="External"/><Relationship Id="rId377" Type="http://schemas.openxmlformats.org/officeDocument/2006/relationships/hyperlink" Target="https://www.facebook.com/birmingham.live" TargetMode="External"/><Relationship Id="rId500" Type="http://schemas.openxmlformats.org/officeDocument/2006/relationships/hyperlink" Target="https://www.gov.uk/bills-benefits" TargetMode="External"/><Relationship Id="rId584" Type="http://schemas.openxmlformats.org/officeDocument/2006/relationships/hyperlink" Target="http://www.facebook.com/envisionuk" TargetMode="External"/><Relationship Id="rId805" Type="http://schemas.openxmlformats.org/officeDocument/2006/relationships/hyperlink" Target="mailto:Kalpana.Patel@prospects.co.uk" TargetMode="External"/><Relationship Id="rId5" Type="http://schemas.openxmlformats.org/officeDocument/2006/relationships/hyperlink" Target="https://forwardcarers.org.uk/local-services/birmingham/" TargetMode="External"/><Relationship Id="rId237" Type="http://schemas.openxmlformats.org/officeDocument/2006/relationships/hyperlink" Target="https://survivorsnetwork.org.uk/" TargetMode="External"/><Relationship Id="rId791" Type="http://schemas.openxmlformats.org/officeDocument/2006/relationships/hyperlink" Target="https://www.facebook.com/quench.arts.3" TargetMode="External"/><Relationship Id="rId889" Type="http://schemas.openxmlformats.org/officeDocument/2006/relationships/hyperlink" Target="mailto:sellyparksouth@yahoo.co.uk" TargetMode="External"/><Relationship Id="rId1074" Type="http://schemas.openxmlformats.org/officeDocument/2006/relationships/hyperlink" Target="mailto:hannah_fielder@hotmail.co.uk" TargetMode="External"/><Relationship Id="rId444" Type="http://schemas.openxmlformats.org/officeDocument/2006/relationships/hyperlink" Target="https://twitter.com/BirminghamCAB" TargetMode="External"/><Relationship Id="rId651" Type="http://schemas.openxmlformats.org/officeDocument/2006/relationships/hyperlink" Target="https://twitter.com/Crossroads_BSWW" TargetMode="External"/><Relationship Id="rId749" Type="http://schemas.openxmlformats.org/officeDocument/2006/relationships/hyperlink" Target="mailto:Enquiries@thesweetproject.org" TargetMode="External"/><Relationship Id="rId290" Type="http://schemas.openxmlformats.org/officeDocument/2006/relationships/hyperlink" Target="https://twitter.com/austinssc" TargetMode="External"/><Relationship Id="rId304" Type="http://schemas.openxmlformats.org/officeDocument/2006/relationships/hyperlink" Target="https://twitter.com/balaamwood" TargetMode="External"/><Relationship Id="rId388" Type="http://schemas.openxmlformats.org/officeDocument/2006/relationships/hyperlink" Target="https://www.cranstoun.org/services/supported-housing/swanswell-birmingham/" TargetMode="External"/><Relationship Id="rId511" Type="http://schemas.openxmlformats.org/officeDocument/2006/relationships/hyperlink" Target="https://twitter.com/TAWSociety" TargetMode="External"/><Relationship Id="rId609" Type="http://schemas.openxmlformats.org/officeDocument/2006/relationships/hyperlink" Target="mailto:askus@familylives.org.uk" TargetMode="External"/><Relationship Id="rId956" Type="http://schemas.openxmlformats.org/officeDocument/2006/relationships/hyperlink" Target="https://springhousing.org.uk/" TargetMode="External"/><Relationship Id="rId85" Type="http://schemas.openxmlformats.org/officeDocument/2006/relationships/hyperlink" Target="https://www.ncdv.org.uk/" TargetMode="External"/><Relationship Id="rId150" Type="http://schemas.openxmlformats.org/officeDocument/2006/relationships/hyperlink" Target="mailto:greatstone.northfield@stonegatepubs.com" TargetMode="External"/><Relationship Id="rId595" Type="http://schemas.openxmlformats.org/officeDocument/2006/relationships/hyperlink" Target="https://www.extracare.org.uk/villages-and-schemes/retirement-villages/bournville-gardens/?" TargetMode="External"/><Relationship Id="rId816" Type="http://schemas.openxmlformats.org/officeDocument/2006/relationships/hyperlink" Target="http://instagram.com/centreformh" TargetMode="External"/><Relationship Id="rId1001" Type="http://schemas.openxmlformats.org/officeDocument/2006/relationships/hyperlink" Target="https://twitter.com/Tell_StreetLink" TargetMode="External"/><Relationship Id="rId248" Type="http://schemas.openxmlformats.org/officeDocument/2006/relationships/hyperlink" Target="https://www.facebook.com/NationalAssociationforPeopleAbusedinChildhood" TargetMode="External"/><Relationship Id="rId455" Type="http://schemas.openxmlformats.org/officeDocument/2006/relationships/hyperlink" Target="https://www.instagram.com/stonewalluk/" TargetMode="External"/><Relationship Id="rId662" Type="http://schemas.openxmlformats.org/officeDocument/2006/relationships/hyperlink" Target="https://www.youtube.com/channel/UCHSCugpYPKfWeM7WCNh-tVQ/playlists" TargetMode="External"/><Relationship Id="rId1085" Type="http://schemas.openxmlformats.org/officeDocument/2006/relationships/table" Target="../tables/table3.xml"/><Relationship Id="rId12" Type="http://schemas.openxmlformats.org/officeDocument/2006/relationships/hyperlink" Target="mailto:mentoring@gro-organic.co.uk" TargetMode="External"/><Relationship Id="rId108" Type="http://schemas.openxmlformats.org/officeDocument/2006/relationships/hyperlink" Target="https://www.facebook.com/TheFactoryYoungPeoplesCentre/" TargetMode="External"/><Relationship Id="rId315" Type="http://schemas.openxmlformats.org/officeDocument/2006/relationships/hyperlink" Target="https://beeches-martialarts.co.uk/" TargetMode="External"/><Relationship Id="rId522" Type="http://schemas.openxmlformats.org/officeDocument/2006/relationships/hyperlink" Target="mailto:mpaston@hotmail.com" TargetMode="External"/><Relationship Id="rId967" Type="http://schemas.openxmlformats.org/officeDocument/2006/relationships/hyperlink" Target="https://www.twitter.com/stbasilscharity" TargetMode="External"/><Relationship Id="rId96" Type="http://schemas.openxmlformats.org/officeDocument/2006/relationships/hyperlink" Target="mailto:northfield@garysambrook.co.uk" TargetMode="External"/><Relationship Id="rId161" Type="http://schemas.openxmlformats.org/officeDocument/2006/relationships/hyperlink" Target="http://www.fknnr.org.uk/" TargetMode="External"/><Relationship Id="rId399" Type="http://schemas.openxmlformats.org/officeDocument/2006/relationships/hyperlink" Target="https://twitter.com/a2zinterpreting" TargetMode="External"/><Relationship Id="rId827" Type="http://schemas.openxmlformats.org/officeDocument/2006/relationships/hyperlink" Target="http://www.facebook.com/charitySANE" TargetMode="External"/><Relationship Id="rId1012" Type="http://schemas.openxmlformats.org/officeDocument/2006/relationships/hyperlink" Target="https://www.instagram.com/tawsociety/?hl=en" TargetMode="External"/><Relationship Id="rId259" Type="http://schemas.openxmlformats.org/officeDocument/2006/relationships/hyperlink" Target="https://twitter.com/CISters_Standup?lang=en" TargetMode="External"/><Relationship Id="rId466" Type="http://schemas.openxmlformats.org/officeDocument/2006/relationships/hyperlink" Target="mailto:help@cloudsend.org.uk" TargetMode="External"/><Relationship Id="rId673" Type="http://schemas.openxmlformats.org/officeDocument/2006/relationships/hyperlink" Target="mailto:hearingvoicesnetworkuk@gmail.com" TargetMode="External"/><Relationship Id="rId880" Type="http://schemas.openxmlformats.org/officeDocument/2006/relationships/hyperlink" Target="https://www.rednalhill-jun.bham.sch.uk/" TargetMode="External"/><Relationship Id="rId23" Type="http://schemas.openxmlformats.org/officeDocument/2006/relationships/hyperlink" Target="mailto:contact@kooth.com" TargetMode="External"/><Relationship Id="rId119" Type="http://schemas.openxmlformats.org/officeDocument/2006/relationships/hyperlink" Target="http://littlemenandmisses.co.uk/?fbclid=IwAR3nNFl8R99dC3gcPdULQu7RRJSOHjOfBVrH0mOeyXQTxA-wQOL3fXxQwvo" TargetMode="External"/><Relationship Id="rId326" Type="http://schemas.openxmlformats.org/officeDocument/2006/relationships/hyperlink" Target="https://www.birminghamchildrenstrust.co.uk/twitter" TargetMode="External"/><Relationship Id="rId533" Type="http://schemas.openxmlformats.org/officeDocument/2006/relationships/hyperlink" Target="https://ecobirmingham.com/" TargetMode="External"/><Relationship Id="rId978" Type="http://schemas.openxmlformats.org/officeDocument/2006/relationships/hyperlink" Target="mailto:jacquieda1@hotmail.com" TargetMode="External"/><Relationship Id="rId740" Type="http://schemas.openxmlformats.org/officeDocument/2006/relationships/hyperlink" Target="https://www.phab.org.uk/phab-clubs-our-phab-clubs" TargetMode="External"/><Relationship Id="rId838" Type="http://schemas.openxmlformats.org/officeDocument/2006/relationships/hyperlink" Target="http://www.birminghamscouts.org.uk/districts" TargetMode="External"/><Relationship Id="rId1023" Type="http://schemas.openxmlformats.org/officeDocument/2006/relationships/hyperlink" Target="https://wearencs.com/" TargetMode="External"/><Relationship Id="rId172" Type="http://schemas.openxmlformats.org/officeDocument/2006/relationships/hyperlink" Target="https://www.facebook.com/forcedmarriage" TargetMode="External"/><Relationship Id="rId477" Type="http://schemas.openxmlformats.org/officeDocument/2006/relationships/hyperlink" Target="https://www.facebook.com/switchboardLGBT" TargetMode="External"/><Relationship Id="rId600" Type="http://schemas.openxmlformats.org/officeDocument/2006/relationships/hyperlink" Target="https://www.family-action.org.uk/what-we-do/children-families/" TargetMode="External"/><Relationship Id="rId684" Type="http://schemas.openxmlformats.org/officeDocument/2006/relationships/hyperlink" Target="http://www.twitter.com/CEQuakers" TargetMode="External"/><Relationship Id="rId337" Type="http://schemas.openxmlformats.org/officeDocument/2006/relationships/hyperlink" Target="https://www.instagram.com/" TargetMode="External"/><Relationship Id="rId891" Type="http://schemas.openxmlformats.org/officeDocument/2006/relationships/hyperlink" Target="https://england.shelter.org.uk/" TargetMode="External"/><Relationship Id="rId905" Type="http://schemas.openxmlformats.org/officeDocument/2006/relationships/hyperlink" Target="https://www.slcasc.org/" TargetMode="External"/><Relationship Id="rId989" Type="http://schemas.openxmlformats.org/officeDocument/2006/relationships/hyperlink" Target="mailto:standingovationproject@hotmail.com" TargetMode="External"/><Relationship Id="rId34" Type="http://schemas.openxmlformats.org/officeDocument/2006/relationships/hyperlink" Target="mailto:jessicaallan@bvt.org.uk" TargetMode="External"/><Relationship Id="rId544" Type="http://schemas.openxmlformats.org/officeDocument/2006/relationships/hyperlink" Target="mailto:nhspharmacy.weoley.kingspharmacyFRF17@nhs.net" TargetMode="External"/><Relationship Id="rId751" Type="http://schemas.openxmlformats.org/officeDocument/2006/relationships/hyperlink" Target="https://sweetproject.co.uk/support-services/" TargetMode="External"/><Relationship Id="rId849" Type="http://schemas.openxmlformats.org/officeDocument/2006/relationships/hyperlink" Target="https://www.samaritans.org/" TargetMode="External"/><Relationship Id="rId183" Type="http://schemas.openxmlformats.org/officeDocument/2006/relationships/hyperlink" Target="https://www.facebook.com/arts50alive" TargetMode="External"/><Relationship Id="rId390" Type="http://schemas.openxmlformats.org/officeDocument/2006/relationships/hyperlink" Target="http://www.brasshouse.ac.uk/" TargetMode="External"/><Relationship Id="rId404" Type="http://schemas.openxmlformats.org/officeDocument/2006/relationships/hyperlink" Target="https://twitter.com/OD_Collective" TargetMode="External"/><Relationship Id="rId611" Type="http://schemas.openxmlformats.org/officeDocument/2006/relationships/hyperlink" Target="http://www.newstarts.org.uk/" TargetMode="External"/><Relationship Id="rId1034" Type="http://schemas.openxmlformats.org/officeDocument/2006/relationships/hyperlink" Target="mailto:enquires@thesweetproject.org" TargetMode="External"/><Relationship Id="rId250" Type="http://schemas.openxmlformats.org/officeDocument/2006/relationships/hyperlink" Target="mailto:hello@malesurvivor.co.uk" TargetMode="External"/><Relationship Id="rId488" Type="http://schemas.openxmlformats.org/officeDocument/2006/relationships/hyperlink" Target="mailto:mailto:headoffice@aquarius.org.uk" TargetMode="External"/><Relationship Id="rId695" Type="http://schemas.openxmlformats.org/officeDocument/2006/relationships/hyperlink" Target="https://www.kaiming.co.uk/contact-info.html" TargetMode="External"/><Relationship Id="rId709" Type="http://schemas.openxmlformats.org/officeDocument/2006/relationships/hyperlink" Target="mailto:enquiry@stjonfsh.bham.sch.uk" TargetMode="External"/><Relationship Id="rId916" Type="http://schemas.openxmlformats.org/officeDocument/2006/relationships/hyperlink" Target="https://twitter.com/sifafireside/" TargetMode="External"/><Relationship Id="rId45" Type="http://schemas.openxmlformats.org/officeDocument/2006/relationships/hyperlink" Target="https://en-gb.facebook.com/pages/category/Community/Bromsgrove-Bears-Basketball-Club-199499890090920/" TargetMode="External"/><Relationship Id="rId110" Type="http://schemas.openxmlformats.org/officeDocument/2006/relationships/hyperlink" Target="https://www.facebook.com/TheFactoryYoungPeoplesCentre/" TargetMode="External"/><Relationship Id="rId348" Type="http://schemas.openxmlformats.org/officeDocument/2006/relationships/hyperlink" Target="mailto:info@makeitclick.com" TargetMode="External"/><Relationship Id="rId555" Type="http://schemas.openxmlformats.org/officeDocument/2006/relationships/hyperlink" Target="http://www.facebook.com/brighttraining2017" TargetMode="External"/><Relationship Id="rId762" Type="http://schemas.openxmlformats.org/officeDocument/2006/relationships/hyperlink" Target="https://www.youtube.com/user/beatingED" TargetMode="External"/><Relationship Id="rId194" Type="http://schemas.openxmlformats.org/officeDocument/2006/relationships/hyperlink" Target="https://www.facebook.com/ACTCIC/" TargetMode="External"/><Relationship Id="rId208" Type="http://schemas.openxmlformats.org/officeDocument/2006/relationships/hyperlink" Target="https://twitter.com/acbirmingham1" TargetMode="External"/><Relationship Id="rId415" Type="http://schemas.openxmlformats.org/officeDocument/2006/relationships/hyperlink" Target="https://www.facebook.com/BusyBeesSellyOak" TargetMode="External"/><Relationship Id="rId622" Type="http://schemas.openxmlformats.org/officeDocument/2006/relationships/hyperlink" Target="https://www.birminghamleisure.com/northfield_lc" TargetMode="External"/><Relationship Id="rId1045" Type="http://schemas.openxmlformats.org/officeDocument/2006/relationships/hyperlink" Target="https://www.birmingham.gov.uk/directory/48/find_childcare_in_birmingham/category/890" TargetMode="External"/><Relationship Id="rId261" Type="http://schemas.openxmlformats.org/officeDocument/2006/relationships/hyperlink" Target="https://twitter.com/mosacuk" TargetMode="External"/><Relationship Id="rId499" Type="http://schemas.openxmlformats.org/officeDocument/2006/relationships/hyperlink" Target="https://britishgasenergytrust.org.uk/" TargetMode="External"/><Relationship Id="rId927" Type="http://schemas.openxmlformats.org/officeDocument/2006/relationships/hyperlink" Target="https://www.instagram.com/snowcampcharity/" TargetMode="External"/><Relationship Id="rId56" Type="http://schemas.openxmlformats.org/officeDocument/2006/relationships/hyperlink" Target="http://www.facebook.com/cherishedgirls" TargetMode="External"/><Relationship Id="rId359" Type="http://schemas.openxmlformats.org/officeDocument/2006/relationships/hyperlink" Target="https://rmcentre.org.uk/" TargetMode="External"/><Relationship Id="rId566" Type="http://schemas.openxmlformats.org/officeDocument/2006/relationships/hyperlink" Target="https://www.youtube.com/channel/UCizUIZjyUZ1mV4SZgdl4-xg" TargetMode="External"/><Relationship Id="rId773" Type="http://schemas.openxmlformats.org/officeDocument/2006/relationships/hyperlink" Target="https://www.facebook.com/DialogueSociety" TargetMode="External"/><Relationship Id="rId121" Type="http://schemas.openxmlformats.org/officeDocument/2006/relationships/hyperlink" Target="https://www.little-folks.co.uk/nursery/reameadow/" TargetMode="External"/><Relationship Id="rId219" Type="http://schemas.openxmlformats.org/officeDocument/2006/relationships/hyperlink" Target="mailto:admin@endabuse.co.uk" TargetMode="External"/><Relationship Id="rId426" Type="http://schemas.openxmlformats.org/officeDocument/2006/relationships/hyperlink" Target="https://facebook.com/changegrowlive" TargetMode="External"/><Relationship Id="rId633" Type="http://schemas.openxmlformats.org/officeDocument/2006/relationships/hyperlink" Target="https://www.facebook.com/CoftonRoadAllotments/?ref=py_c" TargetMode="External"/><Relationship Id="rId980" Type="http://schemas.openxmlformats.org/officeDocument/2006/relationships/hyperlink" Target="https://twitter.com/live_life_safe" TargetMode="External"/><Relationship Id="rId1056" Type="http://schemas.openxmlformats.org/officeDocument/2006/relationships/hyperlink" Target="mailto:andreasangels1@yahoo.com" TargetMode="External"/><Relationship Id="rId840" Type="http://schemas.openxmlformats.org/officeDocument/2006/relationships/hyperlink" Target="https://www.facebook.com/bhamscouts" TargetMode="External"/><Relationship Id="rId938" Type="http://schemas.openxmlformats.org/officeDocument/2006/relationships/hyperlink" Target="https://www.instagram.com/southandcitycollege" TargetMode="External"/><Relationship Id="rId67" Type="http://schemas.openxmlformats.org/officeDocument/2006/relationships/hyperlink" Target="mailto:info@placesofwelcome.org.uk" TargetMode="External"/><Relationship Id="rId272" Type="http://schemas.openxmlformats.org/officeDocument/2006/relationships/hyperlink" Target="https://twitter.com/mk_foundation_" TargetMode="External"/><Relationship Id="rId577" Type="http://schemas.openxmlformats.org/officeDocument/2006/relationships/hyperlink" Target="mailto:jason.elitetkdacademy@gmail.com" TargetMode="External"/><Relationship Id="rId700" Type="http://schemas.openxmlformats.org/officeDocument/2006/relationships/hyperlink" Target="https://twitter.com/PAPYRUS_tweets" TargetMode="External"/><Relationship Id="rId132" Type="http://schemas.openxmlformats.org/officeDocument/2006/relationships/hyperlink" Target="mailto:info@thekickstartacademy.co.uk" TargetMode="External"/><Relationship Id="rId784" Type="http://schemas.openxmlformats.org/officeDocument/2006/relationships/hyperlink" Target="https://www.place2be.org.uk/" TargetMode="External"/><Relationship Id="rId991" Type="http://schemas.openxmlformats.org/officeDocument/2006/relationships/hyperlink" Target="https://www.facebook.com/TheStonehouseGang/" TargetMode="External"/><Relationship Id="rId1067" Type="http://schemas.openxmlformats.org/officeDocument/2006/relationships/hyperlink" Target="mailto:nickysammons@capuk.org" TargetMode="External"/><Relationship Id="rId437" Type="http://schemas.openxmlformats.org/officeDocument/2006/relationships/hyperlink" Target="https://www.childline.org.uk/locker/inbox/" TargetMode="External"/><Relationship Id="rId644" Type="http://schemas.openxmlformats.org/officeDocument/2006/relationships/hyperlink" Target="http://continentalstarfc.co.uk/get-involved/join-the-club/" TargetMode="External"/><Relationship Id="rId851" Type="http://schemas.openxmlformats.org/officeDocument/2006/relationships/hyperlink" Target="http://ruberydaynursery.co.uk/" TargetMode="External"/><Relationship Id="rId283" Type="http://schemas.openxmlformats.org/officeDocument/2006/relationships/hyperlink" Target="https://www.letsopendorz.com/" TargetMode="External"/><Relationship Id="rId490" Type="http://schemas.openxmlformats.org/officeDocument/2006/relationships/hyperlink" Target="https://birminghamaa.org/wp/" TargetMode="External"/><Relationship Id="rId504" Type="http://schemas.openxmlformats.org/officeDocument/2006/relationships/hyperlink" Target="https://www.gov.uk/guidance/apply-for-the-green-homes-grant-scheme" TargetMode="External"/><Relationship Id="rId711" Type="http://schemas.openxmlformats.org/officeDocument/2006/relationships/hyperlink" Target="mailto:%20enquiry@stjamescatholicprimary.co.uk" TargetMode="External"/><Relationship Id="rId949" Type="http://schemas.openxmlformats.org/officeDocument/2006/relationships/hyperlink" Target="mailto:info@sportbirmingham.org" TargetMode="External"/><Relationship Id="rId78" Type="http://schemas.openxmlformats.org/officeDocument/2006/relationships/hyperlink" Target="mailto:growbaby@birminghamvineyard.com" TargetMode="External"/><Relationship Id="rId143" Type="http://schemas.openxmlformats.org/officeDocument/2006/relationships/hyperlink" Target="mailto:enquiries@headway-bs.org.uk" TargetMode="External"/><Relationship Id="rId350" Type="http://schemas.openxmlformats.org/officeDocument/2006/relationships/hyperlink" Target="https://www.onlinecentresnetwork.org/" TargetMode="External"/><Relationship Id="rId588" Type="http://schemas.openxmlformats.org/officeDocument/2006/relationships/hyperlink" Target="http://www.facebook.com/EqualityAdvisorySupport" TargetMode="External"/><Relationship Id="rId795" Type="http://schemas.openxmlformats.org/officeDocument/2006/relationships/hyperlink" Target="http://www.facebook.com/pages/Queen-Alexandra-College-QAC-Official-Site/149156421822113" TargetMode="External"/><Relationship Id="rId809" Type="http://schemas.openxmlformats.org/officeDocument/2006/relationships/hyperlink" Target="https://facebook.com/youngmindsuk" TargetMode="External"/><Relationship Id="rId9" Type="http://schemas.openxmlformats.org/officeDocument/2006/relationships/hyperlink" Target="https://www.familiesonline.co.uk/local/birmingham/listing/frankley-plus-childrens-centre" TargetMode="External"/><Relationship Id="rId210" Type="http://schemas.openxmlformats.org/officeDocument/2006/relationships/hyperlink" Target="mailto:enquiry@albertbradbeer.uwmat.co.uk" TargetMode="External"/><Relationship Id="rId448" Type="http://schemas.openxmlformats.org/officeDocument/2006/relationships/hyperlink" Target="https://www.forwardthinkingbirmingham.org.uk/" TargetMode="External"/><Relationship Id="rId655" Type="http://schemas.openxmlformats.org/officeDocument/2006/relationships/hyperlink" Target="https://twitter.com/CruseCare" TargetMode="External"/><Relationship Id="rId862" Type="http://schemas.openxmlformats.org/officeDocument/2006/relationships/hyperlink" Target="https://twitter.com/rphelpline" TargetMode="External"/><Relationship Id="rId1078" Type="http://schemas.openxmlformats.org/officeDocument/2006/relationships/hyperlink" Target="https://www.scouts.org.uk/beavers" TargetMode="External"/><Relationship Id="rId294" Type="http://schemas.openxmlformats.org/officeDocument/2006/relationships/hyperlink" Target="https://www.facebook.com/b31voices%0a" TargetMode="External"/><Relationship Id="rId308" Type="http://schemas.openxmlformats.org/officeDocument/2006/relationships/hyperlink" Target="https://www.instagram.com/bemilitaryfit" TargetMode="External"/><Relationship Id="rId515" Type="http://schemas.openxmlformats.org/officeDocument/2006/relationships/hyperlink" Target="mailto:enquires@fknnr.org.uk" TargetMode="External"/><Relationship Id="rId722" Type="http://schemas.openxmlformats.org/officeDocument/2006/relationships/hyperlink" Target="https://www.stpaulrc.bham.sch.uk/" TargetMode="External"/><Relationship Id="rId89" Type="http://schemas.openxmlformats.org/officeDocument/2006/relationships/hyperlink" Target="https://www.myfirstfriends.co.uk/rooms" TargetMode="External"/><Relationship Id="rId154" Type="http://schemas.openxmlformats.org/officeDocument/2006/relationships/hyperlink" Target="mailto:info@gatewayfs.org" TargetMode="External"/><Relationship Id="rId361" Type="http://schemas.openxmlformats.org/officeDocument/2006/relationships/hyperlink" Target="mailto:centrala@centrala-space.org.uk" TargetMode="External"/><Relationship Id="rId599" Type="http://schemas.openxmlformats.org/officeDocument/2006/relationships/hyperlink" Target="https://twitter.com/Fairwayprimary?ref_src=twsrc%5Etfw" TargetMode="External"/><Relationship Id="rId1005" Type="http://schemas.openxmlformats.org/officeDocument/2006/relationships/hyperlink" Target="mailto:peachyy.2450@googlemail.com" TargetMode="External"/><Relationship Id="rId459" Type="http://schemas.openxmlformats.org/officeDocument/2006/relationships/hyperlink" Target="http://newroadparents.org/" TargetMode="External"/><Relationship Id="rId666" Type="http://schemas.openxmlformats.org/officeDocument/2006/relationships/hyperlink" Target="https://twitter.com/DeafblindUK" TargetMode="External"/><Relationship Id="rId873" Type="http://schemas.openxmlformats.org/officeDocument/2006/relationships/hyperlink" Target="https://www.facebook.com/reedinpartnership/" TargetMode="External"/><Relationship Id="rId16" Type="http://schemas.openxmlformats.org/officeDocument/2006/relationships/hyperlink" Target="https://www.westheathcommunity.co.uk/activities" TargetMode="External"/><Relationship Id="rId221" Type="http://schemas.openxmlformats.org/officeDocument/2006/relationships/hyperlink" Target="https://www.nationaldahelpline.org.uk/" TargetMode="External"/><Relationship Id="rId319" Type="http://schemas.openxmlformats.org/officeDocument/2006/relationships/hyperlink" Target="https://www.facebook.com/www.theprojectbirmingham.org/" TargetMode="External"/><Relationship Id="rId526" Type="http://schemas.openxmlformats.org/officeDocument/2006/relationships/hyperlink" Target="mailto:contactus@compass-support.org.uk" TargetMode="External"/><Relationship Id="rId733" Type="http://schemas.openxmlformats.org/officeDocument/2006/relationships/hyperlink" Target="https://twitter.com/PermissionSmile" TargetMode="External"/><Relationship Id="rId940" Type="http://schemas.openxmlformats.org/officeDocument/2006/relationships/hyperlink" Target="mailto:hello@sccb.ac.uk" TargetMode="External"/><Relationship Id="rId1016" Type="http://schemas.openxmlformats.org/officeDocument/2006/relationships/hyperlink" Target="http://www.twitter.com/wix" TargetMode="External"/><Relationship Id="rId165" Type="http://schemas.openxmlformats.org/officeDocument/2006/relationships/hyperlink" Target="http://www.kingsnorton.org.uk/guests/fhkn.php" TargetMode="External"/><Relationship Id="rId372" Type="http://schemas.openxmlformats.org/officeDocument/2006/relationships/hyperlink" Target="https://birminghamrockschool.com/" TargetMode="External"/><Relationship Id="rId677" Type="http://schemas.openxmlformats.org/officeDocument/2006/relationships/hyperlink" Target="https://www.mytimeactive.co.uk/locations/lickey-hills-golf-course" TargetMode="External"/><Relationship Id="rId800" Type="http://schemas.openxmlformats.org/officeDocument/2006/relationships/hyperlink" Target="mailto:info@qac.ac.uk" TargetMode="External"/><Relationship Id="rId232" Type="http://schemas.openxmlformats.org/officeDocument/2006/relationships/hyperlink" Target="https://twitter.com/survivorstrust" TargetMode="External"/><Relationship Id="rId884" Type="http://schemas.openxmlformats.org/officeDocument/2006/relationships/hyperlink" Target="https://www.sellyoaktree-daynursery.co.uk/" TargetMode="External"/><Relationship Id="rId27" Type="http://schemas.openxmlformats.org/officeDocument/2006/relationships/hyperlink" Target="mailto:info@openhousecic.com" TargetMode="External"/><Relationship Id="rId537" Type="http://schemas.openxmlformats.org/officeDocument/2006/relationships/hyperlink" Target="https://www.facebook.com/weoleycastlelibrary/?__xts__%5b0%5d=68.ARCoidX-85wZyxcVAhqrcSu01Ow9M6WjRa0oRsXaHXBoC1jFHAFhA1IuRSbDgyKzk-ov0e31wWOrY5TIy7fLOChJBQq0UBK9D5FpePbolJLPevWERbF7T5l5myEvRny9aWR3LUm7jrlK98JqETA2E0w1F74I5vHkSn6vSjtuNMBDeQDP8xPLdd_AKEZtr7Loa7-HYWF49r-nySXbMZWGi9Ss0Q8Q20Vclu0I7fiXm498Y5QRdjMjYifzXLLe1n6TTI3B" TargetMode="External"/><Relationship Id="rId744" Type="http://schemas.openxmlformats.org/officeDocument/2006/relationships/hyperlink" Target="https://www.facebook.com/challengegrp/" TargetMode="External"/><Relationship Id="rId951" Type="http://schemas.openxmlformats.org/officeDocument/2006/relationships/hyperlink" Target="https://twitter.com/SportBirmingham" TargetMode="External"/><Relationship Id="rId80" Type="http://schemas.openxmlformats.org/officeDocument/2006/relationships/hyperlink" Target="https://www.addtoany.com/add_to/twitter?linkurl=https%3A%2F%2Fashebo.org%2F&amp;linkname=ashebo%20%E2%80%93%20in%20it%20together&amp;linknote=" TargetMode="External"/><Relationship Id="rId176" Type="http://schemas.openxmlformats.org/officeDocument/2006/relationships/hyperlink" Target="mailto:enquiries@fircroft.ac.uk" TargetMode="External"/><Relationship Id="rId383" Type="http://schemas.openxmlformats.org/officeDocument/2006/relationships/hyperlink" Target="mailto:enquiries@bvt.org.uk" TargetMode="External"/><Relationship Id="rId590" Type="http://schemas.openxmlformats.org/officeDocument/2006/relationships/hyperlink" Target="http://www.eurosom.co.uk/" TargetMode="External"/><Relationship Id="rId604" Type="http://schemas.openxmlformats.org/officeDocument/2006/relationships/hyperlink" Target="https://www.youtube.com/channel/UCLLRX-bRwnQNVlm6UCZgLjg" TargetMode="External"/><Relationship Id="rId811" Type="http://schemas.openxmlformats.org/officeDocument/2006/relationships/hyperlink" Target="https://www.instagram.com/youngmindsuk/" TargetMode="External"/><Relationship Id="rId1027" Type="http://schemas.openxmlformats.org/officeDocument/2006/relationships/hyperlink" Target="https://www.childrenssociety.org.uk/what-we-do/our-work" TargetMode="External"/><Relationship Id="rId243" Type="http://schemas.openxmlformats.org/officeDocument/2006/relationships/hyperlink" Target="mailto:info@longbridgechildcare.org.uk" TargetMode="External"/><Relationship Id="rId450" Type="http://schemas.openxmlformats.org/officeDocument/2006/relationships/hyperlink" Target="mailto:hello@blgbt.org" TargetMode="External"/><Relationship Id="rId688" Type="http://schemas.openxmlformats.org/officeDocument/2006/relationships/hyperlink" Target="http://www.paintingtherainbow.co.uk/" TargetMode="External"/><Relationship Id="rId895" Type="http://schemas.openxmlformats.org/officeDocument/2006/relationships/hyperlink" Target="http://www.shencare.org.uk/" TargetMode="External"/><Relationship Id="rId909" Type="http://schemas.openxmlformats.org/officeDocument/2006/relationships/hyperlink" Target="http://www.shenleycourthall.co.uk/community-activities/shenley-seniors/" TargetMode="External"/><Relationship Id="rId1080" Type="http://schemas.openxmlformats.org/officeDocument/2006/relationships/hyperlink" Target="https://www.twitter.com/prospects" TargetMode="External"/><Relationship Id="rId38" Type="http://schemas.openxmlformats.org/officeDocument/2006/relationships/hyperlink" Target="mailto:c-g-b@outlook.com%20(Catherine" TargetMode="External"/><Relationship Id="rId103" Type="http://schemas.openxmlformats.org/officeDocument/2006/relationships/hyperlink" Target="mailto:susancrump@hotmail.com%20&amp;%20Lynnekchalk62@hotmail.com" TargetMode="External"/><Relationship Id="rId310" Type="http://schemas.openxmlformats.org/officeDocument/2006/relationships/hyperlink" Target="https://www.birminghamscouts.org.uk/location/191st-phoenix/" TargetMode="External"/><Relationship Id="rId548" Type="http://schemas.openxmlformats.org/officeDocument/2006/relationships/hyperlink" Target="mailto:enquiries@brownspharmacy.com" TargetMode="External"/><Relationship Id="rId755" Type="http://schemas.openxmlformats.org/officeDocument/2006/relationships/hyperlink" Target="https://www.sportsforyouth.org.uk/" TargetMode="External"/><Relationship Id="rId962" Type="http://schemas.openxmlformats.org/officeDocument/2006/relationships/hyperlink" Target="https://spurgeons.org/find-your-local-service/beleave/" TargetMode="External"/><Relationship Id="rId91" Type="http://schemas.openxmlformats.org/officeDocument/2006/relationships/hyperlink" Target="https://www.facebook.com/MuslimWomensNetworkUK/" TargetMode="External"/><Relationship Id="rId187" Type="http://schemas.openxmlformats.org/officeDocument/2006/relationships/hyperlink" Target="http://www.facebook.com/parkrunUK" TargetMode="External"/><Relationship Id="rId394" Type="http://schemas.openxmlformats.org/officeDocument/2006/relationships/hyperlink" Target="http://www.brasshouse.ac.uk/tis" TargetMode="External"/><Relationship Id="rId408" Type="http://schemas.openxmlformats.org/officeDocument/2006/relationships/hyperlink" Target="https://www.bssa.uk.net/regional-groups.asp" TargetMode="External"/><Relationship Id="rId615" Type="http://schemas.openxmlformats.org/officeDocument/2006/relationships/hyperlink" Target="https://twitter.com/Newman_Uni" TargetMode="External"/><Relationship Id="rId822" Type="http://schemas.openxmlformats.org/officeDocument/2006/relationships/hyperlink" Target="https://instagram.com/_place2be/" TargetMode="External"/><Relationship Id="rId1038" Type="http://schemas.openxmlformats.org/officeDocument/2006/relationships/hyperlink" Target="mailto:david.lee001@btinterner.com" TargetMode="External"/><Relationship Id="rId254" Type="http://schemas.openxmlformats.org/officeDocument/2006/relationships/hyperlink" Target="https://twitter.com/MaleSurvivorUK" TargetMode="External"/><Relationship Id="rId699" Type="http://schemas.openxmlformats.org/officeDocument/2006/relationships/hyperlink" Target="https://www.papyrus-uk.org/" TargetMode="External"/><Relationship Id="rId49" Type="http://schemas.openxmlformats.org/officeDocument/2006/relationships/hyperlink" Target="mailto:northfield@bright-kids.co.uk" TargetMode="External"/><Relationship Id="rId114" Type="http://schemas.openxmlformats.org/officeDocument/2006/relationships/hyperlink" Target="https://www.facebook.com/pages/Longbridge%20Methodist%20church/205938389427745/" TargetMode="External"/><Relationship Id="rId461" Type="http://schemas.openxmlformats.org/officeDocument/2006/relationships/hyperlink" Target="https://twitter.com/newroadparents" TargetMode="External"/><Relationship Id="rId559" Type="http://schemas.openxmlformats.org/officeDocument/2006/relationships/hyperlink" Target="mailto:noa@envolvewell.co.uk" TargetMode="External"/><Relationship Id="rId766" Type="http://schemas.openxmlformats.org/officeDocument/2006/relationships/hyperlink" Target="https://www.birminghamhospice.org.uk/explore-our-services/bereavement-support/" TargetMode="External"/><Relationship Id="rId198" Type="http://schemas.openxmlformats.org/officeDocument/2006/relationships/hyperlink" Target="mailto:info@actcic.org.uk" TargetMode="External"/><Relationship Id="rId321" Type="http://schemas.openxmlformats.org/officeDocument/2006/relationships/hyperlink" Target="https://www.theprojectbirmingham.org/" TargetMode="External"/><Relationship Id="rId419" Type="http://schemas.openxmlformats.org/officeDocument/2006/relationships/hyperlink" Target="mailto:enquiry@cadbury.ac.uk" TargetMode="External"/><Relationship Id="rId626" Type="http://schemas.openxmlformats.org/officeDocument/2006/relationships/hyperlink" Target="http://www.northfieldlittleleague.btck.co.uk/" TargetMode="External"/><Relationship Id="rId973" Type="http://schemas.openxmlformats.org/officeDocument/2006/relationships/hyperlink" Target="mailto:enquiry@stcolumba.bham.sch.uk" TargetMode="External"/><Relationship Id="rId1049" Type="http://schemas.openxmlformats.org/officeDocument/2006/relationships/hyperlink" Target="mailto:info@bgcounselling.co.uk" TargetMode="External"/><Relationship Id="rId833" Type="http://schemas.openxmlformats.org/officeDocument/2006/relationships/hyperlink" Target="https://twitter.com/Rethink_" TargetMode="External"/><Relationship Id="rId265" Type="http://schemas.openxmlformats.org/officeDocument/2006/relationships/hyperlink" Target="https://newstarts.org.uk/" TargetMode="External"/><Relationship Id="rId472" Type="http://schemas.openxmlformats.org/officeDocument/2006/relationships/hyperlink" Target="https://twitter.com/genderintell" TargetMode="External"/><Relationship Id="rId900" Type="http://schemas.openxmlformats.org/officeDocument/2006/relationships/hyperlink" Target="https://twitter.com/ShenleyCrtHall" TargetMode="External"/><Relationship Id="rId125" Type="http://schemas.openxmlformats.org/officeDocument/2006/relationships/hyperlink" Target="mailto:fundraisevol@birminghamhospice.org.uk" TargetMode="External"/><Relationship Id="rId332" Type="http://schemas.openxmlformats.org/officeDocument/2006/relationships/hyperlink" Target="https://www.facebook.com/bhamcommunity" TargetMode="External"/><Relationship Id="rId777" Type="http://schemas.openxmlformats.org/officeDocument/2006/relationships/hyperlink" Target="mailto:rebecca@bulbbirmingham.com" TargetMode="External"/><Relationship Id="rId984" Type="http://schemas.openxmlformats.org/officeDocument/2006/relationships/hyperlink" Target="https://www.suzylamplugh.org/Pages/Category/national-stalking-helpline" TargetMode="External"/><Relationship Id="rId637" Type="http://schemas.openxmlformats.org/officeDocument/2006/relationships/hyperlink" Target="https://www.youtube.com/user/Resources4Autism" TargetMode="External"/><Relationship Id="rId844" Type="http://schemas.openxmlformats.org/officeDocument/2006/relationships/hyperlink" Target="https://www.sandwellchildrenstrust.org/" TargetMode="External"/><Relationship Id="rId276" Type="http://schemas.openxmlformats.org/officeDocument/2006/relationships/hyperlink" Target="https://www.letsopendorz.com/?fbclid=IwAR1tsWU-Is1znbMzZUAm4wxx8HpS4ccbwyEu41hjQsB3UeqEXbyqwNkZZNA" TargetMode="External"/><Relationship Id="rId483" Type="http://schemas.openxmlformats.org/officeDocument/2006/relationships/hyperlink" Target="https://www.instagram.com/brook_sexpositive/" TargetMode="External"/><Relationship Id="rId690" Type="http://schemas.openxmlformats.org/officeDocument/2006/relationships/hyperlink" Target="http://www.facebook.com/kaimingtaichi" TargetMode="External"/><Relationship Id="rId704" Type="http://schemas.openxmlformats.org/officeDocument/2006/relationships/hyperlink" Target="mailto:carlharrispc@gmail.com" TargetMode="External"/><Relationship Id="rId911" Type="http://schemas.openxmlformats.org/officeDocument/2006/relationships/hyperlink" Target="https://www.myshootingstars.com/our-nurseries/kings-norton-nursery/" TargetMode="External"/><Relationship Id="rId40" Type="http://schemas.openxmlformats.org/officeDocument/2006/relationships/hyperlink" Target="https://www.bromford.co.uk/" TargetMode="External"/><Relationship Id="rId136" Type="http://schemas.openxmlformats.org/officeDocument/2006/relationships/hyperlink" Target="https://twitter.com/thefactory_YPC?ref_src=twsrc%5Etfw%7Ctwcamp%5Eembeddedtimeline%7Ctwterm%5Eprofile%3Athefactory_YPC&amp;ref_url=http%3A%2F%2Fwww.thefactory.org.uk%2Fcontact" TargetMode="External"/><Relationship Id="rId343" Type="http://schemas.openxmlformats.org/officeDocument/2006/relationships/hyperlink" Target="https://www.facebook.com/BirminghamMindOfficial/" TargetMode="External"/><Relationship Id="rId550" Type="http://schemas.openxmlformats.org/officeDocument/2006/relationships/hyperlink" Target="mailto:deafbrighttraining@outlook.com" TargetMode="External"/><Relationship Id="rId788" Type="http://schemas.openxmlformats.org/officeDocument/2006/relationships/hyperlink" Target="https://www.raineycommunitycreations.co.uk/" TargetMode="External"/><Relationship Id="rId995" Type="http://schemas.openxmlformats.org/officeDocument/2006/relationships/hyperlink" Target="https://www.facebook.com/streetleague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1C88C-58EE-41E0-AAC2-7A1B8E407220}">
  <sheetPr codeName="Sheet5"/>
  <dimension ref="A1:BU2521"/>
  <sheetViews>
    <sheetView zoomScale="115" zoomScaleNormal="115" workbookViewId="0">
      <pane ySplit="2" topLeftCell="A311" activePane="bottomLeft" state="frozen"/>
      <selection pane="bottomLeft" activeCell="AE312" sqref="AE312"/>
    </sheetView>
  </sheetViews>
  <sheetFormatPr defaultRowHeight="15"/>
  <cols>
    <col min="1" max="1" width="12.7109375" style="5" customWidth="1"/>
    <col min="2" max="2" width="21.28515625" style="17" customWidth="1"/>
    <col min="3" max="3" width="29.7109375" style="6" customWidth="1"/>
    <col min="4" max="4" width="33.28515625" style="6" customWidth="1"/>
    <col min="5" max="5" width="25.5703125" style="6" customWidth="1"/>
    <col min="6" max="6" width="21.7109375" style="6" customWidth="1"/>
    <col min="7" max="7" width="29.28515625" style="6" customWidth="1"/>
    <col min="8" max="8" width="30.140625" style="6" customWidth="1"/>
    <col min="9" max="9" width="27" style="6" customWidth="1"/>
    <col min="10" max="10" width="21.7109375" style="6" customWidth="1"/>
    <col min="11" max="11" width="17.42578125" style="6" customWidth="1"/>
    <col min="12" max="12" width="15.28515625" style="6" customWidth="1"/>
    <col min="13" max="13" width="15.85546875" style="6" customWidth="1"/>
    <col min="14" max="15" width="14" style="6" customWidth="1"/>
    <col min="16" max="21" width="14" style="6" bestFit="1" customWidth="1"/>
    <col min="22" max="22" width="27.28515625" style="6" customWidth="1"/>
    <col min="23" max="23" width="14" style="6" customWidth="1"/>
    <col min="24" max="24" width="15" style="8" customWidth="1"/>
    <col min="25" max="25" width="15" style="6" customWidth="1"/>
    <col min="26" max="26" width="14.28515625" style="6" customWidth="1"/>
    <col min="27" max="27" width="14" style="6" customWidth="1"/>
    <col min="28" max="28" width="14" style="8" customWidth="1"/>
    <col min="29" max="30" width="14" style="6" customWidth="1"/>
    <col min="31" max="34" width="24" style="6" customWidth="1"/>
    <col min="35" max="37" width="17.7109375" style="6" customWidth="1"/>
    <col min="38" max="39" width="14" style="6" customWidth="1"/>
    <col min="40" max="40" width="20.28515625" style="6" customWidth="1"/>
    <col min="41" max="42" width="24" style="6" customWidth="1"/>
    <col min="43" max="43" width="14"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 min="55" max="60" width="14" bestFit="1" customWidth="1"/>
  </cols>
  <sheetData>
    <row r="1" spans="1:73" s="2" customFormat="1" ht="16.5">
      <c r="A1" s="136" t="s">
        <v>0</v>
      </c>
      <c r="B1" s="36" t="s">
        <v>1</v>
      </c>
      <c r="C1" s="36" t="s">
        <v>2</v>
      </c>
      <c r="D1" s="36" t="s">
        <v>3</v>
      </c>
      <c r="E1" s="67" t="s">
        <v>4</v>
      </c>
      <c r="F1" s="36" t="s">
        <v>5</v>
      </c>
      <c r="G1" s="36" t="s">
        <v>6</v>
      </c>
      <c r="H1" s="36" t="s">
        <v>7</v>
      </c>
      <c r="I1" s="36" t="s">
        <v>8</v>
      </c>
      <c r="J1" s="36" t="s">
        <v>9</v>
      </c>
      <c r="K1" s="36" t="s">
        <v>10</v>
      </c>
      <c r="L1" s="68" t="s">
        <v>11</v>
      </c>
      <c r="M1" s="68" t="s">
        <v>12</v>
      </c>
      <c r="N1" s="68" t="s">
        <v>13</v>
      </c>
      <c r="O1" s="68" t="s">
        <v>14</v>
      </c>
      <c r="P1" s="68" t="s">
        <v>15</v>
      </c>
      <c r="Q1" s="68" t="s">
        <v>16</v>
      </c>
      <c r="R1" s="68" t="s">
        <v>17</v>
      </c>
      <c r="S1" s="68" t="s">
        <v>18</v>
      </c>
      <c r="T1" s="68" t="s">
        <v>19</v>
      </c>
      <c r="U1" s="68" t="s">
        <v>20</v>
      </c>
      <c r="V1" s="36" t="s">
        <v>21</v>
      </c>
      <c r="W1" s="36" t="s">
        <v>22</v>
      </c>
      <c r="X1" s="69" t="s">
        <v>23</v>
      </c>
      <c r="Y1" s="36" t="s">
        <v>24</v>
      </c>
      <c r="Z1" s="36" t="s">
        <v>25</v>
      </c>
      <c r="AA1" s="67" t="s">
        <v>26</v>
      </c>
      <c r="AB1" s="70" t="s">
        <v>27</v>
      </c>
      <c r="AC1" s="67" t="s">
        <v>28</v>
      </c>
      <c r="AD1" s="67" t="s">
        <v>29</v>
      </c>
      <c r="AE1" s="36" t="s">
        <v>30</v>
      </c>
      <c r="AF1" s="36" t="s">
        <v>31</v>
      </c>
      <c r="AG1" s="36" t="s">
        <v>32</v>
      </c>
      <c r="AH1" s="36" t="s">
        <v>33</v>
      </c>
      <c r="AI1" s="67" t="s">
        <v>34</v>
      </c>
      <c r="AJ1" s="67" t="s">
        <v>35</v>
      </c>
      <c r="AK1" s="67" t="s">
        <v>36</v>
      </c>
      <c r="AL1" s="67" t="s">
        <v>37</v>
      </c>
      <c r="AM1" s="67" t="s">
        <v>38</v>
      </c>
      <c r="AN1" s="67" t="s">
        <v>39</v>
      </c>
      <c r="AO1" s="67" t="s">
        <v>40</v>
      </c>
      <c r="AP1" s="67" t="s">
        <v>41</v>
      </c>
      <c r="AQ1" s="67" t="s">
        <v>42</v>
      </c>
      <c r="AR1" s="67" t="s">
        <v>43</v>
      </c>
      <c r="AS1" s="67" t="s">
        <v>44</v>
      </c>
      <c r="AT1" s="67" t="s">
        <v>45</v>
      </c>
      <c r="AU1" s="67" t="s">
        <v>46</v>
      </c>
      <c r="AV1" s="67" t="s">
        <v>47</v>
      </c>
      <c r="AW1" s="68" t="s">
        <v>48</v>
      </c>
      <c r="AX1" s="36" t="s">
        <v>49</v>
      </c>
      <c r="AY1" s="67" t="s">
        <v>50</v>
      </c>
      <c r="AZ1" s="67" t="s">
        <v>51</v>
      </c>
      <c r="BA1" s="67" t="s">
        <v>52</v>
      </c>
      <c r="BB1" s="67" t="s">
        <v>53</v>
      </c>
      <c r="BC1" s="71" t="s">
        <v>54</v>
      </c>
      <c r="BD1" s="71" t="s">
        <v>55</v>
      </c>
      <c r="BE1" s="71" t="s">
        <v>56</v>
      </c>
      <c r="BF1" s="71" t="s">
        <v>57</v>
      </c>
      <c r="BG1" s="71" t="s">
        <v>58</v>
      </c>
      <c r="BH1" s="71" t="s">
        <v>59</v>
      </c>
      <c r="BI1" s="71"/>
      <c r="BJ1" s="71"/>
      <c r="BK1" s="71"/>
      <c r="BL1" s="71"/>
      <c r="BM1" s="71"/>
      <c r="BN1" s="71"/>
      <c r="BO1" s="71"/>
      <c r="BP1" s="71"/>
      <c r="BQ1" s="71"/>
      <c r="BR1" s="71"/>
      <c r="BS1" s="71"/>
      <c r="BT1" s="71"/>
      <c r="BU1" s="71"/>
    </row>
    <row r="2" spans="1:73" s="14" customFormat="1" ht="115.5">
      <c r="A2" s="136" t="s">
        <v>60</v>
      </c>
      <c r="B2" s="36" t="s">
        <v>61</v>
      </c>
      <c r="C2" s="36" t="s">
        <v>62</v>
      </c>
      <c r="D2" s="36" t="s">
        <v>63</v>
      </c>
      <c r="E2" s="67" t="s">
        <v>64</v>
      </c>
      <c r="F2" s="36" t="s">
        <v>65</v>
      </c>
      <c r="G2" s="36" t="s">
        <v>66</v>
      </c>
      <c r="H2" s="36" t="s">
        <v>67</v>
      </c>
      <c r="I2" s="36" t="s">
        <v>68</v>
      </c>
      <c r="J2" s="36" t="s">
        <v>69</v>
      </c>
      <c r="K2" s="36" t="s">
        <v>70</v>
      </c>
      <c r="L2" s="68" t="s">
        <v>71</v>
      </c>
      <c r="M2" s="68" t="s">
        <v>72</v>
      </c>
      <c r="N2" s="68" t="s">
        <v>73</v>
      </c>
      <c r="O2" s="68" t="s">
        <v>74</v>
      </c>
      <c r="P2" s="68" t="s">
        <v>75</v>
      </c>
      <c r="Q2" s="68" t="s">
        <v>76</v>
      </c>
      <c r="R2" s="68" t="s">
        <v>77</v>
      </c>
      <c r="S2" s="68" t="s">
        <v>78</v>
      </c>
      <c r="T2" s="68" t="s">
        <v>79</v>
      </c>
      <c r="U2" s="68" t="s">
        <v>80</v>
      </c>
      <c r="V2" s="36" t="s">
        <v>81</v>
      </c>
      <c r="W2" s="36" t="s">
        <v>82</v>
      </c>
      <c r="X2" s="69" t="s">
        <v>83</v>
      </c>
      <c r="Y2" s="36" t="s">
        <v>84</v>
      </c>
      <c r="Z2" s="36" t="s">
        <v>85</v>
      </c>
      <c r="AA2" s="67" t="s">
        <v>86</v>
      </c>
      <c r="AB2" s="70" t="s">
        <v>87</v>
      </c>
      <c r="AC2" s="67" t="s">
        <v>88</v>
      </c>
      <c r="AD2" s="67" t="s">
        <v>89</v>
      </c>
      <c r="AE2" s="36" t="s">
        <v>90</v>
      </c>
      <c r="AF2" s="36" t="s">
        <v>91</v>
      </c>
      <c r="AG2" s="36" t="s">
        <v>92</v>
      </c>
      <c r="AH2" s="36" t="s">
        <v>93</v>
      </c>
      <c r="AI2" s="67" t="s">
        <v>94</v>
      </c>
      <c r="AJ2" s="67" t="s">
        <v>95</v>
      </c>
      <c r="AK2" s="67" t="s">
        <v>96</v>
      </c>
      <c r="AL2" s="67" t="s">
        <v>97</v>
      </c>
      <c r="AM2" s="67" t="s">
        <v>98</v>
      </c>
      <c r="AN2" s="67" t="s">
        <v>99</v>
      </c>
      <c r="AO2" s="67" t="s">
        <v>100</v>
      </c>
      <c r="AP2" s="67" t="s">
        <v>101</v>
      </c>
      <c r="AQ2" s="67" t="s">
        <v>102</v>
      </c>
      <c r="AR2" s="67" t="s">
        <v>103</v>
      </c>
      <c r="AS2" s="67" t="s">
        <v>104</v>
      </c>
      <c r="AT2" s="67" t="s">
        <v>105</v>
      </c>
      <c r="AU2" s="67" t="s">
        <v>106</v>
      </c>
      <c r="AV2" s="67" t="s">
        <v>107</v>
      </c>
      <c r="AW2" s="68" t="s">
        <v>108</v>
      </c>
      <c r="AX2" s="36" t="s">
        <v>109</v>
      </c>
      <c r="AY2" s="67" t="s">
        <v>110</v>
      </c>
      <c r="AZ2" s="67" t="s">
        <v>111</v>
      </c>
      <c r="BA2" s="67" t="s">
        <v>112</v>
      </c>
      <c r="BB2" s="67" t="s">
        <v>113</v>
      </c>
      <c r="BC2" s="71"/>
      <c r="BD2" s="71"/>
      <c r="BE2" s="71"/>
      <c r="BF2" s="71"/>
      <c r="BG2" s="71"/>
      <c r="BH2" s="71"/>
      <c r="BI2" s="77"/>
      <c r="BJ2" s="77"/>
      <c r="BK2" s="77"/>
      <c r="BL2" s="77"/>
      <c r="BM2" s="77"/>
      <c r="BN2" s="77"/>
      <c r="BO2" s="77"/>
      <c r="BP2" s="77"/>
      <c r="BQ2" s="77"/>
      <c r="BR2" s="77"/>
      <c r="BS2" s="78"/>
      <c r="BT2" s="78"/>
      <c r="BU2" s="78"/>
    </row>
    <row r="3" spans="1:73" ht="195">
      <c r="A3" s="137">
        <v>1</v>
      </c>
      <c r="B3" s="72" t="s">
        <v>114</v>
      </c>
      <c r="C3" s="72" t="s">
        <v>115</v>
      </c>
      <c r="D3" s="72" t="s">
        <v>116</v>
      </c>
      <c r="E3" s="72"/>
      <c r="F3" s="72" t="s">
        <v>117</v>
      </c>
      <c r="G3" s="73"/>
      <c r="H3" s="73"/>
      <c r="I3" s="73"/>
      <c r="J3" s="73"/>
      <c r="K3" s="72"/>
      <c r="L3" s="72" t="s">
        <v>118</v>
      </c>
      <c r="M3" s="72" t="s">
        <v>119</v>
      </c>
      <c r="N3" s="72" t="s">
        <v>120</v>
      </c>
      <c r="O3" s="72" t="s">
        <v>120</v>
      </c>
      <c r="P3" s="72" t="s">
        <v>121</v>
      </c>
      <c r="Q3" s="72" t="s">
        <v>122</v>
      </c>
      <c r="R3" s="72"/>
      <c r="S3" s="72"/>
      <c r="T3" s="72"/>
      <c r="U3" s="72"/>
      <c r="V3" s="72" t="s">
        <v>123</v>
      </c>
      <c r="W3" s="72" t="s">
        <v>124</v>
      </c>
      <c r="X3" s="74" t="s">
        <v>125</v>
      </c>
      <c r="Y3" s="85" t="s">
        <v>126</v>
      </c>
      <c r="Z3" s="75" t="s">
        <v>127</v>
      </c>
      <c r="AA3" s="72" t="s">
        <v>128</v>
      </c>
      <c r="AB3" s="74" t="s">
        <v>129</v>
      </c>
      <c r="AC3" s="74" t="s">
        <v>129</v>
      </c>
      <c r="AD3" s="72"/>
      <c r="AE3" s="72" t="s">
        <v>130</v>
      </c>
      <c r="AF3" s="72" t="s">
        <v>131</v>
      </c>
      <c r="AG3" s="72" t="s">
        <v>132</v>
      </c>
      <c r="AH3" s="72"/>
      <c r="AI3" s="72" t="s">
        <v>130</v>
      </c>
      <c r="AJ3" s="72" t="s">
        <v>131</v>
      </c>
      <c r="AK3" s="72" t="s">
        <v>132</v>
      </c>
      <c r="AL3" s="72" t="s">
        <v>133</v>
      </c>
      <c r="AM3" s="72" t="s">
        <v>134</v>
      </c>
      <c r="AN3" s="72" t="s">
        <v>135</v>
      </c>
      <c r="AO3" s="72" t="s">
        <v>136</v>
      </c>
      <c r="AP3" s="72"/>
      <c r="AQ3" s="72" t="s">
        <v>137</v>
      </c>
      <c r="AR3" s="72" t="s">
        <v>136</v>
      </c>
      <c r="AS3" s="72" t="s">
        <v>138</v>
      </c>
      <c r="AT3" s="72" t="s">
        <v>137</v>
      </c>
      <c r="AU3" s="72" t="s">
        <v>139</v>
      </c>
      <c r="AV3" s="72"/>
      <c r="AW3" s="72" t="s">
        <v>136</v>
      </c>
      <c r="AX3" s="72" t="s">
        <v>137</v>
      </c>
      <c r="AY3" s="72"/>
      <c r="AZ3" s="72" t="s">
        <v>136</v>
      </c>
      <c r="BA3" s="76">
        <v>44105</v>
      </c>
      <c r="BB3" s="72" t="s">
        <v>140</v>
      </c>
      <c r="BC3" s="77"/>
      <c r="BD3" s="77"/>
      <c r="BE3" s="77"/>
      <c r="BF3" s="77"/>
      <c r="BG3" s="77"/>
      <c r="BH3" s="77"/>
      <c r="BI3" s="82"/>
      <c r="BJ3" s="82"/>
      <c r="BK3" s="82"/>
      <c r="BL3" s="82"/>
      <c r="BM3" s="82"/>
      <c r="BN3" s="82"/>
      <c r="BO3" s="82"/>
      <c r="BP3" s="82"/>
      <c r="BQ3" s="82"/>
      <c r="BR3" s="82"/>
      <c r="BS3" s="83"/>
      <c r="BT3" s="83"/>
      <c r="BU3" s="83"/>
    </row>
    <row r="4" spans="1:73" s="14" customFormat="1" ht="120">
      <c r="A4" s="138">
        <v>2</v>
      </c>
      <c r="B4" s="79" t="s">
        <v>114</v>
      </c>
      <c r="C4" s="79" t="s">
        <v>141</v>
      </c>
      <c r="D4" s="79" t="s">
        <v>142</v>
      </c>
      <c r="E4" s="79" t="s">
        <v>143</v>
      </c>
      <c r="F4" s="79" t="s">
        <v>144</v>
      </c>
      <c r="G4" s="79" t="s">
        <v>145</v>
      </c>
      <c r="H4" s="79" t="s">
        <v>146</v>
      </c>
      <c r="I4" s="79" t="s">
        <v>147</v>
      </c>
      <c r="J4" s="79" t="s">
        <v>148</v>
      </c>
      <c r="K4" s="79"/>
      <c r="L4" s="79" t="s">
        <v>118</v>
      </c>
      <c r="M4" s="79" t="s">
        <v>149</v>
      </c>
      <c r="N4" s="79" t="s">
        <v>120</v>
      </c>
      <c r="O4" s="79" t="s">
        <v>120</v>
      </c>
      <c r="P4" s="79" t="s">
        <v>121</v>
      </c>
      <c r="Q4" s="79" t="s">
        <v>122</v>
      </c>
      <c r="R4" s="79"/>
      <c r="S4" s="79"/>
      <c r="T4" s="79"/>
      <c r="U4" s="79"/>
      <c r="V4" s="79" t="s">
        <v>150</v>
      </c>
      <c r="W4" s="79" t="s">
        <v>151</v>
      </c>
      <c r="X4" s="80" t="s">
        <v>152</v>
      </c>
      <c r="Y4" s="81" t="s">
        <v>153</v>
      </c>
      <c r="Z4" s="81" t="s">
        <v>154</v>
      </c>
      <c r="AA4" s="79" t="s">
        <v>155</v>
      </c>
      <c r="AB4" s="80" t="s">
        <v>156</v>
      </c>
      <c r="AC4" s="79"/>
      <c r="AD4" s="79"/>
      <c r="AE4" s="79" t="s">
        <v>157</v>
      </c>
      <c r="AF4" s="79" t="s">
        <v>158</v>
      </c>
      <c r="AG4" s="79"/>
      <c r="AH4" s="79" t="s">
        <v>159</v>
      </c>
      <c r="AI4" s="79" t="s">
        <v>157</v>
      </c>
      <c r="AJ4" s="79"/>
      <c r="AK4" s="79"/>
      <c r="AL4" s="79" t="s">
        <v>133</v>
      </c>
      <c r="AM4" s="79"/>
      <c r="AN4" s="79"/>
      <c r="AO4" s="79"/>
      <c r="AP4" s="79"/>
      <c r="AQ4" s="79"/>
      <c r="AR4" s="79"/>
      <c r="AS4" s="79"/>
      <c r="AT4" s="79"/>
      <c r="AU4" s="79"/>
      <c r="AV4" s="79"/>
      <c r="AW4" s="79"/>
      <c r="AX4" s="79"/>
      <c r="AY4" s="79"/>
      <c r="AZ4" s="79"/>
      <c r="BA4" s="79"/>
      <c r="BB4" s="79"/>
      <c r="BC4" s="82"/>
      <c r="BD4" s="82"/>
      <c r="BE4" s="82"/>
      <c r="BF4" s="82"/>
      <c r="BG4" s="82"/>
      <c r="BH4" s="82"/>
      <c r="BI4" s="77"/>
      <c r="BJ4" s="77"/>
      <c r="BK4" s="77"/>
      <c r="BL4" s="77"/>
      <c r="BM4" s="77"/>
      <c r="BN4" s="77"/>
      <c r="BO4" s="77"/>
      <c r="BP4" s="77"/>
      <c r="BQ4" s="77"/>
      <c r="BR4" s="77"/>
      <c r="BS4" s="78"/>
      <c r="BT4" s="78"/>
      <c r="BU4" s="78"/>
    </row>
    <row r="5" spans="1:73" ht="120">
      <c r="A5" s="137">
        <v>3</v>
      </c>
      <c r="B5" s="73" t="s">
        <v>114</v>
      </c>
      <c r="C5" s="73" t="s">
        <v>160</v>
      </c>
      <c r="D5" s="73" t="s">
        <v>161</v>
      </c>
      <c r="E5" s="73" t="s">
        <v>162</v>
      </c>
      <c r="F5" s="73" t="s">
        <v>144</v>
      </c>
      <c r="G5" s="73" t="s">
        <v>163</v>
      </c>
      <c r="H5" s="73" t="s">
        <v>148</v>
      </c>
      <c r="I5" s="73" t="s">
        <v>164</v>
      </c>
      <c r="J5" s="73" t="s">
        <v>165</v>
      </c>
      <c r="K5" s="73"/>
      <c r="L5" s="73" t="s">
        <v>166</v>
      </c>
      <c r="M5" s="73" t="s">
        <v>167</v>
      </c>
      <c r="N5" s="73" t="s">
        <v>168</v>
      </c>
      <c r="O5" s="73" t="s">
        <v>120</v>
      </c>
      <c r="P5" s="73" t="s">
        <v>169</v>
      </c>
      <c r="Q5" s="73" t="s">
        <v>122</v>
      </c>
      <c r="R5" s="73" t="s">
        <v>170</v>
      </c>
      <c r="S5" s="73" t="s">
        <v>171</v>
      </c>
      <c r="T5" s="73"/>
      <c r="U5" s="73"/>
      <c r="V5" s="73" t="s">
        <v>172</v>
      </c>
      <c r="W5" s="73" t="s">
        <v>173</v>
      </c>
      <c r="X5" s="84" t="s">
        <v>174</v>
      </c>
      <c r="Y5" s="85" t="s">
        <v>175</v>
      </c>
      <c r="Z5" s="85" t="s">
        <v>176</v>
      </c>
      <c r="AA5" s="85" t="s">
        <v>177</v>
      </c>
      <c r="AB5" s="84"/>
      <c r="AC5" s="73"/>
      <c r="AD5" s="73"/>
      <c r="AE5" s="73" t="s">
        <v>158</v>
      </c>
      <c r="AF5" s="73"/>
      <c r="AG5" s="73"/>
      <c r="AH5" s="73" t="s">
        <v>178</v>
      </c>
      <c r="AI5" s="73" t="s">
        <v>157</v>
      </c>
      <c r="AJ5" s="73" t="s">
        <v>158</v>
      </c>
      <c r="AK5" s="73"/>
      <c r="AL5" s="73" t="s">
        <v>133</v>
      </c>
      <c r="AM5" s="73" t="s">
        <v>136</v>
      </c>
      <c r="AN5" s="73"/>
      <c r="AO5" s="73" t="s">
        <v>136</v>
      </c>
      <c r="AP5" s="73"/>
      <c r="AQ5" s="73"/>
      <c r="AR5" s="73" t="s">
        <v>136</v>
      </c>
      <c r="AS5" s="73"/>
      <c r="AT5" s="73"/>
      <c r="AU5" s="73"/>
      <c r="AV5" s="73"/>
      <c r="AW5" s="73" t="s">
        <v>137</v>
      </c>
      <c r="AX5" s="73"/>
      <c r="AY5" s="73"/>
      <c r="AZ5" s="73"/>
      <c r="BA5" s="73"/>
      <c r="BB5" s="73"/>
      <c r="BC5" s="77"/>
      <c r="BD5" s="77"/>
      <c r="BE5" s="77"/>
      <c r="BF5" s="77"/>
      <c r="BG5" s="77"/>
      <c r="BH5" s="77"/>
      <c r="BI5" s="82"/>
      <c r="BJ5" s="82"/>
      <c r="BK5" s="82"/>
      <c r="BL5" s="82"/>
      <c r="BM5" s="82"/>
      <c r="BN5" s="82"/>
      <c r="BO5" s="82"/>
      <c r="BP5" s="82"/>
      <c r="BQ5" s="82"/>
      <c r="BR5" s="82"/>
      <c r="BS5" s="83"/>
      <c r="BT5" s="83"/>
      <c r="BU5" s="83"/>
    </row>
    <row r="6" spans="1:73" s="14" customFormat="1" ht="165">
      <c r="A6" s="138">
        <v>4</v>
      </c>
      <c r="B6" s="79" t="s">
        <v>114</v>
      </c>
      <c r="C6" s="79" t="s">
        <v>179</v>
      </c>
      <c r="D6" s="79" t="s">
        <v>180</v>
      </c>
      <c r="E6" s="79" t="s">
        <v>181</v>
      </c>
      <c r="F6" s="79" t="s">
        <v>144</v>
      </c>
      <c r="G6" s="79" t="s">
        <v>182</v>
      </c>
      <c r="H6" s="79" t="s">
        <v>148</v>
      </c>
      <c r="I6" s="79" t="s">
        <v>165</v>
      </c>
      <c r="J6" s="79" t="s">
        <v>164</v>
      </c>
      <c r="K6" s="79"/>
      <c r="L6" s="79" t="s">
        <v>166</v>
      </c>
      <c r="M6" s="79" t="s">
        <v>183</v>
      </c>
      <c r="N6" s="79" t="s">
        <v>120</v>
      </c>
      <c r="O6" s="79" t="s">
        <v>120</v>
      </c>
      <c r="P6" s="79" t="s">
        <v>170</v>
      </c>
      <c r="Q6" s="79" t="s">
        <v>122</v>
      </c>
      <c r="R6" s="79" t="s">
        <v>171</v>
      </c>
      <c r="S6" s="79"/>
      <c r="T6" s="79"/>
      <c r="U6" s="79"/>
      <c r="V6" s="79" t="s">
        <v>184</v>
      </c>
      <c r="W6" s="79" t="s">
        <v>185</v>
      </c>
      <c r="X6" s="80" t="s">
        <v>186</v>
      </c>
      <c r="Y6" s="81" t="s">
        <v>187</v>
      </c>
      <c r="Z6" s="81" t="s">
        <v>188</v>
      </c>
      <c r="AA6" s="79" t="s">
        <v>189</v>
      </c>
      <c r="AB6" s="80"/>
      <c r="AC6" s="79"/>
      <c r="AD6" s="79"/>
      <c r="AE6" s="79" t="s">
        <v>158</v>
      </c>
      <c r="AF6" s="79"/>
      <c r="AG6" s="79"/>
      <c r="AH6" s="79" t="s">
        <v>178</v>
      </c>
      <c r="AI6" s="79" t="s">
        <v>158</v>
      </c>
      <c r="AJ6" s="79"/>
      <c r="AK6" s="79"/>
      <c r="AL6" s="79" t="s">
        <v>133</v>
      </c>
      <c r="AM6" s="79"/>
      <c r="AN6" s="79"/>
      <c r="AO6" s="79"/>
      <c r="AP6" s="79"/>
      <c r="AQ6" s="79" t="s">
        <v>136</v>
      </c>
      <c r="AR6" s="79"/>
      <c r="AS6" s="79"/>
      <c r="AT6" s="79"/>
      <c r="AU6" s="79"/>
      <c r="AV6" s="79"/>
      <c r="AW6" s="79"/>
      <c r="AX6" s="79"/>
      <c r="AY6" s="79"/>
      <c r="AZ6" s="79"/>
      <c r="BA6" s="79"/>
      <c r="BB6" s="79"/>
      <c r="BC6" s="82"/>
      <c r="BD6" s="82"/>
      <c r="BE6" s="82"/>
      <c r="BF6" s="82"/>
      <c r="BG6" s="82"/>
      <c r="BH6" s="82"/>
      <c r="BI6" s="77"/>
      <c r="BJ6" s="77"/>
      <c r="BK6" s="77"/>
      <c r="BL6" s="77"/>
      <c r="BM6" s="77"/>
      <c r="BN6" s="77"/>
      <c r="BO6" s="77"/>
      <c r="BP6" s="77"/>
      <c r="BQ6" s="77"/>
      <c r="BR6" s="77"/>
      <c r="BS6" s="78"/>
      <c r="BT6" s="78"/>
      <c r="BU6" s="78"/>
    </row>
    <row r="7" spans="1:73" ht="135">
      <c r="A7" s="137">
        <v>5</v>
      </c>
      <c r="B7" s="73" t="s">
        <v>114</v>
      </c>
      <c r="C7" s="73" t="s">
        <v>190</v>
      </c>
      <c r="D7" s="73" t="s">
        <v>191</v>
      </c>
      <c r="E7" s="73" t="s">
        <v>192</v>
      </c>
      <c r="F7" s="73" t="s">
        <v>144</v>
      </c>
      <c r="G7" s="73" t="s">
        <v>146</v>
      </c>
      <c r="H7" s="73" t="s">
        <v>145</v>
      </c>
      <c r="I7" s="73" t="s">
        <v>193</v>
      </c>
      <c r="J7" s="73" t="s">
        <v>148</v>
      </c>
      <c r="K7" s="73"/>
      <c r="L7" s="73" t="s">
        <v>118</v>
      </c>
      <c r="M7" s="73" t="s">
        <v>194</v>
      </c>
      <c r="N7" s="73" t="s">
        <v>120</v>
      </c>
      <c r="O7" s="73" t="s">
        <v>120</v>
      </c>
      <c r="P7" s="73" t="s">
        <v>121</v>
      </c>
      <c r="Q7" s="73" t="s">
        <v>122</v>
      </c>
      <c r="R7" s="73" t="s">
        <v>170</v>
      </c>
      <c r="S7" s="73"/>
      <c r="T7" s="73"/>
      <c r="U7" s="73"/>
      <c r="V7" s="73" t="s">
        <v>195</v>
      </c>
      <c r="W7" s="73" t="s">
        <v>196</v>
      </c>
      <c r="X7" s="84" t="s">
        <v>197</v>
      </c>
      <c r="Y7" s="85" t="s">
        <v>198</v>
      </c>
      <c r="Z7" s="73"/>
      <c r="AA7" s="73"/>
      <c r="AB7" s="84" t="s">
        <v>199</v>
      </c>
      <c r="AC7" s="73"/>
      <c r="AD7" s="73"/>
      <c r="AE7" s="73" t="s">
        <v>157</v>
      </c>
      <c r="AF7" s="73" t="s">
        <v>158</v>
      </c>
      <c r="AG7" s="73"/>
      <c r="AH7" s="73" t="s">
        <v>178</v>
      </c>
      <c r="AI7" s="73" t="s">
        <v>157</v>
      </c>
      <c r="AJ7" s="73" t="s">
        <v>158</v>
      </c>
      <c r="AK7" s="73"/>
      <c r="AL7" s="73" t="s">
        <v>133</v>
      </c>
      <c r="AM7" s="73"/>
      <c r="AN7" s="73"/>
      <c r="AO7" s="73"/>
      <c r="AP7" s="73"/>
      <c r="AQ7" s="73"/>
      <c r="AR7" s="73"/>
      <c r="AS7" s="73"/>
      <c r="AT7" s="73"/>
      <c r="AU7" s="73"/>
      <c r="AV7" s="73"/>
      <c r="AW7" s="73"/>
      <c r="AX7" s="73"/>
      <c r="AY7" s="73"/>
      <c r="AZ7" s="73"/>
      <c r="BA7" s="73"/>
      <c r="BB7" s="73"/>
      <c r="BC7" s="77"/>
      <c r="BD7" s="77"/>
      <c r="BE7" s="77"/>
      <c r="BF7" s="77"/>
      <c r="BG7" s="77"/>
      <c r="BH7" s="77"/>
      <c r="BI7" s="82"/>
      <c r="BJ7" s="82"/>
      <c r="BK7" s="82"/>
      <c r="BL7" s="82"/>
      <c r="BM7" s="82"/>
      <c r="BN7" s="82"/>
      <c r="BO7" s="82"/>
      <c r="BP7" s="82"/>
      <c r="BQ7" s="82"/>
      <c r="BR7" s="82"/>
      <c r="BS7" s="83"/>
      <c r="BT7" s="83"/>
      <c r="BU7" s="83"/>
    </row>
    <row r="8" spans="1:73" s="14" customFormat="1" ht="90">
      <c r="A8" s="138">
        <v>6</v>
      </c>
      <c r="B8" s="79" t="s">
        <v>114</v>
      </c>
      <c r="C8" s="79" t="s">
        <v>200</v>
      </c>
      <c r="D8" s="79" t="s">
        <v>201</v>
      </c>
      <c r="E8" s="79" t="s">
        <v>202</v>
      </c>
      <c r="F8" s="79" t="s">
        <v>144</v>
      </c>
      <c r="G8" s="79" t="s">
        <v>203</v>
      </c>
      <c r="H8" s="79" t="s">
        <v>164</v>
      </c>
      <c r="I8" s="79" t="s">
        <v>204</v>
      </c>
      <c r="J8" s="79" t="s">
        <v>205</v>
      </c>
      <c r="K8" s="79"/>
      <c r="L8" s="79" t="s">
        <v>166</v>
      </c>
      <c r="M8" s="79" t="s">
        <v>206</v>
      </c>
      <c r="N8" s="79" t="s">
        <v>120</v>
      </c>
      <c r="O8" s="79" t="s">
        <v>120</v>
      </c>
      <c r="P8" s="79" t="s">
        <v>169</v>
      </c>
      <c r="Q8" s="79" t="s">
        <v>122</v>
      </c>
      <c r="R8" s="79" t="s">
        <v>170</v>
      </c>
      <c r="S8" s="79"/>
      <c r="T8" s="79"/>
      <c r="U8" s="79"/>
      <c r="V8" s="79" t="s">
        <v>207</v>
      </c>
      <c r="W8" s="79" t="s">
        <v>208</v>
      </c>
      <c r="X8" s="80" t="s">
        <v>209</v>
      </c>
      <c r="Y8" s="81" t="s">
        <v>210</v>
      </c>
      <c r="Z8" s="81" t="s">
        <v>211</v>
      </c>
      <c r="AA8" s="79"/>
      <c r="AB8" s="80"/>
      <c r="AC8" s="79"/>
      <c r="AD8" s="79"/>
      <c r="AE8" s="79" t="s">
        <v>157</v>
      </c>
      <c r="AF8" s="79" t="s">
        <v>158</v>
      </c>
      <c r="AG8" s="79"/>
      <c r="AH8" s="79" t="s">
        <v>178</v>
      </c>
      <c r="AI8" s="79" t="s">
        <v>158</v>
      </c>
      <c r="AJ8" s="79"/>
      <c r="AK8" s="79"/>
      <c r="AL8" s="79" t="s">
        <v>133</v>
      </c>
      <c r="AM8" s="79"/>
      <c r="AN8" s="79"/>
      <c r="AO8" s="79"/>
      <c r="AP8" s="79"/>
      <c r="AQ8" s="79"/>
      <c r="AR8" s="79"/>
      <c r="AS8" s="79"/>
      <c r="AT8" s="79"/>
      <c r="AU8" s="79"/>
      <c r="AV8" s="79"/>
      <c r="AW8" s="79"/>
      <c r="AX8" s="79"/>
      <c r="AY8" s="79"/>
      <c r="AZ8" s="79"/>
      <c r="BA8" s="79"/>
      <c r="BB8" s="79"/>
      <c r="BC8" s="82"/>
      <c r="BD8" s="82"/>
      <c r="BE8" s="82"/>
      <c r="BF8" s="82"/>
      <c r="BG8" s="82"/>
      <c r="BH8" s="82"/>
      <c r="BI8" s="77"/>
      <c r="BJ8" s="77"/>
      <c r="BK8" s="77"/>
      <c r="BL8" s="77"/>
      <c r="BM8" s="77"/>
      <c r="BN8" s="77"/>
      <c r="BO8" s="77"/>
      <c r="BP8" s="77"/>
      <c r="BQ8" s="77"/>
      <c r="BR8" s="77"/>
      <c r="BS8" s="78"/>
      <c r="BT8" s="78"/>
      <c r="BU8" s="78"/>
    </row>
    <row r="9" spans="1:73" ht="105">
      <c r="A9" s="137">
        <v>7</v>
      </c>
      <c r="B9" s="73" t="s">
        <v>114</v>
      </c>
      <c r="C9" s="73" t="s">
        <v>212</v>
      </c>
      <c r="D9" s="73" t="s">
        <v>213</v>
      </c>
      <c r="E9" s="73" t="s">
        <v>214</v>
      </c>
      <c r="F9" s="73" t="s">
        <v>215</v>
      </c>
      <c r="G9" s="73" t="s">
        <v>203</v>
      </c>
      <c r="H9" s="73" t="s">
        <v>216</v>
      </c>
      <c r="I9" s="73"/>
      <c r="J9" s="73"/>
      <c r="K9" s="73"/>
      <c r="L9" s="73" t="s">
        <v>166</v>
      </c>
      <c r="M9" s="73" t="s">
        <v>217</v>
      </c>
      <c r="N9" s="73" t="s">
        <v>120</v>
      </c>
      <c r="O9" s="73" t="s">
        <v>120</v>
      </c>
      <c r="P9" s="73" t="s">
        <v>218</v>
      </c>
      <c r="Q9" s="73" t="s">
        <v>121</v>
      </c>
      <c r="R9" s="73"/>
      <c r="S9" s="73"/>
      <c r="T9" s="73"/>
      <c r="U9" s="73"/>
      <c r="V9" s="73" t="s">
        <v>219</v>
      </c>
      <c r="W9" s="73" t="s">
        <v>220</v>
      </c>
      <c r="X9" s="84" t="s">
        <v>221</v>
      </c>
      <c r="Y9" s="85" t="s">
        <v>222</v>
      </c>
      <c r="Z9" s="85" t="s">
        <v>223</v>
      </c>
      <c r="AA9" s="73"/>
      <c r="AB9" s="84"/>
      <c r="AC9" s="73"/>
      <c r="AD9" s="73"/>
      <c r="AE9" s="73" t="s">
        <v>158</v>
      </c>
      <c r="AF9" s="73"/>
      <c r="AG9" s="73"/>
      <c r="AH9" s="73" t="s">
        <v>178</v>
      </c>
      <c r="AI9" s="73" t="s">
        <v>157</v>
      </c>
      <c r="AJ9" s="73" t="s">
        <v>158</v>
      </c>
      <c r="AK9" s="73"/>
      <c r="AL9" s="73" t="s">
        <v>133</v>
      </c>
      <c r="AM9" s="73"/>
      <c r="AN9" s="73"/>
      <c r="AO9" s="73"/>
      <c r="AP9" s="73"/>
      <c r="AQ9" s="73"/>
      <c r="AR9" s="73"/>
      <c r="AS9" s="73"/>
      <c r="AT9" s="73"/>
      <c r="AU9" s="73"/>
      <c r="AV9" s="73"/>
      <c r="AW9" s="73"/>
      <c r="AX9" s="73"/>
      <c r="AY9" s="73"/>
      <c r="AZ9" s="73"/>
      <c r="BA9" s="73"/>
      <c r="BB9" s="73"/>
      <c r="BC9" s="77"/>
      <c r="BD9" s="77"/>
      <c r="BE9" s="77"/>
      <c r="BF9" s="77"/>
      <c r="BG9" s="77"/>
      <c r="BH9" s="77"/>
      <c r="BI9" s="82"/>
      <c r="BJ9" s="82"/>
      <c r="BK9" s="82"/>
      <c r="BL9" s="82"/>
      <c r="BM9" s="82"/>
      <c r="BN9" s="82"/>
      <c r="BO9" s="82"/>
      <c r="BP9" s="82"/>
      <c r="BQ9" s="82"/>
      <c r="BR9" s="82"/>
      <c r="BS9" s="83"/>
      <c r="BT9" s="83"/>
      <c r="BU9" s="83"/>
    </row>
    <row r="10" spans="1:73" s="14" customFormat="1" ht="135">
      <c r="A10" s="138">
        <v>8</v>
      </c>
      <c r="B10" s="79" t="s">
        <v>114</v>
      </c>
      <c r="C10" s="79" t="s">
        <v>224</v>
      </c>
      <c r="D10" s="79" t="s">
        <v>225</v>
      </c>
      <c r="E10" s="79" t="s">
        <v>226</v>
      </c>
      <c r="F10" s="79" t="s">
        <v>144</v>
      </c>
      <c r="G10" s="79" t="s">
        <v>227</v>
      </c>
      <c r="H10" s="79" t="s">
        <v>228</v>
      </c>
      <c r="I10" s="79" t="s">
        <v>229</v>
      </c>
      <c r="J10" s="79" t="s">
        <v>146</v>
      </c>
      <c r="K10" s="79"/>
      <c r="L10" s="79"/>
      <c r="M10" s="79" t="s">
        <v>230</v>
      </c>
      <c r="N10" s="79" t="s">
        <v>120</v>
      </c>
      <c r="O10" s="79" t="s">
        <v>120</v>
      </c>
      <c r="P10" s="79" t="s">
        <v>122</v>
      </c>
      <c r="Q10" s="79" t="s">
        <v>170</v>
      </c>
      <c r="R10" s="79" t="s">
        <v>169</v>
      </c>
      <c r="S10" s="79"/>
      <c r="T10" s="79"/>
      <c r="U10" s="79"/>
      <c r="V10" s="79" t="s">
        <v>231</v>
      </c>
      <c r="W10" s="79" t="s">
        <v>232</v>
      </c>
      <c r="X10" s="80" t="s">
        <v>233</v>
      </c>
      <c r="Y10" s="81" t="s">
        <v>234</v>
      </c>
      <c r="Z10" s="81" t="s">
        <v>235</v>
      </c>
      <c r="AA10" s="79"/>
      <c r="AB10" s="80" t="s">
        <v>236</v>
      </c>
      <c r="AC10" s="79"/>
      <c r="AD10" s="79"/>
      <c r="AE10" s="79" t="s">
        <v>157</v>
      </c>
      <c r="AF10" s="79" t="s">
        <v>158</v>
      </c>
      <c r="AG10" s="79"/>
      <c r="AH10" s="79" t="s">
        <v>159</v>
      </c>
      <c r="AI10" s="79" t="s">
        <v>157</v>
      </c>
      <c r="AJ10" s="79" t="s">
        <v>158</v>
      </c>
      <c r="AK10" s="79"/>
      <c r="AL10" s="79" t="s">
        <v>133</v>
      </c>
      <c r="AM10" s="79"/>
      <c r="AN10" s="79"/>
      <c r="AO10" s="79"/>
      <c r="AP10" s="79"/>
      <c r="AQ10" s="79"/>
      <c r="AR10" s="79"/>
      <c r="AS10" s="79"/>
      <c r="AT10" s="79"/>
      <c r="AU10" s="79"/>
      <c r="AV10" s="79"/>
      <c r="AW10" s="79"/>
      <c r="AX10" s="79"/>
      <c r="AY10" s="79"/>
      <c r="AZ10" s="79"/>
      <c r="BA10" s="79"/>
      <c r="BB10" s="79"/>
      <c r="BC10" s="82"/>
      <c r="BD10" s="82"/>
      <c r="BE10" s="82"/>
      <c r="BF10" s="82"/>
      <c r="BG10" s="82"/>
      <c r="BH10" s="82"/>
      <c r="BI10" s="77"/>
      <c r="BJ10" s="77"/>
      <c r="BK10" s="77"/>
      <c r="BL10" s="77"/>
      <c r="BM10" s="77"/>
      <c r="BN10" s="77"/>
      <c r="BO10" s="77"/>
      <c r="BP10" s="77"/>
      <c r="BQ10" s="77"/>
      <c r="BR10" s="77"/>
      <c r="BS10" s="78"/>
      <c r="BT10" s="78"/>
      <c r="BU10" s="78"/>
    </row>
    <row r="11" spans="1:73" ht="90">
      <c r="A11" s="137">
        <v>9</v>
      </c>
      <c r="B11" s="73" t="s">
        <v>114</v>
      </c>
      <c r="C11" s="73" t="s">
        <v>237</v>
      </c>
      <c r="D11" s="73" t="s">
        <v>238</v>
      </c>
      <c r="E11" s="73" t="s">
        <v>239</v>
      </c>
      <c r="F11" s="73" t="s">
        <v>144</v>
      </c>
      <c r="G11" s="73" t="s">
        <v>203</v>
      </c>
      <c r="H11" s="73" t="s">
        <v>163</v>
      </c>
      <c r="I11" s="73" t="s">
        <v>164</v>
      </c>
      <c r="J11" s="73"/>
      <c r="K11" s="73"/>
      <c r="L11" s="73"/>
      <c r="M11" s="73" t="s">
        <v>240</v>
      </c>
      <c r="N11" s="73" t="s">
        <v>120</v>
      </c>
      <c r="O11" s="73" t="s">
        <v>120</v>
      </c>
      <c r="P11" s="73" t="s">
        <v>241</v>
      </c>
      <c r="Q11" s="73"/>
      <c r="R11" s="73"/>
      <c r="S11" s="73"/>
      <c r="T11" s="73"/>
      <c r="U11" s="73"/>
      <c r="V11" s="73" t="s">
        <v>242</v>
      </c>
      <c r="W11" s="73" t="s">
        <v>243</v>
      </c>
      <c r="X11" s="84" t="s">
        <v>244</v>
      </c>
      <c r="Y11" s="85" t="s">
        <v>245</v>
      </c>
      <c r="Z11" s="85" t="s">
        <v>246</v>
      </c>
      <c r="AA11" s="73"/>
      <c r="AB11" s="84"/>
      <c r="AC11" s="73"/>
      <c r="AD11" s="73"/>
      <c r="AE11" s="73" t="s">
        <v>158</v>
      </c>
      <c r="AF11" s="73"/>
      <c r="AG11" s="73"/>
      <c r="AH11" s="73" t="s">
        <v>178</v>
      </c>
      <c r="AI11" s="73" t="s">
        <v>158</v>
      </c>
      <c r="AJ11" s="73"/>
      <c r="AK11" s="73"/>
      <c r="AL11" s="73" t="s">
        <v>133</v>
      </c>
      <c r="AM11" s="73"/>
      <c r="AN11" s="73"/>
      <c r="AO11" s="73"/>
      <c r="AP11" s="73"/>
      <c r="AQ11" s="73"/>
      <c r="AR11" s="73"/>
      <c r="AS11" s="73"/>
      <c r="AT11" s="73"/>
      <c r="AU11" s="73"/>
      <c r="AV11" s="73"/>
      <c r="AW11" s="73"/>
      <c r="AX11" s="73"/>
      <c r="AY11" s="73"/>
      <c r="AZ11" s="73"/>
      <c r="BA11" s="73"/>
      <c r="BB11" s="73"/>
      <c r="BC11" s="77"/>
      <c r="BD11" s="77"/>
      <c r="BE11" s="77"/>
      <c r="BF11" s="77"/>
      <c r="BG11" s="77"/>
      <c r="BH11" s="77"/>
      <c r="BI11" s="82"/>
      <c r="BJ11" s="82"/>
      <c r="BK11" s="82"/>
      <c r="BL11" s="82"/>
      <c r="BM11" s="82"/>
      <c r="BN11" s="82"/>
      <c r="BO11" s="82"/>
      <c r="BP11" s="82"/>
      <c r="BQ11" s="82"/>
      <c r="BR11" s="82"/>
      <c r="BS11" s="83"/>
      <c r="BT11" s="83"/>
      <c r="BU11" s="83"/>
    </row>
    <row r="12" spans="1:73" s="14" customFormat="1" ht="165">
      <c r="A12" s="138">
        <v>10</v>
      </c>
      <c r="B12" s="79" t="s">
        <v>114</v>
      </c>
      <c r="C12" s="79" t="s">
        <v>247</v>
      </c>
      <c r="D12" s="79" t="s">
        <v>248</v>
      </c>
      <c r="E12" s="79" t="s">
        <v>249</v>
      </c>
      <c r="F12" s="79" t="s">
        <v>144</v>
      </c>
      <c r="G12" s="79" t="s">
        <v>250</v>
      </c>
      <c r="H12" s="79" t="s">
        <v>251</v>
      </c>
      <c r="I12" s="79" t="s">
        <v>205</v>
      </c>
      <c r="J12" s="79"/>
      <c r="K12" s="79"/>
      <c r="L12" s="79" t="s">
        <v>118</v>
      </c>
      <c r="M12" s="79" t="s">
        <v>252</v>
      </c>
      <c r="N12" s="79" t="s">
        <v>120</v>
      </c>
      <c r="O12" s="79" t="s">
        <v>120</v>
      </c>
      <c r="P12" s="79" t="s">
        <v>241</v>
      </c>
      <c r="Q12" s="79"/>
      <c r="R12" s="79"/>
      <c r="S12" s="79"/>
      <c r="T12" s="79"/>
      <c r="U12" s="79"/>
      <c r="V12" s="79" t="s">
        <v>253</v>
      </c>
      <c r="W12" s="79" t="s">
        <v>254</v>
      </c>
      <c r="X12" s="80" t="s">
        <v>255</v>
      </c>
      <c r="Y12" s="79" t="s">
        <v>256</v>
      </c>
      <c r="Z12" s="81" t="s">
        <v>257</v>
      </c>
      <c r="AA12" s="79"/>
      <c r="AB12" s="80"/>
      <c r="AC12" s="79"/>
      <c r="AD12" s="79"/>
      <c r="AE12" s="79" t="s">
        <v>158</v>
      </c>
      <c r="AF12" s="79"/>
      <c r="AG12" s="79"/>
      <c r="AH12" s="79" t="s">
        <v>258</v>
      </c>
      <c r="AI12" s="79" t="s">
        <v>158</v>
      </c>
      <c r="AJ12" s="79"/>
      <c r="AK12" s="79"/>
      <c r="AL12" s="79" t="s">
        <v>259</v>
      </c>
      <c r="AM12" s="79"/>
      <c r="AN12" s="79"/>
      <c r="AO12" s="79"/>
      <c r="AP12" s="79"/>
      <c r="AQ12" s="79"/>
      <c r="AR12" s="79"/>
      <c r="AS12" s="79"/>
      <c r="AT12" s="79"/>
      <c r="AU12" s="79"/>
      <c r="AV12" s="79"/>
      <c r="AW12" s="79"/>
      <c r="AX12" s="79"/>
      <c r="AY12" s="79"/>
      <c r="AZ12" s="79"/>
      <c r="BA12" s="79"/>
      <c r="BB12" s="79"/>
      <c r="BC12" s="82"/>
      <c r="BD12" s="82"/>
      <c r="BE12" s="82"/>
      <c r="BF12" s="82"/>
      <c r="BG12" s="82"/>
      <c r="BH12" s="82"/>
      <c r="BI12" s="77"/>
      <c r="BJ12" s="77"/>
      <c r="BK12" s="77"/>
      <c r="BL12" s="77"/>
      <c r="BM12" s="77"/>
      <c r="BN12" s="77"/>
      <c r="BO12" s="77"/>
      <c r="BP12" s="77"/>
      <c r="BQ12" s="77"/>
      <c r="BR12" s="77"/>
      <c r="BS12" s="78"/>
      <c r="BT12" s="78"/>
      <c r="BU12" s="78"/>
    </row>
    <row r="13" spans="1:73" ht="90">
      <c r="A13" s="137">
        <v>11</v>
      </c>
      <c r="B13" s="73" t="s">
        <v>114</v>
      </c>
      <c r="C13" s="73" t="s">
        <v>260</v>
      </c>
      <c r="D13" s="73" t="s">
        <v>261</v>
      </c>
      <c r="E13" s="73" t="s">
        <v>262</v>
      </c>
      <c r="F13" s="73" t="s">
        <v>144</v>
      </c>
      <c r="G13" s="73" t="s">
        <v>203</v>
      </c>
      <c r="H13" s="73" t="s">
        <v>263</v>
      </c>
      <c r="I13" s="73" t="s">
        <v>165</v>
      </c>
      <c r="J13" s="73" t="s">
        <v>148</v>
      </c>
      <c r="K13" s="73" t="s">
        <v>264</v>
      </c>
      <c r="L13" s="73" t="s">
        <v>118</v>
      </c>
      <c r="M13" s="73" t="s">
        <v>265</v>
      </c>
      <c r="N13" s="73" t="s">
        <v>120</v>
      </c>
      <c r="O13" s="73" t="s">
        <v>120</v>
      </c>
      <c r="P13" s="73" t="s">
        <v>122</v>
      </c>
      <c r="Q13" s="73" t="s">
        <v>121</v>
      </c>
      <c r="R13" s="73" t="s">
        <v>170</v>
      </c>
      <c r="S13" s="73" t="s">
        <v>169</v>
      </c>
      <c r="T13" s="73" t="s">
        <v>171</v>
      </c>
      <c r="U13" s="73"/>
      <c r="V13" s="73" t="s">
        <v>266</v>
      </c>
      <c r="W13" s="73" t="s">
        <v>267</v>
      </c>
      <c r="X13" s="84" t="s">
        <v>268</v>
      </c>
      <c r="Y13" s="85" t="s">
        <v>269</v>
      </c>
      <c r="Z13" s="85" t="s">
        <v>270</v>
      </c>
      <c r="AA13" s="73"/>
      <c r="AB13" s="84"/>
      <c r="AC13" s="73"/>
      <c r="AD13" s="73"/>
      <c r="AE13" s="73" t="s">
        <v>158</v>
      </c>
      <c r="AF13" s="73"/>
      <c r="AG13" s="73"/>
      <c r="AH13" s="73" t="s">
        <v>178</v>
      </c>
      <c r="AI13" s="73" t="s">
        <v>158</v>
      </c>
      <c r="AJ13" s="73"/>
      <c r="AK13" s="73"/>
      <c r="AL13" s="73" t="s">
        <v>133</v>
      </c>
      <c r="AM13" s="73" t="s">
        <v>136</v>
      </c>
      <c r="AN13" s="73"/>
      <c r="AO13" s="73"/>
      <c r="AP13" s="73"/>
      <c r="AQ13" s="73"/>
      <c r="AR13" s="73"/>
      <c r="AS13" s="73"/>
      <c r="AT13" s="73"/>
      <c r="AU13" s="73"/>
      <c r="AV13" s="73"/>
      <c r="AW13" s="73"/>
      <c r="AX13" s="73"/>
      <c r="AY13" s="73"/>
      <c r="AZ13" s="73"/>
      <c r="BA13" s="73"/>
      <c r="BB13" s="73"/>
      <c r="BC13" s="77"/>
      <c r="BD13" s="77"/>
      <c r="BE13" s="77"/>
      <c r="BF13" s="77"/>
      <c r="BG13" s="77"/>
      <c r="BH13" s="77"/>
      <c r="BI13" s="82"/>
      <c r="BJ13" s="82"/>
      <c r="BK13" s="82"/>
      <c r="BL13" s="82"/>
      <c r="BM13" s="82"/>
      <c r="BN13" s="82"/>
      <c r="BO13" s="82"/>
      <c r="BP13" s="82"/>
      <c r="BQ13" s="82"/>
      <c r="BR13" s="82"/>
      <c r="BS13" s="83"/>
      <c r="BT13" s="83"/>
      <c r="BU13" s="83"/>
    </row>
    <row r="14" spans="1:73" s="14" customFormat="1" ht="45">
      <c r="A14" s="138">
        <v>12</v>
      </c>
      <c r="B14" s="79" t="s">
        <v>114</v>
      </c>
      <c r="C14" s="79" t="s">
        <v>271</v>
      </c>
      <c r="D14" s="79" t="s">
        <v>272</v>
      </c>
      <c r="E14" s="79" t="s">
        <v>273</v>
      </c>
      <c r="F14" s="79" t="s">
        <v>144</v>
      </c>
      <c r="G14" s="79" t="s">
        <v>182</v>
      </c>
      <c r="H14" s="79" t="s">
        <v>229</v>
      </c>
      <c r="I14" s="79" t="s">
        <v>193</v>
      </c>
      <c r="J14" s="79" t="s">
        <v>229</v>
      </c>
      <c r="K14" s="79"/>
      <c r="L14" s="79"/>
      <c r="M14" s="79" t="s">
        <v>274</v>
      </c>
      <c r="N14" s="79" t="s">
        <v>120</v>
      </c>
      <c r="O14" s="79" t="s">
        <v>120</v>
      </c>
      <c r="P14" s="79" t="s">
        <v>169</v>
      </c>
      <c r="Q14" s="79" t="s">
        <v>170</v>
      </c>
      <c r="R14" s="79" t="s">
        <v>122</v>
      </c>
      <c r="S14" s="79"/>
      <c r="T14" s="79"/>
      <c r="U14" s="79"/>
      <c r="V14" s="79" t="s">
        <v>275</v>
      </c>
      <c r="W14" s="79" t="s">
        <v>276</v>
      </c>
      <c r="X14" s="80" t="s">
        <v>277</v>
      </c>
      <c r="Y14" s="81" t="s">
        <v>278</v>
      </c>
      <c r="Z14" s="81" t="s">
        <v>279</v>
      </c>
      <c r="AA14" s="79" t="s">
        <v>271</v>
      </c>
      <c r="AB14" s="80" t="s">
        <v>280</v>
      </c>
      <c r="AC14" s="79"/>
      <c r="AD14" s="79"/>
      <c r="AE14" s="79" t="s">
        <v>158</v>
      </c>
      <c r="AF14" s="79" t="s">
        <v>157</v>
      </c>
      <c r="AG14" s="79"/>
      <c r="AH14" s="79" t="s">
        <v>178</v>
      </c>
      <c r="AI14" s="79" t="s">
        <v>158</v>
      </c>
      <c r="AJ14" s="79"/>
      <c r="AK14" s="79"/>
      <c r="AL14" s="79" t="s">
        <v>259</v>
      </c>
      <c r="AM14" s="79" t="s">
        <v>136</v>
      </c>
      <c r="AN14" s="79"/>
      <c r="AO14" s="79"/>
      <c r="AP14" s="79"/>
      <c r="AQ14" s="79"/>
      <c r="AR14" s="79"/>
      <c r="AS14" s="79"/>
      <c r="AT14" s="79"/>
      <c r="AU14" s="79"/>
      <c r="AV14" s="79"/>
      <c r="AW14" s="79"/>
      <c r="AX14" s="79"/>
      <c r="AY14" s="79"/>
      <c r="AZ14" s="79"/>
      <c r="BA14" s="79"/>
      <c r="BB14" s="79"/>
      <c r="BC14" s="82"/>
      <c r="BD14" s="82"/>
      <c r="BE14" s="82"/>
      <c r="BF14" s="82"/>
      <c r="BG14" s="82"/>
      <c r="BH14" s="82"/>
      <c r="BI14" s="77"/>
      <c r="BJ14" s="77"/>
      <c r="BK14" s="77"/>
      <c r="BL14" s="77"/>
      <c r="BM14" s="77"/>
      <c r="BN14" s="77"/>
      <c r="BO14" s="77"/>
      <c r="BP14" s="77"/>
      <c r="BQ14" s="77"/>
      <c r="BR14" s="77"/>
      <c r="BS14" s="78"/>
      <c r="BT14" s="78"/>
      <c r="BU14" s="78"/>
    </row>
    <row r="15" spans="1:73" ht="105">
      <c r="A15" s="137">
        <v>13</v>
      </c>
      <c r="B15" s="73" t="s">
        <v>114</v>
      </c>
      <c r="C15" s="73" t="s">
        <v>281</v>
      </c>
      <c r="D15" s="73" t="s">
        <v>282</v>
      </c>
      <c r="E15" s="73" t="s">
        <v>283</v>
      </c>
      <c r="F15" s="73" t="s">
        <v>144</v>
      </c>
      <c r="G15" s="73" t="s">
        <v>204</v>
      </c>
      <c r="H15" s="73" t="s">
        <v>144</v>
      </c>
      <c r="I15" s="73" t="s">
        <v>229</v>
      </c>
      <c r="J15" s="73" t="s">
        <v>215</v>
      </c>
      <c r="K15" s="73"/>
      <c r="L15" s="73" t="s">
        <v>118</v>
      </c>
      <c r="M15" s="73" t="s">
        <v>284</v>
      </c>
      <c r="N15" s="73" t="s">
        <v>120</v>
      </c>
      <c r="O15" s="73" t="s">
        <v>120</v>
      </c>
      <c r="P15" s="73" t="s">
        <v>285</v>
      </c>
      <c r="Q15" s="73" t="s">
        <v>169</v>
      </c>
      <c r="R15" s="73"/>
      <c r="S15" s="73"/>
      <c r="T15" s="73" t="s">
        <v>218</v>
      </c>
      <c r="U15" s="73"/>
      <c r="V15" s="73" t="s">
        <v>286</v>
      </c>
      <c r="W15" s="73" t="s">
        <v>287</v>
      </c>
      <c r="X15" s="84" t="s">
        <v>288</v>
      </c>
      <c r="Y15" s="85" t="s">
        <v>289</v>
      </c>
      <c r="Z15" s="85" t="s">
        <v>290</v>
      </c>
      <c r="AA15" s="73"/>
      <c r="AB15" s="84"/>
      <c r="AC15" s="73"/>
      <c r="AD15" s="73"/>
      <c r="AE15" s="73" t="s">
        <v>291</v>
      </c>
      <c r="AF15" s="73" t="s">
        <v>158</v>
      </c>
      <c r="AG15" s="73"/>
      <c r="AH15" s="73" t="s">
        <v>258</v>
      </c>
      <c r="AI15" s="73" t="s">
        <v>292</v>
      </c>
      <c r="AJ15" s="73"/>
      <c r="AK15" s="73"/>
      <c r="AL15" s="73" t="s">
        <v>259</v>
      </c>
      <c r="AM15" s="73" t="s">
        <v>136</v>
      </c>
      <c r="AN15" s="73"/>
      <c r="AO15" s="73"/>
      <c r="AP15" s="73"/>
      <c r="AQ15" s="73"/>
      <c r="AR15" s="73"/>
      <c r="AS15" s="73"/>
      <c r="AT15" s="73"/>
      <c r="AU15" s="73"/>
      <c r="AV15" s="73"/>
      <c r="AW15" s="73"/>
      <c r="AX15" s="73"/>
      <c r="AY15" s="73"/>
      <c r="AZ15" s="73"/>
      <c r="BA15" s="73"/>
      <c r="BB15" s="73"/>
      <c r="BC15" s="77"/>
      <c r="BD15" s="77"/>
      <c r="BE15" s="77"/>
      <c r="BF15" s="77"/>
      <c r="BG15" s="77"/>
      <c r="BH15" s="77"/>
      <c r="BI15" s="82"/>
      <c r="BJ15" s="82"/>
      <c r="BK15" s="82"/>
      <c r="BL15" s="82"/>
      <c r="BM15" s="82"/>
      <c r="BN15" s="82"/>
      <c r="BO15" s="82"/>
      <c r="BP15" s="82"/>
      <c r="BQ15" s="82"/>
      <c r="BR15" s="82"/>
      <c r="BS15" s="83"/>
      <c r="BT15" s="83"/>
      <c r="BU15" s="83"/>
    </row>
    <row r="16" spans="1:73" s="14" customFormat="1" ht="105">
      <c r="A16" s="138">
        <v>14</v>
      </c>
      <c r="B16" s="79" t="s">
        <v>114</v>
      </c>
      <c r="C16" s="79" t="s">
        <v>293</v>
      </c>
      <c r="D16" s="79" t="s">
        <v>294</v>
      </c>
      <c r="E16" s="79" t="s">
        <v>295</v>
      </c>
      <c r="F16" s="79" t="s">
        <v>144</v>
      </c>
      <c r="G16" s="79" t="s">
        <v>228</v>
      </c>
      <c r="H16" s="79" t="s">
        <v>296</v>
      </c>
      <c r="I16" s="79" t="s">
        <v>204</v>
      </c>
      <c r="J16" s="79" t="s">
        <v>297</v>
      </c>
      <c r="K16" s="79"/>
      <c r="L16" s="79" t="s">
        <v>118</v>
      </c>
      <c r="M16" s="79" t="s">
        <v>298</v>
      </c>
      <c r="N16" s="79" t="s">
        <v>120</v>
      </c>
      <c r="O16" s="79" t="s">
        <v>120</v>
      </c>
      <c r="P16" s="79" t="s">
        <v>169</v>
      </c>
      <c r="Q16" s="79" t="s">
        <v>218</v>
      </c>
      <c r="R16" s="79" t="s">
        <v>121</v>
      </c>
      <c r="S16" s="79" t="s">
        <v>122</v>
      </c>
      <c r="T16" s="79" t="s">
        <v>170</v>
      </c>
      <c r="U16" s="79"/>
      <c r="V16" s="79"/>
      <c r="W16" s="79" t="s">
        <v>299</v>
      </c>
      <c r="X16" s="80" t="s">
        <v>300</v>
      </c>
      <c r="Y16" s="81" t="s">
        <v>301</v>
      </c>
      <c r="Z16" s="81" t="s">
        <v>302</v>
      </c>
      <c r="AA16" s="79" t="s">
        <v>303</v>
      </c>
      <c r="AB16" s="80" t="s">
        <v>304</v>
      </c>
      <c r="AC16" s="79"/>
      <c r="AD16" s="79"/>
      <c r="AE16" s="79" t="s">
        <v>157</v>
      </c>
      <c r="AF16" s="79" t="s">
        <v>158</v>
      </c>
      <c r="AG16" s="79"/>
      <c r="AH16" s="79"/>
      <c r="AI16" s="79" t="s">
        <v>157</v>
      </c>
      <c r="AJ16" s="79"/>
      <c r="AK16" s="79"/>
      <c r="AL16" s="79" t="s">
        <v>133</v>
      </c>
      <c r="AM16" s="79"/>
      <c r="AN16" s="79"/>
      <c r="AO16" s="79"/>
      <c r="AP16" s="79"/>
      <c r="AQ16" s="79"/>
      <c r="AR16" s="79"/>
      <c r="AS16" s="79"/>
      <c r="AT16" s="79"/>
      <c r="AU16" s="79"/>
      <c r="AV16" s="79"/>
      <c r="AW16" s="79"/>
      <c r="AX16" s="79"/>
      <c r="AY16" s="79"/>
      <c r="AZ16" s="79"/>
      <c r="BA16" s="79"/>
      <c r="BB16" s="79"/>
      <c r="BC16" s="82"/>
      <c r="BD16" s="82"/>
      <c r="BE16" s="82"/>
      <c r="BF16" s="82"/>
      <c r="BG16" s="82"/>
      <c r="BH16" s="82"/>
      <c r="BI16" s="77"/>
      <c r="BJ16" s="77"/>
      <c r="BK16" s="77"/>
      <c r="BL16" s="77"/>
      <c r="BM16" s="77"/>
      <c r="BN16" s="77"/>
      <c r="BO16" s="77"/>
      <c r="BP16" s="77"/>
      <c r="BQ16" s="77"/>
      <c r="BR16" s="77"/>
      <c r="BS16" s="78"/>
      <c r="BT16" s="78"/>
      <c r="BU16" s="78"/>
    </row>
    <row r="17" spans="1:73" ht="75">
      <c r="A17" s="137">
        <v>15</v>
      </c>
      <c r="B17" s="73" t="s">
        <v>114</v>
      </c>
      <c r="C17" s="73" t="s">
        <v>305</v>
      </c>
      <c r="D17" s="73" t="s">
        <v>306</v>
      </c>
      <c r="E17" s="73" t="s">
        <v>307</v>
      </c>
      <c r="F17" s="73" t="s">
        <v>144</v>
      </c>
      <c r="G17" s="73" t="s">
        <v>227</v>
      </c>
      <c r="H17" s="73" t="s">
        <v>228</v>
      </c>
      <c r="I17" s="73" t="s">
        <v>250</v>
      </c>
      <c r="J17" s="73" t="s">
        <v>204</v>
      </c>
      <c r="K17" s="73"/>
      <c r="L17" s="73" t="s">
        <v>118</v>
      </c>
      <c r="M17" s="73" t="s">
        <v>308</v>
      </c>
      <c r="N17" s="73" t="s">
        <v>309</v>
      </c>
      <c r="O17" s="73" t="s">
        <v>120</v>
      </c>
      <c r="P17" s="73" t="s">
        <v>122</v>
      </c>
      <c r="Q17" s="73" t="s">
        <v>170</v>
      </c>
      <c r="R17" s="73" t="s">
        <v>171</v>
      </c>
      <c r="S17" s="73"/>
      <c r="T17" s="73"/>
      <c r="U17" s="73"/>
      <c r="V17" s="73" t="s">
        <v>310</v>
      </c>
      <c r="W17" s="73" t="s">
        <v>311</v>
      </c>
      <c r="X17" s="84" t="s">
        <v>312</v>
      </c>
      <c r="Y17" s="85" t="s">
        <v>313</v>
      </c>
      <c r="Z17" s="85" t="s">
        <v>314</v>
      </c>
      <c r="AA17" s="73"/>
      <c r="AB17" s="84"/>
      <c r="AC17" s="73"/>
      <c r="AD17" s="73"/>
      <c r="AE17" s="73" t="s">
        <v>157</v>
      </c>
      <c r="AF17" s="73" t="s">
        <v>158</v>
      </c>
      <c r="AG17" s="73"/>
      <c r="AH17" s="73" t="s">
        <v>178</v>
      </c>
      <c r="AI17" s="73" t="s">
        <v>157</v>
      </c>
      <c r="AJ17" s="73" t="s">
        <v>158</v>
      </c>
      <c r="AK17" s="73"/>
      <c r="AL17" s="73" t="s">
        <v>133</v>
      </c>
      <c r="AM17" s="73"/>
      <c r="AN17" s="73"/>
      <c r="AO17" s="73"/>
      <c r="AP17" s="73"/>
      <c r="AQ17" s="73"/>
      <c r="AR17" s="73"/>
      <c r="AS17" s="73"/>
      <c r="AT17" s="73"/>
      <c r="AU17" s="73"/>
      <c r="AV17" s="73"/>
      <c r="AW17" s="73"/>
      <c r="AX17" s="73"/>
      <c r="AY17" s="73"/>
      <c r="AZ17" s="73"/>
      <c r="BA17" s="73"/>
      <c r="BB17" s="73"/>
      <c r="BC17" s="77"/>
      <c r="BD17" s="77"/>
      <c r="BE17" s="77"/>
      <c r="BF17" s="77"/>
      <c r="BG17" s="77"/>
      <c r="BH17" s="77"/>
      <c r="BI17" s="82"/>
      <c r="BJ17" s="82"/>
      <c r="BK17" s="82"/>
      <c r="BL17" s="82"/>
      <c r="BM17" s="82"/>
      <c r="BN17" s="82"/>
      <c r="BO17" s="82"/>
      <c r="BP17" s="82"/>
      <c r="BQ17" s="82"/>
      <c r="BR17" s="82"/>
      <c r="BS17" s="83"/>
      <c r="BT17" s="83"/>
      <c r="BU17" s="83"/>
    </row>
    <row r="18" spans="1:73" s="14" customFormat="1" ht="75">
      <c r="A18" s="138">
        <v>16</v>
      </c>
      <c r="B18" s="79" t="s">
        <v>114</v>
      </c>
      <c r="C18" s="124" t="s">
        <v>315</v>
      </c>
      <c r="D18" s="124" t="s">
        <v>316</v>
      </c>
      <c r="E18" s="79" t="s">
        <v>317</v>
      </c>
      <c r="F18" s="79" t="s">
        <v>144</v>
      </c>
      <c r="G18" s="79" t="s">
        <v>203</v>
      </c>
      <c r="H18" s="79" t="s">
        <v>250</v>
      </c>
      <c r="I18" s="79" t="s">
        <v>204</v>
      </c>
      <c r="J18" s="79" t="s">
        <v>164</v>
      </c>
      <c r="K18" s="79"/>
      <c r="L18" s="79" t="s">
        <v>118</v>
      </c>
      <c r="M18" s="79" t="s">
        <v>318</v>
      </c>
      <c r="N18" s="79" t="s">
        <v>120</v>
      </c>
      <c r="O18" s="79" t="s">
        <v>120</v>
      </c>
      <c r="P18" s="79" t="s">
        <v>170</v>
      </c>
      <c r="Q18" s="79" t="s">
        <v>122</v>
      </c>
      <c r="R18" s="79" t="s">
        <v>171</v>
      </c>
      <c r="S18" s="79"/>
      <c r="T18" s="79"/>
      <c r="U18" s="79"/>
      <c r="V18" s="79" t="s">
        <v>319</v>
      </c>
      <c r="W18" s="79" t="s">
        <v>320</v>
      </c>
      <c r="X18" s="80" t="s">
        <v>321</v>
      </c>
      <c r="Y18" s="81" t="s">
        <v>322</v>
      </c>
      <c r="Z18" s="81" t="s">
        <v>323</v>
      </c>
      <c r="AA18" s="79"/>
      <c r="AB18" s="80" t="s">
        <v>324</v>
      </c>
      <c r="AC18" s="79"/>
      <c r="AD18" s="79"/>
      <c r="AE18" s="79" t="s">
        <v>158</v>
      </c>
      <c r="AF18" s="79"/>
      <c r="AG18" s="79"/>
      <c r="AH18" s="79" t="s">
        <v>178</v>
      </c>
      <c r="AI18" s="79" t="s">
        <v>158</v>
      </c>
      <c r="AJ18" s="79"/>
      <c r="AK18" s="79"/>
      <c r="AL18" s="79" t="s">
        <v>259</v>
      </c>
      <c r="AM18" s="79"/>
      <c r="AN18" s="79"/>
      <c r="AO18" s="79"/>
      <c r="AP18" s="79"/>
      <c r="AQ18" s="79"/>
      <c r="AR18" s="79"/>
      <c r="AS18" s="79"/>
      <c r="AT18" s="79"/>
      <c r="AU18" s="79"/>
      <c r="AV18" s="79"/>
      <c r="AW18" s="79"/>
      <c r="AX18" s="79"/>
      <c r="AY18" s="79"/>
      <c r="AZ18" s="79"/>
      <c r="BA18" s="79"/>
      <c r="BB18" s="79"/>
      <c r="BC18" s="82"/>
      <c r="BD18" s="82"/>
      <c r="BE18" s="82"/>
      <c r="BF18" s="82"/>
      <c r="BG18" s="82"/>
      <c r="BH18" s="82"/>
      <c r="BI18" s="77"/>
      <c r="BJ18" s="77"/>
      <c r="BK18" s="77"/>
      <c r="BL18" s="77"/>
      <c r="BM18" s="77"/>
      <c r="BN18" s="77"/>
      <c r="BO18" s="77"/>
      <c r="BP18" s="77"/>
      <c r="BQ18" s="77"/>
      <c r="BR18" s="77"/>
      <c r="BS18" s="78"/>
      <c r="BT18" s="78"/>
      <c r="BU18" s="78"/>
    </row>
    <row r="19" spans="1:73" ht="45">
      <c r="A19" s="137">
        <v>17</v>
      </c>
      <c r="B19" s="125" t="s">
        <v>114</v>
      </c>
      <c r="C19" s="141" t="s">
        <v>325</v>
      </c>
      <c r="D19" s="134" t="s">
        <v>326</v>
      </c>
      <c r="E19" s="129"/>
      <c r="F19" s="73" t="s">
        <v>147</v>
      </c>
      <c r="G19" s="73"/>
      <c r="H19" s="73"/>
      <c r="I19" s="73"/>
      <c r="J19" s="73"/>
      <c r="K19" s="73"/>
      <c r="L19" s="73" t="s">
        <v>118</v>
      </c>
      <c r="M19" s="73" t="s">
        <v>327</v>
      </c>
      <c r="N19" s="73" t="s">
        <v>120</v>
      </c>
      <c r="O19" s="73" t="s">
        <v>120</v>
      </c>
      <c r="P19" s="73" t="s">
        <v>218</v>
      </c>
      <c r="Q19" s="73" t="s">
        <v>169</v>
      </c>
      <c r="R19" s="73"/>
      <c r="S19" s="73"/>
      <c r="T19" s="73"/>
      <c r="U19" s="73"/>
      <c r="V19" s="73" t="s">
        <v>328</v>
      </c>
      <c r="W19" s="73" t="s">
        <v>329</v>
      </c>
      <c r="X19" s="84" t="s">
        <v>330</v>
      </c>
      <c r="Y19" s="85" t="s">
        <v>331</v>
      </c>
      <c r="Z19" s="85" t="s">
        <v>332</v>
      </c>
      <c r="AA19" s="73"/>
      <c r="AB19" s="84"/>
      <c r="AC19" s="73"/>
      <c r="AD19" s="73"/>
      <c r="AE19" s="73" t="s">
        <v>158</v>
      </c>
      <c r="AF19" s="73"/>
      <c r="AG19" s="73"/>
      <c r="AH19" s="73" t="s">
        <v>258</v>
      </c>
      <c r="AI19" s="73" t="s">
        <v>158</v>
      </c>
      <c r="AJ19" s="73"/>
      <c r="AK19" s="73"/>
      <c r="AL19" s="73" t="s">
        <v>133</v>
      </c>
      <c r="AM19" s="73"/>
      <c r="AN19" s="73"/>
      <c r="AO19" s="73"/>
      <c r="AP19" s="73"/>
      <c r="AQ19" s="73"/>
      <c r="AR19" s="73"/>
      <c r="AS19" s="73"/>
      <c r="AT19" s="73"/>
      <c r="AU19" s="73"/>
      <c r="AV19" s="73"/>
      <c r="AW19" s="73"/>
      <c r="AX19" s="73"/>
      <c r="AY19" s="73"/>
      <c r="AZ19" s="73"/>
      <c r="BA19" s="73"/>
      <c r="BB19" s="73"/>
      <c r="BC19" s="77"/>
      <c r="BD19" s="77"/>
      <c r="BE19" s="77"/>
      <c r="BF19" s="77"/>
      <c r="BG19" s="77"/>
      <c r="BH19" s="77"/>
      <c r="BI19" s="82"/>
      <c r="BJ19" s="82"/>
      <c r="BK19" s="82"/>
      <c r="BL19" s="82"/>
      <c r="BM19" s="82"/>
      <c r="BN19" s="82"/>
      <c r="BO19" s="82"/>
      <c r="BP19" s="82"/>
      <c r="BQ19" s="82"/>
      <c r="BR19" s="82"/>
      <c r="BS19" s="83"/>
      <c r="BT19" s="83"/>
      <c r="BU19" s="83"/>
    </row>
    <row r="20" spans="1:73" s="14" customFormat="1" ht="30">
      <c r="A20" s="138">
        <v>18</v>
      </c>
      <c r="B20" s="126" t="s">
        <v>114</v>
      </c>
      <c r="C20" s="135" t="s">
        <v>333</v>
      </c>
      <c r="D20" s="135" t="s">
        <v>334</v>
      </c>
      <c r="E20" s="130"/>
      <c r="F20" s="79" t="s">
        <v>147</v>
      </c>
      <c r="G20" s="79"/>
      <c r="H20" s="79"/>
      <c r="I20" s="79"/>
      <c r="J20" s="79"/>
      <c r="K20" s="79"/>
      <c r="L20" s="79" t="s">
        <v>118</v>
      </c>
      <c r="M20" s="79" t="s">
        <v>327</v>
      </c>
      <c r="N20" s="79" t="s">
        <v>120</v>
      </c>
      <c r="O20" s="79" t="s">
        <v>120</v>
      </c>
      <c r="P20" s="79" t="s">
        <v>218</v>
      </c>
      <c r="Q20" s="79" t="s">
        <v>169</v>
      </c>
      <c r="R20" s="79"/>
      <c r="S20" s="79"/>
      <c r="T20" s="79"/>
      <c r="U20" s="79"/>
      <c r="V20" s="79" t="s">
        <v>335</v>
      </c>
      <c r="W20" s="79" t="s">
        <v>336</v>
      </c>
      <c r="X20" s="80" t="s">
        <v>337</v>
      </c>
      <c r="Y20" s="81" t="s">
        <v>338</v>
      </c>
      <c r="Z20" s="81" t="s">
        <v>339</v>
      </c>
      <c r="AA20" s="79"/>
      <c r="AB20" s="80" t="s">
        <v>340</v>
      </c>
      <c r="AC20" s="79"/>
      <c r="AD20" s="79"/>
      <c r="AE20" s="79" t="s">
        <v>158</v>
      </c>
      <c r="AF20" s="79"/>
      <c r="AG20" s="79"/>
      <c r="AH20" s="79" t="s">
        <v>159</v>
      </c>
      <c r="AI20" s="79" t="s">
        <v>158</v>
      </c>
      <c r="AJ20" s="79"/>
      <c r="AK20" s="79"/>
      <c r="AL20" s="79" t="s">
        <v>259</v>
      </c>
      <c r="AM20" s="79"/>
      <c r="AN20" s="79"/>
      <c r="AO20" s="79"/>
      <c r="AP20" s="79"/>
      <c r="AQ20" s="79"/>
      <c r="AR20" s="79"/>
      <c r="AS20" s="79"/>
      <c r="AT20" s="79"/>
      <c r="AU20" s="79"/>
      <c r="AV20" s="79"/>
      <c r="AW20" s="79"/>
      <c r="AX20" s="79"/>
      <c r="AY20" s="79"/>
      <c r="AZ20" s="79"/>
      <c r="BA20" s="79"/>
      <c r="BB20" s="79"/>
      <c r="BC20" s="82"/>
      <c r="BD20" s="82"/>
      <c r="BE20" s="82"/>
      <c r="BF20" s="82"/>
      <c r="BG20" s="82"/>
      <c r="BH20" s="82"/>
      <c r="BI20" s="77"/>
      <c r="BJ20" s="77"/>
      <c r="BK20" s="77"/>
      <c r="BL20" s="77"/>
      <c r="BM20" s="77"/>
      <c r="BN20" s="77"/>
      <c r="BO20" s="77"/>
      <c r="BP20" s="77"/>
      <c r="BQ20" s="77"/>
      <c r="BR20" s="77"/>
      <c r="BS20" s="78"/>
      <c r="BT20" s="78"/>
      <c r="BU20" s="78"/>
    </row>
    <row r="21" spans="1:73" ht="45">
      <c r="A21" s="137">
        <v>19</v>
      </c>
      <c r="B21" s="125" t="s">
        <v>114</v>
      </c>
      <c r="C21" s="134" t="s">
        <v>341</v>
      </c>
      <c r="D21" s="134" t="s">
        <v>342</v>
      </c>
      <c r="E21" s="129"/>
      <c r="F21" s="73" t="s">
        <v>147</v>
      </c>
      <c r="G21" s="73" t="s">
        <v>343</v>
      </c>
      <c r="H21" s="73"/>
      <c r="I21" s="73"/>
      <c r="J21" s="73"/>
      <c r="K21" s="73"/>
      <c r="L21" s="73" t="s">
        <v>118</v>
      </c>
      <c r="M21" s="73" t="s">
        <v>327</v>
      </c>
      <c r="N21" s="73" t="s">
        <v>309</v>
      </c>
      <c r="O21" s="73" t="s">
        <v>344</v>
      </c>
      <c r="P21" s="73" t="s">
        <v>218</v>
      </c>
      <c r="Q21" s="73"/>
      <c r="R21" s="73"/>
      <c r="S21" s="73"/>
      <c r="T21" s="73"/>
      <c r="U21" s="73"/>
      <c r="V21" s="73" t="s">
        <v>345</v>
      </c>
      <c r="W21" s="73" t="s">
        <v>346</v>
      </c>
      <c r="X21" s="84" t="s">
        <v>347</v>
      </c>
      <c r="Y21" s="85" t="s">
        <v>348</v>
      </c>
      <c r="Z21" s="85" t="s">
        <v>349</v>
      </c>
      <c r="AA21" s="73"/>
      <c r="AB21" s="84"/>
      <c r="AC21" s="73"/>
      <c r="AD21" s="73"/>
      <c r="AE21" s="73" t="s">
        <v>158</v>
      </c>
      <c r="AF21" s="73"/>
      <c r="AG21" s="73"/>
      <c r="AH21" s="73" t="s">
        <v>159</v>
      </c>
      <c r="AI21" s="73" t="s">
        <v>158</v>
      </c>
      <c r="AJ21" s="73"/>
      <c r="AK21" s="73"/>
      <c r="AL21" s="73" t="s">
        <v>259</v>
      </c>
      <c r="AM21" s="73"/>
      <c r="AN21" s="73"/>
      <c r="AO21" s="73"/>
      <c r="AP21" s="73"/>
      <c r="AQ21" s="73"/>
      <c r="AR21" s="73"/>
      <c r="AS21" s="73"/>
      <c r="AT21" s="73"/>
      <c r="AU21" s="73"/>
      <c r="AV21" s="73"/>
      <c r="AW21" s="73"/>
      <c r="AX21" s="73"/>
      <c r="AY21" s="73"/>
      <c r="AZ21" s="73"/>
      <c r="BA21" s="73"/>
      <c r="BB21" s="73"/>
      <c r="BC21" s="77"/>
      <c r="BD21" s="77"/>
      <c r="BE21" s="77"/>
      <c r="BF21" s="77"/>
      <c r="BG21" s="77"/>
      <c r="BH21" s="77"/>
      <c r="BI21" s="82"/>
      <c r="BJ21" s="82"/>
      <c r="BK21" s="82"/>
      <c r="BL21" s="82"/>
      <c r="BM21" s="82"/>
      <c r="BN21" s="82"/>
      <c r="BO21" s="82"/>
      <c r="BP21" s="82"/>
      <c r="BQ21" s="82"/>
      <c r="BR21" s="82"/>
      <c r="BS21" s="83"/>
      <c r="BT21" s="83"/>
      <c r="BU21" s="83"/>
    </row>
    <row r="22" spans="1:73" s="14" customFormat="1" ht="45">
      <c r="A22" s="138">
        <v>20</v>
      </c>
      <c r="B22" s="126" t="s">
        <v>114</v>
      </c>
      <c r="C22" s="135" t="s">
        <v>350</v>
      </c>
      <c r="D22" s="135" t="s">
        <v>351</v>
      </c>
      <c r="E22" s="130"/>
      <c r="F22" s="79" t="s">
        <v>147</v>
      </c>
      <c r="G22" s="79"/>
      <c r="H22" s="79"/>
      <c r="I22" s="79"/>
      <c r="J22" s="79"/>
      <c r="K22" s="79"/>
      <c r="L22" s="79" t="s">
        <v>118</v>
      </c>
      <c r="M22" s="79" t="s">
        <v>327</v>
      </c>
      <c r="N22" s="79" t="s">
        <v>168</v>
      </c>
      <c r="O22" s="79" t="s">
        <v>120</v>
      </c>
      <c r="P22" s="79" t="s">
        <v>121</v>
      </c>
      <c r="Q22" s="79" t="s">
        <v>122</v>
      </c>
      <c r="R22" s="79"/>
      <c r="S22" s="79"/>
      <c r="T22" s="79"/>
      <c r="U22" s="79"/>
      <c r="V22" s="79" t="s">
        <v>352</v>
      </c>
      <c r="W22" s="79" t="s">
        <v>353</v>
      </c>
      <c r="X22" s="80" t="s">
        <v>354</v>
      </c>
      <c r="Y22" s="81" t="s">
        <v>355</v>
      </c>
      <c r="Z22" s="81" t="s">
        <v>356</v>
      </c>
      <c r="AA22" s="79"/>
      <c r="AB22" s="80" t="s">
        <v>357</v>
      </c>
      <c r="AC22" s="79"/>
      <c r="AD22" s="79"/>
      <c r="AE22" s="79" t="s">
        <v>158</v>
      </c>
      <c r="AF22" s="79"/>
      <c r="AG22" s="79"/>
      <c r="AH22" s="79" t="s">
        <v>159</v>
      </c>
      <c r="AI22" s="79" t="s">
        <v>158</v>
      </c>
      <c r="AJ22" s="79"/>
      <c r="AK22" s="79"/>
      <c r="AL22" s="79" t="s">
        <v>259</v>
      </c>
      <c r="AM22" s="79"/>
      <c r="AN22" s="79"/>
      <c r="AO22" s="79"/>
      <c r="AP22" s="79"/>
      <c r="AQ22" s="79"/>
      <c r="AR22" s="79"/>
      <c r="AS22" s="79"/>
      <c r="AT22" s="79"/>
      <c r="AU22" s="79"/>
      <c r="AV22" s="79"/>
      <c r="AW22" s="79"/>
      <c r="AX22" s="79"/>
      <c r="AY22" s="79"/>
      <c r="AZ22" s="79"/>
      <c r="BA22" s="79"/>
      <c r="BB22" s="79"/>
      <c r="BC22" s="82"/>
      <c r="BD22" s="82"/>
      <c r="BE22" s="82"/>
      <c r="BF22" s="82"/>
      <c r="BG22" s="82"/>
      <c r="BH22" s="82"/>
      <c r="BI22" s="77"/>
      <c r="BJ22" s="77"/>
      <c r="BK22" s="77"/>
      <c r="BL22" s="77"/>
      <c r="BM22" s="77"/>
      <c r="BN22" s="77"/>
      <c r="BO22" s="77"/>
      <c r="BP22" s="77"/>
      <c r="BQ22" s="77"/>
      <c r="BR22" s="77"/>
      <c r="BS22" s="78"/>
      <c r="BT22" s="78"/>
      <c r="BU22" s="78"/>
    </row>
    <row r="23" spans="1:73" ht="45">
      <c r="A23" s="137">
        <v>21</v>
      </c>
      <c r="B23" s="125" t="s">
        <v>114</v>
      </c>
      <c r="C23" s="134" t="s">
        <v>358</v>
      </c>
      <c r="D23" s="134" t="s">
        <v>359</v>
      </c>
      <c r="E23" s="129"/>
      <c r="F23" s="73" t="s">
        <v>147</v>
      </c>
      <c r="G23" s="73" t="s">
        <v>163</v>
      </c>
      <c r="H23" s="73" t="s">
        <v>148</v>
      </c>
      <c r="I23" s="73"/>
      <c r="J23" s="73"/>
      <c r="K23" s="73"/>
      <c r="L23" s="73" t="s">
        <v>118</v>
      </c>
      <c r="M23" s="73" t="s">
        <v>327</v>
      </c>
      <c r="N23" s="73" t="s">
        <v>120</v>
      </c>
      <c r="O23" s="73" t="s">
        <v>120</v>
      </c>
      <c r="P23" s="73" t="s">
        <v>218</v>
      </c>
      <c r="Q23" s="73"/>
      <c r="R23" s="73"/>
      <c r="S23" s="73"/>
      <c r="T23" s="73"/>
      <c r="U23" s="73"/>
      <c r="V23" s="143" t="s">
        <v>360</v>
      </c>
      <c r="W23" s="143" t="s">
        <v>361</v>
      </c>
      <c r="X23" s="143" t="s">
        <v>362</v>
      </c>
      <c r="Y23" s="144" t="s">
        <v>363</v>
      </c>
      <c r="Z23" s="144" t="s">
        <v>364</v>
      </c>
      <c r="AA23" s="145"/>
      <c r="AB23" s="84" t="s">
        <v>365</v>
      </c>
      <c r="AC23" s="73"/>
      <c r="AD23" s="73"/>
      <c r="AE23" s="73" t="s">
        <v>158</v>
      </c>
      <c r="AF23" s="73"/>
      <c r="AG23" s="73"/>
      <c r="AH23" s="73" t="s">
        <v>366</v>
      </c>
      <c r="AI23" s="73" t="s">
        <v>158</v>
      </c>
      <c r="AJ23" s="73"/>
      <c r="AK23" s="73"/>
      <c r="AL23" s="73" t="s">
        <v>259</v>
      </c>
      <c r="AM23" s="73"/>
      <c r="AN23" s="73"/>
      <c r="AO23" s="73"/>
      <c r="AP23" s="73"/>
      <c r="AQ23" s="73"/>
      <c r="AR23" s="73"/>
      <c r="AS23" s="73"/>
      <c r="AT23" s="73"/>
      <c r="AU23" s="73"/>
      <c r="AV23" s="73"/>
      <c r="AW23" s="73"/>
      <c r="AX23" s="73"/>
      <c r="AY23" s="73"/>
      <c r="AZ23" s="73"/>
      <c r="BA23" s="73"/>
      <c r="BB23" s="73"/>
      <c r="BC23" s="77"/>
      <c r="BD23" s="77"/>
      <c r="BE23" s="77"/>
      <c r="BF23" s="77"/>
      <c r="BG23" s="77"/>
      <c r="BH23" s="77"/>
      <c r="BI23" s="82"/>
      <c r="BJ23" s="82"/>
      <c r="BK23" s="82"/>
      <c r="BL23" s="82"/>
      <c r="BM23" s="82"/>
      <c r="BN23" s="82"/>
      <c r="BO23" s="82"/>
      <c r="BP23" s="82"/>
      <c r="BQ23" s="82"/>
      <c r="BR23" s="82"/>
      <c r="BS23" s="83"/>
      <c r="BT23" s="83"/>
      <c r="BU23" s="83"/>
    </row>
    <row r="24" spans="1:73" s="14" customFormat="1" ht="39">
      <c r="A24" s="138">
        <v>22</v>
      </c>
      <c r="B24" s="126" t="s">
        <v>114</v>
      </c>
      <c r="C24" s="135" t="s">
        <v>367</v>
      </c>
      <c r="D24" s="135" t="s">
        <v>368</v>
      </c>
      <c r="E24" s="130"/>
      <c r="F24" s="79" t="s">
        <v>147</v>
      </c>
      <c r="G24" s="79"/>
      <c r="H24" s="79"/>
      <c r="I24" s="79"/>
      <c r="J24" s="79"/>
      <c r="K24" s="79"/>
      <c r="L24" s="79" t="s">
        <v>118</v>
      </c>
      <c r="M24" s="79" t="s">
        <v>327</v>
      </c>
      <c r="N24" s="79" t="s">
        <v>120</v>
      </c>
      <c r="O24" s="79" t="s">
        <v>120</v>
      </c>
      <c r="P24" s="79" t="s">
        <v>218</v>
      </c>
      <c r="Q24" s="79"/>
      <c r="R24" s="79"/>
      <c r="S24" s="79"/>
      <c r="T24" s="79"/>
      <c r="U24" s="79"/>
      <c r="V24" s="146" t="s">
        <v>369</v>
      </c>
      <c r="W24" s="146" t="s">
        <v>370</v>
      </c>
      <c r="X24" s="146" t="s">
        <v>371</v>
      </c>
      <c r="Y24" s="147" t="s">
        <v>372</v>
      </c>
      <c r="Z24" s="147" t="s">
        <v>373</v>
      </c>
      <c r="AA24" s="79"/>
      <c r="AB24" s="80"/>
      <c r="AC24" s="79"/>
      <c r="AD24" s="79"/>
      <c r="AE24" s="79" t="s">
        <v>158</v>
      </c>
      <c r="AF24" s="79"/>
      <c r="AG24" s="79"/>
      <c r="AH24" s="79" t="s">
        <v>159</v>
      </c>
      <c r="AI24" s="79" t="s">
        <v>158</v>
      </c>
      <c r="AJ24" s="79"/>
      <c r="AK24" s="79"/>
      <c r="AL24" s="79" t="s">
        <v>259</v>
      </c>
      <c r="AM24" s="79"/>
      <c r="AN24" s="79"/>
      <c r="AO24" s="79"/>
      <c r="AP24" s="79"/>
      <c r="AQ24" s="79"/>
      <c r="AR24" s="79"/>
      <c r="AS24" s="79"/>
      <c r="AT24" s="79"/>
      <c r="AU24" s="79"/>
      <c r="AV24" s="79"/>
      <c r="AW24" s="79"/>
      <c r="AX24" s="79"/>
      <c r="AY24" s="79"/>
      <c r="AZ24" s="79"/>
      <c r="BA24" s="79"/>
      <c r="BB24" s="79"/>
      <c r="BC24" s="82"/>
      <c r="BD24" s="82"/>
      <c r="BE24" s="82"/>
      <c r="BF24" s="82"/>
      <c r="BG24" s="82"/>
      <c r="BH24" s="82"/>
      <c r="BI24" s="77"/>
      <c r="BJ24" s="77"/>
      <c r="BK24" s="77"/>
      <c r="BL24" s="77"/>
      <c r="BM24" s="77"/>
      <c r="BN24" s="77"/>
      <c r="BO24" s="77"/>
      <c r="BP24" s="77"/>
      <c r="BQ24" s="77"/>
      <c r="BR24" s="77"/>
      <c r="BS24" s="78"/>
      <c r="BT24" s="78"/>
      <c r="BU24" s="78"/>
    </row>
    <row r="25" spans="1:73" ht="51.75">
      <c r="A25" s="137">
        <v>23</v>
      </c>
      <c r="B25" s="125" t="s">
        <v>114</v>
      </c>
      <c r="C25" s="134" t="s">
        <v>374</v>
      </c>
      <c r="D25" s="134" t="s">
        <v>375</v>
      </c>
      <c r="E25" s="129"/>
      <c r="F25" s="73" t="s">
        <v>147</v>
      </c>
      <c r="G25" s="73"/>
      <c r="H25" s="73"/>
      <c r="I25" s="73"/>
      <c r="J25" s="73"/>
      <c r="K25" s="73"/>
      <c r="L25" s="73" t="s">
        <v>118</v>
      </c>
      <c r="M25" s="73" t="s">
        <v>327</v>
      </c>
      <c r="N25" s="73" t="s">
        <v>120</v>
      </c>
      <c r="O25" s="73" t="s">
        <v>120</v>
      </c>
      <c r="P25" s="73" t="s">
        <v>218</v>
      </c>
      <c r="Q25" s="73"/>
      <c r="R25" s="73"/>
      <c r="S25" s="73"/>
      <c r="T25" s="73"/>
      <c r="U25" s="73"/>
      <c r="V25" s="143" t="s">
        <v>376</v>
      </c>
      <c r="W25" s="143" t="s">
        <v>377</v>
      </c>
      <c r="X25" s="143" t="s">
        <v>378</v>
      </c>
      <c r="Y25" s="144" t="s">
        <v>379</v>
      </c>
      <c r="Z25" s="143" t="s">
        <v>380</v>
      </c>
      <c r="AA25" s="73"/>
      <c r="AB25" s="84" t="s">
        <v>381</v>
      </c>
      <c r="AC25" s="73" t="s">
        <v>382</v>
      </c>
      <c r="AD25" s="73"/>
      <c r="AE25" s="73" t="s">
        <v>158</v>
      </c>
      <c r="AF25" s="73"/>
      <c r="AG25" s="73"/>
      <c r="AH25" s="73" t="s">
        <v>159</v>
      </c>
      <c r="AI25" s="73" t="s">
        <v>158</v>
      </c>
      <c r="AJ25" s="73"/>
      <c r="AK25" s="73"/>
      <c r="AL25" s="73" t="s">
        <v>259</v>
      </c>
      <c r="AM25" s="73"/>
      <c r="AN25" s="73"/>
      <c r="AO25" s="73"/>
      <c r="AP25" s="73"/>
      <c r="AQ25" s="73"/>
      <c r="AR25" s="73"/>
      <c r="AS25" s="73"/>
      <c r="AT25" s="73"/>
      <c r="AU25" s="73"/>
      <c r="AV25" s="73"/>
      <c r="AW25" s="73"/>
      <c r="AX25" s="73"/>
      <c r="AY25" s="73"/>
      <c r="AZ25" s="73"/>
      <c r="BA25" s="73"/>
      <c r="BB25" s="73"/>
      <c r="BC25" s="77"/>
      <c r="BD25" s="77"/>
      <c r="BE25" s="77"/>
      <c r="BF25" s="77"/>
      <c r="BG25" s="77"/>
      <c r="BH25" s="77"/>
      <c r="BI25" s="82"/>
      <c r="BJ25" s="82"/>
      <c r="BK25" s="82"/>
      <c r="BL25" s="82"/>
      <c r="BM25" s="82"/>
      <c r="BN25" s="82"/>
      <c r="BO25" s="82"/>
      <c r="BP25" s="82"/>
      <c r="BQ25" s="82"/>
      <c r="BR25" s="82"/>
      <c r="BS25" s="83"/>
      <c r="BT25" s="83"/>
      <c r="BU25" s="83"/>
    </row>
    <row r="26" spans="1:73" s="14" customFormat="1" ht="64.5">
      <c r="A26" s="138">
        <v>24</v>
      </c>
      <c r="B26" s="126" t="s">
        <v>114</v>
      </c>
      <c r="C26" s="135" t="s">
        <v>383</v>
      </c>
      <c r="D26" s="135" t="s">
        <v>384</v>
      </c>
      <c r="E26" s="130" t="s">
        <v>385</v>
      </c>
      <c r="F26" s="79" t="s">
        <v>147</v>
      </c>
      <c r="G26" s="79" t="s">
        <v>215</v>
      </c>
      <c r="H26" s="79" t="s">
        <v>297</v>
      </c>
      <c r="I26" s="79"/>
      <c r="J26" s="79"/>
      <c r="K26" s="79"/>
      <c r="L26" s="79" t="s">
        <v>118</v>
      </c>
      <c r="M26" s="79" t="s">
        <v>386</v>
      </c>
      <c r="N26" s="79" t="s">
        <v>120</v>
      </c>
      <c r="O26" s="79" t="s">
        <v>120</v>
      </c>
      <c r="P26" s="79" t="s">
        <v>285</v>
      </c>
      <c r="Q26" s="79" t="s">
        <v>169</v>
      </c>
      <c r="R26" s="79"/>
      <c r="S26" s="79"/>
      <c r="T26" s="79"/>
      <c r="U26" s="79"/>
      <c r="V26" s="146" t="s">
        <v>387</v>
      </c>
      <c r="W26" s="146" t="s">
        <v>388</v>
      </c>
      <c r="X26" s="146" t="s">
        <v>389</v>
      </c>
      <c r="Y26" s="148" t="s">
        <v>390</v>
      </c>
      <c r="Z26" s="146" t="s">
        <v>391</v>
      </c>
      <c r="AA26" s="149" t="s">
        <v>392</v>
      </c>
      <c r="AB26" s="80"/>
      <c r="AC26" s="79"/>
      <c r="AD26" s="79"/>
      <c r="AE26" s="79" t="s">
        <v>158</v>
      </c>
      <c r="AF26" s="79"/>
      <c r="AG26" s="79"/>
      <c r="AH26" s="79" t="s">
        <v>159</v>
      </c>
      <c r="AI26" s="79" t="s">
        <v>158</v>
      </c>
      <c r="AJ26" s="79"/>
      <c r="AK26" s="79"/>
      <c r="AL26" s="79" t="s">
        <v>133</v>
      </c>
      <c r="AM26" s="79"/>
      <c r="AN26" s="79"/>
      <c r="AO26" s="79"/>
      <c r="AP26" s="79"/>
      <c r="AQ26" s="79"/>
      <c r="AR26" s="79"/>
      <c r="AS26" s="79"/>
      <c r="AT26" s="79"/>
      <c r="AU26" s="79"/>
      <c r="AV26" s="79"/>
      <c r="AW26" s="79"/>
      <c r="AX26" s="79"/>
      <c r="AY26" s="79"/>
      <c r="AZ26" s="79"/>
      <c r="BA26" s="79"/>
      <c r="BB26" s="79"/>
      <c r="BC26" s="82"/>
      <c r="BD26" s="82"/>
      <c r="BE26" s="82"/>
      <c r="BF26" s="82"/>
      <c r="BG26" s="82"/>
      <c r="BH26" s="82"/>
      <c r="BI26" s="78"/>
      <c r="BJ26" s="78"/>
      <c r="BK26" s="78"/>
      <c r="BL26" s="78"/>
      <c r="BM26" s="78"/>
      <c r="BN26" s="78"/>
      <c r="BO26" s="78"/>
      <c r="BP26" s="77"/>
      <c r="BQ26" s="77"/>
      <c r="BR26" s="77"/>
      <c r="BS26" s="78"/>
      <c r="BT26" s="78"/>
      <c r="BU26" s="78"/>
    </row>
    <row r="27" spans="1:73" ht="45">
      <c r="A27" s="137">
        <v>25</v>
      </c>
      <c r="B27" s="127" t="s">
        <v>114</v>
      </c>
      <c r="C27" s="134" t="s">
        <v>393</v>
      </c>
      <c r="D27" s="134" t="s">
        <v>394</v>
      </c>
      <c r="E27" s="129" t="s">
        <v>395</v>
      </c>
      <c r="F27" s="108" t="s">
        <v>147</v>
      </c>
      <c r="G27" s="108" t="s">
        <v>148</v>
      </c>
      <c r="H27" s="108"/>
      <c r="I27" s="108"/>
      <c r="J27" s="108"/>
      <c r="K27" s="108"/>
      <c r="L27" s="73" t="s">
        <v>118</v>
      </c>
      <c r="M27" s="73" t="s">
        <v>274</v>
      </c>
      <c r="N27" s="108" t="s">
        <v>120</v>
      </c>
      <c r="O27" s="108" t="s">
        <v>120</v>
      </c>
      <c r="P27" s="108" t="s">
        <v>121</v>
      </c>
      <c r="Q27" s="108" t="s">
        <v>122</v>
      </c>
      <c r="R27" s="108" t="s">
        <v>170</v>
      </c>
      <c r="S27" s="108"/>
      <c r="T27" s="108"/>
      <c r="U27" s="108"/>
      <c r="V27" s="143" t="s">
        <v>396</v>
      </c>
      <c r="W27" s="143" t="s">
        <v>397</v>
      </c>
      <c r="X27" s="143" t="s">
        <v>398</v>
      </c>
      <c r="Y27" s="144" t="s">
        <v>399</v>
      </c>
      <c r="Z27" s="144" t="s">
        <v>400</v>
      </c>
      <c r="AA27" s="73" t="s">
        <v>401</v>
      </c>
      <c r="AB27" s="111"/>
      <c r="AC27" s="108"/>
      <c r="AD27" s="108"/>
      <c r="AE27" s="108" t="s">
        <v>158</v>
      </c>
      <c r="AF27" s="108" t="s">
        <v>157</v>
      </c>
      <c r="AG27" s="108"/>
      <c r="AH27" s="108" t="s">
        <v>159</v>
      </c>
      <c r="AI27" s="108" t="s">
        <v>158</v>
      </c>
      <c r="AJ27" s="108"/>
      <c r="AK27" s="108"/>
      <c r="AL27" s="108" t="s">
        <v>259</v>
      </c>
      <c r="AM27" s="108"/>
      <c r="AN27" s="108"/>
      <c r="AO27" s="108"/>
      <c r="AP27" s="108"/>
      <c r="AQ27" s="108"/>
      <c r="AR27" s="108"/>
      <c r="AS27" s="108"/>
      <c r="AT27" s="108"/>
      <c r="AU27" s="108"/>
      <c r="AV27" s="108"/>
      <c r="AW27" s="108"/>
      <c r="AX27" s="108"/>
      <c r="AY27" s="108"/>
      <c r="AZ27" s="108"/>
      <c r="BA27" s="108"/>
      <c r="BB27" s="108"/>
      <c r="BC27" s="78"/>
      <c r="BD27" s="78"/>
      <c r="BE27" s="78"/>
      <c r="BF27" s="78"/>
      <c r="BG27" s="78"/>
      <c r="BH27" s="78"/>
      <c r="BI27" s="83"/>
      <c r="BJ27" s="83"/>
      <c r="BK27" s="83"/>
      <c r="BL27" s="83"/>
      <c r="BM27" s="83"/>
      <c r="BN27" s="83"/>
      <c r="BO27" s="83"/>
      <c r="BP27" s="82"/>
      <c r="BQ27" s="82"/>
      <c r="BR27" s="82"/>
      <c r="BS27" s="83"/>
      <c r="BT27" s="83"/>
      <c r="BU27" s="83"/>
    </row>
    <row r="28" spans="1:73" s="14" customFormat="1" ht="45">
      <c r="A28" s="138">
        <v>26</v>
      </c>
      <c r="B28" s="128" t="s">
        <v>114</v>
      </c>
      <c r="C28" s="135" t="s">
        <v>402</v>
      </c>
      <c r="D28" s="135" t="s">
        <v>403</v>
      </c>
      <c r="E28" s="130" t="s">
        <v>404</v>
      </c>
      <c r="F28" s="109" t="s">
        <v>147</v>
      </c>
      <c r="G28" s="109" t="s">
        <v>148</v>
      </c>
      <c r="H28" s="109" t="s">
        <v>165</v>
      </c>
      <c r="I28" s="109" t="s">
        <v>215</v>
      </c>
      <c r="J28" s="109"/>
      <c r="K28" s="109"/>
      <c r="L28" s="79" t="s">
        <v>118</v>
      </c>
      <c r="M28" s="79" t="s">
        <v>405</v>
      </c>
      <c r="N28" s="109" t="s">
        <v>120</v>
      </c>
      <c r="O28" s="109" t="s">
        <v>120</v>
      </c>
      <c r="P28" s="109" t="s">
        <v>122</v>
      </c>
      <c r="Q28" s="109" t="s">
        <v>285</v>
      </c>
      <c r="R28" s="109" t="s">
        <v>170</v>
      </c>
      <c r="S28" s="109"/>
      <c r="T28" s="109"/>
      <c r="U28" s="109"/>
      <c r="V28" s="146" t="s">
        <v>406</v>
      </c>
      <c r="W28" s="146" t="s">
        <v>407</v>
      </c>
      <c r="X28" s="146" t="s">
        <v>398</v>
      </c>
      <c r="Y28" s="148" t="s">
        <v>399</v>
      </c>
      <c r="Z28" s="148" t="s">
        <v>400</v>
      </c>
      <c r="AA28" s="79" t="s">
        <v>401</v>
      </c>
      <c r="AB28" s="110"/>
      <c r="AC28" s="109"/>
      <c r="AD28" s="109"/>
      <c r="AE28" s="109" t="s">
        <v>158</v>
      </c>
      <c r="AF28" s="109" t="s">
        <v>157</v>
      </c>
      <c r="AG28" s="109"/>
      <c r="AH28" s="109" t="s">
        <v>178</v>
      </c>
      <c r="AI28" s="109" t="s">
        <v>158</v>
      </c>
      <c r="AJ28" s="109" t="s">
        <v>157</v>
      </c>
      <c r="AK28" s="109"/>
      <c r="AL28" s="79" t="s">
        <v>133</v>
      </c>
      <c r="AM28" s="109"/>
      <c r="AN28" s="109"/>
      <c r="AO28" s="109"/>
      <c r="AP28" s="109"/>
      <c r="AQ28" s="109"/>
      <c r="AR28" s="109"/>
      <c r="AS28" s="109"/>
      <c r="AT28" s="109"/>
      <c r="AU28" s="109"/>
      <c r="AV28" s="109"/>
      <c r="AW28" s="109"/>
      <c r="AX28" s="109"/>
      <c r="AY28" s="109"/>
      <c r="AZ28" s="109"/>
      <c r="BA28" s="109"/>
      <c r="BB28" s="109"/>
      <c r="BC28" s="83"/>
      <c r="BD28" s="83"/>
      <c r="BE28" s="83"/>
      <c r="BF28" s="83"/>
      <c r="BG28" s="83"/>
      <c r="BH28" s="83"/>
      <c r="BI28" s="78"/>
      <c r="BJ28" s="78"/>
      <c r="BK28" s="78"/>
      <c r="BL28" s="78"/>
      <c r="BM28" s="78"/>
      <c r="BN28" s="78"/>
      <c r="BO28" s="78"/>
      <c r="BP28" s="77"/>
      <c r="BQ28" s="77"/>
      <c r="BR28" s="77"/>
      <c r="BS28" s="78"/>
      <c r="BT28" s="78"/>
      <c r="BU28" s="78"/>
    </row>
    <row r="29" spans="1:73" ht="75">
      <c r="A29" s="137">
        <v>27</v>
      </c>
      <c r="B29" s="127" t="s">
        <v>114</v>
      </c>
      <c r="C29" s="134" t="s">
        <v>408</v>
      </c>
      <c r="D29" s="134" t="s">
        <v>409</v>
      </c>
      <c r="E29" s="129" t="s">
        <v>410</v>
      </c>
      <c r="F29" s="108" t="s">
        <v>147</v>
      </c>
      <c r="G29" s="108" t="s">
        <v>148</v>
      </c>
      <c r="H29" s="108" t="s">
        <v>164</v>
      </c>
      <c r="I29" s="108" t="s">
        <v>203</v>
      </c>
      <c r="J29" s="108" t="s">
        <v>343</v>
      </c>
      <c r="K29" s="108"/>
      <c r="L29" s="73" t="s">
        <v>118</v>
      </c>
      <c r="M29" s="73" t="s">
        <v>327</v>
      </c>
      <c r="N29" s="108" t="s">
        <v>309</v>
      </c>
      <c r="O29" s="108" t="s">
        <v>344</v>
      </c>
      <c r="P29" s="108" t="s">
        <v>121</v>
      </c>
      <c r="Q29" s="108"/>
      <c r="R29" s="108"/>
      <c r="S29" s="108"/>
      <c r="T29" s="108"/>
      <c r="U29" s="108"/>
      <c r="V29" s="143" t="s">
        <v>411</v>
      </c>
      <c r="W29" s="143" t="s">
        <v>412</v>
      </c>
      <c r="X29" s="143" t="s">
        <v>413</v>
      </c>
      <c r="Y29" s="144" t="s">
        <v>414</v>
      </c>
      <c r="Z29" s="144" t="s">
        <v>415</v>
      </c>
      <c r="AA29" s="145" t="s">
        <v>416</v>
      </c>
      <c r="AB29" s="111"/>
      <c r="AC29" s="73" t="s">
        <v>417</v>
      </c>
      <c r="AD29" s="108"/>
      <c r="AE29" s="108" t="s">
        <v>158</v>
      </c>
      <c r="AF29" s="108"/>
      <c r="AG29" s="108"/>
      <c r="AH29" s="108" t="s">
        <v>258</v>
      </c>
      <c r="AI29" s="108" t="s">
        <v>158</v>
      </c>
      <c r="AJ29" s="108" t="s">
        <v>418</v>
      </c>
      <c r="AK29" s="108"/>
      <c r="AL29" s="73" t="s">
        <v>133</v>
      </c>
      <c r="AM29" s="108"/>
      <c r="AN29" s="108"/>
      <c r="AO29" s="108"/>
      <c r="AP29" s="108"/>
      <c r="AQ29" s="108"/>
      <c r="AR29" s="108"/>
      <c r="AS29" s="108"/>
      <c r="AT29" s="108"/>
      <c r="AU29" s="108"/>
      <c r="AV29" s="108"/>
      <c r="AW29" s="108"/>
      <c r="AX29" s="108"/>
      <c r="AY29" s="108"/>
      <c r="AZ29" s="108"/>
      <c r="BA29" s="108"/>
      <c r="BB29" s="108"/>
      <c r="BC29" s="78"/>
      <c r="BD29" s="78"/>
      <c r="BE29" s="78"/>
      <c r="BF29" s="78"/>
      <c r="BG29" s="78"/>
      <c r="BH29" s="78"/>
      <c r="BI29" s="83"/>
      <c r="BJ29" s="83"/>
      <c r="BK29" s="83"/>
      <c r="BL29" s="83"/>
      <c r="BM29" s="83"/>
      <c r="BN29" s="83"/>
      <c r="BO29" s="83"/>
      <c r="BP29" s="82"/>
      <c r="BQ29" s="82"/>
      <c r="BR29" s="82"/>
      <c r="BS29" s="83"/>
      <c r="BT29" s="83"/>
      <c r="BU29" s="83"/>
    </row>
    <row r="30" spans="1:73" s="14" customFormat="1" ht="45">
      <c r="A30" s="138">
        <v>28</v>
      </c>
      <c r="B30" s="128" t="s">
        <v>114</v>
      </c>
      <c r="C30" s="135" t="s">
        <v>419</v>
      </c>
      <c r="D30" s="135" t="s">
        <v>420</v>
      </c>
      <c r="E30" s="132"/>
      <c r="F30" s="109" t="s">
        <v>147</v>
      </c>
      <c r="G30" s="109"/>
      <c r="H30" s="109"/>
      <c r="I30" s="109"/>
      <c r="J30" s="109"/>
      <c r="K30" s="109"/>
      <c r="L30" s="79" t="s">
        <v>118</v>
      </c>
      <c r="M30" s="79" t="s">
        <v>327</v>
      </c>
      <c r="N30" s="109" t="s">
        <v>120</v>
      </c>
      <c r="O30" s="109" t="s">
        <v>120</v>
      </c>
      <c r="P30" s="109" t="s">
        <v>218</v>
      </c>
      <c r="Q30" s="109"/>
      <c r="R30" s="109"/>
      <c r="S30" s="109"/>
      <c r="T30" s="109"/>
      <c r="U30" s="109"/>
      <c r="V30" s="146" t="s">
        <v>421</v>
      </c>
      <c r="W30" s="146" t="s">
        <v>422</v>
      </c>
      <c r="X30" s="146" t="s">
        <v>423</v>
      </c>
      <c r="Y30" s="148" t="s">
        <v>424</v>
      </c>
      <c r="Z30" s="148" t="s">
        <v>425</v>
      </c>
      <c r="AA30" s="109"/>
      <c r="AB30" s="110"/>
      <c r="AC30" s="109"/>
      <c r="AD30" s="109"/>
      <c r="AE30" s="109" t="s">
        <v>158</v>
      </c>
      <c r="AF30" s="109"/>
      <c r="AG30" s="109"/>
      <c r="AH30" s="109" t="s">
        <v>258</v>
      </c>
      <c r="AI30" s="109" t="s">
        <v>158</v>
      </c>
      <c r="AJ30" s="109"/>
      <c r="AK30" s="109"/>
      <c r="AL30" s="109" t="s">
        <v>259</v>
      </c>
      <c r="AM30" s="109"/>
      <c r="AN30" s="109"/>
      <c r="AO30" s="109"/>
      <c r="AP30" s="109"/>
      <c r="AQ30" s="109"/>
      <c r="AR30" s="109"/>
      <c r="AS30" s="109"/>
      <c r="AT30" s="109"/>
      <c r="AU30" s="109"/>
      <c r="AV30" s="109"/>
      <c r="AW30" s="109"/>
      <c r="AX30" s="109"/>
      <c r="AY30" s="109"/>
      <c r="AZ30" s="109"/>
      <c r="BA30" s="109"/>
      <c r="BB30" s="109"/>
      <c r="BC30" s="83"/>
      <c r="BD30" s="83"/>
      <c r="BE30" s="83"/>
      <c r="BF30" s="83"/>
      <c r="BG30" s="83"/>
      <c r="BH30" s="83"/>
      <c r="BI30" s="78"/>
      <c r="BJ30" s="78"/>
      <c r="BK30" s="78"/>
      <c r="BL30" s="78"/>
      <c r="BM30" s="78"/>
      <c r="BN30" s="78"/>
      <c r="BO30" s="78"/>
      <c r="BP30" s="77"/>
      <c r="BQ30" s="77"/>
      <c r="BR30" s="77"/>
      <c r="BS30" s="78"/>
      <c r="BT30" s="78"/>
      <c r="BU30" s="78"/>
    </row>
    <row r="31" spans="1:73" ht="45">
      <c r="A31" s="137">
        <v>29</v>
      </c>
      <c r="B31" s="127" t="s">
        <v>114</v>
      </c>
      <c r="C31" s="134" t="s">
        <v>426</v>
      </c>
      <c r="D31" s="134" t="s">
        <v>427</v>
      </c>
      <c r="E31" s="131" t="s">
        <v>428</v>
      </c>
      <c r="F31" s="108" t="s">
        <v>147</v>
      </c>
      <c r="G31" s="108" t="s">
        <v>215</v>
      </c>
      <c r="H31" s="108" t="s">
        <v>297</v>
      </c>
      <c r="I31" s="108"/>
      <c r="J31" s="108"/>
      <c r="K31" s="108"/>
      <c r="L31" s="73" t="s">
        <v>118</v>
      </c>
      <c r="M31" s="73" t="s">
        <v>386</v>
      </c>
      <c r="N31" s="108" t="s">
        <v>120</v>
      </c>
      <c r="O31" s="108" t="s">
        <v>120</v>
      </c>
      <c r="P31" s="108" t="s">
        <v>285</v>
      </c>
      <c r="Q31" s="108" t="s">
        <v>218</v>
      </c>
      <c r="R31" s="108" t="s">
        <v>169</v>
      </c>
      <c r="S31" s="108"/>
      <c r="T31" s="108"/>
      <c r="U31" s="108"/>
      <c r="V31" s="143" t="s">
        <v>429</v>
      </c>
      <c r="W31" s="143" t="s">
        <v>430</v>
      </c>
      <c r="X31" s="143" t="s">
        <v>431</v>
      </c>
      <c r="Y31" s="144" t="s">
        <v>432</v>
      </c>
      <c r="Z31" s="144" t="s">
        <v>433</v>
      </c>
      <c r="AA31" s="150"/>
      <c r="AB31" s="111"/>
      <c r="AC31" s="108"/>
      <c r="AD31" s="108"/>
      <c r="AE31" s="108" t="s">
        <v>158</v>
      </c>
      <c r="AF31" s="108"/>
      <c r="AG31" s="108"/>
      <c r="AH31" s="108" t="s">
        <v>178</v>
      </c>
      <c r="AI31" s="108" t="s">
        <v>158</v>
      </c>
      <c r="AJ31" s="108"/>
      <c r="AK31" s="108"/>
      <c r="AL31" s="73" t="s">
        <v>133</v>
      </c>
      <c r="AM31" s="108"/>
      <c r="AN31" s="108"/>
      <c r="AO31" s="108"/>
      <c r="AP31" s="108"/>
      <c r="AQ31" s="108"/>
      <c r="AR31" s="108"/>
      <c r="AS31" s="108"/>
      <c r="AT31" s="108"/>
      <c r="AU31" s="108"/>
      <c r="AV31" s="108"/>
      <c r="AW31" s="108"/>
      <c r="AX31" s="108"/>
      <c r="AY31" s="108"/>
      <c r="AZ31" s="108"/>
      <c r="BA31" s="108"/>
      <c r="BB31" s="108"/>
      <c r="BC31" s="78"/>
      <c r="BD31" s="78"/>
      <c r="BE31" s="78"/>
      <c r="BF31" s="78"/>
      <c r="BG31" s="78"/>
      <c r="BH31" s="78"/>
      <c r="BI31" s="83"/>
      <c r="BJ31" s="83"/>
      <c r="BK31" s="83"/>
      <c r="BL31" s="83"/>
      <c r="BM31" s="83"/>
      <c r="BN31" s="83"/>
      <c r="BO31" s="83"/>
      <c r="BP31" s="82"/>
      <c r="BQ31" s="82"/>
      <c r="BR31" s="82"/>
      <c r="BS31" s="83"/>
      <c r="BT31" s="83"/>
      <c r="BU31" s="83"/>
    </row>
    <row r="32" spans="1:73" s="14" customFormat="1" ht="45">
      <c r="A32" s="138">
        <v>30</v>
      </c>
      <c r="B32" s="128" t="s">
        <v>114</v>
      </c>
      <c r="C32" s="135" t="s">
        <v>434</v>
      </c>
      <c r="D32" s="135" t="s">
        <v>435</v>
      </c>
      <c r="E32" s="132" t="s">
        <v>428</v>
      </c>
      <c r="F32" s="109" t="s">
        <v>147</v>
      </c>
      <c r="G32" s="109" t="s">
        <v>215</v>
      </c>
      <c r="H32" s="109" t="s">
        <v>297</v>
      </c>
      <c r="I32" s="109"/>
      <c r="J32" s="109"/>
      <c r="K32" s="109"/>
      <c r="L32" s="79" t="s">
        <v>118</v>
      </c>
      <c r="M32" s="79" t="s">
        <v>386</v>
      </c>
      <c r="N32" s="109" t="s">
        <v>120</v>
      </c>
      <c r="O32" s="109" t="s">
        <v>120</v>
      </c>
      <c r="P32" s="109" t="s">
        <v>285</v>
      </c>
      <c r="Q32" s="109" t="s">
        <v>218</v>
      </c>
      <c r="R32" s="109" t="s">
        <v>169</v>
      </c>
      <c r="S32" s="109"/>
      <c r="T32" s="109"/>
      <c r="U32" s="109"/>
      <c r="V32" s="146" t="s">
        <v>436</v>
      </c>
      <c r="W32" s="146" t="s">
        <v>353</v>
      </c>
      <c r="X32" s="146" t="s">
        <v>437</v>
      </c>
      <c r="Y32" s="147" t="s">
        <v>438</v>
      </c>
      <c r="Z32" s="147" t="s">
        <v>439</v>
      </c>
      <c r="AA32" s="79" t="s">
        <v>434</v>
      </c>
      <c r="AB32" s="110"/>
      <c r="AC32" s="109"/>
      <c r="AD32" s="109"/>
      <c r="AE32" s="109" t="s">
        <v>158</v>
      </c>
      <c r="AF32" s="109"/>
      <c r="AG32" s="109"/>
      <c r="AH32" s="109" t="s">
        <v>159</v>
      </c>
      <c r="AI32" s="109" t="s">
        <v>158</v>
      </c>
      <c r="AJ32" s="109"/>
      <c r="AK32" s="79"/>
      <c r="AL32" s="79" t="s">
        <v>133</v>
      </c>
      <c r="AM32" s="109"/>
      <c r="AN32" s="109"/>
      <c r="AO32" s="109"/>
      <c r="AP32" s="109"/>
      <c r="AQ32" s="109"/>
      <c r="AR32" s="109"/>
      <c r="AS32" s="109"/>
      <c r="AT32" s="109"/>
      <c r="AU32" s="109"/>
      <c r="AV32" s="109"/>
      <c r="AW32" s="109"/>
      <c r="AX32" s="109"/>
      <c r="AY32" s="109"/>
      <c r="AZ32" s="109"/>
      <c r="BA32" s="109"/>
      <c r="BB32" s="109"/>
      <c r="BC32" s="83"/>
      <c r="BD32" s="83"/>
      <c r="BE32" s="83"/>
      <c r="BF32" s="83"/>
      <c r="BG32" s="83"/>
      <c r="BH32" s="83"/>
      <c r="BI32" s="78"/>
      <c r="BJ32" s="78"/>
      <c r="BK32" s="78"/>
      <c r="BL32" s="78"/>
      <c r="BM32" s="78"/>
      <c r="BN32" s="78"/>
      <c r="BO32" s="78"/>
      <c r="BP32" s="77"/>
      <c r="BQ32" s="77"/>
      <c r="BR32" s="77"/>
      <c r="BS32" s="78"/>
      <c r="BT32" s="78"/>
      <c r="BU32" s="78"/>
    </row>
    <row r="33" spans="1:73" ht="39">
      <c r="A33" s="137">
        <v>31</v>
      </c>
      <c r="B33" s="127" t="s">
        <v>114</v>
      </c>
      <c r="C33" s="134" t="s">
        <v>440</v>
      </c>
      <c r="D33" s="134" t="s">
        <v>420</v>
      </c>
      <c r="E33" s="131"/>
      <c r="F33" s="108" t="s">
        <v>147</v>
      </c>
      <c r="G33" s="108" t="s">
        <v>215</v>
      </c>
      <c r="H33" s="108"/>
      <c r="I33" s="108"/>
      <c r="J33" s="108"/>
      <c r="K33" s="108"/>
      <c r="L33" s="73" t="s">
        <v>118</v>
      </c>
      <c r="M33" s="73" t="s">
        <v>327</v>
      </c>
      <c r="N33" s="108" t="s">
        <v>120</v>
      </c>
      <c r="O33" s="108" t="s">
        <v>120</v>
      </c>
      <c r="P33" s="108" t="s">
        <v>218</v>
      </c>
      <c r="Q33" s="108"/>
      <c r="R33" s="108"/>
      <c r="S33" s="108"/>
      <c r="T33" s="108"/>
      <c r="U33" s="108"/>
      <c r="V33" s="143" t="s">
        <v>441</v>
      </c>
      <c r="W33" s="143" t="s">
        <v>442</v>
      </c>
      <c r="X33" s="143" t="s">
        <v>443</v>
      </c>
      <c r="Y33" s="144" t="s">
        <v>444</v>
      </c>
      <c r="Z33" s="143" t="s">
        <v>445</v>
      </c>
      <c r="AA33" s="150"/>
      <c r="AB33" s="111"/>
      <c r="AC33" s="108"/>
      <c r="AD33" s="108"/>
      <c r="AE33" s="108" t="s">
        <v>158</v>
      </c>
      <c r="AF33" s="108"/>
      <c r="AG33" s="108"/>
      <c r="AH33" s="108" t="s">
        <v>159</v>
      </c>
      <c r="AI33" s="108" t="s">
        <v>158</v>
      </c>
      <c r="AJ33" s="108"/>
      <c r="AK33" s="108"/>
      <c r="AL33" s="108" t="s">
        <v>259</v>
      </c>
      <c r="AM33" s="108"/>
      <c r="AN33" s="108"/>
      <c r="AO33" s="108"/>
      <c r="AP33" s="108"/>
      <c r="AQ33" s="108"/>
      <c r="AR33" s="108"/>
      <c r="AS33" s="108"/>
      <c r="AT33" s="108"/>
      <c r="AU33" s="108"/>
      <c r="AV33" s="108"/>
      <c r="AW33" s="108"/>
      <c r="AX33" s="108"/>
      <c r="AY33" s="108"/>
      <c r="AZ33" s="108"/>
      <c r="BA33" s="108"/>
      <c r="BB33" s="108"/>
      <c r="BC33" s="78"/>
      <c r="BD33" s="78"/>
      <c r="BE33" s="78"/>
      <c r="BF33" s="78"/>
      <c r="BG33" s="78"/>
      <c r="BH33" s="78"/>
      <c r="BI33" s="83"/>
      <c r="BJ33" s="83"/>
      <c r="BK33" s="83"/>
      <c r="BL33" s="83"/>
      <c r="BM33" s="83"/>
      <c r="BN33" s="83"/>
      <c r="BO33" s="83"/>
      <c r="BP33" s="82"/>
      <c r="BQ33" s="82"/>
      <c r="BR33" s="82"/>
      <c r="BS33" s="83"/>
      <c r="BT33" s="83"/>
      <c r="BU33" s="83"/>
    </row>
    <row r="34" spans="1:73" s="14" customFormat="1" ht="45">
      <c r="A34" s="138">
        <v>32</v>
      </c>
      <c r="B34" s="128" t="s">
        <v>114</v>
      </c>
      <c r="C34" s="135" t="s">
        <v>446</v>
      </c>
      <c r="D34" s="135" t="s">
        <v>447</v>
      </c>
      <c r="E34" s="132"/>
      <c r="F34" s="109" t="s">
        <v>147</v>
      </c>
      <c r="G34" s="109"/>
      <c r="H34" s="109"/>
      <c r="I34" s="109"/>
      <c r="J34" s="109"/>
      <c r="K34" s="109"/>
      <c r="L34" s="79" t="s">
        <v>118</v>
      </c>
      <c r="M34" s="79" t="s">
        <v>327</v>
      </c>
      <c r="N34" s="79" t="s">
        <v>168</v>
      </c>
      <c r="O34" s="79" t="s">
        <v>344</v>
      </c>
      <c r="P34" s="79" t="s">
        <v>121</v>
      </c>
      <c r="Q34" s="79" t="s">
        <v>122</v>
      </c>
      <c r="R34" s="79"/>
      <c r="S34" s="79"/>
      <c r="T34" s="79"/>
      <c r="U34" s="79"/>
      <c r="V34" s="146" t="s">
        <v>448</v>
      </c>
      <c r="W34" s="146" t="s">
        <v>449</v>
      </c>
      <c r="X34" s="146" t="s">
        <v>450</v>
      </c>
      <c r="Y34" s="148" t="s">
        <v>451</v>
      </c>
      <c r="Z34" s="148" t="s">
        <v>452</v>
      </c>
      <c r="AA34" s="79"/>
      <c r="AB34" s="80"/>
      <c r="AC34" s="79"/>
      <c r="AD34" s="79"/>
      <c r="AE34" s="79" t="s">
        <v>158</v>
      </c>
      <c r="AF34" s="79"/>
      <c r="AG34" s="79"/>
      <c r="AH34" s="79" t="s">
        <v>258</v>
      </c>
      <c r="AI34" s="79" t="s">
        <v>158</v>
      </c>
      <c r="AJ34" s="79"/>
      <c r="AK34" s="79"/>
      <c r="AL34" s="79" t="s">
        <v>259</v>
      </c>
      <c r="AM34" s="79"/>
      <c r="AN34" s="79"/>
      <c r="AO34" s="79"/>
      <c r="AP34" s="109"/>
      <c r="AQ34" s="109"/>
      <c r="AR34" s="109"/>
      <c r="AS34" s="109"/>
      <c r="AT34" s="109"/>
      <c r="AU34" s="109"/>
      <c r="AV34" s="109"/>
      <c r="AW34" s="109"/>
      <c r="AX34" s="109"/>
      <c r="AY34" s="109"/>
      <c r="AZ34" s="109"/>
      <c r="BA34" s="109"/>
      <c r="BB34" s="109"/>
      <c r="BC34" s="83"/>
      <c r="BD34" s="83"/>
      <c r="BE34" s="83"/>
      <c r="BF34" s="83"/>
      <c r="BG34" s="83"/>
      <c r="BH34" s="83"/>
      <c r="BI34" s="78"/>
      <c r="BJ34" s="78"/>
      <c r="BK34" s="78"/>
      <c r="BL34" s="78"/>
      <c r="BM34" s="78"/>
      <c r="BN34" s="78"/>
      <c r="BO34" s="78"/>
      <c r="BP34" s="77"/>
      <c r="BQ34" s="77"/>
      <c r="BR34" s="77"/>
      <c r="BS34" s="78"/>
      <c r="BT34" s="78"/>
      <c r="BU34" s="78"/>
    </row>
    <row r="35" spans="1:73" ht="45">
      <c r="A35" s="137">
        <v>33</v>
      </c>
      <c r="B35" s="127" t="s">
        <v>114</v>
      </c>
      <c r="C35" s="134" t="s">
        <v>453</v>
      </c>
      <c r="D35" s="134" t="s">
        <v>454</v>
      </c>
      <c r="E35" s="131"/>
      <c r="F35" s="108" t="s">
        <v>147</v>
      </c>
      <c r="G35" s="108"/>
      <c r="H35" s="108"/>
      <c r="I35" s="108"/>
      <c r="J35" s="108"/>
      <c r="K35" s="108"/>
      <c r="L35" s="73" t="s">
        <v>118</v>
      </c>
      <c r="M35" s="73" t="s">
        <v>327</v>
      </c>
      <c r="N35" s="73" t="s">
        <v>120</v>
      </c>
      <c r="O35" s="73" t="s">
        <v>120</v>
      </c>
      <c r="P35" s="73" t="s">
        <v>121</v>
      </c>
      <c r="Q35" s="73" t="s">
        <v>122</v>
      </c>
      <c r="R35" s="73"/>
      <c r="S35" s="73"/>
      <c r="T35" s="73"/>
      <c r="U35" s="73"/>
      <c r="V35" s="143" t="s">
        <v>455</v>
      </c>
      <c r="W35" s="143" t="s">
        <v>456</v>
      </c>
      <c r="X35" s="143" t="s">
        <v>457</v>
      </c>
      <c r="Y35" s="144" t="s">
        <v>458</v>
      </c>
      <c r="Z35" s="144" t="s">
        <v>459</v>
      </c>
      <c r="AA35" s="73"/>
      <c r="AB35" s="84"/>
      <c r="AC35" s="73"/>
      <c r="AD35" s="73"/>
      <c r="AE35" s="73" t="s">
        <v>158</v>
      </c>
      <c r="AF35" s="73"/>
      <c r="AG35" s="73"/>
      <c r="AH35" s="73" t="s">
        <v>178</v>
      </c>
      <c r="AI35" s="73" t="s">
        <v>158</v>
      </c>
      <c r="AJ35" s="73"/>
      <c r="AK35" s="73"/>
      <c r="AL35" s="73" t="s">
        <v>259</v>
      </c>
      <c r="AM35" s="73"/>
      <c r="AN35" s="73"/>
      <c r="AO35" s="73"/>
      <c r="AP35" s="108"/>
      <c r="AQ35" s="108"/>
      <c r="AR35" s="108"/>
      <c r="AS35" s="108"/>
      <c r="AT35" s="108"/>
      <c r="AU35" s="108"/>
      <c r="AV35" s="108"/>
      <c r="AW35" s="108"/>
      <c r="AX35" s="108"/>
      <c r="AY35" s="108"/>
      <c r="AZ35" s="108"/>
      <c r="BA35" s="108"/>
      <c r="BB35" s="108"/>
      <c r="BC35" s="78"/>
      <c r="BD35" s="78"/>
      <c r="BE35" s="78"/>
      <c r="BF35" s="78"/>
      <c r="BG35" s="78"/>
      <c r="BH35" s="78"/>
      <c r="BI35" s="83"/>
      <c r="BJ35" s="83"/>
      <c r="BK35" s="83"/>
      <c r="BL35" s="83"/>
      <c r="BM35" s="83"/>
      <c r="BN35" s="83"/>
      <c r="BO35" s="83"/>
      <c r="BP35" s="82"/>
      <c r="BQ35" s="82"/>
      <c r="BR35" s="82"/>
      <c r="BS35" s="83"/>
      <c r="BT35" s="83"/>
      <c r="BU35" s="83"/>
    </row>
    <row r="36" spans="1:73" s="14" customFormat="1" ht="45">
      <c r="A36" s="138">
        <v>34</v>
      </c>
      <c r="B36" s="128" t="s">
        <v>114</v>
      </c>
      <c r="C36" s="135" t="s">
        <v>460</v>
      </c>
      <c r="D36" s="135" t="s">
        <v>395</v>
      </c>
      <c r="E36" s="132"/>
      <c r="F36" s="109" t="s">
        <v>147</v>
      </c>
      <c r="G36" s="109" t="s">
        <v>148</v>
      </c>
      <c r="H36" s="109"/>
      <c r="I36" s="109"/>
      <c r="J36" s="109"/>
      <c r="K36" s="109"/>
      <c r="L36" s="79" t="s">
        <v>118</v>
      </c>
      <c r="M36" s="79" t="s">
        <v>327</v>
      </c>
      <c r="N36" s="79" t="s">
        <v>120</v>
      </c>
      <c r="O36" s="79" t="s">
        <v>120</v>
      </c>
      <c r="P36" s="79" t="s">
        <v>121</v>
      </c>
      <c r="Q36" s="79" t="s">
        <v>122</v>
      </c>
      <c r="R36" s="79" t="s">
        <v>170</v>
      </c>
      <c r="S36" s="79"/>
      <c r="T36" s="79"/>
      <c r="U36" s="79"/>
      <c r="V36" s="146" t="s">
        <v>461</v>
      </c>
      <c r="W36" s="146" t="s">
        <v>462</v>
      </c>
      <c r="X36" s="146" t="s">
        <v>463</v>
      </c>
      <c r="Y36" s="148" t="s">
        <v>464</v>
      </c>
      <c r="Z36" s="148" t="s">
        <v>465</v>
      </c>
      <c r="AA36" s="79"/>
      <c r="AB36" s="80" t="s">
        <v>466</v>
      </c>
      <c r="AC36" s="79"/>
      <c r="AD36" s="79"/>
      <c r="AE36" s="79" t="s">
        <v>158</v>
      </c>
      <c r="AF36" s="79"/>
      <c r="AG36" s="79"/>
      <c r="AH36" s="79" t="s">
        <v>159</v>
      </c>
      <c r="AI36" s="79" t="s">
        <v>158</v>
      </c>
      <c r="AJ36" s="79" t="s">
        <v>157</v>
      </c>
      <c r="AK36" s="79"/>
      <c r="AL36" s="79" t="s">
        <v>259</v>
      </c>
      <c r="AM36" s="79"/>
      <c r="AN36" s="79"/>
      <c r="AO36" s="79"/>
      <c r="AP36" s="109"/>
      <c r="AQ36" s="109"/>
      <c r="AR36" s="109"/>
      <c r="AS36" s="109"/>
      <c r="AT36" s="109"/>
      <c r="AU36" s="109"/>
      <c r="AV36" s="109"/>
      <c r="AW36" s="109"/>
      <c r="AX36" s="109"/>
      <c r="AY36" s="109"/>
      <c r="AZ36" s="109"/>
      <c r="BA36" s="109"/>
      <c r="BB36" s="109"/>
      <c r="BC36" s="83"/>
      <c r="BD36" s="83"/>
      <c r="BE36" s="83"/>
      <c r="BF36" s="83"/>
      <c r="BG36" s="83"/>
      <c r="BH36" s="83"/>
      <c r="BI36" s="78"/>
      <c r="BJ36" s="78"/>
      <c r="BK36" s="78"/>
      <c r="BL36" s="78"/>
      <c r="BM36" s="78"/>
      <c r="BN36" s="78"/>
      <c r="BO36" s="78"/>
      <c r="BP36" s="77"/>
      <c r="BQ36" s="77"/>
      <c r="BR36" s="77"/>
      <c r="BS36" s="78"/>
      <c r="BT36" s="78"/>
      <c r="BU36" s="78"/>
    </row>
    <row r="37" spans="1:73" ht="45">
      <c r="A37" s="137">
        <v>35</v>
      </c>
      <c r="B37" s="127" t="s">
        <v>114</v>
      </c>
      <c r="C37" s="134" t="s">
        <v>467</v>
      </c>
      <c r="D37" s="134" t="s">
        <v>468</v>
      </c>
      <c r="E37" s="131"/>
      <c r="F37" s="108" t="s">
        <v>147</v>
      </c>
      <c r="G37" s="108" t="s">
        <v>215</v>
      </c>
      <c r="H37" s="108" t="s">
        <v>297</v>
      </c>
      <c r="I37" s="108"/>
      <c r="J37" s="108"/>
      <c r="K37" s="108"/>
      <c r="L37" s="73" t="s">
        <v>118</v>
      </c>
      <c r="M37" s="73" t="s">
        <v>386</v>
      </c>
      <c r="N37" s="73" t="s">
        <v>120</v>
      </c>
      <c r="O37" s="73" t="s">
        <v>120</v>
      </c>
      <c r="P37" s="73" t="s">
        <v>285</v>
      </c>
      <c r="Q37" s="73" t="s">
        <v>218</v>
      </c>
      <c r="R37" s="73" t="s">
        <v>169</v>
      </c>
      <c r="S37" s="73"/>
      <c r="T37" s="73"/>
      <c r="U37" s="73"/>
      <c r="V37" s="143" t="s">
        <v>469</v>
      </c>
      <c r="W37" s="143" t="s">
        <v>470</v>
      </c>
      <c r="X37" s="143" t="s">
        <v>471</v>
      </c>
      <c r="Y37" s="144" t="s">
        <v>472</v>
      </c>
      <c r="Z37" s="144" t="s">
        <v>473</v>
      </c>
      <c r="AA37" s="73"/>
      <c r="AB37" s="84"/>
      <c r="AC37" s="73"/>
      <c r="AD37" s="73"/>
      <c r="AE37" s="73" t="s">
        <v>158</v>
      </c>
      <c r="AF37" s="73"/>
      <c r="AG37" s="73"/>
      <c r="AH37" s="73" t="s">
        <v>366</v>
      </c>
      <c r="AI37" s="73" t="s">
        <v>158</v>
      </c>
      <c r="AJ37" s="73"/>
      <c r="AK37" s="73"/>
      <c r="AL37" s="73" t="s">
        <v>133</v>
      </c>
      <c r="AM37" s="73"/>
      <c r="AN37" s="73"/>
      <c r="AO37" s="73"/>
      <c r="AP37" s="108"/>
      <c r="AQ37" s="108"/>
      <c r="AR37" s="108"/>
      <c r="AS37" s="108"/>
      <c r="AT37" s="108"/>
      <c r="AU37" s="108"/>
      <c r="AV37" s="108"/>
      <c r="AW37" s="108"/>
      <c r="AX37" s="108"/>
      <c r="AY37" s="108"/>
      <c r="AZ37" s="108"/>
      <c r="BA37" s="108"/>
      <c r="BB37" s="108"/>
      <c r="BC37" s="78"/>
      <c r="BD37" s="78"/>
      <c r="BE37" s="78"/>
      <c r="BF37" s="78"/>
      <c r="BG37" s="78"/>
      <c r="BH37" s="78"/>
      <c r="BI37" s="83"/>
      <c r="BJ37" s="83"/>
      <c r="BK37" s="83"/>
      <c r="BL37" s="83"/>
      <c r="BM37" s="83"/>
      <c r="BN37" s="83"/>
      <c r="BO37" s="83"/>
      <c r="BP37" s="82"/>
      <c r="BQ37" s="82"/>
      <c r="BR37" s="82"/>
      <c r="BS37" s="83"/>
      <c r="BT37" s="83"/>
      <c r="BU37" s="83"/>
    </row>
    <row r="38" spans="1:73" s="14" customFormat="1" ht="45">
      <c r="A38" s="138">
        <v>36</v>
      </c>
      <c r="B38" s="128" t="s">
        <v>114</v>
      </c>
      <c r="C38" s="135" t="s">
        <v>474</v>
      </c>
      <c r="D38" s="135" t="s">
        <v>326</v>
      </c>
      <c r="E38" s="132"/>
      <c r="F38" s="109" t="s">
        <v>147</v>
      </c>
      <c r="G38" s="109" t="s">
        <v>215</v>
      </c>
      <c r="H38" s="109"/>
      <c r="I38" s="109"/>
      <c r="J38" s="109"/>
      <c r="K38" s="109"/>
      <c r="L38" s="79" t="s">
        <v>118</v>
      </c>
      <c r="M38" s="79" t="s">
        <v>327</v>
      </c>
      <c r="N38" s="79" t="s">
        <v>120</v>
      </c>
      <c r="O38" s="79" t="s">
        <v>120</v>
      </c>
      <c r="P38" s="79" t="s">
        <v>218</v>
      </c>
      <c r="Q38" s="79" t="s">
        <v>169</v>
      </c>
      <c r="R38" s="79"/>
      <c r="S38" s="79"/>
      <c r="T38" s="79"/>
      <c r="U38" s="79"/>
      <c r="V38" s="146" t="s">
        <v>475</v>
      </c>
      <c r="W38" s="146" t="s">
        <v>476</v>
      </c>
      <c r="X38" s="146" t="s">
        <v>477</v>
      </c>
      <c r="Y38" s="147" t="s">
        <v>478</v>
      </c>
      <c r="Z38" s="147" t="s">
        <v>479</v>
      </c>
      <c r="AA38" s="79"/>
      <c r="AB38" s="80"/>
      <c r="AC38" s="79"/>
      <c r="AD38" s="79"/>
      <c r="AE38" s="79" t="s">
        <v>158</v>
      </c>
      <c r="AF38" s="79"/>
      <c r="AG38" s="79"/>
      <c r="AH38" s="79" t="s">
        <v>480</v>
      </c>
      <c r="AI38" s="79" t="s">
        <v>158</v>
      </c>
      <c r="AJ38" s="79"/>
      <c r="AK38" s="79"/>
      <c r="AL38" s="79" t="s">
        <v>259</v>
      </c>
      <c r="AM38" s="79"/>
      <c r="AN38" s="79"/>
      <c r="AO38" s="79"/>
      <c r="AP38" s="109"/>
      <c r="AQ38" s="109"/>
      <c r="AR38" s="109"/>
      <c r="AS38" s="109"/>
      <c r="AT38" s="109"/>
      <c r="AU38" s="109"/>
      <c r="AV38" s="109"/>
      <c r="AW38" s="109"/>
      <c r="AX38" s="109"/>
      <c r="AY38" s="109"/>
      <c r="AZ38" s="109"/>
      <c r="BA38" s="109"/>
      <c r="BB38" s="109"/>
      <c r="BC38" s="83"/>
      <c r="BD38" s="83"/>
      <c r="BE38" s="83"/>
      <c r="BF38" s="83"/>
      <c r="BG38" s="83"/>
      <c r="BH38" s="83"/>
      <c r="BI38" s="78"/>
      <c r="BJ38" s="78"/>
      <c r="BK38" s="78"/>
      <c r="BL38" s="78"/>
      <c r="BM38" s="78"/>
      <c r="BN38" s="78"/>
      <c r="BO38" s="78"/>
      <c r="BP38" s="77"/>
      <c r="BQ38" s="77"/>
      <c r="BR38" s="77"/>
      <c r="BS38" s="78"/>
      <c r="BT38" s="78"/>
      <c r="BU38" s="78"/>
    </row>
    <row r="39" spans="1:73" ht="38.25">
      <c r="A39" s="137">
        <v>37</v>
      </c>
      <c r="B39" s="127" t="s">
        <v>114</v>
      </c>
      <c r="C39" s="134" t="s">
        <v>481</v>
      </c>
      <c r="D39" s="134" t="s">
        <v>482</v>
      </c>
      <c r="E39" s="131"/>
      <c r="F39" s="108" t="s">
        <v>147</v>
      </c>
      <c r="G39" s="108" t="s">
        <v>148</v>
      </c>
      <c r="H39" s="108"/>
      <c r="I39" s="108"/>
      <c r="J39" s="108"/>
      <c r="K39" s="108"/>
      <c r="L39" s="73" t="s">
        <v>118</v>
      </c>
      <c r="M39" s="73" t="s">
        <v>318</v>
      </c>
      <c r="N39" s="73" t="s">
        <v>120</v>
      </c>
      <c r="O39" s="73" t="s">
        <v>120</v>
      </c>
      <c r="P39" s="73" t="s">
        <v>121</v>
      </c>
      <c r="Q39" s="73" t="s">
        <v>122</v>
      </c>
      <c r="R39" s="73" t="s">
        <v>170</v>
      </c>
      <c r="S39" s="73"/>
      <c r="T39" s="73"/>
      <c r="U39" s="73"/>
      <c r="V39" s="143" t="s">
        <v>483</v>
      </c>
      <c r="W39" s="143" t="s">
        <v>484</v>
      </c>
      <c r="X39" s="143" t="s">
        <v>485</v>
      </c>
      <c r="Y39" s="144" t="s">
        <v>486</v>
      </c>
      <c r="Z39" s="144" t="s">
        <v>487</v>
      </c>
      <c r="AA39" s="73"/>
      <c r="AB39" s="84"/>
      <c r="AC39" s="73"/>
      <c r="AD39" s="73"/>
      <c r="AE39" s="73" t="s">
        <v>157</v>
      </c>
      <c r="AF39" s="73" t="s">
        <v>158</v>
      </c>
      <c r="AG39" s="73"/>
      <c r="AH39" s="73" t="s">
        <v>159</v>
      </c>
      <c r="AI39" s="73" t="s">
        <v>158</v>
      </c>
      <c r="AJ39" s="73" t="s">
        <v>157</v>
      </c>
      <c r="AK39" s="73"/>
      <c r="AL39" s="73" t="s">
        <v>259</v>
      </c>
      <c r="AM39" s="73"/>
      <c r="AN39" s="73"/>
      <c r="AO39" s="73"/>
      <c r="AP39" s="108"/>
      <c r="AQ39" s="108"/>
      <c r="AR39" s="108"/>
      <c r="AS39" s="108"/>
      <c r="AT39" s="108"/>
      <c r="AU39" s="108"/>
      <c r="AV39" s="108"/>
      <c r="AW39" s="108"/>
      <c r="AX39" s="108"/>
      <c r="AY39" s="108"/>
      <c r="AZ39" s="108"/>
      <c r="BA39" s="108"/>
      <c r="BB39" s="108"/>
      <c r="BC39" s="78"/>
      <c r="BD39" s="78"/>
      <c r="BE39" s="78"/>
      <c r="BF39" s="78"/>
      <c r="BG39" s="78"/>
      <c r="BH39" s="78"/>
      <c r="BI39" s="83"/>
      <c r="BJ39" s="83"/>
      <c r="BK39" s="83"/>
      <c r="BL39" s="83"/>
      <c r="BM39" s="83"/>
      <c r="BN39" s="83"/>
      <c r="BO39" s="83"/>
      <c r="BP39" s="82"/>
      <c r="BQ39" s="82"/>
      <c r="BR39" s="82"/>
      <c r="BS39" s="83"/>
      <c r="BT39" s="83"/>
      <c r="BU39" s="83"/>
    </row>
    <row r="40" spans="1:73" s="14" customFormat="1" ht="30">
      <c r="A40" s="138">
        <v>38</v>
      </c>
      <c r="B40" s="128" t="s">
        <v>114</v>
      </c>
      <c r="C40" s="135" t="s">
        <v>488</v>
      </c>
      <c r="D40" s="135" t="s">
        <v>489</v>
      </c>
      <c r="E40" s="132"/>
      <c r="F40" s="109" t="s">
        <v>147</v>
      </c>
      <c r="G40" s="109" t="s">
        <v>297</v>
      </c>
      <c r="H40" s="109"/>
      <c r="I40" s="109"/>
      <c r="J40" s="109"/>
      <c r="K40" s="109"/>
      <c r="L40" s="79" t="s">
        <v>118</v>
      </c>
      <c r="M40" s="79" t="s">
        <v>327</v>
      </c>
      <c r="N40" s="79" t="s">
        <v>120</v>
      </c>
      <c r="O40" s="79" t="s">
        <v>120</v>
      </c>
      <c r="P40" s="79" t="s">
        <v>218</v>
      </c>
      <c r="Q40" s="79" t="s">
        <v>169</v>
      </c>
      <c r="R40" s="79"/>
      <c r="S40" s="79"/>
      <c r="T40" s="79"/>
      <c r="U40" s="79"/>
      <c r="V40" s="146" t="s">
        <v>490</v>
      </c>
      <c r="W40" s="146" t="s">
        <v>491</v>
      </c>
      <c r="X40" s="146" t="s">
        <v>492</v>
      </c>
      <c r="Y40" s="147" t="s">
        <v>493</v>
      </c>
      <c r="Z40" s="147" t="s">
        <v>494</v>
      </c>
      <c r="AA40" s="79"/>
      <c r="AB40" s="80"/>
      <c r="AC40" s="79"/>
      <c r="AD40" s="79"/>
      <c r="AE40" s="79" t="s">
        <v>158</v>
      </c>
      <c r="AF40" s="79"/>
      <c r="AG40" s="79"/>
      <c r="AH40" s="79" t="s">
        <v>258</v>
      </c>
      <c r="AI40" s="79" t="s">
        <v>158</v>
      </c>
      <c r="AJ40" s="79"/>
      <c r="AK40" s="79"/>
      <c r="AL40" s="79" t="s">
        <v>259</v>
      </c>
      <c r="AM40" s="79"/>
      <c r="AN40" s="79"/>
      <c r="AO40" s="79"/>
      <c r="AP40" s="109"/>
      <c r="AQ40" s="109"/>
      <c r="AR40" s="109"/>
      <c r="AS40" s="109"/>
      <c r="AT40" s="109"/>
      <c r="AU40" s="109"/>
      <c r="AV40" s="109"/>
      <c r="AW40" s="109"/>
      <c r="AX40" s="109"/>
      <c r="AY40" s="109"/>
      <c r="AZ40" s="109"/>
      <c r="BA40" s="109"/>
      <c r="BB40" s="109"/>
      <c r="BC40" s="83"/>
      <c r="BD40" s="83"/>
      <c r="BE40" s="83"/>
      <c r="BF40" s="83"/>
      <c r="BG40" s="83"/>
      <c r="BH40" s="83"/>
      <c r="BI40" s="78"/>
      <c r="BJ40" s="78"/>
      <c r="BK40" s="78"/>
      <c r="BL40" s="78"/>
      <c r="BM40" s="78"/>
      <c r="BN40" s="78"/>
      <c r="BO40" s="78"/>
      <c r="BP40" s="77"/>
      <c r="BQ40" s="77"/>
      <c r="BR40" s="77"/>
      <c r="BS40" s="78"/>
      <c r="BT40" s="78"/>
      <c r="BU40" s="78"/>
    </row>
    <row r="41" spans="1:73" ht="45">
      <c r="A41" s="137">
        <v>39</v>
      </c>
      <c r="B41" s="127" t="s">
        <v>114</v>
      </c>
      <c r="C41" s="134" t="s">
        <v>495</v>
      </c>
      <c r="D41" s="134" t="s">
        <v>326</v>
      </c>
      <c r="E41" s="131"/>
      <c r="F41" s="108" t="s">
        <v>147</v>
      </c>
      <c r="G41" s="108" t="s">
        <v>297</v>
      </c>
      <c r="H41" s="108"/>
      <c r="I41" s="108"/>
      <c r="J41" s="108"/>
      <c r="K41" s="108"/>
      <c r="L41" s="73" t="s">
        <v>118</v>
      </c>
      <c r="M41" s="73" t="s">
        <v>327</v>
      </c>
      <c r="N41" s="73" t="s">
        <v>120</v>
      </c>
      <c r="O41" s="73" t="s">
        <v>120</v>
      </c>
      <c r="P41" s="73" t="s">
        <v>218</v>
      </c>
      <c r="Q41" s="73"/>
      <c r="R41" s="73"/>
      <c r="S41" s="73"/>
      <c r="T41" s="73"/>
      <c r="U41" s="73"/>
      <c r="V41" s="143" t="s">
        <v>490</v>
      </c>
      <c r="W41" s="143" t="s">
        <v>491</v>
      </c>
      <c r="X41" s="143" t="s">
        <v>492</v>
      </c>
      <c r="Y41" s="144" t="s">
        <v>496</v>
      </c>
      <c r="Z41" s="144" t="s">
        <v>497</v>
      </c>
      <c r="AA41" s="73"/>
      <c r="AB41" s="84"/>
      <c r="AC41" s="73"/>
      <c r="AD41" s="73"/>
      <c r="AE41" s="73" t="s">
        <v>158</v>
      </c>
      <c r="AF41" s="73"/>
      <c r="AG41" s="73"/>
      <c r="AH41" s="73" t="s">
        <v>178</v>
      </c>
      <c r="AI41" s="73" t="s">
        <v>158</v>
      </c>
      <c r="AJ41" s="73"/>
      <c r="AK41" s="73"/>
      <c r="AL41" s="73" t="s">
        <v>259</v>
      </c>
      <c r="AM41" s="73"/>
      <c r="AN41" s="73"/>
      <c r="AO41" s="73"/>
      <c r="AP41" s="108"/>
      <c r="AQ41" s="108"/>
      <c r="AR41" s="108"/>
      <c r="AS41" s="108"/>
      <c r="AT41" s="108"/>
      <c r="AU41" s="108"/>
      <c r="AV41" s="108"/>
      <c r="AW41" s="108"/>
      <c r="AX41" s="108"/>
      <c r="AY41" s="108"/>
      <c r="AZ41" s="108"/>
      <c r="BA41" s="108"/>
      <c r="BB41" s="108"/>
      <c r="BC41" s="78"/>
      <c r="BD41" s="78"/>
      <c r="BE41" s="78"/>
      <c r="BF41" s="78"/>
      <c r="BG41" s="78"/>
      <c r="BH41" s="78"/>
      <c r="BI41" s="83"/>
      <c r="BJ41" s="83"/>
      <c r="BK41" s="83"/>
      <c r="BL41" s="83"/>
      <c r="BM41" s="83"/>
      <c r="BN41" s="83"/>
      <c r="BO41" s="83"/>
      <c r="BP41" s="82"/>
      <c r="BQ41" s="82"/>
      <c r="BR41" s="82"/>
      <c r="BS41" s="83"/>
      <c r="BT41" s="83"/>
      <c r="BU41" s="83"/>
    </row>
    <row r="42" spans="1:73" s="266" customFormat="1" ht="75">
      <c r="A42" s="257">
        <v>40</v>
      </c>
      <c r="B42" s="258" t="s">
        <v>114</v>
      </c>
      <c r="C42" s="248" t="s">
        <v>498</v>
      </c>
      <c r="D42" s="248" t="s">
        <v>499</v>
      </c>
      <c r="E42" s="259" t="s">
        <v>500</v>
      </c>
      <c r="F42" s="260" t="s">
        <v>147</v>
      </c>
      <c r="G42" s="260" t="s">
        <v>164</v>
      </c>
      <c r="H42" s="260" t="s">
        <v>215</v>
      </c>
      <c r="I42" s="260"/>
      <c r="J42" s="260"/>
      <c r="K42" s="260"/>
      <c r="L42" s="246" t="s">
        <v>118</v>
      </c>
      <c r="M42" s="246" t="s">
        <v>327</v>
      </c>
      <c r="N42" s="246" t="s">
        <v>120</v>
      </c>
      <c r="O42" s="246" t="s">
        <v>120</v>
      </c>
      <c r="P42" s="246" t="s">
        <v>218</v>
      </c>
      <c r="Q42" s="246" t="s">
        <v>169</v>
      </c>
      <c r="R42" s="246"/>
      <c r="S42" s="246"/>
      <c r="T42" s="246"/>
      <c r="U42" s="246"/>
      <c r="V42" s="261" t="s">
        <v>501</v>
      </c>
      <c r="W42" s="261" t="s">
        <v>502</v>
      </c>
      <c r="X42" s="261" t="s">
        <v>503</v>
      </c>
      <c r="Y42" s="262" t="s">
        <v>504</v>
      </c>
      <c r="Z42" s="262" t="s">
        <v>505</v>
      </c>
      <c r="AA42" s="246"/>
      <c r="AB42" s="263"/>
      <c r="AC42" s="246"/>
      <c r="AD42" s="246"/>
      <c r="AE42" s="246" t="s">
        <v>158</v>
      </c>
      <c r="AF42" s="246"/>
      <c r="AG42" s="246"/>
      <c r="AH42" s="246" t="s">
        <v>159</v>
      </c>
      <c r="AI42" s="246" t="s">
        <v>158</v>
      </c>
      <c r="AJ42" s="246"/>
      <c r="AK42" s="246"/>
      <c r="AL42" s="246" t="s">
        <v>259</v>
      </c>
      <c r="AM42" s="246"/>
      <c r="AN42" s="246"/>
      <c r="AO42" s="246"/>
      <c r="AP42" s="260"/>
      <c r="AQ42" s="260"/>
      <c r="AR42" s="260"/>
      <c r="AS42" s="260"/>
      <c r="AT42" s="260"/>
      <c r="AU42" s="260"/>
      <c r="AV42" s="260"/>
      <c r="AW42" s="260"/>
      <c r="AX42" s="260"/>
      <c r="AY42" s="260"/>
      <c r="AZ42" s="260"/>
      <c r="BA42" s="260"/>
      <c r="BB42" s="260"/>
      <c r="BC42" s="264"/>
      <c r="BD42" s="264"/>
      <c r="BE42" s="264"/>
      <c r="BF42" s="264"/>
      <c r="BG42" s="264"/>
      <c r="BH42" s="264"/>
      <c r="BI42" s="264"/>
      <c r="BJ42" s="264"/>
      <c r="BK42" s="264"/>
      <c r="BL42" s="264"/>
      <c r="BM42" s="264"/>
      <c r="BN42" s="264"/>
      <c r="BO42" s="264"/>
      <c r="BP42" s="265"/>
      <c r="BQ42" s="265"/>
      <c r="BR42" s="265"/>
      <c r="BS42" s="264"/>
      <c r="BT42" s="264"/>
      <c r="BU42" s="264"/>
    </row>
    <row r="43" spans="1:73" ht="51.75">
      <c r="A43" s="137">
        <v>41</v>
      </c>
      <c r="B43" s="127" t="s">
        <v>114</v>
      </c>
      <c r="C43" s="134" t="s">
        <v>506</v>
      </c>
      <c r="D43" s="134" t="s">
        <v>507</v>
      </c>
      <c r="E43" s="131" t="s">
        <v>420</v>
      </c>
      <c r="F43" s="108" t="s">
        <v>147</v>
      </c>
      <c r="G43" s="108" t="s">
        <v>215</v>
      </c>
      <c r="H43" s="108"/>
      <c r="I43" s="108"/>
      <c r="J43" s="108"/>
      <c r="K43" s="108"/>
      <c r="L43" s="73" t="s">
        <v>118</v>
      </c>
      <c r="M43" s="73" t="s">
        <v>327</v>
      </c>
      <c r="N43" s="73" t="s">
        <v>120</v>
      </c>
      <c r="O43" s="73" t="s">
        <v>120</v>
      </c>
      <c r="P43" s="73" t="s">
        <v>218</v>
      </c>
      <c r="Q43" s="73"/>
      <c r="R43" s="73"/>
      <c r="S43" s="73"/>
      <c r="T43" s="73"/>
      <c r="U43" s="73"/>
      <c r="V43" s="143" t="s">
        <v>508</v>
      </c>
      <c r="W43" s="143" t="s">
        <v>509</v>
      </c>
      <c r="X43" s="143" t="s">
        <v>510</v>
      </c>
      <c r="Y43" s="144" t="s">
        <v>511</v>
      </c>
      <c r="Z43" s="143" t="s">
        <v>512</v>
      </c>
      <c r="AA43" s="73"/>
      <c r="AB43" s="84"/>
      <c r="AC43" s="73"/>
      <c r="AD43" s="73"/>
      <c r="AE43" s="73" t="s">
        <v>158</v>
      </c>
      <c r="AF43" s="73"/>
      <c r="AG43" s="73"/>
      <c r="AH43" s="73" t="s">
        <v>258</v>
      </c>
      <c r="AI43" s="73" t="s">
        <v>158</v>
      </c>
      <c r="AJ43" s="73"/>
      <c r="AK43" s="73"/>
      <c r="AL43" s="73" t="s">
        <v>259</v>
      </c>
      <c r="AM43" s="73"/>
      <c r="AN43" s="73"/>
      <c r="AO43" s="73"/>
      <c r="AP43" s="108"/>
      <c r="AQ43" s="108"/>
      <c r="AR43" s="108"/>
      <c r="AS43" s="108"/>
      <c r="AT43" s="108"/>
      <c r="AU43" s="108"/>
      <c r="AV43" s="108"/>
      <c r="AW43" s="108"/>
      <c r="AX43" s="108"/>
      <c r="AY43" s="108"/>
      <c r="AZ43" s="108"/>
      <c r="BA43" s="108"/>
      <c r="BB43" s="108"/>
      <c r="BC43" s="78"/>
      <c r="BD43" s="78"/>
      <c r="BE43" s="78"/>
      <c r="BF43" s="78"/>
      <c r="BG43" s="78"/>
      <c r="BH43" s="78"/>
      <c r="BI43" s="83"/>
      <c r="BJ43" s="83"/>
      <c r="BK43" s="83"/>
      <c r="BL43" s="83"/>
      <c r="BM43" s="83"/>
      <c r="BN43" s="83"/>
      <c r="BO43" s="83"/>
      <c r="BP43" s="82"/>
      <c r="BQ43" s="82"/>
      <c r="BR43" s="82"/>
      <c r="BS43" s="83"/>
      <c r="BT43" s="83"/>
      <c r="BU43" s="83"/>
    </row>
    <row r="44" spans="1:73" s="14" customFormat="1" ht="102.75">
      <c r="A44" s="138">
        <v>42</v>
      </c>
      <c r="B44" s="128" t="s">
        <v>114</v>
      </c>
      <c r="C44" s="135" t="s">
        <v>513</v>
      </c>
      <c r="D44" s="135" t="s">
        <v>514</v>
      </c>
      <c r="E44" s="130" t="s">
        <v>515</v>
      </c>
      <c r="F44" s="109" t="s">
        <v>147</v>
      </c>
      <c r="G44" s="109" t="s">
        <v>148</v>
      </c>
      <c r="H44" s="109" t="s">
        <v>215</v>
      </c>
      <c r="I44" s="109"/>
      <c r="J44" s="109"/>
      <c r="K44" s="109"/>
      <c r="L44" s="79" t="s">
        <v>118</v>
      </c>
      <c r="M44" s="79" t="s">
        <v>405</v>
      </c>
      <c r="N44" s="79" t="s">
        <v>120</v>
      </c>
      <c r="O44" s="79" t="s">
        <v>120</v>
      </c>
      <c r="P44" s="79" t="s">
        <v>218</v>
      </c>
      <c r="Q44" s="79" t="s">
        <v>121</v>
      </c>
      <c r="R44" s="79" t="s">
        <v>122</v>
      </c>
      <c r="S44" s="79" t="s">
        <v>170</v>
      </c>
      <c r="T44" s="79" t="s">
        <v>169</v>
      </c>
      <c r="U44" s="79"/>
      <c r="V44" s="146" t="s">
        <v>516</v>
      </c>
      <c r="W44" s="146" t="s">
        <v>517</v>
      </c>
      <c r="X44" s="146" t="s">
        <v>518</v>
      </c>
      <c r="Y44" s="148" t="s">
        <v>519</v>
      </c>
      <c r="Z44" s="148" t="s">
        <v>520</v>
      </c>
      <c r="AA44" s="79"/>
      <c r="AB44" s="80"/>
      <c r="AC44" s="79"/>
      <c r="AD44" s="79"/>
      <c r="AE44" s="79" t="s">
        <v>158</v>
      </c>
      <c r="AF44" s="79"/>
      <c r="AG44" s="79"/>
      <c r="AH44" s="79" t="s">
        <v>159</v>
      </c>
      <c r="AI44" s="79" t="s">
        <v>158</v>
      </c>
      <c r="AJ44" s="79" t="s">
        <v>157</v>
      </c>
      <c r="AK44" s="79"/>
      <c r="AL44" s="79" t="s">
        <v>259</v>
      </c>
      <c r="AM44" s="79"/>
      <c r="AN44" s="79"/>
      <c r="AO44" s="79"/>
      <c r="AP44" s="109"/>
      <c r="AQ44" s="109"/>
      <c r="AR44" s="109"/>
      <c r="AS44" s="109"/>
      <c r="AT44" s="109"/>
      <c r="AU44" s="109"/>
      <c r="AV44" s="109"/>
      <c r="AW44" s="109"/>
      <c r="AX44" s="109"/>
      <c r="AY44" s="109"/>
      <c r="AZ44" s="109"/>
      <c r="BA44" s="109"/>
      <c r="BB44" s="109"/>
      <c r="BC44" s="83"/>
      <c r="BD44" s="83"/>
      <c r="BE44" s="83"/>
      <c r="BF44" s="83"/>
      <c r="BG44" s="83"/>
      <c r="BH44" s="83"/>
      <c r="BI44" s="78"/>
      <c r="BJ44" s="78"/>
      <c r="BK44" s="78"/>
      <c r="BL44" s="78"/>
      <c r="BM44" s="78"/>
      <c r="BN44" s="78"/>
      <c r="BO44" s="78"/>
      <c r="BP44" s="77"/>
      <c r="BQ44" s="77"/>
      <c r="BR44" s="77"/>
      <c r="BS44" s="78"/>
      <c r="BT44" s="78"/>
      <c r="BU44" s="78"/>
    </row>
    <row r="45" spans="1:73" s="266" customFormat="1" ht="39">
      <c r="A45" s="257">
        <v>43</v>
      </c>
      <c r="B45" s="258" t="s">
        <v>114</v>
      </c>
      <c r="C45" s="248" t="s">
        <v>521</v>
      </c>
      <c r="D45" s="248" t="s">
        <v>522</v>
      </c>
      <c r="E45" s="259" t="s">
        <v>454</v>
      </c>
      <c r="F45" s="260" t="s">
        <v>147</v>
      </c>
      <c r="G45" s="260" t="s">
        <v>263</v>
      </c>
      <c r="H45" s="260" t="s">
        <v>215</v>
      </c>
      <c r="I45" s="260" t="s">
        <v>297</v>
      </c>
      <c r="J45" s="260" t="s">
        <v>146</v>
      </c>
      <c r="K45" s="260"/>
      <c r="L45" s="246" t="s">
        <v>118</v>
      </c>
      <c r="M45" s="246" t="s">
        <v>327</v>
      </c>
      <c r="N45" s="246" t="s">
        <v>120</v>
      </c>
      <c r="O45" s="246" t="s">
        <v>120</v>
      </c>
      <c r="P45" s="246" t="s">
        <v>121</v>
      </c>
      <c r="Q45" s="246" t="s">
        <v>122</v>
      </c>
      <c r="R45" s="246"/>
      <c r="S45" s="246"/>
      <c r="T45" s="246"/>
      <c r="U45" s="246"/>
      <c r="V45" s="267" t="s">
        <v>523</v>
      </c>
      <c r="W45" s="261" t="s">
        <v>524</v>
      </c>
      <c r="X45" s="261" t="s">
        <v>525</v>
      </c>
      <c r="Y45" s="262" t="s">
        <v>526</v>
      </c>
      <c r="Z45" s="261" t="s">
        <v>527</v>
      </c>
      <c r="AA45" s="246"/>
      <c r="AB45" s="263" t="s">
        <v>528</v>
      </c>
      <c r="AC45" s="246"/>
      <c r="AD45" s="246"/>
      <c r="AE45" s="246" t="s">
        <v>158</v>
      </c>
      <c r="AF45" s="246"/>
      <c r="AG45" s="246"/>
      <c r="AH45" s="246" t="s">
        <v>159</v>
      </c>
      <c r="AI45" s="246" t="s">
        <v>158</v>
      </c>
      <c r="AJ45" s="246"/>
      <c r="AK45" s="246"/>
      <c r="AL45" s="246" t="s">
        <v>259</v>
      </c>
      <c r="AM45" s="246"/>
      <c r="AN45" s="246"/>
      <c r="AO45" s="246"/>
      <c r="AP45" s="260"/>
      <c r="AQ45" s="260"/>
      <c r="AR45" s="260"/>
      <c r="AS45" s="260"/>
      <c r="AT45" s="260"/>
      <c r="AU45" s="260"/>
      <c r="AV45" s="260"/>
      <c r="AW45" s="260"/>
      <c r="AX45" s="260"/>
      <c r="AY45" s="260"/>
      <c r="AZ45" s="260"/>
      <c r="BA45" s="260"/>
      <c r="BB45" s="260"/>
      <c r="BC45" s="264"/>
      <c r="BD45" s="264"/>
      <c r="BE45" s="264"/>
      <c r="BF45" s="264"/>
      <c r="BG45" s="264"/>
      <c r="BH45" s="264"/>
      <c r="BI45" s="264"/>
      <c r="BJ45" s="264"/>
      <c r="BK45" s="264"/>
      <c r="BL45" s="264"/>
      <c r="BM45" s="264"/>
      <c r="BN45" s="264"/>
      <c r="BO45" s="264"/>
      <c r="BP45" s="265"/>
      <c r="BQ45" s="265"/>
      <c r="BR45" s="265"/>
      <c r="BS45" s="264"/>
      <c r="BT45" s="264"/>
      <c r="BU45" s="264"/>
    </row>
    <row r="46" spans="1:73" s="14" customFormat="1" ht="64.5">
      <c r="A46" s="138">
        <v>44</v>
      </c>
      <c r="B46" s="128" t="s">
        <v>114</v>
      </c>
      <c r="C46" s="135" t="s">
        <v>529</v>
      </c>
      <c r="D46" s="135" t="s">
        <v>530</v>
      </c>
      <c r="E46" s="132" t="s">
        <v>395</v>
      </c>
      <c r="F46" s="109" t="s">
        <v>147</v>
      </c>
      <c r="G46" s="109" t="s">
        <v>148</v>
      </c>
      <c r="H46" s="109" t="s">
        <v>164</v>
      </c>
      <c r="I46" s="109"/>
      <c r="J46" s="109"/>
      <c r="K46" s="109"/>
      <c r="L46" s="79" t="s">
        <v>118</v>
      </c>
      <c r="M46" s="79" t="s">
        <v>405</v>
      </c>
      <c r="N46" s="79" t="s">
        <v>120</v>
      </c>
      <c r="O46" s="79" t="s">
        <v>120</v>
      </c>
      <c r="P46" s="79" t="s">
        <v>121</v>
      </c>
      <c r="Q46" s="79" t="s">
        <v>122</v>
      </c>
      <c r="R46" s="79" t="s">
        <v>170</v>
      </c>
      <c r="S46" s="79"/>
      <c r="T46" s="79"/>
      <c r="U46" s="79"/>
      <c r="V46" s="158" t="s">
        <v>531</v>
      </c>
      <c r="W46" s="146" t="s">
        <v>532</v>
      </c>
      <c r="X46" s="146" t="s">
        <v>533</v>
      </c>
      <c r="Y46" s="151" t="s">
        <v>534</v>
      </c>
      <c r="Z46" s="151" t="s">
        <v>535</v>
      </c>
      <c r="AA46" s="79" t="s">
        <v>536</v>
      </c>
      <c r="AB46" s="80"/>
      <c r="AC46" s="79"/>
      <c r="AD46" s="79"/>
      <c r="AE46" s="79" t="s">
        <v>158</v>
      </c>
      <c r="AF46" s="79"/>
      <c r="AG46" s="79"/>
      <c r="AH46" s="79" t="s">
        <v>159</v>
      </c>
      <c r="AI46" s="79" t="s">
        <v>158</v>
      </c>
      <c r="AJ46" s="79" t="s">
        <v>157</v>
      </c>
      <c r="AK46" s="79"/>
      <c r="AL46" s="79" t="s">
        <v>259</v>
      </c>
      <c r="AM46" s="79"/>
      <c r="AN46" s="79"/>
      <c r="AO46" s="79"/>
      <c r="AP46" s="109"/>
      <c r="AQ46" s="109"/>
      <c r="AR46" s="109"/>
      <c r="AS46" s="109"/>
      <c r="AT46" s="109"/>
      <c r="AU46" s="109"/>
      <c r="AV46" s="109"/>
      <c r="AW46" s="109"/>
      <c r="AX46" s="109"/>
      <c r="AY46" s="109"/>
      <c r="AZ46" s="109"/>
      <c r="BA46" s="109"/>
      <c r="BB46" s="109"/>
      <c r="BC46" s="83"/>
      <c r="BD46" s="83"/>
      <c r="BE46" s="83"/>
      <c r="BF46" s="83"/>
      <c r="BG46" s="83"/>
      <c r="BH46" s="83"/>
      <c r="BI46" s="78"/>
      <c r="BJ46" s="78"/>
      <c r="BK46" s="78"/>
      <c r="BL46" s="78"/>
      <c r="BM46" s="78"/>
      <c r="BN46" s="78"/>
      <c r="BO46" s="78"/>
      <c r="BP46" s="77"/>
      <c r="BQ46" s="77"/>
      <c r="BR46" s="77"/>
      <c r="BS46" s="78"/>
      <c r="BT46" s="78"/>
      <c r="BU46" s="78"/>
    </row>
    <row r="47" spans="1:73" ht="45">
      <c r="A47" s="137">
        <v>45</v>
      </c>
      <c r="B47" s="127" t="s">
        <v>114</v>
      </c>
      <c r="C47" s="134" t="s">
        <v>537</v>
      </c>
      <c r="D47" s="134" t="s">
        <v>538</v>
      </c>
      <c r="E47" s="131" t="s">
        <v>420</v>
      </c>
      <c r="F47" s="108" t="s">
        <v>147</v>
      </c>
      <c r="G47" s="108" t="s">
        <v>297</v>
      </c>
      <c r="H47" s="108"/>
      <c r="I47" s="108"/>
      <c r="J47" s="108"/>
      <c r="K47" s="108"/>
      <c r="L47" s="73" t="s">
        <v>118</v>
      </c>
      <c r="M47" s="73" t="s">
        <v>327</v>
      </c>
      <c r="N47" s="73" t="s">
        <v>120</v>
      </c>
      <c r="O47" s="73" t="s">
        <v>120</v>
      </c>
      <c r="P47" s="73" t="s">
        <v>218</v>
      </c>
      <c r="Q47" s="73"/>
      <c r="R47" s="73"/>
      <c r="S47" s="73"/>
      <c r="T47" s="73"/>
      <c r="U47" s="73"/>
      <c r="V47" s="143" t="s">
        <v>539</v>
      </c>
      <c r="W47" s="143" t="s">
        <v>540</v>
      </c>
      <c r="X47" s="143" t="s">
        <v>541</v>
      </c>
      <c r="Y47" s="144" t="s">
        <v>542</v>
      </c>
      <c r="Z47" s="143" t="s">
        <v>543</v>
      </c>
      <c r="AA47" s="73"/>
      <c r="AB47" s="84"/>
      <c r="AC47" s="73" t="s">
        <v>544</v>
      </c>
      <c r="AD47" s="73"/>
      <c r="AE47" s="73" t="s">
        <v>158</v>
      </c>
      <c r="AF47" s="73"/>
      <c r="AG47" s="73"/>
      <c r="AH47" s="73" t="s">
        <v>178</v>
      </c>
      <c r="AI47" s="73" t="s">
        <v>158</v>
      </c>
      <c r="AJ47" s="73"/>
      <c r="AK47" s="73"/>
      <c r="AL47" s="73" t="s">
        <v>259</v>
      </c>
      <c r="AM47" s="73"/>
      <c r="AN47" s="73"/>
      <c r="AO47" s="73"/>
      <c r="AP47" s="108"/>
      <c r="AQ47" s="108"/>
      <c r="AR47" s="108"/>
      <c r="AS47" s="108"/>
      <c r="AT47" s="108"/>
      <c r="AU47" s="108"/>
      <c r="AV47" s="108"/>
      <c r="AW47" s="108"/>
      <c r="AX47" s="108"/>
      <c r="AY47" s="108"/>
      <c r="AZ47" s="108"/>
      <c r="BA47" s="108"/>
      <c r="BB47" s="108"/>
      <c r="BC47" s="78"/>
      <c r="BD47" s="78"/>
      <c r="BE47" s="78"/>
      <c r="BF47" s="78"/>
      <c r="BG47" s="78"/>
      <c r="BH47" s="78"/>
      <c r="BI47" s="83"/>
      <c r="BJ47" s="83"/>
      <c r="BK47" s="83"/>
      <c r="BL47" s="83"/>
      <c r="BM47" s="83"/>
      <c r="BN47" s="83"/>
      <c r="BO47" s="83"/>
      <c r="BP47" s="82"/>
      <c r="BQ47" s="82"/>
      <c r="BR47" s="82"/>
      <c r="BS47" s="83"/>
      <c r="BT47" s="83"/>
      <c r="BU47" s="83"/>
    </row>
    <row r="48" spans="1:73" s="14" customFormat="1" ht="75">
      <c r="A48" s="138">
        <v>46</v>
      </c>
      <c r="B48" s="128" t="s">
        <v>114</v>
      </c>
      <c r="C48" s="135" t="s">
        <v>545</v>
      </c>
      <c r="D48" s="135" t="s">
        <v>395</v>
      </c>
      <c r="E48" s="132" t="s">
        <v>546</v>
      </c>
      <c r="F48" s="109" t="s">
        <v>147</v>
      </c>
      <c r="G48" s="109" t="s">
        <v>148</v>
      </c>
      <c r="H48" s="109" t="s">
        <v>164</v>
      </c>
      <c r="I48" s="109"/>
      <c r="J48" s="109"/>
      <c r="K48" s="109"/>
      <c r="L48" s="79" t="s">
        <v>118</v>
      </c>
      <c r="M48" s="79" t="s">
        <v>405</v>
      </c>
      <c r="N48" s="79" t="s">
        <v>120</v>
      </c>
      <c r="O48" s="79" t="s">
        <v>120</v>
      </c>
      <c r="P48" s="79" t="s">
        <v>121</v>
      </c>
      <c r="Q48" s="79" t="s">
        <v>122</v>
      </c>
      <c r="R48" s="79" t="s">
        <v>170</v>
      </c>
      <c r="S48" s="79"/>
      <c r="T48" s="79"/>
      <c r="U48" s="79"/>
      <c r="V48" s="146" t="s">
        <v>547</v>
      </c>
      <c r="W48" s="146" t="s">
        <v>548</v>
      </c>
      <c r="X48" s="146" t="s">
        <v>398</v>
      </c>
      <c r="Y48" s="148" t="s">
        <v>399</v>
      </c>
      <c r="Z48" s="148" t="s">
        <v>400</v>
      </c>
      <c r="AA48" s="79" t="s">
        <v>545</v>
      </c>
      <c r="AB48" s="80"/>
      <c r="AC48" s="79"/>
      <c r="AD48" s="79"/>
      <c r="AE48" s="79" t="s">
        <v>158</v>
      </c>
      <c r="AF48" s="79" t="s">
        <v>157</v>
      </c>
      <c r="AG48" s="79"/>
      <c r="AH48" s="79" t="s">
        <v>258</v>
      </c>
      <c r="AI48" s="79" t="s">
        <v>158</v>
      </c>
      <c r="AJ48" s="79" t="s">
        <v>157</v>
      </c>
      <c r="AK48" s="79"/>
      <c r="AL48" s="79" t="s">
        <v>259</v>
      </c>
      <c r="AM48" s="79"/>
      <c r="AN48" s="79"/>
      <c r="AO48" s="79"/>
      <c r="AP48" s="109"/>
      <c r="AQ48" s="109"/>
      <c r="AR48" s="109"/>
      <c r="AS48" s="109"/>
      <c r="AT48" s="109"/>
      <c r="AU48" s="109"/>
      <c r="AV48" s="109"/>
      <c r="AW48" s="109"/>
      <c r="AX48" s="109"/>
      <c r="AY48" s="109"/>
      <c r="AZ48" s="109"/>
      <c r="BA48" s="109"/>
      <c r="BB48" s="109"/>
      <c r="BC48" s="83"/>
      <c r="BD48" s="83"/>
      <c r="BE48" s="83"/>
      <c r="BF48" s="83"/>
      <c r="BG48" s="83"/>
      <c r="BH48" s="83"/>
      <c r="BI48" s="78"/>
      <c r="BJ48" s="78"/>
      <c r="BK48" s="78"/>
      <c r="BL48" s="78"/>
      <c r="BM48" s="78"/>
      <c r="BN48" s="78"/>
      <c r="BO48" s="78"/>
      <c r="BP48" s="77"/>
      <c r="BQ48" s="77"/>
      <c r="BR48" s="77"/>
      <c r="BS48" s="78"/>
      <c r="BT48" s="78"/>
      <c r="BU48" s="78"/>
    </row>
    <row r="49" spans="1:73" ht="39">
      <c r="A49" s="137">
        <v>47</v>
      </c>
      <c r="B49" s="127" t="s">
        <v>114</v>
      </c>
      <c r="C49" s="134" t="s">
        <v>549</v>
      </c>
      <c r="D49" s="134" t="s">
        <v>550</v>
      </c>
      <c r="E49" s="131" t="s">
        <v>551</v>
      </c>
      <c r="F49" s="108" t="s">
        <v>147</v>
      </c>
      <c r="G49" s="108" t="s">
        <v>148</v>
      </c>
      <c r="H49" s="108"/>
      <c r="I49" s="108"/>
      <c r="J49" s="108"/>
      <c r="K49" s="108"/>
      <c r="L49" s="73" t="s">
        <v>118</v>
      </c>
      <c r="M49" s="73" t="s">
        <v>405</v>
      </c>
      <c r="N49" s="73" t="s">
        <v>120</v>
      </c>
      <c r="O49" s="73" t="s">
        <v>120</v>
      </c>
      <c r="P49" s="73" t="s">
        <v>121</v>
      </c>
      <c r="Q49" s="73" t="s">
        <v>122</v>
      </c>
      <c r="R49" s="73" t="s">
        <v>170</v>
      </c>
      <c r="S49" s="73"/>
      <c r="T49" s="73"/>
      <c r="U49" s="73"/>
      <c r="V49" s="143" t="s">
        <v>552</v>
      </c>
      <c r="W49" s="143" t="s">
        <v>553</v>
      </c>
      <c r="X49" s="143" t="s">
        <v>398</v>
      </c>
      <c r="Y49" s="144" t="s">
        <v>399</v>
      </c>
      <c r="Z49" s="143" t="s">
        <v>554</v>
      </c>
      <c r="AA49" s="73"/>
      <c r="AB49" s="84"/>
      <c r="AC49" s="73"/>
      <c r="AD49" s="73"/>
      <c r="AE49" s="73" t="s">
        <v>158</v>
      </c>
      <c r="AF49" s="73" t="s">
        <v>157</v>
      </c>
      <c r="AG49" s="73"/>
      <c r="AH49" s="73" t="s">
        <v>159</v>
      </c>
      <c r="AI49" s="73" t="s">
        <v>158</v>
      </c>
      <c r="AJ49" s="73" t="s">
        <v>157</v>
      </c>
      <c r="AK49" s="73"/>
      <c r="AL49" s="73" t="s">
        <v>259</v>
      </c>
      <c r="AM49" s="73"/>
      <c r="AN49" s="73"/>
      <c r="AO49" s="73"/>
      <c r="AP49" s="108"/>
      <c r="AQ49" s="108"/>
      <c r="AR49" s="108"/>
      <c r="AS49" s="108"/>
      <c r="AT49" s="108"/>
      <c r="AU49" s="108"/>
      <c r="AV49" s="108"/>
      <c r="AW49" s="108"/>
      <c r="AX49" s="108"/>
      <c r="AY49" s="108"/>
      <c r="AZ49" s="108"/>
      <c r="BA49" s="108"/>
      <c r="BB49" s="108"/>
      <c r="BC49" s="78"/>
      <c r="BD49" s="78"/>
      <c r="BE49" s="78"/>
      <c r="BF49" s="78"/>
      <c r="BG49" s="78"/>
      <c r="BH49" s="78"/>
      <c r="BI49" s="83"/>
      <c r="BJ49" s="83"/>
      <c r="BK49" s="83"/>
      <c r="BL49" s="83"/>
      <c r="BM49" s="83"/>
      <c r="BN49" s="83"/>
      <c r="BO49" s="83"/>
      <c r="BP49" s="82"/>
      <c r="BQ49" s="82"/>
      <c r="BR49" s="82"/>
      <c r="BS49" s="83"/>
      <c r="BT49" s="83"/>
      <c r="BU49" s="83"/>
    </row>
    <row r="50" spans="1:73" s="14" customFormat="1" ht="45">
      <c r="A50" s="138">
        <v>48</v>
      </c>
      <c r="B50" s="128" t="s">
        <v>114</v>
      </c>
      <c r="C50" s="135" t="s">
        <v>555</v>
      </c>
      <c r="D50" s="135" t="s">
        <v>420</v>
      </c>
      <c r="E50" s="132"/>
      <c r="F50" s="109" t="s">
        <v>147</v>
      </c>
      <c r="G50" s="109" t="s">
        <v>215</v>
      </c>
      <c r="H50" s="109"/>
      <c r="I50" s="109"/>
      <c r="J50" s="109"/>
      <c r="K50" s="109"/>
      <c r="L50" s="79" t="s">
        <v>118</v>
      </c>
      <c r="M50" s="79" t="s">
        <v>327</v>
      </c>
      <c r="N50" s="79" t="s">
        <v>120</v>
      </c>
      <c r="O50" s="79" t="s">
        <v>120</v>
      </c>
      <c r="P50" s="79" t="s">
        <v>218</v>
      </c>
      <c r="Q50" s="79"/>
      <c r="R50" s="79"/>
      <c r="S50" s="79"/>
      <c r="T50" s="79"/>
      <c r="U50" s="79"/>
      <c r="V50" s="146" t="s">
        <v>556</v>
      </c>
      <c r="W50" s="146" t="s">
        <v>557</v>
      </c>
      <c r="X50" s="146" t="s">
        <v>558</v>
      </c>
      <c r="Y50" s="148" t="s">
        <v>559</v>
      </c>
      <c r="Z50" s="146" t="s">
        <v>560</v>
      </c>
      <c r="AA50" s="79"/>
      <c r="AB50" s="80"/>
      <c r="AC50" s="79"/>
      <c r="AD50" s="79"/>
      <c r="AE50" s="79" t="s">
        <v>158</v>
      </c>
      <c r="AF50" s="79"/>
      <c r="AG50" s="79"/>
      <c r="AH50" s="79" t="s">
        <v>159</v>
      </c>
      <c r="AI50" s="79" t="s">
        <v>158</v>
      </c>
      <c r="AJ50" s="79"/>
      <c r="AK50" s="79"/>
      <c r="AL50" s="79" t="s">
        <v>259</v>
      </c>
      <c r="AM50" s="79"/>
      <c r="AN50" s="79"/>
      <c r="AO50" s="79"/>
      <c r="AP50" s="109"/>
      <c r="AQ50" s="109"/>
      <c r="AR50" s="109"/>
      <c r="AS50" s="109"/>
      <c r="AT50" s="109"/>
      <c r="AU50" s="109"/>
      <c r="AV50" s="109"/>
      <c r="AW50" s="109"/>
      <c r="AX50" s="109"/>
      <c r="AY50" s="109"/>
      <c r="AZ50" s="109"/>
      <c r="BA50" s="109"/>
      <c r="BB50" s="109"/>
      <c r="BC50" s="83"/>
      <c r="BD50" s="83"/>
      <c r="BE50" s="83"/>
      <c r="BF50" s="83"/>
      <c r="BG50" s="83"/>
      <c r="BH50" s="83"/>
      <c r="BI50" s="78"/>
      <c r="BJ50" s="78"/>
      <c r="BK50" s="78"/>
      <c r="BL50" s="78"/>
      <c r="BM50" s="78"/>
      <c r="BN50" s="78"/>
      <c r="BO50" s="78"/>
      <c r="BP50" s="77"/>
      <c r="BQ50" s="77"/>
      <c r="BR50" s="77"/>
      <c r="BS50" s="78"/>
      <c r="BT50" s="78"/>
      <c r="BU50" s="78"/>
    </row>
    <row r="51" spans="1:73" ht="60">
      <c r="A51" s="137">
        <v>49</v>
      </c>
      <c r="B51" s="127" t="s">
        <v>114</v>
      </c>
      <c r="C51" s="134" t="s">
        <v>561</v>
      </c>
      <c r="D51" s="134" t="s">
        <v>562</v>
      </c>
      <c r="E51" s="131"/>
      <c r="F51" s="108" t="s">
        <v>147</v>
      </c>
      <c r="G51" s="108"/>
      <c r="H51" s="108"/>
      <c r="I51" s="108"/>
      <c r="J51" s="108"/>
      <c r="K51" s="108"/>
      <c r="L51" s="73" t="s">
        <v>118</v>
      </c>
      <c r="M51" s="73" t="s">
        <v>327</v>
      </c>
      <c r="N51" s="73" t="s">
        <v>120</v>
      </c>
      <c r="O51" s="73" t="s">
        <v>120</v>
      </c>
      <c r="P51" s="73" t="s">
        <v>218</v>
      </c>
      <c r="Q51" s="73"/>
      <c r="R51" s="73"/>
      <c r="S51" s="73"/>
      <c r="T51" s="73"/>
      <c r="U51" s="73"/>
      <c r="V51" s="143" t="s">
        <v>563</v>
      </c>
      <c r="W51" s="143" t="s">
        <v>564</v>
      </c>
      <c r="X51" s="143" t="s">
        <v>565</v>
      </c>
      <c r="Y51" s="144" t="s">
        <v>566</v>
      </c>
      <c r="Z51" s="144" t="s">
        <v>567</v>
      </c>
      <c r="AA51" s="73"/>
      <c r="AB51" s="84"/>
      <c r="AC51" s="73"/>
      <c r="AD51" s="73"/>
      <c r="AE51" s="73" t="s">
        <v>158</v>
      </c>
      <c r="AF51" s="73"/>
      <c r="AG51" s="73"/>
      <c r="AH51" s="73" t="s">
        <v>178</v>
      </c>
      <c r="AI51" s="73" t="s">
        <v>158</v>
      </c>
      <c r="AJ51" s="73"/>
      <c r="AK51" s="73"/>
      <c r="AL51" s="73" t="s">
        <v>259</v>
      </c>
      <c r="AM51" s="73"/>
      <c r="AN51" s="73"/>
      <c r="AO51" s="73"/>
      <c r="AP51" s="108"/>
      <c r="AQ51" s="108"/>
      <c r="AR51" s="108"/>
      <c r="AS51" s="108"/>
      <c r="AT51" s="108"/>
      <c r="AU51" s="108"/>
      <c r="AV51" s="108"/>
      <c r="AW51" s="108"/>
      <c r="AX51" s="108"/>
      <c r="AY51" s="108"/>
      <c r="AZ51" s="108"/>
      <c r="BA51" s="108"/>
      <c r="BB51" s="108"/>
      <c r="BC51" s="78"/>
      <c r="BD51" s="78"/>
      <c r="BE51" s="78"/>
      <c r="BF51" s="78"/>
      <c r="BG51" s="78"/>
      <c r="BH51" s="78"/>
      <c r="BI51" s="83"/>
      <c r="BJ51" s="83"/>
      <c r="BK51" s="83"/>
      <c r="BL51" s="83"/>
      <c r="BM51" s="83"/>
      <c r="BN51" s="83"/>
      <c r="BO51" s="83"/>
      <c r="BP51" s="82"/>
      <c r="BQ51" s="82"/>
      <c r="BR51" s="82"/>
      <c r="BS51" s="83"/>
      <c r="BT51" s="83"/>
      <c r="BU51" s="83"/>
    </row>
    <row r="52" spans="1:73" s="14" customFormat="1" ht="45">
      <c r="A52" s="138">
        <v>50</v>
      </c>
      <c r="B52" s="128" t="s">
        <v>114</v>
      </c>
      <c r="C52" s="135" t="s">
        <v>568</v>
      </c>
      <c r="D52" s="135" t="s">
        <v>569</v>
      </c>
      <c r="E52" s="132"/>
      <c r="F52" s="109" t="s">
        <v>147</v>
      </c>
      <c r="G52" s="109" t="s">
        <v>297</v>
      </c>
      <c r="H52" s="109"/>
      <c r="I52" s="109"/>
      <c r="J52" s="109"/>
      <c r="K52" s="109"/>
      <c r="L52" s="79" t="s">
        <v>118</v>
      </c>
      <c r="M52" s="79" t="s">
        <v>386</v>
      </c>
      <c r="N52" s="79" t="s">
        <v>120</v>
      </c>
      <c r="O52" s="79" t="s">
        <v>120</v>
      </c>
      <c r="P52" s="79" t="s">
        <v>285</v>
      </c>
      <c r="Q52" s="79" t="s">
        <v>218</v>
      </c>
      <c r="R52" s="79"/>
      <c r="S52" s="79"/>
      <c r="T52" s="79"/>
      <c r="U52" s="79"/>
      <c r="V52" s="146" t="s">
        <v>570</v>
      </c>
      <c r="W52" s="146" t="s">
        <v>571</v>
      </c>
      <c r="X52" s="146" t="s">
        <v>572</v>
      </c>
      <c r="Y52" s="148" t="s">
        <v>573</v>
      </c>
      <c r="Z52" s="148" t="s">
        <v>574</v>
      </c>
      <c r="AA52" s="79"/>
      <c r="AB52" s="80"/>
      <c r="AC52" s="79"/>
      <c r="AD52" s="79"/>
      <c r="AE52" s="79" t="s">
        <v>158</v>
      </c>
      <c r="AF52" s="79"/>
      <c r="AG52" s="79"/>
      <c r="AH52" s="79" t="s">
        <v>258</v>
      </c>
      <c r="AI52" s="79" t="s">
        <v>158</v>
      </c>
      <c r="AJ52" s="79"/>
      <c r="AK52" s="79"/>
      <c r="AL52" s="79" t="s">
        <v>133</v>
      </c>
      <c r="AM52" s="79"/>
      <c r="AN52" s="79"/>
      <c r="AO52" s="79"/>
      <c r="AP52" s="109"/>
      <c r="AQ52" s="109"/>
      <c r="AR52" s="109"/>
      <c r="AS52" s="109"/>
      <c r="AT52" s="109"/>
      <c r="AU52" s="109"/>
      <c r="AV52" s="109"/>
      <c r="AW52" s="109"/>
      <c r="AX52" s="109"/>
      <c r="AY52" s="109"/>
      <c r="AZ52" s="109"/>
      <c r="BA52" s="109"/>
      <c r="BB52" s="109"/>
      <c r="BC52" s="83"/>
      <c r="BD52" s="83"/>
      <c r="BE52" s="83"/>
      <c r="BF52" s="83"/>
      <c r="BG52" s="83"/>
      <c r="BH52" s="83"/>
      <c r="BI52" s="78"/>
      <c r="BJ52" s="78"/>
      <c r="BK52" s="78"/>
      <c r="BL52" s="78"/>
      <c r="BM52" s="78"/>
      <c r="BN52" s="78"/>
      <c r="BO52" s="78"/>
      <c r="BP52" s="77"/>
      <c r="BQ52" s="77"/>
      <c r="BR52" s="77"/>
      <c r="BS52" s="78"/>
      <c r="BT52" s="78"/>
      <c r="BU52" s="78"/>
    </row>
    <row r="53" spans="1:73" ht="45">
      <c r="A53" s="137">
        <v>51</v>
      </c>
      <c r="B53" s="127" t="s">
        <v>114</v>
      </c>
      <c r="C53" s="134" t="s">
        <v>575</v>
      </c>
      <c r="D53" s="134" t="s">
        <v>368</v>
      </c>
      <c r="E53" s="131"/>
      <c r="F53" s="108" t="s">
        <v>147</v>
      </c>
      <c r="G53" s="108" t="s">
        <v>297</v>
      </c>
      <c r="H53" s="108"/>
      <c r="I53" s="108"/>
      <c r="J53" s="108"/>
      <c r="K53" s="108"/>
      <c r="L53" s="73" t="s">
        <v>118</v>
      </c>
      <c r="M53" s="73" t="s">
        <v>386</v>
      </c>
      <c r="N53" s="73" t="s">
        <v>120</v>
      </c>
      <c r="O53" s="73" t="s">
        <v>120</v>
      </c>
      <c r="P53" s="73" t="s">
        <v>285</v>
      </c>
      <c r="Q53" s="73" t="s">
        <v>218</v>
      </c>
      <c r="R53" s="73"/>
      <c r="S53" s="73"/>
      <c r="T53" s="73"/>
      <c r="U53" s="73"/>
      <c r="V53" s="152" t="s">
        <v>576</v>
      </c>
      <c r="W53" s="152" t="s">
        <v>577</v>
      </c>
      <c r="X53" s="152" t="s">
        <v>578</v>
      </c>
      <c r="Y53" s="153" t="s">
        <v>579</v>
      </c>
      <c r="Z53" s="153" t="s">
        <v>574</v>
      </c>
      <c r="AA53" s="156"/>
      <c r="AB53" s="84"/>
      <c r="AC53" s="73"/>
      <c r="AD53" s="73"/>
      <c r="AE53" s="73" t="s">
        <v>158</v>
      </c>
      <c r="AF53" s="73"/>
      <c r="AG53" s="73"/>
      <c r="AH53" s="73" t="s">
        <v>366</v>
      </c>
      <c r="AI53" s="73" t="s">
        <v>158</v>
      </c>
      <c r="AJ53" s="73"/>
      <c r="AK53" s="73"/>
      <c r="AL53" s="73" t="s">
        <v>133</v>
      </c>
      <c r="AM53" s="73"/>
      <c r="AN53" s="73"/>
      <c r="AO53" s="73"/>
      <c r="AP53" s="108"/>
      <c r="AQ53" s="108"/>
      <c r="AR53" s="108"/>
      <c r="AS53" s="108"/>
      <c r="AT53" s="108"/>
      <c r="AU53" s="108"/>
      <c r="AV53" s="108"/>
      <c r="AW53" s="108"/>
      <c r="AX53" s="108"/>
      <c r="AY53" s="108"/>
      <c r="AZ53" s="108"/>
      <c r="BA53" s="108"/>
      <c r="BB53" s="108"/>
      <c r="BC53" s="78"/>
      <c r="BD53" s="78"/>
      <c r="BE53" s="78"/>
      <c r="BF53" s="78"/>
      <c r="BG53" s="78"/>
      <c r="BH53" s="78"/>
      <c r="BI53" s="83"/>
      <c r="BJ53" s="83"/>
      <c r="BK53" s="83"/>
      <c r="BL53" s="83"/>
      <c r="BM53" s="83"/>
      <c r="BN53" s="83"/>
      <c r="BO53" s="83"/>
      <c r="BP53" s="82"/>
      <c r="BQ53" s="82"/>
      <c r="BR53" s="82"/>
      <c r="BS53" s="83"/>
      <c r="BT53" s="83"/>
      <c r="BU53" s="83"/>
    </row>
    <row r="54" spans="1:73" s="14" customFormat="1" ht="45">
      <c r="A54" s="138">
        <v>52</v>
      </c>
      <c r="B54" s="128" t="s">
        <v>114</v>
      </c>
      <c r="C54" s="135" t="s">
        <v>580</v>
      </c>
      <c r="D54" s="135" t="s">
        <v>581</v>
      </c>
      <c r="E54" s="132"/>
      <c r="F54" s="109" t="s">
        <v>147</v>
      </c>
      <c r="G54" s="109" t="s">
        <v>148</v>
      </c>
      <c r="H54" s="109"/>
      <c r="I54" s="109"/>
      <c r="J54" s="109"/>
      <c r="K54" s="109"/>
      <c r="L54" s="79" t="s">
        <v>118</v>
      </c>
      <c r="M54" s="79" t="s">
        <v>405</v>
      </c>
      <c r="N54" s="79" t="s">
        <v>120</v>
      </c>
      <c r="O54" s="79" t="s">
        <v>120</v>
      </c>
      <c r="P54" s="79" t="s">
        <v>218</v>
      </c>
      <c r="Q54" s="79" t="s">
        <v>121</v>
      </c>
      <c r="R54" s="79" t="s">
        <v>122</v>
      </c>
      <c r="S54" s="79" t="s">
        <v>170</v>
      </c>
      <c r="T54" s="79"/>
      <c r="U54" s="79"/>
      <c r="V54" s="146" t="s">
        <v>582</v>
      </c>
      <c r="W54" s="146" t="s">
        <v>583</v>
      </c>
      <c r="X54" s="146" t="s">
        <v>584</v>
      </c>
      <c r="Y54" s="147" t="s">
        <v>585</v>
      </c>
      <c r="Z54" s="147" t="s">
        <v>586</v>
      </c>
      <c r="AA54" s="79"/>
      <c r="AB54" s="80"/>
      <c r="AC54" s="79"/>
      <c r="AD54" s="79"/>
      <c r="AE54" s="79" t="s">
        <v>158</v>
      </c>
      <c r="AF54" s="79"/>
      <c r="AG54" s="79"/>
      <c r="AH54" s="79" t="s">
        <v>366</v>
      </c>
      <c r="AI54" s="79" t="s">
        <v>158</v>
      </c>
      <c r="AJ54" s="79" t="s">
        <v>157</v>
      </c>
      <c r="AK54" s="79"/>
      <c r="AL54" s="79" t="s">
        <v>259</v>
      </c>
      <c r="AM54" s="79"/>
      <c r="AN54" s="79"/>
      <c r="AO54" s="79"/>
      <c r="AP54" s="109"/>
      <c r="AQ54" s="109"/>
      <c r="AR54" s="109"/>
      <c r="AS54" s="109"/>
      <c r="AT54" s="109"/>
      <c r="AU54" s="109"/>
      <c r="AV54" s="109"/>
      <c r="AW54" s="109"/>
      <c r="AX54" s="109"/>
      <c r="AY54" s="109"/>
      <c r="AZ54" s="109"/>
      <c r="BA54" s="109"/>
      <c r="BB54" s="109"/>
      <c r="BC54" s="83"/>
      <c r="BD54" s="83"/>
      <c r="BE54" s="83"/>
      <c r="BF54" s="83"/>
      <c r="BG54" s="83"/>
      <c r="BH54" s="83"/>
      <c r="BI54" s="78"/>
      <c r="BJ54" s="78"/>
      <c r="BK54" s="78"/>
      <c r="BL54" s="78"/>
      <c r="BM54" s="78"/>
      <c r="BN54" s="78"/>
      <c r="BO54" s="78"/>
      <c r="BP54" s="77"/>
      <c r="BQ54" s="77"/>
      <c r="BR54" s="77"/>
      <c r="BS54" s="78"/>
      <c r="BT54" s="78"/>
      <c r="BU54" s="78"/>
    </row>
    <row r="55" spans="1:73" ht="45">
      <c r="A55" s="137">
        <v>53</v>
      </c>
      <c r="B55" s="127" t="s">
        <v>114</v>
      </c>
      <c r="C55" s="134" t="s">
        <v>587</v>
      </c>
      <c r="D55" s="134" t="s">
        <v>326</v>
      </c>
      <c r="E55" s="131" t="s">
        <v>420</v>
      </c>
      <c r="F55" s="108" t="s">
        <v>147</v>
      </c>
      <c r="G55" s="108"/>
      <c r="H55" s="108"/>
      <c r="I55" s="108"/>
      <c r="J55" s="108"/>
      <c r="K55" s="108"/>
      <c r="L55" s="73" t="s">
        <v>118</v>
      </c>
      <c r="M55" s="73" t="s">
        <v>327</v>
      </c>
      <c r="N55" s="73" t="s">
        <v>120</v>
      </c>
      <c r="O55" s="73" t="s">
        <v>120</v>
      </c>
      <c r="P55" s="73" t="s">
        <v>218</v>
      </c>
      <c r="Q55" s="73"/>
      <c r="R55" s="73"/>
      <c r="S55" s="73"/>
      <c r="T55" s="73"/>
      <c r="U55" s="73"/>
      <c r="V55" s="143" t="s">
        <v>588</v>
      </c>
      <c r="W55" s="143" t="s">
        <v>589</v>
      </c>
      <c r="X55" s="143" t="s">
        <v>590</v>
      </c>
      <c r="Y55" s="144" t="s">
        <v>591</v>
      </c>
      <c r="Z55" s="144" t="s">
        <v>592</v>
      </c>
      <c r="AA55" s="145"/>
      <c r="AB55" s="84"/>
      <c r="AC55" s="73"/>
      <c r="AD55" s="73"/>
      <c r="AE55" s="73" t="s">
        <v>158</v>
      </c>
      <c r="AF55" s="73"/>
      <c r="AG55" s="73"/>
      <c r="AH55" s="73" t="s">
        <v>366</v>
      </c>
      <c r="AI55" s="73" t="s">
        <v>158</v>
      </c>
      <c r="AJ55" s="73"/>
      <c r="AK55" s="73"/>
      <c r="AL55" s="73" t="s">
        <v>259</v>
      </c>
      <c r="AM55" s="73"/>
      <c r="AN55" s="73"/>
      <c r="AO55" s="73"/>
      <c r="AP55" s="108"/>
      <c r="AQ55" s="108"/>
      <c r="AR55" s="108"/>
      <c r="AS55" s="108"/>
      <c r="AT55" s="108"/>
      <c r="AU55" s="108"/>
      <c r="AV55" s="108"/>
      <c r="AW55" s="108"/>
      <c r="AX55" s="108"/>
      <c r="AY55" s="108"/>
      <c r="AZ55" s="108"/>
      <c r="BA55" s="108"/>
      <c r="BB55" s="108"/>
      <c r="BC55" s="78"/>
      <c r="BD55" s="78"/>
      <c r="BE55" s="78"/>
      <c r="BF55" s="78"/>
      <c r="BG55" s="78"/>
      <c r="BH55" s="78"/>
      <c r="BI55" s="83"/>
      <c r="BJ55" s="83"/>
      <c r="BK55" s="83"/>
      <c r="BL55" s="83"/>
      <c r="BM55" s="83"/>
      <c r="BN55" s="83"/>
      <c r="BO55" s="83"/>
      <c r="BP55" s="82"/>
      <c r="BQ55" s="82"/>
      <c r="BR55" s="82"/>
      <c r="BS55" s="83"/>
      <c r="BT55" s="83"/>
      <c r="BU55" s="83"/>
    </row>
    <row r="56" spans="1:73" s="14" customFormat="1" ht="45">
      <c r="A56" s="138">
        <v>54</v>
      </c>
      <c r="B56" s="128" t="s">
        <v>114</v>
      </c>
      <c r="C56" s="133" t="s">
        <v>593</v>
      </c>
      <c r="D56" s="142" t="s">
        <v>454</v>
      </c>
      <c r="E56" s="109"/>
      <c r="F56" s="109" t="s">
        <v>147</v>
      </c>
      <c r="G56" s="109" t="s">
        <v>148</v>
      </c>
      <c r="H56" s="109"/>
      <c r="I56" s="109"/>
      <c r="J56" s="109"/>
      <c r="K56" s="109"/>
      <c r="L56" s="79" t="s">
        <v>118</v>
      </c>
      <c r="M56" s="79"/>
      <c r="N56" s="79"/>
      <c r="O56" s="79"/>
      <c r="P56" s="79"/>
      <c r="Q56" s="79"/>
      <c r="R56" s="79"/>
      <c r="S56" s="79"/>
      <c r="T56" s="79"/>
      <c r="U56" s="79"/>
      <c r="V56" s="154" t="s">
        <v>594</v>
      </c>
      <c r="W56" s="154" t="s">
        <v>595</v>
      </c>
      <c r="X56" s="157" t="s">
        <v>596</v>
      </c>
      <c r="Y56" s="81" t="s">
        <v>597</v>
      </c>
      <c r="Z56" s="81"/>
      <c r="AA56" s="79"/>
      <c r="AB56" s="80"/>
      <c r="AC56" s="79"/>
      <c r="AD56" s="79"/>
      <c r="AE56" s="79"/>
      <c r="AF56" s="79"/>
      <c r="AG56" s="79"/>
      <c r="AH56" s="79"/>
      <c r="AI56" s="79"/>
      <c r="AJ56" s="79"/>
      <c r="AK56" s="79"/>
      <c r="AL56" s="79"/>
      <c r="AM56" s="79"/>
      <c r="AN56" s="79"/>
      <c r="AO56" s="79"/>
      <c r="AP56" s="109"/>
      <c r="AQ56" s="109"/>
      <c r="AR56" s="109"/>
      <c r="AS56" s="109"/>
      <c r="AT56" s="109"/>
      <c r="AU56" s="109"/>
      <c r="AV56" s="109"/>
      <c r="AW56" s="109"/>
      <c r="AX56" s="109"/>
      <c r="AY56" s="109"/>
      <c r="AZ56" s="109"/>
      <c r="BA56" s="109"/>
      <c r="BB56" s="109"/>
      <c r="BC56" s="83"/>
      <c r="BD56" s="83"/>
      <c r="BE56" s="83"/>
      <c r="BF56" s="83"/>
      <c r="BG56" s="83"/>
      <c r="BH56" s="83"/>
      <c r="BI56" s="78"/>
      <c r="BJ56" s="78"/>
      <c r="BK56" s="78"/>
      <c r="BL56" s="78"/>
      <c r="BM56" s="78"/>
      <c r="BN56" s="78"/>
      <c r="BO56" s="78"/>
      <c r="BP56" s="77"/>
      <c r="BQ56" s="77"/>
      <c r="BR56" s="77"/>
      <c r="BS56" s="78"/>
      <c r="BT56" s="78"/>
      <c r="BU56" s="78"/>
    </row>
    <row r="57" spans="1:73" ht="135">
      <c r="A57" s="137">
        <v>55</v>
      </c>
      <c r="B57" s="108" t="s">
        <v>114</v>
      </c>
      <c r="C57" s="155" t="s">
        <v>598</v>
      </c>
      <c r="D57" s="73" t="s">
        <v>599</v>
      </c>
      <c r="E57" s="73" t="s">
        <v>600</v>
      </c>
      <c r="F57" s="108" t="s">
        <v>144</v>
      </c>
      <c r="G57" s="108" t="s">
        <v>204</v>
      </c>
      <c r="H57" s="108" t="s">
        <v>601</v>
      </c>
      <c r="I57" s="108" t="s">
        <v>147</v>
      </c>
      <c r="J57" s="73" t="s">
        <v>148</v>
      </c>
      <c r="K57" s="108"/>
      <c r="L57" s="73" t="s">
        <v>118</v>
      </c>
      <c r="M57" s="73" t="s">
        <v>602</v>
      </c>
      <c r="N57" s="73" t="s">
        <v>120</v>
      </c>
      <c r="O57" s="73" t="s">
        <v>120</v>
      </c>
      <c r="P57" s="73" t="s">
        <v>218</v>
      </c>
      <c r="Q57" s="73" t="s">
        <v>121</v>
      </c>
      <c r="R57" s="73"/>
      <c r="S57" s="73"/>
      <c r="T57" s="73"/>
      <c r="U57" s="73"/>
      <c r="V57" s="200" t="s">
        <v>603</v>
      </c>
      <c r="W57" s="73" t="s">
        <v>604</v>
      </c>
      <c r="X57" s="84" t="s">
        <v>605</v>
      </c>
      <c r="Y57" s="73" t="s">
        <v>606</v>
      </c>
      <c r="Z57" s="85" t="s">
        <v>607</v>
      </c>
      <c r="AA57" s="73"/>
      <c r="AB57" s="84"/>
      <c r="AC57" s="73"/>
      <c r="AD57" s="73"/>
      <c r="AE57" s="73" t="s">
        <v>158</v>
      </c>
      <c r="AF57" s="73"/>
      <c r="AG57" s="73"/>
      <c r="AH57" s="73" t="s">
        <v>258</v>
      </c>
      <c r="AI57" s="73" t="s">
        <v>158</v>
      </c>
      <c r="AJ57" s="73"/>
      <c r="AK57" s="73"/>
      <c r="AL57" s="73" t="s">
        <v>259</v>
      </c>
      <c r="AM57" s="73"/>
      <c r="AN57" s="73"/>
      <c r="AO57" s="73"/>
      <c r="AP57" s="108"/>
      <c r="AQ57" s="108"/>
      <c r="AR57" s="108"/>
      <c r="AS57" s="108"/>
      <c r="AT57" s="108"/>
      <c r="AU57" s="108"/>
      <c r="AV57" s="108"/>
      <c r="AW57" s="108"/>
      <c r="AX57" s="108"/>
      <c r="AY57" s="108"/>
      <c r="AZ57" s="108"/>
      <c r="BA57" s="108"/>
      <c r="BB57" s="108"/>
      <c r="BC57" s="78"/>
      <c r="BD57" s="78"/>
      <c r="BE57" s="78"/>
      <c r="BF57" s="78"/>
      <c r="BG57" s="78"/>
      <c r="BH57" s="78"/>
      <c r="BI57" s="83"/>
      <c r="BJ57" s="83"/>
      <c r="BK57" s="83"/>
      <c r="BL57" s="83"/>
      <c r="BM57" s="83"/>
      <c r="BN57" s="83"/>
      <c r="BO57" s="83"/>
      <c r="BP57" s="82"/>
      <c r="BQ57" s="82"/>
      <c r="BR57" s="82"/>
      <c r="BS57" s="83"/>
      <c r="BT57" s="83"/>
      <c r="BU57" s="83"/>
    </row>
    <row r="58" spans="1:73" s="14" customFormat="1" ht="45">
      <c r="A58" s="138">
        <v>56</v>
      </c>
      <c r="B58" s="109" t="s">
        <v>114</v>
      </c>
      <c r="C58" s="79" t="s">
        <v>608</v>
      </c>
      <c r="D58" s="79" t="s">
        <v>609</v>
      </c>
      <c r="E58" s="79" t="s">
        <v>610</v>
      </c>
      <c r="F58" s="79" t="s">
        <v>250</v>
      </c>
      <c r="G58" s="79" t="s">
        <v>203</v>
      </c>
      <c r="H58" s="79" t="s">
        <v>611</v>
      </c>
      <c r="I58" s="79" t="s">
        <v>612</v>
      </c>
      <c r="J58" s="79" t="s">
        <v>613</v>
      </c>
      <c r="K58" s="79"/>
      <c r="L58" s="79" t="s">
        <v>118</v>
      </c>
      <c r="M58" s="79" t="s">
        <v>614</v>
      </c>
      <c r="N58" s="79" t="s">
        <v>120</v>
      </c>
      <c r="O58" s="79" t="s">
        <v>120</v>
      </c>
      <c r="P58" s="79" t="s">
        <v>170</v>
      </c>
      <c r="Q58" s="79" t="s">
        <v>171</v>
      </c>
      <c r="R58" s="79"/>
      <c r="S58" s="79"/>
      <c r="T58" s="79"/>
      <c r="U58" s="79"/>
      <c r="V58" s="79" t="s">
        <v>615</v>
      </c>
      <c r="W58" s="79" t="s">
        <v>616</v>
      </c>
      <c r="X58" s="80" t="s">
        <v>617</v>
      </c>
      <c r="Y58" s="81" t="s">
        <v>618</v>
      </c>
      <c r="Z58" s="81" t="s">
        <v>619</v>
      </c>
      <c r="AA58" s="79" t="s">
        <v>620</v>
      </c>
      <c r="AB58" s="80"/>
      <c r="AC58" s="79" t="s">
        <v>620</v>
      </c>
      <c r="AD58" s="79"/>
      <c r="AE58" s="79" t="s">
        <v>158</v>
      </c>
      <c r="AF58" s="79" t="s">
        <v>157</v>
      </c>
      <c r="AG58" s="79"/>
      <c r="AH58" s="79" t="s">
        <v>159</v>
      </c>
      <c r="AI58" s="79" t="s">
        <v>158</v>
      </c>
      <c r="AJ58" s="79" t="s">
        <v>157</v>
      </c>
      <c r="AK58" s="79"/>
      <c r="AL58" s="79" t="s">
        <v>259</v>
      </c>
      <c r="AM58" s="79"/>
      <c r="AN58" s="79"/>
      <c r="AO58" s="79"/>
      <c r="AP58" s="109"/>
      <c r="AQ58" s="109"/>
      <c r="AR58" s="109"/>
      <c r="AS58" s="109"/>
      <c r="AT58" s="109"/>
      <c r="AU58" s="109"/>
      <c r="AV58" s="109"/>
      <c r="AW58" s="109"/>
      <c r="AX58" s="109"/>
      <c r="AY58" s="109"/>
      <c r="AZ58" s="109"/>
      <c r="BA58" s="109"/>
      <c r="BB58" s="109"/>
      <c r="BC58" s="83"/>
      <c r="BD58" s="83"/>
      <c r="BE58" s="83"/>
      <c r="BF58" s="83"/>
      <c r="BG58" s="83"/>
      <c r="BH58" s="83"/>
      <c r="BI58" s="77"/>
      <c r="BJ58" s="77"/>
      <c r="BK58" s="77"/>
      <c r="BL58" s="77"/>
      <c r="BM58" s="77"/>
      <c r="BN58" s="77"/>
      <c r="BO58" s="77"/>
      <c r="BP58" s="77"/>
      <c r="BQ58" s="77"/>
      <c r="BR58" s="77"/>
      <c r="BS58" s="78"/>
      <c r="BT58" s="78"/>
      <c r="BU58" s="78"/>
    </row>
    <row r="59" spans="1:73" ht="75">
      <c r="A59" s="137">
        <v>57</v>
      </c>
      <c r="B59" s="73" t="s">
        <v>114</v>
      </c>
      <c r="C59" s="73" t="s">
        <v>621</v>
      </c>
      <c r="D59" s="73" t="s">
        <v>622</v>
      </c>
      <c r="E59" s="73" t="s">
        <v>623</v>
      </c>
      <c r="F59" s="73" t="s">
        <v>228</v>
      </c>
      <c r="G59" s="73" t="s">
        <v>204</v>
      </c>
      <c r="H59" s="73" t="s">
        <v>624</v>
      </c>
      <c r="I59" s="73" t="s">
        <v>229</v>
      </c>
      <c r="J59" s="73" t="s">
        <v>144</v>
      </c>
      <c r="K59" s="73"/>
      <c r="L59" s="73"/>
      <c r="M59" s="73" t="s">
        <v>614</v>
      </c>
      <c r="N59" s="73" t="s">
        <v>120</v>
      </c>
      <c r="O59" s="73" t="s">
        <v>120</v>
      </c>
      <c r="P59" s="73" t="s">
        <v>241</v>
      </c>
      <c r="Q59" s="73"/>
      <c r="R59" s="73"/>
      <c r="S59" s="73"/>
      <c r="T59" s="73"/>
      <c r="U59" s="73"/>
      <c r="V59" s="73" t="s">
        <v>625</v>
      </c>
      <c r="W59" s="73" t="s">
        <v>626</v>
      </c>
      <c r="X59" s="84" t="s">
        <v>627</v>
      </c>
      <c r="Y59" s="73" t="s">
        <v>628</v>
      </c>
      <c r="Z59" s="85" t="s">
        <v>629</v>
      </c>
      <c r="AA59" s="73"/>
      <c r="AB59" s="84"/>
      <c r="AC59" s="73"/>
      <c r="AD59" s="73"/>
      <c r="AE59" s="73" t="s">
        <v>158</v>
      </c>
      <c r="AF59" s="73" t="s">
        <v>157</v>
      </c>
      <c r="AG59" s="73"/>
      <c r="AH59" s="73" t="s">
        <v>159</v>
      </c>
      <c r="AI59" s="73" t="s">
        <v>158</v>
      </c>
      <c r="AJ59" s="73" t="s">
        <v>157</v>
      </c>
      <c r="AK59" s="73"/>
      <c r="AL59" s="73" t="s">
        <v>259</v>
      </c>
      <c r="AM59" s="73"/>
      <c r="AN59" s="73"/>
      <c r="AO59" s="73"/>
      <c r="AP59" s="73"/>
      <c r="AQ59" s="73"/>
      <c r="AR59" s="73"/>
      <c r="AS59" s="73"/>
      <c r="AT59" s="73"/>
      <c r="AU59" s="73"/>
      <c r="AV59" s="73"/>
      <c r="AW59" s="73"/>
      <c r="AX59" s="73"/>
      <c r="AY59" s="73"/>
      <c r="AZ59" s="73"/>
      <c r="BA59" s="73"/>
      <c r="BB59" s="73"/>
      <c r="BC59" s="77"/>
      <c r="BD59" s="77"/>
      <c r="BE59" s="77"/>
      <c r="BF59" s="77"/>
      <c r="BG59" s="77"/>
      <c r="BH59" s="77"/>
      <c r="BI59" s="82"/>
      <c r="BJ59" s="82"/>
      <c r="BK59" s="82"/>
      <c r="BL59" s="82"/>
      <c r="BM59" s="82"/>
      <c r="BN59" s="82"/>
      <c r="BO59" s="82"/>
      <c r="BP59" s="82"/>
      <c r="BQ59" s="82"/>
      <c r="BR59" s="82"/>
      <c r="BS59" s="83"/>
      <c r="BT59" s="83"/>
      <c r="BU59" s="83"/>
    </row>
    <row r="60" spans="1:73" s="14" customFormat="1" ht="120">
      <c r="A60" s="138">
        <v>58</v>
      </c>
      <c r="B60" s="79" t="s">
        <v>114</v>
      </c>
      <c r="C60" s="79" t="s">
        <v>630</v>
      </c>
      <c r="D60" s="79" t="s">
        <v>631</v>
      </c>
      <c r="E60" s="79" t="s">
        <v>632</v>
      </c>
      <c r="F60" s="79" t="s">
        <v>612</v>
      </c>
      <c r="G60" s="79" t="s">
        <v>229</v>
      </c>
      <c r="H60" s="79" t="s">
        <v>146</v>
      </c>
      <c r="I60" s="79" t="s">
        <v>148</v>
      </c>
      <c r="J60" s="79" t="s">
        <v>145</v>
      </c>
      <c r="K60" s="79"/>
      <c r="L60" s="79" t="s">
        <v>118</v>
      </c>
      <c r="M60" s="79" t="s">
        <v>318</v>
      </c>
      <c r="N60" s="79" t="s">
        <v>120</v>
      </c>
      <c r="O60" s="79" t="s">
        <v>120</v>
      </c>
      <c r="P60" s="79" t="s">
        <v>122</v>
      </c>
      <c r="Q60" s="79" t="s">
        <v>170</v>
      </c>
      <c r="R60" s="79" t="s">
        <v>171</v>
      </c>
      <c r="S60" s="79" t="s">
        <v>169</v>
      </c>
      <c r="T60" s="79"/>
      <c r="U60" s="79"/>
      <c r="V60" s="79" t="s">
        <v>633</v>
      </c>
      <c r="W60" s="79" t="s">
        <v>634</v>
      </c>
      <c r="X60" s="80" t="s">
        <v>635</v>
      </c>
      <c r="Y60" s="81" t="s">
        <v>636</v>
      </c>
      <c r="Z60" s="81" t="s">
        <v>637</v>
      </c>
      <c r="AA60" s="79"/>
      <c r="AB60" s="80"/>
      <c r="AC60" s="79"/>
      <c r="AD60" s="79"/>
      <c r="AE60" s="79" t="s">
        <v>158</v>
      </c>
      <c r="AF60" s="79" t="s">
        <v>157</v>
      </c>
      <c r="AG60" s="79"/>
      <c r="AH60" s="79" t="s">
        <v>178</v>
      </c>
      <c r="AI60" s="79" t="s">
        <v>158</v>
      </c>
      <c r="AJ60" s="79" t="s">
        <v>157</v>
      </c>
      <c r="AK60" s="79"/>
      <c r="AL60" s="79" t="s">
        <v>133</v>
      </c>
      <c r="AM60" s="79"/>
      <c r="AN60" s="79"/>
      <c r="AO60" s="79"/>
      <c r="AP60" s="79"/>
      <c r="AQ60" s="79"/>
      <c r="AR60" s="79"/>
      <c r="AS60" s="79"/>
      <c r="AT60" s="79"/>
      <c r="AU60" s="79"/>
      <c r="AV60" s="79"/>
      <c r="AW60" s="79"/>
      <c r="AX60" s="79"/>
      <c r="AY60" s="79"/>
      <c r="AZ60" s="79"/>
      <c r="BA60" s="79"/>
      <c r="BB60" s="79"/>
      <c r="BC60" s="82"/>
      <c r="BD60" s="82"/>
      <c r="BE60" s="82"/>
      <c r="BF60" s="82"/>
      <c r="BG60" s="82"/>
      <c r="BH60" s="82"/>
      <c r="BI60" s="77"/>
      <c r="BJ60" s="77"/>
      <c r="BK60" s="77"/>
      <c r="BL60" s="77"/>
      <c r="BM60" s="77"/>
      <c r="BN60" s="77"/>
      <c r="BO60" s="77"/>
      <c r="BP60" s="77"/>
      <c r="BQ60" s="77"/>
      <c r="BR60" s="77"/>
      <c r="BS60" s="78"/>
      <c r="BT60" s="78"/>
      <c r="BU60" s="78"/>
    </row>
    <row r="61" spans="1:73" s="266" customFormat="1" ht="90">
      <c r="A61" s="257">
        <v>59</v>
      </c>
      <c r="B61" s="246" t="s">
        <v>114</v>
      </c>
      <c r="C61" s="246" t="s">
        <v>638</v>
      </c>
      <c r="D61" s="246" t="s">
        <v>639</v>
      </c>
      <c r="E61" s="246" t="s">
        <v>640</v>
      </c>
      <c r="F61" s="246" t="s">
        <v>146</v>
      </c>
      <c r="G61" s="246" t="s">
        <v>144</v>
      </c>
      <c r="H61" s="246" t="s">
        <v>227</v>
      </c>
      <c r="I61" s="246" t="s">
        <v>148</v>
      </c>
      <c r="J61" s="246" t="s">
        <v>145</v>
      </c>
      <c r="K61" s="246" t="s">
        <v>641</v>
      </c>
      <c r="L61" s="246" t="s">
        <v>118</v>
      </c>
      <c r="M61" s="246" t="s">
        <v>642</v>
      </c>
      <c r="N61" s="246" t="s">
        <v>120</v>
      </c>
      <c r="O61" s="246" t="s">
        <v>120</v>
      </c>
      <c r="P61" s="246" t="s">
        <v>121</v>
      </c>
      <c r="Q61" s="246" t="s">
        <v>122</v>
      </c>
      <c r="R61" s="246" t="s">
        <v>170</v>
      </c>
      <c r="S61" s="246" t="s">
        <v>169</v>
      </c>
      <c r="T61" s="246"/>
      <c r="U61" s="246"/>
      <c r="V61" s="246" t="s">
        <v>643</v>
      </c>
      <c r="W61" s="246" t="s">
        <v>232</v>
      </c>
      <c r="X61" s="263" t="s">
        <v>644</v>
      </c>
      <c r="Y61" s="268" t="s">
        <v>645</v>
      </c>
      <c r="Z61" s="268" t="s">
        <v>646</v>
      </c>
      <c r="AA61" s="246"/>
      <c r="AB61" s="263" t="s">
        <v>647</v>
      </c>
      <c r="AC61" s="246"/>
      <c r="AD61" s="246"/>
      <c r="AE61" s="246" t="s">
        <v>158</v>
      </c>
      <c r="AF61" s="246" t="s">
        <v>157</v>
      </c>
      <c r="AG61" s="246"/>
      <c r="AH61" s="246" t="s">
        <v>159</v>
      </c>
      <c r="AI61" s="246" t="s">
        <v>158</v>
      </c>
      <c r="AJ61" s="246" t="s">
        <v>157</v>
      </c>
      <c r="AK61" s="246"/>
      <c r="AL61" s="246" t="s">
        <v>133</v>
      </c>
      <c r="AM61" s="246"/>
      <c r="AN61" s="246"/>
      <c r="AO61" s="246"/>
      <c r="AP61" s="246"/>
      <c r="AQ61" s="246"/>
      <c r="AR61" s="246"/>
      <c r="AS61" s="246"/>
      <c r="AT61" s="246"/>
      <c r="AU61" s="246"/>
      <c r="AV61" s="246"/>
      <c r="AW61" s="246"/>
      <c r="AX61" s="246"/>
      <c r="AY61" s="246"/>
      <c r="AZ61" s="246"/>
      <c r="BA61" s="246"/>
      <c r="BB61" s="246"/>
      <c r="BC61" s="265"/>
      <c r="BD61" s="265"/>
      <c r="BE61" s="265"/>
      <c r="BF61" s="265"/>
      <c r="BG61" s="265"/>
      <c r="BH61" s="265"/>
      <c r="BI61" s="265"/>
      <c r="BJ61" s="265"/>
      <c r="BK61" s="265"/>
      <c r="BL61" s="265"/>
      <c r="BM61" s="265"/>
      <c r="BN61" s="265"/>
      <c r="BO61" s="265"/>
      <c r="BP61" s="265"/>
      <c r="BQ61" s="265"/>
      <c r="BR61" s="265"/>
      <c r="BS61" s="264"/>
      <c r="BT61" s="264"/>
      <c r="BU61" s="264"/>
    </row>
    <row r="62" spans="1:73" s="266" customFormat="1" ht="105">
      <c r="A62" s="257">
        <v>60</v>
      </c>
      <c r="B62" s="246" t="s">
        <v>114</v>
      </c>
      <c r="C62" s="246" t="s">
        <v>648</v>
      </c>
      <c r="D62" s="246" t="s">
        <v>649</v>
      </c>
      <c r="E62" s="246" t="s">
        <v>650</v>
      </c>
      <c r="F62" s="246" t="s">
        <v>147</v>
      </c>
      <c r="G62" s="246" t="s">
        <v>146</v>
      </c>
      <c r="H62" s="246" t="s">
        <v>148</v>
      </c>
      <c r="I62" s="246" t="s">
        <v>651</v>
      </c>
      <c r="J62" s="246" t="s">
        <v>297</v>
      </c>
      <c r="K62" s="246" t="s">
        <v>652</v>
      </c>
      <c r="L62" s="246"/>
      <c r="M62" s="246" t="s">
        <v>653</v>
      </c>
      <c r="N62" s="246" t="s">
        <v>120</v>
      </c>
      <c r="O62" s="246" t="s">
        <v>120</v>
      </c>
      <c r="P62" s="246" t="s">
        <v>241</v>
      </c>
      <c r="Q62" s="246"/>
      <c r="R62" s="246"/>
      <c r="S62" s="246"/>
      <c r="T62" s="246"/>
      <c r="U62" s="246"/>
      <c r="V62" s="246" t="s">
        <v>654</v>
      </c>
      <c r="W62" s="246" t="s">
        <v>634</v>
      </c>
      <c r="X62" s="263" t="s">
        <v>655</v>
      </c>
      <c r="Y62" s="268" t="s">
        <v>656</v>
      </c>
      <c r="Z62" s="268" t="s">
        <v>657</v>
      </c>
      <c r="AA62" s="246"/>
      <c r="AB62" s="263" t="s">
        <v>648</v>
      </c>
      <c r="AC62" s="246"/>
      <c r="AD62" s="246"/>
      <c r="AE62" s="246" t="s">
        <v>157</v>
      </c>
      <c r="AF62" s="246" t="s">
        <v>158</v>
      </c>
      <c r="AG62" s="246"/>
      <c r="AH62" s="246" t="s">
        <v>258</v>
      </c>
      <c r="AI62" s="246" t="s">
        <v>158</v>
      </c>
      <c r="AJ62" s="246" t="s">
        <v>157</v>
      </c>
      <c r="AK62" s="246"/>
      <c r="AL62" s="246" t="s">
        <v>133</v>
      </c>
      <c r="AM62" s="246"/>
      <c r="AN62" s="246"/>
      <c r="AO62" s="246"/>
      <c r="AP62" s="246"/>
      <c r="AQ62" s="246"/>
      <c r="AR62" s="246"/>
      <c r="AS62" s="246"/>
      <c r="AT62" s="246"/>
      <c r="AU62" s="246"/>
      <c r="AV62" s="246"/>
      <c r="AW62" s="246"/>
      <c r="AX62" s="246"/>
      <c r="AY62" s="246"/>
      <c r="AZ62" s="246"/>
      <c r="BA62" s="246"/>
      <c r="BB62" s="246"/>
      <c r="BC62" s="265"/>
      <c r="BD62" s="265"/>
      <c r="BE62" s="265"/>
      <c r="BF62" s="265"/>
      <c r="BG62" s="265"/>
      <c r="BH62" s="265"/>
      <c r="BI62" s="265"/>
      <c r="BJ62" s="265"/>
      <c r="BK62" s="265"/>
      <c r="BL62" s="265"/>
      <c r="BM62" s="265"/>
      <c r="BN62" s="265"/>
      <c r="BO62" s="265"/>
      <c r="BP62" s="265"/>
      <c r="BQ62" s="265"/>
      <c r="BR62" s="265"/>
      <c r="BS62" s="264"/>
      <c r="BT62" s="264"/>
      <c r="BU62" s="264"/>
    </row>
    <row r="63" spans="1:73" ht="75">
      <c r="A63" s="137">
        <v>61</v>
      </c>
      <c r="B63" s="73" t="s">
        <v>114</v>
      </c>
      <c r="C63" s="73" t="s">
        <v>658</v>
      </c>
      <c r="D63" s="73" t="s">
        <v>659</v>
      </c>
      <c r="E63" s="73" t="s">
        <v>660</v>
      </c>
      <c r="F63" s="73" t="s">
        <v>182</v>
      </c>
      <c r="G63" s="73" t="s">
        <v>193</v>
      </c>
      <c r="H63" s="73" t="s">
        <v>229</v>
      </c>
      <c r="I63" s="73"/>
      <c r="J63" s="73"/>
      <c r="K63" s="73"/>
      <c r="L63" s="73"/>
      <c r="M63" s="73" t="s">
        <v>614</v>
      </c>
      <c r="N63" s="73" t="s">
        <v>120</v>
      </c>
      <c r="O63" s="73" t="s">
        <v>120</v>
      </c>
      <c r="P63" s="73" t="s">
        <v>241</v>
      </c>
      <c r="Q63" s="73"/>
      <c r="R63" s="73"/>
      <c r="S63" s="73"/>
      <c r="T63" s="73"/>
      <c r="U63" s="73"/>
      <c r="V63" s="73" t="s">
        <v>661</v>
      </c>
      <c r="W63" s="73" t="s">
        <v>662</v>
      </c>
      <c r="X63" s="84" t="s">
        <v>663</v>
      </c>
      <c r="Y63" s="73" t="s">
        <v>256</v>
      </c>
      <c r="Z63" s="85" t="s">
        <v>664</v>
      </c>
      <c r="AA63" s="73" t="s">
        <v>658</v>
      </c>
      <c r="AB63" s="84"/>
      <c r="AC63" s="73"/>
      <c r="AD63" s="73"/>
      <c r="AE63" s="73" t="s">
        <v>157</v>
      </c>
      <c r="AF63" s="73" t="s">
        <v>158</v>
      </c>
      <c r="AG63" s="73"/>
      <c r="AH63" s="73" t="s">
        <v>258</v>
      </c>
      <c r="AI63" s="73" t="s">
        <v>157</v>
      </c>
      <c r="AJ63" s="73"/>
      <c r="AK63" s="73"/>
      <c r="AL63" s="73" t="s">
        <v>259</v>
      </c>
      <c r="AM63" s="73"/>
      <c r="AN63" s="73"/>
      <c r="AO63" s="73"/>
      <c r="AP63" s="73"/>
      <c r="AQ63" s="73"/>
      <c r="AR63" s="73"/>
      <c r="AS63" s="73"/>
      <c r="AT63" s="73"/>
      <c r="AU63" s="73"/>
      <c r="AV63" s="73"/>
      <c r="AW63" s="73"/>
      <c r="AX63" s="73"/>
      <c r="AY63" s="73"/>
      <c r="AZ63" s="73"/>
      <c r="BA63" s="73"/>
      <c r="BB63" s="73"/>
      <c r="BC63" s="77"/>
      <c r="BD63" s="77"/>
      <c r="BE63" s="77"/>
      <c r="BF63" s="77"/>
      <c r="BG63" s="77"/>
      <c r="BH63" s="77"/>
      <c r="BI63" s="82"/>
      <c r="BJ63" s="82"/>
      <c r="BK63" s="82"/>
      <c r="BL63" s="82"/>
      <c r="BM63" s="82"/>
      <c r="BN63" s="82"/>
      <c r="BO63" s="82"/>
      <c r="BP63" s="82"/>
      <c r="BQ63" s="82"/>
      <c r="BR63" s="82"/>
      <c r="BS63" s="83"/>
      <c r="BT63" s="83"/>
      <c r="BU63" s="83"/>
    </row>
    <row r="64" spans="1:73" s="14" customFormat="1" ht="90">
      <c r="A64" s="138">
        <v>62</v>
      </c>
      <c r="B64" s="79" t="s">
        <v>114</v>
      </c>
      <c r="C64" s="79" t="s">
        <v>665</v>
      </c>
      <c r="D64" s="79" t="s">
        <v>666</v>
      </c>
      <c r="E64" s="79" t="s">
        <v>667</v>
      </c>
      <c r="F64" s="79" t="s">
        <v>250</v>
      </c>
      <c r="G64" s="79" t="s">
        <v>204</v>
      </c>
      <c r="H64" s="79" t="s">
        <v>144</v>
      </c>
      <c r="I64" s="79" t="s">
        <v>297</v>
      </c>
      <c r="J64" s="79"/>
      <c r="K64" s="79"/>
      <c r="L64" s="79"/>
      <c r="M64" s="79" t="s">
        <v>668</v>
      </c>
      <c r="N64" s="79" t="s">
        <v>120</v>
      </c>
      <c r="O64" s="79" t="s">
        <v>120</v>
      </c>
      <c r="P64" s="79" t="s">
        <v>241</v>
      </c>
      <c r="Q64" s="79"/>
      <c r="R64" s="79"/>
      <c r="S64" s="79"/>
      <c r="T64" s="79"/>
      <c r="U64" s="79"/>
      <c r="V64" s="79" t="s">
        <v>669</v>
      </c>
      <c r="W64" s="79" t="s">
        <v>422</v>
      </c>
      <c r="X64" s="80" t="s">
        <v>670</v>
      </c>
      <c r="Y64" s="81" t="s">
        <v>671</v>
      </c>
      <c r="Z64" s="81" t="s">
        <v>672</v>
      </c>
      <c r="AA64" s="79"/>
      <c r="AB64" s="80"/>
      <c r="AC64" s="79"/>
      <c r="AD64" s="79"/>
      <c r="AE64" s="79" t="s">
        <v>158</v>
      </c>
      <c r="AF64" s="79"/>
      <c r="AG64" s="79"/>
      <c r="AH64" s="79" t="s">
        <v>178</v>
      </c>
      <c r="AI64" s="79" t="s">
        <v>158</v>
      </c>
      <c r="AJ64" s="79"/>
      <c r="AK64" s="79"/>
      <c r="AL64" s="79" t="s">
        <v>259</v>
      </c>
      <c r="AM64" s="79"/>
      <c r="AN64" s="79"/>
      <c r="AO64" s="79"/>
      <c r="AP64" s="79"/>
      <c r="AQ64" s="79"/>
      <c r="AR64" s="79"/>
      <c r="AS64" s="79"/>
      <c r="AT64" s="79"/>
      <c r="AU64" s="79"/>
      <c r="AV64" s="79"/>
      <c r="AW64" s="79"/>
      <c r="AX64" s="79"/>
      <c r="AY64" s="79"/>
      <c r="AZ64" s="79"/>
      <c r="BA64" s="79"/>
      <c r="BB64" s="79"/>
      <c r="BC64" s="82"/>
      <c r="BD64" s="82"/>
      <c r="BE64" s="82"/>
      <c r="BF64" s="82"/>
      <c r="BG64" s="82"/>
      <c r="BH64" s="82"/>
      <c r="BI64" s="77"/>
      <c r="BJ64" s="77"/>
      <c r="BK64" s="77"/>
      <c r="BL64" s="77"/>
      <c r="BM64" s="77"/>
      <c r="BN64" s="77"/>
      <c r="BO64" s="77"/>
      <c r="BP64" s="77"/>
      <c r="BQ64" s="77"/>
      <c r="BR64" s="77"/>
      <c r="BS64" s="78"/>
      <c r="BT64" s="78"/>
      <c r="BU64" s="78"/>
    </row>
    <row r="65" spans="1:73" ht="135">
      <c r="A65" s="137">
        <v>63</v>
      </c>
      <c r="B65" s="73" t="s">
        <v>114</v>
      </c>
      <c r="C65" s="73" t="s">
        <v>673</v>
      </c>
      <c r="D65" s="73" t="s">
        <v>674</v>
      </c>
      <c r="E65" s="73" t="s">
        <v>675</v>
      </c>
      <c r="F65" s="73" t="s">
        <v>250</v>
      </c>
      <c r="G65" s="73" t="s">
        <v>215</v>
      </c>
      <c r="H65" s="73" t="s">
        <v>164</v>
      </c>
      <c r="I65" s="73" t="s">
        <v>144</v>
      </c>
      <c r="J65" s="73" t="s">
        <v>148</v>
      </c>
      <c r="K65" s="73"/>
      <c r="L65" s="73"/>
      <c r="M65" s="73" t="s">
        <v>327</v>
      </c>
      <c r="N65" s="73" t="s">
        <v>120</v>
      </c>
      <c r="O65" s="73" t="s">
        <v>120</v>
      </c>
      <c r="P65" s="73" t="s">
        <v>218</v>
      </c>
      <c r="Q65" s="73" t="s">
        <v>121</v>
      </c>
      <c r="R65" s="73" t="s">
        <v>122</v>
      </c>
      <c r="S65" s="73" t="s">
        <v>170</v>
      </c>
      <c r="T65" s="73"/>
      <c r="U65" s="73"/>
      <c r="V65" s="73" t="s">
        <v>676</v>
      </c>
      <c r="W65" s="73" t="s">
        <v>677</v>
      </c>
      <c r="X65" s="84" t="s">
        <v>678</v>
      </c>
      <c r="Y65" s="85" t="s">
        <v>679</v>
      </c>
      <c r="Z65" s="85" t="s">
        <v>680</v>
      </c>
      <c r="AA65" s="73" t="s">
        <v>681</v>
      </c>
      <c r="AB65" s="84"/>
      <c r="AC65" s="73"/>
      <c r="AD65" s="73"/>
      <c r="AE65" s="73" t="s">
        <v>157</v>
      </c>
      <c r="AF65" s="73" t="s">
        <v>158</v>
      </c>
      <c r="AG65" s="73"/>
      <c r="AH65" s="73" t="s">
        <v>178</v>
      </c>
      <c r="AI65" s="73" t="s">
        <v>157</v>
      </c>
      <c r="AJ65" s="73" t="s">
        <v>158</v>
      </c>
      <c r="AK65" s="73"/>
      <c r="AL65" s="73" t="s">
        <v>133</v>
      </c>
      <c r="AM65" s="73"/>
      <c r="AN65" s="73"/>
      <c r="AO65" s="73"/>
      <c r="AP65" s="73"/>
      <c r="AQ65" s="73"/>
      <c r="AR65" s="73"/>
      <c r="AS65" s="73"/>
      <c r="AT65" s="73"/>
      <c r="AU65" s="73"/>
      <c r="AV65" s="73"/>
      <c r="AW65" s="73"/>
      <c r="AX65" s="73"/>
      <c r="AY65" s="73"/>
      <c r="AZ65" s="73"/>
      <c r="BA65" s="73"/>
      <c r="BB65" s="73"/>
      <c r="BC65" s="77"/>
      <c r="BD65" s="77"/>
      <c r="BE65" s="77"/>
      <c r="BF65" s="77"/>
      <c r="BG65" s="77"/>
      <c r="BH65" s="77"/>
      <c r="BI65" s="82"/>
      <c r="BJ65" s="82"/>
      <c r="BK65" s="82"/>
      <c r="BL65" s="82"/>
      <c r="BM65" s="82"/>
      <c r="BN65" s="82"/>
      <c r="BO65" s="82"/>
      <c r="BP65" s="82"/>
      <c r="BQ65" s="82"/>
      <c r="BR65" s="82"/>
      <c r="BS65" s="83"/>
      <c r="BT65" s="83"/>
      <c r="BU65" s="83"/>
    </row>
    <row r="66" spans="1:73" s="14" customFormat="1" ht="165">
      <c r="A66" s="138">
        <v>64</v>
      </c>
      <c r="B66" s="79" t="s">
        <v>114</v>
      </c>
      <c r="C66" s="79" t="s">
        <v>682</v>
      </c>
      <c r="D66" s="79" t="s">
        <v>683</v>
      </c>
      <c r="E66" s="79" t="s">
        <v>684</v>
      </c>
      <c r="F66" s="79" t="s">
        <v>144</v>
      </c>
      <c r="G66" s="79" t="s">
        <v>229</v>
      </c>
      <c r="H66" s="79" t="s">
        <v>147</v>
      </c>
      <c r="I66" s="79" t="s">
        <v>146</v>
      </c>
      <c r="J66" s="79" t="s">
        <v>145</v>
      </c>
      <c r="K66" s="79"/>
      <c r="L66" s="79" t="s">
        <v>118</v>
      </c>
      <c r="M66" s="79" t="s">
        <v>668</v>
      </c>
      <c r="N66" s="79" t="s">
        <v>168</v>
      </c>
      <c r="O66" s="79" t="s">
        <v>120</v>
      </c>
      <c r="P66" s="79" t="s">
        <v>169</v>
      </c>
      <c r="Q66" s="79" t="s">
        <v>122</v>
      </c>
      <c r="R66" s="79" t="s">
        <v>170</v>
      </c>
      <c r="S66" s="79"/>
      <c r="T66" s="79"/>
      <c r="U66" s="79"/>
      <c r="V66" s="79" t="s">
        <v>685</v>
      </c>
      <c r="W66" s="79" t="s">
        <v>686</v>
      </c>
      <c r="X66" s="80" t="s">
        <v>687</v>
      </c>
      <c r="Y66" s="81" t="s">
        <v>688</v>
      </c>
      <c r="Z66" s="81" t="s">
        <v>689</v>
      </c>
      <c r="AA66" s="79"/>
      <c r="AB66" s="80"/>
      <c r="AC66" s="79"/>
      <c r="AD66" s="79"/>
      <c r="AE66" s="79" t="s">
        <v>157</v>
      </c>
      <c r="AF66" s="79" t="s">
        <v>158</v>
      </c>
      <c r="AG66" s="79"/>
      <c r="AH66" s="79" t="s">
        <v>159</v>
      </c>
      <c r="AI66" s="79" t="s">
        <v>157</v>
      </c>
      <c r="AJ66" s="79" t="s">
        <v>158</v>
      </c>
      <c r="AK66" s="79"/>
      <c r="AL66" s="79" t="s">
        <v>133</v>
      </c>
      <c r="AM66" s="79"/>
      <c r="AN66" s="79"/>
      <c r="AO66" s="79"/>
      <c r="AP66" s="79"/>
      <c r="AQ66" s="79"/>
      <c r="AR66" s="79"/>
      <c r="AS66" s="79"/>
      <c r="AT66" s="79"/>
      <c r="AU66" s="79"/>
      <c r="AV66" s="79"/>
      <c r="AW66" s="79"/>
      <c r="AX66" s="79"/>
      <c r="AY66" s="79"/>
      <c r="AZ66" s="79"/>
      <c r="BA66" s="79"/>
      <c r="BB66" s="79"/>
      <c r="BC66" s="82"/>
      <c r="BD66" s="82"/>
      <c r="BE66" s="82"/>
      <c r="BF66" s="82"/>
      <c r="BG66" s="82"/>
      <c r="BH66" s="82"/>
      <c r="BI66" s="77"/>
      <c r="BJ66" s="77"/>
      <c r="BK66" s="77"/>
      <c r="BL66" s="77"/>
      <c r="BM66" s="77"/>
      <c r="BN66" s="77"/>
      <c r="BO66" s="77"/>
      <c r="BP66" s="77"/>
      <c r="BQ66" s="77"/>
      <c r="BR66" s="77"/>
      <c r="BS66" s="78"/>
      <c r="BT66" s="78"/>
      <c r="BU66" s="78"/>
    </row>
    <row r="67" spans="1:73" ht="90">
      <c r="A67" s="137">
        <v>65</v>
      </c>
      <c r="B67" s="73" t="s">
        <v>114</v>
      </c>
      <c r="C67" s="73" t="s">
        <v>690</v>
      </c>
      <c r="D67" s="73" t="s">
        <v>691</v>
      </c>
      <c r="E67" s="73" t="s">
        <v>692</v>
      </c>
      <c r="F67" s="73" t="s">
        <v>144</v>
      </c>
      <c r="G67" s="73" t="s">
        <v>228</v>
      </c>
      <c r="H67" s="73" t="s">
        <v>204</v>
      </c>
      <c r="I67" s="73" t="s">
        <v>250</v>
      </c>
      <c r="J67" s="73" t="s">
        <v>297</v>
      </c>
      <c r="K67" s="73"/>
      <c r="L67" s="73" t="s">
        <v>118</v>
      </c>
      <c r="M67" s="73" t="s">
        <v>693</v>
      </c>
      <c r="N67" s="73" t="s">
        <v>120</v>
      </c>
      <c r="O67" s="73" t="s">
        <v>120</v>
      </c>
      <c r="P67" s="73" t="s">
        <v>169</v>
      </c>
      <c r="Q67" s="73" t="s">
        <v>121</v>
      </c>
      <c r="R67" s="73" t="s">
        <v>122</v>
      </c>
      <c r="S67" s="73" t="s">
        <v>170</v>
      </c>
      <c r="T67" s="73"/>
      <c r="U67" s="73"/>
      <c r="V67" s="73" t="s">
        <v>694</v>
      </c>
      <c r="W67" s="73" t="s">
        <v>695</v>
      </c>
      <c r="X67" s="84" t="s">
        <v>696</v>
      </c>
      <c r="Y67" s="85" t="s">
        <v>697</v>
      </c>
      <c r="Z67" s="85" t="s">
        <v>698</v>
      </c>
      <c r="AA67" s="73"/>
      <c r="AB67" s="84"/>
      <c r="AC67" s="73"/>
      <c r="AD67" s="73"/>
      <c r="AE67" s="73" t="s">
        <v>157</v>
      </c>
      <c r="AF67" s="73" t="s">
        <v>158</v>
      </c>
      <c r="AG67" s="73"/>
      <c r="AH67" s="73" t="s">
        <v>159</v>
      </c>
      <c r="AI67" s="73" t="s">
        <v>157</v>
      </c>
      <c r="AJ67" s="73" t="s">
        <v>158</v>
      </c>
      <c r="AK67" s="73"/>
      <c r="AL67" s="73" t="s">
        <v>133</v>
      </c>
      <c r="AM67" s="73"/>
      <c r="AN67" s="73"/>
      <c r="AO67" s="73"/>
      <c r="AP67" s="73"/>
      <c r="AQ67" s="73"/>
      <c r="AR67" s="73"/>
      <c r="AS67" s="73"/>
      <c r="AT67" s="73"/>
      <c r="AU67" s="73"/>
      <c r="AV67" s="73"/>
      <c r="AW67" s="73"/>
      <c r="AX67" s="73"/>
      <c r="AY67" s="73"/>
      <c r="AZ67" s="73"/>
      <c r="BA67" s="73"/>
      <c r="BB67" s="73"/>
      <c r="BC67" s="77"/>
      <c r="BD67" s="77"/>
      <c r="BE67" s="77"/>
      <c r="BF67" s="77"/>
      <c r="BG67" s="77"/>
      <c r="BH67" s="77"/>
      <c r="BI67" s="82"/>
      <c r="BJ67" s="82"/>
      <c r="BK67" s="82"/>
      <c r="BL67" s="82"/>
      <c r="BM67" s="82"/>
      <c r="BN67" s="82"/>
      <c r="BO67" s="82"/>
      <c r="BP67" s="82"/>
      <c r="BQ67" s="82"/>
      <c r="BR67" s="82"/>
      <c r="BS67" s="83"/>
      <c r="BT67" s="83"/>
      <c r="BU67" s="83"/>
    </row>
    <row r="68" spans="1:73" s="14" customFormat="1" ht="90">
      <c r="A68" s="138">
        <v>66</v>
      </c>
      <c r="B68" s="79" t="s">
        <v>114</v>
      </c>
      <c r="C68" s="79" t="s">
        <v>699</v>
      </c>
      <c r="D68" s="79" t="s">
        <v>700</v>
      </c>
      <c r="E68" s="79"/>
      <c r="F68" s="79" t="s">
        <v>164</v>
      </c>
      <c r="G68" s="79" t="s">
        <v>215</v>
      </c>
      <c r="H68" s="79" t="s">
        <v>147</v>
      </c>
      <c r="I68" s="79"/>
      <c r="J68" s="79"/>
      <c r="K68" s="79"/>
      <c r="L68" s="79" t="s">
        <v>118</v>
      </c>
      <c r="M68" s="79" t="s">
        <v>701</v>
      </c>
      <c r="N68" s="79" t="s">
        <v>120</v>
      </c>
      <c r="O68" s="79" t="s">
        <v>120</v>
      </c>
      <c r="P68" s="79" t="s">
        <v>241</v>
      </c>
      <c r="Q68" s="79"/>
      <c r="R68" s="79"/>
      <c r="S68" s="79"/>
      <c r="T68" s="79"/>
      <c r="U68" s="79"/>
      <c r="V68" s="79" t="s">
        <v>702</v>
      </c>
      <c r="W68" s="79" t="s">
        <v>220</v>
      </c>
      <c r="X68" s="80" t="s">
        <v>703</v>
      </c>
      <c r="Y68"/>
      <c r="Z68" s="113" t="s">
        <v>704</v>
      </c>
      <c r="AA68" s="79" t="s">
        <v>705</v>
      </c>
      <c r="AB68" s="80"/>
      <c r="AC68" s="79"/>
      <c r="AD68" s="79"/>
      <c r="AE68" s="79" t="s">
        <v>157</v>
      </c>
      <c r="AF68" s="79" t="s">
        <v>158</v>
      </c>
      <c r="AG68" s="79"/>
      <c r="AH68" s="79" t="s">
        <v>178</v>
      </c>
      <c r="AI68" s="79" t="s">
        <v>157</v>
      </c>
      <c r="AJ68" s="79" t="s">
        <v>158</v>
      </c>
      <c r="AK68" s="79"/>
      <c r="AL68" s="79" t="s">
        <v>133</v>
      </c>
      <c r="AM68" s="79"/>
      <c r="AN68" s="79"/>
      <c r="AO68" s="79"/>
      <c r="AP68" s="79"/>
      <c r="AQ68" s="79"/>
      <c r="AR68" s="79"/>
      <c r="AS68" s="79"/>
      <c r="AT68" s="79"/>
      <c r="AU68" s="79"/>
      <c r="AV68" s="79"/>
      <c r="AW68" s="79"/>
      <c r="AX68" s="79"/>
      <c r="AY68" s="79"/>
      <c r="AZ68" s="79"/>
      <c r="BA68" s="79"/>
      <c r="BB68" s="79"/>
      <c r="BC68" s="82"/>
      <c r="BD68" s="82"/>
      <c r="BE68" s="82"/>
      <c r="BF68" s="82"/>
      <c r="BG68" s="82"/>
      <c r="BH68" s="82"/>
      <c r="BI68" s="77"/>
      <c r="BJ68" s="77"/>
      <c r="BK68" s="77"/>
      <c r="BL68" s="77"/>
      <c r="BM68" s="77"/>
      <c r="BN68" s="77"/>
      <c r="BO68" s="77"/>
      <c r="BP68" s="77"/>
      <c r="BQ68" s="77"/>
      <c r="BR68" s="77"/>
      <c r="BS68" s="78"/>
      <c r="BT68" s="78"/>
      <c r="BU68" s="78"/>
    </row>
    <row r="69" spans="1:73" ht="60">
      <c r="A69" s="137">
        <v>67</v>
      </c>
      <c r="B69" s="73" t="s">
        <v>114</v>
      </c>
      <c r="C69" s="73" t="s">
        <v>706</v>
      </c>
      <c r="D69" s="73" t="s">
        <v>454</v>
      </c>
      <c r="E69" s="73"/>
      <c r="F69" s="73" t="s">
        <v>147</v>
      </c>
      <c r="G69" s="73" t="s">
        <v>148</v>
      </c>
      <c r="H69" s="73"/>
      <c r="I69" s="73"/>
      <c r="J69" s="73"/>
      <c r="K69" s="73"/>
      <c r="L69" s="73" t="s">
        <v>118</v>
      </c>
      <c r="M69" s="73" t="s">
        <v>327</v>
      </c>
      <c r="N69" s="73" t="s">
        <v>120</v>
      </c>
      <c r="O69" s="73" t="s">
        <v>120</v>
      </c>
      <c r="P69" s="73" t="s">
        <v>121</v>
      </c>
      <c r="Q69" s="73"/>
      <c r="R69" s="73"/>
      <c r="S69" s="73"/>
      <c r="T69" s="73"/>
      <c r="U69" s="73"/>
      <c r="V69" s="73" t="s">
        <v>707</v>
      </c>
      <c r="W69" s="73" t="s">
        <v>220</v>
      </c>
      <c r="X69" s="84" t="s">
        <v>708</v>
      </c>
      <c r="Y69" s="161" t="s">
        <v>709</v>
      </c>
      <c r="Z69" s="85" t="s">
        <v>710</v>
      </c>
      <c r="AA69" s="73"/>
      <c r="AB69" s="84"/>
      <c r="AC69" s="73"/>
      <c r="AD69" s="73"/>
      <c r="AE69" s="73" t="s">
        <v>158</v>
      </c>
      <c r="AF69" s="73"/>
      <c r="AG69" s="73"/>
      <c r="AH69" s="73" t="s">
        <v>178</v>
      </c>
      <c r="AI69" s="73" t="s">
        <v>158</v>
      </c>
      <c r="AJ69" s="73"/>
      <c r="AK69" s="73"/>
      <c r="AL69" s="73" t="s">
        <v>259</v>
      </c>
      <c r="AM69" s="73"/>
      <c r="AN69" s="73"/>
      <c r="AO69" s="73"/>
      <c r="AP69" s="73"/>
      <c r="AQ69" s="73"/>
      <c r="AR69" s="73"/>
      <c r="AS69" s="73"/>
      <c r="AT69" s="73"/>
      <c r="AU69" s="73"/>
      <c r="AV69" s="73"/>
      <c r="AW69" s="73"/>
      <c r="AX69" s="73"/>
      <c r="AY69" s="73"/>
      <c r="AZ69" s="73"/>
      <c r="BA69" s="73"/>
      <c r="BB69" s="73"/>
      <c r="BC69" s="77"/>
      <c r="BD69" s="77"/>
      <c r="BE69" s="77"/>
      <c r="BF69" s="77"/>
      <c r="BG69" s="77"/>
      <c r="BH69" s="77"/>
      <c r="BI69" s="82"/>
      <c r="BJ69" s="82"/>
      <c r="BK69" s="82"/>
      <c r="BL69" s="82"/>
      <c r="BM69" s="82"/>
      <c r="BN69" s="82"/>
      <c r="BO69" s="82"/>
      <c r="BP69" s="82"/>
      <c r="BQ69" s="82"/>
      <c r="BR69" s="82"/>
      <c r="BS69" s="83"/>
      <c r="BT69" s="83"/>
      <c r="BU69" s="83"/>
    </row>
    <row r="70" spans="1:73" s="14" customFormat="1" ht="75">
      <c r="A70" s="138">
        <v>68</v>
      </c>
      <c r="B70" s="79" t="s">
        <v>114</v>
      </c>
      <c r="C70" s="79" t="s">
        <v>711</v>
      </c>
      <c r="D70" s="79" t="s">
        <v>712</v>
      </c>
      <c r="E70" s="79" t="s">
        <v>713</v>
      </c>
      <c r="F70" s="79" t="s">
        <v>144</v>
      </c>
      <c r="G70" s="79" t="s">
        <v>203</v>
      </c>
      <c r="H70" s="79" t="s">
        <v>611</v>
      </c>
      <c r="I70" s="79" t="s">
        <v>612</v>
      </c>
      <c r="J70" s="79" t="s">
        <v>714</v>
      </c>
      <c r="K70" s="79"/>
      <c r="L70" s="79" t="s">
        <v>118</v>
      </c>
      <c r="M70" s="79" t="s">
        <v>715</v>
      </c>
      <c r="N70" s="79" t="s">
        <v>120</v>
      </c>
      <c r="O70" s="79" t="s">
        <v>120</v>
      </c>
      <c r="P70" s="79" t="s">
        <v>170</v>
      </c>
      <c r="Q70" s="79" t="s">
        <v>171</v>
      </c>
      <c r="R70" s="79" t="s">
        <v>169</v>
      </c>
      <c r="S70" s="79"/>
      <c r="T70" s="79"/>
      <c r="U70" s="79"/>
      <c r="V70" s="79" t="s">
        <v>716</v>
      </c>
      <c r="W70" s="79" t="s">
        <v>243</v>
      </c>
      <c r="X70" s="80" t="s">
        <v>244</v>
      </c>
      <c r="Y70" s="81" t="s">
        <v>245</v>
      </c>
      <c r="Z70" s="81" t="s">
        <v>717</v>
      </c>
      <c r="AA70" s="79"/>
      <c r="AB70" s="80"/>
      <c r="AC70" s="79"/>
      <c r="AD70" s="79"/>
      <c r="AE70" s="79" t="s">
        <v>158</v>
      </c>
      <c r="AF70" s="79"/>
      <c r="AG70" s="79"/>
      <c r="AH70" s="79" t="s">
        <v>178</v>
      </c>
      <c r="AI70" s="79" t="s">
        <v>158</v>
      </c>
      <c r="AJ70" s="79"/>
      <c r="AK70" s="79"/>
      <c r="AL70" s="79" t="s">
        <v>133</v>
      </c>
      <c r="AM70" s="79"/>
      <c r="AN70" s="79"/>
      <c r="AO70" s="79"/>
      <c r="AP70" s="79"/>
      <c r="AQ70" s="79"/>
      <c r="AR70" s="79"/>
      <c r="AS70" s="79"/>
      <c r="AT70" s="79"/>
      <c r="AU70" s="79"/>
      <c r="AV70" s="79"/>
      <c r="AW70" s="79"/>
      <c r="AX70" s="79"/>
      <c r="AY70" s="79"/>
      <c r="AZ70" s="79"/>
      <c r="BA70" s="79"/>
      <c r="BB70" s="79"/>
      <c r="BC70" s="82"/>
      <c r="BD70" s="82"/>
      <c r="BE70" s="82"/>
      <c r="BF70" s="82"/>
      <c r="BG70" s="82"/>
      <c r="BH70" s="82"/>
      <c r="BI70" s="77"/>
      <c r="BJ70" s="77"/>
      <c r="BK70" s="77"/>
      <c r="BL70" s="77"/>
      <c r="BM70" s="77"/>
      <c r="BN70" s="77"/>
      <c r="BO70" s="77"/>
      <c r="BP70" s="77"/>
      <c r="BQ70" s="77"/>
      <c r="BR70" s="77"/>
      <c r="BS70" s="78"/>
      <c r="BT70" s="78"/>
      <c r="BU70" s="78"/>
    </row>
    <row r="71" spans="1:73" ht="75">
      <c r="A71" s="137">
        <v>69</v>
      </c>
      <c r="B71" s="73" t="s">
        <v>114</v>
      </c>
      <c r="C71" s="73" t="s">
        <v>718</v>
      </c>
      <c r="D71" s="73" t="s">
        <v>719</v>
      </c>
      <c r="E71" s="73" t="s">
        <v>720</v>
      </c>
      <c r="F71" s="73" t="s">
        <v>203</v>
      </c>
      <c r="G71" s="73" t="s">
        <v>250</v>
      </c>
      <c r="H71" s="73" t="s">
        <v>714</v>
      </c>
      <c r="I71" s="73" t="s">
        <v>164</v>
      </c>
      <c r="J71" s="73"/>
      <c r="K71" s="73"/>
      <c r="L71" s="73" t="s">
        <v>721</v>
      </c>
      <c r="M71" s="73"/>
      <c r="N71" s="73" t="s">
        <v>120</v>
      </c>
      <c r="O71" s="73" t="s">
        <v>120</v>
      </c>
      <c r="P71" s="73" t="s">
        <v>170</v>
      </c>
      <c r="Q71" s="73" t="s">
        <v>171</v>
      </c>
      <c r="R71" s="73"/>
      <c r="S71" s="73"/>
      <c r="T71" s="73"/>
      <c r="U71" s="73"/>
      <c r="V71" s="73" t="s">
        <v>722</v>
      </c>
      <c r="W71" s="73" t="s">
        <v>577</v>
      </c>
      <c r="X71" s="84" t="s">
        <v>723</v>
      </c>
      <c r="Y71" s="73"/>
      <c r="Z71" s="85" t="s">
        <v>724</v>
      </c>
      <c r="AA71" s="73"/>
      <c r="AB71" s="84"/>
      <c r="AC71" s="73"/>
      <c r="AD71" s="73"/>
      <c r="AE71" s="73" t="s">
        <v>158</v>
      </c>
      <c r="AF71" s="73" t="s">
        <v>157</v>
      </c>
      <c r="AG71" s="73"/>
      <c r="AH71" s="73" t="s">
        <v>178</v>
      </c>
      <c r="AI71" s="73" t="s">
        <v>158</v>
      </c>
      <c r="AJ71" s="73"/>
      <c r="AK71" s="73"/>
      <c r="AL71" s="73" t="s">
        <v>133</v>
      </c>
      <c r="AM71" s="73"/>
      <c r="AN71" s="73"/>
      <c r="AO71" s="73"/>
      <c r="AP71" s="73"/>
      <c r="AQ71" s="73"/>
      <c r="AR71" s="73"/>
      <c r="AS71" s="73"/>
      <c r="AT71" s="73"/>
      <c r="AU71" s="73"/>
      <c r="AV71" s="73"/>
      <c r="AW71" s="73"/>
      <c r="AX71" s="73"/>
      <c r="AY71" s="73"/>
      <c r="AZ71" s="73"/>
      <c r="BA71" s="73"/>
      <c r="BB71" s="73"/>
      <c r="BC71" s="77"/>
      <c r="BD71" s="77"/>
      <c r="BE71" s="77"/>
      <c r="BF71" s="77"/>
      <c r="BG71" s="77"/>
      <c r="BH71" s="77"/>
      <c r="BI71" s="82"/>
      <c r="BJ71" s="82"/>
      <c r="BK71" s="82"/>
      <c r="BL71" s="82"/>
      <c r="BM71" s="82"/>
      <c r="BN71" s="82"/>
      <c r="BO71" s="82"/>
      <c r="BP71" s="82"/>
      <c r="BQ71" s="82"/>
      <c r="BR71" s="82"/>
      <c r="BS71" s="83"/>
      <c r="BT71" s="83"/>
      <c r="BU71" s="83"/>
    </row>
    <row r="72" spans="1:73" s="14" customFormat="1" ht="120">
      <c r="A72" s="138">
        <v>70</v>
      </c>
      <c r="B72" s="79" t="s">
        <v>114</v>
      </c>
      <c r="C72" s="79" t="s">
        <v>725</v>
      </c>
      <c r="D72" s="79" t="s">
        <v>726</v>
      </c>
      <c r="E72" s="79" t="s">
        <v>727</v>
      </c>
      <c r="F72" s="79" t="s">
        <v>203</v>
      </c>
      <c r="G72" s="79" t="s">
        <v>612</v>
      </c>
      <c r="H72" s="79" t="s">
        <v>611</v>
      </c>
      <c r="I72" s="79" t="s">
        <v>164</v>
      </c>
      <c r="J72" s="79" t="s">
        <v>714</v>
      </c>
      <c r="K72" s="79"/>
      <c r="L72" s="79" t="s">
        <v>118</v>
      </c>
      <c r="M72" s="79" t="s">
        <v>728</v>
      </c>
      <c r="N72" s="79" t="s">
        <v>120</v>
      </c>
      <c r="O72" s="79" t="s">
        <v>120</v>
      </c>
      <c r="P72" s="79" t="s">
        <v>170</v>
      </c>
      <c r="Q72" s="79" t="s">
        <v>171</v>
      </c>
      <c r="R72" s="79" t="s">
        <v>169</v>
      </c>
      <c r="S72" s="79"/>
      <c r="T72" s="79"/>
      <c r="U72" s="79"/>
      <c r="V72" s="79" t="s">
        <v>729</v>
      </c>
      <c r="W72" s="79" t="s">
        <v>730</v>
      </c>
      <c r="X72" s="80" t="s">
        <v>731</v>
      </c>
      <c r="Y72" s="81" t="s">
        <v>732</v>
      </c>
      <c r="Z72" s="81" t="s">
        <v>733</v>
      </c>
      <c r="AA72" s="79"/>
      <c r="AB72" s="80"/>
      <c r="AC72" s="79"/>
      <c r="AD72" s="79"/>
      <c r="AE72" s="79" t="s">
        <v>157</v>
      </c>
      <c r="AF72" s="79" t="s">
        <v>158</v>
      </c>
      <c r="AG72" s="79"/>
      <c r="AH72" s="79" t="s">
        <v>366</v>
      </c>
      <c r="AI72" s="79" t="s">
        <v>158</v>
      </c>
      <c r="AJ72" s="79"/>
      <c r="AK72" s="79"/>
      <c r="AL72" s="79" t="s">
        <v>133</v>
      </c>
      <c r="AM72" s="79"/>
      <c r="AN72" s="79"/>
      <c r="AO72" s="79"/>
      <c r="AP72" s="79"/>
      <c r="AQ72" s="79"/>
      <c r="AR72" s="79"/>
      <c r="AS72" s="79"/>
      <c r="AT72" s="79"/>
      <c r="AU72" s="79"/>
      <c r="AV72" s="79"/>
      <c r="AW72" s="79"/>
      <c r="AX72" s="79"/>
      <c r="AY72" s="79"/>
      <c r="AZ72" s="79"/>
      <c r="BA72" s="79"/>
      <c r="BB72" s="79"/>
      <c r="BC72" s="82"/>
      <c r="BD72" s="82"/>
      <c r="BE72" s="82"/>
      <c r="BF72" s="82"/>
      <c r="BG72" s="82"/>
      <c r="BH72" s="82"/>
      <c r="BI72" s="77"/>
      <c r="BJ72" s="77"/>
      <c r="BK72" s="77"/>
      <c r="BL72" s="77"/>
      <c r="BM72" s="77"/>
      <c r="BN72" s="77"/>
      <c r="BO72" s="77"/>
      <c r="BP72" s="77"/>
      <c r="BQ72" s="77"/>
      <c r="BR72" s="77"/>
      <c r="BS72" s="78"/>
      <c r="BT72" s="78"/>
      <c r="BU72" s="78"/>
    </row>
    <row r="73" spans="1:73" ht="60">
      <c r="A73" s="137">
        <v>71</v>
      </c>
      <c r="B73" s="73" t="s">
        <v>114</v>
      </c>
      <c r="C73" s="73" t="s">
        <v>734</v>
      </c>
      <c r="D73" s="73" t="s">
        <v>735</v>
      </c>
      <c r="E73" s="73" t="s">
        <v>736</v>
      </c>
      <c r="F73" s="73" t="s">
        <v>203</v>
      </c>
      <c r="G73" s="73" t="s">
        <v>164</v>
      </c>
      <c r="H73" s="73" t="s">
        <v>611</v>
      </c>
      <c r="I73" s="73" t="s">
        <v>714</v>
      </c>
      <c r="J73" s="73"/>
      <c r="K73" s="73"/>
      <c r="L73" s="73" t="s">
        <v>118</v>
      </c>
      <c r="M73" s="73" t="s">
        <v>737</v>
      </c>
      <c r="N73" s="73" t="s">
        <v>120</v>
      </c>
      <c r="O73" s="73" t="s">
        <v>120</v>
      </c>
      <c r="P73" s="73" t="s">
        <v>170</v>
      </c>
      <c r="Q73" s="73" t="s">
        <v>122</v>
      </c>
      <c r="R73" s="73" t="s">
        <v>171</v>
      </c>
      <c r="S73" s="73"/>
      <c r="T73" s="73"/>
      <c r="U73" s="73"/>
      <c r="V73" s="73" t="s">
        <v>738</v>
      </c>
      <c r="W73" s="73" t="s">
        <v>739</v>
      </c>
      <c r="X73" s="84"/>
      <c r="Y73" s="85" t="s">
        <v>740</v>
      </c>
      <c r="Z73" s="85" t="s">
        <v>741</v>
      </c>
      <c r="AA73" s="73" t="s">
        <v>742</v>
      </c>
      <c r="AB73" s="84"/>
      <c r="AC73" s="73"/>
      <c r="AD73" s="73"/>
      <c r="AE73" s="73" t="s">
        <v>158</v>
      </c>
      <c r="AF73" s="73"/>
      <c r="AG73" s="73"/>
      <c r="AH73" s="73" t="s">
        <v>258</v>
      </c>
      <c r="AI73" s="73" t="s">
        <v>158</v>
      </c>
      <c r="AJ73" s="73"/>
      <c r="AK73" s="73"/>
      <c r="AL73" s="73" t="s">
        <v>133</v>
      </c>
      <c r="AM73" s="73"/>
      <c r="AN73" s="73"/>
      <c r="AO73" s="73"/>
      <c r="AP73" s="73"/>
      <c r="AQ73" s="73"/>
      <c r="AR73" s="73"/>
      <c r="AS73" s="73"/>
      <c r="AT73" s="73"/>
      <c r="AU73" s="73"/>
      <c r="AV73" s="73"/>
      <c r="AW73" s="73"/>
      <c r="AX73" s="73"/>
      <c r="AY73" s="73"/>
      <c r="AZ73" s="73"/>
      <c r="BA73" s="73"/>
      <c r="BB73" s="73"/>
      <c r="BC73" s="77"/>
      <c r="BD73" s="77"/>
      <c r="BE73" s="77"/>
      <c r="BF73" s="77"/>
      <c r="BG73" s="77"/>
      <c r="BH73" s="77"/>
      <c r="BI73" s="82"/>
      <c r="BJ73" s="82"/>
      <c r="BK73" s="82"/>
      <c r="BL73" s="82"/>
      <c r="BM73" s="82"/>
      <c r="BN73" s="82"/>
      <c r="BO73" s="82"/>
      <c r="BP73" s="82"/>
      <c r="BQ73" s="82"/>
      <c r="BR73" s="82"/>
      <c r="BS73" s="83"/>
      <c r="BT73" s="83"/>
      <c r="BU73" s="83"/>
    </row>
    <row r="74" spans="1:73" s="14" customFormat="1" ht="75">
      <c r="A74" s="138">
        <v>72</v>
      </c>
      <c r="B74" s="79" t="s">
        <v>114</v>
      </c>
      <c r="C74" s="79" t="s">
        <v>743</v>
      </c>
      <c r="D74" s="79" t="s">
        <v>744</v>
      </c>
      <c r="E74" s="79" t="s">
        <v>736</v>
      </c>
      <c r="F74" s="79" t="s">
        <v>203</v>
      </c>
      <c r="G74" s="79" t="s">
        <v>164</v>
      </c>
      <c r="H74" s="79" t="s">
        <v>714</v>
      </c>
      <c r="I74" s="79" t="s">
        <v>611</v>
      </c>
      <c r="J74" s="79"/>
      <c r="K74" s="79"/>
      <c r="L74" s="79" t="s">
        <v>118</v>
      </c>
      <c r="M74" s="79" t="s">
        <v>745</v>
      </c>
      <c r="N74" s="79" t="s">
        <v>120</v>
      </c>
      <c r="O74" s="79" t="s">
        <v>120</v>
      </c>
      <c r="P74" s="79" t="s">
        <v>241</v>
      </c>
      <c r="Q74" s="79"/>
      <c r="R74" s="79"/>
      <c r="S74" s="79"/>
      <c r="T74" s="79"/>
      <c r="U74" s="79"/>
      <c r="V74" s="79" t="s">
        <v>746</v>
      </c>
      <c r="W74" s="79" t="s">
        <v>185</v>
      </c>
      <c r="X74" s="80" t="s">
        <v>747</v>
      </c>
      <c r="Y74" s="81" t="s">
        <v>748</v>
      </c>
      <c r="Z74" s="79"/>
      <c r="AA74" s="79" t="s">
        <v>749</v>
      </c>
      <c r="AB74" s="80"/>
      <c r="AC74" s="79"/>
      <c r="AD74" s="79"/>
      <c r="AE74" s="79" t="s">
        <v>158</v>
      </c>
      <c r="AF74" s="79"/>
      <c r="AG74" s="79"/>
      <c r="AH74" s="79" t="s">
        <v>178</v>
      </c>
      <c r="AI74" s="79" t="s">
        <v>158</v>
      </c>
      <c r="AJ74" s="79"/>
      <c r="AK74" s="79"/>
      <c r="AL74" s="79" t="s">
        <v>133</v>
      </c>
      <c r="AM74" s="79"/>
      <c r="AN74" s="79"/>
      <c r="AO74" s="79"/>
      <c r="AP74" s="79"/>
      <c r="AQ74" s="79"/>
      <c r="AR74" s="79"/>
      <c r="AS74" s="79"/>
      <c r="AT74" s="79"/>
      <c r="AU74" s="79"/>
      <c r="AV74" s="79"/>
      <c r="AW74" s="79"/>
      <c r="AX74" s="79"/>
      <c r="AY74" s="79"/>
      <c r="AZ74" s="79"/>
      <c r="BA74" s="79"/>
      <c r="BB74" s="79"/>
      <c r="BC74" s="82"/>
      <c r="BD74" s="82"/>
      <c r="BE74" s="82"/>
      <c r="BF74" s="82"/>
      <c r="BG74" s="82"/>
      <c r="BH74" s="82"/>
      <c r="BI74" s="77"/>
      <c r="BJ74" s="77"/>
      <c r="BK74" s="77"/>
      <c r="BL74" s="77"/>
      <c r="BM74" s="77"/>
      <c r="BN74" s="77"/>
      <c r="BO74" s="77"/>
      <c r="BP74" s="77"/>
      <c r="BQ74" s="77"/>
      <c r="BR74" s="77"/>
      <c r="BS74" s="78"/>
      <c r="BT74" s="78"/>
      <c r="BU74" s="78"/>
    </row>
    <row r="75" spans="1:73" ht="105">
      <c r="A75" s="137">
        <v>73</v>
      </c>
      <c r="B75" s="73" t="s">
        <v>114</v>
      </c>
      <c r="C75" s="73" t="s">
        <v>750</v>
      </c>
      <c r="D75" s="73" t="s">
        <v>751</v>
      </c>
      <c r="E75" s="73" t="s">
        <v>752</v>
      </c>
      <c r="F75" s="73" t="s">
        <v>203</v>
      </c>
      <c r="G75" s="73" t="s">
        <v>144</v>
      </c>
      <c r="H75" s="73" t="s">
        <v>714</v>
      </c>
      <c r="I75" s="73" t="s">
        <v>611</v>
      </c>
      <c r="J75" s="73" t="s">
        <v>297</v>
      </c>
      <c r="K75" s="73"/>
      <c r="L75" s="73" t="s">
        <v>118</v>
      </c>
      <c r="M75" s="73" t="s">
        <v>327</v>
      </c>
      <c r="N75" s="73" t="s">
        <v>120</v>
      </c>
      <c r="O75" s="73" t="s">
        <v>120</v>
      </c>
      <c r="P75" s="73" t="s">
        <v>170</v>
      </c>
      <c r="Q75" s="73" t="s">
        <v>171</v>
      </c>
      <c r="R75" s="73" t="s">
        <v>169</v>
      </c>
      <c r="S75" s="73"/>
      <c r="T75" s="73"/>
      <c r="U75" s="73"/>
      <c r="V75" s="73" t="s">
        <v>753</v>
      </c>
      <c r="W75" s="73" t="s">
        <v>754</v>
      </c>
      <c r="X75" s="84" t="s">
        <v>755</v>
      </c>
      <c r="Y75" s="45" t="s">
        <v>756</v>
      </c>
      <c r="Z75" s="85" t="s">
        <v>757</v>
      </c>
      <c r="AA75" s="73"/>
      <c r="AB75" s="84"/>
      <c r="AC75" s="73"/>
      <c r="AD75" s="73"/>
      <c r="AE75" s="73" t="s">
        <v>158</v>
      </c>
      <c r="AF75" s="73" t="s">
        <v>157</v>
      </c>
      <c r="AG75" s="73"/>
      <c r="AH75" s="73" t="s">
        <v>366</v>
      </c>
      <c r="AI75" s="73" t="s">
        <v>158</v>
      </c>
      <c r="AJ75" s="73"/>
      <c r="AK75" s="73"/>
      <c r="AL75" s="73" t="s">
        <v>133</v>
      </c>
      <c r="AM75" s="73"/>
      <c r="AN75" s="73"/>
      <c r="AO75" s="73"/>
      <c r="AP75" s="73"/>
      <c r="AQ75" s="73"/>
      <c r="AR75" s="73"/>
      <c r="AS75" s="73"/>
      <c r="AT75" s="73"/>
      <c r="AU75" s="73"/>
      <c r="AV75" s="73"/>
      <c r="AW75" s="73"/>
      <c r="AX75" s="73"/>
      <c r="AY75" s="73"/>
      <c r="AZ75" s="73"/>
      <c r="BA75" s="73"/>
      <c r="BB75" s="73"/>
      <c r="BC75" s="77"/>
      <c r="BD75" s="77"/>
      <c r="BE75" s="77"/>
      <c r="BF75" s="77"/>
      <c r="BG75" s="77"/>
      <c r="BH75" s="77"/>
      <c r="BI75" s="82"/>
      <c r="BJ75" s="82"/>
      <c r="BK75" s="82"/>
      <c r="BL75" s="82"/>
      <c r="BM75" s="82"/>
      <c r="BN75" s="82"/>
      <c r="BO75" s="82"/>
      <c r="BP75" s="82"/>
      <c r="BQ75" s="82"/>
      <c r="BR75" s="82"/>
      <c r="BS75" s="83"/>
      <c r="BT75" s="83"/>
      <c r="BU75" s="83"/>
    </row>
    <row r="76" spans="1:73" s="14" customFormat="1" ht="60">
      <c r="A76" s="138">
        <v>74</v>
      </c>
      <c r="B76" s="79" t="s">
        <v>114</v>
      </c>
      <c r="C76" s="79" t="s">
        <v>758</v>
      </c>
      <c r="D76" s="79" t="s">
        <v>759</v>
      </c>
      <c r="E76" s="79" t="s">
        <v>760</v>
      </c>
      <c r="F76" s="79" t="s">
        <v>203</v>
      </c>
      <c r="G76" s="79" t="s">
        <v>164</v>
      </c>
      <c r="H76" s="79" t="s">
        <v>216</v>
      </c>
      <c r="I76" s="79" t="s">
        <v>611</v>
      </c>
      <c r="J76" s="79"/>
      <c r="K76" s="79"/>
      <c r="L76" s="79" t="s">
        <v>118</v>
      </c>
      <c r="M76" s="79" t="s">
        <v>614</v>
      </c>
      <c r="N76" s="79" t="s">
        <v>120</v>
      </c>
      <c r="O76" s="79" t="s">
        <v>120</v>
      </c>
      <c r="P76" s="79" t="s">
        <v>170</v>
      </c>
      <c r="Q76" s="79" t="s">
        <v>171</v>
      </c>
      <c r="R76" s="79"/>
      <c r="S76" s="79"/>
      <c r="T76" s="79"/>
      <c r="U76" s="79"/>
      <c r="V76" s="79" t="s">
        <v>761</v>
      </c>
      <c r="W76" s="79" t="s">
        <v>762</v>
      </c>
      <c r="X76" s="80" t="s">
        <v>763</v>
      </c>
      <c r="Y76" s="81" t="s">
        <v>764</v>
      </c>
      <c r="Z76" s="113" t="s">
        <v>765</v>
      </c>
      <c r="AA76" s="79"/>
      <c r="AB76" s="80"/>
      <c r="AC76" s="79"/>
      <c r="AD76" s="79"/>
      <c r="AE76" s="79" t="s">
        <v>158</v>
      </c>
      <c r="AF76" s="79"/>
      <c r="AG76" s="79"/>
      <c r="AH76" s="79" t="s">
        <v>178</v>
      </c>
      <c r="AI76" s="79" t="s">
        <v>158</v>
      </c>
      <c r="AJ76" s="79"/>
      <c r="AK76" s="79"/>
      <c r="AL76" s="79" t="s">
        <v>133</v>
      </c>
      <c r="AM76" s="79"/>
      <c r="AN76" s="79"/>
      <c r="AO76" s="79"/>
      <c r="AP76" s="79"/>
      <c r="AQ76" s="79"/>
      <c r="AR76" s="79"/>
      <c r="AS76" s="79"/>
      <c r="AT76" s="79"/>
      <c r="AU76" s="79"/>
      <c r="AV76" s="79"/>
      <c r="AW76" s="79"/>
      <c r="AX76" s="79"/>
      <c r="AY76" s="79"/>
      <c r="AZ76" s="79"/>
      <c r="BA76" s="79"/>
      <c r="BB76" s="79"/>
      <c r="BC76" s="82"/>
      <c r="BD76" s="82"/>
      <c r="BE76" s="82"/>
      <c r="BF76" s="82"/>
      <c r="BG76" s="82"/>
      <c r="BH76" s="82"/>
      <c r="BI76" s="77"/>
      <c r="BJ76" s="77"/>
      <c r="BK76" s="77"/>
      <c r="BL76" s="77"/>
      <c r="BM76" s="77"/>
      <c r="BN76" s="77"/>
      <c r="BO76" s="77"/>
      <c r="BP76" s="77"/>
      <c r="BQ76" s="77"/>
      <c r="BR76" s="77"/>
      <c r="BS76" s="78"/>
      <c r="BT76" s="78"/>
      <c r="BU76" s="78"/>
    </row>
    <row r="77" spans="1:73" ht="90">
      <c r="A77" s="137">
        <v>75</v>
      </c>
      <c r="B77" s="73" t="s">
        <v>114</v>
      </c>
      <c r="C77" s="73" t="s">
        <v>766</v>
      </c>
      <c r="D77" s="73" t="s">
        <v>767</v>
      </c>
      <c r="E77" s="73" t="s">
        <v>768</v>
      </c>
      <c r="F77" s="73" t="s">
        <v>203</v>
      </c>
      <c r="G77" s="73" t="s">
        <v>164</v>
      </c>
      <c r="H77" s="73" t="s">
        <v>144</v>
      </c>
      <c r="I77" s="73" t="s">
        <v>147</v>
      </c>
      <c r="J77" s="73" t="s">
        <v>250</v>
      </c>
      <c r="K77" s="73"/>
      <c r="L77" s="73" t="s">
        <v>118</v>
      </c>
      <c r="M77" s="73" t="s">
        <v>769</v>
      </c>
      <c r="N77" s="73" t="s">
        <v>120</v>
      </c>
      <c r="O77" s="73" t="s">
        <v>120</v>
      </c>
      <c r="P77" s="73" t="s">
        <v>169</v>
      </c>
      <c r="Q77" s="73" t="s">
        <v>121</v>
      </c>
      <c r="R77" s="73" t="s">
        <v>122</v>
      </c>
      <c r="S77" s="73" t="s">
        <v>170</v>
      </c>
      <c r="T77" s="73" t="s">
        <v>171</v>
      </c>
      <c r="U77" s="73"/>
      <c r="V77" s="73" t="s">
        <v>770</v>
      </c>
      <c r="W77" s="73" t="s">
        <v>771</v>
      </c>
      <c r="X77" s="84" t="s">
        <v>772</v>
      </c>
      <c r="Y77" s="73"/>
      <c r="Z77" s="85" t="s">
        <v>773</v>
      </c>
      <c r="AA77" s="73"/>
      <c r="AB77" s="84"/>
      <c r="AC77" s="73"/>
      <c r="AD77" s="73"/>
      <c r="AE77" s="73" t="s">
        <v>158</v>
      </c>
      <c r="AF77" s="73"/>
      <c r="AG77" s="73"/>
      <c r="AH77" s="73" t="s">
        <v>258</v>
      </c>
      <c r="AI77" s="73" t="s">
        <v>158</v>
      </c>
      <c r="AJ77" s="73"/>
      <c r="AK77" s="73"/>
      <c r="AL77" s="73" t="s">
        <v>133</v>
      </c>
      <c r="AM77" s="73"/>
      <c r="AN77" s="73"/>
      <c r="AO77" s="73"/>
      <c r="AP77" s="73"/>
      <c r="AQ77" s="73"/>
      <c r="AR77" s="73"/>
      <c r="AS77" s="73"/>
      <c r="AT77" s="73"/>
      <c r="AU77" s="73"/>
      <c r="AV77" s="73"/>
      <c r="AW77" s="73"/>
      <c r="AX77" s="73"/>
      <c r="AY77" s="73"/>
      <c r="AZ77" s="73"/>
      <c r="BA77" s="73"/>
      <c r="BB77" s="73"/>
      <c r="BC77" s="77"/>
      <c r="BD77" s="77"/>
      <c r="BE77" s="77"/>
      <c r="BF77" s="77"/>
      <c r="BG77" s="77"/>
      <c r="BH77" s="77"/>
      <c r="BI77" s="82"/>
      <c r="BJ77" s="82"/>
      <c r="BK77" s="82"/>
      <c r="BL77" s="82"/>
      <c r="BM77" s="82"/>
      <c r="BN77" s="82"/>
      <c r="BO77" s="82"/>
      <c r="BP77" s="82"/>
      <c r="BQ77" s="82"/>
      <c r="BR77" s="82"/>
      <c r="BS77" s="83"/>
      <c r="BT77" s="83"/>
      <c r="BU77" s="83"/>
    </row>
    <row r="78" spans="1:73" s="266" customFormat="1" ht="60">
      <c r="A78" s="257">
        <v>76</v>
      </c>
      <c r="B78" s="246" t="s">
        <v>114</v>
      </c>
      <c r="C78" s="246" t="s">
        <v>774</v>
      </c>
      <c r="D78" s="246" t="s">
        <v>775</v>
      </c>
      <c r="E78" s="246" t="s">
        <v>776</v>
      </c>
      <c r="F78" s="246" t="s">
        <v>263</v>
      </c>
      <c r="G78" s="246" t="s">
        <v>146</v>
      </c>
      <c r="H78" s="246" t="s">
        <v>651</v>
      </c>
      <c r="I78" s="246"/>
      <c r="J78" s="246"/>
      <c r="K78" s="246" t="s">
        <v>652</v>
      </c>
      <c r="L78" s="246" t="s">
        <v>166</v>
      </c>
      <c r="M78" s="246" t="s">
        <v>614</v>
      </c>
      <c r="N78" s="246" t="s">
        <v>120</v>
      </c>
      <c r="O78" s="246" t="s">
        <v>120</v>
      </c>
      <c r="P78" s="246" t="s">
        <v>169</v>
      </c>
      <c r="Q78" s="246" t="s">
        <v>241</v>
      </c>
      <c r="R78" s="246"/>
      <c r="S78" s="246"/>
      <c r="T78" s="246"/>
      <c r="U78" s="246"/>
      <c r="V78" s="246" t="s">
        <v>777</v>
      </c>
      <c r="W78" s="246" t="s">
        <v>778</v>
      </c>
      <c r="X78" s="263" t="s">
        <v>779</v>
      </c>
      <c r="Y78" s="269" t="s">
        <v>780</v>
      </c>
      <c r="Z78" s="268" t="s">
        <v>781</v>
      </c>
      <c r="AA78" s="246" t="s">
        <v>774</v>
      </c>
      <c r="AB78" s="263"/>
      <c r="AC78" s="246"/>
      <c r="AD78" s="246"/>
      <c r="AE78" s="246" t="s">
        <v>158</v>
      </c>
      <c r="AF78" s="246" t="s">
        <v>157</v>
      </c>
      <c r="AG78" s="246"/>
      <c r="AH78" s="246" t="s">
        <v>258</v>
      </c>
      <c r="AI78" s="246" t="s">
        <v>158</v>
      </c>
      <c r="AJ78" s="246"/>
      <c r="AK78" s="246"/>
      <c r="AL78" s="246" t="s">
        <v>133</v>
      </c>
      <c r="AM78" s="246"/>
      <c r="AN78" s="246"/>
      <c r="AO78" s="246"/>
      <c r="AP78" s="246"/>
      <c r="AQ78" s="246"/>
      <c r="AR78" s="246"/>
      <c r="AS78" s="246"/>
      <c r="AT78" s="246"/>
      <c r="AU78" s="246"/>
      <c r="AV78" s="246"/>
      <c r="AW78" s="246"/>
      <c r="AX78" s="246"/>
      <c r="AY78" s="246"/>
      <c r="AZ78" s="246"/>
      <c r="BA78" s="246"/>
      <c r="BB78" s="246"/>
      <c r="BC78" s="265"/>
      <c r="BD78" s="265"/>
      <c r="BE78" s="265"/>
      <c r="BF78" s="265"/>
      <c r="BG78" s="265"/>
      <c r="BH78" s="265"/>
      <c r="BI78" s="265"/>
      <c r="BJ78" s="265"/>
      <c r="BK78" s="265"/>
      <c r="BL78" s="265"/>
      <c r="BM78" s="265"/>
      <c r="BN78" s="265"/>
      <c r="BO78" s="265"/>
      <c r="BP78" s="265"/>
      <c r="BQ78" s="265"/>
      <c r="BR78" s="265"/>
      <c r="BS78" s="264"/>
      <c r="BT78" s="264"/>
      <c r="BU78" s="264"/>
    </row>
    <row r="79" spans="1:73" s="266" customFormat="1" ht="45">
      <c r="A79" s="257">
        <v>77</v>
      </c>
      <c r="B79" s="246" t="s">
        <v>114</v>
      </c>
      <c r="C79" s="246" t="s">
        <v>782</v>
      </c>
      <c r="D79" s="246" t="s">
        <v>783</v>
      </c>
      <c r="E79" s="246" t="s">
        <v>776</v>
      </c>
      <c r="F79" s="246" t="s">
        <v>146</v>
      </c>
      <c r="G79" s="246" t="s">
        <v>651</v>
      </c>
      <c r="H79" s="246"/>
      <c r="I79" s="246"/>
      <c r="J79" s="246"/>
      <c r="K79" s="246" t="s">
        <v>784</v>
      </c>
      <c r="L79" s="246" t="s">
        <v>166</v>
      </c>
      <c r="M79" s="246" t="s">
        <v>614</v>
      </c>
      <c r="N79" s="246" t="s">
        <v>120</v>
      </c>
      <c r="O79" s="246" t="s">
        <v>120</v>
      </c>
      <c r="P79" s="246" t="s">
        <v>241</v>
      </c>
      <c r="Q79" s="246"/>
      <c r="R79" s="246"/>
      <c r="S79" s="246"/>
      <c r="T79" s="246"/>
      <c r="U79" s="246"/>
      <c r="V79" s="246" t="s">
        <v>785</v>
      </c>
      <c r="W79" s="246" t="s">
        <v>786</v>
      </c>
      <c r="X79" s="263" t="s">
        <v>787</v>
      </c>
      <c r="Y79" s="268" t="s">
        <v>788</v>
      </c>
      <c r="Z79" s="268" t="s">
        <v>789</v>
      </c>
      <c r="AA79" s="246"/>
      <c r="AB79" s="263"/>
      <c r="AC79" s="246"/>
      <c r="AD79" s="246"/>
      <c r="AE79" s="246" t="s">
        <v>158</v>
      </c>
      <c r="AF79" s="246"/>
      <c r="AG79" s="246"/>
      <c r="AH79" s="246" t="s">
        <v>790</v>
      </c>
      <c r="AI79" s="246" t="s">
        <v>158</v>
      </c>
      <c r="AJ79" s="246"/>
      <c r="AK79" s="246"/>
      <c r="AL79" s="246" t="s">
        <v>133</v>
      </c>
      <c r="AM79" s="246"/>
      <c r="AN79" s="246"/>
      <c r="AO79" s="246"/>
      <c r="AP79" s="246"/>
      <c r="AQ79" s="246"/>
      <c r="AR79" s="246"/>
      <c r="AS79" s="246"/>
      <c r="AT79" s="246"/>
      <c r="AU79" s="246"/>
      <c r="AV79" s="246"/>
      <c r="AW79" s="246"/>
      <c r="AX79" s="246"/>
      <c r="AY79" s="246"/>
      <c r="AZ79" s="246"/>
      <c r="BA79" s="246"/>
      <c r="BB79" s="246"/>
      <c r="BC79" s="265"/>
      <c r="BD79" s="265"/>
      <c r="BE79" s="265"/>
      <c r="BF79" s="265"/>
      <c r="BG79" s="265"/>
      <c r="BH79" s="265"/>
      <c r="BI79" s="265"/>
      <c r="BJ79" s="265"/>
      <c r="BK79" s="265"/>
      <c r="BL79" s="265"/>
      <c r="BM79" s="265"/>
      <c r="BN79" s="265"/>
      <c r="BO79" s="265"/>
      <c r="BP79" s="265"/>
      <c r="BQ79" s="265"/>
      <c r="BR79" s="265"/>
      <c r="BS79" s="264"/>
      <c r="BT79" s="264"/>
      <c r="BU79" s="264"/>
    </row>
    <row r="80" spans="1:73" s="266" customFormat="1" ht="285">
      <c r="A80" s="257">
        <v>78</v>
      </c>
      <c r="B80" s="246" t="s">
        <v>114</v>
      </c>
      <c r="C80" s="246" t="s">
        <v>791</v>
      </c>
      <c r="D80" s="246" t="s">
        <v>792</v>
      </c>
      <c r="E80" s="246" t="s">
        <v>793</v>
      </c>
      <c r="F80" s="246" t="s">
        <v>146</v>
      </c>
      <c r="G80" s="246" t="s">
        <v>612</v>
      </c>
      <c r="H80" s="246" t="s">
        <v>651</v>
      </c>
      <c r="I80" s="246" t="s">
        <v>165</v>
      </c>
      <c r="J80" s="246" t="s">
        <v>148</v>
      </c>
      <c r="K80" s="246"/>
      <c r="L80" s="246" t="s">
        <v>166</v>
      </c>
      <c r="M80" s="246" t="s">
        <v>327</v>
      </c>
      <c r="N80" s="246" t="s">
        <v>120</v>
      </c>
      <c r="O80" s="246" t="s">
        <v>120</v>
      </c>
      <c r="P80" s="246" t="s">
        <v>241</v>
      </c>
      <c r="Q80" s="246"/>
      <c r="R80" s="246"/>
      <c r="S80" s="246" t="s">
        <v>169</v>
      </c>
      <c r="T80" s="246"/>
      <c r="U80" s="246"/>
      <c r="V80" s="246" t="s">
        <v>794</v>
      </c>
      <c r="W80" s="246" t="s">
        <v>795</v>
      </c>
      <c r="X80" s="263" t="s">
        <v>796</v>
      </c>
      <c r="Y80" s="268" t="s">
        <v>797</v>
      </c>
      <c r="Z80" s="268" t="s">
        <v>798</v>
      </c>
      <c r="AA80" s="246" t="s">
        <v>799</v>
      </c>
      <c r="AB80" s="263"/>
      <c r="AC80" s="246"/>
      <c r="AD80" s="246"/>
      <c r="AE80" s="246" t="s">
        <v>157</v>
      </c>
      <c r="AF80" s="246" t="s">
        <v>158</v>
      </c>
      <c r="AG80" s="246"/>
      <c r="AH80" s="246" t="s">
        <v>159</v>
      </c>
      <c r="AI80" s="246" t="s">
        <v>158</v>
      </c>
      <c r="AJ80" s="246" t="s">
        <v>157</v>
      </c>
      <c r="AK80" s="246"/>
      <c r="AL80" s="246" t="s">
        <v>133</v>
      </c>
      <c r="AM80" s="246"/>
      <c r="AN80" s="246"/>
      <c r="AO80" s="246"/>
      <c r="AP80" s="246"/>
      <c r="AQ80" s="246"/>
      <c r="AR80" s="246"/>
      <c r="AS80" s="246"/>
      <c r="AT80" s="246"/>
      <c r="AU80" s="246"/>
      <c r="AV80" s="246"/>
      <c r="AW80" s="246"/>
      <c r="AX80" s="246"/>
      <c r="AY80" s="246"/>
      <c r="AZ80" s="246"/>
      <c r="BA80" s="246"/>
      <c r="BB80" s="246"/>
      <c r="BC80" s="265"/>
      <c r="BD80" s="265"/>
      <c r="BE80" s="265"/>
      <c r="BF80" s="265"/>
      <c r="BG80" s="265"/>
      <c r="BH80" s="265"/>
      <c r="BI80" s="265"/>
      <c r="BJ80" s="265"/>
      <c r="BK80" s="265"/>
      <c r="BL80" s="265"/>
      <c r="BM80" s="265"/>
      <c r="BN80" s="265"/>
      <c r="BO80" s="265"/>
      <c r="BP80" s="265"/>
      <c r="BQ80" s="265"/>
      <c r="BR80" s="265"/>
      <c r="BS80" s="264"/>
      <c r="BT80" s="264"/>
      <c r="BU80" s="264"/>
    </row>
    <row r="81" spans="1:73" s="266" customFormat="1" ht="105">
      <c r="A81" s="257">
        <v>79</v>
      </c>
      <c r="B81" s="246" t="s">
        <v>114</v>
      </c>
      <c r="C81" s="246" t="s">
        <v>800</v>
      </c>
      <c r="D81" s="246" t="s">
        <v>801</v>
      </c>
      <c r="E81" s="246" t="s">
        <v>802</v>
      </c>
      <c r="F81" s="246" t="s">
        <v>203</v>
      </c>
      <c r="G81" s="246" t="s">
        <v>297</v>
      </c>
      <c r="H81" s="246" t="s">
        <v>803</v>
      </c>
      <c r="I81" s="246" t="s">
        <v>144</v>
      </c>
      <c r="J81" s="246" t="s">
        <v>343</v>
      </c>
      <c r="K81" s="246"/>
      <c r="L81" s="246" t="s">
        <v>118</v>
      </c>
      <c r="M81" s="246" t="s">
        <v>804</v>
      </c>
      <c r="N81" s="246" t="s">
        <v>120</v>
      </c>
      <c r="O81" s="246" t="s">
        <v>120</v>
      </c>
      <c r="P81" s="246" t="s">
        <v>241</v>
      </c>
      <c r="Q81" s="246"/>
      <c r="R81" s="246"/>
      <c r="S81" s="246"/>
      <c r="T81" s="246"/>
      <c r="U81" s="246"/>
      <c r="V81" s="246" t="s">
        <v>805</v>
      </c>
      <c r="W81" s="246" t="s">
        <v>806</v>
      </c>
      <c r="X81" s="263" t="s">
        <v>807</v>
      </c>
      <c r="Y81" s="268" t="s">
        <v>808</v>
      </c>
      <c r="Z81" s="268" t="s">
        <v>809</v>
      </c>
      <c r="AA81" s="246"/>
      <c r="AB81" s="263"/>
      <c r="AC81" s="246"/>
      <c r="AD81" s="246"/>
      <c r="AE81" s="246" t="s">
        <v>157</v>
      </c>
      <c r="AF81" s="246" t="s">
        <v>158</v>
      </c>
      <c r="AG81" s="246"/>
      <c r="AH81" s="246" t="s">
        <v>159</v>
      </c>
      <c r="AI81" s="246" t="s">
        <v>158</v>
      </c>
      <c r="AJ81" s="246" t="s">
        <v>157</v>
      </c>
      <c r="AK81" s="246"/>
      <c r="AL81" s="246" t="s">
        <v>133</v>
      </c>
      <c r="AM81" s="246"/>
      <c r="AN81" s="246"/>
      <c r="AO81" s="246"/>
      <c r="AP81" s="246"/>
      <c r="AQ81" s="246"/>
      <c r="AR81" s="246"/>
      <c r="AS81" s="246"/>
      <c r="AT81" s="246"/>
      <c r="AU81" s="246"/>
      <c r="AV81" s="246"/>
      <c r="AW81" s="246"/>
      <c r="AX81" s="246"/>
      <c r="AY81" s="246"/>
      <c r="AZ81" s="246"/>
      <c r="BA81" s="246"/>
      <c r="BB81" s="246"/>
      <c r="BC81" s="265"/>
      <c r="BD81" s="265"/>
      <c r="BE81" s="265"/>
      <c r="BF81" s="265"/>
      <c r="BG81" s="265"/>
      <c r="BH81" s="265"/>
      <c r="BI81" s="265"/>
      <c r="BJ81" s="265"/>
      <c r="BK81" s="265"/>
      <c r="BL81" s="265"/>
      <c r="BM81" s="265"/>
      <c r="BN81" s="265"/>
      <c r="BO81" s="265"/>
      <c r="BP81" s="265"/>
      <c r="BQ81" s="265"/>
      <c r="BR81" s="265"/>
      <c r="BS81" s="264"/>
      <c r="BT81" s="264"/>
      <c r="BU81" s="264"/>
    </row>
    <row r="82" spans="1:73" s="266" customFormat="1" ht="195">
      <c r="A82" s="257">
        <v>80</v>
      </c>
      <c r="B82" s="246" t="s">
        <v>114</v>
      </c>
      <c r="C82" s="246" t="s">
        <v>810</v>
      </c>
      <c r="D82" s="246" t="s">
        <v>811</v>
      </c>
      <c r="E82" s="246" t="s">
        <v>812</v>
      </c>
      <c r="F82" s="246" t="s">
        <v>146</v>
      </c>
      <c r="G82" s="246" t="s">
        <v>651</v>
      </c>
      <c r="H82" s="246" t="s">
        <v>145</v>
      </c>
      <c r="I82" s="246" t="s">
        <v>144</v>
      </c>
      <c r="J82" s="246" t="s">
        <v>250</v>
      </c>
      <c r="K82" s="246" t="s">
        <v>652</v>
      </c>
      <c r="L82" s="246" t="s">
        <v>118</v>
      </c>
      <c r="M82" s="246" t="s">
        <v>813</v>
      </c>
      <c r="N82" s="246" t="s">
        <v>120</v>
      </c>
      <c r="O82" s="246" t="s">
        <v>120</v>
      </c>
      <c r="P82" s="246" t="s">
        <v>241</v>
      </c>
      <c r="Q82" s="246"/>
      <c r="R82" s="246"/>
      <c r="S82" s="246"/>
      <c r="T82" s="246"/>
      <c r="U82" s="246"/>
      <c r="V82" s="246" t="s">
        <v>814</v>
      </c>
      <c r="W82" s="246" t="s">
        <v>815</v>
      </c>
      <c r="X82" s="263" t="s">
        <v>816</v>
      </c>
      <c r="Y82" s="268" t="s">
        <v>817</v>
      </c>
      <c r="Z82" s="268" t="s">
        <v>818</v>
      </c>
      <c r="AA82" s="246"/>
      <c r="AB82" s="263"/>
      <c r="AC82" s="246"/>
      <c r="AD82" s="246"/>
      <c r="AE82" s="246" t="s">
        <v>157</v>
      </c>
      <c r="AF82" s="246" t="s">
        <v>158</v>
      </c>
      <c r="AG82" s="246"/>
      <c r="AH82" s="246" t="s">
        <v>159</v>
      </c>
      <c r="AI82" s="246" t="s">
        <v>157</v>
      </c>
      <c r="AJ82" s="246"/>
      <c r="AK82" s="246"/>
      <c r="AL82" s="246" t="s">
        <v>133</v>
      </c>
      <c r="AM82" s="246"/>
      <c r="AN82" s="246"/>
      <c r="AO82" s="246"/>
      <c r="AP82" s="246"/>
      <c r="AQ82" s="246"/>
      <c r="AR82" s="246"/>
      <c r="AS82" s="246"/>
      <c r="AT82" s="246"/>
      <c r="AU82" s="246"/>
      <c r="AV82" s="246"/>
      <c r="AW82" s="246"/>
      <c r="AX82" s="246"/>
      <c r="AY82" s="246"/>
      <c r="AZ82" s="246"/>
      <c r="BA82" s="246"/>
      <c r="BB82" s="246"/>
      <c r="BC82" s="265"/>
      <c r="BD82" s="265"/>
      <c r="BE82" s="265"/>
      <c r="BF82" s="265"/>
      <c r="BG82" s="265"/>
      <c r="BH82" s="265"/>
      <c r="BI82" s="265"/>
      <c r="BJ82" s="265"/>
      <c r="BK82" s="265"/>
      <c r="BL82" s="265"/>
      <c r="BM82" s="265"/>
      <c r="BN82" s="265"/>
      <c r="BO82" s="265"/>
      <c r="BP82" s="265"/>
      <c r="BQ82" s="265"/>
      <c r="BR82" s="265"/>
      <c r="BS82" s="264"/>
      <c r="BT82" s="264"/>
      <c r="BU82" s="264"/>
    </row>
    <row r="83" spans="1:73" ht="180">
      <c r="A83" s="137">
        <v>81</v>
      </c>
      <c r="B83" s="73" t="s">
        <v>114</v>
      </c>
      <c r="C83" s="73" t="s">
        <v>819</v>
      </c>
      <c r="D83" s="73" t="s">
        <v>820</v>
      </c>
      <c r="E83" s="73" t="s">
        <v>821</v>
      </c>
      <c r="F83" s="73" t="s">
        <v>144</v>
      </c>
      <c r="G83" s="73" t="s">
        <v>147</v>
      </c>
      <c r="H83" s="73" t="s">
        <v>228</v>
      </c>
      <c r="I83" s="73" t="s">
        <v>229</v>
      </c>
      <c r="J83" s="73" t="s">
        <v>251</v>
      </c>
      <c r="K83" s="73"/>
      <c r="L83" s="73" t="s">
        <v>118</v>
      </c>
      <c r="M83" s="73" t="s">
        <v>614</v>
      </c>
      <c r="N83" s="73" t="s">
        <v>120</v>
      </c>
      <c r="O83" s="73" t="s">
        <v>120</v>
      </c>
      <c r="P83" s="73" t="s">
        <v>241</v>
      </c>
      <c r="Q83" s="73"/>
      <c r="R83" s="73"/>
      <c r="S83" s="73"/>
      <c r="T83" s="73"/>
      <c r="U83" s="73"/>
      <c r="V83" s="73" t="s">
        <v>822</v>
      </c>
      <c r="W83" s="73" t="s">
        <v>823</v>
      </c>
      <c r="X83" s="84" t="s">
        <v>824</v>
      </c>
      <c r="Y83" s="85" t="s">
        <v>825</v>
      </c>
      <c r="Z83" s="85" t="s">
        <v>826</v>
      </c>
      <c r="AA83" s="73"/>
      <c r="AB83" s="84"/>
      <c r="AC83" s="73" t="s">
        <v>827</v>
      </c>
      <c r="AD83" s="73" t="s">
        <v>614</v>
      </c>
      <c r="AE83" s="73" t="s">
        <v>157</v>
      </c>
      <c r="AF83" s="73" t="s">
        <v>158</v>
      </c>
      <c r="AG83" s="73"/>
      <c r="AH83" s="73" t="s">
        <v>159</v>
      </c>
      <c r="AI83" s="73" t="s">
        <v>157</v>
      </c>
      <c r="AJ83" s="73"/>
      <c r="AK83" s="73"/>
      <c r="AL83" s="73" t="s">
        <v>133</v>
      </c>
      <c r="AM83" s="73"/>
      <c r="AN83" s="73"/>
      <c r="AO83" s="73"/>
      <c r="AP83" s="73"/>
      <c r="AQ83" s="73"/>
      <c r="AR83" s="73"/>
      <c r="AS83" s="73"/>
      <c r="AT83" s="73"/>
      <c r="AU83" s="73"/>
      <c r="AV83" s="73"/>
      <c r="AW83" s="73"/>
      <c r="AX83" s="73"/>
      <c r="AY83" s="73"/>
      <c r="AZ83" s="73"/>
      <c r="BA83" s="73"/>
      <c r="BB83" s="73"/>
      <c r="BC83" s="77"/>
      <c r="BD83" s="77"/>
      <c r="BE83" s="77"/>
      <c r="BF83" s="77"/>
      <c r="BG83" s="77"/>
      <c r="BH83" s="77"/>
      <c r="BI83" s="82"/>
      <c r="BJ83" s="82"/>
      <c r="BK83" s="82"/>
      <c r="BL83" s="82"/>
      <c r="BM83" s="82"/>
      <c r="BN83" s="82"/>
      <c r="BO83" s="82"/>
      <c r="BP83" s="82"/>
      <c r="BQ83" s="82"/>
      <c r="BR83" s="82"/>
      <c r="BS83" s="83"/>
      <c r="BT83" s="83"/>
      <c r="BU83" s="83"/>
    </row>
    <row r="84" spans="1:73" s="14" customFormat="1" ht="165">
      <c r="A84" s="138">
        <v>82</v>
      </c>
      <c r="B84" s="79" t="s">
        <v>114</v>
      </c>
      <c r="C84" s="79" t="s">
        <v>828</v>
      </c>
      <c r="D84" s="79" t="s">
        <v>829</v>
      </c>
      <c r="E84" s="79" t="s">
        <v>830</v>
      </c>
      <c r="F84" s="79" t="s">
        <v>144</v>
      </c>
      <c r="G84" s="79" t="s">
        <v>611</v>
      </c>
      <c r="H84" s="79" t="s">
        <v>216</v>
      </c>
      <c r="I84" s="79" t="s">
        <v>148</v>
      </c>
      <c r="J84" s="79" t="s">
        <v>714</v>
      </c>
      <c r="K84" s="79"/>
      <c r="L84" s="79" t="s">
        <v>118</v>
      </c>
      <c r="M84" s="79" t="s">
        <v>831</v>
      </c>
      <c r="N84" s="79" t="s">
        <v>120</v>
      </c>
      <c r="O84" s="79" t="s">
        <v>120</v>
      </c>
      <c r="P84" s="79" t="s">
        <v>241</v>
      </c>
      <c r="Q84" s="79"/>
      <c r="R84" s="79"/>
      <c r="S84" s="79"/>
      <c r="T84" s="79"/>
      <c r="U84" s="79"/>
      <c r="V84" s="79" t="s">
        <v>832</v>
      </c>
      <c r="W84" s="79" t="s">
        <v>833</v>
      </c>
      <c r="X84" s="80" t="s">
        <v>834</v>
      </c>
      <c r="Y84" s="79" t="s">
        <v>835</v>
      </c>
      <c r="Z84" s="81" t="s">
        <v>836</v>
      </c>
      <c r="AA84" s="79" t="s">
        <v>837</v>
      </c>
      <c r="AB84" s="80"/>
      <c r="AC84" s="79" t="s">
        <v>838</v>
      </c>
      <c r="AD84" s="79" t="s">
        <v>839</v>
      </c>
      <c r="AE84" s="79" t="s">
        <v>157</v>
      </c>
      <c r="AF84" s="79" t="s">
        <v>158</v>
      </c>
      <c r="AG84" s="79"/>
      <c r="AH84" s="79" t="s">
        <v>159</v>
      </c>
      <c r="AI84" s="79" t="s">
        <v>157</v>
      </c>
      <c r="AJ84" s="79"/>
      <c r="AK84" s="79"/>
      <c r="AL84" s="79" t="s">
        <v>133</v>
      </c>
      <c r="AM84" s="79"/>
      <c r="AN84" s="79"/>
      <c r="AO84" s="79"/>
      <c r="AP84" s="79"/>
      <c r="AQ84" s="79" t="s">
        <v>136</v>
      </c>
      <c r="AR84" s="79"/>
      <c r="AS84" s="79"/>
      <c r="AT84" s="79"/>
      <c r="AU84" s="79"/>
      <c r="AV84" s="79"/>
      <c r="AW84" s="79"/>
      <c r="AX84" s="79"/>
      <c r="AY84" s="79"/>
      <c r="AZ84" s="79"/>
      <c r="BA84" s="79"/>
      <c r="BB84" s="79"/>
      <c r="BC84" s="82"/>
      <c r="BD84" s="82"/>
      <c r="BE84" s="82"/>
      <c r="BF84" s="82"/>
      <c r="BG84" s="82"/>
      <c r="BH84" s="82"/>
      <c r="BI84" s="77"/>
      <c r="BJ84" s="77"/>
      <c r="BK84" s="77"/>
      <c r="BL84" s="77"/>
      <c r="BM84" s="77"/>
      <c r="BN84" s="77"/>
      <c r="BO84" s="77"/>
      <c r="BP84" s="77"/>
      <c r="BQ84" s="77"/>
      <c r="BR84" s="77"/>
      <c r="BS84" s="78"/>
      <c r="BT84" s="78"/>
      <c r="BU84" s="78"/>
    </row>
    <row r="85" spans="1:73" s="266" customFormat="1" ht="90">
      <c r="A85" s="257">
        <v>83</v>
      </c>
      <c r="B85" s="246" t="s">
        <v>114</v>
      </c>
      <c r="C85" s="246" t="s">
        <v>840</v>
      </c>
      <c r="D85" s="246" t="s">
        <v>841</v>
      </c>
      <c r="E85" s="246" t="s">
        <v>842</v>
      </c>
      <c r="F85" s="246" t="s">
        <v>144</v>
      </c>
      <c r="G85" s="246" t="s">
        <v>146</v>
      </c>
      <c r="H85" s="246" t="s">
        <v>203</v>
      </c>
      <c r="I85" s="246" t="s">
        <v>601</v>
      </c>
      <c r="J85" s="246" t="s">
        <v>651</v>
      </c>
      <c r="K85" s="246"/>
      <c r="L85" s="246" t="s">
        <v>166</v>
      </c>
      <c r="M85" s="246" t="s">
        <v>327</v>
      </c>
      <c r="N85" s="246" t="s">
        <v>120</v>
      </c>
      <c r="O85" s="246" t="s">
        <v>120</v>
      </c>
      <c r="P85" s="246" t="s">
        <v>169</v>
      </c>
      <c r="Q85" s="246" t="s">
        <v>121</v>
      </c>
      <c r="R85" s="246" t="s">
        <v>122</v>
      </c>
      <c r="S85" s="246" t="s">
        <v>170</v>
      </c>
      <c r="T85" s="246" t="s">
        <v>171</v>
      </c>
      <c r="U85" s="246"/>
      <c r="V85" s="246" t="s">
        <v>843</v>
      </c>
      <c r="W85" s="246"/>
      <c r="X85" s="263" t="s">
        <v>844</v>
      </c>
      <c r="Y85" s="246" t="s">
        <v>845</v>
      </c>
      <c r="Z85" s="268" t="s">
        <v>846</v>
      </c>
      <c r="AA85" s="246" t="s">
        <v>847</v>
      </c>
      <c r="AB85" s="263"/>
      <c r="AC85" s="246"/>
      <c r="AD85" s="246"/>
      <c r="AE85" s="246" t="s">
        <v>157</v>
      </c>
      <c r="AF85" s="246" t="s">
        <v>158</v>
      </c>
      <c r="AG85" s="246"/>
      <c r="AH85" s="246"/>
      <c r="AI85" s="246" t="s">
        <v>157</v>
      </c>
      <c r="AJ85" s="246"/>
      <c r="AK85" s="246"/>
      <c r="AL85" s="246" t="s">
        <v>133</v>
      </c>
      <c r="AM85" s="246"/>
      <c r="AN85" s="246"/>
      <c r="AO85" s="246"/>
      <c r="AP85" s="246"/>
      <c r="AQ85" s="246"/>
      <c r="AR85" s="246"/>
      <c r="AS85" s="246"/>
      <c r="AT85" s="246"/>
      <c r="AU85" s="246"/>
      <c r="AV85" s="246"/>
      <c r="AW85" s="246"/>
      <c r="AX85" s="246"/>
      <c r="AY85" s="246"/>
      <c r="AZ85" s="246"/>
      <c r="BA85" s="246"/>
      <c r="BB85" s="246"/>
      <c r="BC85" s="265"/>
      <c r="BD85" s="265"/>
      <c r="BE85" s="265"/>
      <c r="BF85" s="265"/>
      <c r="BG85" s="265"/>
      <c r="BH85" s="265"/>
      <c r="BI85" s="265"/>
      <c r="BJ85" s="265"/>
      <c r="BK85" s="265"/>
      <c r="BL85" s="265"/>
      <c r="BM85" s="265"/>
      <c r="BN85" s="265"/>
      <c r="BO85" s="265"/>
      <c r="BP85" s="265"/>
      <c r="BQ85" s="265"/>
      <c r="BR85" s="265"/>
      <c r="BS85" s="264"/>
      <c r="BT85" s="264"/>
      <c r="BU85" s="264"/>
    </row>
    <row r="86" spans="1:73" s="14" customFormat="1" ht="195">
      <c r="A86" s="138">
        <v>84</v>
      </c>
      <c r="B86" s="79" t="s">
        <v>114</v>
      </c>
      <c r="C86" s="176" t="s">
        <v>848</v>
      </c>
      <c r="D86" s="79" t="s">
        <v>849</v>
      </c>
      <c r="E86" s="79" t="s">
        <v>850</v>
      </c>
      <c r="F86" s="79" t="s">
        <v>144</v>
      </c>
      <c r="G86" s="79" t="s">
        <v>203</v>
      </c>
      <c r="H86" s="79" t="s">
        <v>147</v>
      </c>
      <c r="I86" s="79" t="s">
        <v>148</v>
      </c>
      <c r="J86" s="79" t="s">
        <v>215</v>
      </c>
      <c r="K86" s="79"/>
      <c r="L86" s="79" t="s">
        <v>118</v>
      </c>
      <c r="M86" s="79" t="s">
        <v>851</v>
      </c>
      <c r="N86" s="79" t="s">
        <v>120</v>
      </c>
      <c r="O86" s="79" t="s">
        <v>120</v>
      </c>
      <c r="P86" s="79" t="s">
        <v>218</v>
      </c>
      <c r="Q86" s="79" t="s">
        <v>169</v>
      </c>
      <c r="R86" s="79" t="s">
        <v>121</v>
      </c>
      <c r="S86" s="79" t="s">
        <v>122</v>
      </c>
      <c r="T86" s="79" t="s">
        <v>170</v>
      </c>
      <c r="U86" s="79"/>
      <c r="V86" s="79" t="s">
        <v>852</v>
      </c>
      <c r="W86" s="79" t="s">
        <v>853</v>
      </c>
      <c r="X86" s="80" t="s">
        <v>854</v>
      </c>
      <c r="Y86" s="81" t="s">
        <v>855</v>
      </c>
      <c r="Z86" s="81" t="s">
        <v>856</v>
      </c>
      <c r="AA86" s="79" t="s">
        <v>857</v>
      </c>
      <c r="AB86" s="80"/>
      <c r="AC86" s="79"/>
      <c r="AD86" s="79"/>
      <c r="AE86" s="79" t="s">
        <v>157</v>
      </c>
      <c r="AF86" s="79" t="s">
        <v>158</v>
      </c>
      <c r="AG86" s="79"/>
      <c r="AH86" s="79" t="s">
        <v>858</v>
      </c>
      <c r="AI86" s="79" t="s">
        <v>157</v>
      </c>
      <c r="AJ86" s="79" t="s">
        <v>158</v>
      </c>
      <c r="AK86" s="79"/>
      <c r="AL86" s="79" t="s">
        <v>133</v>
      </c>
      <c r="AM86" s="79"/>
      <c r="AN86" s="79"/>
      <c r="AO86" s="79"/>
      <c r="AP86" s="79"/>
      <c r="AQ86" s="79"/>
      <c r="AR86" s="79"/>
      <c r="AS86" s="79"/>
      <c r="AT86" s="79"/>
      <c r="AU86" s="79"/>
      <c r="AV86" s="79"/>
      <c r="AW86" s="79"/>
      <c r="AX86" s="79"/>
      <c r="AY86" s="79"/>
      <c r="AZ86" s="79"/>
      <c r="BA86" s="79"/>
      <c r="BB86" s="79"/>
      <c r="BC86" s="82"/>
      <c r="BD86" s="82"/>
      <c r="BE86" s="82"/>
      <c r="BF86" s="82"/>
      <c r="BG86" s="82"/>
      <c r="BH86" s="82"/>
      <c r="BI86" s="77"/>
      <c r="BJ86" s="77"/>
      <c r="BK86" s="77"/>
      <c r="BL86" s="77"/>
      <c r="BM86" s="77"/>
      <c r="BN86" s="77"/>
      <c r="BO86" s="77"/>
      <c r="BP86" s="77"/>
      <c r="BQ86" s="77"/>
      <c r="BR86" s="77"/>
      <c r="BS86" s="78"/>
      <c r="BT86" s="78"/>
      <c r="BU86" s="78"/>
    </row>
    <row r="87" spans="1:73" ht="330">
      <c r="A87" s="137">
        <v>85</v>
      </c>
      <c r="B87" s="73" t="s">
        <v>114</v>
      </c>
      <c r="C87" s="73" t="s">
        <v>859</v>
      </c>
      <c r="D87" s="73" t="s">
        <v>860</v>
      </c>
      <c r="E87" s="73" t="s">
        <v>861</v>
      </c>
      <c r="F87" s="73" t="s">
        <v>144</v>
      </c>
      <c r="G87" s="73" t="s">
        <v>147</v>
      </c>
      <c r="H87" s="73" t="s">
        <v>148</v>
      </c>
      <c r="I87" s="73" t="s">
        <v>165</v>
      </c>
      <c r="J87" s="73" t="s">
        <v>164</v>
      </c>
      <c r="K87" s="73"/>
      <c r="L87" s="73" t="s">
        <v>118</v>
      </c>
      <c r="M87" s="73" t="s">
        <v>614</v>
      </c>
      <c r="N87" s="73" t="s">
        <v>120</v>
      </c>
      <c r="O87" s="73" t="s">
        <v>120</v>
      </c>
      <c r="P87" s="73" t="s">
        <v>241</v>
      </c>
      <c r="Q87" s="73"/>
      <c r="R87" s="73"/>
      <c r="S87" s="73"/>
      <c r="T87" s="73"/>
      <c r="U87" s="73"/>
      <c r="V87" s="73" t="s">
        <v>862</v>
      </c>
      <c r="W87" s="73" t="s">
        <v>863</v>
      </c>
      <c r="X87" s="84" t="s">
        <v>864</v>
      </c>
      <c r="Y87" s="85" t="s">
        <v>865</v>
      </c>
      <c r="Z87" s="85" t="s">
        <v>866</v>
      </c>
      <c r="AA87" s="73"/>
      <c r="AB87" s="84"/>
      <c r="AC87" s="73"/>
      <c r="AD87" s="73"/>
      <c r="AE87" s="73" t="s">
        <v>157</v>
      </c>
      <c r="AF87" s="73" t="s">
        <v>158</v>
      </c>
      <c r="AG87" s="73" t="s">
        <v>157</v>
      </c>
      <c r="AH87" s="73" t="s">
        <v>790</v>
      </c>
      <c r="AI87" s="73" t="s">
        <v>157</v>
      </c>
      <c r="AJ87" s="73" t="s">
        <v>158</v>
      </c>
      <c r="AK87" s="73"/>
      <c r="AL87" s="73" t="s">
        <v>259</v>
      </c>
      <c r="AM87" s="73"/>
      <c r="AN87" s="73"/>
      <c r="AO87" s="73"/>
      <c r="AP87" s="73"/>
      <c r="AQ87" s="73"/>
      <c r="AR87" s="73"/>
      <c r="AS87" s="73"/>
      <c r="AT87" s="73"/>
      <c r="AU87" s="73"/>
      <c r="AV87" s="73"/>
      <c r="AW87" s="73"/>
      <c r="AX87" s="73" t="s">
        <v>136</v>
      </c>
      <c r="AY87" s="73"/>
      <c r="AZ87" s="73"/>
      <c r="BA87" s="73"/>
      <c r="BB87" s="73"/>
      <c r="BC87" s="77"/>
      <c r="BD87" s="77"/>
      <c r="BE87" s="77"/>
      <c r="BF87" s="77"/>
      <c r="BG87" s="77"/>
      <c r="BH87" s="77"/>
      <c r="BI87" s="82"/>
      <c r="BJ87" s="82"/>
      <c r="BK87" s="82"/>
      <c r="BL87" s="82"/>
      <c r="BM87" s="82"/>
      <c r="BN87" s="82"/>
      <c r="BO87" s="82"/>
      <c r="BP87" s="82"/>
      <c r="BQ87" s="82"/>
      <c r="BR87" s="82"/>
      <c r="BS87" s="83"/>
      <c r="BT87" s="83"/>
      <c r="BU87" s="83"/>
    </row>
    <row r="88" spans="1:73" s="14" customFormat="1" ht="60">
      <c r="A88" s="138">
        <v>86</v>
      </c>
      <c r="B88" s="79" t="s">
        <v>114</v>
      </c>
      <c r="C88" s="79" t="s">
        <v>867</v>
      </c>
      <c r="D88" s="79" t="s">
        <v>868</v>
      </c>
      <c r="E88" s="79" t="s">
        <v>869</v>
      </c>
      <c r="F88" s="79" t="s">
        <v>144</v>
      </c>
      <c r="G88" s="79" t="s">
        <v>182</v>
      </c>
      <c r="H88" s="79" t="s">
        <v>193</v>
      </c>
      <c r="I88" s="79"/>
      <c r="J88" s="79"/>
      <c r="K88" s="79"/>
      <c r="L88" s="79" t="s">
        <v>118</v>
      </c>
      <c r="M88" s="79" t="s">
        <v>614</v>
      </c>
      <c r="N88" s="79" t="s">
        <v>120</v>
      </c>
      <c r="O88" s="79" t="s">
        <v>120</v>
      </c>
      <c r="P88" s="79" t="s">
        <v>170</v>
      </c>
      <c r="Q88" s="79"/>
      <c r="R88" s="79"/>
      <c r="S88" s="79"/>
      <c r="T88" s="79"/>
      <c r="U88" s="79"/>
      <c r="V88" s="79" t="s">
        <v>870</v>
      </c>
      <c r="W88" s="79" t="s">
        <v>871</v>
      </c>
      <c r="X88" s="80" t="s">
        <v>872</v>
      </c>
      <c r="Y88" s="81" t="s">
        <v>873</v>
      </c>
      <c r="Z88" s="81" t="s">
        <v>874</v>
      </c>
      <c r="AA88" s="79"/>
      <c r="AB88" s="80"/>
      <c r="AC88" s="79"/>
      <c r="AD88" s="79"/>
      <c r="AE88" s="79" t="s">
        <v>157</v>
      </c>
      <c r="AF88" s="79" t="s">
        <v>158</v>
      </c>
      <c r="AG88" s="79"/>
      <c r="AH88" s="79" t="s">
        <v>159</v>
      </c>
      <c r="AI88" s="79" t="s">
        <v>157</v>
      </c>
      <c r="AJ88" s="79"/>
      <c r="AK88" s="79"/>
      <c r="AL88" s="79" t="s">
        <v>259</v>
      </c>
      <c r="AM88" s="79"/>
      <c r="AN88" s="79"/>
      <c r="AO88" s="79"/>
      <c r="AP88" s="79"/>
      <c r="AQ88" s="79"/>
      <c r="AR88" s="79"/>
      <c r="AS88" s="79"/>
      <c r="AT88" s="79"/>
      <c r="AU88" s="79"/>
      <c r="AV88" s="79"/>
      <c r="AW88" s="79"/>
      <c r="AX88" s="79"/>
      <c r="AY88" s="79"/>
      <c r="AZ88" s="79"/>
      <c r="BA88" s="79"/>
      <c r="BB88" s="79"/>
      <c r="BC88" s="82"/>
      <c r="BD88" s="82"/>
      <c r="BE88" s="82"/>
      <c r="BF88" s="82"/>
      <c r="BG88" s="82"/>
      <c r="BH88" s="82"/>
      <c r="BI88" s="77"/>
      <c r="BJ88" s="77"/>
      <c r="BK88" s="77"/>
      <c r="BL88" s="77"/>
      <c r="BM88" s="77"/>
      <c r="BN88" s="77"/>
      <c r="BO88" s="77"/>
      <c r="BP88" s="77"/>
      <c r="BQ88" s="77"/>
      <c r="BR88" s="77"/>
      <c r="BS88" s="78"/>
      <c r="BT88" s="78"/>
      <c r="BU88" s="78"/>
    </row>
    <row r="89" spans="1:73" ht="120">
      <c r="A89" s="137">
        <v>87</v>
      </c>
      <c r="B89" s="73" t="s">
        <v>114</v>
      </c>
      <c r="C89" s="73" t="s">
        <v>875</v>
      </c>
      <c r="D89" s="73" t="s">
        <v>876</v>
      </c>
      <c r="E89" s="73" t="s">
        <v>877</v>
      </c>
      <c r="F89" s="73" t="s">
        <v>144</v>
      </c>
      <c r="G89" s="73" t="s">
        <v>147</v>
      </c>
      <c r="H89" s="73" t="s">
        <v>148</v>
      </c>
      <c r="I89" s="73" t="s">
        <v>878</v>
      </c>
      <c r="J89" s="73" t="s">
        <v>117</v>
      </c>
      <c r="K89" s="73"/>
      <c r="L89" s="73" t="s">
        <v>118</v>
      </c>
      <c r="M89" s="73" t="s">
        <v>879</v>
      </c>
      <c r="N89" s="73" t="s">
        <v>120</v>
      </c>
      <c r="O89" s="73" t="s">
        <v>120</v>
      </c>
      <c r="P89" s="73" t="s">
        <v>218</v>
      </c>
      <c r="Q89" s="73" t="s">
        <v>121</v>
      </c>
      <c r="R89" s="73" t="s">
        <v>122</v>
      </c>
      <c r="S89" s="73" t="s">
        <v>170</v>
      </c>
      <c r="T89" s="73"/>
      <c r="U89" s="73"/>
      <c r="V89" s="73" t="s">
        <v>880</v>
      </c>
      <c r="W89" s="73" t="s">
        <v>881</v>
      </c>
      <c r="X89" s="84" t="s">
        <v>882</v>
      </c>
      <c r="Y89" s="85" t="s">
        <v>883</v>
      </c>
      <c r="Z89" s="85" t="s">
        <v>884</v>
      </c>
      <c r="AA89" s="73"/>
      <c r="AB89" s="84"/>
      <c r="AC89" s="73"/>
      <c r="AD89" s="73"/>
      <c r="AE89" s="73" t="s">
        <v>157</v>
      </c>
      <c r="AF89" s="73" t="s">
        <v>158</v>
      </c>
      <c r="AG89" s="73"/>
      <c r="AH89" s="73" t="s">
        <v>159</v>
      </c>
      <c r="AI89" s="73" t="s">
        <v>157</v>
      </c>
      <c r="AJ89" s="73"/>
      <c r="AK89" s="73"/>
      <c r="AL89" s="73" t="s">
        <v>133</v>
      </c>
      <c r="AM89" s="73"/>
      <c r="AN89" s="73"/>
      <c r="AO89" s="73"/>
      <c r="AP89" s="73"/>
      <c r="AQ89" s="73"/>
      <c r="AR89" s="73"/>
      <c r="AS89" s="73"/>
      <c r="AT89" s="73"/>
      <c r="AU89" s="73"/>
      <c r="AV89" s="73"/>
      <c r="AW89" s="73"/>
      <c r="AX89" s="73"/>
      <c r="AY89" s="73"/>
      <c r="AZ89" s="73"/>
      <c r="BA89" s="73"/>
      <c r="BB89" s="73"/>
      <c r="BC89" s="77"/>
      <c r="BD89" s="77"/>
      <c r="BE89" s="77"/>
      <c r="BF89" s="77"/>
      <c r="BG89" s="77"/>
      <c r="BH89" s="77"/>
      <c r="BI89" s="82"/>
      <c r="BJ89" s="82"/>
      <c r="BK89" s="82"/>
      <c r="BL89" s="82"/>
      <c r="BM89" s="82"/>
      <c r="BN89" s="82"/>
      <c r="BO89" s="82"/>
      <c r="BP89" s="82"/>
      <c r="BQ89" s="82"/>
      <c r="BR89" s="82"/>
      <c r="BS89" s="83"/>
      <c r="BT89" s="83"/>
      <c r="BU89" s="83"/>
    </row>
    <row r="90" spans="1:73" s="209" customFormat="1" ht="195">
      <c r="A90" s="316">
        <v>88</v>
      </c>
      <c r="B90" s="317" t="s">
        <v>114</v>
      </c>
      <c r="C90" s="317" t="s">
        <v>885</v>
      </c>
      <c r="D90" s="317" t="s">
        <v>886</v>
      </c>
      <c r="E90" s="317" t="s">
        <v>887</v>
      </c>
      <c r="F90" s="317" t="s">
        <v>144</v>
      </c>
      <c r="G90" s="317" t="s">
        <v>146</v>
      </c>
      <c r="H90" s="317" t="s">
        <v>613</v>
      </c>
      <c r="I90" s="317" t="s">
        <v>163</v>
      </c>
      <c r="J90" s="317" t="s">
        <v>297</v>
      </c>
      <c r="K90" s="317" t="s">
        <v>888</v>
      </c>
      <c r="L90" s="317" t="s">
        <v>166</v>
      </c>
      <c r="M90" s="317" t="s">
        <v>889</v>
      </c>
      <c r="N90" s="317" t="s">
        <v>120</v>
      </c>
      <c r="O90" s="317" t="s">
        <v>120</v>
      </c>
      <c r="P90" s="317" t="s">
        <v>241</v>
      </c>
      <c r="Q90" s="317"/>
      <c r="R90" s="317"/>
      <c r="S90" s="317"/>
      <c r="T90" s="317"/>
      <c r="U90" s="317"/>
      <c r="V90" s="317" t="s">
        <v>890</v>
      </c>
      <c r="W90" s="317" t="s">
        <v>891</v>
      </c>
      <c r="X90" s="318" t="s">
        <v>892</v>
      </c>
      <c r="Y90" s="317" t="s">
        <v>893</v>
      </c>
      <c r="Z90" s="319" t="s">
        <v>894</v>
      </c>
      <c r="AA90" s="317"/>
      <c r="AB90" s="318"/>
      <c r="AC90" s="317"/>
      <c r="AD90" s="317"/>
      <c r="AE90" s="317" t="s">
        <v>157</v>
      </c>
      <c r="AF90" s="317"/>
      <c r="AG90" s="317"/>
      <c r="AH90" s="317"/>
      <c r="AI90" s="317" t="s">
        <v>157</v>
      </c>
      <c r="AJ90" s="317"/>
      <c r="AK90" s="317"/>
      <c r="AL90" s="317" t="s">
        <v>259</v>
      </c>
      <c r="AM90" s="317"/>
      <c r="AN90" s="317"/>
      <c r="AO90" s="317"/>
      <c r="AP90" s="317"/>
      <c r="AQ90" s="317"/>
      <c r="AR90" s="317"/>
      <c r="AS90" s="317"/>
      <c r="AT90" s="317"/>
      <c r="AU90" s="317"/>
      <c r="AV90" s="317"/>
      <c r="AW90" s="317"/>
      <c r="AX90" s="317"/>
      <c r="AY90" s="317"/>
      <c r="AZ90" s="317"/>
      <c r="BA90" s="317"/>
      <c r="BB90" s="317"/>
      <c r="BC90" s="320"/>
      <c r="BD90" s="320"/>
      <c r="BE90" s="320"/>
      <c r="BF90" s="320"/>
      <c r="BG90" s="320"/>
      <c r="BH90" s="320"/>
      <c r="BI90" s="320"/>
      <c r="BJ90" s="320"/>
      <c r="BK90" s="320"/>
      <c r="BL90" s="320"/>
      <c r="BM90" s="320"/>
      <c r="BN90" s="320"/>
      <c r="BO90" s="320"/>
      <c r="BP90" s="320"/>
      <c r="BQ90" s="320"/>
      <c r="BR90" s="320"/>
      <c r="BS90" s="321"/>
      <c r="BT90" s="321"/>
      <c r="BU90" s="321"/>
    </row>
    <row r="91" spans="1:73" ht="165">
      <c r="A91" s="137">
        <v>89</v>
      </c>
      <c r="B91" s="73" t="s">
        <v>114</v>
      </c>
      <c r="C91" s="73" t="s">
        <v>895</v>
      </c>
      <c r="D91" s="73" t="s">
        <v>896</v>
      </c>
      <c r="E91" s="73" t="s">
        <v>897</v>
      </c>
      <c r="F91" s="73" t="s">
        <v>611</v>
      </c>
      <c r="G91" s="73" t="s">
        <v>714</v>
      </c>
      <c r="H91" s="73" t="s">
        <v>144</v>
      </c>
      <c r="I91" s="73" t="s">
        <v>250</v>
      </c>
      <c r="J91" s="73"/>
      <c r="K91" s="73"/>
      <c r="L91" s="73" t="s">
        <v>118</v>
      </c>
      <c r="M91" s="73" t="s">
        <v>614</v>
      </c>
      <c r="N91" s="73" t="s">
        <v>120</v>
      </c>
      <c r="O91" s="73" t="s">
        <v>120</v>
      </c>
      <c r="P91" s="73" t="s">
        <v>171</v>
      </c>
      <c r="Q91" s="73"/>
      <c r="R91" s="73"/>
      <c r="S91" s="73"/>
      <c r="T91" s="73"/>
      <c r="U91" s="73"/>
      <c r="V91" s="73" t="s">
        <v>898</v>
      </c>
      <c r="W91" s="73" t="s">
        <v>899</v>
      </c>
      <c r="X91" s="84" t="s">
        <v>900</v>
      </c>
      <c r="Y91" s="85" t="s">
        <v>901</v>
      </c>
      <c r="Z91" s="85" t="s">
        <v>902</v>
      </c>
      <c r="AA91" s="73"/>
      <c r="AB91" s="84"/>
      <c r="AC91" s="73"/>
      <c r="AD91" s="73"/>
      <c r="AE91" s="73" t="s">
        <v>157</v>
      </c>
      <c r="AF91" s="73"/>
      <c r="AG91" s="73"/>
      <c r="AH91" s="73" t="s">
        <v>258</v>
      </c>
      <c r="AI91" s="73" t="s">
        <v>157</v>
      </c>
      <c r="AJ91" s="73"/>
      <c r="AK91" s="73"/>
      <c r="AL91" s="73" t="s">
        <v>133</v>
      </c>
      <c r="AM91" s="73"/>
      <c r="AN91" s="73"/>
      <c r="AO91" s="73"/>
      <c r="AP91" s="73"/>
      <c r="AQ91" s="73"/>
      <c r="AR91" s="73"/>
      <c r="AS91" s="73"/>
      <c r="AT91" s="73"/>
      <c r="AU91" s="73"/>
      <c r="AV91" s="73"/>
      <c r="AW91" s="73"/>
      <c r="AX91" s="73"/>
      <c r="AY91" s="73"/>
      <c r="AZ91" s="73"/>
      <c r="BA91" s="73"/>
      <c r="BB91" s="73"/>
      <c r="BC91" s="77"/>
      <c r="BD91" s="77"/>
      <c r="BE91" s="77"/>
      <c r="BF91" s="77"/>
      <c r="BG91" s="77"/>
      <c r="BH91" s="77"/>
      <c r="BI91" s="82"/>
      <c r="BJ91" s="82"/>
      <c r="BK91" s="82"/>
      <c r="BL91" s="82"/>
      <c r="BM91" s="82"/>
      <c r="BN91" s="82"/>
      <c r="BO91" s="82"/>
      <c r="BP91" s="82"/>
      <c r="BQ91" s="82"/>
      <c r="BR91" s="82"/>
      <c r="BS91" s="83"/>
      <c r="BT91" s="83"/>
      <c r="BU91" s="83"/>
    </row>
    <row r="92" spans="1:73" s="646" customFormat="1" ht="90">
      <c r="A92" s="639">
        <v>90</v>
      </c>
      <c r="B92" s="640" t="s">
        <v>114</v>
      </c>
      <c r="C92" s="640" t="s">
        <v>903</v>
      </c>
      <c r="D92" s="640" t="s">
        <v>904</v>
      </c>
      <c r="E92" s="640" t="s">
        <v>905</v>
      </c>
      <c r="F92" s="640" t="s">
        <v>144</v>
      </c>
      <c r="G92" s="640" t="s">
        <v>147</v>
      </c>
      <c r="H92" s="640" t="s">
        <v>148</v>
      </c>
      <c r="I92" s="640" t="s">
        <v>164</v>
      </c>
      <c r="J92" s="640"/>
      <c r="K92" s="640"/>
      <c r="L92" s="640"/>
      <c r="M92" s="640" t="s">
        <v>614</v>
      </c>
      <c r="N92" s="640" t="s">
        <v>168</v>
      </c>
      <c r="O92" s="640" t="s">
        <v>120</v>
      </c>
      <c r="P92" s="640" t="s">
        <v>241</v>
      </c>
      <c r="Q92" s="640"/>
      <c r="R92" s="640"/>
      <c r="S92" s="640"/>
      <c r="T92" s="640"/>
      <c r="U92" s="640"/>
      <c r="V92" s="641" t="s">
        <v>906</v>
      </c>
      <c r="W92" s="641" t="s">
        <v>907</v>
      </c>
      <c r="X92" s="641" t="s">
        <v>908</v>
      </c>
      <c r="Y92" s="642" t="s">
        <v>909</v>
      </c>
      <c r="Z92" s="640"/>
      <c r="AA92" s="640"/>
      <c r="AB92" s="643"/>
      <c r="AC92" s="640"/>
      <c r="AD92" s="640"/>
      <c r="AE92" s="640" t="s">
        <v>157</v>
      </c>
      <c r="AF92" s="640" t="s">
        <v>158</v>
      </c>
      <c r="AG92" s="640"/>
      <c r="AH92" s="640" t="s">
        <v>258</v>
      </c>
      <c r="AI92" s="640"/>
      <c r="AJ92" s="640"/>
      <c r="AK92" s="640"/>
      <c r="AL92" s="640" t="s">
        <v>133</v>
      </c>
      <c r="AM92" s="640"/>
      <c r="AN92" s="640"/>
      <c r="AO92" s="640"/>
      <c r="AP92" s="640"/>
      <c r="AQ92" s="640"/>
      <c r="AR92" s="640"/>
      <c r="AS92" s="640"/>
      <c r="AT92" s="640"/>
      <c r="AU92" s="640"/>
      <c r="AV92" s="640"/>
      <c r="AW92" s="640"/>
      <c r="AX92" s="640"/>
      <c r="AY92" s="640"/>
      <c r="AZ92" s="640"/>
      <c r="BA92" s="640"/>
      <c r="BB92" s="640"/>
      <c r="BC92" s="644"/>
      <c r="BD92" s="644"/>
      <c r="BE92" s="644"/>
      <c r="BF92" s="644"/>
      <c r="BG92" s="644"/>
      <c r="BH92" s="644"/>
      <c r="BI92" s="644"/>
      <c r="BJ92" s="644"/>
      <c r="BK92" s="644"/>
      <c r="BL92" s="644"/>
      <c r="BM92" s="644"/>
      <c r="BN92" s="644"/>
      <c r="BO92" s="644"/>
      <c r="BP92" s="644"/>
      <c r="BQ92" s="644"/>
      <c r="BR92" s="644"/>
      <c r="BS92" s="645"/>
      <c r="BT92" s="645"/>
      <c r="BU92" s="645"/>
    </row>
    <row r="93" spans="1:73" ht="105">
      <c r="A93" s="137">
        <v>91</v>
      </c>
      <c r="B93" s="73" t="s">
        <v>114</v>
      </c>
      <c r="C93" s="73" t="s">
        <v>910</v>
      </c>
      <c r="D93" s="73" t="s">
        <v>911</v>
      </c>
      <c r="E93" s="73" t="s">
        <v>912</v>
      </c>
      <c r="F93" s="73" t="s">
        <v>144</v>
      </c>
      <c r="G93" s="73" t="s">
        <v>164</v>
      </c>
      <c r="H93" s="73" t="s">
        <v>215</v>
      </c>
      <c r="I93" s="73" t="s">
        <v>216</v>
      </c>
      <c r="J93" s="73" t="s">
        <v>148</v>
      </c>
      <c r="K93" s="73" t="s">
        <v>913</v>
      </c>
      <c r="L93" s="73" t="s">
        <v>118</v>
      </c>
      <c r="M93" s="73" t="s">
        <v>327</v>
      </c>
      <c r="N93" s="73" t="s">
        <v>120</v>
      </c>
      <c r="O93" s="73" t="s">
        <v>120</v>
      </c>
      <c r="P93" s="73" t="s">
        <v>218</v>
      </c>
      <c r="Q93" s="73" t="s">
        <v>121</v>
      </c>
      <c r="R93" s="73" t="s">
        <v>122</v>
      </c>
      <c r="S93" s="73" t="s">
        <v>170</v>
      </c>
      <c r="T93" s="73"/>
      <c r="U93" s="73"/>
      <c r="V93" s="73" t="s">
        <v>914</v>
      </c>
      <c r="W93" s="73" t="s">
        <v>915</v>
      </c>
      <c r="X93" s="84" t="s">
        <v>916</v>
      </c>
      <c r="Y93" s="85" t="s">
        <v>917</v>
      </c>
      <c r="Z93" s="85" t="s">
        <v>918</v>
      </c>
      <c r="AA93" s="73" t="s">
        <v>919</v>
      </c>
      <c r="AB93" s="84" t="s">
        <v>920</v>
      </c>
      <c r="AC93" s="73"/>
      <c r="AD93" s="73"/>
      <c r="AE93" s="73" t="s">
        <v>157</v>
      </c>
      <c r="AF93" s="73" t="s">
        <v>158</v>
      </c>
      <c r="AG93" s="73"/>
      <c r="AH93" s="73" t="s">
        <v>178</v>
      </c>
      <c r="AI93" s="73" t="s">
        <v>157</v>
      </c>
      <c r="AJ93" s="73"/>
      <c r="AK93" s="73"/>
      <c r="AL93" s="73" t="s">
        <v>133</v>
      </c>
      <c r="AM93" s="73"/>
      <c r="AN93" s="73"/>
      <c r="AO93" s="73"/>
      <c r="AP93" s="73"/>
      <c r="AQ93" s="73" t="s">
        <v>136</v>
      </c>
      <c r="AR93" s="73" t="s">
        <v>136</v>
      </c>
      <c r="AS93" s="73"/>
      <c r="AT93" s="73"/>
      <c r="AU93" s="73"/>
      <c r="AV93" s="73"/>
      <c r="AW93" s="73"/>
      <c r="AX93" s="73"/>
      <c r="AY93" s="73"/>
      <c r="AZ93" s="73"/>
      <c r="BA93" s="73"/>
      <c r="BB93" s="73"/>
      <c r="BC93" s="77"/>
      <c r="BD93" s="77"/>
      <c r="BE93" s="77"/>
      <c r="BF93" s="77"/>
      <c r="BG93" s="77"/>
      <c r="BH93" s="77"/>
      <c r="BI93" s="82"/>
      <c r="BJ93" s="82"/>
      <c r="BK93" s="82"/>
      <c r="BL93" s="82"/>
      <c r="BM93" s="82"/>
      <c r="BN93" s="82"/>
      <c r="BO93" s="82"/>
      <c r="BP93" s="82"/>
      <c r="BQ93" s="82"/>
      <c r="BR93" s="82"/>
      <c r="BS93" s="83"/>
      <c r="BT93" s="83"/>
      <c r="BU93" s="83"/>
    </row>
    <row r="94" spans="1:73" s="14" customFormat="1" ht="225">
      <c r="A94" s="138">
        <v>92</v>
      </c>
      <c r="B94" s="79" t="s">
        <v>114</v>
      </c>
      <c r="C94" s="79" t="s">
        <v>921</v>
      </c>
      <c r="D94" s="79" t="s">
        <v>922</v>
      </c>
      <c r="E94" s="79" t="s">
        <v>923</v>
      </c>
      <c r="F94" s="79" t="s">
        <v>144</v>
      </c>
      <c r="G94" s="79" t="s">
        <v>117</v>
      </c>
      <c r="H94" s="79" t="s">
        <v>215</v>
      </c>
      <c r="I94" s="79" t="s">
        <v>216</v>
      </c>
      <c r="J94" s="79" t="s">
        <v>651</v>
      </c>
      <c r="K94" s="79" t="s">
        <v>924</v>
      </c>
      <c r="L94" s="79" t="s">
        <v>118</v>
      </c>
      <c r="M94" s="79" t="s">
        <v>614</v>
      </c>
      <c r="N94" s="79" t="s">
        <v>120</v>
      </c>
      <c r="O94" s="79" t="s">
        <v>120</v>
      </c>
      <c r="P94" s="79" t="s">
        <v>218</v>
      </c>
      <c r="Q94" s="79" t="s">
        <v>121</v>
      </c>
      <c r="R94" s="79" t="s">
        <v>122</v>
      </c>
      <c r="S94" s="79" t="s">
        <v>170</v>
      </c>
      <c r="T94" s="79" t="s">
        <v>169</v>
      </c>
      <c r="U94" s="79"/>
      <c r="V94" s="79" t="s">
        <v>925</v>
      </c>
      <c r="W94" s="79" t="s">
        <v>517</v>
      </c>
      <c r="X94" s="80" t="s">
        <v>926</v>
      </c>
      <c r="Y94" s="81" t="s">
        <v>927</v>
      </c>
      <c r="Z94" s="81" t="s">
        <v>928</v>
      </c>
      <c r="AA94" s="79"/>
      <c r="AB94" s="80"/>
      <c r="AC94" s="79"/>
      <c r="AD94" s="79"/>
      <c r="AE94" s="79" t="s">
        <v>157</v>
      </c>
      <c r="AF94" s="79" t="s">
        <v>158</v>
      </c>
      <c r="AG94" s="79"/>
      <c r="AH94" s="79" t="s">
        <v>159</v>
      </c>
      <c r="AI94" s="79" t="s">
        <v>157</v>
      </c>
      <c r="AJ94" s="79"/>
      <c r="AK94" s="79"/>
      <c r="AL94" s="79" t="s">
        <v>133</v>
      </c>
      <c r="AM94" s="79"/>
      <c r="AN94" s="79"/>
      <c r="AO94" s="79"/>
      <c r="AP94" s="79"/>
      <c r="AQ94" s="79" t="s">
        <v>136</v>
      </c>
      <c r="AR94" s="79" t="s">
        <v>136</v>
      </c>
      <c r="AS94" s="79"/>
      <c r="AT94" s="79"/>
      <c r="AU94" s="79"/>
      <c r="AV94" s="79"/>
      <c r="AW94" s="79"/>
      <c r="AX94" s="79"/>
      <c r="AY94" s="79"/>
      <c r="AZ94" s="79"/>
      <c r="BA94" s="79"/>
      <c r="BB94" s="79"/>
      <c r="BC94" s="82"/>
      <c r="BD94" s="82"/>
      <c r="BE94" s="82"/>
      <c r="BF94" s="82"/>
      <c r="BG94" s="82"/>
      <c r="BH94" s="82"/>
      <c r="BI94" s="77"/>
      <c r="BJ94" s="77"/>
      <c r="BK94" s="77"/>
      <c r="BL94" s="77"/>
      <c r="BM94" s="77"/>
      <c r="BN94" s="77"/>
      <c r="BO94" s="77"/>
      <c r="BP94" s="77"/>
      <c r="BQ94" s="77"/>
      <c r="BR94" s="77"/>
      <c r="BS94" s="78"/>
      <c r="BT94" s="78"/>
      <c r="BU94" s="78"/>
    </row>
    <row r="95" spans="1:73" ht="165">
      <c r="A95" s="137">
        <v>93</v>
      </c>
      <c r="B95" s="73" t="s">
        <v>114</v>
      </c>
      <c r="C95" s="73" t="s">
        <v>929</v>
      </c>
      <c r="D95" s="73" t="s">
        <v>930</v>
      </c>
      <c r="E95" s="73" t="s">
        <v>931</v>
      </c>
      <c r="F95" s="73" t="s">
        <v>144</v>
      </c>
      <c r="G95" s="73" t="s">
        <v>215</v>
      </c>
      <c r="H95" s="73" t="s">
        <v>148</v>
      </c>
      <c r="I95" s="73" t="s">
        <v>164</v>
      </c>
      <c r="J95" s="73" t="s">
        <v>601</v>
      </c>
      <c r="K95" s="73"/>
      <c r="L95" s="73" t="s">
        <v>118</v>
      </c>
      <c r="M95" s="73" t="s">
        <v>614</v>
      </c>
      <c r="N95" s="73" t="s">
        <v>120</v>
      </c>
      <c r="O95" s="73" t="s">
        <v>120</v>
      </c>
      <c r="P95" s="73" t="s">
        <v>121</v>
      </c>
      <c r="Q95" s="73" t="s">
        <v>122</v>
      </c>
      <c r="R95" s="73" t="s">
        <v>170</v>
      </c>
      <c r="S95" s="73"/>
      <c r="T95" s="73"/>
      <c r="U95" s="73"/>
      <c r="V95" s="73" t="s">
        <v>932</v>
      </c>
      <c r="W95" s="73" t="s">
        <v>933</v>
      </c>
      <c r="X95" s="84" t="s">
        <v>934</v>
      </c>
      <c r="Y95" s="85" t="s">
        <v>935</v>
      </c>
      <c r="Z95" s="85" t="s">
        <v>936</v>
      </c>
      <c r="AA95" s="73" t="s">
        <v>929</v>
      </c>
      <c r="AB95" s="84" t="s">
        <v>929</v>
      </c>
      <c r="AC95" s="73" t="s">
        <v>929</v>
      </c>
      <c r="AD95" s="73"/>
      <c r="AE95" s="73" t="s">
        <v>157</v>
      </c>
      <c r="AF95" s="73" t="s">
        <v>158</v>
      </c>
      <c r="AG95" s="73"/>
      <c r="AH95" s="73" t="s">
        <v>159</v>
      </c>
      <c r="AI95" s="73" t="s">
        <v>157</v>
      </c>
      <c r="AJ95" s="73"/>
      <c r="AK95" s="73"/>
      <c r="AL95" s="73" t="s">
        <v>133</v>
      </c>
      <c r="AM95" s="73"/>
      <c r="AN95" s="73"/>
      <c r="AO95" s="73"/>
      <c r="AP95" s="73"/>
      <c r="AQ95" s="73"/>
      <c r="AR95" s="73"/>
      <c r="AS95" s="73"/>
      <c r="AT95" s="73"/>
      <c r="AU95" s="73"/>
      <c r="AV95" s="73"/>
      <c r="AW95" s="73"/>
      <c r="AX95" s="73"/>
      <c r="AY95" s="73"/>
      <c r="AZ95" s="73"/>
      <c r="BA95" s="73"/>
      <c r="BB95" s="73"/>
      <c r="BC95" s="77"/>
      <c r="BD95" s="77"/>
      <c r="BE95" s="77"/>
      <c r="BF95" s="77"/>
      <c r="BG95" s="77"/>
      <c r="BH95" s="77"/>
      <c r="BI95" s="82"/>
      <c r="BJ95" s="82"/>
      <c r="BK95" s="82"/>
      <c r="BL95" s="82"/>
      <c r="BM95" s="82"/>
      <c r="BN95" s="82"/>
      <c r="BO95" s="82"/>
      <c r="BP95" s="82"/>
      <c r="BQ95" s="82"/>
      <c r="BR95" s="82"/>
      <c r="BS95" s="83"/>
      <c r="BT95" s="83"/>
      <c r="BU95" s="83"/>
    </row>
    <row r="96" spans="1:73" s="14" customFormat="1" ht="195">
      <c r="A96" s="138">
        <v>94</v>
      </c>
      <c r="B96" s="79" t="s">
        <v>114</v>
      </c>
      <c r="C96" s="79" t="s">
        <v>937</v>
      </c>
      <c r="D96" s="79" t="s">
        <v>938</v>
      </c>
      <c r="E96" s="79" t="s">
        <v>939</v>
      </c>
      <c r="F96" s="79" t="s">
        <v>803</v>
      </c>
      <c r="G96" s="79" t="s">
        <v>164</v>
      </c>
      <c r="H96" s="79" t="s">
        <v>215</v>
      </c>
      <c r="I96" s="79" t="s">
        <v>878</v>
      </c>
      <c r="J96" s="79" t="s">
        <v>117</v>
      </c>
      <c r="K96" s="79"/>
      <c r="L96" s="79" t="s">
        <v>118</v>
      </c>
      <c r="M96" s="79" t="s">
        <v>327</v>
      </c>
      <c r="N96" s="79" t="s">
        <v>120</v>
      </c>
      <c r="O96" s="79" t="s">
        <v>120</v>
      </c>
      <c r="P96" s="79" t="s">
        <v>218</v>
      </c>
      <c r="Q96" s="79" t="s">
        <v>121</v>
      </c>
      <c r="R96" s="79" t="s">
        <v>122</v>
      </c>
      <c r="S96" s="79" t="s">
        <v>170</v>
      </c>
      <c r="T96" s="79" t="s">
        <v>169</v>
      </c>
      <c r="U96" s="79"/>
      <c r="V96" s="79" t="s">
        <v>940</v>
      </c>
      <c r="W96" s="79" t="s">
        <v>941</v>
      </c>
      <c r="X96" s="80" t="s">
        <v>942</v>
      </c>
      <c r="Y96" s="211" t="s">
        <v>943</v>
      </c>
      <c r="Z96" s="81" t="s">
        <v>944</v>
      </c>
      <c r="AA96" s="79"/>
      <c r="AB96" s="80"/>
      <c r="AC96" s="79"/>
      <c r="AD96" s="79"/>
      <c r="AE96" s="79" t="s">
        <v>157</v>
      </c>
      <c r="AF96" s="79" t="s">
        <v>158</v>
      </c>
      <c r="AG96" s="79"/>
      <c r="AH96" s="79" t="s">
        <v>159</v>
      </c>
      <c r="AI96" s="79" t="s">
        <v>157</v>
      </c>
      <c r="AJ96" s="79" t="s">
        <v>158</v>
      </c>
      <c r="AK96" s="79"/>
      <c r="AL96" s="79" t="s">
        <v>133</v>
      </c>
      <c r="AM96" s="79"/>
      <c r="AN96" s="79"/>
      <c r="AO96" s="79"/>
      <c r="AP96" s="79"/>
      <c r="AQ96" s="79"/>
      <c r="AR96" s="79"/>
      <c r="AS96" s="79"/>
      <c r="AT96" s="79"/>
      <c r="AU96" s="79"/>
      <c r="AV96" s="79"/>
      <c r="AW96" s="79"/>
      <c r="AX96" s="79"/>
      <c r="AY96" s="79"/>
      <c r="AZ96" s="79"/>
      <c r="BA96" s="79"/>
      <c r="BB96" s="79"/>
      <c r="BC96" s="82"/>
      <c r="BD96" s="82"/>
      <c r="BE96" s="82"/>
      <c r="BF96" s="82"/>
      <c r="BG96" s="82"/>
      <c r="BH96" s="82"/>
      <c r="BI96" s="77"/>
      <c r="BJ96" s="77"/>
      <c r="BK96" s="77"/>
      <c r="BL96" s="77"/>
      <c r="BM96" s="77"/>
      <c r="BN96" s="77"/>
      <c r="BO96" s="77"/>
      <c r="BP96" s="77"/>
      <c r="BQ96" s="77"/>
      <c r="BR96" s="77"/>
      <c r="BS96" s="78"/>
      <c r="BT96" s="78"/>
      <c r="BU96" s="78"/>
    </row>
    <row r="97" spans="1:73" ht="105">
      <c r="A97" s="137">
        <v>95</v>
      </c>
      <c r="B97" s="73" t="s">
        <v>114</v>
      </c>
      <c r="C97" s="73" t="s">
        <v>945</v>
      </c>
      <c r="D97" s="73" t="s">
        <v>946</v>
      </c>
      <c r="E97" s="73" t="s">
        <v>947</v>
      </c>
      <c r="F97" s="73" t="s">
        <v>144</v>
      </c>
      <c r="G97" s="73" t="s">
        <v>612</v>
      </c>
      <c r="H97" s="73" t="s">
        <v>611</v>
      </c>
      <c r="I97" s="73" t="s">
        <v>297</v>
      </c>
      <c r="J97" s="73" t="s">
        <v>714</v>
      </c>
      <c r="K97" s="73"/>
      <c r="L97" s="73" t="s">
        <v>118</v>
      </c>
      <c r="M97" s="73" t="s">
        <v>327</v>
      </c>
      <c r="N97" s="73" t="s">
        <v>120</v>
      </c>
      <c r="O97" s="73" t="s">
        <v>120</v>
      </c>
      <c r="P97" s="73" t="s">
        <v>170</v>
      </c>
      <c r="Q97" s="73" t="s">
        <v>171</v>
      </c>
      <c r="R97" s="73" t="s">
        <v>169</v>
      </c>
      <c r="S97" s="73"/>
      <c r="T97" s="73"/>
      <c r="U97" s="73"/>
      <c r="V97" s="73" t="s">
        <v>753</v>
      </c>
      <c r="W97" s="73" t="s">
        <v>754</v>
      </c>
      <c r="X97" s="66" t="s">
        <v>755</v>
      </c>
      <c r="Y97" s="210" t="s">
        <v>948</v>
      </c>
      <c r="Z97" s="163" t="s">
        <v>949</v>
      </c>
      <c r="AA97" s="73"/>
      <c r="AB97" s="84"/>
      <c r="AC97" s="73"/>
      <c r="AD97" s="73"/>
      <c r="AE97" s="73" t="s">
        <v>157</v>
      </c>
      <c r="AF97" s="73"/>
      <c r="AG97" s="73"/>
      <c r="AH97" s="73" t="s">
        <v>366</v>
      </c>
      <c r="AI97" s="73" t="s">
        <v>157</v>
      </c>
      <c r="AJ97" s="73"/>
      <c r="AK97" s="73"/>
      <c r="AL97" s="73" t="s">
        <v>259</v>
      </c>
      <c r="AM97" s="73"/>
      <c r="AN97" s="73"/>
      <c r="AO97" s="73"/>
      <c r="AP97" s="73"/>
      <c r="AQ97" s="73"/>
      <c r="AR97" s="73"/>
      <c r="AS97" s="73"/>
      <c r="AT97" s="73"/>
      <c r="AU97" s="73"/>
      <c r="AV97" s="73"/>
      <c r="AW97" s="73"/>
      <c r="AX97" s="73"/>
      <c r="AY97" s="73"/>
      <c r="AZ97" s="73"/>
      <c r="BA97" s="73"/>
      <c r="BB97" s="73"/>
      <c r="BC97" s="77"/>
      <c r="BD97" s="77"/>
      <c r="BE97" s="77"/>
      <c r="BF97" s="77"/>
      <c r="BG97" s="77"/>
      <c r="BH97" s="77"/>
      <c r="BI97" s="82"/>
      <c r="BJ97" s="82"/>
      <c r="BK97" s="82"/>
      <c r="BL97" s="82"/>
      <c r="BM97" s="82"/>
      <c r="BN97" s="82"/>
      <c r="BO97" s="82"/>
      <c r="BP97" s="82"/>
      <c r="BQ97" s="82"/>
      <c r="BR97" s="82"/>
      <c r="BS97" s="83"/>
      <c r="BT97" s="83"/>
      <c r="BU97" s="83"/>
    </row>
    <row r="98" spans="1:73" s="266" customFormat="1" ht="150">
      <c r="A98" s="257">
        <v>96</v>
      </c>
      <c r="B98" s="246" t="s">
        <v>114</v>
      </c>
      <c r="C98" s="246" t="s">
        <v>950</v>
      </c>
      <c r="D98" s="246" t="s">
        <v>951</v>
      </c>
      <c r="E98" s="246" t="s">
        <v>952</v>
      </c>
      <c r="F98" s="246" t="s">
        <v>144</v>
      </c>
      <c r="G98" s="246" t="s">
        <v>203</v>
      </c>
      <c r="H98" s="246" t="s">
        <v>164</v>
      </c>
      <c r="I98" s="246" t="s">
        <v>216</v>
      </c>
      <c r="J98" s="246" t="s">
        <v>250</v>
      </c>
      <c r="K98" s="246"/>
      <c r="L98" s="246" t="s">
        <v>118</v>
      </c>
      <c r="M98" s="246" t="s">
        <v>953</v>
      </c>
      <c r="N98" s="246" t="s">
        <v>120</v>
      </c>
      <c r="O98" s="246" t="s">
        <v>120</v>
      </c>
      <c r="P98" s="246" t="s">
        <v>170</v>
      </c>
      <c r="Q98" s="246" t="s">
        <v>171</v>
      </c>
      <c r="R98" s="246" t="s">
        <v>169</v>
      </c>
      <c r="S98" s="246"/>
      <c r="T98" s="246"/>
      <c r="U98" s="246"/>
      <c r="V98" s="246" t="s">
        <v>954</v>
      </c>
      <c r="W98" s="246" t="s">
        <v>955</v>
      </c>
      <c r="X98" s="263" t="s">
        <v>956</v>
      </c>
      <c r="Y98" s="268" t="s">
        <v>957</v>
      </c>
      <c r="Z98" s="246" t="s">
        <v>958</v>
      </c>
      <c r="AA98" s="246" t="s">
        <v>959</v>
      </c>
      <c r="AB98" s="263"/>
      <c r="AC98" s="246"/>
      <c r="AD98" s="246"/>
      <c r="AE98" s="246" t="s">
        <v>157</v>
      </c>
      <c r="AF98" s="246" t="s">
        <v>158</v>
      </c>
      <c r="AG98" s="246"/>
      <c r="AH98" s="246" t="s">
        <v>159</v>
      </c>
      <c r="AI98" s="246" t="s">
        <v>157</v>
      </c>
      <c r="AJ98" s="246"/>
      <c r="AK98" s="246"/>
      <c r="AL98" s="246" t="s">
        <v>133</v>
      </c>
      <c r="AM98" s="246"/>
      <c r="AN98" s="246"/>
      <c r="AO98" s="246"/>
      <c r="AP98" s="246"/>
      <c r="AQ98" s="246"/>
      <c r="AR98" s="246"/>
      <c r="AS98" s="246"/>
      <c r="AT98" s="246"/>
      <c r="AU98" s="246"/>
      <c r="AV98" s="246"/>
      <c r="AW98" s="246"/>
      <c r="AX98" s="246"/>
      <c r="AY98" s="246"/>
      <c r="AZ98" s="246"/>
      <c r="BA98" s="246"/>
      <c r="BB98" s="246"/>
      <c r="BC98" s="265"/>
      <c r="BD98" s="265"/>
      <c r="BE98" s="265"/>
      <c r="BF98" s="265"/>
      <c r="BG98" s="265"/>
      <c r="BH98" s="265"/>
      <c r="BI98" s="265"/>
      <c r="BJ98" s="265"/>
      <c r="BK98" s="265"/>
      <c r="BL98" s="265"/>
      <c r="BM98" s="265"/>
      <c r="BN98" s="265"/>
      <c r="BO98" s="265"/>
      <c r="BP98" s="265"/>
      <c r="BQ98" s="265"/>
      <c r="BR98" s="265"/>
      <c r="BS98" s="264"/>
      <c r="BT98" s="264"/>
      <c r="BU98" s="264"/>
    </row>
    <row r="99" spans="1:73" s="266" customFormat="1" ht="165">
      <c r="A99" s="257">
        <v>97</v>
      </c>
      <c r="B99" s="246" t="s">
        <v>114</v>
      </c>
      <c r="C99" s="246" t="s">
        <v>960</v>
      </c>
      <c r="D99" s="246" t="s">
        <v>961</v>
      </c>
      <c r="E99" s="246" t="s">
        <v>962</v>
      </c>
      <c r="F99" s="246" t="s">
        <v>203</v>
      </c>
      <c r="G99" s="246" t="s">
        <v>164</v>
      </c>
      <c r="H99" s="246" t="s">
        <v>963</v>
      </c>
      <c r="I99" s="246"/>
      <c r="J99" s="246"/>
      <c r="K99" s="246"/>
      <c r="L99" s="246" t="s">
        <v>118</v>
      </c>
      <c r="M99" s="246" t="s">
        <v>964</v>
      </c>
      <c r="N99" s="246" t="s">
        <v>120</v>
      </c>
      <c r="O99" s="246" t="s">
        <v>120</v>
      </c>
      <c r="P99" s="246" t="s">
        <v>170</v>
      </c>
      <c r="Q99" s="246" t="s">
        <v>171</v>
      </c>
      <c r="R99" s="246" t="s">
        <v>169</v>
      </c>
      <c r="S99" s="246"/>
      <c r="T99" s="246"/>
      <c r="U99" s="246"/>
      <c r="V99" s="246" t="s">
        <v>965</v>
      </c>
      <c r="W99" s="246" t="s">
        <v>966</v>
      </c>
      <c r="X99" s="263" t="s">
        <v>967</v>
      </c>
      <c r="Y99" s="268" t="s">
        <v>968</v>
      </c>
      <c r="Z99" s="268" t="s">
        <v>969</v>
      </c>
      <c r="AA99" s="246"/>
      <c r="AB99" s="263"/>
      <c r="AC99" s="246" t="s">
        <v>970</v>
      </c>
      <c r="AD99" s="246"/>
      <c r="AE99" s="246" t="s">
        <v>157</v>
      </c>
      <c r="AF99" s="246" t="s">
        <v>158</v>
      </c>
      <c r="AG99" s="246"/>
      <c r="AH99" s="246" t="s">
        <v>159</v>
      </c>
      <c r="AI99" s="246" t="s">
        <v>157</v>
      </c>
      <c r="AJ99" s="246" t="s">
        <v>158</v>
      </c>
      <c r="AK99" s="246"/>
      <c r="AL99" s="246" t="s">
        <v>133</v>
      </c>
      <c r="AM99" s="246"/>
      <c r="AN99" s="246"/>
      <c r="AO99" s="246"/>
      <c r="AP99" s="246"/>
      <c r="AQ99" s="246"/>
      <c r="AR99" s="246"/>
      <c r="AS99" s="246"/>
      <c r="AT99" s="246"/>
      <c r="AU99" s="246"/>
      <c r="AV99" s="246"/>
      <c r="AW99" s="246"/>
      <c r="AX99" s="246"/>
      <c r="AY99" s="246"/>
      <c r="AZ99" s="246"/>
      <c r="BA99" s="246"/>
      <c r="BB99" s="246"/>
      <c r="BC99" s="265"/>
      <c r="BD99" s="265"/>
      <c r="BE99" s="265"/>
      <c r="BF99" s="265"/>
      <c r="BG99" s="265"/>
      <c r="BH99" s="265"/>
      <c r="BI99" s="265"/>
      <c r="BJ99" s="265"/>
      <c r="BK99" s="265"/>
      <c r="BL99" s="265"/>
      <c r="BM99" s="265"/>
      <c r="BN99" s="265"/>
      <c r="BO99" s="265"/>
      <c r="BP99" s="265"/>
      <c r="BQ99" s="265"/>
      <c r="BR99" s="265"/>
      <c r="BS99" s="264"/>
      <c r="BT99" s="264"/>
      <c r="BU99" s="264"/>
    </row>
    <row r="100" spans="1:73" s="14" customFormat="1" ht="195">
      <c r="A100" s="138">
        <v>98</v>
      </c>
      <c r="B100" s="79" t="s">
        <v>114</v>
      </c>
      <c r="C100" s="79" t="s">
        <v>971</v>
      </c>
      <c r="D100" s="79" t="s">
        <v>972</v>
      </c>
      <c r="E100" s="79" t="s">
        <v>973</v>
      </c>
      <c r="F100" s="79" t="s">
        <v>203</v>
      </c>
      <c r="G100" s="79" t="s">
        <v>144</v>
      </c>
      <c r="H100" s="79" t="s">
        <v>215</v>
      </c>
      <c r="I100" s="79" t="s">
        <v>147</v>
      </c>
      <c r="J100" s="79" t="s">
        <v>148</v>
      </c>
      <c r="K100" s="79"/>
      <c r="L100" s="79" t="s">
        <v>118</v>
      </c>
      <c r="M100" s="79" t="s">
        <v>974</v>
      </c>
      <c r="N100" s="79" t="s">
        <v>120</v>
      </c>
      <c r="O100" s="79" t="s">
        <v>120</v>
      </c>
      <c r="P100" s="79" t="s">
        <v>121</v>
      </c>
      <c r="Q100" s="79" t="s">
        <v>122</v>
      </c>
      <c r="R100" s="79" t="s">
        <v>170</v>
      </c>
      <c r="S100" s="79"/>
      <c r="T100" s="79"/>
      <c r="U100" s="79"/>
      <c r="V100" s="79" t="s">
        <v>975</v>
      </c>
      <c r="W100" s="79" t="s">
        <v>823</v>
      </c>
      <c r="X100" s="80" t="s">
        <v>976</v>
      </c>
      <c r="Y100" s="81" t="s">
        <v>977</v>
      </c>
      <c r="Z100" s="81" t="s">
        <v>978</v>
      </c>
      <c r="AA100" s="79" t="s">
        <v>971</v>
      </c>
      <c r="AB100" s="80" t="s">
        <v>979</v>
      </c>
      <c r="AC100" s="79"/>
      <c r="AD100" s="79"/>
      <c r="AE100" s="79" t="s">
        <v>157</v>
      </c>
      <c r="AF100" s="79" t="s">
        <v>158</v>
      </c>
      <c r="AG100" s="79"/>
      <c r="AH100" s="79" t="s">
        <v>159</v>
      </c>
      <c r="AI100" s="79" t="s">
        <v>157</v>
      </c>
      <c r="AJ100" s="79"/>
      <c r="AK100" s="79"/>
      <c r="AL100" s="79" t="s">
        <v>133</v>
      </c>
      <c r="AM100" s="79"/>
      <c r="AN100" s="79"/>
      <c r="AO100" s="79"/>
      <c r="AP100" s="79"/>
      <c r="AQ100" s="79"/>
      <c r="AR100" s="79"/>
      <c r="AS100" s="79"/>
      <c r="AT100" s="79"/>
      <c r="AU100" s="79"/>
      <c r="AV100" s="79"/>
      <c r="AW100" s="79"/>
      <c r="AX100" s="79"/>
      <c r="AY100" s="79"/>
      <c r="AZ100" s="79"/>
      <c r="BA100" s="79"/>
      <c r="BB100" s="79"/>
      <c r="BC100" s="82"/>
      <c r="BD100" s="82"/>
      <c r="BE100" s="82"/>
      <c r="BF100" s="82"/>
      <c r="BG100" s="82"/>
      <c r="BH100" s="82"/>
      <c r="BI100" s="77"/>
      <c r="BJ100" s="77"/>
      <c r="BK100" s="77"/>
      <c r="BL100" s="77"/>
      <c r="BM100" s="77"/>
      <c r="BN100" s="77"/>
      <c r="BO100" s="77"/>
      <c r="BP100" s="77"/>
      <c r="BQ100" s="77"/>
      <c r="BR100" s="77"/>
      <c r="BS100" s="78"/>
      <c r="BT100" s="78"/>
      <c r="BU100" s="78"/>
    </row>
    <row r="101" spans="1:73" s="266" customFormat="1" ht="165">
      <c r="A101" s="257">
        <v>99</v>
      </c>
      <c r="B101" s="246" t="s">
        <v>114</v>
      </c>
      <c r="C101" s="246" t="s">
        <v>980</v>
      </c>
      <c r="D101" s="246" t="s">
        <v>981</v>
      </c>
      <c r="E101" s="246" t="s">
        <v>982</v>
      </c>
      <c r="F101" s="246" t="s">
        <v>146</v>
      </c>
      <c r="G101" s="246" t="s">
        <v>250</v>
      </c>
      <c r="H101" s="246" t="s">
        <v>297</v>
      </c>
      <c r="I101" s="246" t="s">
        <v>651</v>
      </c>
      <c r="J101" s="246" t="s">
        <v>164</v>
      </c>
      <c r="K101" s="246" t="s">
        <v>784</v>
      </c>
      <c r="L101" s="246" t="s">
        <v>721</v>
      </c>
      <c r="M101" s="246" t="s">
        <v>983</v>
      </c>
      <c r="N101" s="246" t="s">
        <v>120</v>
      </c>
      <c r="O101" s="246" t="s">
        <v>120</v>
      </c>
      <c r="P101" s="246" t="s">
        <v>241</v>
      </c>
      <c r="Q101" s="246"/>
      <c r="R101" s="246"/>
      <c r="S101" s="246"/>
      <c r="T101" s="246"/>
      <c r="U101" s="246"/>
      <c r="V101" s="246" t="s">
        <v>984</v>
      </c>
      <c r="W101" s="246" t="s">
        <v>985</v>
      </c>
      <c r="X101" s="263" t="s">
        <v>986</v>
      </c>
      <c r="Y101" s="246" t="s">
        <v>987</v>
      </c>
      <c r="Z101" s="268" t="s">
        <v>988</v>
      </c>
      <c r="AA101" s="246" t="s">
        <v>989</v>
      </c>
      <c r="AB101" s="263"/>
      <c r="AC101" s="246"/>
      <c r="AD101" s="246"/>
      <c r="AE101" s="246" t="s">
        <v>157</v>
      </c>
      <c r="AF101" s="246"/>
      <c r="AG101" s="246"/>
      <c r="AH101" s="246" t="s">
        <v>159</v>
      </c>
      <c r="AI101" s="246" t="s">
        <v>157</v>
      </c>
      <c r="AJ101" s="246"/>
      <c r="AK101" s="246"/>
      <c r="AL101" s="246" t="s">
        <v>133</v>
      </c>
      <c r="AM101" s="246"/>
      <c r="AN101" s="246"/>
      <c r="AO101" s="246"/>
      <c r="AP101" s="246"/>
      <c r="AQ101" s="246"/>
      <c r="AR101" s="246"/>
      <c r="AS101" s="246"/>
      <c r="AT101" s="246"/>
      <c r="AU101" s="246"/>
      <c r="AV101" s="246"/>
      <c r="AW101" s="246"/>
      <c r="AX101" s="246"/>
      <c r="AY101" s="246"/>
      <c r="AZ101" s="246"/>
      <c r="BA101" s="246"/>
      <c r="BB101" s="246"/>
      <c r="BC101" s="265"/>
      <c r="BD101" s="265"/>
      <c r="BE101" s="265"/>
      <c r="BF101" s="265"/>
      <c r="BG101" s="265"/>
      <c r="BH101" s="265"/>
      <c r="BI101" s="265"/>
      <c r="BJ101" s="265"/>
      <c r="BK101" s="265"/>
      <c r="BL101" s="265"/>
      <c r="BM101" s="265"/>
      <c r="BN101" s="265"/>
      <c r="BO101" s="265"/>
      <c r="BP101" s="265"/>
      <c r="BQ101" s="265"/>
      <c r="BR101" s="265"/>
      <c r="BS101" s="264"/>
      <c r="BT101" s="264"/>
      <c r="BU101" s="264"/>
    </row>
    <row r="102" spans="1:73" s="14" customFormat="1" ht="60">
      <c r="A102" s="138">
        <v>100</v>
      </c>
      <c r="B102" s="79" t="s">
        <v>114</v>
      </c>
      <c r="C102" s="79" t="s">
        <v>990</v>
      </c>
      <c r="D102" s="79" t="s">
        <v>991</v>
      </c>
      <c r="E102" s="79" t="s">
        <v>420</v>
      </c>
      <c r="F102" s="79" t="s">
        <v>147</v>
      </c>
      <c r="G102" s="79"/>
      <c r="H102" s="79"/>
      <c r="I102" s="79"/>
      <c r="J102" s="79"/>
      <c r="K102" s="79"/>
      <c r="L102" s="79" t="s">
        <v>118</v>
      </c>
      <c r="M102" s="79" t="s">
        <v>992</v>
      </c>
      <c r="N102" s="79" t="s">
        <v>120</v>
      </c>
      <c r="O102" s="79" t="s">
        <v>120</v>
      </c>
      <c r="P102" s="79" t="s">
        <v>218</v>
      </c>
      <c r="Q102" s="79" t="s">
        <v>169</v>
      </c>
      <c r="R102" s="79"/>
      <c r="S102" s="79"/>
      <c r="T102" s="79"/>
      <c r="U102" s="79"/>
      <c r="V102" s="79" t="s">
        <v>993</v>
      </c>
      <c r="W102" s="79" t="s">
        <v>994</v>
      </c>
      <c r="X102" s="80" t="s">
        <v>995</v>
      </c>
      <c r="Y102" s="79" t="s">
        <v>996</v>
      </c>
      <c r="Z102" s="81" t="s">
        <v>997</v>
      </c>
      <c r="AA102" s="79"/>
      <c r="AB102" s="80"/>
      <c r="AC102" s="79"/>
      <c r="AD102" s="79"/>
      <c r="AE102" s="79" t="s">
        <v>158</v>
      </c>
      <c r="AF102" s="79"/>
      <c r="AG102" s="79"/>
      <c r="AH102" s="79" t="s">
        <v>178</v>
      </c>
      <c r="AI102" s="79" t="s">
        <v>158</v>
      </c>
      <c r="AJ102" s="79"/>
      <c r="AK102" s="79"/>
      <c r="AL102" s="79" t="s">
        <v>133</v>
      </c>
      <c r="AM102" s="79"/>
      <c r="AN102" s="79"/>
      <c r="AO102" s="79"/>
      <c r="AP102" s="79"/>
      <c r="AQ102" s="79"/>
      <c r="AR102" s="79"/>
      <c r="AS102" s="79"/>
      <c r="AT102" s="79"/>
      <c r="AU102" s="79"/>
      <c r="AV102" s="79"/>
      <c r="AW102" s="79"/>
      <c r="AX102" s="79"/>
      <c r="AY102" s="79"/>
      <c r="AZ102" s="79"/>
      <c r="BA102" s="79"/>
      <c r="BB102" s="79"/>
      <c r="BC102" s="82"/>
      <c r="BD102" s="82"/>
      <c r="BE102" s="82"/>
      <c r="BF102" s="82"/>
      <c r="BG102" s="82"/>
      <c r="BH102" s="82"/>
      <c r="BI102" s="77"/>
      <c r="BJ102" s="77"/>
      <c r="BK102" s="77"/>
      <c r="BL102" s="77"/>
      <c r="BM102" s="77"/>
      <c r="BN102" s="77"/>
      <c r="BO102" s="77"/>
      <c r="BP102" s="77"/>
      <c r="BQ102" s="77"/>
      <c r="BR102" s="77"/>
      <c r="BS102" s="78"/>
      <c r="BT102" s="78"/>
      <c r="BU102" s="78"/>
    </row>
    <row r="103" spans="1:73" ht="75">
      <c r="A103" s="137">
        <v>101</v>
      </c>
      <c r="B103" s="73" t="s">
        <v>114</v>
      </c>
      <c r="C103" s="73" t="s">
        <v>998</v>
      </c>
      <c r="D103" s="73" t="s">
        <v>999</v>
      </c>
      <c r="E103" s="73" t="s">
        <v>420</v>
      </c>
      <c r="F103" s="73" t="s">
        <v>147</v>
      </c>
      <c r="G103" s="73"/>
      <c r="H103" s="73"/>
      <c r="I103" s="73"/>
      <c r="J103" s="73"/>
      <c r="K103" s="73"/>
      <c r="L103" s="73" t="s">
        <v>118</v>
      </c>
      <c r="M103" s="73" t="s">
        <v>992</v>
      </c>
      <c r="N103" s="73" t="s">
        <v>120</v>
      </c>
      <c r="O103" s="73" t="s">
        <v>120</v>
      </c>
      <c r="P103" s="73" t="s">
        <v>218</v>
      </c>
      <c r="Q103" s="73" t="s">
        <v>169</v>
      </c>
      <c r="R103" s="73"/>
      <c r="S103" s="73"/>
      <c r="T103" s="73"/>
      <c r="U103" s="73"/>
      <c r="V103" s="73" t="s">
        <v>1000</v>
      </c>
      <c r="W103" s="73" t="s">
        <v>1001</v>
      </c>
      <c r="X103" s="84" t="s">
        <v>1002</v>
      </c>
      <c r="Y103" s="85" t="s">
        <v>1003</v>
      </c>
      <c r="Z103" s="85" t="s">
        <v>1004</v>
      </c>
      <c r="AA103" s="73"/>
      <c r="AB103" s="84"/>
      <c r="AC103" s="73"/>
      <c r="AD103" s="73"/>
      <c r="AE103" s="73" t="s">
        <v>158</v>
      </c>
      <c r="AF103" s="73"/>
      <c r="AG103" s="73"/>
      <c r="AH103" s="73" t="s">
        <v>858</v>
      </c>
      <c r="AI103" s="73" t="s">
        <v>158</v>
      </c>
      <c r="AJ103" s="73"/>
      <c r="AK103" s="73"/>
      <c r="AL103" s="73" t="s">
        <v>259</v>
      </c>
      <c r="AM103" s="73"/>
      <c r="AN103" s="73"/>
      <c r="AO103" s="73"/>
      <c r="AP103" s="73"/>
      <c r="AQ103" s="73"/>
      <c r="AR103" s="73"/>
      <c r="AS103" s="73"/>
      <c r="AT103" s="73"/>
      <c r="AU103" s="73"/>
      <c r="AV103" s="73"/>
      <c r="AW103" s="73"/>
      <c r="AX103" s="73"/>
      <c r="AY103" s="73"/>
      <c r="AZ103" s="73"/>
      <c r="BA103" s="73"/>
      <c r="BB103" s="73"/>
      <c r="BC103" s="77"/>
      <c r="BD103" s="77"/>
      <c r="BE103" s="77"/>
      <c r="BF103" s="77"/>
      <c r="BG103" s="77"/>
      <c r="BH103" s="77"/>
      <c r="BI103" s="82"/>
      <c r="BJ103" s="82"/>
      <c r="BK103" s="82"/>
      <c r="BL103" s="82"/>
      <c r="BM103" s="82"/>
      <c r="BN103" s="82"/>
      <c r="BO103" s="82"/>
      <c r="BP103" s="82"/>
      <c r="BQ103" s="82"/>
      <c r="BR103" s="82"/>
      <c r="BS103" s="83"/>
      <c r="BT103" s="83"/>
      <c r="BU103" s="83"/>
    </row>
    <row r="104" spans="1:73" s="14" customFormat="1" ht="60">
      <c r="A104" s="138">
        <v>102</v>
      </c>
      <c r="B104" s="79" t="s">
        <v>114</v>
      </c>
      <c r="C104" s="79" t="s">
        <v>1005</v>
      </c>
      <c r="D104" s="79" t="s">
        <v>1006</v>
      </c>
      <c r="E104" s="79" t="s">
        <v>420</v>
      </c>
      <c r="F104" s="79" t="s">
        <v>147</v>
      </c>
      <c r="G104" s="79" t="s">
        <v>297</v>
      </c>
      <c r="H104" s="79"/>
      <c r="I104" s="79"/>
      <c r="J104" s="79"/>
      <c r="K104" s="79"/>
      <c r="L104" s="79" t="s">
        <v>118</v>
      </c>
      <c r="M104" s="79" t="s">
        <v>992</v>
      </c>
      <c r="N104" s="79" t="s">
        <v>120</v>
      </c>
      <c r="O104" s="79" t="s">
        <v>120</v>
      </c>
      <c r="P104" s="79" t="s">
        <v>218</v>
      </c>
      <c r="Q104" s="79" t="s">
        <v>169</v>
      </c>
      <c r="R104" s="79"/>
      <c r="S104" s="79"/>
      <c r="T104" s="79"/>
      <c r="U104" s="79"/>
      <c r="V104" s="79" t="s">
        <v>1007</v>
      </c>
      <c r="W104" s="79" t="s">
        <v>1008</v>
      </c>
      <c r="X104" s="80" t="s">
        <v>1009</v>
      </c>
      <c r="Y104" s="81" t="s">
        <v>1010</v>
      </c>
      <c r="Z104" s="81" t="s">
        <v>1011</v>
      </c>
      <c r="AA104" s="79"/>
      <c r="AB104" s="80"/>
      <c r="AC104" s="79"/>
      <c r="AD104" s="79"/>
      <c r="AE104" s="79" t="s">
        <v>158</v>
      </c>
      <c r="AF104" s="79"/>
      <c r="AG104" s="79"/>
      <c r="AH104" s="79" t="s">
        <v>178</v>
      </c>
      <c r="AI104" s="79" t="s">
        <v>158</v>
      </c>
      <c r="AJ104" s="79"/>
      <c r="AK104" s="79"/>
      <c r="AL104" s="79" t="s">
        <v>259</v>
      </c>
      <c r="AM104" s="79"/>
      <c r="AN104" s="79"/>
      <c r="AO104" s="79"/>
      <c r="AP104" s="79"/>
      <c r="AQ104" s="79"/>
      <c r="AR104" s="79"/>
      <c r="AS104" s="79"/>
      <c r="AT104" s="79"/>
      <c r="AU104" s="79"/>
      <c r="AV104" s="79"/>
      <c r="AW104" s="79"/>
      <c r="AX104" s="79"/>
      <c r="AY104" s="79"/>
      <c r="AZ104" s="79"/>
      <c r="BA104" s="79"/>
      <c r="BB104" s="79"/>
      <c r="BC104" s="82"/>
      <c r="BD104" s="82"/>
      <c r="BE104" s="82"/>
      <c r="BF104" s="82"/>
      <c r="BG104" s="82"/>
      <c r="BH104" s="82"/>
      <c r="BI104" s="77"/>
      <c r="BJ104" s="77"/>
      <c r="BK104" s="77"/>
      <c r="BL104" s="77"/>
      <c r="BM104" s="77"/>
      <c r="BN104" s="77"/>
      <c r="BO104" s="77"/>
      <c r="BP104" s="77"/>
      <c r="BQ104" s="77"/>
      <c r="BR104" s="77"/>
      <c r="BS104" s="78"/>
      <c r="BT104" s="78"/>
      <c r="BU104" s="78"/>
    </row>
    <row r="105" spans="1:73" ht="60">
      <c r="A105" s="137">
        <v>103</v>
      </c>
      <c r="B105" s="73" t="s">
        <v>114</v>
      </c>
      <c r="C105" s="73" t="s">
        <v>1012</v>
      </c>
      <c r="D105" s="73" t="s">
        <v>1013</v>
      </c>
      <c r="E105" s="73" t="s">
        <v>420</v>
      </c>
      <c r="F105" s="73" t="s">
        <v>147</v>
      </c>
      <c r="G105" s="73"/>
      <c r="H105" s="73"/>
      <c r="I105" s="73"/>
      <c r="J105" s="73"/>
      <c r="K105" s="73"/>
      <c r="L105" s="73" t="s">
        <v>118</v>
      </c>
      <c r="M105" s="73" t="s">
        <v>1014</v>
      </c>
      <c r="N105" s="73" t="s">
        <v>120</v>
      </c>
      <c r="O105" s="73" t="s">
        <v>120</v>
      </c>
      <c r="P105" s="73" t="s">
        <v>218</v>
      </c>
      <c r="Q105" s="73"/>
      <c r="R105" s="73"/>
      <c r="S105" s="73"/>
      <c r="T105" s="73"/>
      <c r="U105" s="73"/>
      <c r="V105" s="73" t="s">
        <v>1015</v>
      </c>
      <c r="W105" s="73">
        <v>87</v>
      </c>
      <c r="X105" s="84" t="s">
        <v>1016</v>
      </c>
      <c r="Y105" s="85" t="s">
        <v>1017</v>
      </c>
      <c r="Z105" s="85" t="s">
        <v>1018</v>
      </c>
      <c r="AA105" s="73"/>
      <c r="AB105" s="84"/>
      <c r="AC105" s="73"/>
      <c r="AD105" s="73"/>
      <c r="AE105" s="73" t="s">
        <v>158</v>
      </c>
      <c r="AF105" s="73"/>
      <c r="AG105" s="73"/>
      <c r="AH105" s="73" t="s">
        <v>790</v>
      </c>
      <c r="AI105" s="73" t="s">
        <v>158</v>
      </c>
      <c r="AJ105" s="73"/>
      <c r="AK105" s="73"/>
      <c r="AL105" s="73" t="s">
        <v>259</v>
      </c>
      <c r="AM105" s="73"/>
      <c r="AN105" s="73"/>
      <c r="AO105" s="73"/>
      <c r="AP105" s="73"/>
      <c r="AQ105" s="73"/>
      <c r="AR105" s="73"/>
      <c r="AS105" s="73"/>
      <c r="AT105" s="73"/>
      <c r="AU105" s="73"/>
      <c r="AV105" s="73"/>
      <c r="AW105" s="73"/>
      <c r="AX105" s="73"/>
      <c r="AY105" s="73"/>
      <c r="AZ105" s="73"/>
      <c r="BA105" s="73"/>
      <c r="BB105" s="73"/>
      <c r="BC105" s="77"/>
      <c r="BD105" s="77"/>
      <c r="BE105" s="77"/>
      <c r="BF105" s="77"/>
      <c r="BG105" s="77"/>
      <c r="BH105" s="77"/>
      <c r="BI105" s="82"/>
      <c r="BJ105" s="82"/>
      <c r="BK105" s="82"/>
      <c r="BL105" s="82"/>
      <c r="BM105" s="82"/>
      <c r="BN105" s="82"/>
      <c r="BO105" s="82"/>
      <c r="BP105" s="82"/>
      <c r="BQ105" s="82"/>
      <c r="BR105" s="82"/>
      <c r="BS105" s="83"/>
      <c r="BT105" s="83"/>
      <c r="BU105" s="83"/>
    </row>
    <row r="106" spans="1:73" s="14" customFormat="1" ht="75">
      <c r="A106" s="138">
        <v>104</v>
      </c>
      <c r="B106" s="79" t="s">
        <v>114</v>
      </c>
      <c r="C106" s="79" t="s">
        <v>1019</v>
      </c>
      <c r="D106" s="79" t="s">
        <v>1020</v>
      </c>
      <c r="E106" s="79" t="s">
        <v>420</v>
      </c>
      <c r="F106" s="79" t="s">
        <v>147</v>
      </c>
      <c r="G106" s="79"/>
      <c r="H106" s="79"/>
      <c r="I106" s="79"/>
      <c r="J106" s="79"/>
      <c r="K106" s="79"/>
      <c r="L106" s="79" t="s">
        <v>118</v>
      </c>
      <c r="M106" s="79" t="s">
        <v>992</v>
      </c>
      <c r="N106" s="79" t="s">
        <v>120</v>
      </c>
      <c r="O106" s="79" t="s">
        <v>120</v>
      </c>
      <c r="P106" s="79" t="s">
        <v>218</v>
      </c>
      <c r="Q106" s="79"/>
      <c r="R106" s="79"/>
      <c r="S106" s="79"/>
      <c r="T106" s="79"/>
      <c r="U106" s="79"/>
      <c r="V106" s="79" t="s">
        <v>1021</v>
      </c>
      <c r="W106" s="79" t="s">
        <v>1022</v>
      </c>
      <c r="X106" s="80" t="s">
        <v>1023</v>
      </c>
      <c r="Y106" s="81" t="s">
        <v>1024</v>
      </c>
      <c r="Z106" s="81" t="s">
        <v>1025</v>
      </c>
      <c r="AA106" s="79"/>
      <c r="AB106" s="80" t="s">
        <v>1026</v>
      </c>
      <c r="AC106" s="79"/>
      <c r="AD106" s="79"/>
      <c r="AE106" s="79" t="s">
        <v>158</v>
      </c>
      <c r="AF106" s="79"/>
      <c r="AG106" s="79"/>
      <c r="AH106" s="79" t="s">
        <v>858</v>
      </c>
      <c r="AI106" s="79" t="s">
        <v>158</v>
      </c>
      <c r="AJ106" s="79"/>
      <c r="AK106" s="79"/>
      <c r="AL106" s="79" t="s">
        <v>259</v>
      </c>
      <c r="AM106" s="79"/>
      <c r="AN106" s="79"/>
      <c r="AO106" s="79"/>
      <c r="AP106" s="79"/>
      <c r="AQ106" s="79"/>
      <c r="AR106" s="79"/>
      <c r="AS106" s="79"/>
      <c r="AT106" s="79"/>
      <c r="AU106" s="79"/>
      <c r="AV106" s="79"/>
      <c r="AW106" s="79"/>
      <c r="AX106" s="79"/>
      <c r="AY106" s="79"/>
      <c r="AZ106" s="79"/>
      <c r="BA106" s="79"/>
      <c r="BB106" s="79"/>
      <c r="BC106" s="82"/>
      <c r="BD106" s="82"/>
      <c r="BE106" s="82"/>
      <c r="BF106" s="82"/>
      <c r="BG106" s="82"/>
      <c r="BH106" s="82"/>
      <c r="BI106" s="77"/>
      <c r="BJ106" s="77"/>
      <c r="BK106" s="77"/>
      <c r="BL106" s="77"/>
      <c r="BM106" s="77"/>
      <c r="BN106" s="77"/>
      <c r="BO106" s="77"/>
      <c r="BP106" s="77"/>
      <c r="BQ106" s="77"/>
      <c r="BR106" s="77"/>
      <c r="BS106" s="78"/>
      <c r="BT106" s="78"/>
      <c r="BU106" s="78"/>
    </row>
    <row r="107" spans="1:73" ht="90">
      <c r="A107" s="137">
        <v>105</v>
      </c>
      <c r="B107" s="73" t="s">
        <v>114</v>
      </c>
      <c r="C107" s="73" t="s">
        <v>1027</v>
      </c>
      <c r="D107" s="73" t="s">
        <v>1028</v>
      </c>
      <c r="E107" s="73" t="s">
        <v>420</v>
      </c>
      <c r="F107" s="73" t="s">
        <v>147</v>
      </c>
      <c r="G107" s="73" t="s">
        <v>297</v>
      </c>
      <c r="H107" s="73"/>
      <c r="I107" s="73"/>
      <c r="J107" s="73"/>
      <c r="K107" s="73"/>
      <c r="L107" s="73" t="s">
        <v>118</v>
      </c>
      <c r="M107" s="73" t="s">
        <v>992</v>
      </c>
      <c r="N107" s="73" t="s">
        <v>120</v>
      </c>
      <c r="O107" s="73" t="s">
        <v>1029</v>
      </c>
      <c r="P107" s="73" t="s">
        <v>218</v>
      </c>
      <c r="Q107" s="73" t="s">
        <v>169</v>
      </c>
      <c r="R107" s="73"/>
      <c r="S107" s="73"/>
      <c r="T107" s="73"/>
      <c r="U107" s="73"/>
      <c r="V107" s="73" t="s">
        <v>1030</v>
      </c>
      <c r="W107" s="73" t="s">
        <v>1031</v>
      </c>
      <c r="X107" s="84" t="s">
        <v>1032</v>
      </c>
      <c r="Y107" s="85" t="s">
        <v>1033</v>
      </c>
      <c r="Z107" s="85" t="s">
        <v>1034</v>
      </c>
      <c r="AA107" s="73"/>
      <c r="AB107" s="84"/>
      <c r="AC107" s="73"/>
      <c r="AD107" s="73"/>
      <c r="AE107" s="73" t="s">
        <v>158</v>
      </c>
      <c r="AF107" s="73"/>
      <c r="AG107" s="73"/>
      <c r="AH107" s="73" t="s">
        <v>858</v>
      </c>
      <c r="AI107" s="73" t="s">
        <v>158</v>
      </c>
      <c r="AJ107" s="73"/>
      <c r="AK107" s="73"/>
      <c r="AL107" s="73" t="s">
        <v>259</v>
      </c>
      <c r="AM107" s="73"/>
      <c r="AN107" s="73"/>
      <c r="AO107" s="73"/>
      <c r="AP107" s="73"/>
      <c r="AQ107" s="73"/>
      <c r="AR107" s="73"/>
      <c r="AS107" s="73"/>
      <c r="AT107" s="73"/>
      <c r="AU107" s="73"/>
      <c r="AV107" s="73"/>
      <c r="AW107" s="73"/>
      <c r="AX107" s="73"/>
      <c r="AY107" s="73"/>
      <c r="AZ107" s="73"/>
      <c r="BA107" s="73"/>
      <c r="BB107" s="73"/>
      <c r="BC107" s="77"/>
      <c r="BD107" s="77"/>
      <c r="BE107" s="77"/>
      <c r="BF107" s="77"/>
      <c r="BG107" s="77"/>
      <c r="BH107" s="77"/>
      <c r="BI107" s="82"/>
      <c r="BJ107" s="82"/>
      <c r="BK107" s="82"/>
      <c r="BL107" s="82"/>
      <c r="BM107" s="82"/>
      <c r="BN107" s="82"/>
      <c r="BO107" s="82"/>
      <c r="BP107" s="82"/>
      <c r="BQ107" s="82"/>
      <c r="BR107" s="82"/>
      <c r="BS107" s="83"/>
      <c r="BT107" s="83"/>
      <c r="BU107" s="83"/>
    </row>
    <row r="108" spans="1:73" s="14" customFormat="1" ht="120">
      <c r="A108" s="138">
        <v>106</v>
      </c>
      <c r="B108" s="79" t="s">
        <v>114</v>
      </c>
      <c r="C108" s="79" t="s">
        <v>1035</v>
      </c>
      <c r="D108" s="79" t="s">
        <v>1036</v>
      </c>
      <c r="E108" s="79" t="s">
        <v>1037</v>
      </c>
      <c r="F108" s="79" t="s">
        <v>144</v>
      </c>
      <c r="G108" s="79" t="s">
        <v>250</v>
      </c>
      <c r="H108" s="79" t="s">
        <v>297</v>
      </c>
      <c r="I108" s="79" t="s">
        <v>205</v>
      </c>
      <c r="J108" s="79" t="s">
        <v>251</v>
      </c>
      <c r="K108" s="79"/>
      <c r="L108" s="79" t="s">
        <v>166</v>
      </c>
      <c r="M108" s="79" t="s">
        <v>614</v>
      </c>
      <c r="N108" s="79" t="s">
        <v>120</v>
      </c>
      <c r="O108" s="79" t="s">
        <v>120</v>
      </c>
      <c r="P108" s="79" t="s">
        <v>169</v>
      </c>
      <c r="Q108" s="79" t="s">
        <v>122</v>
      </c>
      <c r="R108" s="79" t="s">
        <v>170</v>
      </c>
      <c r="S108" s="79"/>
      <c r="T108" s="79"/>
      <c r="U108" s="79"/>
      <c r="V108" s="79" t="s">
        <v>1038</v>
      </c>
      <c r="W108" s="79" t="s">
        <v>1039</v>
      </c>
      <c r="X108" s="80"/>
      <c r="Y108" s="81" t="s">
        <v>1040</v>
      </c>
      <c r="Z108" s="81" t="s">
        <v>1041</v>
      </c>
      <c r="AA108" s="79"/>
      <c r="AB108" s="80"/>
      <c r="AC108" s="79"/>
      <c r="AD108" s="79"/>
      <c r="AE108" s="79" t="s">
        <v>157</v>
      </c>
      <c r="AF108" s="79"/>
      <c r="AG108" s="79"/>
      <c r="AH108" s="79"/>
      <c r="AI108" s="79" t="s">
        <v>157</v>
      </c>
      <c r="AJ108" s="79"/>
      <c r="AK108" s="79"/>
      <c r="AL108" s="79" t="s">
        <v>133</v>
      </c>
      <c r="AM108" s="79"/>
      <c r="AN108" s="79"/>
      <c r="AO108" s="79"/>
      <c r="AP108" s="79"/>
      <c r="AQ108" s="79"/>
      <c r="AR108" s="79"/>
      <c r="AS108" s="79"/>
      <c r="AT108" s="79"/>
      <c r="AU108" s="79"/>
      <c r="AV108" s="79"/>
      <c r="AW108" s="79"/>
      <c r="AX108" s="79"/>
      <c r="AY108" s="79"/>
      <c r="AZ108" s="79"/>
      <c r="BA108" s="79"/>
      <c r="BB108" s="79"/>
      <c r="BC108" s="82"/>
      <c r="BD108" s="82"/>
      <c r="BE108" s="82"/>
      <c r="BF108" s="82"/>
      <c r="BG108" s="82"/>
      <c r="BH108" s="82"/>
      <c r="BI108" s="77"/>
      <c r="BJ108" s="77"/>
      <c r="BK108" s="77"/>
      <c r="BL108" s="77"/>
      <c r="BM108" s="77"/>
      <c r="BN108" s="77"/>
      <c r="BO108" s="77"/>
      <c r="BP108" s="77"/>
      <c r="BQ108" s="77"/>
      <c r="BR108" s="77"/>
      <c r="BS108" s="78"/>
      <c r="BT108" s="78"/>
      <c r="BU108" s="78"/>
    </row>
    <row r="109" spans="1:73" ht="60">
      <c r="A109" s="137">
        <v>107</v>
      </c>
      <c r="B109" s="73" t="s">
        <v>114</v>
      </c>
      <c r="C109" s="73" t="s">
        <v>1042</v>
      </c>
      <c r="D109" s="73" t="s">
        <v>1043</v>
      </c>
      <c r="E109" s="73" t="s">
        <v>1044</v>
      </c>
      <c r="F109" s="73" t="s">
        <v>147</v>
      </c>
      <c r="G109" s="73"/>
      <c r="H109" s="73"/>
      <c r="I109" s="73"/>
      <c r="J109" s="73"/>
      <c r="K109" s="73"/>
      <c r="L109" s="73" t="s">
        <v>118</v>
      </c>
      <c r="M109" s="73" t="s">
        <v>327</v>
      </c>
      <c r="N109" s="73" t="s">
        <v>120</v>
      </c>
      <c r="O109" s="73" t="s">
        <v>120</v>
      </c>
      <c r="P109" s="73" t="s">
        <v>121</v>
      </c>
      <c r="Q109" s="73" t="s">
        <v>122</v>
      </c>
      <c r="R109" s="73" t="s">
        <v>170</v>
      </c>
      <c r="S109" s="73"/>
      <c r="T109" s="73"/>
      <c r="U109" s="73"/>
      <c r="V109" s="73" t="s">
        <v>1045</v>
      </c>
      <c r="W109" s="73" t="s">
        <v>1046</v>
      </c>
      <c r="X109" s="237" t="s">
        <v>1047</v>
      </c>
      <c r="Y109" s="85" t="s">
        <v>1048</v>
      </c>
      <c r="Z109" s="85" t="s">
        <v>1049</v>
      </c>
      <c r="AA109" s="73"/>
      <c r="AB109" s="84"/>
      <c r="AC109" s="73"/>
      <c r="AD109" s="73"/>
      <c r="AE109" s="73" t="s">
        <v>158</v>
      </c>
      <c r="AF109" s="73"/>
      <c r="AG109" s="73"/>
      <c r="AH109" s="73" t="s">
        <v>366</v>
      </c>
      <c r="AI109" s="73" t="s">
        <v>158</v>
      </c>
      <c r="AJ109" s="73"/>
      <c r="AK109" s="73"/>
      <c r="AL109" s="73" t="s">
        <v>259</v>
      </c>
      <c r="AM109" s="73"/>
      <c r="AN109" s="73"/>
      <c r="AO109" s="73"/>
      <c r="AP109" s="73"/>
      <c r="AQ109" s="73"/>
      <c r="AR109" s="73"/>
      <c r="AS109" s="73"/>
      <c r="AT109" s="73"/>
      <c r="AU109" s="73"/>
      <c r="AV109" s="73"/>
      <c r="AW109" s="73"/>
      <c r="AX109" s="73"/>
      <c r="AY109" s="73"/>
      <c r="AZ109" s="73"/>
      <c r="BA109" s="73"/>
      <c r="BB109" s="73"/>
      <c r="BC109" s="77"/>
      <c r="BD109" s="77"/>
      <c r="BE109" s="77"/>
      <c r="BF109" s="77"/>
      <c r="BG109" s="77"/>
      <c r="BH109" s="77"/>
      <c r="BI109" s="82"/>
      <c r="BJ109" s="82"/>
      <c r="BK109" s="82"/>
      <c r="BL109" s="82"/>
      <c r="BM109" s="82"/>
      <c r="BN109" s="82"/>
      <c r="BO109" s="82"/>
      <c r="BP109" s="82"/>
      <c r="BQ109" s="82"/>
      <c r="BR109" s="82"/>
      <c r="BS109" s="83"/>
      <c r="BT109" s="83"/>
      <c r="BU109" s="83"/>
    </row>
    <row r="110" spans="1:73" s="14" customFormat="1" ht="60">
      <c r="A110" s="138">
        <v>108</v>
      </c>
      <c r="B110" s="79" t="s">
        <v>114</v>
      </c>
      <c r="C110" s="79" t="s">
        <v>1050</v>
      </c>
      <c r="D110" s="79" t="s">
        <v>1051</v>
      </c>
      <c r="E110" s="79"/>
      <c r="F110" s="79" t="s">
        <v>144</v>
      </c>
      <c r="G110" s="79" t="s">
        <v>601</v>
      </c>
      <c r="H110" s="79" t="s">
        <v>216</v>
      </c>
      <c r="I110" s="79" t="s">
        <v>148</v>
      </c>
      <c r="J110" s="79" t="s">
        <v>803</v>
      </c>
      <c r="K110" s="79"/>
      <c r="L110" s="79"/>
      <c r="M110" s="79" t="s">
        <v>1052</v>
      </c>
      <c r="N110" s="79" t="s">
        <v>120</v>
      </c>
      <c r="O110" s="79" t="s">
        <v>120</v>
      </c>
      <c r="P110" s="79" t="s">
        <v>121</v>
      </c>
      <c r="Q110" s="79" t="s">
        <v>122</v>
      </c>
      <c r="R110" s="79"/>
      <c r="S110" s="79"/>
      <c r="T110" s="79"/>
      <c r="U110" s="79"/>
      <c r="V110" s="79" t="s">
        <v>1053</v>
      </c>
      <c r="W110" s="109" t="s">
        <v>1054</v>
      </c>
      <c r="X110" s="80" t="s">
        <v>1055</v>
      </c>
      <c r="Y110" s="81" t="s">
        <v>1056</v>
      </c>
      <c r="Z110" s="81" t="s">
        <v>1057</v>
      </c>
      <c r="AA110" s="81" t="s">
        <v>1058</v>
      </c>
      <c r="AB110" s="160" t="s">
        <v>1059</v>
      </c>
      <c r="AC110" s="79"/>
      <c r="AD110" s="81" t="s">
        <v>1060</v>
      </c>
      <c r="AE110" s="79" t="s">
        <v>291</v>
      </c>
      <c r="AF110" s="79"/>
      <c r="AG110" s="79"/>
      <c r="AH110" s="79" t="s">
        <v>1061</v>
      </c>
      <c r="AI110" s="79" t="s">
        <v>291</v>
      </c>
      <c r="AJ110" s="79"/>
      <c r="AK110" s="79"/>
      <c r="AL110" s="79" t="s">
        <v>133</v>
      </c>
      <c r="AM110" s="79"/>
      <c r="AN110" s="79"/>
      <c r="AO110" s="79"/>
      <c r="AP110" s="79"/>
      <c r="AQ110" s="79"/>
      <c r="AR110" s="79"/>
      <c r="AS110" s="79"/>
      <c r="AT110" s="79"/>
      <c r="AU110" s="79"/>
      <c r="AV110" s="79"/>
      <c r="AW110" s="79"/>
      <c r="AX110" s="79"/>
      <c r="AY110" s="79"/>
      <c r="AZ110" s="79"/>
      <c r="BA110" s="79"/>
      <c r="BB110" s="79"/>
      <c r="BC110" s="82"/>
      <c r="BD110" s="82"/>
      <c r="BE110" s="82"/>
      <c r="BF110" s="82"/>
      <c r="BG110" s="82"/>
      <c r="BH110" s="82"/>
      <c r="BI110" s="77"/>
      <c r="BJ110" s="77"/>
      <c r="BK110" s="77"/>
      <c r="BL110" s="77"/>
      <c r="BM110" s="77"/>
      <c r="BN110" s="77"/>
      <c r="BO110" s="77"/>
      <c r="BP110" s="77"/>
      <c r="BQ110" s="77"/>
      <c r="BR110" s="77"/>
      <c r="BS110" s="78"/>
      <c r="BT110" s="78"/>
      <c r="BU110" s="78"/>
    </row>
    <row r="111" spans="1:73" ht="60">
      <c r="A111" s="137">
        <v>109</v>
      </c>
      <c r="B111" s="73" t="s">
        <v>114</v>
      </c>
      <c r="C111" s="108" t="s">
        <v>1062</v>
      </c>
      <c r="D111" s="108" t="s">
        <v>1063</v>
      </c>
      <c r="E111" s="73"/>
      <c r="F111" s="73" t="s">
        <v>147</v>
      </c>
      <c r="G111" s="73"/>
      <c r="H111" s="73"/>
      <c r="I111" s="73"/>
      <c r="J111" s="73"/>
      <c r="K111" s="73"/>
      <c r="L111" s="73"/>
      <c r="M111" s="73"/>
      <c r="N111" s="73" t="s">
        <v>120</v>
      </c>
      <c r="O111" s="73" t="s">
        <v>120</v>
      </c>
      <c r="P111" s="73" t="s">
        <v>285</v>
      </c>
      <c r="Q111" s="73" t="s">
        <v>218</v>
      </c>
      <c r="R111" s="73"/>
      <c r="S111" s="73"/>
      <c r="T111" s="73"/>
      <c r="U111" s="73"/>
      <c r="V111" s="73" t="s">
        <v>1064</v>
      </c>
      <c r="W111" s="73" t="s">
        <v>1065</v>
      </c>
      <c r="X111" s="84" t="s">
        <v>1066</v>
      </c>
      <c r="Y111" s="85" t="s">
        <v>1067</v>
      </c>
      <c r="Z111" s="162" t="s">
        <v>1068</v>
      </c>
      <c r="AA111" s="73"/>
      <c r="AB111" s="162" t="s">
        <v>1069</v>
      </c>
      <c r="AC111" s="73"/>
      <c r="AD111" s="73"/>
      <c r="AE111" s="73" t="s">
        <v>158</v>
      </c>
      <c r="AF111" s="73"/>
      <c r="AG111" s="73"/>
      <c r="AH111" s="73" t="s">
        <v>1070</v>
      </c>
      <c r="AI111" s="73"/>
      <c r="AJ111" s="73"/>
      <c r="AK111" s="73"/>
      <c r="AL111" s="73"/>
      <c r="AM111" s="73"/>
      <c r="AN111" s="73"/>
      <c r="AO111" s="73"/>
      <c r="AP111" s="73"/>
      <c r="AQ111" s="73"/>
      <c r="AR111" s="73"/>
      <c r="AS111" s="73"/>
      <c r="AT111" s="73"/>
      <c r="AU111" s="73"/>
      <c r="AV111" s="73"/>
      <c r="AW111" s="73"/>
      <c r="AX111" s="73"/>
      <c r="AY111" s="73"/>
      <c r="AZ111" s="73"/>
      <c r="BA111" s="73"/>
      <c r="BB111" s="73"/>
      <c r="BC111" s="77"/>
      <c r="BD111" s="77"/>
      <c r="BE111" s="77"/>
      <c r="BF111" s="77"/>
      <c r="BG111" s="77"/>
      <c r="BH111" s="77"/>
      <c r="BI111" s="82"/>
      <c r="BJ111" s="82"/>
      <c r="BK111" s="82"/>
      <c r="BL111" s="82"/>
      <c r="BM111" s="82"/>
      <c r="BN111" s="82"/>
      <c r="BO111" s="82"/>
      <c r="BP111" s="82"/>
      <c r="BQ111" s="82"/>
      <c r="BR111" s="82"/>
      <c r="BS111" s="83"/>
      <c r="BT111" s="83"/>
      <c r="BU111" s="83"/>
    </row>
    <row r="112" spans="1:73" s="14" customFormat="1" ht="75">
      <c r="A112" s="138">
        <v>110</v>
      </c>
      <c r="B112" s="79" t="s">
        <v>114</v>
      </c>
      <c r="C112" s="79" t="s">
        <v>1071</v>
      </c>
      <c r="D112" s="79" t="s">
        <v>1063</v>
      </c>
      <c r="E112" s="79"/>
      <c r="F112" s="79" t="s">
        <v>147</v>
      </c>
      <c r="G112" s="79"/>
      <c r="H112" s="79"/>
      <c r="I112" s="79"/>
      <c r="J112" s="79"/>
      <c r="K112" s="79"/>
      <c r="L112" s="79"/>
      <c r="M112" s="79"/>
      <c r="N112" s="79" t="s">
        <v>120</v>
      </c>
      <c r="O112" s="79" t="s">
        <v>120</v>
      </c>
      <c r="P112" s="79" t="s">
        <v>285</v>
      </c>
      <c r="Q112" s="79" t="s">
        <v>218</v>
      </c>
      <c r="R112" s="79"/>
      <c r="S112" s="79"/>
      <c r="T112" s="79"/>
      <c r="U112" s="79"/>
      <c r="V112" s="79" t="s">
        <v>1072</v>
      </c>
      <c r="W112" s="79" t="s">
        <v>1073</v>
      </c>
      <c r="X112" s="164" t="s">
        <v>1074</v>
      </c>
      <c r="Y112" s="81" t="s">
        <v>1075</v>
      </c>
      <c r="Z112" s="81" t="s">
        <v>1076</v>
      </c>
      <c r="AA112" s="79"/>
      <c r="AB112" s="160" t="s">
        <v>1077</v>
      </c>
      <c r="AC112" s="79"/>
      <c r="AD112" s="81" t="s">
        <v>1078</v>
      </c>
      <c r="AE112" s="79" t="s">
        <v>158</v>
      </c>
      <c r="AF112" s="79"/>
      <c r="AG112" s="79"/>
      <c r="AH112" s="79" t="s">
        <v>1070</v>
      </c>
      <c r="AI112" s="79"/>
      <c r="AJ112" s="79"/>
      <c r="AK112" s="79"/>
      <c r="AL112" s="79"/>
      <c r="AM112" s="79"/>
      <c r="AN112" s="79"/>
      <c r="AO112" s="79"/>
      <c r="AP112" s="79"/>
      <c r="AQ112" s="79"/>
      <c r="AR112" s="79"/>
      <c r="AS112" s="79"/>
      <c r="AT112" s="79"/>
      <c r="AU112" s="79"/>
      <c r="AV112" s="79"/>
      <c r="AW112" s="79"/>
      <c r="AX112" s="79"/>
      <c r="AY112" s="79"/>
      <c r="AZ112" s="79"/>
      <c r="BA112" s="79"/>
      <c r="BB112" s="79"/>
      <c r="BC112" s="82"/>
      <c r="BD112" s="82"/>
      <c r="BE112" s="82"/>
      <c r="BF112" s="82"/>
      <c r="BG112" s="82"/>
      <c r="BH112" s="82"/>
      <c r="BI112" s="77"/>
      <c r="BJ112" s="77"/>
      <c r="BK112" s="77"/>
      <c r="BL112" s="77"/>
      <c r="BM112" s="77"/>
      <c r="BN112" s="77"/>
      <c r="BO112" s="77"/>
      <c r="BP112" s="77"/>
      <c r="BQ112" s="77"/>
      <c r="BR112" s="77"/>
      <c r="BS112" s="78"/>
      <c r="BT112" s="78"/>
      <c r="BU112" s="78"/>
    </row>
    <row r="113" spans="1:73" ht="45">
      <c r="A113" s="137">
        <v>111</v>
      </c>
      <c r="B113" s="73" t="s">
        <v>114</v>
      </c>
      <c r="C113" s="73" t="s">
        <v>1079</v>
      </c>
      <c r="D113" s="73" t="s">
        <v>1063</v>
      </c>
      <c r="E113" s="73"/>
      <c r="F113" s="73" t="s">
        <v>147</v>
      </c>
      <c r="G113" s="73"/>
      <c r="H113" s="73"/>
      <c r="I113" s="73"/>
      <c r="J113" s="73"/>
      <c r="K113" s="73"/>
      <c r="L113" s="73"/>
      <c r="M113" s="49"/>
      <c r="N113" s="73" t="s">
        <v>120</v>
      </c>
      <c r="O113" s="73" t="s">
        <v>120</v>
      </c>
      <c r="P113" s="73" t="s">
        <v>218</v>
      </c>
      <c r="Q113" s="73"/>
      <c r="R113" s="73"/>
      <c r="S113" s="73"/>
      <c r="T113" s="73"/>
      <c r="U113" s="73"/>
      <c r="V113" s="73" t="s">
        <v>1080</v>
      </c>
      <c r="W113" s="167" t="s">
        <v>1081</v>
      </c>
      <c r="X113" s="165" t="s">
        <v>1082</v>
      </c>
      <c r="Y113" s="162" t="s">
        <v>1083</v>
      </c>
      <c r="Z113" s="85" t="s">
        <v>1084</v>
      </c>
      <c r="AA113" s="73"/>
      <c r="AB113" s="163" t="s">
        <v>1085</v>
      </c>
      <c r="AC113" s="73"/>
      <c r="AD113" s="73"/>
      <c r="AE113" s="73" t="s">
        <v>158</v>
      </c>
      <c r="AF113" s="73"/>
      <c r="AG113" s="73"/>
      <c r="AH113" s="73" t="s">
        <v>1070</v>
      </c>
      <c r="AI113" s="73"/>
      <c r="AJ113" s="73"/>
      <c r="AK113" s="73"/>
      <c r="AL113" s="73"/>
      <c r="AM113" s="73"/>
      <c r="AN113" s="73"/>
      <c r="AO113" s="73"/>
      <c r="AP113" s="73"/>
      <c r="AQ113" s="73"/>
      <c r="AR113" s="73"/>
      <c r="AS113" s="73"/>
      <c r="AT113" s="73"/>
      <c r="AU113" s="73"/>
      <c r="AV113" s="73"/>
      <c r="AW113" s="73"/>
      <c r="AX113" s="73"/>
      <c r="AY113" s="73"/>
      <c r="AZ113" s="73"/>
      <c r="BA113" s="73"/>
      <c r="BB113" s="73"/>
      <c r="BC113" s="77"/>
      <c r="BD113" s="77"/>
      <c r="BE113" s="77"/>
      <c r="BF113" s="77"/>
      <c r="BG113" s="77"/>
      <c r="BH113" s="77"/>
      <c r="BI113" s="82"/>
      <c r="BJ113" s="82"/>
      <c r="BK113" s="82"/>
      <c r="BL113" s="82"/>
      <c r="BM113" s="82"/>
      <c r="BN113" s="82"/>
      <c r="BO113" s="82"/>
      <c r="BP113" s="82"/>
      <c r="BQ113" s="82"/>
      <c r="BR113" s="82"/>
      <c r="BS113" s="83"/>
      <c r="BT113" s="83"/>
      <c r="BU113" s="83"/>
    </row>
    <row r="114" spans="1:73" s="14" customFormat="1" ht="60">
      <c r="A114" s="138">
        <v>112</v>
      </c>
      <c r="B114" s="79" t="s">
        <v>114</v>
      </c>
      <c r="C114" s="79" t="s">
        <v>1086</v>
      </c>
      <c r="D114" s="79" t="s">
        <v>1087</v>
      </c>
      <c r="E114" s="79"/>
      <c r="F114" s="79" t="s">
        <v>147</v>
      </c>
      <c r="G114" s="79"/>
      <c r="H114" s="79"/>
      <c r="I114" s="79"/>
      <c r="J114" s="79"/>
      <c r="K114" s="79"/>
      <c r="L114" s="79"/>
      <c r="M114" s="73" t="s">
        <v>1088</v>
      </c>
      <c r="N114" s="79" t="s">
        <v>120</v>
      </c>
      <c r="O114" s="79" t="s">
        <v>1029</v>
      </c>
      <c r="P114" s="79" t="s">
        <v>218</v>
      </c>
      <c r="Q114" s="79"/>
      <c r="R114" s="79"/>
      <c r="S114" s="79"/>
      <c r="T114" s="79"/>
      <c r="U114" s="79"/>
      <c r="V114" s="79" t="s">
        <v>1089</v>
      </c>
      <c r="W114" s="166" t="s">
        <v>1090</v>
      </c>
      <c r="X114" s="164" t="s">
        <v>1091</v>
      </c>
      <c r="Y114" s="81" t="s">
        <v>1092</v>
      </c>
      <c r="Z114" s="81" t="s">
        <v>1093</v>
      </c>
      <c r="AA114" s="79"/>
      <c r="AB114" s="80"/>
      <c r="AC114" s="79"/>
      <c r="AD114" s="79"/>
      <c r="AE114" s="79" t="s">
        <v>158</v>
      </c>
      <c r="AF114" s="79"/>
      <c r="AG114" s="79"/>
      <c r="AH114" s="79" t="s">
        <v>1070</v>
      </c>
      <c r="AI114" s="79"/>
      <c r="AJ114" s="79"/>
      <c r="AK114" s="79"/>
      <c r="AL114" s="79"/>
      <c r="AM114" s="79"/>
      <c r="AN114" s="79"/>
      <c r="AO114" s="79"/>
      <c r="AP114" s="79"/>
      <c r="AQ114" s="79"/>
      <c r="AR114" s="79"/>
      <c r="AS114" s="79"/>
      <c r="AT114" s="79"/>
      <c r="AU114" s="79"/>
      <c r="AV114" s="79"/>
      <c r="AW114" s="79"/>
      <c r="AX114" s="79"/>
      <c r="AY114" s="79"/>
      <c r="AZ114" s="79"/>
      <c r="BA114" s="79"/>
      <c r="BB114" s="79"/>
      <c r="BC114" s="82"/>
      <c r="BD114" s="82"/>
      <c r="BE114" s="82"/>
      <c r="BF114" s="82"/>
      <c r="BG114" s="82"/>
      <c r="BH114" s="82"/>
      <c r="BI114" s="77"/>
      <c r="BJ114" s="77"/>
      <c r="BK114" s="77"/>
      <c r="BL114" s="77"/>
      <c r="BM114" s="77"/>
      <c r="BN114" s="77"/>
      <c r="BO114" s="77"/>
      <c r="BP114" s="77"/>
      <c r="BQ114" s="77"/>
      <c r="BR114" s="77"/>
      <c r="BS114" s="78"/>
      <c r="BT114" s="78"/>
      <c r="BU114" s="78"/>
    </row>
    <row r="115" spans="1:73" ht="60">
      <c r="A115" s="137">
        <v>113</v>
      </c>
      <c r="B115" s="73" t="s">
        <v>114</v>
      </c>
      <c r="C115" s="73" t="s">
        <v>1094</v>
      </c>
      <c r="D115" s="73" t="s">
        <v>1095</v>
      </c>
      <c r="E115" s="73"/>
      <c r="F115" s="73" t="s">
        <v>147</v>
      </c>
      <c r="G115" s="73"/>
      <c r="H115" s="73"/>
      <c r="I115" s="73"/>
      <c r="J115" s="73"/>
      <c r="K115" s="73"/>
      <c r="L115" s="73"/>
      <c r="M115" s="73" t="s">
        <v>1096</v>
      </c>
      <c r="N115" s="73" t="s">
        <v>120</v>
      </c>
      <c r="O115" s="73" t="s">
        <v>120</v>
      </c>
      <c r="P115" s="73" t="s">
        <v>285</v>
      </c>
      <c r="Q115" s="73"/>
      <c r="R115" s="73"/>
      <c r="S115" s="73"/>
      <c r="T115" s="73"/>
      <c r="U115" s="73"/>
      <c r="V115" s="73" t="s">
        <v>1097</v>
      </c>
      <c r="W115" s="73" t="s">
        <v>1098</v>
      </c>
      <c r="X115" s="164" t="s">
        <v>1099</v>
      </c>
      <c r="Y115" s="162" t="s">
        <v>1100</v>
      </c>
      <c r="Z115" s="85" t="s">
        <v>1101</v>
      </c>
      <c r="AA115" s="85" t="s">
        <v>1102</v>
      </c>
      <c r="AB115" s="84"/>
      <c r="AC115" s="73"/>
      <c r="AD115" s="73"/>
      <c r="AE115" s="73" t="s">
        <v>158</v>
      </c>
      <c r="AF115" s="73"/>
      <c r="AG115" s="73"/>
      <c r="AH115" s="73" t="s">
        <v>1070</v>
      </c>
      <c r="AI115" s="73"/>
      <c r="AJ115" s="73"/>
      <c r="AK115" s="73"/>
      <c r="AL115" s="73"/>
      <c r="AM115" s="73"/>
      <c r="AN115" s="73"/>
      <c r="AO115" s="73"/>
      <c r="AP115" s="73"/>
      <c r="AQ115" s="73"/>
      <c r="AR115" s="73"/>
      <c r="AS115" s="73"/>
      <c r="AT115" s="73"/>
      <c r="AU115" s="73"/>
      <c r="AV115" s="73"/>
      <c r="AW115" s="73"/>
      <c r="AX115" s="73"/>
      <c r="AY115" s="73"/>
      <c r="AZ115" s="73"/>
      <c r="BA115" s="73"/>
      <c r="BB115" s="73"/>
      <c r="BC115" s="77"/>
      <c r="BD115" s="77"/>
      <c r="BE115" s="77"/>
      <c r="BF115" s="77"/>
      <c r="BG115" s="77"/>
      <c r="BH115" s="77"/>
      <c r="BI115" s="82"/>
      <c r="BJ115" s="82"/>
      <c r="BK115" s="82"/>
      <c r="BL115" s="82"/>
      <c r="BM115" s="82"/>
      <c r="BN115" s="82"/>
      <c r="BO115" s="82"/>
      <c r="BP115" s="82"/>
      <c r="BQ115" s="82"/>
      <c r="BR115" s="82"/>
      <c r="BS115" s="83"/>
      <c r="BT115" s="83"/>
      <c r="BU115" s="83"/>
    </row>
    <row r="116" spans="1:73" s="14" customFormat="1" ht="150">
      <c r="A116" s="138">
        <v>114</v>
      </c>
      <c r="B116" s="79" t="s">
        <v>114</v>
      </c>
      <c r="C116" s="79" t="s">
        <v>1103</v>
      </c>
      <c r="D116" s="79" t="s">
        <v>1095</v>
      </c>
      <c r="E116" s="79"/>
      <c r="F116" s="79" t="s">
        <v>147</v>
      </c>
      <c r="G116" s="79"/>
      <c r="H116" s="79"/>
      <c r="I116" s="79"/>
      <c r="J116" s="79"/>
      <c r="K116" s="79"/>
      <c r="L116" s="79"/>
      <c r="M116" s="79" t="s">
        <v>1104</v>
      </c>
      <c r="N116" s="79" t="s">
        <v>120</v>
      </c>
      <c r="O116" s="79" t="s">
        <v>120</v>
      </c>
      <c r="P116" s="79" t="s">
        <v>285</v>
      </c>
      <c r="Q116" s="79"/>
      <c r="R116" s="79"/>
      <c r="S116" s="79"/>
      <c r="T116" s="79"/>
      <c r="U116" s="79"/>
      <c r="V116" s="169" t="s">
        <v>1105</v>
      </c>
      <c r="W116" s="168" t="s">
        <v>1106</v>
      </c>
      <c r="X116" s="80" t="s">
        <v>1107</v>
      </c>
      <c r="Y116" s="162" t="s">
        <v>1108</v>
      </c>
      <c r="Z116" s="81" t="s">
        <v>1109</v>
      </c>
      <c r="AA116" s="81" t="s">
        <v>1110</v>
      </c>
      <c r="AB116" s="80"/>
      <c r="AC116" s="79"/>
      <c r="AD116" s="79"/>
      <c r="AE116" s="79" t="s">
        <v>158</v>
      </c>
      <c r="AF116" s="79"/>
      <c r="AG116" s="79"/>
      <c r="AH116" s="79" t="s">
        <v>1070</v>
      </c>
      <c r="AI116" s="79"/>
      <c r="AJ116" s="79"/>
      <c r="AK116" s="79"/>
      <c r="AL116" s="79"/>
      <c r="AM116" s="79"/>
      <c r="AN116" s="79"/>
      <c r="AO116" s="79"/>
      <c r="AP116" s="79"/>
      <c r="AQ116" s="79"/>
      <c r="AR116" s="79"/>
      <c r="AS116" s="79"/>
      <c r="AT116" s="79"/>
      <c r="AU116" s="79"/>
      <c r="AV116" s="79"/>
      <c r="AW116" s="79"/>
      <c r="AX116" s="79"/>
      <c r="AY116" s="79"/>
      <c r="AZ116" s="79"/>
      <c r="BA116" s="79"/>
      <c r="BB116" s="79"/>
      <c r="BC116" s="82"/>
      <c r="BD116" s="82"/>
      <c r="BE116" s="82"/>
      <c r="BF116" s="82"/>
      <c r="BG116" s="82"/>
      <c r="BH116" s="82"/>
      <c r="BI116" s="77"/>
      <c r="BJ116" s="77"/>
      <c r="BK116" s="77"/>
      <c r="BL116" s="77"/>
      <c r="BM116" s="77"/>
      <c r="BN116" s="77"/>
      <c r="BO116" s="77"/>
      <c r="BP116" s="77"/>
      <c r="BQ116" s="77"/>
      <c r="BR116" s="77"/>
      <c r="BS116" s="78"/>
      <c r="BT116" s="78"/>
      <c r="BU116" s="78"/>
    </row>
    <row r="117" spans="1:73" ht="60">
      <c r="A117" s="137">
        <v>115</v>
      </c>
      <c r="B117" s="73" t="s">
        <v>114</v>
      </c>
      <c r="C117" s="73" t="s">
        <v>1111</v>
      </c>
      <c r="D117" s="73" t="s">
        <v>1095</v>
      </c>
      <c r="E117" s="73"/>
      <c r="F117" s="73" t="s">
        <v>147</v>
      </c>
      <c r="G117" s="73"/>
      <c r="H117" s="73"/>
      <c r="I117" s="73"/>
      <c r="J117" s="73"/>
      <c r="K117" s="73"/>
      <c r="L117" s="73"/>
      <c r="M117" s="73" t="s">
        <v>1104</v>
      </c>
      <c r="N117" s="73" t="s">
        <v>120</v>
      </c>
      <c r="O117" s="73" t="s">
        <v>120</v>
      </c>
      <c r="P117" s="73" t="s">
        <v>285</v>
      </c>
      <c r="Q117" s="73"/>
      <c r="R117" s="73"/>
      <c r="S117" s="73"/>
      <c r="T117" s="73"/>
      <c r="U117" s="73"/>
      <c r="V117" s="73" t="s">
        <v>1112</v>
      </c>
      <c r="W117" s="166" t="s">
        <v>1113</v>
      </c>
      <c r="X117" s="84" t="s">
        <v>1114</v>
      </c>
      <c r="Y117" s="170" t="s">
        <v>1115</v>
      </c>
      <c r="Z117" s="85" t="s">
        <v>1116</v>
      </c>
      <c r="AA117" s="85" t="s">
        <v>1117</v>
      </c>
      <c r="AB117" s="84"/>
      <c r="AC117" s="73"/>
      <c r="AD117" s="73"/>
      <c r="AE117" s="73" t="s">
        <v>158</v>
      </c>
      <c r="AF117" s="73"/>
      <c r="AG117" s="73"/>
      <c r="AH117" s="73" t="s">
        <v>1070</v>
      </c>
      <c r="AI117" s="73"/>
      <c r="AJ117" s="73"/>
      <c r="AK117" s="73"/>
      <c r="AL117" s="73"/>
      <c r="AM117" s="73"/>
      <c r="AN117" s="73"/>
      <c r="AO117" s="73"/>
      <c r="AP117" s="73"/>
      <c r="AQ117" s="73"/>
      <c r="AR117" s="73"/>
      <c r="AS117" s="73"/>
      <c r="AT117" s="73"/>
      <c r="AU117" s="73"/>
      <c r="AV117" s="73"/>
      <c r="AW117" s="73"/>
      <c r="AX117" s="73"/>
      <c r="AY117" s="73"/>
      <c r="AZ117" s="73"/>
      <c r="BA117" s="73"/>
      <c r="BB117" s="73"/>
      <c r="BC117" s="77"/>
      <c r="BD117" s="77"/>
      <c r="BE117" s="77"/>
      <c r="BF117" s="77"/>
      <c r="BG117" s="77"/>
      <c r="BH117" s="77"/>
      <c r="BI117" s="82"/>
      <c r="BJ117" s="82"/>
      <c r="BK117" s="82"/>
      <c r="BL117" s="82"/>
      <c r="BM117" s="82"/>
      <c r="BN117" s="82"/>
      <c r="BO117" s="82"/>
      <c r="BP117" s="82"/>
      <c r="BQ117" s="82"/>
      <c r="BR117" s="82"/>
      <c r="BS117" s="83"/>
      <c r="BT117" s="83"/>
      <c r="BU117" s="83"/>
    </row>
    <row r="118" spans="1:73" s="14" customFormat="1" ht="135">
      <c r="A118" s="138">
        <v>116</v>
      </c>
      <c r="B118" s="79" t="s">
        <v>114</v>
      </c>
      <c r="C118" s="79" t="s">
        <v>1118</v>
      </c>
      <c r="D118" s="79" t="s">
        <v>1095</v>
      </c>
      <c r="E118" s="79"/>
      <c r="F118" s="79" t="s">
        <v>147</v>
      </c>
      <c r="G118" s="79"/>
      <c r="H118" s="79"/>
      <c r="I118" s="79"/>
      <c r="J118" s="79"/>
      <c r="K118" s="79"/>
      <c r="L118" s="79"/>
      <c r="M118" s="79" t="s">
        <v>1119</v>
      </c>
      <c r="N118" s="79" t="s">
        <v>120</v>
      </c>
      <c r="O118" s="79" t="s">
        <v>120</v>
      </c>
      <c r="P118" s="79" t="s">
        <v>285</v>
      </c>
      <c r="Q118" s="79"/>
      <c r="R118" s="79"/>
      <c r="S118" s="79"/>
      <c r="T118" s="79"/>
      <c r="U118" s="79"/>
      <c r="V118" s="171" t="s">
        <v>1120</v>
      </c>
      <c r="W118" s="173" t="s">
        <v>1121</v>
      </c>
      <c r="X118" s="171" t="s">
        <v>1122</v>
      </c>
      <c r="Y118" s="79"/>
      <c r="Z118" s="79"/>
      <c r="AA118" s="81" t="s">
        <v>1123</v>
      </c>
      <c r="AB118" s="80"/>
      <c r="AC118" s="79"/>
      <c r="AD118" s="79"/>
      <c r="AE118" s="79" t="s">
        <v>158</v>
      </c>
      <c r="AF118" s="79"/>
      <c r="AG118" s="79"/>
      <c r="AH118" s="79" t="s">
        <v>1070</v>
      </c>
      <c r="AI118" s="79"/>
      <c r="AJ118" s="79"/>
      <c r="AK118" s="79"/>
      <c r="AL118" s="79"/>
      <c r="AM118" s="79"/>
      <c r="AN118" s="79"/>
      <c r="AO118" s="79"/>
      <c r="AP118" s="79"/>
      <c r="AQ118" s="79"/>
      <c r="AR118" s="79"/>
      <c r="AS118" s="79"/>
      <c r="AT118" s="79"/>
      <c r="AU118" s="79"/>
      <c r="AV118" s="79"/>
      <c r="AW118" s="79"/>
      <c r="AX118" s="79"/>
      <c r="AY118" s="79"/>
      <c r="AZ118" s="79"/>
      <c r="BA118" s="79"/>
      <c r="BB118" s="79"/>
      <c r="BC118" s="82"/>
      <c r="BD118" s="82"/>
      <c r="BE118" s="82"/>
      <c r="BF118" s="82"/>
      <c r="BG118" s="82"/>
      <c r="BH118" s="82"/>
      <c r="BI118" s="77"/>
      <c r="BJ118" s="77"/>
      <c r="BK118" s="77"/>
      <c r="BL118" s="77"/>
      <c r="BM118" s="77"/>
      <c r="BN118" s="77"/>
      <c r="BO118" s="77"/>
      <c r="BP118" s="77"/>
      <c r="BQ118" s="77"/>
      <c r="BR118" s="77"/>
      <c r="BS118" s="78"/>
      <c r="BT118" s="78"/>
      <c r="BU118" s="78"/>
    </row>
    <row r="119" spans="1:73" ht="60">
      <c r="A119" s="137">
        <v>117</v>
      </c>
      <c r="B119" s="73" t="s">
        <v>114</v>
      </c>
      <c r="C119" s="73" t="s">
        <v>1124</v>
      </c>
      <c r="D119" s="73" t="s">
        <v>1095</v>
      </c>
      <c r="E119" s="73"/>
      <c r="F119" s="73" t="s">
        <v>147</v>
      </c>
      <c r="G119" s="73"/>
      <c r="H119" s="73"/>
      <c r="I119" s="73"/>
      <c r="J119" s="73"/>
      <c r="K119" s="73"/>
      <c r="L119" s="73"/>
      <c r="M119" s="73" t="s">
        <v>1125</v>
      </c>
      <c r="N119" s="73" t="s">
        <v>120</v>
      </c>
      <c r="O119" s="73" t="s">
        <v>120</v>
      </c>
      <c r="P119" s="73" t="s">
        <v>285</v>
      </c>
      <c r="Q119" s="73"/>
      <c r="R119" s="73"/>
      <c r="S119" s="73"/>
      <c r="T119" s="73"/>
      <c r="U119" s="73"/>
      <c r="V119" s="73" t="s">
        <v>1126</v>
      </c>
      <c r="W119" s="166" t="s">
        <v>1127</v>
      </c>
      <c r="X119" s="164" t="s">
        <v>1128</v>
      </c>
      <c r="Y119" s="85" t="s">
        <v>1129</v>
      </c>
      <c r="Z119" s="85" t="s">
        <v>1130</v>
      </c>
      <c r="AA119" s="73"/>
      <c r="AB119" s="84"/>
      <c r="AC119" s="85" t="s">
        <v>1131</v>
      </c>
      <c r="AD119" s="73"/>
      <c r="AE119" s="73" t="s">
        <v>158</v>
      </c>
      <c r="AF119" s="73"/>
      <c r="AG119" s="73"/>
      <c r="AH119" s="73" t="s">
        <v>1132</v>
      </c>
      <c r="AI119" s="73"/>
      <c r="AJ119" s="73"/>
      <c r="AK119" s="73"/>
      <c r="AL119" s="73"/>
      <c r="AM119" s="73"/>
      <c r="AN119" s="73"/>
      <c r="AO119" s="73"/>
      <c r="AP119" s="73"/>
      <c r="AQ119" s="73"/>
      <c r="AR119" s="73"/>
      <c r="AS119" s="73"/>
      <c r="AT119" s="73"/>
      <c r="AU119" s="73"/>
      <c r="AV119" s="73"/>
      <c r="AW119" s="73"/>
      <c r="AX119" s="73"/>
      <c r="AY119" s="73"/>
      <c r="AZ119" s="73"/>
      <c r="BA119" s="73"/>
      <c r="BB119" s="73"/>
      <c r="BC119" s="77"/>
      <c r="BD119" s="77"/>
      <c r="BE119" s="77"/>
      <c r="BF119" s="77"/>
      <c r="BG119" s="77"/>
      <c r="BH119" s="77"/>
      <c r="BI119" s="82"/>
      <c r="BJ119" s="82"/>
      <c r="BK119" s="82"/>
      <c r="BL119" s="82"/>
      <c r="BM119" s="82"/>
      <c r="BN119" s="82"/>
      <c r="BO119" s="82"/>
      <c r="BP119" s="82"/>
      <c r="BQ119" s="82"/>
      <c r="BR119" s="82"/>
      <c r="BS119" s="83"/>
      <c r="BT119" s="83"/>
      <c r="BU119" s="83"/>
    </row>
    <row r="120" spans="1:73" s="14" customFormat="1" ht="60">
      <c r="A120" s="138">
        <v>118</v>
      </c>
      <c r="B120" s="79" t="s">
        <v>114</v>
      </c>
      <c r="C120" s="79" t="s">
        <v>1133</v>
      </c>
      <c r="D120" s="170" t="s">
        <v>1134</v>
      </c>
      <c r="E120" s="79"/>
      <c r="F120" s="79" t="s">
        <v>147</v>
      </c>
      <c r="G120" s="79" t="s">
        <v>1135</v>
      </c>
      <c r="H120" s="79"/>
      <c r="I120" s="79"/>
      <c r="J120" s="79"/>
      <c r="K120" s="79"/>
      <c r="L120" s="79"/>
      <c r="M120" s="79" t="s">
        <v>1136</v>
      </c>
      <c r="N120" s="79" t="s">
        <v>120</v>
      </c>
      <c r="O120" s="79" t="s">
        <v>120</v>
      </c>
      <c r="P120" s="79" t="s">
        <v>121</v>
      </c>
      <c r="Q120" s="79"/>
      <c r="R120" s="79"/>
      <c r="S120" s="79"/>
      <c r="T120" s="79"/>
      <c r="U120" s="79"/>
      <c r="V120" s="79" t="s">
        <v>1137</v>
      </c>
      <c r="W120" s="79" t="s">
        <v>1138</v>
      </c>
      <c r="X120" s="80" t="s">
        <v>1139</v>
      </c>
      <c r="Y120" s="81" t="s">
        <v>1140</v>
      </c>
      <c r="Z120" s="81" t="s">
        <v>1141</v>
      </c>
      <c r="AA120" s="81" t="s">
        <v>1142</v>
      </c>
      <c r="AB120" s="80"/>
      <c r="AC120" s="79"/>
      <c r="AD120" s="79"/>
      <c r="AE120" s="79" t="s">
        <v>158</v>
      </c>
      <c r="AF120" s="79"/>
      <c r="AG120" s="79"/>
      <c r="AH120" s="79" t="s">
        <v>1132</v>
      </c>
      <c r="AI120" s="79"/>
      <c r="AJ120" s="79"/>
      <c r="AK120" s="79"/>
      <c r="AL120" s="79"/>
      <c r="AM120" s="79"/>
      <c r="AN120" s="79"/>
      <c r="AO120" s="79"/>
      <c r="AP120" s="79"/>
      <c r="AQ120" s="79"/>
      <c r="AR120" s="79"/>
      <c r="AS120" s="79"/>
      <c r="AT120" s="79"/>
      <c r="AU120" s="79"/>
      <c r="AV120" s="79"/>
      <c r="AW120" s="79"/>
      <c r="AX120" s="79"/>
      <c r="AY120" s="79"/>
      <c r="AZ120" s="79"/>
      <c r="BA120" s="79"/>
      <c r="BB120" s="79"/>
      <c r="BC120" s="82"/>
      <c r="BD120" s="82"/>
      <c r="BE120" s="82"/>
      <c r="BF120" s="82"/>
      <c r="BG120" s="82"/>
      <c r="BH120" s="82"/>
      <c r="BI120" s="77"/>
      <c r="BJ120" s="77"/>
      <c r="BK120" s="77"/>
      <c r="BL120" s="77"/>
      <c r="BM120" s="77"/>
      <c r="BN120" s="77"/>
      <c r="BO120" s="77"/>
      <c r="BP120" s="77"/>
      <c r="BQ120" s="77"/>
      <c r="BR120" s="77"/>
      <c r="BS120" s="78"/>
      <c r="BT120" s="78"/>
      <c r="BU120" s="78"/>
    </row>
    <row r="121" spans="1:73" ht="45">
      <c r="A121" s="137">
        <v>119</v>
      </c>
      <c r="B121" s="73" t="s">
        <v>114</v>
      </c>
      <c r="C121" s="73" t="s">
        <v>1143</v>
      </c>
      <c r="D121" s="73" t="s">
        <v>1144</v>
      </c>
      <c r="E121" s="73"/>
      <c r="F121" s="73" t="s">
        <v>147</v>
      </c>
      <c r="G121" s="73"/>
      <c r="H121" s="73"/>
      <c r="I121" s="73"/>
      <c r="J121" s="73"/>
      <c r="K121" s="73"/>
      <c r="L121" s="73"/>
      <c r="M121" s="73"/>
      <c r="N121" s="73" t="s">
        <v>120</v>
      </c>
      <c r="O121" s="73" t="s">
        <v>1029</v>
      </c>
      <c r="P121" s="73" t="s">
        <v>285</v>
      </c>
      <c r="Q121" s="73" t="s">
        <v>218</v>
      </c>
      <c r="R121" s="73"/>
      <c r="S121" s="73"/>
      <c r="T121" s="73"/>
      <c r="U121" s="73"/>
      <c r="V121" s="172" t="s">
        <v>1145</v>
      </c>
      <c r="W121" s="73" t="s">
        <v>604</v>
      </c>
      <c r="X121" s="84" t="s">
        <v>1146</v>
      </c>
      <c r="Y121" s="85" t="s">
        <v>1147</v>
      </c>
      <c r="Z121" s="85" t="s">
        <v>1148</v>
      </c>
      <c r="AA121" s="73"/>
      <c r="AB121" s="84"/>
      <c r="AC121" s="73"/>
      <c r="AD121" s="73"/>
      <c r="AE121" s="73" t="s">
        <v>158</v>
      </c>
      <c r="AF121" s="73"/>
      <c r="AG121" s="73"/>
      <c r="AH121" s="73" t="s">
        <v>1132</v>
      </c>
      <c r="AI121" s="73"/>
      <c r="AJ121" s="73"/>
      <c r="AK121" s="73"/>
      <c r="AL121" s="73"/>
      <c r="AM121" s="73"/>
      <c r="AN121" s="73"/>
      <c r="AO121" s="73"/>
      <c r="AP121" s="73"/>
      <c r="AQ121" s="73"/>
      <c r="AR121" s="73"/>
      <c r="AS121" s="73"/>
      <c r="AT121" s="73"/>
      <c r="AU121" s="73"/>
      <c r="AV121" s="73"/>
      <c r="AW121" s="73"/>
      <c r="AX121" s="73"/>
      <c r="AY121" s="73"/>
      <c r="AZ121" s="73"/>
      <c r="BA121" s="73"/>
      <c r="BB121" s="73"/>
      <c r="BC121" s="77"/>
      <c r="BD121" s="77"/>
      <c r="BE121" s="77"/>
      <c r="BF121" s="77"/>
      <c r="BG121" s="77"/>
      <c r="BH121" s="77"/>
      <c r="BI121" s="82"/>
      <c r="BJ121" s="82"/>
      <c r="BK121" s="82"/>
      <c r="BL121" s="82"/>
      <c r="BM121" s="82"/>
      <c r="BN121" s="82"/>
      <c r="BO121" s="82"/>
      <c r="BP121" s="82"/>
      <c r="BQ121" s="82"/>
      <c r="BR121" s="82"/>
      <c r="BS121" s="83"/>
      <c r="BT121" s="83"/>
      <c r="BU121" s="83"/>
    </row>
    <row r="122" spans="1:73" s="14" customFormat="1" ht="45">
      <c r="A122" s="138">
        <v>120</v>
      </c>
      <c r="B122" s="79" t="s">
        <v>114</v>
      </c>
      <c r="C122" s="79" t="s">
        <v>1149</v>
      </c>
      <c r="D122" s="79" t="s">
        <v>1150</v>
      </c>
      <c r="E122" s="79"/>
      <c r="F122" s="79" t="s">
        <v>147</v>
      </c>
      <c r="G122" s="79" t="s">
        <v>1135</v>
      </c>
      <c r="H122" s="79"/>
      <c r="I122" s="79"/>
      <c r="J122" s="79"/>
      <c r="K122" s="79"/>
      <c r="L122" s="79"/>
      <c r="M122" s="79"/>
      <c r="N122" s="79" t="s">
        <v>120</v>
      </c>
      <c r="O122" s="79" t="s">
        <v>120</v>
      </c>
      <c r="P122" s="79" t="s">
        <v>285</v>
      </c>
      <c r="Q122" s="79" t="s">
        <v>218</v>
      </c>
      <c r="R122" s="79"/>
      <c r="S122" s="79"/>
      <c r="T122" s="79"/>
      <c r="U122" s="79"/>
      <c r="V122" s="79" t="s">
        <v>1151</v>
      </c>
      <c r="W122" s="79" t="s">
        <v>1152</v>
      </c>
      <c r="X122" s="80" t="s">
        <v>1153</v>
      </c>
      <c r="Y122" s="81" t="s">
        <v>1154</v>
      </c>
      <c r="Z122" s="81" t="s">
        <v>1155</v>
      </c>
      <c r="AA122" s="79"/>
      <c r="AB122" s="80"/>
      <c r="AC122" s="79"/>
      <c r="AD122" s="79"/>
      <c r="AE122" s="79" t="s">
        <v>158</v>
      </c>
      <c r="AF122" s="79"/>
      <c r="AG122" s="79"/>
      <c r="AH122" s="79" t="s">
        <v>1132</v>
      </c>
      <c r="AI122" s="79"/>
      <c r="AJ122" s="79"/>
      <c r="AK122" s="79"/>
      <c r="AL122" s="79"/>
      <c r="AM122" s="79"/>
      <c r="AN122" s="79"/>
      <c r="AO122" s="79"/>
      <c r="AP122" s="79"/>
      <c r="AQ122" s="79"/>
      <c r="AR122" s="79"/>
      <c r="AS122" s="79"/>
      <c r="AT122" s="79"/>
      <c r="AU122" s="79"/>
      <c r="AV122" s="79"/>
      <c r="AW122" s="79"/>
      <c r="AX122" s="79"/>
      <c r="AY122" s="79"/>
      <c r="AZ122" s="79"/>
      <c r="BA122" s="79"/>
      <c r="BB122" s="79"/>
      <c r="BC122" s="82"/>
      <c r="BD122" s="82"/>
      <c r="BE122" s="82"/>
      <c r="BF122" s="82"/>
      <c r="BG122" s="82"/>
      <c r="BH122" s="82"/>
      <c r="BI122" s="77"/>
      <c r="BJ122" s="77"/>
      <c r="BK122" s="77"/>
      <c r="BL122" s="77"/>
      <c r="BM122" s="77"/>
      <c r="BN122" s="77"/>
      <c r="BO122" s="77"/>
      <c r="BP122" s="77"/>
      <c r="BQ122" s="77"/>
      <c r="BR122" s="77"/>
      <c r="BS122" s="78"/>
      <c r="BT122" s="78"/>
      <c r="BU122" s="78"/>
    </row>
    <row r="123" spans="1:73" ht="75">
      <c r="A123" s="137">
        <v>121</v>
      </c>
      <c r="B123" s="73" t="s">
        <v>114</v>
      </c>
      <c r="C123" s="73" t="s">
        <v>1156</v>
      </c>
      <c r="D123" s="73" t="s">
        <v>1157</v>
      </c>
      <c r="E123" s="73"/>
      <c r="F123" s="73" t="s">
        <v>147</v>
      </c>
      <c r="G123" s="73"/>
      <c r="H123" s="73"/>
      <c r="I123" s="73"/>
      <c r="J123" s="73"/>
      <c r="K123" s="73"/>
      <c r="L123" s="73"/>
      <c r="M123" s="73"/>
      <c r="N123" s="73" t="s">
        <v>120</v>
      </c>
      <c r="O123" s="73" t="s">
        <v>120</v>
      </c>
      <c r="P123" s="73" t="s">
        <v>121</v>
      </c>
      <c r="Q123" s="73"/>
      <c r="R123" s="73"/>
      <c r="S123" s="73"/>
      <c r="T123" s="73"/>
      <c r="U123" s="73"/>
      <c r="V123" s="73" t="s">
        <v>1158</v>
      </c>
      <c r="W123" s="73" t="s">
        <v>1159</v>
      </c>
      <c r="X123" s="84" t="s">
        <v>1160</v>
      </c>
      <c r="Y123" s="85" t="s">
        <v>1161</v>
      </c>
      <c r="Z123" s="85" t="s">
        <v>1162</v>
      </c>
      <c r="AA123" s="73"/>
      <c r="AB123" s="163" t="s">
        <v>1163</v>
      </c>
      <c r="AC123" s="73"/>
      <c r="AD123" s="85" t="s">
        <v>1164</v>
      </c>
      <c r="AE123" s="73" t="s">
        <v>158</v>
      </c>
      <c r="AF123" s="73"/>
      <c r="AG123" s="73"/>
      <c r="AH123" s="73" t="s">
        <v>1132</v>
      </c>
      <c r="AI123" s="73"/>
      <c r="AJ123" s="73"/>
      <c r="AK123" s="73"/>
      <c r="AL123" s="73"/>
      <c r="AM123" s="73"/>
      <c r="AN123" s="73"/>
      <c r="AO123" s="73"/>
      <c r="AP123" s="73"/>
      <c r="AQ123" s="73"/>
      <c r="AR123" s="73"/>
      <c r="AS123" s="73"/>
      <c r="AT123" s="73"/>
      <c r="AU123" s="73"/>
      <c r="AV123" s="73"/>
      <c r="AW123" s="73"/>
      <c r="AX123" s="73"/>
      <c r="AY123" s="73"/>
      <c r="AZ123" s="73"/>
      <c r="BA123" s="73"/>
      <c r="BB123" s="73"/>
      <c r="BC123" s="77"/>
      <c r="BD123" s="77"/>
      <c r="BE123" s="77"/>
      <c r="BF123" s="77"/>
      <c r="BG123" s="77"/>
      <c r="BH123" s="77"/>
      <c r="BI123" s="82"/>
      <c r="BJ123" s="82"/>
      <c r="BK123" s="82"/>
      <c r="BL123" s="82"/>
      <c r="BM123" s="82"/>
      <c r="BN123" s="82"/>
      <c r="BO123" s="82"/>
      <c r="BP123" s="82"/>
      <c r="BQ123" s="82"/>
      <c r="BR123" s="82"/>
      <c r="BS123" s="83"/>
      <c r="BT123" s="83"/>
      <c r="BU123" s="83"/>
    </row>
    <row r="124" spans="1:73" s="14" customFormat="1" ht="45">
      <c r="A124" s="138">
        <v>122</v>
      </c>
      <c r="B124" s="79" t="s">
        <v>114</v>
      </c>
      <c r="C124" s="79" t="s">
        <v>1165</v>
      </c>
      <c r="D124" s="79" t="s">
        <v>1144</v>
      </c>
      <c r="E124" s="79"/>
      <c r="F124" s="79" t="s">
        <v>147</v>
      </c>
      <c r="G124" s="79"/>
      <c r="H124" s="79"/>
      <c r="I124" s="79"/>
      <c r="J124" s="79"/>
      <c r="K124" s="79"/>
      <c r="L124" s="79"/>
      <c r="M124" s="79"/>
      <c r="N124" s="79" t="s">
        <v>120</v>
      </c>
      <c r="O124" s="79" t="s">
        <v>1029</v>
      </c>
      <c r="P124" s="79" t="s">
        <v>218</v>
      </c>
      <c r="Q124" s="79"/>
      <c r="R124" s="79"/>
      <c r="S124" s="79"/>
      <c r="T124" s="79"/>
      <c r="U124" s="79"/>
      <c r="V124" s="79" t="s">
        <v>1166</v>
      </c>
      <c r="W124" s="79" t="s">
        <v>1167</v>
      </c>
      <c r="X124" s="80" t="s">
        <v>1168</v>
      </c>
      <c r="Y124" s="81" t="s">
        <v>1169</v>
      </c>
      <c r="Z124" s="81" t="s">
        <v>1170</v>
      </c>
      <c r="AA124" s="79"/>
      <c r="AB124" s="160" t="s">
        <v>1171</v>
      </c>
      <c r="AC124" s="79"/>
      <c r="AD124" s="79"/>
      <c r="AE124" s="79" t="s">
        <v>158</v>
      </c>
      <c r="AF124" s="79"/>
      <c r="AG124" s="79"/>
      <c r="AH124" s="79" t="s">
        <v>1132</v>
      </c>
      <c r="AI124" s="79"/>
      <c r="AJ124" s="79"/>
      <c r="AK124" s="79"/>
      <c r="AL124" s="79"/>
      <c r="AM124" s="79"/>
      <c r="AN124" s="79"/>
      <c r="AO124" s="79"/>
      <c r="AP124" s="79"/>
      <c r="AQ124" s="79"/>
      <c r="AR124" s="79"/>
      <c r="AS124" s="79"/>
      <c r="AT124" s="79"/>
      <c r="AU124" s="79"/>
      <c r="AV124" s="79"/>
      <c r="AW124" s="79"/>
      <c r="AX124" s="79"/>
      <c r="AY124" s="79"/>
      <c r="AZ124" s="79"/>
      <c r="BA124" s="79"/>
      <c r="BB124" s="79"/>
      <c r="BC124" s="82"/>
      <c r="BD124" s="82"/>
      <c r="BE124" s="82"/>
      <c r="BF124" s="82"/>
      <c r="BG124" s="82"/>
      <c r="BH124" s="82"/>
      <c r="BI124" s="77"/>
      <c r="BJ124" s="77"/>
      <c r="BK124" s="77"/>
      <c r="BL124" s="77"/>
      <c r="BM124" s="77"/>
      <c r="BN124" s="77"/>
      <c r="BO124" s="77"/>
      <c r="BP124" s="77"/>
      <c r="BQ124" s="77"/>
      <c r="BR124" s="77"/>
      <c r="BS124" s="78"/>
      <c r="BT124" s="78"/>
      <c r="BU124" s="78"/>
    </row>
    <row r="125" spans="1:73" ht="60">
      <c r="A125" s="137">
        <v>123</v>
      </c>
      <c r="B125" s="73" t="s">
        <v>114</v>
      </c>
      <c r="C125" s="73" t="s">
        <v>1172</v>
      </c>
      <c r="D125" s="73" t="s">
        <v>1173</v>
      </c>
      <c r="E125" s="73"/>
      <c r="F125" s="73" t="s">
        <v>147</v>
      </c>
      <c r="G125" s="73"/>
      <c r="H125" s="73"/>
      <c r="I125" s="73"/>
      <c r="J125" s="73"/>
      <c r="K125" s="73"/>
      <c r="L125" s="73"/>
      <c r="M125" s="73"/>
      <c r="N125" s="73" t="s">
        <v>120</v>
      </c>
      <c r="O125" s="73" t="s">
        <v>120</v>
      </c>
      <c r="P125" s="73" t="s">
        <v>285</v>
      </c>
      <c r="Q125" s="73" t="s">
        <v>218</v>
      </c>
      <c r="R125" s="73"/>
      <c r="S125" s="73"/>
      <c r="T125" s="73"/>
      <c r="U125" s="73"/>
      <c r="V125" s="73" t="s">
        <v>1174</v>
      </c>
      <c r="W125" s="73" t="s">
        <v>1175</v>
      </c>
      <c r="X125" s="84" t="s">
        <v>1176</v>
      </c>
      <c r="Y125" s="85" t="s">
        <v>1177</v>
      </c>
      <c r="Z125" s="85" t="s">
        <v>1178</v>
      </c>
      <c r="AA125" s="73"/>
      <c r="AB125" s="163" t="s">
        <v>1179</v>
      </c>
      <c r="AC125" s="73"/>
      <c r="AD125" s="73"/>
      <c r="AE125" s="73" t="s">
        <v>158</v>
      </c>
      <c r="AF125" s="73"/>
      <c r="AG125" s="73"/>
      <c r="AH125" s="73" t="s">
        <v>1132</v>
      </c>
      <c r="AI125" s="73"/>
      <c r="AJ125" s="73"/>
      <c r="AK125" s="73"/>
      <c r="AL125" s="73"/>
      <c r="AM125" s="73"/>
      <c r="AN125" s="73"/>
      <c r="AO125" s="73"/>
      <c r="AP125" s="73"/>
      <c r="AQ125" s="73"/>
      <c r="AR125" s="73"/>
      <c r="AS125" s="73"/>
      <c r="AT125" s="73"/>
      <c r="AU125" s="73"/>
      <c r="AV125" s="73"/>
      <c r="AW125" s="73"/>
      <c r="AX125" s="73"/>
      <c r="AY125" s="73"/>
      <c r="AZ125" s="73"/>
      <c r="BA125" s="73"/>
      <c r="BB125" s="73"/>
      <c r="BC125" s="77"/>
      <c r="BD125" s="77"/>
      <c r="BE125" s="77"/>
      <c r="BF125" s="77"/>
      <c r="BG125" s="77"/>
      <c r="BH125" s="77"/>
      <c r="BI125" s="82"/>
      <c r="BJ125" s="82"/>
      <c r="BK125" s="82"/>
      <c r="BL125" s="82"/>
      <c r="BM125" s="82"/>
      <c r="BN125" s="82"/>
      <c r="BO125" s="82"/>
      <c r="BP125" s="82"/>
      <c r="BQ125" s="82"/>
      <c r="BR125" s="82"/>
      <c r="BS125" s="83"/>
      <c r="BT125" s="83"/>
      <c r="BU125" s="83"/>
    </row>
    <row r="126" spans="1:73" s="14" customFormat="1" ht="45">
      <c r="A126" s="138">
        <v>124</v>
      </c>
      <c r="B126" s="79" t="s">
        <v>114</v>
      </c>
      <c r="C126" s="79" t="s">
        <v>1180</v>
      </c>
      <c r="D126" s="79" t="s">
        <v>1173</v>
      </c>
      <c r="E126" s="79"/>
      <c r="F126" s="79" t="s">
        <v>147</v>
      </c>
      <c r="G126" s="79"/>
      <c r="H126" s="79"/>
      <c r="I126" s="79"/>
      <c r="J126" s="79"/>
      <c r="K126" s="79"/>
      <c r="L126" s="79"/>
      <c r="M126" s="79" t="s">
        <v>1181</v>
      </c>
      <c r="N126" s="79" t="s">
        <v>120</v>
      </c>
      <c r="O126" s="79" t="s">
        <v>120</v>
      </c>
      <c r="P126" s="79" t="s">
        <v>218</v>
      </c>
      <c r="Q126" s="79"/>
      <c r="R126" s="79"/>
      <c r="S126" s="79"/>
      <c r="T126" s="79"/>
      <c r="U126" s="79"/>
      <c r="V126" s="79" t="s">
        <v>1182</v>
      </c>
      <c r="W126" s="79" t="s">
        <v>1183</v>
      </c>
      <c r="X126" s="80" t="s">
        <v>1184</v>
      </c>
      <c r="Y126" s="81" t="s">
        <v>1185</v>
      </c>
      <c r="Z126" s="81" t="s">
        <v>1186</v>
      </c>
      <c r="AA126" s="79"/>
      <c r="AB126" s="160" t="s">
        <v>1187</v>
      </c>
      <c r="AC126" s="79"/>
      <c r="AD126" s="79"/>
      <c r="AE126" s="79" t="s">
        <v>158</v>
      </c>
      <c r="AF126" s="79"/>
      <c r="AG126" s="79"/>
      <c r="AH126" s="79" t="s">
        <v>1132</v>
      </c>
      <c r="AI126" s="79"/>
      <c r="AJ126" s="79"/>
      <c r="AK126" s="79"/>
      <c r="AL126" s="79"/>
      <c r="AM126" s="79"/>
      <c r="AN126" s="79"/>
      <c r="AO126" s="79"/>
      <c r="AP126" s="79"/>
      <c r="AQ126" s="79"/>
      <c r="AR126" s="79"/>
      <c r="AS126" s="79"/>
      <c r="AT126" s="79"/>
      <c r="AU126" s="79"/>
      <c r="AV126" s="79"/>
      <c r="AW126" s="79"/>
      <c r="AX126" s="79"/>
      <c r="AY126" s="79"/>
      <c r="AZ126" s="79"/>
      <c r="BA126" s="79"/>
      <c r="BB126" s="79"/>
      <c r="BC126" s="82"/>
      <c r="BD126" s="82"/>
      <c r="BE126" s="82"/>
      <c r="BF126" s="82"/>
      <c r="BG126" s="82"/>
      <c r="BH126" s="82"/>
      <c r="BI126" s="77"/>
      <c r="BJ126" s="77"/>
      <c r="BK126" s="77"/>
      <c r="BL126" s="77"/>
      <c r="BM126" s="77"/>
      <c r="BN126" s="77"/>
      <c r="BO126" s="77"/>
      <c r="BP126" s="77"/>
      <c r="BQ126" s="77"/>
      <c r="BR126" s="77"/>
      <c r="BS126" s="78"/>
      <c r="BT126" s="78"/>
      <c r="BU126" s="78"/>
    </row>
    <row r="127" spans="1:73" ht="90">
      <c r="A127" s="137">
        <v>125</v>
      </c>
      <c r="B127" s="73" t="s">
        <v>114</v>
      </c>
      <c r="C127" s="73" t="s">
        <v>1188</v>
      </c>
      <c r="D127" s="73" t="s">
        <v>1189</v>
      </c>
      <c r="E127" s="73"/>
      <c r="F127" s="73" t="s">
        <v>147</v>
      </c>
      <c r="G127" s="73"/>
      <c r="H127" s="73"/>
      <c r="I127" s="73"/>
      <c r="J127" s="73"/>
      <c r="K127" s="73"/>
      <c r="L127" s="73"/>
      <c r="M127" s="49"/>
      <c r="N127" s="73" t="s">
        <v>120</v>
      </c>
      <c r="O127" s="73" t="s">
        <v>120</v>
      </c>
      <c r="P127" s="73" t="s">
        <v>218</v>
      </c>
      <c r="Q127" s="73" t="s">
        <v>121</v>
      </c>
      <c r="R127" s="73"/>
      <c r="S127" s="73"/>
      <c r="T127" s="73"/>
      <c r="U127" s="73"/>
      <c r="V127" s="73" t="s">
        <v>1190</v>
      </c>
      <c r="W127" s="73" t="s">
        <v>1191</v>
      </c>
      <c r="X127" s="84" t="s">
        <v>1192</v>
      </c>
      <c r="Y127" s="85" t="s">
        <v>1193</v>
      </c>
      <c r="Z127" s="85" t="s">
        <v>1194</v>
      </c>
      <c r="AA127" s="73"/>
      <c r="AB127" s="84"/>
      <c r="AC127" s="73"/>
      <c r="AD127" s="73"/>
      <c r="AE127" s="73" t="s">
        <v>158</v>
      </c>
      <c r="AF127" s="73"/>
      <c r="AG127" s="73"/>
      <c r="AH127" s="73" t="s">
        <v>1132</v>
      </c>
      <c r="AI127" s="73"/>
      <c r="AJ127" s="73"/>
      <c r="AK127" s="73"/>
      <c r="AL127" s="73"/>
      <c r="AM127" s="73"/>
      <c r="AN127" s="73"/>
      <c r="AO127" s="73"/>
      <c r="AP127" s="73"/>
      <c r="AQ127" s="73"/>
      <c r="AR127" s="73"/>
      <c r="AS127" s="73"/>
      <c r="AT127" s="73"/>
      <c r="AU127" s="73"/>
      <c r="AV127" s="73"/>
      <c r="AW127" s="73"/>
      <c r="AX127" s="73"/>
      <c r="AY127" s="73"/>
      <c r="AZ127" s="73"/>
      <c r="BA127" s="73"/>
      <c r="BB127" s="73"/>
      <c r="BC127" s="77"/>
      <c r="BD127" s="77"/>
      <c r="BE127" s="77"/>
      <c r="BF127" s="77"/>
      <c r="BG127" s="77"/>
      <c r="BH127" s="77"/>
      <c r="BI127" s="82"/>
      <c r="BJ127" s="82"/>
      <c r="BK127" s="82"/>
      <c r="BL127" s="82"/>
      <c r="BM127" s="82"/>
      <c r="BN127" s="82"/>
      <c r="BO127" s="82"/>
      <c r="BP127" s="82"/>
      <c r="BQ127" s="82"/>
      <c r="BR127" s="82"/>
      <c r="BS127" s="83"/>
      <c r="BT127" s="83"/>
      <c r="BU127" s="83"/>
    </row>
    <row r="128" spans="1:73" s="14" customFormat="1" ht="75">
      <c r="A128" s="138">
        <v>126</v>
      </c>
      <c r="B128" s="79" t="s">
        <v>114</v>
      </c>
      <c r="C128" s="79" t="s">
        <v>1195</v>
      </c>
      <c r="D128" s="79" t="s">
        <v>1173</v>
      </c>
      <c r="E128" s="79"/>
      <c r="F128" s="79" t="s">
        <v>147</v>
      </c>
      <c r="G128" s="79"/>
      <c r="H128" s="79"/>
      <c r="I128" s="79"/>
      <c r="J128" s="79"/>
      <c r="K128" s="79"/>
      <c r="L128" s="79"/>
      <c r="M128" s="73" t="s">
        <v>1196</v>
      </c>
      <c r="N128" s="79" t="s">
        <v>120</v>
      </c>
      <c r="O128" s="79" t="s">
        <v>120</v>
      </c>
      <c r="P128" s="79" t="s">
        <v>218</v>
      </c>
      <c r="Q128" s="79"/>
      <c r="R128" s="79"/>
      <c r="S128" s="79"/>
      <c r="T128" s="79"/>
      <c r="U128" s="79"/>
      <c r="V128" s="79" t="s">
        <v>1197</v>
      </c>
      <c r="W128" s="79" t="s">
        <v>1198</v>
      </c>
      <c r="X128" s="80" t="s">
        <v>1199</v>
      </c>
      <c r="Y128" s="81" t="s">
        <v>1200</v>
      </c>
      <c r="Z128" s="81" t="s">
        <v>1201</v>
      </c>
      <c r="AA128" s="79"/>
      <c r="AB128" s="160" t="s">
        <v>1202</v>
      </c>
      <c r="AC128" s="79"/>
      <c r="AD128" s="79"/>
      <c r="AE128" s="79" t="s">
        <v>158</v>
      </c>
      <c r="AF128" s="79"/>
      <c r="AG128" s="79"/>
      <c r="AH128" s="79" t="s">
        <v>1132</v>
      </c>
      <c r="AI128" s="79"/>
      <c r="AJ128" s="79"/>
      <c r="AK128" s="79"/>
      <c r="AL128" s="79"/>
      <c r="AM128" s="79"/>
      <c r="AN128" s="79"/>
      <c r="AO128" s="79"/>
      <c r="AP128" s="79"/>
      <c r="AQ128" s="79"/>
      <c r="AR128" s="79"/>
      <c r="AS128" s="79"/>
      <c r="AT128" s="79"/>
      <c r="AU128" s="79"/>
      <c r="AV128" s="79"/>
      <c r="AW128" s="79"/>
      <c r="AX128" s="79"/>
      <c r="AY128" s="79"/>
      <c r="AZ128" s="79"/>
      <c r="BA128" s="79"/>
      <c r="BB128" s="79"/>
      <c r="BC128" s="82"/>
      <c r="BD128" s="82"/>
      <c r="BE128" s="82"/>
      <c r="BF128" s="82"/>
      <c r="BG128" s="82"/>
      <c r="BH128" s="82"/>
      <c r="BI128" s="77"/>
      <c r="BJ128" s="77"/>
      <c r="BK128" s="77"/>
      <c r="BL128" s="77"/>
      <c r="BM128" s="77"/>
      <c r="BN128" s="77"/>
      <c r="BO128" s="77"/>
      <c r="BP128" s="77"/>
      <c r="BQ128" s="77"/>
      <c r="BR128" s="77"/>
      <c r="BS128" s="78"/>
      <c r="BT128" s="78"/>
      <c r="BU128" s="78"/>
    </row>
    <row r="129" spans="1:73" ht="60">
      <c r="A129" s="137">
        <v>127</v>
      </c>
      <c r="B129" s="73" t="s">
        <v>114</v>
      </c>
      <c r="C129" s="73" t="s">
        <v>1203</v>
      </c>
      <c r="D129" s="73" t="s">
        <v>1173</v>
      </c>
      <c r="E129" s="73"/>
      <c r="F129" s="73" t="s">
        <v>147</v>
      </c>
      <c r="G129" s="73"/>
      <c r="H129" s="73"/>
      <c r="I129" s="73"/>
      <c r="J129" s="73"/>
      <c r="K129" s="73"/>
      <c r="L129" s="73"/>
      <c r="M129" s="73" t="s">
        <v>1204</v>
      </c>
      <c r="N129" s="73" t="s">
        <v>120</v>
      </c>
      <c r="O129" s="73" t="s">
        <v>120</v>
      </c>
      <c r="P129" s="73" t="s">
        <v>218</v>
      </c>
      <c r="Q129" s="73"/>
      <c r="R129" s="73"/>
      <c r="S129" s="73"/>
      <c r="T129" s="73"/>
      <c r="U129" s="73"/>
      <c r="V129" s="73" t="s">
        <v>1205</v>
      </c>
      <c r="W129" s="73" t="s">
        <v>1206</v>
      </c>
      <c r="X129" s="84" t="s">
        <v>1207</v>
      </c>
      <c r="Y129" s="85" t="s">
        <v>1208</v>
      </c>
      <c r="Z129" s="85" t="s">
        <v>1209</v>
      </c>
      <c r="AA129" s="73"/>
      <c r="AB129" s="163" t="s">
        <v>1210</v>
      </c>
      <c r="AC129" s="73"/>
      <c r="AD129" s="73"/>
      <c r="AE129" s="73" t="s">
        <v>158</v>
      </c>
      <c r="AF129" s="73"/>
      <c r="AG129" s="73"/>
      <c r="AH129" s="73" t="s">
        <v>1132</v>
      </c>
      <c r="AI129" s="73"/>
      <c r="AJ129" s="73"/>
      <c r="AK129" s="73"/>
      <c r="AL129" s="73"/>
      <c r="AM129" s="73"/>
      <c r="AN129" s="73"/>
      <c r="AO129" s="73"/>
      <c r="AP129" s="73"/>
      <c r="AQ129" s="73"/>
      <c r="AR129" s="73"/>
      <c r="AS129" s="73"/>
      <c r="AT129" s="73"/>
      <c r="AU129" s="73"/>
      <c r="AV129" s="73"/>
      <c r="AW129" s="73"/>
      <c r="AX129" s="73"/>
      <c r="AY129" s="73"/>
      <c r="AZ129" s="73"/>
      <c r="BA129" s="73"/>
      <c r="BB129" s="73"/>
      <c r="BC129" s="77"/>
      <c r="BD129" s="77"/>
      <c r="BE129" s="77"/>
      <c r="BF129" s="77"/>
      <c r="BG129" s="77"/>
      <c r="BH129" s="77"/>
      <c r="BI129" s="82"/>
      <c r="BJ129" s="82"/>
      <c r="BK129" s="82"/>
      <c r="BL129" s="82"/>
      <c r="BM129" s="82"/>
      <c r="BN129" s="82"/>
      <c r="BO129" s="82"/>
      <c r="BP129" s="82"/>
      <c r="BQ129" s="82"/>
      <c r="BR129" s="82"/>
      <c r="BS129" s="83"/>
      <c r="BT129" s="83"/>
      <c r="BU129" s="83"/>
    </row>
    <row r="130" spans="1:73" s="14" customFormat="1" ht="45">
      <c r="A130" s="138">
        <v>128</v>
      </c>
      <c r="B130" s="79" t="s">
        <v>114</v>
      </c>
      <c r="C130" s="79" t="s">
        <v>1211</v>
      </c>
      <c r="D130" s="79" t="s">
        <v>1173</v>
      </c>
      <c r="E130" s="79"/>
      <c r="F130" s="79" t="s">
        <v>147</v>
      </c>
      <c r="G130" s="79"/>
      <c r="H130" s="79"/>
      <c r="I130" s="79"/>
      <c r="J130" s="79"/>
      <c r="K130" s="79"/>
      <c r="L130" s="79"/>
      <c r="M130" s="79"/>
      <c r="N130" s="79" t="s">
        <v>120</v>
      </c>
      <c r="O130" s="79" t="s">
        <v>120</v>
      </c>
      <c r="P130" s="79" t="s">
        <v>218</v>
      </c>
      <c r="Q130" s="79"/>
      <c r="R130" s="79"/>
      <c r="S130" s="79"/>
      <c r="T130" s="79"/>
      <c r="U130" s="79"/>
      <c r="V130" s="79" t="s">
        <v>1212</v>
      </c>
      <c r="W130" s="79" t="s">
        <v>1213</v>
      </c>
      <c r="X130" s="80" t="s">
        <v>1214</v>
      </c>
      <c r="Y130" s="81" t="s">
        <v>1215</v>
      </c>
      <c r="Z130" s="81" t="s">
        <v>1216</v>
      </c>
      <c r="AA130" s="79"/>
      <c r="AB130" s="160" t="s">
        <v>1217</v>
      </c>
      <c r="AC130" s="79"/>
      <c r="AD130" s="79"/>
      <c r="AE130" s="79" t="s">
        <v>158</v>
      </c>
      <c r="AF130" s="79"/>
      <c r="AG130" s="79"/>
      <c r="AH130" s="79" t="s">
        <v>1218</v>
      </c>
      <c r="AI130" s="79"/>
      <c r="AJ130" s="79"/>
      <c r="AK130" s="79"/>
      <c r="AL130" s="79"/>
      <c r="AM130" s="79"/>
      <c r="AN130" s="79"/>
      <c r="AO130" s="79"/>
      <c r="AP130" s="79"/>
      <c r="AQ130" s="79"/>
      <c r="AR130" s="79"/>
      <c r="AS130" s="79"/>
      <c r="AT130" s="79"/>
      <c r="AU130" s="79"/>
      <c r="AV130" s="79"/>
      <c r="AW130" s="79"/>
      <c r="AX130" s="79"/>
      <c r="AY130" s="79"/>
      <c r="AZ130" s="79"/>
      <c r="BA130" s="79"/>
      <c r="BB130" s="79"/>
      <c r="BC130" s="82"/>
      <c r="BD130" s="82"/>
      <c r="BE130" s="82"/>
      <c r="BF130" s="82"/>
      <c r="BG130" s="82"/>
      <c r="BH130" s="82"/>
      <c r="BI130" s="77"/>
      <c r="BJ130" s="77"/>
      <c r="BK130" s="77"/>
      <c r="BL130" s="77"/>
      <c r="BM130" s="77"/>
      <c r="BN130" s="77"/>
      <c r="BO130" s="77"/>
      <c r="BP130" s="77"/>
      <c r="BQ130" s="77"/>
      <c r="BR130" s="77"/>
      <c r="BS130" s="78"/>
      <c r="BT130" s="78"/>
      <c r="BU130" s="78"/>
    </row>
    <row r="131" spans="1:73" ht="135">
      <c r="A131" s="137">
        <v>129</v>
      </c>
      <c r="B131" s="73" t="s">
        <v>114</v>
      </c>
      <c r="C131" s="73" t="s">
        <v>1219</v>
      </c>
      <c r="D131" s="73" t="s">
        <v>1173</v>
      </c>
      <c r="E131" s="73"/>
      <c r="F131" s="73" t="s">
        <v>147</v>
      </c>
      <c r="G131" s="73"/>
      <c r="H131" s="73"/>
      <c r="I131" s="73"/>
      <c r="J131" s="73"/>
      <c r="K131" s="73"/>
      <c r="L131" s="73"/>
      <c r="M131" s="73"/>
      <c r="N131" s="73" t="s">
        <v>120</v>
      </c>
      <c r="O131" s="73" t="s">
        <v>120</v>
      </c>
      <c r="P131" s="73" t="s">
        <v>218</v>
      </c>
      <c r="Q131" s="73"/>
      <c r="R131" s="73"/>
      <c r="S131" s="73"/>
      <c r="T131" s="73"/>
      <c r="U131" s="73"/>
      <c r="V131" s="73" t="s">
        <v>1220</v>
      </c>
      <c r="W131" s="73" t="s">
        <v>1221</v>
      </c>
      <c r="X131" s="84" t="s">
        <v>1222</v>
      </c>
      <c r="Y131" s="85" t="s">
        <v>1223</v>
      </c>
      <c r="Z131" s="85" t="s">
        <v>1224</v>
      </c>
      <c r="AA131" s="85" t="s">
        <v>1225</v>
      </c>
      <c r="AB131" s="84"/>
      <c r="AC131" s="73"/>
      <c r="AD131" s="73"/>
      <c r="AE131" s="73" t="s">
        <v>158</v>
      </c>
      <c r="AF131" s="73"/>
      <c r="AG131" s="73"/>
      <c r="AH131" s="73" t="s">
        <v>1218</v>
      </c>
      <c r="AI131" s="73"/>
      <c r="AJ131" s="73"/>
      <c r="AK131" s="73"/>
      <c r="AL131" s="73"/>
      <c r="AM131" s="73"/>
      <c r="AN131" s="73"/>
      <c r="AO131" s="73"/>
      <c r="AP131" s="73"/>
      <c r="AQ131" s="73"/>
      <c r="AR131" s="73"/>
      <c r="AS131" s="73"/>
      <c r="AT131" s="73"/>
      <c r="AU131" s="73"/>
      <c r="AV131" s="73"/>
      <c r="AW131" s="73"/>
      <c r="AX131" s="73"/>
      <c r="AY131" s="73"/>
      <c r="AZ131" s="73"/>
      <c r="BA131" s="73"/>
      <c r="BB131" s="73"/>
      <c r="BC131" s="77"/>
      <c r="BD131" s="77"/>
      <c r="BE131" s="77"/>
      <c r="BF131" s="77"/>
      <c r="BG131" s="77"/>
      <c r="BH131" s="77"/>
      <c r="BI131" s="82"/>
      <c r="BJ131" s="82"/>
      <c r="BK131" s="82"/>
      <c r="BL131" s="82"/>
      <c r="BM131" s="82"/>
      <c r="BN131" s="82"/>
      <c r="BO131" s="82"/>
      <c r="BP131" s="82"/>
      <c r="BQ131" s="82"/>
      <c r="BR131" s="82"/>
      <c r="BS131" s="83"/>
      <c r="BT131" s="83"/>
      <c r="BU131" s="83"/>
    </row>
    <row r="132" spans="1:73" s="14" customFormat="1" ht="45">
      <c r="A132" s="138">
        <v>130</v>
      </c>
      <c r="B132" s="79" t="s">
        <v>114</v>
      </c>
      <c r="C132" s="79" t="s">
        <v>1226</v>
      </c>
      <c r="D132" s="79" t="s">
        <v>1227</v>
      </c>
      <c r="E132" s="79"/>
      <c r="F132" s="79" t="s">
        <v>147</v>
      </c>
      <c r="G132" s="79" t="s">
        <v>1135</v>
      </c>
      <c r="H132" s="79"/>
      <c r="I132" s="79"/>
      <c r="J132" s="79"/>
      <c r="K132" s="79"/>
      <c r="L132" s="79"/>
      <c r="M132" s="79" t="s">
        <v>1228</v>
      </c>
      <c r="N132" s="79" t="s">
        <v>120</v>
      </c>
      <c r="O132" s="79" t="s">
        <v>120</v>
      </c>
      <c r="P132" s="79" t="s">
        <v>121</v>
      </c>
      <c r="Q132" s="79"/>
      <c r="R132" s="79"/>
      <c r="S132" s="79"/>
      <c r="T132" s="79"/>
      <c r="U132" s="79"/>
      <c r="V132" s="79" t="s">
        <v>1229</v>
      </c>
      <c r="W132" s="79" t="s">
        <v>1230</v>
      </c>
      <c r="X132" s="229" t="s">
        <v>1231</v>
      </c>
      <c r="Y132" s="232" t="s">
        <v>1232</v>
      </c>
      <c r="Z132" s="81" t="s">
        <v>1233</v>
      </c>
      <c r="AA132" s="79"/>
      <c r="AB132" s="160" t="s">
        <v>1234</v>
      </c>
      <c r="AC132" s="79"/>
      <c r="AD132" s="79"/>
      <c r="AE132" s="79" t="s">
        <v>158</v>
      </c>
      <c r="AF132" s="79"/>
      <c r="AG132" s="79"/>
      <c r="AH132" s="79" t="s">
        <v>1218</v>
      </c>
      <c r="AI132" s="79"/>
      <c r="AJ132" s="79"/>
      <c r="AK132" s="79"/>
      <c r="AL132" s="79"/>
      <c r="AM132" s="79"/>
      <c r="AN132" s="79"/>
      <c r="AO132" s="79"/>
      <c r="AP132" s="79"/>
      <c r="AQ132" s="79"/>
      <c r="AR132" s="79"/>
      <c r="AS132" s="79"/>
      <c r="AT132" s="79"/>
      <c r="AU132" s="79"/>
      <c r="AV132" s="79"/>
      <c r="AW132" s="79"/>
      <c r="AX132" s="79"/>
      <c r="AY132" s="79"/>
      <c r="AZ132" s="79"/>
      <c r="BA132" s="79"/>
      <c r="BB132" s="79"/>
      <c r="BC132" s="82"/>
      <c r="BD132" s="82"/>
      <c r="BE132" s="82"/>
      <c r="BF132" s="82"/>
      <c r="BG132" s="82"/>
      <c r="BH132" s="82"/>
      <c r="BI132" s="77"/>
      <c r="BJ132" s="77"/>
      <c r="BK132" s="77"/>
      <c r="BL132" s="77"/>
      <c r="BM132" s="77"/>
      <c r="BN132" s="77"/>
      <c r="BO132" s="77"/>
      <c r="BP132" s="77"/>
      <c r="BQ132" s="77"/>
      <c r="BR132" s="77"/>
      <c r="BS132" s="78"/>
      <c r="BT132" s="78"/>
      <c r="BU132" s="78"/>
    </row>
    <row r="133" spans="1:73" ht="90">
      <c r="A133" s="137">
        <v>131</v>
      </c>
      <c r="B133" s="73" t="s">
        <v>114</v>
      </c>
      <c r="C133" s="73" t="s">
        <v>1235</v>
      </c>
      <c r="D133" s="73" t="s">
        <v>1157</v>
      </c>
      <c r="E133" s="73"/>
      <c r="F133" s="73" t="s">
        <v>147</v>
      </c>
      <c r="G133" s="73"/>
      <c r="H133" s="73"/>
      <c r="I133" s="73"/>
      <c r="J133" s="73"/>
      <c r="K133" s="73"/>
      <c r="L133" s="73"/>
      <c r="M133" s="73" t="s">
        <v>1236</v>
      </c>
      <c r="N133" s="73" t="s">
        <v>120</v>
      </c>
      <c r="O133" s="73" t="s">
        <v>120</v>
      </c>
      <c r="P133" s="73" t="s">
        <v>121</v>
      </c>
      <c r="Q133" s="73"/>
      <c r="R133" s="73"/>
      <c r="S133" s="73"/>
      <c r="T133" s="73"/>
      <c r="U133" s="73"/>
      <c r="V133" s="145" t="s">
        <v>1229</v>
      </c>
      <c r="W133" s="73" t="s">
        <v>1237</v>
      </c>
      <c r="X133" s="230" t="s">
        <v>1238</v>
      </c>
      <c r="Y133" s="231" t="s">
        <v>1239</v>
      </c>
      <c r="Z133" s="85" t="s">
        <v>1240</v>
      </c>
      <c r="AA133" s="73"/>
      <c r="AB133" s="84"/>
      <c r="AC133" s="85" t="s">
        <v>1241</v>
      </c>
      <c r="AD133" s="85" t="s">
        <v>1242</v>
      </c>
      <c r="AE133" s="73" t="s">
        <v>158</v>
      </c>
      <c r="AF133" s="73"/>
      <c r="AG133" s="73"/>
      <c r="AH133" s="73" t="s">
        <v>1218</v>
      </c>
      <c r="AI133" s="73"/>
      <c r="AJ133" s="73"/>
      <c r="AK133" s="73"/>
      <c r="AL133" s="73"/>
      <c r="AM133" s="73"/>
      <c r="AN133" s="73"/>
      <c r="AO133" s="73"/>
      <c r="AP133" s="73"/>
      <c r="AQ133" s="73"/>
      <c r="AR133" s="73"/>
      <c r="AS133" s="73"/>
      <c r="AT133" s="73"/>
      <c r="AU133" s="73"/>
      <c r="AV133" s="73"/>
      <c r="AW133" s="73"/>
      <c r="AX133" s="73"/>
      <c r="AY133" s="73"/>
      <c r="AZ133" s="73"/>
      <c r="BA133" s="73"/>
      <c r="BB133" s="73"/>
      <c r="BC133" s="77"/>
      <c r="BD133" s="77"/>
      <c r="BE133" s="77"/>
      <c r="BF133" s="77"/>
      <c r="BG133" s="77"/>
      <c r="BH133" s="77"/>
      <c r="BI133" s="82"/>
      <c r="BJ133" s="82"/>
      <c r="BK133" s="82"/>
      <c r="BL133" s="82"/>
      <c r="BM133" s="82"/>
      <c r="BN133" s="82"/>
      <c r="BO133" s="82"/>
      <c r="BP133" s="82"/>
      <c r="BQ133" s="82"/>
      <c r="BR133" s="82"/>
      <c r="BS133" s="83"/>
      <c r="BT133" s="83"/>
      <c r="BU133" s="83"/>
    </row>
    <row r="134" spans="1:73" s="14" customFormat="1" ht="90">
      <c r="A134" s="138">
        <v>132</v>
      </c>
      <c r="B134" s="79" t="s">
        <v>114</v>
      </c>
      <c r="C134" s="79" t="s">
        <v>1243</v>
      </c>
      <c r="D134" s="79" t="s">
        <v>1244</v>
      </c>
      <c r="E134" s="79"/>
      <c r="F134" s="79" t="s">
        <v>147</v>
      </c>
      <c r="G134" s="79"/>
      <c r="H134" s="79"/>
      <c r="I134" s="79"/>
      <c r="J134" s="79"/>
      <c r="K134" s="79"/>
      <c r="L134" s="79"/>
      <c r="M134" s="79" t="s">
        <v>1228</v>
      </c>
      <c r="N134" s="79" t="s">
        <v>168</v>
      </c>
      <c r="O134" s="79" t="s">
        <v>120</v>
      </c>
      <c r="P134" s="79" t="s">
        <v>121</v>
      </c>
      <c r="Q134" s="79"/>
      <c r="R134" s="79"/>
      <c r="S134" s="79"/>
      <c r="T134" s="79"/>
      <c r="U134" s="79"/>
      <c r="V134" s="79" t="s">
        <v>1229</v>
      </c>
      <c r="W134" s="79" t="s">
        <v>1245</v>
      </c>
      <c r="X134" s="80" t="s">
        <v>1246</v>
      </c>
      <c r="Y134" s="81" t="s">
        <v>1247</v>
      </c>
      <c r="Z134" s="81" t="s">
        <v>1248</v>
      </c>
      <c r="AA134" s="81" t="s">
        <v>1249</v>
      </c>
      <c r="AB134" s="160" t="s">
        <v>1250</v>
      </c>
      <c r="AC134" s="79"/>
      <c r="AD134" s="79"/>
      <c r="AE134" s="79" t="s">
        <v>158</v>
      </c>
      <c r="AF134" s="79"/>
      <c r="AG134" s="79"/>
      <c r="AH134" s="79" t="s">
        <v>1218</v>
      </c>
      <c r="AI134" s="79"/>
      <c r="AJ134" s="79"/>
      <c r="AK134" s="79"/>
      <c r="AL134" s="79"/>
      <c r="AM134" s="79"/>
      <c r="AN134" s="79"/>
      <c r="AO134" s="79"/>
      <c r="AP134" s="79"/>
      <c r="AQ134" s="79"/>
      <c r="AR134" s="79"/>
      <c r="AS134" s="79"/>
      <c r="AT134" s="79"/>
      <c r="AU134" s="79"/>
      <c r="AV134" s="79"/>
      <c r="AW134" s="79"/>
      <c r="AX134" s="79"/>
      <c r="AY134" s="79"/>
      <c r="AZ134" s="79"/>
      <c r="BA134" s="79"/>
      <c r="BB134" s="79"/>
      <c r="BC134" s="82"/>
      <c r="BD134" s="82"/>
      <c r="BE134" s="82"/>
      <c r="BF134" s="82"/>
      <c r="BG134" s="82"/>
      <c r="BH134" s="82"/>
      <c r="BI134" s="77"/>
      <c r="BJ134" s="77"/>
      <c r="BK134" s="77"/>
      <c r="BL134" s="77"/>
      <c r="BM134" s="77"/>
      <c r="BN134" s="77"/>
      <c r="BO134" s="77"/>
      <c r="BP134" s="77"/>
      <c r="BQ134" s="77"/>
      <c r="BR134" s="77"/>
      <c r="BS134" s="78"/>
      <c r="BT134" s="78"/>
      <c r="BU134" s="78"/>
    </row>
    <row r="135" spans="1:73" ht="60">
      <c r="A135" s="137">
        <v>133</v>
      </c>
      <c r="B135" s="73" t="s">
        <v>114</v>
      </c>
      <c r="C135" s="73" t="s">
        <v>1251</v>
      </c>
      <c r="D135" s="73" t="s">
        <v>1173</v>
      </c>
      <c r="E135" s="73"/>
      <c r="F135" s="73" t="s">
        <v>147</v>
      </c>
      <c r="G135" s="73"/>
      <c r="H135" s="73"/>
      <c r="I135" s="73"/>
      <c r="J135" s="73"/>
      <c r="K135" s="73"/>
      <c r="L135" s="73"/>
      <c r="M135" s="73" t="s">
        <v>1252</v>
      </c>
      <c r="N135" s="73" t="s">
        <v>120</v>
      </c>
      <c r="O135" s="73" t="s">
        <v>120</v>
      </c>
      <c r="P135" s="73" t="s">
        <v>218</v>
      </c>
      <c r="Q135" s="73"/>
      <c r="R135" s="73"/>
      <c r="S135" s="73"/>
      <c r="T135" s="73"/>
      <c r="U135" s="73"/>
      <c r="V135" s="73" t="s">
        <v>1253</v>
      </c>
      <c r="W135" s="73" t="s">
        <v>1254</v>
      </c>
      <c r="X135" s="84" t="s">
        <v>1255</v>
      </c>
      <c r="Y135" s="85" t="s">
        <v>1256</v>
      </c>
      <c r="Z135" s="85" t="s">
        <v>1257</v>
      </c>
      <c r="AA135" s="73"/>
      <c r="AB135" s="163" t="s">
        <v>1258</v>
      </c>
      <c r="AC135" s="73"/>
      <c r="AD135" s="73"/>
      <c r="AE135" s="73" t="s">
        <v>158</v>
      </c>
      <c r="AF135" s="73"/>
      <c r="AG135" s="73"/>
      <c r="AH135" s="73" t="s">
        <v>1218</v>
      </c>
      <c r="AI135" s="73"/>
      <c r="AJ135" s="73"/>
      <c r="AK135" s="73"/>
      <c r="AL135" s="73"/>
      <c r="AM135" s="73"/>
      <c r="AN135" s="73"/>
      <c r="AO135" s="73"/>
      <c r="AP135" s="73"/>
      <c r="AQ135" s="73"/>
      <c r="AR135" s="73"/>
      <c r="AS135" s="73"/>
      <c r="AT135" s="73"/>
      <c r="AU135" s="73"/>
      <c r="AV135" s="73"/>
      <c r="AW135" s="73"/>
      <c r="AX135" s="73"/>
      <c r="AY135" s="73"/>
      <c r="AZ135" s="73"/>
      <c r="BA135" s="73"/>
      <c r="BB135" s="73"/>
      <c r="BC135" s="77"/>
      <c r="BD135" s="77"/>
      <c r="BE135" s="77"/>
      <c r="BF135" s="77"/>
      <c r="BG135" s="77"/>
      <c r="BH135" s="77"/>
      <c r="BI135" s="82"/>
      <c r="BJ135" s="82"/>
      <c r="BK135" s="82"/>
      <c r="BL135" s="82"/>
      <c r="BM135" s="82"/>
      <c r="BN135" s="82"/>
      <c r="BO135" s="82"/>
      <c r="BP135" s="82"/>
      <c r="BQ135" s="82"/>
      <c r="BR135" s="82"/>
      <c r="BS135" s="83"/>
      <c r="BT135" s="83"/>
      <c r="BU135" s="83"/>
    </row>
    <row r="136" spans="1:73" s="14" customFormat="1" ht="75">
      <c r="A136" s="138">
        <v>134</v>
      </c>
      <c r="B136" s="79" t="s">
        <v>114</v>
      </c>
      <c r="C136" s="79" t="s">
        <v>1259</v>
      </c>
      <c r="D136" s="79" t="s">
        <v>1260</v>
      </c>
      <c r="E136" s="79"/>
      <c r="F136" s="79" t="s">
        <v>147</v>
      </c>
      <c r="G136" s="79"/>
      <c r="H136" s="79"/>
      <c r="I136" s="79"/>
      <c r="J136" s="79"/>
      <c r="K136" s="79"/>
      <c r="L136" s="79"/>
      <c r="M136" s="79"/>
      <c r="N136" s="79" t="s">
        <v>120</v>
      </c>
      <c r="O136" s="79" t="s">
        <v>1029</v>
      </c>
      <c r="P136" s="79" t="s">
        <v>218</v>
      </c>
      <c r="Q136" s="79"/>
      <c r="R136" s="79"/>
      <c r="S136" s="79"/>
      <c r="T136" s="79"/>
      <c r="U136" s="79"/>
      <c r="V136" s="79" t="s">
        <v>1261</v>
      </c>
      <c r="W136" s="79" t="s">
        <v>1262</v>
      </c>
      <c r="X136" s="80" t="s">
        <v>1263</v>
      </c>
      <c r="Y136" s="81" t="s">
        <v>1264</v>
      </c>
      <c r="Z136" s="81" t="s">
        <v>1265</v>
      </c>
      <c r="AA136" s="81" t="s">
        <v>1266</v>
      </c>
      <c r="AB136" s="160" t="s">
        <v>1267</v>
      </c>
      <c r="AC136" s="79"/>
      <c r="AD136" s="81" t="s">
        <v>1268</v>
      </c>
      <c r="AE136" s="79" t="s">
        <v>158</v>
      </c>
      <c r="AF136" s="79"/>
      <c r="AG136" s="79"/>
      <c r="AH136" s="79" t="s">
        <v>1218</v>
      </c>
      <c r="AI136" s="79"/>
      <c r="AJ136" s="79"/>
      <c r="AK136" s="79"/>
      <c r="AL136" s="79"/>
      <c r="AM136" s="79"/>
      <c r="AN136" s="79"/>
      <c r="AO136" s="79"/>
      <c r="AP136" s="79"/>
      <c r="AQ136" s="79"/>
      <c r="AR136" s="79"/>
      <c r="AS136" s="79"/>
      <c r="AT136" s="79"/>
      <c r="AU136" s="79"/>
      <c r="AV136" s="79"/>
      <c r="AW136" s="79"/>
      <c r="AX136" s="79"/>
      <c r="AY136" s="79"/>
      <c r="AZ136" s="79"/>
      <c r="BA136" s="79"/>
      <c r="BB136" s="79"/>
      <c r="BC136" s="82"/>
      <c r="BD136" s="82"/>
      <c r="BE136" s="82"/>
      <c r="BF136" s="82"/>
      <c r="BG136" s="82"/>
      <c r="BH136" s="82"/>
      <c r="BI136" s="77"/>
      <c r="BJ136" s="77"/>
      <c r="BK136" s="77"/>
      <c r="BL136" s="77"/>
      <c r="BM136" s="77"/>
      <c r="BN136" s="77"/>
      <c r="BO136" s="77"/>
      <c r="BP136" s="77"/>
      <c r="BQ136" s="77"/>
      <c r="BR136" s="77"/>
      <c r="BS136" s="78"/>
      <c r="BT136" s="78"/>
      <c r="BU136" s="78"/>
    </row>
    <row r="137" spans="1:73" ht="45">
      <c r="A137" s="137">
        <v>135</v>
      </c>
      <c r="B137" s="73" t="s">
        <v>114</v>
      </c>
      <c r="C137" s="73" t="s">
        <v>1269</v>
      </c>
      <c r="D137" s="73" t="s">
        <v>1270</v>
      </c>
      <c r="E137" s="73"/>
      <c r="F137" s="73" t="s">
        <v>147</v>
      </c>
      <c r="G137" s="73" t="s">
        <v>1135</v>
      </c>
      <c r="H137" s="73"/>
      <c r="I137" s="73"/>
      <c r="J137" s="73"/>
      <c r="K137" s="73"/>
      <c r="L137" s="73"/>
      <c r="M137" s="73"/>
      <c r="N137" s="73" t="s">
        <v>120</v>
      </c>
      <c r="O137" s="73" t="s">
        <v>120</v>
      </c>
      <c r="P137" s="73" t="s">
        <v>218</v>
      </c>
      <c r="Q137" s="73"/>
      <c r="R137" s="73"/>
      <c r="S137" s="73"/>
      <c r="T137" s="73"/>
      <c r="U137" s="73"/>
      <c r="V137" s="73" t="s">
        <v>1271</v>
      </c>
      <c r="W137" s="73" t="s">
        <v>1272</v>
      </c>
      <c r="X137" s="84" t="s">
        <v>1273</v>
      </c>
      <c r="Y137" s="85" t="s">
        <v>1274</v>
      </c>
      <c r="Z137" s="85" t="s">
        <v>1275</v>
      </c>
      <c r="AA137" s="73"/>
      <c r="AB137" s="163" t="s">
        <v>1276</v>
      </c>
      <c r="AC137" s="73"/>
      <c r="AD137" s="73"/>
      <c r="AE137" s="73" t="s">
        <v>158</v>
      </c>
      <c r="AF137" s="73"/>
      <c r="AG137" s="73"/>
      <c r="AH137" s="73" t="s">
        <v>1218</v>
      </c>
      <c r="AI137" s="73"/>
      <c r="AJ137" s="73"/>
      <c r="AK137" s="73"/>
      <c r="AL137" s="73"/>
      <c r="AM137" s="73"/>
      <c r="AN137" s="73"/>
      <c r="AO137" s="73"/>
      <c r="AP137" s="73"/>
      <c r="AQ137" s="73"/>
      <c r="AR137" s="73"/>
      <c r="AS137" s="73"/>
      <c r="AT137" s="73"/>
      <c r="AU137" s="73"/>
      <c r="AV137" s="73"/>
      <c r="AW137" s="73"/>
      <c r="AX137" s="73"/>
      <c r="AY137" s="73"/>
      <c r="AZ137" s="73"/>
      <c r="BA137" s="73"/>
      <c r="BB137" s="73"/>
      <c r="BC137" s="77"/>
      <c r="BD137" s="77"/>
      <c r="BE137" s="77"/>
      <c r="BF137" s="77"/>
      <c r="BG137" s="77"/>
      <c r="BH137" s="77"/>
      <c r="BI137" s="82"/>
      <c r="BJ137" s="82"/>
      <c r="BK137" s="82"/>
      <c r="BL137" s="82"/>
      <c r="BM137" s="82"/>
      <c r="BN137" s="82"/>
      <c r="BO137" s="82"/>
      <c r="BP137" s="82"/>
      <c r="BQ137" s="82"/>
      <c r="BR137" s="82"/>
      <c r="BS137" s="83"/>
      <c r="BT137" s="83"/>
      <c r="BU137" s="83"/>
    </row>
    <row r="138" spans="1:73" s="14" customFormat="1" ht="45">
      <c r="A138" s="138">
        <v>136</v>
      </c>
      <c r="B138" s="79" t="s">
        <v>114</v>
      </c>
      <c r="C138" s="79" t="s">
        <v>1277</v>
      </c>
      <c r="D138" s="79" t="s">
        <v>1173</v>
      </c>
      <c r="E138" s="79"/>
      <c r="F138" s="79" t="s">
        <v>147</v>
      </c>
      <c r="G138" s="79"/>
      <c r="H138" s="79"/>
      <c r="I138" s="79"/>
      <c r="J138" s="79"/>
      <c r="K138" s="79"/>
      <c r="L138" s="79"/>
      <c r="M138" s="79"/>
      <c r="N138" s="79" t="s">
        <v>120</v>
      </c>
      <c r="O138" s="79" t="s">
        <v>120</v>
      </c>
      <c r="P138" s="79" t="s">
        <v>218</v>
      </c>
      <c r="Q138" s="79"/>
      <c r="R138" s="79"/>
      <c r="S138" s="79"/>
      <c r="T138" s="79"/>
      <c r="U138" s="79"/>
      <c r="V138" s="79" t="s">
        <v>1278</v>
      </c>
      <c r="W138" s="79" t="s">
        <v>1272</v>
      </c>
      <c r="X138" s="80" t="s">
        <v>1279</v>
      </c>
      <c r="Y138" s="81" t="s">
        <v>1280</v>
      </c>
      <c r="Z138" s="81" t="s">
        <v>1281</v>
      </c>
      <c r="AA138" s="79"/>
      <c r="AB138" s="160" t="s">
        <v>1282</v>
      </c>
      <c r="AC138" s="79"/>
      <c r="AD138" s="79"/>
      <c r="AE138" s="79" t="s">
        <v>158</v>
      </c>
      <c r="AF138" s="79"/>
      <c r="AG138" s="79"/>
      <c r="AH138" s="79" t="s">
        <v>1218</v>
      </c>
      <c r="AI138" s="79"/>
      <c r="AJ138" s="79"/>
      <c r="AK138" s="79"/>
      <c r="AL138" s="79"/>
      <c r="AM138" s="79"/>
      <c r="AN138" s="79"/>
      <c r="AO138" s="79"/>
      <c r="AP138" s="79"/>
      <c r="AQ138" s="79"/>
      <c r="AR138" s="79"/>
      <c r="AS138" s="79"/>
      <c r="AT138" s="79"/>
      <c r="AU138" s="79"/>
      <c r="AV138" s="79"/>
      <c r="AW138" s="79"/>
      <c r="AX138" s="79"/>
      <c r="AY138" s="79"/>
      <c r="AZ138" s="79"/>
      <c r="BA138" s="79"/>
      <c r="BB138" s="79"/>
      <c r="BC138" s="82"/>
      <c r="BD138" s="82"/>
      <c r="BE138" s="82"/>
      <c r="BF138" s="82"/>
      <c r="BG138" s="82"/>
      <c r="BH138" s="82"/>
      <c r="BI138" s="77"/>
      <c r="BJ138" s="77"/>
      <c r="BK138" s="77"/>
      <c r="BL138" s="77"/>
      <c r="BM138" s="77"/>
      <c r="BN138" s="77"/>
      <c r="BO138" s="77"/>
      <c r="BP138" s="77"/>
      <c r="BQ138" s="77"/>
      <c r="BR138" s="77"/>
      <c r="BS138" s="78"/>
      <c r="BT138" s="78"/>
      <c r="BU138" s="78"/>
    </row>
    <row r="139" spans="1:73" ht="60">
      <c r="A139" s="137">
        <v>137</v>
      </c>
      <c r="B139" s="73" t="s">
        <v>114</v>
      </c>
      <c r="C139" s="73" t="s">
        <v>1283</v>
      </c>
      <c r="D139" s="73" t="s">
        <v>1095</v>
      </c>
      <c r="E139" s="73"/>
      <c r="F139" s="73" t="s">
        <v>147</v>
      </c>
      <c r="G139" s="73"/>
      <c r="H139" s="73"/>
      <c r="I139" s="73"/>
      <c r="J139" s="73"/>
      <c r="K139" s="73"/>
      <c r="L139" s="73"/>
      <c r="M139" s="73" t="s">
        <v>1284</v>
      </c>
      <c r="N139" s="73" t="s">
        <v>120</v>
      </c>
      <c r="O139" s="73" t="s">
        <v>120</v>
      </c>
      <c r="P139" s="73" t="s">
        <v>285</v>
      </c>
      <c r="Q139" s="73"/>
      <c r="R139" s="73"/>
      <c r="S139" s="73"/>
      <c r="T139" s="73"/>
      <c r="U139" s="73"/>
      <c r="V139" s="73" t="s">
        <v>1285</v>
      </c>
      <c r="W139" s="73" t="s">
        <v>1286</v>
      </c>
      <c r="X139" s="84" t="s">
        <v>1287</v>
      </c>
      <c r="Y139" s="73"/>
      <c r="Z139" s="85" t="s">
        <v>1288</v>
      </c>
      <c r="AA139" s="73"/>
      <c r="AB139" s="84"/>
      <c r="AC139" s="73"/>
      <c r="AD139" s="73"/>
      <c r="AE139" s="73" t="s">
        <v>158</v>
      </c>
      <c r="AF139" s="73"/>
      <c r="AG139" s="73"/>
      <c r="AH139" s="73" t="s">
        <v>1218</v>
      </c>
      <c r="AI139" s="73"/>
      <c r="AJ139" s="73"/>
      <c r="AK139" s="73"/>
      <c r="AL139" s="73"/>
      <c r="AM139" s="73"/>
      <c r="AN139" s="73"/>
      <c r="AO139" s="73"/>
      <c r="AP139" s="73"/>
      <c r="AQ139" s="73"/>
      <c r="AR139" s="73"/>
      <c r="AS139" s="73"/>
      <c r="AT139" s="73"/>
      <c r="AU139" s="73"/>
      <c r="AV139" s="73"/>
      <c r="AW139" s="73"/>
      <c r="AX139" s="73"/>
      <c r="AY139" s="73"/>
      <c r="AZ139" s="73"/>
      <c r="BA139" s="73"/>
      <c r="BB139" s="73"/>
      <c r="BC139" s="77"/>
      <c r="BD139" s="77"/>
      <c r="BE139" s="77"/>
      <c r="BF139" s="77"/>
      <c r="BG139" s="77"/>
      <c r="BH139" s="77"/>
      <c r="BI139" s="82"/>
      <c r="BJ139" s="82"/>
      <c r="BK139" s="82"/>
      <c r="BL139" s="82"/>
      <c r="BM139" s="82"/>
      <c r="BN139" s="82"/>
      <c r="BO139" s="82"/>
      <c r="BP139" s="82"/>
      <c r="BQ139" s="82"/>
      <c r="BR139" s="82"/>
      <c r="BS139" s="83"/>
      <c r="BT139" s="83"/>
      <c r="BU139" s="83"/>
    </row>
    <row r="140" spans="1:73" s="14" customFormat="1" ht="60">
      <c r="A140" s="138">
        <v>138</v>
      </c>
      <c r="B140" s="79" t="s">
        <v>114</v>
      </c>
      <c r="C140" s="79" t="s">
        <v>1289</v>
      </c>
      <c r="D140" s="79" t="s">
        <v>1095</v>
      </c>
      <c r="E140" s="79"/>
      <c r="F140" s="79" t="s">
        <v>147</v>
      </c>
      <c r="G140" s="79"/>
      <c r="H140" s="79"/>
      <c r="I140" s="79"/>
      <c r="J140" s="79"/>
      <c r="K140" s="79"/>
      <c r="L140" s="79"/>
      <c r="M140" s="79" t="s">
        <v>1290</v>
      </c>
      <c r="N140" s="79" t="s">
        <v>120</v>
      </c>
      <c r="O140" s="79" t="s">
        <v>120</v>
      </c>
      <c r="P140" s="79" t="s">
        <v>285</v>
      </c>
      <c r="Q140" s="79"/>
      <c r="R140" s="79"/>
      <c r="S140" s="79"/>
      <c r="T140" s="79"/>
      <c r="U140" s="79"/>
      <c r="V140" s="79" t="s">
        <v>1291</v>
      </c>
      <c r="W140" s="79" t="s">
        <v>1292</v>
      </c>
      <c r="X140" s="80" t="s">
        <v>1293</v>
      </c>
      <c r="Y140" s="79"/>
      <c r="Z140" s="79"/>
      <c r="AA140" s="81" t="s">
        <v>1294</v>
      </c>
      <c r="AB140" s="80"/>
      <c r="AC140" s="79"/>
      <c r="AD140" s="79"/>
      <c r="AE140" s="79" t="s">
        <v>158</v>
      </c>
      <c r="AF140" s="79"/>
      <c r="AG140" s="79"/>
      <c r="AH140" s="79" t="s">
        <v>1218</v>
      </c>
      <c r="AI140" s="79"/>
      <c r="AJ140" s="79"/>
      <c r="AK140" s="79"/>
      <c r="AL140" s="79"/>
      <c r="AM140" s="79"/>
      <c r="AN140" s="79"/>
      <c r="AO140" s="79"/>
      <c r="AP140" s="79"/>
      <c r="AQ140" s="79"/>
      <c r="AR140" s="79"/>
      <c r="AS140" s="79"/>
      <c r="AT140" s="79"/>
      <c r="AU140" s="79"/>
      <c r="AV140" s="79"/>
      <c r="AW140" s="79"/>
      <c r="AX140" s="79"/>
      <c r="AY140" s="79"/>
      <c r="AZ140" s="79"/>
      <c r="BA140" s="79"/>
      <c r="BB140" s="79"/>
      <c r="BC140" s="82"/>
      <c r="BD140" s="82"/>
      <c r="BE140" s="82"/>
      <c r="BF140" s="82"/>
      <c r="BG140" s="82"/>
      <c r="BH140" s="82"/>
      <c r="BI140" s="77"/>
      <c r="BJ140" s="77"/>
      <c r="BK140" s="77"/>
      <c r="BL140" s="77"/>
      <c r="BM140" s="77"/>
      <c r="BN140" s="77"/>
      <c r="BO140" s="77"/>
      <c r="BP140" s="77"/>
      <c r="BQ140" s="77"/>
      <c r="BR140" s="77"/>
      <c r="BS140" s="78"/>
      <c r="BT140" s="78"/>
      <c r="BU140" s="78"/>
    </row>
    <row r="141" spans="1:73" ht="45">
      <c r="A141" s="137">
        <v>139</v>
      </c>
      <c r="B141" s="73" t="s">
        <v>114</v>
      </c>
      <c r="C141" s="73" t="s">
        <v>1295</v>
      </c>
      <c r="D141" s="73" t="s">
        <v>1173</v>
      </c>
      <c r="E141" s="73"/>
      <c r="F141" s="73" t="s">
        <v>147</v>
      </c>
      <c r="G141" s="73"/>
      <c r="H141" s="73"/>
      <c r="I141" s="73"/>
      <c r="J141" s="73"/>
      <c r="K141" s="73"/>
      <c r="L141" s="73"/>
      <c r="M141" s="73" t="s">
        <v>1290</v>
      </c>
      <c r="N141" s="73" t="s">
        <v>120</v>
      </c>
      <c r="O141" s="73" t="s">
        <v>120</v>
      </c>
      <c r="P141" s="73" t="s">
        <v>218</v>
      </c>
      <c r="Q141" s="73"/>
      <c r="R141" s="73"/>
      <c r="S141" s="73"/>
      <c r="T141" s="73"/>
      <c r="U141" s="73"/>
      <c r="V141" s="73" t="s">
        <v>1296</v>
      </c>
      <c r="W141" s="73" t="s">
        <v>1297</v>
      </c>
      <c r="X141" s="84" t="s">
        <v>1298</v>
      </c>
      <c r="Y141" s="85" t="s">
        <v>1299</v>
      </c>
      <c r="Z141" s="85" t="s">
        <v>1300</v>
      </c>
      <c r="AA141" s="73"/>
      <c r="AB141" s="163" t="s">
        <v>1301</v>
      </c>
      <c r="AC141" s="73"/>
      <c r="AD141" s="73"/>
      <c r="AE141" s="73" t="s">
        <v>158</v>
      </c>
      <c r="AF141" s="73"/>
      <c r="AG141" s="73"/>
      <c r="AH141" s="73" t="s">
        <v>1218</v>
      </c>
      <c r="AI141" s="73"/>
      <c r="AJ141" s="73"/>
      <c r="AK141" s="73"/>
      <c r="AL141" s="73"/>
      <c r="AM141" s="73"/>
      <c r="AN141" s="73"/>
      <c r="AO141" s="73"/>
      <c r="AP141" s="73"/>
      <c r="AQ141" s="73"/>
      <c r="AR141" s="73"/>
      <c r="AS141" s="73"/>
      <c r="AT141" s="73"/>
      <c r="AU141" s="73"/>
      <c r="AV141" s="73"/>
      <c r="AW141" s="73"/>
      <c r="AX141" s="73"/>
      <c r="AY141" s="73"/>
      <c r="AZ141" s="73"/>
      <c r="BA141" s="73"/>
      <c r="BB141" s="73"/>
      <c r="BC141" s="77"/>
      <c r="BD141" s="77"/>
      <c r="BE141" s="77"/>
      <c r="BF141" s="77"/>
      <c r="BG141" s="77"/>
      <c r="BH141" s="77"/>
      <c r="BI141" s="82"/>
      <c r="BJ141" s="82"/>
      <c r="BK141" s="82"/>
      <c r="BL141" s="82"/>
      <c r="BM141" s="82"/>
      <c r="BN141" s="82"/>
      <c r="BO141" s="82"/>
      <c r="BP141" s="82"/>
      <c r="BQ141" s="82"/>
      <c r="BR141" s="82"/>
      <c r="BS141" s="83"/>
      <c r="BT141" s="83"/>
      <c r="BU141" s="83"/>
    </row>
    <row r="142" spans="1:73" s="14" customFormat="1" ht="105">
      <c r="A142" s="138">
        <v>140</v>
      </c>
      <c r="B142" s="79" t="s">
        <v>114</v>
      </c>
      <c r="C142" s="79" t="s">
        <v>1302</v>
      </c>
      <c r="D142" s="79" t="s">
        <v>1303</v>
      </c>
      <c r="E142" s="79"/>
      <c r="F142" s="79" t="s">
        <v>216</v>
      </c>
      <c r="G142" s="79"/>
      <c r="H142" s="79"/>
      <c r="I142" s="79"/>
      <c r="J142" s="79"/>
      <c r="K142" s="79"/>
      <c r="L142" s="79" t="s">
        <v>118</v>
      </c>
      <c r="M142" s="79" t="s">
        <v>1304</v>
      </c>
      <c r="N142" s="79" t="s">
        <v>120</v>
      </c>
      <c r="O142" s="79" t="s">
        <v>120</v>
      </c>
      <c r="P142" s="79" t="s">
        <v>121</v>
      </c>
      <c r="Q142" s="79" t="s">
        <v>122</v>
      </c>
      <c r="R142" s="79" t="s">
        <v>170</v>
      </c>
      <c r="S142" s="79" t="s">
        <v>171</v>
      </c>
      <c r="T142" s="79"/>
      <c r="U142" s="79"/>
      <c r="V142" s="79" t="s">
        <v>1305</v>
      </c>
      <c r="W142" s="79" t="s">
        <v>1306</v>
      </c>
      <c r="X142" s="80" t="s">
        <v>1307</v>
      </c>
      <c r="Y142" s="79"/>
      <c r="Z142" s="81" t="s">
        <v>1308</v>
      </c>
      <c r="AA142" s="81" t="s">
        <v>1309</v>
      </c>
      <c r="AB142" s="80"/>
      <c r="AC142" s="79"/>
      <c r="AD142" s="79"/>
      <c r="AE142" s="79" t="s">
        <v>158</v>
      </c>
      <c r="AF142" s="79"/>
      <c r="AG142" s="79"/>
      <c r="AH142" s="79" t="s">
        <v>1070</v>
      </c>
      <c r="AI142" s="79"/>
      <c r="AJ142" s="79"/>
      <c r="AK142" s="79"/>
      <c r="AL142" s="79"/>
      <c r="AM142" s="79"/>
      <c r="AN142" s="79"/>
      <c r="AO142" s="79"/>
      <c r="AP142" s="79"/>
      <c r="AQ142" s="79"/>
      <c r="AR142" s="79"/>
      <c r="AS142" s="79"/>
      <c r="AT142" s="79"/>
      <c r="AU142" s="79"/>
      <c r="AV142" s="79"/>
      <c r="AW142" s="79"/>
      <c r="AX142" s="79"/>
      <c r="AY142" s="79"/>
      <c r="AZ142" s="79"/>
      <c r="BA142" s="79"/>
      <c r="BB142" s="79"/>
      <c r="BC142" s="82"/>
      <c r="BD142" s="82"/>
      <c r="BE142" s="82"/>
      <c r="BF142" s="82"/>
      <c r="BG142" s="82"/>
      <c r="BH142" s="82"/>
      <c r="BI142" s="77"/>
      <c r="BJ142" s="77"/>
      <c r="BK142" s="77"/>
      <c r="BL142" s="77"/>
      <c r="BM142" s="77"/>
      <c r="BN142" s="77"/>
      <c r="BO142" s="77"/>
      <c r="BP142" s="77"/>
      <c r="BQ142" s="77"/>
      <c r="BR142" s="77"/>
      <c r="BS142" s="78"/>
      <c r="BT142" s="78"/>
      <c r="BU142" s="78"/>
    </row>
    <row r="143" spans="1:73" ht="120">
      <c r="A143" s="137">
        <v>141</v>
      </c>
      <c r="B143" s="73" t="s">
        <v>114</v>
      </c>
      <c r="C143" s="73" t="s">
        <v>1310</v>
      </c>
      <c r="D143" s="73" t="s">
        <v>1311</v>
      </c>
      <c r="E143" s="73"/>
      <c r="F143" s="73" t="s">
        <v>215</v>
      </c>
      <c r="G143" s="73" t="s">
        <v>963</v>
      </c>
      <c r="H143" s="73" t="s">
        <v>164</v>
      </c>
      <c r="I143" s="73"/>
      <c r="J143" s="73"/>
      <c r="K143" s="73"/>
      <c r="L143" s="73"/>
      <c r="M143" s="73"/>
      <c r="N143" s="73" t="s">
        <v>120</v>
      </c>
      <c r="O143" s="73" t="s">
        <v>120</v>
      </c>
      <c r="P143" s="73" t="s">
        <v>241</v>
      </c>
      <c r="Q143" s="73"/>
      <c r="R143" s="73"/>
      <c r="S143" s="73"/>
      <c r="T143" s="73"/>
      <c r="U143" s="73"/>
      <c r="V143" s="73" t="s">
        <v>1312</v>
      </c>
      <c r="W143" s="73" t="s">
        <v>1313</v>
      </c>
      <c r="X143" s="84" t="s">
        <v>1314</v>
      </c>
      <c r="Y143" s="73"/>
      <c r="Z143" s="73"/>
      <c r="AA143" s="85" t="s">
        <v>1315</v>
      </c>
      <c r="AB143" s="84"/>
      <c r="AC143" s="73"/>
      <c r="AD143" s="73"/>
      <c r="AE143" s="73" t="s">
        <v>158</v>
      </c>
      <c r="AF143" s="73"/>
      <c r="AG143" s="73"/>
      <c r="AH143" s="73" t="s">
        <v>1070</v>
      </c>
      <c r="AI143" s="73"/>
      <c r="AJ143" s="73"/>
      <c r="AK143" s="73"/>
      <c r="AL143" s="73"/>
      <c r="AM143" s="73"/>
      <c r="AN143" s="73"/>
      <c r="AO143" s="73"/>
      <c r="AP143" s="73"/>
      <c r="AQ143" s="73"/>
      <c r="AR143" s="73"/>
      <c r="AS143" s="73"/>
      <c r="AT143" s="73"/>
      <c r="AU143" s="73"/>
      <c r="AV143" s="73"/>
      <c r="AW143" s="73"/>
      <c r="AX143" s="73"/>
      <c r="AY143" s="73"/>
      <c r="AZ143" s="73"/>
      <c r="BA143" s="73"/>
      <c r="BB143" s="73"/>
      <c r="BC143" s="77"/>
      <c r="BD143" s="77"/>
      <c r="BE143" s="77"/>
      <c r="BF143" s="77"/>
      <c r="BG143" s="77"/>
      <c r="BH143" s="77"/>
      <c r="BI143" s="82"/>
      <c r="BJ143" s="82"/>
      <c r="BK143" s="82"/>
      <c r="BL143" s="82"/>
      <c r="BM143" s="82"/>
      <c r="BN143" s="82"/>
      <c r="BO143" s="82"/>
      <c r="BP143" s="82"/>
      <c r="BQ143" s="82"/>
      <c r="BR143" s="82"/>
      <c r="BS143" s="83"/>
      <c r="BT143" s="83"/>
      <c r="BU143" s="83"/>
    </row>
    <row r="144" spans="1:73" s="14" customFormat="1" ht="60">
      <c r="A144" s="138">
        <v>142</v>
      </c>
      <c r="B144" s="79" t="s">
        <v>114</v>
      </c>
      <c r="C144" s="79" t="s">
        <v>1316</v>
      </c>
      <c r="D144" s="79" t="s">
        <v>1317</v>
      </c>
      <c r="E144" s="79"/>
      <c r="F144" s="79" t="s">
        <v>164</v>
      </c>
      <c r="G144" s="79"/>
      <c r="H144" s="79"/>
      <c r="I144" s="79"/>
      <c r="J144" s="79"/>
      <c r="K144" s="79"/>
      <c r="L144" s="79"/>
      <c r="M144" s="79"/>
      <c r="N144" s="79" t="s">
        <v>120</v>
      </c>
      <c r="O144" s="79" t="s">
        <v>120</v>
      </c>
      <c r="P144" s="79" t="s">
        <v>241</v>
      </c>
      <c r="Q144" s="79"/>
      <c r="R144" s="79"/>
      <c r="S144" s="79"/>
      <c r="T144" s="79"/>
      <c r="U144" s="79"/>
      <c r="V144" s="79" t="s">
        <v>1318</v>
      </c>
      <c r="W144" s="79" t="s">
        <v>1319</v>
      </c>
      <c r="X144" s="80" t="s">
        <v>1320</v>
      </c>
      <c r="Y144" s="79"/>
      <c r="Z144" s="79"/>
      <c r="AA144" s="81" t="s">
        <v>1321</v>
      </c>
      <c r="AB144" s="80"/>
      <c r="AC144" s="79"/>
      <c r="AD144" s="79"/>
      <c r="AE144" s="79" t="s">
        <v>158</v>
      </c>
      <c r="AF144" s="79"/>
      <c r="AG144" s="79"/>
      <c r="AH144" s="79" t="s">
        <v>1070</v>
      </c>
      <c r="AI144" s="79"/>
      <c r="AJ144" s="79"/>
      <c r="AK144" s="79"/>
      <c r="AL144" s="79" t="s">
        <v>1322</v>
      </c>
      <c r="AM144" s="79"/>
      <c r="AN144" s="79"/>
      <c r="AO144" s="79"/>
      <c r="AP144" s="79"/>
      <c r="AQ144" s="79"/>
      <c r="AR144" s="79"/>
      <c r="AS144" s="79"/>
      <c r="AT144" s="79"/>
      <c r="AU144" s="79"/>
      <c r="AV144" s="79"/>
      <c r="AW144" s="79"/>
      <c r="AX144" s="79"/>
      <c r="AY144" s="79"/>
      <c r="AZ144" s="79"/>
      <c r="BA144" s="79"/>
      <c r="BB144" s="79"/>
      <c r="BC144" s="82"/>
      <c r="BD144" s="82"/>
      <c r="BE144" s="82"/>
      <c r="BF144" s="82"/>
      <c r="BG144" s="82"/>
      <c r="BH144" s="82"/>
      <c r="BI144" s="77"/>
      <c r="BJ144" s="77"/>
      <c r="BK144" s="77"/>
      <c r="BL144" s="77"/>
      <c r="BM144" s="77"/>
      <c r="BN144" s="77"/>
      <c r="BO144" s="77"/>
      <c r="BP144" s="77"/>
      <c r="BQ144" s="77"/>
      <c r="BR144" s="77"/>
      <c r="BS144" s="78"/>
      <c r="BT144" s="78"/>
      <c r="BU144" s="78"/>
    </row>
    <row r="145" spans="1:73" ht="90">
      <c r="A145" s="137">
        <v>143</v>
      </c>
      <c r="B145" s="73" t="s">
        <v>114</v>
      </c>
      <c r="C145" s="73" t="s">
        <v>1323</v>
      </c>
      <c r="D145" s="73" t="s">
        <v>1324</v>
      </c>
      <c r="E145" s="73"/>
      <c r="F145" s="73" t="s">
        <v>164</v>
      </c>
      <c r="G145" s="73" t="s">
        <v>215</v>
      </c>
      <c r="H145" s="73" t="s">
        <v>204</v>
      </c>
      <c r="I145" s="73" t="s">
        <v>250</v>
      </c>
      <c r="J145" s="73"/>
      <c r="K145" s="73"/>
      <c r="L145" s="73" t="s">
        <v>721</v>
      </c>
      <c r="M145" s="73" t="s">
        <v>1325</v>
      </c>
      <c r="N145" s="73" t="s">
        <v>120</v>
      </c>
      <c r="O145" s="73" t="s">
        <v>120</v>
      </c>
      <c r="P145" s="73" t="s">
        <v>241</v>
      </c>
      <c r="Q145" s="73"/>
      <c r="R145" s="73"/>
      <c r="S145" s="73"/>
      <c r="T145" s="73"/>
      <c r="U145" s="73"/>
      <c r="V145" s="73" t="s">
        <v>1326</v>
      </c>
      <c r="W145" s="73" t="s">
        <v>1327</v>
      </c>
      <c r="X145" s="84" t="s">
        <v>1328</v>
      </c>
      <c r="Y145" s="85" t="s">
        <v>1329</v>
      </c>
      <c r="Z145" s="85" t="s">
        <v>1330</v>
      </c>
      <c r="AA145" s="85" t="s">
        <v>1331</v>
      </c>
      <c r="AB145" s="84"/>
      <c r="AC145" s="73"/>
      <c r="AD145" s="73"/>
      <c r="AE145" s="73" t="s">
        <v>158</v>
      </c>
      <c r="AF145" s="73"/>
      <c r="AG145" s="73"/>
      <c r="AH145" s="73" t="s">
        <v>1132</v>
      </c>
      <c r="AI145" s="73"/>
      <c r="AJ145" s="73"/>
      <c r="AK145" s="73"/>
      <c r="AL145" s="73"/>
      <c r="AM145" s="73"/>
      <c r="AN145" s="73"/>
      <c r="AO145" s="73"/>
      <c r="AP145" s="73"/>
      <c r="AQ145" s="73"/>
      <c r="AR145" s="73"/>
      <c r="AS145" s="73"/>
      <c r="AT145" s="73"/>
      <c r="AU145" s="73"/>
      <c r="AV145" s="73"/>
      <c r="AW145" s="73"/>
      <c r="AX145" s="73"/>
      <c r="AY145" s="73"/>
      <c r="AZ145" s="73"/>
      <c r="BA145" s="73"/>
      <c r="BB145" s="73"/>
      <c r="BC145" s="77"/>
      <c r="BD145" s="77"/>
      <c r="BE145" s="77"/>
      <c r="BF145" s="77"/>
      <c r="BG145" s="77"/>
      <c r="BH145" s="77"/>
      <c r="BI145" s="82"/>
      <c r="BJ145" s="82"/>
      <c r="BK145" s="82"/>
      <c r="BL145" s="82"/>
      <c r="BM145" s="82"/>
      <c r="BN145" s="82"/>
      <c r="BO145" s="82"/>
      <c r="BP145" s="82"/>
      <c r="BQ145" s="82"/>
      <c r="BR145" s="82"/>
      <c r="BS145" s="83"/>
      <c r="BT145" s="83"/>
      <c r="BU145" s="83"/>
    </row>
    <row r="146" spans="1:73" s="14" customFormat="1" ht="135">
      <c r="A146" s="138">
        <v>144</v>
      </c>
      <c r="B146" s="79" t="s">
        <v>114</v>
      </c>
      <c r="C146" s="79" t="s">
        <v>1332</v>
      </c>
      <c r="D146" s="79" t="s">
        <v>1333</v>
      </c>
      <c r="E146" s="79"/>
      <c r="F146" s="79" t="s">
        <v>803</v>
      </c>
      <c r="G146" s="79" t="s">
        <v>215</v>
      </c>
      <c r="H146" s="79" t="s">
        <v>147</v>
      </c>
      <c r="I146" s="79" t="s">
        <v>250</v>
      </c>
      <c r="J146" s="79" t="s">
        <v>204</v>
      </c>
      <c r="K146" s="79"/>
      <c r="L146" s="79"/>
      <c r="M146" s="79" t="s">
        <v>1334</v>
      </c>
      <c r="N146" s="79" t="s">
        <v>120</v>
      </c>
      <c r="O146" s="79" t="s">
        <v>120</v>
      </c>
      <c r="P146" s="79" t="s">
        <v>218</v>
      </c>
      <c r="Q146" s="79" t="s">
        <v>121</v>
      </c>
      <c r="R146" s="79" t="s">
        <v>122</v>
      </c>
      <c r="S146" s="79"/>
      <c r="T146" s="79"/>
      <c r="U146" s="79"/>
      <c r="V146" s="79" t="s">
        <v>1335</v>
      </c>
      <c r="W146" s="79" t="s">
        <v>1336</v>
      </c>
      <c r="X146" s="80" t="s">
        <v>1337</v>
      </c>
      <c r="Y146" s="85" t="s">
        <v>1338</v>
      </c>
      <c r="Z146" s="81" t="s">
        <v>1339</v>
      </c>
      <c r="AA146" s="81" t="s">
        <v>1340</v>
      </c>
      <c r="AB146" s="160" t="s">
        <v>1341</v>
      </c>
      <c r="AC146" s="79"/>
      <c r="AD146" s="79"/>
      <c r="AE146" s="79" t="s">
        <v>158</v>
      </c>
      <c r="AF146" s="79"/>
      <c r="AG146" s="79"/>
      <c r="AH146" s="79" t="s">
        <v>1070</v>
      </c>
      <c r="AI146" s="79"/>
      <c r="AJ146" s="79"/>
      <c r="AK146" s="79"/>
      <c r="AL146" s="79"/>
      <c r="AM146" s="79"/>
      <c r="AN146" s="79"/>
      <c r="AO146" s="79"/>
      <c r="AP146" s="79"/>
      <c r="AQ146" s="79"/>
      <c r="AR146" s="79"/>
      <c r="AS146" s="79"/>
      <c r="AT146" s="79"/>
      <c r="AU146" s="79"/>
      <c r="AV146" s="79"/>
      <c r="AW146" s="79"/>
      <c r="AX146" s="79"/>
      <c r="AY146" s="79"/>
      <c r="AZ146" s="79"/>
      <c r="BA146" s="79"/>
      <c r="BB146" s="79"/>
      <c r="BC146" s="82"/>
      <c r="BD146" s="82"/>
      <c r="BE146" s="82"/>
      <c r="BF146" s="82"/>
      <c r="BG146" s="82"/>
      <c r="BH146" s="82"/>
      <c r="BI146" s="62"/>
      <c r="BJ146" s="62"/>
      <c r="BK146" s="62"/>
      <c r="BL146" s="62"/>
      <c r="BM146" s="62"/>
      <c r="BN146" s="62"/>
      <c r="BO146" s="62"/>
      <c r="BP146" s="62"/>
      <c r="BQ146" s="62"/>
      <c r="BR146" s="62"/>
    </row>
    <row r="147" spans="1:73" s="266" customFormat="1" ht="75">
      <c r="A147" s="270">
        <v>145</v>
      </c>
      <c r="B147" s="247" t="s">
        <v>114</v>
      </c>
      <c r="C147" s="247" t="s">
        <v>1342</v>
      </c>
      <c r="D147" s="247" t="s">
        <v>1343</v>
      </c>
      <c r="E147" s="247"/>
      <c r="F147" s="247" t="s">
        <v>963</v>
      </c>
      <c r="G147" s="247" t="s">
        <v>146</v>
      </c>
      <c r="H147" s="247" t="s">
        <v>164</v>
      </c>
      <c r="I147" s="247"/>
      <c r="J147" s="247"/>
      <c r="K147" s="247"/>
      <c r="L147" s="247" t="s">
        <v>118</v>
      </c>
      <c r="M147" s="247" t="s">
        <v>1344</v>
      </c>
      <c r="N147" s="247" t="s">
        <v>120</v>
      </c>
      <c r="O147" s="247" t="s">
        <v>120</v>
      </c>
      <c r="P147" s="247" t="s">
        <v>241</v>
      </c>
      <c r="Q147" s="247"/>
      <c r="R147" s="247"/>
      <c r="S147" s="247"/>
      <c r="T147" s="247"/>
      <c r="U147" s="247"/>
      <c r="V147" s="246" t="s">
        <v>1345</v>
      </c>
      <c r="W147" s="246" t="s">
        <v>1262</v>
      </c>
      <c r="X147" s="263" t="s">
        <v>1346</v>
      </c>
      <c r="Y147" s="271" t="s">
        <v>1347</v>
      </c>
      <c r="Z147" s="271" t="s">
        <v>1348</v>
      </c>
      <c r="AA147" s="271" t="s">
        <v>1349</v>
      </c>
      <c r="AB147" s="272"/>
      <c r="AC147" s="247"/>
      <c r="AD147" s="247"/>
      <c r="AE147" s="246" t="s">
        <v>158</v>
      </c>
      <c r="AF147" s="247"/>
      <c r="AG147" s="247"/>
      <c r="AH147" s="246" t="s">
        <v>1218</v>
      </c>
      <c r="AI147" s="247"/>
      <c r="AJ147" s="247"/>
      <c r="AK147" s="247"/>
      <c r="AL147" s="246" t="s">
        <v>1322</v>
      </c>
      <c r="AM147" s="247"/>
      <c r="AN147" s="247"/>
      <c r="AO147" s="247"/>
      <c r="AP147" s="247"/>
      <c r="AQ147" s="247"/>
      <c r="AR147" s="247"/>
      <c r="AS147" s="247"/>
      <c r="AT147" s="247"/>
      <c r="AU147" s="247"/>
      <c r="AV147" s="247"/>
      <c r="AW147" s="247"/>
      <c r="AX147" s="247"/>
      <c r="AY147" s="247"/>
      <c r="AZ147" s="247"/>
      <c r="BA147" s="247"/>
      <c r="BB147" s="247"/>
      <c r="BC147" s="273"/>
      <c r="BD147" s="273"/>
      <c r="BE147" s="273"/>
      <c r="BF147" s="273"/>
      <c r="BG147" s="273"/>
      <c r="BH147" s="273"/>
      <c r="BI147" s="273"/>
      <c r="BJ147" s="273"/>
      <c r="BK147" s="273"/>
      <c r="BL147" s="273"/>
      <c r="BM147" s="273"/>
      <c r="BN147" s="273"/>
      <c r="BO147" s="273"/>
      <c r="BP147" s="273"/>
      <c r="BQ147" s="273"/>
      <c r="BR147" s="273"/>
    </row>
    <row r="148" spans="1:73" s="14" customFormat="1" ht="135">
      <c r="A148" s="140">
        <v>146</v>
      </c>
      <c r="B148" s="48" t="s">
        <v>114</v>
      </c>
      <c r="C148" s="48" t="s">
        <v>1350</v>
      </c>
      <c r="D148" s="48" t="s">
        <v>1351</v>
      </c>
      <c r="E148" s="48"/>
      <c r="F148" s="48" t="s">
        <v>164</v>
      </c>
      <c r="G148" s="48" t="s">
        <v>601</v>
      </c>
      <c r="H148" s="48" t="s">
        <v>148</v>
      </c>
      <c r="I148" s="48" t="s">
        <v>215</v>
      </c>
      <c r="J148" s="48"/>
      <c r="K148" s="48"/>
      <c r="L148" s="48"/>
      <c r="M148" s="48"/>
      <c r="N148" s="48" t="s">
        <v>120</v>
      </c>
      <c r="O148" s="48" t="s">
        <v>120</v>
      </c>
      <c r="P148" s="48" t="s">
        <v>121</v>
      </c>
      <c r="Q148" s="48" t="s">
        <v>122</v>
      </c>
      <c r="R148" s="48" t="s">
        <v>170</v>
      </c>
      <c r="S148" s="48"/>
      <c r="T148" s="48"/>
      <c r="U148" s="48"/>
      <c r="V148" s="48" t="s">
        <v>1352</v>
      </c>
      <c r="W148" s="48" t="s">
        <v>1353</v>
      </c>
      <c r="X148" s="64" t="s">
        <v>1354</v>
      </c>
      <c r="Y148" s="177" t="s">
        <v>1355</v>
      </c>
      <c r="Z148" s="177" t="s">
        <v>1356</v>
      </c>
      <c r="AA148" s="48"/>
      <c r="AB148" s="64"/>
      <c r="AC148" s="48"/>
      <c r="AD148" s="48"/>
      <c r="AE148" s="48" t="s">
        <v>158</v>
      </c>
      <c r="AF148" s="48"/>
      <c r="AG148" s="48"/>
      <c r="AH148" s="48" t="s">
        <v>1218</v>
      </c>
      <c r="AI148" s="48"/>
      <c r="AJ148" s="48"/>
      <c r="AK148" s="48"/>
      <c r="AL148" s="48" t="s">
        <v>133</v>
      </c>
      <c r="AM148" s="48"/>
      <c r="AN148" s="48"/>
      <c r="AO148" s="48"/>
      <c r="AP148" s="48"/>
      <c r="AQ148" s="48"/>
      <c r="AR148" s="48"/>
      <c r="AS148" s="48"/>
      <c r="AT148" s="48"/>
      <c r="AU148" s="48"/>
      <c r="AV148" s="48"/>
      <c r="AW148" s="48"/>
      <c r="AX148" s="48"/>
      <c r="AY148" s="48"/>
      <c r="AZ148" s="48"/>
      <c r="BA148" s="48"/>
      <c r="BB148" s="48"/>
      <c r="BC148" s="65"/>
      <c r="BD148" s="65"/>
      <c r="BE148" s="65"/>
      <c r="BF148" s="65"/>
      <c r="BG148" s="65"/>
      <c r="BH148" s="65"/>
      <c r="BI148" s="62"/>
      <c r="BJ148" s="62"/>
      <c r="BK148" s="62"/>
      <c r="BL148" s="62"/>
      <c r="BM148" s="62"/>
      <c r="BN148" s="62"/>
      <c r="BO148" s="62"/>
      <c r="BP148" s="62"/>
      <c r="BQ148" s="62"/>
      <c r="BR148" s="62"/>
    </row>
    <row r="149" spans="1:73" ht="60">
      <c r="A149" s="139">
        <v>147</v>
      </c>
      <c r="B149" s="49" t="s">
        <v>114</v>
      </c>
      <c r="C149" s="49" t="s">
        <v>1357</v>
      </c>
      <c r="D149" s="49" t="s">
        <v>1358</v>
      </c>
      <c r="E149" s="49"/>
      <c r="F149" s="49" t="s">
        <v>215</v>
      </c>
      <c r="G149" s="49"/>
      <c r="H149" s="49"/>
      <c r="I149" s="49"/>
      <c r="J149" s="49"/>
      <c r="K149" s="49"/>
      <c r="L149" s="49"/>
      <c r="M149" s="49"/>
      <c r="N149" s="49" t="s">
        <v>120</v>
      </c>
      <c r="O149" s="49" t="s">
        <v>120</v>
      </c>
      <c r="P149" s="49" t="s">
        <v>218</v>
      </c>
      <c r="Q149" s="49" t="s">
        <v>121</v>
      </c>
      <c r="R149" s="49"/>
      <c r="S149" s="49"/>
      <c r="T149" s="49"/>
      <c r="U149" s="49"/>
      <c r="V149" s="49" t="s">
        <v>1359</v>
      </c>
      <c r="W149" s="49" t="s">
        <v>1031</v>
      </c>
      <c r="X149" s="66" t="s">
        <v>1360</v>
      </c>
      <c r="Y149" s="174" t="s">
        <v>1361</v>
      </c>
      <c r="Z149" s="174" t="s">
        <v>1362</v>
      </c>
      <c r="AA149" s="49"/>
      <c r="AB149" s="66"/>
      <c r="AC149" s="49"/>
      <c r="AD149" s="49"/>
      <c r="AE149" s="49" t="s">
        <v>158</v>
      </c>
      <c r="AF149" s="49"/>
      <c r="AG149" s="49"/>
      <c r="AH149" s="49" t="s">
        <v>1218</v>
      </c>
      <c r="AI149" s="49"/>
      <c r="AJ149" s="49"/>
      <c r="AK149" s="49"/>
      <c r="AL149" s="49"/>
      <c r="AM149" s="49"/>
      <c r="AN149" s="49"/>
      <c r="AO149" s="49"/>
      <c r="AP149" s="49"/>
      <c r="AQ149" s="49"/>
      <c r="AR149" s="49"/>
      <c r="AS149" s="49"/>
      <c r="AT149" s="49"/>
      <c r="AU149" s="49"/>
      <c r="AV149" s="49"/>
      <c r="AW149" s="49"/>
      <c r="AX149" s="49"/>
      <c r="AY149" s="49"/>
      <c r="AZ149" s="49"/>
      <c r="BA149" s="49"/>
      <c r="BB149" s="49"/>
      <c r="BC149" s="62"/>
      <c r="BD149" s="62"/>
      <c r="BE149" s="62"/>
      <c r="BF149" s="62"/>
      <c r="BG149" s="62"/>
      <c r="BH149" s="62"/>
      <c r="BI149" s="65"/>
      <c r="BJ149" s="65"/>
      <c r="BK149" s="65"/>
      <c r="BL149" s="65"/>
      <c r="BM149" s="65"/>
      <c r="BN149" s="65"/>
      <c r="BO149" s="65"/>
      <c r="BP149" s="65"/>
      <c r="BQ149" s="65"/>
      <c r="BR149" s="65"/>
    </row>
    <row r="150" spans="1:73" s="266" customFormat="1" ht="90">
      <c r="A150" s="270">
        <v>148</v>
      </c>
      <c r="B150" s="247" t="s">
        <v>114</v>
      </c>
      <c r="C150" s="247" t="s">
        <v>1363</v>
      </c>
      <c r="D150" s="247" t="s">
        <v>1364</v>
      </c>
      <c r="E150" s="247"/>
      <c r="F150" s="247" t="s">
        <v>146</v>
      </c>
      <c r="G150" s="247"/>
      <c r="H150" s="247"/>
      <c r="I150" s="247"/>
      <c r="J150" s="247"/>
      <c r="K150" s="247"/>
      <c r="L150" s="247"/>
      <c r="M150" s="247" t="s">
        <v>1365</v>
      </c>
      <c r="N150" s="247" t="s">
        <v>120</v>
      </c>
      <c r="O150" s="247" t="s">
        <v>1029</v>
      </c>
      <c r="P150" s="247" t="s">
        <v>241</v>
      </c>
      <c r="Q150" s="247"/>
      <c r="R150" s="247"/>
      <c r="S150" s="247"/>
      <c r="T150" s="247"/>
      <c r="U150" s="247"/>
      <c r="V150" s="247" t="s">
        <v>1366</v>
      </c>
      <c r="W150" s="247" t="s">
        <v>1306</v>
      </c>
      <c r="X150" s="272" t="s">
        <v>1367</v>
      </c>
      <c r="Y150" s="271" t="s">
        <v>1368</v>
      </c>
      <c r="Z150" s="271" t="s">
        <v>1369</v>
      </c>
      <c r="AA150" s="271" t="s">
        <v>1370</v>
      </c>
      <c r="AB150" s="274" t="s">
        <v>1371</v>
      </c>
      <c r="AC150" s="247"/>
      <c r="AD150" s="247"/>
      <c r="AE150" s="247" t="s">
        <v>291</v>
      </c>
      <c r="AF150" s="247"/>
      <c r="AG150" s="247"/>
      <c r="AH150" s="247" t="s">
        <v>1070</v>
      </c>
      <c r="AI150" s="247"/>
      <c r="AJ150" s="247"/>
      <c r="AK150" s="247"/>
      <c r="AL150" s="247" t="s">
        <v>133</v>
      </c>
      <c r="AM150" s="247"/>
      <c r="AN150" s="247"/>
      <c r="AO150" s="247"/>
      <c r="AP150" s="247"/>
      <c r="AQ150" s="247"/>
      <c r="AR150" s="247"/>
      <c r="AS150" s="247"/>
      <c r="AT150" s="247"/>
      <c r="AU150" s="247"/>
      <c r="AV150" s="247"/>
      <c r="AW150" s="247"/>
      <c r="AX150" s="247"/>
      <c r="AY150" s="247"/>
      <c r="AZ150" s="247"/>
      <c r="BA150" s="247"/>
      <c r="BB150" s="247"/>
      <c r="BC150" s="273"/>
      <c r="BD150" s="273"/>
      <c r="BE150" s="273"/>
      <c r="BF150" s="273"/>
      <c r="BG150" s="273"/>
      <c r="BH150" s="273"/>
      <c r="BI150" s="273"/>
      <c r="BJ150" s="273"/>
      <c r="BK150" s="273"/>
      <c r="BL150" s="273"/>
      <c r="BM150" s="273"/>
      <c r="BN150" s="273"/>
      <c r="BO150" s="273"/>
      <c r="BP150" s="273"/>
      <c r="BQ150" s="273"/>
      <c r="BR150" s="273"/>
    </row>
    <row r="151" spans="1:73" ht="90">
      <c r="A151" s="139">
        <v>149</v>
      </c>
      <c r="B151" s="49" t="s">
        <v>114</v>
      </c>
      <c r="C151" s="49" t="s">
        <v>1372</v>
      </c>
      <c r="D151" s="49" t="s">
        <v>1373</v>
      </c>
      <c r="E151" s="49"/>
      <c r="F151" s="49" t="s">
        <v>164</v>
      </c>
      <c r="G151" s="49" t="s">
        <v>215</v>
      </c>
      <c r="H151" s="49"/>
      <c r="I151" s="49"/>
      <c r="J151" s="49"/>
      <c r="K151" s="49"/>
      <c r="L151" s="49"/>
      <c r="M151" s="49" t="s">
        <v>1374</v>
      </c>
      <c r="N151" s="49" t="s">
        <v>120</v>
      </c>
      <c r="O151" s="49" t="s">
        <v>120</v>
      </c>
      <c r="P151" s="49" t="s">
        <v>241</v>
      </c>
      <c r="Q151" s="49"/>
      <c r="R151" s="49"/>
      <c r="S151" s="49"/>
      <c r="T151" s="49"/>
      <c r="U151" s="49"/>
      <c r="V151" s="49" t="s">
        <v>1375</v>
      </c>
      <c r="W151" s="49" t="s">
        <v>1376</v>
      </c>
      <c r="X151" s="66" t="s">
        <v>1377</v>
      </c>
      <c r="Y151" s="174" t="s">
        <v>1378</v>
      </c>
      <c r="Z151" s="174" t="s">
        <v>1379</v>
      </c>
      <c r="AA151" s="174" t="s">
        <v>1380</v>
      </c>
      <c r="AB151" s="66"/>
      <c r="AC151" s="49"/>
      <c r="AD151" s="49"/>
      <c r="AE151" s="49" t="s">
        <v>158</v>
      </c>
      <c r="AF151" s="49"/>
      <c r="AG151" s="49"/>
      <c r="AH151" s="49" t="s">
        <v>1070</v>
      </c>
      <c r="AI151" s="49"/>
      <c r="AJ151" s="49"/>
      <c r="AK151" s="49"/>
      <c r="AL151" s="49"/>
      <c r="AM151" s="49"/>
      <c r="AN151" s="49"/>
      <c r="AO151" s="49"/>
      <c r="AP151" s="49"/>
      <c r="AQ151" s="49"/>
      <c r="AR151" s="49"/>
      <c r="AS151" s="49"/>
      <c r="AT151" s="49"/>
      <c r="AU151" s="49"/>
      <c r="AV151" s="49"/>
      <c r="AW151" s="49"/>
      <c r="AX151" s="49"/>
      <c r="AY151" s="49"/>
      <c r="AZ151" s="49"/>
      <c r="BA151" s="49"/>
      <c r="BB151" s="49"/>
      <c r="BC151" s="62"/>
      <c r="BD151" s="62"/>
      <c r="BE151" s="62"/>
      <c r="BF151" s="62"/>
      <c r="BG151" s="62"/>
      <c r="BH151" s="62"/>
      <c r="BI151" s="65"/>
      <c r="BJ151" s="65"/>
      <c r="BK151" s="65"/>
      <c r="BL151" s="65"/>
      <c r="BM151" s="65"/>
      <c r="BN151" s="65"/>
      <c r="BO151" s="65"/>
      <c r="BP151" s="65"/>
      <c r="BQ151" s="65"/>
      <c r="BR151" s="65"/>
    </row>
    <row r="152" spans="1:73" s="14" customFormat="1" ht="75">
      <c r="A152" s="140">
        <v>150</v>
      </c>
      <c r="B152" s="48" t="s">
        <v>114</v>
      </c>
      <c r="C152" s="48" t="s">
        <v>1381</v>
      </c>
      <c r="D152" s="48" t="s">
        <v>1382</v>
      </c>
      <c r="E152" s="48"/>
      <c r="F152" s="48" t="s">
        <v>144</v>
      </c>
      <c r="G152" s="48" t="s">
        <v>203</v>
      </c>
      <c r="H152" s="48" t="s">
        <v>164</v>
      </c>
      <c r="I152" s="48" t="s">
        <v>250</v>
      </c>
      <c r="J152" s="48" t="s">
        <v>204</v>
      </c>
      <c r="K152" s="48"/>
      <c r="L152" s="48"/>
      <c r="M152" s="48" t="s">
        <v>1136</v>
      </c>
      <c r="N152" s="48" t="s">
        <v>120</v>
      </c>
      <c r="O152" s="48" t="s">
        <v>120</v>
      </c>
      <c r="P152" s="48" t="s">
        <v>241</v>
      </c>
      <c r="Q152" s="48"/>
      <c r="R152" s="48"/>
      <c r="S152" s="48"/>
      <c r="T152" s="48"/>
      <c r="U152" s="48"/>
      <c r="V152" s="48" t="s">
        <v>1383</v>
      </c>
      <c r="W152" s="48" t="s">
        <v>1121</v>
      </c>
      <c r="X152" s="64" t="s">
        <v>1384</v>
      </c>
      <c r="Y152" s="177" t="s">
        <v>1385</v>
      </c>
      <c r="Z152" s="177" t="s">
        <v>1386</v>
      </c>
      <c r="AA152" s="177" t="s">
        <v>1387</v>
      </c>
      <c r="AB152" s="199" t="s">
        <v>1388</v>
      </c>
      <c r="AC152" s="48"/>
      <c r="AD152" s="48"/>
      <c r="AE152" s="48" t="s">
        <v>158</v>
      </c>
      <c r="AF152" s="48"/>
      <c r="AG152" s="48"/>
      <c r="AH152" s="48" t="s">
        <v>1389</v>
      </c>
      <c r="AI152" s="48"/>
      <c r="AJ152" s="48"/>
      <c r="AK152" s="48"/>
      <c r="AL152" s="48" t="s">
        <v>133</v>
      </c>
      <c r="AM152" s="48"/>
      <c r="AN152" s="48"/>
      <c r="AO152" s="48"/>
      <c r="AP152" s="48"/>
      <c r="AQ152" s="48"/>
      <c r="AR152" s="48"/>
      <c r="AS152" s="48"/>
      <c r="AT152" s="48"/>
      <c r="AU152" s="48"/>
      <c r="AV152" s="48"/>
      <c r="AW152" s="48"/>
      <c r="AX152" s="48"/>
      <c r="AY152" s="48"/>
      <c r="AZ152" s="48"/>
      <c r="BA152" s="48"/>
      <c r="BB152" s="48"/>
      <c r="BC152" s="65"/>
      <c r="BD152" s="65"/>
      <c r="BE152" s="65"/>
      <c r="BF152" s="65"/>
      <c r="BG152" s="65"/>
      <c r="BH152" s="65"/>
      <c r="BI152" s="62"/>
      <c r="BJ152" s="62"/>
      <c r="BK152" s="62"/>
      <c r="BL152" s="62"/>
      <c r="BM152" s="62"/>
      <c r="BN152" s="62"/>
      <c r="BO152" s="62"/>
      <c r="BP152" s="62"/>
      <c r="BQ152" s="62"/>
      <c r="BR152" s="62"/>
    </row>
    <row r="153" spans="1:73" ht="75">
      <c r="A153" s="139">
        <v>151</v>
      </c>
      <c r="B153" s="49" t="s">
        <v>114</v>
      </c>
      <c r="C153" s="49" t="s">
        <v>1390</v>
      </c>
      <c r="D153" s="48" t="s">
        <v>1382</v>
      </c>
      <c r="E153" s="49"/>
      <c r="F153" s="49" t="s">
        <v>164</v>
      </c>
      <c r="G153" s="49"/>
      <c r="H153" s="49"/>
      <c r="I153" s="49"/>
      <c r="J153" s="49"/>
      <c r="K153" s="49"/>
      <c r="L153" s="49"/>
      <c r="M153" s="49" t="s">
        <v>1391</v>
      </c>
      <c r="N153" s="49" t="s">
        <v>120</v>
      </c>
      <c r="O153" s="49" t="s">
        <v>120</v>
      </c>
      <c r="P153" s="49" t="s">
        <v>241</v>
      </c>
      <c r="Q153" s="49"/>
      <c r="R153" s="49"/>
      <c r="S153" s="49"/>
      <c r="T153" s="49"/>
      <c r="U153" s="49"/>
      <c r="V153" s="49" t="s">
        <v>1392</v>
      </c>
      <c r="W153" s="49" t="s">
        <v>1393</v>
      </c>
      <c r="X153" s="66" t="s">
        <v>1394</v>
      </c>
      <c r="Y153" s="174" t="s">
        <v>1385</v>
      </c>
      <c r="Z153" s="49"/>
      <c r="AA153" s="174" t="s">
        <v>1395</v>
      </c>
      <c r="AB153" s="66"/>
      <c r="AC153" s="49"/>
      <c r="AD153" s="49"/>
      <c r="AE153" s="49" t="s">
        <v>158</v>
      </c>
      <c r="AF153" s="49"/>
      <c r="AG153" s="49"/>
      <c r="AH153" s="49" t="s">
        <v>1396</v>
      </c>
      <c r="AI153" s="49"/>
      <c r="AJ153" s="49"/>
      <c r="AK153" s="49"/>
      <c r="AL153" s="49" t="s">
        <v>133</v>
      </c>
      <c r="AM153" s="49"/>
      <c r="AN153" s="49"/>
      <c r="AO153" s="49"/>
      <c r="AP153" s="49"/>
      <c r="AQ153" s="49"/>
      <c r="AR153" s="49"/>
      <c r="AS153" s="49"/>
      <c r="AT153" s="49"/>
      <c r="AU153" s="49"/>
      <c r="AV153" s="49"/>
      <c r="AW153" s="49"/>
      <c r="AX153" s="49"/>
      <c r="AY153" s="49"/>
      <c r="AZ153" s="49"/>
      <c r="BA153" s="49"/>
      <c r="BB153" s="49"/>
      <c r="BC153" s="62"/>
      <c r="BD153" s="62"/>
      <c r="BE153" s="62"/>
      <c r="BF153" s="62"/>
      <c r="BG153" s="62"/>
      <c r="BH153" s="62"/>
      <c r="BI153" s="65"/>
      <c r="BJ153" s="65"/>
      <c r="BK153" s="65"/>
      <c r="BL153" s="65"/>
      <c r="BM153" s="65"/>
      <c r="BN153" s="65"/>
      <c r="BO153" s="65"/>
      <c r="BP153" s="65"/>
      <c r="BQ153" s="65"/>
      <c r="BR153" s="65"/>
    </row>
    <row r="154" spans="1:73" s="14" customFormat="1" ht="75">
      <c r="A154" s="140">
        <v>152</v>
      </c>
      <c r="B154" s="48" t="s">
        <v>114</v>
      </c>
      <c r="C154" s="48" t="s">
        <v>1397</v>
      </c>
      <c r="D154" s="48" t="s">
        <v>1382</v>
      </c>
      <c r="E154" s="48"/>
      <c r="F154" s="48" t="s">
        <v>164</v>
      </c>
      <c r="G154" s="48" t="s">
        <v>163</v>
      </c>
      <c r="H154" s="48" t="s">
        <v>227</v>
      </c>
      <c r="I154" s="48" t="s">
        <v>203</v>
      </c>
      <c r="J154" s="48" t="s">
        <v>144</v>
      </c>
      <c r="K154" s="48"/>
      <c r="L154" s="48"/>
      <c r="M154" s="48" t="s">
        <v>1398</v>
      </c>
      <c r="N154" s="48" t="s">
        <v>120</v>
      </c>
      <c r="O154" s="48" t="s">
        <v>120</v>
      </c>
      <c r="P154" s="48" t="s">
        <v>241</v>
      </c>
      <c r="Q154" s="48"/>
      <c r="R154" s="48"/>
      <c r="S154" s="48"/>
      <c r="T154" s="48"/>
      <c r="U154" s="48"/>
      <c r="V154" s="48" t="s">
        <v>1399</v>
      </c>
      <c r="W154" s="48" t="s">
        <v>1327</v>
      </c>
      <c r="X154" s="64" t="s">
        <v>1400</v>
      </c>
      <c r="Y154" s="177" t="s">
        <v>1401</v>
      </c>
      <c r="Z154" s="48"/>
      <c r="AA154" s="48"/>
      <c r="AB154" s="64"/>
      <c r="AC154" s="48"/>
      <c r="AD154" s="48"/>
      <c r="AE154" s="48" t="s">
        <v>158</v>
      </c>
      <c r="AF154" s="48"/>
      <c r="AG154" s="48"/>
      <c r="AH154" s="48" t="s">
        <v>1402</v>
      </c>
      <c r="AI154" s="48"/>
      <c r="AJ154" s="48"/>
      <c r="AK154" s="48"/>
      <c r="AL154" s="48" t="s">
        <v>133</v>
      </c>
      <c r="AM154" s="48"/>
      <c r="AN154" s="48"/>
      <c r="AO154" s="48"/>
      <c r="AP154" s="48"/>
      <c r="AQ154" s="48"/>
      <c r="AR154" s="48"/>
      <c r="AS154" s="48"/>
      <c r="AT154" s="48"/>
      <c r="AU154" s="48"/>
      <c r="AV154" s="48"/>
      <c r="AW154" s="48"/>
      <c r="AX154" s="48"/>
      <c r="AY154" s="48"/>
      <c r="AZ154" s="48"/>
      <c r="BA154" s="48"/>
      <c r="BB154" s="48"/>
      <c r="BC154" s="65"/>
      <c r="BD154" s="65"/>
      <c r="BE154" s="65"/>
      <c r="BF154" s="65"/>
      <c r="BG154" s="65"/>
      <c r="BH154" s="65"/>
      <c r="BI154" s="62"/>
      <c r="BJ154" s="62"/>
      <c r="BK154" s="62"/>
      <c r="BL154" s="62"/>
      <c r="BM154" s="62"/>
      <c r="BN154" s="62"/>
      <c r="BO154" s="62"/>
      <c r="BP154" s="62"/>
      <c r="BQ154" s="62"/>
      <c r="BR154" s="62"/>
    </row>
    <row r="155" spans="1:73" ht="135">
      <c r="A155" s="139">
        <v>153</v>
      </c>
      <c r="B155" s="49" t="s">
        <v>114</v>
      </c>
      <c r="C155" s="49" t="s">
        <v>1403</v>
      </c>
      <c r="D155" s="49" t="s">
        <v>1404</v>
      </c>
      <c r="E155" s="49"/>
      <c r="F155" s="49" t="s">
        <v>163</v>
      </c>
      <c r="G155" s="49" t="s">
        <v>144</v>
      </c>
      <c r="H155" s="49" t="s">
        <v>203</v>
      </c>
      <c r="I155" s="49" t="s">
        <v>250</v>
      </c>
      <c r="J155" s="49" t="s">
        <v>714</v>
      </c>
      <c r="K155" s="49"/>
      <c r="L155" s="49"/>
      <c r="M155" s="49"/>
      <c r="N155" s="49" t="s">
        <v>120</v>
      </c>
      <c r="O155" s="49" t="s">
        <v>120</v>
      </c>
      <c r="P155" s="49" t="s">
        <v>171</v>
      </c>
      <c r="Q155" s="49"/>
      <c r="R155" s="49"/>
      <c r="S155" s="49"/>
      <c r="T155" s="49"/>
      <c r="U155" s="49" t="s">
        <v>1405</v>
      </c>
      <c r="V155" s="49" t="s">
        <v>1406</v>
      </c>
      <c r="W155" s="49" t="s">
        <v>1407</v>
      </c>
      <c r="X155" s="66" t="s">
        <v>1408</v>
      </c>
      <c r="Y155" s="174" t="s">
        <v>1409</v>
      </c>
      <c r="Z155" s="174" t="s">
        <v>1410</v>
      </c>
      <c r="AA155" s="174" t="s">
        <v>1411</v>
      </c>
      <c r="AB155" s="66"/>
      <c r="AC155" s="49"/>
      <c r="AD155" s="49"/>
      <c r="AE155" s="49" t="s">
        <v>291</v>
      </c>
      <c r="AF155" s="49"/>
      <c r="AG155" s="49"/>
      <c r="AH155" s="49" t="s">
        <v>1412</v>
      </c>
      <c r="AI155" s="49"/>
      <c r="AJ155" s="49"/>
      <c r="AK155" s="49"/>
      <c r="AL155" s="49"/>
      <c r="AM155" s="49"/>
      <c r="AN155" s="49"/>
      <c r="AO155" s="49"/>
      <c r="AP155" s="49"/>
      <c r="AQ155" s="49"/>
      <c r="AR155" s="49"/>
      <c r="AS155" s="49"/>
      <c r="AT155" s="49"/>
      <c r="AU155" s="49"/>
      <c r="AV155" s="49"/>
      <c r="AW155" s="49"/>
      <c r="AX155" s="49"/>
      <c r="AY155" s="49"/>
      <c r="AZ155" s="49"/>
      <c r="BA155" s="49"/>
      <c r="BB155" s="49"/>
      <c r="BC155" s="62"/>
      <c r="BD155" s="62"/>
      <c r="BE155" s="62"/>
      <c r="BF155" s="62"/>
      <c r="BG155" s="62"/>
      <c r="BH155" s="62"/>
      <c r="BI155" s="65"/>
      <c r="BJ155" s="65"/>
      <c r="BK155" s="65"/>
      <c r="BL155" s="65"/>
      <c r="BM155" s="65"/>
      <c r="BN155" s="65"/>
      <c r="BO155" s="65"/>
      <c r="BP155" s="65"/>
      <c r="BQ155" s="65"/>
      <c r="BR155" s="65"/>
    </row>
    <row r="156" spans="1:73" s="14" customFormat="1" ht="90">
      <c r="A156" s="140">
        <v>154</v>
      </c>
      <c r="B156" s="48" t="s">
        <v>114</v>
      </c>
      <c r="C156" s="48" t="s">
        <v>1413</v>
      </c>
      <c r="D156" s="48" t="s">
        <v>1414</v>
      </c>
      <c r="E156" s="48"/>
      <c r="F156" s="48" t="s">
        <v>164</v>
      </c>
      <c r="G156" s="48"/>
      <c r="H156" s="48"/>
      <c r="I156" s="48"/>
      <c r="J156" s="48"/>
      <c r="K156" s="48"/>
      <c r="L156" s="48"/>
      <c r="M156" s="48"/>
      <c r="N156" s="48" t="s">
        <v>120</v>
      </c>
      <c r="O156" s="48" t="s">
        <v>120</v>
      </c>
      <c r="P156" s="48"/>
      <c r="Q156" s="48"/>
      <c r="R156" s="48"/>
      <c r="S156" s="48"/>
      <c r="T156" s="48"/>
      <c r="U156" s="48"/>
      <c r="V156" s="1178" t="s">
        <v>1415</v>
      </c>
      <c r="W156" s="48" t="s">
        <v>1416</v>
      </c>
      <c r="X156" s="48" t="s">
        <v>1417</v>
      </c>
      <c r="Y156" s="174" t="s">
        <v>1418</v>
      </c>
      <c r="Z156" s="177" t="s">
        <v>1419</v>
      </c>
      <c r="AA156" s="48"/>
      <c r="AB156" s="64"/>
      <c r="AC156" s="48"/>
      <c r="AD156" s="48"/>
      <c r="AE156" s="48" t="s">
        <v>158</v>
      </c>
      <c r="AF156" s="48"/>
      <c r="AG156" s="48"/>
      <c r="AH156" s="48" t="s">
        <v>1420</v>
      </c>
      <c r="AI156" s="48"/>
      <c r="AJ156" s="48"/>
      <c r="AK156" s="48"/>
      <c r="AL156" s="48"/>
      <c r="AM156" s="48"/>
      <c r="AN156" s="48"/>
      <c r="AO156" s="48"/>
      <c r="AP156" s="48"/>
      <c r="AQ156" s="48"/>
      <c r="AR156" s="48"/>
      <c r="AS156" s="48"/>
      <c r="AT156" s="48"/>
      <c r="AU156" s="48"/>
      <c r="AV156" s="48"/>
      <c r="AW156" s="48"/>
      <c r="AX156" s="48"/>
      <c r="AY156" s="48"/>
      <c r="AZ156" s="48"/>
      <c r="BA156" s="48"/>
      <c r="BB156" s="48"/>
      <c r="BC156" s="65"/>
      <c r="BD156" s="65"/>
      <c r="BE156" s="65"/>
      <c r="BF156" s="65"/>
      <c r="BG156" s="65"/>
      <c r="BH156" s="65"/>
      <c r="BI156" s="62"/>
      <c r="BJ156" s="62"/>
      <c r="BK156" s="62"/>
      <c r="BL156" s="62"/>
      <c r="BM156" s="62"/>
      <c r="BN156" s="62"/>
      <c r="BO156" s="62"/>
      <c r="BP156" s="62"/>
      <c r="BQ156" s="62"/>
      <c r="BR156" s="62"/>
    </row>
    <row r="157" spans="1:73" ht="165">
      <c r="A157" s="139">
        <v>155</v>
      </c>
      <c r="B157" s="49" t="s">
        <v>114</v>
      </c>
      <c r="C157" s="49" t="s">
        <v>1421</v>
      </c>
      <c r="D157" s="49" t="s">
        <v>1422</v>
      </c>
      <c r="E157" s="49"/>
      <c r="F157" s="49" t="s">
        <v>144</v>
      </c>
      <c r="G157" s="49" t="s">
        <v>611</v>
      </c>
      <c r="H157" s="49" t="s">
        <v>250</v>
      </c>
      <c r="I157" s="49" t="s">
        <v>164</v>
      </c>
      <c r="J157" s="49"/>
      <c r="K157" s="49"/>
      <c r="L157" s="49"/>
      <c r="M157" s="49" t="s">
        <v>1423</v>
      </c>
      <c r="N157" s="49" t="s">
        <v>120</v>
      </c>
      <c r="O157" s="49" t="s">
        <v>120</v>
      </c>
      <c r="P157" s="49" t="s">
        <v>241</v>
      </c>
      <c r="Q157" s="49"/>
      <c r="R157" s="49"/>
      <c r="S157" s="49"/>
      <c r="T157" s="49"/>
      <c r="U157" s="49"/>
      <c r="V157" s="49" t="s">
        <v>1424</v>
      </c>
      <c r="W157" s="49" t="s">
        <v>1425</v>
      </c>
      <c r="X157" s="66" t="s">
        <v>1426</v>
      </c>
      <c r="Y157" s="174" t="s">
        <v>1427</v>
      </c>
      <c r="Z157" s="174" t="s">
        <v>1428</v>
      </c>
      <c r="AA157" s="49"/>
      <c r="AB157" s="66"/>
      <c r="AC157" s="49"/>
      <c r="AD157" s="49"/>
      <c r="AE157" s="49" t="s">
        <v>158</v>
      </c>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62"/>
      <c r="BD157" s="62"/>
      <c r="BE157" s="62"/>
      <c r="BF157" s="62"/>
      <c r="BG157" s="62"/>
      <c r="BH157" s="62"/>
      <c r="BI157" s="65"/>
      <c r="BJ157" s="65"/>
      <c r="BK157" s="65"/>
      <c r="BL157" s="65"/>
      <c r="BM157" s="65"/>
      <c r="BN157" s="65"/>
      <c r="BO157" s="65"/>
      <c r="BP157" s="65"/>
      <c r="BQ157" s="65"/>
      <c r="BR157" s="65"/>
    </row>
    <row r="158" spans="1:73" s="266" customFormat="1" ht="60">
      <c r="A158" s="270">
        <v>156</v>
      </c>
      <c r="B158" s="247" t="s">
        <v>114</v>
      </c>
      <c r="C158" s="247" t="s">
        <v>1429</v>
      </c>
      <c r="D158" s="247" t="s">
        <v>1430</v>
      </c>
      <c r="E158" s="247"/>
      <c r="F158" s="247" t="s">
        <v>263</v>
      </c>
      <c r="G158" s="247" t="s">
        <v>146</v>
      </c>
      <c r="H158" s="247"/>
      <c r="I158" s="247"/>
      <c r="J158" s="247"/>
      <c r="K158" s="247"/>
      <c r="L158" s="247"/>
      <c r="M158" s="247"/>
      <c r="N158" s="247" t="s">
        <v>120</v>
      </c>
      <c r="O158" s="247" t="s">
        <v>344</v>
      </c>
      <c r="P158" s="247" t="s">
        <v>171</v>
      </c>
      <c r="Q158" s="247"/>
      <c r="R158" s="247"/>
      <c r="S158" s="247"/>
      <c r="T158" s="247"/>
      <c r="U158" s="247"/>
      <c r="V158" s="247" t="s">
        <v>1431</v>
      </c>
      <c r="W158" s="247" t="s">
        <v>1432</v>
      </c>
      <c r="X158" s="272" t="s">
        <v>1433</v>
      </c>
      <c r="Y158" s="271" t="s">
        <v>1434</v>
      </c>
      <c r="Z158" s="271" t="s">
        <v>1435</v>
      </c>
      <c r="AA158" s="247"/>
      <c r="AB158" s="272"/>
      <c r="AC158" s="247"/>
      <c r="AD158" s="247"/>
      <c r="AE158" s="247" t="s">
        <v>291</v>
      </c>
      <c r="AF158" s="247"/>
      <c r="AG158" s="247"/>
      <c r="AH158" s="247" t="s">
        <v>1436</v>
      </c>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73"/>
      <c r="BD158" s="273"/>
      <c r="BE158" s="273"/>
      <c r="BF158" s="273"/>
      <c r="BG158" s="273"/>
      <c r="BH158" s="273"/>
      <c r="BI158" s="273"/>
      <c r="BJ158" s="273"/>
      <c r="BK158" s="273"/>
      <c r="BL158" s="273"/>
      <c r="BM158" s="273"/>
      <c r="BN158" s="273"/>
      <c r="BO158" s="273"/>
      <c r="BP158" s="273"/>
      <c r="BQ158" s="273"/>
      <c r="BR158" s="273"/>
    </row>
    <row r="159" spans="1:73" s="266" customFormat="1" ht="45">
      <c r="A159" s="270">
        <v>157</v>
      </c>
      <c r="B159" s="247" t="s">
        <v>114</v>
      </c>
      <c r="C159" s="247" t="s">
        <v>1437</v>
      </c>
      <c r="D159" s="247" t="s">
        <v>1438</v>
      </c>
      <c r="E159" s="247"/>
      <c r="F159" s="247" t="s">
        <v>146</v>
      </c>
      <c r="G159" s="247" t="s">
        <v>263</v>
      </c>
      <c r="H159" s="247"/>
      <c r="I159" s="247"/>
      <c r="J159" s="247"/>
      <c r="K159" s="247"/>
      <c r="L159" s="247"/>
      <c r="M159" s="247"/>
      <c r="N159" s="247" t="s">
        <v>120</v>
      </c>
      <c r="O159" s="247"/>
      <c r="P159" s="247" t="s">
        <v>241</v>
      </c>
      <c r="Q159" s="247"/>
      <c r="R159" s="247"/>
      <c r="S159" s="247"/>
      <c r="T159" s="247"/>
      <c r="U159" s="247"/>
      <c r="V159" s="247"/>
      <c r="W159" s="247"/>
      <c r="X159" s="272"/>
      <c r="Y159" s="271" t="s">
        <v>1439</v>
      </c>
      <c r="Z159" s="271" t="s">
        <v>1440</v>
      </c>
      <c r="AA159" s="247"/>
      <c r="AB159" s="272"/>
      <c r="AC159" s="247"/>
      <c r="AD159" s="247"/>
      <c r="AE159" s="247" t="s">
        <v>158</v>
      </c>
      <c r="AF159" s="247"/>
      <c r="AG159" s="247"/>
      <c r="AH159" s="247" t="s">
        <v>1441</v>
      </c>
      <c r="AI159" s="247"/>
      <c r="AJ159" s="247"/>
      <c r="AK159" s="247"/>
      <c r="AL159" s="247"/>
      <c r="AM159" s="247"/>
      <c r="AN159" s="247"/>
      <c r="AO159" s="247"/>
      <c r="AP159" s="247"/>
      <c r="AQ159" s="247"/>
      <c r="AR159" s="247"/>
      <c r="AS159" s="247"/>
      <c r="AT159" s="247"/>
      <c r="AU159" s="247"/>
      <c r="AV159" s="247"/>
      <c r="AW159" s="247"/>
      <c r="AX159" s="247"/>
      <c r="AY159" s="247"/>
      <c r="AZ159" s="247"/>
      <c r="BA159" s="247"/>
      <c r="BB159" s="247"/>
      <c r="BC159" s="273"/>
      <c r="BD159" s="273"/>
      <c r="BE159" s="273"/>
      <c r="BF159" s="273"/>
      <c r="BG159" s="273"/>
      <c r="BH159" s="273"/>
      <c r="BI159" s="273"/>
      <c r="BJ159" s="273"/>
      <c r="BK159" s="273"/>
      <c r="BL159" s="273"/>
      <c r="BM159" s="273"/>
      <c r="BN159" s="273"/>
      <c r="BO159" s="273"/>
      <c r="BP159" s="273"/>
      <c r="BQ159" s="273"/>
      <c r="BR159" s="273"/>
    </row>
    <row r="160" spans="1:73" s="14" customFormat="1" ht="60">
      <c r="A160" s="140">
        <v>158</v>
      </c>
      <c r="B160" s="48" t="s">
        <v>114</v>
      </c>
      <c r="C160" s="48" t="s">
        <v>1442</v>
      </c>
      <c r="D160" s="48" t="s">
        <v>1443</v>
      </c>
      <c r="E160" s="48"/>
      <c r="F160" s="48" t="s">
        <v>343</v>
      </c>
      <c r="G160" s="48" t="s">
        <v>164</v>
      </c>
      <c r="H160" s="48"/>
      <c r="I160" s="48"/>
      <c r="J160" s="48"/>
      <c r="K160" s="48"/>
      <c r="L160" s="48"/>
      <c r="M160" s="48" t="s">
        <v>1444</v>
      </c>
      <c r="N160" s="48" t="s">
        <v>120</v>
      </c>
      <c r="O160" s="48" t="s">
        <v>1029</v>
      </c>
      <c r="P160" s="48" t="s">
        <v>241</v>
      </c>
      <c r="Q160" s="48"/>
      <c r="R160" s="48"/>
      <c r="S160" s="48"/>
      <c r="T160" s="48"/>
      <c r="U160" s="48"/>
      <c r="V160" s="48" t="s">
        <v>1383</v>
      </c>
      <c r="W160" s="236" t="s">
        <v>1121</v>
      </c>
      <c r="X160" s="164" t="s">
        <v>1445</v>
      </c>
      <c r="Y160" s="177" t="s">
        <v>1446</v>
      </c>
      <c r="Z160" s="177" t="s">
        <v>1447</v>
      </c>
      <c r="AA160" s="48"/>
      <c r="AB160" s="64"/>
      <c r="AC160" s="48"/>
      <c r="AD160" s="48"/>
      <c r="AE160" s="48" t="s">
        <v>158</v>
      </c>
      <c r="AF160" s="48"/>
      <c r="AG160" s="48"/>
      <c r="AH160" s="48" t="s">
        <v>1389</v>
      </c>
      <c r="AI160" s="48"/>
      <c r="AJ160" s="48"/>
      <c r="AK160" s="48"/>
      <c r="AL160" s="48"/>
      <c r="AM160" s="48"/>
      <c r="AN160" s="48"/>
      <c r="AO160" s="48"/>
      <c r="AP160" s="48"/>
      <c r="AQ160" s="48"/>
      <c r="AR160" s="48"/>
      <c r="AS160" s="48"/>
      <c r="AT160" s="48"/>
      <c r="AU160" s="48"/>
      <c r="AV160" s="48"/>
      <c r="AW160" s="48"/>
      <c r="AX160" s="48"/>
      <c r="AY160" s="48"/>
      <c r="AZ160" s="48"/>
      <c r="BA160" s="48"/>
      <c r="BB160" s="48"/>
      <c r="BC160" s="65"/>
      <c r="BD160" s="65"/>
      <c r="BE160" s="65"/>
      <c r="BF160" s="65"/>
      <c r="BG160" s="65"/>
      <c r="BH160" s="65"/>
      <c r="BI160" s="62"/>
      <c r="BJ160" s="62"/>
      <c r="BK160" s="62"/>
      <c r="BL160" s="62"/>
      <c r="BM160" s="62"/>
      <c r="BN160" s="62"/>
      <c r="BO160" s="62"/>
      <c r="BP160" s="62"/>
      <c r="BQ160" s="62"/>
      <c r="BR160" s="62"/>
    </row>
    <row r="161" spans="1:70" ht="150">
      <c r="A161" s="139">
        <v>159</v>
      </c>
      <c r="B161" s="49" t="s">
        <v>114</v>
      </c>
      <c r="C161" s="49" t="s">
        <v>1448</v>
      </c>
      <c r="D161" s="49" t="s">
        <v>1443</v>
      </c>
      <c r="E161" s="49"/>
      <c r="F161" s="49" t="s">
        <v>343</v>
      </c>
      <c r="G161" s="49" t="s">
        <v>215</v>
      </c>
      <c r="H161" s="49" t="s">
        <v>164</v>
      </c>
      <c r="I161" s="49"/>
      <c r="J161" s="49"/>
      <c r="K161" s="49"/>
      <c r="L161" s="49"/>
      <c r="M161" s="49"/>
      <c r="N161" s="49" t="s">
        <v>120</v>
      </c>
      <c r="O161" s="49" t="s">
        <v>1029</v>
      </c>
      <c r="P161" s="49" t="s">
        <v>241</v>
      </c>
      <c r="Q161" s="49"/>
      <c r="R161" s="49"/>
      <c r="S161" s="49"/>
      <c r="T161" s="49"/>
      <c r="U161" s="49"/>
      <c r="V161" s="49" t="s">
        <v>1449</v>
      </c>
      <c r="W161" s="49" t="s">
        <v>1450</v>
      </c>
      <c r="X161" s="66" t="s">
        <v>1451</v>
      </c>
      <c r="Y161" s="49"/>
      <c r="Z161" s="174" t="s">
        <v>1452</v>
      </c>
      <c r="AA161" s="174" t="s">
        <v>1453</v>
      </c>
      <c r="AB161" s="66"/>
      <c r="AC161" s="49"/>
      <c r="AD161" s="49"/>
      <c r="AE161" s="49" t="s">
        <v>158</v>
      </c>
      <c r="AF161" s="49"/>
      <c r="AG161" s="49"/>
      <c r="AH161" s="49" t="s">
        <v>1389</v>
      </c>
      <c r="AI161" s="49"/>
      <c r="AJ161" s="49"/>
      <c r="AK161" s="49"/>
      <c r="AL161" s="49"/>
      <c r="AM161" s="49"/>
      <c r="AN161" s="49"/>
      <c r="AO161" s="49"/>
      <c r="AP161" s="49"/>
      <c r="AQ161" s="49"/>
      <c r="AR161" s="49"/>
      <c r="AS161" s="49"/>
      <c r="AT161" s="49"/>
      <c r="AU161" s="49"/>
      <c r="AV161" s="49"/>
      <c r="AW161" s="49"/>
      <c r="AX161" s="49"/>
      <c r="AY161" s="49"/>
      <c r="AZ161" s="49"/>
      <c r="BA161" s="49"/>
      <c r="BB161" s="49"/>
      <c r="BC161" s="62"/>
      <c r="BD161" s="62"/>
      <c r="BE161" s="62"/>
      <c r="BF161" s="62"/>
      <c r="BG161" s="62"/>
      <c r="BH161" s="62"/>
      <c r="BI161" s="65"/>
      <c r="BJ161" s="65"/>
      <c r="BK161" s="65"/>
      <c r="BL161" s="65"/>
      <c r="BM161" s="65"/>
      <c r="BN161" s="65"/>
      <c r="BO161" s="65"/>
      <c r="BP161" s="65"/>
      <c r="BQ161" s="65"/>
      <c r="BR161" s="65"/>
    </row>
    <row r="162" spans="1:70" s="14" customFormat="1" ht="180">
      <c r="A162" s="140">
        <v>160</v>
      </c>
      <c r="B162" s="48" t="s">
        <v>114</v>
      </c>
      <c r="C162" s="48" t="s">
        <v>1454</v>
      </c>
      <c r="D162" s="48" t="s">
        <v>1443</v>
      </c>
      <c r="E162" s="48"/>
      <c r="F162" s="48" t="s">
        <v>343</v>
      </c>
      <c r="G162" s="48" t="s">
        <v>215</v>
      </c>
      <c r="H162" s="48" t="s">
        <v>164</v>
      </c>
      <c r="I162" s="48"/>
      <c r="J162" s="48"/>
      <c r="K162" s="48"/>
      <c r="L162" s="48"/>
      <c r="M162" s="48" t="s">
        <v>1455</v>
      </c>
      <c r="N162" s="48" t="s">
        <v>120</v>
      </c>
      <c r="O162" s="48" t="s">
        <v>1029</v>
      </c>
      <c r="P162" s="48" t="s">
        <v>241</v>
      </c>
      <c r="Q162" s="48"/>
      <c r="R162" s="48"/>
      <c r="S162" s="48"/>
      <c r="T162" s="48"/>
      <c r="U162" s="48"/>
      <c r="V162" s="48" t="s">
        <v>1456</v>
      </c>
      <c r="W162" s="48" t="s">
        <v>1054</v>
      </c>
      <c r="X162" s="64" t="s">
        <v>1457</v>
      </c>
      <c r="Y162" s="177" t="s">
        <v>1458</v>
      </c>
      <c r="Z162" s="177" t="s">
        <v>1459</v>
      </c>
      <c r="AA162" s="177" t="s">
        <v>1460</v>
      </c>
      <c r="AB162" s="199" t="s">
        <v>1461</v>
      </c>
      <c r="AC162" s="48"/>
      <c r="AD162" s="48"/>
      <c r="AE162" s="48" t="s">
        <v>158</v>
      </c>
      <c r="AF162" s="48"/>
      <c r="AG162" s="48"/>
      <c r="AH162" s="48" t="s">
        <v>1132</v>
      </c>
      <c r="AI162" s="48"/>
      <c r="AJ162" s="48"/>
      <c r="AK162" s="48"/>
      <c r="AL162" s="48"/>
      <c r="AM162" s="48"/>
      <c r="AN162" s="48"/>
      <c r="AO162" s="48"/>
      <c r="AP162" s="48"/>
      <c r="AQ162" s="48"/>
      <c r="AR162" s="48"/>
      <c r="AS162" s="48"/>
      <c r="AT162" s="48"/>
      <c r="AU162" s="48"/>
      <c r="AV162" s="48"/>
      <c r="AW162" s="48"/>
      <c r="AX162" s="48"/>
      <c r="AY162" s="48"/>
      <c r="AZ162" s="48"/>
      <c r="BA162" s="48"/>
      <c r="BB162" s="48"/>
      <c r="BC162" s="65"/>
      <c r="BD162" s="65"/>
      <c r="BE162" s="65"/>
      <c r="BF162" s="65"/>
      <c r="BG162" s="65"/>
      <c r="BH162" s="65"/>
      <c r="BI162" s="62"/>
      <c r="BJ162" s="62"/>
      <c r="BK162" s="62"/>
      <c r="BL162" s="62"/>
      <c r="BM162" s="62"/>
      <c r="BN162" s="62"/>
      <c r="BO162" s="62"/>
      <c r="BP162" s="62"/>
      <c r="BQ162" s="62"/>
      <c r="BR162" s="62"/>
    </row>
    <row r="163" spans="1:70" ht="90">
      <c r="A163" s="139">
        <v>161</v>
      </c>
      <c r="B163" s="49" t="s">
        <v>114</v>
      </c>
      <c r="C163" s="49" t="s">
        <v>1462</v>
      </c>
      <c r="D163" s="49" t="s">
        <v>1463</v>
      </c>
      <c r="E163" s="49"/>
      <c r="F163" s="49" t="s">
        <v>163</v>
      </c>
      <c r="G163" s="49" t="s">
        <v>148</v>
      </c>
      <c r="H163" s="49" t="s">
        <v>215</v>
      </c>
      <c r="I163" s="49" t="s">
        <v>714</v>
      </c>
      <c r="J163" s="49"/>
      <c r="K163" s="49"/>
      <c r="L163" s="49"/>
      <c r="M163" s="49" t="s">
        <v>1464</v>
      </c>
      <c r="N163" s="49" t="s">
        <v>120</v>
      </c>
      <c r="O163" s="49" t="s">
        <v>120</v>
      </c>
      <c r="P163" s="49" t="s">
        <v>241</v>
      </c>
      <c r="Q163" s="49"/>
      <c r="R163" s="49"/>
      <c r="S163" s="49"/>
      <c r="T163" s="49"/>
      <c r="U163" s="49"/>
      <c r="V163" s="49" t="s">
        <v>1465</v>
      </c>
      <c r="W163" s="49" t="s">
        <v>1054</v>
      </c>
      <c r="X163" s="66" t="s">
        <v>1466</v>
      </c>
      <c r="Y163" s="174" t="s">
        <v>1467</v>
      </c>
      <c r="Z163" s="174" t="s">
        <v>1468</v>
      </c>
      <c r="AA163" s="174" t="s">
        <v>1469</v>
      </c>
      <c r="AB163" s="239" t="s">
        <v>1470</v>
      </c>
      <c r="AC163" s="49"/>
      <c r="AD163" s="174" t="s">
        <v>1471</v>
      </c>
      <c r="AE163" s="49" t="s">
        <v>291</v>
      </c>
      <c r="AF163" s="49"/>
      <c r="AG163" s="49"/>
      <c r="AH163" s="49" t="s">
        <v>1132</v>
      </c>
      <c r="AI163" s="49"/>
      <c r="AJ163" s="49"/>
      <c r="AK163" s="49"/>
      <c r="AL163" s="49"/>
      <c r="AM163" s="49"/>
      <c r="AN163" s="49"/>
      <c r="AO163" s="49"/>
      <c r="AP163" s="49"/>
      <c r="AQ163" s="49"/>
      <c r="AR163" s="49"/>
      <c r="AS163" s="49"/>
      <c r="AT163" s="49"/>
      <c r="AU163" s="49"/>
      <c r="AV163" s="49"/>
      <c r="AW163" s="49"/>
      <c r="AX163" s="49"/>
      <c r="AY163" s="49"/>
      <c r="AZ163" s="49"/>
      <c r="BA163" s="49"/>
      <c r="BB163" s="49"/>
      <c r="BC163" s="62"/>
      <c r="BD163" s="62"/>
      <c r="BE163" s="62"/>
      <c r="BF163" s="62"/>
      <c r="BG163" s="62"/>
      <c r="BH163" s="62"/>
      <c r="BI163" s="65"/>
      <c r="BJ163" s="65"/>
      <c r="BK163" s="65"/>
      <c r="BL163" s="65"/>
      <c r="BM163" s="65"/>
      <c r="BN163" s="65"/>
      <c r="BO163" s="65"/>
      <c r="BP163" s="65"/>
      <c r="BQ163" s="65"/>
      <c r="BR163" s="65"/>
    </row>
    <row r="164" spans="1:70" s="14" customFormat="1" ht="105">
      <c r="A164" s="140">
        <v>162</v>
      </c>
      <c r="B164" s="48" t="s">
        <v>114</v>
      </c>
      <c r="C164" s="48" t="s">
        <v>1472</v>
      </c>
      <c r="D164" s="48"/>
      <c r="E164" s="48"/>
      <c r="F164" s="48"/>
      <c r="G164" s="48"/>
      <c r="H164" s="48"/>
      <c r="I164" s="48"/>
      <c r="J164" s="48"/>
      <c r="K164" s="48"/>
      <c r="L164" s="48"/>
      <c r="M164" s="48"/>
      <c r="N164" s="48"/>
      <c r="O164" s="48"/>
      <c r="P164" s="48"/>
      <c r="Q164" s="48"/>
      <c r="R164" s="48"/>
      <c r="S164" s="48"/>
      <c r="T164" s="48"/>
      <c r="U164" s="48"/>
      <c r="V164" s="238" t="s">
        <v>1473</v>
      </c>
      <c r="W164" s="48" t="s">
        <v>1474</v>
      </c>
      <c r="X164" s="64" t="s">
        <v>1475</v>
      </c>
      <c r="Y164" s="177" t="s">
        <v>1476</v>
      </c>
      <c r="Z164" s="177" t="s">
        <v>1477</v>
      </c>
      <c r="AA164" s="48"/>
      <c r="AB164" s="64"/>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65"/>
      <c r="BD164" s="65"/>
      <c r="BE164" s="65"/>
      <c r="BF164" s="65"/>
      <c r="BG164" s="65"/>
      <c r="BH164" s="65"/>
      <c r="BI164" s="62"/>
      <c r="BJ164" s="62"/>
      <c r="BK164" s="62"/>
      <c r="BL164" s="62"/>
      <c r="BM164" s="62"/>
      <c r="BN164" s="62"/>
      <c r="BO164" s="62"/>
      <c r="BP164" s="62"/>
      <c r="BQ164" s="62"/>
      <c r="BR164" s="62"/>
    </row>
    <row r="165" spans="1:70" ht="225">
      <c r="A165" s="139">
        <v>163</v>
      </c>
      <c r="B165" s="49" t="s">
        <v>114</v>
      </c>
      <c r="C165" s="49" t="s">
        <v>1478</v>
      </c>
      <c r="D165" s="49" t="s">
        <v>1479</v>
      </c>
      <c r="E165" s="49" t="s">
        <v>1480</v>
      </c>
      <c r="F165" s="49" t="s">
        <v>215</v>
      </c>
      <c r="G165" s="49" t="s">
        <v>164</v>
      </c>
      <c r="H165" s="49" t="s">
        <v>216</v>
      </c>
      <c r="I165" s="49" t="s">
        <v>148</v>
      </c>
      <c r="J165" s="49" t="s">
        <v>601</v>
      </c>
      <c r="K165" s="49"/>
      <c r="L165" s="49" t="s">
        <v>118</v>
      </c>
      <c r="M165" s="49" t="s">
        <v>1481</v>
      </c>
      <c r="N165" s="49" t="s">
        <v>120</v>
      </c>
      <c r="O165" s="49" t="s">
        <v>120</v>
      </c>
      <c r="P165" s="49" t="s">
        <v>218</v>
      </c>
      <c r="Q165" s="49" t="s">
        <v>121</v>
      </c>
      <c r="R165" s="49" t="s">
        <v>122</v>
      </c>
      <c r="S165" s="49" t="s">
        <v>170</v>
      </c>
      <c r="T165" s="49" t="s">
        <v>169</v>
      </c>
      <c r="U165" s="49"/>
      <c r="V165" s="243" t="s">
        <v>1482</v>
      </c>
      <c r="W165" s="49" t="s">
        <v>220</v>
      </c>
      <c r="X165" s="66" t="s">
        <v>1483</v>
      </c>
      <c r="Y165" s="174" t="s">
        <v>1484</v>
      </c>
      <c r="Z165" s="174" t="s">
        <v>1485</v>
      </c>
      <c r="AA165" s="49" t="s">
        <v>1486</v>
      </c>
      <c r="AB165" s="66" t="s">
        <v>1487</v>
      </c>
      <c r="AC165" s="49" t="s">
        <v>1488</v>
      </c>
      <c r="AD165" s="49"/>
      <c r="AE165" s="49" t="s">
        <v>158</v>
      </c>
      <c r="AF165" s="49" t="s">
        <v>157</v>
      </c>
      <c r="AG165" s="49"/>
      <c r="AH165" s="49" t="s">
        <v>178</v>
      </c>
      <c r="AI165" s="49" t="s">
        <v>158</v>
      </c>
      <c r="AJ165" s="49"/>
      <c r="AK165" s="49"/>
      <c r="AL165" s="49" t="s">
        <v>133</v>
      </c>
      <c r="AM165" s="49"/>
      <c r="AN165" s="49"/>
      <c r="AO165" s="49"/>
      <c r="AP165" s="49"/>
      <c r="AQ165" s="49"/>
      <c r="AR165" s="49"/>
      <c r="AS165" s="49"/>
      <c r="AT165" s="49"/>
      <c r="AU165" s="49"/>
      <c r="AV165" s="49"/>
      <c r="AW165" s="49"/>
      <c r="AX165" s="49"/>
      <c r="AY165" s="49"/>
      <c r="AZ165" s="49"/>
      <c r="BA165" s="49"/>
      <c r="BB165" s="49"/>
      <c r="BC165" s="62"/>
      <c r="BD165" s="62"/>
      <c r="BE165" s="62"/>
      <c r="BF165" s="62"/>
      <c r="BG165" s="62"/>
      <c r="BH165" s="62"/>
      <c r="BI165" s="65"/>
      <c r="BJ165" s="65"/>
      <c r="BK165" s="65"/>
      <c r="BL165" s="65"/>
      <c r="BM165" s="65"/>
      <c r="BN165" s="65"/>
      <c r="BO165" s="65"/>
      <c r="BP165" s="65"/>
      <c r="BQ165" s="65"/>
      <c r="BR165" s="65"/>
    </row>
    <row r="166" spans="1:70" s="14" customFormat="1" ht="60">
      <c r="A166" s="140">
        <v>164</v>
      </c>
      <c r="B166" s="48" t="s">
        <v>114</v>
      </c>
      <c r="C166" s="48" t="s">
        <v>706</v>
      </c>
      <c r="D166" s="48" t="s">
        <v>1489</v>
      </c>
      <c r="E166" s="48" t="s">
        <v>454</v>
      </c>
      <c r="F166" s="48" t="s">
        <v>147</v>
      </c>
      <c r="G166" s="48" t="s">
        <v>148</v>
      </c>
      <c r="H166" s="48"/>
      <c r="I166" s="48"/>
      <c r="J166" s="48"/>
      <c r="K166" s="48"/>
      <c r="L166" s="48" t="s">
        <v>118</v>
      </c>
      <c r="M166" s="48" t="s">
        <v>1490</v>
      </c>
      <c r="N166" s="48" t="s">
        <v>120</v>
      </c>
      <c r="O166" s="48" t="s">
        <v>120</v>
      </c>
      <c r="P166" s="48" t="s">
        <v>121</v>
      </c>
      <c r="Q166" s="48" t="s">
        <v>122</v>
      </c>
      <c r="R166" s="48"/>
      <c r="S166" s="48"/>
      <c r="T166" s="48"/>
      <c r="U166" s="48"/>
      <c r="V166" s="48" t="s">
        <v>1491</v>
      </c>
      <c r="W166" s="48" t="s">
        <v>220</v>
      </c>
      <c r="X166" s="64" t="s">
        <v>708</v>
      </c>
      <c r="Y166" s="177" t="s">
        <v>709</v>
      </c>
      <c r="Z166" s="177" t="s">
        <v>710</v>
      </c>
      <c r="AA166" s="48"/>
      <c r="AB166" s="199" t="s">
        <v>1492</v>
      </c>
      <c r="AC166" s="48"/>
      <c r="AD166" s="48"/>
      <c r="AE166" s="48" t="s">
        <v>158</v>
      </c>
      <c r="AF166" s="48"/>
      <c r="AG166" s="48"/>
      <c r="AH166" s="48" t="s">
        <v>178</v>
      </c>
      <c r="AI166" s="48" t="s">
        <v>158</v>
      </c>
      <c r="AJ166" s="48"/>
      <c r="AK166" s="48"/>
      <c r="AL166" s="48" t="s">
        <v>259</v>
      </c>
      <c r="AM166" s="48"/>
      <c r="AN166" s="48"/>
      <c r="AO166" s="48"/>
      <c r="AP166" s="48"/>
      <c r="AQ166" s="48"/>
      <c r="AR166" s="48"/>
      <c r="AS166" s="48"/>
      <c r="AT166" s="48"/>
      <c r="AU166" s="48"/>
      <c r="AV166" s="48"/>
      <c r="AW166" s="48"/>
      <c r="AX166" s="48"/>
      <c r="AY166" s="48"/>
      <c r="AZ166" s="48"/>
      <c r="BA166" s="48"/>
      <c r="BB166" s="48"/>
      <c r="BC166" s="65"/>
      <c r="BD166" s="65"/>
      <c r="BE166" s="65"/>
      <c r="BF166" s="65"/>
      <c r="BG166" s="65"/>
      <c r="BH166" s="65"/>
      <c r="BI166" s="62"/>
      <c r="BJ166" s="62"/>
      <c r="BK166" s="62"/>
      <c r="BL166" s="62"/>
      <c r="BM166" s="62"/>
      <c r="BN166" s="62"/>
      <c r="BO166" s="62"/>
      <c r="BP166" s="62"/>
      <c r="BQ166" s="62"/>
      <c r="BR166" s="62"/>
    </row>
    <row r="167" spans="1:70" ht="150">
      <c r="A167" s="139">
        <v>165</v>
      </c>
      <c r="B167" s="49" t="s">
        <v>114</v>
      </c>
      <c r="C167" s="49" t="s">
        <v>1493</v>
      </c>
      <c r="D167" s="49" t="s">
        <v>1494</v>
      </c>
      <c r="E167" s="49" t="s">
        <v>1495</v>
      </c>
      <c r="F167" s="49" t="s">
        <v>147</v>
      </c>
      <c r="G167" s="49" t="s">
        <v>148</v>
      </c>
      <c r="H167" s="49" t="s">
        <v>145</v>
      </c>
      <c r="I167" s="49" t="s">
        <v>164</v>
      </c>
      <c r="J167" s="49"/>
      <c r="K167" s="49"/>
      <c r="L167" s="49" t="s">
        <v>721</v>
      </c>
      <c r="M167" s="49" t="s">
        <v>1496</v>
      </c>
      <c r="N167" s="49" t="s">
        <v>120</v>
      </c>
      <c r="O167" s="49" t="s">
        <v>120</v>
      </c>
      <c r="P167" s="49" t="s">
        <v>241</v>
      </c>
      <c r="Q167" s="49"/>
      <c r="R167" s="49"/>
      <c r="S167" s="49"/>
      <c r="T167" s="49"/>
      <c r="U167" s="49"/>
      <c r="V167" s="49" t="s">
        <v>1497</v>
      </c>
      <c r="W167" s="49" t="s">
        <v>1498</v>
      </c>
      <c r="X167" s="66" t="s">
        <v>1499</v>
      </c>
      <c r="Y167" s="49" t="s">
        <v>1500</v>
      </c>
      <c r="Z167" s="174" t="s">
        <v>1501</v>
      </c>
      <c r="AA167" s="49" t="s">
        <v>1502</v>
      </c>
      <c r="AB167" s="66" t="s">
        <v>1503</v>
      </c>
      <c r="AC167" s="49" t="s">
        <v>1504</v>
      </c>
      <c r="AD167" s="49"/>
      <c r="AE167" s="49" t="s">
        <v>158</v>
      </c>
      <c r="AF167" s="49" t="s">
        <v>157</v>
      </c>
      <c r="AG167" s="49"/>
      <c r="AH167" s="49" t="s">
        <v>178</v>
      </c>
      <c r="AI167" s="49" t="s">
        <v>158</v>
      </c>
      <c r="AJ167" s="49" t="s">
        <v>157</v>
      </c>
      <c r="AK167" s="49"/>
      <c r="AL167" s="49" t="s">
        <v>133</v>
      </c>
      <c r="AM167" s="49"/>
      <c r="AN167" s="49"/>
      <c r="AO167" s="49"/>
      <c r="AP167" s="49"/>
      <c r="AQ167" s="49"/>
      <c r="AR167" s="49"/>
      <c r="AS167" s="49"/>
      <c r="AT167" s="49"/>
      <c r="AU167" s="49"/>
      <c r="AV167" s="49"/>
      <c r="AW167" s="49"/>
      <c r="AX167" s="49"/>
      <c r="AY167" s="49"/>
      <c r="AZ167" s="49"/>
      <c r="BA167" s="49"/>
      <c r="BB167" s="49"/>
      <c r="BC167" s="62"/>
      <c r="BD167" s="62"/>
      <c r="BE167" s="62"/>
      <c r="BF167" s="62"/>
      <c r="BG167" s="62"/>
      <c r="BH167" s="62"/>
      <c r="BI167" s="65"/>
      <c r="BJ167" s="65"/>
      <c r="BK167" s="65"/>
      <c r="BL167" s="65"/>
      <c r="BM167" s="65"/>
      <c r="BN167" s="65"/>
      <c r="BO167" s="65"/>
      <c r="BP167" s="65"/>
      <c r="BQ167" s="65"/>
      <c r="BR167" s="65"/>
    </row>
    <row r="168" spans="1:70" s="203" customFormat="1" ht="225">
      <c r="A168" s="390">
        <v>166</v>
      </c>
      <c r="B168" s="391" t="s">
        <v>114</v>
      </c>
      <c r="C168" s="392" t="s">
        <v>1505</v>
      </c>
      <c r="D168" s="393" t="s">
        <v>1506</v>
      </c>
      <c r="E168" s="393" t="s">
        <v>1507</v>
      </c>
      <c r="F168" s="392" t="s">
        <v>164</v>
      </c>
      <c r="G168" s="392" t="s">
        <v>163</v>
      </c>
      <c r="H168" s="392" t="s">
        <v>147</v>
      </c>
      <c r="I168" s="392" t="s">
        <v>144</v>
      </c>
      <c r="J168" s="392" t="s">
        <v>148</v>
      </c>
      <c r="K168" s="392"/>
      <c r="L168" s="392" t="s">
        <v>118</v>
      </c>
      <c r="M168" s="392" t="s">
        <v>1508</v>
      </c>
      <c r="N168" s="392" t="s">
        <v>120</v>
      </c>
      <c r="O168" s="392" t="s">
        <v>120</v>
      </c>
      <c r="P168" s="392" t="s">
        <v>241</v>
      </c>
      <c r="Q168" s="392"/>
      <c r="R168" s="392"/>
      <c r="S168" s="392"/>
      <c r="T168" s="392"/>
      <c r="U168" s="392"/>
      <c r="V168" s="394" t="s">
        <v>1509</v>
      </c>
      <c r="W168" s="394" t="s">
        <v>1510</v>
      </c>
      <c r="X168" s="395" t="s">
        <v>1511</v>
      </c>
      <c r="Y168" s="392"/>
      <c r="Z168" s="396" t="s">
        <v>1512</v>
      </c>
      <c r="AA168" s="392"/>
      <c r="AB168" s="397"/>
      <c r="AC168" s="391"/>
      <c r="AD168" s="391"/>
      <c r="AE168" s="391" t="s">
        <v>158</v>
      </c>
      <c r="AF168" s="391"/>
      <c r="AG168" s="391"/>
      <c r="AH168" s="391" t="s">
        <v>178</v>
      </c>
      <c r="AI168" s="391" t="s">
        <v>158</v>
      </c>
      <c r="AJ168" s="391"/>
      <c r="AK168" s="391"/>
      <c r="AL168" s="391" t="s">
        <v>133</v>
      </c>
      <c r="AM168" s="391"/>
      <c r="AN168" s="391"/>
      <c r="AO168" s="391"/>
      <c r="AP168" s="391"/>
      <c r="AQ168" s="391"/>
      <c r="AR168" s="391"/>
      <c r="AS168" s="391"/>
      <c r="AT168" s="391"/>
      <c r="AU168" s="391"/>
      <c r="AV168" s="391"/>
      <c r="AW168" s="391"/>
      <c r="AX168" s="391"/>
      <c r="AY168" s="391"/>
      <c r="AZ168" s="391"/>
      <c r="BA168" s="391"/>
      <c r="BB168" s="391"/>
      <c r="BC168" s="398"/>
      <c r="BD168" s="398"/>
      <c r="BE168" s="398"/>
      <c r="BF168" s="398"/>
      <c r="BG168" s="398"/>
      <c r="BH168" s="398"/>
      <c r="BI168" s="398"/>
      <c r="BJ168" s="398"/>
      <c r="BK168" s="398"/>
      <c r="BL168" s="398"/>
      <c r="BM168" s="398"/>
      <c r="BN168" s="398"/>
      <c r="BO168" s="398"/>
      <c r="BP168" s="398"/>
      <c r="BQ168" s="398"/>
      <c r="BR168" s="398"/>
    </row>
    <row r="169" spans="1:70" s="203" customFormat="1" ht="180">
      <c r="A169" s="390">
        <v>167</v>
      </c>
      <c r="B169" s="391" t="s">
        <v>114</v>
      </c>
      <c r="C169" s="391" t="s">
        <v>1513</v>
      </c>
      <c r="D169" s="391" t="s">
        <v>1514</v>
      </c>
      <c r="E169" s="391" t="s">
        <v>1515</v>
      </c>
      <c r="F169" s="391" t="s">
        <v>164</v>
      </c>
      <c r="G169" s="391" t="s">
        <v>144</v>
      </c>
      <c r="H169" s="391" t="s">
        <v>193</v>
      </c>
      <c r="I169" s="391" t="s">
        <v>145</v>
      </c>
      <c r="J169" s="391"/>
      <c r="K169" s="391"/>
      <c r="L169" s="391" t="s">
        <v>118</v>
      </c>
      <c r="M169" s="391" t="s">
        <v>1516</v>
      </c>
      <c r="N169" s="391" t="s">
        <v>120</v>
      </c>
      <c r="O169" s="391" t="s">
        <v>120</v>
      </c>
      <c r="P169" s="391" t="s">
        <v>241</v>
      </c>
      <c r="Q169" s="391"/>
      <c r="R169" s="391"/>
      <c r="S169" s="391"/>
      <c r="T169" s="391"/>
      <c r="U169" s="391"/>
      <c r="V169" s="399" t="s">
        <v>1517</v>
      </c>
      <c r="W169" s="400" t="s">
        <v>1510</v>
      </c>
      <c r="X169" s="401" t="s">
        <v>1518</v>
      </c>
      <c r="Y169" s="402" t="s">
        <v>1519</v>
      </c>
      <c r="Z169" s="403" t="s">
        <v>1520</v>
      </c>
      <c r="AA169" s="391"/>
      <c r="AB169" s="397"/>
      <c r="AC169" s="391"/>
      <c r="AD169" s="391"/>
      <c r="AE169" s="391" t="s">
        <v>158</v>
      </c>
      <c r="AF169" s="391" t="s">
        <v>157</v>
      </c>
      <c r="AG169" s="391"/>
      <c r="AH169" s="391" t="s">
        <v>178</v>
      </c>
      <c r="AI169" s="391" t="s">
        <v>158</v>
      </c>
      <c r="AJ169" s="391"/>
      <c r="AK169" s="391"/>
      <c r="AL169" s="391" t="s">
        <v>133</v>
      </c>
      <c r="AM169" s="391"/>
      <c r="AN169" s="391"/>
      <c r="AO169" s="391"/>
      <c r="AP169" s="391"/>
      <c r="AQ169" s="391"/>
      <c r="AR169" s="391"/>
      <c r="AS169" s="391"/>
      <c r="AT169" s="391"/>
      <c r="AU169" s="391"/>
      <c r="AV169" s="391"/>
      <c r="AW169" s="391"/>
      <c r="AX169" s="391"/>
      <c r="AY169" s="391"/>
      <c r="AZ169" s="391"/>
      <c r="BA169" s="391"/>
      <c r="BB169" s="391"/>
      <c r="BC169" s="398"/>
      <c r="BD169" s="398"/>
      <c r="BE169" s="398"/>
      <c r="BF169" s="398"/>
      <c r="BG169" s="398"/>
      <c r="BH169" s="398"/>
      <c r="BI169" s="398"/>
      <c r="BJ169" s="398"/>
      <c r="BK169" s="398"/>
      <c r="BL169" s="398"/>
      <c r="BM169" s="398"/>
      <c r="BN169" s="398"/>
      <c r="BO169" s="398"/>
      <c r="BP169" s="398"/>
      <c r="BQ169" s="398"/>
      <c r="BR169" s="398"/>
    </row>
    <row r="170" spans="1:70" s="14" customFormat="1" ht="135">
      <c r="A170" s="140">
        <v>168</v>
      </c>
      <c r="B170" s="48" t="s">
        <v>114</v>
      </c>
      <c r="C170" s="48" t="s">
        <v>1521</v>
      </c>
      <c r="D170" s="48" t="s">
        <v>1522</v>
      </c>
      <c r="E170" s="48" t="s">
        <v>1523</v>
      </c>
      <c r="F170" s="48" t="s">
        <v>164</v>
      </c>
      <c r="G170" s="48" t="s">
        <v>878</v>
      </c>
      <c r="H170" s="48" t="s">
        <v>714</v>
      </c>
      <c r="I170" s="48" t="s">
        <v>250</v>
      </c>
      <c r="J170" s="48" t="s">
        <v>145</v>
      </c>
      <c r="K170" s="48"/>
      <c r="L170" s="48" t="s">
        <v>118</v>
      </c>
      <c r="M170" s="48" t="s">
        <v>405</v>
      </c>
      <c r="N170" s="48" t="s">
        <v>120</v>
      </c>
      <c r="O170" s="48" t="s">
        <v>120</v>
      </c>
      <c r="P170" s="48" t="s">
        <v>241</v>
      </c>
      <c r="Q170" s="48"/>
      <c r="R170" s="48"/>
      <c r="S170" s="48"/>
      <c r="T170" s="48"/>
      <c r="U170" s="48"/>
      <c r="V170" s="48" t="s">
        <v>1524</v>
      </c>
      <c r="W170" s="48" t="s">
        <v>881</v>
      </c>
      <c r="X170" s="64" t="s">
        <v>1525</v>
      </c>
      <c r="Y170" s="177" t="s">
        <v>1526</v>
      </c>
      <c r="Z170" s="177" t="s">
        <v>1527</v>
      </c>
      <c r="AA170" s="177" t="s">
        <v>1528</v>
      </c>
      <c r="AB170" s="199" t="s">
        <v>1529</v>
      </c>
      <c r="AC170" s="177" t="s">
        <v>1530</v>
      </c>
      <c r="AD170" s="48"/>
      <c r="AE170" s="48" t="s">
        <v>158</v>
      </c>
      <c r="AF170" s="48" t="s">
        <v>157</v>
      </c>
      <c r="AG170" s="48"/>
      <c r="AH170" s="48" t="s">
        <v>159</v>
      </c>
      <c r="AI170" s="48" t="s">
        <v>157</v>
      </c>
      <c r="AJ170" s="48"/>
      <c r="AK170" s="48"/>
      <c r="AL170" s="48" t="s">
        <v>133</v>
      </c>
      <c r="AM170" s="48"/>
      <c r="AN170" s="48"/>
      <c r="AO170" s="48"/>
      <c r="AP170" s="48"/>
      <c r="AQ170" s="48"/>
      <c r="AR170" s="48"/>
      <c r="AS170" s="48"/>
      <c r="AT170" s="48"/>
      <c r="AU170" s="48"/>
      <c r="AV170" s="48"/>
      <c r="AW170" s="48"/>
      <c r="AX170" s="48"/>
      <c r="AY170" s="48"/>
      <c r="AZ170" s="48"/>
      <c r="BA170" s="48"/>
      <c r="BB170" s="48"/>
      <c r="BC170" s="65"/>
      <c r="BD170" s="65"/>
      <c r="BE170" s="65"/>
      <c r="BF170" s="65"/>
      <c r="BG170" s="65"/>
      <c r="BH170" s="65"/>
      <c r="BI170" s="62"/>
      <c r="BJ170" s="62"/>
      <c r="BK170" s="62"/>
      <c r="BL170" s="62"/>
      <c r="BM170" s="62"/>
      <c r="BN170" s="62"/>
      <c r="BO170" s="62"/>
      <c r="BP170" s="62"/>
      <c r="BQ170" s="62"/>
      <c r="BR170" s="62"/>
    </row>
    <row r="171" spans="1:70" s="266" customFormat="1" ht="180">
      <c r="A171" s="270">
        <v>169</v>
      </c>
      <c r="B171" s="247" t="s">
        <v>114</v>
      </c>
      <c r="C171" s="247" t="s">
        <v>1531</v>
      </c>
      <c r="D171" s="247" t="s">
        <v>1532</v>
      </c>
      <c r="E171" s="247" t="s">
        <v>1533</v>
      </c>
      <c r="F171" s="247" t="s">
        <v>144</v>
      </c>
      <c r="G171" s="247" t="s">
        <v>803</v>
      </c>
      <c r="H171" s="247" t="s">
        <v>714</v>
      </c>
      <c r="I171" s="247" t="s">
        <v>601</v>
      </c>
      <c r="J171" s="247" t="s">
        <v>146</v>
      </c>
      <c r="K171" s="247" t="s">
        <v>776</v>
      </c>
      <c r="L171" s="247" t="s">
        <v>118</v>
      </c>
      <c r="M171" s="247" t="s">
        <v>1534</v>
      </c>
      <c r="N171" s="247" t="s">
        <v>120</v>
      </c>
      <c r="O171" s="247" t="s">
        <v>120</v>
      </c>
      <c r="P171" s="247" t="s">
        <v>241</v>
      </c>
      <c r="Q171" s="247"/>
      <c r="R171" s="247"/>
      <c r="S171" s="247"/>
      <c r="T171" s="247"/>
      <c r="U171" s="247"/>
      <c r="V171" s="247" t="s">
        <v>1535</v>
      </c>
      <c r="W171" s="247" t="s">
        <v>1536</v>
      </c>
      <c r="X171" s="272" t="s">
        <v>1537</v>
      </c>
      <c r="Y171" s="271" t="s">
        <v>1538</v>
      </c>
      <c r="Z171" s="271" t="s">
        <v>1539</v>
      </c>
      <c r="AA171" s="247"/>
      <c r="AB171" s="272"/>
      <c r="AC171" s="247"/>
      <c r="AD171" s="247"/>
      <c r="AE171" s="247" t="s">
        <v>158</v>
      </c>
      <c r="AF171" s="247" t="s">
        <v>157</v>
      </c>
      <c r="AG171" s="247"/>
      <c r="AH171" s="247" t="s">
        <v>258</v>
      </c>
      <c r="AI171" s="247" t="s">
        <v>157</v>
      </c>
      <c r="AJ171" s="247"/>
      <c r="AK171" s="247"/>
      <c r="AL171" s="247" t="s">
        <v>133</v>
      </c>
      <c r="AM171" s="247"/>
      <c r="AN171" s="247"/>
      <c r="AO171" s="247"/>
      <c r="AP171" s="247"/>
      <c r="AQ171" s="247"/>
      <c r="AR171" s="247"/>
      <c r="AS171" s="247"/>
      <c r="AT171" s="247"/>
      <c r="AU171" s="247"/>
      <c r="AV171" s="247"/>
      <c r="AW171" s="247"/>
      <c r="AX171" s="247"/>
      <c r="AY171" s="247"/>
      <c r="AZ171" s="247"/>
      <c r="BA171" s="247"/>
      <c r="BB171" s="247"/>
      <c r="BC171" s="273"/>
      <c r="BD171" s="273"/>
      <c r="BE171" s="273"/>
      <c r="BF171" s="273"/>
      <c r="BG171" s="273"/>
      <c r="BH171" s="273"/>
      <c r="BI171" s="273"/>
      <c r="BJ171" s="273"/>
      <c r="BK171" s="273"/>
      <c r="BL171" s="273"/>
      <c r="BM171" s="273"/>
      <c r="BN171" s="273"/>
      <c r="BO171" s="273"/>
      <c r="BP171" s="273"/>
      <c r="BQ171" s="273"/>
      <c r="BR171" s="273"/>
    </row>
    <row r="172" spans="1:70" s="14" customFormat="1" ht="120">
      <c r="A172" s="140">
        <v>170</v>
      </c>
      <c r="B172" s="48" t="s">
        <v>114</v>
      </c>
      <c r="C172" s="48" t="s">
        <v>1540</v>
      </c>
      <c r="D172" s="48" t="s">
        <v>1541</v>
      </c>
      <c r="E172" s="48" t="s">
        <v>1542</v>
      </c>
      <c r="F172" s="48" t="s">
        <v>147</v>
      </c>
      <c r="G172" s="48" t="s">
        <v>144</v>
      </c>
      <c r="H172" s="48" t="s">
        <v>145</v>
      </c>
      <c r="I172" s="48" t="s">
        <v>148</v>
      </c>
      <c r="J172" s="48" t="s">
        <v>146</v>
      </c>
      <c r="K172" s="48"/>
      <c r="L172" s="48" t="s">
        <v>118</v>
      </c>
      <c r="M172" s="48" t="s">
        <v>1543</v>
      </c>
      <c r="N172" s="48" t="s">
        <v>120</v>
      </c>
      <c r="O172" s="48" t="s">
        <v>120</v>
      </c>
      <c r="P172" s="48" t="s">
        <v>241</v>
      </c>
      <c r="Q172" s="48"/>
      <c r="R172" s="48"/>
      <c r="S172" s="48"/>
      <c r="T172" s="48"/>
      <c r="U172" s="48"/>
      <c r="V172" s="48" t="s">
        <v>1544</v>
      </c>
      <c r="W172" s="48" t="s">
        <v>1545</v>
      </c>
      <c r="X172" s="250" t="s">
        <v>1546</v>
      </c>
      <c r="Y172" s="177" t="s">
        <v>1547</v>
      </c>
      <c r="Z172" s="177" t="s">
        <v>1548</v>
      </c>
      <c r="AA172" s="48"/>
      <c r="AB172" s="64"/>
      <c r="AC172" s="48"/>
      <c r="AD172" s="48"/>
      <c r="AE172" s="48" t="s">
        <v>158</v>
      </c>
      <c r="AF172" s="48"/>
      <c r="AG172" s="48"/>
      <c r="AH172" s="48" t="s">
        <v>178</v>
      </c>
      <c r="AI172" s="48" t="s">
        <v>157</v>
      </c>
      <c r="AJ172" s="48"/>
      <c r="AK172" s="48"/>
      <c r="AL172" s="48" t="s">
        <v>133</v>
      </c>
      <c r="AM172" s="48"/>
      <c r="AN172" s="48"/>
      <c r="AO172" s="48"/>
      <c r="AP172" s="48"/>
      <c r="AQ172" s="48"/>
      <c r="AR172" s="48"/>
      <c r="AS172" s="48"/>
      <c r="AT172" s="48"/>
      <c r="AU172" s="48"/>
      <c r="AV172" s="48"/>
      <c r="AW172" s="48"/>
      <c r="AX172" s="48"/>
      <c r="AY172" s="48"/>
      <c r="AZ172" s="48"/>
      <c r="BA172" s="48"/>
      <c r="BB172" s="48"/>
      <c r="BC172" s="65"/>
      <c r="BD172" s="65"/>
      <c r="BE172" s="65"/>
      <c r="BF172" s="65"/>
      <c r="BG172" s="65"/>
      <c r="BH172" s="65"/>
      <c r="BI172" s="62"/>
      <c r="BJ172" s="62"/>
      <c r="BK172" s="62"/>
      <c r="BL172" s="62"/>
      <c r="BM172" s="62"/>
      <c r="BN172" s="62"/>
      <c r="BO172" s="62"/>
      <c r="BP172" s="62"/>
      <c r="BQ172" s="62"/>
      <c r="BR172" s="62"/>
    </row>
    <row r="173" spans="1:70" s="266" customFormat="1" ht="345">
      <c r="A173" s="270">
        <v>171</v>
      </c>
      <c r="B173" s="247" t="s">
        <v>114</v>
      </c>
      <c r="C173" s="247" t="s">
        <v>1549</v>
      </c>
      <c r="D173" s="247" t="s">
        <v>1550</v>
      </c>
      <c r="E173" s="247" t="s">
        <v>1551</v>
      </c>
      <c r="F173" s="247" t="s">
        <v>146</v>
      </c>
      <c r="G173" s="247" t="s">
        <v>145</v>
      </c>
      <c r="H173" s="247" t="s">
        <v>147</v>
      </c>
      <c r="I173" s="247" t="s">
        <v>148</v>
      </c>
      <c r="J173" s="247" t="s">
        <v>651</v>
      </c>
      <c r="K173" s="247"/>
      <c r="L173" s="247" t="s">
        <v>166</v>
      </c>
      <c r="M173" s="247" t="s">
        <v>614</v>
      </c>
      <c r="N173" s="247" t="s">
        <v>120</v>
      </c>
      <c r="O173" s="247" t="s">
        <v>120</v>
      </c>
      <c r="P173" s="247" t="s">
        <v>241</v>
      </c>
      <c r="Q173" s="247"/>
      <c r="R173" s="247"/>
      <c r="S173" s="247"/>
      <c r="T173" s="247"/>
      <c r="U173" s="247"/>
      <c r="V173" s="247" t="s">
        <v>1552</v>
      </c>
      <c r="W173" s="247" t="s">
        <v>1553</v>
      </c>
      <c r="X173" s="272" t="s">
        <v>1554</v>
      </c>
      <c r="Y173" s="271" t="s">
        <v>1555</v>
      </c>
      <c r="Z173" s="271" t="s">
        <v>1556</v>
      </c>
      <c r="AA173" s="271" t="s">
        <v>1557</v>
      </c>
      <c r="AB173" s="274" t="s">
        <v>1558</v>
      </c>
      <c r="AC173" s="271" t="s">
        <v>1559</v>
      </c>
      <c r="AD173" s="271" t="s">
        <v>1560</v>
      </c>
      <c r="AE173" s="247" t="s">
        <v>158</v>
      </c>
      <c r="AF173" s="247" t="s">
        <v>157</v>
      </c>
      <c r="AG173" s="247"/>
      <c r="AH173" s="247" t="s">
        <v>159</v>
      </c>
      <c r="AI173" s="247" t="s">
        <v>157</v>
      </c>
      <c r="AJ173" s="247"/>
      <c r="AK173" s="247"/>
      <c r="AL173" s="247" t="s">
        <v>133</v>
      </c>
      <c r="AM173" s="247"/>
      <c r="AN173" s="247"/>
      <c r="AO173" s="247"/>
      <c r="AP173" s="247"/>
      <c r="AQ173" s="247"/>
      <c r="AR173" s="247"/>
      <c r="AS173" s="247"/>
      <c r="AT173" s="247"/>
      <c r="AU173" s="247"/>
      <c r="AV173" s="247"/>
      <c r="AW173" s="247"/>
      <c r="AX173" s="247"/>
      <c r="AY173" s="247"/>
      <c r="AZ173" s="247"/>
      <c r="BA173" s="247"/>
      <c r="BB173" s="247"/>
      <c r="BC173" s="273"/>
      <c r="BD173" s="273"/>
      <c r="BE173" s="273"/>
      <c r="BF173" s="273"/>
      <c r="BG173" s="273"/>
      <c r="BH173" s="273"/>
      <c r="BI173" s="273"/>
      <c r="BJ173" s="273"/>
      <c r="BK173" s="273"/>
      <c r="BL173" s="273"/>
      <c r="BM173" s="273"/>
      <c r="BN173" s="273"/>
      <c r="BO173" s="273"/>
      <c r="BP173" s="273"/>
      <c r="BQ173" s="273"/>
      <c r="BR173" s="273"/>
    </row>
    <row r="174" spans="1:70" s="14" customFormat="1" ht="45">
      <c r="A174" s="140">
        <v>172</v>
      </c>
      <c r="B174" s="48" t="s">
        <v>114</v>
      </c>
      <c r="C174" s="48" t="s">
        <v>1561</v>
      </c>
      <c r="D174" s="48" t="s">
        <v>420</v>
      </c>
      <c r="E174" s="48" t="s">
        <v>1562</v>
      </c>
      <c r="F174" s="48" t="s">
        <v>147</v>
      </c>
      <c r="G174" s="48"/>
      <c r="H174" s="48"/>
      <c r="I174" s="48"/>
      <c r="J174" s="48"/>
      <c r="K174" s="48"/>
      <c r="L174" s="48" t="s">
        <v>118</v>
      </c>
      <c r="M174" s="48" t="s">
        <v>1490</v>
      </c>
      <c r="N174" s="48" t="s">
        <v>120</v>
      </c>
      <c r="O174" s="48" t="s">
        <v>120</v>
      </c>
      <c r="P174" s="48" t="s">
        <v>218</v>
      </c>
      <c r="Q174" s="48"/>
      <c r="R174" s="48"/>
      <c r="S174" s="48"/>
      <c r="T174" s="48"/>
      <c r="U174" s="48"/>
      <c r="V174" s="48" t="s">
        <v>1563</v>
      </c>
      <c r="W174" s="48" t="s">
        <v>1564</v>
      </c>
      <c r="X174" s="64" t="s">
        <v>1565</v>
      </c>
      <c r="Y174" s="177" t="s">
        <v>1566</v>
      </c>
      <c r="Z174" s="177" t="s">
        <v>1567</v>
      </c>
      <c r="AA174" s="48"/>
      <c r="AB174" s="64"/>
      <c r="AC174" s="48"/>
      <c r="AD174" s="48"/>
      <c r="AE174" s="48" t="s">
        <v>158</v>
      </c>
      <c r="AF174" s="48"/>
      <c r="AG174" s="48"/>
      <c r="AH174" s="48" t="s">
        <v>858</v>
      </c>
      <c r="AI174" s="48"/>
      <c r="AJ174" s="48"/>
      <c r="AK174" s="48"/>
      <c r="AL174" s="48" t="s">
        <v>259</v>
      </c>
      <c r="AM174" s="48"/>
      <c r="AN174" s="48"/>
      <c r="AO174" s="48"/>
      <c r="AP174" s="48"/>
      <c r="AQ174" s="48"/>
      <c r="AR174" s="48"/>
      <c r="AS174" s="48"/>
      <c r="AT174" s="48"/>
      <c r="AU174" s="48"/>
      <c r="AV174" s="48"/>
      <c r="AW174" s="48"/>
      <c r="AX174" s="48"/>
      <c r="AY174" s="48"/>
      <c r="AZ174" s="48"/>
      <c r="BA174" s="48"/>
      <c r="BB174" s="48"/>
      <c r="BC174" s="65"/>
      <c r="BD174" s="65"/>
      <c r="BE174" s="65"/>
      <c r="BF174" s="65"/>
      <c r="BG174" s="65"/>
      <c r="BH174" s="65"/>
      <c r="BI174" s="62"/>
      <c r="BJ174" s="62"/>
      <c r="BK174" s="62"/>
      <c r="BL174" s="62"/>
      <c r="BM174" s="62"/>
      <c r="BN174" s="62"/>
      <c r="BO174" s="62"/>
      <c r="BP174" s="62"/>
      <c r="BQ174" s="62"/>
      <c r="BR174" s="62"/>
    </row>
    <row r="175" spans="1:70" ht="45">
      <c r="A175" s="139">
        <v>173</v>
      </c>
      <c r="B175" s="49" t="s">
        <v>114</v>
      </c>
      <c r="C175" s="49" t="s">
        <v>1568</v>
      </c>
      <c r="D175" s="49" t="s">
        <v>1569</v>
      </c>
      <c r="E175" s="49" t="s">
        <v>1570</v>
      </c>
      <c r="F175" s="49" t="s">
        <v>147</v>
      </c>
      <c r="G175" s="49" t="s">
        <v>215</v>
      </c>
      <c r="H175" s="49" t="s">
        <v>297</v>
      </c>
      <c r="I175" s="49"/>
      <c r="J175" s="49"/>
      <c r="K175" s="49"/>
      <c r="L175" s="49" t="s">
        <v>118</v>
      </c>
      <c r="M175" s="49" t="s">
        <v>405</v>
      </c>
      <c r="N175" s="49"/>
      <c r="O175" s="49"/>
      <c r="P175" s="49" t="s">
        <v>285</v>
      </c>
      <c r="Q175" s="49" t="s">
        <v>285</v>
      </c>
      <c r="R175" s="49" t="s">
        <v>169</v>
      </c>
      <c r="S175" s="49"/>
      <c r="T175" s="49"/>
      <c r="U175" s="49"/>
      <c r="V175" s="49" t="s">
        <v>1571</v>
      </c>
      <c r="W175" s="49" t="s">
        <v>1572</v>
      </c>
      <c r="X175" s="66" t="s">
        <v>1573</v>
      </c>
      <c r="Y175" s="174" t="s">
        <v>1574</v>
      </c>
      <c r="Z175" s="174" t="s">
        <v>1575</v>
      </c>
      <c r="AA175" s="49"/>
      <c r="AB175" s="66"/>
      <c r="AC175" s="49"/>
      <c r="AD175" s="49"/>
      <c r="AE175" s="49" t="s">
        <v>158</v>
      </c>
      <c r="AF175" s="49"/>
      <c r="AG175" s="49"/>
      <c r="AH175" s="49" t="s">
        <v>858</v>
      </c>
      <c r="AI175" s="49"/>
      <c r="AJ175" s="49"/>
      <c r="AK175" s="49"/>
      <c r="AL175" s="49" t="s">
        <v>259</v>
      </c>
      <c r="AM175" s="49"/>
      <c r="AN175" s="49"/>
      <c r="AO175" s="49"/>
      <c r="AP175" s="49"/>
      <c r="AQ175" s="49"/>
      <c r="AR175" s="49"/>
      <c r="AS175" s="49"/>
      <c r="AT175" s="49"/>
      <c r="AU175" s="49"/>
      <c r="AV175" s="49"/>
      <c r="AW175" s="49"/>
      <c r="AX175" s="49"/>
      <c r="AY175" s="49"/>
      <c r="AZ175" s="49"/>
      <c r="BA175" s="49"/>
      <c r="BB175" s="49"/>
      <c r="BC175" s="62"/>
      <c r="BD175" s="62"/>
      <c r="BE175" s="62"/>
      <c r="BF175" s="62"/>
      <c r="BG175" s="62"/>
      <c r="BH175" s="62"/>
      <c r="BI175" s="65"/>
      <c r="BJ175" s="65"/>
      <c r="BK175" s="65"/>
      <c r="BL175" s="65"/>
      <c r="BM175" s="65"/>
      <c r="BN175" s="65"/>
      <c r="BO175" s="65"/>
      <c r="BP175" s="65"/>
      <c r="BQ175" s="65"/>
      <c r="BR175" s="65"/>
    </row>
    <row r="176" spans="1:70" s="14" customFormat="1" ht="45">
      <c r="A176" s="140">
        <v>174</v>
      </c>
      <c r="B176" s="48" t="s">
        <v>114</v>
      </c>
      <c r="C176" s="48" t="s">
        <v>1576</v>
      </c>
      <c r="D176" s="48" t="s">
        <v>420</v>
      </c>
      <c r="E176" s="48" t="s">
        <v>1577</v>
      </c>
      <c r="F176" s="48" t="s">
        <v>147</v>
      </c>
      <c r="G176" s="48" t="s">
        <v>215</v>
      </c>
      <c r="H176" s="48" t="s">
        <v>147</v>
      </c>
      <c r="I176" s="48"/>
      <c r="J176" s="48"/>
      <c r="K176" s="48"/>
      <c r="L176" s="48" t="s">
        <v>118</v>
      </c>
      <c r="M176" s="48" t="s">
        <v>1490</v>
      </c>
      <c r="N176" s="48"/>
      <c r="O176" s="48"/>
      <c r="P176" s="48" t="s">
        <v>218</v>
      </c>
      <c r="Q176" s="48" t="s">
        <v>218</v>
      </c>
      <c r="R176" s="48"/>
      <c r="S176" s="48"/>
      <c r="T176" s="48"/>
      <c r="U176" s="48"/>
      <c r="V176" s="48" t="s">
        <v>1578</v>
      </c>
      <c r="W176" s="48" t="s">
        <v>1579</v>
      </c>
      <c r="X176" s="64" t="s">
        <v>1580</v>
      </c>
      <c r="Y176" s="177" t="s">
        <v>1581</v>
      </c>
      <c r="Z176" s="177" t="s">
        <v>1582</v>
      </c>
      <c r="AA176" s="48"/>
      <c r="AB176" s="64"/>
      <c r="AC176" s="48"/>
      <c r="AD176" s="48"/>
      <c r="AE176" s="48" t="s">
        <v>158</v>
      </c>
      <c r="AF176" s="48"/>
      <c r="AG176" s="48"/>
      <c r="AH176" s="48" t="s">
        <v>480</v>
      </c>
      <c r="AI176" s="48"/>
      <c r="AJ176" s="48"/>
      <c r="AK176" s="48"/>
      <c r="AL176" s="48" t="s">
        <v>259</v>
      </c>
      <c r="AM176" s="48"/>
      <c r="AN176" s="48"/>
      <c r="AO176" s="48"/>
      <c r="AP176" s="48"/>
      <c r="AQ176" s="48"/>
      <c r="AR176" s="48"/>
      <c r="AS176" s="48"/>
      <c r="AT176" s="48"/>
      <c r="AU176" s="48"/>
      <c r="AV176" s="48"/>
      <c r="AW176" s="48"/>
      <c r="AX176" s="48"/>
      <c r="AY176" s="48"/>
      <c r="AZ176" s="48"/>
      <c r="BA176" s="48"/>
      <c r="BB176" s="48"/>
      <c r="BC176" s="65"/>
      <c r="BD176" s="65"/>
      <c r="BE176" s="65"/>
      <c r="BF176" s="65"/>
      <c r="BG176" s="65"/>
      <c r="BH176" s="65"/>
      <c r="BI176" s="62"/>
      <c r="BJ176" s="62"/>
      <c r="BK176" s="62"/>
      <c r="BL176" s="62"/>
      <c r="BM176" s="62"/>
      <c r="BN176" s="62"/>
      <c r="BO176" s="62"/>
      <c r="BP176" s="62"/>
      <c r="BQ176" s="62"/>
      <c r="BR176" s="62"/>
    </row>
    <row r="177" spans="1:70" ht="165">
      <c r="A177" s="139">
        <v>175</v>
      </c>
      <c r="B177" s="49" t="s">
        <v>114</v>
      </c>
      <c r="C177" s="49" t="s">
        <v>1583</v>
      </c>
      <c r="D177" s="49" t="s">
        <v>1584</v>
      </c>
      <c r="E177" s="49" t="s">
        <v>1585</v>
      </c>
      <c r="F177" s="49" t="s">
        <v>148</v>
      </c>
      <c r="G177" s="49" t="s">
        <v>146</v>
      </c>
      <c r="H177" s="49" t="s">
        <v>297</v>
      </c>
      <c r="I177" s="49" t="s">
        <v>229</v>
      </c>
      <c r="J177" s="49" t="s">
        <v>145</v>
      </c>
      <c r="K177" s="49"/>
      <c r="L177" s="49" t="s">
        <v>118</v>
      </c>
      <c r="M177" s="49"/>
      <c r="N177" s="49"/>
      <c r="O177" s="49"/>
      <c r="P177" s="49"/>
      <c r="Q177" s="49"/>
      <c r="R177" s="49"/>
      <c r="S177" s="49"/>
      <c r="T177" s="49"/>
      <c r="U177" s="49"/>
      <c r="V177" s="49"/>
      <c r="W177" s="49"/>
      <c r="X177" s="66"/>
      <c r="Y177" s="49"/>
      <c r="Z177" s="174" t="s">
        <v>1586</v>
      </c>
      <c r="AA177" s="49"/>
      <c r="AB177" s="66"/>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62"/>
      <c r="BD177" s="62"/>
      <c r="BE177" s="62"/>
      <c r="BF177" s="62"/>
      <c r="BG177" s="62"/>
      <c r="BH177" s="62"/>
      <c r="BI177" s="65"/>
      <c r="BJ177" s="65"/>
      <c r="BK177" s="65"/>
      <c r="BL177" s="65"/>
      <c r="BM177" s="65"/>
      <c r="BN177" s="65"/>
      <c r="BO177" s="65"/>
      <c r="BP177" s="65"/>
      <c r="BQ177" s="65"/>
      <c r="BR177" s="65"/>
    </row>
    <row r="178" spans="1:70" s="266" customFormat="1" ht="45">
      <c r="A178" s="270">
        <v>176</v>
      </c>
      <c r="B178" s="247" t="s">
        <v>114</v>
      </c>
      <c r="C178" s="323" t="s">
        <v>1587</v>
      </c>
      <c r="D178" s="247" t="s">
        <v>1588</v>
      </c>
      <c r="E178" s="247" t="s">
        <v>776</v>
      </c>
      <c r="F178" s="247" t="s">
        <v>146</v>
      </c>
      <c r="G178" s="247" t="s">
        <v>651</v>
      </c>
      <c r="H178" s="247"/>
      <c r="I178" s="247"/>
      <c r="J178" s="247"/>
      <c r="K178" s="247"/>
      <c r="L178" s="247" t="s">
        <v>721</v>
      </c>
      <c r="M178" s="247" t="s">
        <v>1589</v>
      </c>
      <c r="N178" s="247" t="s">
        <v>120</v>
      </c>
      <c r="O178" s="247" t="s">
        <v>120</v>
      </c>
      <c r="P178" s="247" t="s">
        <v>122</v>
      </c>
      <c r="Q178" s="247" t="s">
        <v>170</v>
      </c>
      <c r="R178" s="247"/>
      <c r="S178" s="247"/>
      <c r="T178" s="247"/>
      <c r="U178" s="247"/>
      <c r="V178" s="247" t="s">
        <v>1590</v>
      </c>
      <c r="W178" s="247"/>
      <c r="X178" s="324" t="s">
        <v>1591</v>
      </c>
      <c r="Y178" s="271" t="s">
        <v>1592</v>
      </c>
      <c r="Z178" s="247"/>
      <c r="AA178" s="247"/>
      <c r="AB178" s="272"/>
      <c r="AC178" s="247"/>
      <c r="AD178" s="247"/>
      <c r="AE178" s="247" t="s">
        <v>157</v>
      </c>
      <c r="AF178" s="247" t="s">
        <v>158</v>
      </c>
      <c r="AG178" s="247"/>
      <c r="AH178" s="247" t="s">
        <v>1593</v>
      </c>
      <c r="AI178" s="247"/>
      <c r="AJ178" s="247"/>
      <c r="AK178" s="247"/>
      <c r="AL178" s="247" t="s">
        <v>133</v>
      </c>
      <c r="AM178" s="247"/>
      <c r="AN178" s="247"/>
      <c r="AO178" s="247"/>
      <c r="AP178" s="247"/>
      <c r="AQ178" s="247"/>
      <c r="AR178" s="247"/>
      <c r="AS178" s="247"/>
      <c r="AT178" s="247"/>
      <c r="AU178" s="247"/>
      <c r="AV178" s="247"/>
      <c r="AW178" s="247"/>
      <c r="AX178" s="247"/>
      <c r="AY178" s="247"/>
      <c r="AZ178" s="247"/>
      <c r="BA178" s="247"/>
      <c r="BB178" s="247"/>
      <c r="BC178" s="273"/>
      <c r="BD178" s="273"/>
      <c r="BE178" s="273"/>
      <c r="BF178" s="273"/>
      <c r="BG178" s="273"/>
      <c r="BH178" s="273"/>
      <c r="BI178" s="273"/>
      <c r="BJ178" s="273"/>
      <c r="BK178" s="273"/>
      <c r="BL178" s="273"/>
      <c r="BM178" s="273"/>
      <c r="BN178" s="273"/>
      <c r="BO178" s="273"/>
      <c r="BP178" s="273"/>
      <c r="BQ178" s="273"/>
      <c r="BR178" s="273"/>
    </row>
    <row r="179" spans="1:70" s="266" customFormat="1" ht="45">
      <c r="A179" s="270">
        <v>177</v>
      </c>
      <c r="B179" s="247" t="s">
        <v>114</v>
      </c>
      <c r="C179" s="323" t="s">
        <v>1594</v>
      </c>
      <c r="D179" s="247" t="s">
        <v>1595</v>
      </c>
      <c r="E179" s="247" t="s">
        <v>641</v>
      </c>
      <c r="F179" s="247" t="s">
        <v>146</v>
      </c>
      <c r="G179" s="247" t="s">
        <v>651</v>
      </c>
      <c r="H179" s="247"/>
      <c r="I179" s="247"/>
      <c r="J179" s="247"/>
      <c r="K179" s="247"/>
      <c r="L179" s="247" t="s">
        <v>721</v>
      </c>
      <c r="M179" s="247" t="s">
        <v>1596</v>
      </c>
      <c r="N179" s="247" t="s">
        <v>120</v>
      </c>
      <c r="O179" s="247" t="s">
        <v>120</v>
      </c>
      <c r="P179" s="247" t="s">
        <v>122</v>
      </c>
      <c r="Q179" s="247" t="s">
        <v>170</v>
      </c>
      <c r="R179" s="247"/>
      <c r="S179" s="247"/>
      <c r="T179" s="247"/>
      <c r="U179" s="247"/>
      <c r="V179" s="247" t="s">
        <v>1597</v>
      </c>
      <c r="W179" s="247"/>
      <c r="X179" s="272" t="s">
        <v>1598</v>
      </c>
      <c r="Y179" s="324" t="s">
        <v>1599</v>
      </c>
      <c r="Z179" s="247"/>
      <c r="AA179" s="247"/>
      <c r="AB179" s="272"/>
      <c r="AC179" s="247"/>
      <c r="AD179" s="247"/>
      <c r="AE179" s="247" t="s">
        <v>157</v>
      </c>
      <c r="AF179" s="247" t="s">
        <v>158</v>
      </c>
      <c r="AG179" s="247"/>
      <c r="AH179" s="247" t="s">
        <v>1593</v>
      </c>
      <c r="AI179" s="247"/>
      <c r="AJ179" s="247"/>
      <c r="AK179" s="247"/>
      <c r="AL179" s="247" t="s">
        <v>133</v>
      </c>
      <c r="AM179" s="247"/>
      <c r="AN179" s="247"/>
      <c r="AO179" s="247"/>
      <c r="AP179" s="247"/>
      <c r="AQ179" s="247"/>
      <c r="AR179" s="247"/>
      <c r="AS179" s="247"/>
      <c r="AT179" s="247"/>
      <c r="AU179" s="247"/>
      <c r="AV179" s="247"/>
      <c r="AW179" s="247"/>
      <c r="AX179" s="247"/>
      <c r="AY179" s="247"/>
      <c r="AZ179" s="247"/>
      <c r="BA179" s="247"/>
      <c r="BB179" s="247"/>
      <c r="BC179" s="273"/>
      <c r="BD179" s="273"/>
      <c r="BE179" s="273"/>
      <c r="BF179" s="273"/>
      <c r="BG179" s="273"/>
      <c r="BH179" s="273"/>
      <c r="BI179" s="273"/>
      <c r="BJ179" s="273"/>
      <c r="BK179" s="273"/>
      <c r="BL179" s="273"/>
      <c r="BM179" s="273"/>
      <c r="BN179" s="273"/>
      <c r="BO179" s="273"/>
      <c r="BP179" s="273"/>
      <c r="BQ179" s="273"/>
      <c r="BR179" s="273"/>
    </row>
    <row r="180" spans="1:70" s="266" customFormat="1" ht="45">
      <c r="A180" s="270">
        <v>178</v>
      </c>
      <c r="B180" s="247" t="s">
        <v>114</v>
      </c>
      <c r="C180" s="323" t="s">
        <v>1600</v>
      </c>
      <c r="D180" s="247" t="s">
        <v>1601</v>
      </c>
      <c r="E180" s="247" t="s">
        <v>776</v>
      </c>
      <c r="F180" s="247" t="s">
        <v>146</v>
      </c>
      <c r="G180" s="247" t="s">
        <v>651</v>
      </c>
      <c r="H180" s="247"/>
      <c r="I180" s="247"/>
      <c r="J180" s="247"/>
      <c r="K180" s="247"/>
      <c r="L180" s="247" t="s">
        <v>721</v>
      </c>
      <c r="M180" s="247"/>
      <c r="N180" s="247" t="s">
        <v>120</v>
      </c>
      <c r="O180" s="247" t="s">
        <v>120</v>
      </c>
      <c r="P180" s="247" t="s">
        <v>122</v>
      </c>
      <c r="Q180" s="247" t="s">
        <v>170</v>
      </c>
      <c r="R180" s="247"/>
      <c r="S180" s="247"/>
      <c r="T180" s="247"/>
      <c r="U180" s="247"/>
      <c r="V180" s="247" t="s">
        <v>1602</v>
      </c>
      <c r="W180" s="247"/>
      <c r="X180" s="272" t="s">
        <v>1603</v>
      </c>
      <c r="Y180" s="271" t="s">
        <v>1604</v>
      </c>
      <c r="Z180" s="247"/>
      <c r="AA180" s="247"/>
      <c r="AB180" s="272"/>
      <c r="AC180" s="247"/>
      <c r="AD180" s="247"/>
      <c r="AE180" s="247" t="s">
        <v>157</v>
      </c>
      <c r="AF180" s="247" t="s">
        <v>158</v>
      </c>
      <c r="AG180" s="247"/>
      <c r="AH180" s="247" t="s">
        <v>1593</v>
      </c>
      <c r="AI180" s="247"/>
      <c r="AJ180" s="247"/>
      <c r="AK180" s="247"/>
      <c r="AL180" s="247" t="s">
        <v>133</v>
      </c>
      <c r="AM180" s="247"/>
      <c r="AN180" s="247"/>
      <c r="AO180" s="247"/>
      <c r="AP180" s="247"/>
      <c r="AQ180" s="247"/>
      <c r="AR180" s="247"/>
      <c r="AS180" s="247"/>
      <c r="AT180" s="247"/>
      <c r="AU180" s="247"/>
      <c r="AV180" s="247"/>
      <c r="AW180" s="247"/>
      <c r="AX180" s="247"/>
      <c r="AY180" s="247"/>
      <c r="AZ180" s="247"/>
      <c r="BA180" s="247"/>
      <c r="BB180" s="247"/>
      <c r="BC180" s="273"/>
      <c r="BD180" s="273"/>
      <c r="BE180" s="273"/>
      <c r="BF180" s="273"/>
      <c r="BG180" s="273"/>
      <c r="BH180" s="273"/>
      <c r="BI180" s="273"/>
      <c r="BJ180" s="273"/>
      <c r="BK180" s="273"/>
      <c r="BL180" s="273"/>
      <c r="BM180" s="273"/>
      <c r="BN180" s="273"/>
      <c r="BO180" s="273"/>
      <c r="BP180" s="273"/>
      <c r="BQ180" s="273"/>
      <c r="BR180" s="273"/>
    </row>
    <row r="181" spans="1:70" s="266" customFormat="1" ht="120">
      <c r="A181" s="270">
        <v>179</v>
      </c>
      <c r="B181" s="347" t="s">
        <v>114</v>
      </c>
      <c r="C181" s="330" t="s">
        <v>1605</v>
      </c>
      <c r="D181" s="348" t="s">
        <v>1606</v>
      </c>
      <c r="E181" s="247" t="s">
        <v>641</v>
      </c>
      <c r="F181" s="247" t="s">
        <v>146</v>
      </c>
      <c r="G181" s="247" t="s">
        <v>651</v>
      </c>
      <c r="H181" s="247"/>
      <c r="I181" s="247"/>
      <c r="J181" s="247"/>
      <c r="K181" s="247"/>
      <c r="L181" s="247" t="s">
        <v>721</v>
      </c>
      <c r="M181" s="247" t="s">
        <v>1607</v>
      </c>
      <c r="N181" s="247" t="s">
        <v>120</v>
      </c>
      <c r="O181" s="247" t="s">
        <v>120</v>
      </c>
      <c r="P181" s="247" t="s">
        <v>122</v>
      </c>
      <c r="Q181" s="247" t="s">
        <v>170</v>
      </c>
      <c r="R181" s="247"/>
      <c r="S181" s="247"/>
      <c r="T181" s="247"/>
      <c r="U181" s="247"/>
      <c r="V181" s="247" t="s">
        <v>1597</v>
      </c>
      <c r="W181" s="247"/>
      <c r="X181" s="272" t="s">
        <v>1608</v>
      </c>
      <c r="Y181" s="271" t="s">
        <v>1609</v>
      </c>
      <c r="Z181" s="247"/>
      <c r="AA181" s="247"/>
      <c r="AB181" s="272"/>
      <c r="AC181" s="247"/>
      <c r="AD181" s="247"/>
      <c r="AE181" s="247" t="s">
        <v>157</v>
      </c>
      <c r="AF181" s="247" t="s">
        <v>158</v>
      </c>
      <c r="AG181" s="247"/>
      <c r="AH181" s="247" t="s">
        <v>1610</v>
      </c>
      <c r="AI181" s="247"/>
      <c r="AJ181" s="247"/>
      <c r="AK181" s="247"/>
      <c r="AL181" s="247" t="s">
        <v>133</v>
      </c>
      <c r="AM181" s="247"/>
      <c r="AN181" s="247"/>
      <c r="AO181" s="247"/>
      <c r="AP181" s="247"/>
      <c r="AQ181" s="247"/>
      <c r="AR181" s="247"/>
      <c r="AS181" s="247"/>
      <c r="AT181" s="247"/>
      <c r="AU181" s="247"/>
      <c r="AV181" s="247"/>
      <c r="AW181" s="247"/>
      <c r="AX181" s="247"/>
      <c r="AY181" s="247"/>
      <c r="AZ181" s="247"/>
      <c r="BA181" s="247"/>
      <c r="BB181" s="247"/>
      <c r="BC181" s="273"/>
      <c r="BD181" s="273"/>
      <c r="BE181" s="273"/>
      <c r="BF181" s="273"/>
      <c r="BG181" s="273"/>
      <c r="BH181" s="273"/>
      <c r="BI181" s="273"/>
      <c r="BJ181" s="273"/>
      <c r="BK181" s="273"/>
      <c r="BL181" s="273"/>
      <c r="BM181" s="273"/>
      <c r="BN181" s="273"/>
      <c r="BO181" s="273"/>
      <c r="BP181" s="273"/>
      <c r="BQ181" s="273"/>
      <c r="BR181" s="273"/>
    </row>
    <row r="182" spans="1:70" s="266" customFormat="1" ht="225">
      <c r="A182" s="270">
        <v>180</v>
      </c>
      <c r="B182" s="347" t="s">
        <v>114</v>
      </c>
      <c r="C182" s="350" t="s">
        <v>1611</v>
      </c>
      <c r="D182" s="348" t="s">
        <v>1612</v>
      </c>
      <c r="E182" s="247" t="s">
        <v>1613</v>
      </c>
      <c r="F182" s="247" t="s">
        <v>146</v>
      </c>
      <c r="G182" s="247" t="s">
        <v>651</v>
      </c>
      <c r="H182" s="247"/>
      <c r="I182" s="247"/>
      <c r="J182" s="247"/>
      <c r="K182" s="247"/>
      <c r="L182" s="247" t="s">
        <v>166</v>
      </c>
      <c r="M182" s="247" t="s">
        <v>1614</v>
      </c>
      <c r="N182" s="247" t="s">
        <v>120</v>
      </c>
      <c r="O182" s="247" t="s">
        <v>120</v>
      </c>
      <c r="P182" s="247" t="s">
        <v>122</v>
      </c>
      <c r="Q182" s="247" t="s">
        <v>170</v>
      </c>
      <c r="R182" s="247"/>
      <c r="S182" s="247"/>
      <c r="T182" s="247"/>
      <c r="U182" s="247"/>
      <c r="V182" s="247" t="s">
        <v>1615</v>
      </c>
      <c r="W182" s="247"/>
      <c r="X182" s="272" t="s">
        <v>1616</v>
      </c>
      <c r="Y182" s="271" t="s">
        <v>1617</v>
      </c>
      <c r="Z182" s="271" t="s">
        <v>1618</v>
      </c>
      <c r="AA182" s="247"/>
      <c r="AB182" s="272"/>
      <c r="AC182" s="247"/>
      <c r="AD182" s="247"/>
      <c r="AE182" s="247" t="s">
        <v>157</v>
      </c>
      <c r="AF182" s="247" t="s">
        <v>158</v>
      </c>
      <c r="AG182" s="247"/>
      <c r="AH182" s="247" t="s">
        <v>1619</v>
      </c>
      <c r="AI182" s="247"/>
      <c r="AJ182" s="247"/>
      <c r="AK182" s="247"/>
      <c r="AL182" s="247" t="s">
        <v>133</v>
      </c>
      <c r="AM182" s="247"/>
      <c r="AN182" s="247"/>
      <c r="AO182" s="247"/>
      <c r="AP182" s="247"/>
      <c r="AQ182" s="247"/>
      <c r="AR182" s="247"/>
      <c r="AS182" s="247"/>
      <c r="AT182" s="247"/>
      <c r="AU182" s="247"/>
      <c r="AV182" s="247"/>
      <c r="AW182" s="247"/>
      <c r="AX182" s="247"/>
      <c r="AY182" s="247"/>
      <c r="AZ182" s="247"/>
      <c r="BA182" s="247"/>
      <c r="BB182" s="247"/>
      <c r="BC182" s="273"/>
      <c r="BD182" s="273"/>
      <c r="BE182" s="273"/>
      <c r="BF182" s="273"/>
      <c r="BG182" s="273"/>
      <c r="BH182" s="273"/>
      <c r="BI182" s="273"/>
      <c r="BJ182" s="273"/>
      <c r="BK182" s="273"/>
      <c r="BL182" s="273"/>
      <c r="BM182" s="273"/>
      <c r="BN182" s="273"/>
      <c r="BO182" s="273"/>
      <c r="BP182" s="273"/>
      <c r="BQ182" s="273"/>
      <c r="BR182" s="273"/>
    </row>
    <row r="183" spans="1:70" s="266" customFormat="1" ht="120">
      <c r="A183" s="270">
        <v>181</v>
      </c>
      <c r="B183" s="347" t="s">
        <v>114</v>
      </c>
      <c r="C183" s="329" t="s">
        <v>1620</v>
      </c>
      <c r="D183" s="348" t="s">
        <v>1621</v>
      </c>
      <c r="E183" s="247" t="s">
        <v>641</v>
      </c>
      <c r="F183" s="247" t="s">
        <v>146</v>
      </c>
      <c r="G183" s="247" t="s">
        <v>651</v>
      </c>
      <c r="H183" s="247"/>
      <c r="I183" s="247"/>
      <c r="J183" s="247"/>
      <c r="K183" s="247"/>
      <c r="L183" s="247" t="s">
        <v>166</v>
      </c>
      <c r="M183" s="247" t="s">
        <v>327</v>
      </c>
      <c r="N183" s="247" t="s">
        <v>120</v>
      </c>
      <c r="O183" s="247" t="s">
        <v>120</v>
      </c>
      <c r="P183" s="247" t="s">
        <v>241</v>
      </c>
      <c r="Q183" s="247"/>
      <c r="R183" s="247"/>
      <c r="S183" s="247"/>
      <c r="T183" s="247"/>
      <c r="U183" s="247"/>
      <c r="V183" s="247" t="s">
        <v>1622</v>
      </c>
      <c r="W183" s="247" t="s">
        <v>626</v>
      </c>
      <c r="X183" s="272" t="s">
        <v>1623</v>
      </c>
      <c r="Y183" s="247"/>
      <c r="Z183" s="271" t="s">
        <v>1624</v>
      </c>
      <c r="AA183" s="247"/>
      <c r="AB183" s="272"/>
      <c r="AC183" s="247"/>
      <c r="AD183" s="247"/>
      <c r="AE183" s="247" t="s">
        <v>158</v>
      </c>
      <c r="AF183" s="247"/>
      <c r="AG183" s="247"/>
      <c r="AH183" s="247" t="s">
        <v>159</v>
      </c>
      <c r="AI183" s="247"/>
      <c r="AJ183" s="247"/>
      <c r="AK183" s="247"/>
      <c r="AL183" s="247" t="s">
        <v>133</v>
      </c>
      <c r="AM183" s="247"/>
      <c r="AN183" s="247"/>
      <c r="AO183" s="247"/>
      <c r="AP183" s="247"/>
      <c r="AQ183" s="247"/>
      <c r="AR183" s="247"/>
      <c r="AS183" s="247"/>
      <c r="AT183" s="247"/>
      <c r="AU183" s="247"/>
      <c r="AV183" s="247"/>
      <c r="AW183" s="247"/>
      <c r="AX183" s="247"/>
      <c r="AY183" s="247"/>
      <c r="AZ183" s="247"/>
      <c r="BA183" s="247"/>
      <c r="BB183" s="247"/>
      <c r="BC183" s="273"/>
      <c r="BD183" s="273"/>
      <c r="BE183" s="273"/>
      <c r="BF183" s="273"/>
      <c r="BG183" s="273"/>
      <c r="BH183" s="273"/>
      <c r="BI183" s="273"/>
      <c r="BJ183" s="273"/>
      <c r="BK183" s="273"/>
      <c r="BL183" s="273"/>
      <c r="BM183" s="273"/>
      <c r="BN183" s="273"/>
      <c r="BO183" s="273"/>
      <c r="BP183" s="273"/>
      <c r="BQ183" s="273"/>
      <c r="BR183" s="273"/>
    </row>
    <row r="184" spans="1:70" s="266" customFormat="1" ht="45">
      <c r="A184" s="326">
        <v>182</v>
      </c>
      <c r="B184" s="347" t="s">
        <v>114</v>
      </c>
      <c r="C184" s="349" t="s">
        <v>1625</v>
      </c>
      <c r="D184" s="348" t="s">
        <v>1626</v>
      </c>
      <c r="E184" s="247" t="s">
        <v>784</v>
      </c>
      <c r="F184" s="247" t="s">
        <v>146</v>
      </c>
      <c r="G184" s="247" t="s">
        <v>651</v>
      </c>
      <c r="H184" s="247"/>
      <c r="I184" s="247"/>
      <c r="J184" s="247"/>
      <c r="K184" s="247"/>
      <c r="L184" s="247" t="s">
        <v>166</v>
      </c>
      <c r="M184" s="247" t="s">
        <v>1627</v>
      </c>
      <c r="N184" s="247" t="s">
        <v>120</v>
      </c>
      <c r="O184" s="247" t="s">
        <v>120</v>
      </c>
      <c r="P184" s="247" t="s">
        <v>241</v>
      </c>
      <c r="Q184" s="247"/>
      <c r="R184" s="247"/>
      <c r="S184" s="247"/>
      <c r="T184" s="247"/>
      <c r="U184" s="247"/>
      <c r="V184" s="324" t="s">
        <v>1628</v>
      </c>
      <c r="W184" s="247" t="s">
        <v>1629</v>
      </c>
      <c r="X184" s="272"/>
      <c r="Y184" s="271" t="s">
        <v>1617</v>
      </c>
      <c r="Z184" s="247"/>
      <c r="AA184" s="247"/>
      <c r="AB184" s="272"/>
      <c r="AC184" s="247"/>
      <c r="AD184" s="247"/>
      <c r="AE184" s="247" t="s">
        <v>158</v>
      </c>
      <c r="AF184" s="247"/>
      <c r="AG184" s="247"/>
      <c r="AH184" s="247" t="s">
        <v>159</v>
      </c>
      <c r="AI184" s="247"/>
      <c r="AJ184" s="247"/>
      <c r="AK184" s="247"/>
      <c r="AL184" s="247" t="s">
        <v>133</v>
      </c>
      <c r="AM184" s="247"/>
      <c r="AN184" s="247"/>
      <c r="AO184" s="247"/>
      <c r="AP184" s="247"/>
      <c r="AQ184" s="247"/>
      <c r="AR184" s="247"/>
      <c r="AS184" s="247"/>
      <c r="AT184" s="247"/>
      <c r="AU184" s="247"/>
      <c r="AV184" s="247"/>
      <c r="AW184" s="247"/>
      <c r="AX184" s="247"/>
      <c r="AY184" s="247"/>
      <c r="AZ184" s="247"/>
      <c r="BA184" s="247"/>
      <c r="BB184" s="247"/>
      <c r="BC184" s="273"/>
      <c r="BD184" s="273"/>
      <c r="BE184" s="273"/>
      <c r="BF184" s="273"/>
      <c r="BG184" s="273"/>
      <c r="BH184" s="273"/>
      <c r="BI184" s="273"/>
      <c r="BJ184" s="273"/>
      <c r="BK184" s="273"/>
      <c r="BL184" s="273"/>
      <c r="BM184" s="273"/>
      <c r="BN184" s="273"/>
      <c r="BO184" s="273"/>
      <c r="BP184" s="273"/>
      <c r="BQ184" s="273"/>
      <c r="BR184" s="273"/>
    </row>
    <row r="185" spans="1:70" s="266" customFormat="1" ht="45">
      <c r="A185" s="326">
        <v>183</v>
      </c>
      <c r="B185" s="247" t="s">
        <v>114</v>
      </c>
      <c r="C185" s="325" t="s">
        <v>1630</v>
      </c>
      <c r="D185" s="247" t="s">
        <v>1631</v>
      </c>
      <c r="E185" s="247" t="s">
        <v>784</v>
      </c>
      <c r="F185" s="247" t="s">
        <v>146</v>
      </c>
      <c r="G185" s="247" t="s">
        <v>651</v>
      </c>
      <c r="H185" s="247"/>
      <c r="I185" s="247"/>
      <c r="J185" s="247"/>
      <c r="K185" s="247"/>
      <c r="L185" s="247" t="s">
        <v>166</v>
      </c>
      <c r="M185" s="327" t="s">
        <v>1632</v>
      </c>
      <c r="N185" s="247" t="s">
        <v>120</v>
      </c>
      <c r="O185" s="247" t="s">
        <v>120</v>
      </c>
      <c r="P185" s="247" t="s">
        <v>241</v>
      </c>
      <c r="Q185" s="247" t="s">
        <v>169</v>
      </c>
      <c r="R185" s="247"/>
      <c r="S185" s="247"/>
      <c r="T185" s="247"/>
      <c r="U185" s="247"/>
      <c r="V185" s="247" t="s">
        <v>1633</v>
      </c>
      <c r="W185" s="247" t="s">
        <v>1634</v>
      </c>
      <c r="X185" s="272" t="s">
        <v>1635</v>
      </c>
      <c r="Y185" s="247"/>
      <c r="Z185" s="247"/>
      <c r="AA185" s="247"/>
      <c r="AB185" s="272"/>
      <c r="AC185" s="247"/>
      <c r="AD185" s="247"/>
      <c r="AE185" s="247" t="s">
        <v>157</v>
      </c>
      <c r="AF185" s="247" t="s">
        <v>158</v>
      </c>
      <c r="AG185" s="247"/>
      <c r="AH185" s="247" t="s">
        <v>159</v>
      </c>
      <c r="AI185" s="247"/>
      <c r="AJ185" s="247"/>
      <c r="AK185" s="247"/>
      <c r="AL185" s="247" t="s">
        <v>133</v>
      </c>
      <c r="AM185" s="247"/>
      <c r="AN185" s="247"/>
      <c r="AO185" s="247"/>
      <c r="AP185" s="247"/>
      <c r="AQ185" s="247"/>
      <c r="AR185" s="247"/>
      <c r="AS185" s="247"/>
      <c r="AT185" s="247"/>
      <c r="AU185" s="247"/>
      <c r="AV185" s="247"/>
      <c r="AW185" s="247"/>
      <c r="AX185" s="247"/>
      <c r="AY185" s="247"/>
      <c r="AZ185" s="247"/>
      <c r="BA185" s="247"/>
      <c r="BB185" s="247"/>
      <c r="BC185" s="273"/>
      <c r="BD185" s="273"/>
      <c r="BE185" s="273"/>
      <c r="BF185" s="273"/>
      <c r="BG185" s="273"/>
      <c r="BH185" s="273"/>
      <c r="BI185" s="273"/>
      <c r="BJ185" s="273"/>
      <c r="BK185" s="273"/>
      <c r="BL185" s="273"/>
      <c r="BM185" s="273"/>
      <c r="BN185" s="273"/>
      <c r="BO185" s="273"/>
      <c r="BP185" s="273"/>
      <c r="BQ185" s="273"/>
      <c r="BR185" s="273"/>
    </row>
    <row r="186" spans="1:70" s="14" customFormat="1" ht="105">
      <c r="A186" s="63">
        <v>184</v>
      </c>
      <c r="B186" s="48" t="s">
        <v>114</v>
      </c>
      <c r="C186" s="48" t="s">
        <v>1636</v>
      </c>
      <c r="D186" s="48" t="s">
        <v>1637</v>
      </c>
      <c r="E186" s="48"/>
      <c r="F186" s="48" t="s">
        <v>343</v>
      </c>
      <c r="G186" s="48" t="s">
        <v>146</v>
      </c>
      <c r="H186" s="48" t="s">
        <v>164</v>
      </c>
      <c r="I186" s="48"/>
      <c r="J186" s="48"/>
      <c r="K186" s="48"/>
      <c r="L186" s="48" t="s">
        <v>118</v>
      </c>
      <c r="M186" s="48" t="s">
        <v>1638</v>
      </c>
      <c r="N186" s="48" t="s">
        <v>120</v>
      </c>
      <c r="O186" s="48" t="s">
        <v>1029</v>
      </c>
      <c r="P186" s="48" t="s">
        <v>241</v>
      </c>
      <c r="Q186" s="48"/>
      <c r="R186" s="48"/>
      <c r="S186" s="48"/>
      <c r="T186" s="48"/>
      <c r="U186" s="48"/>
      <c r="V186" s="48" t="s">
        <v>1639</v>
      </c>
      <c r="W186" s="48" t="s">
        <v>1640</v>
      </c>
      <c r="X186" s="64" t="s">
        <v>1641</v>
      </c>
      <c r="Y186" s="177" t="s">
        <v>1642</v>
      </c>
      <c r="Z186" s="177" t="s">
        <v>1643</v>
      </c>
      <c r="AA186" s="177" t="s">
        <v>1644</v>
      </c>
      <c r="AB186" s="199" t="s">
        <v>1645</v>
      </c>
      <c r="AC186" s="177" t="s">
        <v>1646</v>
      </c>
      <c r="AD186" s="177" t="s">
        <v>1647</v>
      </c>
      <c r="AE186" s="48" t="s">
        <v>158</v>
      </c>
      <c r="AF186" s="48"/>
      <c r="AG186" s="48"/>
      <c r="AH186" s="49" t="s">
        <v>1648</v>
      </c>
      <c r="AI186" s="48"/>
      <c r="AJ186" s="48"/>
      <c r="AK186" s="48"/>
      <c r="AL186" s="48"/>
      <c r="AM186" s="48"/>
      <c r="AN186" s="48"/>
      <c r="AO186" s="48"/>
      <c r="AP186" s="48"/>
      <c r="AQ186" s="48"/>
      <c r="AR186" s="48"/>
      <c r="AS186" s="48"/>
      <c r="AT186" s="48"/>
      <c r="AU186" s="48"/>
      <c r="AV186" s="48"/>
      <c r="AW186" s="48"/>
      <c r="AX186" s="48"/>
      <c r="AY186" s="48"/>
      <c r="AZ186" s="48"/>
      <c r="BA186" s="48"/>
      <c r="BB186" s="48"/>
      <c r="BC186" s="65"/>
      <c r="BD186" s="65"/>
      <c r="BE186" s="65"/>
      <c r="BF186" s="65"/>
      <c r="BG186" s="65"/>
      <c r="BH186" s="65"/>
      <c r="BI186" s="62"/>
      <c r="BJ186" s="62"/>
      <c r="BK186" s="62"/>
      <c r="BL186" s="62"/>
      <c r="BM186" s="62"/>
      <c r="BN186" s="62"/>
      <c r="BO186" s="62"/>
      <c r="BP186" s="62"/>
      <c r="BQ186" s="62"/>
      <c r="BR186" s="62"/>
    </row>
    <row r="187" spans="1:70" ht="90">
      <c r="A187" s="61">
        <v>185</v>
      </c>
      <c r="B187" s="49" t="s">
        <v>114</v>
      </c>
      <c r="C187" s="49" t="s">
        <v>1649</v>
      </c>
      <c r="D187" s="49" t="s">
        <v>1650</v>
      </c>
      <c r="E187" s="49"/>
      <c r="F187" s="49" t="s">
        <v>343</v>
      </c>
      <c r="G187" s="49" t="s">
        <v>215</v>
      </c>
      <c r="H187" s="49" t="s">
        <v>164</v>
      </c>
      <c r="I187" s="49"/>
      <c r="J187" s="49"/>
      <c r="K187" s="49"/>
      <c r="L187" s="49"/>
      <c r="M187" s="49" t="s">
        <v>1651</v>
      </c>
      <c r="N187" s="49" t="s">
        <v>120</v>
      </c>
      <c r="O187" s="49" t="s">
        <v>1029</v>
      </c>
      <c r="P187" s="49" t="s">
        <v>241</v>
      </c>
      <c r="Q187" s="49"/>
      <c r="R187" s="49"/>
      <c r="S187" s="49"/>
      <c r="T187" s="49"/>
      <c r="U187" s="49"/>
      <c r="V187" s="49" t="s">
        <v>1652</v>
      </c>
      <c r="W187" s="49" t="s">
        <v>1653</v>
      </c>
      <c r="X187" s="66" t="s">
        <v>1654</v>
      </c>
      <c r="Y187" s="174" t="s">
        <v>1655</v>
      </c>
      <c r="Z187" s="174" t="s">
        <v>1656</v>
      </c>
      <c r="AA187" s="49"/>
      <c r="AB187" s="66"/>
      <c r="AC187" s="49"/>
      <c r="AD187" s="49"/>
      <c r="AE187" s="49" t="s">
        <v>158</v>
      </c>
      <c r="AF187" s="49"/>
      <c r="AG187" s="49"/>
      <c r="AH187" s="48" t="s">
        <v>1657</v>
      </c>
      <c r="AI187" s="49"/>
      <c r="AJ187" s="49"/>
      <c r="AK187" s="49"/>
      <c r="AL187" s="49"/>
      <c r="AM187" s="49"/>
      <c r="AN187" s="49"/>
      <c r="AO187" s="49"/>
      <c r="AP187" s="49"/>
      <c r="AQ187" s="49"/>
      <c r="AR187" s="49"/>
      <c r="AS187" s="49"/>
      <c r="AT187" s="49"/>
      <c r="AU187" s="49"/>
      <c r="AV187" s="49"/>
      <c r="AW187" s="49"/>
      <c r="AX187" s="49"/>
      <c r="AY187" s="49"/>
      <c r="AZ187" s="49"/>
      <c r="BA187" s="49"/>
      <c r="BB187" s="49"/>
      <c r="BC187" s="62"/>
      <c r="BD187" s="62"/>
      <c r="BE187" s="62"/>
      <c r="BF187" s="62"/>
      <c r="BG187" s="62"/>
      <c r="BH187" s="62"/>
      <c r="BI187" s="65"/>
      <c r="BJ187" s="65"/>
      <c r="BK187" s="65"/>
      <c r="BL187" s="65"/>
      <c r="BM187" s="65"/>
      <c r="BN187" s="65"/>
      <c r="BO187" s="65"/>
      <c r="BP187" s="65"/>
      <c r="BQ187" s="65"/>
      <c r="BR187" s="65"/>
    </row>
    <row r="188" spans="1:70" s="14" customFormat="1" ht="60">
      <c r="A188" s="63">
        <v>186</v>
      </c>
      <c r="B188" s="48" t="s">
        <v>114</v>
      </c>
      <c r="C188" s="48" t="s">
        <v>1658</v>
      </c>
      <c r="D188" s="48" t="s">
        <v>1443</v>
      </c>
      <c r="E188" s="48"/>
      <c r="F188" s="48" t="s">
        <v>343</v>
      </c>
      <c r="G188" s="48"/>
      <c r="H188" s="48"/>
      <c r="I188" s="48"/>
      <c r="J188" s="48"/>
      <c r="K188" s="48"/>
      <c r="L188" s="48"/>
      <c r="M188" s="48" t="s">
        <v>1659</v>
      </c>
      <c r="N188" s="48" t="s">
        <v>120</v>
      </c>
      <c r="O188" s="48" t="s">
        <v>1029</v>
      </c>
      <c r="P188" s="48" t="s">
        <v>241</v>
      </c>
      <c r="Q188" s="48"/>
      <c r="R188" s="48"/>
      <c r="S188" s="48"/>
      <c r="T188" s="48"/>
      <c r="U188" s="48"/>
      <c r="V188" s="48" t="s">
        <v>1660</v>
      </c>
      <c r="W188" s="48" t="s">
        <v>1661</v>
      </c>
      <c r="X188" s="64" t="s">
        <v>1662</v>
      </c>
      <c r="Y188" s="177" t="s">
        <v>1663</v>
      </c>
      <c r="Z188" s="177" t="s">
        <v>1664</v>
      </c>
      <c r="AA188" s="48"/>
      <c r="AB188" s="64"/>
      <c r="AC188" s="48"/>
      <c r="AD188" s="48"/>
      <c r="AE188" s="48" t="s">
        <v>158</v>
      </c>
      <c r="AF188" s="48"/>
      <c r="AG188" s="48"/>
      <c r="AH188" s="48" t="s">
        <v>1657</v>
      </c>
      <c r="AI188" s="48"/>
      <c r="AJ188" s="48"/>
      <c r="AK188" s="48"/>
      <c r="AL188" s="48"/>
      <c r="AM188" s="48"/>
      <c r="AN188" s="48"/>
      <c r="AO188" s="48"/>
      <c r="AP188" s="48"/>
      <c r="AQ188" s="48"/>
      <c r="AR188" s="48"/>
      <c r="AS188" s="48"/>
      <c r="AT188" s="48"/>
      <c r="AU188" s="48"/>
      <c r="AV188" s="48"/>
      <c r="AW188" s="48"/>
      <c r="AX188" s="48"/>
      <c r="AY188" s="48"/>
      <c r="AZ188" s="48"/>
      <c r="BA188" s="48"/>
      <c r="BB188" s="48"/>
      <c r="BC188" s="65"/>
      <c r="BD188" s="65"/>
      <c r="BE188" s="65"/>
      <c r="BF188" s="65"/>
      <c r="BG188" s="65"/>
      <c r="BH188" s="65"/>
      <c r="BI188" s="62"/>
      <c r="BJ188" s="62"/>
      <c r="BK188" s="62"/>
      <c r="BL188" s="62"/>
      <c r="BM188" s="62"/>
      <c r="BN188" s="62"/>
      <c r="BO188" s="62"/>
      <c r="BP188" s="62"/>
      <c r="BQ188" s="62"/>
      <c r="BR188" s="62"/>
    </row>
    <row r="189" spans="1:70" ht="75">
      <c r="A189" s="61">
        <v>187</v>
      </c>
      <c r="B189" s="49" t="s">
        <v>114</v>
      </c>
      <c r="C189" s="49" t="s">
        <v>1665</v>
      </c>
      <c r="D189" s="49" t="s">
        <v>1443</v>
      </c>
      <c r="E189" s="49"/>
      <c r="F189" s="49" t="s">
        <v>343</v>
      </c>
      <c r="G189" s="49" t="s">
        <v>215</v>
      </c>
      <c r="H189" s="49" t="s">
        <v>164</v>
      </c>
      <c r="I189" s="49"/>
      <c r="J189" s="49"/>
      <c r="K189" s="49"/>
      <c r="L189" s="49"/>
      <c r="M189" s="49" t="s">
        <v>1666</v>
      </c>
      <c r="N189" s="49" t="s">
        <v>120</v>
      </c>
      <c r="O189" s="49" t="s">
        <v>1029</v>
      </c>
      <c r="P189" s="49" t="s">
        <v>241</v>
      </c>
      <c r="Q189" s="49"/>
      <c r="R189" s="49"/>
      <c r="S189" s="49"/>
      <c r="T189" s="49"/>
      <c r="U189" s="49"/>
      <c r="V189" s="49" t="s">
        <v>1667</v>
      </c>
      <c r="W189" s="49" t="s">
        <v>1668</v>
      </c>
      <c r="X189" s="66" t="s">
        <v>1669</v>
      </c>
      <c r="Y189" s="49"/>
      <c r="Z189" s="174" t="s">
        <v>1670</v>
      </c>
      <c r="AA189" s="49"/>
      <c r="AB189" s="66"/>
      <c r="AC189" s="49"/>
      <c r="AD189" s="49"/>
      <c r="AE189" s="49" t="s">
        <v>158</v>
      </c>
      <c r="AF189" s="49"/>
      <c r="AG189" s="49"/>
      <c r="AH189" s="49" t="s">
        <v>1389</v>
      </c>
      <c r="AI189" s="49"/>
      <c r="AJ189" s="49"/>
      <c r="AK189" s="49"/>
      <c r="AL189" s="49"/>
      <c r="AM189" s="49"/>
      <c r="AN189" s="49"/>
      <c r="AO189" s="49"/>
      <c r="AP189" s="49"/>
      <c r="AQ189" s="49"/>
      <c r="AR189" s="49"/>
      <c r="AS189" s="49"/>
      <c r="AT189" s="49"/>
      <c r="AU189" s="49"/>
      <c r="AV189" s="49"/>
      <c r="AW189" s="49"/>
      <c r="AX189" s="49"/>
      <c r="AY189" s="49"/>
      <c r="AZ189" s="49"/>
      <c r="BA189" s="49"/>
      <c r="BB189" s="49"/>
      <c r="BC189" s="62"/>
      <c r="BD189" s="62"/>
      <c r="BE189" s="62"/>
      <c r="BF189" s="62"/>
      <c r="BG189" s="62"/>
      <c r="BH189" s="62"/>
      <c r="BI189" s="65"/>
      <c r="BJ189" s="65"/>
      <c r="BK189" s="65"/>
      <c r="BL189" s="65"/>
      <c r="BM189" s="65"/>
      <c r="BN189" s="65"/>
      <c r="BO189" s="65"/>
      <c r="BP189" s="65"/>
      <c r="BQ189" s="65"/>
      <c r="BR189" s="65"/>
    </row>
    <row r="190" spans="1:70" s="14" customFormat="1" ht="150">
      <c r="A190" s="63">
        <v>188</v>
      </c>
      <c r="B190" s="48" t="s">
        <v>114</v>
      </c>
      <c r="C190" s="48" t="s">
        <v>1671</v>
      </c>
      <c r="D190" s="48" t="s">
        <v>1443</v>
      </c>
      <c r="E190" s="48"/>
      <c r="F190" s="48" t="s">
        <v>343</v>
      </c>
      <c r="G190" s="48" t="s">
        <v>215</v>
      </c>
      <c r="H190" s="48" t="s">
        <v>164</v>
      </c>
      <c r="I190" s="48"/>
      <c r="J190" s="48"/>
      <c r="K190" s="48"/>
      <c r="L190" s="48"/>
      <c r="M190" s="48" t="s">
        <v>1672</v>
      </c>
      <c r="N190" s="48" t="s">
        <v>120</v>
      </c>
      <c r="O190" s="48" t="s">
        <v>1029</v>
      </c>
      <c r="P190" s="48" t="s">
        <v>241</v>
      </c>
      <c r="Q190" s="48"/>
      <c r="R190" s="48"/>
      <c r="S190" s="48"/>
      <c r="T190" s="48"/>
      <c r="U190" s="48"/>
      <c r="V190" s="48" t="s">
        <v>1673</v>
      </c>
      <c r="W190" s="48" t="s">
        <v>1674</v>
      </c>
      <c r="X190" s="64" t="s">
        <v>1675</v>
      </c>
      <c r="Y190" s="48"/>
      <c r="Z190" s="48"/>
      <c r="AA190" s="48"/>
      <c r="AB190" s="64"/>
      <c r="AC190" s="48"/>
      <c r="AD190" s="48"/>
      <c r="AE190" s="48" t="s">
        <v>158</v>
      </c>
      <c r="AF190" s="48"/>
      <c r="AG190" s="48"/>
      <c r="AH190" s="48" t="s">
        <v>1132</v>
      </c>
      <c r="AI190" s="48"/>
      <c r="AJ190" s="48"/>
      <c r="AK190" s="48"/>
      <c r="AL190" s="48"/>
      <c r="AM190" s="48"/>
      <c r="AN190" s="48"/>
      <c r="AO190" s="48"/>
      <c r="AP190" s="48"/>
      <c r="AQ190" s="48"/>
      <c r="AR190" s="48"/>
      <c r="AS190" s="48"/>
      <c r="AT190" s="48"/>
      <c r="AU190" s="48"/>
      <c r="AV190" s="48"/>
      <c r="AW190" s="48"/>
      <c r="AX190" s="48"/>
      <c r="AY190" s="48"/>
      <c r="AZ190" s="48"/>
      <c r="BA190" s="48"/>
      <c r="BB190" s="48"/>
      <c r="BC190" s="65"/>
      <c r="BD190" s="65"/>
      <c r="BE190" s="65"/>
      <c r="BF190" s="65"/>
      <c r="BG190" s="65"/>
      <c r="BH190" s="65"/>
      <c r="BI190" s="62"/>
      <c r="BJ190" s="62"/>
      <c r="BK190" s="62"/>
      <c r="BL190" s="62"/>
      <c r="BM190" s="62"/>
      <c r="BN190" s="62"/>
      <c r="BO190" s="62"/>
      <c r="BP190" s="62"/>
      <c r="BQ190" s="62"/>
      <c r="BR190" s="62"/>
    </row>
    <row r="191" spans="1:70" ht="90">
      <c r="A191" s="61">
        <v>189</v>
      </c>
      <c r="B191" s="49" t="s">
        <v>114</v>
      </c>
      <c r="C191" s="49" t="s">
        <v>1676</v>
      </c>
      <c r="D191" s="49" t="s">
        <v>1443</v>
      </c>
      <c r="E191" s="49"/>
      <c r="F191" s="49" t="s">
        <v>343</v>
      </c>
      <c r="G191" s="49"/>
      <c r="H191" s="49"/>
      <c r="I191" s="49"/>
      <c r="J191" s="49"/>
      <c r="K191" s="49"/>
      <c r="L191" s="49" t="s">
        <v>118</v>
      </c>
      <c r="M191" s="49" t="s">
        <v>1677</v>
      </c>
      <c r="N191" s="49" t="s">
        <v>120</v>
      </c>
      <c r="O191" s="49" t="s">
        <v>1029</v>
      </c>
      <c r="P191" s="49" t="s">
        <v>241</v>
      </c>
      <c r="Q191" s="49"/>
      <c r="R191" s="49"/>
      <c r="S191" s="49"/>
      <c r="T191" s="49"/>
      <c r="U191" s="49"/>
      <c r="V191" s="49" t="s">
        <v>1678</v>
      </c>
      <c r="W191" s="49" t="s">
        <v>1679</v>
      </c>
      <c r="X191" s="66" t="s">
        <v>1680</v>
      </c>
      <c r="Y191" s="174" t="s">
        <v>1681</v>
      </c>
      <c r="Z191" s="174" t="s">
        <v>1682</v>
      </c>
      <c r="AA191" s="49"/>
      <c r="AB191" s="66"/>
      <c r="AC191" s="49"/>
      <c r="AD191" s="49"/>
      <c r="AE191" s="49" t="s">
        <v>158</v>
      </c>
      <c r="AF191" s="49"/>
      <c r="AG191" s="49"/>
      <c r="AH191" s="49" t="s">
        <v>1396</v>
      </c>
      <c r="AI191" s="49"/>
      <c r="AJ191" s="49"/>
      <c r="AK191" s="49"/>
      <c r="AL191" s="49"/>
      <c r="AM191" s="49"/>
      <c r="AN191" s="49"/>
      <c r="AO191" s="49"/>
      <c r="AP191" s="49"/>
      <c r="AQ191" s="49"/>
      <c r="AR191" s="49"/>
      <c r="AS191" s="49"/>
      <c r="AT191" s="49"/>
      <c r="AU191" s="49"/>
      <c r="AV191" s="49"/>
      <c r="AW191" s="49"/>
      <c r="AX191" s="49"/>
      <c r="AY191" s="49"/>
      <c r="AZ191" s="49"/>
      <c r="BA191" s="49"/>
      <c r="BB191" s="49"/>
      <c r="BC191" s="62"/>
      <c r="BD191" s="62"/>
      <c r="BE191" s="62"/>
      <c r="BF191" s="62"/>
      <c r="BG191" s="62"/>
      <c r="BH191" s="62"/>
      <c r="BI191" s="65"/>
      <c r="BJ191" s="65"/>
      <c r="BK191" s="65"/>
      <c r="BL191" s="65"/>
      <c r="BM191" s="65"/>
      <c r="BN191" s="65"/>
      <c r="BO191" s="65"/>
      <c r="BP191" s="65"/>
      <c r="BQ191" s="65"/>
      <c r="BR191" s="65"/>
    </row>
    <row r="192" spans="1:70" s="14" customFormat="1" ht="60">
      <c r="A192" s="63">
        <v>190</v>
      </c>
      <c r="B192" s="48" t="s">
        <v>114</v>
      </c>
      <c r="C192" s="48" t="s">
        <v>1683</v>
      </c>
      <c r="D192" s="48" t="s">
        <v>1443</v>
      </c>
      <c r="E192" s="48"/>
      <c r="F192" s="48" t="s">
        <v>343</v>
      </c>
      <c r="G192" s="48" t="s">
        <v>215</v>
      </c>
      <c r="H192" s="48" t="s">
        <v>164</v>
      </c>
      <c r="I192" s="48"/>
      <c r="J192" s="48"/>
      <c r="K192" s="48"/>
      <c r="L192" s="48"/>
      <c r="M192" s="48"/>
      <c r="N192" s="48" t="s">
        <v>120</v>
      </c>
      <c r="O192" s="48" t="s">
        <v>1029</v>
      </c>
      <c r="P192" s="48" t="s">
        <v>241</v>
      </c>
      <c r="Q192" s="48"/>
      <c r="R192" s="48"/>
      <c r="S192" s="48"/>
      <c r="T192" s="48"/>
      <c r="U192" s="48"/>
      <c r="V192" s="48" t="s">
        <v>1684</v>
      </c>
      <c r="W192" s="48" t="s">
        <v>1685</v>
      </c>
      <c r="X192" s="64" t="s">
        <v>1686</v>
      </c>
      <c r="Z192" s="177" t="s">
        <v>1687</v>
      </c>
      <c r="AA192" s="177" t="s">
        <v>1688</v>
      </c>
      <c r="AB192" s="64"/>
      <c r="AC192" s="48"/>
      <c r="AD192" s="48"/>
      <c r="AE192" s="48" t="s">
        <v>158</v>
      </c>
      <c r="AF192" s="48"/>
      <c r="AG192" s="48"/>
      <c r="AH192" s="48" t="s">
        <v>1396</v>
      </c>
      <c r="AI192" s="48"/>
      <c r="AJ192" s="48"/>
      <c r="AK192" s="48"/>
      <c r="AL192" s="48"/>
      <c r="AM192" s="48"/>
      <c r="AN192" s="48"/>
      <c r="AO192" s="48"/>
      <c r="AP192" s="48"/>
      <c r="AQ192" s="48"/>
      <c r="AR192" s="48"/>
      <c r="AS192" s="48"/>
      <c r="AT192" s="48"/>
      <c r="AU192" s="48"/>
      <c r="AV192" s="48"/>
      <c r="AW192" s="48"/>
      <c r="AX192" s="48"/>
      <c r="AY192" s="48"/>
      <c r="AZ192" s="48"/>
      <c r="BA192" s="48"/>
      <c r="BB192" s="48"/>
      <c r="BC192" s="65"/>
      <c r="BD192" s="65"/>
      <c r="BE192" s="65"/>
      <c r="BF192" s="65"/>
      <c r="BG192" s="65"/>
      <c r="BH192" s="65"/>
    </row>
    <row r="193" spans="1:60" ht="75">
      <c r="A193" s="9">
        <v>191</v>
      </c>
      <c r="B193" s="16" t="s">
        <v>114</v>
      </c>
      <c r="C193" s="11" t="s">
        <v>1689</v>
      </c>
      <c r="D193" s="11"/>
      <c r="E193" s="11"/>
      <c r="F193" s="11" t="s">
        <v>134</v>
      </c>
      <c r="G193" s="11"/>
      <c r="H193" s="11"/>
      <c r="I193" s="11"/>
      <c r="J193" s="11"/>
      <c r="K193" s="11"/>
      <c r="L193" s="11"/>
      <c r="M193" s="11"/>
      <c r="N193" s="241" t="s">
        <v>120</v>
      </c>
      <c r="O193" s="241" t="s">
        <v>120</v>
      </c>
      <c r="P193" s="11"/>
      <c r="Q193" s="11"/>
      <c r="R193" s="11"/>
      <c r="S193" s="11"/>
      <c r="T193" s="11"/>
      <c r="U193" s="11"/>
      <c r="V193" s="202" t="s">
        <v>1690</v>
      </c>
      <c r="W193" s="241" t="s">
        <v>1691</v>
      </c>
      <c r="X193" s="15"/>
      <c r="Y193" s="177" t="s">
        <v>1692</v>
      </c>
      <c r="Z193" s="178" t="s">
        <v>1693</v>
      </c>
      <c r="AA193" s="11"/>
      <c r="AB193" s="240" t="s">
        <v>1694</v>
      </c>
      <c r="AC193" s="11"/>
      <c r="AD193" s="11"/>
      <c r="AE193" s="241" t="s">
        <v>158</v>
      </c>
      <c r="AF193" s="11"/>
      <c r="AG193" s="11"/>
      <c r="AH193" s="241" t="s">
        <v>1389</v>
      </c>
      <c r="AI193" s="11"/>
      <c r="AJ193" s="11"/>
      <c r="AK193" s="11"/>
      <c r="AL193" s="11"/>
      <c r="AM193" s="11"/>
      <c r="AN193" s="11"/>
      <c r="AO193" s="11"/>
      <c r="AP193" s="11"/>
      <c r="AQ193" s="11"/>
      <c r="AR193" s="11"/>
      <c r="AS193" s="11"/>
      <c r="AT193" s="11"/>
      <c r="AU193" s="11"/>
      <c r="AV193" s="11"/>
      <c r="AW193" s="11"/>
      <c r="AX193" s="11"/>
      <c r="AY193" s="11"/>
      <c r="AZ193" s="11"/>
      <c r="BA193" s="11"/>
      <c r="BB193" s="11"/>
      <c r="BC193" s="14"/>
      <c r="BD193" s="14"/>
      <c r="BE193" s="14"/>
      <c r="BF193" s="14"/>
      <c r="BG193" s="14"/>
      <c r="BH193" s="14"/>
    </row>
    <row r="194" spans="1:60" s="14" customFormat="1" ht="120">
      <c r="A194" s="5">
        <v>192</v>
      </c>
      <c r="B194" s="17" t="s">
        <v>114</v>
      </c>
      <c r="C194" s="6" t="s">
        <v>1695</v>
      </c>
      <c r="D194" s="6"/>
      <c r="E194" s="6"/>
      <c r="F194" s="6" t="s">
        <v>134</v>
      </c>
      <c r="G194" s="6"/>
      <c r="H194" s="6"/>
      <c r="I194" s="6"/>
      <c r="J194" s="6"/>
      <c r="K194" s="6"/>
      <c r="L194" s="6"/>
      <c r="M194" s="6"/>
      <c r="N194" s="242" t="s">
        <v>120</v>
      </c>
      <c r="O194" s="242" t="s">
        <v>120</v>
      </c>
      <c r="P194" s="6"/>
      <c r="Q194" s="6"/>
      <c r="R194" s="6"/>
      <c r="S194" s="6"/>
      <c r="T194" s="6"/>
      <c r="U194" s="6"/>
      <c r="X194" s="8"/>
      <c r="Y194" s="81" t="s">
        <v>1696</v>
      </c>
      <c r="Z194" s="245" t="s">
        <v>1697</v>
      </c>
      <c r="AA194" s="6"/>
      <c r="AB194" s="213" t="s">
        <v>1698</v>
      </c>
      <c r="AC194" s="6"/>
      <c r="AD194" s="6"/>
      <c r="AE194" s="242" t="s">
        <v>158</v>
      </c>
      <c r="AF194" s="6"/>
      <c r="AG194" s="6"/>
      <c r="AH194" s="242" t="s">
        <v>158</v>
      </c>
      <c r="AI194" s="6"/>
      <c r="AJ194" s="6"/>
      <c r="AK194" s="6"/>
      <c r="AL194" s="6"/>
      <c r="AM194" s="6"/>
      <c r="AN194" s="6"/>
      <c r="AO194" s="6"/>
      <c r="AP194" s="6"/>
      <c r="AQ194" s="6"/>
      <c r="AR194" s="6"/>
      <c r="AS194" s="6"/>
      <c r="AT194" s="6"/>
      <c r="AU194" s="6"/>
      <c r="AV194" s="6"/>
      <c r="AW194" s="6"/>
      <c r="AX194" s="6"/>
      <c r="AY194" s="6"/>
      <c r="AZ194" s="6"/>
      <c r="BA194" s="6"/>
      <c r="BB194" s="6"/>
      <c r="BC194"/>
      <c r="BD194"/>
      <c r="BE194"/>
      <c r="BF194"/>
      <c r="BG194"/>
      <c r="BH194"/>
    </row>
    <row r="195" spans="1:60" ht="45">
      <c r="A195" s="9">
        <v>193</v>
      </c>
      <c r="B195" s="16" t="s">
        <v>114</v>
      </c>
      <c r="C195" s="11" t="s">
        <v>1699</v>
      </c>
      <c r="D195" s="24" t="s">
        <v>1700</v>
      </c>
      <c r="E195" s="11"/>
      <c r="F195" s="11" t="s">
        <v>144</v>
      </c>
      <c r="G195" s="11" t="s">
        <v>205</v>
      </c>
      <c r="H195" s="11" t="s">
        <v>963</v>
      </c>
      <c r="I195" s="11" t="s">
        <v>297</v>
      </c>
      <c r="J195" s="11" t="s">
        <v>250</v>
      </c>
      <c r="K195" s="11"/>
      <c r="L195" s="24" t="s">
        <v>118</v>
      </c>
      <c r="M195" s="24" t="s">
        <v>1701</v>
      </c>
      <c r="N195" s="11" t="s">
        <v>120</v>
      </c>
      <c r="O195" s="11" t="s">
        <v>120</v>
      </c>
      <c r="P195" s="11" t="s">
        <v>169</v>
      </c>
      <c r="Q195" s="11" t="s">
        <v>285</v>
      </c>
      <c r="R195" s="11"/>
      <c r="S195" s="11"/>
      <c r="T195" s="11"/>
      <c r="U195" s="11"/>
      <c r="V195" s="79" t="s">
        <v>1702</v>
      </c>
      <c r="W195" s="37" t="s">
        <v>1221</v>
      </c>
      <c r="X195" s="15" t="s">
        <v>1703</v>
      </c>
      <c r="Y195" s="178" t="s">
        <v>1704</v>
      </c>
      <c r="Z195" s="11" t="s">
        <v>1705</v>
      </c>
      <c r="AA195" s="11"/>
      <c r="AB195" s="15"/>
      <c r="AC195" s="11"/>
      <c r="AD195" s="11"/>
      <c r="AE195" s="241" t="s">
        <v>158</v>
      </c>
      <c r="AF195" s="11"/>
      <c r="AG195" s="11"/>
      <c r="AH195" s="241" t="s">
        <v>1706</v>
      </c>
      <c r="AI195" s="11"/>
      <c r="AJ195" s="11"/>
      <c r="AK195" s="11"/>
      <c r="AL195" s="11"/>
      <c r="AM195" s="11"/>
      <c r="AN195" s="11"/>
      <c r="AO195" s="11"/>
      <c r="AP195" s="11"/>
      <c r="AQ195" s="11"/>
      <c r="AR195" s="11"/>
      <c r="AS195" s="11"/>
      <c r="AT195" s="11"/>
      <c r="AU195" s="11"/>
      <c r="AV195" s="11"/>
      <c r="AW195" s="11"/>
      <c r="AX195" s="11"/>
      <c r="AY195" s="11"/>
      <c r="AZ195" s="11"/>
      <c r="BA195" s="11"/>
      <c r="BB195" s="11"/>
      <c r="BC195" s="14"/>
      <c r="BD195" s="14"/>
      <c r="BE195" s="14"/>
      <c r="BF195" s="14"/>
      <c r="BG195" s="14"/>
      <c r="BH195" s="14"/>
    </row>
    <row r="196" spans="1:60" s="14" customFormat="1" ht="45">
      <c r="A196" s="5">
        <v>194</v>
      </c>
      <c r="B196" s="17" t="s">
        <v>114</v>
      </c>
      <c r="C196" s="6" t="s">
        <v>1707</v>
      </c>
      <c r="D196" s="23" t="s">
        <v>1700</v>
      </c>
      <c r="E196" s="6"/>
      <c r="F196" s="6" t="s">
        <v>144</v>
      </c>
      <c r="G196" s="6" t="s">
        <v>963</v>
      </c>
      <c r="H196" s="6" t="s">
        <v>250</v>
      </c>
      <c r="I196" s="6" t="s">
        <v>297</v>
      </c>
      <c r="J196" s="23" t="s">
        <v>205</v>
      </c>
      <c r="K196" s="6"/>
      <c r="L196" s="23" t="s">
        <v>118</v>
      </c>
      <c r="M196" s="23" t="s">
        <v>1701</v>
      </c>
      <c r="N196" s="6" t="s">
        <v>120</v>
      </c>
      <c r="O196" s="6" t="s">
        <v>120</v>
      </c>
      <c r="P196" s="6" t="s">
        <v>169</v>
      </c>
      <c r="Q196" s="6" t="s">
        <v>285</v>
      </c>
      <c r="R196" s="6"/>
      <c r="S196" s="6"/>
      <c r="T196" s="6"/>
      <c r="U196" s="6"/>
      <c r="V196" s="23" t="s">
        <v>1708</v>
      </c>
      <c r="W196" s="6" t="s">
        <v>1709</v>
      </c>
      <c r="X196" s="8" t="s">
        <v>1710</v>
      </c>
      <c r="Y196" s="208" t="s">
        <v>1711</v>
      </c>
      <c r="Z196" s="6" t="s">
        <v>1705</v>
      </c>
      <c r="AA196" s="6"/>
      <c r="AB196" s="8"/>
      <c r="AC196" s="6"/>
      <c r="AD196" s="6"/>
      <c r="AE196" s="6" t="s">
        <v>158</v>
      </c>
      <c r="AF196" s="6"/>
      <c r="AG196" s="6"/>
      <c r="AH196" s="23" t="s">
        <v>1712</v>
      </c>
      <c r="AI196" s="6"/>
      <c r="AJ196" s="6"/>
      <c r="AK196" s="6"/>
      <c r="AL196" s="6"/>
      <c r="AM196" s="6"/>
      <c r="AN196" s="6"/>
      <c r="AO196" s="6"/>
      <c r="AP196" s="6"/>
      <c r="AQ196" s="6"/>
      <c r="AR196" s="6"/>
      <c r="AS196" s="6"/>
      <c r="AT196" s="6"/>
      <c r="AU196" s="6"/>
      <c r="AV196" s="6"/>
      <c r="AW196" s="6"/>
      <c r="AX196" s="6"/>
      <c r="AY196" s="6"/>
      <c r="AZ196" s="6"/>
      <c r="BA196" s="6"/>
      <c r="BB196" s="6"/>
      <c r="BC196"/>
      <c r="BD196"/>
      <c r="BE196"/>
      <c r="BF196"/>
      <c r="BG196"/>
      <c r="BH196"/>
    </row>
    <row r="197" spans="1:60" ht="135">
      <c r="A197" s="9">
        <v>195</v>
      </c>
      <c r="B197" s="16" t="s">
        <v>114</v>
      </c>
      <c r="C197" s="24" t="s">
        <v>1713</v>
      </c>
      <c r="D197" s="249" t="s">
        <v>1714</v>
      </c>
      <c r="E197" s="11"/>
      <c r="F197" s="24" t="s">
        <v>164</v>
      </c>
      <c r="G197" s="11"/>
      <c r="H197" s="11"/>
      <c r="I197" s="11"/>
      <c r="J197" s="11"/>
      <c r="K197" s="11"/>
      <c r="L197" s="11"/>
      <c r="M197" s="24" t="s">
        <v>1715</v>
      </c>
      <c r="N197" s="11" t="s">
        <v>120</v>
      </c>
      <c r="O197" s="11" t="s">
        <v>120</v>
      </c>
      <c r="P197" s="11"/>
      <c r="Q197" s="11"/>
      <c r="R197" s="11"/>
      <c r="S197" s="11"/>
      <c r="T197" s="11"/>
      <c r="U197" s="11"/>
      <c r="V197" s="24" t="s">
        <v>1716</v>
      </c>
      <c r="W197" s="11" t="s">
        <v>1717</v>
      </c>
      <c r="X197" s="15" t="s">
        <v>1718</v>
      </c>
      <c r="Y197" s="178" t="s">
        <v>1719</v>
      </c>
      <c r="Z197" s="178" t="s">
        <v>1720</v>
      </c>
      <c r="AA197" s="178" t="s">
        <v>1721</v>
      </c>
      <c r="AB197" s="240" t="s">
        <v>1722</v>
      </c>
      <c r="AC197" s="11"/>
      <c r="AD197" s="178" t="s">
        <v>1723</v>
      </c>
      <c r="AE197" s="11" t="s">
        <v>291</v>
      </c>
      <c r="AF197" s="11"/>
      <c r="AG197" s="11"/>
      <c r="AH197" s="11" t="s">
        <v>480</v>
      </c>
      <c r="AI197" s="11"/>
      <c r="AJ197" s="11"/>
      <c r="AK197" s="11"/>
      <c r="AL197" s="11"/>
      <c r="AM197" s="11"/>
      <c r="AN197" s="11"/>
      <c r="AO197" s="11"/>
      <c r="AP197" s="11"/>
      <c r="AQ197" s="11"/>
      <c r="AR197" s="11"/>
      <c r="AS197" s="11"/>
      <c r="AT197" s="11"/>
      <c r="AU197" s="11"/>
      <c r="AV197" s="11"/>
      <c r="AW197" s="11"/>
      <c r="AX197" s="11"/>
      <c r="AY197" s="11"/>
      <c r="AZ197" s="11"/>
      <c r="BA197" s="11"/>
      <c r="BB197" s="11"/>
      <c r="BC197" s="14"/>
      <c r="BD197" s="14"/>
      <c r="BE197" s="14"/>
      <c r="BF197" s="14"/>
      <c r="BG197" s="14"/>
      <c r="BH197" s="14"/>
    </row>
    <row r="198" spans="1:60" s="14" customFormat="1" ht="120">
      <c r="A198" s="5">
        <v>196</v>
      </c>
      <c r="B198" s="17" t="s">
        <v>114</v>
      </c>
      <c r="C198" s="6" t="s">
        <v>1724</v>
      </c>
      <c r="D198" s="6" t="s">
        <v>1725</v>
      </c>
      <c r="E198" s="6"/>
      <c r="F198" s="6" t="s">
        <v>250</v>
      </c>
      <c r="G198" s="6"/>
      <c r="H198" s="6"/>
      <c r="I198" s="6"/>
      <c r="J198" s="6"/>
      <c r="K198" s="6"/>
      <c r="L198" s="6"/>
      <c r="M198" s="79" t="s">
        <v>1726</v>
      </c>
      <c r="N198" s="6" t="s">
        <v>120</v>
      </c>
      <c r="O198" s="6"/>
      <c r="P198" s="6" t="s">
        <v>241</v>
      </c>
      <c r="Q198" s="6"/>
      <c r="R198" s="6"/>
      <c r="S198" s="6"/>
      <c r="T198" s="6"/>
      <c r="U198" s="6"/>
      <c r="V198" s="23" t="s">
        <v>1727</v>
      </c>
      <c r="W198" s="6" t="s">
        <v>1728</v>
      </c>
      <c r="X198" s="8" t="s">
        <v>1729</v>
      </c>
      <c r="Y198" s="208" t="s">
        <v>1730</v>
      </c>
      <c r="Z198" s="208" t="s">
        <v>1731</v>
      </c>
      <c r="AA198" s="6"/>
      <c r="AB198" s="8"/>
      <c r="AC198" s="6"/>
      <c r="AD198" s="6"/>
      <c r="AE198" s="6" t="s">
        <v>158</v>
      </c>
      <c r="AF198" s="6"/>
      <c r="AG198" s="6"/>
      <c r="AH198" s="6" t="s">
        <v>1402</v>
      </c>
      <c r="AI198" s="6"/>
      <c r="AJ198" s="6"/>
      <c r="AK198" s="6"/>
      <c r="AL198" s="6"/>
      <c r="AM198" s="6"/>
      <c r="AN198" s="6"/>
      <c r="AO198" s="6"/>
      <c r="AP198" s="6"/>
      <c r="AQ198" s="6"/>
      <c r="AR198" s="6"/>
      <c r="AS198" s="6"/>
      <c r="AT198" s="6"/>
      <c r="AU198" s="6"/>
      <c r="AV198" s="6"/>
      <c r="AW198" s="6"/>
      <c r="AX198" s="6"/>
      <c r="AY198" s="6"/>
      <c r="AZ198" s="6"/>
      <c r="BA198" s="6"/>
      <c r="BB198" s="6"/>
      <c r="BC198"/>
      <c r="BD198"/>
      <c r="BE198"/>
      <c r="BF198"/>
      <c r="BG198"/>
      <c r="BH198"/>
    </row>
    <row r="199" spans="1:60" ht="105">
      <c r="A199" s="9">
        <v>197</v>
      </c>
      <c r="B199" s="16" t="s">
        <v>114</v>
      </c>
      <c r="C199" s="11" t="s">
        <v>1732</v>
      </c>
      <c r="D199" s="11" t="s">
        <v>1725</v>
      </c>
      <c r="E199" s="11"/>
      <c r="F199" s="11" t="s">
        <v>250</v>
      </c>
      <c r="G199" s="11" t="s">
        <v>144</v>
      </c>
      <c r="H199" s="11"/>
      <c r="I199" s="11"/>
      <c r="J199" s="11"/>
      <c r="K199" s="11"/>
      <c r="L199" s="11"/>
      <c r="M199" s="24" t="s">
        <v>1733</v>
      </c>
      <c r="N199" s="11" t="s">
        <v>120</v>
      </c>
      <c r="O199" s="11"/>
      <c r="P199" s="11" t="s">
        <v>241</v>
      </c>
      <c r="Q199" s="11"/>
      <c r="R199" s="11"/>
      <c r="S199" s="11"/>
      <c r="T199" s="11"/>
      <c r="U199" s="11"/>
      <c r="V199" s="24" t="s">
        <v>1734</v>
      </c>
      <c r="W199" s="11" t="s">
        <v>1735</v>
      </c>
      <c r="X199" s="15" t="s">
        <v>1736</v>
      </c>
      <c r="Y199" s="11"/>
      <c r="Z199" s="178" t="s">
        <v>1737</v>
      </c>
      <c r="AA199" s="11"/>
      <c r="AB199" s="15"/>
      <c r="AC199" s="11"/>
      <c r="AD199" s="11"/>
      <c r="AE199" s="11" t="s">
        <v>158</v>
      </c>
      <c r="AF199" s="11"/>
      <c r="AG199" s="11"/>
      <c r="AH199" s="11" t="s">
        <v>1396</v>
      </c>
      <c r="AI199" s="11"/>
      <c r="AJ199" s="11"/>
      <c r="AK199" s="11"/>
      <c r="AL199" s="11"/>
      <c r="AM199" s="11"/>
      <c r="AN199" s="11"/>
      <c r="AO199" s="11"/>
      <c r="AP199" s="11"/>
      <c r="AQ199" s="11"/>
      <c r="AR199" s="11"/>
      <c r="AS199" s="11"/>
      <c r="AT199" s="11"/>
      <c r="AU199" s="11"/>
      <c r="AV199" s="11"/>
      <c r="AW199" s="11"/>
      <c r="AX199" s="11"/>
      <c r="AY199" s="11"/>
      <c r="AZ199" s="11"/>
      <c r="BA199" s="11"/>
      <c r="BB199" s="11"/>
      <c r="BC199" s="14"/>
      <c r="BD199" s="14"/>
      <c r="BE199" s="14"/>
      <c r="BF199" s="14"/>
      <c r="BG199" s="14"/>
      <c r="BH199" s="14"/>
    </row>
    <row r="200" spans="1:60" s="14" customFormat="1" ht="105">
      <c r="A200" s="5">
        <v>198</v>
      </c>
      <c r="B200" s="17" t="s">
        <v>114</v>
      </c>
      <c r="C200" s="6" t="s">
        <v>1738</v>
      </c>
      <c r="D200" s="6" t="s">
        <v>1725</v>
      </c>
      <c r="E200" s="6"/>
      <c r="F200" s="6" t="s">
        <v>250</v>
      </c>
      <c r="G200" s="6"/>
      <c r="H200" s="6"/>
      <c r="I200" s="6"/>
      <c r="J200" s="6"/>
      <c r="K200" s="6"/>
      <c r="L200" s="23" t="s">
        <v>118</v>
      </c>
      <c r="M200" s="23" t="s">
        <v>1739</v>
      </c>
      <c r="N200" s="6" t="s">
        <v>120</v>
      </c>
      <c r="O200" s="6"/>
      <c r="P200" s="6" t="s">
        <v>241</v>
      </c>
      <c r="Q200" s="6"/>
      <c r="R200" s="6"/>
      <c r="S200" s="6"/>
      <c r="T200" s="6"/>
      <c r="U200" s="6"/>
      <c r="V200" s="23" t="s">
        <v>1740</v>
      </c>
      <c r="W200" s="6" t="s">
        <v>1741</v>
      </c>
      <c r="X200" s="8" t="s">
        <v>1742</v>
      </c>
      <c r="Y200" s="6"/>
      <c r="Z200" s="208" t="s">
        <v>1743</v>
      </c>
      <c r="AA200" s="6"/>
      <c r="AB200" s="8"/>
      <c r="AC200" s="6"/>
      <c r="AD200" s="6"/>
      <c r="AE200" s="6" t="s">
        <v>158</v>
      </c>
      <c r="AF200" s="6"/>
      <c r="AG200" s="6"/>
      <c r="AH200" s="6" t="s">
        <v>1744</v>
      </c>
      <c r="AI200" s="6"/>
      <c r="AJ200" s="6"/>
      <c r="AK200" s="6"/>
      <c r="AL200" s="6"/>
      <c r="AM200" s="6"/>
      <c r="AN200" s="6"/>
      <c r="AO200" s="6"/>
      <c r="AP200" s="6"/>
      <c r="AQ200" s="6"/>
      <c r="AR200" s="6"/>
      <c r="AS200" s="6"/>
      <c r="AT200" s="6"/>
      <c r="AU200" s="6"/>
      <c r="AV200" s="6"/>
      <c r="AW200" s="6"/>
      <c r="AX200" s="6"/>
      <c r="AY200" s="6"/>
      <c r="AZ200" s="6"/>
      <c r="BA200" s="6"/>
      <c r="BB200" s="6"/>
      <c r="BC200"/>
      <c r="BD200"/>
      <c r="BE200"/>
      <c r="BF200"/>
      <c r="BG200"/>
      <c r="BH200"/>
    </row>
    <row r="201" spans="1:60" ht="105">
      <c r="A201" s="9">
        <v>199</v>
      </c>
      <c r="B201" s="16" t="s">
        <v>114</v>
      </c>
      <c r="C201" s="11" t="s">
        <v>1745</v>
      </c>
      <c r="D201" s="11" t="s">
        <v>1725</v>
      </c>
      <c r="E201" s="11"/>
      <c r="F201" s="11" t="s">
        <v>250</v>
      </c>
      <c r="G201" s="11"/>
      <c r="H201" s="11"/>
      <c r="I201" s="11"/>
      <c r="J201" s="11"/>
      <c r="K201" s="11"/>
      <c r="L201" s="24" t="s">
        <v>118</v>
      </c>
      <c r="M201" s="24" t="s">
        <v>1746</v>
      </c>
      <c r="N201" s="11" t="s">
        <v>120</v>
      </c>
      <c r="O201" s="11"/>
      <c r="P201" s="11" t="s">
        <v>241</v>
      </c>
      <c r="Q201" s="11"/>
      <c r="R201" s="11"/>
      <c r="S201" s="11"/>
      <c r="T201" s="11"/>
      <c r="U201" s="11"/>
      <c r="V201" s="24" t="s">
        <v>1747</v>
      </c>
      <c r="W201" s="11" t="s">
        <v>1748</v>
      </c>
      <c r="X201" s="15" t="s">
        <v>1749</v>
      </c>
      <c r="Y201" s="11"/>
      <c r="Z201" s="178" t="s">
        <v>1750</v>
      </c>
      <c r="AA201" s="11"/>
      <c r="AB201" s="15"/>
      <c r="AC201" s="11"/>
      <c r="AD201" s="11"/>
      <c r="AE201" s="11" t="s">
        <v>158</v>
      </c>
      <c r="AF201" s="11"/>
      <c r="AG201" s="11"/>
      <c r="AH201" s="11" t="s">
        <v>1132</v>
      </c>
      <c r="AI201" s="11"/>
      <c r="AJ201" s="11"/>
      <c r="AK201" s="11"/>
      <c r="AL201" s="11"/>
      <c r="AM201" s="11"/>
      <c r="AN201" s="11"/>
      <c r="AO201" s="11"/>
      <c r="AP201" s="11"/>
      <c r="AQ201" s="11"/>
      <c r="AR201" s="11"/>
      <c r="AS201" s="11"/>
      <c r="AT201" s="11"/>
      <c r="AU201" s="11"/>
      <c r="AV201" s="11"/>
      <c r="AW201" s="11"/>
      <c r="AX201" s="11"/>
      <c r="AY201" s="11"/>
      <c r="AZ201" s="11"/>
      <c r="BA201" s="11"/>
      <c r="BB201" s="11"/>
      <c r="BC201" s="14"/>
      <c r="BD201" s="14"/>
      <c r="BE201" s="14"/>
      <c r="BF201" s="14"/>
      <c r="BG201" s="14"/>
      <c r="BH201" s="14"/>
    </row>
    <row r="202" spans="1:60" s="14" customFormat="1" ht="105">
      <c r="A202" s="5">
        <v>200</v>
      </c>
      <c r="B202" s="17" t="s">
        <v>114</v>
      </c>
      <c r="C202" s="11" t="s">
        <v>1751</v>
      </c>
      <c r="D202" s="6" t="s">
        <v>1725</v>
      </c>
      <c r="E202" s="6"/>
      <c r="F202" s="6" t="s">
        <v>250</v>
      </c>
      <c r="G202" s="6"/>
      <c r="H202" s="6"/>
      <c r="I202" s="6"/>
      <c r="J202" s="6"/>
      <c r="K202" s="6"/>
      <c r="L202" s="23" t="s">
        <v>118</v>
      </c>
      <c r="M202" s="23" t="s">
        <v>1752</v>
      </c>
      <c r="N202" s="6" t="s">
        <v>120</v>
      </c>
      <c r="O202" s="6"/>
      <c r="P202" s="6" t="s">
        <v>241</v>
      </c>
      <c r="Q202" s="6"/>
      <c r="R202" s="6"/>
      <c r="S202" s="6"/>
      <c r="T202" s="6"/>
      <c r="U202" s="6"/>
      <c r="V202" s="24" t="s">
        <v>1753</v>
      </c>
      <c r="W202" s="6" t="s">
        <v>1754</v>
      </c>
      <c r="X202" s="8" t="s">
        <v>1755</v>
      </c>
      <c r="Y202" s="6"/>
      <c r="Z202" s="208" t="s">
        <v>1756</v>
      </c>
      <c r="AA202" s="6"/>
      <c r="AB202" s="8"/>
      <c r="AC202" s="6"/>
      <c r="AD202" s="6"/>
      <c r="AE202" s="6" t="s">
        <v>158</v>
      </c>
      <c r="AF202" s="6"/>
      <c r="AG202" s="6"/>
      <c r="AH202" s="6" t="s">
        <v>1757</v>
      </c>
      <c r="AI202" s="6"/>
      <c r="AJ202" s="6"/>
      <c r="AK202" s="6"/>
      <c r="AL202" s="6"/>
      <c r="AM202" s="6"/>
      <c r="AN202" s="6"/>
      <c r="AO202" s="6"/>
      <c r="AP202" s="6"/>
      <c r="AQ202" s="6"/>
      <c r="AR202" s="6"/>
      <c r="AS202" s="6"/>
      <c r="AT202" s="6"/>
      <c r="AU202" s="6"/>
      <c r="AV202" s="6"/>
      <c r="AW202" s="6"/>
      <c r="AX202" s="6"/>
      <c r="AY202" s="6"/>
      <c r="AZ202" s="6"/>
      <c r="BA202" s="6"/>
      <c r="BB202" s="6"/>
      <c r="BC202"/>
      <c r="BD202"/>
      <c r="BE202"/>
      <c r="BF202"/>
      <c r="BG202"/>
      <c r="BH202"/>
    </row>
    <row r="203" spans="1:60" ht="45">
      <c r="A203" s="9">
        <v>201</v>
      </c>
      <c r="B203" s="16" t="s">
        <v>114</v>
      </c>
      <c r="C203" s="11" t="s">
        <v>1758</v>
      </c>
      <c r="D203" s="11" t="s">
        <v>1725</v>
      </c>
      <c r="E203" s="11"/>
      <c r="F203" s="11" t="s">
        <v>250</v>
      </c>
      <c r="G203" s="11"/>
      <c r="H203" s="11"/>
      <c r="I203" s="11"/>
      <c r="J203" s="11"/>
      <c r="K203" s="11"/>
      <c r="L203" s="24" t="s">
        <v>118</v>
      </c>
      <c r="M203" s="24" t="s">
        <v>1759</v>
      </c>
      <c r="N203" s="11" t="s">
        <v>120</v>
      </c>
      <c r="O203" s="11"/>
      <c r="P203" s="11" t="s">
        <v>241</v>
      </c>
      <c r="Q203" s="11"/>
      <c r="R203" s="11"/>
      <c r="S203" s="11"/>
      <c r="T203" s="11"/>
      <c r="U203" s="11"/>
      <c r="V203" s="23" t="s">
        <v>1760</v>
      </c>
      <c r="W203" s="11" t="s">
        <v>1761</v>
      </c>
      <c r="X203" s="15" t="s">
        <v>1762</v>
      </c>
      <c r="Y203" s="11"/>
      <c r="Z203" s="178" t="s">
        <v>1763</v>
      </c>
      <c r="AA203" s="11"/>
      <c r="AB203" s="15"/>
      <c r="AC203" s="11"/>
      <c r="AD203" s="11"/>
      <c r="AE203" s="11" t="s">
        <v>158</v>
      </c>
      <c r="AF203" s="11"/>
      <c r="AG203" s="11"/>
      <c r="AH203" s="11" t="s">
        <v>1389</v>
      </c>
      <c r="AI203" s="11"/>
      <c r="AJ203" s="11"/>
      <c r="AK203" s="11"/>
      <c r="AL203" s="11"/>
      <c r="AM203" s="11"/>
      <c r="AN203" s="11"/>
      <c r="AO203" s="11"/>
      <c r="AP203" s="11"/>
      <c r="AQ203" s="11"/>
      <c r="AR203" s="11"/>
      <c r="AS203" s="11"/>
      <c r="AT203" s="11"/>
      <c r="AU203" s="11"/>
      <c r="AV203" s="11"/>
      <c r="AW203" s="11"/>
      <c r="AX203" s="11"/>
      <c r="AY203" s="11"/>
      <c r="AZ203" s="11"/>
      <c r="BA203" s="11"/>
      <c r="BB203" s="11"/>
      <c r="BC203" s="14"/>
      <c r="BD203" s="14"/>
      <c r="BE203" s="14"/>
      <c r="BF203" s="14"/>
      <c r="BG203" s="14"/>
      <c r="BH203" s="14"/>
    </row>
    <row r="204" spans="1:60" s="14" customFormat="1" ht="75">
      <c r="A204" s="5">
        <v>202</v>
      </c>
      <c r="B204" s="17" t="s">
        <v>114</v>
      </c>
      <c r="C204" s="6" t="s">
        <v>1764</v>
      </c>
      <c r="D204" s="6" t="s">
        <v>1725</v>
      </c>
      <c r="E204" s="6"/>
      <c r="F204" s="6" t="s">
        <v>250</v>
      </c>
      <c r="G204" s="6"/>
      <c r="H204" s="6"/>
      <c r="I204" s="6"/>
      <c r="J204" s="6"/>
      <c r="K204" s="6"/>
      <c r="L204" s="23" t="s">
        <v>118</v>
      </c>
      <c r="M204" s="23" t="s">
        <v>1765</v>
      </c>
      <c r="N204" s="6" t="s">
        <v>120</v>
      </c>
      <c r="O204" s="6"/>
      <c r="P204" s="6" t="s">
        <v>241</v>
      </c>
      <c r="Q204" s="6"/>
      <c r="R204" s="6"/>
      <c r="S204" s="6"/>
      <c r="T204" s="6"/>
      <c r="U204" s="6"/>
      <c r="V204" s="23" t="s">
        <v>1766</v>
      </c>
      <c r="W204" s="6" t="s">
        <v>1767</v>
      </c>
      <c r="X204" s="8" t="s">
        <v>1768</v>
      </c>
      <c r="Y204" s="6"/>
      <c r="Z204" s="208" t="s">
        <v>1769</v>
      </c>
      <c r="AA204" s="6"/>
      <c r="AB204" s="8"/>
      <c r="AC204" s="6"/>
      <c r="AD204" s="6"/>
      <c r="AE204" s="6" t="s">
        <v>158</v>
      </c>
      <c r="AF204" s="6"/>
      <c r="AG204" s="6"/>
      <c r="AH204" s="6" t="s">
        <v>1389</v>
      </c>
      <c r="AI204" s="6"/>
      <c r="AJ204" s="6"/>
      <c r="AK204" s="6"/>
      <c r="AL204" s="6"/>
      <c r="AM204" s="6"/>
      <c r="AN204" s="6"/>
      <c r="AO204" s="6"/>
      <c r="AP204" s="6"/>
      <c r="AQ204" s="6"/>
      <c r="AR204" s="6"/>
      <c r="AS204" s="6"/>
      <c r="AT204" s="6"/>
      <c r="AU204" s="6"/>
      <c r="AV204" s="6"/>
      <c r="AW204" s="6"/>
      <c r="AX204" s="6"/>
      <c r="AY204" s="6"/>
      <c r="AZ204" s="6"/>
      <c r="BA204" s="6"/>
      <c r="BB204" s="6"/>
      <c r="BC204"/>
      <c r="BD204"/>
      <c r="BE204"/>
      <c r="BF204"/>
      <c r="BG204"/>
      <c r="BH204"/>
    </row>
    <row r="205" spans="1:60" ht="45">
      <c r="A205" s="9">
        <v>203</v>
      </c>
      <c r="B205" s="16" t="s">
        <v>114</v>
      </c>
      <c r="C205" s="11" t="s">
        <v>1770</v>
      </c>
      <c r="D205" s="11" t="s">
        <v>1725</v>
      </c>
      <c r="E205" s="11"/>
      <c r="F205" s="11" t="s">
        <v>250</v>
      </c>
      <c r="G205" s="11"/>
      <c r="H205" s="11"/>
      <c r="I205" s="11"/>
      <c r="J205" s="11"/>
      <c r="K205" s="11"/>
      <c r="L205" s="24" t="s">
        <v>118</v>
      </c>
      <c r="M205" s="24" t="s">
        <v>1771</v>
      </c>
      <c r="N205" s="11" t="s">
        <v>120</v>
      </c>
      <c r="O205" s="11"/>
      <c r="P205" s="11" t="s">
        <v>241</v>
      </c>
      <c r="Q205" s="11"/>
      <c r="R205" s="11"/>
      <c r="S205" s="11"/>
      <c r="T205" s="11"/>
      <c r="U205" s="11"/>
      <c r="V205" s="24" t="s">
        <v>1772</v>
      </c>
      <c r="W205" s="11" t="s">
        <v>1773</v>
      </c>
      <c r="X205" s="15" t="s">
        <v>1774</v>
      </c>
      <c r="Y205" s="11"/>
      <c r="Z205" s="178" t="s">
        <v>1775</v>
      </c>
      <c r="AA205" s="11"/>
      <c r="AB205" s="15"/>
      <c r="AC205" s="11"/>
      <c r="AD205" s="11"/>
      <c r="AE205" s="11" t="s">
        <v>158</v>
      </c>
      <c r="AF205" s="11"/>
      <c r="AG205" s="11"/>
      <c r="AH205" s="11" t="s">
        <v>1757</v>
      </c>
      <c r="AI205" s="11"/>
      <c r="AJ205" s="11"/>
      <c r="AK205" s="11"/>
      <c r="AL205" s="11"/>
      <c r="AM205" s="11"/>
      <c r="AN205" s="11"/>
      <c r="AO205" s="11"/>
      <c r="AP205" s="11"/>
      <c r="AQ205" s="11"/>
      <c r="AR205" s="11"/>
      <c r="AS205" s="11"/>
      <c r="AT205" s="11"/>
      <c r="AU205" s="11"/>
      <c r="AV205" s="11"/>
      <c r="AW205" s="11"/>
      <c r="AX205" s="11"/>
      <c r="AY205" s="11"/>
      <c r="AZ205" s="11"/>
      <c r="BA205" s="11"/>
      <c r="BB205" s="11"/>
      <c r="BC205" s="14"/>
      <c r="BD205" s="14"/>
      <c r="BE205" s="14"/>
      <c r="BF205" s="14"/>
      <c r="BG205" s="14"/>
      <c r="BH205" s="14"/>
    </row>
    <row r="206" spans="1:60" s="14" customFormat="1" ht="60">
      <c r="A206" s="5">
        <v>204</v>
      </c>
      <c r="B206" s="17" t="s">
        <v>114</v>
      </c>
      <c r="C206" s="6" t="s">
        <v>1776</v>
      </c>
      <c r="D206" s="6" t="s">
        <v>1725</v>
      </c>
      <c r="E206" s="6"/>
      <c r="F206" s="6" t="s">
        <v>250</v>
      </c>
      <c r="G206" s="6"/>
      <c r="H206" s="6"/>
      <c r="I206" s="6"/>
      <c r="J206" s="6"/>
      <c r="K206" s="6"/>
      <c r="L206" s="23" t="s">
        <v>118</v>
      </c>
      <c r="M206" s="23" t="s">
        <v>1777</v>
      </c>
      <c r="N206" s="6" t="s">
        <v>120</v>
      </c>
      <c r="O206" s="6"/>
      <c r="P206" s="6" t="s">
        <v>241</v>
      </c>
      <c r="Q206" s="6"/>
      <c r="R206" s="6"/>
      <c r="S206" s="6"/>
      <c r="T206" s="6"/>
      <c r="U206" s="6"/>
      <c r="V206" s="23" t="s">
        <v>1778</v>
      </c>
      <c r="W206" s="6" t="s">
        <v>1286</v>
      </c>
      <c r="X206" s="8" t="s">
        <v>1779</v>
      </c>
      <c r="Y206" s="6"/>
      <c r="Z206" s="208" t="s">
        <v>1780</v>
      </c>
      <c r="AA206" s="6"/>
      <c r="AB206" s="8"/>
      <c r="AC206" s="6"/>
      <c r="AD206" s="6"/>
      <c r="AE206" s="6" t="s">
        <v>158</v>
      </c>
      <c r="AF206" s="6"/>
      <c r="AG206" s="6"/>
      <c r="AH206" s="6" t="s">
        <v>1757</v>
      </c>
      <c r="AI206" s="6"/>
      <c r="AJ206" s="6"/>
      <c r="AK206" s="6"/>
      <c r="AL206" s="6"/>
      <c r="AM206" s="6"/>
      <c r="AN206" s="6"/>
      <c r="AO206" s="6"/>
      <c r="AP206" s="6"/>
      <c r="AQ206" s="6"/>
      <c r="AR206" s="6"/>
      <c r="AS206" s="6"/>
      <c r="AT206" s="6"/>
      <c r="AU206" s="6"/>
      <c r="AV206" s="6"/>
      <c r="AW206" s="6"/>
      <c r="AX206" s="6"/>
      <c r="AY206" s="6"/>
      <c r="AZ206" s="6"/>
      <c r="BA206" s="6"/>
      <c r="BB206" s="6"/>
      <c r="BC206"/>
      <c r="BD206"/>
      <c r="BE206"/>
      <c r="BF206"/>
      <c r="BG206"/>
      <c r="BH206"/>
    </row>
    <row r="207" spans="1:60" ht="60">
      <c r="A207" s="9">
        <v>205</v>
      </c>
      <c r="B207" s="16" t="s">
        <v>114</v>
      </c>
      <c r="C207" s="6" t="s">
        <v>1781</v>
      </c>
      <c r="D207" s="11" t="s">
        <v>1782</v>
      </c>
      <c r="E207" s="11"/>
      <c r="F207" s="11" t="s">
        <v>147</v>
      </c>
      <c r="G207" s="11"/>
      <c r="H207" s="11"/>
      <c r="I207" s="11"/>
      <c r="J207" s="11"/>
      <c r="K207" s="11"/>
      <c r="L207" s="11"/>
      <c r="M207" s="24" t="s">
        <v>1783</v>
      </c>
      <c r="N207" s="11" t="s">
        <v>120</v>
      </c>
      <c r="O207" s="11"/>
      <c r="P207" s="11" t="s">
        <v>122</v>
      </c>
      <c r="Q207" s="11" t="s">
        <v>170</v>
      </c>
      <c r="R207" s="11" t="s">
        <v>171</v>
      </c>
      <c r="S207" s="11"/>
      <c r="T207" s="11"/>
      <c r="U207" s="11"/>
      <c r="V207" s="24" t="s">
        <v>1784</v>
      </c>
      <c r="W207" s="11" t="s">
        <v>1785</v>
      </c>
      <c r="X207" s="15" t="s">
        <v>1786</v>
      </c>
      <c r="Y207" s="178" t="s">
        <v>1787</v>
      </c>
      <c r="Z207" s="178" t="s">
        <v>1788</v>
      </c>
      <c r="AA207" s="178" t="s">
        <v>1789</v>
      </c>
      <c r="AB207" s="15"/>
      <c r="AC207" s="11"/>
      <c r="AD207" s="11"/>
      <c r="AE207" s="11" t="s">
        <v>158</v>
      </c>
      <c r="AF207" s="11"/>
      <c r="AG207" s="11"/>
      <c r="AH207" s="11" t="s">
        <v>1389</v>
      </c>
      <c r="AI207" s="11"/>
      <c r="AJ207" s="11"/>
      <c r="AK207" s="11"/>
      <c r="AL207" s="11"/>
      <c r="AM207" s="11"/>
      <c r="AN207" s="11"/>
      <c r="AO207" s="11"/>
      <c r="AP207" s="11"/>
      <c r="AQ207" s="11"/>
      <c r="AR207" s="11"/>
      <c r="AS207" s="11"/>
      <c r="AT207" s="11"/>
      <c r="AU207" s="11"/>
      <c r="AV207" s="11"/>
      <c r="AW207" s="11"/>
      <c r="AX207" s="11"/>
      <c r="AY207" s="11"/>
      <c r="AZ207" s="11"/>
      <c r="BA207" s="11"/>
      <c r="BB207" s="11"/>
      <c r="BC207" s="14"/>
      <c r="BD207" s="14"/>
      <c r="BE207" s="14"/>
      <c r="BF207" s="14"/>
      <c r="BG207" s="14"/>
      <c r="BH207" s="14"/>
    </row>
    <row r="208" spans="1:60" s="14" customFormat="1" ht="60">
      <c r="A208" s="5">
        <v>206</v>
      </c>
      <c r="B208" s="17" t="s">
        <v>114</v>
      </c>
      <c r="C208" s="6" t="s">
        <v>1790</v>
      </c>
      <c r="D208" s="23" t="s">
        <v>1791</v>
      </c>
      <c r="E208" s="6"/>
      <c r="F208" s="23" t="s">
        <v>215</v>
      </c>
      <c r="G208" s="6"/>
      <c r="H208" s="6"/>
      <c r="I208" s="6"/>
      <c r="J208" s="6"/>
      <c r="K208" s="6"/>
      <c r="L208" s="6"/>
      <c r="M208" s="23" t="s">
        <v>1792</v>
      </c>
      <c r="N208" s="6" t="s">
        <v>120</v>
      </c>
      <c r="O208" s="6" t="s">
        <v>120</v>
      </c>
      <c r="P208" s="6" t="s">
        <v>218</v>
      </c>
      <c r="Q208" s="6" t="s">
        <v>121</v>
      </c>
      <c r="R208" s="6" t="s">
        <v>122</v>
      </c>
      <c r="S208" s="6"/>
      <c r="T208" s="6"/>
      <c r="U208" s="6"/>
      <c r="V208" s="23" t="s">
        <v>1793</v>
      </c>
      <c r="W208" s="6" t="s">
        <v>1794</v>
      </c>
      <c r="X208" s="8" t="s">
        <v>1795</v>
      </c>
      <c r="Y208" s="208" t="s">
        <v>1796</v>
      </c>
      <c r="Z208" s="208" t="s">
        <v>1797</v>
      </c>
      <c r="AA208" s="208" t="s">
        <v>1798</v>
      </c>
      <c r="AB208" s="213" t="s">
        <v>1799</v>
      </c>
      <c r="AC208" s="208" t="s">
        <v>1800</v>
      </c>
      <c r="AD208" s="6"/>
      <c r="AE208" s="6" t="s">
        <v>158</v>
      </c>
      <c r="AF208" s="6"/>
      <c r="AG208" s="6"/>
      <c r="AH208" s="6" t="s">
        <v>1389</v>
      </c>
      <c r="AI208" s="6"/>
      <c r="AJ208" s="6"/>
      <c r="AK208" s="6"/>
      <c r="AL208" s="6"/>
      <c r="AM208" s="6"/>
      <c r="AN208" s="6"/>
      <c r="AO208" s="6"/>
      <c r="AP208" s="6"/>
      <c r="AQ208" s="6"/>
      <c r="AR208" s="6"/>
      <c r="AS208" s="6"/>
      <c r="AT208" s="6"/>
      <c r="AU208" s="6"/>
      <c r="AV208" s="6"/>
      <c r="AW208" s="6"/>
      <c r="AX208" s="6"/>
      <c r="AY208" s="6"/>
      <c r="AZ208" s="6"/>
      <c r="BA208" s="6"/>
      <c r="BB208" s="6"/>
      <c r="BC208"/>
      <c r="BD208"/>
      <c r="BE208"/>
      <c r="BF208"/>
      <c r="BG208"/>
      <c r="BH208"/>
    </row>
    <row r="209" spans="1:60" ht="30">
      <c r="A209" s="9">
        <v>207</v>
      </c>
      <c r="B209" s="16" t="s">
        <v>114</v>
      </c>
      <c r="C209" s="11" t="s">
        <v>1801</v>
      </c>
      <c r="D209" s="11" t="s">
        <v>1443</v>
      </c>
      <c r="E209" s="11"/>
      <c r="F209" s="11" t="s">
        <v>343</v>
      </c>
      <c r="G209" s="11"/>
      <c r="H209" s="11"/>
      <c r="I209" s="11"/>
      <c r="J209" s="11"/>
      <c r="K209" s="11"/>
      <c r="L209" s="11"/>
      <c r="M209" s="11"/>
      <c r="N209" s="11" t="s">
        <v>120</v>
      </c>
      <c r="O209" s="11" t="s">
        <v>1029</v>
      </c>
      <c r="P209" s="11" t="s">
        <v>241</v>
      </c>
      <c r="Q209" s="11"/>
      <c r="R209" s="11"/>
      <c r="S209" s="11"/>
      <c r="T209" s="11"/>
      <c r="U209" s="11"/>
      <c r="V209" s="24" t="s">
        <v>1802</v>
      </c>
      <c r="W209" s="11" t="s">
        <v>1803</v>
      </c>
      <c r="X209" s="15" t="s">
        <v>1804</v>
      </c>
      <c r="Y209" s="11"/>
      <c r="Z209" s="11"/>
      <c r="AA209" s="11"/>
      <c r="AB209" s="15"/>
      <c r="AC209" s="11"/>
      <c r="AD209" s="11"/>
      <c r="AE209" s="11" t="s">
        <v>158</v>
      </c>
      <c r="AF209" s="11"/>
      <c r="AG209" s="11"/>
      <c r="AH209" s="11" t="s">
        <v>158</v>
      </c>
      <c r="AI209" s="11"/>
      <c r="AJ209" s="11"/>
      <c r="AK209" s="11"/>
      <c r="AL209" s="11"/>
      <c r="AM209" s="11"/>
      <c r="AN209" s="11"/>
      <c r="AO209" s="11"/>
      <c r="AP209" s="11"/>
      <c r="AQ209" s="11"/>
      <c r="AR209" s="11"/>
      <c r="AS209" s="11"/>
      <c r="AT209" s="11"/>
      <c r="AU209" s="11"/>
      <c r="AV209" s="11"/>
      <c r="AW209" s="11"/>
      <c r="AX209" s="11"/>
      <c r="AY209" s="11"/>
      <c r="AZ209" s="11"/>
      <c r="BA209" s="11"/>
      <c r="BB209" s="11"/>
      <c r="BC209" s="14"/>
      <c r="BD209" s="14"/>
      <c r="BE209" s="14"/>
      <c r="BF209" s="14"/>
      <c r="BG209" s="14"/>
      <c r="BH209" s="14"/>
    </row>
    <row r="210" spans="1:60" s="14" customFormat="1" ht="60">
      <c r="A210" s="5">
        <v>208</v>
      </c>
      <c r="B210" s="17" t="s">
        <v>114</v>
      </c>
      <c r="C210" s="6" t="s">
        <v>1805</v>
      </c>
      <c r="D210" s="6" t="s">
        <v>1443</v>
      </c>
      <c r="E210" s="6"/>
      <c r="F210" s="6" t="s">
        <v>343</v>
      </c>
      <c r="G210" s="6"/>
      <c r="H210" s="6"/>
      <c r="I210" s="6"/>
      <c r="J210" s="6"/>
      <c r="K210" s="6"/>
      <c r="L210" s="6"/>
      <c r="M210" s="6"/>
      <c r="N210" s="6" t="s">
        <v>120</v>
      </c>
      <c r="O210" s="6" t="s">
        <v>1029</v>
      </c>
      <c r="P210" s="6" t="s">
        <v>241</v>
      </c>
      <c r="Q210" s="6"/>
      <c r="R210" s="6"/>
      <c r="S210" s="6"/>
      <c r="T210" s="6"/>
      <c r="U210" s="6"/>
      <c r="V210" s="23" t="s">
        <v>1806</v>
      </c>
      <c r="W210" s="6" t="s">
        <v>1113</v>
      </c>
      <c r="X210" s="8" t="s">
        <v>1807</v>
      </c>
      <c r="Y210" s="6"/>
      <c r="Z210" s="208" t="s">
        <v>1808</v>
      </c>
      <c r="AA210" s="208" t="s">
        <v>1809</v>
      </c>
      <c r="AB210" s="8"/>
      <c r="AC210" s="6"/>
      <c r="AD210" s="6"/>
      <c r="AE210" s="6" t="s">
        <v>158</v>
      </c>
      <c r="AF210" s="6"/>
      <c r="AG210" s="6"/>
      <c r="AH210" s="11" t="s">
        <v>158</v>
      </c>
      <c r="AI210" s="6"/>
      <c r="AJ210" s="6"/>
      <c r="AK210" s="6"/>
      <c r="AL210" s="6"/>
      <c r="AM210" s="6"/>
      <c r="AN210" s="6"/>
      <c r="AO210" s="6"/>
      <c r="AP210" s="6"/>
      <c r="AQ210" s="6"/>
      <c r="AR210" s="6"/>
      <c r="AS210" s="6"/>
      <c r="AT210" s="6"/>
      <c r="AU210" s="6"/>
      <c r="AV210" s="6"/>
      <c r="AW210" s="6"/>
      <c r="AX210" s="6"/>
      <c r="AY210" s="6"/>
      <c r="AZ210" s="6"/>
      <c r="BA210" s="6"/>
      <c r="BB210" s="6"/>
      <c r="BC210"/>
      <c r="BD210"/>
      <c r="BE210"/>
      <c r="BF210"/>
      <c r="BG210"/>
      <c r="BH210"/>
    </row>
    <row r="211" spans="1:60" ht="75">
      <c r="A211" s="9">
        <v>209</v>
      </c>
      <c r="B211" s="16" t="s">
        <v>114</v>
      </c>
      <c r="C211" s="24" t="s">
        <v>1810</v>
      </c>
      <c r="D211" s="11" t="s">
        <v>1443</v>
      </c>
      <c r="E211" s="11"/>
      <c r="F211" s="11" t="s">
        <v>343</v>
      </c>
      <c r="G211" s="11"/>
      <c r="H211" s="11"/>
      <c r="I211" s="11"/>
      <c r="J211" s="11"/>
      <c r="K211" s="11"/>
      <c r="L211" s="11"/>
      <c r="M211" s="24" t="s">
        <v>1811</v>
      </c>
      <c r="N211" s="11" t="s">
        <v>120</v>
      </c>
      <c r="O211" s="11" t="s">
        <v>1029</v>
      </c>
      <c r="P211" s="11" t="s">
        <v>241</v>
      </c>
      <c r="Q211" s="11"/>
      <c r="R211" s="11"/>
      <c r="S211" s="11"/>
      <c r="T211" s="11"/>
      <c r="U211" s="11"/>
      <c r="V211" s="11" t="s">
        <v>1812</v>
      </c>
      <c r="W211" s="11" t="s">
        <v>1813</v>
      </c>
      <c r="X211" s="15" t="s">
        <v>1814</v>
      </c>
      <c r="Y211" s="178" t="s">
        <v>1815</v>
      </c>
      <c r="Z211" s="178" t="s">
        <v>1816</v>
      </c>
      <c r="AA211" s="178" t="s">
        <v>1817</v>
      </c>
      <c r="AB211" s="15"/>
      <c r="AC211" s="11"/>
      <c r="AD211" s="11"/>
      <c r="AE211" s="11" t="s">
        <v>158</v>
      </c>
      <c r="AF211" s="11"/>
      <c r="AG211" s="11"/>
      <c r="AH211" s="6" t="s">
        <v>1757</v>
      </c>
      <c r="AI211" s="11"/>
      <c r="AJ211" s="11"/>
      <c r="AK211" s="11"/>
      <c r="AL211" s="11"/>
      <c r="AM211" s="11"/>
      <c r="AN211" s="11"/>
      <c r="AO211" s="11"/>
      <c r="AP211" s="11"/>
      <c r="AQ211" s="11"/>
      <c r="AR211" s="11"/>
      <c r="AS211" s="11"/>
      <c r="AT211" s="11"/>
      <c r="AU211" s="11"/>
      <c r="AV211" s="11"/>
      <c r="AW211" s="11"/>
      <c r="AX211" s="11"/>
      <c r="AY211" s="11"/>
      <c r="AZ211" s="11"/>
      <c r="BA211" s="11"/>
      <c r="BB211" s="11"/>
      <c r="BC211" s="14"/>
      <c r="BD211" s="14"/>
      <c r="BE211" s="14"/>
      <c r="BF211" s="14"/>
      <c r="BG211" s="14"/>
      <c r="BH211" s="14"/>
    </row>
    <row r="212" spans="1:60" s="14" customFormat="1" ht="45">
      <c r="A212" s="5">
        <v>210</v>
      </c>
      <c r="B212" s="17" t="s">
        <v>114</v>
      </c>
      <c r="C212" s="6" t="s">
        <v>1818</v>
      </c>
      <c r="D212" s="6" t="s">
        <v>1819</v>
      </c>
      <c r="E212" s="6"/>
      <c r="F212" s="6" t="s">
        <v>147</v>
      </c>
      <c r="G212" s="6"/>
      <c r="H212" s="6"/>
      <c r="I212" s="6"/>
      <c r="J212" s="6"/>
      <c r="K212" s="6"/>
      <c r="L212" s="6"/>
      <c r="M212" s="23" t="s">
        <v>1104</v>
      </c>
      <c r="N212" s="6" t="s">
        <v>120</v>
      </c>
      <c r="O212" s="6" t="s">
        <v>120</v>
      </c>
      <c r="P212" s="6" t="s">
        <v>285</v>
      </c>
      <c r="Q212" s="6"/>
      <c r="R212" s="6"/>
      <c r="S212" s="6"/>
      <c r="T212" s="6"/>
      <c r="U212" s="6"/>
      <c r="V212" s="23" t="s">
        <v>1820</v>
      </c>
      <c r="W212" s="6" t="s">
        <v>1821</v>
      </c>
      <c r="X212" s="8" t="s">
        <v>1822</v>
      </c>
      <c r="Y212" s="208" t="s">
        <v>1823</v>
      </c>
      <c r="Z212" s="208" t="s">
        <v>1824</v>
      </c>
      <c r="AA212" s="6"/>
      <c r="AB212" s="8"/>
      <c r="AC212" s="6"/>
      <c r="AD212" s="6"/>
      <c r="AE212" s="6" t="s">
        <v>158</v>
      </c>
      <c r="AF212" s="6"/>
      <c r="AG212" s="6"/>
      <c r="AH212" s="6" t="s">
        <v>1757</v>
      </c>
      <c r="AI212" s="6"/>
      <c r="AJ212" s="6"/>
      <c r="AK212" s="6"/>
      <c r="AL212" s="6"/>
      <c r="AM212" s="6"/>
      <c r="AN212" s="6"/>
      <c r="AO212" s="6"/>
      <c r="AP212" s="6"/>
      <c r="AQ212" s="6"/>
      <c r="AR212" s="6"/>
      <c r="AS212" s="6"/>
      <c r="AT212" s="6"/>
      <c r="AU212" s="6"/>
      <c r="AV212" s="6"/>
      <c r="AW212" s="6"/>
      <c r="AX212" s="6"/>
      <c r="AY212" s="6"/>
      <c r="AZ212" s="6"/>
      <c r="BA212" s="6"/>
      <c r="BB212" s="6"/>
      <c r="BC212"/>
      <c r="BD212"/>
      <c r="BE212"/>
      <c r="BF212"/>
      <c r="BG212"/>
      <c r="BH212"/>
    </row>
    <row r="213" spans="1:60" ht="75">
      <c r="A213" s="9">
        <v>211</v>
      </c>
      <c r="B213" s="16" t="s">
        <v>114</v>
      </c>
      <c r="C213" s="11" t="s">
        <v>1825</v>
      </c>
      <c r="D213" s="11" t="s">
        <v>1826</v>
      </c>
      <c r="E213" s="11"/>
      <c r="F213" s="11" t="s">
        <v>216</v>
      </c>
      <c r="G213" s="11"/>
      <c r="H213" s="11"/>
      <c r="I213" s="11"/>
      <c r="J213" s="11"/>
      <c r="K213" s="11"/>
      <c r="L213" s="11"/>
      <c r="M213" s="11"/>
      <c r="N213" s="11" t="s">
        <v>120</v>
      </c>
      <c r="O213" s="11" t="s">
        <v>120</v>
      </c>
      <c r="P213" s="11" t="s">
        <v>170</v>
      </c>
      <c r="Q213" s="11"/>
      <c r="R213" s="11"/>
      <c r="S213" s="11"/>
      <c r="T213" s="11"/>
      <c r="U213" s="11"/>
      <c r="V213" s="24" t="s">
        <v>1827</v>
      </c>
      <c r="W213" s="11" t="s">
        <v>1272</v>
      </c>
      <c r="X213" s="15" t="s">
        <v>1828</v>
      </c>
      <c r="Y213" s="178" t="s">
        <v>1829</v>
      </c>
      <c r="Z213" s="178" t="s">
        <v>1830</v>
      </c>
      <c r="AA213" s="178" t="s">
        <v>1831</v>
      </c>
      <c r="AB213" s="15"/>
      <c r="AC213" s="11"/>
      <c r="AD213" s="11"/>
      <c r="AE213" s="11" t="s">
        <v>158</v>
      </c>
      <c r="AF213" s="11"/>
      <c r="AG213" s="11"/>
      <c r="AH213" s="11" t="s">
        <v>1757</v>
      </c>
      <c r="AI213" s="11"/>
      <c r="AJ213" s="11"/>
      <c r="AK213" s="11"/>
      <c r="AL213" s="11"/>
      <c r="AM213" s="11"/>
      <c r="AN213" s="11"/>
      <c r="AO213" s="11"/>
      <c r="AP213" s="11"/>
      <c r="AQ213" s="11"/>
      <c r="AR213" s="11"/>
      <c r="AS213" s="11"/>
      <c r="AT213" s="11"/>
      <c r="AU213" s="11"/>
      <c r="AV213" s="11"/>
      <c r="AW213" s="11"/>
      <c r="AX213" s="11"/>
      <c r="AY213" s="11"/>
      <c r="AZ213" s="11"/>
      <c r="BA213" s="11"/>
      <c r="BB213" s="11"/>
      <c r="BC213" s="14"/>
      <c r="BD213" s="14"/>
      <c r="BE213" s="14"/>
      <c r="BF213" s="14"/>
      <c r="BG213" s="14"/>
      <c r="BH213" s="14"/>
    </row>
    <row r="214" spans="1:60" s="14" customFormat="1" ht="30">
      <c r="A214" s="5">
        <v>212</v>
      </c>
      <c r="B214" s="17" t="s">
        <v>114</v>
      </c>
      <c r="C214" s="6" t="s">
        <v>1832</v>
      </c>
      <c r="D214" s="6" t="s">
        <v>1833</v>
      </c>
      <c r="E214" s="6"/>
      <c r="F214" s="6" t="s">
        <v>147</v>
      </c>
      <c r="G214" s="6"/>
      <c r="H214" s="6"/>
      <c r="I214" s="6"/>
      <c r="J214" s="6"/>
      <c r="K214" s="6"/>
      <c r="L214" s="6"/>
      <c r="M214" s="6"/>
      <c r="N214" s="6" t="s">
        <v>120</v>
      </c>
      <c r="O214" s="6" t="s">
        <v>120</v>
      </c>
      <c r="P214" s="6" t="s">
        <v>121</v>
      </c>
      <c r="Q214" s="6"/>
      <c r="R214" s="6"/>
      <c r="S214" s="6"/>
      <c r="T214" s="6"/>
      <c r="U214" s="6"/>
      <c r="V214" s="23" t="s">
        <v>1834</v>
      </c>
      <c r="W214" s="6" t="s">
        <v>1835</v>
      </c>
      <c r="X214" s="159"/>
      <c r="Y214" s="6"/>
      <c r="Z214" s="6"/>
      <c r="AA214" s="6"/>
      <c r="AB214" s="8"/>
      <c r="AC214" s="6"/>
      <c r="AD214" s="6"/>
      <c r="AE214" s="6" t="s">
        <v>158</v>
      </c>
      <c r="AF214" s="6"/>
      <c r="AG214" s="6"/>
      <c r="AH214" s="6" t="s">
        <v>1396</v>
      </c>
      <c r="AI214" s="6"/>
      <c r="AJ214" s="6"/>
      <c r="AK214" s="6"/>
      <c r="AL214" s="6"/>
      <c r="AM214" s="6"/>
      <c r="AN214" s="6"/>
      <c r="AO214" s="6"/>
      <c r="AP214" s="6"/>
      <c r="AQ214" s="6"/>
      <c r="AR214" s="6"/>
      <c r="AS214" s="6"/>
      <c r="AT214" s="6"/>
      <c r="AU214" s="6"/>
      <c r="AV214" s="6"/>
      <c r="AW214" s="6"/>
      <c r="AX214" s="6"/>
      <c r="AY214" s="6"/>
      <c r="AZ214" s="6"/>
      <c r="BA214" s="6"/>
      <c r="BB214" s="6"/>
      <c r="BC214"/>
      <c r="BD214"/>
      <c r="BE214"/>
      <c r="BF214"/>
      <c r="BG214"/>
      <c r="BH214"/>
    </row>
    <row r="215" spans="1:60" ht="60">
      <c r="A215" s="9">
        <v>213</v>
      </c>
      <c r="B215" s="16" t="s">
        <v>114</v>
      </c>
      <c r="C215" s="11" t="s">
        <v>1836</v>
      </c>
      <c r="D215" s="24" t="s">
        <v>1837</v>
      </c>
      <c r="E215" s="11"/>
      <c r="F215" s="11" t="s">
        <v>216</v>
      </c>
      <c r="G215" s="11"/>
      <c r="H215" s="11"/>
      <c r="I215" s="11"/>
      <c r="J215" s="11"/>
      <c r="K215" s="11"/>
      <c r="L215" s="11" t="s">
        <v>721</v>
      </c>
      <c r="M215" s="11"/>
      <c r="N215" s="11" t="s">
        <v>120</v>
      </c>
      <c r="O215" s="11" t="s">
        <v>120</v>
      </c>
      <c r="P215" s="11" t="s">
        <v>241</v>
      </c>
      <c r="Q215" s="11"/>
      <c r="R215" s="11"/>
      <c r="S215" s="11"/>
      <c r="T215" s="11"/>
      <c r="U215" s="11"/>
      <c r="V215" s="24" t="s">
        <v>1838</v>
      </c>
      <c r="W215" s="11" t="s">
        <v>1839</v>
      </c>
      <c r="X215" s="15" t="s">
        <v>1840</v>
      </c>
      <c r="Y215" s="11"/>
      <c r="Z215" s="11"/>
      <c r="AA215" s="11"/>
      <c r="AB215" s="15"/>
      <c r="AC215" s="11"/>
      <c r="AD215" s="11"/>
      <c r="AE215" s="11" t="s">
        <v>158</v>
      </c>
      <c r="AF215" s="11"/>
      <c r="AG215" s="11"/>
      <c r="AH215" s="11" t="s">
        <v>1132</v>
      </c>
      <c r="AI215" s="11"/>
      <c r="AJ215" s="11"/>
      <c r="AK215" s="11"/>
      <c r="AL215" s="11"/>
      <c r="AM215" s="11"/>
      <c r="AN215" s="11"/>
      <c r="AO215" s="11"/>
      <c r="AP215" s="11"/>
      <c r="AQ215" s="11"/>
      <c r="AR215" s="11"/>
      <c r="AS215" s="11"/>
      <c r="AT215" s="11"/>
      <c r="AU215" s="11"/>
      <c r="AV215" s="11"/>
      <c r="AW215" s="11"/>
      <c r="AX215" s="11"/>
      <c r="AY215" s="11"/>
      <c r="AZ215" s="11"/>
      <c r="BA215" s="11"/>
      <c r="BB215" s="11"/>
      <c r="BC215" s="14"/>
      <c r="BD215" s="14"/>
      <c r="BE215" s="14"/>
      <c r="BF215" s="14"/>
      <c r="BG215" s="14"/>
      <c r="BH215" s="14"/>
    </row>
    <row r="216" spans="1:60" s="14" customFormat="1" ht="75">
      <c r="A216" s="5">
        <v>214</v>
      </c>
      <c r="B216" s="17" t="s">
        <v>114</v>
      </c>
      <c r="C216" s="6" t="s">
        <v>1841</v>
      </c>
      <c r="D216" s="23" t="s">
        <v>1842</v>
      </c>
      <c r="E216" s="6"/>
      <c r="F216" s="6" t="s">
        <v>216</v>
      </c>
      <c r="G216" s="6"/>
      <c r="H216" s="6"/>
      <c r="I216" s="6"/>
      <c r="J216" s="6"/>
      <c r="K216" s="6"/>
      <c r="L216" s="6"/>
      <c r="M216" s="6"/>
      <c r="N216" s="6" t="s">
        <v>120</v>
      </c>
      <c r="O216" s="6" t="s">
        <v>120</v>
      </c>
      <c r="P216" s="6" t="s">
        <v>218</v>
      </c>
      <c r="Q216" s="6" t="s">
        <v>121</v>
      </c>
      <c r="R216" s="6"/>
      <c r="S216" s="6"/>
      <c r="T216" s="6"/>
      <c r="U216" s="6"/>
      <c r="V216" s="6" t="s">
        <v>1843</v>
      </c>
      <c r="W216" s="6" t="s">
        <v>1844</v>
      </c>
      <c r="X216" s="8" t="s">
        <v>1845</v>
      </c>
      <c r="Y216" s="6"/>
      <c r="Z216" s="208" t="s">
        <v>1846</v>
      </c>
      <c r="AA216" s="208" t="s">
        <v>1847</v>
      </c>
      <c r="AB216" s="213" t="s">
        <v>1848</v>
      </c>
      <c r="AC216" s="6"/>
      <c r="AD216" s="6"/>
      <c r="AE216" s="6" t="s">
        <v>158</v>
      </c>
      <c r="AF216" s="6"/>
      <c r="AG216" s="6"/>
      <c r="AH216" s="6" t="s">
        <v>1132</v>
      </c>
      <c r="AI216" s="6"/>
      <c r="AJ216" s="6"/>
      <c r="AK216" s="6"/>
      <c r="AL216" s="6"/>
      <c r="AM216" s="6"/>
      <c r="AN216" s="6"/>
      <c r="AO216" s="6"/>
      <c r="AP216" s="6"/>
      <c r="AQ216" s="6"/>
      <c r="AR216" s="6"/>
      <c r="AS216" s="6"/>
      <c r="AT216" s="6"/>
      <c r="AU216" s="6"/>
      <c r="AV216" s="6"/>
      <c r="AW216" s="6"/>
      <c r="AX216" s="6"/>
      <c r="AY216" s="6"/>
      <c r="AZ216" s="6"/>
      <c r="BA216" s="6"/>
      <c r="BB216" s="6"/>
      <c r="BC216"/>
      <c r="BD216"/>
      <c r="BE216"/>
      <c r="BF216"/>
      <c r="BG216"/>
      <c r="BH216"/>
    </row>
    <row r="217" spans="1:60" ht="45">
      <c r="A217" s="9">
        <v>215</v>
      </c>
      <c r="B217" s="16" t="s">
        <v>114</v>
      </c>
      <c r="C217" s="11" t="s">
        <v>1849</v>
      </c>
      <c r="D217" s="11" t="s">
        <v>1850</v>
      </c>
      <c r="E217" s="11"/>
      <c r="F217" s="11" t="s">
        <v>216</v>
      </c>
      <c r="G217" s="11"/>
      <c r="H217" s="11"/>
      <c r="I217" s="11"/>
      <c r="J217" s="11"/>
      <c r="K217" s="11"/>
      <c r="L217" s="11"/>
      <c r="M217" s="11"/>
      <c r="N217" s="11" t="s">
        <v>120</v>
      </c>
      <c r="O217" s="11" t="s">
        <v>120</v>
      </c>
      <c r="P217" s="11" t="s">
        <v>218</v>
      </c>
      <c r="Q217" s="11" t="s">
        <v>121</v>
      </c>
      <c r="R217" s="11" t="s">
        <v>122</v>
      </c>
      <c r="S217" s="11" t="s">
        <v>170</v>
      </c>
      <c r="T217" s="11"/>
      <c r="U217" s="11"/>
      <c r="V217" s="11" t="s">
        <v>1851</v>
      </c>
      <c r="W217" s="11" t="s">
        <v>1127</v>
      </c>
      <c r="X217" s="15" t="s">
        <v>1852</v>
      </c>
      <c r="Y217" s="32" t="s">
        <v>1853</v>
      </c>
      <c r="Z217" s="178" t="s">
        <v>1854</v>
      </c>
      <c r="AA217" s="178" t="s">
        <v>1855</v>
      </c>
      <c r="AB217" s="240" t="s">
        <v>1856</v>
      </c>
      <c r="AC217" s="178" t="s">
        <v>1857</v>
      </c>
      <c r="AD217" s="11"/>
      <c r="AE217" s="11" t="s">
        <v>158</v>
      </c>
      <c r="AF217" s="11"/>
      <c r="AG217" s="11"/>
      <c r="AH217" s="11" t="s">
        <v>1389</v>
      </c>
      <c r="AI217" s="11"/>
      <c r="AJ217" s="11"/>
      <c r="AK217" s="11"/>
      <c r="AL217" s="11"/>
      <c r="AM217" s="11"/>
      <c r="AN217" s="11"/>
      <c r="AO217" s="11"/>
      <c r="AP217" s="11"/>
      <c r="AQ217" s="11"/>
      <c r="AR217" s="11"/>
      <c r="AS217" s="11"/>
      <c r="AT217" s="11"/>
      <c r="AU217" s="11"/>
      <c r="AV217" s="11"/>
      <c r="AW217" s="11"/>
      <c r="AX217" s="11"/>
      <c r="AY217" s="11"/>
      <c r="AZ217" s="11"/>
      <c r="BA217" s="11"/>
      <c r="BB217" s="11"/>
      <c r="BC217" s="14"/>
      <c r="BD217" s="14"/>
      <c r="BE217" s="14"/>
      <c r="BF217" s="14"/>
      <c r="BG217" s="14"/>
      <c r="BH217" s="14"/>
    </row>
    <row r="218" spans="1:60" s="14" customFormat="1" ht="75">
      <c r="A218" s="5">
        <v>216</v>
      </c>
      <c r="B218" s="17" t="s">
        <v>114</v>
      </c>
      <c r="C218" s="23" t="s">
        <v>1858</v>
      </c>
      <c r="D218" s="6" t="s">
        <v>1859</v>
      </c>
      <c r="E218" s="6"/>
      <c r="F218" s="6" t="s">
        <v>216</v>
      </c>
      <c r="G218" s="6"/>
      <c r="H218" s="6"/>
      <c r="I218" s="6"/>
      <c r="J218" s="6"/>
      <c r="K218" s="6"/>
      <c r="L218" s="6"/>
      <c r="M218" s="23" t="s">
        <v>1860</v>
      </c>
      <c r="N218" s="6" t="s">
        <v>120</v>
      </c>
      <c r="O218" s="6" t="s">
        <v>120</v>
      </c>
      <c r="P218" s="6" t="s">
        <v>121</v>
      </c>
      <c r="Q218" s="6" t="s">
        <v>122</v>
      </c>
      <c r="R218" s="6" t="s">
        <v>170</v>
      </c>
      <c r="S218" s="6" t="s">
        <v>171</v>
      </c>
      <c r="T218" s="6"/>
      <c r="U218" s="6"/>
      <c r="V218" s="23" t="s">
        <v>1861</v>
      </c>
      <c r="W218" s="6" t="s">
        <v>1862</v>
      </c>
      <c r="X218" s="8" t="s">
        <v>1863</v>
      </c>
      <c r="Y218" s="208" t="s">
        <v>1864</v>
      </c>
      <c r="Z218" s="208" t="s">
        <v>1865</v>
      </c>
      <c r="AA218" s="208" t="s">
        <v>1866</v>
      </c>
      <c r="AB218" s="213" t="s">
        <v>1867</v>
      </c>
      <c r="AC218" s="6"/>
      <c r="AD218" s="6"/>
      <c r="AE218" s="6" t="s">
        <v>158</v>
      </c>
      <c r="AF218" s="6"/>
      <c r="AG218" s="6"/>
      <c r="AH218" s="6" t="s">
        <v>1132</v>
      </c>
      <c r="AI218" s="6"/>
      <c r="AJ218" s="6"/>
      <c r="AK218" s="6"/>
      <c r="AL218" s="6"/>
      <c r="AM218" s="6"/>
      <c r="AN218" s="6"/>
      <c r="AO218" s="6"/>
      <c r="AP218" s="6"/>
      <c r="AQ218" s="6"/>
      <c r="AR218" s="6"/>
      <c r="AS218" s="6"/>
      <c r="AT218" s="6"/>
      <c r="AU218" s="6"/>
      <c r="AV218" s="6"/>
      <c r="AW218" s="6"/>
      <c r="AX218" s="6"/>
      <c r="AY218" s="6"/>
      <c r="AZ218" s="6"/>
      <c r="BA218" s="6"/>
      <c r="BB218" s="6"/>
      <c r="BC218"/>
      <c r="BD218"/>
      <c r="BE218"/>
      <c r="BF218"/>
      <c r="BG218"/>
      <c r="BH218"/>
    </row>
    <row r="219" spans="1:60" ht="195">
      <c r="A219" s="9">
        <v>217</v>
      </c>
      <c r="B219" s="16" t="s">
        <v>114</v>
      </c>
      <c r="C219" s="24" t="s">
        <v>1868</v>
      </c>
      <c r="D219" s="11" t="s">
        <v>1869</v>
      </c>
      <c r="E219" s="11"/>
      <c r="F219" s="24" t="s">
        <v>164</v>
      </c>
      <c r="G219" s="11"/>
      <c r="H219" s="11"/>
      <c r="I219" s="11"/>
      <c r="J219" s="11"/>
      <c r="K219" s="11"/>
      <c r="L219" s="11"/>
      <c r="M219" s="24" t="s">
        <v>1870</v>
      </c>
      <c r="N219" s="11" t="s">
        <v>120</v>
      </c>
      <c r="O219" s="11" t="s">
        <v>120</v>
      </c>
      <c r="P219" s="11" t="s">
        <v>241</v>
      </c>
      <c r="Q219" s="11"/>
      <c r="R219" s="11"/>
      <c r="S219" s="11"/>
      <c r="T219" s="11"/>
      <c r="U219" s="11"/>
      <c r="V219" s="24" t="s">
        <v>1871</v>
      </c>
      <c r="W219" s="11" t="s">
        <v>1872</v>
      </c>
      <c r="X219" s="15" t="s">
        <v>1873</v>
      </c>
      <c r="Y219" s="11"/>
      <c r="Z219" s="178" t="s">
        <v>1874</v>
      </c>
      <c r="AA219" s="178" t="s">
        <v>1875</v>
      </c>
      <c r="AB219" s="15"/>
      <c r="AC219" s="11"/>
      <c r="AD219" s="11"/>
      <c r="AE219" s="11" t="s">
        <v>158</v>
      </c>
      <c r="AF219" s="11"/>
      <c r="AG219" s="11"/>
      <c r="AH219" s="11" t="s">
        <v>1132</v>
      </c>
      <c r="AI219" s="11"/>
      <c r="AJ219" s="11"/>
      <c r="AK219" s="11"/>
      <c r="AL219" s="11"/>
      <c r="AM219" s="11"/>
      <c r="AN219" s="11"/>
      <c r="AO219" s="11"/>
      <c r="AP219" s="11"/>
      <c r="AQ219" s="11"/>
      <c r="AR219" s="11"/>
      <c r="AS219" s="11"/>
      <c r="AT219" s="11"/>
      <c r="AU219" s="11"/>
      <c r="AV219" s="11"/>
      <c r="AW219" s="11"/>
      <c r="AX219" s="11"/>
      <c r="AY219" s="11"/>
      <c r="AZ219" s="11"/>
      <c r="BA219" s="11"/>
      <c r="BB219" s="11"/>
      <c r="BC219" s="14"/>
      <c r="BD219" s="14"/>
      <c r="BE219" s="14"/>
      <c r="BF219" s="14"/>
      <c r="BG219" s="14"/>
      <c r="BH219" s="14"/>
    </row>
    <row r="220" spans="1:60" s="266" customFormat="1" ht="60">
      <c r="A220" s="275">
        <v>218</v>
      </c>
      <c r="B220" s="276" t="s">
        <v>114</v>
      </c>
      <c r="C220" s="278" t="s">
        <v>1876</v>
      </c>
      <c r="D220" s="277" t="s">
        <v>641</v>
      </c>
      <c r="E220" s="278"/>
      <c r="F220" s="278" t="s">
        <v>146</v>
      </c>
      <c r="G220" s="278"/>
      <c r="H220" s="278"/>
      <c r="I220" s="278"/>
      <c r="J220" s="278"/>
      <c r="K220" s="278"/>
      <c r="L220" s="278"/>
      <c r="M220" s="278" t="s">
        <v>1877</v>
      </c>
      <c r="N220" s="278" t="s">
        <v>120</v>
      </c>
      <c r="O220" s="278" t="s">
        <v>1029</v>
      </c>
      <c r="P220" s="278" t="s">
        <v>241</v>
      </c>
      <c r="Q220" s="278"/>
      <c r="R220" s="278"/>
      <c r="S220" s="278"/>
      <c r="T220" s="278"/>
      <c r="U220" s="278"/>
      <c r="V220" s="277" t="s">
        <v>1878</v>
      </c>
      <c r="W220" s="278" t="s">
        <v>1879</v>
      </c>
      <c r="X220" s="279" t="s">
        <v>1880</v>
      </c>
      <c r="Y220" s="280" t="s">
        <v>1881</v>
      </c>
      <c r="Z220" s="280" t="s">
        <v>1882</v>
      </c>
      <c r="AA220" s="278"/>
      <c r="AB220" s="279"/>
      <c r="AC220" s="278"/>
      <c r="AD220" s="278"/>
      <c r="AE220" s="278" t="s">
        <v>158</v>
      </c>
      <c r="AF220" s="278"/>
      <c r="AG220" s="278"/>
      <c r="AH220" s="278" t="s">
        <v>158</v>
      </c>
      <c r="AI220" s="278"/>
      <c r="AJ220" s="278"/>
      <c r="AK220" s="278"/>
      <c r="AL220" s="278" t="s">
        <v>133</v>
      </c>
      <c r="AM220" s="278"/>
      <c r="AN220" s="278"/>
      <c r="AO220" s="278"/>
      <c r="AP220" s="278"/>
      <c r="AQ220" s="278"/>
      <c r="AR220" s="278"/>
      <c r="AS220" s="278"/>
      <c r="AT220" s="278"/>
      <c r="AU220" s="278"/>
      <c r="AV220" s="278"/>
      <c r="AW220" s="278"/>
      <c r="AX220" s="278"/>
      <c r="AY220" s="278"/>
      <c r="AZ220" s="278"/>
      <c r="BA220" s="278"/>
      <c r="BB220" s="278"/>
    </row>
    <row r="221" spans="1:60" s="266" customFormat="1" ht="120">
      <c r="A221" s="275">
        <v>219</v>
      </c>
      <c r="B221" s="276" t="s">
        <v>1883</v>
      </c>
      <c r="C221" s="277" t="s">
        <v>1884</v>
      </c>
      <c r="D221" s="277" t="s">
        <v>1885</v>
      </c>
      <c r="E221" s="278"/>
      <c r="F221" s="278" t="s">
        <v>297</v>
      </c>
      <c r="G221" s="278" t="s">
        <v>144</v>
      </c>
      <c r="H221" s="278"/>
      <c r="I221" s="278"/>
      <c r="J221" s="278"/>
      <c r="K221" s="278"/>
      <c r="L221" s="278"/>
      <c r="M221" s="277" t="s">
        <v>1886</v>
      </c>
      <c r="N221" s="278"/>
      <c r="O221" s="278" t="s">
        <v>120</v>
      </c>
      <c r="P221" s="278" t="s">
        <v>241</v>
      </c>
      <c r="Q221" s="278"/>
      <c r="R221" s="278"/>
      <c r="S221" s="278"/>
      <c r="T221" s="278"/>
      <c r="U221" s="278"/>
      <c r="V221" s="277" t="s">
        <v>1887</v>
      </c>
      <c r="W221" s="278" t="s">
        <v>1888</v>
      </c>
      <c r="X221" s="279" t="s">
        <v>1889</v>
      </c>
      <c r="Y221" s="278"/>
      <c r="Z221" s="280" t="s">
        <v>1890</v>
      </c>
      <c r="AA221" s="278"/>
      <c r="AB221" s="279"/>
      <c r="AC221" s="278"/>
      <c r="AD221" s="278"/>
      <c r="AE221" s="278"/>
      <c r="AF221" s="278"/>
      <c r="AG221" s="278"/>
      <c r="AH221" s="278"/>
      <c r="AI221" s="278"/>
      <c r="AJ221" s="278"/>
      <c r="AK221" s="278"/>
      <c r="AL221" s="278" t="s">
        <v>133</v>
      </c>
      <c r="AM221" s="278"/>
      <c r="AN221" s="278"/>
      <c r="AO221" s="278"/>
      <c r="AP221" s="278"/>
      <c r="AQ221" s="278"/>
      <c r="AR221" s="278"/>
      <c r="AS221" s="278"/>
      <c r="AT221" s="278"/>
      <c r="AU221" s="278"/>
      <c r="AV221" s="278"/>
      <c r="AW221" s="278"/>
      <c r="AX221" s="278"/>
      <c r="AY221" s="278"/>
      <c r="AZ221" s="278"/>
      <c r="BA221" s="278"/>
      <c r="BB221" s="278"/>
    </row>
    <row r="222" spans="1:60" s="14" customFormat="1">
      <c r="A222" s="5">
        <v>220</v>
      </c>
      <c r="B222" s="17" t="s">
        <v>114</v>
      </c>
      <c r="C222" s="6" t="s">
        <v>1891</v>
      </c>
      <c r="D222" s="6" t="s">
        <v>1892</v>
      </c>
      <c r="E222" s="6"/>
      <c r="F222" s="6" t="s">
        <v>147</v>
      </c>
      <c r="G222" s="6" t="s">
        <v>250</v>
      </c>
      <c r="H222" s="6" t="s">
        <v>963</v>
      </c>
      <c r="I222" s="6"/>
      <c r="J222" s="6"/>
      <c r="K222" s="6"/>
      <c r="L222" s="6"/>
      <c r="M222" s="6" t="s">
        <v>1893</v>
      </c>
      <c r="N222" s="6" t="s">
        <v>120</v>
      </c>
      <c r="O222" s="6" t="s">
        <v>120</v>
      </c>
      <c r="P222" s="6" t="s">
        <v>241</v>
      </c>
      <c r="Q222" s="6"/>
      <c r="R222" s="6"/>
      <c r="S222" s="6"/>
      <c r="T222" s="6"/>
      <c r="U222" s="6"/>
      <c r="V222" s="6" t="s">
        <v>1894</v>
      </c>
      <c r="W222" s="6"/>
      <c r="X222" s="8" t="s">
        <v>1895</v>
      </c>
      <c r="Y222" s="6"/>
      <c r="Z222" s="6" t="s">
        <v>1896</v>
      </c>
      <c r="AA222" s="6"/>
      <c r="AB222" s="8"/>
      <c r="AC222" s="6"/>
      <c r="AD222" s="6"/>
      <c r="AE222" s="6" t="s">
        <v>158</v>
      </c>
      <c r="AF222" s="6"/>
      <c r="AG222" s="6"/>
      <c r="AH222" s="6" t="s">
        <v>158</v>
      </c>
      <c r="AI222" s="6"/>
      <c r="AJ222" s="6"/>
      <c r="AK222" s="6"/>
      <c r="AL222" s="6"/>
      <c r="AM222" s="6"/>
      <c r="AN222" s="6"/>
      <c r="AO222" s="6"/>
      <c r="AP222" s="6"/>
      <c r="AQ222" s="6"/>
      <c r="AR222" s="6"/>
      <c r="AS222" s="6"/>
      <c r="AT222" s="6"/>
      <c r="AU222" s="6"/>
      <c r="AV222" s="6"/>
      <c r="AW222" s="6"/>
      <c r="AX222" s="6"/>
      <c r="AY222" s="6"/>
      <c r="AZ222" s="6"/>
      <c r="BA222" s="6"/>
      <c r="BB222" s="6"/>
      <c r="BC222"/>
      <c r="BD222"/>
      <c r="BE222"/>
      <c r="BF222"/>
      <c r="BG222"/>
      <c r="BH222"/>
    </row>
    <row r="223" spans="1:60" s="255" customFormat="1" ht="195">
      <c r="A223" s="384">
        <v>221</v>
      </c>
      <c r="B223" s="385" t="s">
        <v>114</v>
      </c>
      <c r="C223" s="386" t="s">
        <v>1897</v>
      </c>
      <c r="D223" s="42" t="s">
        <v>1898</v>
      </c>
      <c r="E223" s="42" t="s">
        <v>1899</v>
      </c>
      <c r="F223" s="42" t="s">
        <v>147</v>
      </c>
      <c r="G223" s="42" t="s">
        <v>145</v>
      </c>
      <c r="H223" s="42" t="s">
        <v>164</v>
      </c>
      <c r="I223" s="42" t="s">
        <v>216</v>
      </c>
      <c r="J223" s="42" t="s">
        <v>144</v>
      </c>
      <c r="K223" s="42"/>
      <c r="L223" s="42"/>
      <c r="M223" s="42"/>
      <c r="N223" s="42" t="s">
        <v>120</v>
      </c>
      <c r="O223" s="42" t="s">
        <v>120</v>
      </c>
      <c r="P223" s="42" t="s">
        <v>122</v>
      </c>
      <c r="Q223" s="42" t="s">
        <v>170</v>
      </c>
      <c r="R223" s="42" t="s">
        <v>171</v>
      </c>
      <c r="S223" s="42"/>
      <c r="T223" s="42"/>
      <c r="U223" s="42"/>
      <c r="V223" s="42" t="s">
        <v>1900</v>
      </c>
      <c r="W223" s="42" t="s">
        <v>626</v>
      </c>
      <c r="X223" s="387" t="s">
        <v>1901</v>
      </c>
      <c r="Y223" s="361" t="s">
        <v>1902</v>
      </c>
      <c r="Z223" s="361" t="s">
        <v>1903</v>
      </c>
      <c r="AA223" s="361" t="s">
        <v>1904</v>
      </c>
      <c r="AB223" s="388" t="s">
        <v>1905</v>
      </c>
      <c r="AC223" s="361" t="s">
        <v>1906</v>
      </c>
      <c r="AD223" s="361" t="s">
        <v>1907</v>
      </c>
      <c r="AE223" s="42" t="s">
        <v>158</v>
      </c>
      <c r="AF223" s="42" t="s">
        <v>157</v>
      </c>
      <c r="AG223" s="42"/>
      <c r="AH223" s="42" t="s">
        <v>1908</v>
      </c>
      <c r="AI223" s="42" t="s">
        <v>157</v>
      </c>
      <c r="AJ223" s="42"/>
      <c r="AK223" s="42"/>
      <c r="AL223" s="42" t="s">
        <v>133</v>
      </c>
      <c r="AM223" s="42"/>
      <c r="AN223" s="42"/>
      <c r="AO223" s="42"/>
      <c r="AP223" s="42"/>
      <c r="AQ223" s="42"/>
      <c r="AR223" s="42"/>
      <c r="AS223" s="42"/>
      <c r="AT223" s="42"/>
      <c r="AU223" s="42"/>
      <c r="AV223" s="42"/>
      <c r="AW223" s="42"/>
      <c r="AX223" s="42"/>
      <c r="AY223" s="42"/>
      <c r="AZ223" s="42"/>
      <c r="BA223" s="42"/>
      <c r="BB223" s="42"/>
      <c r="BC223" s="373"/>
      <c r="BD223" s="373"/>
      <c r="BE223" s="373"/>
      <c r="BF223" s="373"/>
      <c r="BG223" s="373"/>
      <c r="BH223" s="373"/>
    </row>
    <row r="224" spans="1:60" s="266" customFormat="1" ht="120" customHeight="1">
      <c r="A224" s="275">
        <v>222</v>
      </c>
      <c r="B224" s="328" t="s">
        <v>114</v>
      </c>
      <c r="C224" s="351" t="s">
        <v>1909</v>
      </c>
      <c r="D224" s="334" t="s">
        <v>1910</v>
      </c>
      <c r="E224" s="335" t="s">
        <v>1911</v>
      </c>
      <c r="F224" s="278" t="s">
        <v>651</v>
      </c>
      <c r="G224" s="278"/>
      <c r="H224" s="278"/>
      <c r="I224" s="278"/>
      <c r="J224" s="278"/>
      <c r="K224" s="278"/>
      <c r="L224" s="278"/>
      <c r="M224" s="278" t="s">
        <v>891</v>
      </c>
      <c r="N224" s="278" t="s">
        <v>120</v>
      </c>
      <c r="O224" s="278" t="s">
        <v>120</v>
      </c>
      <c r="P224" s="278" t="s">
        <v>241</v>
      </c>
      <c r="Q224" s="278"/>
      <c r="R224" s="278"/>
      <c r="S224" s="278"/>
      <c r="T224" s="278"/>
      <c r="U224" s="278"/>
      <c r="V224" s="278"/>
      <c r="W224" s="278"/>
      <c r="X224" s="279"/>
      <c r="Y224" s="278"/>
      <c r="Z224" s="280" t="s">
        <v>1912</v>
      </c>
      <c r="AA224" s="277"/>
      <c r="AB224" s="279"/>
      <c r="AC224" s="278"/>
      <c r="AD224" s="278"/>
      <c r="AE224" s="278" t="s">
        <v>157</v>
      </c>
      <c r="AF224" s="278"/>
      <c r="AG224" s="278"/>
      <c r="AH224" s="278"/>
      <c r="AI224" s="278"/>
      <c r="AJ224" s="278"/>
      <c r="AK224" s="278"/>
      <c r="AL224" s="277" t="s">
        <v>133</v>
      </c>
      <c r="AM224" s="278"/>
      <c r="AN224" s="278"/>
      <c r="AO224" s="278"/>
      <c r="AP224" s="278"/>
      <c r="AQ224" s="278"/>
      <c r="AR224" s="278"/>
      <c r="AS224" s="278"/>
      <c r="AT224" s="278"/>
      <c r="AU224" s="278"/>
      <c r="AV224" s="278"/>
      <c r="AW224" s="278"/>
      <c r="AX224" s="278"/>
      <c r="AY224" s="278"/>
      <c r="AZ224" s="278"/>
      <c r="BA224" s="278"/>
      <c r="BB224" s="278"/>
    </row>
    <row r="225" spans="1:60" s="266" customFormat="1" ht="45">
      <c r="A225" s="275">
        <v>223</v>
      </c>
      <c r="B225" s="328" t="s">
        <v>114</v>
      </c>
      <c r="C225" s="329" t="s">
        <v>1913</v>
      </c>
      <c r="D225" s="332" t="s">
        <v>1914</v>
      </c>
      <c r="E225" s="278" t="s">
        <v>1915</v>
      </c>
      <c r="F225" s="278" t="s">
        <v>651</v>
      </c>
      <c r="G225" s="278" t="s">
        <v>146</v>
      </c>
      <c r="H225" s="278"/>
      <c r="I225" s="278"/>
      <c r="J225" s="278"/>
      <c r="K225" s="278"/>
      <c r="L225" s="278"/>
      <c r="M225" s="278"/>
      <c r="N225" s="278" t="s">
        <v>120</v>
      </c>
      <c r="O225" s="278" t="s">
        <v>120</v>
      </c>
      <c r="P225" s="278" t="s">
        <v>241</v>
      </c>
      <c r="Q225" s="278"/>
      <c r="R225" s="278"/>
      <c r="S225" s="278"/>
      <c r="T225" s="278"/>
      <c r="U225" s="278"/>
      <c r="V225" s="278"/>
      <c r="W225" s="278"/>
      <c r="X225" s="336" t="s">
        <v>1916</v>
      </c>
      <c r="Y225" s="280" t="s">
        <v>1917</v>
      </c>
      <c r="Z225" s="280"/>
      <c r="AA225" s="278"/>
      <c r="AB225" s="279"/>
      <c r="AC225" s="278"/>
      <c r="AD225" s="278"/>
      <c r="AE225" s="278" t="s">
        <v>157</v>
      </c>
      <c r="AF225" s="278" t="s">
        <v>158</v>
      </c>
      <c r="AG225" s="278"/>
      <c r="AH225" s="278"/>
      <c r="AI225" s="278"/>
      <c r="AJ225" s="278"/>
      <c r="AK225" s="278"/>
      <c r="AL225" s="277" t="s">
        <v>133</v>
      </c>
      <c r="AM225" s="278"/>
      <c r="AN225" s="278"/>
      <c r="AO225" s="278"/>
      <c r="AP225" s="278"/>
      <c r="AQ225" s="278"/>
      <c r="AR225" s="278"/>
      <c r="AS225" s="278"/>
      <c r="AT225" s="278"/>
      <c r="AU225" s="278"/>
      <c r="AV225" s="278"/>
      <c r="AW225" s="278"/>
      <c r="AX225" s="278"/>
      <c r="AY225" s="278"/>
      <c r="AZ225" s="278"/>
      <c r="BA225" s="278"/>
      <c r="BB225" s="278"/>
    </row>
    <row r="226" spans="1:60" s="266" customFormat="1" ht="105">
      <c r="A226" s="275">
        <v>224</v>
      </c>
      <c r="B226" s="328" t="s">
        <v>114</v>
      </c>
      <c r="C226" s="329" t="s">
        <v>1918</v>
      </c>
      <c r="D226" s="332" t="s">
        <v>1919</v>
      </c>
      <c r="E226" s="278" t="s">
        <v>1920</v>
      </c>
      <c r="F226" s="278" t="s">
        <v>651</v>
      </c>
      <c r="G226" s="278" t="s">
        <v>146</v>
      </c>
      <c r="H226" s="278"/>
      <c r="I226" s="278"/>
      <c r="J226" s="278"/>
      <c r="K226" s="278"/>
      <c r="L226" s="278"/>
      <c r="M226" s="278" t="s">
        <v>891</v>
      </c>
      <c r="N226" s="278" t="s">
        <v>120</v>
      </c>
      <c r="O226" s="278" t="s">
        <v>120</v>
      </c>
      <c r="P226" s="278" t="s">
        <v>171</v>
      </c>
      <c r="Q226" s="278"/>
      <c r="R226" s="278"/>
      <c r="S226" s="278"/>
      <c r="T226" s="278"/>
      <c r="U226" s="278"/>
      <c r="V226" s="278"/>
      <c r="W226" s="278"/>
      <c r="X226" s="336" t="s">
        <v>1921</v>
      </c>
      <c r="Y226" s="333" t="s">
        <v>1922</v>
      </c>
      <c r="Z226" s="280" t="s">
        <v>1923</v>
      </c>
      <c r="AA226" s="280"/>
      <c r="AB226" s="279"/>
      <c r="AC226" s="278"/>
      <c r="AD226" s="278"/>
      <c r="AE226" s="278" t="s">
        <v>157</v>
      </c>
      <c r="AF226" s="278" t="s">
        <v>158</v>
      </c>
      <c r="AG226" s="278"/>
      <c r="AH226" s="278"/>
      <c r="AI226" s="278"/>
      <c r="AJ226" s="278"/>
      <c r="AK226" s="278"/>
      <c r="AL226" s="277" t="s">
        <v>133</v>
      </c>
      <c r="AM226" s="278"/>
      <c r="AN226" s="278"/>
      <c r="AO226" s="278"/>
      <c r="AP226" s="278"/>
      <c r="AQ226" s="278"/>
      <c r="AR226" s="278"/>
      <c r="AS226" s="278"/>
      <c r="AT226" s="278"/>
      <c r="AU226" s="278"/>
      <c r="AV226" s="278"/>
      <c r="AW226" s="278"/>
      <c r="AX226" s="278"/>
      <c r="AY226" s="278"/>
      <c r="AZ226" s="278"/>
      <c r="BA226" s="278"/>
      <c r="BB226" s="278"/>
    </row>
    <row r="227" spans="1:60" s="382" customFormat="1" ht="60">
      <c r="A227" s="374">
        <v>225</v>
      </c>
      <c r="B227" s="375" t="s">
        <v>114</v>
      </c>
      <c r="C227" s="376" t="s">
        <v>1924</v>
      </c>
      <c r="D227" s="377"/>
      <c r="E227" s="378"/>
      <c r="F227" s="378"/>
      <c r="G227" s="378"/>
      <c r="H227" s="378"/>
      <c r="I227" s="378"/>
      <c r="J227" s="378"/>
      <c r="K227" s="378"/>
      <c r="L227" s="378"/>
      <c r="M227" s="378"/>
      <c r="N227" s="378"/>
      <c r="O227" s="378"/>
      <c r="P227" s="378"/>
      <c r="Q227" s="378"/>
      <c r="R227" s="378"/>
      <c r="S227" s="378"/>
      <c r="T227" s="378"/>
      <c r="U227" s="378"/>
      <c r="V227" s="249" t="s">
        <v>1925</v>
      </c>
      <c r="W227" s="379" t="s">
        <v>1926</v>
      </c>
      <c r="X227" s="380" t="s">
        <v>1927</v>
      </c>
      <c r="Y227" s="378"/>
      <c r="Z227" s="381" t="s">
        <v>1928</v>
      </c>
      <c r="AA227" s="378"/>
      <c r="AB227" s="380"/>
      <c r="AC227" s="378"/>
      <c r="AD227" s="378"/>
      <c r="AE227" s="378"/>
      <c r="AF227" s="378"/>
      <c r="AG227" s="378"/>
      <c r="AH227" s="378"/>
      <c r="AI227" s="378"/>
      <c r="AJ227" s="378"/>
      <c r="AK227" s="378"/>
      <c r="AL227" s="378"/>
      <c r="AM227" s="378"/>
      <c r="AN227" s="378"/>
      <c r="AO227" s="378"/>
      <c r="AP227" s="378"/>
      <c r="AQ227" s="378"/>
      <c r="AR227" s="378"/>
      <c r="AS227" s="378"/>
      <c r="AT227" s="378"/>
      <c r="AU227" s="378"/>
      <c r="AV227" s="378"/>
      <c r="AW227" s="378"/>
      <c r="AX227" s="378"/>
      <c r="AY227" s="378"/>
      <c r="AZ227" s="378"/>
      <c r="BA227" s="378"/>
      <c r="BB227" s="378"/>
    </row>
    <row r="228" spans="1:60" s="339" customFormat="1" ht="45">
      <c r="A228" s="337">
        <v>226</v>
      </c>
      <c r="B228" s="338" t="s">
        <v>114</v>
      </c>
      <c r="C228" s="331" t="s">
        <v>1929</v>
      </c>
      <c r="D228" s="332" t="s">
        <v>1915</v>
      </c>
      <c r="E228" s="277"/>
      <c r="F228" s="277" t="s">
        <v>651</v>
      </c>
      <c r="G228" s="277" t="s">
        <v>146</v>
      </c>
      <c r="H228" s="277"/>
      <c r="I228" s="277"/>
      <c r="J228" s="277"/>
      <c r="K228" s="277"/>
      <c r="L228" s="277"/>
      <c r="M228" s="277" t="s">
        <v>1930</v>
      </c>
      <c r="N228" s="277" t="s">
        <v>120</v>
      </c>
      <c r="O228" s="277" t="s">
        <v>120</v>
      </c>
      <c r="P228" s="277" t="s">
        <v>241</v>
      </c>
      <c r="Q228" s="277"/>
      <c r="R228" s="277"/>
      <c r="S228" s="277"/>
      <c r="T228" s="277"/>
      <c r="U228" s="277"/>
      <c r="V228" s="277" t="s">
        <v>1931</v>
      </c>
      <c r="W228" s="277" t="s">
        <v>1932</v>
      </c>
      <c r="X228" s="336"/>
      <c r="Y228" s="280" t="s">
        <v>1933</v>
      </c>
      <c r="Z228" s="277"/>
      <c r="AA228" s="277"/>
      <c r="AB228" s="336"/>
      <c r="AC228" s="277"/>
      <c r="AD228" s="277"/>
      <c r="AE228" s="277" t="s">
        <v>157</v>
      </c>
      <c r="AF228" s="277" t="s">
        <v>158</v>
      </c>
      <c r="AG228" s="277"/>
      <c r="AH228" s="277" t="s">
        <v>159</v>
      </c>
      <c r="AI228" s="277"/>
      <c r="AJ228" s="277"/>
      <c r="AK228" s="277"/>
      <c r="AL228" s="277" t="s">
        <v>133</v>
      </c>
      <c r="AM228" s="277"/>
      <c r="AN228" s="277"/>
      <c r="AO228" s="277"/>
      <c r="AP228" s="277"/>
      <c r="AQ228" s="277"/>
      <c r="AR228" s="277"/>
      <c r="AS228" s="277"/>
      <c r="AT228" s="277"/>
      <c r="AU228" s="277"/>
      <c r="AV228" s="277"/>
      <c r="AW228" s="277"/>
      <c r="AX228" s="277"/>
      <c r="AY228" s="277"/>
      <c r="AZ228" s="277"/>
      <c r="BA228" s="277"/>
      <c r="BB228" s="277"/>
    </row>
    <row r="229" spans="1:60" s="339" customFormat="1" ht="45">
      <c r="A229" s="337">
        <v>227</v>
      </c>
      <c r="B229" s="340" t="s">
        <v>114</v>
      </c>
      <c r="C229" s="323" t="s">
        <v>1934</v>
      </c>
      <c r="D229" s="277" t="s">
        <v>1935</v>
      </c>
      <c r="E229" s="277" t="s">
        <v>1936</v>
      </c>
      <c r="F229" s="277" t="s">
        <v>651</v>
      </c>
      <c r="G229" s="277" t="s">
        <v>146</v>
      </c>
      <c r="H229" s="277"/>
      <c r="I229" s="277"/>
      <c r="J229" s="277"/>
      <c r="K229" s="277"/>
      <c r="L229" s="277"/>
      <c r="M229" s="277" t="s">
        <v>1937</v>
      </c>
      <c r="N229" s="277" t="s">
        <v>120</v>
      </c>
      <c r="O229" s="277" t="s">
        <v>120</v>
      </c>
      <c r="P229" s="277" t="s">
        <v>241</v>
      </c>
      <c r="Q229" s="277"/>
      <c r="R229" s="277"/>
      <c r="S229" s="277"/>
      <c r="T229" s="277"/>
      <c r="U229" s="277"/>
      <c r="V229" s="277" t="s">
        <v>1938</v>
      </c>
      <c r="W229" s="277" t="s">
        <v>1939</v>
      </c>
      <c r="X229" s="336"/>
      <c r="Y229" s="280" t="s">
        <v>1940</v>
      </c>
      <c r="Z229" s="280"/>
      <c r="AA229" s="277"/>
      <c r="AB229" s="336"/>
      <c r="AC229" s="277"/>
      <c r="AD229" s="277"/>
      <c r="AE229" s="277" t="s">
        <v>157</v>
      </c>
      <c r="AF229" s="277" t="s">
        <v>158</v>
      </c>
      <c r="AG229" s="277"/>
      <c r="AH229" s="277" t="s">
        <v>159</v>
      </c>
      <c r="AI229" s="277"/>
      <c r="AJ229" s="277"/>
      <c r="AK229" s="277"/>
      <c r="AL229" s="277" t="s">
        <v>133</v>
      </c>
      <c r="AM229" s="277"/>
      <c r="AN229" s="277"/>
      <c r="AO229" s="277"/>
      <c r="AP229" s="277"/>
      <c r="AQ229" s="277"/>
      <c r="AR229" s="277"/>
      <c r="AS229" s="277"/>
      <c r="AT229" s="277"/>
      <c r="AU229" s="277"/>
      <c r="AV229" s="277"/>
      <c r="AW229" s="277"/>
      <c r="AX229" s="277"/>
      <c r="AY229" s="277"/>
      <c r="AZ229" s="277"/>
      <c r="BA229" s="277"/>
      <c r="BB229" s="277"/>
    </row>
    <row r="230" spans="1:60" s="266" customFormat="1">
      <c r="A230" s="275">
        <v>228</v>
      </c>
      <c r="B230" s="276" t="s">
        <v>114</v>
      </c>
      <c r="C230" s="278" t="s">
        <v>1941</v>
      </c>
      <c r="D230" s="278"/>
      <c r="E230" s="278"/>
      <c r="F230" s="278"/>
      <c r="G230" s="278"/>
      <c r="H230" s="278"/>
      <c r="I230" s="278"/>
      <c r="J230" s="278"/>
      <c r="K230" s="278"/>
      <c r="L230" s="278"/>
      <c r="M230" s="278"/>
      <c r="N230" s="278"/>
      <c r="O230" s="278"/>
      <c r="P230" s="278"/>
      <c r="Q230" s="278"/>
      <c r="R230" s="278"/>
      <c r="S230" s="278"/>
      <c r="T230" s="278"/>
      <c r="U230" s="278"/>
      <c r="V230" s="278"/>
      <c r="W230" s="278"/>
      <c r="X230" s="279"/>
      <c r="Y230" s="278"/>
      <c r="Z230" s="278"/>
      <c r="AA230" s="278"/>
      <c r="AB230" s="279"/>
      <c r="AC230" s="278"/>
      <c r="AD230" s="278"/>
      <c r="AE230" s="278"/>
      <c r="AF230" s="278"/>
      <c r="AG230" s="278"/>
      <c r="AH230" s="278"/>
      <c r="AI230" s="278"/>
      <c r="AJ230" s="278"/>
      <c r="AK230" s="278"/>
      <c r="AL230" s="278"/>
      <c r="AM230" s="278"/>
      <c r="AN230" s="278"/>
      <c r="AO230" s="278"/>
      <c r="AP230" s="278"/>
      <c r="AQ230" s="278"/>
      <c r="AR230" s="278"/>
      <c r="AS230" s="278"/>
      <c r="AT230" s="278"/>
      <c r="AU230" s="278"/>
      <c r="AV230" s="278"/>
      <c r="AW230" s="278"/>
      <c r="AX230" s="278"/>
      <c r="AY230" s="278"/>
      <c r="AZ230" s="278"/>
      <c r="BA230" s="278"/>
      <c r="BB230" s="278"/>
    </row>
    <row r="231" spans="1:60">
      <c r="A231" s="9">
        <v>229</v>
      </c>
      <c r="B231" s="16" t="s">
        <v>114</v>
      </c>
      <c r="C231" s="11" t="s">
        <v>1942</v>
      </c>
      <c r="D231" s="11"/>
      <c r="E231" s="11"/>
      <c r="F231" s="11"/>
      <c r="G231" s="11"/>
      <c r="H231" s="11"/>
      <c r="I231" s="11"/>
      <c r="J231" s="11"/>
      <c r="K231" s="11"/>
      <c r="L231" s="11"/>
      <c r="M231" s="11"/>
      <c r="N231" s="11"/>
      <c r="O231" s="11"/>
      <c r="P231" s="11"/>
      <c r="Q231" s="11"/>
      <c r="R231" s="11"/>
      <c r="S231" s="11"/>
      <c r="T231" s="11"/>
      <c r="U231" s="11"/>
      <c r="V231" s="11"/>
      <c r="W231" s="11"/>
      <c r="X231" s="15"/>
      <c r="Y231" s="11"/>
      <c r="Z231" s="11"/>
      <c r="AA231" s="11"/>
      <c r="AB231" s="15"/>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4"/>
      <c r="BD231" s="14"/>
      <c r="BE231" s="14"/>
      <c r="BF231" s="14"/>
      <c r="BG231" s="14"/>
      <c r="BH231" s="14"/>
    </row>
    <row r="232" spans="1:60" s="373" customFormat="1" ht="75">
      <c r="A232" s="372">
        <v>230</v>
      </c>
      <c r="B232" s="220" t="s">
        <v>114</v>
      </c>
      <c r="C232" s="40" t="s">
        <v>1943</v>
      </c>
      <c r="D232" s="40" t="s">
        <v>1944</v>
      </c>
      <c r="E232" s="40" t="s">
        <v>1945</v>
      </c>
      <c r="F232" s="40" t="s">
        <v>144</v>
      </c>
      <c r="G232" s="40" t="s">
        <v>297</v>
      </c>
      <c r="H232" s="40" t="s">
        <v>193</v>
      </c>
      <c r="I232" s="40" t="s">
        <v>163</v>
      </c>
      <c r="J232" s="40"/>
      <c r="K232" s="40"/>
      <c r="L232" s="40" t="s">
        <v>721</v>
      </c>
      <c r="M232" s="40" t="s">
        <v>1946</v>
      </c>
      <c r="N232" s="40" t="s">
        <v>120</v>
      </c>
      <c r="O232" s="40" t="s">
        <v>120</v>
      </c>
      <c r="P232" s="40" t="s">
        <v>241</v>
      </c>
      <c r="Q232" s="40"/>
      <c r="R232" s="40"/>
      <c r="S232" s="40"/>
      <c r="T232" s="40"/>
      <c r="U232" s="40"/>
      <c r="V232" s="40" t="s">
        <v>1947</v>
      </c>
      <c r="W232" s="389" t="s">
        <v>1948</v>
      </c>
      <c r="X232" s="371" t="s">
        <v>1949</v>
      </c>
      <c r="Y232" s="40"/>
      <c r="Z232" s="245" t="s">
        <v>1950</v>
      </c>
      <c r="AA232" s="40"/>
      <c r="AB232" s="371"/>
      <c r="AC232" s="40"/>
      <c r="AD232" s="40"/>
      <c r="AE232" s="40" t="s">
        <v>157</v>
      </c>
      <c r="AF232" s="40" t="s">
        <v>158</v>
      </c>
      <c r="AG232" s="40"/>
      <c r="AH232" s="40" t="s">
        <v>178</v>
      </c>
      <c r="AI232" s="40" t="s">
        <v>157</v>
      </c>
      <c r="AJ232" s="40"/>
      <c r="AK232" s="40"/>
      <c r="AL232" s="40" t="s">
        <v>259</v>
      </c>
      <c r="AM232" s="40"/>
      <c r="AN232" s="40"/>
      <c r="AO232" s="40"/>
      <c r="AP232" s="40"/>
      <c r="AQ232" s="40"/>
      <c r="AR232" s="40"/>
      <c r="AS232" s="40"/>
      <c r="AT232" s="40"/>
      <c r="AU232" s="40"/>
      <c r="AV232" s="40"/>
      <c r="AW232" s="40"/>
      <c r="AX232" s="40"/>
      <c r="AY232" s="40"/>
      <c r="AZ232" s="40"/>
      <c r="BA232" s="40"/>
      <c r="BB232" s="40"/>
      <c r="BC232" s="255"/>
      <c r="BD232" s="255"/>
      <c r="BE232" s="255"/>
      <c r="BF232" s="255"/>
      <c r="BG232" s="255"/>
      <c r="BH232" s="255"/>
    </row>
    <row r="233" spans="1:60" s="346" customFormat="1" ht="318" customHeight="1">
      <c r="A233" s="341">
        <v>231</v>
      </c>
      <c r="B233" s="342" t="s">
        <v>114</v>
      </c>
      <c r="C233" s="342" t="s">
        <v>1951</v>
      </c>
      <c r="D233" s="343" t="s">
        <v>1952</v>
      </c>
      <c r="E233" s="343" t="s">
        <v>1953</v>
      </c>
      <c r="F233" s="343" t="s">
        <v>146</v>
      </c>
      <c r="G233" s="343" t="s">
        <v>613</v>
      </c>
      <c r="H233" s="343" t="s">
        <v>144</v>
      </c>
      <c r="I233" s="343" t="s">
        <v>145</v>
      </c>
      <c r="J233" s="343"/>
      <c r="K233" s="343"/>
      <c r="L233" s="343"/>
      <c r="M233" s="343" t="s">
        <v>614</v>
      </c>
      <c r="N233" s="343" t="s">
        <v>120</v>
      </c>
      <c r="O233" s="343" t="s">
        <v>120</v>
      </c>
      <c r="P233" s="343" t="s">
        <v>170</v>
      </c>
      <c r="Q233" s="343" t="s">
        <v>171</v>
      </c>
      <c r="R233" s="343" t="s">
        <v>169</v>
      </c>
      <c r="S233" s="343"/>
      <c r="T233" s="343"/>
      <c r="U233" s="343"/>
      <c r="V233" s="343"/>
      <c r="W233" s="343"/>
      <c r="X233" s="344" t="s">
        <v>1954</v>
      </c>
      <c r="Y233" s="345" t="s">
        <v>1955</v>
      </c>
      <c r="Z233" s="345" t="s">
        <v>1956</v>
      </c>
      <c r="AA233" s="343"/>
      <c r="AB233" s="344"/>
      <c r="AC233" s="343"/>
      <c r="AD233" s="343"/>
      <c r="AE233" s="343" t="s">
        <v>157</v>
      </c>
      <c r="AF233" s="343"/>
      <c r="AG233" s="343"/>
      <c r="AH233" s="343"/>
      <c r="AI233" s="343"/>
      <c r="AJ233" s="343"/>
      <c r="AK233" s="343"/>
      <c r="AL233" s="343" t="s">
        <v>259</v>
      </c>
      <c r="AM233" s="343"/>
      <c r="AN233" s="343"/>
      <c r="AO233" s="343"/>
      <c r="AP233" s="343"/>
      <c r="AQ233" s="343"/>
      <c r="AR233" s="343"/>
      <c r="AS233" s="343"/>
      <c r="AT233" s="343"/>
      <c r="AU233" s="343"/>
      <c r="AV233" s="343"/>
      <c r="AW233" s="343"/>
      <c r="AX233" s="343"/>
      <c r="AY233" s="343"/>
      <c r="AZ233" s="343"/>
      <c r="BA233" s="343"/>
      <c r="BB233" s="343"/>
    </row>
    <row r="234" spans="1:60" s="346" customFormat="1" ht="240">
      <c r="A234" s="341">
        <v>232</v>
      </c>
      <c r="B234" s="342" t="s">
        <v>114</v>
      </c>
      <c r="C234" s="343" t="s">
        <v>1957</v>
      </c>
      <c r="D234" s="343" t="s">
        <v>1958</v>
      </c>
      <c r="E234" s="343" t="s">
        <v>1959</v>
      </c>
      <c r="F234" s="343" t="s">
        <v>146</v>
      </c>
      <c r="G234" s="343" t="s">
        <v>613</v>
      </c>
      <c r="H234" s="343" t="s">
        <v>145</v>
      </c>
      <c r="I234" s="343"/>
      <c r="J234" s="343"/>
      <c r="K234" s="343"/>
      <c r="L234" s="343"/>
      <c r="M234" s="343" t="s">
        <v>614</v>
      </c>
      <c r="N234" s="343" t="s">
        <v>120</v>
      </c>
      <c r="O234" s="343" t="s">
        <v>120</v>
      </c>
      <c r="P234" s="343" t="s">
        <v>241</v>
      </c>
      <c r="Q234" s="343"/>
      <c r="R234" s="343"/>
      <c r="S234" s="343"/>
      <c r="T234" s="343"/>
      <c r="U234" s="343"/>
      <c r="V234" s="343"/>
      <c r="W234" s="343"/>
      <c r="X234" s="344" t="s">
        <v>1960</v>
      </c>
      <c r="Y234" s="345" t="s">
        <v>1961</v>
      </c>
      <c r="Z234" s="343" t="s">
        <v>1962</v>
      </c>
      <c r="AA234" s="343"/>
      <c r="AB234" s="344"/>
      <c r="AC234" s="343"/>
      <c r="AD234" s="343"/>
      <c r="AE234" s="343" t="s">
        <v>157</v>
      </c>
      <c r="AF234" s="343"/>
      <c r="AG234" s="343"/>
      <c r="AH234" s="343"/>
      <c r="AI234" s="343"/>
      <c r="AJ234" s="343"/>
      <c r="AK234" s="343"/>
      <c r="AL234" s="343" t="s">
        <v>259</v>
      </c>
      <c r="AM234" s="343"/>
      <c r="AN234" s="343"/>
      <c r="AO234" s="343"/>
      <c r="AP234" s="343"/>
      <c r="AQ234" s="343"/>
      <c r="AR234" s="343"/>
      <c r="AS234" s="343"/>
      <c r="AT234" s="343"/>
      <c r="AU234" s="343"/>
      <c r="AV234" s="343"/>
      <c r="AW234" s="343"/>
      <c r="AX234" s="343"/>
      <c r="AY234" s="343"/>
      <c r="AZ234" s="343"/>
      <c r="BA234" s="343"/>
      <c r="BB234" s="343"/>
    </row>
    <row r="235" spans="1:60" s="357" customFormat="1" ht="255">
      <c r="A235" s="352">
        <v>233</v>
      </c>
      <c r="B235" s="353" t="s">
        <v>114</v>
      </c>
      <c r="C235" s="354" t="s">
        <v>1963</v>
      </c>
      <c r="D235" s="343" t="s">
        <v>1964</v>
      </c>
      <c r="E235" s="343" t="s">
        <v>1953</v>
      </c>
      <c r="F235" s="355" t="s">
        <v>146</v>
      </c>
      <c r="G235" s="355" t="s">
        <v>613</v>
      </c>
      <c r="H235" s="355" t="s">
        <v>145</v>
      </c>
      <c r="I235" s="355"/>
      <c r="J235" s="355"/>
      <c r="K235" s="355"/>
      <c r="L235" s="355"/>
      <c r="M235" s="355"/>
      <c r="N235" s="355" t="s">
        <v>120</v>
      </c>
      <c r="O235" s="355" t="s">
        <v>120</v>
      </c>
      <c r="P235" s="355" t="s">
        <v>241</v>
      </c>
      <c r="Q235" s="355"/>
      <c r="R235" s="355"/>
      <c r="S235" s="355"/>
      <c r="T235" s="355"/>
      <c r="U235" s="355"/>
      <c r="V235" s="355"/>
      <c r="W235" s="355"/>
      <c r="X235" s="356"/>
      <c r="Y235" s="345" t="s">
        <v>1965</v>
      </c>
      <c r="Z235" s="345" t="s">
        <v>1966</v>
      </c>
      <c r="AA235" s="355"/>
      <c r="AB235" s="356"/>
      <c r="AC235" s="355"/>
      <c r="AD235" s="355"/>
      <c r="AE235" s="355" t="s">
        <v>157</v>
      </c>
      <c r="AF235" s="355"/>
      <c r="AG235" s="355"/>
      <c r="AH235" s="355"/>
      <c r="AI235" s="355"/>
      <c r="AJ235" s="355"/>
      <c r="AK235" s="355"/>
      <c r="AL235" s="355" t="s">
        <v>259</v>
      </c>
      <c r="AM235" s="355"/>
      <c r="AN235" s="355"/>
      <c r="AO235" s="355"/>
      <c r="AP235" s="355"/>
      <c r="AQ235" s="355"/>
      <c r="AR235" s="355"/>
      <c r="AS235" s="355"/>
      <c r="AT235" s="355"/>
      <c r="AU235" s="355"/>
      <c r="AV235" s="355"/>
      <c r="AW235" s="355"/>
      <c r="AX235" s="355"/>
      <c r="AY235" s="355"/>
      <c r="AZ235" s="355"/>
      <c r="BA235" s="355"/>
      <c r="BB235" s="355"/>
    </row>
    <row r="236" spans="1:60" s="14" customFormat="1">
      <c r="A236" s="5">
        <v>234</v>
      </c>
      <c r="B236" s="17" t="s">
        <v>114</v>
      </c>
      <c r="C236" s="6" t="s">
        <v>1967</v>
      </c>
      <c r="D236" s="6" t="s">
        <v>1968</v>
      </c>
      <c r="E236" s="6" t="s">
        <v>218</v>
      </c>
      <c r="F236" s="6" t="s">
        <v>147</v>
      </c>
      <c r="G236" s="6"/>
      <c r="H236" s="6"/>
      <c r="I236" s="6"/>
      <c r="J236" s="6"/>
      <c r="K236" s="6"/>
      <c r="L236" s="6"/>
      <c r="M236" s="6" t="s">
        <v>1969</v>
      </c>
      <c r="N236" s="6" t="s">
        <v>120</v>
      </c>
      <c r="O236" s="6" t="s">
        <v>120</v>
      </c>
      <c r="P236" s="6" t="s">
        <v>218</v>
      </c>
      <c r="Q236" s="6"/>
      <c r="R236" s="6"/>
      <c r="S236" s="6"/>
      <c r="T236" s="6"/>
      <c r="U236" s="6"/>
      <c r="V236" s="6" t="s">
        <v>1970</v>
      </c>
      <c r="W236" s="6" t="s">
        <v>1971</v>
      </c>
      <c r="X236" s="8" t="s">
        <v>1972</v>
      </c>
      <c r="Y236" s="35" t="s">
        <v>1973</v>
      </c>
      <c r="Z236" s="6" t="s">
        <v>1974</v>
      </c>
      <c r="AA236" s="6"/>
      <c r="AB236" s="8"/>
      <c r="AC236" s="6"/>
      <c r="AD236" s="6"/>
      <c r="AE236" s="6" t="s">
        <v>158</v>
      </c>
      <c r="AF236" s="6"/>
      <c r="AG236" s="6"/>
      <c r="AH236" s="6" t="s">
        <v>858</v>
      </c>
      <c r="AI236" s="6"/>
      <c r="AJ236" s="6"/>
      <c r="AK236" s="6"/>
      <c r="AL236" s="6"/>
      <c r="AM236" s="6"/>
      <c r="AN236" s="6"/>
      <c r="AO236" s="6"/>
      <c r="AP236" s="6"/>
      <c r="AQ236" s="6"/>
      <c r="AR236" s="6"/>
      <c r="AS236" s="6"/>
      <c r="AT236" s="6"/>
      <c r="AU236" s="6"/>
      <c r="AV236" s="6"/>
      <c r="AW236" s="6"/>
      <c r="AX236" s="6"/>
      <c r="AY236" s="6"/>
      <c r="AZ236" s="6"/>
      <c r="BA236" s="6"/>
      <c r="BB236" s="6"/>
      <c r="BC236"/>
      <c r="BD236"/>
      <c r="BE236"/>
      <c r="BF236"/>
      <c r="BG236"/>
      <c r="BH236"/>
    </row>
    <row r="237" spans="1:60" s="90" customFormat="1" ht="165">
      <c r="A237" s="359">
        <v>235</v>
      </c>
      <c r="B237" s="205" t="s">
        <v>114</v>
      </c>
      <c r="C237" s="24" t="s">
        <v>1975</v>
      </c>
      <c r="D237" s="24" t="s">
        <v>1976</v>
      </c>
      <c r="E237" s="24" t="s">
        <v>1977</v>
      </c>
      <c r="F237" s="24" t="s">
        <v>144</v>
      </c>
      <c r="G237" s="24" t="s">
        <v>182</v>
      </c>
      <c r="H237" s="24" t="s">
        <v>263</v>
      </c>
      <c r="I237" s="24" t="s">
        <v>193</v>
      </c>
      <c r="J237" s="24"/>
      <c r="K237" s="24"/>
      <c r="L237" s="24"/>
      <c r="M237" s="24" t="s">
        <v>614</v>
      </c>
      <c r="N237" s="24" t="s">
        <v>120</v>
      </c>
      <c r="O237" s="24" t="s">
        <v>120</v>
      </c>
      <c r="P237" s="24" t="s">
        <v>170</v>
      </c>
      <c r="Q237" s="24"/>
      <c r="R237" s="24"/>
      <c r="S237" s="24"/>
      <c r="T237" s="24"/>
      <c r="U237" s="24"/>
      <c r="V237" s="24" t="s">
        <v>1978</v>
      </c>
      <c r="W237" s="24" t="s">
        <v>1979</v>
      </c>
      <c r="X237" s="207" t="s">
        <v>1980</v>
      </c>
      <c r="Y237" s="24" t="s">
        <v>1981</v>
      </c>
      <c r="Z237" s="178" t="s">
        <v>1982</v>
      </c>
      <c r="AA237" s="24" t="s">
        <v>1983</v>
      </c>
      <c r="AB237" s="207"/>
      <c r="AC237" s="24"/>
      <c r="AD237" s="24"/>
      <c r="AE237" s="24" t="s">
        <v>158</v>
      </c>
      <c r="AF237" s="24"/>
      <c r="AG237" s="24"/>
      <c r="AH237" s="24" t="s">
        <v>178</v>
      </c>
      <c r="AI237" s="24" t="s">
        <v>158</v>
      </c>
      <c r="AJ237" s="24"/>
      <c r="AK237" s="24"/>
      <c r="AL237" s="24" t="s">
        <v>133</v>
      </c>
      <c r="AM237" s="24"/>
      <c r="AN237" s="24"/>
      <c r="AO237" s="24"/>
      <c r="AP237" s="24"/>
      <c r="AQ237" s="24"/>
      <c r="AR237" s="24"/>
      <c r="AS237" s="24"/>
      <c r="AT237" s="24"/>
      <c r="AU237" s="24"/>
      <c r="AV237" s="24"/>
      <c r="AW237" s="24"/>
      <c r="AX237" s="24"/>
      <c r="AY237" s="24"/>
      <c r="AZ237" s="24"/>
      <c r="BA237" s="24"/>
      <c r="BB237" s="24"/>
      <c r="BC237" s="206"/>
      <c r="BD237" s="206"/>
      <c r="BE237" s="206"/>
      <c r="BF237" s="206"/>
      <c r="BG237" s="206"/>
      <c r="BH237" s="206"/>
    </row>
    <row r="238" spans="1:60" s="206" customFormat="1" ht="105">
      <c r="A238" s="360">
        <v>236</v>
      </c>
      <c r="B238" s="204" t="s">
        <v>114</v>
      </c>
      <c r="C238" s="23" t="s">
        <v>1984</v>
      </c>
      <c r="D238" s="23" t="s">
        <v>1985</v>
      </c>
      <c r="E238" s="23" t="s">
        <v>1986</v>
      </c>
      <c r="F238" s="23" t="s">
        <v>250</v>
      </c>
      <c r="G238" s="23" t="s">
        <v>216</v>
      </c>
      <c r="H238" s="23" t="s">
        <v>164</v>
      </c>
      <c r="I238" s="23"/>
      <c r="J238" s="23"/>
      <c r="K238" s="23"/>
      <c r="L238" s="23"/>
      <c r="M238" s="23" t="s">
        <v>1987</v>
      </c>
      <c r="N238" s="23" t="s">
        <v>309</v>
      </c>
      <c r="O238" s="23" t="s">
        <v>120</v>
      </c>
      <c r="P238" s="23" t="s">
        <v>122</v>
      </c>
      <c r="Q238" s="23" t="s">
        <v>170</v>
      </c>
      <c r="R238" s="23"/>
      <c r="S238" s="23"/>
      <c r="T238" s="23"/>
      <c r="U238" s="23"/>
      <c r="V238" s="23" t="s">
        <v>1988</v>
      </c>
      <c r="W238" s="23" t="s">
        <v>422</v>
      </c>
      <c r="X238" s="188" t="s">
        <v>1989</v>
      </c>
      <c r="Y238" s="208" t="s">
        <v>1990</v>
      </c>
      <c r="Z238" s="208" t="s">
        <v>1991</v>
      </c>
      <c r="AA238" s="208" t="s">
        <v>1992</v>
      </c>
      <c r="AB238" s="188"/>
      <c r="AC238" s="23"/>
      <c r="AD238" s="23"/>
      <c r="AE238" s="23" t="s">
        <v>158</v>
      </c>
      <c r="AF238" s="23"/>
      <c r="AG238" s="23"/>
      <c r="AH238" s="23" t="s">
        <v>178</v>
      </c>
      <c r="AI238" s="23" t="s">
        <v>158</v>
      </c>
      <c r="AJ238" s="23"/>
      <c r="AK238" s="23"/>
      <c r="AL238" s="23" t="s">
        <v>259</v>
      </c>
      <c r="AM238" s="23"/>
      <c r="AN238" s="23"/>
      <c r="AO238" s="23"/>
      <c r="AP238" s="23"/>
      <c r="AQ238" s="23"/>
      <c r="AR238" s="23"/>
      <c r="AS238" s="23"/>
      <c r="AT238" s="23"/>
      <c r="AU238" s="23"/>
      <c r="AV238" s="23"/>
      <c r="AW238" s="23"/>
      <c r="AX238" s="23"/>
      <c r="AY238" s="23"/>
      <c r="AZ238" s="23"/>
      <c r="BA238" s="23"/>
      <c r="BB238" s="23"/>
      <c r="BC238" s="90"/>
      <c r="BD238" s="90"/>
      <c r="BE238" s="90"/>
      <c r="BF238" s="90"/>
      <c r="BG238" s="90"/>
      <c r="BH238" s="90"/>
    </row>
    <row r="239" spans="1:60" s="90" customFormat="1" ht="105">
      <c r="A239" s="359">
        <v>237</v>
      </c>
      <c r="B239" s="205" t="s">
        <v>114</v>
      </c>
      <c r="C239" s="24" t="s">
        <v>1993</v>
      </c>
      <c r="D239" s="24" t="s">
        <v>1994</v>
      </c>
      <c r="E239" s="24"/>
      <c r="F239" s="24" t="s">
        <v>146</v>
      </c>
      <c r="G239" s="24"/>
      <c r="H239" s="24"/>
      <c r="I239" s="24"/>
      <c r="J239" s="24"/>
      <c r="K239" s="24"/>
      <c r="L239" s="24"/>
      <c r="M239" s="24"/>
      <c r="N239" s="24"/>
      <c r="O239" s="24"/>
      <c r="P239" s="24"/>
      <c r="Q239" s="24"/>
      <c r="R239" s="24"/>
      <c r="S239" s="24"/>
      <c r="T239" s="24"/>
      <c r="U239" s="24"/>
      <c r="V239" s="24" t="s">
        <v>1995</v>
      </c>
      <c r="W239" s="24" t="s">
        <v>1996</v>
      </c>
      <c r="X239" s="207" t="s">
        <v>1997</v>
      </c>
      <c r="Y239" s="178" t="s">
        <v>1998</v>
      </c>
      <c r="Z239" s="178" t="s">
        <v>1999</v>
      </c>
      <c r="AA239" s="24"/>
      <c r="AB239" s="207"/>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06"/>
      <c r="BD239" s="206"/>
      <c r="BE239" s="206"/>
      <c r="BF239" s="206"/>
      <c r="BG239" s="206"/>
      <c r="BH239" s="206"/>
    </row>
    <row r="240" spans="1:60" s="373" customFormat="1" ht="240">
      <c r="A240" s="372">
        <v>238</v>
      </c>
      <c r="B240" s="220" t="s">
        <v>114</v>
      </c>
      <c r="C240" s="40" t="s">
        <v>2000</v>
      </c>
      <c r="D240" s="40" t="s">
        <v>2001</v>
      </c>
      <c r="E240" s="220" t="s">
        <v>2002</v>
      </c>
      <c r="F240" s="40" t="s">
        <v>146</v>
      </c>
      <c r="G240" s="40" t="s">
        <v>148</v>
      </c>
      <c r="H240" s="40" t="s">
        <v>297</v>
      </c>
      <c r="I240" s="40" t="s">
        <v>145</v>
      </c>
      <c r="J240" s="40" t="s">
        <v>229</v>
      </c>
      <c r="K240" s="40" t="s">
        <v>2003</v>
      </c>
      <c r="L240" s="40"/>
      <c r="M240" s="40" t="s">
        <v>2004</v>
      </c>
      <c r="N240" s="40" t="s">
        <v>168</v>
      </c>
      <c r="O240" s="40" t="s">
        <v>120</v>
      </c>
      <c r="P240" s="40" t="s">
        <v>170</v>
      </c>
      <c r="Q240" s="40" t="s">
        <v>122</v>
      </c>
      <c r="R240" s="40" t="s">
        <v>169</v>
      </c>
      <c r="S240" s="40" t="s">
        <v>241</v>
      </c>
      <c r="T240" s="40"/>
      <c r="U240" s="40"/>
      <c r="V240" s="40" t="s">
        <v>2005</v>
      </c>
      <c r="W240" s="40" t="s">
        <v>2006</v>
      </c>
      <c r="X240" s="371" t="s">
        <v>2007</v>
      </c>
      <c r="Y240" s="245" t="s">
        <v>2008</v>
      </c>
      <c r="Z240" s="245" t="s">
        <v>2009</v>
      </c>
      <c r="AA240" s="40"/>
      <c r="AB240" s="371"/>
      <c r="AC240" s="40"/>
      <c r="AD240" s="40"/>
      <c r="AE240" s="40" t="s">
        <v>158</v>
      </c>
      <c r="AF240" s="40"/>
      <c r="AG240" s="40"/>
      <c r="AH240" s="40" t="s">
        <v>159</v>
      </c>
      <c r="AI240" s="40" t="s">
        <v>157</v>
      </c>
      <c r="AJ240" s="40"/>
      <c r="AK240" s="40"/>
      <c r="AL240" s="40" t="s">
        <v>133</v>
      </c>
      <c r="AM240" s="40"/>
      <c r="AN240" s="40"/>
      <c r="AO240" s="40"/>
      <c r="AP240" s="40"/>
      <c r="AQ240" s="40"/>
      <c r="AR240" s="40"/>
      <c r="AS240" s="40"/>
      <c r="AT240" s="40"/>
      <c r="AU240" s="40"/>
      <c r="AV240" s="40"/>
      <c r="AW240" s="40"/>
      <c r="AX240" s="40"/>
      <c r="AY240" s="40"/>
      <c r="AZ240" s="40"/>
      <c r="BA240" s="40"/>
      <c r="BB240" s="40"/>
      <c r="BC240" s="255"/>
      <c r="BD240" s="255"/>
      <c r="BE240" s="255"/>
      <c r="BF240" s="255"/>
      <c r="BG240" s="255"/>
      <c r="BH240" s="255"/>
    </row>
    <row r="241" spans="1:60" s="90" customFormat="1" ht="75">
      <c r="A241" s="359">
        <v>239</v>
      </c>
      <c r="B241" s="205" t="s">
        <v>114</v>
      </c>
      <c r="C241" s="24" t="s">
        <v>665</v>
      </c>
      <c r="D241" s="24" t="s">
        <v>2010</v>
      </c>
      <c r="E241" s="24" t="s">
        <v>2011</v>
      </c>
      <c r="F241" s="24" t="s">
        <v>250</v>
      </c>
      <c r="G241" s="24" t="s">
        <v>164</v>
      </c>
      <c r="H241" s="24" t="s">
        <v>297</v>
      </c>
      <c r="I241" s="24" t="s">
        <v>714</v>
      </c>
      <c r="J241" s="24" t="s">
        <v>203</v>
      </c>
      <c r="K241" s="24"/>
      <c r="L241" s="24"/>
      <c r="M241" s="24" t="s">
        <v>2012</v>
      </c>
      <c r="N241" s="24" t="s">
        <v>120</v>
      </c>
      <c r="O241" s="24" t="s">
        <v>120</v>
      </c>
      <c r="P241" s="24" t="s">
        <v>241</v>
      </c>
      <c r="Q241" s="24"/>
      <c r="R241" s="24"/>
      <c r="S241" s="24"/>
      <c r="T241" s="24"/>
      <c r="U241" s="24"/>
      <c r="V241" s="24" t="s">
        <v>2013</v>
      </c>
      <c r="W241" s="24" t="s">
        <v>422</v>
      </c>
      <c r="X241" s="207" t="s">
        <v>670</v>
      </c>
      <c r="Y241" s="24"/>
      <c r="Z241" s="178" t="s">
        <v>672</v>
      </c>
      <c r="AA241" s="24"/>
      <c r="AB241" s="207"/>
      <c r="AC241" s="24"/>
      <c r="AD241" s="24"/>
      <c r="AE241" s="24" t="s">
        <v>158</v>
      </c>
      <c r="AF241" s="24"/>
      <c r="AG241" s="24"/>
      <c r="AH241" s="24" t="s">
        <v>178</v>
      </c>
      <c r="AI241" s="24"/>
      <c r="AJ241" s="24"/>
      <c r="AK241" s="24"/>
      <c r="AL241" s="24" t="s">
        <v>259</v>
      </c>
      <c r="AM241" s="24"/>
      <c r="AN241" s="24"/>
      <c r="AO241" s="24"/>
      <c r="AP241" s="24"/>
      <c r="AQ241" s="24"/>
      <c r="AR241" s="24"/>
      <c r="AS241" s="24"/>
      <c r="AT241" s="24"/>
      <c r="AU241" s="24"/>
      <c r="AV241" s="24"/>
      <c r="AW241" s="24"/>
      <c r="AX241" s="24"/>
      <c r="AY241" s="24"/>
      <c r="AZ241" s="24"/>
      <c r="BA241" s="24"/>
      <c r="BB241" s="24"/>
      <c r="BC241" s="206"/>
      <c r="BD241" s="206"/>
      <c r="BE241" s="206"/>
      <c r="BF241" s="206"/>
      <c r="BG241" s="206"/>
      <c r="BH241" s="206"/>
    </row>
    <row r="242" spans="1:60" s="206" customFormat="1" ht="75">
      <c r="A242" s="360">
        <v>240</v>
      </c>
      <c r="B242" s="204" t="s">
        <v>114</v>
      </c>
      <c r="C242" s="23" t="s">
        <v>2014</v>
      </c>
      <c r="D242" s="23" t="s">
        <v>2015</v>
      </c>
      <c r="E242" s="23" t="s">
        <v>2011</v>
      </c>
      <c r="F242" s="23" t="s">
        <v>250</v>
      </c>
      <c r="G242" s="23" t="s">
        <v>164</v>
      </c>
      <c r="H242" s="23" t="s">
        <v>297</v>
      </c>
      <c r="I242" s="23" t="s">
        <v>714</v>
      </c>
      <c r="J242" s="23" t="s">
        <v>203</v>
      </c>
      <c r="K242" s="23"/>
      <c r="L242" s="23"/>
      <c r="M242" s="23" t="s">
        <v>2016</v>
      </c>
      <c r="N242" s="23" t="s">
        <v>120</v>
      </c>
      <c r="O242" s="23" t="s">
        <v>120</v>
      </c>
      <c r="P242" s="23" t="s">
        <v>241</v>
      </c>
      <c r="Q242" s="23"/>
      <c r="R242" s="23"/>
      <c r="S242" s="23"/>
      <c r="T242" s="23"/>
      <c r="U242" s="23"/>
      <c r="V242" s="23" t="s">
        <v>2017</v>
      </c>
      <c r="W242" s="23" t="s">
        <v>2018</v>
      </c>
      <c r="X242" s="188" t="s">
        <v>2019</v>
      </c>
      <c r="Y242" s="23"/>
      <c r="Z242" s="208" t="s">
        <v>1928</v>
      </c>
      <c r="AA242" s="23"/>
      <c r="AB242" s="188"/>
      <c r="AC242" s="23"/>
      <c r="AD242" s="23"/>
      <c r="AE242" s="23" t="s">
        <v>158</v>
      </c>
      <c r="AF242" s="23"/>
      <c r="AG242" s="23"/>
      <c r="AH242" s="23" t="s">
        <v>858</v>
      </c>
      <c r="AI242" s="23"/>
      <c r="AJ242" s="23"/>
      <c r="AK242" s="23"/>
      <c r="AL242" s="23" t="s">
        <v>259</v>
      </c>
      <c r="AM242" s="23"/>
      <c r="AN242" s="23"/>
      <c r="AO242" s="23"/>
      <c r="AP242" s="23"/>
      <c r="AQ242" s="23"/>
      <c r="AR242" s="23"/>
      <c r="AS242" s="23"/>
      <c r="AT242" s="23"/>
      <c r="AU242" s="23"/>
      <c r="AV242" s="23"/>
      <c r="AW242" s="23"/>
      <c r="AX242" s="23"/>
      <c r="AY242" s="23"/>
      <c r="AZ242" s="23"/>
      <c r="BA242" s="23"/>
      <c r="BB242" s="23"/>
      <c r="BC242" s="90"/>
      <c r="BD242" s="90"/>
      <c r="BE242" s="90"/>
      <c r="BF242" s="90"/>
      <c r="BG242" s="90"/>
      <c r="BH242" s="90"/>
    </row>
    <row r="243" spans="1:60" s="90" customFormat="1" ht="60">
      <c r="A243" s="359">
        <v>241</v>
      </c>
      <c r="B243" s="205" t="s">
        <v>114</v>
      </c>
      <c r="C243" s="24" t="s">
        <v>2020</v>
      </c>
      <c r="D243" s="24" t="s">
        <v>2021</v>
      </c>
      <c r="E243" s="24"/>
      <c r="F243" s="24" t="s">
        <v>250</v>
      </c>
      <c r="G243" s="24" t="s">
        <v>297</v>
      </c>
      <c r="H243" s="24" t="s">
        <v>144</v>
      </c>
      <c r="I243" s="24"/>
      <c r="J243" s="24"/>
      <c r="K243" s="24"/>
      <c r="L243" s="24"/>
      <c r="M243" s="24" t="s">
        <v>2022</v>
      </c>
      <c r="N243" s="24" t="s">
        <v>120</v>
      </c>
      <c r="O243" s="24" t="s">
        <v>120</v>
      </c>
      <c r="P243" s="24" t="s">
        <v>241</v>
      </c>
      <c r="Q243" s="24"/>
      <c r="R243" s="24"/>
      <c r="S243" s="24"/>
      <c r="T243" s="24"/>
      <c r="U243" s="24"/>
      <c r="V243" s="24" t="s">
        <v>2023</v>
      </c>
      <c r="W243" s="24" t="s">
        <v>2024</v>
      </c>
      <c r="X243" s="207" t="s">
        <v>2025</v>
      </c>
      <c r="Y243" s="24"/>
      <c r="Z243" s="178" t="s">
        <v>2026</v>
      </c>
      <c r="AA243" s="24"/>
      <c r="AB243" s="207"/>
      <c r="AC243" s="24"/>
      <c r="AD243" s="24"/>
      <c r="AE243" s="24" t="s">
        <v>158</v>
      </c>
      <c r="AF243" s="24"/>
      <c r="AG243" s="24"/>
      <c r="AH243" s="24" t="s">
        <v>178</v>
      </c>
      <c r="AI243" s="24"/>
      <c r="AJ243" s="24"/>
      <c r="AK243" s="24"/>
      <c r="AL243" s="24" t="s">
        <v>259</v>
      </c>
      <c r="AM243" s="24"/>
      <c r="AN243" s="24"/>
      <c r="AO243" s="24"/>
      <c r="AP243" s="24"/>
      <c r="AQ243" s="24"/>
      <c r="AR243" s="24"/>
      <c r="AS243" s="24"/>
      <c r="AT243" s="24"/>
      <c r="AU243" s="24"/>
      <c r="AV243" s="24"/>
      <c r="AW243" s="24"/>
      <c r="AX243" s="24"/>
      <c r="AY243" s="24"/>
      <c r="AZ243" s="24"/>
      <c r="BA243" s="24"/>
      <c r="BB243" s="24"/>
      <c r="BC243" s="206"/>
      <c r="BD243" s="206"/>
      <c r="BE243" s="206"/>
      <c r="BF243" s="206"/>
      <c r="BG243" s="206"/>
      <c r="BH243" s="206"/>
    </row>
    <row r="244" spans="1:60" s="206" customFormat="1">
      <c r="A244" s="360">
        <v>242</v>
      </c>
      <c r="B244" s="204" t="s">
        <v>114</v>
      </c>
      <c r="C244" s="40"/>
      <c r="D244" s="40"/>
      <c r="E244" s="40"/>
      <c r="F244" s="23"/>
      <c r="G244" s="23"/>
      <c r="H244" s="23"/>
      <c r="I244" s="23"/>
      <c r="J244" s="23"/>
      <c r="K244" s="23"/>
      <c r="L244" s="23"/>
      <c r="M244" s="40"/>
      <c r="N244" s="23"/>
      <c r="O244" s="23"/>
      <c r="P244" s="23"/>
      <c r="Q244" s="23"/>
      <c r="R244" s="23"/>
      <c r="S244" s="23"/>
      <c r="T244" s="23"/>
      <c r="U244" s="23"/>
      <c r="V244" s="23"/>
      <c r="W244" s="23"/>
      <c r="X244" s="188"/>
      <c r="Y244" s="208"/>
      <c r="Z244" s="208"/>
      <c r="AA244" s="23"/>
      <c r="AB244" s="188"/>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90"/>
      <c r="BD244" s="90"/>
      <c r="BE244" s="90"/>
      <c r="BF244" s="90"/>
      <c r="BG244" s="90"/>
      <c r="BH244" s="90"/>
    </row>
    <row r="245" spans="1:60" s="90" customFormat="1" ht="45">
      <c r="A245" s="359">
        <v>243</v>
      </c>
      <c r="B245" s="205" t="s">
        <v>114</v>
      </c>
      <c r="C245" s="24" t="s">
        <v>247</v>
      </c>
      <c r="D245" s="24" t="s">
        <v>2021</v>
      </c>
      <c r="E245" s="24"/>
      <c r="F245" s="24" t="s">
        <v>250</v>
      </c>
      <c r="G245" s="24" t="s">
        <v>297</v>
      </c>
      <c r="H245" s="24"/>
      <c r="I245" s="24"/>
      <c r="J245" s="24"/>
      <c r="K245" s="24"/>
      <c r="L245" s="24"/>
      <c r="M245" s="24" t="s">
        <v>2027</v>
      </c>
      <c r="N245" s="24" t="s">
        <v>120</v>
      </c>
      <c r="O245" s="24" t="s">
        <v>120</v>
      </c>
      <c r="P245" s="24" t="s">
        <v>241</v>
      </c>
      <c r="Q245" s="24"/>
      <c r="R245" s="24"/>
      <c r="S245" s="24"/>
      <c r="T245" s="24"/>
      <c r="U245" s="24"/>
      <c r="V245" s="383" t="s">
        <v>2028</v>
      </c>
      <c r="W245" s="383" t="s">
        <v>2029</v>
      </c>
      <c r="X245" s="113" t="s">
        <v>2030</v>
      </c>
      <c r="Y245" s="24"/>
      <c r="Z245" s="178" t="s">
        <v>2031</v>
      </c>
      <c r="AA245" s="24"/>
      <c r="AB245" s="207"/>
      <c r="AC245" s="24"/>
      <c r="AD245" s="24"/>
      <c r="AE245" s="24" t="s">
        <v>158</v>
      </c>
      <c r="AF245" s="24"/>
      <c r="AG245" s="24"/>
      <c r="AH245" s="24" t="s">
        <v>258</v>
      </c>
      <c r="AI245" s="24" t="s">
        <v>157</v>
      </c>
      <c r="AJ245" s="24"/>
      <c r="AK245" s="24"/>
      <c r="AL245" s="24" t="s">
        <v>259</v>
      </c>
      <c r="AM245" s="24"/>
      <c r="AN245" s="24"/>
      <c r="AO245" s="24"/>
      <c r="AP245" s="24"/>
      <c r="AQ245" s="24"/>
      <c r="AR245" s="24"/>
      <c r="AS245" s="24"/>
      <c r="AT245" s="24"/>
      <c r="AU245" s="24"/>
      <c r="AV245" s="24"/>
      <c r="AW245" s="24"/>
      <c r="AX245" s="24"/>
      <c r="AY245" s="24"/>
      <c r="AZ245" s="24"/>
      <c r="BA245" s="24"/>
      <c r="BB245" s="24"/>
      <c r="BC245" s="206"/>
      <c r="BD245" s="206"/>
      <c r="BE245" s="206"/>
      <c r="BF245" s="206"/>
      <c r="BG245" s="206"/>
      <c r="BH245" s="206"/>
    </row>
    <row r="246" spans="1:60" s="206" customFormat="1" ht="75">
      <c r="A246" s="360">
        <v>244</v>
      </c>
      <c r="B246" s="204" t="s">
        <v>114</v>
      </c>
      <c r="C246" s="23" t="s">
        <v>2032</v>
      </c>
      <c r="D246" s="23" t="s">
        <v>2033</v>
      </c>
      <c r="E246" s="23"/>
      <c r="F246" s="23" t="s">
        <v>250</v>
      </c>
      <c r="G246" s="23" t="s">
        <v>297</v>
      </c>
      <c r="H246" s="23" t="s">
        <v>164</v>
      </c>
      <c r="I246" s="23" t="s">
        <v>204</v>
      </c>
      <c r="J246" s="23" t="s">
        <v>144</v>
      </c>
      <c r="K246" s="23"/>
      <c r="L246" s="23"/>
      <c r="M246" s="23" t="s">
        <v>2034</v>
      </c>
      <c r="N246" s="23" t="s">
        <v>120</v>
      </c>
      <c r="O246" s="23" t="s">
        <v>120</v>
      </c>
      <c r="P246" s="23" t="s">
        <v>241</v>
      </c>
      <c r="Q246" s="23"/>
      <c r="R246" s="23"/>
      <c r="S246" s="23"/>
      <c r="T246" s="23"/>
      <c r="U246" s="23"/>
      <c r="V246" s="23" t="s">
        <v>2035</v>
      </c>
      <c r="W246" s="23" t="s">
        <v>2036</v>
      </c>
      <c r="X246" s="188" t="s">
        <v>2037</v>
      </c>
      <c r="Y246" s="23"/>
      <c r="Z246" s="208" t="s">
        <v>2038</v>
      </c>
      <c r="AA246" s="23"/>
      <c r="AB246" s="188"/>
      <c r="AC246" s="23"/>
      <c r="AD246" s="23"/>
      <c r="AE246" s="23" t="s">
        <v>158</v>
      </c>
      <c r="AF246" s="23"/>
      <c r="AG246" s="23"/>
      <c r="AH246" s="23" t="s">
        <v>178</v>
      </c>
      <c r="AI246" s="23" t="s">
        <v>157</v>
      </c>
      <c r="AJ246" s="23"/>
      <c r="AK246" s="23"/>
      <c r="AL246" s="23" t="s">
        <v>259</v>
      </c>
      <c r="AM246" s="23"/>
      <c r="AN246" s="23"/>
      <c r="AO246" s="23"/>
      <c r="AP246" s="23"/>
      <c r="AQ246" s="23"/>
      <c r="AR246" s="23"/>
      <c r="AS246" s="23"/>
      <c r="AT246" s="23"/>
      <c r="AU246" s="23"/>
      <c r="AV246" s="23"/>
      <c r="AW246" s="23"/>
      <c r="AX246" s="23"/>
      <c r="AY246" s="23"/>
      <c r="AZ246" s="23"/>
      <c r="BA246" s="23"/>
      <c r="BB246" s="23"/>
      <c r="BC246" s="90"/>
      <c r="BD246" s="90"/>
      <c r="BE246" s="90"/>
      <c r="BF246" s="90"/>
      <c r="BG246" s="90"/>
      <c r="BH246" s="90"/>
    </row>
    <row r="247" spans="1:60" s="90" customFormat="1" ht="75">
      <c r="A247" s="359">
        <v>245</v>
      </c>
      <c r="B247" s="205" t="s">
        <v>114</v>
      </c>
      <c r="C247" s="24" t="s">
        <v>2039</v>
      </c>
      <c r="D247" s="24" t="s">
        <v>2040</v>
      </c>
      <c r="E247" s="24"/>
      <c r="F247" s="24" t="s">
        <v>250</v>
      </c>
      <c r="G247" s="24"/>
      <c r="H247" s="24"/>
      <c r="I247" s="24"/>
      <c r="J247" s="24"/>
      <c r="K247" s="24"/>
      <c r="L247" s="24"/>
      <c r="M247" s="24"/>
      <c r="N247" s="24"/>
      <c r="O247" s="24"/>
      <c r="P247" s="24"/>
      <c r="Q247" s="24"/>
      <c r="R247" s="24"/>
      <c r="S247" s="24"/>
      <c r="T247" s="24"/>
      <c r="U247" s="24"/>
      <c r="V247" s="24" t="s">
        <v>2041</v>
      </c>
      <c r="W247" s="24" t="s">
        <v>2042</v>
      </c>
      <c r="X247" s="207" t="s">
        <v>2043</v>
      </c>
      <c r="Y247" s="24"/>
      <c r="Z247" s="178" t="s">
        <v>2044</v>
      </c>
      <c r="AA247" s="24"/>
      <c r="AB247" s="207"/>
      <c r="AC247" s="24"/>
      <c r="AD247" s="24"/>
      <c r="AE247" s="24" t="s">
        <v>158</v>
      </c>
      <c r="AF247" s="24"/>
      <c r="AG247" s="24"/>
      <c r="AH247" s="24" t="s">
        <v>2045</v>
      </c>
      <c r="AI247" s="24"/>
      <c r="AJ247" s="24"/>
      <c r="AK247" s="24"/>
      <c r="AL247" s="24" t="s">
        <v>259</v>
      </c>
      <c r="AM247" s="24"/>
      <c r="AN247" s="24"/>
      <c r="AO247" s="24"/>
      <c r="AP247" s="24"/>
      <c r="AQ247" s="24"/>
      <c r="AR247" s="24"/>
      <c r="AS247" s="24"/>
      <c r="AT247" s="24"/>
      <c r="AU247" s="24"/>
      <c r="AV247" s="24"/>
      <c r="AW247" s="24"/>
      <c r="AX247" s="24"/>
      <c r="AY247" s="24"/>
      <c r="AZ247" s="24"/>
      <c r="BA247" s="24"/>
      <c r="BB247" s="24"/>
      <c r="BC247" s="206"/>
      <c r="BD247" s="206"/>
      <c r="BE247" s="206"/>
      <c r="BF247" s="206"/>
      <c r="BG247" s="206"/>
      <c r="BH247" s="206"/>
    </row>
    <row r="248" spans="1:60" s="206" customFormat="1" ht="45">
      <c r="A248" s="360">
        <v>246</v>
      </c>
      <c r="B248" s="204" t="s">
        <v>114</v>
      </c>
      <c r="C248" s="23" t="s">
        <v>2046</v>
      </c>
      <c r="D248" s="23" t="s">
        <v>2047</v>
      </c>
      <c r="E248" s="23"/>
      <c r="F248" s="23"/>
      <c r="G248" s="23"/>
      <c r="H248" s="23"/>
      <c r="I248" s="23"/>
      <c r="J248" s="23"/>
      <c r="K248" s="23"/>
      <c r="L248" s="23"/>
      <c r="M248" s="23"/>
      <c r="N248" s="23"/>
      <c r="O248" s="23"/>
      <c r="P248" s="23"/>
      <c r="Q248" s="23"/>
      <c r="R248" s="23"/>
      <c r="S248" s="23"/>
      <c r="T248" s="23"/>
      <c r="U248" s="23"/>
      <c r="V248" s="23"/>
      <c r="W248" s="23"/>
      <c r="X248" s="188"/>
      <c r="Y248" s="23"/>
      <c r="Z248" s="23"/>
      <c r="AA248" s="23"/>
      <c r="AB248" s="188"/>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90"/>
      <c r="BD248" s="90"/>
      <c r="BE248" s="90"/>
      <c r="BF248" s="90"/>
      <c r="BG248" s="90"/>
      <c r="BH248" s="90"/>
    </row>
    <row r="249" spans="1:60" s="90" customFormat="1" ht="30">
      <c r="A249" s="359">
        <v>247</v>
      </c>
      <c r="B249" s="205" t="s">
        <v>114</v>
      </c>
      <c r="C249" s="24" t="s">
        <v>2048</v>
      </c>
      <c r="D249" s="24" t="s">
        <v>1968</v>
      </c>
      <c r="E249" s="24" t="s">
        <v>218</v>
      </c>
      <c r="F249" s="24" t="s">
        <v>147</v>
      </c>
      <c r="G249" s="24"/>
      <c r="H249" s="24"/>
      <c r="I249" s="24"/>
      <c r="J249" s="24"/>
      <c r="K249" s="24"/>
      <c r="L249" s="24"/>
      <c r="M249" s="24" t="s">
        <v>1969</v>
      </c>
      <c r="N249" s="24" t="s">
        <v>120</v>
      </c>
      <c r="O249" s="24" t="s">
        <v>120</v>
      </c>
      <c r="P249" s="24" t="s">
        <v>218</v>
      </c>
      <c r="Q249" s="24"/>
      <c r="R249" s="24"/>
      <c r="S249" s="24"/>
      <c r="T249" s="24"/>
      <c r="U249" s="24"/>
      <c r="V249" s="24" t="s">
        <v>2049</v>
      </c>
      <c r="W249" s="24" t="s">
        <v>2050</v>
      </c>
      <c r="X249" s="207" t="s">
        <v>2051</v>
      </c>
      <c r="Y249" s="178" t="s">
        <v>2052</v>
      </c>
      <c r="Z249" s="178" t="s">
        <v>2053</v>
      </c>
      <c r="AA249" s="24"/>
      <c r="AB249" s="207"/>
      <c r="AC249" s="24"/>
      <c r="AD249" s="24"/>
      <c r="AE249" s="24" t="s">
        <v>158</v>
      </c>
      <c r="AF249" s="24"/>
      <c r="AG249" s="24"/>
      <c r="AH249" s="24" t="s">
        <v>2054</v>
      </c>
      <c r="AI249" s="24"/>
      <c r="AJ249" s="24"/>
      <c r="AK249" s="24"/>
      <c r="AL249" s="24"/>
      <c r="AM249" s="24"/>
      <c r="AN249" s="24"/>
      <c r="AO249" s="24"/>
      <c r="AP249" s="24"/>
      <c r="AQ249" s="24"/>
      <c r="AR249" s="24"/>
      <c r="AS249" s="24"/>
      <c r="AT249" s="24"/>
      <c r="AU249" s="24"/>
      <c r="AV249" s="24"/>
      <c r="AW249" s="24"/>
      <c r="AX249" s="24"/>
      <c r="AY249" s="24"/>
      <c r="AZ249" s="24"/>
      <c r="BA249" s="24"/>
      <c r="BB249" s="24"/>
      <c r="BC249" s="206"/>
      <c r="BD249" s="206"/>
      <c r="BE249" s="206"/>
      <c r="BF249" s="206"/>
      <c r="BG249" s="206"/>
      <c r="BH249" s="206"/>
    </row>
    <row r="250" spans="1:60" s="339" customFormat="1" ht="75">
      <c r="A250" s="337">
        <v>248</v>
      </c>
      <c r="B250" s="340" t="s">
        <v>114</v>
      </c>
      <c r="C250" s="277" t="s">
        <v>2055</v>
      </c>
      <c r="D250" s="277" t="s">
        <v>2056</v>
      </c>
      <c r="E250" s="277"/>
      <c r="F250" s="277" t="s">
        <v>144</v>
      </c>
      <c r="G250" s="277" t="s">
        <v>250</v>
      </c>
      <c r="H250" s="277" t="s">
        <v>963</v>
      </c>
      <c r="I250" s="277" t="s">
        <v>146</v>
      </c>
      <c r="J250" s="277" t="s">
        <v>148</v>
      </c>
      <c r="K250" s="277"/>
      <c r="L250" s="277"/>
      <c r="M250" s="277"/>
      <c r="N250" s="277" t="s">
        <v>120</v>
      </c>
      <c r="O250" s="277" t="s">
        <v>120</v>
      </c>
      <c r="P250" s="277" t="s">
        <v>241</v>
      </c>
      <c r="Q250" s="277"/>
      <c r="R250" s="277"/>
      <c r="S250" s="277"/>
      <c r="T250" s="277"/>
      <c r="U250" s="277"/>
      <c r="V250" s="277" t="s">
        <v>2057</v>
      </c>
      <c r="W250" s="277" t="s">
        <v>1353</v>
      </c>
      <c r="X250" s="336" t="s">
        <v>2058</v>
      </c>
      <c r="Y250" s="280" t="s">
        <v>2059</v>
      </c>
      <c r="Z250" s="280" t="s">
        <v>2060</v>
      </c>
      <c r="AA250" s="277"/>
      <c r="AB250" s="368" t="s">
        <v>2061</v>
      </c>
      <c r="AC250" s="277"/>
      <c r="AD250" s="277"/>
      <c r="AE250" s="277" t="s">
        <v>158</v>
      </c>
      <c r="AF250" s="277"/>
      <c r="AG250" s="277"/>
      <c r="AH250" s="277" t="s">
        <v>2062</v>
      </c>
      <c r="AI250" s="277"/>
      <c r="AJ250" s="277"/>
      <c r="AK250" s="277"/>
      <c r="AL250" s="277"/>
      <c r="AM250" s="277"/>
      <c r="AN250" s="277"/>
      <c r="AO250" s="277"/>
      <c r="AP250" s="277"/>
      <c r="AQ250" s="277"/>
      <c r="AR250" s="277"/>
      <c r="AS250" s="277"/>
      <c r="AT250" s="277"/>
      <c r="AU250" s="277"/>
      <c r="AV250" s="277"/>
      <c r="AW250" s="277"/>
      <c r="AX250" s="277"/>
      <c r="AY250" s="277"/>
      <c r="AZ250" s="277"/>
      <c r="BA250" s="277"/>
      <c r="BB250" s="277"/>
    </row>
    <row r="251" spans="1:60" s="90" customFormat="1" ht="60">
      <c r="A251" s="359">
        <v>249</v>
      </c>
      <c r="B251" s="205" t="s">
        <v>114</v>
      </c>
      <c r="C251" s="24" t="s">
        <v>2063</v>
      </c>
      <c r="D251" s="24" t="s">
        <v>2064</v>
      </c>
      <c r="E251" s="24" t="s">
        <v>2065</v>
      </c>
      <c r="F251" s="24" t="s">
        <v>250</v>
      </c>
      <c r="G251" s="24" t="s">
        <v>215</v>
      </c>
      <c r="H251" s="24" t="s">
        <v>963</v>
      </c>
      <c r="I251" s="24" t="s">
        <v>147</v>
      </c>
      <c r="J251" s="24" t="s">
        <v>215</v>
      </c>
      <c r="K251" s="24"/>
      <c r="L251" s="24"/>
      <c r="M251" s="24"/>
      <c r="N251" s="24"/>
      <c r="O251" s="24"/>
      <c r="P251" s="24" t="s">
        <v>169</v>
      </c>
      <c r="Q251" s="24"/>
      <c r="R251" s="24"/>
      <c r="S251" s="24"/>
      <c r="T251" s="24"/>
      <c r="U251" s="24"/>
      <c r="V251" s="24" t="s">
        <v>2066</v>
      </c>
      <c r="W251" s="24" t="s">
        <v>2067</v>
      </c>
      <c r="X251" s="207" t="s">
        <v>2068</v>
      </c>
      <c r="Y251" s="178" t="s">
        <v>2069</v>
      </c>
      <c r="Z251" s="24"/>
      <c r="AA251" s="24"/>
      <c r="AB251" s="207"/>
      <c r="AC251" s="24"/>
      <c r="AD251" s="24"/>
      <c r="AE251" s="24" t="s">
        <v>158</v>
      </c>
      <c r="AF251" s="24"/>
      <c r="AG251" s="24"/>
      <c r="AH251" s="24" t="s">
        <v>2054</v>
      </c>
      <c r="AI251" s="24"/>
      <c r="AJ251" s="24"/>
      <c r="AK251" s="24"/>
      <c r="AL251" s="24"/>
      <c r="AM251" s="24"/>
      <c r="AN251" s="24"/>
      <c r="AO251" s="24"/>
      <c r="AP251" s="24"/>
      <c r="AQ251" s="24"/>
      <c r="AR251" s="24"/>
      <c r="AS251" s="24"/>
      <c r="AT251" s="24"/>
      <c r="AU251" s="24"/>
      <c r="AV251" s="24"/>
      <c r="AW251" s="24"/>
      <c r="AX251" s="24"/>
      <c r="AY251" s="24"/>
      <c r="AZ251" s="24"/>
      <c r="BA251" s="24"/>
      <c r="BB251" s="24"/>
      <c r="BC251" s="206"/>
      <c r="BD251" s="206"/>
      <c r="BE251" s="206"/>
      <c r="BF251" s="206"/>
      <c r="BG251" s="206"/>
      <c r="BH251" s="206"/>
    </row>
    <row r="252" spans="1:60" s="339" customFormat="1" ht="120">
      <c r="A252" s="337">
        <v>250</v>
      </c>
      <c r="B252" s="340" t="s">
        <v>114</v>
      </c>
      <c r="C252" s="277" t="s">
        <v>2070</v>
      </c>
      <c r="D252" s="277" t="s">
        <v>2071</v>
      </c>
      <c r="E252" s="277"/>
      <c r="F252" s="277" t="s">
        <v>963</v>
      </c>
      <c r="G252" s="277" t="s">
        <v>146</v>
      </c>
      <c r="H252" s="277" t="s">
        <v>164</v>
      </c>
      <c r="I252" s="277"/>
      <c r="J252" s="277"/>
      <c r="K252" s="277"/>
      <c r="L252" s="277"/>
      <c r="M252" s="277"/>
      <c r="N252" s="277" t="s">
        <v>120</v>
      </c>
      <c r="O252" s="277" t="s">
        <v>120</v>
      </c>
      <c r="P252" s="277" t="s">
        <v>241</v>
      </c>
      <c r="Q252" s="277"/>
      <c r="R252" s="277"/>
      <c r="S252" s="277"/>
      <c r="T252" s="277"/>
      <c r="U252" s="277"/>
      <c r="V252" s="277" t="s">
        <v>2072</v>
      </c>
      <c r="W252" s="277" t="s">
        <v>2073</v>
      </c>
      <c r="X252" s="336" t="s">
        <v>2074</v>
      </c>
      <c r="Y252" s="280" t="s">
        <v>2075</v>
      </c>
      <c r="Z252" s="280" t="s">
        <v>2076</v>
      </c>
      <c r="AA252" s="280" t="s">
        <v>2077</v>
      </c>
      <c r="AB252" s="336"/>
      <c r="AC252" s="277"/>
      <c r="AD252" s="277"/>
      <c r="AE252" s="277" t="s">
        <v>158</v>
      </c>
      <c r="AF252" s="277"/>
      <c r="AG252" s="277"/>
      <c r="AH252" s="277" t="s">
        <v>2062</v>
      </c>
      <c r="AI252" s="277"/>
      <c r="AJ252" s="277"/>
      <c r="AK252" s="277"/>
      <c r="AL252" s="277"/>
      <c r="AM252" s="277"/>
      <c r="AN252" s="277"/>
      <c r="AO252" s="277"/>
      <c r="AP252" s="277"/>
      <c r="AQ252" s="277"/>
      <c r="AR252" s="277"/>
      <c r="AS252" s="277"/>
      <c r="AT252" s="277"/>
      <c r="AU252" s="277"/>
      <c r="AV252" s="277"/>
      <c r="AW252" s="277"/>
      <c r="AX252" s="277"/>
      <c r="AY252" s="277"/>
      <c r="AZ252" s="277"/>
      <c r="BA252" s="277"/>
      <c r="BB252" s="277"/>
    </row>
    <row r="253" spans="1:60" s="255" customFormat="1" ht="375">
      <c r="A253" s="384">
        <v>251</v>
      </c>
      <c r="B253" s="385" t="s">
        <v>114</v>
      </c>
      <c r="C253" s="42" t="s">
        <v>2078</v>
      </c>
      <c r="D253" s="42"/>
      <c r="E253" s="42" t="s">
        <v>2079</v>
      </c>
      <c r="F253" s="42" t="s">
        <v>145</v>
      </c>
      <c r="G253" s="42" t="s">
        <v>144</v>
      </c>
      <c r="H253" s="42" t="s">
        <v>147</v>
      </c>
      <c r="I253" s="42" t="s">
        <v>651</v>
      </c>
      <c r="J253" s="42" t="s">
        <v>134</v>
      </c>
      <c r="K253" s="42" t="s">
        <v>2080</v>
      </c>
      <c r="L253" s="42"/>
      <c r="M253" s="42"/>
      <c r="N253" s="42" t="s">
        <v>120</v>
      </c>
      <c r="O253" s="42" t="s">
        <v>120</v>
      </c>
      <c r="P253" s="42" t="s">
        <v>241</v>
      </c>
      <c r="Q253" s="42"/>
      <c r="R253" s="42"/>
      <c r="S253" s="42"/>
      <c r="T253" s="42"/>
      <c r="U253" s="42"/>
      <c r="V253" s="42" t="s">
        <v>2081</v>
      </c>
      <c r="W253" s="42" t="s">
        <v>2082</v>
      </c>
      <c r="X253" s="388" t="s">
        <v>2083</v>
      </c>
      <c r="Y253" s="361" t="s">
        <v>2084</v>
      </c>
      <c r="Z253" s="42" t="s">
        <v>2085</v>
      </c>
      <c r="AA253" s="42"/>
      <c r="AB253" s="387"/>
      <c r="AC253" s="42"/>
      <c r="AD253" s="42"/>
      <c r="AE253" s="42" t="s">
        <v>158</v>
      </c>
      <c r="AF253" s="42"/>
      <c r="AG253" s="42"/>
      <c r="AH253" s="42"/>
      <c r="AI253" s="42"/>
      <c r="AJ253" s="42"/>
      <c r="AK253" s="42"/>
      <c r="AL253" s="42" t="s">
        <v>133</v>
      </c>
      <c r="AM253" s="42"/>
      <c r="AN253" s="42"/>
      <c r="AO253" s="42"/>
      <c r="AP253" s="42"/>
      <c r="AQ253" s="42"/>
      <c r="AR253" s="42"/>
      <c r="AS253" s="42"/>
      <c r="AT253" s="42"/>
      <c r="AU253" s="42"/>
      <c r="AV253" s="42"/>
      <c r="AW253" s="42"/>
      <c r="AX253" s="42"/>
      <c r="AY253" s="42"/>
      <c r="AZ253" s="42"/>
      <c r="BA253" s="42"/>
      <c r="BB253" s="42"/>
      <c r="BC253" s="373"/>
      <c r="BD253" s="373"/>
      <c r="BE253" s="373"/>
      <c r="BF253" s="373"/>
      <c r="BG253" s="373"/>
      <c r="BH253" s="373"/>
    </row>
    <row r="254" spans="1:60" s="373" customFormat="1" ht="45">
      <c r="A254" s="372">
        <v>252</v>
      </c>
      <c r="B254" s="220" t="s">
        <v>114</v>
      </c>
      <c r="C254" s="40" t="s">
        <v>2086</v>
      </c>
      <c r="D254" s="40"/>
      <c r="E254" s="40"/>
      <c r="F254" s="40"/>
      <c r="G254" s="40"/>
      <c r="H254" s="40"/>
      <c r="I254" s="40"/>
      <c r="J254" s="40"/>
      <c r="K254" s="40"/>
      <c r="L254" s="40"/>
      <c r="M254" s="40"/>
      <c r="N254" s="40"/>
      <c r="O254" s="40"/>
      <c r="P254" s="40"/>
      <c r="Q254" s="40"/>
      <c r="R254" s="40"/>
      <c r="S254" s="40"/>
      <c r="T254" s="40"/>
      <c r="U254" s="40"/>
      <c r="V254" s="40"/>
      <c r="W254" s="40"/>
      <c r="X254" s="371"/>
      <c r="Y254" s="40"/>
      <c r="Z254" s="245" t="s">
        <v>2087</v>
      </c>
      <c r="AA254" s="40"/>
      <c r="AB254" s="371"/>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255"/>
      <c r="BD254" s="255"/>
      <c r="BE254" s="255"/>
      <c r="BF254" s="255"/>
      <c r="BG254" s="255"/>
      <c r="BH254" s="255"/>
    </row>
    <row r="255" spans="1:60" s="255" customFormat="1" ht="165">
      <c r="A255" s="384">
        <v>253</v>
      </c>
      <c r="B255" s="385" t="s">
        <v>114</v>
      </c>
      <c r="C255" s="42" t="s">
        <v>2088</v>
      </c>
      <c r="D255" s="42" t="s">
        <v>2089</v>
      </c>
      <c r="E255" s="42"/>
      <c r="F255" s="42"/>
      <c r="G255" s="42"/>
      <c r="H255" s="42"/>
      <c r="I255" s="42"/>
      <c r="J255" s="42"/>
      <c r="K255" s="42"/>
      <c r="L255" s="42"/>
      <c r="M255" s="42"/>
      <c r="N255" s="42"/>
      <c r="O255" s="42"/>
      <c r="P255" s="42"/>
      <c r="Q255" s="42"/>
      <c r="R255" s="42"/>
      <c r="S255" s="42"/>
      <c r="T255" s="42"/>
      <c r="U255" s="42"/>
      <c r="V255" s="42"/>
      <c r="W255" s="42"/>
      <c r="X255" s="387"/>
      <c r="Y255" s="42"/>
      <c r="Z255" s="361" t="s">
        <v>2090</v>
      </c>
      <c r="AA255" s="42"/>
      <c r="AB255" s="387"/>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373"/>
      <c r="BD255" s="373"/>
      <c r="BE255" s="373"/>
      <c r="BF255" s="373"/>
      <c r="BG255" s="373"/>
      <c r="BH255" s="373"/>
    </row>
    <row r="256" spans="1:60" s="373" customFormat="1" ht="105">
      <c r="A256" s="372">
        <v>254</v>
      </c>
      <c r="B256" s="220" t="s">
        <v>114</v>
      </c>
      <c r="C256" s="40" t="s">
        <v>2091</v>
      </c>
      <c r="D256" s="40" t="s">
        <v>2092</v>
      </c>
      <c r="E256" s="40" t="s">
        <v>2093</v>
      </c>
      <c r="F256" s="40"/>
      <c r="G256" s="40"/>
      <c r="H256" s="40"/>
      <c r="I256" s="40"/>
      <c r="J256" s="40"/>
      <c r="K256" s="40"/>
      <c r="L256" s="40"/>
      <c r="M256" s="40"/>
      <c r="N256" s="40"/>
      <c r="O256" s="40"/>
      <c r="P256" s="40"/>
      <c r="Q256" s="40"/>
      <c r="R256" s="40"/>
      <c r="S256" s="40"/>
      <c r="T256" s="40"/>
      <c r="U256" s="40"/>
      <c r="V256" s="40"/>
      <c r="W256" s="40"/>
      <c r="X256" s="371"/>
      <c r="Y256" s="40"/>
      <c r="Z256" s="245" t="s">
        <v>2094</v>
      </c>
      <c r="AA256" s="40"/>
      <c r="AB256" s="371"/>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255"/>
      <c r="BD256" s="255"/>
      <c r="BE256" s="255"/>
      <c r="BF256" s="255"/>
      <c r="BG256" s="255"/>
      <c r="BH256" s="255"/>
    </row>
    <row r="257" spans="1:60" s="255" customFormat="1" ht="90">
      <c r="A257" s="384">
        <v>255</v>
      </c>
      <c r="B257" s="385" t="s">
        <v>114</v>
      </c>
      <c r="C257" s="42" t="s">
        <v>2095</v>
      </c>
      <c r="D257" s="42" t="s">
        <v>2096</v>
      </c>
      <c r="E257" s="42"/>
      <c r="F257" s="42"/>
      <c r="G257" s="42"/>
      <c r="H257" s="42"/>
      <c r="I257" s="42"/>
      <c r="J257" s="42"/>
      <c r="K257" s="42"/>
      <c r="L257" s="42"/>
      <c r="M257" s="42"/>
      <c r="N257" s="42"/>
      <c r="O257" s="42"/>
      <c r="P257" s="42"/>
      <c r="Q257" s="42"/>
      <c r="R257" s="42"/>
      <c r="S257" s="42"/>
      <c r="T257" s="42"/>
      <c r="U257" s="42"/>
      <c r="V257" s="42"/>
      <c r="W257" s="42"/>
      <c r="X257" s="387"/>
      <c r="Y257" s="42"/>
      <c r="Z257" s="361" t="s">
        <v>2097</v>
      </c>
      <c r="AA257" s="42"/>
      <c r="AB257" s="387"/>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373"/>
      <c r="BD257" s="373"/>
      <c r="BE257" s="373"/>
      <c r="BF257" s="373"/>
      <c r="BG257" s="373"/>
      <c r="BH257" s="373"/>
    </row>
    <row r="258" spans="1:60" s="373" customFormat="1" ht="60">
      <c r="A258" s="372">
        <v>256</v>
      </c>
      <c r="B258" s="220" t="s">
        <v>114</v>
      </c>
      <c r="C258" s="40" t="s">
        <v>2098</v>
      </c>
      <c r="D258" s="40" t="s">
        <v>2099</v>
      </c>
      <c r="E258" s="40"/>
      <c r="F258" s="40"/>
      <c r="G258" s="40"/>
      <c r="H258" s="40"/>
      <c r="I258" s="40"/>
      <c r="J258" s="40"/>
      <c r="K258" s="40"/>
      <c r="L258" s="40"/>
      <c r="M258" s="40"/>
      <c r="N258" s="40"/>
      <c r="O258" s="40"/>
      <c r="P258" s="40"/>
      <c r="Q258" s="40"/>
      <c r="R258" s="40"/>
      <c r="S258" s="40"/>
      <c r="T258" s="40"/>
      <c r="U258" s="40"/>
      <c r="V258" s="40"/>
      <c r="W258" s="40"/>
      <c r="X258" s="371"/>
      <c r="Y258" s="40"/>
      <c r="Z258" s="245" t="s">
        <v>2100</v>
      </c>
      <c r="AA258" s="40"/>
      <c r="AB258" s="371"/>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255"/>
      <c r="BD258" s="255"/>
      <c r="BE258" s="255"/>
      <c r="BF258" s="255"/>
      <c r="BG258" s="255"/>
      <c r="BH258" s="255"/>
    </row>
    <row r="259" spans="1:60" s="255" customFormat="1" ht="45">
      <c r="A259" s="384">
        <v>257</v>
      </c>
      <c r="B259" s="385" t="s">
        <v>114</v>
      </c>
      <c r="C259" s="42" t="s">
        <v>2101</v>
      </c>
      <c r="D259" s="42"/>
      <c r="E259" s="42"/>
      <c r="F259" s="42"/>
      <c r="G259" s="42"/>
      <c r="H259" s="42"/>
      <c r="I259" s="42"/>
      <c r="J259" s="42"/>
      <c r="K259" s="42"/>
      <c r="L259" s="42"/>
      <c r="M259" s="42"/>
      <c r="N259" s="42"/>
      <c r="O259" s="42"/>
      <c r="P259" s="42"/>
      <c r="Q259" s="42"/>
      <c r="R259" s="42"/>
      <c r="S259" s="42"/>
      <c r="T259" s="42"/>
      <c r="U259" s="42"/>
      <c r="V259" s="42"/>
      <c r="W259" s="42"/>
      <c r="X259" s="387"/>
      <c r="Y259" s="42"/>
      <c r="Z259" s="361" t="s">
        <v>2102</v>
      </c>
      <c r="AA259" s="42"/>
      <c r="AB259" s="387"/>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373"/>
      <c r="BD259" s="373"/>
      <c r="BE259" s="373"/>
      <c r="BF259" s="373"/>
      <c r="BG259" s="373"/>
      <c r="BH259" s="373"/>
    </row>
    <row r="260" spans="1:60" s="373" customFormat="1" ht="120">
      <c r="A260" s="372">
        <v>258</v>
      </c>
      <c r="B260" s="220" t="s">
        <v>114</v>
      </c>
      <c r="C260" s="40" t="s">
        <v>2103</v>
      </c>
      <c r="D260" s="40" t="s">
        <v>2104</v>
      </c>
      <c r="E260" s="40"/>
      <c r="F260" s="40" t="s">
        <v>146</v>
      </c>
      <c r="G260" s="40" t="s">
        <v>164</v>
      </c>
      <c r="H260" s="40"/>
      <c r="I260" s="40"/>
      <c r="J260" s="40"/>
      <c r="K260" s="40"/>
      <c r="L260" s="40"/>
      <c r="M260" s="40"/>
      <c r="N260" s="40" t="s">
        <v>120</v>
      </c>
      <c r="O260" s="40" t="s">
        <v>120</v>
      </c>
      <c r="P260" s="40" t="s">
        <v>241</v>
      </c>
      <c r="Q260" s="40"/>
      <c r="R260" s="40"/>
      <c r="S260" s="40"/>
      <c r="T260" s="40"/>
      <c r="U260" s="40"/>
      <c r="V260" s="40"/>
      <c r="W260" s="40"/>
      <c r="X260" s="371" t="s">
        <v>2105</v>
      </c>
      <c r="Y260" s="245" t="s">
        <v>2106</v>
      </c>
      <c r="Z260" s="245" t="s">
        <v>2107</v>
      </c>
      <c r="AA260" s="245" t="s">
        <v>2108</v>
      </c>
      <c r="AB260" s="410" t="s">
        <v>2109</v>
      </c>
      <c r="AC260" s="245" t="s">
        <v>2110</v>
      </c>
      <c r="AD260" s="40"/>
      <c r="AE260" s="40" t="s">
        <v>158</v>
      </c>
      <c r="AF260" s="40"/>
      <c r="AG260" s="40"/>
      <c r="AH260" s="40" t="s">
        <v>1070</v>
      </c>
      <c r="AI260" s="40"/>
      <c r="AJ260" s="40"/>
      <c r="AK260" s="40"/>
      <c r="AL260" s="40"/>
      <c r="AM260" s="40"/>
      <c r="AN260" s="40"/>
      <c r="AO260" s="40"/>
      <c r="AP260" s="40"/>
      <c r="AQ260" s="40"/>
      <c r="AR260" s="40"/>
      <c r="AS260" s="40"/>
      <c r="AT260" s="40"/>
      <c r="AU260" s="40"/>
      <c r="AV260" s="40"/>
      <c r="AW260" s="40"/>
      <c r="AX260" s="40"/>
      <c r="AY260" s="40"/>
      <c r="AZ260" s="40"/>
      <c r="BA260" s="40"/>
      <c r="BB260" s="40"/>
      <c r="BC260" s="255"/>
      <c r="BD260" s="255"/>
      <c r="BE260" s="255"/>
      <c r="BF260" s="255"/>
      <c r="BG260" s="255"/>
      <c r="BH260" s="255"/>
    </row>
    <row r="261" spans="1:60" s="255" customFormat="1" ht="45">
      <c r="A261" s="384">
        <v>259</v>
      </c>
      <c r="B261" s="385" t="s">
        <v>114</v>
      </c>
      <c r="C261" s="42" t="s">
        <v>2111</v>
      </c>
      <c r="D261" s="42" t="s">
        <v>2112</v>
      </c>
      <c r="E261" s="42"/>
      <c r="F261" s="42" t="s">
        <v>803</v>
      </c>
      <c r="G261" s="42" t="s">
        <v>164</v>
      </c>
      <c r="H261" s="42" t="s">
        <v>216</v>
      </c>
      <c r="I261" s="42"/>
      <c r="J261" s="42"/>
      <c r="K261" s="42"/>
      <c r="L261" s="42"/>
      <c r="M261" s="42"/>
      <c r="N261" s="42" t="s">
        <v>120</v>
      </c>
      <c r="O261" s="42" t="s">
        <v>120</v>
      </c>
      <c r="P261" s="42" t="s">
        <v>122</v>
      </c>
      <c r="Q261" s="42" t="s">
        <v>121</v>
      </c>
      <c r="R261" s="42" t="s">
        <v>122</v>
      </c>
      <c r="S261" s="42"/>
      <c r="T261" s="42"/>
      <c r="U261" s="42"/>
      <c r="V261" s="42" t="s">
        <v>2113</v>
      </c>
      <c r="W261" s="42" t="s">
        <v>915</v>
      </c>
      <c r="X261" s="387" t="s">
        <v>2114</v>
      </c>
      <c r="Y261" s="361" t="s">
        <v>2115</v>
      </c>
      <c r="Z261" s="42"/>
      <c r="AA261" s="42"/>
      <c r="AB261" s="387"/>
      <c r="AC261" s="42"/>
      <c r="AD261" s="42"/>
      <c r="AE261" s="42" t="s">
        <v>158</v>
      </c>
      <c r="AF261" s="42"/>
      <c r="AG261" s="42"/>
      <c r="AH261" s="42" t="s">
        <v>159</v>
      </c>
      <c r="AI261" s="42"/>
      <c r="AJ261" s="42"/>
      <c r="AK261" s="42"/>
      <c r="AL261" s="42" t="s">
        <v>133</v>
      </c>
      <c r="AM261" s="42"/>
      <c r="AN261" s="42"/>
      <c r="AO261" s="42"/>
      <c r="AP261" s="42"/>
      <c r="AQ261" s="42"/>
      <c r="AR261" s="42"/>
      <c r="AS261" s="42"/>
      <c r="AT261" s="42"/>
      <c r="AU261" s="42"/>
      <c r="AV261" s="42"/>
      <c r="AW261" s="42"/>
      <c r="AX261" s="42"/>
      <c r="AY261" s="42"/>
      <c r="AZ261" s="42"/>
      <c r="BA261" s="42"/>
      <c r="BB261" s="42"/>
      <c r="BC261" s="373"/>
      <c r="BD261" s="373"/>
      <c r="BE261" s="373"/>
      <c r="BF261" s="373"/>
      <c r="BG261" s="373"/>
      <c r="BH261" s="373"/>
    </row>
    <row r="262" spans="1:60" s="373" customFormat="1" ht="105">
      <c r="A262" s="372">
        <v>260</v>
      </c>
      <c r="B262" s="220" t="s">
        <v>114</v>
      </c>
      <c r="C262" s="40" t="s">
        <v>2116</v>
      </c>
      <c r="D262" s="40" t="s">
        <v>2117</v>
      </c>
      <c r="E262" s="40"/>
      <c r="F262" s="40" t="s">
        <v>144</v>
      </c>
      <c r="G262" s="40" t="s">
        <v>182</v>
      </c>
      <c r="H262" s="40" t="s">
        <v>612</v>
      </c>
      <c r="I262" s="40" t="s">
        <v>148</v>
      </c>
      <c r="J262" s="40" t="s">
        <v>163</v>
      </c>
      <c r="K262" s="40" t="s">
        <v>2118</v>
      </c>
      <c r="L262" s="40" t="s">
        <v>118</v>
      </c>
      <c r="M262" s="40" t="s">
        <v>2119</v>
      </c>
      <c r="N262" s="40" t="s">
        <v>120</v>
      </c>
      <c r="O262" s="40" t="s">
        <v>120</v>
      </c>
      <c r="P262" s="40" t="s">
        <v>241</v>
      </c>
      <c r="Q262" s="40"/>
      <c r="R262" s="40"/>
      <c r="S262" s="40"/>
      <c r="T262" s="40"/>
      <c r="U262" s="40"/>
      <c r="V262" s="40" t="s">
        <v>2120</v>
      </c>
      <c r="W262" s="40" t="s">
        <v>2121</v>
      </c>
      <c r="X262" s="371" t="s">
        <v>2122</v>
      </c>
      <c r="Y262" s="40" t="s">
        <v>2123</v>
      </c>
      <c r="Z262" s="245" t="s">
        <v>1410</v>
      </c>
      <c r="AA262" s="245" t="s">
        <v>2124</v>
      </c>
      <c r="AB262" s="410" t="s">
        <v>2125</v>
      </c>
      <c r="AC262" s="40"/>
      <c r="AD262" s="40"/>
      <c r="AE262" s="40" t="s">
        <v>158</v>
      </c>
      <c r="AF262" s="40" t="s">
        <v>157</v>
      </c>
      <c r="AG262" s="40" t="s">
        <v>134</v>
      </c>
      <c r="AH262" s="40" t="s">
        <v>2126</v>
      </c>
      <c r="AI262" s="40"/>
      <c r="AJ262" s="40"/>
      <c r="AK262" s="40"/>
      <c r="AL262" s="40"/>
      <c r="AM262" s="40"/>
      <c r="AN262" s="40"/>
      <c r="AO262" s="40"/>
      <c r="AP262" s="40"/>
      <c r="AQ262" s="40"/>
      <c r="AR262" s="40"/>
      <c r="AS262" s="40"/>
      <c r="AT262" s="40"/>
      <c r="AU262" s="40"/>
      <c r="AV262" s="40"/>
      <c r="AW262" s="40"/>
      <c r="AX262" s="40"/>
      <c r="AY262" s="40"/>
      <c r="AZ262" s="40"/>
      <c r="BA262" s="40"/>
      <c r="BB262" s="40"/>
      <c r="BC262" s="255"/>
      <c r="BD262" s="255"/>
      <c r="BE262" s="255"/>
      <c r="BF262" s="255"/>
      <c r="BG262" s="255"/>
      <c r="BH262" s="255"/>
    </row>
    <row r="263" spans="1:60" s="255" customFormat="1" ht="45">
      <c r="A263" s="384">
        <v>261</v>
      </c>
      <c r="B263" s="385" t="s">
        <v>114</v>
      </c>
      <c r="C263" s="42" t="s">
        <v>2127</v>
      </c>
      <c r="D263" s="42" t="s">
        <v>2128</v>
      </c>
      <c r="E263" s="42"/>
      <c r="F263" s="42" t="s">
        <v>134</v>
      </c>
      <c r="G263" s="42"/>
      <c r="H263" s="42"/>
      <c r="I263" s="42"/>
      <c r="J263" s="42"/>
      <c r="K263" s="42" t="s">
        <v>2129</v>
      </c>
      <c r="L263" s="42"/>
      <c r="M263" s="42"/>
      <c r="N263" s="42" t="s">
        <v>120</v>
      </c>
      <c r="O263" s="42" t="s">
        <v>120</v>
      </c>
      <c r="P263" s="42" t="s">
        <v>241</v>
      </c>
      <c r="Q263" s="42"/>
      <c r="R263" s="42"/>
      <c r="S263" s="42"/>
      <c r="T263" s="42"/>
      <c r="U263" s="42"/>
      <c r="V263" s="42"/>
      <c r="W263" s="42"/>
      <c r="X263" s="387"/>
      <c r="Y263" s="42"/>
      <c r="Z263" s="361" t="s">
        <v>2130</v>
      </c>
      <c r="AA263" s="42"/>
      <c r="AB263" s="387"/>
      <c r="AC263" s="42"/>
      <c r="AD263" s="42"/>
      <c r="AE263" s="42"/>
      <c r="AF263" s="42" t="s">
        <v>157</v>
      </c>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373"/>
      <c r="BD263" s="373"/>
      <c r="BE263" s="373"/>
      <c r="BF263" s="373"/>
      <c r="BG263" s="373"/>
      <c r="BH263" s="373"/>
    </row>
    <row r="264" spans="1:60" s="373" customFormat="1" ht="255">
      <c r="A264" s="372">
        <v>262</v>
      </c>
      <c r="B264" s="220" t="s">
        <v>114</v>
      </c>
      <c r="C264" s="40" t="s">
        <v>2131</v>
      </c>
      <c r="D264" s="40" t="s">
        <v>2132</v>
      </c>
      <c r="E264" s="40" t="s">
        <v>2133</v>
      </c>
      <c r="F264" s="40" t="s">
        <v>144</v>
      </c>
      <c r="G264" s="40" t="s">
        <v>146</v>
      </c>
      <c r="H264" s="40" t="s">
        <v>145</v>
      </c>
      <c r="I264" s="40" t="s">
        <v>229</v>
      </c>
      <c r="J264" s="40" t="s">
        <v>193</v>
      </c>
      <c r="K264" s="40"/>
      <c r="L264" s="40" t="s">
        <v>166</v>
      </c>
      <c r="M264" s="40"/>
      <c r="N264" s="40" t="s">
        <v>168</v>
      </c>
      <c r="O264" s="40" t="s">
        <v>120</v>
      </c>
      <c r="P264" s="40" t="s">
        <v>241</v>
      </c>
      <c r="Q264" s="40"/>
      <c r="R264" s="40"/>
      <c r="S264" s="40"/>
      <c r="T264" s="40"/>
      <c r="U264" s="40"/>
      <c r="V264" s="40" t="s">
        <v>2134</v>
      </c>
      <c r="W264" s="40"/>
      <c r="X264" s="371" t="s">
        <v>2135</v>
      </c>
      <c r="Y264" s="40"/>
      <c r="Z264" s="245" t="s">
        <v>2136</v>
      </c>
      <c r="AA264" s="40"/>
      <c r="AB264" s="371"/>
      <c r="AC264" s="40"/>
      <c r="AD264" s="40"/>
      <c r="AE264" s="40" t="s">
        <v>158</v>
      </c>
      <c r="AF264" s="40" t="s">
        <v>157</v>
      </c>
      <c r="AG264" s="40"/>
      <c r="AH264" s="40"/>
      <c r="AI264" s="40"/>
      <c r="AJ264" s="40"/>
      <c r="AK264" s="40"/>
      <c r="AL264" s="40" t="s">
        <v>133</v>
      </c>
      <c r="AM264" s="40"/>
      <c r="AN264" s="40"/>
      <c r="AO264" s="40"/>
      <c r="AP264" s="40"/>
      <c r="AQ264" s="40"/>
      <c r="AR264" s="40"/>
      <c r="AS264" s="40"/>
      <c r="AT264" s="40"/>
      <c r="AU264" s="40"/>
      <c r="AV264" s="40"/>
      <c r="AW264" s="40"/>
      <c r="AX264" s="40"/>
      <c r="AY264" s="40"/>
      <c r="AZ264" s="40"/>
      <c r="BA264" s="40"/>
      <c r="BB264" s="40"/>
      <c r="BC264" s="255"/>
      <c r="BD264" s="255"/>
      <c r="BE264" s="255"/>
      <c r="BF264" s="255"/>
      <c r="BG264" s="255"/>
      <c r="BH264" s="255"/>
    </row>
    <row r="265" spans="1:60" s="407" customFormat="1" ht="45">
      <c r="A265" s="405">
        <v>263</v>
      </c>
      <c r="B265" s="88" t="s">
        <v>114</v>
      </c>
      <c r="C265" s="38" t="s">
        <v>2137</v>
      </c>
      <c r="D265" s="38" t="s">
        <v>2138</v>
      </c>
      <c r="E265" s="38"/>
      <c r="F265" s="38" t="s">
        <v>229</v>
      </c>
      <c r="G265" s="38" t="s">
        <v>145</v>
      </c>
      <c r="H265" s="38"/>
      <c r="I265" s="38"/>
      <c r="J265" s="38"/>
      <c r="K265" s="38"/>
      <c r="L265" s="38"/>
      <c r="M265" s="38"/>
      <c r="N265" s="38"/>
      <c r="O265" s="38"/>
      <c r="P265" s="38" t="s">
        <v>241</v>
      </c>
      <c r="Q265" s="38"/>
      <c r="R265" s="38"/>
      <c r="S265" s="38"/>
      <c r="T265" s="38"/>
      <c r="U265" s="38"/>
      <c r="V265" s="38"/>
      <c r="W265" s="38"/>
      <c r="X265" s="43" t="s">
        <v>2139</v>
      </c>
      <c r="Y265" s="361" t="s">
        <v>2140</v>
      </c>
      <c r="Z265" s="38"/>
      <c r="AA265" s="38"/>
      <c r="AB265" s="43"/>
      <c r="AC265" s="38"/>
      <c r="AD265" s="38"/>
      <c r="AE265" s="38"/>
      <c r="AF265" s="38" t="s">
        <v>157</v>
      </c>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406"/>
      <c r="BD265" s="406"/>
      <c r="BE265" s="406"/>
      <c r="BF265" s="406"/>
      <c r="BG265" s="406"/>
      <c r="BH265" s="406"/>
    </row>
    <row r="266" spans="1:60" s="206" customFormat="1" ht="105">
      <c r="A266" s="360">
        <v>264</v>
      </c>
      <c r="B266" s="204" t="s">
        <v>114</v>
      </c>
      <c r="C266" s="23" t="s">
        <v>2141</v>
      </c>
      <c r="D266" s="23" t="s">
        <v>2142</v>
      </c>
      <c r="E266" s="23" t="s">
        <v>2143</v>
      </c>
      <c r="F266" s="23" t="s">
        <v>229</v>
      </c>
      <c r="G266" s="23" t="s">
        <v>145</v>
      </c>
      <c r="H266" s="23" t="s">
        <v>228</v>
      </c>
      <c r="I266" s="23" t="s">
        <v>601</v>
      </c>
      <c r="J266" s="23" t="s">
        <v>297</v>
      </c>
      <c r="K266" s="23"/>
      <c r="L266" s="23"/>
      <c r="M266" s="23" t="s">
        <v>2144</v>
      </c>
      <c r="N266" s="23" t="s">
        <v>168</v>
      </c>
      <c r="O266" s="23" t="s">
        <v>120</v>
      </c>
      <c r="P266" s="23" t="s">
        <v>241</v>
      </c>
      <c r="Q266" s="23"/>
      <c r="R266" s="23"/>
      <c r="S266" s="23"/>
      <c r="T266" s="23"/>
      <c r="U266" s="23"/>
      <c r="V266" s="23" t="s">
        <v>2145</v>
      </c>
      <c r="W266" s="23" t="s">
        <v>2146</v>
      </c>
      <c r="X266" s="188" t="s">
        <v>2147</v>
      </c>
      <c r="Y266" s="208" t="s">
        <v>2148</v>
      </c>
      <c r="Z266" s="208" t="s">
        <v>2149</v>
      </c>
      <c r="AA266" s="23"/>
      <c r="AB266" s="213"/>
      <c r="AC266" s="208"/>
      <c r="AD266" s="23"/>
      <c r="AE266" s="23"/>
      <c r="AF266" s="23" t="s">
        <v>157</v>
      </c>
      <c r="AG266" s="23" t="s">
        <v>158</v>
      </c>
      <c r="AH266" s="23"/>
      <c r="AI266" s="23"/>
      <c r="AJ266" s="23"/>
      <c r="AK266" s="23"/>
      <c r="AL266" s="23" t="s">
        <v>133</v>
      </c>
      <c r="AM266" s="23"/>
      <c r="AN266" s="23"/>
      <c r="AO266" s="23"/>
      <c r="AP266" s="23"/>
      <c r="AQ266" s="23"/>
      <c r="AR266" s="23"/>
      <c r="AS266" s="23"/>
      <c r="AT266" s="23"/>
      <c r="AU266" s="23"/>
      <c r="AV266" s="23"/>
      <c r="AW266" s="23"/>
      <c r="AX266" s="23"/>
      <c r="AY266" s="23"/>
      <c r="AZ266" s="23"/>
      <c r="BA266" s="23"/>
      <c r="BB266" s="23"/>
      <c r="BC266" s="90"/>
      <c r="BD266" s="90"/>
      <c r="BE266" s="90"/>
      <c r="BF266" s="90"/>
      <c r="BG266" s="90"/>
      <c r="BH266" s="90"/>
    </row>
    <row r="267" spans="1:60" s="90" customFormat="1" ht="90">
      <c r="A267" s="359">
        <v>265</v>
      </c>
      <c r="B267" s="205" t="s">
        <v>114</v>
      </c>
      <c r="C267" s="24" t="s">
        <v>2150</v>
      </c>
      <c r="D267" s="24" t="s">
        <v>2151</v>
      </c>
      <c r="E267" s="24"/>
      <c r="F267" s="24" t="s">
        <v>229</v>
      </c>
      <c r="G267" s="24" t="s">
        <v>2152</v>
      </c>
      <c r="H267" s="24" t="s">
        <v>144</v>
      </c>
      <c r="I267" s="24"/>
      <c r="J267" s="24"/>
      <c r="K267" s="24"/>
      <c r="L267" s="24"/>
      <c r="M267" s="24" t="s">
        <v>2153</v>
      </c>
      <c r="N267" s="24" t="s">
        <v>309</v>
      </c>
      <c r="O267" s="24" t="s">
        <v>120</v>
      </c>
      <c r="P267" s="24" t="s">
        <v>170</v>
      </c>
      <c r="Q267" s="24"/>
      <c r="R267" s="24"/>
      <c r="S267" s="24"/>
      <c r="T267" s="24"/>
      <c r="U267" s="24"/>
      <c r="V267" s="24"/>
      <c r="W267" s="24"/>
      <c r="X267" s="207" t="s">
        <v>2154</v>
      </c>
      <c r="Y267" s="178" t="s">
        <v>2155</v>
      </c>
      <c r="Z267" s="178" t="s">
        <v>2156</v>
      </c>
      <c r="AA267" s="24"/>
      <c r="AB267" s="207"/>
      <c r="AC267" s="24"/>
      <c r="AD267" s="24"/>
      <c r="AE267" s="24"/>
      <c r="AF267" s="24" t="s">
        <v>157</v>
      </c>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06"/>
      <c r="BD267" s="206"/>
      <c r="BE267" s="206"/>
      <c r="BF267" s="206"/>
      <c r="BG267" s="206"/>
      <c r="BH267" s="206"/>
    </row>
    <row r="268" spans="1:60" s="206" customFormat="1" ht="120">
      <c r="A268" s="360">
        <v>266</v>
      </c>
      <c r="B268" s="204" t="s">
        <v>114</v>
      </c>
      <c r="C268" s="23" t="s">
        <v>2157</v>
      </c>
      <c r="D268" s="23" t="s">
        <v>2158</v>
      </c>
      <c r="E268" s="23" t="s">
        <v>2159</v>
      </c>
      <c r="F268" s="23" t="s">
        <v>2160</v>
      </c>
      <c r="G268" s="23" t="s">
        <v>2152</v>
      </c>
      <c r="H268" s="23" t="s">
        <v>229</v>
      </c>
      <c r="I268" s="23" t="s">
        <v>144</v>
      </c>
      <c r="J268" s="23"/>
      <c r="K268" s="23"/>
      <c r="L268" s="23"/>
      <c r="M268" s="23" t="s">
        <v>2161</v>
      </c>
      <c r="N268" s="23" t="s">
        <v>120</v>
      </c>
      <c r="O268" s="23" t="s">
        <v>120</v>
      </c>
      <c r="P268" s="23" t="s">
        <v>121</v>
      </c>
      <c r="Q268" s="23" t="s">
        <v>122</v>
      </c>
      <c r="R268" s="23" t="s">
        <v>170</v>
      </c>
      <c r="S268" s="23"/>
      <c r="T268" s="23"/>
      <c r="U268" s="23"/>
      <c r="V268" s="23"/>
      <c r="W268" s="23"/>
      <c r="X268" s="188" t="s">
        <v>2162</v>
      </c>
      <c r="Y268" s="208" t="s">
        <v>2163</v>
      </c>
      <c r="Z268" s="208" t="s">
        <v>2164</v>
      </c>
      <c r="AA268" s="208" t="s">
        <v>2165</v>
      </c>
      <c r="AB268" s="213" t="s">
        <v>2166</v>
      </c>
      <c r="AC268" s="208" t="s">
        <v>2167</v>
      </c>
      <c r="AD268" s="23"/>
      <c r="AE268" s="23" t="s">
        <v>157</v>
      </c>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90"/>
      <c r="BD268" s="90"/>
      <c r="BE268" s="90"/>
      <c r="BF268" s="90"/>
      <c r="BG268" s="90"/>
      <c r="BH268" s="90"/>
    </row>
    <row r="269" spans="1:60">
      <c r="A269" s="9">
        <v>267</v>
      </c>
      <c r="B269" s="16" t="s">
        <v>114</v>
      </c>
      <c r="C269" s="11" t="s">
        <v>2168</v>
      </c>
      <c r="D269" s="11"/>
      <c r="E269" s="11"/>
      <c r="F269" s="11"/>
      <c r="G269" s="11"/>
      <c r="H269" s="11"/>
      <c r="I269" s="11"/>
      <c r="J269" s="11"/>
      <c r="K269" s="11"/>
      <c r="L269" s="11"/>
      <c r="M269" s="11"/>
      <c r="N269" s="11"/>
      <c r="O269" s="11"/>
      <c r="P269" s="11"/>
      <c r="Q269" s="11"/>
      <c r="R269" s="11"/>
      <c r="S269" s="11"/>
      <c r="T269" s="11"/>
      <c r="U269" s="11"/>
      <c r="V269" s="11"/>
      <c r="W269" s="11"/>
      <c r="X269" s="15"/>
      <c r="Y269" s="11"/>
      <c r="Z269" s="11"/>
      <c r="AA269" s="11"/>
      <c r="AB269" s="15"/>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4"/>
      <c r="BD269" s="14"/>
      <c r="BE269" s="14"/>
      <c r="BF269" s="14"/>
      <c r="BG269" s="14"/>
      <c r="BH269" s="14"/>
    </row>
    <row r="270" spans="1:60" s="14" customFormat="1">
      <c r="A270" s="5">
        <v>268</v>
      </c>
      <c r="B270" s="17" t="s">
        <v>114</v>
      </c>
      <c r="C270" s="6" t="s">
        <v>2169</v>
      </c>
      <c r="D270" s="6"/>
      <c r="E270" s="6"/>
      <c r="F270" s="6"/>
      <c r="G270" s="6"/>
      <c r="H270" s="6"/>
      <c r="I270" s="6"/>
      <c r="J270" s="6"/>
      <c r="K270" s="6"/>
      <c r="L270" s="6"/>
      <c r="M270" s="6"/>
      <c r="N270" s="6"/>
      <c r="O270" s="6"/>
      <c r="P270" s="6"/>
      <c r="Q270" s="6"/>
      <c r="R270" s="6"/>
      <c r="S270" s="6"/>
      <c r="T270" s="6"/>
      <c r="U270" s="6"/>
      <c r="V270" s="6"/>
      <c r="W270" s="6"/>
      <c r="X270" s="8"/>
      <c r="Y270" s="6"/>
      <c r="Z270" s="6"/>
      <c r="AA270" s="6"/>
      <c r="AB270" s="8"/>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c r="BD270"/>
      <c r="BE270"/>
      <c r="BF270"/>
      <c r="BG270"/>
      <c r="BH270"/>
    </row>
    <row r="271" spans="1:60">
      <c r="A271" s="9">
        <v>269</v>
      </c>
      <c r="B271" s="16" t="s">
        <v>114</v>
      </c>
      <c r="C271" s="11" t="s">
        <v>2170</v>
      </c>
      <c r="D271" s="11"/>
      <c r="E271" s="11"/>
      <c r="F271" s="11"/>
      <c r="G271" s="11"/>
      <c r="H271" s="11"/>
      <c r="I271" s="11"/>
      <c r="J271" s="11"/>
      <c r="K271" s="11"/>
      <c r="L271" s="11"/>
      <c r="M271" s="11"/>
      <c r="N271" s="11"/>
      <c r="O271" s="11"/>
      <c r="P271" s="11"/>
      <c r="Q271" s="11"/>
      <c r="R271" s="11"/>
      <c r="S271" s="11"/>
      <c r="T271" s="11"/>
      <c r="U271" s="11"/>
      <c r="V271" s="11"/>
      <c r="W271" s="11"/>
      <c r="X271" s="15"/>
      <c r="Y271" s="11"/>
      <c r="Z271" s="11"/>
      <c r="AA271" s="11"/>
      <c r="AB271" s="15"/>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4"/>
      <c r="BD271" s="14"/>
      <c r="BE271" s="14"/>
      <c r="BF271" s="14"/>
      <c r="BG271" s="14"/>
      <c r="BH271" s="14"/>
    </row>
    <row r="272" spans="1:60" s="14" customFormat="1">
      <c r="A272" s="5">
        <v>270</v>
      </c>
      <c r="B272" s="17" t="s">
        <v>114</v>
      </c>
      <c r="C272" s="6" t="s">
        <v>2171</v>
      </c>
      <c r="D272" s="6"/>
      <c r="E272" s="6"/>
      <c r="F272" s="6"/>
      <c r="G272" s="6"/>
      <c r="H272" s="6"/>
      <c r="I272" s="6"/>
      <c r="J272" s="6"/>
      <c r="K272" s="6"/>
      <c r="L272" s="6"/>
      <c r="M272" s="6"/>
      <c r="N272" s="6"/>
      <c r="O272" s="6"/>
      <c r="P272" s="6"/>
      <c r="Q272" s="6"/>
      <c r="R272" s="6"/>
      <c r="S272" s="6"/>
      <c r="T272" s="6"/>
      <c r="U272" s="6"/>
      <c r="V272" s="6"/>
      <c r="W272" s="6"/>
      <c r="X272" s="8"/>
      <c r="Y272" s="6"/>
      <c r="Z272" s="6"/>
      <c r="AA272" s="6"/>
      <c r="AB272" s="8"/>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c r="BD272"/>
      <c r="BE272"/>
      <c r="BF272"/>
      <c r="BG272"/>
      <c r="BH272"/>
    </row>
    <row r="273" spans="1:60" s="255" customFormat="1" ht="180">
      <c r="A273" s="384">
        <v>271</v>
      </c>
      <c r="B273" s="385" t="s">
        <v>114</v>
      </c>
      <c r="C273" s="42" t="s">
        <v>2172</v>
      </c>
      <c r="D273" s="42" t="s">
        <v>2173</v>
      </c>
      <c r="E273" s="73" t="s">
        <v>2174</v>
      </c>
      <c r="F273" s="42" t="s">
        <v>803</v>
      </c>
      <c r="G273" s="42" t="s">
        <v>216</v>
      </c>
      <c r="H273" s="42" t="s">
        <v>601</v>
      </c>
      <c r="I273" s="42" t="s">
        <v>147</v>
      </c>
      <c r="J273" s="42" t="s">
        <v>148</v>
      </c>
      <c r="K273" s="42"/>
      <c r="L273" s="42" t="s">
        <v>166</v>
      </c>
      <c r="M273" s="42"/>
      <c r="N273" s="42" t="s">
        <v>120</v>
      </c>
      <c r="O273" s="42" t="s">
        <v>120</v>
      </c>
      <c r="P273" s="42" t="s">
        <v>121</v>
      </c>
      <c r="Q273" s="42" t="s">
        <v>122</v>
      </c>
      <c r="R273" s="42" t="s">
        <v>170</v>
      </c>
      <c r="S273" s="42"/>
      <c r="T273" s="42"/>
      <c r="U273" s="42"/>
      <c r="V273" s="42"/>
      <c r="W273" s="42"/>
      <c r="X273" s="387" t="s">
        <v>2175</v>
      </c>
      <c r="Y273" s="361" t="s">
        <v>2176</v>
      </c>
      <c r="Z273" s="361" t="s">
        <v>2177</v>
      </c>
      <c r="AA273" s="42"/>
      <c r="AB273" s="388" t="s">
        <v>2178</v>
      </c>
      <c r="AC273" s="361" t="s">
        <v>2179</v>
      </c>
      <c r="AD273" s="42"/>
      <c r="AE273" s="42" t="s">
        <v>157</v>
      </c>
      <c r="AF273" s="42" t="s">
        <v>158</v>
      </c>
      <c r="AG273" s="42"/>
      <c r="AH273" s="42" t="s">
        <v>2180</v>
      </c>
      <c r="AI273" s="42"/>
      <c r="AJ273" s="42"/>
      <c r="AK273" s="42"/>
      <c r="AL273" s="42" t="s">
        <v>133</v>
      </c>
      <c r="AM273" s="42"/>
      <c r="AN273" s="42"/>
      <c r="AO273" s="42"/>
      <c r="AP273" s="42"/>
      <c r="AQ273" s="42"/>
      <c r="AR273" s="42"/>
      <c r="AS273" s="42"/>
      <c r="AT273" s="42"/>
      <c r="AU273" s="42"/>
      <c r="AV273" s="42"/>
      <c r="AW273" s="42"/>
      <c r="AX273" s="42"/>
      <c r="AY273" s="42"/>
      <c r="AZ273" s="42"/>
      <c r="BA273" s="42"/>
      <c r="BB273" s="42"/>
      <c r="BC273" s="373"/>
      <c r="BD273" s="373"/>
      <c r="BE273" s="373"/>
      <c r="BF273" s="373"/>
      <c r="BG273" s="373"/>
      <c r="BH273" s="373"/>
    </row>
    <row r="274" spans="1:60" s="14" customFormat="1">
      <c r="A274" s="5">
        <v>272</v>
      </c>
      <c r="B274" s="17" t="s">
        <v>114</v>
      </c>
      <c r="C274" s="6" t="s">
        <v>2181</v>
      </c>
      <c r="D274" s="6" t="s">
        <v>2182</v>
      </c>
      <c r="E274" s="6"/>
      <c r="F274" s="6"/>
      <c r="G274" s="6"/>
      <c r="H274" s="6"/>
      <c r="I274" s="6"/>
      <c r="J274" s="6"/>
      <c r="K274" s="6"/>
      <c r="L274" s="6"/>
      <c r="M274" s="6"/>
      <c r="N274" s="6"/>
      <c r="O274" s="6"/>
      <c r="P274" s="6"/>
      <c r="Q274" s="6"/>
      <c r="R274" s="6"/>
      <c r="S274" s="6"/>
      <c r="T274" s="6"/>
      <c r="U274" s="6"/>
      <c r="V274" s="6"/>
      <c r="W274" s="6" t="s">
        <v>2183</v>
      </c>
      <c r="X274" s="8"/>
      <c r="Y274" s="6"/>
      <c r="Z274" s="6"/>
      <c r="AA274" s="6"/>
      <c r="AB274" s="8"/>
      <c r="AC274" s="6"/>
      <c r="AD274" s="6"/>
      <c r="AE274" s="6"/>
      <c r="AF274" s="6" t="s">
        <v>158</v>
      </c>
      <c r="AG274" s="6"/>
      <c r="AH274" s="6" t="s">
        <v>2184</v>
      </c>
      <c r="AI274" s="6"/>
      <c r="AJ274" s="6"/>
      <c r="AK274" s="6"/>
      <c r="AL274" s="6"/>
      <c r="AM274" s="6"/>
      <c r="AN274" s="6"/>
      <c r="AO274" s="6"/>
      <c r="AP274" s="6"/>
      <c r="AQ274" s="6"/>
      <c r="AR274" s="6"/>
      <c r="AS274" s="6"/>
      <c r="AT274" s="6"/>
      <c r="AU274" s="6"/>
      <c r="AV274" s="6"/>
      <c r="AW274" s="6"/>
      <c r="AX274" s="6"/>
      <c r="AY274" s="6"/>
      <c r="AZ274" s="6"/>
      <c r="BA274" s="6"/>
      <c r="BB274" s="6"/>
      <c r="BC274"/>
      <c r="BD274"/>
      <c r="BE274"/>
      <c r="BF274"/>
      <c r="BG274"/>
      <c r="BH274"/>
    </row>
    <row r="275" spans="1:60">
      <c r="A275" s="9">
        <v>273</v>
      </c>
      <c r="B275" s="16" t="s">
        <v>114</v>
      </c>
      <c r="C275" s="11" t="s">
        <v>2185</v>
      </c>
      <c r="D275" s="11" t="s">
        <v>2182</v>
      </c>
      <c r="E275" s="11"/>
      <c r="F275" s="11"/>
      <c r="G275" s="11"/>
      <c r="H275" s="11"/>
      <c r="I275" s="11"/>
      <c r="J275" s="11"/>
      <c r="K275" s="11"/>
      <c r="L275" s="11"/>
      <c r="M275" s="11"/>
      <c r="N275" s="11"/>
      <c r="O275" s="11"/>
      <c r="P275" s="11"/>
      <c r="Q275" s="11"/>
      <c r="R275" s="11"/>
      <c r="S275" s="11"/>
      <c r="T275" s="11"/>
      <c r="U275" s="11"/>
      <c r="V275" s="11"/>
      <c r="W275" s="11" t="s">
        <v>2186</v>
      </c>
      <c r="X275" s="15"/>
      <c r="Y275" s="11"/>
      <c r="Z275" s="11"/>
      <c r="AA275" s="11"/>
      <c r="AB275" s="15"/>
      <c r="AC275" s="11"/>
      <c r="AD275" s="11"/>
      <c r="AE275" s="11"/>
      <c r="AF275" s="11" t="s">
        <v>158</v>
      </c>
      <c r="AG275" s="11"/>
      <c r="AH275" s="11" t="s">
        <v>2187</v>
      </c>
      <c r="AI275" s="11"/>
      <c r="AJ275" s="11"/>
      <c r="AK275" s="11"/>
      <c r="AL275" s="11"/>
      <c r="AM275" s="11"/>
      <c r="AN275" s="11"/>
      <c r="AO275" s="11"/>
      <c r="AP275" s="11"/>
      <c r="AQ275" s="11"/>
      <c r="AR275" s="11"/>
      <c r="AS275" s="11"/>
      <c r="AT275" s="11"/>
      <c r="AU275" s="11"/>
      <c r="AV275" s="11"/>
      <c r="AW275" s="11"/>
      <c r="AX275" s="11"/>
      <c r="AY275" s="11"/>
      <c r="AZ275" s="11"/>
      <c r="BA275" s="11"/>
      <c r="BB275" s="11"/>
      <c r="BC275" s="14"/>
      <c r="BD275" s="14"/>
      <c r="BE275" s="14"/>
      <c r="BF275" s="14"/>
      <c r="BG275" s="14"/>
      <c r="BH275" s="14"/>
    </row>
    <row r="276" spans="1:60" s="14" customFormat="1" ht="30">
      <c r="A276" s="5">
        <v>274</v>
      </c>
      <c r="B276" s="17" t="s">
        <v>114</v>
      </c>
      <c r="C276" s="23" t="s">
        <v>2188</v>
      </c>
      <c r="D276" s="6" t="s">
        <v>2182</v>
      </c>
      <c r="E276" s="6"/>
      <c r="F276" s="6"/>
      <c r="G276" s="6"/>
      <c r="H276" s="6"/>
      <c r="I276" s="6"/>
      <c r="J276" s="6"/>
      <c r="K276" s="6"/>
      <c r="L276" s="6"/>
      <c r="M276" s="6"/>
      <c r="N276" s="6"/>
      <c r="O276" s="6"/>
      <c r="P276" s="6"/>
      <c r="Q276" s="6"/>
      <c r="R276" s="6"/>
      <c r="S276" s="6"/>
      <c r="T276" s="6"/>
      <c r="U276" s="6"/>
      <c r="V276" s="6"/>
      <c r="W276" s="6" t="s">
        <v>2189</v>
      </c>
      <c r="X276" s="8"/>
      <c r="Y276" s="6"/>
      <c r="Z276" s="6"/>
      <c r="AA276" s="6"/>
      <c r="AB276" s="8"/>
      <c r="AC276" s="6"/>
      <c r="AD276" s="6"/>
      <c r="AE276" s="6"/>
      <c r="AF276" s="6" t="s">
        <v>158</v>
      </c>
      <c r="AG276" s="6"/>
      <c r="AH276" s="6" t="s">
        <v>2187</v>
      </c>
      <c r="AI276" s="6"/>
      <c r="AJ276" s="6"/>
      <c r="AK276" s="6"/>
      <c r="AL276" s="6"/>
      <c r="AM276" s="6"/>
      <c r="AN276" s="6"/>
      <c r="AO276" s="6"/>
      <c r="AP276" s="6"/>
      <c r="AQ276" s="6"/>
      <c r="AR276" s="6"/>
      <c r="AS276" s="6"/>
      <c r="AT276" s="6"/>
      <c r="AU276" s="6"/>
      <c r="AV276" s="6"/>
      <c r="AW276" s="6"/>
      <c r="AX276" s="6"/>
      <c r="AY276" s="6"/>
      <c r="AZ276" s="6"/>
      <c r="BA276" s="6"/>
      <c r="BB276" s="6"/>
      <c r="BC276"/>
      <c r="BD276"/>
      <c r="BE276"/>
      <c r="BF276"/>
      <c r="BG276"/>
      <c r="BH276"/>
    </row>
    <row r="277" spans="1:60">
      <c r="A277" s="9">
        <v>275</v>
      </c>
      <c r="B277" s="16" t="s">
        <v>114</v>
      </c>
      <c r="C277" s="11" t="s">
        <v>2190</v>
      </c>
      <c r="D277" s="11" t="s">
        <v>2182</v>
      </c>
      <c r="E277" s="11"/>
      <c r="F277" s="11"/>
      <c r="G277" s="11"/>
      <c r="H277" s="11"/>
      <c r="I277" s="11"/>
      <c r="J277" s="11"/>
      <c r="K277" s="11"/>
      <c r="L277" s="11"/>
      <c r="M277" s="11"/>
      <c r="N277" s="11"/>
      <c r="O277" s="11"/>
      <c r="P277" s="11"/>
      <c r="Q277" s="11"/>
      <c r="R277" s="11"/>
      <c r="S277" s="11"/>
      <c r="T277" s="11"/>
      <c r="U277" s="11"/>
      <c r="V277" s="11"/>
      <c r="W277" s="11" t="s">
        <v>2191</v>
      </c>
      <c r="X277" s="15"/>
      <c r="Y277" s="11"/>
      <c r="Z277" s="11"/>
      <c r="AA277" s="11"/>
      <c r="AB277" s="15"/>
      <c r="AC277" s="11"/>
      <c r="AD277" s="11"/>
      <c r="AE277" s="11"/>
      <c r="AF277" s="11" t="s">
        <v>158</v>
      </c>
      <c r="AG277" s="11"/>
      <c r="AH277" s="11" t="s">
        <v>2187</v>
      </c>
      <c r="AI277" s="11"/>
      <c r="AJ277" s="11"/>
      <c r="AK277" s="11"/>
      <c r="AL277" s="11"/>
      <c r="AM277" s="11"/>
      <c r="AN277" s="11"/>
      <c r="AO277" s="11"/>
      <c r="AP277" s="11"/>
      <c r="AQ277" s="11"/>
      <c r="AR277" s="11"/>
      <c r="AS277" s="11"/>
      <c r="AT277" s="11"/>
      <c r="AU277" s="11"/>
      <c r="AV277" s="11"/>
      <c r="AW277" s="11"/>
      <c r="AX277" s="11"/>
      <c r="AY277" s="11"/>
      <c r="AZ277" s="11"/>
      <c r="BA277" s="11"/>
      <c r="BB277" s="11"/>
      <c r="BC277" s="14"/>
      <c r="BD277" s="14"/>
      <c r="BE277" s="14"/>
      <c r="BF277" s="14"/>
      <c r="BG277" s="14"/>
      <c r="BH277" s="14"/>
    </row>
    <row r="278" spans="1:60" s="14" customFormat="1" ht="30">
      <c r="A278" s="5">
        <v>276</v>
      </c>
      <c r="B278" s="17" t="s">
        <v>114</v>
      </c>
      <c r="C278" s="23" t="s">
        <v>2192</v>
      </c>
      <c r="D278" s="6" t="s">
        <v>2182</v>
      </c>
      <c r="E278" s="6"/>
      <c r="F278" s="6"/>
      <c r="G278" s="6"/>
      <c r="H278" s="6"/>
      <c r="I278" s="6"/>
      <c r="J278" s="6"/>
      <c r="K278" s="6"/>
      <c r="L278" s="6"/>
      <c r="M278" s="6"/>
      <c r="N278" s="6"/>
      <c r="O278" s="6"/>
      <c r="P278" s="6"/>
      <c r="Q278" s="6"/>
      <c r="R278" s="6"/>
      <c r="S278" s="6"/>
      <c r="T278" s="6"/>
      <c r="U278" s="6"/>
      <c r="V278" s="6"/>
      <c r="W278" s="6" t="s">
        <v>2193</v>
      </c>
      <c r="X278" s="8"/>
      <c r="Y278" s="6"/>
      <c r="Z278" s="6"/>
      <c r="AA278" s="6"/>
      <c r="AB278" s="8"/>
      <c r="AC278" s="6"/>
      <c r="AD278" s="6"/>
      <c r="AE278" s="6"/>
      <c r="AF278" s="6" t="s">
        <v>158</v>
      </c>
      <c r="AG278" s="6"/>
      <c r="AH278" s="6" t="s">
        <v>2187</v>
      </c>
      <c r="AI278" s="6"/>
      <c r="AJ278" s="6"/>
      <c r="AK278" s="6"/>
      <c r="AL278" s="6"/>
      <c r="AM278" s="6"/>
      <c r="AN278" s="6"/>
      <c r="AO278" s="6"/>
      <c r="AP278" s="6"/>
      <c r="AQ278" s="6"/>
      <c r="AR278" s="6"/>
      <c r="AS278" s="6"/>
      <c r="AT278" s="6"/>
      <c r="AU278" s="6"/>
      <c r="AV278" s="6"/>
      <c r="AW278" s="6"/>
      <c r="AX278" s="6"/>
      <c r="AY278" s="6"/>
      <c r="AZ278" s="6"/>
      <c r="BA278" s="6"/>
      <c r="BB278" s="6"/>
      <c r="BC278"/>
      <c r="BD278"/>
      <c r="BE278"/>
      <c r="BF278"/>
      <c r="BG278"/>
      <c r="BH278"/>
    </row>
    <row r="279" spans="1:60">
      <c r="A279" s="9">
        <v>277</v>
      </c>
      <c r="B279" s="16" t="s">
        <v>114</v>
      </c>
      <c r="C279" s="11" t="s">
        <v>2194</v>
      </c>
      <c r="D279" s="11" t="s">
        <v>2182</v>
      </c>
      <c r="E279" s="11"/>
      <c r="F279" s="11"/>
      <c r="G279" s="11"/>
      <c r="H279" s="11"/>
      <c r="I279" s="11"/>
      <c r="J279" s="11"/>
      <c r="K279" s="11"/>
      <c r="L279" s="11"/>
      <c r="M279" s="11"/>
      <c r="N279" s="11"/>
      <c r="O279" s="11"/>
      <c r="P279" s="11"/>
      <c r="Q279" s="11"/>
      <c r="R279" s="11"/>
      <c r="S279" s="11"/>
      <c r="T279" s="11"/>
      <c r="U279" s="11"/>
      <c r="V279" s="11"/>
      <c r="W279" s="11" t="s">
        <v>2195</v>
      </c>
      <c r="X279" s="15"/>
      <c r="Y279" s="11"/>
      <c r="Z279" s="11"/>
      <c r="AA279" s="11"/>
      <c r="AB279" s="15"/>
      <c r="AC279" s="11"/>
      <c r="AD279" s="11"/>
      <c r="AE279" s="11"/>
      <c r="AF279" s="11" t="s">
        <v>158</v>
      </c>
      <c r="AG279" s="11"/>
      <c r="AH279" s="11" t="s">
        <v>2184</v>
      </c>
      <c r="AI279" s="11"/>
      <c r="AJ279" s="11"/>
      <c r="AK279" s="11"/>
      <c r="AL279" s="11"/>
      <c r="AM279" s="11"/>
      <c r="AN279" s="11"/>
      <c r="AO279" s="11"/>
      <c r="AP279" s="11"/>
      <c r="AQ279" s="11"/>
      <c r="AR279" s="11"/>
      <c r="AS279" s="11"/>
      <c r="AT279" s="11"/>
      <c r="AU279" s="11"/>
      <c r="AV279" s="11"/>
      <c r="AW279" s="11"/>
      <c r="AX279" s="11"/>
      <c r="AY279" s="11"/>
      <c r="AZ279" s="11"/>
      <c r="BA279" s="11"/>
      <c r="BB279" s="11"/>
      <c r="BC279" s="14"/>
      <c r="BD279" s="14"/>
      <c r="BE279" s="14"/>
      <c r="BF279" s="14"/>
      <c r="BG279" s="14"/>
      <c r="BH279" s="14"/>
    </row>
    <row r="280" spans="1:60" s="14" customFormat="1">
      <c r="A280" s="5">
        <v>278</v>
      </c>
      <c r="B280" s="17" t="s">
        <v>114</v>
      </c>
      <c r="C280" s="6" t="s">
        <v>2196</v>
      </c>
      <c r="D280" s="6" t="s">
        <v>2182</v>
      </c>
      <c r="E280" s="6"/>
      <c r="F280" s="6"/>
      <c r="G280" s="6"/>
      <c r="H280" s="6"/>
      <c r="I280" s="6"/>
      <c r="J280" s="6"/>
      <c r="K280" s="6"/>
      <c r="L280" s="6"/>
      <c r="M280" s="6"/>
      <c r="N280" s="6"/>
      <c r="O280" s="6"/>
      <c r="P280" s="6"/>
      <c r="Q280" s="6"/>
      <c r="R280" s="6"/>
      <c r="S280" s="6"/>
      <c r="T280" s="6"/>
      <c r="U280" s="6"/>
      <c r="V280" s="6"/>
      <c r="W280" s="6" t="s">
        <v>2197</v>
      </c>
      <c r="X280" s="8"/>
      <c r="Y280" s="6"/>
      <c r="Z280" s="6"/>
      <c r="AA280" s="6"/>
      <c r="AB280" s="8"/>
      <c r="AC280" s="6"/>
      <c r="AD280" s="6"/>
      <c r="AE280" s="6"/>
      <c r="AF280" s="6" t="s">
        <v>158</v>
      </c>
      <c r="AG280" s="6"/>
      <c r="AH280" s="6" t="s">
        <v>1070</v>
      </c>
      <c r="AI280" s="6"/>
      <c r="AJ280" s="6"/>
      <c r="AK280" s="6"/>
      <c r="AL280" s="6"/>
      <c r="AM280" s="6"/>
      <c r="AN280" s="6"/>
      <c r="AO280" s="6"/>
      <c r="AP280" s="6"/>
      <c r="AQ280" s="6"/>
      <c r="AR280" s="6"/>
      <c r="AS280" s="6"/>
      <c r="AT280" s="6"/>
      <c r="AU280" s="6"/>
      <c r="AV280" s="6"/>
      <c r="AW280" s="6"/>
      <c r="AX280" s="6"/>
      <c r="AY280" s="6"/>
      <c r="AZ280" s="6"/>
      <c r="BA280" s="6"/>
      <c r="BB280" s="6"/>
      <c r="BC280"/>
      <c r="BD280"/>
      <c r="BE280"/>
      <c r="BF280"/>
      <c r="BG280"/>
      <c r="BH280"/>
    </row>
    <row r="281" spans="1:60">
      <c r="A281" s="9">
        <v>279</v>
      </c>
      <c r="B281" s="16" t="s">
        <v>114</v>
      </c>
      <c r="C281" s="11" t="s">
        <v>2198</v>
      </c>
      <c r="D281" s="11" t="s">
        <v>2182</v>
      </c>
      <c r="E281" s="11"/>
      <c r="F281" s="11"/>
      <c r="G281" s="11"/>
      <c r="H281" s="11"/>
      <c r="I281" s="11"/>
      <c r="J281" s="11"/>
      <c r="K281" s="11"/>
      <c r="L281" s="11"/>
      <c r="M281" s="11"/>
      <c r="N281" s="11"/>
      <c r="O281" s="11"/>
      <c r="P281" s="11"/>
      <c r="Q281" s="11"/>
      <c r="R281" s="11"/>
      <c r="S281" s="11"/>
      <c r="T281" s="11"/>
      <c r="U281" s="11"/>
      <c r="V281" s="11"/>
      <c r="W281" s="11" t="s">
        <v>2199</v>
      </c>
      <c r="X281" s="15"/>
      <c r="Y281" s="11"/>
      <c r="Z281" s="11"/>
      <c r="AA281" s="11"/>
      <c r="AB281" s="15"/>
      <c r="AC281" s="11"/>
      <c r="AD281" s="11"/>
      <c r="AE281" s="11"/>
      <c r="AF281" s="11" t="s">
        <v>158</v>
      </c>
      <c r="AG281" s="11"/>
      <c r="AH281" s="11" t="s">
        <v>2184</v>
      </c>
      <c r="AI281" s="11"/>
      <c r="AJ281" s="11"/>
      <c r="AK281" s="11"/>
      <c r="AL281" s="11"/>
      <c r="AM281" s="11"/>
      <c r="AN281" s="11"/>
      <c r="AO281" s="11"/>
      <c r="AP281" s="11"/>
      <c r="AQ281" s="11"/>
      <c r="AR281" s="11"/>
      <c r="AS281" s="11"/>
      <c r="AT281" s="11"/>
      <c r="AU281" s="11"/>
      <c r="AV281" s="11"/>
      <c r="AW281" s="11"/>
      <c r="AX281" s="11"/>
      <c r="AY281" s="11"/>
      <c r="AZ281" s="11"/>
      <c r="BA281" s="11"/>
      <c r="BB281" s="11"/>
      <c r="BC281" s="14"/>
      <c r="BD281" s="14"/>
      <c r="BE281" s="14"/>
      <c r="BF281" s="14"/>
      <c r="BG281" s="14"/>
      <c r="BH281" s="14"/>
    </row>
    <row r="282" spans="1:60" s="14" customFormat="1" ht="30">
      <c r="A282" s="5">
        <v>280</v>
      </c>
      <c r="B282" s="17" t="s">
        <v>114</v>
      </c>
      <c r="C282" s="23" t="s">
        <v>2200</v>
      </c>
      <c r="D282" s="6" t="s">
        <v>2182</v>
      </c>
      <c r="E282" s="6"/>
      <c r="F282" s="6"/>
      <c r="G282" s="6"/>
      <c r="H282" s="6"/>
      <c r="I282" s="6"/>
      <c r="J282" s="6"/>
      <c r="K282" s="6"/>
      <c r="L282" s="6"/>
      <c r="M282" s="6"/>
      <c r="N282" s="6"/>
      <c r="O282" s="6"/>
      <c r="P282" s="6"/>
      <c r="Q282" s="6"/>
      <c r="R282" s="6"/>
      <c r="S282" s="6"/>
      <c r="T282" s="6"/>
      <c r="U282" s="6"/>
      <c r="V282" s="6"/>
      <c r="W282" s="6" t="s">
        <v>2201</v>
      </c>
      <c r="X282" s="8"/>
      <c r="Y282" s="6"/>
      <c r="Z282" s="6"/>
      <c r="AA282" s="6"/>
      <c r="AB282" s="8"/>
      <c r="AC282" s="6"/>
      <c r="AD282" s="6"/>
      <c r="AE282" s="6"/>
      <c r="AF282" s="6" t="s">
        <v>158</v>
      </c>
      <c r="AG282" s="6"/>
      <c r="AH282" s="6" t="s">
        <v>2187</v>
      </c>
      <c r="AI282" s="6"/>
      <c r="AJ282" s="6"/>
      <c r="AK282" s="6"/>
      <c r="AL282" s="6"/>
      <c r="AM282" s="6"/>
      <c r="AN282" s="6"/>
      <c r="AO282" s="6"/>
      <c r="AP282" s="6"/>
      <c r="AQ282" s="6"/>
      <c r="AR282" s="6"/>
      <c r="AS282" s="6"/>
      <c r="AT282" s="6"/>
      <c r="AU282" s="6"/>
      <c r="AV282" s="6"/>
      <c r="AW282" s="6"/>
      <c r="AX282" s="6"/>
      <c r="AY282" s="6"/>
      <c r="AZ282" s="6"/>
      <c r="BA282" s="6"/>
      <c r="BB282" s="6"/>
      <c r="BC282"/>
      <c r="BD282"/>
      <c r="BE282"/>
      <c r="BF282"/>
      <c r="BG282"/>
      <c r="BH282"/>
    </row>
    <row r="283" spans="1:60">
      <c r="A283" s="9">
        <v>281</v>
      </c>
      <c r="B283" s="16" t="s">
        <v>114</v>
      </c>
      <c r="C283" s="11" t="s">
        <v>2202</v>
      </c>
      <c r="D283" s="11" t="s">
        <v>2182</v>
      </c>
      <c r="E283" s="11"/>
      <c r="F283" s="11"/>
      <c r="G283" s="11"/>
      <c r="H283" s="11"/>
      <c r="I283" s="11"/>
      <c r="J283" s="11"/>
      <c r="K283" s="11"/>
      <c r="L283" s="11"/>
      <c r="M283" s="11"/>
      <c r="N283" s="11"/>
      <c r="O283" s="11"/>
      <c r="P283" s="11"/>
      <c r="Q283" s="11"/>
      <c r="R283" s="11"/>
      <c r="S283" s="11"/>
      <c r="T283" s="11"/>
      <c r="U283" s="11"/>
      <c r="V283" s="11"/>
      <c r="W283" s="11" t="s">
        <v>2203</v>
      </c>
      <c r="X283" s="15"/>
      <c r="Y283" s="11"/>
      <c r="Z283" s="11"/>
      <c r="AA283" s="11"/>
      <c r="AB283" s="15"/>
      <c r="AC283" s="11"/>
      <c r="AD283" s="11"/>
      <c r="AE283" s="11"/>
      <c r="AF283" s="11" t="s">
        <v>158</v>
      </c>
      <c r="AG283" s="11"/>
      <c r="AH283" s="11" t="s">
        <v>2184</v>
      </c>
      <c r="AI283" s="11"/>
      <c r="AJ283" s="11"/>
      <c r="AK283" s="11"/>
      <c r="AL283" s="11"/>
      <c r="AM283" s="11"/>
      <c r="AN283" s="11"/>
      <c r="AO283" s="11"/>
      <c r="AP283" s="11"/>
      <c r="AQ283" s="11"/>
      <c r="AR283" s="11"/>
      <c r="AS283" s="11"/>
      <c r="AT283" s="11"/>
      <c r="AU283" s="11"/>
      <c r="AV283" s="11"/>
      <c r="AW283" s="11"/>
      <c r="AX283" s="11"/>
      <c r="AY283" s="11"/>
      <c r="AZ283" s="11"/>
      <c r="BA283" s="11"/>
      <c r="BB283" s="11"/>
      <c r="BC283" s="14"/>
      <c r="BD283" s="14"/>
      <c r="BE283" s="14"/>
      <c r="BF283" s="14"/>
      <c r="BG283" s="14"/>
      <c r="BH283" s="14"/>
    </row>
    <row r="284" spans="1:60" s="14" customFormat="1" ht="30">
      <c r="A284" s="5">
        <v>282</v>
      </c>
      <c r="B284" s="17" t="s">
        <v>114</v>
      </c>
      <c r="C284" s="23" t="s">
        <v>2204</v>
      </c>
      <c r="D284" s="6" t="s">
        <v>2182</v>
      </c>
      <c r="E284" s="6"/>
      <c r="F284" s="6"/>
      <c r="G284" s="6"/>
      <c r="H284" s="6"/>
      <c r="I284" s="6"/>
      <c r="J284" s="6"/>
      <c r="K284" s="6"/>
      <c r="L284" s="6"/>
      <c r="M284" s="6"/>
      <c r="N284" s="6"/>
      <c r="O284" s="6"/>
      <c r="P284" s="6"/>
      <c r="Q284" s="6"/>
      <c r="R284" s="6"/>
      <c r="S284" s="6"/>
      <c r="T284" s="6"/>
      <c r="U284" s="6"/>
      <c r="V284" s="6"/>
      <c r="W284" s="6" t="s">
        <v>2205</v>
      </c>
      <c r="X284" s="8"/>
      <c r="Y284" s="6"/>
      <c r="Z284" s="6"/>
      <c r="AA284" s="6"/>
      <c r="AB284" s="8"/>
      <c r="AC284" s="6"/>
      <c r="AD284" s="6"/>
      <c r="AE284" s="6"/>
      <c r="AF284" s="6" t="s">
        <v>158</v>
      </c>
      <c r="AG284" s="6"/>
      <c r="AH284" s="6" t="s">
        <v>2187</v>
      </c>
      <c r="AI284" s="6"/>
      <c r="AJ284" s="6"/>
      <c r="AK284" s="6"/>
      <c r="AL284" s="6"/>
      <c r="AM284" s="6"/>
      <c r="AN284" s="6"/>
      <c r="AO284" s="6"/>
      <c r="AP284" s="6"/>
      <c r="AQ284" s="6"/>
      <c r="AR284" s="6"/>
      <c r="AS284" s="6"/>
      <c r="AT284" s="6"/>
      <c r="AU284" s="6"/>
      <c r="AV284" s="6"/>
      <c r="AW284" s="6"/>
      <c r="AX284" s="6"/>
      <c r="AY284" s="6"/>
      <c r="AZ284" s="6"/>
      <c r="BA284" s="6"/>
      <c r="BB284" s="6"/>
      <c r="BC284"/>
      <c r="BD284"/>
      <c r="BE284"/>
      <c r="BF284"/>
      <c r="BG284"/>
      <c r="BH284"/>
    </row>
    <row r="285" spans="1:60">
      <c r="A285" s="9">
        <v>283</v>
      </c>
      <c r="B285" s="16" t="s">
        <v>114</v>
      </c>
      <c r="C285" s="11" t="s">
        <v>2206</v>
      </c>
      <c r="D285" s="11" t="s">
        <v>2182</v>
      </c>
      <c r="E285" s="11"/>
      <c r="F285" s="11"/>
      <c r="G285" s="11"/>
      <c r="H285" s="11"/>
      <c r="I285" s="11"/>
      <c r="J285" s="11"/>
      <c r="K285" s="11"/>
      <c r="L285" s="11"/>
      <c r="M285" s="11"/>
      <c r="N285" s="11"/>
      <c r="O285" s="11"/>
      <c r="P285" s="11"/>
      <c r="Q285" s="11"/>
      <c r="R285" s="11"/>
      <c r="S285" s="11"/>
      <c r="T285" s="11"/>
      <c r="U285" s="11"/>
      <c r="V285" s="11"/>
      <c r="W285" s="11" t="s">
        <v>2207</v>
      </c>
      <c r="X285" s="15"/>
      <c r="Y285" s="11"/>
      <c r="Z285" s="11"/>
      <c r="AA285" s="11"/>
      <c r="AB285" s="15"/>
      <c r="AC285" s="11"/>
      <c r="AD285" s="11"/>
      <c r="AE285" s="11"/>
      <c r="AF285" s="11" t="s">
        <v>158</v>
      </c>
      <c r="AG285" s="11"/>
      <c r="AH285" s="11" t="s">
        <v>2184</v>
      </c>
      <c r="AI285" s="11"/>
      <c r="AJ285" s="11"/>
      <c r="AK285" s="11"/>
      <c r="AL285" s="11"/>
      <c r="AM285" s="11"/>
      <c r="AN285" s="11"/>
      <c r="AO285" s="11"/>
      <c r="AP285" s="11"/>
      <c r="AQ285" s="11"/>
      <c r="AR285" s="11"/>
      <c r="AS285" s="11"/>
      <c r="AT285" s="11"/>
      <c r="AU285" s="11"/>
      <c r="AV285" s="11"/>
      <c r="AW285" s="11"/>
      <c r="AX285" s="11"/>
      <c r="AY285" s="11"/>
      <c r="AZ285" s="11"/>
      <c r="BA285" s="11"/>
      <c r="BB285" s="11"/>
      <c r="BC285" s="14"/>
      <c r="BD285" s="14"/>
      <c r="BE285" s="14"/>
      <c r="BF285" s="14"/>
      <c r="BG285" s="14"/>
      <c r="BH285" s="14"/>
    </row>
    <row r="286" spans="1:60" s="14" customFormat="1">
      <c r="A286" s="5">
        <v>284</v>
      </c>
      <c r="B286" s="17" t="s">
        <v>114</v>
      </c>
      <c r="C286" s="6" t="s">
        <v>2208</v>
      </c>
      <c r="D286" s="6" t="s">
        <v>2182</v>
      </c>
      <c r="E286" s="6"/>
      <c r="F286" s="6"/>
      <c r="G286" s="6"/>
      <c r="H286" s="6"/>
      <c r="I286" s="6"/>
      <c r="J286" s="6"/>
      <c r="K286" s="6"/>
      <c r="L286" s="6"/>
      <c r="M286" s="6"/>
      <c r="N286" s="6"/>
      <c r="O286" s="6"/>
      <c r="P286" s="6"/>
      <c r="Q286" s="6"/>
      <c r="R286" s="6"/>
      <c r="S286" s="6"/>
      <c r="T286" s="6"/>
      <c r="U286" s="6"/>
      <c r="V286" s="6"/>
      <c r="W286" s="6" t="s">
        <v>2209</v>
      </c>
      <c r="X286" s="8"/>
      <c r="Y286" s="6"/>
      <c r="Z286" s="6"/>
      <c r="AA286" s="6"/>
      <c r="AB286" s="8"/>
      <c r="AC286" s="6"/>
      <c r="AD286" s="6"/>
      <c r="AE286" s="6"/>
      <c r="AF286" s="6" t="s">
        <v>158</v>
      </c>
      <c r="AG286" s="6"/>
      <c r="AH286" s="6" t="s">
        <v>2187</v>
      </c>
      <c r="AI286" s="6"/>
      <c r="AJ286" s="6"/>
      <c r="AK286" s="6"/>
      <c r="AL286" s="6"/>
      <c r="AM286" s="6"/>
      <c r="AN286" s="6"/>
      <c r="AO286" s="6"/>
      <c r="AP286" s="6"/>
      <c r="AQ286" s="6"/>
      <c r="AR286" s="6"/>
      <c r="AS286" s="6"/>
      <c r="AT286" s="6"/>
      <c r="AU286" s="6"/>
      <c r="AV286" s="6"/>
      <c r="AW286" s="6"/>
      <c r="AX286" s="6"/>
      <c r="AY286" s="6"/>
      <c r="AZ286" s="6"/>
      <c r="BA286" s="6"/>
      <c r="BB286" s="6"/>
      <c r="BC286"/>
      <c r="BD286"/>
      <c r="BE286"/>
      <c r="BF286"/>
      <c r="BG286"/>
      <c r="BH286"/>
    </row>
    <row r="287" spans="1:60">
      <c r="A287" s="9">
        <v>285</v>
      </c>
      <c r="B287" s="16" t="s">
        <v>114</v>
      </c>
      <c r="C287" s="11" t="s">
        <v>2210</v>
      </c>
      <c r="D287" s="11" t="s">
        <v>2182</v>
      </c>
      <c r="E287" s="11"/>
      <c r="F287" s="11"/>
      <c r="G287" s="11"/>
      <c r="H287" s="11"/>
      <c r="I287" s="11"/>
      <c r="J287" s="11"/>
      <c r="K287" s="11"/>
      <c r="L287" s="11"/>
      <c r="M287" s="11"/>
      <c r="N287" s="11"/>
      <c r="O287" s="11"/>
      <c r="P287" s="11"/>
      <c r="Q287" s="11"/>
      <c r="R287" s="11"/>
      <c r="S287" s="11"/>
      <c r="T287" s="11"/>
      <c r="U287" s="11"/>
      <c r="V287" s="11"/>
      <c r="W287" s="11" t="s">
        <v>2211</v>
      </c>
      <c r="X287" s="15"/>
      <c r="Y287" s="11"/>
      <c r="Z287" s="11"/>
      <c r="AA287" s="11"/>
      <c r="AB287" s="15"/>
      <c r="AC287" s="11"/>
      <c r="AD287" s="11"/>
      <c r="AE287" s="11"/>
      <c r="AF287" s="11" t="s">
        <v>158</v>
      </c>
      <c r="AG287" s="11"/>
      <c r="AH287" s="11" t="s">
        <v>2184</v>
      </c>
      <c r="AI287" s="11"/>
      <c r="AJ287" s="11"/>
      <c r="AK287" s="11"/>
      <c r="AL287" s="11"/>
      <c r="AM287" s="11"/>
      <c r="AN287" s="11"/>
      <c r="AO287" s="11"/>
      <c r="AP287" s="11"/>
      <c r="AQ287" s="11"/>
      <c r="AR287" s="11"/>
      <c r="AS287" s="11"/>
      <c r="AT287" s="11"/>
      <c r="AU287" s="11"/>
      <c r="AV287" s="11"/>
      <c r="AW287" s="11"/>
      <c r="AX287" s="11"/>
      <c r="AY287" s="11"/>
      <c r="AZ287" s="11"/>
      <c r="BA287" s="11"/>
      <c r="BB287" s="11"/>
      <c r="BC287" s="14"/>
      <c r="BD287" s="14"/>
      <c r="BE287" s="14"/>
      <c r="BF287" s="14"/>
      <c r="BG287" s="14"/>
      <c r="BH287" s="14"/>
    </row>
    <row r="288" spans="1:60" s="14" customFormat="1">
      <c r="A288" s="5">
        <v>286</v>
      </c>
      <c r="B288" s="17" t="s">
        <v>114</v>
      </c>
      <c r="C288" s="6" t="s">
        <v>2212</v>
      </c>
      <c r="D288" s="6" t="s">
        <v>2182</v>
      </c>
      <c r="E288" s="6"/>
      <c r="F288" s="6"/>
      <c r="G288" s="6"/>
      <c r="H288" s="6"/>
      <c r="I288" s="6"/>
      <c r="J288" s="6"/>
      <c r="K288" s="6"/>
      <c r="L288" s="6"/>
      <c r="M288" s="6"/>
      <c r="N288" s="6"/>
      <c r="O288" s="6"/>
      <c r="P288" s="6"/>
      <c r="Q288" s="6"/>
      <c r="R288" s="6"/>
      <c r="S288" s="6"/>
      <c r="T288" s="6"/>
      <c r="U288" s="6"/>
      <c r="V288" s="6"/>
      <c r="W288" s="6" t="s">
        <v>2213</v>
      </c>
      <c r="X288" s="8"/>
      <c r="Y288" s="6"/>
      <c r="Z288" s="6"/>
      <c r="AA288" s="6"/>
      <c r="AB288" s="8"/>
      <c r="AC288" s="6"/>
      <c r="AD288" s="6"/>
      <c r="AE288" s="6"/>
      <c r="AF288" s="6" t="s">
        <v>158</v>
      </c>
      <c r="AG288" s="6"/>
      <c r="AH288" s="6" t="s">
        <v>2184</v>
      </c>
      <c r="AI288" s="6"/>
      <c r="AJ288" s="6"/>
      <c r="AK288" s="6"/>
      <c r="AL288" s="6"/>
      <c r="AM288" s="6"/>
      <c r="AN288" s="6"/>
      <c r="AO288" s="6"/>
      <c r="AP288" s="6"/>
      <c r="AQ288" s="6"/>
      <c r="AR288" s="6"/>
      <c r="AS288" s="6"/>
      <c r="AT288" s="6"/>
      <c r="AU288" s="6"/>
      <c r="AV288" s="6"/>
      <c r="AW288" s="6"/>
      <c r="AX288" s="6"/>
      <c r="AY288" s="6"/>
      <c r="AZ288" s="6"/>
      <c r="BA288" s="6"/>
      <c r="BB288" s="6"/>
      <c r="BC288"/>
      <c r="BD288"/>
      <c r="BE288"/>
      <c r="BF288"/>
      <c r="BG288"/>
      <c r="BH288"/>
    </row>
    <row r="289" spans="1:60">
      <c r="A289" s="9">
        <v>287</v>
      </c>
      <c r="B289" s="16" t="s">
        <v>114</v>
      </c>
      <c r="C289" s="11" t="s">
        <v>1836</v>
      </c>
      <c r="D289" s="11" t="s">
        <v>2182</v>
      </c>
      <c r="E289" s="11"/>
      <c r="F289" s="11"/>
      <c r="G289" s="11"/>
      <c r="H289" s="11"/>
      <c r="I289" s="11"/>
      <c r="J289" s="11"/>
      <c r="K289" s="11"/>
      <c r="L289" s="11"/>
      <c r="M289" s="11"/>
      <c r="N289" s="11"/>
      <c r="O289" s="11"/>
      <c r="P289" s="11"/>
      <c r="Q289" s="11"/>
      <c r="R289" s="11"/>
      <c r="S289" s="11"/>
      <c r="T289" s="11"/>
      <c r="U289" s="11"/>
      <c r="V289" s="11"/>
      <c r="W289" s="11" t="s">
        <v>2214</v>
      </c>
      <c r="X289" s="15"/>
      <c r="Y289" s="11"/>
      <c r="Z289" s="11"/>
      <c r="AA289" s="11"/>
      <c r="AB289" s="15"/>
      <c r="AC289" s="11"/>
      <c r="AD289" s="11"/>
      <c r="AE289" s="11"/>
      <c r="AF289" s="11" t="s">
        <v>158</v>
      </c>
      <c r="AG289" s="11"/>
      <c r="AH289" s="11" t="s">
        <v>2184</v>
      </c>
      <c r="AI289" s="11"/>
      <c r="AJ289" s="11"/>
      <c r="AK289" s="11"/>
      <c r="AL289" s="11"/>
      <c r="AM289" s="11"/>
      <c r="AN289" s="11"/>
      <c r="AO289" s="11"/>
      <c r="AP289" s="11"/>
      <c r="AQ289" s="11"/>
      <c r="AR289" s="11"/>
      <c r="AS289" s="11"/>
      <c r="AT289" s="11"/>
      <c r="AU289" s="11"/>
      <c r="AV289" s="11"/>
      <c r="AW289" s="11"/>
      <c r="AX289" s="11"/>
      <c r="AY289" s="11"/>
      <c r="AZ289" s="11"/>
      <c r="BA289" s="11"/>
      <c r="BB289" s="11"/>
      <c r="BC289" s="14"/>
      <c r="BD289" s="14"/>
      <c r="BE289" s="14"/>
      <c r="BF289" s="14"/>
      <c r="BG289" s="14"/>
      <c r="BH289" s="14"/>
    </row>
    <row r="290" spans="1:60" s="14" customFormat="1">
      <c r="A290" s="5">
        <v>288</v>
      </c>
      <c r="B290" s="17" t="s">
        <v>114</v>
      </c>
      <c r="C290" s="6" t="s">
        <v>2215</v>
      </c>
      <c r="D290" s="6" t="s">
        <v>2182</v>
      </c>
      <c r="E290" s="6"/>
      <c r="F290" s="6"/>
      <c r="G290" s="6"/>
      <c r="H290" s="6"/>
      <c r="I290" s="6"/>
      <c r="J290" s="6"/>
      <c r="K290" s="6"/>
      <c r="L290" s="6"/>
      <c r="M290" s="6"/>
      <c r="N290" s="6"/>
      <c r="O290" s="6"/>
      <c r="P290" s="6"/>
      <c r="Q290" s="6"/>
      <c r="R290" s="6"/>
      <c r="S290" s="6"/>
      <c r="T290" s="6"/>
      <c r="U290" s="6"/>
      <c r="V290" s="6"/>
      <c r="W290" s="6" t="s">
        <v>2216</v>
      </c>
      <c r="X290" s="8"/>
      <c r="Y290" s="6"/>
      <c r="Z290" s="6"/>
      <c r="AA290" s="6"/>
      <c r="AB290" s="8"/>
      <c r="AC290" s="6"/>
      <c r="AD290" s="6"/>
      <c r="AE290" s="6"/>
      <c r="AF290" s="6" t="s">
        <v>158</v>
      </c>
      <c r="AG290" s="6"/>
      <c r="AH290" s="6" t="s">
        <v>2184</v>
      </c>
      <c r="AI290" s="6"/>
      <c r="AJ290" s="6"/>
      <c r="AK290" s="6"/>
      <c r="AL290" s="6"/>
      <c r="AM290" s="6"/>
      <c r="AN290" s="6"/>
      <c r="AO290" s="6"/>
      <c r="AP290" s="6"/>
      <c r="AQ290" s="6"/>
      <c r="AR290" s="6"/>
      <c r="AS290" s="6"/>
      <c r="AT290" s="6"/>
      <c r="AU290" s="6"/>
      <c r="AV290" s="6"/>
      <c r="AW290" s="6"/>
      <c r="AX290" s="6"/>
      <c r="AY290" s="6"/>
      <c r="AZ290" s="6"/>
      <c r="BA290" s="6"/>
      <c r="BB290" s="6"/>
      <c r="BC290"/>
      <c r="BD290"/>
      <c r="BE290"/>
      <c r="BF290"/>
      <c r="BG290"/>
      <c r="BH290"/>
    </row>
    <row r="291" spans="1:60">
      <c r="A291" s="9">
        <v>289</v>
      </c>
      <c r="B291" s="16" t="s">
        <v>114</v>
      </c>
      <c r="C291" s="11" t="s">
        <v>2217</v>
      </c>
      <c r="D291" s="11" t="s">
        <v>2182</v>
      </c>
      <c r="E291" s="11"/>
      <c r="F291" s="11"/>
      <c r="G291" s="11"/>
      <c r="H291" s="11"/>
      <c r="I291" s="11"/>
      <c r="J291" s="11"/>
      <c r="K291" s="11"/>
      <c r="L291" s="11"/>
      <c r="M291" s="11"/>
      <c r="N291" s="11"/>
      <c r="O291" s="11"/>
      <c r="P291" s="11"/>
      <c r="Q291" s="11"/>
      <c r="R291" s="11"/>
      <c r="S291" s="11"/>
      <c r="T291" s="11"/>
      <c r="U291" s="11"/>
      <c r="V291" s="11"/>
      <c r="W291" s="11" t="s">
        <v>2218</v>
      </c>
      <c r="X291" s="15"/>
      <c r="Y291" s="11"/>
      <c r="Z291" s="11"/>
      <c r="AA291" s="11"/>
      <c r="AB291" s="15"/>
      <c r="AC291" s="11"/>
      <c r="AD291" s="11"/>
      <c r="AE291" s="11"/>
      <c r="AF291" s="11" t="s">
        <v>158</v>
      </c>
      <c r="AG291" s="11"/>
      <c r="AH291" s="11" t="s">
        <v>1070</v>
      </c>
      <c r="AI291" s="11"/>
      <c r="AJ291" s="11"/>
      <c r="AK291" s="11"/>
      <c r="AL291" s="11"/>
      <c r="AM291" s="11"/>
      <c r="AN291" s="11"/>
      <c r="AO291" s="11"/>
      <c r="AP291" s="11"/>
      <c r="AQ291" s="11"/>
      <c r="AR291" s="11"/>
      <c r="AS291" s="11"/>
      <c r="AT291" s="11"/>
      <c r="AU291" s="11"/>
      <c r="AV291" s="11"/>
      <c r="AW291" s="11"/>
      <c r="AX291" s="11"/>
      <c r="AY291" s="11"/>
      <c r="AZ291" s="11"/>
      <c r="BA291" s="11"/>
      <c r="BB291" s="11"/>
      <c r="BC291" s="14"/>
      <c r="BD291" s="14"/>
      <c r="BE291" s="14"/>
      <c r="BF291" s="14"/>
      <c r="BG291" s="14"/>
      <c r="BH291" s="14"/>
    </row>
    <row r="292" spans="1:60" s="14" customFormat="1">
      <c r="A292" s="5">
        <v>290</v>
      </c>
      <c r="B292" s="17" t="s">
        <v>114</v>
      </c>
      <c r="C292" s="6" t="s">
        <v>2219</v>
      </c>
      <c r="D292" s="6" t="s">
        <v>2182</v>
      </c>
      <c r="E292" s="6"/>
      <c r="F292" s="6"/>
      <c r="G292" s="6"/>
      <c r="H292" s="6"/>
      <c r="I292" s="6"/>
      <c r="J292" s="6"/>
      <c r="K292" s="6"/>
      <c r="L292" s="6"/>
      <c r="M292" s="6"/>
      <c r="N292" s="6"/>
      <c r="O292" s="6"/>
      <c r="P292" s="6"/>
      <c r="Q292" s="6"/>
      <c r="R292" s="6"/>
      <c r="S292" s="6"/>
      <c r="T292" s="6"/>
      <c r="U292" s="6"/>
      <c r="V292" s="6"/>
      <c r="W292" s="6" t="s">
        <v>2220</v>
      </c>
      <c r="X292" s="8"/>
      <c r="Y292" s="6"/>
      <c r="Z292" s="6"/>
      <c r="AA292" s="6"/>
      <c r="AB292" s="8"/>
      <c r="AC292" s="6"/>
      <c r="AD292" s="6"/>
      <c r="AE292" s="6"/>
      <c r="AF292" s="6" t="s">
        <v>158</v>
      </c>
      <c r="AG292" s="6"/>
      <c r="AH292" s="6" t="s">
        <v>2187</v>
      </c>
      <c r="AI292" s="6"/>
      <c r="AJ292" s="6"/>
      <c r="AK292" s="6"/>
      <c r="AL292" s="6"/>
      <c r="AM292" s="6"/>
      <c r="AN292" s="6"/>
      <c r="AO292" s="6"/>
      <c r="AP292" s="6"/>
      <c r="AQ292" s="6"/>
      <c r="AR292" s="6"/>
      <c r="AS292" s="6"/>
      <c r="AT292" s="6"/>
      <c r="AU292" s="6"/>
      <c r="AV292" s="6"/>
      <c r="AW292" s="6"/>
      <c r="AX292" s="6"/>
      <c r="AY292" s="6"/>
      <c r="AZ292" s="6"/>
      <c r="BA292" s="6"/>
      <c r="BB292" s="6"/>
      <c r="BC292"/>
      <c r="BD292"/>
      <c r="BE292"/>
      <c r="BF292"/>
      <c r="BG292"/>
      <c r="BH292"/>
    </row>
    <row r="293" spans="1:60">
      <c r="A293" s="9">
        <v>291</v>
      </c>
      <c r="B293" s="16" t="s">
        <v>114</v>
      </c>
      <c r="C293" s="11" t="s">
        <v>2221</v>
      </c>
      <c r="D293" s="11" t="s">
        <v>2182</v>
      </c>
      <c r="E293" s="11"/>
      <c r="F293" s="11"/>
      <c r="G293" s="11"/>
      <c r="H293" s="11"/>
      <c r="I293" s="11"/>
      <c r="J293" s="11"/>
      <c r="K293" s="11"/>
      <c r="L293" s="11"/>
      <c r="M293" s="11"/>
      <c r="N293" s="11"/>
      <c r="O293" s="11"/>
      <c r="P293" s="11"/>
      <c r="Q293" s="11"/>
      <c r="R293" s="11"/>
      <c r="S293" s="11"/>
      <c r="T293" s="11"/>
      <c r="U293" s="11"/>
      <c r="V293" s="11"/>
      <c r="W293" s="11" t="s">
        <v>2222</v>
      </c>
      <c r="X293" s="15"/>
      <c r="Y293" s="11"/>
      <c r="Z293" s="11"/>
      <c r="AA293" s="11"/>
      <c r="AB293" s="15"/>
      <c r="AC293" s="11"/>
      <c r="AD293" s="11"/>
      <c r="AE293" s="11"/>
      <c r="AF293" s="11" t="s">
        <v>158</v>
      </c>
      <c r="AG293" s="11"/>
      <c r="AH293" s="11" t="s">
        <v>1070</v>
      </c>
      <c r="AI293" s="11"/>
      <c r="AJ293" s="11"/>
      <c r="AK293" s="11"/>
      <c r="AL293" s="11"/>
      <c r="AM293" s="11"/>
      <c r="AN293" s="11"/>
      <c r="AO293" s="11"/>
      <c r="AP293" s="11"/>
      <c r="AQ293" s="11"/>
      <c r="AR293" s="11"/>
      <c r="AS293" s="11"/>
      <c r="AT293" s="11"/>
      <c r="AU293" s="11"/>
      <c r="AV293" s="11"/>
      <c r="AW293" s="11"/>
      <c r="AX293" s="11"/>
      <c r="AY293" s="11"/>
      <c r="AZ293" s="11"/>
      <c r="BA293" s="11"/>
      <c r="BB293" s="11"/>
      <c r="BC293" s="14"/>
      <c r="BD293" s="14"/>
      <c r="BE293" s="14"/>
      <c r="BF293" s="14"/>
      <c r="BG293" s="14"/>
      <c r="BH293" s="14"/>
    </row>
    <row r="294" spans="1:60" s="14" customFormat="1">
      <c r="A294" s="5">
        <v>292</v>
      </c>
      <c r="B294" s="17" t="s">
        <v>114</v>
      </c>
      <c r="C294" s="6" t="s">
        <v>2223</v>
      </c>
      <c r="D294" s="6" t="s">
        <v>2182</v>
      </c>
      <c r="E294" s="6"/>
      <c r="F294" s="6"/>
      <c r="G294" s="6"/>
      <c r="H294" s="6"/>
      <c r="I294" s="6"/>
      <c r="J294" s="6"/>
      <c r="K294" s="6"/>
      <c r="L294" s="6"/>
      <c r="M294" s="6"/>
      <c r="N294" s="6"/>
      <c r="O294" s="6"/>
      <c r="P294" s="6"/>
      <c r="Q294" s="6"/>
      <c r="R294" s="6"/>
      <c r="S294" s="6"/>
      <c r="T294" s="6"/>
      <c r="U294" s="6"/>
      <c r="V294" s="6"/>
      <c r="W294" s="6" t="s">
        <v>2224</v>
      </c>
      <c r="X294" s="8"/>
      <c r="Y294" s="6"/>
      <c r="Z294" s="6"/>
      <c r="AA294" s="6"/>
      <c r="AB294" s="8"/>
      <c r="AC294" s="6"/>
      <c r="AD294" s="6"/>
      <c r="AE294" s="6"/>
      <c r="AF294" s="6" t="s">
        <v>158</v>
      </c>
      <c r="AG294" s="6"/>
      <c r="AH294" s="6" t="s">
        <v>1070</v>
      </c>
      <c r="AI294" s="6"/>
      <c r="AJ294" s="6"/>
      <c r="AK294" s="6"/>
      <c r="AL294" s="6"/>
      <c r="AM294" s="6"/>
      <c r="AN294" s="6"/>
      <c r="AO294" s="6"/>
      <c r="AP294" s="6"/>
      <c r="AQ294" s="6"/>
      <c r="AR294" s="6"/>
      <c r="AS294" s="6"/>
      <c r="AT294" s="6"/>
      <c r="AU294" s="6"/>
      <c r="AV294" s="6"/>
      <c r="AW294" s="6"/>
      <c r="AX294" s="6"/>
      <c r="AY294" s="6"/>
      <c r="AZ294" s="6"/>
      <c r="BA294" s="6"/>
      <c r="BB294" s="6"/>
      <c r="BC294"/>
      <c r="BD294"/>
      <c r="BE294"/>
      <c r="BF294"/>
      <c r="BG294"/>
      <c r="BH294"/>
    </row>
    <row r="295" spans="1:60">
      <c r="A295" s="9">
        <v>293</v>
      </c>
      <c r="B295" s="16" t="s">
        <v>114</v>
      </c>
      <c r="C295" s="11" t="s">
        <v>2225</v>
      </c>
      <c r="D295" s="11" t="s">
        <v>2182</v>
      </c>
      <c r="E295" s="11"/>
      <c r="F295" s="11"/>
      <c r="G295" s="11"/>
      <c r="H295" s="11"/>
      <c r="I295" s="11"/>
      <c r="J295" s="11"/>
      <c r="K295" s="11"/>
      <c r="L295" s="11"/>
      <c r="M295" s="11"/>
      <c r="N295" s="11"/>
      <c r="O295" s="11"/>
      <c r="P295" s="11"/>
      <c r="Q295" s="11"/>
      <c r="R295" s="11"/>
      <c r="S295" s="11"/>
      <c r="T295" s="11"/>
      <c r="U295" s="11"/>
      <c r="V295" s="11"/>
      <c r="W295" s="11" t="s">
        <v>2226</v>
      </c>
      <c r="X295" s="15"/>
      <c r="Y295" s="11"/>
      <c r="Z295" s="11"/>
      <c r="AA295" s="11"/>
      <c r="AB295" s="15"/>
      <c r="AC295" s="11"/>
      <c r="AD295" s="11"/>
      <c r="AE295" s="11"/>
      <c r="AF295" s="11" t="s">
        <v>158</v>
      </c>
      <c r="AG295" s="11"/>
      <c r="AH295" s="11" t="s">
        <v>2184</v>
      </c>
      <c r="AI295" s="11"/>
      <c r="AJ295" s="11"/>
      <c r="AK295" s="11"/>
      <c r="AL295" s="11"/>
      <c r="AM295" s="11"/>
      <c r="AN295" s="11"/>
      <c r="AO295" s="11"/>
      <c r="AP295" s="11"/>
      <c r="AQ295" s="11"/>
      <c r="AR295" s="11"/>
      <c r="AS295" s="11"/>
      <c r="AT295" s="11"/>
      <c r="AU295" s="11"/>
      <c r="AV295" s="11"/>
      <c r="AW295" s="11"/>
      <c r="AX295" s="11"/>
      <c r="AY295" s="11"/>
      <c r="AZ295" s="11"/>
      <c r="BA295" s="11"/>
      <c r="BB295" s="11"/>
      <c r="BC295" s="14"/>
      <c r="BD295" s="14"/>
      <c r="BE295" s="14"/>
      <c r="BF295" s="14"/>
      <c r="BG295" s="14"/>
      <c r="BH295" s="14"/>
    </row>
    <row r="296" spans="1:60" s="14" customFormat="1">
      <c r="A296" s="5">
        <v>294</v>
      </c>
      <c r="B296" s="17" t="s">
        <v>114</v>
      </c>
      <c r="C296" s="6" t="s">
        <v>2227</v>
      </c>
      <c r="D296" s="6" t="s">
        <v>2182</v>
      </c>
      <c r="E296" s="6"/>
      <c r="F296" s="6"/>
      <c r="G296" s="6"/>
      <c r="H296" s="6"/>
      <c r="I296" s="6"/>
      <c r="J296" s="6"/>
      <c r="K296" s="6"/>
      <c r="L296" s="6"/>
      <c r="M296" s="6"/>
      <c r="N296" s="6"/>
      <c r="O296" s="6"/>
      <c r="P296" s="6"/>
      <c r="Q296" s="6"/>
      <c r="R296" s="6"/>
      <c r="S296" s="6"/>
      <c r="T296" s="6"/>
      <c r="U296" s="6"/>
      <c r="V296" s="6"/>
      <c r="W296" s="6" t="s">
        <v>2228</v>
      </c>
      <c r="X296" s="8"/>
      <c r="Y296" s="6"/>
      <c r="Z296" s="6"/>
      <c r="AA296" s="6"/>
      <c r="AB296" s="8"/>
      <c r="AC296" s="6"/>
      <c r="AD296" s="6"/>
      <c r="AE296" s="6"/>
      <c r="AF296" s="6" t="s">
        <v>158</v>
      </c>
      <c r="AG296" s="6"/>
      <c r="AH296" s="6" t="s">
        <v>2184</v>
      </c>
      <c r="AI296" s="6"/>
      <c r="AJ296" s="6"/>
      <c r="AK296" s="6"/>
      <c r="AL296" s="6"/>
      <c r="AM296" s="6"/>
      <c r="AN296" s="6"/>
      <c r="AO296" s="6"/>
      <c r="AP296" s="6"/>
      <c r="AQ296" s="6"/>
      <c r="AR296" s="6"/>
      <c r="AS296" s="6"/>
      <c r="AT296" s="6"/>
      <c r="AU296" s="6"/>
      <c r="AV296" s="6"/>
      <c r="AW296" s="6"/>
      <c r="AX296" s="6"/>
      <c r="AY296" s="6"/>
      <c r="AZ296" s="6"/>
      <c r="BA296" s="6"/>
      <c r="BB296" s="6"/>
      <c r="BC296"/>
      <c r="BD296"/>
      <c r="BE296"/>
      <c r="BF296"/>
      <c r="BG296"/>
      <c r="BH296"/>
    </row>
    <row r="297" spans="1:60">
      <c r="A297" s="9">
        <v>295</v>
      </c>
      <c r="B297" s="16" t="s">
        <v>114</v>
      </c>
      <c r="C297" s="11" t="s">
        <v>2229</v>
      </c>
      <c r="D297" s="11" t="s">
        <v>2182</v>
      </c>
      <c r="E297" s="11"/>
      <c r="F297" s="11"/>
      <c r="G297" s="11"/>
      <c r="H297" s="11"/>
      <c r="I297" s="11"/>
      <c r="J297" s="11"/>
      <c r="K297" s="11"/>
      <c r="L297" s="11"/>
      <c r="M297" s="11"/>
      <c r="N297" s="11"/>
      <c r="O297" s="11"/>
      <c r="P297" s="11"/>
      <c r="Q297" s="11"/>
      <c r="R297" s="11"/>
      <c r="S297" s="11"/>
      <c r="T297" s="11"/>
      <c r="U297" s="11"/>
      <c r="V297" s="11"/>
      <c r="W297" s="11" t="s">
        <v>2230</v>
      </c>
      <c r="X297" s="15"/>
      <c r="Y297" s="11"/>
      <c r="Z297" s="11"/>
      <c r="AA297" s="11"/>
      <c r="AB297" s="15"/>
      <c r="AC297" s="11"/>
      <c r="AD297" s="11"/>
      <c r="AE297" s="11"/>
      <c r="AF297" s="11" t="s">
        <v>158</v>
      </c>
      <c r="AG297" s="11"/>
      <c r="AH297" s="11" t="s">
        <v>1070</v>
      </c>
      <c r="AI297" s="11"/>
      <c r="AJ297" s="11"/>
      <c r="AK297" s="11"/>
      <c r="AL297" s="11"/>
      <c r="AM297" s="11"/>
      <c r="AN297" s="11"/>
      <c r="AO297" s="11"/>
      <c r="AP297" s="11"/>
      <c r="AQ297" s="11"/>
      <c r="AR297" s="11"/>
      <c r="AS297" s="11"/>
      <c r="AT297" s="11"/>
      <c r="AU297" s="11"/>
      <c r="AV297" s="11"/>
      <c r="AW297" s="11"/>
      <c r="AX297" s="11"/>
      <c r="AY297" s="11"/>
      <c r="AZ297" s="11"/>
      <c r="BA297" s="11"/>
      <c r="BB297" s="11"/>
      <c r="BC297" s="14"/>
      <c r="BD297" s="14"/>
      <c r="BE297" s="14"/>
      <c r="BF297" s="14"/>
      <c r="BG297" s="14"/>
      <c r="BH297" s="14"/>
    </row>
    <row r="298" spans="1:60" s="14" customFormat="1">
      <c r="A298" s="5">
        <v>296</v>
      </c>
      <c r="B298" s="17" t="s">
        <v>114</v>
      </c>
      <c r="C298" s="6" t="s">
        <v>2231</v>
      </c>
      <c r="D298" s="6" t="s">
        <v>2182</v>
      </c>
      <c r="E298" s="6"/>
      <c r="F298" s="6"/>
      <c r="G298" s="6"/>
      <c r="H298" s="6"/>
      <c r="I298" s="6"/>
      <c r="J298" s="6"/>
      <c r="K298" s="6"/>
      <c r="L298" s="6"/>
      <c r="M298" s="6"/>
      <c r="N298" s="6"/>
      <c r="O298" s="6"/>
      <c r="P298" s="6"/>
      <c r="Q298" s="6"/>
      <c r="R298" s="6"/>
      <c r="S298" s="6"/>
      <c r="T298" s="6"/>
      <c r="U298" s="6"/>
      <c r="V298" s="6"/>
      <c r="W298" s="6" t="s">
        <v>2232</v>
      </c>
      <c r="X298" s="8"/>
      <c r="Y298" s="6"/>
      <c r="Z298" s="6"/>
      <c r="AA298" s="6"/>
      <c r="AB298" s="8"/>
      <c r="AC298" s="6"/>
      <c r="AD298" s="6"/>
      <c r="AE298" s="6"/>
      <c r="AF298" s="6" t="s">
        <v>158</v>
      </c>
      <c r="AG298" s="6"/>
      <c r="AH298" s="6" t="s">
        <v>1070</v>
      </c>
      <c r="AI298" s="6"/>
      <c r="AJ298" s="6"/>
      <c r="AK298" s="6"/>
      <c r="AL298" s="6"/>
      <c r="AM298" s="6"/>
      <c r="AN298" s="6"/>
      <c r="AO298" s="6"/>
      <c r="AP298" s="6"/>
      <c r="AQ298" s="6"/>
      <c r="AR298" s="6"/>
      <c r="AS298" s="6"/>
      <c r="AT298" s="6"/>
      <c r="AU298" s="6"/>
      <c r="AV298" s="6"/>
      <c r="AW298" s="6"/>
      <c r="AX298" s="6"/>
      <c r="AY298" s="6"/>
      <c r="AZ298" s="6"/>
      <c r="BA298" s="6"/>
      <c r="BB298" s="6"/>
      <c r="BC298"/>
      <c r="BD298"/>
      <c r="BE298"/>
      <c r="BF298"/>
      <c r="BG298"/>
      <c r="BH298"/>
    </row>
    <row r="299" spans="1:60" ht="30">
      <c r="A299" s="9">
        <v>297</v>
      </c>
      <c r="B299" s="16" t="s">
        <v>114</v>
      </c>
      <c r="C299" s="24" t="s">
        <v>2233</v>
      </c>
      <c r="D299" s="11" t="s">
        <v>2182</v>
      </c>
      <c r="E299" s="11"/>
      <c r="F299" s="11"/>
      <c r="G299" s="11"/>
      <c r="H299" s="11"/>
      <c r="I299" s="11"/>
      <c r="J299" s="11"/>
      <c r="K299" s="11"/>
      <c r="L299" s="11"/>
      <c r="M299" s="11"/>
      <c r="N299" s="11"/>
      <c r="O299" s="11"/>
      <c r="P299" s="11"/>
      <c r="Q299" s="11"/>
      <c r="R299" s="11"/>
      <c r="S299" s="11"/>
      <c r="T299" s="11"/>
      <c r="U299" s="11"/>
      <c r="V299" s="11"/>
      <c r="W299" s="11" t="s">
        <v>2234</v>
      </c>
      <c r="X299" s="15"/>
      <c r="Y299" s="11"/>
      <c r="Z299" s="11"/>
      <c r="AA299" s="11"/>
      <c r="AB299" s="15"/>
      <c r="AC299" s="11"/>
      <c r="AD299" s="11"/>
      <c r="AE299" s="11"/>
      <c r="AF299" s="11" t="s">
        <v>158</v>
      </c>
      <c r="AG299" s="11"/>
      <c r="AH299" s="11" t="s">
        <v>1070</v>
      </c>
      <c r="AI299" s="11"/>
      <c r="AJ299" s="11"/>
      <c r="AK299" s="11"/>
      <c r="AL299" s="11"/>
      <c r="AM299" s="11"/>
      <c r="AN299" s="11"/>
      <c r="AO299" s="11"/>
      <c r="AP299" s="11"/>
      <c r="AQ299" s="11"/>
      <c r="AR299" s="11"/>
      <c r="AS299" s="11"/>
      <c r="AT299" s="11"/>
      <c r="AU299" s="11"/>
      <c r="AV299" s="11"/>
      <c r="AW299" s="11"/>
      <c r="AX299" s="11"/>
      <c r="AY299" s="11"/>
      <c r="AZ299" s="11"/>
      <c r="BA299" s="11"/>
      <c r="BB299" s="11"/>
      <c r="BC299" s="14"/>
      <c r="BD299" s="14"/>
      <c r="BE299" s="14"/>
      <c r="BF299" s="14"/>
      <c r="BG299" s="14"/>
      <c r="BH299" s="14"/>
    </row>
    <row r="300" spans="1:60" s="14" customFormat="1">
      <c r="A300" s="5">
        <v>298</v>
      </c>
      <c r="B300" s="17" t="s">
        <v>114</v>
      </c>
      <c r="C300" s="6" t="s">
        <v>2235</v>
      </c>
      <c r="D300" s="6" t="s">
        <v>2182</v>
      </c>
      <c r="E300" s="6"/>
      <c r="F300" s="6"/>
      <c r="G300" s="6"/>
      <c r="H300" s="6"/>
      <c r="I300" s="6"/>
      <c r="J300" s="6"/>
      <c r="K300" s="6"/>
      <c r="L300" s="6"/>
      <c r="M300" s="6"/>
      <c r="N300" s="6"/>
      <c r="O300" s="6"/>
      <c r="P300" s="6"/>
      <c r="Q300" s="6"/>
      <c r="R300" s="6"/>
      <c r="S300" s="6"/>
      <c r="T300" s="6"/>
      <c r="U300" s="6"/>
      <c r="V300" s="6"/>
      <c r="W300" s="6" t="s">
        <v>2236</v>
      </c>
      <c r="X300" s="8"/>
      <c r="Y300" s="6"/>
      <c r="Z300" s="6"/>
      <c r="AA300" s="6"/>
      <c r="AB300" s="8"/>
      <c r="AC300" s="6"/>
      <c r="AD300" s="6"/>
      <c r="AE300" s="6"/>
      <c r="AF300" s="6" t="s">
        <v>158</v>
      </c>
      <c r="AG300" s="6"/>
      <c r="AH300" s="6" t="s">
        <v>1070</v>
      </c>
      <c r="AI300" s="6"/>
      <c r="AJ300" s="6"/>
      <c r="AK300" s="6"/>
      <c r="AL300" s="6"/>
      <c r="AM300" s="6"/>
      <c r="AN300" s="6"/>
      <c r="AO300" s="6"/>
      <c r="AP300" s="6"/>
      <c r="AQ300" s="6"/>
      <c r="AR300" s="6"/>
      <c r="AS300" s="6"/>
      <c r="AT300" s="6"/>
      <c r="AU300" s="6"/>
      <c r="AV300" s="6"/>
      <c r="AW300" s="6"/>
      <c r="AX300" s="6"/>
      <c r="AY300" s="6"/>
      <c r="AZ300" s="6"/>
      <c r="BA300" s="6"/>
      <c r="BB300" s="6"/>
      <c r="BC300"/>
      <c r="BD300"/>
      <c r="BE300"/>
      <c r="BF300"/>
      <c r="BG300"/>
      <c r="BH300"/>
    </row>
    <row r="301" spans="1:60">
      <c r="A301" s="9">
        <v>299</v>
      </c>
      <c r="B301" s="16" t="s">
        <v>114</v>
      </c>
      <c r="C301" s="11" t="s">
        <v>2237</v>
      </c>
      <c r="D301" s="11" t="s">
        <v>2182</v>
      </c>
      <c r="E301" s="11"/>
      <c r="F301" s="11"/>
      <c r="G301" s="11"/>
      <c r="H301" s="11"/>
      <c r="I301" s="11"/>
      <c r="J301" s="11"/>
      <c r="K301" s="11"/>
      <c r="L301" s="11"/>
      <c r="M301" s="11"/>
      <c r="N301" s="11"/>
      <c r="O301" s="11"/>
      <c r="P301" s="11"/>
      <c r="Q301" s="11"/>
      <c r="R301" s="11"/>
      <c r="S301" s="11"/>
      <c r="T301" s="11"/>
      <c r="U301" s="11"/>
      <c r="V301" s="11"/>
      <c r="W301" s="11" t="s">
        <v>2238</v>
      </c>
      <c r="X301" s="15"/>
      <c r="Y301" s="11"/>
      <c r="Z301" s="11"/>
      <c r="AA301" s="11"/>
      <c r="AB301" s="15"/>
      <c r="AC301" s="11"/>
      <c r="AD301" s="11"/>
      <c r="AE301" s="11"/>
      <c r="AF301" s="11" t="s">
        <v>158</v>
      </c>
      <c r="AG301" s="11"/>
      <c r="AH301" s="11" t="s">
        <v>1070</v>
      </c>
      <c r="AI301" s="11"/>
      <c r="AJ301" s="11"/>
      <c r="AK301" s="11"/>
      <c r="AL301" s="11"/>
      <c r="AM301" s="11"/>
      <c r="AN301" s="11"/>
      <c r="AO301" s="11"/>
      <c r="AP301" s="11"/>
      <c r="AQ301" s="11"/>
      <c r="AR301" s="11"/>
      <c r="AS301" s="11"/>
      <c r="AT301" s="11"/>
      <c r="AU301" s="11"/>
      <c r="AV301" s="11"/>
      <c r="AW301" s="11"/>
      <c r="AX301" s="11"/>
      <c r="AY301" s="11"/>
      <c r="AZ301" s="11"/>
      <c r="BA301" s="11"/>
      <c r="BB301" s="11"/>
      <c r="BC301" s="14"/>
      <c r="BD301" s="14"/>
      <c r="BE301" s="14"/>
      <c r="BF301" s="14"/>
      <c r="BG301" s="14"/>
      <c r="BH301" s="14"/>
    </row>
    <row r="302" spans="1:60" s="14" customFormat="1">
      <c r="A302" s="5">
        <v>300</v>
      </c>
      <c r="B302" s="17" t="s">
        <v>114</v>
      </c>
      <c r="C302" s="6" t="s">
        <v>2239</v>
      </c>
      <c r="D302" s="6" t="s">
        <v>2182</v>
      </c>
      <c r="E302" s="6"/>
      <c r="F302" s="6"/>
      <c r="G302" s="6"/>
      <c r="H302" s="6"/>
      <c r="I302" s="6"/>
      <c r="J302" s="6"/>
      <c r="K302" s="6"/>
      <c r="L302" s="6"/>
      <c r="M302" s="6"/>
      <c r="N302" s="6"/>
      <c r="O302" s="6"/>
      <c r="P302" s="6"/>
      <c r="Q302" s="6"/>
      <c r="R302" s="6"/>
      <c r="S302" s="6"/>
      <c r="T302" s="6"/>
      <c r="U302" s="6"/>
      <c r="V302" s="6"/>
      <c r="W302" s="6" t="s">
        <v>2240</v>
      </c>
      <c r="X302" s="8"/>
      <c r="Y302" s="6"/>
      <c r="Z302" s="6"/>
      <c r="AA302" s="6"/>
      <c r="AB302" s="8"/>
      <c r="AC302" s="6"/>
      <c r="AD302" s="6"/>
      <c r="AE302" s="6"/>
      <c r="AF302" s="6" t="s">
        <v>158</v>
      </c>
      <c r="AG302" s="6"/>
      <c r="AH302" s="6" t="s">
        <v>2187</v>
      </c>
      <c r="AI302" s="6"/>
      <c r="AJ302" s="6"/>
      <c r="AK302" s="6"/>
      <c r="AL302" s="6"/>
      <c r="AM302" s="6"/>
      <c r="AN302" s="6"/>
      <c r="AO302" s="6"/>
      <c r="AP302" s="6"/>
      <c r="AQ302" s="6"/>
      <c r="AR302" s="6"/>
      <c r="AS302" s="6"/>
      <c r="AT302" s="6"/>
      <c r="AU302" s="6"/>
      <c r="AV302" s="6"/>
      <c r="AW302" s="6"/>
      <c r="AX302" s="6"/>
      <c r="AY302" s="6"/>
      <c r="AZ302" s="6"/>
      <c r="BA302" s="6"/>
      <c r="BB302" s="6"/>
      <c r="BC302"/>
      <c r="BD302"/>
      <c r="BE302"/>
      <c r="BF302"/>
      <c r="BG302"/>
      <c r="BH302"/>
    </row>
    <row r="303" spans="1:60">
      <c r="A303" s="9">
        <v>301</v>
      </c>
      <c r="B303" s="16" t="s">
        <v>114</v>
      </c>
      <c r="C303" s="11" t="s">
        <v>2241</v>
      </c>
      <c r="D303" s="11" t="s">
        <v>2182</v>
      </c>
      <c r="E303" s="11"/>
      <c r="F303" s="11"/>
      <c r="G303" s="11"/>
      <c r="H303" s="11"/>
      <c r="I303" s="11"/>
      <c r="J303" s="11"/>
      <c r="K303" s="11"/>
      <c r="L303" s="11"/>
      <c r="M303" s="11"/>
      <c r="N303" s="11"/>
      <c r="O303" s="11"/>
      <c r="P303" s="11"/>
      <c r="Q303" s="11"/>
      <c r="R303" s="11"/>
      <c r="S303" s="11"/>
      <c r="T303" s="11"/>
      <c r="U303" s="11"/>
      <c r="V303" s="11"/>
      <c r="W303" s="11" t="s">
        <v>1272</v>
      </c>
      <c r="X303" s="15"/>
      <c r="Y303" s="11"/>
      <c r="Z303" s="11"/>
      <c r="AA303" s="11"/>
      <c r="AB303" s="15"/>
      <c r="AC303" s="11"/>
      <c r="AD303" s="11"/>
      <c r="AE303" s="11"/>
      <c r="AF303" s="11" t="s">
        <v>158</v>
      </c>
      <c r="AG303" s="11"/>
      <c r="AH303" s="11" t="s">
        <v>2187</v>
      </c>
      <c r="AI303" s="11"/>
      <c r="AJ303" s="11"/>
      <c r="AK303" s="11"/>
      <c r="AL303" s="11"/>
      <c r="AM303" s="11"/>
      <c r="AN303" s="11"/>
      <c r="AO303" s="11"/>
      <c r="AP303" s="11"/>
      <c r="AQ303" s="11"/>
      <c r="AR303" s="11"/>
      <c r="AS303" s="11"/>
      <c r="AT303" s="11"/>
      <c r="AU303" s="11"/>
      <c r="AV303" s="11"/>
      <c r="AW303" s="11"/>
      <c r="AX303" s="11"/>
      <c r="AY303" s="11"/>
      <c r="AZ303" s="11"/>
      <c r="BA303" s="11"/>
      <c r="BB303" s="11"/>
      <c r="BC303" s="14"/>
      <c r="BD303" s="14"/>
      <c r="BE303" s="14"/>
      <c r="BF303" s="14"/>
      <c r="BG303" s="14"/>
      <c r="BH303" s="14"/>
    </row>
    <row r="304" spans="1:60" s="14" customFormat="1">
      <c r="A304" s="5">
        <v>302</v>
      </c>
      <c r="B304" s="17" t="s">
        <v>114</v>
      </c>
      <c r="C304" s="6" t="s">
        <v>2242</v>
      </c>
      <c r="D304" s="6" t="s">
        <v>2182</v>
      </c>
      <c r="E304" s="6"/>
      <c r="F304" s="6"/>
      <c r="G304" s="6"/>
      <c r="H304" s="6"/>
      <c r="I304" s="6"/>
      <c r="J304" s="6"/>
      <c r="K304" s="6"/>
      <c r="L304" s="6"/>
      <c r="M304" s="6"/>
      <c r="N304" s="6"/>
      <c r="O304" s="6"/>
      <c r="P304" s="6"/>
      <c r="Q304" s="6"/>
      <c r="R304" s="6"/>
      <c r="S304" s="6"/>
      <c r="T304" s="6"/>
      <c r="U304" s="6"/>
      <c r="V304" s="6"/>
      <c r="W304" s="6" t="s">
        <v>2243</v>
      </c>
      <c r="X304" s="8"/>
      <c r="Y304" s="6"/>
      <c r="Z304" s="6"/>
      <c r="AA304" s="6"/>
      <c r="AB304" s="8"/>
      <c r="AC304" s="6"/>
      <c r="AD304" s="6"/>
      <c r="AE304" s="6"/>
      <c r="AF304" s="6" t="s">
        <v>158</v>
      </c>
      <c r="AG304" s="6"/>
      <c r="AH304" s="6" t="s">
        <v>1070</v>
      </c>
      <c r="AI304" s="6"/>
      <c r="AJ304" s="6"/>
      <c r="AK304" s="6"/>
      <c r="AL304" s="6"/>
      <c r="AM304" s="6"/>
      <c r="AN304" s="6"/>
      <c r="AO304" s="6"/>
      <c r="AP304" s="6"/>
      <c r="AQ304" s="6"/>
      <c r="AR304" s="6"/>
      <c r="AS304" s="6"/>
      <c r="AT304" s="6"/>
      <c r="AU304" s="6"/>
      <c r="AV304" s="6"/>
      <c r="AW304" s="6"/>
      <c r="AX304" s="6"/>
      <c r="AY304" s="6"/>
      <c r="AZ304" s="6"/>
      <c r="BA304" s="6"/>
      <c r="BB304" s="6"/>
      <c r="BC304"/>
      <c r="BD304"/>
      <c r="BE304"/>
      <c r="BF304"/>
      <c r="BG304"/>
      <c r="BH304"/>
    </row>
    <row r="305" spans="1:60">
      <c r="A305" s="9">
        <v>303</v>
      </c>
      <c r="B305" s="16" t="s">
        <v>114</v>
      </c>
      <c r="C305" s="11" t="s">
        <v>2244</v>
      </c>
      <c r="D305" s="11" t="s">
        <v>2182</v>
      </c>
      <c r="E305" s="11"/>
      <c r="F305" s="11"/>
      <c r="G305" s="11"/>
      <c r="H305" s="11"/>
      <c r="I305" s="11"/>
      <c r="J305" s="11"/>
      <c r="K305" s="11"/>
      <c r="L305" s="11"/>
      <c r="M305" s="11"/>
      <c r="N305" s="11"/>
      <c r="O305" s="11"/>
      <c r="P305" s="11"/>
      <c r="Q305" s="11"/>
      <c r="R305" s="11"/>
      <c r="S305" s="11"/>
      <c r="T305" s="11"/>
      <c r="U305" s="11"/>
      <c r="V305" s="11"/>
      <c r="W305" s="11" t="s">
        <v>1653</v>
      </c>
      <c r="X305" s="15"/>
      <c r="Y305" s="11"/>
      <c r="Z305" s="11"/>
      <c r="AA305" s="11"/>
      <c r="AB305" s="15"/>
      <c r="AC305" s="11"/>
      <c r="AD305" s="11"/>
      <c r="AE305" s="11"/>
      <c r="AF305" s="11" t="s">
        <v>158</v>
      </c>
      <c r="AG305" s="11"/>
      <c r="AH305" s="11" t="s">
        <v>2187</v>
      </c>
      <c r="AI305" s="11"/>
      <c r="AJ305" s="11"/>
      <c r="AK305" s="11"/>
      <c r="AL305" s="11"/>
      <c r="AM305" s="11"/>
      <c r="AN305" s="11"/>
      <c r="AO305" s="11"/>
      <c r="AP305" s="11"/>
      <c r="AQ305" s="11"/>
      <c r="AR305" s="11"/>
      <c r="AS305" s="11"/>
      <c r="AT305" s="11"/>
      <c r="AU305" s="11"/>
      <c r="AV305" s="11"/>
      <c r="AW305" s="11"/>
      <c r="AX305" s="11"/>
      <c r="AY305" s="11"/>
      <c r="AZ305" s="11"/>
      <c r="BA305" s="11"/>
      <c r="BB305" s="11"/>
      <c r="BC305" s="14"/>
      <c r="BD305" s="14"/>
      <c r="BE305" s="14"/>
      <c r="BF305" s="14"/>
      <c r="BG305" s="14"/>
      <c r="BH305" s="14"/>
    </row>
    <row r="306" spans="1:60" s="14" customFormat="1">
      <c r="A306" s="5">
        <v>304</v>
      </c>
      <c r="B306" s="17" t="s">
        <v>114</v>
      </c>
      <c r="C306" s="6" t="s">
        <v>2245</v>
      </c>
      <c r="D306" s="6" t="s">
        <v>2182</v>
      </c>
      <c r="E306" s="6"/>
      <c r="F306" s="6"/>
      <c r="G306" s="6"/>
      <c r="H306" s="6"/>
      <c r="I306" s="6"/>
      <c r="J306" s="6"/>
      <c r="K306" s="6"/>
      <c r="L306" s="6"/>
      <c r="M306" s="6"/>
      <c r="N306" s="6"/>
      <c r="O306" s="6"/>
      <c r="P306" s="6"/>
      <c r="Q306" s="6"/>
      <c r="R306" s="6"/>
      <c r="S306" s="6"/>
      <c r="T306" s="6"/>
      <c r="U306" s="6"/>
      <c r="V306" s="6"/>
      <c r="W306" s="6" t="s">
        <v>2246</v>
      </c>
      <c r="X306" s="8"/>
      <c r="Y306" s="6"/>
      <c r="Z306" s="6"/>
      <c r="AA306" s="6"/>
      <c r="AB306" s="8"/>
      <c r="AC306" s="6"/>
      <c r="AD306" s="6"/>
      <c r="AE306" s="6"/>
      <c r="AF306" s="6" t="s">
        <v>158</v>
      </c>
      <c r="AG306" s="6"/>
      <c r="AH306" s="6" t="s">
        <v>2184</v>
      </c>
      <c r="AI306" s="6"/>
      <c r="AJ306" s="6"/>
      <c r="AK306" s="6"/>
      <c r="AL306" s="6"/>
      <c r="AM306" s="6"/>
      <c r="AN306" s="6"/>
      <c r="AO306" s="6"/>
      <c r="AP306" s="6"/>
      <c r="AQ306" s="6"/>
      <c r="AR306" s="6"/>
      <c r="AS306" s="6"/>
      <c r="AT306" s="6"/>
      <c r="AU306" s="6"/>
      <c r="AV306" s="6"/>
      <c r="AW306" s="6"/>
      <c r="AX306" s="6"/>
      <c r="AY306" s="6"/>
      <c r="AZ306" s="6"/>
      <c r="BA306" s="6"/>
      <c r="BB306" s="6"/>
      <c r="BC306"/>
      <c r="BD306"/>
      <c r="BE306"/>
      <c r="BF306"/>
      <c r="BG306"/>
      <c r="BH306"/>
    </row>
    <row r="307" spans="1:60">
      <c r="A307" s="9">
        <v>305</v>
      </c>
      <c r="B307" s="16" t="s">
        <v>114</v>
      </c>
      <c r="C307" s="11" t="s">
        <v>2247</v>
      </c>
      <c r="D307" s="11" t="s">
        <v>2182</v>
      </c>
      <c r="E307" s="11"/>
      <c r="F307" s="11"/>
      <c r="G307" s="11"/>
      <c r="H307" s="11"/>
      <c r="I307" s="11"/>
      <c r="J307" s="11"/>
      <c r="K307" s="11"/>
      <c r="L307" s="11"/>
      <c r="M307" s="11"/>
      <c r="N307" s="11"/>
      <c r="O307" s="11"/>
      <c r="P307" s="11"/>
      <c r="Q307" s="11"/>
      <c r="R307" s="11"/>
      <c r="S307" s="11"/>
      <c r="T307" s="11"/>
      <c r="U307" s="11"/>
      <c r="V307" s="11"/>
      <c r="W307" s="11" t="s">
        <v>2248</v>
      </c>
      <c r="X307" s="15"/>
      <c r="Y307" s="11"/>
      <c r="Z307" s="11"/>
      <c r="AA307" s="11"/>
      <c r="AB307" s="15"/>
      <c r="AC307" s="11"/>
      <c r="AD307" s="11"/>
      <c r="AE307" s="11"/>
      <c r="AF307" s="11" t="s">
        <v>158</v>
      </c>
      <c r="AG307" s="11"/>
      <c r="AH307" s="11" t="s">
        <v>2184</v>
      </c>
      <c r="AI307" s="11"/>
      <c r="AJ307" s="11"/>
      <c r="AK307" s="11"/>
      <c r="AL307" s="11"/>
      <c r="AM307" s="11"/>
      <c r="AN307" s="11"/>
      <c r="AO307" s="11"/>
      <c r="AP307" s="11"/>
      <c r="AQ307" s="11"/>
      <c r="AR307" s="11"/>
      <c r="AS307" s="11"/>
      <c r="AT307" s="11"/>
      <c r="AU307" s="11"/>
      <c r="AV307" s="11"/>
      <c r="AW307" s="11"/>
      <c r="AX307" s="11"/>
      <c r="AY307" s="11"/>
      <c r="AZ307" s="11"/>
      <c r="BA307" s="11"/>
      <c r="BB307" s="11"/>
      <c r="BC307" s="14"/>
      <c r="BD307" s="14"/>
      <c r="BE307" s="14"/>
      <c r="BF307" s="14"/>
      <c r="BG307" s="14"/>
      <c r="BH307" s="14"/>
    </row>
    <row r="308" spans="1:60" s="14" customFormat="1">
      <c r="A308" s="5">
        <v>306</v>
      </c>
      <c r="B308" s="17" t="s">
        <v>114</v>
      </c>
      <c r="C308" s="6" t="s">
        <v>2249</v>
      </c>
      <c r="D308" s="6" t="s">
        <v>2182</v>
      </c>
      <c r="E308" s="6"/>
      <c r="F308" s="6"/>
      <c r="G308" s="6"/>
      <c r="H308" s="6"/>
      <c r="I308" s="6"/>
      <c r="J308" s="6"/>
      <c r="K308" s="6"/>
      <c r="L308" s="6"/>
      <c r="M308" s="6"/>
      <c r="N308" s="6"/>
      <c r="O308" s="6"/>
      <c r="P308" s="6"/>
      <c r="Q308" s="6"/>
      <c r="R308" s="6"/>
      <c r="S308" s="6"/>
      <c r="T308" s="6"/>
      <c r="U308" s="6"/>
      <c r="V308" s="6"/>
      <c r="W308" s="6" t="s">
        <v>2250</v>
      </c>
      <c r="X308" s="8"/>
      <c r="Y308" s="6"/>
      <c r="Z308" s="6"/>
      <c r="AA308" s="6"/>
      <c r="AB308" s="8"/>
      <c r="AC308" s="6"/>
      <c r="AD308" s="6"/>
      <c r="AE308" s="6"/>
      <c r="AF308" s="6" t="s">
        <v>158</v>
      </c>
      <c r="AG308" s="6"/>
      <c r="AH308" s="6" t="s">
        <v>1070</v>
      </c>
      <c r="AI308" s="6"/>
      <c r="AJ308" s="6"/>
      <c r="AK308" s="6"/>
      <c r="AL308" s="6"/>
      <c r="AM308" s="6"/>
      <c r="AN308" s="6"/>
      <c r="AO308" s="6"/>
      <c r="AP308" s="6"/>
      <c r="AQ308" s="6"/>
      <c r="AR308" s="6"/>
      <c r="AS308" s="6"/>
      <c r="AT308" s="6"/>
      <c r="AU308" s="6"/>
      <c r="AV308" s="6"/>
      <c r="AW308" s="6"/>
      <c r="AX308" s="6"/>
      <c r="AY308" s="6"/>
      <c r="AZ308" s="6"/>
      <c r="BA308" s="6"/>
      <c r="BB308" s="6"/>
      <c r="BC308"/>
      <c r="BD308"/>
      <c r="BE308"/>
      <c r="BF308"/>
      <c r="BG308"/>
      <c r="BH308"/>
    </row>
    <row r="309" spans="1:60">
      <c r="A309" s="9">
        <v>307</v>
      </c>
      <c r="B309" s="16" t="s">
        <v>114</v>
      </c>
      <c r="C309" s="11" t="s">
        <v>2251</v>
      </c>
      <c r="D309" s="11" t="s">
        <v>454</v>
      </c>
      <c r="E309" s="11" t="s">
        <v>1562</v>
      </c>
      <c r="F309" s="11" t="s">
        <v>147</v>
      </c>
      <c r="G309" s="11"/>
      <c r="H309" s="11"/>
      <c r="I309" s="11"/>
      <c r="J309" s="11"/>
      <c r="K309" s="11"/>
      <c r="L309" s="11" t="s">
        <v>118</v>
      </c>
      <c r="M309" s="11" t="s">
        <v>2252</v>
      </c>
      <c r="N309" s="11"/>
      <c r="O309" s="11"/>
      <c r="P309" s="11"/>
      <c r="Q309" s="11"/>
      <c r="R309" s="11"/>
      <c r="S309" s="11"/>
      <c r="T309" s="11"/>
      <c r="U309" s="11"/>
      <c r="V309" s="11"/>
      <c r="W309" s="11"/>
      <c r="X309" s="15"/>
      <c r="Y309" s="178"/>
      <c r="Z309" s="11"/>
      <c r="AA309" s="11"/>
      <c r="AB309" s="15"/>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4"/>
      <c r="BD309" s="14"/>
      <c r="BE309" s="14"/>
      <c r="BF309" s="14"/>
      <c r="BG309" s="14"/>
      <c r="BH309" s="14"/>
    </row>
    <row r="310" spans="1:60" s="14" customFormat="1" ht="60">
      <c r="A310" s="5">
        <v>308</v>
      </c>
      <c r="B310" s="17" t="s">
        <v>114</v>
      </c>
      <c r="C310" s="23" t="s">
        <v>2253</v>
      </c>
      <c r="D310" s="6"/>
      <c r="E310" s="6"/>
      <c r="F310" s="6"/>
      <c r="G310" s="6"/>
      <c r="H310" s="6"/>
      <c r="I310" s="6"/>
      <c r="J310" s="6"/>
      <c r="K310" s="6"/>
      <c r="L310" s="6"/>
      <c r="M310" s="6"/>
      <c r="N310" s="6"/>
      <c r="O310" s="6"/>
      <c r="P310" s="6"/>
      <c r="Q310" s="6"/>
      <c r="R310" s="6"/>
      <c r="S310" s="6"/>
      <c r="T310" s="6"/>
      <c r="U310" s="6"/>
      <c r="V310" s="6"/>
      <c r="W310" s="6"/>
      <c r="X310" s="8" t="s">
        <v>2254</v>
      </c>
      <c r="Y310" s="208" t="s">
        <v>2255</v>
      </c>
      <c r="Z310" s="6"/>
      <c r="AA310" s="6"/>
      <c r="AB310" s="8"/>
      <c r="AC310" s="6"/>
      <c r="AD310" s="6"/>
      <c r="AE310" s="6" t="s">
        <v>158</v>
      </c>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c r="BD310"/>
      <c r="BE310"/>
      <c r="BF310"/>
      <c r="BG310"/>
      <c r="BH310"/>
    </row>
    <row r="311" spans="1:60" ht="45">
      <c r="A311" s="9">
        <v>309</v>
      </c>
      <c r="B311" s="16" t="s">
        <v>114</v>
      </c>
      <c r="C311" s="11" t="s">
        <v>2256</v>
      </c>
      <c r="D311" s="24" t="s">
        <v>2257</v>
      </c>
      <c r="E311" s="11"/>
      <c r="F311" s="24" t="s">
        <v>215</v>
      </c>
      <c r="G311" s="11" t="s">
        <v>216</v>
      </c>
      <c r="H311" s="11"/>
      <c r="I311" s="11"/>
      <c r="J311" s="11"/>
      <c r="K311" s="11"/>
      <c r="L311" s="11"/>
      <c r="M311" s="11"/>
      <c r="N311" s="11" t="s">
        <v>120</v>
      </c>
      <c r="O311" s="11"/>
      <c r="P311" s="11" t="s">
        <v>241</v>
      </c>
      <c r="Q311" s="11"/>
      <c r="R311" s="11"/>
      <c r="S311" s="11"/>
      <c r="T311" s="11"/>
      <c r="U311" s="11"/>
      <c r="V311" s="24" t="s">
        <v>2258</v>
      </c>
      <c r="W311" s="11" t="s">
        <v>1306</v>
      </c>
      <c r="X311" s="15" t="s">
        <v>2259</v>
      </c>
      <c r="Y311" s="178" t="s">
        <v>2260</v>
      </c>
      <c r="Z311" s="11"/>
      <c r="AA311" s="11"/>
      <c r="AB311" s="15"/>
      <c r="AC311" s="11"/>
      <c r="AD311" s="11"/>
      <c r="AE311" s="11" t="s">
        <v>158</v>
      </c>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4"/>
      <c r="BD311" s="14"/>
      <c r="BE311" s="14"/>
      <c r="BF311" s="14"/>
      <c r="BG311" s="14"/>
      <c r="BH311" s="14"/>
    </row>
    <row r="312" spans="1:60" s="14" customFormat="1" ht="30">
      <c r="A312" s="5">
        <v>310</v>
      </c>
      <c r="B312" s="17" t="s">
        <v>114</v>
      </c>
      <c r="C312" s="6" t="s">
        <v>2261</v>
      </c>
      <c r="D312" s="23" t="s">
        <v>2262</v>
      </c>
      <c r="E312" s="6"/>
      <c r="F312" s="23" t="s">
        <v>164</v>
      </c>
      <c r="G312" s="6"/>
      <c r="H312" s="6"/>
      <c r="I312" s="6"/>
      <c r="J312" s="6"/>
      <c r="K312" s="6"/>
      <c r="L312" s="6"/>
      <c r="M312" s="6"/>
      <c r="N312" s="6" t="s">
        <v>120</v>
      </c>
      <c r="O312" s="6"/>
      <c r="P312" s="6" t="s">
        <v>285</v>
      </c>
      <c r="Q312" s="6" t="s">
        <v>121</v>
      </c>
      <c r="R312" s="6" t="s">
        <v>122</v>
      </c>
      <c r="S312" s="6" t="s">
        <v>170</v>
      </c>
      <c r="T312" s="6" t="s">
        <v>171</v>
      </c>
      <c r="U312" s="6"/>
      <c r="V312" s="6"/>
      <c r="W312" s="6"/>
      <c r="X312" s="8" t="s">
        <v>2263</v>
      </c>
      <c r="Y312" s="6"/>
      <c r="Z312" s="6" t="s">
        <v>2264</v>
      </c>
      <c r="AA312" s="6"/>
      <c r="AB312" s="8"/>
      <c r="AC312" s="6"/>
      <c r="AD312" s="6"/>
      <c r="AE312" s="6" t="s">
        <v>158</v>
      </c>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c r="BD312"/>
      <c r="BE312"/>
      <c r="BF312"/>
      <c r="BG312"/>
      <c r="BH312"/>
    </row>
    <row r="313" spans="1:60">
      <c r="A313" s="9">
        <v>311</v>
      </c>
      <c r="B313" s="16"/>
      <c r="C313" s="11"/>
      <c r="D313" s="11"/>
      <c r="E313" s="11"/>
      <c r="F313" s="11"/>
      <c r="G313" s="11"/>
      <c r="H313" s="11"/>
      <c r="I313" s="11"/>
      <c r="J313" s="11"/>
      <c r="K313" s="11"/>
      <c r="L313" s="11"/>
      <c r="M313" s="11"/>
      <c r="N313" s="11"/>
      <c r="O313" s="11"/>
      <c r="P313" s="11"/>
      <c r="Q313" s="11"/>
      <c r="R313" s="11"/>
      <c r="S313" s="11"/>
      <c r="T313" s="11"/>
      <c r="U313" s="11"/>
      <c r="V313" s="11"/>
      <c r="W313" s="11"/>
      <c r="X313" s="15"/>
      <c r="Y313" s="11"/>
      <c r="Z313" s="11"/>
      <c r="AA313" s="11"/>
      <c r="AB313" s="15"/>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4"/>
      <c r="BD313" s="14"/>
      <c r="BE313" s="14"/>
      <c r="BF313" s="14"/>
      <c r="BG313" s="14"/>
      <c r="BH313" s="14"/>
    </row>
    <row r="314" spans="1:60" s="14" customFormat="1">
      <c r="A314" s="5">
        <v>312</v>
      </c>
      <c r="B314" s="17"/>
      <c r="C314" s="6"/>
      <c r="D314" s="6"/>
      <c r="E314" s="6"/>
      <c r="F314" s="6"/>
      <c r="G314" s="6"/>
      <c r="H314" s="6"/>
      <c r="I314" s="6"/>
      <c r="J314" s="6"/>
      <c r="K314" s="6"/>
      <c r="L314" s="6"/>
      <c r="M314" s="6"/>
      <c r="N314" s="6"/>
      <c r="O314" s="6"/>
      <c r="P314" s="6"/>
      <c r="Q314" s="6"/>
      <c r="R314" s="6"/>
      <c r="S314" s="6"/>
      <c r="T314" s="6"/>
      <c r="U314" s="6"/>
      <c r="V314" s="6"/>
      <c r="W314" s="6"/>
      <c r="X314" s="8"/>
      <c r="Y314" s="6"/>
      <c r="Z314" s="6"/>
      <c r="AA314" s="6"/>
      <c r="AB314" s="8"/>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c r="BD314"/>
      <c r="BE314"/>
      <c r="BF314"/>
      <c r="BG314"/>
      <c r="BH314"/>
    </row>
    <row r="315" spans="1:60">
      <c r="A315" s="9">
        <v>313</v>
      </c>
      <c r="B315" s="16"/>
      <c r="C315" s="11"/>
      <c r="D315" s="11"/>
      <c r="E315" s="11"/>
      <c r="F315" s="11"/>
      <c r="G315" s="11"/>
      <c r="H315" s="11"/>
      <c r="I315" s="11"/>
      <c r="J315" s="11"/>
      <c r="K315" s="11"/>
      <c r="L315" s="11"/>
      <c r="M315" s="11"/>
      <c r="N315" s="11"/>
      <c r="O315" s="11"/>
      <c r="P315" s="11"/>
      <c r="Q315" s="11"/>
      <c r="R315" s="11"/>
      <c r="S315" s="11"/>
      <c r="T315" s="11"/>
      <c r="U315" s="11"/>
      <c r="V315" s="11"/>
      <c r="W315" s="11"/>
      <c r="X315" s="15"/>
      <c r="Y315" s="11"/>
      <c r="Z315" s="11"/>
      <c r="AA315" s="11"/>
      <c r="AB315" s="15"/>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4"/>
      <c r="BD315" s="14"/>
      <c r="BE315" s="14"/>
      <c r="BF315" s="14"/>
      <c r="BG315" s="14"/>
      <c r="BH315" s="14"/>
    </row>
    <row r="316" spans="1:60" s="14" customFormat="1">
      <c r="A316" s="5">
        <v>314</v>
      </c>
      <c r="B316" s="17"/>
      <c r="C316" s="6"/>
      <c r="D316" s="6"/>
      <c r="E316" s="6"/>
      <c r="F316" s="6"/>
      <c r="G316" s="6"/>
      <c r="H316" s="6"/>
      <c r="I316" s="6"/>
      <c r="J316" s="6"/>
      <c r="K316" s="6"/>
      <c r="L316" s="6"/>
      <c r="M316" s="6"/>
      <c r="N316" s="6"/>
      <c r="O316" s="6"/>
      <c r="P316" s="6"/>
      <c r="Q316" s="6"/>
      <c r="R316" s="6"/>
      <c r="S316" s="6"/>
      <c r="T316" s="6"/>
      <c r="U316" s="6"/>
      <c r="V316" s="6"/>
      <c r="W316" s="6"/>
      <c r="X316" s="8"/>
      <c r="Y316" s="6"/>
      <c r="Z316" s="6"/>
      <c r="AA316" s="6"/>
      <c r="AB316" s="8"/>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c r="BD316"/>
      <c r="BE316"/>
      <c r="BF316"/>
      <c r="BG316"/>
      <c r="BH316"/>
    </row>
    <row r="317" spans="1:60">
      <c r="A317" s="9">
        <v>315</v>
      </c>
      <c r="B317" s="16"/>
      <c r="C317" s="11"/>
      <c r="D317" s="11"/>
      <c r="E317" s="11"/>
      <c r="F317" s="11"/>
      <c r="G317" s="11"/>
      <c r="H317" s="11"/>
      <c r="I317" s="11"/>
      <c r="J317" s="11"/>
      <c r="K317" s="11"/>
      <c r="L317" s="11"/>
      <c r="M317" s="11"/>
      <c r="N317" s="11"/>
      <c r="O317" s="11"/>
      <c r="P317" s="11"/>
      <c r="Q317" s="11"/>
      <c r="R317" s="11"/>
      <c r="S317" s="11"/>
      <c r="T317" s="11"/>
      <c r="U317" s="11"/>
      <c r="V317" s="11"/>
      <c r="W317" s="11"/>
      <c r="X317" s="15"/>
      <c r="Y317" s="11"/>
      <c r="Z317" s="11"/>
      <c r="AA317" s="11"/>
      <c r="AB317" s="15"/>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4"/>
      <c r="BD317" s="14"/>
      <c r="BE317" s="14"/>
      <c r="BF317" s="14"/>
      <c r="BG317" s="14"/>
      <c r="BH317" s="14"/>
    </row>
    <row r="318" spans="1:60" s="14" customFormat="1">
      <c r="A318" s="5">
        <v>316</v>
      </c>
      <c r="B318" s="17"/>
      <c r="C318" s="6"/>
      <c r="D318" s="6"/>
      <c r="E318" s="6"/>
      <c r="F318" s="6"/>
      <c r="G318" s="6"/>
      <c r="H318" s="6"/>
      <c r="I318" s="6"/>
      <c r="J318" s="6"/>
      <c r="K318" s="6"/>
      <c r="L318" s="6"/>
      <c r="M318" s="6"/>
      <c r="N318" s="6"/>
      <c r="O318" s="6"/>
      <c r="P318" s="6"/>
      <c r="Q318" s="6"/>
      <c r="R318" s="6"/>
      <c r="S318" s="6"/>
      <c r="T318" s="6"/>
      <c r="U318" s="6"/>
      <c r="V318" s="6"/>
      <c r="W318" s="6"/>
      <c r="X318" s="8"/>
      <c r="Y318" s="6"/>
      <c r="Z318" s="6"/>
      <c r="AA318" s="6"/>
      <c r="AB318" s="8"/>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c r="BD318"/>
      <c r="BE318"/>
      <c r="BF318"/>
      <c r="BG318"/>
      <c r="BH318"/>
    </row>
    <row r="319" spans="1:60">
      <c r="A319" s="9">
        <v>317</v>
      </c>
      <c r="B319" s="16"/>
      <c r="C319" s="11"/>
      <c r="D319" s="11"/>
      <c r="E319" s="11"/>
      <c r="F319" s="11"/>
      <c r="G319" s="11"/>
      <c r="H319" s="11"/>
      <c r="I319" s="11"/>
      <c r="J319" s="11"/>
      <c r="K319" s="11"/>
      <c r="L319" s="11"/>
      <c r="M319" s="11"/>
      <c r="N319" s="11"/>
      <c r="O319" s="11"/>
      <c r="P319" s="11"/>
      <c r="Q319" s="11"/>
      <c r="R319" s="11"/>
      <c r="S319" s="11"/>
      <c r="T319" s="11"/>
      <c r="U319" s="11"/>
      <c r="V319" s="11"/>
      <c r="W319" s="11"/>
      <c r="X319" s="15"/>
      <c r="Y319" s="11"/>
      <c r="Z319" s="11"/>
      <c r="AA319" s="11"/>
      <c r="AB319" s="15"/>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4"/>
      <c r="BD319" s="14"/>
      <c r="BE319" s="14"/>
      <c r="BF319" s="14"/>
      <c r="BG319" s="14"/>
      <c r="BH319" s="14"/>
    </row>
    <row r="320" spans="1:60" s="14" customFormat="1">
      <c r="A320" s="5">
        <v>318</v>
      </c>
      <c r="B320" s="17"/>
      <c r="C320" s="6"/>
      <c r="D320" s="6"/>
      <c r="E320" s="6"/>
      <c r="F320" s="6"/>
      <c r="G320" s="6"/>
      <c r="H320" s="6"/>
      <c r="I320" s="6"/>
      <c r="J320" s="6"/>
      <c r="K320" s="6"/>
      <c r="L320" s="6"/>
      <c r="M320" s="6"/>
      <c r="N320" s="6"/>
      <c r="O320" s="6"/>
      <c r="P320" s="6"/>
      <c r="Q320" s="6"/>
      <c r="R320" s="6"/>
      <c r="S320" s="6"/>
      <c r="T320" s="6"/>
      <c r="U320" s="6"/>
      <c r="V320" s="6"/>
      <c r="W320" s="6"/>
      <c r="X320" s="8"/>
      <c r="Y320" s="6"/>
      <c r="Z320" s="6"/>
      <c r="AA320" s="6"/>
      <c r="AB320" s="8"/>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c r="BD320"/>
      <c r="BE320"/>
      <c r="BF320"/>
      <c r="BG320"/>
      <c r="BH320"/>
    </row>
    <row r="321" spans="1:60">
      <c r="A321" s="9">
        <v>319</v>
      </c>
      <c r="B321" s="16"/>
      <c r="C321" s="11"/>
      <c r="D321" s="11"/>
      <c r="E321" s="11"/>
      <c r="F321" s="11"/>
      <c r="G321" s="11"/>
      <c r="H321" s="11"/>
      <c r="I321" s="11"/>
      <c r="J321" s="11"/>
      <c r="K321" s="11"/>
      <c r="L321" s="11"/>
      <c r="M321" s="11"/>
      <c r="N321" s="11"/>
      <c r="O321" s="11"/>
      <c r="P321" s="11"/>
      <c r="Q321" s="11"/>
      <c r="R321" s="11"/>
      <c r="S321" s="11"/>
      <c r="T321" s="11"/>
      <c r="U321" s="11"/>
      <c r="V321" s="11"/>
      <c r="W321" s="11"/>
      <c r="X321" s="15"/>
      <c r="Y321" s="11"/>
      <c r="Z321" s="11"/>
      <c r="AA321" s="11"/>
      <c r="AB321" s="15"/>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4"/>
      <c r="BD321" s="14"/>
      <c r="BE321" s="14"/>
      <c r="BF321" s="14"/>
      <c r="BG321" s="14"/>
      <c r="BH321" s="14"/>
    </row>
    <row r="322" spans="1:60" s="14" customFormat="1">
      <c r="A322" s="5">
        <v>320</v>
      </c>
      <c r="B322" s="17"/>
      <c r="C322" s="6"/>
      <c r="D322" s="6"/>
      <c r="E322" s="6"/>
      <c r="F322" s="6"/>
      <c r="G322" s="6"/>
      <c r="H322" s="6"/>
      <c r="I322" s="6"/>
      <c r="J322" s="6"/>
      <c r="K322" s="6"/>
      <c r="L322" s="6"/>
      <c r="M322" s="6"/>
      <c r="N322" s="6"/>
      <c r="O322" s="6"/>
      <c r="P322" s="6"/>
      <c r="Q322" s="6"/>
      <c r="R322" s="6"/>
      <c r="S322" s="6"/>
      <c r="T322" s="6"/>
      <c r="U322" s="6"/>
      <c r="V322" s="6"/>
      <c r="W322" s="6"/>
      <c r="X322" s="8"/>
      <c r="Y322" s="6"/>
      <c r="Z322" s="6"/>
      <c r="AA322" s="6"/>
      <c r="AB322" s="8"/>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c r="BD322"/>
      <c r="BE322"/>
      <c r="BF322"/>
      <c r="BG322"/>
      <c r="BH322"/>
    </row>
    <row r="323" spans="1:60">
      <c r="A323" s="9">
        <v>321</v>
      </c>
      <c r="B323" s="16"/>
      <c r="C323" s="11"/>
      <c r="D323" s="11"/>
      <c r="E323" s="11"/>
      <c r="F323" s="11"/>
      <c r="G323" s="11"/>
      <c r="H323" s="11"/>
      <c r="I323" s="11"/>
      <c r="J323" s="11"/>
      <c r="K323" s="11"/>
      <c r="L323" s="11"/>
      <c r="M323" s="11"/>
      <c r="N323" s="11"/>
      <c r="O323" s="11"/>
      <c r="P323" s="11"/>
      <c r="Q323" s="11"/>
      <c r="R323" s="11"/>
      <c r="S323" s="11"/>
      <c r="T323" s="11"/>
      <c r="U323" s="11"/>
      <c r="V323" s="11"/>
      <c r="W323" s="11"/>
      <c r="X323" s="15"/>
      <c r="Y323" s="11"/>
      <c r="Z323" s="11"/>
      <c r="AA323" s="11"/>
      <c r="AB323" s="15"/>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4"/>
      <c r="BD323" s="14"/>
      <c r="BE323" s="14"/>
      <c r="BF323" s="14"/>
      <c r="BG323" s="14"/>
      <c r="BH323" s="14"/>
    </row>
    <row r="324" spans="1:60" s="14" customFormat="1">
      <c r="A324" s="5">
        <v>322</v>
      </c>
      <c r="B324" s="17"/>
      <c r="C324" s="6"/>
      <c r="D324" s="6"/>
      <c r="E324" s="6"/>
      <c r="F324" s="6"/>
      <c r="G324" s="6"/>
      <c r="H324" s="6"/>
      <c r="I324" s="6"/>
      <c r="J324" s="6"/>
      <c r="K324" s="6"/>
      <c r="L324" s="6"/>
      <c r="M324" s="6"/>
      <c r="N324" s="6"/>
      <c r="O324" s="6"/>
      <c r="P324" s="6"/>
      <c r="Q324" s="6"/>
      <c r="R324" s="6"/>
      <c r="S324" s="6"/>
      <c r="T324" s="6"/>
      <c r="U324" s="6"/>
      <c r="V324" s="6"/>
      <c r="W324" s="6"/>
      <c r="X324" s="8"/>
      <c r="Y324" s="6"/>
      <c r="Z324" s="6"/>
      <c r="AA324" s="6"/>
      <c r="AB324" s="8"/>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c r="BD324"/>
      <c r="BE324"/>
      <c r="BF324"/>
      <c r="BG324"/>
      <c r="BH324"/>
    </row>
    <row r="325" spans="1:60">
      <c r="A325" s="9">
        <v>323</v>
      </c>
      <c r="B325" s="16"/>
      <c r="C325" s="11"/>
      <c r="D325" s="11"/>
      <c r="E325" s="11"/>
      <c r="F325" s="11"/>
      <c r="G325" s="11"/>
      <c r="H325" s="11"/>
      <c r="I325" s="11"/>
      <c r="J325" s="11"/>
      <c r="K325" s="11"/>
      <c r="L325" s="11"/>
      <c r="M325" s="11"/>
      <c r="N325" s="11"/>
      <c r="O325" s="11"/>
      <c r="P325" s="11"/>
      <c r="Q325" s="11"/>
      <c r="R325" s="11"/>
      <c r="S325" s="11"/>
      <c r="T325" s="11"/>
      <c r="U325" s="11"/>
      <c r="V325" s="11"/>
      <c r="W325" s="11"/>
      <c r="X325" s="15"/>
      <c r="Y325" s="11"/>
      <c r="Z325" s="11"/>
      <c r="AA325" s="11"/>
      <c r="AB325" s="15"/>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4"/>
      <c r="BD325" s="14"/>
      <c r="BE325" s="14"/>
      <c r="BF325" s="14"/>
      <c r="BG325" s="14"/>
      <c r="BH325" s="14"/>
    </row>
    <row r="326" spans="1:60" s="14" customFormat="1">
      <c r="A326" s="5">
        <v>324</v>
      </c>
      <c r="B326" s="17"/>
      <c r="C326" s="6"/>
      <c r="D326" s="6"/>
      <c r="E326" s="6"/>
      <c r="F326" s="6"/>
      <c r="G326" s="6"/>
      <c r="H326" s="6"/>
      <c r="I326" s="6"/>
      <c r="J326" s="6"/>
      <c r="K326" s="6"/>
      <c r="L326" s="6"/>
      <c r="M326" s="6"/>
      <c r="N326" s="6"/>
      <c r="O326" s="6"/>
      <c r="P326" s="6"/>
      <c r="Q326" s="6"/>
      <c r="R326" s="6"/>
      <c r="S326" s="6"/>
      <c r="T326" s="6"/>
      <c r="U326" s="6"/>
      <c r="V326" s="6"/>
      <c r="W326" s="6"/>
      <c r="X326" s="8"/>
      <c r="Y326" s="6"/>
      <c r="Z326" s="6"/>
      <c r="AA326" s="6"/>
      <c r="AB326" s="8"/>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c r="BD326"/>
      <c r="BE326"/>
      <c r="BF326"/>
      <c r="BG326"/>
      <c r="BH326"/>
    </row>
    <row r="327" spans="1:60">
      <c r="A327" s="9">
        <v>325</v>
      </c>
      <c r="B327" s="16"/>
      <c r="C327" s="11"/>
      <c r="D327" s="11"/>
      <c r="E327" s="11"/>
      <c r="F327" s="11"/>
      <c r="G327" s="11"/>
      <c r="H327" s="11"/>
      <c r="I327" s="11"/>
      <c r="J327" s="11"/>
      <c r="K327" s="11"/>
      <c r="L327" s="11"/>
      <c r="M327" s="11"/>
      <c r="N327" s="11"/>
      <c r="O327" s="11"/>
      <c r="P327" s="11"/>
      <c r="Q327" s="11"/>
      <c r="R327" s="11"/>
      <c r="S327" s="11"/>
      <c r="T327" s="11"/>
      <c r="U327" s="11"/>
      <c r="V327" s="11"/>
      <c r="W327" s="11"/>
      <c r="X327" s="15"/>
      <c r="Y327" s="11"/>
      <c r="Z327" s="11"/>
      <c r="AA327" s="11"/>
      <c r="AB327" s="15"/>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4"/>
      <c r="BD327" s="14"/>
      <c r="BE327" s="14"/>
      <c r="BF327" s="14"/>
      <c r="BG327" s="14"/>
      <c r="BH327" s="14"/>
    </row>
    <row r="328" spans="1:60" s="14" customFormat="1">
      <c r="A328" s="5">
        <v>326</v>
      </c>
      <c r="B328" s="17"/>
      <c r="C328" s="6"/>
      <c r="D328" s="6"/>
      <c r="E328" s="6"/>
      <c r="F328" s="6"/>
      <c r="G328" s="6"/>
      <c r="H328" s="6"/>
      <c r="I328" s="6"/>
      <c r="J328" s="6"/>
      <c r="K328" s="6"/>
      <c r="L328" s="6"/>
      <c r="M328" s="6"/>
      <c r="N328" s="6"/>
      <c r="O328" s="6"/>
      <c r="P328" s="6"/>
      <c r="Q328" s="6"/>
      <c r="R328" s="6"/>
      <c r="S328" s="6"/>
      <c r="T328" s="6"/>
      <c r="U328" s="6"/>
      <c r="V328" s="6"/>
      <c r="W328" s="6"/>
      <c r="X328" s="8"/>
      <c r="Y328" s="6"/>
      <c r="Z328" s="6"/>
      <c r="AA328" s="6"/>
      <c r="AB328" s="8"/>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c r="BD328"/>
      <c r="BE328"/>
      <c r="BF328"/>
      <c r="BG328"/>
      <c r="BH328"/>
    </row>
    <row r="329" spans="1:60">
      <c r="A329" s="9">
        <v>327</v>
      </c>
      <c r="B329" s="16"/>
      <c r="C329" s="11"/>
      <c r="D329" s="11"/>
      <c r="E329" s="11"/>
      <c r="F329" s="11"/>
      <c r="G329" s="11"/>
      <c r="H329" s="11"/>
      <c r="I329" s="11"/>
      <c r="J329" s="11"/>
      <c r="K329" s="11"/>
      <c r="L329" s="11"/>
      <c r="M329" s="11"/>
      <c r="N329" s="11"/>
      <c r="O329" s="11"/>
      <c r="P329" s="11"/>
      <c r="Q329" s="11"/>
      <c r="R329" s="11"/>
      <c r="S329" s="11"/>
      <c r="T329" s="11"/>
      <c r="U329" s="11"/>
      <c r="V329" s="11"/>
      <c r="W329" s="11"/>
      <c r="X329" s="15"/>
      <c r="Y329" s="11"/>
      <c r="Z329" s="11"/>
      <c r="AA329" s="11"/>
      <c r="AB329" s="15"/>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4"/>
      <c r="BD329" s="14"/>
      <c r="BE329" s="14"/>
      <c r="BF329" s="14"/>
      <c r="BG329" s="14"/>
      <c r="BH329" s="14"/>
    </row>
    <row r="330" spans="1:60" s="14" customFormat="1">
      <c r="A330" s="5">
        <v>328</v>
      </c>
      <c r="B330" s="17"/>
      <c r="C330" s="6"/>
      <c r="D330" s="6"/>
      <c r="E330" s="6"/>
      <c r="F330" s="6"/>
      <c r="G330" s="6"/>
      <c r="H330" s="6"/>
      <c r="I330" s="6"/>
      <c r="J330" s="6"/>
      <c r="K330" s="6"/>
      <c r="L330" s="6"/>
      <c r="M330" s="6"/>
      <c r="N330" s="6"/>
      <c r="O330" s="6"/>
      <c r="P330" s="6"/>
      <c r="Q330" s="6"/>
      <c r="R330" s="6"/>
      <c r="S330" s="6"/>
      <c r="T330" s="6"/>
      <c r="U330" s="6"/>
      <c r="V330" s="6"/>
      <c r="W330" s="6"/>
      <c r="X330" s="8"/>
      <c r="Y330" s="6"/>
      <c r="Z330" s="6"/>
      <c r="AA330" s="6"/>
      <c r="AB330" s="8"/>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c r="BD330"/>
      <c r="BE330"/>
      <c r="BF330"/>
      <c r="BG330"/>
      <c r="BH330"/>
    </row>
    <row r="331" spans="1:60">
      <c r="A331" s="9">
        <v>329</v>
      </c>
      <c r="B331" s="16"/>
      <c r="C331" s="11"/>
      <c r="D331" s="11"/>
      <c r="E331" s="11"/>
      <c r="F331" s="11"/>
      <c r="G331" s="11"/>
      <c r="H331" s="11"/>
      <c r="I331" s="11"/>
      <c r="J331" s="11"/>
      <c r="K331" s="11"/>
      <c r="L331" s="11"/>
      <c r="M331" s="11"/>
      <c r="N331" s="11"/>
      <c r="O331" s="11"/>
      <c r="P331" s="11"/>
      <c r="Q331" s="11"/>
      <c r="R331" s="11"/>
      <c r="S331" s="11"/>
      <c r="T331" s="11"/>
      <c r="U331" s="11"/>
      <c r="V331" s="11"/>
      <c r="W331" s="11"/>
      <c r="X331" s="15"/>
      <c r="Y331" s="11"/>
      <c r="Z331" s="11"/>
      <c r="AA331" s="11"/>
      <c r="AB331" s="15"/>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4"/>
      <c r="BD331" s="14"/>
      <c r="BE331" s="14"/>
      <c r="BF331" s="14"/>
      <c r="BG331" s="14"/>
      <c r="BH331" s="14"/>
    </row>
    <row r="332" spans="1:60" s="14" customFormat="1">
      <c r="A332" s="5">
        <v>330</v>
      </c>
      <c r="B332" s="17"/>
      <c r="C332" s="6"/>
      <c r="D332" s="6"/>
      <c r="E332" s="6"/>
      <c r="F332" s="6"/>
      <c r="G332" s="6"/>
      <c r="H332" s="6"/>
      <c r="I332" s="6"/>
      <c r="J332" s="6"/>
      <c r="K332" s="6"/>
      <c r="L332" s="6"/>
      <c r="M332" s="6"/>
      <c r="N332" s="6"/>
      <c r="O332" s="6"/>
      <c r="P332" s="6"/>
      <c r="Q332" s="6"/>
      <c r="R332" s="6"/>
      <c r="S332" s="6"/>
      <c r="T332" s="6"/>
      <c r="U332" s="6"/>
      <c r="V332" s="6"/>
      <c r="W332" s="6"/>
      <c r="X332" s="8"/>
      <c r="Y332" s="6"/>
      <c r="Z332" s="6"/>
      <c r="AA332" s="6"/>
      <c r="AB332" s="8"/>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c r="BD332"/>
      <c r="BE332"/>
      <c r="BF332"/>
      <c r="BG332"/>
      <c r="BH332"/>
    </row>
    <row r="333" spans="1:60">
      <c r="A333" s="9">
        <v>331</v>
      </c>
      <c r="B333" s="16"/>
      <c r="C333" s="11"/>
      <c r="D333" s="11"/>
      <c r="E333" s="11"/>
      <c r="F333" s="11"/>
      <c r="G333" s="11"/>
      <c r="H333" s="11"/>
      <c r="I333" s="11"/>
      <c r="J333" s="11"/>
      <c r="K333" s="11"/>
      <c r="L333" s="11"/>
      <c r="M333" s="11"/>
      <c r="N333" s="11"/>
      <c r="O333" s="11"/>
      <c r="P333" s="11"/>
      <c r="Q333" s="11"/>
      <c r="R333" s="11"/>
      <c r="S333" s="11"/>
      <c r="T333" s="11"/>
      <c r="U333" s="11"/>
      <c r="V333" s="11"/>
      <c r="W333" s="11"/>
      <c r="X333" s="15"/>
      <c r="Y333" s="11"/>
      <c r="Z333" s="11"/>
      <c r="AA333" s="11"/>
      <c r="AB333" s="15"/>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4"/>
      <c r="BD333" s="14"/>
      <c r="BE333" s="14"/>
      <c r="BF333" s="14"/>
      <c r="BG333" s="14"/>
      <c r="BH333" s="14"/>
    </row>
    <row r="334" spans="1:60" s="14" customFormat="1">
      <c r="A334" s="5">
        <v>332</v>
      </c>
      <c r="B334" s="17"/>
      <c r="C334" s="6"/>
      <c r="D334" s="6"/>
      <c r="E334" s="6"/>
      <c r="F334" s="6"/>
      <c r="G334" s="6"/>
      <c r="H334" s="6"/>
      <c r="I334" s="6"/>
      <c r="J334" s="6"/>
      <c r="K334" s="6"/>
      <c r="L334" s="6"/>
      <c r="M334" s="6"/>
      <c r="N334" s="6"/>
      <c r="O334" s="6"/>
      <c r="P334" s="6"/>
      <c r="Q334" s="6"/>
      <c r="R334" s="6"/>
      <c r="S334" s="6"/>
      <c r="T334" s="6"/>
      <c r="U334" s="6"/>
      <c r="V334" s="6"/>
      <c r="W334" s="6"/>
      <c r="X334" s="8"/>
      <c r="Y334" s="6"/>
      <c r="Z334" s="6"/>
      <c r="AA334" s="6"/>
      <c r="AB334" s="8"/>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c r="BD334"/>
      <c r="BE334"/>
      <c r="BF334"/>
      <c r="BG334"/>
      <c r="BH334"/>
    </row>
    <row r="335" spans="1:60">
      <c r="A335" s="9">
        <v>333</v>
      </c>
      <c r="B335" s="16"/>
      <c r="C335" s="11"/>
      <c r="D335" s="11"/>
      <c r="E335" s="11"/>
      <c r="F335" s="11"/>
      <c r="G335" s="11"/>
      <c r="H335" s="11"/>
      <c r="I335" s="11"/>
      <c r="J335" s="11"/>
      <c r="K335" s="11"/>
      <c r="L335" s="11"/>
      <c r="M335" s="11"/>
      <c r="N335" s="11"/>
      <c r="O335" s="11"/>
      <c r="P335" s="11"/>
      <c r="Q335" s="11"/>
      <c r="R335" s="11"/>
      <c r="S335" s="11"/>
      <c r="T335" s="11"/>
      <c r="U335" s="11"/>
      <c r="V335" s="11"/>
      <c r="W335" s="11"/>
      <c r="X335" s="15"/>
      <c r="Y335" s="11"/>
      <c r="Z335" s="11"/>
      <c r="AA335" s="11"/>
      <c r="AB335" s="15"/>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4"/>
      <c r="BD335" s="14"/>
      <c r="BE335" s="14"/>
      <c r="BF335" s="14"/>
      <c r="BG335" s="14"/>
      <c r="BH335" s="14"/>
    </row>
    <row r="336" spans="1:60" s="14" customFormat="1">
      <c r="A336" s="5">
        <v>334</v>
      </c>
      <c r="B336" s="17"/>
      <c r="C336" s="6"/>
      <c r="D336" s="6"/>
      <c r="E336" s="6"/>
      <c r="F336" s="6"/>
      <c r="G336" s="6"/>
      <c r="H336" s="6"/>
      <c r="I336" s="6"/>
      <c r="J336" s="6"/>
      <c r="K336" s="6"/>
      <c r="L336" s="6"/>
      <c r="M336" s="6"/>
      <c r="N336" s="6"/>
      <c r="O336" s="6"/>
      <c r="P336" s="6"/>
      <c r="Q336" s="6"/>
      <c r="R336" s="6"/>
      <c r="S336" s="6"/>
      <c r="T336" s="6"/>
      <c r="U336" s="6"/>
      <c r="V336" s="6"/>
      <c r="W336" s="6"/>
      <c r="X336" s="8"/>
      <c r="Y336" s="6"/>
      <c r="Z336" s="6"/>
      <c r="AA336" s="6"/>
      <c r="AB336" s="8"/>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c r="BD336"/>
      <c r="BE336"/>
      <c r="BF336"/>
      <c r="BG336"/>
      <c r="BH336"/>
    </row>
    <row r="337" spans="1:60">
      <c r="A337" s="9">
        <v>335</v>
      </c>
      <c r="B337" s="16"/>
      <c r="C337" s="11"/>
      <c r="D337" s="11"/>
      <c r="E337" s="11"/>
      <c r="F337" s="11"/>
      <c r="G337" s="11"/>
      <c r="H337" s="11"/>
      <c r="I337" s="11"/>
      <c r="J337" s="11"/>
      <c r="K337" s="11"/>
      <c r="L337" s="11"/>
      <c r="M337" s="11"/>
      <c r="N337" s="11"/>
      <c r="O337" s="11"/>
      <c r="P337" s="11"/>
      <c r="Q337" s="11"/>
      <c r="R337" s="11"/>
      <c r="S337" s="11"/>
      <c r="T337" s="11"/>
      <c r="U337" s="11"/>
      <c r="V337" s="11"/>
      <c r="W337" s="11"/>
      <c r="X337" s="15"/>
      <c r="Y337" s="11"/>
      <c r="Z337" s="11"/>
      <c r="AA337" s="11"/>
      <c r="AB337" s="15"/>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4"/>
      <c r="BD337" s="14"/>
      <c r="BE337" s="14"/>
      <c r="BF337" s="14"/>
      <c r="BG337" s="14"/>
      <c r="BH337" s="14"/>
    </row>
    <row r="338" spans="1:60" s="14" customFormat="1">
      <c r="A338" s="5">
        <v>336</v>
      </c>
      <c r="B338" s="17"/>
      <c r="C338" s="6"/>
      <c r="D338" s="6"/>
      <c r="E338" s="6"/>
      <c r="F338" s="6"/>
      <c r="G338" s="6"/>
      <c r="H338" s="6"/>
      <c r="I338" s="6"/>
      <c r="J338" s="6"/>
      <c r="K338" s="6"/>
      <c r="L338" s="6"/>
      <c r="M338" s="6"/>
      <c r="N338" s="6"/>
      <c r="O338" s="6"/>
      <c r="P338" s="6"/>
      <c r="Q338" s="6"/>
      <c r="R338" s="6"/>
      <c r="S338" s="6"/>
      <c r="T338" s="6"/>
      <c r="U338" s="6"/>
      <c r="V338" s="6"/>
      <c r="W338" s="6"/>
      <c r="X338" s="8"/>
      <c r="Y338" s="6"/>
      <c r="Z338" s="6"/>
      <c r="AA338" s="6"/>
      <c r="AB338" s="8"/>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c r="BD338"/>
      <c r="BE338"/>
      <c r="BF338"/>
      <c r="BG338"/>
      <c r="BH338"/>
    </row>
    <row r="339" spans="1:60">
      <c r="A339" s="9">
        <v>337</v>
      </c>
      <c r="B339" s="16"/>
      <c r="C339" s="11"/>
      <c r="D339" s="11"/>
      <c r="E339" s="11"/>
      <c r="F339" s="11"/>
      <c r="G339" s="11"/>
      <c r="H339" s="11"/>
      <c r="I339" s="11"/>
      <c r="J339" s="11"/>
      <c r="K339" s="11"/>
      <c r="L339" s="11"/>
      <c r="M339" s="11"/>
      <c r="N339" s="11"/>
      <c r="O339" s="11"/>
      <c r="P339" s="11"/>
      <c r="Q339" s="11"/>
      <c r="R339" s="11"/>
      <c r="S339" s="11"/>
      <c r="T339" s="11"/>
      <c r="U339" s="11"/>
      <c r="V339" s="11"/>
      <c r="W339" s="11"/>
      <c r="X339" s="15"/>
      <c r="Y339" s="11"/>
      <c r="Z339" s="11"/>
      <c r="AA339" s="11"/>
      <c r="AB339" s="15"/>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4"/>
      <c r="BD339" s="14"/>
      <c r="BE339" s="14"/>
      <c r="BF339" s="14"/>
      <c r="BG339" s="14"/>
      <c r="BH339" s="14"/>
    </row>
    <row r="340" spans="1:60" s="14" customFormat="1">
      <c r="A340" s="5">
        <v>338</v>
      </c>
      <c r="B340" s="17"/>
      <c r="C340" s="6"/>
      <c r="D340" s="6"/>
      <c r="E340" s="6"/>
      <c r="F340" s="6"/>
      <c r="G340" s="6"/>
      <c r="H340" s="6"/>
      <c r="I340" s="6"/>
      <c r="J340" s="6"/>
      <c r="K340" s="6"/>
      <c r="L340" s="6"/>
      <c r="M340" s="6"/>
      <c r="N340" s="6"/>
      <c r="O340" s="6"/>
      <c r="P340" s="6"/>
      <c r="Q340" s="6"/>
      <c r="R340" s="6"/>
      <c r="S340" s="6"/>
      <c r="T340" s="6"/>
      <c r="U340" s="6"/>
      <c r="V340" s="6"/>
      <c r="W340" s="6"/>
      <c r="X340" s="8"/>
      <c r="Y340" s="6"/>
      <c r="Z340" s="6"/>
      <c r="AA340" s="6"/>
      <c r="AB340" s="8"/>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c r="BD340"/>
      <c r="BE340"/>
      <c r="BF340"/>
      <c r="BG340"/>
      <c r="BH340"/>
    </row>
    <row r="341" spans="1:60">
      <c r="A341" s="9">
        <v>339</v>
      </c>
      <c r="B341" s="16"/>
      <c r="C341" s="11"/>
      <c r="D341" s="11"/>
      <c r="E341" s="11"/>
      <c r="F341" s="11"/>
      <c r="G341" s="11"/>
      <c r="H341" s="11"/>
      <c r="I341" s="11"/>
      <c r="J341" s="11"/>
      <c r="K341" s="11"/>
      <c r="L341" s="11"/>
      <c r="M341" s="11"/>
      <c r="N341" s="11"/>
      <c r="O341" s="11"/>
      <c r="P341" s="11"/>
      <c r="Q341" s="11"/>
      <c r="R341" s="11"/>
      <c r="S341" s="11"/>
      <c r="T341" s="11"/>
      <c r="U341" s="11"/>
      <c r="V341" s="11"/>
      <c r="W341" s="11"/>
      <c r="X341" s="15"/>
      <c r="Y341" s="11"/>
      <c r="Z341" s="11"/>
      <c r="AA341" s="11"/>
      <c r="AB341" s="15"/>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4"/>
      <c r="BD341" s="14"/>
      <c r="BE341" s="14"/>
      <c r="BF341" s="14"/>
      <c r="BG341" s="14"/>
      <c r="BH341" s="14"/>
    </row>
    <row r="342" spans="1:60" s="14" customFormat="1">
      <c r="A342" s="5">
        <v>340</v>
      </c>
      <c r="B342" s="17"/>
      <c r="C342" s="6"/>
      <c r="D342" s="6"/>
      <c r="E342" s="6"/>
      <c r="F342" s="6"/>
      <c r="G342" s="6"/>
      <c r="H342" s="6"/>
      <c r="I342" s="6"/>
      <c r="J342" s="6"/>
      <c r="K342" s="6"/>
      <c r="L342" s="6"/>
      <c r="M342" s="6"/>
      <c r="N342" s="6"/>
      <c r="O342" s="6"/>
      <c r="P342" s="6"/>
      <c r="Q342" s="6"/>
      <c r="R342" s="6"/>
      <c r="S342" s="6"/>
      <c r="T342" s="6"/>
      <c r="U342" s="6"/>
      <c r="V342" s="6"/>
      <c r="W342" s="6"/>
      <c r="X342" s="8"/>
      <c r="Y342" s="6"/>
      <c r="Z342" s="6"/>
      <c r="AA342" s="6"/>
      <c r="AB342" s="8"/>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c r="BD342"/>
      <c r="BE342"/>
      <c r="BF342"/>
      <c r="BG342"/>
      <c r="BH342"/>
    </row>
    <row r="343" spans="1:60">
      <c r="A343" s="9">
        <v>341</v>
      </c>
      <c r="B343" s="16"/>
      <c r="C343" s="11"/>
      <c r="D343" s="11"/>
      <c r="E343" s="11"/>
      <c r="F343" s="11"/>
      <c r="G343" s="11"/>
      <c r="H343" s="11"/>
      <c r="I343" s="11"/>
      <c r="J343" s="11"/>
      <c r="K343" s="11"/>
      <c r="L343" s="11"/>
      <c r="M343" s="11"/>
      <c r="N343" s="11"/>
      <c r="O343" s="11"/>
      <c r="P343" s="11"/>
      <c r="Q343" s="11"/>
      <c r="R343" s="11"/>
      <c r="S343" s="11"/>
      <c r="T343" s="11"/>
      <c r="U343" s="11"/>
      <c r="V343" s="11"/>
      <c r="W343" s="11"/>
      <c r="X343" s="15"/>
      <c r="Y343" s="11"/>
      <c r="Z343" s="11"/>
      <c r="AA343" s="11"/>
      <c r="AB343" s="15"/>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4"/>
      <c r="BD343" s="14"/>
      <c r="BE343" s="14"/>
      <c r="BF343" s="14"/>
      <c r="BG343" s="14"/>
      <c r="BH343" s="14"/>
    </row>
    <row r="344" spans="1:60" s="14" customFormat="1">
      <c r="A344" s="5">
        <v>342</v>
      </c>
      <c r="B344" s="17"/>
      <c r="C344" s="6"/>
      <c r="D344" s="6"/>
      <c r="E344" s="6"/>
      <c r="F344" s="6"/>
      <c r="G344" s="6"/>
      <c r="H344" s="6"/>
      <c r="I344" s="6"/>
      <c r="J344" s="6"/>
      <c r="K344" s="6"/>
      <c r="L344" s="6"/>
      <c r="M344" s="6"/>
      <c r="N344" s="6"/>
      <c r="O344" s="6"/>
      <c r="P344" s="6"/>
      <c r="Q344" s="6"/>
      <c r="R344" s="6"/>
      <c r="S344" s="6"/>
      <c r="T344" s="6"/>
      <c r="U344" s="6"/>
      <c r="V344" s="6"/>
      <c r="W344" s="6"/>
      <c r="X344" s="8"/>
      <c r="Y344" s="6"/>
      <c r="Z344" s="6"/>
      <c r="AA344" s="6"/>
      <c r="AB344" s="8"/>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c r="BD344"/>
      <c r="BE344"/>
      <c r="BF344"/>
      <c r="BG344"/>
      <c r="BH344"/>
    </row>
    <row r="345" spans="1:60">
      <c r="A345" s="9">
        <v>343</v>
      </c>
      <c r="B345" s="16"/>
      <c r="C345" s="11"/>
      <c r="D345" s="11"/>
      <c r="E345" s="11"/>
      <c r="F345" s="11"/>
      <c r="G345" s="11"/>
      <c r="H345" s="11"/>
      <c r="I345" s="11"/>
      <c r="J345" s="11"/>
      <c r="K345" s="11"/>
      <c r="L345" s="11"/>
      <c r="M345" s="11"/>
      <c r="N345" s="11"/>
      <c r="O345" s="11"/>
      <c r="P345" s="11"/>
      <c r="Q345" s="11"/>
      <c r="R345" s="11"/>
      <c r="S345" s="11"/>
      <c r="T345" s="11"/>
      <c r="U345" s="11"/>
      <c r="V345" s="11"/>
      <c r="W345" s="11"/>
      <c r="X345" s="15"/>
      <c r="Y345" s="11"/>
      <c r="Z345" s="11"/>
      <c r="AA345" s="11"/>
      <c r="AB345" s="15"/>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4"/>
      <c r="BD345" s="14"/>
      <c r="BE345" s="14"/>
      <c r="BF345" s="14"/>
      <c r="BG345" s="14"/>
      <c r="BH345" s="14"/>
    </row>
    <row r="346" spans="1:60" s="14" customFormat="1">
      <c r="A346" s="5">
        <v>344</v>
      </c>
      <c r="B346" s="17"/>
      <c r="C346" s="6"/>
      <c r="D346" s="6"/>
      <c r="E346" s="6"/>
      <c r="F346" s="6"/>
      <c r="G346" s="6"/>
      <c r="H346" s="6"/>
      <c r="I346" s="6"/>
      <c r="J346" s="6"/>
      <c r="K346" s="6"/>
      <c r="L346" s="6"/>
      <c r="M346" s="6"/>
      <c r="N346" s="6"/>
      <c r="O346" s="6"/>
      <c r="P346" s="6"/>
      <c r="Q346" s="6"/>
      <c r="R346" s="6"/>
      <c r="S346" s="6"/>
      <c r="T346" s="6"/>
      <c r="U346" s="6"/>
      <c r="V346" s="6"/>
      <c r="W346" s="6"/>
      <c r="X346" s="8"/>
      <c r="Y346" s="6"/>
      <c r="Z346" s="6"/>
      <c r="AA346" s="6"/>
      <c r="AB346" s="8"/>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c r="BD346"/>
      <c r="BE346"/>
      <c r="BF346"/>
      <c r="BG346"/>
      <c r="BH346"/>
    </row>
    <row r="347" spans="1:60">
      <c r="A347" s="9">
        <v>345</v>
      </c>
      <c r="B347" s="16"/>
      <c r="C347" s="11"/>
      <c r="D347" s="11"/>
      <c r="E347" s="11"/>
      <c r="F347" s="11"/>
      <c r="G347" s="11"/>
      <c r="H347" s="11"/>
      <c r="I347" s="11"/>
      <c r="J347" s="11"/>
      <c r="K347" s="11"/>
      <c r="L347" s="11"/>
      <c r="M347" s="11"/>
      <c r="N347" s="11"/>
      <c r="O347" s="11"/>
      <c r="P347" s="11"/>
      <c r="Q347" s="11"/>
      <c r="R347" s="11"/>
      <c r="S347" s="11"/>
      <c r="T347" s="11"/>
      <c r="U347" s="11"/>
      <c r="V347" s="11"/>
      <c r="W347" s="11"/>
      <c r="X347" s="15"/>
      <c r="Y347" s="11"/>
      <c r="Z347" s="11"/>
      <c r="AA347" s="11"/>
      <c r="AB347" s="15"/>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4"/>
      <c r="BD347" s="14"/>
      <c r="BE347" s="14"/>
      <c r="BF347" s="14"/>
      <c r="BG347" s="14"/>
      <c r="BH347" s="14"/>
    </row>
    <row r="348" spans="1:60" s="14" customFormat="1">
      <c r="A348" s="5">
        <v>346</v>
      </c>
      <c r="B348" s="17"/>
      <c r="C348" s="6"/>
      <c r="D348" s="6"/>
      <c r="E348" s="6"/>
      <c r="F348" s="6"/>
      <c r="G348" s="6"/>
      <c r="H348" s="6"/>
      <c r="I348" s="6"/>
      <c r="J348" s="6"/>
      <c r="K348" s="6"/>
      <c r="L348" s="6"/>
      <c r="M348" s="6"/>
      <c r="N348" s="6"/>
      <c r="O348" s="6"/>
      <c r="P348" s="6"/>
      <c r="Q348" s="6"/>
      <c r="R348" s="6"/>
      <c r="S348" s="6"/>
      <c r="T348" s="6"/>
      <c r="U348" s="6"/>
      <c r="V348" s="6"/>
      <c r="W348" s="6"/>
      <c r="X348" s="8"/>
      <c r="Y348" s="6"/>
      <c r="Z348" s="6"/>
      <c r="AA348" s="6"/>
      <c r="AB348" s="8"/>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c r="BD348"/>
      <c r="BE348"/>
      <c r="BF348"/>
      <c r="BG348"/>
      <c r="BH348"/>
    </row>
    <row r="349" spans="1:60">
      <c r="A349" s="9">
        <v>347</v>
      </c>
      <c r="B349" s="16"/>
      <c r="C349" s="11"/>
      <c r="D349" s="11"/>
      <c r="E349" s="11"/>
      <c r="F349" s="11"/>
      <c r="G349" s="11"/>
      <c r="H349" s="11"/>
      <c r="I349" s="11"/>
      <c r="J349" s="11"/>
      <c r="K349" s="11"/>
      <c r="L349" s="11"/>
      <c r="M349" s="11"/>
      <c r="N349" s="11"/>
      <c r="O349" s="11"/>
      <c r="P349" s="11"/>
      <c r="Q349" s="11"/>
      <c r="R349" s="11"/>
      <c r="S349" s="11"/>
      <c r="T349" s="11"/>
      <c r="U349" s="11"/>
      <c r="V349" s="11"/>
      <c r="W349" s="11"/>
      <c r="X349" s="15"/>
      <c r="Y349" s="11"/>
      <c r="Z349" s="11"/>
      <c r="AA349" s="11"/>
      <c r="AB349" s="15"/>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4"/>
      <c r="BD349" s="14"/>
      <c r="BE349" s="14"/>
      <c r="BF349" s="14"/>
      <c r="BG349" s="14"/>
      <c r="BH349" s="14"/>
    </row>
    <row r="350" spans="1:60" s="14" customFormat="1">
      <c r="A350" s="5">
        <v>348</v>
      </c>
      <c r="B350" s="17"/>
      <c r="C350" s="6"/>
      <c r="D350" s="6"/>
      <c r="E350" s="6"/>
      <c r="F350" s="6"/>
      <c r="G350" s="6"/>
      <c r="H350" s="6"/>
      <c r="I350" s="6"/>
      <c r="J350" s="6"/>
      <c r="K350" s="6"/>
      <c r="L350" s="6"/>
      <c r="M350" s="6"/>
      <c r="N350" s="6"/>
      <c r="O350" s="6"/>
      <c r="P350" s="6"/>
      <c r="Q350" s="6"/>
      <c r="R350" s="6"/>
      <c r="S350" s="6"/>
      <c r="T350" s="6"/>
      <c r="U350" s="6"/>
      <c r="V350" s="6"/>
      <c r="W350" s="6"/>
      <c r="X350" s="8"/>
      <c r="Y350" s="6"/>
      <c r="Z350" s="6"/>
      <c r="AA350" s="6"/>
      <c r="AB350" s="8"/>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c r="BD350"/>
      <c r="BE350"/>
      <c r="BF350"/>
      <c r="BG350"/>
      <c r="BH350"/>
    </row>
    <row r="351" spans="1:60">
      <c r="A351" s="9">
        <v>349</v>
      </c>
      <c r="B351" s="16"/>
      <c r="C351" s="11"/>
      <c r="D351" s="11"/>
      <c r="E351" s="11"/>
      <c r="F351" s="11"/>
      <c r="G351" s="11"/>
      <c r="H351" s="11"/>
      <c r="I351" s="11"/>
      <c r="J351" s="11"/>
      <c r="K351" s="11"/>
      <c r="L351" s="11"/>
      <c r="M351" s="11"/>
      <c r="N351" s="11"/>
      <c r="O351" s="11"/>
      <c r="P351" s="11"/>
      <c r="Q351" s="11"/>
      <c r="R351" s="11"/>
      <c r="S351" s="11"/>
      <c r="T351" s="11"/>
      <c r="U351" s="11"/>
      <c r="V351" s="11"/>
      <c r="W351" s="11"/>
      <c r="X351" s="15"/>
      <c r="Y351" s="11"/>
      <c r="Z351" s="11"/>
      <c r="AA351" s="11"/>
      <c r="AB351" s="15"/>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4"/>
      <c r="BD351" s="14"/>
      <c r="BE351" s="14"/>
      <c r="BF351" s="14"/>
      <c r="BG351" s="14"/>
      <c r="BH351" s="14"/>
    </row>
    <row r="352" spans="1:60" s="14" customFormat="1">
      <c r="A352" s="5">
        <v>350</v>
      </c>
      <c r="B352" s="17"/>
      <c r="C352" s="6"/>
      <c r="D352" s="6"/>
      <c r="E352" s="6"/>
      <c r="F352" s="6"/>
      <c r="G352" s="6"/>
      <c r="H352" s="6"/>
      <c r="I352" s="6"/>
      <c r="J352" s="6"/>
      <c r="K352" s="6"/>
      <c r="L352" s="6"/>
      <c r="M352" s="6"/>
      <c r="N352" s="6"/>
      <c r="O352" s="6"/>
      <c r="P352" s="6"/>
      <c r="Q352" s="6"/>
      <c r="R352" s="6"/>
      <c r="S352" s="6"/>
      <c r="T352" s="6"/>
      <c r="U352" s="6"/>
      <c r="V352" s="6"/>
      <c r="W352" s="6"/>
      <c r="X352" s="8"/>
      <c r="Y352" s="6"/>
      <c r="Z352" s="6"/>
      <c r="AA352" s="6"/>
      <c r="AB352" s="8"/>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c r="BD352"/>
      <c r="BE352"/>
      <c r="BF352"/>
      <c r="BG352"/>
      <c r="BH352"/>
    </row>
    <row r="353" spans="1:60">
      <c r="A353" s="9">
        <v>351</v>
      </c>
      <c r="B353" s="16"/>
      <c r="C353" s="11"/>
      <c r="D353" s="11"/>
      <c r="E353" s="11"/>
      <c r="F353" s="11"/>
      <c r="G353" s="11"/>
      <c r="H353" s="11"/>
      <c r="I353" s="11"/>
      <c r="J353" s="11"/>
      <c r="K353" s="11"/>
      <c r="L353" s="11"/>
      <c r="M353" s="11"/>
      <c r="N353" s="11"/>
      <c r="O353" s="11"/>
      <c r="P353" s="11"/>
      <c r="Q353" s="11"/>
      <c r="R353" s="11"/>
      <c r="S353" s="11"/>
      <c r="T353" s="11"/>
      <c r="U353" s="11"/>
      <c r="V353" s="11"/>
      <c r="W353" s="11"/>
      <c r="X353" s="15"/>
      <c r="Y353" s="11"/>
      <c r="Z353" s="11"/>
      <c r="AA353" s="11"/>
      <c r="AB353" s="15"/>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4"/>
      <c r="BD353" s="14"/>
      <c r="BE353" s="14"/>
      <c r="BF353" s="14"/>
      <c r="BG353" s="14"/>
      <c r="BH353" s="14"/>
    </row>
    <row r="354" spans="1:60" s="14" customFormat="1">
      <c r="A354" s="5">
        <v>352</v>
      </c>
      <c r="B354" s="17"/>
      <c r="C354" s="6"/>
      <c r="D354" s="6"/>
      <c r="E354" s="6"/>
      <c r="F354" s="6"/>
      <c r="G354" s="6"/>
      <c r="H354" s="6"/>
      <c r="I354" s="6"/>
      <c r="J354" s="6"/>
      <c r="K354" s="6"/>
      <c r="L354" s="6"/>
      <c r="M354" s="6"/>
      <c r="N354" s="6"/>
      <c r="O354" s="6"/>
      <c r="P354" s="6"/>
      <c r="Q354" s="6"/>
      <c r="R354" s="6"/>
      <c r="S354" s="6"/>
      <c r="T354" s="6"/>
      <c r="U354" s="6"/>
      <c r="V354" s="6"/>
      <c r="W354" s="6"/>
      <c r="X354" s="8"/>
      <c r="Y354" s="6"/>
      <c r="Z354" s="6"/>
      <c r="AA354" s="6"/>
      <c r="AB354" s="8"/>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c r="BD354"/>
      <c r="BE354"/>
      <c r="BF354"/>
      <c r="BG354"/>
      <c r="BH354"/>
    </row>
    <row r="355" spans="1:60">
      <c r="A355" s="9">
        <v>353</v>
      </c>
      <c r="B355" s="16"/>
      <c r="C355" s="11"/>
      <c r="D355" s="11"/>
      <c r="E355" s="11"/>
      <c r="F355" s="11"/>
      <c r="G355" s="11"/>
      <c r="H355" s="11"/>
      <c r="I355" s="11"/>
      <c r="J355" s="11"/>
      <c r="K355" s="11"/>
      <c r="L355" s="11"/>
      <c r="M355" s="11"/>
      <c r="N355" s="11"/>
      <c r="O355" s="11"/>
      <c r="P355" s="11"/>
      <c r="Q355" s="11"/>
      <c r="R355" s="11"/>
      <c r="S355" s="11"/>
      <c r="T355" s="11"/>
      <c r="U355" s="11"/>
      <c r="V355" s="11"/>
      <c r="W355" s="11"/>
      <c r="X355" s="15"/>
      <c r="Y355" s="11"/>
      <c r="Z355" s="11"/>
      <c r="AA355" s="11"/>
      <c r="AB355" s="15"/>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4"/>
      <c r="BD355" s="14"/>
      <c r="BE355" s="14"/>
      <c r="BF355" s="14"/>
      <c r="BG355" s="14"/>
      <c r="BH355" s="14"/>
    </row>
    <row r="356" spans="1:60" s="14" customFormat="1">
      <c r="A356" s="5">
        <v>354</v>
      </c>
      <c r="B356" s="17"/>
      <c r="C356" s="6"/>
      <c r="D356" s="6"/>
      <c r="E356" s="6"/>
      <c r="F356" s="6"/>
      <c r="G356" s="6"/>
      <c r="H356" s="6"/>
      <c r="I356" s="6"/>
      <c r="J356" s="6"/>
      <c r="K356" s="6"/>
      <c r="L356" s="6"/>
      <c r="M356" s="6"/>
      <c r="N356" s="6"/>
      <c r="O356" s="6"/>
      <c r="P356" s="6"/>
      <c r="Q356" s="6"/>
      <c r="R356" s="6"/>
      <c r="S356" s="6"/>
      <c r="T356" s="6"/>
      <c r="U356" s="6"/>
      <c r="V356" s="6"/>
      <c r="W356" s="6"/>
      <c r="X356" s="8"/>
      <c r="Y356" s="6"/>
      <c r="Z356" s="6"/>
      <c r="AA356" s="6"/>
      <c r="AB356" s="8"/>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c r="BD356"/>
      <c r="BE356"/>
      <c r="BF356"/>
      <c r="BG356"/>
      <c r="BH356"/>
    </row>
    <row r="357" spans="1:60">
      <c r="A357" s="9">
        <v>355</v>
      </c>
      <c r="B357" s="16"/>
      <c r="C357" s="11"/>
      <c r="D357" s="11"/>
      <c r="E357" s="11"/>
      <c r="F357" s="11"/>
      <c r="G357" s="11"/>
      <c r="H357" s="11"/>
      <c r="I357" s="11"/>
      <c r="J357" s="11"/>
      <c r="K357" s="11"/>
      <c r="L357" s="11"/>
      <c r="M357" s="11"/>
      <c r="N357" s="11"/>
      <c r="O357" s="11"/>
      <c r="P357" s="11"/>
      <c r="Q357" s="11"/>
      <c r="R357" s="11"/>
      <c r="S357" s="11"/>
      <c r="T357" s="11"/>
      <c r="U357" s="11"/>
      <c r="V357" s="11"/>
      <c r="W357" s="11"/>
      <c r="X357" s="15"/>
      <c r="Y357" s="11"/>
      <c r="Z357" s="11"/>
      <c r="AA357" s="11"/>
      <c r="AB357" s="15"/>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4"/>
      <c r="BD357" s="14"/>
      <c r="BE357" s="14"/>
      <c r="BF357" s="14"/>
      <c r="BG357" s="14"/>
      <c r="BH357" s="14"/>
    </row>
    <row r="358" spans="1:60" s="14" customFormat="1">
      <c r="A358" s="5">
        <v>356</v>
      </c>
      <c r="B358" s="17"/>
      <c r="C358" s="6"/>
      <c r="D358" s="6"/>
      <c r="E358" s="6"/>
      <c r="F358" s="6"/>
      <c r="G358" s="6"/>
      <c r="H358" s="6"/>
      <c r="I358" s="6"/>
      <c r="J358" s="6"/>
      <c r="K358" s="6"/>
      <c r="L358" s="6"/>
      <c r="M358" s="6"/>
      <c r="N358" s="6"/>
      <c r="O358" s="6"/>
      <c r="P358" s="6"/>
      <c r="Q358" s="6"/>
      <c r="R358" s="6"/>
      <c r="S358" s="6"/>
      <c r="T358" s="6"/>
      <c r="U358" s="6"/>
      <c r="V358" s="6"/>
      <c r="W358" s="6"/>
      <c r="X358" s="8"/>
      <c r="Y358" s="6"/>
      <c r="Z358" s="6"/>
      <c r="AA358" s="6"/>
      <c r="AB358" s="8"/>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c r="BD358"/>
      <c r="BE358"/>
      <c r="BF358"/>
      <c r="BG358"/>
      <c r="BH358"/>
    </row>
    <row r="359" spans="1:60">
      <c r="A359" s="9">
        <v>357</v>
      </c>
      <c r="B359" s="16"/>
      <c r="C359" s="11"/>
      <c r="D359" s="11"/>
      <c r="E359" s="11"/>
      <c r="F359" s="11"/>
      <c r="G359" s="11"/>
      <c r="H359" s="11"/>
      <c r="I359" s="11"/>
      <c r="J359" s="11"/>
      <c r="K359" s="11"/>
      <c r="L359" s="11"/>
      <c r="M359" s="11"/>
      <c r="N359" s="11"/>
      <c r="O359" s="11"/>
      <c r="P359" s="11"/>
      <c r="Q359" s="11"/>
      <c r="R359" s="11"/>
      <c r="S359" s="11"/>
      <c r="T359" s="11"/>
      <c r="U359" s="11"/>
      <c r="V359" s="11"/>
      <c r="W359" s="11"/>
      <c r="X359" s="15"/>
      <c r="Y359" s="11"/>
      <c r="Z359" s="11"/>
      <c r="AA359" s="11"/>
      <c r="AB359" s="15"/>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4"/>
      <c r="BD359" s="14"/>
      <c r="BE359" s="14"/>
      <c r="BF359" s="14"/>
      <c r="BG359" s="14"/>
      <c r="BH359" s="14"/>
    </row>
    <row r="360" spans="1:60" s="14" customFormat="1">
      <c r="A360" s="5">
        <v>358</v>
      </c>
      <c r="B360" s="17"/>
      <c r="C360" s="6"/>
      <c r="D360" s="6"/>
      <c r="E360" s="6"/>
      <c r="F360" s="6"/>
      <c r="G360" s="6"/>
      <c r="H360" s="6"/>
      <c r="I360" s="6"/>
      <c r="J360" s="6"/>
      <c r="K360" s="6"/>
      <c r="L360" s="6"/>
      <c r="M360" s="6"/>
      <c r="N360" s="6"/>
      <c r="O360" s="6"/>
      <c r="P360" s="6"/>
      <c r="Q360" s="6"/>
      <c r="R360" s="6"/>
      <c r="S360" s="6"/>
      <c r="T360" s="6"/>
      <c r="U360" s="6"/>
      <c r="V360" s="6"/>
      <c r="W360" s="6"/>
      <c r="X360" s="8"/>
      <c r="Y360" s="6"/>
      <c r="Z360" s="6"/>
      <c r="AA360" s="6"/>
      <c r="AB360" s="8"/>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c r="BD360"/>
      <c r="BE360"/>
      <c r="BF360"/>
      <c r="BG360"/>
      <c r="BH360"/>
    </row>
    <row r="361" spans="1:60">
      <c r="A361" s="9">
        <v>359</v>
      </c>
      <c r="B361" s="16"/>
      <c r="C361" s="11"/>
      <c r="D361" s="11"/>
      <c r="E361" s="11"/>
      <c r="F361" s="11"/>
      <c r="G361" s="11"/>
      <c r="H361" s="11"/>
      <c r="I361" s="11"/>
      <c r="J361" s="11"/>
      <c r="K361" s="11"/>
      <c r="L361" s="11"/>
      <c r="M361" s="11"/>
      <c r="N361" s="11"/>
      <c r="O361" s="11"/>
      <c r="P361" s="11"/>
      <c r="Q361" s="11"/>
      <c r="R361" s="11"/>
      <c r="S361" s="11"/>
      <c r="T361" s="11"/>
      <c r="U361" s="11"/>
      <c r="V361" s="11"/>
      <c r="W361" s="11"/>
      <c r="X361" s="15"/>
      <c r="Y361" s="11"/>
      <c r="Z361" s="11"/>
      <c r="AA361" s="11"/>
      <c r="AB361" s="15"/>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4"/>
      <c r="BD361" s="14"/>
      <c r="BE361" s="14"/>
      <c r="BF361" s="14"/>
      <c r="BG361" s="14"/>
      <c r="BH361" s="14"/>
    </row>
    <row r="362" spans="1:60" s="14" customFormat="1">
      <c r="A362" s="5">
        <v>360</v>
      </c>
      <c r="B362" s="17"/>
      <c r="C362" s="6"/>
      <c r="D362" s="6"/>
      <c r="E362" s="6"/>
      <c r="F362" s="6"/>
      <c r="G362" s="6"/>
      <c r="H362" s="6"/>
      <c r="I362" s="6"/>
      <c r="J362" s="6"/>
      <c r="K362" s="6"/>
      <c r="L362" s="6"/>
      <c r="M362" s="6"/>
      <c r="N362" s="6"/>
      <c r="O362" s="6"/>
      <c r="P362" s="6"/>
      <c r="Q362" s="6"/>
      <c r="R362" s="6"/>
      <c r="S362" s="6"/>
      <c r="T362" s="6"/>
      <c r="U362" s="6"/>
      <c r="V362" s="6"/>
      <c r="W362" s="6"/>
      <c r="X362" s="8"/>
      <c r="Y362" s="6"/>
      <c r="Z362" s="6"/>
      <c r="AA362" s="6"/>
      <c r="AB362" s="8"/>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c r="BD362"/>
      <c r="BE362"/>
      <c r="BF362"/>
      <c r="BG362"/>
      <c r="BH362"/>
    </row>
    <row r="363" spans="1:60">
      <c r="A363" s="9">
        <v>361</v>
      </c>
      <c r="B363" s="16"/>
      <c r="C363" s="11"/>
      <c r="D363" s="11"/>
      <c r="E363" s="11"/>
      <c r="F363" s="11"/>
      <c r="G363" s="11"/>
      <c r="H363" s="11"/>
      <c r="I363" s="11"/>
      <c r="J363" s="11"/>
      <c r="K363" s="11"/>
      <c r="L363" s="11"/>
      <c r="M363" s="11"/>
      <c r="N363" s="11"/>
      <c r="O363" s="11"/>
      <c r="P363" s="11"/>
      <c r="Q363" s="11"/>
      <c r="R363" s="11"/>
      <c r="S363" s="11"/>
      <c r="T363" s="11"/>
      <c r="U363" s="11"/>
      <c r="V363" s="11"/>
      <c r="W363" s="11"/>
      <c r="X363" s="15"/>
      <c r="Y363" s="11"/>
      <c r="Z363" s="11"/>
      <c r="AA363" s="11"/>
      <c r="AB363" s="15"/>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4"/>
      <c r="BD363" s="14"/>
      <c r="BE363" s="14"/>
      <c r="BF363" s="14"/>
      <c r="BG363" s="14"/>
      <c r="BH363" s="14"/>
    </row>
    <row r="364" spans="1:60" s="14" customFormat="1">
      <c r="A364" s="5">
        <v>362</v>
      </c>
      <c r="B364" s="17"/>
      <c r="C364" s="6"/>
      <c r="D364" s="6"/>
      <c r="E364" s="6"/>
      <c r="F364" s="6"/>
      <c r="G364" s="6"/>
      <c r="H364" s="6"/>
      <c r="I364" s="6"/>
      <c r="J364" s="6"/>
      <c r="K364" s="6"/>
      <c r="L364" s="6"/>
      <c r="M364" s="6"/>
      <c r="N364" s="6"/>
      <c r="O364" s="6"/>
      <c r="P364" s="6"/>
      <c r="Q364" s="6"/>
      <c r="R364" s="6"/>
      <c r="S364" s="6"/>
      <c r="T364" s="6"/>
      <c r="U364" s="6"/>
      <c r="V364" s="6"/>
      <c r="W364" s="6"/>
      <c r="X364" s="8"/>
      <c r="Y364" s="6"/>
      <c r="Z364" s="6"/>
      <c r="AA364" s="6"/>
      <c r="AB364" s="8"/>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c r="BD364"/>
      <c r="BE364"/>
      <c r="BF364"/>
      <c r="BG364"/>
      <c r="BH364"/>
    </row>
    <row r="365" spans="1:60">
      <c r="A365" s="9">
        <v>363</v>
      </c>
      <c r="B365" s="16"/>
      <c r="C365" s="11"/>
      <c r="D365" s="11"/>
      <c r="E365" s="11"/>
      <c r="F365" s="11"/>
      <c r="G365" s="11"/>
      <c r="H365" s="11"/>
      <c r="I365" s="11"/>
      <c r="J365" s="11"/>
      <c r="K365" s="11"/>
      <c r="L365" s="11"/>
      <c r="M365" s="11"/>
      <c r="N365" s="11"/>
      <c r="O365" s="11"/>
      <c r="P365" s="11"/>
      <c r="Q365" s="11"/>
      <c r="R365" s="11"/>
      <c r="S365" s="11"/>
      <c r="T365" s="11"/>
      <c r="U365" s="11"/>
      <c r="V365" s="11"/>
      <c r="W365" s="11"/>
      <c r="X365" s="15"/>
      <c r="Y365" s="11"/>
      <c r="Z365" s="11"/>
      <c r="AA365" s="11"/>
      <c r="AB365" s="15"/>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4"/>
      <c r="BD365" s="14"/>
      <c r="BE365" s="14"/>
      <c r="BF365" s="14"/>
      <c r="BG365" s="14"/>
      <c r="BH365" s="14"/>
    </row>
    <row r="366" spans="1:60" s="14" customFormat="1">
      <c r="A366" s="5">
        <v>364</v>
      </c>
      <c r="B366" s="17"/>
      <c r="C366" s="6"/>
      <c r="D366" s="6"/>
      <c r="E366" s="6"/>
      <c r="F366" s="6"/>
      <c r="G366" s="6"/>
      <c r="H366" s="6"/>
      <c r="I366" s="6"/>
      <c r="J366" s="6"/>
      <c r="K366" s="6"/>
      <c r="L366" s="6"/>
      <c r="M366" s="6"/>
      <c r="N366" s="6"/>
      <c r="O366" s="6"/>
      <c r="P366" s="6"/>
      <c r="Q366" s="6"/>
      <c r="R366" s="6"/>
      <c r="S366" s="6"/>
      <c r="T366" s="6"/>
      <c r="U366" s="6"/>
      <c r="V366" s="6"/>
      <c r="W366" s="6"/>
      <c r="X366" s="8"/>
      <c r="Y366" s="6"/>
      <c r="Z366" s="6"/>
      <c r="AA366" s="6"/>
      <c r="AB366" s="8"/>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c r="BD366"/>
      <c r="BE366"/>
      <c r="BF366"/>
      <c r="BG366"/>
      <c r="BH366"/>
    </row>
    <row r="367" spans="1:60">
      <c r="A367" s="9">
        <v>365</v>
      </c>
      <c r="B367" s="16"/>
      <c r="C367" s="11"/>
      <c r="D367" s="11"/>
      <c r="E367" s="11"/>
      <c r="F367" s="11"/>
      <c r="G367" s="11"/>
      <c r="H367" s="11"/>
      <c r="I367" s="11"/>
      <c r="J367" s="11"/>
      <c r="K367" s="11"/>
      <c r="L367" s="11"/>
      <c r="M367" s="11"/>
      <c r="N367" s="11"/>
      <c r="O367" s="11"/>
      <c r="P367" s="11"/>
      <c r="Q367" s="11"/>
      <c r="R367" s="11"/>
      <c r="S367" s="11"/>
      <c r="T367" s="11"/>
      <c r="U367" s="11"/>
      <c r="V367" s="11"/>
      <c r="W367" s="11"/>
      <c r="X367" s="15"/>
      <c r="Y367" s="11"/>
      <c r="Z367" s="11"/>
      <c r="AA367" s="11"/>
      <c r="AB367" s="15"/>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4"/>
      <c r="BD367" s="14"/>
      <c r="BE367" s="14"/>
      <c r="BF367" s="14"/>
      <c r="BG367" s="14"/>
      <c r="BH367" s="14"/>
    </row>
    <row r="368" spans="1:60" s="14" customFormat="1">
      <c r="A368" s="5">
        <v>366</v>
      </c>
      <c r="B368" s="17"/>
      <c r="C368" s="6"/>
      <c r="D368" s="6"/>
      <c r="E368" s="6"/>
      <c r="F368" s="6"/>
      <c r="G368" s="6"/>
      <c r="H368" s="6"/>
      <c r="I368" s="6"/>
      <c r="J368" s="6"/>
      <c r="K368" s="6"/>
      <c r="L368" s="6"/>
      <c r="M368" s="6"/>
      <c r="N368" s="6"/>
      <c r="O368" s="6"/>
      <c r="P368" s="6"/>
      <c r="Q368" s="6"/>
      <c r="R368" s="6"/>
      <c r="S368" s="6"/>
      <c r="T368" s="6"/>
      <c r="U368" s="6"/>
      <c r="V368" s="6"/>
      <c r="W368" s="6"/>
      <c r="X368" s="8"/>
      <c r="Y368" s="6"/>
      <c r="Z368" s="6"/>
      <c r="AA368" s="6"/>
      <c r="AB368" s="8"/>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c r="BD368"/>
      <c r="BE368"/>
      <c r="BF368"/>
      <c r="BG368"/>
      <c r="BH368"/>
    </row>
    <row r="369" spans="1:60">
      <c r="A369" s="9">
        <v>367</v>
      </c>
      <c r="B369" s="16"/>
      <c r="C369" s="11"/>
      <c r="D369" s="11"/>
      <c r="E369" s="11"/>
      <c r="F369" s="11"/>
      <c r="G369" s="11"/>
      <c r="H369" s="11"/>
      <c r="I369" s="11"/>
      <c r="J369" s="11"/>
      <c r="K369" s="11"/>
      <c r="L369" s="11"/>
      <c r="M369" s="11"/>
      <c r="N369" s="11"/>
      <c r="O369" s="11"/>
      <c r="P369" s="11"/>
      <c r="Q369" s="11"/>
      <c r="R369" s="11"/>
      <c r="S369" s="11"/>
      <c r="T369" s="11"/>
      <c r="U369" s="11"/>
      <c r="V369" s="11"/>
      <c r="W369" s="11"/>
      <c r="X369" s="15"/>
      <c r="Y369" s="11"/>
      <c r="Z369" s="11"/>
      <c r="AA369" s="11"/>
      <c r="AB369" s="15"/>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4"/>
      <c r="BD369" s="14"/>
      <c r="BE369" s="14"/>
      <c r="BF369" s="14"/>
      <c r="BG369" s="14"/>
      <c r="BH369" s="14"/>
    </row>
    <row r="370" spans="1:60" s="14" customFormat="1">
      <c r="A370" s="5">
        <v>368</v>
      </c>
      <c r="B370" s="17"/>
      <c r="C370" s="6"/>
      <c r="D370" s="6"/>
      <c r="E370" s="6"/>
      <c r="F370" s="6"/>
      <c r="G370" s="6"/>
      <c r="H370" s="6"/>
      <c r="I370" s="6"/>
      <c r="J370" s="6"/>
      <c r="K370" s="6"/>
      <c r="L370" s="6"/>
      <c r="M370" s="6"/>
      <c r="N370" s="6"/>
      <c r="O370" s="6"/>
      <c r="P370" s="6"/>
      <c r="Q370" s="6"/>
      <c r="R370" s="6"/>
      <c r="S370" s="6"/>
      <c r="T370" s="6"/>
      <c r="U370" s="6"/>
      <c r="V370" s="6"/>
      <c r="W370" s="6"/>
      <c r="X370" s="8"/>
      <c r="Y370" s="6"/>
      <c r="Z370" s="6"/>
      <c r="AA370" s="6"/>
      <c r="AB370" s="8"/>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c r="BD370"/>
      <c r="BE370"/>
      <c r="BF370"/>
      <c r="BG370"/>
      <c r="BH370"/>
    </row>
    <row r="371" spans="1:60">
      <c r="A371" s="9">
        <v>369</v>
      </c>
      <c r="B371" s="16"/>
      <c r="C371" s="11"/>
      <c r="D371" s="11"/>
      <c r="E371" s="11"/>
      <c r="F371" s="11"/>
      <c r="G371" s="11"/>
      <c r="H371" s="11"/>
      <c r="I371" s="11"/>
      <c r="J371" s="11"/>
      <c r="K371" s="11"/>
      <c r="L371" s="11"/>
      <c r="M371" s="11"/>
      <c r="N371" s="11"/>
      <c r="O371" s="11"/>
      <c r="P371" s="11"/>
      <c r="Q371" s="11"/>
      <c r="R371" s="11"/>
      <c r="S371" s="11"/>
      <c r="T371" s="11"/>
      <c r="U371" s="11"/>
      <c r="V371" s="11"/>
      <c r="W371" s="11"/>
      <c r="X371" s="15"/>
      <c r="Y371" s="11"/>
      <c r="Z371" s="11"/>
      <c r="AA371" s="11"/>
      <c r="AB371" s="15"/>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4"/>
      <c r="BD371" s="14"/>
      <c r="BE371" s="14"/>
      <c r="BF371" s="14"/>
      <c r="BG371" s="14"/>
      <c r="BH371" s="14"/>
    </row>
    <row r="372" spans="1:60" s="14" customFormat="1">
      <c r="A372" s="5">
        <v>370</v>
      </c>
      <c r="B372" s="17"/>
      <c r="C372" s="6"/>
      <c r="D372" s="6"/>
      <c r="E372" s="6"/>
      <c r="F372" s="6"/>
      <c r="G372" s="6"/>
      <c r="H372" s="6"/>
      <c r="I372" s="6"/>
      <c r="J372" s="6"/>
      <c r="K372" s="6"/>
      <c r="L372" s="6"/>
      <c r="M372" s="6"/>
      <c r="N372" s="6"/>
      <c r="O372" s="6"/>
      <c r="P372" s="6"/>
      <c r="Q372" s="6"/>
      <c r="R372" s="6"/>
      <c r="S372" s="6"/>
      <c r="T372" s="6"/>
      <c r="U372" s="6"/>
      <c r="V372" s="6"/>
      <c r="W372" s="6"/>
      <c r="X372" s="8"/>
      <c r="Y372" s="6"/>
      <c r="Z372" s="6"/>
      <c r="AA372" s="6"/>
      <c r="AB372" s="8"/>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c r="BD372"/>
      <c r="BE372"/>
      <c r="BF372"/>
      <c r="BG372"/>
      <c r="BH372"/>
    </row>
    <row r="373" spans="1:60">
      <c r="A373" s="9">
        <v>371</v>
      </c>
      <c r="B373" s="16"/>
      <c r="C373" s="11"/>
      <c r="D373" s="11"/>
      <c r="E373" s="11"/>
      <c r="F373" s="11"/>
      <c r="G373" s="11"/>
      <c r="H373" s="11"/>
      <c r="I373" s="11"/>
      <c r="J373" s="11"/>
      <c r="K373" s="11"/>
      <c r="L373" s="11"/>
      <c r="M373" s="11"/>
      <c r="N373" s="11"/>
      <c r="O373" s="11"/>
      <c r="P373" s="11"/>
      <c r="Q373" s="11"/>
      <c r="R373" s="11"/>
      <c r="S373" s="11"/>
      <c r="T373" s="11"/>
      <c r="U373" s="11"/>
      <c r="V373" s="11"/>
      <c r="W373" s="11"/>
      <c r="X373" s="15"/>
      <c r="Y373" s="11"/>
      <c r="Z373" s="11"/>
      <c r="AA373" s="11"/>
      <c r="AB373" s="15"/>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4"/>
      <c r="BD373" s="14"/>
      <c r="BE373" s="14"/>
      <c r="BF373" s="14"/>
      <c r="BG373" s="14"/>
      <c r="BH373" s="14"/>
    </row>
    <row r="374" spans="1:60" s="14" customFormat="1">
      <c r="A374" s="5">
        <v>372</v>
      </c>
      <c r="B374" s="17"/>
      <c r="C374" s="6"/>
      <c r="D374" s="6"/>
      <c r="E374" s="6"/>
      <c r="F374" s="6"/>
      <c r="G374" s="6"/>
      <c r="H374" s="6"/>
      <c r="I374" s="6"/>
      <c r="J374" s="6"/>
      <c r="K374" s="6"/>
      <c r="L374" s="6"/>
      <c r="M374" s="6"/>
      <c r="N374" s="6"/>
      <c r="O374" s="6"/>
      <c r="P374" s="6"/>
      <c r="Q374" s="6"/>
      <c r="R374" s="6"/>
      <c r="S374" s="6"/>
      <c r="T374" s="6"/>
      <c r="U374" s="6"/>
      <c r="V374" s="6"/>
      <c r="W374" s="6"/>
      <c r="X374" s="8"/>
      <c r="Y374" s="6"/>
      <c r="Z374" s="6"/>
      <c r="AA374" s="6"/>
      <c r="AB374" s="8"/>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c r="BD374"/>
      <c r="BE374"/>
      <c r="BF374"/>
      <c r="BG374"/>
      <c r="BH374"/>
    </row>
    <row r="375" spans="1:60">
      <c r="A375" s="9">
        <v>373</v>
      </c>
      <c r="B375" s="16"/>
      <c r="C375" s="11"/>
      <c r="D375" s="11"/>
      <c r="E375" s="11"/>
      <c r="F375" s="11"/>
      <c r="G375" s="11"/>
      <c r="H375" s="11"/>
      <c r="I375" s="11"/>
      <c r="J375" s="11"/>
      <c r="K375" s="11"/>
      <c r="L375" s="11"/>
      <c r="M375" s="11"/>
      <c r="N375" s="11"/>
      <c r="O375" s="11"/>
      <c r="P375" s="11"/>
      <c r="Q375" s="11"/>
      <c r="R375" s="11"/>
      <c r="S375" s="11"/>
      <c r="T375" s="11"/>
      <c r="U375" s="11"/>
      <c r="V375" s="11"/>
      <c r="W375" s="11"/>
      <c r="X375" s="15"/>
      <c r="Y375" s="11"/>
      <c r="Z375" s="11"/>
      <c r="AA375" s="11"/>
      <c r="AB375" s="15"/>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4"/>
      <c r="BD375" s="14"/>
      <c r="BE375" s="14"/>
      <c r="BF375" s="14"/>
      <c r="BG375" s="14"/>
      <c r="BH375" s="14"/>
    </row>
    <row r="376" spans="1:60" s="14" customFormat="1">
      <c r="A376" s="5">
        <v>374</v>
      </c>
      <c r="B376" s="17"/>
      <c r="C376" s="6"/>
      <c r="D376" s="6"/>
      <c r="E376" s="6"/>
      <c r="F376" s="6"/>
      <c r="G376" s="6"/>
      <c r="H376" s="6"/>
      <c r="I376" s="6"/>
      <c r="J376" s="6"/>
      <c r="K376" s="6"/>
      <c r="L376" s="6"/>
      <c r="M376" s="6"/>
      <c r="N376" s="6"/>
      <c r="O376" s="6"/>
      <c r="P376" s="6"/>
      <c r="Q376" s="6"/>
      <c r="R376" s="6"/>
      <c r="S376" s="6"/>
      <c r="T376" s="6"/>
      <c r="U376" s="6"/>
      <c r="V376" s="6"/>
      <c r="W376" s="6"/>
      <c r="X376" s="8"/>
      <c r="Y376" s="6"/>
      <c r="Z376" s="6"/>
      <c r="AA376" s="6"/>
      <c r="AB376" s="8"/>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c r="BD376"/>
      <c r="BE376"/>
      <c r="BF376"/>
      <c r="BG376"/>
      <c r="BH376"/>
    </row>
    <row r="377" spans="1:60">
      <c r="A377" s="9">
        <v>375</v>
      </c>
      <c r="B377" s="16"/>
      <c r="C377" s="11"/>
      <c r="D377" s="11"/>
      <c r="E377" s="11"/>
      <c r="F377" s="11"/>
      <c r="G377" s="11"/>
      <c r="H377" s="11"/>
      <c r="I377" s="11"/>
      <c r="J377" s="11"/>
      <c r="K377" s="11"/>
      <c r="L377" s="11"/>
      <c r="M377" s="11"/>
      <c r="N377" s="11"/>
      <c r="O377" s="11"/>
      <c r="P377" s="11"/>
      <c r="Q377" s="11"/>
      <c r="R377" s="11"/>
      <c r="S377" s="11"/>
      <c r="T377" s="11"/>
      <c r="U377" s="11"/>
      <c r="V377" s="11"/>
      <c r="W377" s="11"/>
      <c r="X377" s="15"/>
      <c r="Y377" s="11"/>
      <c r="Z377" s="11"/>
      <c r="AA377" s="11"/>
      <c r="AB377" s="15"/>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4"/>
      <c r="BD377" s="14"/>
      <c r="BE377" s="14"/>
      <c r="BF377" s="14"/>
      <c r="BG377" s="14"/>
      <c r="BH377" s="14"/>
    </row>
    <row r="378" spans="1:60" s="14" customFormat="1">
      <c r="A378" s="5">
        <v>376</v>
      </c>
      <c r="B378" s="17"/>
      <c r="C378" s="6"/>
      <c r="D378" s="6"/>
      <c r="E378" s="6"/>
      <c r="F378" s="6"/>
      <c r="G378" s="6"/>
      <c r="H378" s="6"/>
      <c r="I378" s="6"/>
      <c r="J378" s="6"/>
      <c r="K378" s="6"/>
      <c r="L378" s="6"/>
      <c r="M378" s="6"/>
      <c r="N378" s="6"/>
      <c r="O378" s="6"/>
      <c r="P378" s="6"/>
      <c r="Q378" s="6"/>
      <c r="R378" s="6"/>
      <c r="S378" s="6"/>
      <c r="T378" s="6"/>
      <c r="U378" s="6"/>
      <c r="V378" s="6"/>
      <c r="W378" s="6"/>
      <c r="X378" s="8"/>
      <c r="Y378" s="6"/>
      <c r="Z378" s="6"/>
      <c r="AA378" s="6"/>
      <c r="AB378" s="8"/>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c r="BD378"/>
      <c r="BE378"/>
      <c r="BF378"/>
      <c r="BG378"/>
      <c r="BH378"/>
    </row>
    <row r="379" spans="1:60">
      <c r="A379" s="9">
        <v>377</v>
      </c>
      <c r="B379" s="16"/>
      <c r="C379" s="11"/>
      <c r="D379" s="11"/>
      <c r="E379" s="11"/>
      <c r="F379" s="11"/>
      <c r="G379" s="11"/>
      <c r="H379" s="11"/>
      <c r="I379" s="11"/>
      <c r="J379" s="11"/>
      <c r="K379" s="11"/>
      <c r="L379" s="11"/>
      <c r="M379" s="11"/>
      <c r="N379" s="11"/>
      <c r="O379" s="11"/>
      <c r="P379" s="11"/>
      <c r="Q379" s="11"/>
      <c r="R379" s="11"/>
      <c r="S379" s="11"/>
      <c r="T379" s="11"/>
      <c r="U379" s="11"/>
      <c r="V379" s="11"/>
      <c r="W379" s="11"/>
      <c r="X379" s="15"/>
      <c r="Y379" s="11"/>
      <c r="Z379" s="11"/>
      <c r="AA379" s="11"/>
      <c r="AB379" s="15"/>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4"/>
      <c r="BD379" s="14"/>
      <c r="BE379" s="14"/>
      <c r="BF379" s="14"/>
      <c r="BG379" s="14"/>
      <c r="BH379" s="14"/>
    </row>
    <row r="380" spans="1:60" s="14" customFormat="1">
      <c r="A380" s="5">
        <v>378</v>
      </c>
      <c r="B380" s="17"/>
      <c r="C380" s="6"/>
      <c r="D380" s="6"/>
      <c r="E380" s="6"/>
      <c r="F380" s="6"/>
      <c r="G380" s="6"/>
      <c r="H380" s="6"/>
      <c r="I380" s="6"/>
      <c r="J380" s="6"/>
      <c r="K380" s="6"/>
      <c r="L380" s="6"/>
      <c r="M380" s="6"/>
      <c r="N380" s="6"/>
      <c r="O380" s="6"/>
      <c r="P380" s="6"/>
      <c r="Q380" s="6"/>
      <c r="R380" s="6"/>
      <c r="S380" s="6"/>
      <c r="T380" s="6"/>
      <c r="U380" s="6"/>
      <c r="V380" s="6"/>
      <c r="W380" s="6"/>
      <c r="X380" s="8"/>
      <c r="Y380" s="6"/>
      <c r="Z380" s="6"/>
      <c r="AA380" s="6"/>
      <c r="AB380" s="8"/>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c r="BD380"/>
      <c r="BE380"/>
      <c r="BF380"/>
      <c r="BG380"/>
      <c r="BH380"/>
    </row>
    <row r="381" spans="1:60">
      <c r="A381" s="9">
        <v>379</v>
      </c>
      <c r="B381" s="16"/>
      <c r="C381" s="11"/>
      <c r="D381" s="11"/>
      <c r="E381" s="11"/>
      <c r="F381" s="11"/>
      <c r="G381" s="11"/>
      <c r="H381" s="11"/>
      <c r="I381" s="11"/>
      <c r="J381" s="11"/>
      <c r="K381" s="11"/>
      <c r="L381" s="11"/>
      <c r="M381" s="11"/>
      <c r="N381" s="11"/>
      <c r="O381" s="11"/>
      <c r="P381" s="11"/>
      <c r="Q381" s="11"/>
      <c r="R381" s="11"/>
      <c r="S381" s="11"/>
      <c r="T381" s="11"/>
      <c r="U381" s="11"/>
      <c r="V381" s="11"/>
      <c r="W381" s="11"/>
      <c r="X381" s="15"/>
      <c r="Y381" s="11"/>
      <c r="Z381" s="11"/>
      <c r="AA381" s="11"/>
      <c r="AB381" s="15"/>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4"/>
      <c r="BD381" s="14"/>
      <c r="BE381" s="14"/>
      <c r="BF381" s="14"/>
      <c r="BG381" s="14"/>
      <c r="BH381" s="14"/>
    </row>
    <row r="382" spans="1:60" s="14" customFormat="1">
      <c r="A382" s="5">
        <v>380</v>
      </c>
      <c r="B382" s="17"/>
      <c r="C382" s="6"/>
      <c r="D382" s="6"/>
      <c r="E382" s="6"/>
      <c r="F382" s="6"/>
      <c r="G382" s="6"/>
      <c r="H382" s="6"/>
      <c r="I382" s="6"/>
      <c r="J382" s="6"/>
      <c r="K382" s="6"/>
      <c r="L382" s="6"/>
      <c r="M382" s="6"/>
      <c r="N382" s="6"/>
      <c r="O382" s="6"/>
      <c r="P382" s="6"/>
      <c r="Q382" s="6"/>
      <c r="R382" s="6"/>
      <c r="S382" s="6"/>
      <c r="T382" s="6"/>
      <c r="U382" s="6"/>
      <c r="V382" s="6"/>
      <c r="W382" s="6"/>
      <c r="X382" s="8"/>
      <c r="Y382" s="6"/>
      <c r="Z382" s="6"/>
      <c r="AA382" s="6"/>
      <c r="AB382" s="8"/>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c r="BD382"/>
      <c r="BE382"/>
      <c r="BF382"/>
      <c r="BG382"/>
      <c r="BH382"/>
    </row>
    <row r="383" spans="1:60">
      <c r="A383" s="9">
        <v>381</v>
      </c>
      <c r="B383" s="16"/>
      <c r="C383" s="11"/>
      <c r="D383" s="11"/>
      <c r="E383" s="11"/>
      <c r="F383" s="11"/>
      <c r="G383" s="11"/>
      <c r="H383" s="11"/>
      <c r="I383" s="11"/>
      <c r="J383" s="11"/>
      <c r="K383" s="11"/>
      <c r="L383" s="11"/>
      <c r="M383" s="11"/>
      <c r="N383" s="11"/>
      <c r="O383" s="11"/>
      <c r="P383" s="11"/>
      <c r="Q383" s="11"/>
      <c r="R383" s="11"/>
      <c r="S383" s="11"/>
      <c r="T383" s="11"/>
      <c r="U383" s="11"/>
      <c r="V383" s="11"/>
      <c r="W383" s="11"/>
      <c r="X383" s="15"/>
      <c r="Y383" s="11"/>
      <c r="Z383" s="11"/>
      <c r="AA383" s="11"/>
      <c r="AB383" s="15"/>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4"/>
      <c r="BD383" s="14"/>
      <c r="BE383" s="14"/>
      <c r="BF383" s="14"/>
      <c r="BG383" s="14"/>
      <c r="BH383" s="14"/>
    </row>
    <row r="384" spans="1:60" s="14" customFormat="1">
      <c r="A384" s="5">
        <v>382</v>
      </c>
      <c r="B384" s="17"/>
      <c r="C384" s="6"/>
      <c r="D384" s="6"/>
      <c r="E384" s="6"/>
      <c r="F384" s="6"/>
      <c r="G384" s="6"/>
      <c r="H384" s="6"/>
      <c r="I384" s="6"/>
      <c r="J384" s="6"/>
      <c r="K384" s="6"/>
      <c r="L384" s="6"/>
      <c r="M384" s="6"/>
      <c r="N384" s="6"/>
      <c r="O384" s="6"/>
      <c r="P384" s="6"/>
      <c r="Q384" s="6"/>
      <c r="R384" s="6"/>
      <c r="S384" s="6"/>
      <c r="T384" s="6"/>
      <c r="U384" s="6"/>
      <c r="V384" s="6"/>
      <c r="W384" s="6"/>
      <c r="X384" s="8"/>
      <c r="Y384" s="6"/>
      <c r="Z384" s="6"/>
      <c r="AA384" s="6"/>
      <c r="AB384" s="8"/>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c r="BD384"/>
      <c r="BE384"/>
      <c r="BF384"/>
      <c r="BG384"/>
      <c r="BH384"/>
    </row>
    <row r="385" spans="1:60">
      <c r="A385" s="9">
        <v>383</v>
      </c>
      <c r="B385" s="16"/>
      <c r="C385" s="11"/>
      <c r="D385" s="11"/>
      <c r="E385" s="11"/>
      <c r="F385" s="11"/>
      <c r="G385" s="11"/>
      <c r="H385" s="11"/>
      <c r="I385" s="11"/>
      <c r="J385" s="11"/>
      <c r="K385" s="11"/>
      <c r="L385" s="11"/>
      <c r="M385" s="11"/>
      <c r="N385" s="11"/>
      <c r="O385" s="11"/>
      <c r="P385" s="11"/>
      <c r="Q385" s="11"/>
      <c r="R385" s="11"/>
      <c r="S385" s="11"/>
      <c r="T385" s="11"/>
      <c r="U385" s="11"/>
      <c r="V385" s="11"/>
      <c r="W385" s="11"/>
      <c r="X385" s="15"/>
      <c r="Y385" s="11"/>
      <c r="Z385" s="11"/>
      <c r="AA385" s="11"/>
      <c r="AB385" s="15"/>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4"/>
      <c r="BD385" s="14"/>
      <c r="BE385" s="14"/>
      <c r="BF385" s="14"/>
      <c r="BG385" s="14"/>
      <c r="BH385" s="14"/>
    </row>
    <row r="386" spans="1:60" s="14" customFormat="1">
      <c r="A386" s="5">
        <v>384</v>
      </c>
      <c r="B386" s="17"/>
      <c r="C386" s="6"/>
      <c r="D386" s="6"/>
      <c r="E386" s="6"/>
      <c r="F386" s="6"/>
      <c r="G386" s="6"/>
      <c r="H386" s="6"/>
      <c r="I386" s="6"/>
      <c r="J386" s="6"/>
      <c r="K386" s="6"/>
      <c r="L386" s="6"/>
      <c r="M386" s="6"/>
      <c r="N386" s="6"/>
      <c r="O386" s="6"/>
      <c r="P386" s="6"/>
      <c r="Q386" s="6"/>
      <c r="R386" s="6"/>
      <c r="S386" s="6"/>
      <c r="T386" s="6"/>
      <c r="U386" s="6"/>
      <c r="V386" s="6"/>
      <c r="W386" s="6"/>
      <c r="X386" s="8"/>
      <c r="Y386" s="6"/>
      <c r="Z386" s="6"/>
      <c r="AA386" s="6"/>
      <c r="AB386" s="8"/>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c r="BD386"/>
      <c r="BE386"/>
      <c r="BF386"/>
      <c r="BG386"/>
      <c r="BH386"/>
    </row>
    <row r="387" spans="1:60">
      <c r="A387" s="9">
        <v>385</v>
      </c>
      <c r="B387" s="16"/>
      <c r="C387" s="11"/>
      <c r="D387" s="11"/>
      <c r="E387" s="11"/>
      <c r="F387" s="11"/>
      <c r="G387" s="11"/>
      <c r="H387" s="11"/>
      <c r="I387" s="11"/>
      <c r="J387" s="11"/>
      <c r="K387" s="11"/>
      <c r="L387" s="11"/>
      <c r="M387" s="11"/>
      <c r="N387" s="11"/>
      <c r="O387" s="11"/>
      <c r="P387" s="11"/>
      <c r="Q387" s="11"/>
      <c r="R387" s="11"/>
      <c r="S387" s="11"/>
      <c r="T387" s="11"/>
      <c r="U387" s="11"/>
      <c r="V387" s="11"/>
      <c r="W387" s="11"/>
      <c r="X387" s="15"/>
      <c r="Y387" s="11"/>
      <c r="Z387" s="11"/>
      <c r="AA387" s="11"/>
      <c r="AB387" s="15"/>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4"/>
      <c r="BD387" s="14"/>
      <c r="BE387" s="14"/>
      <c r="BF387" s="14"/>
      <c r="BG387" s="14"/>
      <c r="BH387" s="14"/>
    </row>
    <row r="388" spans="1:60" s="14" customFormat="1">
      <c r="A388" s="5">
        <v>386</v>
      </c>
      <c r="B388" s="17"/>
      <c r="C388" s="6"/>
      <c r="D388" s="6"/>
      <c r="E388" s="6"/>
      <c r="F388" s="6"/>
      <c r="G388" s="6"/>
      <c r="H388" s="6"/>
      <c r="I388" s="6"/>
      <c r="J388" s="6"/>
      <c r="K388" s="6"/>
      <c r="L388" s="6"/>
      <c r="M388" s="6"/>
      <c r="N388" s="6"/>
      <c r="O388" s="6"/>
      <c r="P388" s="6"/>
      <c r="Q388" s="6"/>
      <c r="R388" s="6"/>
      <c r="S388" s="6"/>
      <c r="T388" s="6"/>
      <c r="U388" s="6"/>
      <c r="V388" s="6"/>
      <c r="W388" s="6"/>
      <c r="X388" s="8"/>
      <c r="Y388" s="6"/>
      <c r="Z388" s="6"/>
      <c r="AA388" s="6"/>
      <c r="AB388" s="8"/>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c r="BD388"/>
      <c r="BE388"/>
      <c r="BF388"/>
      <c r="BG388"/>
      <c r="BH388"/>
    </row>
    <row r="389" spans="1:60">
      <c r="A389" s="9">
        <v>387</v>
      </c>
      <c r="B389" s="16"/>
      <c r="C389" s="11"/>
      <c r="D389" s="11"/>
      <c r="E389" s="11"/>
      <c r="F389" s="11"/>
      <c r="G389" s="11"/>
      <c r="H389" s="11"/>
      <c r="I389" s="11"/>
      <c r="J389" s="11"/>
      <c r="K389" s="11"/>
      <c r="L389" s="11"/>
      <c r="M389" s="11"/>
      <c r="N389" s="11"/>
      <c r="O389" s="11"/>
      <c r="P389" s="11"/>
      <c r="Q389" s="11"/>
      <c r="R389" s="11"/>
      <c r="S389" s="11"/>
      <c r="T389" s="11"/>
      <c r="U389" s="11"/>
      <c r="V389" s="11"/>
      <c r="W389" s="11"/>
      <c r="X389" s="15"/>
      <c r="Y389" s="11"/>
      <c r="Z389" s="11"/>
      <c r="AA389" s="11"/>
      <c r="AB389" s="15"/>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4"/>
      <c r="BD389" s="14"/>
      <c r="BE389" s="14"/>
      <c r="BF389" s="14"/>
      <c r="BG389" s="14"/>
      <c r="BH389" s="14"/>
    </row>
    <row r="390" spans="1:60" s="14" customFormat="1">
      <c r="A390" s="5">
        <v>388</v>
      </c>
      <c r="B390" s="17"/>
      <c r="C390" s="6"/>
      <c r="D390" s="6"/>
      <c r="E390" s="6"/>
      <c r="F390" s="6"/>
      <c r="G390" s="6"/>
      <c r="H390" s="6"/>
      <c r="I390" s="6"/>
      <c r="J390" s="6"/>
      <c r="K390" s="6"/>
      <c r="L390" s="6"/>
      <c r="M390" s="6"/>
      <c r="N390" s="6"/>
      <c r="O390" s="6"/>
      <c r="P390" s="6"/>
      <c r="Q390" s="6"/>
      <c r="R390" s="6"/>
      <c r="S390" s="6"/>
      <c r="T390" s="6"/>
      <c r="U390" s="6"/>
      <c r="V390" s="6"/>
      <c r="W390" s="6"/>
      <c r="X390" s="8"/>
      <c r="Y390" s="6"/>
      <c r="Z390" s="6"/>
      <c r="AA390" s="6"/>
      <c r="AB390" s="8"/>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c r="BD390"/>
      <c r="BE390"/>
      <c r="BF390"/>
      <c r="BG390"/>
      <c r="BH390"/>
    </row>
    <row r="391" spans="1:60">
      <c r="A391" s="9">
        <v>389</v>
      </c>
      <c r="B391" s="16"/>
      <c r="C391" s="11"/>
      <c r="D391" s="11"/>
      <c r="E391" s="11"/>
      <c r="F391" s="11"/>
      <c r="G391" s="11"/>
      <c r="H391" s="11"/>
      <c r="I391" s="11"/>
      <c r="J391" s="11"/>
      <c r="K391" s="11"/>
      <c r="L391" s="11"/>
      <c r="M391" s="11"/>
      <c r="N391" s="11"/>
      <c r="O391" s="11"/>
      <c r="P391" s="11"/>
      <c r="Q391" s="11"/>
      <c r="R391" s="11"/>
      <c r="S391" s="11"/>
      <c r="T391" s="11"/>
      <c r="U391" s="11"/>
      <c r="V391" s="11"/>
      <c r="W391" s="11"/>
      <c r="X391" s="15"/>
      <c r="Y391" s="11"/>
      <c r="Z391" s="11"/>
      <c r="AA391" s="11"/>
      <c r="AB391" s="15"/>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4"/>
      <c r="BD391" s="14"/>
      <c r="BE391" s="14"/>
      <c r="BF391" s="14"/>
      <c r="BG391" s="14"/>
      <c r="BH391" s="14"/>
    </row>
    <row r="392" spans="1:60" s="14" customFormat="1">
      <c r="A392" s="5">
        <v>390</v>
      </c>
      <c r="B392" s="17"/>
      <c r="C392" s="6"/>
      <c r="D392" s="6"/>
      <c r="E392" s="6"/>
      <c r="F392" s="6"/>
      <c r="G392" s="6"/>
      <c r="H392" s="6"/>
      <c r="I392" s="6"/>
      <c r="J392" s="6"/>
      <c r="K392" s="6"/>
      <c r="L392" s="6"/>
      <c r="M392" s="6"/>
      <c r="N392" s="6"/>
      <c r="O392" s="6"/>
      <c r="P392" s="6"/>
      <c r="Q392" s="6"/>
      <c r="R392" s="6"/>
      <c r="S392" s="6"/>
      <c r="T392" s="6"/>
      <c r="U392" s="6"/>
      <c r="V392" s="6"/>
      <c r="W392" s="6"/>
      <c r="X392" s="8"/>
      <c r="Y392" s="6"/>
      <c r="Z392" s="6"/>
      <c r="AA392" s="6"/>
      <c r="AB392" s="8"/>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c r="BD392"/>
      <c r="BE392"/>
      <c r="BF392"/>
      <c r="BG392"/>
      <c r="BH392"/>
    </row>
    <row r="393" spans="1:60">
      <c r="A393" s="9">
        <v>391</v>
      </c>
      <c r="B393" s="16"/>
      <c r="C393" s="11"/>
      <c r="D393" s="11"/>
      <c r="E393" s="11"/>
      <c r="F393" s="11"/>
      <c r="G393" s="11"/>
      <c r="H393" s="11"/>
      <c r="I393" s="11"/>
      <c r="J393" s="11"/>
      <c r="K393" s="11"/>
      <c r="L393" s="11"/>
      <c r="M393" s="11"/>
      <c r="N393" s="11"/>
      <c r="O393" s="11"/>
      <c r="P393" s="11"/>
      <c r="Q393" s="11"/>
      <c r="R393" s="11"/>
      <c r="S393" s="11"/>
      <c r="T393" s="11"/>
      <c r="U393" s="11"/>
      <c r="V393" s="11"/>
      <c r="W393" s="11"/>
      <c r="X393" s="15"/>
      <c r="Y393" s="11"/>
      <c r="Z393" s="11"/>
      <c r="AA393" s="11"/>
      <c r="AB393" s="15"/>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4"/>
      <c r="BD393" s="14"/>
      <c r="BE393" s="14"/>
      <c r="BF393" s="14"/>
      <c r="BG393" s="14"/>
      <c r="BH393" s="14"/>
    </row>
    <row r="394" spans="1:60" s="14" customFormat="1">
      <c r="A394" s="5">
        <v>392</v>
      </c>
      <c r="B394" s="17"/>
      <c r="C394" s="6"/>
      <c r="D394" s="6"/>
      <c r="E394" s="6"/>
      <c r="F394" s="6"/>
      <c r="G394" s="6"/>
      <c r="H394" s="6"/>
      <c r="I394" s="6"/>
      <c r="J394" s="6"/>
      <c r="K394" s="6"/>
      <c r="L394" s="6"/>
      <c r="M394" s="6"/>
      <c r="N394" s="6"/>
      <c r="O394" s="6"/>
      <c r="P394" s="6"/>
      <c r="Q394" s="6"/>
      <c r="R394" s="6"/>
      <c r="S394" s="6"/>
      <c r="T394" s="6"/>
      <c r="U394" s="6"/>
      <c r="V394" s="6"/>
      <c r="W394" s="6"/>
      <c r="X394" s="8"/>
      <c r="Y394" s="6"/>
      <c r="Z394" s="6"/>
      <c r="AA394" s="6"/>
      <c r="AB394" s="8"/>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c r="BD394"/>
      <c r="BE394"/>
      <c r="BF394"/>
      <c r="BG394"/>
      <c r="BH394"/>
    </row>
    <row r="395" spans="1:60">
      <c r="A395" s="9">
        <v>393</v>
      </c>
      <c r="B395" s="16"/>
      <c r="C395" s="11"/>
      <c r="D395" s="11"/>
      <c r="E395" s="11"/>
      <c r="F395" s="11"/>
      <c r="G395" s="11"/>
      <c r="H395" s="11"/>
      <c r="I395" s="11"/>
      <c r="J395" s="11"/>
      <c r="K395" s="11"/>
      <c r="L395" s="11"/>
      <c r="M395" s="11"/>
      <c r="N395" s="11"/>
      <c r="O395" s="11"/>
      <c r="P395" s="11"/>
      <c r="Q395" s="11"/>
      <c r="R395" s="11"/>
      <c r="S395" s="11"/>
      <c r="T395" s="11"/>
      <c r="U395" s="11"/>
      <c r="V395" s="11"/>
      <c r="W395" s="11"/>
      <c r="X395" s="15"/>
      <c r="Y395" s="11"/>
      <c r="Z395" s="11"/>
      <c r="AA395" s="11"/>
      <c r="AB395" s="15"/>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4"/>
      <c r="BD395" s="14"/>
      <c r="BE395" s="14"/>
      <c r="BF395" s="14"/>
      <c r="BG395" s="14"/>
      <c r="BH395" s="14"/>
    </row>
    <row r="396" spans="1:60" s="14" customFormat="1">
      <c r="A396" s="5">
        <v>394</v>
      </c>
      <c r="B396" s="17"/>
      <c r="C396" s="6"/>
      <c r="D396" s="6"/>
      <c r="E396" s="6"/>
      <c r="F396" s="6"/>
      <c r="G396" s="6"/>
      <c r="H396" s="6"/>
      <c r="I396" s="6"/>
      <c r="J396" s="6"/>
      <c r="K396" s="6"/>
      <c r="L396" s="6"/>
      <c r="M396" s="6"/>
      <c r="N396" s="6"/>
      <c r="O396" s="6"/>
      <c r="P396" s="6"/>
      <c r="Q396" s="6"/>
      <c r="R396" s="6"/>
      <c r="S396" s="6"/>
      <c r="T396" s="6"/>
      <c r="U396" s="6"/>
      <c r="V396" s="6"/>
      <c r="W396" s="6"/>
      <c r="X396" s="8"/>
      <c r="Y396" s="6"/>
      <c r="Z396" s="6"/>
      <c r="AA396" s="6"/>
      <c r="AB396" s="8"/>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c r="BD396"/>
      <c r="BE396"/>
      <c r="BF396"/>
      <c r="BG396"/>
      <c r="BH396"/>
    </row>
    <row r="397" spans="1:60">
      <c r="A397" s="9">
        <v>395</v>
      </c>
      <c r="B397" s="16"/>
      <c r="C397" s="11"/>
      <c r="D397" s="11"/>
      <c r="E397" s="11"/>
      <c r="F397" s="11"/>
      <c r="G397" s="11"/>
      <c r="H397" s="11"/>
      <c r="I397" s="11"/>
      <c r="J397" s="11"/>
      <c r="K397" s="11"/>
      <c r="L397" s="11"/>
      <c r="M397" s="11"/>
      <c r="N397" s="11"/>
      <c r="O397" s="11"/>
      <c r="P397" s="11"/>
      <c r="Q397" s="11"/>
      <c r="R397" s="11"/>
      <c r="S397" s="11"/>
      <c r="T397" s="11"/>
      <c r="U397" s="11"/>
      <c r="V397" s="11"/>
      <c r="W397" s="11"/>
      <c r="X397" s="15"/>
      <c r="Y397" s="11"/>
      <c r="Z397" s="11"/>
      <c r="AA397" s="11"/>
      <c r="AB397" s="15"/>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4"/>
      <c r="BD397" s="14"/>
      <c r="BE397" s="14"/>
      <c r="BF397" s="14"/>
      <c r="BG397" s="14"/>
      <c r="BH397" s="14"/>
    </row>
    <row r="398" spans="1:60" s="14" customFormat="1">
      <c r="A398" s="5">
        <v>396</v>
      </c>
      <c r="B398" s="17"/>
      <c r="C398" s="6"/>
      <c r="D398" s="6"/>
      <c r="E398" s="6"/>
      <c r="F398" s="6"/>
      <c r="G398" s="6"/>
      <c r="H398" s="6"/>
      <c r="I398" s="6"/>
      <c r="J398" s="6"/>
      <c r="K398" s="6"/>
      <c r="L398" s="6"/>
      <c r="M398" s="6"/>
      <c r="N398" s="6"/>
      <c r="O398" s="6"/>
      <c r="P398" s="6"/>
      <c r="Q398" s="6"/>
      <c r="R398" s="6"/>
      <c r="S398" s="6"/>
      <c r="T398" s="6"/>
      <c r="U398" s="6"/>
      <c r="V398" s="6"/>
      <c r="W398" s="6"/>
      <c r="X398" s="8"/>
      <c r="Y398" s="6"/>
      <c r="Z398" s="6"/>
      <c r="AA398" s="6"/>
      <c r="AB398" s="8"/>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c r="BD398"/>
      <c r="BE398"/>
      <c r="BF398"/>
      <c r="BG398"/>
      <c r="BH398"/>
    </row>
    <row r="399" spans="1:60">
      <c r="A399" s="9">
        <v>397</v>
      </c>
      <c r="B399" s="16"/>
      <c r="C399" s="11"/>
      <c r="D399" s="11"/>
      <c r="E399" s="11"/>
      <c r="F399" s="11"/>
      <c r="G399" s="11"/>
      <c r="H399" s="11"/>
      <c r="I399" s="11"/>
      <c r="J399" s="11"/>
      <c r="K399" s="11"/>
      <c r="L399" s="11"/>
      <c r="M399" s="11"/>
      <c r="N399" s="11"/>
      <c r="O399" s="11"/>
      <c r="P399" s="11"/>
      <c r="Q399" s="11"/>
      <c r="R399" s="11"/>
      <c r="S399" s="11"/>
      <c r="T399" s="11"/>
      <c r="U399" s="11"/>
      <c r="V399" s="11"/>
      <c r="W399" s="11"/>
      <c r="X399" s="15"/>
      <c r="Y399" s="11"/>
      <c r="Z399" s="11"/>
      <c r="AA399" s="11"/>
      <c r="AB399" s="15"/>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4"/>
      <c r="BD399" s="14"/>
      <c r="BE399" s="14"/>
      <c r="BF399" s="14"/>
      <c r="BG399" s="14"/>
      <c r="BH399" s="14"/>
    </row>
    <row r="400" spans="1:60" s="14" customFormat="1">
      <c r="A400" s="5">
        <v>398</v>
      </c>
      <c r="B400" s="17"/>
      <c r="C400" s="6"/>
      <c r="D400" s="6"/>
      <c r="E400" s="6"/>
      <c r="F400" s="6"/>
      <c r="G400" s="6"/>
      <c r="H400" s="6"/>
      <c r="I400" s="6"/>
      <c r="J400" s="6"/>
      <c r="K400" s="6"/>
      <c r="L400" s="6"/>
      <c r="M400" s="6"/>
      <c r="N400" s="6"/>
      <c r="O400" s="6"/>
      <c r="P400" s="6"/>
      <c r="Q400" s="6"/>
      <c r="R400" s="6"/>
      <c r="S400" s="6"/>
      <c r="T400" s="6"/>
      <c r="U400" s="6"/>
      <c r="V400" s="6"/>
      <c r="W400" s="6"/>
      <c r="X400" s="8"/>
      <c r="Y400" s="6"/>
      <c r="Z400" s="6"/>
      <c r="AA400" s="6"/>
      <c r="AB400" s="8"/>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c r="BD400"/>
      <c r="BE400"/>
      <c r="BF400"/>
      <c r="BG400"/>
      <c r="BH400"/>
    </row>
    <row r="401" spans="1:60">
      <c r="A401" s="9">
        <v>399</v>
      </c>
      <c r="B401" s="16"/>
      <c r="C401" s="11"/>
      <c r="D401" s="11"/>
      <c r="E401" s="11"/>
      <c r="F401" s="11"/>
      <c r="G401" s="11"/>
      <c r="H401" s="11"/>
      <c r="I401" s="11"/>
      <c r="J401" s="11"/>
      <c r="K401" s="11"/>
      <c r="L401" s="11"/>
      <c r="M401" s="11"/>
      <c r="N401" s="11"/>
      <c r="O401" s="11"/>
      <c r="P401" s="11"/>
      <c r="Q401" s="11"/>
      <c r="R401" s="11"/>
      <c r="S401" s="11"/>
      <c r="T401" s="11"/>
      <c r="U401" s="11"/>
      <c r="V401" s="11"/>
      <c r="W401" s="11"/>
      <c r="X401" s="15"/>
      <c r="Y401" s="11"/>
      <c r="Z401" s="11"/>
      <c r="AA401" s="11"/>
      <c r="AB401" s="15"/>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4"/>
      <c r="BD401" s="14"/>
      <c r="BE401" s="14"/>
      <c r="BF401" s="14"/>
      <c r="BG401" s="14"/>
      <c r="BH401" s="14"/>
    </row>
    <row r="402" spans="1:60" s="14" customFormat="1">
      <c r="A402" s="5">
        <v>400</v>
      </c>
      <c r="B402" s="17"/>
      <c r="C402" s="6"/>
      <c r="D402" s="6"/>
      <c r="E402" s="6"/>
      <c r="F402" s="6"/>
      <c r="G402" s="6"/>
      <c r="H402" s="6"/>
      <c r="I402" s="6"/>
      <c r="J402" s="6"/>
      <c r="K402" s="6"/>
      <c r="L402" s="6"/>
      <c r="M402" s="6"/>
      <c r="N402" s="6"/>
      <c r="O402" s="6"/>
      <c r="P402" s="6"/>
      <c r="Q402" s="6"/>
      <c r="R402" s="6"/>
      <c r="S402" s="6"/>
      <c r="T402" s="6"/>
      <c r="U402" s="6"/>
      <c r="V402" s="6"/>
      <c r="W402" s="6"/>
      <c r="X402" s="8"/>
      <c r="Y402" s="6"/>
      <c r="Z402" s="6"/>
      <c r="AA402" s="6"/>
      <c r="AB402" s="8"/>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c r="BD402"/>
      <c r="BE402"/>
      <c r="BF402"/>
      <c r="BG402"/>
      <c r="BH402"/>
    </row>
    <row r="403" spans="1:60">
      <c r="A403" s="9">
        <v>401</v>
      </c>
      <c r="B403" s="16"/>
      <c r="C403" s="11"/>
      <c r="D403" s="11"/>
      <c r="E403" s="11"/>
      <c r="F403" s="11"/>
      <c r="G403" s="11"/>
      <c r="H403" s="11"/>
      <c r="I403" s="11"/>
      <c r="J403" s="11"/>
      <c r="K403" s="11"/>
      <c r="L403" s="11"/>
      <c r="M403" s="11"/>
      <c r="N403" s="11"/>
      <c r="O403" s="11"/>
      <c r="P403" s="11"/>
      <c r="Q403" s="11"/>
      <c r="R403" s="11"/>
      <c r="S403" s="11"/>
      <c r="T403" s="11"/>
      <c r="U403" s="11"/>
      <c r="V403" s="11"/>
      <c r="W403" s="11"/>
      <c r="X403" s="15"/>
      <c r="Y403" s="11"/>
      <c r="Z403" s="11"/>
      <c r="AA403" s="11"/>
      <c r="AB403" s="15"/>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4"/>
      <c r="BD403" s="14"/>
      <c r="BE403" s="14"/>
      <c r="BF403" s="14"/>
      <c r="BG403" s="14"/>
      <c r="BH403" s="14"/>
    </row>
    <row r="404" spans="1:60" s="14" customFormat="1">
      <c r="A404" s="5">
        <v>402</v>
      </c>
      <c r="B404" s="17"/>
      <c r="C404" s="6"/>
      <c r="D404" s="6"/>
      <c r="E404" s="6"/>
      <c r="F404" s="6"/>
      <c r="G404" s="6"/>
      <c r="H404" s="6"/>
      <c r="I404" s="6"/>
      <c r="J404" s="6"/>
      <c r="K404" s="6"/>
      <c r="L404" s="6"/>
      <c r="M404" s="6"/>
      <c r="N404" s="6"/>
      <c r="O404" s="6"/>
      <c r="P404" s="6"/>
      <c r="Q404" s="6"/>
      <c r="R404" s="6"/>
      <c r="S404" s="6"/>
      <c r="T404" s="6"/>
      <c r="U404" s="6"/>
      <c r="V404" s="6"/>
      <c r="W404" s="6"/>
      <c r="X404" s="8"/>
      <c r="Y404" s="6"/>
      <c r="Z404" s="6"/>
      <c r="AA404" s="6"/>
      <c r="AB404" s="8"/>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c r="BD404"/>
      <c r="BE404"/>
      <c r="BF404"/>
      <c r="BG404"/>
      <c r="BH404"/>
    </row>
    <row r="405" spans="1:60">
      <c r="A405" s="9">
        <v>403</v>
      </c>
      <c r="B405" s="16"/>
      <c r="C405" s="11"/>
      <c r="D405" s="11"/>
      <c r="E405" s="11"/>
      <c r="F405" s="11"/>
      <c r="G405" s="11"/>
      <c r="H405" s="11"/>
      <c r="I405" s="11"/>
      <c r="J405" s="11"/>
      <c r="K405" s="11"/>
      <c r="L405" s="11"/>
      <c r="M405" s="11"/>
      <c r="N405" s="11"/>
      <c r="O405" s="11"/>
      <c r="P405" s="11"/>
      <c r="Q405" s="11"/>
      <c r="R405" s="11"/>
      <c r="S405" s="11"/>
      <c r="T405" s="11"/>
      <c r="U405" s="11"/>
      <c r="V405" s="11"/>
      <c r="W405" s="11"/>
      <c r="X405" s="15"/>
      <c r="Y405" s="11"/>
      <c r="Z405" s="11"/>
      <c r="AA405" s="11"/>
      <c r="AB405" s="15"/>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4"/>
      <c r="BD405" s="14"/>
      <c r="BE405" s="14"/>
      <c r="BF405" s="14"/>
      <c r="BG405" s="14"/>
      <c r="BH405" s="14"/>
    </row>
    <row r="406" spans="1:60" s="14" customFormat="1">
      <c r="A406" s="5">
        <v>404</v>
      </c>
      <c r="B406" s="17"/>
      <c r="C406" s="6"/>
      <c r="D406" s="6"/>
      <c r="E406" s="6"/>
      <c r="F406" s="6"/>
      <c r="G406" s="6"/>
      <c r="H406" s="6"/>
      <c r="I406" s="6"/>
      <c r="J406" s="6"/>
      <c r="K406" s="6"/>
      <c r="L406" s="6"/>
      <c r="M406" s="6"/>
      <c r="N406" s="6"/>
      <c r="O406" s="6"/>
      <c r="P406" s="6"/>
      <c r="Q406" s="6"/>
      <c r="R406" s="6"/>
      <c r="S406" s="6"/>
      <c r="T406" s="6"/>
      <c r="U406" s="6"/>
      <c r="V406" s="6"/>
      <c r="W406" s="6"/>
      <c r="X406" s="8"/>
      <c r="Y406" s="6"/>
      <c r="Z406" s="6"/>
      <c r="AA406" s="6"/>
      <c r="AB406" s="8"/>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c r="BD406"/>
      <c r="BE406"/>
      <c r="BF406"/>
      <c r="BG406"/>
      <c r="BH406"/>
    </row>
    <row r="407" spans="1:60">
      <c r="A407" s="9">
        <v>405</v>
      </c>
      <c r="B407" s="16"/>
      <c r="C407" s="11"/>
      <c r="D407" s="11"/>
      <c r="E407" s="11"/>
      <c r="F407" s="11"/>
      <c r="G407" s="11"/>
      <c r="H407" s="11"/>
      <c r="I407" s="11"/>
      <c r="J407" s="11"/>
      <c r="K407" s="11"/>
      <c r="L407" s="11"/>
      <c r="M407" s="11"/>
      <c r="N407" s="11"/>
      <c r="O407" s="11"/>
      <c r="P407" s="11"/>
      <c r="Q407" s="11"/>
      <c r="R407" s="11"/>
      <c r="S407" s="11"/>
      <c r="T407" s="11"/>
      <c r="U407" s="11"/>
      <c r="V407" s="11"/>
      <c r="W407" s="11"/>
      <c r="X407" s="15"/>
      <c r="Y407" s="11"/>
      <c r="Z407" s="11"/>
      <c r="AA407" s="11"/>
      <c r="AB407" s="15"/>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4"/>
      <c r="BD407" s="14"/>
      <c r="BE407" s="14"/>
      <c r="BF407" s="14"/>
      <c r="BG407" s="14"/>
      <c r="BH407" s="14"/>
    </row>
    <row r="408" spans="1:60" s="14" customFormat="1">
      <c r="A408" s="5">
        <v>406</v>
      </c>
      <c r="B408" s="17"/>
      <c r="C408" s="6"/>
      <c r="D408" s="6"/>
      <c r="E408" s="6"/>
      <c r="F408" s="6"/>
      <c r="G408" s="6"/>
      <c r="H408" s="6"/>
      <c r="I408" s="6"/>
      <c r="J408" s="6"/>
      <c r="K408" s="6"/>
      <c r="L408" s="6"/>
      <c r="M408" s="6"/>
      <c r="N408" s="6"/>
      <c r="O408" s="6"/>
      <c r="P408" s="6"/>
      <c r="Q408" s="6"/>
      <c r="R408" s="6"/>
      <c r="S408" s="6"/>
      <c r="T408" s="6"/>
      <c r="U408" s="6"/>
      <c r="V408" s="6"/>
      <c r="W408" s="6"/>
      <c r="X408" s="8"/>
      <c r="Y408" s="6"/>
      <c r="Z408" s="6"/>
      <c r="AA408" s="6"/>
      <c r="AB408" s="8"/>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c r="BD408"/>
      <c r="BE408"/>
      <c r="BF408"/>
      <c r="BG408"/>
      <c r="BH408"/>
    </row>
    <row r="409" spans="1:60">
      <c r="A409" s="9">
        <v>407</v>
      </c>
      <c r="B409" s="16"/>
      <c r="C409" s="11"/>
      <c r="D409" s="11"/>
      <c r="E409" s="11"/>
      <c r="F409" s="11"/>
      <c r="G409" s="11"/>
      <c r="H409" s="11"/>
      <c r="I409" s="11"/>
      <c r="J409" s="11"/>
      <c r="K409" s="11"/>
      <c r="L409" s="11"/>
      <c r="M409" s="11"/>
      <c r="N409" s="11"/>
      <c r="O409" s="11"/>
      <c r="P409" s="11"/>
      <c r="Q409" s="11"/>
      <c r="R409" s="11"/>
      <c r="S409" s="11"/>
      <c r="T409" s="11"/>
      <c r="U409" s="11"/>
      <c r="V409" s="11"/>
      <c r="W409" s="11"/>
      <c r="X409" s="15"/>
      <c r="Y409" s="11"/>
      <c r="Z409" s="11"/>
      <c r="AA409" s="11"/>
      <c r="AB409" s="15"/>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4"/>
      <c r="BD409" s="14"/>
      <c r="BE409" s="14"/>
      <c r="BF409" s="14"/>
      <c r="BG409" s="14"/>
      <c r="BH409" s="14"/>
    </row>
    <row r="410" spans="1:60" s="14" customFormat="1">
      <c r="A410" s="5">
        <v>408</v>
      </c>
      <c r="B410" s="17"/>
      <c r="C410" s="6"/>
      <c r="D410" s="6"/>
      <c r="E410" s="6"/>
      <c r="F410" s="6"/>
      <c r="G410" s="6"/>
      <c r="H410" s="6"/>
      <c r="I410" s="6"/>
      <c r="J410" s="6"/>
      <c r="K410" s="6"/>
      <c r="L410" s="6"/>
      <c r="M410" s="6"/>
      <c r="N410" s="6"/>
      <c r="O410" s="6"/>
      <c r="P410" s="6"/>
      <c r="Q410" s="6"/>
      <c r="R410" s="6"/>
      <c r="S410" s="6"/>
      <c r="T410" s="6"/>
      <c r="U410" s="6"/>
      <c r="V410" s="6"/>
      <c r="W410" s="6"/>
      <c r="X410" s="8"/>
      <c r="Y410" s="6"/>
      <c r="Z410" s="6"/>
      <c r="AA410" s="6"/>
      <c r="AB410" s="8"/>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c r="BD410"/>
      <c r="BE410"/>
      <c r="BF410"/>
      <c r="BG410"/>
      <c r="BH410"/>
    </row>
    <row r="411" spans="1:60">
      <c r="A411" s="9">
        <v>409</v>
      </c>
      <c r="B411" s="16"/>
      <c r="C411" s="11"/>
      <c r="D411" s="11"/>
      <c r="E411" s="11"/>
      <c r="F411" s="11"/>
      <c r="G411" s="11"/>
      <c r="H411" s="11"/>
      <c r="I411" s="11"/>
      <c r="J411" s="11"/>
      <c r="K411" s="11"/>
      <c r="L411" s="11"/>
      <c r="M411" s="11"/>
      <c r="N411" s="11"/>
      <c r="O411" s="11"/>
      <c r="P411" s="11"/>
      <c r="Q411" s="11"/>
      <c r="R411" s="11"/>
      <c r="S411" s="11"/>
      <c r="T411" s="11"/>
      <c r="U411" s="11"/>
      <c r="V411" s="11"/>
      <c r="W411" s="11"/>
      <c r="X411" s="15"/>
      <c r="Y411" s="11"/>
      <c r="Z411" s="11"/>
      <c r="AA411" s="11"/>
      <c r="AB411" s="15"/>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4"/>
      <c r="BD411" s="14"/>
      <c r="BE411" s="14"/>
      <c r="BF411" s="14"/>
      <c r="BG411" s="14"/>
      <c r="BH411" s="14"/>
    </row>
    <row r="412" spans="1:60" s="14" customFormat="1">
      <c r="A412" s="5">
        <v>410</v>
      </c>
      <c r="B412" s="17"/>
      <c r="C412" s="6"/>
      <c r="D412" s="6"/>
      <c r="E412" s="6"/>
      <c r="F412" s="6"/>
      <c r="G412" s="6"/>
      <c r="H412" s="6"/>
      <c r="I412" s="6"/>
      <c r="J412" s="6"/>
      <c r="K412" s="6"/>
      <c r="L412" s="6"/>
      <c r="M412" s="6"/>
      <c r="N412" s="6"/>
      <c r="O412" s="6"/>
      <c r="P412" s="6"/>
      <c r="Q412" s="6"/>
      <c r="R412" s="6"/>
      <c r="S412" s="6"/>
      <c r="T412" s="6"/>
      <c r="U412" s="6"/>
      <c r="V412" s="6"/>
      <c r="W412" s="6"/>
      <c r="X412" s="8"/>
      <c r="Y412" s="6"/>
      <c r="Z412" s="6"/>
      <c r="AA412" s="6"/>
      <c r="AB412" s="8"/>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c r="BD412"/>
      <c r="BE412"/>
      <c r="BF412"/>
      <c r="BG412"/>
      <c r="BH412"/>
    </row>
    <row r="413" spans="1:60">
      <c r="A413" s="9">
        <v>411</v>
      </c>
      <c r="B413" s="16"/>
      <c r="C413" s="11"/>
      <c r="D413" s="11"/>
      <c r="E413" s="11"/>
      <c r="F413" s="11"/>
      <c r="G413" s="11"/>
      <c r="H413" s="11"/>
      <c r="I413" s="11"/>
      <c r="J413" s="11"/>
      <c r="K413" s="11"/>
      <c r="L413" s="11"/>
      <c r="M413" s="11"/>
      <c r="N413" s="11"/>
      <c r="O413" s="11"/>
      <c r="P413" s="11"/>
      <c r="Q413" s="11"/>
      <c r="R413" s="11"/>
      <c r="S413" s="11"/>
      <c r="T413" s="11"/>
      <c r="U413" s="11"/>
      <c r="V413" s="11"/>
      <c r="W413" s="11"/>
      <c r="X413" s="15"/>
      <c r="Y413" s="11"/>
      <c r="Z413" s="11"/>
      <c r="AA413" s="11"/>
      <c r="AB413" s="15"/>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4"/>
      <c r="BD413" s="14"/>
      <c r="BE413" s="14"/>
      <c r="BF413" s="14"/>
      <c r="BG413" s="14"/>
      <c r="BH413" s="14"/>
    </row>
    <row r="414" spans="1:60" s="14" customFormat="1">
      <c r="A414" s="5">
        <v>412</v>
      </c>
      <c r="B414" s="17"/>
      <c r="C414" s="6"/>
      <c r="D414" s="6"/>
      <c r="E414" s="6"/>
      <c r="F414" s="6"/>
      <c r="G414" s="6"/>
      <c r="H414" s="6"/>
      <c r="I414" s="6"/>
      <c r="J414" s="6"/>
      <c r="K414" s="6"/>
      <c r="L414" s="6"/>
      <c r="M414" s="6"/>
      <c r="N414" s="6"/>
      <c r="O414" s="6"/>
      <c r="P414" s="6"/>
      <c r="Q414" s="6"/>
      <c r="R414" s="6"/>
      <c r="S414" s="6"/>
      <c r="T414" s="6"/>
      <c r="U414" s="6"/>
      <c r="V414" s="6"/>
      <c r="W414" s="6"/>
      <c r="X414" s="8"/>
      <c r="Y414" s="6"/>
      <c r="Z414" s="6"/>
      <c r="AA414" s="6"/>
      <c r="AB414" s="8"/>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c r="BD414"/>
      <c r="BE414"/>
      <c r="BF414"/>
      <c r="BG414"/>
      <c r="BH414"/>
    </row>
    <row r="415" spans="1:60">
      <c r="A415" s="9">
        <v>413</v>
      </c>
      <c r="B415" s="16"/>
      <c r="C415" s="11"/>
      <c r="D415" s="11"/>
      <c r="E415" s="11"/>
      <c r="F415" s="11"/>
      <c r="G415" s="11"/>
      <c r="H415" s="11"/>
      <c r="I415" s="11"/>
      <c r="J415" s="11"/>
      <c r="K415" s="11"/>
      <c r="L415" s="11"/>
      <c r="M415" s="11"/>
      <c r="N415" s="11"/>
      <c r="O415" s="11"/>
      <c r="P415" s="11"/>
      <c r="Q415" s="11"/>
      <c r="R415" s="11"/>
      <c r="S415" s="11"/>
      <c r="T415" s="11"/>
      <c r="U415" s="11"/>
      <c r="V415" s="11"/>
      <c r="W415" s="11"/>
      <c r="X415" s="15"/>
      <c r="Y415" s="11"/>
      <c r="Z415" s="11"/>
      <c r="AA415" s="11"/>
      <c r="AB415" s="15"/>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4"/>
      <c r="BD415" s="14"/>
      <c r="BE415" s="14"/>
      <c r="BF415" s="14"/>
      <c r="BG415" s="14"/>
      <c r="BH415" s="14"/>
    </row>
    <row r="416" spans="1:60" s="14" customFormat="1">
      <c r="A416" s="5">
        <v>414</v>
      </c>
      <c r="B416" s="17"/>
      <c r="C416" s="6"/>
      <c r="D416" s="6"/>
      <c r="E416" s="6"/>
      <c r="F416" s="6"/>
      <c r="G416" s="6"/>
      <c r="H416" s="6"/>
      <c r="I416" s="6"/>
      <c r="J416" s="6"/>
      <c r="K416" s="6"/>
      <c r="L416" s="6"/>
      <c r="M416" s="6"/>
      <c r="N416" s="6"/>
      <c r="O416" s="6"/>
      <c r="P416" s="6"/>
      <c r="Q416" s="6"/>
      <c r="R416" s="6"/>
      <c r="S416" s="6"/>
      <c r="T416" s="6"/>
      <c r="U416" s="6"/>
      <c r="V416" s="6"/>
      <c r="W416" s="6"/>
      <c r="X416" s="8"/>
      <c r="Y416" s="6"/>
      <c r="Z416" s="6"/>
      <c r="AA416" s="6"/>
      <c r="AB416" s="8"/>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c r="BD416"/>
      <c r="BE416"/>
      <c r="BF416"/>
      <c r="BG416"/>
      <c r="BH416"/>
    </row>
    <row r="417" spans="1:60">
      <c r="A417" s="9">
        <v>415</v>
      </c>
      <c r="B417" s="16"/>
      <c r="C417" s="11"/>
      <c r="D417" s="11"/>
      <c r="E417" s="11"/>
      <c r="F417" s="11"/>
      <c r="G417" s="11"/>
      <c r="H417" s="11"/>
      <c r="I417" s="11"/>
      <c r="J417" s="11"/>
      <c r="K417" s="11"/>
      <c r="L417" s="11"/>
      <c r="M417" s="11"/>
      <c r="N417" s="11"/>
      <c r="O417" s="11"/>
      <c r="P417" s="11"/>
      <c r="Q417" s="11"/>
      <c r="R417" s="11"/>
      <c r="S417" s="11"/>
      <c r="T417" s="11"/>
      <c r="U417" s="11"/>
      <c r="V417" s="11"/>
      <c r="W417" s="11"/>
      <c r="X417" s="15"/>
      <c r="Y417" s="11"/>
      <c r="Z417" s="11"/>
      <c r="AA417" s="11"/>
      <c r="AB417" s="15"/>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4"/>
      <c r="BD417" s="14"/>
      <c r="BE417" s="14"/>
      <c r="BF417" s="14"/>
      <c r="BG417" s="14"/>
      <c r="BH417" s="14"/>
    </row>
    <row r="418" spans="1:60" s="14" customFormat="1">
      <c r="A418" s="5">
        <v>416</v>
      </c>
      <c r="B418" s="17"/>
      <c r="C418" s="6"/>
      <c r="D418" s="6"/>
      <c r="E418" s="6"/>
      <c r="F418" s="6"/>
      <c r="G418" s="6"/>
      <c r="H418" s="6"/>
      <c r="I418" s="6"/>
      <c r="J418" s="6"/>
      <c r="K418" s="6"/>
      <c r="L418" s="6"/>
      <c r="M418" s="6"/>
      <c r="N418" s="6"/>
      <c r="O418" s="6"/>
      <c r="P418" s="6"/>
      <c r="Q418" s="6"/>
      <c r="R418" s="6"/>
      <c r="S418" s="6"/>
      <c r="T418" s="6"/>
      <c r="U418" s="6"/>
      <c r="V418" s="6"/>
      <c r="W418" s="6"/>
      <c r="X418" s="8"/>
      <c r="Y418" s="6"/>
      <c r="Z418" s="6"/>
      <c r="AA418" s="6"/>
      <c r="AB418" s="8"/>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c r="BD418"/>
      <c r="BE418"/>
      <c r="BF418"/>
      <c r="BG418"/>
      <c r="BH418"/>
    </row>
    <row r="419" spans="1:60">
      <c r="A419" s="9">
        <v>417</v>
      </c>
      <c r="B419" s="16"/>
      <c r="C419" s="11"/>
      <c r="D419" s="11"/>
      <c r="E419" s="11"/>
      <c r="F419" s="11"/>
      <c r="G419" s="11"/>
      <c r="H419" s="11"/>
      <c r="I419" s="11"/>
      <c r="J419" s="11"/>
      <c r="K419" s="11"/>
      <c r="L419" s="11"/>
      <c r="M419" s="11"/>
      <c r="N419" s="11"/>
      <c r="O419" s="11"/>
      <c r="P419" s="11"/>
      <c r="Q419" s="11"/>
      <c r="R419" s="11"/>
      <c r="S419" s="11"/>
      <c r="T419" s="11"/>
      <c r="U419" s="11"/>
      <c r="V419" s="11"/>
      <c r="W419" s="11"/>
      <c r="X419" s="15"/>
      <c r="Y419" s="11"/>
      <c r="Z419" s="11"/>
      <c r="AA419" s="11"/>
      <c r="AB419" s="15"/>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4"/>
      <c r="BD419" s="14"/>
      <c r="BE419" s="14"/>
      <c r="BF419" s="14"/>
      <c r="BG419" s="14"/>
      <c r="BH419" s="14"/>
    </row>
    <row r="420" spans="1:60" s="14" customFormat="1">
      <c r="A420" s="5">
        <v>418</v>
      </c>
      <c r="B420" s="17"/>
      <c r="C420" s="6"/>
      <c r="D420" s="6"/>
      <c r="E420" s="6"/>
      <c r="F420" s="6"/>
      <c r="G420" s="6"/>
      <c r="H420" s="6"/>
      <c r="I420" s="6"/>
      <c r="J420" s="6"/>
      <c r="K420" s="6"/>
      <c r="L420" s="6"/>
      <c r="M420" s="6"/>
      <c r="N420" s="6"/>
      <c r="O420" s="6"/>
      <c r="P420" s="6"/>
      <c r="Q420" s="6"/>
      <c r="R420" s="6"/>
      <c r="S420" s="6"/>
      <c r="T420" s="6"/>
      <c r="U420" s="6"/>
      <c r="V420" s="6"/>
      <c r="W420" s="6"/>
      <c r="X420" s="8"/>
      <c r="Y420" s="6"/>
      <c r="Z420" s="6"/>
      <c r="AA420" s="6"/>
      <c r="AB420" s="8"/>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c r="BD420"/>
      <c r="BE420"/>
      <c r="BF420"/>
      <c r="BG420"/>
      <c r="BH420"/>
    </row>
    <row r="421" spans="1:60">
      <c r="A421" s="9">
        <v>419</v>
      </c>
      <c r="B421" s="16"/>
      <c r="C421" s="11"/>
      <c r="D421" s="11"/>
      <c r="E421" s="11"/>
      <c r="F421" s="11"/>
      <c r="G421" s="11"/>
      <c r="H421" s="11"/>
      <c r="I421" s="11"/>
      <c r="J421" s="11"/>
      <c r="K421" s="11"/>
      <c r="L421" s="11"/>
      <c r="M421" s="11"/>
      <c r="N421" s="11"/>
      <c r="O421" s="11"/>
      <c r="P421" s="11"/>
      <c r="Q421" s="11"/>
      <c r="R421" s="11"/>
      <c r="S421" s="11"/>
      <c r="T421" s="11"/>
      <c r="U421" s="11"/>
      <c r="V421" s="11"/>
      <c r="W421" s="11"/>
      <c r="X421" s="15"/>
      <c r="Y421" s="11"/>
      <c r="Z421" s="11"/>
      <c r="AA421" s="11"/>
      <c r="AB421" s="15"/>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4"/>
      <c r="BD421" s="14"/>
      <c r="BE421" s="14"/>
      <c r="BF421" s="14"/>
      <c r="BG421" s="14"/>
      <c r="BH421" s="14"/>
    </row>
    <row r="422" spans="1:60" s="14" customFormat="1">
      <c r="A422" s="5">
        <v>420</v>
      </c>
      <c r="B422" s="17"/>
      <c r="C422" s="6"/>
      <c r="D422" s="6"/>
      <c r="E422" s="6"/>
      <c r="F422" s="6"/>
      <c r="G422" s="6"/>
      <c r="H422" s="6"/>
      <c r="I422" s="6"/>
      <c r="J422" s="6"/>
      <c r="K422" s="6"/>
      <c r="L422" s="6"/>
      <c r="M422" s="6"/>
      <c r="N422" s="6"/>
      <c r="O422" s="6"/>
      <c r="P422" s="6"/>
      <c r="Q422" s="6"/>
      <c r="R422" s="6"/>
      <c r="S422" s="6"/>
      <c r="T422" s="6"/>
      <c r="U422" s="6"/>
      <c r="V422" s="6"/>
      <c r="W422" s="6"/>
      <c r="X422" s="8"/>
      <c r="Y422" s="6"/>
      <c r="Z422" s="6"/>
      <c r="AA422" s="6"/>
      <c r="AB422" s="8"/>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c r="BD422"/>
      <c r="BE422"/>
      <c r="BF422"/>
      <c r="BG422"/>
      <c r="BH422"/>
    </row>
    <row r="423" spans="1:60">
      <c r="A423" s="9">
        <v>421</v>
      </c>
      <c r="B423" s="16"/>
      <c r="C423" s="11"/>
      <c r="D423" s="11"/>
      <c r="E423" s="11"/>
      <c r="F423" s="11"/>
      <c r="G423" s="11"/>
      <c r="H423" s="11"/>
      <c r="I423" s="11"/>
      <c r="J423" s="11"/>
      <c r="K423" s="11"/>
      <c r="L423" s="11"/>
      <c r="M423" s="11"/>
      <c r="N423" s="11"/>
      <c r="O423" s="11"/>
      <c r="P423" s="11"/>
      <c r="Q423" s="11"/>
      <c r="R423" s="11"/>
      <c r="S423" s="11"/>
      <c r="T423" s="11"/>
      <c r="U423" s="11"/>
      <c r="V423" s="11"/>
      <c r="W423" s="11"/>
      <c r="X423" s="15"/>
      <c r="Y423" s="11"/>
      <c r="Z423" s="11"/>
      <c r="AA423" s="11"/>
      <c r="AB423" s="15"/>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4"/>
      <c r="BD423" s="14"/>
      <c r="BE423" s="14"/>
      <c r="BF423" s="14"/>
      <c r="BG423" s="14"/>
      <c r="BH423" s="14"/>
    </row>
    <row r="424" spans="1:60" s="14" customFormat="1">
      <c r="A424" s="5">
        <v>422</v>
      </c>
      <c r="B424" s="17"/>
      <c r="C424" s="6"/>
      <c r="D424" s="6"/>
      <c r="E424" s="6"/>
      <c r="F424" s="6"/>
      <c r="G424" s="6"/>
      <c r="H424" s="6"/>
      <c r="I424" s="6"/>
      <c r="J424" s="6"/>
      <c r="K424" s="6"/>
      <c r="L424" s="6"/>
      <c r="M424" s="6"/>
      <c r="N424" s="6"/>
      <c r="O424" s="6"/>
      <c r="P424" s="6"/>
      <c r="Q424" s="6"/>
      <c r="R424" s="6"/>
      <c r="S424" s="6"/>
      <c r="T424" s="6"/>
      <c r="U424" s="6"/>
      <c r="V424" s="6"/>
      <c r="W424" s="6"/>
      <c r="X424" s="8"/>
      <c r="Y424" s="6"/>
      <c r="Z424" s="6"/>
      <c r="AA424" s="6"/>
      <c r="AB424" s="8"/>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c r="BD424"/>
      <c r="BE424"/>
      <c r="BF424"/>
      <c r="BG424"/>
      <c r="BH424"/>
    </row>
    <row r="425" spans="1:60">
      <c r="A425" s="9">
        <v>423</v>
      </c>
      <c r="B425" s="16"/>
      <c r="C425" s="11"/>
      <c r="D425" s="11"/>
      <c r="E425" s="11"/>
      <c r="F425" s="11"/>
      <c r="G425" s="11"/>
      <c r="H425" s="11"/>
      <c r="I425" s="11"/>
      <c r="J425" s="11"/>
      <c r="K425" s="11"/>
      <c r="L425" s="11"/>
      <c r="M425" s="11"/>
      <c r="N425" s="11"/>
      <c r="O425" s="11"/>
      <c r="P425" s="11"/>
      <c r="Q425" s="11"/>
      <c r="R425" s="11"/>
      <c r="S425" s="11"/>
      <c r="T425" s="11"/>
      <c r="U425" s="11"/>
      <c r="V425" s="11"/>
      <c r="W425" s="11"/>
      <c r="X425" s="15"/>
      <c r="Y425" s="11"/>
      <c r="Z425" s="11"/>
      <c r="AA425" s="11"/>
      <c r="AB425" s="15"/>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4"/>
      <c r="BD425" s="14"/>
      <c r="BE425" s="14"/>
      <c r="BF425" s="14"/>
      <c r="BG425" s="14"/>
      <c r="BH425" s="14"/>
    </row>
    <row r="426" spans="1:60" s="14" customFormat="1">
      <c r="A426" s="5">
        <v>424</v>
      </c>
      <c r="B426" s="17"/>
      <c r="C426" s="6"/>
      <c r="D426" s="6"/>
      <c r="E426" s="6"/>
      <c r="F426" s="6"/>
      <c r="G426" s="6"/>
      <c r="H426" s="6"/>
      <c r="I426" s="6"/>
      <c r="J426" s="6"/>
      <c r="K426" s="6"/>
      <c r="L426" s="6"/>
      <c r="M426" s="6"/>
      <c r="N426" s="6"/>
      <c r="O426" s="6"/>
      <c r="P426" s="6"/>
      <c r="Q426" s="6"/>
      <c r="R426" s="6"/>
      <c r="S426" s="6"/>
      <c r="T426" s="6"/>
      <c r="U426" s="6"/>
      <c r="V426" s="6"/>
      <c r="W426" s="6"/>
      <c r="X426" s="8"/>
      <c r="Y426" s="6"/>
      <c r="Z426" s="6"/>
      <c r="AA426" s="6"/>
      <c r="AB426" s="8"/>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c r="BD426"/>
      <c r="BE426"/>
      <c r="BF426"/>
      <c r="BG426"/>
      <c r="BH426"/>
    </row>
    <row r="427" spans="1:60">
      <c r="A427" s="9">
        <v>425</v>
      </c>
      <c r="B427" s="16"/>
      <c r="C427" s="11"/>
      <c r="D427" s="11"/>
      <c r="E427" s="11"/>
      <c r="F427" s="11"/>
      <c r="G427" s="11"/>
      <c r="H427" s="11"/>
      <c r="I427" s="11"/>
      <c r="J427" s="11"/>
      <c r="K427" s="11"/>
      <c r="L427" s="11"/>
      <c r="M427" s="11"/>
      <c r="N427" s="11"/>
      <c r="O427" s="11"/>
      <c r="P427" s="11"/>
      <c r="Q427" s="11"/>
      <c r="R427" s="11"/>
      <c r="S427" s="11"/>
      <c r="T427" s="11"/>
      <c r="U427" s="11"/>
      <c r="V427" s="11"/>
      <c r="W427" s="11"/>
      <c r="X427" s="15"/>
      <c r="Y427" s="11"/>
      <c r="Z427" s="11"/>
      <c r="AA427" s="11"/>
      <c r="AB427" s="15"/>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4"/>
      <c r="BD427" s="14"/>
      <c r="BE427" s="14"/>
      <c r="BF427" s="14"/>
      <c r="BG427" s="14"/>
      <c r="BH427" s="14"/>
    </row>
    <row r="428" spans="1:60" s="14" customFormat="1">
      <c r="A428" s="5">
        <v>426</v>
      </c>
      <c r="B428" s="17"/>
      <c r="C428" s="6"/>
      <c r="D428" s="6"/>
      <c r="E428" s="6"/>
      <c r="F428" s="6"/>
      <c r="G428" s="6"/>
      <c r="H428" s="6"/>
      <c r="I428" s="6"/>
      <c r="J428" s="6"/>
      <c r="K428" s="6"/>
      <c r="L428" s="6"/>
      <c r="M428" s="6"/>
      <c r="N428" s="6"/>
      <c r="O428" s="6"/>
      <c r="P428" s="6"/>
      <c r="Q428" s="6"/>
      <c r="R428" s="6"/>
      <c r="S428" s="6"/>
      <c r="T428" s="6"/>
      <c r="U428" s="6"/>
      <c r="V428" s="6"/>
      <c r="W428" s="6"/>
      <c r="X428" s="8"/>
      <c r="Y428" s="6"/>
      <c r="Z428" s="6"/>
      <c r="AA428" s="6"/>
      <c r="AB428" s="8"/>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c r="BD428"/>
      <c r="BE428"/>
      <c r="BF428"/>
      <c r="BG428"/>
      <c r="BH428"/>
    </row>
    <row r="429" spans="1:60">
      <c r="A429" s="9">
        <v>427</v>
      </c>
      <c r="B429" s="16"/>
      <c r="C429" s="11"/>
      <c r="D429" s="11"/>
      <c r="E429" s="11"/>
      <c r="F429" s="11"/>
      <c r="G429" s="11"/>
      <c r="H429" s="11"/>
      <c r="I429" s="11"/>
      <c r="J429" s="11"/>
      <c r="K429" s="11"/>
      <c r="L429" s="11"/>
      <c r="M429" s="11"/>
      <c r="N429" s="11"/>
      <c r="O429" s="11"/>
      <c r="P429" s="11"/>
      <c r="Q429" s="11"/>
      <c r="R429" s="11"/>
      <c r="S429" s="11"/>
      <c r="T429" s="11"/>
      <c r="U429" s="11"/>
      <c r="V429" s="11"/>
      <c r="W429" s="11"/>
      <c r="X429" s="15"/>
      <c r="Y429" s="11"/>
      <c r="Z429" s="11"/>
      <c r="AA429" s="11"/>
      <c r="AB429" s="15"/>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4"/>
      <c r="BD429" s="14"/>
      <c r="BE429" s="14"/>
      <c r="BF429" s="14"/>
      <c r="BG429" s="14"/>
      <c r="BH429" s="14"/>
    </row>
    <row r="430" spans="1:60" s="14" customFormat="1">
      <c r="A430" s="5">
        <v>428</v>
      </c>
      <c r="B430" s="17"/>
      <c r="C430" s="6"/>
      <c r="D430" s="6"/>
      <c r="E430" s="6"/>
      <c r="F430" s="6"/>
      <c r="G430" s="6"/>
      <c r="H430" s="6"/>
      <c r="I430" s="6"/>
      <c r="J430" s="6"/>
      <c r="K430" s="6"/>
      <c r="L430" s="6"/>
      <c r="M430" s="6"/>
      <c r="N430" s="6"/>
      <c r="O430" s="6"/>
      <c r="P430" s="6"/>
      <c r="Q430" s="6"/>
      <c r="R430" s="6"/>
      <c r="S430" s="6"/>
      <c r="T430" s="6"/>
      <c r="U430" s="6"/>
      <c r="V430" s="6"/>
      <c r="W430" s="6"/>
      <c r="X430" s="8"/>
      <c r="Y430" s="6"/>
      <c r="Z430" s="6"/>
      <c r="AA430" s="6"/>
      <c r="AB430" s="8"/>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c r="BD430"/>
      <c r="BE430"/>
      <c r="BF430"/>
      <c r="BG430"/>
      <c r="BH430"/>
    </row>
    <row r="431" spans="1:60">
      <c r="A431" s="9">
        <v>429</v>
      </c>
      <c r="B431" s="16"/>
      <c r="C431" s="11"/>
      <c r="D431" s="11"/>
      <c r="E431" s="11"/>
      <c r="F431" s="11"/>
      <c r="G431" s="11"/>
      <c r="H431" s="11"/>
      <c r="I431" s="11"/>
      <c r="J431" s="11"/>
      <c r="K431" s="11"/>
      <c r="L431" s="11"/>
      <c r="M431" s="11"/>
      <c r="N431" s="11"/>
      <c r="O431" s="11"/>
      <c r="P431" s="11"/>
      <c r="Q431" s="11"/>
      <c r="R431" s="11"/>
      <c r="S431" s="11"/>
      <c r="T431" s="11"/>
      <c r="U431" s="11"/>
      <c r="V431" s="11"/>
      <c r="W431" s="11"/>
      <c r="X431" s="15"/>
      <c r="Y431" s="11"/>
      <c r="Z431" s="11"/>
      <c r="AA431" s="11"/>
      <c r="AB431" s="15"/>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4"/>
      <c r="BD431" s="14"/>
      <c r="BE431" s="14"/>
      <c r="BF431" s="14"/>
      <c r="BG431" s="14"/>
      <c r="BH431" s="14"/>
    </row>
    <row r="432" spans="1:60" s="14" customFormat="1">
      <c r="A432" s="5">
        <v>430</v>
      </c>
      <c r="B432" s="17"/>
      <c r="C432" s="6"/>
      <c r="D432" s="6"/>
      <c r="E432" s="6"/>
      <c r="F432" s="6"/>
      <c r="G432" s="6"/>
      <c r="H432" s="6"/>
      <c r="I432" s="6"/>
      <c r="J432" s="6"/>
      <c r="K432" s="6"/>
      <c r="L432" s="6"/>
      <c r="M432" s="6"/>
      <c r="N432" s="6"/>
      <c r="O432" s="6"/>
      <c r="P432" s="6"/>
      <c r="Q432" s="6"/>
      <c r="R432" s="6"/>
      <c r="S432" s="6"/>
      <c r="T432" s="6"/>
      <c r="U432" s="6"/>
      <c r="V432" s="6"/>
      <c r="W432" s="6"/>
      <c r="X432" s="8"/>
      <c r="Y432" s="6"/>
      <c r="Z432" s="6"/>
      <c r="AA432" s="6"/>
      <c r="AB432" s="8"/>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c r="BD432"/>
      <c r="BE432"/>
      <c r="BF432"/>
      <c r="BG432"/>
      <c r="BH432"/>
    </row>
    <row r="433" spans="1:60">
      <c r="A433" s="9">
        <v>431</v>
      </c>
      <c r="B433" s="16"/>
      <c r="C433" s="11"/>
      <c r="D433" s="11"/>
      <c r="E433" s="11"/>
      <c r="F433" s="11"/>
      <c r="G433" s="11"/>
      <c r="H433" s="11"/>
      <c r="I433" s="11"/>
      <c r="J433" s="11"/>
      <c r="K433" s="11"/>
      <c r="L433" s="11"/>
      <c r="M433" s="11"/>
      <c r="N433" s="11"/>
      <c r="O433" s="11"/>
      <c r="P433" s="11"/>
      <c r="Q433" s="11"/>
      <c r="R433" s="11"/>
      <c r="S433" s="11"/>
      <c r="T433" s="11"/>
      <c r="U433" s="11"/>
      <c r="V433" s="11"/>
      <c r="W433" s="11"/>
      <c r="X433" s="15"/>
      <c r="Y433" s="11"/>
      <c r="Z433" s="11"/>
      <c r="AA433" s="11"/>
      <c r="AB433" s="15"/>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4"/>
      <c r="BD433" s="14"/>
      <c r="BE433" s="14"/>
      <c r="BF433" s="14"/>
      <c r="BG433" s="14"/>
      <c r="BH433" s="14"/>
    </row>
    <row r="434" spans="1:60" s="14" customFormat="1">
      <c r="A434" s="5">
        <v>432</v>
      </c>
      <c r="B434" s="17"/>
      <c r="C434" s="6"/>
      <c r="D434" s="6"/>
      <c r="E434" s="6"/>
      <c r="F434" s="6"/>
      <c r="G434" s="6"/>
      <c r="H434" s="6"/>
      <c r="I434" s="6"/>
      <c r="J434" s="6"/>
      <c r="K434" s="6"/>
      <c r="L434" s="6"/>
      <c r="M434" s="6"/>
      <c r="N434" s="6"/>
      <c r="O434" s="6"/>
      <c r="P434" s="6"/>
      <c r="Q434" s="6"/>
      <c r="R434" s="6"/>
      <c r="S434" s="6"/>
      <c r="T434" s="6"/>
      <c r="U434" s="6"/>
      <c r="V434" s="6"/>
      <c r="W434" s="6"/>
      <c r="X434" s="8"/>
      <c r="Y434" s="6"/>
      <c r="Z434" s="6"/>
      <c r="AA434" s="6"/>
      <c r="AB434" s="8"/>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c r="BD434"/>
      <c r="BE434"/>
      <c r="BF434"/>
      <c r="BG434"/>
      <c r="BH434"/>
    </row>
    <row r="435" spans="1:60">
      <c r="A435" s="9">
        <v>433</v>
      </c>
      <c r="B435" s="16"/>
      <c r="C435" s="11"/>
      <c r="D435" s="11"/>
      <c r="E435" s="11"/>
      <c r="F435" s="11"/>
      <c r="G435" s="11"/>
      <c r="H435" s="11"/>
      <c r="I435" s="11"/>
      <c r="J435" s="11"/>
      <c r="K435" s="11"/>
      <c r="L435" s="11"/>
      <c r="M435" s="11"/>
      <c r="N435" s="11"/>
      <c r="O435" s="11"/>
      <c r="P435" s="11"/>
      <c r="Q435" s="11"/>
      <c r="R435" s="11"/>
      <c r="S435" s="11"/>
      <c r="T435" s="11"/>
      <c r="U435" s="11"/>
      <c r="V435" s="11"/>
      <c r="W435" s="11"/>
      <c r="X435" s="15"/>
      <c r="Y435" s="11"/>
      <c r="Z435" s="11"/>
      <c r="AA435" s="11"/>
      <c r="AB435" s="15"/>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4"/>
      <c r="BD435" s="14"/>
      <c r="BE435" s="14"/>
      <c r="BF435" s="14"/>
      <c r="BG435" s="14"/>
      <c r="BH435" s="14"/>
    </row>
    <row r="436" spans="1:60" s="14" customFormat="1">
      <c r="A436" s="5">
        <v>434</v>
      </c>
      <c r="B436" s="17"/>
      <c r="C436" s="6"/>
      <c r="D436" s="6"/>
      <c r="E436" s="6"/>
      <c r="F436" s="6"/>
      <c r="G436" s="6"/>
      <c r="H436" s="6"/>
      <c r="I436" s="6"/>
      <c r="J436" s="6"/>
      <c r="K436" s="6"/>
      <c r="L436" s="6"/>
      <c r="M436" s="6"/>
      <c r="N436" s="6"/>
      <c r="O436" s="6"/>
      <c r="P436" s="6"/>
      <c r="Q436" s="6"/>
      <c r="R436" s="6"/>
      <c r="S436" s="6"/>
      <c r="T436" s="6"/>
      <c r="U436" s="6"/>
      <c r="V436" s="6"/>
      <c r="W436" s="6"/>
      <c r="X436" s="8"/>
      <c r="Y436" s="6"/>
      <c r="Z436" s="6"/>
      <c r="AA436" s="6"/>
      <c r="AB436" s="8"/>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c r="BD436"/>
      <c r="BE436"/>
      <c r="BF436"/>
      <c r="BG436"/>
      <c r="BH436"/>
    </row>
    <row r="437" spans="1:60">
      <c r="A437" s="9">
        <v>435</v>
      </c>
      <c r="B437" s="16"/>
      <c r="C437" s="11"/>
      <c r="D437" s="11"/>
      <c r="E437" s="11"/>
      <c r="F437" s="11"/>
      <c r="G437" s="11"/>
      <c r="H437" s="11"/>
      <c r="I437" s="11"/>
      <c r="J437" s="11"/>
      <c r="K437" s="11"/>
      <c r="L437" s="11"/>
      <c r="M437" s="11"/>
      <c r="N437" s="11"/>
      <c r="O437" s="11"/>
      <c r="P437" s="11"/>
      <c r="Q437" s="11"/>
      <c r="R437" s="11"/>
      <c r="S437" s="11"/>
      <c r="T437" s="11"/>
      <c r="U437" s="11"/>
      <c r="V437" s="11"/>
      <c r="W437" s="11"/>
      <c r="X437" s="15"/>
      <c r="Y437" s="11"/>
      <c r="Z437" s="11"/>
      <c r="AA437" s="11"/>
      <c r="AB437" s="15"/>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4"/>
      <c r="BD437" s="14"/>
      <c r="BE437" s="14"/>
      <c r="BF437" s="14"/>
      <c r="BG437" s="14"/>
      <c r="BH437" s="14"/>
    </row>
    <row r="438" spans="1:60" s="14" customFormat="1">
      <c r="A438" s="5">
        <v>436</v>
      </c>
      <c r="B438" s="17"/>
      <c r="C438" s="6"/>
      <c r="D438" s="6"/>
      <c r="E438" s="6"/>
      <c r="F438" s="6"/>
      <c r="G438" s="6"/>
      <c r="H438" s="6"/>
      <c r="I438" s="6"/>
      <c r="J438" s="6"/>
      <c r="K438" s="6"/>
      <c r="L438" s="6"/>
      <c r="M438" s="6"/>
      <c r="N438" s="6"/>
      <c r="O438" s="6"/>
      <c r="P438" s="6"/>
      <c r="Q438" s="6"/>
      <c r="R438" s="6"/>
      <c r="S438" s="6"/>
      <c r="T438" s="6"/>
      <c r="U438" s="6"/>
      <c r="V438" s="6"/>
      <c r="W438" s="6"/>
      <c r="X438" s="8"/>
      <c r="Y438" s="6"/>
      <c r="Z438" s="6"/>
      <c r="AA438" s="6"/>
      <c r="AB438" s="8"/>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c r="BD438"/>
      <c r="BE438"/>
      <c r="BF438"/>
      <c r="BG438"/>
      <c r="BH438"/>
    </row>
    <row r="439" spans="1:60">
      <c r="A439" s="9">
        <v>437</v>
      </c>
      <c r="B439" s="16"/>
      <c r="C439" s="11"/>
      <c r="D439" s="11"/>
      <c r="E439" s="11"/>
      <c r="F439" s="11"/>
      <c r="G439" s="11"/>
      <c r="H439" s="11"/>
      <c r="I439" s="11"/>
      <c r="J439" s="11"/>
      <c r="K439" s="11"/>
      <c r="L439" s="11"/>
      <c r="M439" s="11"/>
      <c r="N439" s="11"/>
      <c r="O439" s="11"/>
      <c r="P439" s="11"/>
      <c r="Q439" s="11"/>
      <c r="R439" s="11"/>
      <c r="S439" s="11"/>
      <c r="T439" s="11"/>
      <c r="U439" s="11"/>
      <c r="V439" s="11"/>
      <c r="W439" s="11"/>
      <c r="X439" s="15"/>
      <c r="Y439" s="11"/>
      <c r="Z439" s="11"/>
      <c r="AA439" s="11"/>
      <c r="AB439" s="15"/>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4"/>
      <c r="BD439" s="14"/>
      <c r="BE439" s="14"/>
      <c r="BF439" s="14"/>
      <c r="BG439" s="14"/>
      <c r="BH439" s="14"/>
    </row>
    <row r="440" spans="1:60" s="14" customFormat="1">
      <c r="A440" s="5">
        <v>438</v>
      </c>
      <c r="B440" s="17"/>
      <c r="C440" s="6"/>
      <c r="D440" s="6"/>
      <c r="E440" s="6"/>
      <c r="F440" s="6"/>
      <c r="G440" s="6"/>
      <c r="H440" s="6"/>
      <c r="I440" s="6"/>
      <c r="J440" s="6"/>
      <c r="K440" s="6"/>
      <c r="L440" s="6"/>
      <c r="M440" s="6"/>
      <c r="N440" s="6"/>
      <c r="O440" s="6"/>
      <c r="P440" s="6"/>
      <c r="Q440" s="6"/>
      <c r="R440" s="6"/>
      <c r="S440" s="6"/>
      <c r="T440" s="6"/>
      <c r="U440" s="6"/>
      <c r="V440" s="6"/>
      <c r="W440" s="6"/>
      <c r="X440" s="8"/>
      <c r="Y440" s="6"/>
      <c r="Z440" s="6"/>
      <c r="AA440" s="6"/>
      <c r="AB440" s="8"/>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c r="BD440"/>
      <c r="BE440"/>
      <c r="BF440"/>
      <c r="BG440"/>
      <c r="BH440"/>
    </row>
    <row r="441" spans="1:60">
      <c r="A441" s="9">
        <v>439</v>
      </c>
      <c r="B441" s="16"/>
      <c r="C441" s="11"/>
      <c r="D441" s="11"/>
      <c r="E441" s="11"/>
      <c r="F441" s="11"/>
      <c r="G441" s="11"/>
      <c r="H441" s="11"/>
      <c r="I441" s="11"/>
      <c r="J441" s="11"/>
      <c r="K441" s="11"/>
      <c r="L441" s="11"/>
      <c r="M441" s="11"/>
      <c r="N441" s="11"/>
      <c r="O441" s="11"/>
      <c r="P441" s="11"/>
      <c r="Q441" s="11"/>
      <c r="R441" s="11"/>
      <c r="S441" s="11"/>
      <c r="T441" s="11"/>
      <c r="U441" s="11"/>
      <c r="V441" s="11"/>
      <c r="W441" s="11"/>
      <c r="X441" s="15"/>
      <c r="Y441" s="11"/>
      <c r="Z441" s="11"/>
      <c r="AA441" s="11"/>
      <c r="AB441" s="15"/>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4"/>
      <c r="BD441" s="14"/>
      <c r="BE441" s="14"/>
      <c r="BF441" s="14"/>
      <c r="BG441" s="14"/>
      <c r="BH441" s="14"/>
    </row>
    <row r="442" spans="1:60" s="14" customFormat="1">
      <c r="A442" s="5">
        <v>440</v>
      </c>
      <c r="B442" s="17"/>
      <c r="C442" s="6"/>
      <c r="D442" s="6"/>
      <c r="E442" s="6"/>
      <c r="F442" s="6"/>
      <c r="G442" s="6"/>
      <c r="H442" s="6"/>
      <c r="I442" s="6"/>
      <c r="J442" s="6"/>
      <c r="K442" s="6"/>
      <c r="L442" s="6"/>
      <c r="M442" s="6"/>
      <c r="N442" s="6"/>
      <c r="O442" s="6"/>
      <c r="P442" s="6"/>
      <c r="Q442" s="6"/>
      <c r="R442" s="6"/>
      <c r="S442" s="6"/>
      <c r="T442" s="6"/>
      <c r="U442" s="6"/>
      <c r="V442" s="6"/>
      <c r="W442" s="6"/>
      <c r="X442" s="8"/>
      <c r="Y442" s="6"/>
      <c r="Z442" s="6"/>
      <c r="AA442" s="6"/>
      <c r="AB442" s="8"/>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c r="BD442"/>
      <c r="BE442"/>
      <c r="BF442"/>
      <c r="BG442"/>
      <c r="BH442"/>
    </row>
    <row r="443" spans="1:60">
      <c r="A443" s="9">
        <v>441</v>
      </c>
      <c r="B443" s="16"/>
      <c r="C443" s="11"/>
      <c r="D443" s="11"/>
      <c r="E443" s="11"/>
      <c r="F443" s="11"/>
      <c r="G443" s="11"/>
      <c r="H443" s="11"/>
      <c r="I443" s="11"/>
      <c r="J443" s="11"/>
      <c r="K443" s="11"/>
      <c r="L443" s="11"/>
      <c r="M443" s="11"/>
      <c r="N443" s="11"/>
      <c r="O443" s="11"/>
      <c r="P443" s="11"/>
      <c r="Q443" s="11"/>
      <c r="R443" s="11"/>
      <c r="S443" s="11"/>
      <c r="T443" s="11"/>
      <c r="U443" s="11"/>
      <c r="V443" s="11"/>
      <c r="W443" s="11"/>
      <c r="X443" s="15"/>
      <c r="Y443" s="11"/>
      <c r="Z443" s="11"/>
      <c r="AA443" s="11"/>
      <c r="AB443" s="15"/>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4"/>
      <c r="BD443" s="14"/>
      <c r="BE443" s="14"/>
      <c r="BF443" s="14"/>
      <c r="BG443" s="14"/>
      <c r="BH443" s="14"/>
    </row>
    <row r="444" spans="1:60" s="14" customFormat="1">
      <c r="A444" s="5">
        <v>442</v>
      </c>
      <c r="B444" s="17"/>
      <c r="C444" s="6"/>
      <c r="D444" s="6"/>
      <c r="E444" s="6"/>
      <c r="F444" s="6"/>
      <c r="G444" s="6"/>
      <c r="H444" s="6"/>
      <c r="I444" s="6"/>
      <c r="J444" s="6"/>
      <c r="K444" s="6"/>
      <c r="L444" s="6"/>
      <c r="M444" s="6"/>
      <c r="N444" s="6"/>
      <c r="O444" s="6"/>
      <c r="P444" s="6"/>
      <c r="Q444" s="6"/>
      <c r="R444" s="6"/>
      <c r="S444" s="6"/>
      <c r="T444" s="6"/>
      <c r="U444" s="6"/>
      <c r="V444" s="6"/>
      <c r="W444" s="6"/>
      <c r="X444" s="8"/>
      <c r="Y444" s="6"/>
      <c r="Z444" s="6"/>
      <c r="AA444" s="6"/>
      <c r="AB444" s="8"/>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c r="BD444"/>
      <c r="BE444"/>
      <c r="BF444"/>
      <c r="BG444"/>
      <c r="BH444"/>
    </row>
    <row r="445" spans="1:60">
      <c r="A445" s="9">
        <v>443</v>
      </c>
      <c r="B445" s="16"/>
      <c r="C445" s="11"/>
      <c r="D445" s="11"/>
      <c r="E445" s="11"/>
      <c r="F445" s="11"/>
      <c r="G445" s="11"/>
      <c r="H445" s="11"/>
      <c r="I445" s="11"/>
      <c r="J445" s="11"/>
      <c r="K445" s="11"/>
      <c r="L445" s="11"/>
      <c r="M445" s="11"/>
      <c r="N445" s="11"/>
      <c r="O445" s="11"/>
      <c r="P445" s="11"/>
      <c r="Q445" s="11"/>
      <c r="R445" s="11"/>
      <c r="S445" s="11"/>
      <c r="T445" s="11"/>
      <c r="U445" s="11"/>
      <c r="V445" s="11"/>
      <c r="W445" s="11"/>
      <c r="X445" s="15"/>
      <c r="Y445" s="11"/>
      <c r="Z445" s="11"/>
      <c r="AA445" s="11"/>
      <c r="AB445" s="15"/>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4"/>
      <c r="BD445" s="14"/>
      <c r="BE445" s="14"/>
      <c r="BF445" s="14"/>
      <c r="BG445" s="14"/>
      <c r="BH445" s="14"/>
    </row>
    <row r="446" spans="1:60" s="14" customFormat="1">
      <c r="A446" s="5">
        <v>444</v>
      </c>
      <c r="B446" s="17"/>
      <c r="C446" s="6"/>
      <c r="D446" s="6"/>
      <c r="E446" s="6"/>
      <c r="F446" s="6"/>
      <c r="G446" s="6"/>
      <c r="H446" s="6"/>
      <c r="I446" s="6"/>
      <c r="J446" s="6"/>
      <c r="K446" s="6"/>
      <c r="L446" s="6"/>
      <c r="M446" s="6"/>
      <c r="N446" s="6"/>
      <c r="O446" s="6"/>
      <c r="P446" s="6"/>
      <c r="Q446" s="6"/>
      <c r="R446" s="6"/>
      <c r="S446" s="6"/>
      <c r="T446" s="6"/>
      <c r="U446" s="6"/>
      <c r="V446" s="6"/>
      <c r="W446" s="6"/>
      <c r="X446" s="8"/>
      <c r="Y446" s="6"/>
      <c r="Z446" s="6"/>
      <c r="AA446" s="6"/>
      <c r="AB446" s="8"/>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c r="BD446"/>
      <c r="BE446"/>
      <c r="BF446"/>
      <c r="BG446"/>
      <c r="BH446"/>
    </row>
    <row r="447" spans="1:60">
      <c r="A447" s="9">
        <v>445</v>
      </c>
      <c r="B447" s="16"/>
      <c r="C447" s="11"/>
      <c r="D447" s="11"/>
      <c r="E447" s="11"/>
      <c r="F447" s="11"/>
      <c r="G447" s="11"/>
      <c r="H447" s="11"/>
      <c r="I447" s="11"/>
      <c r="J447" s="11"/>
      <c r="K447" s="11"/>
      <c r="L447" s="11"/>
      <c r="M447" s="11"/>
      <c r="N447" s="11"/>
      <c r="O447" s="11"/>
      <c r="P447" s="11"/>
      <c r="Q447" s="11"/>
      <c r="R447" s="11"/>
      <c r="S447" s="11"/>
      <c r="T447" s="11"/>
      <c r="U447" s="11"/>
      <c r="V447" s="11"/>
      <c r="W447" s="11"/>
      <c r="X447" s="15"/>
      <c r="Y447" s="11"/>
      <c r="Z447" s="11"/>
      <c r="AA447" s="11"/>
      <c r="AB447" s="15"/>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4"/>
      <c r="BD447" s="14"/>
      <c r="BE447" s="14"/>
      <c r="BF447" s="14"/>
      <c r="BG447" s="14"/>
      <c r="BH447" s="14"/>
    </row>
    <row r="448" spans="1:60" s="14" customFormat="1">
      <c r="A448" s="5">
        <v>446</v>
      </c>
      <c r="B448" s="17"/>
      <c r="C448" s="6"/>
      <c r="D448" s="6"/>
      <c r="E448" s="6"/>
      <c r="F448" s="6"/>
      <c r="G448" s="6"/>
      <c r="H448" s="6"/>
      <c r="I448" s="6"/>
      <c r="J448" s="6"/>
      <c r="K448" s="6"/>
      <c r="L448" s="6"/>
      <c r="M448" s="6"/>
      <c r="N448" s="6"/>
      <c r="O448" s="6"/>
      <c r="P448" s="6"/>
      <c r="Q448" s="6"/>
      <c r="R448" s="6"/>
      <c r="S448" s="6"/>
      <c r="T448" s="6"/>
      <c r="U448" s="6"/>
      <c r="V448" s="6"/>
      <c r="W448" s="6"/>
      <c r="X448" s="8"/>
      <c r="Y448" s="6"/>
      <c r="Z448" s="6"/>
      <c r="AA448" s="6"/>
      <c r="AB448" s="8"/>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c r="BD448"/>
      <c r="BE448"/>
      <c r="BF448"/>
      <c r="BG448"/>
      <c r="BH448"/>
    </row>
    <row r="449" spans="1:60">
      <c r="A449" s="9">
        <v>447</v>
      </c>
      <c r="B449" s="16"/>
      <c r="C449" s="11"/>
      <c r="D449" s="11"/>
      <c r="E449" s="11"/>
      <c r="F449" s="11"/>
      <c r="G449" s="11"/>
      <c r="H449" s="11"/>
      <c r="I449" s="11"/>
      <c r="J449" s="11"/>
      <c r="K449" s="11"/>
      <c r="L449" s="11"/>
      <c r="M449" s="11"/>
      <c r="N449" s="11"/>
      <c r="O449" s="11"/>
      <c r="P449" s="11"/>
      <c r="Q449" s="11"/>
      <c r="R449" s="11"/>
      <c r="S449" s="11"/>
      <c r="T449" s="11"/>
      <c r="U449" s="11"/>
      <c r="V449" s="11"/>
      <c r="W449" s="11"/>
      <c r="X449" s="15"/>
      <c r="Y449" s="11"/>
      <c r="Z449" s="11"/>
      <c r="AA449" s="11"/>
      <c r="AB449" s="15"/>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4"/>
      <c r="BD449" s="14"/>
      <c r="BE449" s="14"/>
      <c r="BF449" s="14"/>
      <c r="BG449" s="14"/>
      <c r="BH449" s="14"/>
    </row>
    <row r="450" spans="1:60" s="14" customFormat="1">
      <c r="A450" s="5">
        <v>448</v>
      </c>
      <c r="B450" s="17"/>
      <c r="C450" s="6"/>
      <c r="D450" s="6"/>
      <c r="E450" s="6"/>
      <c r="F450" s="6"/>
      <c r="G450" s="6"/>
      <c r="H450" s="6"/>
      <c r="I450" s="6"/>
      <c r="J450" s="6"/>
      <c r="K450" s="6"/>
      <c r="L450" s="6"/>
      <c r="M450" s="6"/>
      <c r="N450" s="6"/>
      <c r="O450" s="6"/>
      <c r="P450" s="6"/>
      <c r="Q450" s="6"/>
      <c r="R450" s="6"/>
      <c r="S450" s="6"/>
      <c r="T450" s="6"/>
      <c r="U450" s="6"/>
      <c r="V450" s="6"/>
      <c r="W450" s="6"/>
      <c r="X450" s="8"/>
      <c r="Y450" s="6"/>
      <c r="Z450" s="6"/>
      <c r="AA450" s="6"/>
      <c r="AB450" s="8"/>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c r="BD450"/>
      <c r="BE450"/>
      <c r="BF450"/>
      <c r="BG450"/>
      <c r="BH450"/>
    </row>
    <row r="451" spans="1:60">
      <c r="A451" s="9">
        <v>449</v>
      </c>
      <c r="B451" s="16"/>
      <c r="C451" s="11"/>
      <c r="D451" s="11"/>
      <c r="E451" s="11"/>
      <c r="F451" s="11"/>
      <c r="G451" s="11"/>
      <c r="H451" s="11"/>
      <c r="I451" s="11"/>
      <c r="J451" s="11"/>
      <c r="K451" s="11"/>
      <c r="L451" s="11"/>
      <c r="M451" s="11"/>
      <c r="N451" s="11"/>
      <c r="O451" s="11"/>
      <c r="P451" s="11"/>
      <c r="Q451" s="11"/>
      <c r="R451" s="11"/>
      <c r="S451" s="11"/>
      <c r="T451" s="11"/>
      <c r="U451" s="11"/>
      <c r="V451" s="11"/>
      <c r="W451" s="11"/>
      <c r="X451" s="15"/>
      <c r="Y451" s="11"/>
      <c r="Z451" s="11"/>
      <c r="AA451" s="11"/>
      <c r="AB451" s="15"/>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4"/>
      <c r="BD451" s="14"/>
      <c r="BE451" s="14"/>
      <c r="BF451" s="14"/>
      <c r="BG451" s="14"/>
      <c r="BH451" s="14"/>
    </row>
    <row r="452" spans="1:60" s="14" customFormat="1">
      <c r="A452" s="5">
        <v>450</v>
      </c>
      <c r="B452" s="17"/>
      <c r="C452" s="6"/>
      <c r="D452" s="6"/>
      <c r="E452" s="6"/>
      <c r="F452" s="6"/>
      <c r="G452" s="6"/>
      <c r="H452" s="6"/>
      <c r="I452" s="6"/>
      <c r="J452" s="6"/>
      <c r="K452" s="6"/>
      <c r="L452" s="6"/>
      <c r="M452" s="6"/>
      <c r="N452" s="6"/>
      <c r="O452" s="6"/>
      <c r="P452" s="6"/>
      <c r="Q452" s="6"/>
      <c r="R452" s="6"/>
      <c r="S452" s="6"/>
      <c r="T452" s="6"/>
      <c r="U452" s="6"/>
      <c r="V452" s="6"/>
      <c r="W452" s="6"/>
      <c r="X452" s="8"/>
      <c r="Y452" s="6"/>
      <c r="Z452" s="6"/>
      <c r="AA452" s="6"/>
      <c r="AB452" s="8"/>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c r="BD452"/>
      <c r="BE452"/>
      <c r="BF452"/>
      <c r="BG452"/>
      <c r="BH452"/>
    </row>
    <row r="453" spans="1:60">
      <c r="A453" s="9">
        <v>451</v>
      </c>
      <c r="B453" s="16"/>
      <c r="C453" s="11"/>
      <c r="D453" s="11"/>
      <c r="E453" s="11"/>
      <c r="F453" s="11"/>
      <c r="G453" s="11"/>
      <c r="H453" s="11"/>
      <c r="I453" s="11"/>
      <c r="J453" s="11"/>
      <c r="K453" s="11"/>
      <c r="L453" s="11"/>
      <c r="M453" s="11"/>
      <c r="N453" s="11"/>
      <c r="O453" s="11"/>
      <c r="P453" s="11"/>
      <c r="Q453" s="11"/>
      <c r="R453" s="11"/>
      <c r="S453" s="11"/>
      <c r="T453" s="11"/>
      <c r="U453" s="11"/>
      <c r="V453" s="11"/>
      <c r="W453" s="11"/>
      <c r="X453" s="15"/>
      <c r="Y453" s="11"/>
      <c r="Z453" s="11"/>
      <c r="AA453" s="11"/>
      <c r="AB453" s="15"/>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4"/>
      <c r="BD453" s="14"/>
      <c r="BE453" s="14"/>
      <c r="BF453" s="14"/>
      <c r="BG453" s="14"/>
      <c r="BH453" s="14"/>
    </row>
    <row r="454" spans="1:60" s="14" customFormat="1">
      <c r="A454" s="5">
        <v>452</v>
      </c>
      <c r="B454" s="17"/>
      <c r="C454" s="6"/>
      <c r="D454" s="6"/>
      <c r="E454" s="6"/>
      <c r="F454" s="6"/>
      <c r="G454" s="6"/>
      <c r="H454" s="6"/>
      <c r="I454" s="6"/>
      <c r="J454" s="6"/>
      <c r="K454" s="6"/>
      <c r="L454" s="6"/>
      <c r="M454" s="6"/>
      <c r="N454" s="6"/>
      <c r="O454" s="6"/>
      <c r="P454" s="6"/>
      <c r="Q454" s="6"/>
      <c r="R454" s="6"/>
      <c r="S454" s="6"/>
      <c r="T454" s="6"/>
      <c r="U454" s="6"/>
      <c r="V454" s="6"/>
      <c r="W454" s="6"/>
      <c r="X454" s="8"/>
      <c r="Y454" s="6"/>
      <c r="Z454" s="6"/>
      <c r="AA454" s="6"/>
      <c r="AB454" s="8"/>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c r="BD454"/>
      <c r="BE454"/>
      <c r="BF454"/>
      <c r="BG454"/>
      <c r="BH454"/>
    </row>
    <row r="455" spans="1:60">
      <c r="A455" s="9">
        <v>453</v>
      </c>
      <c r="B455" s="16"/>
      <c r="C455" s="11"/>
      <c r="D455" s="11"/>
      <c r="E455" s="11"/>
      <c r="F455" s="11"/>
      <c r="G455" s="11"/>
      <c r="H455" s="11"/>
      <c r="I455" s="11"/>
      <c r="J455" s="11"/>
      <c r="K455" s="11"/>
      <c r="L455" s="11"/>
      <c r="M455" s="11"/>
      <c r="N455" s="11"/>
      <c r="O455" s="11"/>
      <c r="P455" s="11"/>
      <c r="Q455" s="11"/>
      <c r="R455" s="11"/>
      <c r="S455" s="11"/>
      <c r="T455" s="11"/>
      <c r="U455" s="11"/>
      <c r="V455" s="11"/>
      <c r="W455" s="11"/>
      <c r="X455" s="15"/>
      <c r="Y455" s="11"/>
      <c r="Z455" s="11"/>
      <c r="AA455" s="11"/>
      <c r="AB455" s="15"/>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4"/>
      <c r="BD455" s="14"/>
      <c r="BE455" s="14"/>
      <c r="BF455" s="14"/>
      <c r="BG455" s="14"/>
      <c r="BH455" s="14"/>
    </row>
    <row r="456" spans="1:60" s="14" customFormat="1">
      <c r="A456" s="5">
        <v>454</v>
      </c>
      <c r="B456" s="17"/>
      <c r="C456" s="6"/>
      <c r="D456" s="6"/>
      <c r="E456" s="6"/>
      <c r="F456" s="6"/>
      <c r="G456" s="6"/>
      <c r="H456" s="6"/>
      <c r="I456" s="6"/>
      <c r="J456" s="6"/>
      <c r="K456" s="6"/>
      <c r="L456" s="6"/>
      <c r="M456" s="6"/>
      <c r="N456" s="6"/>
      <c r="O456" s="6"/>
      <c r="P456" s="6"/>
      <c r="Q456" s="6"/>
      <c r="R456" s="6"/>
      <c r="S456" s="6"/>
      <c r="T456" s="6"/>
      <c r="U456" s="6"/>
      <c r="V456" s="6"/>
      <c r="W456" s="6"/>
      <c r="X456" s="8"/>
      <c r="Y456" s="6"/>
      <c r="Z456" s="6"/>
      <c r="AA456" s="6"/>
      <c r="AB456" s="8"/>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c r="BD456"/>
      <c r="BE456"/>
      <c r="BF456"/>
      <c r="BG456"/>
      <c r="BH456"/>
    </row>
    <row r="457" spans="1:60">
      <c r="A457" s="9">
        <v>455</v>
      </c>
      <c r="B457" s="16"/>
      <c r="C457" s="11"/>
      <c r="D457" s="11"/>
      <c r="E457" s="11"/>
      <c r="F457" s="11"/>
      <c r="G457" s="11"/>
      <c r="H457" s="11"/>
      <c r="I457" s="11"/>
      <c r="J457" s="11"/>
      <c r="K457" s="11"/>
      <c r="L457" s="11"/>
      <c r="M457" s="11"/>
      <c r="N457" s="11"/>
      <c r="O457" s="11"/>
      <c r="P457" s="11"/>
      <c r="Q457" s="11"/>
      <c r="R457" s="11"/>
      <c r="S457" s="11"/>
      <c r="T457" s="11"/>
      <c r="U457" s="11"/>
      <c r="V457" s="11"/>
      <c r="W457" s="11"/>
      <c r="X457" s="15"/>
      <c r="Y457" s="11"/>
      <c r="Z457" s="11"/>
      <c r="AA457" s="11"/>
      <c r="AB457" s="15"/>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4"/>
      <c r="BD457" s="14"/>
      <c r="BE457" s="14"/>
      <c r="BF457" s="14"/>
      <c r="BG457" s="14"/>
      <c r="BH457" s="14"/>
    </row>
    <row r="458" spans="1:60" s="14" customFormat="1">
      <c r="A458" s="5">
        <v>456</v>
      </c>
      <c r="B458" s="17"/>
      <c r="C458" s="6"/>
      <c r="D458" s="6"/>
      <c r="E458" s="6"/>
      <c r="F458" s="6"/>
      <c r="G458" s="6"/>
      <c r="H458" s="6"/>
      <c r="I458" s="6"/>
      <c r="J458" s="6"/>
      <c r="K458" s="6"/>
      <c r="L458" s="6"/>
      <c r="M458" s="6"/>
      <c r="N458" s="6"/>
      <c r="O458" s="6"/>
      <c r="P458" s="6"/>
      <c r="Q458" s="6"/>
      <c r="R458" s="6"/>
      <c r="S458" s="6"/>
      <c r="T458" s="6"/>
      <c r="U458" s="6"/>
      <c r="V458" s="6"/>
      <c r="W458" s="6"/>
      <c r="X458" s="8"/>
      <c r="Y458" s="6"/>
      <c r="Z458" s="6"/>
      <c r="AA458" s="6"/>
      <c r="AB458" s="8"/>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c r="BD458"/>
      <c r="BE458"/>
      <c r="BF458"/>
      <c r="BG458"/>
      <c r="BH458"/>
    </row>
    <row r="459" spans="1:60">
      <c r="A459" s="9">
        <v>457</v>
      </c>
      <c r="B459" s="16"/>
      <c r="C459" s="11"/>
      <c r="D459" s="11"/>
      <c r="E459" s="11"/>
      <c r="F459" s="11"/>
      <c r="G459" s="11"/>
      <c r="H459" s="11"/>
      <c r="I459" s="11"/>
      <c r="J459" s="11"/>
      <c r="K459" s="11"/>
      <c r="L459" s="11"/>
      <c r="M459" s="11"/>
      <c r="N459" s="11"/>
      <c r="O459" s="11"/>
      <c r="P459" s="11"/>
      <c r="Q459" s="11"/>
      <c r="R459" s="11"/>
      <c r="S459" s="11"/>
      <c r="T459" s="11"/>
      <c r="U459" s="11"/>
      <c r="V459" s="11"/>
      <c r="W459" s="11"/>
      <c r="X459" s="15"/>
      <c r="Y459" s="11"/>
      <c r="Z459" s="11"/>
      <c r="AA459" s="11"/>
      <c r="AB459" s="15"/>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4"/>
      <c r="BD459" s="14"/>
      <c r="BE459" s="14"/>
      <c r="BF459" s="14"/>
      <c r="BG459" s="14"/>
      <c r="BH459" s="14"/>
    </row>
    <row r="460" spans="1:60" s="14" customFormat="1">
      <c r="A460" s="5">
        <v>458</v>
      </c>
      <c r="B460" s="17"/>
      <c r="C460" s="6"/>
      <c r="D460" s="6"/>
      <c r="E460" s="6"/>
      <c r="F460" s="6"/>
      <c r="G460" s="6"/>
      <c r="H460" s="6"/>
      <c r="I460" s="6"/>
      <c r="J460" s="6"/>
      <c r="K460" s="6"/>
      <c r="L460" s="6"/>
      <c r="M460" s="6"/>
      <c r="N460" s="6"/>
      <c r="O460" s="6"/>
      <c r="P460" s="6"/>
      <c r="Q460" s="6"/>
      <c r="R460" s="6"/>
      <c r="S460" s="6"/>
      <c r="T460" s="6"/>
      <c r="U460" s="6"/>
      <c r="V460" s="6"/>
      <c r="W460" s="6"/>
      <c r="X460" s="8"/>
      <c r="Y460" s="6"/>
      <c r="Z460" s="6"/>
      <c r="AA460" s="6"/>
      <c r="AB460" s="8"/>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c r="BD460"/>
      <c r="BE460"/>
      <c r="BF460"/>
      <c r="BG460"/>
      <c r="BH460"/>
    </row>
    <row r="461" spans="1:60">
      <c r="A461" s="9">
        <v>459</v>
      </c>
      <c r="B461" s="16"/>
      <c r="C461" s="11"/>
      <c r="D461" s="11"/>
      <c r="E461" s="11"/>
      <c r="F461" s="11"/>
      <c r="G461" s="11"/>
      <c r="H461" s="11"/>
      <c r="I461" s="11"/>
      <c r="J461" s="11"/>
      <c r="K461" s="11"/>
      <c r="L461" s="11"/>
      <c r="M461" s="11"/>
      <c r="N461" s="11"/>
      <c r="O461" s="11"/>
      <c r="P461" s="11"/>
      <c r="Q461" s="11"/>
      <c r="R461" s="11"/>
      <c r="S461" s="11"/>
      <c r="T461" s="11"/>
      <c r="U461" s="11"/>
      <c r="V461" s="11"/>
      <c r="W461" s="11"/>
      <c r="X461" s="15"/>
      <c r="Y461" s="11"/>
      <c r="Z461" s="11"/>
      <c r="AA461" s="11"/>
      <c r="AB461" s="15"/>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4"/>
      <c r="BD461" s="14"/>
      <c r="BE461" s="14"/>
      <c r="BF461" s="14"/>
      <c r="BG461" s="14"/>
      <c r="BH461" s="14"/>
    </row>
    <row r="462" spans="1:60" s="14" customFormat="1">
      <c r="A462" s="5">
        <v>460</v>
      </c>
      <c r="B462" s="17"/>
      <c r="C462" s="6"/>
      <c r="D462" s="6"/>
      <c r="E462" s="6"/>
      <c r="F462" s="6"/>
      <c r="G462" s="6"/>
      <c r="H462" s="6"/>
      <c r="I462" s="6"/>
      <c r="J462" s="6"/>
      <c r="K462" s="6"/>
      <c r="L462" s="6"/>
      <c r="M462" s="6"/>
      <c r="N462" s="6"/>
      <c r="O462" s="6"/>
      <c r="P462" s="6"/>
      <c r="Q462" s="6"/>
      <c r="R462" s="6"/>
      <c r="S462" s="6"/>
      <c r="T462" s="6"/>
      <c r="U462" s="6"/>
      <c r="V462" s="6"/>
      <c r="W462" s="6"/>
      <c r="X462" s="8"/>
      <c r="Y462" s="6"/>
      <c r="Z462" s="6"/>
      <c r="AA462" s="6"/>
      <c r="AB462" s="8"/>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c r="BD462"/>
      <c r="BE462"/>
      <c r="BF462"/>
      <c r="BG462"/>
      <c r="BH462"/>
    </row>
    <row r="463" spans="1:60">
      <c r="A463" s="9">
        <v>461</v>
      </c>
      <c r="B463" s="16"/>
      <c r="C463" s="11"/>
      <c r="D463" s="11"/>
      <c r="E463" s="11"/>
      <c r="F463" s="11"/>
      <c r="G463" s="11"/>
      <c r="H463" s="11"/>
      <c r="I463" s="11"/>
      <c r="J463" s="11"/>
      <c r="K463" s="11"/>
      <c r="L463" s="11"/>
      <c r="M463" s="11"/>
      <c r="N463" s="11"/>
      <c r="O463" s="11"/>
      <c r="P463" s="11"/>
      <c r="Q463" s="11"/>
      <c r="R463" s="11"/>
      <c r="S463" s="11"/>
      <c r="T463" s="11"/>
      <c r="U463" s="11"/>
      <c r="V463" s="11"/>
      <c r="W463" s="11"/>
      <c r="X463" s="15"/>
      <c r="Y463" s="11"/>
      <c r="Z463" s="11"/>
      <c r="AA463" s="11"/>
      <c r="AB463" s="15"/>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4"/>
      <c r="BD463" s="14"/>
      <c r="BE463" s="14"/>
      <c r="BF463" s="14"/>
      <c r="BG463" s="14"/>
      <c r="BH463" s="14"/>
    </row>
    <row r="464" spans="1:60" s="14" customFormat="1">
      <c r="A464" s="5">
        <v>462</v>
      </c>
      <c r="B464" s="17"/>
      <c r="C464" s="6"/>
      <c r="D464" s="6"/>
      <c r="E464" s="6"/>
      <c r="F464" s="6"/>
      <c r="G464" s="6"/>
      <c r="H464" s="6"/>
      <c r="I464" s="6"/>
      <c r="J464" s="6"/>
      <c r="K464" s="6"/>
      <c r="L464" s="6"/>
      <c r="M464" s="6"/>
      <c r="N464" s="6"/>
      <c r="O464" s="6"/>
      <c r="P464" s="6"/>
      <c r="Q464" s="6"/>
      <c r="R464" s="6"/>
      <c r="S464" s="6"/>
      <c r="T464" s="6"/>
      <c r="U464" s="6"/>
      <c r="V464" s="6"/>
      <c r="W464" s="6"/>
      <c r="X464" s="8"/>
      <c r="Y464" s="6"/>
      <c r="Z464" s="6"/>
      <c r="AA464" s="6"/>
      <c r="AB464" s="8"/>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c r="BD464"/>
      <c r="BE464"/>
      <c r="BF464"/>
      <c r="BG464"/>
      <c r="BH464"/>
    </row>
    <row r="465" spans="1:60">
      <c r="A465" s="9">
        <v>463</v>
      </c>
      <c r="B465" s="16"/>
      <c r="C465" s="11"/>
      <c r="D465" s="11"/>
      <c r="E465" s="11"/>
      <c r="F465" s="11"/>
      <c r="G465" s="11"/>
      <c r="H465" s="11"/>
      <c r="I465" s="11"/>
      <c r="J465" s="11"/>
      <c r="K465" s="11"/>
      <c r="L465" s="11"/>
      <c r="M465" s="11"/>
      <c r="N465" s="11"/>
      <c r="O465" s="11"/>
      <c r="P465" s="11"/>
      <c r="Q465" s="11"/>
      <c r="R465" s="11"/>
      <c r="S465" s="11"/>
      <c r="T465" s="11"/>
      <c r="U465" s="11"/>
      <c r="V465" s="11"/>
      <c r="W465" s="11"/>
      <c r="X465" s="15"/>
      <c r="Y465" s="11"/>
      <c r="Z465" s="11"/>
      <c r="AA465" s="11"/>
      <c r="AB465" s="15"/>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4"/>
      <c r="BD465" s="14"/>
      <c r="BE465" s="14"/>
      <c r="BF465" s="14"/>
      <c r="BG465" s="14"/>
      <c r="BH465" s="14"/>
    </row>
    <row r="466" spans="1:60" s="14" customFormat="1">
      <c r="A466" s="5">
        <v>464</v>
      </c>
      <c r="B466" s="17"/>
      <c r="C466" s="6"/>
      <c r="D466" s="6"/>
      <c r="E466" s="6"/>
      <c r="F466" s="6"/>
      <c r="G466" s="6"/>
      <c r="H466" s="6"/>
      <c r="I466" s="6"/>
      <c r="J466" s="6"/>
      <c r="K466" s="6"/>
      <c r="L466" s="6"/>
      <c r="M466" s="6"/>
      <c r="N466" s="6"/>
      <c r="O466" s="6"/>
      <c r="P466" s="6"/>
      <c r="Q466" s="6"/>
      <c r="R466" s="6"/>
      <c r="S466" s="6"/>
      <c r="T466" s="6"/>
      <c r="U466" s="6"/>
      <c r="V466" s="6"/>
      <c r="W466" s="6"/>
      <c r="X466" s="8"/>
      <c r="Y466" s="6"/>
      <c r="Z466" s="6"/>
      <c r="AA466" s="6"/>
      <c r="AB466" s="8"/>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c r="BD466"/>
      <c r="BE466"/>
      <c r="BF466"/>
      <c r="BG466"/>
      <c r="BH466"/>
    </row>
    <row r="467" spans="1:60">
      <c r="A467" s="9">
        <v>465</v>
      </c>
      <c r="B467" s="16"/>
      <c r="C467" s="11"/>
      <c r="D467" s="11"/>
      <c r="E467" s="11"/>
      <c r="F467" s="11"/>
      <c r="G467" s="11"/>
      <c r="H467" s="11"/>
      <c r="I467" s="11"/>
      <c r="J467" s="11"/>
      <c r="K467" s="11"/>
      <c r="L467" s="11"/>
      <c r="M467" s="11"/>
      <c r="N467" s="11"/>
      <c r="O467" s="11"/>
      <c r="P467" s="11"/>
      <c r="Q467" s="11"/>
      <c r="R467" s="11"/>
      <c r="S467" s="11"/>
      <c r="T467" s="11"/>
      <c r="U467" s="11"/>
      <c r="V467" s="11"/>
      <c r="W467" s="11"/>
      <c r="X467" s="15"/>
      <c r="Y467" s="11"/>
      <c r="Z467" s="11"/>
      <c r="AA467" s="11"/>
      <c r="AB467" s="15"/>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4"/>
      <c r="BD467" s="14"/>
      <c r="BE467" s="14"/>
      <c r="BF467" s="14"/>
      <c r="BG467" s="14"/>
      <c r="BH467" s="14"/>
    </row>
    <row r="468" spans="1:60" s="14" customFormat="1">
      <c r="A468" s="5">
        <v>466</v>
      </c>
      <c r="B468" s="17"/>
      <c r="C468" s="6"/>
      <c r="D468" s="6"/>
      <c r="E468" s="6"/>
      <c r="F468" s="6"/>
      <c r="G468" s="6"/>
      <c r="H468" s="6"/>
      <c r="I468" s="6"/>
      <c r="J468" s="6"/>
      <c r="K468" s="6"/>
      <c r="L468" s="6"/>
      <c r="M468" s="6"/>
      <c r="N468" s="6"/>
      <c r="O468" s="6"/>
      <c r="P468" s="6"/>
      <c r="Q468" s="6"/>
      <c r="R468" s="6"/>
      <c r="S468" s="6"/>
      <c r="T468" s="6"/>
      <c r="U468" s="6"/>
      <c r="V468" s="6"/>
      <c r="W468" s="6"/>
      <c r="X468" s="8"/>
      <c r="Y468" s="6"/>
      <c r="Z468" s="6"/>
      <c r="AA468" s="6"/>
      <c r="AB468" s="8"/>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c r="BD468"/>
      <c r="BE468"/>
      <c r="BF468"/>
      <c r="BG468"/>
      <c r="BH468"/>
    </row>
    <row r="469" spans="1:60">
      <c r="A469" s="9">
        <v>467</v>
      </c>
      <c r="B469" s="16"/>
      <c r="C469" s="11"/>
      <c r="D469" s="11"/>
      <c r="E469" s="11"/>
      <c r="F469" s="11"/>
      <c r="G469" s="11"/>
      <c r="H469" s="11"/>
      <c r="I469" s="11"/>
      <c r="J469" s="11"/>
      <c r="K469" s="11"/>
      <c r="L469" s="11"/>
      <c r="M469" s="11"/>
      <c r="N469" s="11"/>
      <c r="O469" s="11"/>
      <c r="P469" s="11"/>
      <c r="Q469" s="11"/>
      <c r="R469" s="11"/>
      <c r="S469" s="11"/>
      <c r="T469" s="11"/>
      <c r="U469" s="11"/>
      <c r="V469" s="11"/>
      <c r="W469" s="11"/>
      <c r="X469" s="15"/>
      <c r="Y469" s="11"/>
      <c r="Z469" s="11"/>
      <c r="AA469" s="11"/>
      <c r="AB469" s="15"/>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4"/>
      <c r="BD469" s="14"/>
      <c r="BE469" s="14"/>
      <c r="BF469" s="14"/>
      <c r="BG469" s="14"/>
      <c r="BH469" s="14"/>
    </row>
    <row r="470" spans="1:60" s="14" customFormat="1">
      <c r="A470" s="5">
        <v>468</v>
      </c>
      <c r="B470" s="17"/>
      <c r="C470" s="6"/>
      <c r="D470" s="6"/>
      <c r="E470" s="6"/>
      <c r="F470" s="6"/>
      <c r="G470" s="6"/>
      <c r="H470" s="6"/>
      <c r="I470" s="6"/>
      <c r="J470" s="6"/>
      <c r="K470" s="6"/>
      <c r="L470" s="6"/>
      <c r="M470" s="6"/>
      <c r="N470" s="6"/>
      <c r="O470" s="6"/>
      <c r="P470" s="6"/>
      <c r="Q470" s="6"/>
      <c r="R470" s="6"/>
      <c r="S470" s="6"/>
      <c r="T470" s="6"/>
      <c r="U470" s="6"/>
      <c r="V470" s="6"/>
      <c r="W470" s="6"/>
      <c r="X470" s="8"/>
      <c r="Y470" s="6"/>
      <c r="Z470" s="6"/>
      <c r="AA470" s="6"/>
      <c r="AB470" s="8"/>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c r="BD470"/>
      <c r="BE470"/>
      <c r="BF470"/>
      <c r="BG470"/>
      <c r="BH470"/>
    </row>
    <row r="471" spans="1:60">
      <c r="A471" s="9">
        <v>469</v>
      </c>
      <c r="B471" s="16"/>
      <c r="C471" s="11"/>
      <c r="D471" s="11"/>
      <c r="E471" s="11"/>
      <c r="F471" s="11"/>
      <c r="G471" s="11"/>
      <c r="H471" s="11"/>
      <c r="I471" s="11"/>
      <c r="J471" s="11"/>
      <c r="K471" s="11"/>
      <c r="L471" s="11"/>
      <c r="M471" s="11"/>
      <c r="N471" s="11"/>
      <c r="O471" s="11"/>
      <c r="P471" s="11"/>
      <c r="Q471" s="11"/>
      <c r="R471" s="11"/>
      <c r="S471" s="11"/>
      <c r="T471" s="11"/>
      <c r="U471" s="11"/>
      <c r="V471" s="11"/>
      <c r="W471" s="11"/>
      <c r="X471" s="15"/>
      <c r="Y471" s="11"/>
      <c r="Z471" s="11"/>
      <c r="AA471" s="11"/>
      <c r="AB471" s="15"/>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4"/>
      <c r="BD471" s="14"/>
      <c r="BE471" s="14"/>
      <c r="BF471" s="14"/>
      <c r="BG471" s="14"/>
      <c r="BH471" s="14"/>
    </row>
    <row r="472" spans="1:60" s="14" customFormat="1">
      <c r="A472" s="5">
        <v>470</v>
      </c>
      <c r="B472" s="17"/>
      <c r="C472" s="6"/>
      <c r="D472" s="6"/>
      <c r="E472" s="6"/>
      <c r="F472" s="6"/>
      <c r="G472" s="6"/>
      <c r="H472" s="6"/>
      <c r="I472" s="6"/>
      <c r="J472" s="6"/>
      <c r="K472" s="6"/>
      <c r="L472" s="6"/>
      <c r="M472" s="6"/>
      <c r="N472" s="6"/>
      <c r="O472" s="6"/>
      <c r="P472" s="6"/>
      <c r="Q472" s="6"/>
      <c r="R472" s="6"/>
      <c r="S472" s="6"/>
      <c r="T472" s="6"/>
      <c r="U472" s="6"/>
      <c r="V472" s="6"/>
      <c r="W472" s="6"/>
      <c r="X472" s="8"/>
      <c r="Y472" s="6"/>
      <c r="Z472" s="6"/>
      <c r="AA472" s="6"/>
      <c r="AB472" s="8"/>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c r="BD472"/>
      <c r="BE472"/>
      <c r="BF472"/>
      <c r="BG472"/>
      <c r="BH472"/>
    </row>
    <row r="473" spans="1:60">
      <c r="A473" s="9">
        <v>471</v>
      </c>
      <c r="B473" s="16"/>
      <c r="C473" s="11"/>
      <c r="D473" s="11"/>
      <c r="E473" s="11"/>
      <c r="F473" s="11"/>
      <c r="G473" s="11"/>
      <c r="H473" s="11"/>
      <c r="I473" s="11"/>
      <c r="J473" s="11"/>
      <c r="K473" s="11"/>
      <c r="L473" s="11"/>
      <c r="M473" s="11"/>
      <c r="N473" s="11"/>
      <c r="O473" s="11"/>
      <c r="P473" s="11"/>
      <c r="Q473" s="11"/>
      <c r="R473" s="11"/>
      <c r="S473" s="11"/>
      <c r="T473" s="11"/>
      <c r="U473" s="11"/>
      <c r="V473" s="11"/>
      <c r="W473" s="11"/>
      <c r="X473" s="15"/>
      <c r="Y473" s="11"/>
      <c r="Z473" s="11"/>
      <c r="AA473" s="11"/>
      <c r="AB473" s="15"/>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4"/>
      <c r="BD473" s="14"/>
      <c r="BE473" s="14"/>
      <c r="BF473" s="14"/>
      <c r="BG473" s="14"/>
      <c r="BH473" s="14"/>
    </row>
    <row r="474" spans="1:60" s="14" customFormat="1">
      <c r="A474" s="5">
        <v>472</v>
      </c>
      <c r="B474" s="17"/>
      <c r="C474" s="6"/>
      <c r="D474" s="6"/>
      <c r="E474" s="6"/>
      <c r="F474" s="6"/>
      <c r="G474" s="6"/>
      <c r="H474" s="6"/>
      <c r="I474" s="6"/>
      <c r="J474" s="6"/>
      <c r="K474" s="6"/>
      <c r="L474" s="6"/>
      <c r="M474" s="6"/>
      <c r="N474" s="6"/>
      <c r="O474" s="6"/>
      <c r="P474" s="6"/>
      <c r="Q474" s="6"/>
      <c r="R474" s="6"/>
      <c r="S474" s="6"/>
      <c r="T474" s="6"/>
      <c r="U474" s="6"/>
      <c r="V474" s="6"/>
      <c r="W474" s="6"/>
      <c r="X474" s="8"/>
      <c r="Y474" s="6"/>
      <c r="Z474" s="6"/>
      <c r="AA474" s="6"/>
      <c r="AB474" s="8"/>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c r="BD474"/>
      <c r="BE474"/>
      <c r="BF474"/>
      <c r="BG474"/>
      <c r="BH474"/>
    </row>
    <row r="475" spans="1:60">
      <c r="A475" s="9">
        <v>473</v>
      </c>
      <c r="B475" s="16"/>
      <c r="C475" s="11"/>
      <c r="D475" s="11"/>
      <c r="E475" s="11"/>
      <c r="F475" s="11"/>
      <c r="G475" s="11"/>
      <c r="H475" s="11"/>
      <c r="I475" s="11"/>
      <c r="J475" s="11"/>
      <c r="K475" s="11"/>
      <c r="L475" s="11"/>
      <c r="M475" s="11"/>
      <c r="N475" s="11"/>
      <c r="O475" s="11"/>
      <c r="P475" s="11"/>
      <c r="Q475" s="11"/>
      <c r="R475" s="11"/>
      <c r="S475" s="11"/>
      <c r="T475" s="11"/>
      <c r="U475" s="11"/>
      <c r="V475" s="11"/>
      <c r="W475" s="11"/>
      <c r="X475" s="15"/>
      <c r="Y475" s="11"/>
      <c r="Z475" s="11"/>
      <c r="AA475" s="11"/>
      <c r="AB475" s="15"/>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4"/>
      <c r="BD475" s="14"/>
      <c r="BE475" s="14"/>
      <c r="BF475" s="14"/>
      <c r="BG475" s="14"/>
      <c r="BH475" s="14"/>
    </row>
    <row r="476" spans="1:60" s="14" customFormat="1">
      <c r="A476" s="5">
        <v>474</v>
      </c>
      <c r="B476" s="17"/>
      <c r="C476" s="6"/>
      <c r="D476" s="6"/>
      <c r="E476" s="6"/>
      <c r="F476" s="6"/>
      <c r="G476" s="6"/>
      <c r="H476" s="6"/>
      <c r="I476" s="6"/>
      <c r="J476" s="6"/>
      <c r="K476" s="6"/>
      <c r="L476" s="6"/>
      <c r="M476" s="6"/>
      <c r="N476" s="6"/>
      <c r="O476" s="6"/>
      <c r="P476" s="6"/>
      <c r="Q476" s="6"/>
      <c r="R476" s="6"/>
      <c r="S476" s="6"/>
      <c r="T476" s="6"/>
      <c r="U476" s="6"/>
      <c r="V476" s="6"/>
      <c r="W476" s="6"/>
      <c r="X476" s="8"/>
      <c r="Y476" s="6"/>
      <c r="Z476" s="6"/>
      <c r="AA476" s="6"/>
      <c r="AB476" s="8"/>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c r="BD476"/>
      <c r="BE476"/>
      <c r="BF476"/>
      <c r="BG476"/>
      <c r="BH476"/>
    </row>
    <row r="477" spans="1:60">
      <c r="A477" s="9">
        <v>475</v>
      </c>
      <c r="B477" s="16"/>
      <c r="C477" s="11"/>
      <c r="D477" s="11"/>
      <c r="E477" s="11"/>
      <c r="F477" s="11"/>
      <c r="G477" s="11"/>
      <c r="H477" s="11"/>
      <c r="I477" s="11"/>
      <c r="J477" s="11"/>
      <c r="K477" s="11"/>
      <c r="L477" s="11"/>
      <c r="M477" s="11"/>
      <c r="N477" s="11"/>
      <c r="O477" s="11"/>
      <c r="P477" s="11"/>
      <c r="Q477" s="11"/>
      <c r="R477" s="11"/>
      <c r="S477" s="11"/>
      <c r="T477" s="11"/>
      <c r="U477" s="11"/>
      <c r="V477" s="11"/>
      <c r="W477" s="11"/>
      <c r="X477" s="15"/>
      <c r="Y477" s="11"/>
      <c r="Z477" s="11"/>
      <c r="AA477" s="11"/>
      <c r="AB477" s="15"/>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4"/>
      <c r="BD477" s="14"/>
      <c r="BE477" s="14"/>
      <c r="BF477" s="14"/>
      <c r="BG477" s="14"/>
      <c r="BH477" s="14"/>
    </row>
    <row r="478" spans="1:60" s="14" customFormat="1">
      <c r="A478" s="5">
        <v>476</v>
      </c>
      <c r="B478" s="17"/>
      <c r="C478" s="6"/>
      <c r="D478" s="6"/>
      <c r="E478" s="6"/>
      <c r="F478" s="6"/>
      <c r="G478" s="6"/>
      <c r="H478" s="6"/>
      <c r="I478" s="6"/>
      <c r="J478" s="6"/>
      <c r="K478" s="6"/>
      <c r="L478" s="6"/>
      <c r="M478" s="6"/>
      <c r="N478" s="6"/>
      <c r="O478" s="6"/>
      <c r="P478" s="6"/>
      <c r="Q478" s="6"/>
      <c r="R478" s="6"/>
      <c r="S478" s="6"/>
      <c r="T478" s="6"/>
      <c r="U478" s="6"/>
      <c r="V478" s="6"/>
      <c r="W478" s="6"/>
      <c r="X478" s="8"/>
      <c r="Y478" s="6"/>
      <c r="Z478" s="6"/>
      <c r="AA478" s="6"/>
      <c r="AB478" s="8"/>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c r="BD478"/>
      <c r="BE478"/>
      <c r="BF478"/>
      <c r="BG478"/>
      <c r="BH478"/>
    </row>
    <row r="479" spans="1:60">
      <c r="A479" s="9">
        <v>477</v>
      </c>
      <c r="B479" s="16"/>
      <c r="C479" s="11"/>
      <c r="D479" s="11"/>
      <c r="E479" s="11"/>
      <c r="F479" s="11"/>
      <c r="G479" s="11"/>
      <c r="H479" s="11"/>
      <c r="I479" s="11"/>
      <c r="J479" s="11"/>
      <c r="K479" s="11"/>
      <c r="L479" s="11"/>
      <c r="M479" s="11"/>
      <c r="N479" s="11"/>
      <c r="O479" s="11"/>
      <c r="P479" s="11"/>
      <c r="Q479" s="11"/>
      <c r="R479" s="11"/>
      <c r="S479" s="11"/>
      <c r="T479" s="11"/>
      <c r="U479" s="11"/>
      <c r="V479" s="11"/>
      <c r="W479" s="11"/>
      <c r="X479" s="15"/>
      <c r="Y479" s="11"/>
      <c r="Z479" s="11"/>
      <c r="AA479" s="11"/>
      <c r="AB479" s="15"/>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4"/>
      <c r="BD479" s="14"/>
      <c r="BE479" s="14"/>
      <c r="BF479" s="14"/>
      <c r="BG479" s="14"/>
      <c r="BH479" s="14"/>
    </row>
    <row r="480" spans="1:60" s="14" customFormat="1">
      <c r="A480" s="5">
        <v>478</v>
      </c>
      <c r="B480" s="17"/>
      <c r="C480" s="6"/>
      <c r="D480" s="6"/>
      <c r="E480" s="6"/>
      <c r="F480" s="6"/>
      <c r="G480" s="6"/>
      <c r="H480" s="6"/>
      <c r="I480" s="6"/>
      <c r="J480" s="6"/>
      <c r="K480" s="6"/>
      <c r="L480" s="6"/>
      <c r="M480" s="6"/>
      <c r="N480" s="6"/>
      <c r="O480" s="6"/>
      <c r="P480" s="6"/>
      <c r="Q480" s="6"/>
      <c r="R480" s="6"/>
      <c r="S480" s="6"/>
      <c r="T480" s="6"/>
      <c r="U480" s="6"/>
      <c r="V480" s="6"/>
      <c r="W480" s="6"/>
      <c r="X480" s="8"/>
      <c r="Y480" s="6"/>
      <c r="Z480" s="6"/>
      <c r="AA480" s="6"/>
      <c r="AB480" s="8"/>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c r="BD480"/>
      <c r="BE480"/>
      <c r="BF480"/>
      <c r="BG480"/>
      <c r="BH480"/>
    </row>
    <row r="481" spans="1:60">
      <c r="A481" s="9">
        <v>479</v>
      </c>
      <c r="B481" s="16"/>
      <c r="C481" s="11"/>
      <c r="D481" s="11"/>
      <c r="E481" s="11"/>
      <c r="F481" s="11"/>
      <c r="G481" s="11"/>
      <c r="H481" s="11"/>
      <c r="I481" s="11"/>
      <c r="J481" s="11"/>
      <c r="K481" s="11"/>
      <c r="L481" s="11"/>
      <c r="M481" s="11"/>
      <c r="N481" s="11"/>
      <c r="O481" s="11"/>
      <c r="P481" s="11"/>
      <c r="Q481" s="11"/>
      <c r="R481" s="11"/>
      <c r="S481" s="11"/>
      <c r="T481" s="11"/>
      <c r="U481" s="11"/>
      <c r="V481" s="11"/>
      <c r="W481" s="11"/>
      <c r="X481" s="15"/>
      <c r="Y481" s="11"/>
      <c r="Z481" s="11"/>
      <c r="AA481" s="11"/>
      <c r="AB481" s="15"/>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4"/>
      <c r="BD481" s="14"/>
      <c r="BE481" s="14"/>
      <c r="BF481" s="14"/>
      <c r="BG481" s="14"/>
      <c r="BH481" s="14"/>
    </row>
    <row r="482" spans="1:60" s="14" customFormat="1">
      <c r="A482" s="5">
        <v>480</v>
      </c>
      <c r="B482" s="17"/>
      <c r="C482" s="6"/>
      <c r="D482" s="6"/>
      <c r="E482" s="6"/>
      <c r="F482" s="6"/>
      <c r="G482" s="6"/>
      <c r="H482" s="6"/>
      <c r="I482" s="6"/>
      <c r="J482" s="6"/>
      <c r="K482" s="6"/>
      <c r="L482" s="6"/>
      <c r="M482" s="6"/>
      <c r="N482" s="6"/>
      <c r="O482" s="6"/>
      <c r="P482" s="6"/>
      <c r="Q482" s="6"/>
      <c r="R482" s="6"/>
      <c r="S482" s="6"/>
      <c r="T482" s="6"/>
      <c r="U482" s="6"/>
      <c r="V482" s="6"/>
      <c r="W482" s="6"/>
      <c r="X482" s="8"/>
      <c r="Y482" s="6"/>
      <c r="Z482" s="6"/>
      <c r="AA482" s="6"/>
      <c r="AB482" s="8"/>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c r="BD482"/>
      <c r="BE482"/>
      <c r="BF482"/>
      <c r="BG482"/>
      <c r="BH482"/>
    </row>
    <row r="483" spans="1:60">
      <c r="A483" s="9">
        <v>481</v>
      </c>
      <c r="B483" s="16"/>
      <c r="C483" s="11"/>
      <c r="D483" s="11"/>
      <c r="E483" s="11"/>
      <c r="F483" s="11"/>
      <c r="G483" s="11"/>
      <c r="H483" s="11"/>
      <c r="I483" s="11"/>
      <c r="J483" s="11"/>
      <c r="K483" s="11"/>
      <c r="L483" s="11"/>
      <c r="M483" s="11"/>
      <c r="N483" s="11"/>
      <c r="O483" s="11"/>
      <c r="P483" s="11"/>
      <c r="Q483" s="11"/>
      <c r="R483" s="11"/>
      <c r="S483" s="11"/>
      <c r="T483" s="11"/>
      <c r="U483" s="11"/>
      <c r="V483" s="11"/>
      <c r="W483" s="11"/>
      <c r="X483" s="15"/>
      <c r="Y483" s="11"/>
      <c r="Z483" s="11"/>
      <c r="AA483" s="11"/>
      <c r="AB483" s="15"/>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4"/>
      <c r="BD483" s="14"/>
      <c r="BE483" s="14"/>
      <c r="BF483" s="14"/>
      <c r="BG483" s="14"/>
      <c r="BH483" s="14"/>
    </row>
    <row r="484" spans="1:60" s="14" customFormat="1">
      <c r="A484" s="5">
        <v>482</v>
      </c>
      <c r="B484" s="17"/>
      <c r="C484" s="6"/>
      <c r="D484" s="6"/>
      <c r="E484" s="6"/>
      <c r="F484" s="6"/>
      <c r="G484" s="6"/>
      <c r="H484" s="6"/>
      <c r="I484" s="6"/>
      <c r="J484" s="6"/>
      <c r="K484" s="6"/>
      <c r="L484" s="6"/>
      <c r="M484" s="6"/>
      <c r="N484" s="6"/>
      <c r="O484" s="6"/>
      <c r="P484" s="6"/>
      <c r="Q484" s="6"/>
      <c r="R484" s="6"/>
      <c r="S484" s="6"/>
      <c r="T484" s="6"/>
      <c r="U484" s="6"/>
      <c r="V484" s="6"/>
      <c r="W484" s="6"/>
      <c r="X484" s="8"/>
      <c r="Y484" s="6"/>
      <c r="Z484" s="6"/>
      <c r="AA484" s="6"/>
      <c r="AB484" s="8"/>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c r="BD484"/>
      <c r="BE484"/>
      <c r="BF484"/>
      <c r="BG484"/>
      <c r="BH484"/>
    </row>
    <row r="485" spans="1:60">
      <c r="A485" s="9">
        <v>483</v>
      </c>
      <c r="B485" s="16"/>
      <c r="C485" s="11"/>
      <c r="D485" s="11"/>
      <c r="E485" s="11"/>
      <c r="F485" s="11"/>
      <c r="G485" s="11"/>
      <c r="H485" s="11"/>
      <c r="I485" s="11"/>
      <c r="J485" s="11"/>
      <c r="K485" s="11"/>
      <c r="L485" s="11"/>
      <c r="M485" s="11"/>
      <c r="N485" s="11"/>
      <c r="O485" s="11"/>
      <c r="P485" s="11"/>
      <c r="Q485" s="11"/>
      <c r="R485" s="11"/>
      <c r="S485" s="11"/>
      <c r="T485" s="11"/>
      <c r="U485" s="11"/>
      <c r="V485" s="11"/>
      <c r="W485" s="11"/>
      <c r="X485" s="15"/>
      <c r="Y485" s="11"/>
      <c r="Z485" s="11"/>
      <c r="AA485" s="11"/>
      <c r="AB485" s="15"/>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4"/>
      <c r="BD485" s="14"/>
      <c r="BE485" s="14"/>
      <c r="BF485" s="14"/>
      <c r="BG485" s="14"/>
      <c r="BH485" s="14"/>
    </row>
    <row r="486" spans="1:60" s="14" customFormat="1">
      <c r="A486" s="5">
        <v>484</v>
      </c>
      <c r="B486" s="17"/>
      <c r="C486" s="6"/>
      <c r="D486" s="6"/>
      <c r="E486" s="6"/>
      <c r="F486" s="6"/>
      <c r="G486" s="6"/>
      <c r="H486" s="6"/>
      <c r="I486" s="6"/>
      <c r="J486" s="6"/>
      <c r="K486" s="6"/>
      <c r="L486" s="6"/>
      <c r="M486" s="6"/>
      <c r="N486" s="6"/>
      <c r="O486" s="6"/>
      <c r="P486" s="6"/>
      <c r="Q486" s="6"/>
      <c r="R486" s="6"/>
      <c r="S486" s="6"/>
      <c r="T486" s="6"/>
      <c r="U486" s="6"/>
      <c r="V486" s="6"/>
      <c r="W486" s="6"/>
      <c r="X486" s="8"/>
      <c r="Y486" s="6"/>
      <c r="Z486" s="6"/>
      <c r="AA486" s="6"/>
      <c r="AB486" s="8"/>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c r="BD486"/>
      <c r="BE486"/>
      <c r="BF486"/>
      <c r="BG486"/>
      <c r="BH486"/>
    </row>
    <row r="487" spans="1:60">
      <c r="A487" s="9">
        <v>485</v>
      </c>
      <c r="B487" s="16"/>
      <c r="C487" s="11"/>
      <c r="D487" s="11"/>
      <c r="E487" s="11"/>
      <c r="F487" s="11"/>
      <c r="G487" s="11"/>
      <c r="H487" s="11"/>
      <c r="I487" s="11"/>
      <c r="J487" s="11"/>
      <c r="K487" s="11"/>
      <c r="L487" s="11"/>
      <c r="M487" s="11"/>
      <c r="N487" s="11"/>
      <c r="O487" s="11"/>
      <c r="P487" s="11"/>
      <c r="Q487" s="11"/>
      <c r="R487" s="11"/>
      <c r="S487" s="11"/>
      <c r="T487" s="11"/>
      <c r="U487" s="11"/>
      <c r="V487" s="11"/>
      <c r="W487" s="11"/>
      <c r="X487" s="15"/>
      <c r="Y487" s="11"/>
      <c r="Z487" s="11"/>
      <c r="AA487" s="11"/>
      <c r="AB487" s="15"/>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4"/>
      <c r="BD487" s="14"/>
      <c r="BE487" s="14"/>
      <c r="BF487" s="14"/>
      <c r="BG487" s="14"/>
      <c r="BH487" s="14"/>
    </row>
    <row r="488" spans="1:60" s="14" customFormat="1">
      <c r="A488" s="5">
        <v>486</v>
      </c>
      <c r="B488" s="17"/>
      <c r="C488" s="6"/>
      <c r="D488" s="6"/>
      <c r="E488" s="6"/>
      <c r="F488" s="6"/>
      <c r="G488" s="6"/>
      <c r="H488" s="6"/>
      <c r="I488" s="6"/>
      <c r="J488" s="6"/>
      <c r="K488" s="6"/>
      <c r="L488" s="6"/>
      <c r="M488" s="6"/>
      <c r="N488" s="6"/>
      <c r="O488" s="6"/>
      <c r="P488" s="6"/>
      <c r="Q488" s="6"/>
      <c r="R488" s="6"/>
      <c r="S488" s="6"/>
      <c r="T488" s="6"/>
      <c r="U488" s="6"/>
      <c r="V488" s="6"/>
      <c r="W488" s="6"/>
      <c r="X488" s="8"/>
      <c r="Y488" s="6"/>
      <c r="Z488" s="6"/>
      <c r="AA488" s="6"/>
      <c r="AB488" s="8"/>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c r="BD488"/>
      <c r="BE488"/>
      <c r="BF488"/>
      <c r="BG488"/>
      <c r="BH488"/>
    </row>
    <row r="489" spans="1:60">
      <c r="A489" s="9">
        <v>487</v>
      </c>
      <c r="B489" s="16"/>
      <c r="C489" s="11"/>
      <c r="D489" s="11"/>
      <c r="E489" s="11"/>
      <c r="F489" s="11"/>
      <c r="G489" s="11"/>
      <c r="H489" s="11"/>
      <c r="I489" s="11"/>
      <c r="J489" s="11"/>
      <c r="K489" s="11"/>
      <c r="L489" s="11"/>
      <c r="M489" s="11"/>
      <c r="N489" s="11"/>
      <c r="O489" s="11"/>
      <c r="P489" s="11"/>
      <c r="Q489" s="11"/>
      <c r="R489" s="11"/>
      <c r="S489" s="11"/>
      <c r="T489" s="11"/>
      <c r="U489" s="11"/>
      <c r="V489" s="11"/>
      <c r="W489" s="11"/>
      <c r="X489" s="15"/>
      <c r="Y489" s="11"/>
      <c r="Z489" s="11"/>
      <c r="AA489" s="11"/>
      <c r="AB489" s="15"/>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4"/>
      <c r="BD489" s="14"/>
      <c r="BE489" s="14"/>
      <c r="BF489" s="14"/>
      <c r="BG489" s="14"/>
      <c r="BH489" s="14"/>
    </row>
    <row r="490" spans="1:60" s="14" customFormat="1">
      <c r="A490" s="5">
        <v>488</v>
      </c>
      <c r="B490" s="17"/>
      <c r="C490" s="6"/>
      <c r="D490" s="6"/>
      <c r="E490" s="6"/>
      <c r="F490" s="6"/>
      <c r="G490" s="6"/>
      <c r="H490" s="6"/>
      <c r="I490" s="6"/>
      <c r="J490" s="6"/>
      <c r="K490" s="6"/>
      <c r="L490" s="6"/>
      <c r="M490" s="6"/>
      <c r="N490" s="6"/>
      <c r="O490" s="6"/>
      <c r="P490" s="6"/>
      <c r="Q490" s="6"/>
      <c r="R490" s="6"/>
      <c r="S490" s="6"/>
      <c r="T490" s="6"/>
      <c r="U490" s="6"/>
      <c r="V490" s="6"/>
      <c r="W490" s="6"/>
      <c r="X490" s="8"/>
      <c r="Y490" s="6"/>
      <c r="Z490" s="6"/>
      <c r="AA490" s="6"/>
      <c r="AB490" s="8"/>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c r="BD490"/>
      <c r="BE490"/>
      <c r="BF490"/>
      <c r="BG490"/>
      <c r="BH490"/>
    </row>
    <row r="491" spans="1:60">
      <c r="A491" s="9">
        <v>489</v>
      </c>
      <c r="B491" s="16"/>
      <c r="C491" s="11"/>
      <c r="D491" s="11"/>
      <c r="E491" s="11"/>
      <c r="F491" s="11"/>
      <c r="G491" s="11"/>
      <c r="H491" s="11"/>
      <c r="I491" s="11"/>
      <c r="J491" s="11"/>
      <c r="K491" s="11"/>
      <c r="L491" s="11"/>
      <c r="M491" s="11"/>
      <c r="N491" s="11"/>
      <c r="O491" s="11"/>
      <c r="P491" s="11"/>
      <c r="Q491" s="11"/>
      <c r="R491" s="11"/>
      <c r="S491" s="11"/>
      <c r="T491" s="11"/>
      <c r="U491" s="11"/>
      <c r="V491" s="11"/>
      <c r="W491" s="11"/>
      <c r="X491" s="15"/>
      <c r="Y491" s="11"/>
      <c r="Z491" s="11"/>
      <c r="AA491" s="11"/>
      <c r="AB491" s="15"/>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4"/>
      <c r="BD491" s="14"/>
      <c r="BE491" s="14"/>
      <c r="BF491" s="14"/>
      <c r="BG491" s="14"/>
      <c r="BH491" s="14"/>
    </row>
    <row r="492" spans="1:60" s="14" customFormat="1">
      <c r="A492" s="5">
        <v>490</v>
      </c>
      <c r="B492" s="17"/>
      <c r="C492" s="6"/>
      <c r="D492" s="6"/>
      <c r="E492" s="6"/>
      <c r="F492" s="6"/>
      <c r="G492" s="6"/>
      <c r="H492" s="6"/>
      <c r="I492" s="6"/>
      <c r="J492" s="6"/>
      <c r="K492" s="6"/>
      <c r="L492" s="6"/>
      <c r="M492" s="6"/>
      <c r="N492" s="6"/>
      <c r="O492" s="6"/>
      <c r="P492" s="6"/>
      <c r="Q492" s="6"/>
      <c r="R492" s="6"/>
      <c r="S492" s="6"/>
      <c r="T492" s="6"/>
      <c r="U492" s="6"/>
      <c r="V492" s="6"/>
      <c r="W492" s="6"/>
      <c r="X492" s="8"/>
      <c r="Y492" s="6"/>
      <c r="Z492" s="6"/>
      <c r="AA492" s="6"/>
      <c r="AB492" s="8"/>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c r="BD492"/>
      <c r="BE492"/>
      <c r="BF492"/>
      <c r="BG492"/>
      <c r="BH492"/>
    </row>
    <row r="493" spans="1:60">
      <c r="A493" s="9">
        <v>491</v>
      </c>
      <c r="B493" s="16"/>
      <c r="C493" s="11"/>
      <c r="D493" s="11"/>
      <c r="E493" s="11"/>
      <c r="F493" s="11"/>
      <c r="G493" s="11"/>
      <c r="H493" s="11"/>
      <c r="I493" s="11"/>
      <c r="J493" s="11"/>
      <c r="K493" s="11"/>
      <c r="L493" s="11"/>
      <c r="M493" s="11"/>
      <c r="N493" s="11"/>
      <c r="O493" s="11"/>
      <c r="P493" s="11"/>
      <c r="Q493" s="11"/>
      <c r="R493" s="11"/>
      <c r="S493" s="11"/>
      <c r="T493" s="11"/>
      <c r="U493" s="11"/>
      <c r="V493" s="11"/>
      <c r="W493" s="11"/>
      <c r="X493" s="15"/>
      <c r="Y493" s="11"/>
      <c r="Z493" s="11"/>
      <c r="AA493" s="11"/>
      <c r="AB493" s="15"/>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4"/>
      <c r="BD493" s="14"/>
      <c r="BE493" s="14"/>
      <c r="BF493" s="14"/>
      <c r="BG493" s="14"/>
      <c r="BH493" s="14"/>
    </row>
    <row r="494" spans="1:60" s="14" customFormat="1">
      <c r="A494" s="5">
        <v>492</v>
      </c>
      <c r="B494" s="17"/>
      <c r="C494" s="6"/>
      <c r="D494" s="6"/>
      <c r="E494" s="6"/>
      <c r="F494" s="6"/>
      <c r="G494" s="6"/>
      <c r="H494" s="6"/>
      <c r="I494" s="6"/>
      <c r="J494" s="6"/>
      <c r="K494" s="6"/>
      <c r="L494" s="6"/>
      <c r="M494" s="6"/>
      <c r="N494" s="6"/>
      <c r="O494" s="6"/>
      <c r="P494" s="6"/>
      <c r="Q494" s="6"/>
      <c r="R494" s="6"/>
      <c r="S494" s="6"/>
      <c r="T494" s="6"/>
      <c r="U494" s="6"/>
      <c r="V494" s="6"/>
      <c r="W494" s="6"/>
      <c r="X494" s="8"/>
      <c r="Y494" s="6"/>
      <c r="Z494" s="6"/>
      <c r="AA494" s="6"/>
      <c r="AB494" s="8"/>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c r="BD494"/>
      <c r="BE494"/>
      <c r="BF494"/>
      <c r="BG494"/>
      <c r="BH494"/>
    </row>
    <row r="495" spans="1:60">
      <c r="A495" s="9">
        <v>493</v>
      </c>
      <c r="B495" s="16"/>
      <c r="C495" s="11"/>
      <c r="D495" s="11"/>
      <c r="E495" s="11"/>
      <c r="F495" s="11"/>
      <c r="G495" s="11"/>
      <c r="H495" s="11"/>
      <c r="I495" s="11"/>
      <c r="J495" s="11"/>
      <c r="K495" s="11"/>
      <c r="L495" s="11"/>
      <c r="M495" s="11"/>
      <c r="N495" s="11"/>
      <c r="O495" s="11"/>
      <c r="P495" s="11"/>
      <c r="Q495" s="11"/>
      <c r="R495" s="11"/>
      <c r="S495" s="11"/>
      <c r="T495" s="11"/>
      <c r="U495" s="11"/>
      <c r="V495" s="11"/>
      <c r="W495" s="11"/>
      <c r="X495" s="15"/>
      <c r="Y495" s="11"/>
      <c r="Z495" s="11"/>
      <c r="AA495" s="11"/>
      <c r="AB495" s="15"/>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4"/>
      <c r="BD495" s="14"/>
      <c r="BE495" s="14"/>
      <c r="BF495" s="14"/>
      <c r="BG495" s="14"/>
      <c r="BH495" s="14"/>
    </row>
    <row r="496" spans="1:60" s="14" customFormat="1">
      <c r="A496" s="5">
        <v>494</v>
      </c>
      <c r="B496" s="17"/>
      <c r="C496" s="6"/>
      <c r="D496" s="6"/>
      <c r="E496" s="6"/>
      <c r="F496" s="6"/>
      <c r="G496" s="6"/>
      <c r="H496" s="6"/>
      <c r="I496" s="6"/>
      <c r="J496" s="6"/>
      <c r="K496" s="6"/>
      <c r="L496" s="6"/>
      <c r="M496" s="6"/>
      <c r="N496" s="6"/>
      <c r="O496" s="6"/>
      <c r="P496" s="6"/>
      <c r="Q496" s="6"/>
      <c r="R496" s="6"/>
      <c r="S496" s="6"/>
      <c r="T496" s="6"/>
      <c r="U496" s="6"/>
      <c r="V496" s="6"/>
      <c r="W496" s="6"/>
      <c r="X496" s="8"/>
      <c r="Y496" s="6"/>
      <c r="Z496" s="6"/>
      <c r="AA496" s="6"/>
      <c r="AB496" s="8"/>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c r="BD496"/>
      <c r="BE496"/>
      <c r="BF496"/>
      <c r="BG496"/>
      <c r="BH496"/>
    </row>
    <row r="497" spans="1:60">
      <c r="A497" s="9">
        <v>495</v>
      </c>
      <c r="B497" s="16"/>
      <c r="C497" s="11"/>
      <c r="D497" s="11"/>
      <c r="E497" s="11"/>
      <c r="F497" s="11"/>
      <c r="G497" s="11"/>
      <c r="H497" s="11"/>
      <c r="I497" s="11"/>
      <c r="J497" s="11"/>
      <c r="K497" s="11"/>
      <c r="L497" s="11"/>
      <c r="M497" s="11"/>
      <c r="N497" s="11"/>
      <c r="O497" s="11"/>
      <c r="P497" s="11"/>
      <c r="Q497" s="11"/>
      <c r="R497" s="11"/>
      <c r="S497" s="11"/>
      <c r="T497" s="11"/>
      <c r="U497" s="11"/>
      <c r="V497" s="11"/>
      <c r="W497" s="11"/>
      <c r="X497" s="15"/>
      <c r="Y497" s="11"/>
      <c r="Z497" s="11"/>
      <c r="AA497" s="11"/>
      <c r="AB497" s="15"/>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4"/>
      <c r="BD497" s="14"/>
      <c r="BE497" s="14"/>
      <c r="BF497" s="14"/>
      <c r="BG497" s="14"/>
      <c r="BH497" s="14"/>
    </row>
    <row r="498" spans="1:60" s="14" customFormat="1">
      <c r="A498" s="5">
        <v>496</v>
      </c>
      <c r="B498" s="17"/>
      <c r="C498" s="6"/>
      <c r="D498" s="6"/>
      <c r="E498" s="6"/>
      <c r="F498" s="6"/>
      <c r="G498" s="6"/>
      <c r="H498" s="6"/>
      <c r="I498" s="6"/>
      <c r="J498" s="6"/>
      <c r="K498" s="6"/>
      <c r="L498" s="6"/>
      <c r="M498" s="6"/>
      <c r="N498" s="6"/>
      <c r="O498" s="6"/>
      <c r="P498" s="6"/>
      <c r="Q498" s="6"/>
      <c r="R498" s="6"/>
      <c r="S498" s="6"/>
      <c r="T498" s="6"/>
      <c r="U498" s="6"/>
      <c r="V498" s="6"/>
      <c r="W498" s="6"/>
      <c r="X498" s="8"/>
      <c r="Y498" s="6"/>
      <c r="Z498" s="6"/>
      <c r="AA498" s="6"/>
      <c r="AB498" s="8"/>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c r="BD498"/>
      <c r="BE498"/>
      <c r="BF498"/>
      <c r="BG498"/>
      <c r="BH498"/>
    </row>
    <row r="499" spans="1:60">
      <c r="A499" s="9">
        <v>497</v>
      </c>
      <c r="B499" s="16"/>
      <c r="C499" s="11"/>
      <c r="D499" s="11"/>
      <c r="E499" s="11"/>
      <c r="F499" s="11"/>
      <c r="G499" s="11"/>
      <c r="H499" s="11"/>
      <c r="I499" s="11"/>
      <c r="J499" s="11"/>
      <c r="K499" s="11"/>
      <c r="L499" s="11"/>
      <c r="M499" s="11"/>
      <c r="N499" s="11"/>
      <c r="O499" s="11"/>
      <c r="P499" s="11"/>
      <c r="Q499" s="11"/>
      <c r="R499" s="11"/>
      <c r="S499" s="11"/>
      <c r="T499" s="11"/>
      <c r="U499" s="11"/>
      <c r="V499" s="11"/>
      <c r="W499" s="11"/>
      <c r="X499" s="15"/>
      <c r="Y499" s="11"/>
      <c r="Z499" s="11"/>
      <c r="AA499" s="11"/>
      <c r="AB499" s="15"/>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4"/>
      <c r="BD499" s="14"/>
      <c r="BE499" s="14"/>
      <c r="BF499" s="14"/>
      <c r="BG499" s="14"/>
      <c r="BH499" s="14"/>
    </row>
    <row r="500" spans="1:60" s="14" customFormat="1">
      <c r="A500" s="5">
        <v>498</v>
      </c>
      <c r="B500" s="17"/>
      <c r="C500" s="6"/>
      <c r="D500" s="6"/>
      <c r="E500" s="6"/>
      <c r="F500" s="6"/>
      <c r="G500" s="6"/>
      <c r="H500" s="6"/>
      <c r="I500" s="6"/>
      <c r="J500" s="6"/>
      <c r="K500" s="6"/>
      <c r="L500" s="6"/>
      <c r="M500" s="6"/>
      <c r="N500" s="6"/>
      <c r="O500" s="6"/>
      <c r="P500" s="6"/>
      <c r="Q500" s="6"/>
      <c r="R500" s="6"/>
      <c r="S500" s="6"/>
      <c r="T500" s="6"/>
      <c r="U500" s="6"/>
      <c r="V500" s="6"/>
      <c r="W500" s="6"/>
      <c r="X500" s="8"/>
      <c r="Y500" s="6"/>
      <c r="Z500" s="6"/>
      <c r="AA500" s="6"/>
      <c r="AB500" s="8"/>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c r="BD500"/>
      <c r="BE500"/>
      <c r="BF500"/>
      <c r="BG500"/>
      <c r="BH500"/>
    </row>
    <row r="501" spans="1:60">
      <c r="A501" s="9">
        <v>499</v>
      </c>
      <c r="B501" s="16"/>
      <c r="C501" s="11"/>
      <c r="D501" s="11"/>
      <c r="E501" s="11"/>
      <c r="F501" s="11"/>
      <c r="G501" s="11"/>
      <c r="H501" s="11"/>
      <c r="I501" s="11"/>
      <c r="J501" s="11"/>
      <c r="K501" s="11"/>
      <c r="L501" s="11"/>
      <c r="M501" s="11"/>
      <c r="N501" s="11"/>
      <c r="O501" s="11"/>
      <c r="P501" s="11"/>
      <c r="Q501" s="11"/>
      <c r="R501" s="11"/>
      <c r="S501" s="11"/>
      <c r="T501" s="11"/>
      <c r="U501" s="11"/>
      <c r="V501" s="11"/>
      <c r="W501" s="11"/>
      <c r="X501" s="15"/>
      <c r="Y501" s="11"/>
      <c r="Z501" s="11"/>
      <c r="AA501" s="11"/>
      <c r="AB501" s="15"/>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4"/>
      <c r="BD501" s="14"/>
      <c r="BE501" s="14"/>
      <c r="BF501" s="14"/>
      <c r="BG501" s="14"/>
      <c r="BH501" s="14"/>
    </row>
    <row r="502" spans="1:60" s="14" customFormat="1">
      <c r="A502" s="5">
        <v>500</v>
      </c>
      <c r="B502" s="17"/>
      <c r="C502" s="6"/>
      <c r="D502" s="6"/>
      <c r="E502" s="6"/>
      <c r="F502" s="6"/>
      <c r="G502" s="6"/>
      <c r="H502" s="6"/>
      <c r="I502" s="6"/>
      <c r="J502" s="6"/>
      <c r="K502" s="6"/>
      <c r="L502" s="6"/>
      <c r="M502" s="6"/>
      <c r="N502" s="6"/>
      <c r="O502" s="6"/>
      <c r="P502" s="6"/>
      <c r="Q502" s="6"/>
      <c r="R502" s="6"/>
      <c r="S502" s="6"/>
      <c r="T502" s="6"/>
      <c r="U502" s="6"/>
      <c r="V502" s="6"/>
      <c r="W502" s="6"/>
      <c r="X502" s="8"/>
      <c r="Y502" s="6"/>
      <c r="Z502" s="6"/>
      <c r="AA502" s="6"/>
      <c r="AB502" s="8"/>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c r="BD502"/>
      <c r="BE502"/>
      <c r="BF502"/>
      <c r="BG502"/>
      <c r="BH502"/>
    </row>
    <row r="503" spans="1:60">
      <c r="A503" s="9">
        <v>501</v>
      </c>
      <c r="B503" s="16"/>
      <c r="C503" s="11"/>
      <c r="D503" s="11"/>
      <c r="E503" s="11"/>
      <c r="F503" s="11"/>
      <c r="G503" s="11"/>
      <c r="H503" s="11"/>
      <c r="I503" s="11"/>
      <c r="J503" s="11"/>
      <c r="K503" s="11"/>
      <c r="L503" s="11"/>
      <c r="M503" s="11"/>
      <c r="N503" s="11"/>
      <c r="O503" s="11"/>
      <c r="P503" s="11"/>
      <c r="Q503" s="11"/>
      <c r="R503" s="11"/>
      <c r="S503" s="11"/>
      <c r="T503" s="11"/>
      <c r="U503" s="11"/>
      <c r="V503" s="11"/>
      <c r="W503" s="11"/>
      <c r="X503" s="15"/>
      <c r="Y503" s="11"/>
      <c r="Z503" s="11"/>
      <c r="AA503" s="11"/>
      <c r="AB503" s="15"/>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4"/>
      <c r="BD503" s="14"/>
      <c r="BE503" s="14"/>
      <c r="BF503" s="14"/>
      <c r="BG503" s="14"/>
      <c r="BH503" s="14"/>
    </row>
    <row r="504" spans="1:60" s="14" customFormat="1">
      <c r="A504" s="5">
        <v>502</v>
      </c>
      <c r="B504" s="17"/>
      <c r="C504" s="6"/>
      <c r="D504" s="6"/>
      <c r="E504" s="6"/>
      <c r="F504" s="6"/>
      <c r="G504" s="6"/>
      <c r="H504" s="6"/>
      <c r="I504" s="6"/>
      <c r="J504" s="6"/>
      <c r="K504" s="6"/>
      <c r="L504" s="6"/>
      <c r="M504" s="6"/>
      <c r="N504" s="6"/>
      <c r="O504" s="6"/>
      <c r="P504" s="6"/>
      <c r="Q504" s="6"/>
      <c r="R504" s="6"/>
      <c r="S504" s="6"/>
      <c r="T504" s="6"/>
      <c r="U504" s="6"/>
      <c r="V504" s="6"/>
      <c r="W504" s="6"/>
      <c r="X504" s="8"/>
      <c r="Y504" s="6"/>
      <c r="Z504" s="6"/>
      <c r="AA504" s="6"/>
      <c r="AB504" s="8"/>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c r="BD504"/>
      <c r="BE504"/>
      <c r="BF504"/>
      <c r="BG504"/>
      <c r="BH504"/>
    </row>
    <row r="505" spans="1:60">
      <c r="A505" s="9">
        <v>503</v>
      </c>
      <c r="B505" s="16"/>
      <c r="C505" s="11"/>
      <c r="D505" s="11"/>
      <c r="E505" s="11"/>
      <c r="F505" s="11"/>
      <c r="G505" s="11"/>
      <c r="H505" s="11"/>
      <c r="I505" s="11"/>
      <c r="J505" s="11"/>
      <c r="K505" s="11"/>
      <c r="L505" s="11"/>
      <c r="M505" s="11"/>
      <c r="N505" s="11"/>
      <c r="O505" s="11"/>
      <c r="P505" s="11"/>
      <c r="Q505" s="11"/>
      <c r="R505" s="11"/>
      <c r="S505" s="11"/>
      <c r="T505" s="11"/>
      <c r="U505" s="11"/>
      <c r="V505" s="11"/>
      <c r="W505" s="11"/>
      <c r="X505" s="15"/>
      <c r="Y505" s="11"/>
      <c r="Z505" s="11"/>
      <c r="AA505" s="11"/>
      <c r="AB505" s="15"/>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4"/>
      <c r="BD505" s="14"/>
      <c r="BE505" s="14"/>
      <c r="BF505" s="14"/>
      <c r="BG505" s="14"/>
      <c r="BH505" s="14"/>
    </row>
    <row r="506" spans="1:60" s="14" customFormat="1">
      <c r="A506" s="5">
        <v>504</v>
      </c>
      <c r="B506" s="17"/>
      <c r="C506" s="6"/>
      <c r="D506" s="6"/>
      <c r="E506" s="6"/>
      <c r="F506" s="6"/>
      <c r="G506" s="6"/>
      <c r="H506" s="6"/>
      <c r="I506" s="6"/>
      <c r="J506" s="6"/>
      <c r="K506" s="6"/>
      <c r="L506" s="6"/>
      <c r="M506" s="6"/>
      <c r="N506" s="6"/>
      <c r="O506" s="6"/>
      <c r="P506" s="6"/>
      <c r="Q506" s="6"/>
      <c r="R506" s="6"/>
      <c r="S506" s="6"/>
      <c r="T506" s="6"/>
      <c r="U506" s="6"/>
      <c r="V506" s="6"/>
      <c r="W506" s="6"/>
      <c r="X506" s="8"/>
      <c r="Y506" s="6"/>
      <c r="Z506" s="6"/>
      <c r="AA506" s="6"/>
      <c r="AB506" s="8"/>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c r="BD506"/>
      <c r="BE506"/>
      <c r="BF506"/>
      <c r="BG506"/>
      <c r="BH506"/>
    </row>
    <row r="507" spans="1:60">
      <c r="A507" s="9">
        <v>505</v>
      </c>
      <c r="B507" s="16"/>
      <c r="C507" s="11"/>
      <c r="D507" s="11"/>
      <c r="E507" s="11"/>
      <c r="F507" s="11"/>
      <c r="G507" s="11"/>
      <c r="H507" s="11"/>
      <c r="I507" s="11"/>
      <c r="J507" s="11"/>
      <c r="K507" s="11"/>
      <c r="L507" s="11"/>
      <c r="M507" s="11"/>
      <c r="N507" s="11"/>
      <c r="O507" s="11"/>
      <c r="P507" s="11"/>
      <c r="Q507" s="11"/>
      <c r="R507" s="11"/>
      <c r="S507" s="11"/>
      <c r="T507" s="11"/>
      <c r="U507" s="11"/>
      <c r="V507" s="11"/>
      <c r="W507" s="11"/>
      <c r="X507" s="15"/>
      <c r="Y507" s="11"/>
      <c r="Z507" s="11"/>
      <c r="AA507" s="11"/>
      <c r="AB507" s="15"/>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4"/>
      <c r="BD507" s="14"/>
      <c r="BE507" s="14"/>
      <c r="BF507" s="14"/>
      <c r="BG507" s="14"/>
      <c r="BH507" s="14"/>
    </row>
    <row r="508" spans="1:60" s="14" customFormat="1">
      <c r="A508" s="5">
        <v>506</v>
      </c>
      <c r="B508" s="17"/>
      <c r="C508" s="6"/>
      <c r="D508" s="6"/>
      <c r="E508" s="6"/>
      <c r="F508" s="6"/>
      <c r="G508" s="6"/>
      <c r="H508" s="6"/>
      <c r="I508" s="6"/>
      <c r="J508" s="6"/>
      <c r="K508" s="6"/>
      <c r="L508" s="6"/>
      <c r="M508" s="6"/>
      <c r="N508" s="6"/>
      <c r="O508" s="6"/>
      <c r="P508" s="6"/>
      <c r="Q508" s="6"/>
      <c r="R508" s="6"/>
      <c r="S508" s="6"/>
      <c r="T508" s="6"/>
      <c r="U508" s="6"/>
      <c r="V508" s="6"/>
      <c r="W508" s="6"/>
      <c r="X508" s="8"/>
      <c r="Y508" s="6"/>
      <c r="Z508" s="6"/>
      <c r="AA508" s="6"/>
      <c r="AB508" s="8"/>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c r="BD508"/>
      <c r="BE508"/>
      <c r="BF508"/>
      <c r="BG508"/>
      <c r="BH508"/>
    </row>
    <row r="509" spans="1:60">
      <c r="A509" s="9">
        <v>507</v>
      </c>
      <c r="B509" s="16"/>
      <c r="C509" s="11"/>
      <c r="D509" s="11"/>
      <c r="E509" s="11"/>
      <c r="F509" s="11"/>
      <c r="G509" s="11"/>
      <c r="H509" s="11"/>
      <c r="I509" s="11"/>
      <c r="J509" s="11"/>
      <c r="K509" s="11"/>
      <c r="L509" s="11"/>
      <c r="M509" s="11"/>
      <c r="N509" s="11"/>
      <c r="O509" s="11"/>
      <c r="P509" s="11"/>
      <c r="Q509" s="11"/>
      <c r="R509" s="11"/>
      <c r="S509" s="11"/>
      <c r="T509" s="11"/>
      <c r="U509" s="11"/>
      <c r="V509" s="11"/>
      <c r="W509" s="11"/>
      <c r="X509" s="15"/>
      <c r="Y509" s="11"/>
      <c r="Z509" s="11"/>
      <c r="AA509" s="11"/>
      <c r="AB509" s="15"/>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4"/>
      <c r="BD509" s="14"/>
      <c r="BE509" s="14"/>
      <c r="BF509" s="14"/>
      <c r="BG509" s="14"/>
      <c r="BH509" s="14"/>
    </row>
    <row r="510" spans="1:60" s="14" customFormat="1">
      <c r="A510" s="5">
        <v>508</v>
      </c>
      <c r="B510" s="17"/>
      <c r="C510" s="6"/>
      <c r="D510" s="6"/>
      <c r="E510" s="6"/>
      <c r="F510" s="6"/>
      <c r="G510" s="6"/>
      <c r="H510" s="6"/>
      <c r="I510" s="6"/>
      <c r="J510" s="6"/>
      <c r="K510" s="6"/>
      <c r="L510" s="6"/>
      <c r="M510" s="6"/>
      <c r="N510" s="6"/>
      <c r="O510" s="6"/>
      <c r="P510" s="6"/>
      <c r="Q510" s="6"/>
      <c r="R510" s="6"/>
      <c r="S510" s="6"/>
      <c r="T510" s="6"/>
      <c r="U510" s="6"/>
      <c r="V510" s="6"/>
      <c r="W510" s="6"/>
      <c r="X510" s="8"/>
      <c r="Y510" s="6"/>
      <c r="Z510" s="6"/>
      <c r="AA510" s="6"/>
      <c r="AB510" s="8"/>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c r="BD510"/>
      <c r="BE510"/>
      <c r="BF510"/>
      <c r="BG510"/>
      <c r="BH510"/>
    </row>
    <row r="511" spans="1:60">
      <c r="A511" s="9">
        <v>509</v>
      </c>
      <c r="B511" s="16"/>
      <c r="C511" s="11"/>
      <c r="D511" s="11"/>
      <c r="E511" s="11"/>
      <c r="F511" s="11"/>
      <c r="G511" s="11"/>
      <c r="H511" s="11"/>
      <c r="I511" s="11"/>
      <c r="J511" s="11"/>
      <c r="K511" s="11"/>
      <c r="L511" s="11"/>
      <c r="M511" s="11"/>
      <c r="N511" s="11"/>
      <c r="O511" s="11"/>
      <c r="P511" s="11"/>
      <c r="Q511" s="11"/>
      <c r="R511" s="11"/>
      <c r="S511" s="11"/>
      <c r="T511" s="11"/>
      <c r="U511" s="11"/>
      <c r="V511" s="11"/>
      <c r="W511" s="11"/>
      <c r="X511" s="15"/>
      <c r="Y511" s="11"/>
      <c r="Z511" s="11"/>
      <c r="AA511" s="11"/>
      <c r="AB511" s="15"/>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4"/>
      <c r="BD511" s="14"/>
      <c r="BE511" s="14"/>
      <c r="BF511" s="14"/>
      <c r="BG511" s="14"/>
      <c r="BH511" s="14"/>
    </row>
    <row r="512" spans="1:60" s="14" customFormat="1">
      <c r="A512" s="5">
        <v>510</v>
      </c>
      <c r="B512" s="17"/>
      <c r="C512" s="6"/>
      <c r="D512" s="6"/>
      <c r="E512" s="6"/>
      <c r="F512" s="6"/>
      <c r="G512" s="6"/>
      <c r="H512" s="6"/>
      <c r="I512" s="6"/>
      <c r="J512" s="6"/>
      <c r="K512" s="6"/>
      <c r="L512" s="6"/>
      <c r="M512" s="6"/>
      <c r="N512" s="6"/>
      <c r="O512" s="6"/>
      <c r="P512" s="6"/>
      <c r="Q512" s="6"/>
      <c r="R512" s="6"/>
      <c r="S512" s="6"/>
      <c r="T512" s="6"/>
      <c r="U512" s="6"/>
      <c r="V512" s="6"/>
      <c r="W512" s="6"/>
      <c r="X512" s="8"/>
      <c r="Y512" s="6"/>
      <c r="Z512" s="6"/>
      <c r="AA512" s="6"/>
      <c r="AB512" s="8"/>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c r="BD512"/>
      <c r="BE512"/>
      <c r="BF512"/>
      <c r="BG512"/>
      <c r="BH512"/>
    </row>
    <row r="513" spans="1:60">
      <c r="A513" s="9">
        <v>511</v>
      </c>
      <c r="B513" s="16"/>
      <c r="C513" s="11"/>
      <c r="D513" s="11"/>
      <c r="E513" s="11"/>
      <c r="F513" s="11"/>
      <c r="G513" s="11"/>
      <c r="H513" s="11"/>
      <c r="I513" s="11"/>
      <c r="J513" s="11"/>
      <c r="K513" s="11"/>
      <c r="L513" s="11"/>
      <c r="M513" s="11"/>
      <c r="N513" s="11"/>
      <c r="O513" s="11"/>
      <c r="P513" s="11"/>
      <c r="Q513" s="11"/>
      <c r="R513" s="11"/>
      <c r="S513" s="11"/>
      <c r="T513" s="11"/>
      <c r="U513" s="11"/>
      <c r="V513" s="11"/>
      <c r="W513" s="11"/>
      <c r="X513" s="15"/>
      <c r="Y513" s="11"/>
      <c r="Z513" s="11"/>
      <c r="AA513" s="11"/>
      <c r="AB513" s="15"/>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4"/>
      <c r="BD513" s="14"/>
      <c r="BE513" s="14"/>
      <c r="BF513" s="14"/>
      <c r="BG513" s="14"/>
      <c r="BH513" s="14"/>
    </row>
    <row r="514" spans="1:60" s="14" customFormat="1">
      <c r="A514" s="5">
        <v>512</v>
      </c>
      <c r="B514" s="17"/>
      <c r="C514" s="6"/>
      <c r="D514" s="6"/>
      <c r="E514" s="6"/>
      <c r="F514" s="6"/>
      <c r="G514" s="6"/>
      <c r="H514" s="6"/>
      <c r="I514" s="6"/>
      <c r="J514" s="6"/>
      <c r="K514" s="6"/>
      <c r="L514" s="6"/>
      <c r="M514" s="6"/>
      <c r="N514" s="6"/>
      <c r="O514" s="6"/>
      <c r="P514" s="6"/>
      <c r="Q514" s="6"/>
      <c r="R514" s="6"/>
      <c r="S514" s="6"/>
      <c r="T514" s="6"/>
      <c r="U514" s="6"/>
      <c r="V514" s="6"/>
      <c r="W514" s="6"/>
      <c r="X514" s="8"/>
      <c r="Y514" s="6"/>
      <c r="Z514" s="6"/>
      <c r="AA514" s="6"/>
      <c r="AB514" s="8"/>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c r="BD514"/>
      <c r="BE514"/>
      <c r="BF514"/>
      <c r="BG514"/>
      <c r="BH514"/>
    </row>
    <row r="515" spans="1:60">
      <c r="A515" s="9">
        <v>513</v>
      </c>
      <c r="B515" s="16"/>
      <c r="C515" s="11"/>
      <c r="D515" s="11"/>
      <c r="E515" s="11"/>
      <c r="F515" s="11"/>
      <c r="G515" s="11"/>
      <c r="H515" s="11"/>
      <c r="I515" s="11"/>
      <c r="J515" s="11"/>
      <c r="K515" s="11"/>
      <c r="L515" s="11"/>
      <c r="M515" s="11"/>
      <c r="N515" s="11"/>
      <c r="O515" s="11"/>
      <c r="P515" s="11"/>
      <c r="Q515" s="11"/>
      <c r="R515" s="11"/>
      <c r="S515" s="11"/>
      <c r="T515" s="11"/>
      <c r="U515" s="11"/>
      <c r="V515" s="11"/>
      <c r="W515" s="11"/>
      <c r="X515" s="15"/>
      <c r="Y515" s="11"/>
      <c r="Z515" s="11"/>
      <c r="AA515" s="11"/>
      <c r="AB515" s="15"/>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4"/>
      <c r="BD515" s="14"/>
      <c r="BE515" s="14"/>
      <c r="BF515" s="14"/>
      <c r="BG515" s="14"/>
      <c r="BH515" s="14"/>
    </row>
    <row r="516" spans="1:60" s="14" customFormat="1">
      <c r="A516" s="5">
        <v>514</v>
      </c>
      <c r="B516" s="17"/>
      <c r="C516" s="6"/>
      <c r="D516" s="6"/>
      <c r="E516" s="6"/>
      <c r="F516" s="6"/>
      <c r="G516" s="6"/>
      <c r="H516" s="6"/>
      <c r="I516" s="6"/>
      <c r="J516" s="6"/>
      <c r="K516" s="6"/>
      <c r="L516" s="6"/>
      <c r="M516" s="6"/>
      <c r="N516" s="6"/>
      <c r="O516" s="6"/>
      <c r="P516" s="6"/>
      <c r="Q516" s="6"/>
      <c r="R516" s="6"/>
      <c r="S516" s="6"/>
      <c r="T516" s="6"/>
      <c r="U516" s="6"/>
      <c r="V516" s="6"/>
      <c r="W516" s="6"/>
      <c r="X516" s="8"/>
      <c r="Y516" s="6"/>
      <c r="Z516" s="6"/>
      <c r="AA516" s="6"/>
      <c r="AB516" s="8"/>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c r="BD516"/>
      <c r="BE516"/>
      <c r="BF516"/>
      <c r="BG516"/>
      <c r="BH516"/>
    </row>
    <row r="517" spans="1:60">
      <c r="A517" s="9">
        <v>515</v>
      </c>
      <c r="B517" s="16"/>
      <c r="C517" s="11"/>
      <c r="D517" s="11"/>
      <c r="E517" s="11"/>
      <c r="F517" s="11"/>
      <c r="G517" s="11"/>
      <c r="H517" s="11"/>
      <c r="I517" s="11"/>
      <c r="J517" s="11"/>
      <c r="K517" s="11"/>
      <c r="L517" s="11"/>
      <c r="M517" s="11"/>
      <c r="N517" s="11"/>
      <c r="O517" s="11"/>
      <c r="P517" s="11"/>
      <c r="Q517" s="11"/>
      <c r="R517" s="11"/>
      <c r="S517" s="11"/>
      <c r="T517" s="11"/>
      <c r="U517" s="11"/>
      <c r="V517" s="11"/>
      <c r="W517" s="11"/>
      <c r="X517" s="15"/>
      <c r="Y517" s="11"/>
      <c r="Z517" s="11"/>
      <c r="AA517" s="11"/>
      <c r="AB517" s="15"/>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4"/>
      <c r="BD517" s="14"/>
      <c r="BE517" s="14"/>
      <c r="BF517" s="14"/>
      <c r="BG517" s="14"/>
      <c r="BH517" s="14"/>
    </row>
    <row r="518" spans="1:60" s="14" customFormat="1">
      <c r="A518" s="5">
        <v>516</v>
      </c>
      <c r="B518" s="17"/>
      <c r="C518" s="6"/>
      <c r="D518" s="6"/>
      <c r="E518" s="6"/>
      <c r="F518" s="6"/>
      <c r="G518" s="6"/>
      <c r="H518" s="6"/>
      <c r="I518" s="6"/>
      <c r="J518" s="6"/>
      <c r="K518" s="6"/>
      <c r="L518" s="6"/>
      <c r="M518" s="6"/>
      <c r="N518" s="6"/>
      <c r="O518" s="6"/>
      <c r="P518" s="6"/>
      <c r="Q518" s="6"/>
      <c r="R518" s="6"/>
      <c r="S518" s="6"/>
      <c r="T518" s="6"/>
      <c r="U518" s="6"/>
      <c r="V518" s="6"/>
      <c r="W518" s="6"/>
      <c r="X518" s="8"/>
      <c r="Y518" s="6"/>
      <c r="Z518" s="6"/>
      <c r="AA518" s="6"/>
      <c r="AB518" s="8"/>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c r="BD518"/>
      <c r="BE518"/>
      <c r="BF518"/>
      <c r="BG518"/>
      <c r="BH518"/>
    </row>
    <row r="519" spans="1:60">
      <c r="A519" s="9">
        <v>517</v>
      </c>
      <c r="B519" s="16"/>
      <c r="C519" s="11"/>
      <c r="D519" s="11"/>
      <c r="E519" s="11"/>
      <c r="F519" s="11"/>
      <c r="G519" s="11"/>
      <c r="H519" s="11"/>
      <c r="I519" s="11"/>
      <c r="J519" s="11"/>
      <c r="K519" s="11"/>
      <c r="L519" s="11"/>
      <c r="M519" s="11"/>
      <c r="N519" s="11"/>
      <c r="O519" s="11"/>
      <c r="P519" s="11"/>
      <c r="Q519" s="11"/>
      <c r="R519" s="11"/>
      <c r="S519" s="11"/>
      <c r="T519" s="11"/>
      <c r="U519" s="11"/>
      <c r="V519" s="11"/>
      <c r="W519" s="11"/>
      <c r="X519" s="15"/>
      <c r="Y519" s="11"/>
      <c r="Z519" s="11"/>
      <c r="AA519" s="11"/>
      <c r="AB519" s="15"/>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4"/>
      <c r="BD519" s="14"/>
      <c r="BE519" s="14"/>
      <c r="BF519" s="14"/>
      <c r="BG519" s="14"/>
      <c r="BH519" s="14"/>
    </row>
    <row r="520" spans="1:60" s="14" customFormat="1">
      <c r="A520" s="5">
        <v>518</v>
      </c>
      <c r="B520" s="17"/>
      <c r="C520" s="6"/>
      <c r="D520" s="6"/>
      <c r="E520" s="6"/>
      <c r="F520" s="6"/>
      <c r="G520" s="6"/>
      <c r="H520" s="6"/>
      <c r="I520" s="6"/>
      <c r="J520" s="6"/>
      <c r="K520" s="6"/>
      <c r="L520" s="6"/>
      <c r="M520" s="6"/>
      <c r="N520" s="6"/>
      <c r="O520" s="6"/>
      <c r="P520" s="6"/>
      <c r="Q520" s="6"/>
      <c r="R520" s="6"/>
      <c r="S520" s="6"/>
      <c r="T520" s="6"/>
      <c r="U520" s="6"/>
      <c r="V520" s="6"/>
      <c r="W520" s="6"/>
      <c r="X520" s="8"/>
      <c r="Y520" s="6"/>
      <c r="Z520" s="6"/>
      <c r="AA520" s="6"/>
      <c r="AB520" s="8"/>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c r="BD520"/>
      <c r="BE520"/>
      <c r="BF520"/>
      <c r="BG520"/>
      <c r="BH520"/>
    </row>
    <row r="521" spans="1:60">
      <c r="A521" s="9">
        <v>519</v>
      </c>
      <c r="B521" s="16"/>
      <c r="C521" s="11"/>
      <c r="D521" s="11"/>
      <c r="E521" s="11"/>
      <c r="F521" s="11"/>
      <c r="G521" s="11"/>
      <c r="H521" s="11"/>
      <c r="I521" s="11"/>
      <c r="J521" s="11"/>
      <c r="K521" s="11"/>
      <c r="L521" s="11"/>
      <c r="M521" s="11"/>
      <c r="N521" s="11"/>
      <c r="O521" s="11"/>
      <c r="P521" s="11"/>
      <c r="Q521" s="11"/>
      <c r="R521" s="11"/>
      <c r="S521" s="11"/>
      <c r="T521" s="11"/>
      <c r="U521" s="11"/>
      <c r="V521" s="11"/>
      <c r="W521" s="11"/>
      <c r="X521" s="15"/>
      <c r="Y521" s="11"/>
      <c r="Z521" s="11"/>
      <c r="AA521" s="11"/>
      <c r="AB521" s="15"/>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4"/>
      <c r="BD521" s="14"/>
      <c r="BE521" s="14"/>
      <c r="BF521" s="14"/>
      <c r="BG521" s="14"/>
      <c r="BH521" s="14"/>
    </row>
    <row r="522" spans="1:60" s="14" customFormat="1">
      <c r="A522" s="5">
        <v>520</v>
      </c>
      <c r="B522" s="17"/>
      <c r="C522" s="6"/>
      <c r="D522" s="6"/>
      <c r="E522" s="6"/>
      <c r="F522" s="6"/>
      <c r="G522" s="6"/>
      <c r="H522" s="6"/>
      <c r="I522" s="6"/>
      <c r="J522" s="6"/>
      <c r="K522" s="6"/>
      <c r="L522" s="6"/>
      <c r="M522" s="6"/>
      <c r="N522" s="6"/>
      <c r="O522" s="6"/>
      <c r="P522" s="6"/>
      <c r="Q522" s="6"/>
      <c r="R522" s="6"/>
      <c r="S522" s="6"/>
      <c r="T522" s="6"/>
      <c r="U522" s="6"/>
      <c r="V522" s="6"/>
      <c r="W522" s="6"/>
      <c r="X522" s="8"/>
      <c r="Y522" s="6"/>
      <c r="Z522" s="6"/>
      <c r="AA522" s="6"/>
      <c r="AB522" s="8"/>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c r="BD522"/>
      <c r="BE522"/>
      <c r="BF522"/>
      <c r="BG522"/>
      <c r="BH522"/>
    </row>
    <row r="523" spans="1:60">
      <c r="A523" s="9">
        <v>521</v>
      </c>
      <c r="B523" s="16"/>
      <c r="C523" s="11"/>
      <c r="D523" s="11"/>
      <c r="E523" s="11"/>
      <c r="F523" s="11"/>
      <c r="G523" s="11"/>
      <c r="H523" s="11"/>
      <c r="I523" s="11"/>
      <c r="J523" s="11"/>
      <c r="K523" s="11"/>
      <c r="L523" s="11"/>
      <c r="M523" s="11"/>
      <c r="N523" s="11"/>
      <c r="O523" s="11"/>
      <c r="P523" s="11"/>
      <c r="Q523" s="11"/>
      <c r="R523" s="11"/>
      <c r="S523" s="11"/>
      <c r="T523" s="11"/>
      <c r="U523" s="11"/>
      <c r="V523" s="11"/>
      <c r="W523" s="11"/>
      <c r="X523" s="15"/>
      <c r="Y523" s="11"/>
      <c r="Z523" s="11"/>
      <c r="AA523" s="11"/>
      <c r="AB523" s="15"/>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4"/>
      <c r="BD523" s="14"/>
      <c r="BE523" s="14"/>
      <c r="BF523" s="14"/>
      <c r="BG523" s="14"/>
      <c r="BH523" s="14"/>
    </row>
    <row r="524" spans="1:60" s="14" customFormat="1">
      <c r="A524" s="5">
        <v>522</v>
      </c>
      <c r="B524" s="17"/>
      <c r="C524" s="6"/>
      <c r="D524" s="6"/>
      <c r="E524" s="6"/>
      <c r="F524" s="6"/>
      <c r="G524" s="6"/>
      <c r="H524" s="6"/>
      <c r="I524" s="6"/>
      <c r="J524" s="6"/>
      <c r="K524" s="6"/>
      <c r="L524" s="6"/>
      <c r="M524" s="6"/>
      <c r="N524" s="6"/>
      <c r="O524" s="6"/>
      <c r="P524" s="6"/>
      <c r="Q524" s="6"/>
      <c r="R524" s="6"/>
      <c r="S524" s="6"/>
      <c r="T524" s="6"/>
      <c r="U524" s="6"/>
      <c r="V524" s="6"/>
      <c r="W524" s="6"/>
      <c r="X524" s="8"/>
      <c r="Y524" s="6"/>
      <c r="Z524" s="6"/>
      <c r="AA524" s="6"/>
      <c r="AB524" s="8"/>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c r="BD524"/>
      <c r="BE524"/>
      <c r="BF524"/>
      <c r="BG524"/>
      <c r="BH524"/>
    </row>
    <row r="525" spans="1:60">
      <c r="A525" s="9">
        <v>523</v>
      </c>
      <c r="B525" s="16"/>
      <c r="C525" s="11"/>
      <c r="D525" s="11"/>
      <c r="E525" s="11"/>
      <c r="F525" s="11"/>
      <c r="G525" s="11"/>
      <c r="H525" s="11"/>
      <c r="I525" s="11"/>
      <c r="J525" s="11"/>
      <c r="K525" s="11"/>
      <c r="L525" s="11"/>
      <c r="M525" s="11"/>
      <c r="N525" s="11"/>
      <c r="O525" s="11"/>
      <c r="P525" s="11"/>
      <c r="Q525" s="11"/>
      <c r="R525" s="11"/>
      <c r="S525" s="11"/>
      <c r="T525" s="11"/>
      <c r="U525" s="11"/>
      <c r="V525" s="11"/>
      <c r="W525" s="11"/>
      <c r="X525" s="15"/>
      <c r="Y525" s="11"/>
      <c r="Z525" s="11"/>
      <c r="AA525" s="11"/>
      <c r="AB525" s="15"/>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4"/>
      <c r="BD525" s="14"/>
      <c r="BE525" s="14"/>
      <c r="BF525" s="14"/>
      <c r="BG525" s="14"/>
      <c r="BH525" s="14"/>
    </row>
    <row r="526" spans="1:60" s="14" customFormat="1">
      <c r="A526" s="5">
        <v>524</v>
      </c>
      <c r="B526" s="17"/>
      <c r="C526" s="6"/>
      <c r="D526" s="6"/>
      <c r="E526" s="6"/>
      <c r="F526" s="6"/>
      <c r="G526" s="6"/>
      <c r="H526" s="6"/>
      <c r="I526" s="6"/>
      <c r="J526" s="6"/>
      <c r="K526" s="6"/>
      <c r="L526" s="6"/>
      <c r="M526" s="6"/>
      <c r="N526" s="6"/>
      <c r="O526" s="6"/>
      <c r="P526" s="6"/>
      <c r="Q526" s="6"/>
      <c r="R526" s="6"/>
      <c r="S526" s="6"/>
      <c r="T526" s="6"/>
      <c r="U526" s="6"/>
      <c r="V526" s="6"/>
      <c r="W526" s="6"/>
      <c r="X526" s="8"/>
      <c r="Y526" s="6"/>
      <c r="Z526" s="6"/>
      <c r="AA526" s="6"/>
      <c r="AB526" s="8"/>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c r="BD526"/>
      <c r="BE526"/>
      <c r="BF526"/>
      <c r="BG526"/>
      <c r="BH526"/>
    </row>
    <row r="527" spans="1:60">
      <c r="A527" s="9">
        <v>525</v>
      </c>
      <c r="B527" s="16"/>
      <c r="C527" s="11"/>
      <c r="D527" s="11"/>
      <c r="E527" s="11"/>
      <c r="F527" s="11"/>
      <c r="G527" s="11"/>
      <c r="H527" s="11"/>
      <c r="I527" s="11"/>
      <c r="J527" s="11"/>
      <c r="K527" s="11"/>
      <c r="L527" s="11"/>
      <c r="M527" s="11"/>
      <c r="N527" s="11"/>
      <c r="O527" s="11"/>
      <c r="P527" s="11"/>
      <c r="Q527" s="11"/>
      <c r="R527" s="11"/>
      <c r="S527" s="11"/>
      <c r="T527" s="11"/>
      <c r="U527" s="11"/>
      <c r="V527" s="11"/>
      <c r="W527" s="11"/>
      <c r="X527" s="15"/>
      <c r="Y527" s="11"/>
      <c r="Z527" s="11"/>
      <c r="AA527" s="11"/>
      <c r="AB527" s="15"/>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4"/>
      <c r="BD527" s="14"/>
      <c r="BE527" s="14"/>
      <c r="BF527" s="14"/>
      <c r="BG527" s="14"/>
      <c r="BH527" s="14"/>
    </row>
    <row r="528" spans="1:60" s="14" customFormat="1">
      <c r="A528" s="5">
        <v>526</v>
      </c>
      <c r="B528" s="17"/>
      <c r="C528" s="6"/>
      <c r="D528" s="6"/>
      <c r="E528" s="6"/>
      <c r="F528" s="6"/>
      <c r="G528" s="6"/>
      <c r="H528" s="6"/>
      <c r="I528" s="6"/>
      <c r="J528" s="6"/>
      <c r="K528" s="6"/>
      <c r="L528" s="6"/>
      <c r="M528" s="6"/>
      <c r="N528" s="6"/>
      <c r="O528" s="6"/>
      <c r="P528" s="6"/>
      <c r="Q528" s="6"/>
      <c r="R528" s="6"/>
      <c r="S528" s="6"/>
      <c r="T528" s="6"/>
      <c r="U528" s="6"/>
      <c r="V528" s="6"/>
      <c r="W528" s="6"/>
      <c r="X528" s="8"/>
      <c r="Y528" s="6"/>
      <c r="Z528" s="6"/>
      <c r="AA528" s="6"/>
      <c r="AB528" s="8"/>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c r="BD528"/>
      <c r="BE528"/>
      <c r="BF528"/>
      <c r="BG528"/>
      <c r="BH528"/>
    </row>
    <row r="529" spans="1:60">
      <c r="A529" s="9">
        <v>527</v>
      </c>
      <c r="B529" s="16"/>
      <c r="C529" s="11"/>
      <c r="D529" s="11"/>
      <c r="E529" s="11"/>
      <c r="F529" s="11"/>
      <c r="G529" s="11"/>
      <c r="H529" s="11"/>
      <c r="I529" s="11"/>
      <c r="J529" s="11"/>
      <c r="K529" s="11"/>
      <c r="L529" s="11"/>
      <c r="M529" s="11"/>
      <c r="N529" s="11"/>
      <c r="O529" s="11"/>
      <c r="P529" s="11"/>
      <c r="Q529" s="11"/>
      <c r="R529" s="11"/>
      <c r="S529" s="11"/>
      <c r="T529" s="11"/>
      <c r="U529" s="11"/>
      <c r="V529" s="11"/>
      <c r="W529" s="11"/>
      <c r="X529" s="15"/>
      <c r="Y529" s="11"/>
      <c r="Z529" s="11"/>
      <c r="AA529" s="11"/>
      <c r="AB529" s="15"/>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4"/>
      <c r="BD529" s="14"/>
      <c r="BE529" s="14"/>
      <c r="BF529" s="14"/>
      <c r="BG529" s="14"/>
      <c r="BH529" s="14"/>
    </row>
    <row r="530" spans="1:60" s="14" customFormat="1">
      <c r="A530" s="5">
        <v>528</v>
      </c>
      <c r="B530" s="17"/>
      <c r="C530" s="6"/>
      <c r="D530" s="6"/>
      <c r="E530" s="6"/>
      <c r="F530" s="6"/>
      <c r="G530" s="6"/>
      <c r="H530" s="6"/>
      <c r="I530" s="6"/>
      <c r="J530" s="6"/>
      <c r="K530" s="6"/>
      <c r="L530" s="6"/>
      <c r="M530" s="6"/>
      <c r="N530" s="6"/>
      <c r="O530" s="6"/>
      <c r="P530" s="6"/>
      <c r="Q530" s="6"/>
      <c r="R530" s="6"/>
      <c r="S530" s="6"/>
      <c r="T530" s="6"/>
      <c r="U530" s="6"/>
      <c r="V530" s="6"/>
      <c r="W530" s="6"/>
      <c r="X530" s="8"/>
      <c r="Y530" s="6"/>
      <c r="Z530" s="6"/>
      <c r="AA530" s="6"/>
      <c r="AB530" s="8"/>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c r="BD530"/>
      <c r="BE530"/>
      <c r="BF530"/>
      <c r="BG530"/>
      <c r="BH530"/>
    </row>
    <row r="531" spans="1:60">
      <c r="A531" s="9">
        <v>529</v>
      </c>
      <c r="B531" s="16"/>
      <c r="C531" s="11"/>
      <c r="D531" s="11"/>
      <c r="E531" s="11"/>
      <c r="F531" s="11"/>
      <c r="G531" s="11"/>
      <c r="H531" s="11"/>
      <c r="I531" s="11"/>
      <c r="J531" s="11"/>
      <c r="K531" s="11"/>
      <c r="L531" s="11"/>
      <c r="M531" s="11"/>
      <c r="N531" s="11"/>
      <c r="O531" s="11"/>
      <c r="P531" s="11"/>
      <c r="Q531" s="11"/>
      <c r="R531" s="11"/>
      <c r="S531" s="11"/>
      <c r="T531" s="11"/>
      <c r="U531" s="11"/>
      <c r="V531" s="11"/>
      <c r="W531" s="11"/>
      <c r="X531" s="15"/>
      <c r="Y531" s="11"/>
      <c r="Z531" s="11"/>
      <c r="AA531" s="11"/>
      <c r="AB531" s="15"/>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4"/>
      <c r="BD531" s="14"/>
      <c r="BE531" s="14"/>
      <c r="BF531" s="14"/>
      <c r="BG531" s="14"/>
      <c r="BH531" s="14"/>
    </row>
    <row r="532" spans="1:60" s="14" customFormat="1">
      <c r="A532" s="5">
        <v>530</v>
      </c>
      <c r="B532" s="17"/>
      <c r="C532" s="6"/>
      <c r="D532" s="6"/>
      <c r="E532" s="6"/>
      <c r="F532" s="6"/>
      <c r="G532" s="6"/>
      <c r="H532" s="6"/>
      <c r="I532" s="6"/>
      <c r="J532" s="6"/>
      <c r="K532" s="6"/>
      <c r="L532" s="6"/>
      <c r="M532" s="6"/>
      <c r="N532" s="6"/>
      <c r="O532" s="6"/>
      <c r="P532" s="6"/>
      <c r="Q532" s="6"/>
      <c r="R532" s="6"/>
      <c r="S532" s="6"/>
      <c r="T532" s="6"/>
      <c r="U532" s="6"/>
      <c r="V532" s="6"/>
      <c r="W532" s="6"/>
      <c r="X532" s="8"/>
      <c r="Y532" s="6"/>
      <c r="Z532" s="6"/>
      <c r="AA532" s="6"/>
      <c r="AB532" s="8"/>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c r="BD532"/>
      <c r="BE532"/>
      <c r="BF532"/>
      <c r="BG532"/>
      <c r="BH532"/>
    </row>
    <row r="533" spans="1:60">
      <c r="A533" s="9">
        <v>531</v>
      </c>
      <c r="B533" s="16"/>
      <c r="C533" s="11"/>
      <c r="D533" s="11"/>
      <c r="E533" s="11"/>
      <c r="F533" s="11"/>
      <c r="G533" s="11"/>
      <c r="H533" s="11"/>
      <c r="I533" s="11"/>
      <c r="J533" s="11"/>
      <c r="K533" s="11"/>
      <c r="L533" s="11"/>
      <c r="M533" s="11"/>
      <c r="N533" s="11"/>
      <c r="O533" s="11"/>
      <c r="P533" s="11"/>
      <c r="Q533" s="11"/>
      <c r="R533" s="11"/>
      <c r="S533" s="11"/>
      <c r="T533" s="11"/>
      <c r="U533" s="11"/>
      <c r="V533" s="11"/>
      <c r="W533" s="11"/>
      <c r="X533" s="15"/>
      <c r="Y533" s="11"/>
      <c r="Z533" s="11"/>
      <c r="AA533" s="11"/>
      <c r="AB533" s="15"/>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4"/>
      <c r="BD533" s="14"/>
      <c r="BE533" s="14"/>
      <c r="BF533" s="14"/>
      <c r="BG533" s="14"/>
      <c r="BH533" s="14"/>
    </row>
    <row r="534" spans="1:60" s="14" customFormat="1">
      <c r="A534" s="5">
        <v>532</v>
      </c>
      <c r="B534" s="17"/>
      <c r="C534" s="6"/>
      <c r="D534" s="6"/>
      <c r="E534" s="6"/>
      <c r="F534" s="6"/>
      <c r="G534" s="6"/>
      <c r="H534" s="6"/>
      <c r="I534" s="6"/>
      <c r="J534" s="6"/>
      <c r="K534" s="6"/>
      <c r="L534" s="6"/>
      <c r="M534" s="6"/>
      <c r="N534" s="6"/>
      <c r="O534" s="6"/>
      <c r="P534" s="6"/>
      <c r="Q534" s="6"/>
      <c r="R534" s="6"/>
      <c r="S534" s="6"/>
      <c r="T534" s="6"/>
      <c r="U534" s="6"/>
      <c r="V534" s="6"/>
      <c r="W534" s="6"/>
      <c r="X534" s="8"/>
      <c r="Y534" s="6"/>
      <c r="Z534" s="6"/>
      <c r="AA534" s="6"/>
      <c r="AB534" s="8"/>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c r="BD534"/>
      <c r="BE534"/>
      <c r="BF534"/>
      <c r="BG534"/>
      <c r="BH534"/>
    </row>
    <row r="535" spans="1:60">
      <c r="A535" s="9">
        <v>533</v>
      </c>
      <c r="B535" s="16"/>
      <c r="C535" s="11"/>
      <c r="D535" s="11"/>
      <c r="E535" s="11"/>
      <c r="F535" s="11"/>
      <c r="G535" s="11"/>
      <c r="H535" s="11"/>
      <c r="I535" s="11"/>
      <c r="J535" s="11"/>
      <c r="K535" s="11"/>
      <c r="L535" s="11"/>
      <c r="M535" s="11"/>
      <c r="N535" s="11"/>
      <c r="O535" s="11"/>
      <c r="P535" s="11"/>
      <c r="Q535" s="11"/>
      <c r="R535" s="11"/>
      <c r="S535" s="11"/>
      <c r="T535" s="11"/>
      <c r="U535" s="11"/>
      <c r="V535" s="11"/>
      <c r="W535" s="11"/>
      <c r="X535" s="15"/>
      <c r="Y535" s="11"/>
      <c r="Z535" s="11"/>
      <c r="AA535" s="11"/>
      <c r="AB535" s="15"/>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4"/>
      <c r="BD535" s="14"/>
      <c r="BE535" s="14"/>
      <c r="BF535" s="14"/>
      <c r="BG535" s="14"/>
      <c r="BH535" s="14"/>
    </row>
    <row r="536" spans="1:60" s="14" customFormat="1">
      <c r="A536" s="5">
        <v>534</v>
      </c>
      <c r="B536" s="17"/>
      <c r="C536" s="6"/>
      <c r="D536" s="6"/>
      <c r="E536" s="6"/>
      <c r="F536" s="6"/>
      <c r="G536" s="6"/>
      <c r="H536" s="6"/>
      <c r="I536" s="6"/>
      <c r="J536" s="6"/>
      <c r="K536" s="6"/>
      <c r="L536" s="6"/>
      <c r="M536" s="6"/>
      <c r="N536" s="6"/>
      <c r="O536" s="6"/>
      <c r="P536" s="6"/>
      <c r="Q536" s="6"/>
      <c r="R536" s="6"/>
      <c r="S536" s="6"/>
      <c r="T536" s="6"/>
      <c r="U536" s="6"/>
      <c r="V536" s="6"/>
      <c r="W536" s="6"/>
      <c r="X536" s="8"/>
      <c r="Y536" s="6"/>
      <c r="Z536" s="6"/>
      <c r="AA536" s="6"/>
      <c r="AB536" s="8"/>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c r="BD536"/>
      <c r="BE536"/>
      <c r="BF536"/>
      <c r="BG536"/>
      <c r="BH536"/>
    </row>
    <row r="537" spans="1:60">
      <c r="A537" s="9">
        <v>535</v>
      </c>
      <c r="B537" s="16"/>
      <c r="C537" s="11"/>
      <c r="D537" s="11"/>
      <c r="E537" s="11"/>
      <c r="F537" s="11"/>
      <c r="G537" s="11"/>
      <c r="H537" s="11"/>
      <c r="I537" s="11"/>
      <c r="J537" s="11"/>
      <c r="K537" s="11"/>
      <c r="L537" s="11"/>
      <c r="M537" s="11"/>
      <c r="N537" s="11"/>
      <c r="O537" s="11"/>
      <c r="P537" s="11"/>
      <c r="Q537" s="11"/>
      <c r="R537" s="11"/>
      <c r="S537" s="11"/>
      <c r="T537" s="11"/>
      <c r="U537" s="11"/>
      <c r="V537" s="11"/>
      <c r="W537" s="11"/>
      <c r="X537" s="15"/>
      <c r="Y537" s="11"/>
      <c r="Z537" s="11"/>
      <c r="AA537" s="11"/>
      <c r="AB537" s="15"/>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4"/>
      <c r="BD537" s="14"/>
      <c r="BE537" s="14"/>
      <c r="BF537" s="14"/>
      <c r="BG537" s="14"/>
      <c r="BH537" s="14"/>
    </row>
    <row r="538" spans="1:60" s="14" customFormat="1">
      <c r="A538" s="5">
        <v>536</v>
      </c>
      <c r="B538" s="17"/>
      <c r="C538" s="6"/>
      <c r="D538" s="6"/>
      <c r="E538" s="6"/>
      <c r="F538" s="6"/>
      <c r="G538" s="6"/>
      <c r="H538" s="6"/>
      <c r="I538" s="6"/>
      <c r="J538" s="6"/>
      <c r="K538" s="6"/>
      <c r="L538" s="6"/>
      <c r="M538" s="6"/>
      <c r="N538" s="6"/>
      <c r="O538" s="6"/>
      <c r="P538" s="6"/>
      <c r="Q538" s="6"/>
      <c r="R538" s="6"/>
      <c r="S538" s="6"/>
      <c r="T538" s="6"/>
      <c r="U538" s="6"/>
      <c r="V538" s="6"/>
      <c r="W538" s="6"/>
      <c r="X538" s="8"/>
      <c r="Y538" s="6"/>
      <c r="Z538" s="6"/>
      <c r="AA538" s="6"/>
      <c r="AB538" s="8"/>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c r="BD538"/>
      <c r="BE538"/>
      <c r="BF538"/>
      <c r="BG538"/>
      <c r="BH538"/>
    </row>
    <row r="539" spans="1:60">
      <c r="A539" s="9">
        <v>537</v>
      </c>
      <c r="B539" s="16"/>
      <c r="C539" s="11"/>
      <c r="D539" s="11"/>
      <c r="E539" s="11"/>
      <c r="F539" s="11"/>
      <c r="G539" s="11"/>
      <c r="H539" s="11"/>
      <c r="I539" s="11"/>
      <c r="J539" s="11"/>
      <c r="K539" s="11"/>
      <c r="L539" s="11"/>
      <c r="M539" s="11"/>
      <c r="N539" s="11"/>
      <c r="O539" s="11"/>
      <c r="P539" s="11"/>
      <c r="Q539" s="11"/>
      <c r="R539" s="11"/>
      <c r="S539" s="11"/>
      <c r="T539" s="11"/>
      <c r="U539" s="11"/>
      <c r="V539" s="11"/>
      <c r="W539" s="11"/>
      <c r="X539" s="15"/>
      <c r="Y539" s="11"/>
      <c r="Z539" s="11"/>
      <c r="AA539" s="11"/>
      <c r="AB539" s="15"/>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4"/>
      <c r="BD539" s="14"/>
      <c r="BE539" s="14"/>
      <c r="BF539" s="14"/>
      <c r="BG539" s="14"/>
      <c r="BH539" s="14"/>
    </row>
    <row r="540" spans="1:60" s="14" customFormat="1">
      <c r="A540" s="5">
        <v>538</v>
      </c>
      <c r="B540" s="17"/>
      <c r="C540" s="6"/>
      <c r="D540" s="6"/>
      <c r="E540" s="6"/>
      <c r="F540" s="6"/>
      <c r="G540" s="6"/>
      <c r="H540" s="6"/>
      <c r="I540" s="6"/>
      <c r="J540" s="6"/>
      <c r="K540" s="6"/>
      <c r="L540" s="6"/>
      <c r="M540" s="6"/>
      <c r="N540" s="6"/>
      <c r="O540" s="6"/>
      <c r="P540" s="6"/>
      <c r="Q540" s="6"/>
      <c r="R540" s="6"/>
      <c r="S540" s="6"/>
      <c r="T540" s="6"/>
      <c r="U540" s="6"/>
      <c r="V540" s="6"/>
      <c r="W540" s="6"/>
      <c r="X540" s="8"/>
      <c r="Y540" s="6"/>
      <c r="Z540" s="6"/>
      <c r="AA540" s="6"/>
      <c r="AB540" s="8"/>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c r="BD540"/>
      <c r="BE540"/>
      <c r="BF540"/>
      <c r="BG540"/>
      <c r="BH540"/>
    </row>
    <row r="541" spans="1:60">
      <c r="A541" s="9">
        <v>539</v>
      </c>
      <c r="B541" s="16"/>
      <c r="C541" s="11"/>
      <c r="D541" s="11"/>
      <c r="E541" s="11"/>
      <c r="F541" s="11"/>
      <c r="G541" s="11"/>
      <c r="H541" s="11"/>
      <c r="I541" s="11"/>
      <c r="J541" s="11"/>
      <c r="K541" s="11"/>
      <c r="L541" s="11"/>
      <c r="M541" s="11"/>
      <c r="N541" s="11"/>
      <c r="O541" s="11"/>
      <c r="P541" s="11"/>
      <c r="Q541" s="11"/>
      <c r="R541" s="11"/>
      <c r="S541" s="11"/>
      <c r="T541" s="11"/>
      <c r="U541" s="11"/>
      <c r="V541" s="11"/>
      <c r="W541" s="11"/>
      <c r="X541" s="15"/>
      <c r="Y541" s="11"/>
      <c r="Z541" s="11"/>
      <c r="AA541" s="11"/>
      <c r="AB541" s="15"/>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4"/>
      <c r="BD541" s="14"/>
      <c r="BE541" s="14"/>
      <c r="BF541" s="14"/>
      <c r="BG541" s="14"/>
      <c r="BH541" s="14"/>
    </row>
    <row r="542" spans="1:60" s="14" customFormat="1">
      <c r="A542" s="5">
        <v>540</v>
      </c>
      <c r="B542" s="17"/>
      <c r="C542" s="6"/>
      <c r="D542" s="6"/>
      <c r="E542" s="6"/>
      <c r="F542" s="6"/>
      <c r="G542" s="6"/>
      <c r="H542" s="6"/>
      <c r="I542" s="6"/>
      <c r="J542" s="6"/>
      <c r="K542" s="6"/>
      <c r="L542" s="6"/>
      <c r="M542" s="6"/>
      <c r="N542" s="6"/>
      <c r="O542" s="6"/>
      <c r="P542" s="6"/>
      <c r="Q542" s="6"/>
      <c r="R542" s="6"/>
      <c r="S542" s="6"/>
      <c r="T542" s="6"/>
      <c r="U542" s="6"/>
      <c r="V542" s="6"/>
      <c r="W542" s="6"/>
      <c r="X542" s="8"/>
      <c r="Y542" s="6"/>
      <c r="Z542" s="6"/>
      <c r="AA542" s="6"/>
      <c r="AB542" s="8"/>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c r="BD542"/>
      <c r="BE542"/>
      <c r="BF542"/>
      <c r="BG542"/>
      <c r="BH542"/>
    </row>
    <row r="543" spans="1:60">
      <c r="A543" s="9">
        <v>541</v>
      </c>
      <c r="B543" s="16"/>
      <c r="C543" s="11"/>
      <c r="D543" s="11"/>
      <c r="E543" s="11"/>
      <c r="F543" s="11"/>
      <c r="G543" s="11"/>
      <c r="H543" s="11"/>
      <c r="I543" s="11"/>
      <c r="J543" s="11"/>
      <c r="K543" s="11"/>
      <c r="L543" s="11"/>
      <c r="M543" s="11"/>
      <c r="N543" s="11"/>
      <c r="O543" s="11"/>
      <c r="P543" s="11"/>
      <c r="Q543" s="11"/>
      <c r="R543" s="11"/>
      <c r="S543" s="11"/>
      <c r="T543" s="11"/>
      <c r="U543" s="11"/>
      <c r="V543" s="11"/>
      <c r="W543" s="11"/>
      <c r="X543" s="15"/>
      <c r="Y543" s="11"/>
      <c r="Z543" s="11"/>
      <c r="AA543" s="11"/>
      <c r="AB543" s="15"/>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4"/>
      <c r="BD543" s="14"/>
      <c r="BE543" s="14"/>
      <c r="BF543" s="14"/>
      <c r="BG543" s="14"/>
      <c r="BH543" s="14"/>
    </row>
    <row r="544" spans="1:60" s="14" customFormat="1">
      <c r="A544" s="5">
        <v>542</v>
      </c>
      <c r="B544" s="17"/>
      <c r="C544" s="6"/>
      <c r="D544" s="6"/>
      <c r="E544" s="6"/>
      <c r="F544" s="6"/>
      <c r="G544" s="6"/>
      <c r="H544" s="6"/>
      <c r="I544" s="6"/>
      <c r="J544" s="6"/>
      <c r="K544" s="6"/>
      <c r="L544" s="6"/>
      <c r="M544" s="6"/>
      <c r="N544" s="6"/>
      <c r="O544" s="6"/>
      <c r="P544" s="6"/>
      <c r="Q544" s="6"/>
      <c r="R544" s="6"/>
      <c r="S544" s="6"/>
      <c r="T544" s="6"/>
      <c r="U544" s="6"/>
      <c r="V544" s="6"/>
      <c r="W544" s="6"/>
      <c r="X544" s="8"/>
      <c r="Y544" s="6"/>
      <c r="Z544" s="6"/>
      <c r="AA544" s="6"/>
      <c r="AB544" s="8"/>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c r="BD544"/>
      <c r="BE544"/>
      <c r="BF544"/>
      <c r="BG544"/>
      <c r="BH544"/>
    </row>
    <row r="545" spans="1:60">
      <c r="A545" s="9">
        <v>543</v>
      </c>
      <c r="B545" s="16"/>
      <c r="C545" s="11"/>
      <c r="D545" s="11"/>
      <c r="E545" s="11"/>
      <c r="F545" s="11"/>
      <c r="G545" s="11"/>
      <c r="H545" s="11"/>
      <c r="I545" s="11"/>
      <c r="J545" s="11"/>
      <c r="K545" s="11"/>
      <c r="L545" s="11"/>
      <c r="M545" s="11"/>
      <c r="N545" s="11"/>
      <c r="O545" s="11"/>
      <c r="P545" s="11"/>
      <c r="Q545" s="11"/>
      <c r="R545" s="11"/>
      <c r="S545" s="11"/>
      <c r="T545" s="11"/>
      <c r="U545" s="11"/>
      <c r="V545" s="11"/>
      <c r="W545" s="11"/>
      <c r="X545" s="15"/>
      <c r="Y545" s="11"/>
      <c r="Z545" s="11"/>
      <c r="AA545" s="11"/>
      <c r="AB545" s="15"/>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4"/>
      <c r="BD545" s="14"/>
      <c r="BE545" s="14"/>
      <c r="BF545" s="14"/>
      <c r="BG545" s="14"/>
      <c r="BH545" s="14"/>
    </row>
    <row r="546" spans="1:60" s="14" customFormat="1">
      <c r="A546" s="5">
        <v>544</v>
      </c>
      <c r="B546" s="17"/>
      <c r="C546" s="6"/>
      <c r="D546" s="6"/>
      <c r="E546" s="6"/>
      <c r="F546" s="6"/>
      <c r="G546" s="6"/>
      <c r="H546" s="6"/>
      <c r="I546" s="6"/>
      <c r="J546" s="6"/>
      <c r="K546" s="6"/>
      <c r="L546" s="6"/>
      <c r="M546" s="6"/>
      <c r="N546" s="6"/>
      <c r="O546" s="6"/>
      <c r="P546" s="6"/>
      <c r="Q546" s="6"/>
      <c r="R546" s="6"/>
      <c r="S546" s="6"/>
      <c r="T546" s="6"/>
      <c r="U546" s="6"/>
      <c r="V546" s="6"/>
      <c r="W546" s="6"/>
      <c r="X546" s="8"/>
      <c r="Y546" s="6"/>
      <c r="Z546" s="6"/>
      <c r="AA546" s="6"/>
      <c r="AB546" s="8"/>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c r="BD546"/>
      <c r="BE546"/>
      <c r="BF546"/>
      <c r="BG546"/>
      <c r="BH546"/>
    </row>
    <row r="547" spans="1:60">
      <c r="A547" s="9">
        <v>545</v>
      </c>
      <c r="B547" s="16"/>
      <c r="C547" s="11"/>
      <c r="D547" s="11"/>
      <c r="E547" s="11"/>
      <c r="F547" s="11"/>
      <c r="G547" s="11"/>
      <c r="H547" s="11"/>
      <c r="I547" s="11"/>
      <c r="J547" s="11"/>
      <c r="K547" s="11"/>
      <c r="L547" s="11"/>
      <c r="M547" s="11"/>
      <c r="N547" s="11"/>
      <c r="O547" s="11"/>
      <c r="P547" s="11"/>
      <c r="Q547" s="11"/>
      <c r="R547" s="11"/>
      <c r="S547" s="11"/>
      <c r="T547" s="11"/>
      <c r="U547" s="11"/>
      <c r="V547" s="11"/>
      <c r="W547" s="11"/>
      <c r="X547" s="15"/>
      <c r="Y547" s="11"/>
      <c r="Z547" s="11"/>
      <c r="AA547" s="11"/>
      <c r="AB547" s="15"/>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4"/>
      <c r="BD547" s="14"/>
      <c r="BE547" s="14"/>
      <c r="BF547" s="14"/>
      <c r="BG547" s="14"/>
      <c r="BH547" s="14"/>
    </row>
    <row r="548" spans="1:60" s="14" customFormat="1">
      <c r="A548" s="5">
        <v>546</v>
      </c>
      <c r="B548" s="17"/>
      <c r="C548" s="6"/>
      <c r="D548" s="6"/>
      <c r="E548" s="6"/>
      <c r="F548" s="6"/>
      <c r="G548" s="6"/>
      <c r="H548" s="6"/>
      <c r="I548" s="6"/>
      <c r="J548" s="6"/>
      <c r="K548" s="6"/>
      <c r="L548" s="6"/>
      <c r="M548" s="6"/>
      <c r="N548" s="6"/>
      <c r="O548" s="6"/>
      <c r="P548" s="6"/>
      <c r="Q548" s="6"/>
      <c r="R548" s="6"/>
      <c r="S548" s="6"/>
      <c r="T548" s="6"/>
      <c r="U548" s="6"/>
      <c r="V548" s="6"/>
      <c r="W548" s="6"/>
      <c r="X548" s="8"/>
      <c r="Y548" s="6"/>
      <c r="Z548" s="6"/>
      <c r="AA548" s="6"/>
      <c r="AB548" s="8"/>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c r="BD548"/>
      <c r="BE548"/>
      <c r="BF548"/>
      <c r="BG548"/>
      <c r="BH548"/>
    </row>
    <row r="549" spans="1:60">
      <c r="A549" s="9">
        <v>547</v>
      </c>
      <c r="B549" s="16"/>
      <c r="C549" s="11"/>
      <c r="D549" s="11"/>
      <c r="E549" s="11"/>
      <c r="F549" s="11"/>
      <c r="G549" s="11"/>
      <c r="H549" s="11"/>
      <c r="I549" s="11"/>
      <c r="J549" s="11"/>
      <c r="K549" s="11"/>
      <c r="L549" s="11"/>
      <c r="M549" s="11"/>
      <c r="N549" s="11"/>
      <c r="O549" s="11"/>
      <c r="P549" s="11"/>
      <c r="Q549" s="11"/>
      <c r="R549" s="11"/>
      <c r="S549" s="11"/>
      <c r="T549" s="11"/>
      <c r="U549" s="11"/>
      <c r="V549" s="11"/>
      <c r="W549" s="11"/>
      <c r="X549" s="15"/>
      <c r="Y549" s="11"/>
      <c r="Z549" s="11"/>
      <c r="AA549" s="11"/>
      <c r="AB549" s="15"/>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4"/>
      <c r="BD549" s="14"/>
      <c r="BE549" s="14"/>
      <c r="BF549" s="14"/>
      <c r="BG549" s="14"/>
      <c r="BH549" s="14"/>
    </row>
    <row r="550" spans="1:60" s="14" customFormat="1">
      <c r="A550" s="5">
        <v>548</v>
      </c>
      <c r="B550" s="17"/>
      <c r="C550" s="6"/>
      <c r="D550" s="6"/>
      <c r="E550" s="6"/>
      <c r="F550" s="6"/>
      <c r="G550" s="6"/>
      <c r="H550" s="6"/>
      <c r="I550" s="6"/>
      <c r="J550" s="6"/>
      <c r="K550" s="6"/>
      <c r="L550" s="6"/>
      <c r="M550" s="6"/>
      <c r="N550" s="6"/>
      <c r="O550" s="6"/>
      <c r="P550" s="6"/>
      <c r="Q550" s="6"/>
      <c r="R550" s="6"/>
      <c r="S550" s="6"/>
      <c r="T550" s="6"/>
      <c r="U550" s="6"/>
      <c r="V550" s="6"/>
      <c r="W550" s="6"/>
      <c r="X550" s="8"/>
      <c r="Y550" s="6"/>
      <c r="Z550" s="6"/>
      <c r="AA550" s="6"/>
      <c r="AB550" s="8"/>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c r="BD550"/>
      <c r="BE550"/>
      <c r="BF550"/>
      <c r="BG550"/>
      <c r="BH550"/>
    </row>
    <row r="551" spans="1:60">
      <c r="A551" s="9">
        <v>549</v>
      </c>
      <c r="B551" s="16"/>
      <c r="C551" s="11"/>
      <c r="D551" s="11"/>
      <c r="E551" s="11"/>
      <c r="F551" s="11"/>
      <c r="G551" s="11"/>
      <c r="H551" s="11"/>
      <c r="I551" s="11"/>
      <c r="J551" s="11"/>
      <c r="K551" s="11"/>
      <c r="L551" s="11"/>
      <c r="M551" s="11"/>
      <c r="N551" s="11"/>
      <c r="O551" s="11"/>
      <c r="P551" s="11"/>
      <c r="Q551" s="11"/>
      <c r="R551" s="11"/>
      <c r="S551" s="11"/>
      <c r="T551" s="11"/>
      <c r="U551" s="11"/>
      <c r="V551" s="11"/>
      <c r="W551" s="11"/>
      <c r="X551" s="15"/>
      <c r="Y551" s="11"/>
      <c r="Z551" s="11"/>
      <c r="AA551" s="11"/>
      <c r="AB551" s="15"/>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4"/>
      <c r="BD551" s="14"/>
      <c r="BE551" s="14"/>
      <c r="BF551" s="14"/>
      <c r="BG551" s="14"/>
      <c r="BH551" s="14"/>
    </row>
    <row r="552" spans="1:60" s="14" customFormat="1">
      <c r="A552" s="5">
        <v>550</v>
      </c>
      <c r="B552" s="17"/>
      <c r="C552" s="6"/>
      <c r="D552" s="6"/>
      <c r="E552" s="6"/>
      <c r="F552" s="6"/>
      <c r="G552" s="6"/>
      <c r="H552" s="6"/>
      <c r="I552" s="6"/>
      <c r="J552" s="6"/>
      <c r="K552" s="6"/>
      <c r="L552" s="6"/>
      <c r="M552" s="6"/>
      <c r="N552" s="6"/>
      <c r="O552" s="6"/>
      <c r="P552" s="6"/>
      <c r="Q552" s="6"/>
      <c r="R552" s="6"/>
      <c r="S552" s="6"/>
      <c r="T552" s="6"/>
      <c r="U552" s="6"/>
      <c r="V552" s="6"/>
      <c r="W552" s="6"/>
      <c r="X552" s="8"/>
      <c r="Y552" s="6"/>
      <c r="Z552" s="6"/>
      <c r="AA552" s="6"/>
      <c r="AB552" s="8"/>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c r="BD552"/>
      <c r="BE552"/>
      <c r="BF552"/>
      <c r="BG552"/>
      <c r="BH552"/>
    </row>
    <row r="553" spans="1:60">
      <c r="A553" s="9">
        <v>551</v>
      </c>
      <c r="B553" s="16"/>
      <c r="C553" s="11"/>
      <c r="D553" s="11"/>
      <c r="E553" s="11"/>
      <c r="F553" s="11"/>
      <c r="G553" s="11"/>
      <c r="H553" s="11"/>
      <c r="I553" s="11"/>
      <c r="J553" s="11"/>
      <c r="K553" s="11"/>
      <c r="L553" s="11"/>
      <c r="M553" s="11"/>
      <c r="N553" s="11"/>
      <c r="O553" s="11"/>
      <c r="P553" s="11"/>
      <c r="Q553" s="11"/>
      <c r="R553" s="11"/>
      <c r="S553" s="11"/>
      <c r="T553" s="11"/>
      <c r="U553" s="11"/>
      <c r="V553" s="11"/>
      <c r="W553" s="11"/>
      <c r="X553" s="15"/>
      <c r="Y553" s="11"/>
      <c r="Z553" s="11"/>
      <c r="AA553" s="11"/>
      <c r="AB553" s="15"/>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4"/>
      <c r="BD553" s="14"/>
      <c r="BE553" s="14"/>
      <c r="BF553" s="14"/>
      <c r="BG553" s="14"/>
      <c r="BH553" s="14"/>
    </row>
    <row r="554" spans="1:60" s="14" customFormat="1">
      <c r="A554" s="5">
        <v>552</v>
      </c>
      <c r="B554" s="17"/>
      <c r="C554" s="6"/>
      <c r="D554" s="6"/>
      <c r="E554" s="6"/>
      <c r="F554" s="6"/>
      <c r="G554" s="6"/>
      <c r="H554" s="6"/>
      <c r="I554" s="6"/>
      <c r="J554" s="6"/>
      <c r="K554" s="6"/>
      <c r="L554" s="6"/>
      <c r="M554" s="6"/>
      <c r="N554" s="6"/>
      <c r="O554" s="6"/>
      <c r="P554" s="6"/>
      <c r="Q554" s="6"/>
      <c r="R554" s="6"/>
      <c r="S554" s="6"/>
      <c r="T554" s="6"/>
      <c r="U554" s="6"/>
      <c r="V554" s="6"/>
      <c r="W554" s="6"/>
      <c r="X554" s="8"/>
      <c r="Y554" s="6"/>
      <c r="Z554" s="6"/>
      <c r="AA554" s="6"/>
      <c r="AB554" s="8"/>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c r="BD554"/>
      <c r="BE554"/>
      <c r="BF554"/>
      <c r="BG554"/>
      <c r="BH554"/>
    </row>
    <row r="555" spans="1:60">
      <c r="A555" s="9">
        <v>553</v>
      </c>
      <c r="B555" s="16"/>
      <c r="C555" s="11"/>
      <c r="D555" s="11"/>
      <c r="E555" s="11"/>
      <c r="F555" s="11"/>
      <c r="G555" s="11"/>
      <c r="H555" s="11"/>
      <c r="I555" s="11"/>
      <c r="J555" s="11"/>
      <c r="K555" s="11"/>
      <c r="L555" s="11"/>
      <c r="M555" s="11"/>
      <c r="N555" s="11"/>
      <c r="O555" s="11"/>
      <c r="P555" s="11"/>
      <c r="Q555" s="11"/>
      <c r="R555" s="11"/>
      <c r="S555" s="11"/>
      <c r="T555" s="11"/>
      <c r="U555" s="11"/>
      <c r="V555" s="11"/>
      <c r="W555" s="11"/>
      <c r="X555" s="15"/>
      <c r="Y555" s="11"/>
      <c r="Z555" s="11"/>
      <c r="AA555" s="11"/>
      <c r="AB555" s="15"/>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4"/>
      <c r="BD555" s="14"/>
      <c r="BE555" s="14"/>
      <c r="BF555" s="14"/>
      <c r="BG555" s="14"/>
      <c r="BH555" s="14"/>
    </row>
    <row r="556" spans="1:60" s="14" customFormat="1">
      <c r="A556" s="5">
        <v>554</v>
      </c>
      <c r="B556" s="17"/>
      <c r="C556" s="6"/>
      <c r="D556" s="6"/>
      <c r="E556" s="6"/>
      <c r="F556" s="6"/>
      <c r="G556" s="6"/>
      <c r="H556" s="6"/>
      <c r="I556" s="6"/>
      <c r="J556" s="6"/>
      <c r="K556" s="6"/>
      <c r="L556" s="6"/>
      <c r="M556" s="6"/>
      <c r="N556" s="6"/>
      <c r="O556" s="6"/>
      <c r="P556" s="6"/>
      <c r="Q556" s="6"/>
      <c r="R556" s="6"/>
      <c r="S556" s="6"/>
      <c r="T556" s="6"/>
      <c r="U556" s="6"/>
      <c r="V556" s="6"/>
      <c r="W556" s="6"/>
      <c r="X556" s="8"/>
      <c r="Y556" s="6"/>
      <c r="Z556" s="6"/>
      <c r="AA556" s="6"/>
      <c r="AB556" s="8"/>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c r="BD556"/>
      <c r="BE556"/>
      <c r="BF556"/>
      <c r="BG556"/>
      <c r="BH556"/>
    </row>
    <row r="557" spans="1:60">
      <c r="A557" s="9">
        <v>555</v>
      </c>
      <c r="B557" s="16"/>
      <c r="C557" s="11"/>
      <c r="D557" s="11"/>
      <c r="E557" s="11"/>
      <c r="F557" s="11"/>
      <c r="G557" s="11"/>
      <c r="H557" s="11"/>
      <c r="I557" s="11"/>
      <c r="J557" s="11"/>
      <c r="K557" s="11"/>
      <c r="L557" s="11"/>
      <c r="M557" s="11"/>
      <c r="N557" s="11"/>
      <c r="O557" s="11"/>
      <c r="P557" s="11"/>
      <c r="Q557" s="11"/>
      <c r="R557" s="11"/>
      <c r="S557" s="11"/>
      <c r="T557" s="11"/>
      <c r="U557" s="11"/>
      <c r="V557" s="11"/>
      <c r="W557" s="11"/>
      <c r="X557" s="15"/>
      <c r="Y557" s="11"/>
      <c r="Z557" s="11"/>
      <c r="AA557" s="11"/>
      <c r="AB557" s="15"/>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4"/>
      <c r="BD557" s="14"/>
      <c r="BE557" s="14"/>
      <c r="BF557" s="14"/>
      <c r="BG557" s="14"/>
      <c r="BH557" s="14"/>
    </row>
    <row r="558" spans="1:60" s="14" customFormat="1">
      <c r="A558" s="5">
        <v>556</v>
      </c>
      <c r="B558" s="17"/>
      <c r="C558" s="6"/>
      <c r="D558" s="6"/>
      <c r="E558" s="6"/>
      <c r="F558" s="6"/>
      <c r="G558" s="6"/>
      <c r="H558" s="6"/>
      <c r="I558" s="6"/>
      <c r="J558" s="6"/>
      <c r="K558" s="6"/>
      <c r="L558" s="6"/>
      <c r="M558" s="6"/>
      <c r="N558" s="6"/>
      <c r="O558" s="6"/>
      <c r="P558" s="6"/>
      <c r="Q558" s="6"/>
      <c r="R558" s="6"/>
      <c r="S558" s="6"/>
      <c r="T558" s="6"/>
      <c r="U558" s="6"/>
      <c r="V558" s="6"/>
      <c r="W558" s="6"/>
      <c r="X558" s="8"/>
      <c r="Y558" s="6"/>
      <c r="Z558" s="6"/>
      <c r="AA558" s="6"/>
      <c r="AB558" s="8"/>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c r="BD558"/>
      <c r="BE558"/>
      <c r="BF558"/>
      <c r="BG558"/>
      <c r="BH558"/>
    </row>
    <row r="559" spans="1:60">
      <c r="A559" s="9">
        <v>557</v>
      </c>
      <c r="B559" s="16"/>
      <c r="C559" s="11"/>
      <c r="D559" s="11"/>
      <c r="E559" s="11"/>
      <c r="F559" s="11"/>
      <c r="G559" s="11"/>
      <c r="H559" s="11"/>
      <c r="I559" s="11"/>
      <c r="J559" s="11"/>
      <c r="K559" s="11"/>
      <c r="L559" s="11"/>
      <c r="M559" s="11"/>
      <c r="N559" s="11"/>
      <c r="O559" s="11"/>
      <c r="P559" s="11"/>
      <c r="Q559" s="11"/>
      <c r="R559" s="11"/>
      <c r="S559" s="11"/>
      <c r="T559" s="11"/>
      <c r="U559" s="11"/>
      <c r="V559" s="11"/>
      <c r="W559" s="11"/>
      <c r="X559" s="15"/>
      <c r="Y559" s="11"/>
      <c r="Z559" s="11"/>
      <c r="AA559" s="11"/>
      <c r="AB559" s="15"/>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4"/>
      <c r="BD559" s="14"/>
      <c r="BE559" s="14"/>
      <c r="BF559" s="14"/>
      <c r="BG559" s="14"/>
      <c r="BH559" s="14"/>
    </row>
    <row r="560" spans="1:60" s="14" customFormat="1">
      <c r="A560" s="5">
        <v>558</v>
      </c>
      <c r="B560" s="17"/>
      <c r="C560" s="6"/>
      <c r="D560" s="6"/>
      <c r="E560" s="6"/>
      <c r="F560" s="6"/>
      <c r="G560" s="6"/>
      <c r="H560" s="6"/>
      <c r="I560" s="6"/>
      <c r="J560" s="6"/>
      <c r="K560" s="6"/>
      <c r="L560" s="6"/>
      <c r="M560" s="6"/>
      <c r="N560" s="6"/>
      <c r="O560" s="6"/>
      <c r="P560" s="6"/>
      <c r="Q560" s="6"/>
      <c r="R560" s="6"/>
      <c r="S560" s="6"/>
      <c r="T560" s="6"/>
      <c r="U560" s="6"/>
      <c r="V560" s="6"/>
      <c r="W560" s="6"/>
      <c r="X560" s="8"/>
      <c r="Y560" s="6"/>
      <c r="Z560" s="6"/>
      <c r="AA560" s="6"/>
      <c r="AB560" s="8"/>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c r="BD560"/>
      <c r="BE560"/>
      <c r="BF560"/>
      <c r="BG560"/>
      <c r="BH560"/>
    </row>
    <row r="561" spans="1:60">
      <c r="A561" s="9">
        <v>559</v>
      </c>
      <c r="B561" s="16"/>
      <c r="C561" s="11"/>
      <c r="D561" s="11"/>
      <c r="E561" s="11"/>
      <c r="F561" s="11"/>
      <c r="G561" s="11"/>
      <c r="H561" s="11"/>
      <c r="I561" s="11"/>
      <c r="J561" s="11"/>
      <c r="K561" s="11"/>
      <c r="L561" s="11"/>
      <c r="M561" s="11"/>
      <c r="N561" s="11"/>
      <c r="O561" s="11"/>
      <c r="P561" s="11"/>
      <c r="Q561" s="11"/>
      <c r="R561" s="11"/>
      <c r="S561" s="11"/>
      <c r="T561" s="11"/>
      <c r="U561" s="11"/>
      <c r="V561" s="11"/>
      <c r="W561" s="11"/>
      <c r="X561" s="15"/>
      <c r="Y561" s="11"/>
      <c r="Z561" s="11"/>
      <c r="AA561" s="11"/>
      <c r="AB561" s="15"/>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4"/>
      <c r="BD561" s="14"/>
      <c r="BE561" s="14"/>
      <c r="BF561" s="14"/>
      <c r="BG561" s="14"/>
      <c r="BH561" s="14"/>
    </row>
    <row r="562" spans="1:60" s="14" customFormat="1">
      <c r="A562" s="5">
        <v>560</v>
      </c>
      <c r="B562" s="17"/>
      <c r="C562" s="6"/>
      <c r="D562" s="6"/>
      <c r="E562" s="6"/>
      <c r="F562" s="6"/>
      <c r="G562" s="6"/>
      <c r="H562" s="6"/>
      <c r="I562" s="6"/>
      <c r="J562" s="6"/>
      <c r="K562" s="6"/>
      <c r="L562" s="6"/>
      <c r="M562" s="6"/>
      <c r="N562" s="6"/>
      <c r="O562" s="6"/>
      <c r="P562" s="6"/>
      <c r="Q562" s="6"/>
      <c r="R562" s="6"/>
      <c r="S562" s="6"/>
      <c r="T562" s="6"/>
      <c r="U562" s="6"/>
      <c r="V562" s="6"/>
      <c r="W562" s="6"/>
      <c r="X562" s="8"/>
      <c r="Y562" s="6"/>
      <c r="Z562" s="6"/>
      <c r="AA562" s="6"/>
      <c r="AB562" s="8"/>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c r="BD562"/>
      <c r="BE562"/>
      <c r="BF562"/>
      <c r="BG562"/>
      <c r="BH562"/>
    </row>
    <row r="563" spans="1:60">
      <c r="A563" s="9">
        <v>561</v>
      </c>
      <c r="B563" s="16"/>
      <c r="C563" s="11"/>
      <c r="D563" s="11"/>
      <c r="E563" s="11"/>
      <c r="F563" s="11"/>
      <c r="G563" s="11"/>
      <c r="H563" s="11"/>
      <c r="I563" s="11"/>
      <c r="J563" s="11"/>
      <c r="K563" s="11"/>
      <c r="L563" s="11"/>
      <c r="M563" s="11"/>
      <c r="N563" s="11"/>
      <c r="O563" s="11"/>
      <c r="P563" s="11"/>
      <c r="Q563" s="11"/>
      <c r="R563" s="11"/>
      <c r="S563" s="11"/>
      <c r="T563" s="11"/>
      <c r="U563" s="11"/>
      <c r="V563" s="11"/>
      <c r="W563" s="11"/>
      <c r="X563" s="15"/>
      <c r="Y563" s="11"/>
      <c r="Z563" s="11"/>
      <c r="AA563" s="11"/>
      <c r="AB563" s="15"/>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4"/>
      <c r="BD563" s="14"/>
      <c r="BE563" s="14"/>
      <c r="BF563" s="14"/>
      <c r="BG563" s="14"/>
      <c r="BH563" s="14"/>
    </row>
    <row r="564" spans="1:60" s="14" customFormat="1">
      <c r="A564" s="5">
        <v>562</v>
      </c>
      <c r="B564" s="17"/>
      <c r="C564" s="6"/>
      <c r="D564" s="6"/>
      <c r="E564" s="6"/>
      <c r="F564" s="6"/>
      <c r="G564" s="6"/>
      <c r="H564" s="6"/>
      <c r="I564" s="6"/>
      <c r="J564" s="6"/>
      <c r="K564" s="6"/>
      <c r="L564" s="6"/>
      <c r="M564" s="6"/>
      <c r="N564" s="6"/>
      <c r="O564" s="6"/>
      <c r="P564" s="6"/>
      <c r="Q564" s="6"/>
      <c r="R564" s="6"/>
      <c r="S564" s="6"/>
      <c r="T564" s="6"/>
      <c r="U564" s="6"/>
      <c r="V564" s="6"/>
      <c r="W564" s="6"/>
      <c r="X564" s="8"/>
      <c r="Y564" s="6"/>
      <c r="Z564" s="6"/>
      <c r="AA564" s="6"/>
      <c r="AB564" s="8"/>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c r="BD564"/>
      <c r="BE564"/>
      <c r="BF564"/>
      <c r="BG564"/>
      <c r="BH564"/>
    </row>
    <row r="565" spans="1:60">
      <c r="A565" s="9">
        <v>563</v>
      </c>
      <c r="B565" s="16"/>
      <c r="C565" s="11"/>
      <c r="D565" s="11"/>
      <c r="E565" s="11"/>
      <c r="F565" s="11"/>
      <c r="G565" s="11"/>
      <c r="H565" s="11"/>
      <c r="I565" s="11"/>
      <c r="J565" s="11"/>
      <c r="K565" s="11"/>
      <c r="L565" s="11"/>
      <c r="M565" s="11"/>
      <c r="N565" s="11"/>
      <c r="O565" s="11"/>
      <c r="P565" s="11"/>
      <c r="Q565" s="11"/>
      <c r="R565" s="11"/>
      <c r="S565" s="11"/>
      <c r="T565" s="11"/>
      <c r="U565" s="11"/>
      <c r="V565" s="11"/>
      <c r="W565" s="11"/>
      <c r="X565" s="15"/>
      <c r="Y565" s="11"/>
      <c r="Z565" s="11"/>
      <c r="AA565" s="11"/>
      <c r="AB565" s="15"/>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4"/>
      <c r="BD565" s="14"/>
      <c r="BE565" s="14"/>
      <c r="BF565" s="14"/>
      <c r="BG565" s="14"/>
      <c r="BH565" s="14"/>
    </row>
    <row r="566" spans="1:60" s="14" customFormat="1">
      <c r="A566" s="5">
        <v>564</v>
      </c>
      <c r="B566" s="17"/>
      <c r="C566" s="6"/>
      <c r="D566" s="6"/>
      <c r="E566" s="6"/>
      <c r="F566" s="6"/>
      <c r="G566" s="6"/>
      <c r="H566" s="6"/>
      <c r="I566" s="6"/>
      <c r="J566" s="6"/>
      <c r="K566" s="6"/>
      <c r="L566" s="6"/>
      <c r="M566" s="6"/>
      <c r="N566" s="6"/>
      <c r="O566" s="6"/>
      <c r="P566" s="6"/>
      <c r="Q566" s="6"/>
      <c r="R566" s="6"/>
      <c r="S566" s="6"/>
      <c r="T566" s="6"/>
      <c r="U566" s="6"/>
      <c r="V566" s="6"/>
      <c r="W566" s="6"/>
      <c r="X566" s="8"/>
      <c r="Y566" s="6"/>
      <c r="Z566" s="6"/>
      <c r="AA566" s="6"/>
      <c r="AB566" s="8"/>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c r="BD566"/>
      <c r="BE566"/>
      <c r="BF566"/>
      <c r="BG566"/>
      <c r="BH566"/>
    </row>
    <row r="567" spans="1:60">
      <c r="A567" s="9">
        <v>565</v>
      </c>
      <c r="B567" s="16"/>
      <c r="C567" s="11"/>
      <c r="D567" s="11"/>
      <c r="E567" s="11"/>
      <c r="F567" s="11"/>
      <c r="G567" s="11"/>
      <c r="H567" s="11"/>
      <c r="I567" s="11"/>
      <c r="J567" s="11"/>
      <c r="K567" s="11"/>
      <c r="L567" s="11"/>
      <c r="M567" s="11"/>
      <c r="N567" s="11"/>
      <c r="O567" s="11"/>
      <c r="P567" s="11"/>
      <c r="Q567" s="11"/>
      <c r="R567" s="11"/>
      <c r="S567" s="11"/>
      <c r="T567" s="11"/>
      <c r="U567" s="11"/>
      <c r="V567" s="11"/>
      <c r="W567" s="11"/>
      <c r="X567" s="15"/>
      <c r="Y567" s="11"/>
      <c r="Z567" s="11"/>
      <c r="AA567" s="11"/>
      <c r="AB567" s="15"/>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4"/>
      <c r="BD567" s="14"/>
      <c r="BE567" s="14"/>
      <c r="BF567" s="14"/>
      <c r="BG567" s="14"/>
      <c r="BH567" s="14"/>
    </row>
    <row r="568" spans="1:60" s="14" customFormat="1">
      <c r="A568" s="5">
        <v>566</v>
      </c>
      <c r="B568" s="17"/>
      <c r="C568" s="6"/>
      <c r="D568" s="6"/>
      <c r="E568" s="6"/>
      <c r="F568" s="6"/>
      <c r="G568" s="6"/>
      <c r="H568" s="6"/>
      <c r="I568" s="6"/>
      <c r="J568" s="6"/>
      <c r="K568" s="6"/>
      <c r="L568" s="6"/>
      <c r="M568" s="6"/>
      <c r="N568" s="6"/>
      <c r="O568" s="6"/>
      <c r="P568" s="6"/>
      <c r="Q568" s="6"/>
      <c r="R568" s="6"/>
      <c r="S568" s="6"/>
      <c r="T568" s="6"/>
      <c r="U568" s="6"/>
      <c r="V568" s="6"/>
      <c r="W568" s="6"/>
      <c r="X568" s="8"/>
      <c r="Y568" s="6"/>
      <c r="Z568" s="6"/>
      <c r="AA568" s="6"/>
      <c r="AB568" s="8"/>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c r="BD568"/>
      <c r="BE568"/>
      <c r="BF568"/>
      <c r="BG568"/>
      <c r="BH568"/>
    </row>
    <row r="569" spans="1:60">
      <c r="A569" s="9">
        <v>567</v>
      </c>
      <c r="B569" s="16"/>
      <c r="C569" s="11"/>
      <c r="D569" s="11"/>
      <c r="E569" s="11"/>
      <c r="F569" s="11"/>
      <c r="G569" s="11"/>
      <c r="H569" s="11"/>
      <c r="I569" s="11"/>
      <c r="J569" s="11"/>
      <c r="K569" s="11"/>
      <c r="L569" s="11"/>
      <c r="M569" s="11"/>
      <c r="N569" s="11"/>
      <c r="O569" s="11"/>
      <c r="P569" s="11"/>
      <c r="Q569" s="11"/>
      <c r="R569" s="11"/>
      <c r="S569" s="11"/>
      <c r="T569" s="11"/>
      <c r="U569" s="11"/>
      <c r="V569" s="11"/>
      <c r="W569" s="11"/>
      <c r="X569" s="15"/>
      <c r="Y569" s="11"/>
      <c r="Z569" s="11"/>
      <c r="AA569" s="11"/>
      <c r="AB569" s="15"/>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4"/>
      <c r="BD569" s="14"/>
      <c r="BE569" s="14"/>
      <c r="BF569" s="14"/>
      <c r="BG569" s="14"/>
      <c r="BH569" s="14"/>
    </row>
    <row r="570" spans="1:60" s="14" customFormat="1">
      <c r="A570" s="5">
        <v>568</v>
      </c>
      <c r="B570" s="17"/>
      <c r="C570" s="6"/>
      <c r="D570" s="6"/>
      <c r="E570" s="6"/>
      <c r="F570" s="6"/>
      <c r="G570" s="6"/>
      <c r="H570" s="6"/>
      <c r="I570" s="6"/>
      <c r="J570" s="6"/>
      <c r="K570" s="6"/>
      <c r="L570" s="6"/>
      <c r="M570" s="6"/>
      <c r="N570" s="6"/>
      <c r="O570" s="6"/>
      <c r="P570" s="6"/>
      <c r="Q570" s="6"/>
      <c r="R570" s="6"/>
      <c r="S570" s="6"/>
      <c r="T570" s="6"/>
      <c r="U570" s="6"/>
      <c r="V570" s="6"/>
      <c r="W570" s="6"/>
      <c r="X570" s="8"/>
      <c r="Y570" s="6"/>
      <c r="Z570" s="6"/>
      <c r="AA570" s="6"/>
      <c r="AB570" s="8"/>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c r="BD570"/>
      <c r="BE570"/>
      <c r="BF570"/>
      <c r="BG570"/>
      <c r="BH570"/>
    </row>
    <row r="571" spans="1:60">
      <c r="A571" s="9">
        <v>569</v>
      </c>
      <c r="B571" s="16"/>
      <c r="C571" s="11"/>
      <c r="D571" s="11"/>
      <c r="E571" s="11"/>
      <c r="F571" s="11"/>
      <c r="G571" s="11"/>
      <c r="H571" s="11"/>
      <c r="I571" s="11"/>
      <c r="J571" s="11"/>
      <c r="K571" s="11"/>
      <c r="L571" s="11"/>
      <c r="M571" s="11"/>
      <c r="N571" s="11"/>
      <c r="O571" s="11"/>
      <c r="P571" s="11"/>
      <c r="Q571" s="11"/>
      <c r="R571" s="11"/>
      <c r="S571" s="11"/>
      <c r="T571" s="11"/>
      <c r="U571" s="11"/>
      <c r="V571" s="11"/>
      <c r="W571" s="11"/>
      <c r="X571" s="15"/>
      <c r="Y571" s="11"/>
      <c r="Z571" s="11"/>
      <c r="AA571" s="11"/>
      <c r="AB571" s="15"/>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4"/>
      <c r="BD571" s="14"/>
      <c r="BE571" s="14"/>
      <c r="BF571" s="14"/>
      <c r="BG571" s="14"/>
      <c r="BH571" s="14"/>
    </row>
    <row r="572" spans="1:60" s="14" customFormat="1">
      <c r="A572" s="5">
        <v>570</v>
      </c>
      <c r="B572" s="17"/>
      <c r="C572" s="6"/>
      <c r="D572" s="6"/>
      <c r="E572" s="6"/>
      <c r="F572" s="6"/>
      <c r="G572" s="6"/>
      <c r="H572" s="6"/>
      <c r="I572" s="6"/>
      <c r="J572" s="6"/>
      <c r="K572" s="6"/>
      <c r="L572" s="6"/>
      <c r="M572" s="6"/>
      <c r="N572" s="6"/>
      <c r="O572" s="6"/>
      <c r="P572" s="6"/>
      <c r="Q572" s="6"/>
      <c r="R572" s="6"/>
      <c r="S572" s="6"/>
      <c r="T572" s="6"/>
      <c r="U572" s="6"/>
      <c r="V572" s="6"/>
      <c r="W572" s="6"/>
      <c r="X572" s="8"/>
      <c r="Y572" s="6"/>
      <c r="Z572" s="6"/>
      <c r="AA572" s="6"/>
      <c r="AB572" s="8"/>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c r="BD572"/>
      <c r="BE572"/>
      <c r="BF572"/>
      <c r="BG572"/>
      <c r="BH572"/>
    </row>
    <row r="573" spans="1:60">
      <c r="A573" s="9">
        <v>571</v>
      </c>
      <c r="B573" s="16"/>
      <c r="C573" s="11"/>
      <c r="D573" s="11"/>
      <c r="E573" s="11"/>
      <c r="F573" s="11"/>
      <c r="G573" s="11"/>
      <c r="H573" s="11"/>
      <c r="I573" s="11"/>
      <c r="J573" s="11"/>
      <c r="K573" s="11"/>
      <c r="L573" s="11"/>
      <c r="M573" s="11"/>
      <c r="N573" s="11"/>
      <c r="O573" s="11"/>
      <c r="P573" s="11"/>
      <c r="Q573" s="11"/>
      <c r="R573" s="11"/>
      <c r="S573" s="11"/>
      <c r="T573" s="11"/>
      <c r="U573" s="11"/>
      <c r="V573" s="11"/>
      <c r="W573" s="11"/>
      <c r="X573" s="15"/>
      <c r="Y573" s="11"/>
      <c r="Z573" s="11"/>
      <c r="AA573" s="11"/>
      <c r="AB573" s="15"/>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4"/>
      <c r="BD573" s="14"/>
      <c r="BE573" s="14"/>
      <c r="BF573" s="14"/>
      <c r="BG573" s="14"/>
      <c r="BH573" s="14"/>
    </row>
    <row r="574" spans="1:60" s="14" customFormat="1">
      <c r="A574" s="5">
        <v>572</v>
      </c>
      <c r="B574" s="17"/>
      <c r="C574" s="6"/>
      <c r="D574" s="6"/>
      <c r="E574" s="6"/>
      <c r="F574" s="6"/>
      <c r="G574" s="6"/>
      <c r="H574" s="6"/>
      <c r="I574" s="6"/>
      <c r="J574" s="6"/>
      <c r="K574" s="6"/>
      <c r="L574" s="6"/>
      <c r="M574" s="6"/>
      <c r="N574" s="6"/>
      <c r="O574" s="6"/>
      <c r="P574" s="6"/>
      <c r="Q574" s="6"/>
      <c r="R574" s="6"/>
      <c r="S574" s="6"/>
      <c r="T574" s="6"/>
      <c r="U574" s="6"/>
      <c r="V574" s="6"/>
      <c r="W574" s="6"/>
      <c r="X574" s="8"/>
      <c r="Y574" s="6"/>
      <c r="Z574" s="6"/>
      <c r="AA574" s="6"/>
      <c r="AB574" s="8"/>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c r="BD574"/>
      <c r="BE574"/>
      <c r="BF574"/>
      <c r="BG574"/>
      <c r="BH574"/>
    </row>
    <row r="575" spans="1:60">
      <c r="A575" s="9">
        <v>573</v>
      </c>
      <c r="B575" s="16"/>
      <c r="C575" s="11"/>
      <c r="D575" s="11"/>
      <c r="E575" s="11"/>
      <c r="F575" s="11"/>
      <c r="G575" s="11"/>
      <c r="H575" s="11"/>
      <c r="I575" s="11"/>
      <c r="J575" s="11"/>
      <c r="K575" s="11"/>
      <c r="L575" s="11"/>
      <c r="M575" s="11"/>
      <c r="N575" s="11"/>
      <c r="O575" s="11"/>
      <c r="P575" s="11"/>
      <c r="Q575" s="11"/>
      <c r="R575" s="11"/>
      <c r="S575" s="11"/>
      <c r="T575" s="11"/>
      <c r="U575" s="11"/>
      <c r="V575" s="11"/>
      <c r="W575" s="11"/>
      <c r="X575" s="15"/>
      <c r="Y575" s="11"/>
      <c r="Z575" s="11"/>
      <c r="AA575" s="11"/>
      <c r="AB575" s="15"/>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4"/>
      <c r="BD575" s="14"/>
      <c r="BE575" s="14"/>
      <c r="BF575" s="14"/>
      <c r="BG575" s="14"/>
      <c r="BH575" s="14"/>
    </row>
    <row r="576" spans="1:60" s="14" customFormat="1">
      <c r="A576" s="5">
        <v>574</v>
      </c>
      <c r="B576" s="17"/>
      <c r="C576" s="6"/>
      <c r="D576" s="6"/>
      <c r="E576" s="6"/>
      <c r="F576" s="6"/>
      <c r="G576" s="6"/>
      <c r="H576" s="6"/>
      <c r="I576" s="6"/>
      <c r="J576" s="6"/>
      <c r="K576" s="6"/>
      <c r="L576" s="6"/>
      <c r="M576" s="6"/>
      <c r="N576" s="6"/>
      <c r="O576" s="6"/>
      <c r="P576" s="6"/>
      <c r="Q576" s="6"/>
      <c r="R576" s="6"/>
      <c r="S576" s="6"/>
      <c r="T576" s="6"/>
      <c r="U576" s="6"/>
      <c r="V576" s="6"/>
      <c r="W576" s="6"/>
      <c r="X576" s="8"/>
      <c r="Y576" s="6"/>
      <c r="Z576" s="6"/>
      <c r="AA576" s="6"/>
      <c r="AB576" s="8"/>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c r="BD576"/>
      <c r="BE576"/>
      <c r="BF576"/>
      <c r="BG576"/>
      <c r="BH576"/>
    </row>
    <row r="577" spans="1:60">
      <c r="A577" s="9">
        <v>575</v>
      </c>
      <c r="B577" s="16"/>
      <c r="C577" s="11"/>
      <c r="D577" s="11"/>
      <c r="E577" s="11"/>
      <c r="F577" s="11"/>
      <c r="G577" s="11"/>
      <c r="H577" s="11"/>
      <c r="I577" s="11"/>
      <c r="J577" s="11"/>
      <c r="K577" s="11"/>
      <c r="L577" s="11"/>
      <c r="M577" s="11"/>
      <c r="N577" s="11"/>
      <c r="O577" s="11"/>
      <c r="P577" s="11"/>
      <c r="Q577" s="11"/>
      <c r="R577" s="11"/>
      <c r="S577" s="11"/>
      <c r="T577" s="11"/>
      <c r="U577" s="11"/>
      <c r="V577" s="11"/>
      <c r="W577" s="11"/>
      <c r="X577" s="15"/>
      <c r="Y577" s="11"/>
      <c r="Z577" s="11"/>
      <c r="AA577" s="11"/>
      <c r="AB577" s="15"/>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4"/>
      <c r="BD577" s="14"/>
      <c r="BE577" s="14"/>
      <c r="BF577" s="14"/>
      <c r="BG577" s="14"/>
      <c r="BH577" s="14"/>
    </row>
    <row r="578" spans="1:60" s="14" customFormat="1">
      <c r="A578" s="5">
        <v>576</v>
      </c>
      <c r="B578" s="17"/>
      <c r="C578" s="6"/>
      <c r="D578" s="6"/>
      <c r="E578" s="6"/>
      <c r="F578" s="6"/>
      <c r="G578" s="6"/>
      <c r="H578" s="6"/>
      <c r="I578" s="6"/>
      <c r="J578" s="6"/>
      <c r="K578" s="6"/>
      <c r="L578" s="6"/>
      <c r="M578" s="6"/>
      <c r="N578" s="6"/>
      <c r="O578" s="6"/>
      <c r="P578" s="6"/>
      <c r="Q578" s="6"/>
      <c r="R578" s="6"/>
      <c r="S578" s="6"/>
      <c r="T578" s="6"/>
      <c r="U578" s="6"/>
      <c r="V578" s="6"/>
      <c r="W578" s="6"/>
      <c r="X578" s="8"/>
      <c r="Y578" s="6"/>
      <c r="Z578" s="6"/>
      <c r="AA578" s="6"/>
      <c r="AB578" s="8"/>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c r="BD578"/>
      <c r="BE578"/>
      <c r="BF578"/>
      <c r="BG578"/>
      <c r="BH578"/>
    </row>
    <row r="579" spans="1:60">
      <c r="A579" s="9">
        <v>577</v>
      </c>
      <c r="B579" s="16"/>
      <c r="C579" s="11"/>
      <c r="D579" s="11"/>
      <c r="E579" s="11"/>
      <c r="F579" s="11"/>
      <c r="G579" s="11"/>
      <c r="H579" s="11"/>
      <c r="I579" s="11"/>
      <c r="J579" s="11"/>
      <c r="K579" s="11"/>
      <c r="L579" s="11"/>
      <c r="M579" s="11"/>
      <c r="N579" s="11"/>
      <c r="O579" s="11"/>
      <c r="P579" s="11"/>
      <c r="Q579" s="11"/>
      <c r="R579" s="11"/>
      <c r="S579" s="11"/>
      <c r="T579" s="11"/>
      <c r="U579" s="11"/>
      <c r="V579" s="11"/>
      <c r="W579" s="11"/>
      <c r="X579" s="15"/>
      <c r="Y579" s="11"/>
      <c r="Z579" s="11"/>
      <c r="AA579" s="11"/>
      <c r="AB579" s="15"/>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4"/>
      <c r="BD579" s="14"/>
      <c r="BE579" s="14"/>
      <c r="BF579" s="14"/>
      <c r="BG579" s="14"/>
      <c r="BH579" s="14"/>
    </row>
    <row r="580" spans="1:60" s="14" customFormat="1">
      <c r="A580" s="5">
        <v>578</v>
      </c>
      <c r="B580" s="17"/>
      <c r="C580" s="6"/>
      <c r="D580" s="6"/>
      <c r="E580" s="6"/>
      <c r="F580" s="6"/>
      <c r="G580" s="6"/>
      <c r="H580" s="6"/>
      <c r="I580" s="6"/>
      <c r="J580" s="6"/>
      <c r="K580" s="6"/>
      <c r="L580" s="6"/>
      <c r="M580" s="6"/>
      <c r="N580" s="6"/>
      <c r="O580" s="6"/>
      <c r="P580" s="6"/>
      <c r="Q580" s="6"/>
      <c r="R580" s="6"/>
      <c r="S580" s="6"/>
      <c r="T580" s="6"/>
      <c r="U580" s="6"/>
      <c r="V580" s="6"/>
      <c r="W580" s="6"/>
      <c r="X580" s="8"/>
      <c r="Y580" s="6"/>
      <c r="Z580" s="6"/>
      <c r="AA580" s="6"/>
      <c r="AB580" s="8"/>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c r="BD580"/>
      <c r="BE580"/>
      <c r="BF580"/>
      <c r="BG580"/>
      <c r="BH580"/>
    </row>
    <row r="581" spans="1:60">
      <c r="A581" s="9">
        <v>579</v>
      </c>
      <c r="B581" s="16"/>
      <c r="C581" s="11"/>
      <c r="D581" s="11"/>
      <c r="E581" s="11"/>
      <c r="F581" s="11"/>
      <c r="G581" s="11"/>
      <c r="H581" s="11"/>
      <c r="I581" s="11"/>
      <c r="J581" s="11"/>
      <c r="K581" s="11"/>
      <c r="L581" s="11"/>
      <c r="M581" s="11"/>
      <c r="N581" s="11"/>
      <c r="O581" s="11"/>
      <c r="P581" s="11"/>
      <c r="Q581" s="11"/>
      <c r="R581" s="11"/>
      <c r="S581" s="11"/>
      <c r="T581" s="11"/>
      <c r="U581" s="11"/>
      <c r="V581" s="11"/>
      <c r="W581" s="11"/>
      <c r="X581" s="15"/>
      <c r="Y581" s="11"/>
      <c r="Z581" s="11"/>
      <c r="AA581" s="11"/>
      <c r="AB581" s="15"/>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4"/>
      <c r="BD581" s="14"/>
      <c r="BE581" s="14"/>
      <c r="BF581" s="14"/>
      <c r="BG581" s="14"/>
      <c r="BH581" s="14"/>
    </row>
    <row r="582" spans="1:60" s="14" customFormat="1">
      <c r="A582" s="5">
        <v>580</v>
      </c>
      <c r="B582" s="17"/>
      <c r="C582" s="6"/>
      <c r="D582" s="6"/>
      <c r="E582" s="6"/>
      <c r="F582" s="6"/>
      <c r="G582" s="6"/>
      <c r="H582" s="6"/>
      <c r="I582" s="6"/>
      <c r="J582" s="6"/>
      <c r="K582" s="6"/>
      <c r="L582" s="6"/>
      <c r="M582" s="6"/>
      <c r="N582" s="6"/>
      <c r="O582" s="6"/>
      <c r="P582" s="6"/>
      <c r="Q582" s="6"/>
      <c r="R582" s="6"/>
      <c r="S582" s="6"/>
      <c r="T582" s="6"/>
      <c r="U582" s="6"/>
      <c r="V582" s="6"/>
      <c r="W582" s="6"/>
      <c r="X582" s="8"/>
      <c r="Y582" s="6"/>
      <c r="Z582" s="6"/>
      <c r="AA582" s="6"/>
      <c r="AB582" s="8"/>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c r="BD582"/>
      <c r="BE582"/>
      <c r="BF582"/>
      <c r="BG582"/>
      <c r="BH582"/>
    </row>
    <row r="583" spans="1:60">
      <c r="A583" s="9">
        <v>581</v>
      </c>
      <c r="B583" s="16"/>
      <c r="C583" s="11"/>
      <c r="D583" s="11"/>
      <c r="E583" s="11"/>
      <c r="F583" s="11"/>
      <c r="G583" s="11"/>
      <c r="H583" s="11"/>
      <c r="I583" s="11"/>
      <c r="J583" s="11"/>
      <c r="K583" s="11"/>
      <c r="L583" s="11"/>
      <c r="M583" s="11"/>
      <c r="N583" s="11"/>
      <c r="O583" s="11"/>
      <c r="P583" s="11"/>
      <c r="Q583" s="11"/>
      <c r="R583" s="11"/>
      <c r="S583" s="11"/>
      <c r="T583" s="11"/>
      <c r="U583" s="11"/>
      <c r="V583" s="11"/>
      <c r="W583" s="11"/>
      <c r="X583" s="15"/>
      <c r="Y583" s="11"/>
      <c r="Z583" s="11"/>
      <c r="AA583" s="11"/>
      <c r="AB583" s="15"/>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4"/>
      <c r="BD583" s="14"/>
      <c r="BE583" s="14"/>
      <c r="BF583" s="14"/>
      <c r="BG583" s="14"/>
      <c r="BH583" s="14"/>
    </row>
    <row r="584" spans="1:60" s="14" customFormat="1">
      <c r="A584" s="5">
        <v>582</v>
      </c>
      <c r="B584" s="17"/>
      <c r="C584" s="6"/>
      <c r="D584" s="6"/>
      <c r="E584" s="6"/>
      <c r="F584" s="6"/>
      <c r="G584" s="6"/>
      <c r="H584" s="6"/>
      <c r="I584" s="6"/>
      <c r="J584" s="6"/>
      <c r="K584" s="6"/>
      <c r="L584" s="6"/>
      <c r="M584" s="6"/>
      <c r="N584" s="6"/>
      <c r="O584" s="6"/>
      <c r="P584" s="6"/>
      <c r="Q584" s="6"/>
      <c r="R584" s="6"/>
      <c r="S584" s="6"/>
      <c r="T584" s="6"/>
      <c r="U584" s="6"/>
      <c r="V584" s="6"/>
      <c r="W584" s="6"/>
      <c r="X584" s="8"/>
      <c r="Y584" s="6"/>
      <c r="Z584" s="6"/>
      <c r="AA584" s="6"/>
      <c r="AB584" s="8"/>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c r="BD584"/>
      <c r="BE584"/>
      <c r="BF584"/>
      <c r="BG584"/>
      <c r="BH584"/>
    </row>
    <row r="585" spans="1:60">
      <c r="A585" s="9">
        <v>583</v>
      </c>
      <c r="B585" s="16"/>
      <c r="C585" s="11"/>
      <c r="D585" s="11"/>
      <c r="E585" s="11"/>
      <c r="F585" s="11"/>
      <c r="G585" s="11"/>
      <c r="H585" s="11"/>
      <c r="I585" s="11"/>
      <c r="J585" s="11"/>
      <c r="K585" s="11"/>
      <c r="L585" s="11"/>
      <c r="M585" s="11"/>
      <c r="N585" s="11"/>
      <c r="O585" s="11"/>
      <c r="P585" s="11"/>
      <c r="Q585" s="11"/>
      <c r="R585" s="11"/>
      <c r="S585" s="11"/>
      <c r="T585" s="11"/>
      <c r="U585" s="11"/>
      <c r="V585" s="11"/>
      <c r="W585" s="11"/>
      <c r="X585" s="15"/>
      <c r="Y585" s="11"/>
      <c r="Z585" s="11"/>
      <c r="AA585" s="11"/>
      <c r="AB585" s="15"/>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4"/>
      <c r="BD585" s="14"/>
      <c r="BE585" s="14"/>
      <c r="BF585" s="14"/>
      <c r="BG585" s="14"/>
      <c r="BH585" s="14"/>
    </row>
    <row r="586" spans="1:60" s="14" customFormat="1">
      <c r="A586" s="5">
        <v>584</v>
      </c>
      <c r="B586" s="17"/>
      <c r="C586" s="6"/>
      <c r="D586" s="6"/>
      <c r="E586" s="6"/>
      <c r="F586" s="6"/>
      <c r="G586" s="6"/>
      <c r="H586" s="6"/>
      <c r="I586" s="6"/>
      <c r="J586" s="6"/>
      <c r="K586" s="6"/>
      <c r="L586" s="6"/>
      <c r="M586" s="6"/>
      <c r="N586" s="6"/>
      <c r="O586" s="6"/>
      <c r="P586" s="6"/>
      <c r="Q586" s="6"/>
      <c r="R586" s="6"/>
      <c r="S586" s="6"/>
      <c r="T586" s="6"/>
      <c r="U586" s="6"/>
      <c r="V586" s="6"/>
      <c r="W586" s="6"/>
      <c r="X586" s="8"/>
      <c r="Y586" s="6"/>
      <c r="Z586" s="6"/>
      <c r="AA586" s="6"/>
      <c r="AB586" s="8"/>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c r="BD586"/>
      <c r="BE586"/>
      <c r="BF586"/>
      <c r="BG586"/>
      <c r="BH586"/>
    </row>
    <row r="587" spans="1:60">
      <c r="A587" s="9">
        <v>585</v>
      </c>
      <c r="B587" s="16"/>
      <c r="C587" s="11"/>
      <c r="D587" s="11"/>
      <c r="E587" s="11"/>
      <c r="F587" s="11"/>
      <c r="G587" s="11"/>
      <c r="H587" s="11"/>
      <c r="I587" s="11"/>
      <c r="J587" s="11"/>
      <c r="K587" s="11"/>
      <c r="L587" s="11"/>
      <c r="M587" s="11"/>
      <c r="N587" s="11"/>
      <c r="O587" s="11"/>
      <c r="P587" s="11"/>
      <c r="Q587" s="11"/>
      <c r="R587" s="11"/>
      <c r="S587" s="11"/>
      <c r="T587" s="11"/>
      <c r="U587" s="11"/>
      <c r="V587" s="11"/>
      <c r="W587" s="11"/>
      <c r="X587" s="15"/>
      <c r="Y587" s="11"/>
      <c r="Z587" s="11"/>
      <c r="AA587" s="11"/>
      <c r="AB587" s="15"/>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4"/>
      <c r="BD587" s="14"/>
      <c r="BE587" s="14"/>
      <c r="BF587" s="14"/>
      <c r="BG587" s="14"/>
      <c r="BH587" s="14"/>
    </row>
    <row r="588" spans="1:60" s="14" customFormat="1">
      <c r="A588" s="5">
        <v>586</v>
      </c>
      <c r="B588" s="17"/>
      <c r="C588" s="6"/>
      <c r="D588" s="6"/>
      <c r="E588" s="6"/>
      <c r="F588" s="6"/>
      <c r="G588" s="6"/>
      <c r="H588" s="6"/>
      <c r="I588" s="6"/>
      <c r="J588" s="6"/>
      <c r="K588" s="6"/>
      <c r="L588" s="6"/>
      <c r="M588" s="6"/>
      <c r="N588" s="6"/>
      <c r="O588" s="6"/>
      <c r="P588" s="6"/>
      <c r="Q588" s="6"/>
      <c r="R588" s="6"/>
      <c r="S588" s="6"/>
      <c r="T588" s="6"/>
      <c r="U588" s="6"/>
      <c r="V588" s="6"/>
      <c r="W588" s="6"/>
      <c r="X588" s="8"/>
      <c r="Y588" s="6"/>
      <c r="Z588" s="6"/>
      <c r="AA588" s="6"/>
      <c r="AB588" s="8"/>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c r="BD588"/>
      <c r="BE588"/>
      <c r="BF588"/>
      <c r="BG588"/>
      <c r="BH588"/>
    </row>
    <row r="589" spans="1:60">
      <c r="A589" s="9">
        <v>587</v>
      </c>
      <c r="B589" s="16"/>
      <c r="C589" s="11"/>
      <c r="D589" s="11"/>
      <c r="E589" s="11"/>
      <c r="F589" s="11"/>
      <c r="G589" s="11"/>
      <c r="H589" s="11"/>
      <c r="I589" s="11"/>
      <c r="J589" s="11"/>
      <c r="K589" s="11"/>
      <c r="L589" s="11"/>
      <c r="M589" s="11"/>
      <c r="N589" s="11"/>
      <c r="O589" s="11"/>
      <c r="P589" s="11"/>
      <c r="Q589" s="11"/>
      <c r="R589" s="11"/>
      <c r="S589" s="11"/>
      <c r="T589" s="11"/>
      <c r="U589" s="11"/>
      <c r="V589" s="11"/>
      <c r="W589" s="11"/>
      <c r="X589" s="15"/>
      <c r="Y589" s="11"/>
      <c r="Z589" s="11"/>
      <c r="AA589" s="11"/>
      <c r="AB589" s="15"/>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4"/>
      <c r="BD589" s="14"/>
      <c r="BE589" s="14"/>
      <c r="BF589" s="14"/>
      <c r="BG589" s="14"/>
      <c r="BH589" s="14"/>
    </row>
    <row r="590" spans="1:60" s="14" customFormat="1">
      <c r="A590" s="5">
        <v>588</v>
      </c>
      <c r="B590" s="17"/>
      <c r="C590" s="6"/>
      <c r="D590" s="6"/>
      <c r="E590" s="6"/>
      <c r="F590" s="6"/>
      <c r="G590" s="6"/>
      <c r="H590" s="6"/>
      <c r="I590" s="6"/>
      <c r="J590" s="6"/>
      <c r="K590" s="6"/>
      <c r="L590" s="6"/>
      <c r="M590" s="6"/>
      <c r="N590" s="6"/>
      <c r="O590" s="6"/>
      <c r="P590" s="6"/>
      <c r="Q590" s="6"/>
      <c r="R590" s="6"/>
      <c r="S590" s="6"/>
      <c r="T590" s="6"/>
      <c r="U590" s="6"/>
      <c r="V590" s="6"/>
      <c r="W590" s="6"/>
      <c r="X590" s="8"/>
      <c r="Y590" s="6"/>
      <c r="Z590" s="6"/>
      <c r="AA590" s="6"/>
      <c r="AB590" s="8"/>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c r="BD590"/>
      <c r="BE590"/>
      <c r="BF590"/>
      <c r="BG590"/>
      <c r="BH590"/>
    </row>
    <row r="591" spans="1:60">
      <c r="A591" s="9">
        <v>589</v>
      </c>
      <c r="B591" s="16"/>
      <c r="C591" s="11"/>
      <c r="D591" s="11"/>
      <c r="E591" s="11"/>
      <c r="F591" s="11"/>
      <c r="G591" s="11"/>
      <c r="H591" s="11"/>
      <c r="I591" s="11"/>
      <c r="J591" s="11"/>
      <c r="K591" s="11"/>
      <c r="L591" s="11"/>
      <c r="M591" s="11"/>
      <c r="N591" s="11"/>
      <c r="O591" s="11"/>
      <c r="P591" s="11"/>
      <c r="Q591" s="11"/>
      <c r="R591" s="11"/>
      <c r="S591" s="11"/>
      <c r="T591" s="11"/>
      <c r="U591" s="11"/>
      <c r="V591" s="11"/>
      <c r="W591" s="11"/>
      <c r="X591" s="15"/>
      <c r="Y591" s="11"/>
      <c r="Z591" s="11"/>
      <c r="AA591" s="11"/>
      <c r="AB591" s="15"/>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4"/>
      <c r="BD591" s="14"/>
      <c r="BE591" s="14"/>
      <c r="BF591" s="14"/>
      <c r="BG591" s="14"/>
      <c r="BH591" s="14"/>
    </row>
    <row r="592" spans="1:60" s="14" customFormat="1">
      <c r="A592" s="5">
        <v>590</v>
      </c>
      <c r="B592" s="17"/>
      <c r="C592" s="6"/>
      <c r="D592" s="6"/>
      <c r="E592" s="6"/>
      <c r="F592" s="6"/>
      <c r="G592" s="6"/>
      <c r="H592" s="6"/>
      <c r="I592" s="6"/>
      <c r="J592" s="6"/>
      <c r="K592" s="6"/>
      <c r="L592" s="6"/>
      <c r="M592" s="6"/>
      <c r="N592" s="6"/>
      <c r="O592" s="6"/>
      <c r="P592" s="6"/>
      <c r="Q592" s="6"/>
      <c r="R592" s="6"/>
      <c r="S592" s="6"/>
      <c r="T592" s="6"/>
      <c r="U592" s="6"/>
      <c r="V592" s="6"/>
      <c r="W592" s="6"/>
      <c r="X592" s="8"/>
      <c r="Y592" s="6"/>
      <c r="Z592" s="6"/>
      <c r="AA592" s="6"/>
      <c r="AB592" s="8"/>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c r="BD592"/>
      <c r="BE592"/>
      <c r="BF592"/>
      <c r="BG592"/>
      <c r="BH592"/>
    </row>
    <row r="593" spans="1:60">
      <c r="A593" s="9">
        <v>591</v>
      </c>
      <c r="B593" s="16"/>
      <c r="C593" s="11"/>
      <c r="D593" s="11"/>
      <c r="E593" s="11"/>
      <c r="F593" s="11"/>
      <c r="G593" s="11"/>
      <c r="H593" s="11"/>
      <c r="I593" s="11"/>
      <c r="J593" s="11"/>
      <c r="K593" s="11"/>
      <c r="L593" s="11"/>
      <c r="M593" s="11"/>
      <c r="N593" s="11"/>
      <c r="O593" s="11"/>
      <c r="P593" s="11"/>
      <c r="Q593" s="11"/>
      <c r="R593" s="11"/>
      <c r="S593" s="11"/>
      <c r="T593" s="11"/>
      <c r="U593" s="11"/>
      <c r="V593" s="11"/>
      <c r="W593" s="11"/>
      <c r="X593" s="15"/>
      <c r="Y593" s="11"/>
      <c r="Z593" s="11"/>
      <c r="AA593" s="11"/>
      <c r="AB593" s="15"/>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4"/>
      <c r="BD593" s="14"/>
      <c r="BE593" s="14"/>
      <c r="BF593" s="14"/>
      <c r="BG593" s="14"/>
      <c r="BH593" s="14"/>
    </row>
    <row r="594" spans="1:60" s="14" customFormat="1">
      <c r="A594" s="5">
        <v>592</v>
      </c>
      <c r="B594" s="17"/>
      <c r="C594" s="6"/>
      <c r="D594" s="6"/>
      <c r="E594" s="6"/>
      <c r="F594" s="6"/>
      <c r="G594" s="6"/>
      <c r="H594" s="6"/>
      <c r="I594" s="6"/>
      <c r="J594" s="6"/>
      <c r="K594" s="6"/>
      <c r="L594" s="6"/>
      <c r="M594" s="6"/>
      <c r="N594" s="6"/>
      <c r="O594" s="6"/>
      <c r="P594" s="6"/>
      <c r="Q594" s="6"/>
      <c r="R594" s="6"/>
      <c r="S594" s="6"/>
      <c r="T594" s="6"/>
      <c r="U594" s="6"/>
      <c r="V594" s="6"/>
      <c r="W594" s="6"/>
      <c r="X594" s="8"/>
      <c r="Y594" s="6"/>
      <c r="Z594" s="6"/>
      <c r="AA594" s="6"/>
      <c r="AB594" s="8"/>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c r="BD594"/>
      <c r="BE594"/>
      <c r="BF594"/>
      <c r="BG594"/>
      <c r="BH594"/>
    </row>
    <row r="595" spans="1:60">
      <c r="A595" s="9">
        <v>593</v>
      </c>
      <c r="B595" s="16"/>
      <c r="C595" s="11"/>
      <c r="D595" s="11"/>
      <c r="E595" s="11"/>
      <c r="F595" s="11"/>
      <c r="G595" s="11"/>
      <c r="H595" s="11"/>
      <c r="I595" s="11"/>
      <c r="J595" s="11"/>
      <c r="K595" s="11"/>
      <c r="L595" s="11"/>
      <c r="M595" s="11"/>
      <c r="N595" s="11"/>
      <c r="O595" s="11"/>
      <c r="P595" s="11"/>
      <c r="Q595" s="11"/>
      <c r="R595" s="11"/>
      <c r="S595" s="11"/>
      <c r="T595" s="11"/>
      <c r="U595" s="11"/>
      <c r="V595" s="11"/>
      <c r="W595" s="11"/>
      <c r="X595" s="15"/>
      <c r="Y595" s="11"/>
      <c r="Z595" s="11"/>
      <c r="AA595" s="11"/>
      <c r="AB595" s="15"/>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4"/>
      <c r="BD595" s="14"/>
      <c r="BE595" s="14"/>
      <c r="BF595" s="14"/>
      <c r="BG595" s="14"/>
      <c r="BH595" s="14"/>
    </row>
    <row r="596" spans="1:60" s="14" customFormat="1">
      <c r="A596" s="5">
        <v>594</v>
      </c>
      <c r="B596" s="17"/>
      <c r="C596" s="6"/>
      <c r="D596" s="6"/>
      <c r="E596" s="6"/>
      <c r="F596" s="6"/>
      <c r="G596" s="6"/>
      <c r="H596" s="6"/>
      <c r="I596" s="6"/>
      <c r="J596" s="6"/>
      <c r="K596" s="6"/>
      <c r="L596" s="6"/>
      <c r="M596" s="6"/>
      <c r="N596" s="6"/>
      <c r="O596" s="6"/>
      <c r="P596" s="6"/>
      <c r="Q596" s="6"/>
      <c r="R596" s="6"/>
      <c r="S596" s="6"/>
      <c r="T596" s="6"/>
      <c r="U596" s="6"/>
      <c r="V596" s="6"/>
      <c r="W596" s="6"/>
      <c r="X596" s="8"/>
      <c r="Y596" s="6"/>
      <c r="Z596" s="6"/>
      <c r="AA596" s="6"/>
      <c r="AB596" s="8"/>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c r="BD596"/>
      <c r="BE596"/>
      <c r="BF596"/>
      <c r="BG596"/>
      <c r="BH596"/>
    </row>
    <row r="597" spans="1:60">
      <c r="A597" s="9">
        <v>595</v>
      </c>
      <c r="B597" s="16"/>
      <c r="C597" s="11"/>
      <c r="D597" s="11"/>
      <c r="E597" s="11"/>
      <c r="F597" s="11"/>
      <c r="G597" s="11"/>
      <c r="H597" s="11"/>
      <c r="I597" s="11"/>
      <c r="J597" s="11"/>
      <c r="K597" s="11"/>
      <c r="L597" s="11"/>
      <c r="M597" s="11"/>
      <c r="N597" s="11"/>
      <c r="O597" s="11"/>
      <c r="P597" s="11"/>
      <c r="Q597" s="11"/>
      <c r="R597" s="11"/>
      <c r="S597" s="11"/>
      <c r="T597" s="11"/>
      <c r="U597" s="11"/>
      <c r="V597" s="11"/>
      <c r="W597" s="11"/>
      <c r="X597" s="15"/>
      <c r="Y597" s="11"/>
      <c r="Z597" s="11"/>
      <c r="AA597" s="11"/>
      <c r="AB597" s="15"/>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4"/>
      <c r="BD597" s="14"/>
      <c r="BE597" s="14"/>
      <c r="BF597" s="14"/>
      <c r="BG597" s="14"/>
      <c r="BH597" s="14"/>
    </row>
    <row r="598" spans="1:60" s="14" customFormat="1">
      <c r="A598" s="5">
        <v>596</v>
      </c>
      <c r="B598" s="17"/>
      <c r="C598" s="6"/>
      <c r="D598" s="6"/>
      <c r="E598" s="6"/>
      <c r="F598" s="6"/>
      <c r="G598" s="6"/>
      <c r="H598" s="6"/>
      <c r="I598" s="6"/>
      <c r="J598" s="6"/>
      <c r="K598" s="6"/>
      <c r="L598" s="6"/>
      <c r="M598" s="6"/>
      <c r="N598" s="6"/>
      <c r="O598" s="6"/>
      <c r="P598" s="6"/>
      <c r="Q598" s="6"/>
      <c r="R598" s="6"/>
      <c r="S598" s="6"/>
      <c r="T598" s="6"/>
      <c r="U598" s="6"/>
      <c r="V598" s="6"/>
      <c r="W598" s="6"/>
      <c r="X598" s="8"/>
      <c r="Y598" s="6"/>
      <c r="Z598" s="6"/>
      <c r="AA598" s="6"/>
      <c r="AB598" s="8"/>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c r="BD598"/>
      <c r="BE598"/>
      <c r="BF598"/>
      <c r="BG598"/>
      <c r="BH598"/>
    </row>
    <row r="599" spans="1:60">
      <c r="A599" s="9">
        <v>597</v>
      </c>
      <c r="B599" s="16"/>
      <c r="C599" s="11"/>
      <c r="D599" s="11"/>
      <c r="E599" s="11"/>
      <c r="F599" s="11"/>
      <c r="G599" s="11"/>
      <c r="H599" s="11"/>
      <c r="I599" s="11"/>
      <c r="J599" s="11"/>
      <c r="K599" s="11"/>
      <c r="L599" s="11"/>
      <c r="M599" s="11"/>
      <c r="N599" s="11"/>
      <c r="O599" s="11"/>
      <c r="P599" s="11"/>
      <c r="Q599" s="11"/>
      <c r="R599" s="11"/>
      <c r="S599" s="11"/>
      <c r="T599" s="11"/>
      <c r="U599" s="11"/>
      <c r="V599" s="11"/>
      <c r="W599" s="11"/>
      <c r="X599" s="15"/>
      <c r="Y599" s="11"/>
      <c r="Z599" s="11"/>
      <c r="AA599" s="11"/>
      <c r="AB599" s="15"/>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4"/>
      <c r="BD599" s="14"/>
      <c r="BE599" s="14"/>
      <c r="BF599" s="14"/>
      <c r="BG599" s="14"/>
      <c r="BH599" s="14"/>
    </row>
    <row r="600" spans="1:60" s="14" customFormat="1">
      <c r="A600" s="5">
        <v>598</v>
      </c>
      <c r="B600" s="17"/>
      <c r="C600" s="6"/>
      <c r="D600" s="6"/>
      <c r="E600" s="6"/>
      <c r="F600" s="6"/>
      <c r="G600" s="6"/>
      <c r="H600" s="6"/>
      <c r="I600" s="6"/>
      <c r="J600" s="6"/>
      <c r="K600" s="6"/>
      <c r="L600" s="6"/>
      <c r="M600" s="6"/>
      <c r="N600" s="6"/>
      <c r="O600" s="6"/>
      <c r="P600" s="6"/>
      <c r="Q600" s="6"/>
      <c r="R600" s="6"/>
      <c r="S600" s="6"/>
      <c r="T600" s="6"/>
      <c r="U600" s="6"/>
      <c r="V600" s="6"/>
      <c r="W600" s="6"/>
      <c r="X600" s="8"/>
      <c r="Y600" s="6"/>
      <c r="Z600" s="6"/>
      <c r="AA600" s="6"/>
      <c r="AB600" s="8"/>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c r="BD600"/>
      <c r="BE600"/>
      <c r="BF600"/>
      <c r="BG600"/>
      <c r="BH600"/>
    </row>
    <row r="601" spans="1:60">
      <c r="A601" s="9">
        <v>599</v>
      </c>
      <c r="B601" s="16"/>
      <c r="C601" s="11"/>
      <c r="D601" s="11"/>
      <c r="E601" s="11"/>
      <c r="F601" s="11"/>
      <c r="G601" s="11"/>
      <c r="H601" s="11"/>
      <c r="I601" s="11"/>
      <c r="J601" s="11"/>
      <c r="K601" s="11"/>
      <c r="L601" s="11"/>
      <c r="M601" s="11"/>
      <c r="N601" s="11"/>
      <c r="O601" s="11"/>
      <c r="P601" s="11"/>
      <c r="Q601" s="11"/>
      <c r="R601" s="11"/>
      <c r="S601" s="11"/>
      <c r="T601" s="11"/>
      <c r="U601" s="11"/>
      <c r="V601" s="11"/>
      <c r="W601" s="11"/>
      <c r="X601" s="15"/>
      <c r="Y601" s="11"/>
      <c r="Z601" s="11"/>
      <c r="AA601" s="11"/>
      <c r="AB601" s="15"/>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4"/>
      <c r="BD601" s="14"/>
      <c r="BE601" s="14"/>
      <c r="BF601" s="14"/>
      <c r="BG601" s="14"/>
      <c r="BH601" s="14"/>
    </row>
    <row r="602" spans="1:60" s="14" customFormat="1">
      <c r="A602" s="5">
        <v>600</v>
      </c>
      <c r="B602" s="17"/>
      <c r="C602" s="6"/>
      <c r="D602" s="6"/>
      <c r="E602" s="6"/>
      <c r="F602" s="6"/>
      <c r="G602" s="6"/>
      <c r="H602" s="6"/>
      <c r="I602" s="6"/>
      <c r="J602" s="6"/>
      <c r="K602" s="6"/>
      <c r="L602" s="6"/>
      <c r="M602" s="6"/>
      <c r="N602" s="6"/>
      <c r="O602" s="6"/>
      <c r="P602" s="6"/>
      <c r="Q602" s="6"/>
      <c r="R602" s="6"/>
      <c r="S602" s="6"/>
      <c r="T602" s="6"/>
      <c r="U602" s="6"/>
      <c r="V602" s="6"/>
      <c r="W602" s="6"/>
      <c r="X602" s="8"/>
      <c r="Y602" s="6"/>
      <c r="Z602" s="6"/>
      <c r="AA602" s="6"/>
      <c r="AB602" s="8"/>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c r="BD602"/>
      <c r="BE602"/>
      <c r="BF602"/>
      <c r="BG602"/>
      <c r="BH602"/>
    </row>
    <row r="603" spans="1:60">
      <c r="A603" s="9">
        <v>601</v>
      </c>
      <c r="B603" s="16"/>
      <c r="C603" s="11"/>
      <c r="D603" s="11"/>
      <c r="E603" s="11"/>
      <c r="F603" s="11"/>
      <c r="G603" s="11"/>
      <c r="H603" s="11"/>
      <c r="I603" s="11"/>
      <c r="J603" s="11"/>
      <c r="K603" s="11"/>
      <c r="L603" s="11"/>
      <c r="M603" s="11"/>
      <c r="N603" s="11"/>
      <c r="O603" s="11"/>
      <c r="P603" s="11"/>
      <c r="Q603" s="11"/>
      <c r="R603" s="11"/>
      <c r="S603" s="11"/>
      <c r="T603" s="11"/>
      <c r="U603" s="11"/>
      <c r="V603" s="11"/>
      <c r="W603" s="11"/>
      <c r="X603" s="15"/>
      <c r="Y603" s="11"/>
      <c r="Z603" s="11"/>
      <c r="AA603" s="11"/>
      <c r="AB603" s="15"/>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4"/>
      <c r="BD603" s="14"/>
      <c r="BE603" s="14"/>
      <c r="BF603" s="14"/>
      <c r="BG603" s="14"/>
      <c r="BH603" s="14"/>
    </row>
    <row r="604" spans="1:60" s="14" customFormat="1">
      <c r="A604" s="5">
        <v>602</v>
      </c>
      <c r="B604" s="17"/>
      <c r="C604" s="6"/>
      <c r="D604" s="6"/>
      <c r="E604" s="6"/>
      <c r="F604" s="6"/>
      <c r="G604" s="6"/>
      <c r="H604" s="6"/>
      <c r="I604" s="6"/>
      <c r="J604" s="6"/>
      <c r="K604" s="6"/>
      <c r="L604" s="6"/>
      <c r="M604" s="6"/>
      <c r="N604" s="6"/>
      <c r="O604" s="6"/>
      <c r="P604" s="6"/>
      <c r="Q604" s="6"/>
      <c r="R604" s="6"/>
      <c r="S604" s="6"/>
      <c r="T604" s="6"/>
      <c r="U604" s="6"/>
      <c r="V604" s="6"/>
      <c r="W604" s="6"/>
      <c r="X604" s="8"/>
      <c r="Y604" s="6"/>
      <c r="Z604" s="6"/>
      <c r="AA604" s="6"/>
      <c r="AB604" s="8"/>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c r="BD604"/>
      <c r="BE604"/>
      <c r="BF604"/>
      <c r="BG604"/>
      <c r="BH604"/>
    </row>
    <row r="605" spans="1:60">
      <c r="A605" s="9">
        <v>603</v>
      </c>
      <c r="B605" s="16"/>
      <c r="C605" s="11"/>
      <c r="D605" s="11"/>
      <c r="E605" s="11"/>
      <c r="F605" s="11"/>
      <c r="G605" s="11"/>
      <c r="H605" s="11"/>
      <c r="I605" s="11"/>
      <c r="J605" s="11"/>
      <c r="K605" s="11"/>
      <c r="L605" s="11"/>
      <c r="M605" s="11"/>
      <c r="N605" s="11"/>
      <c r="O605" s="11"/>
      <c r="P605" s="11"/>
      <c r="Q605" s="11"/>
      <c r="R605" s="11"/>
      <c r="S605" s="11"/>
      <c r="T605" s="11"/>
      <c r="U605" s="11"/>
      <c r="V605" s="11"/>
      <c r="W605" s="11"/>
      <c r="X605" s="15"/>
      <c r="Y605" s="11"/>
      <c r="Z605" s="11"/>
      <c r="AA605" s="11"/>
      <c r="AB605" s="15"/>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4"/>
      <c r="BD605" s="14"/>
      <c r="BE605" s="14"/>
      <c r="BF605" s="14"/>
      <c r="BG605" s="14"/>
      <c r="BH605" s="14"/>
    </row>
    <row r="606" spans="1:60" s="14" customFormat="1">
      <c r="A606" s="5">
        <v>604</v>
      </c>
      <c r="B606" s="17"/>
      <c r="C606" s="6"/>
      <c r="D606" s="6"/>
      <c r="E606" s="6"/>
      <c r="F606" s="6"/>
      <c r="G606" s="6"/>
      <c r="H606" s="6"/>
      <c r="I606" s="6"/>
      <c r="J606" s="6"/>
      <c r="K606" s="6"/>
      <c r="L606" s="6"/>
      <c r="M606" s="6"/>
      <c r="N606" s="6"/>
      <c r="O606" s="6"/>
      <c r="P606" s="6"/>
      <c r="Q606" s="6"/>
      <c r="R606" s="6"/>
      <c r="S606" s="6"/>
      <c r="T606" s="6"/>
      <c r="U606" s="6"/>
      <c r="V606" s="6"/>
      <c r="W606" s="6"/>
      <c r="X606" s="8"/>
      <c r="Y606" s="6"/>
      <c r="Z606" s="6"/>
      <c r="AA606" s="6"/>
      <c r="AB606" s="8"/>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c r="BD606"/>
      <c r="BE606"/>
      <c r="BF606"/>
      <c r="BG606"/>
      <c r="BH606"/>
    </row>
    <row r="607" spans="1:60">
      <c r="A607" s="9">
        <v>605</v>
      </c>
      <c r="B607" s="16"/>
      <c r="C607" s="11"/>
      <c r="D607" s="11"/>
      <c r="E607" s="11"/>
      <c r="F607" s="11"/>
      <c r="G607" s="11"/>
      <c r="H607" s="11"/>
      <c r="I607" s="11"/>
      <c r="J607" s="11"/>
      <c r="K607" s="11"/>
      <c r="L607" s="11"/>
      <c r="M607" s="11"/>
      <c r="N607" s="11"/>
      <c r="O607" s="11"/>
      <c r="P607" s="11"/>
      <c r="Q607" s="11"/>
      <c r="R607" s="11"/>
      <c r="S607" s="11"/>
      <c r="T607" s="11"/>
      <c r="U607" s="11"/>
      <c r="V607" s="11"/>
      <c r="W607" s="11"/>
      <c r="X607" s="15"/>
      <c r="Y607" s="11"/>
      <c r="Z607" s="11"/>
      <c r="AA607" s="11"/>
      <c r="AB607" s="15"/>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4"/>
      <c r="BD607" s="14"/>
      <c r="BE607" s="14"/>
      <c r="BF607" s="14"/>
      <c r="BG607" s="14"/>
      <c r="BH607" s="14"/>
    </row>
    <row r="608" spans="1:60" s="14" customFormat="1">
      <c r="A608" s="5">
        <v>606</v>
      </c>
      <c r="B608" s="17"/>
      <c r="C608" s="6"/>
      <c r="D608" s="6"/>
      <c r="E608" s="6"/>
      <c r="F608" s="6"/>
      <c r="G608" s="6"/>
      <c r="H608" s="6"/>
      <c r="I608" s="6"/>
      <c r="J608" s="6"/>
      <c r="K608" s="6"/>
      <c r="L608" s="6"/>
      <c r="M608" s="6"/>
      <c r="N608" s="6"/>
      <c r="O608" s="6"/>
      <c r="P608" s="6"/>
      <c r="Q608" s="6"/>
      <c r="R608" s="6"/>
      <c r="S608" s="6"/>
      <c r="T608" s="6"/>
      <c r="U608" s="6"/>
      <c r="V608" s="6"/>
      <c r="W608" s="6"/>
      <c r="X608" s="8"/>
      <c r="Y608" s="6"/>
      <c r="Z608" s="6"/>
      <c r="AA608" s="6"/>
      <c r="AB608" s="8"/>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c r="BD608"/>
      <c r="BE608"/>
      <c r="BF608"/>
      <c r="BG608"/>
      <c r="BH608"/>
    </row>
    <row r="609" spans="1:60">
      <c r="A609" s="9">
        <v>607</v>
      </c>
      <c r="B609" s="16"/>
      <c r="C609" s="11"/>
      <c r="D609" s="11"/>
      <c r="E609" s="11"/>
      <c r="F609" s="11"/>
      <c r="G609" s="11"/>
      <c r="H609" s="11"/>
      <c r="I609" s="11"/>
      <c r="J609" s="11"/>
      <c r="K609" s="11"/>
      <c r="L609" s="11"/>
      <c r="M609" s="11"/>
      <c r="N609" s="11"/>
      <c r="O609" s="11"/>
      <c r="P609" s="11"/>
      <c r="Q609" s="11"/>
      <c r="R609" s="11"/>
      <c r="S609" s="11"/>
      <c r="T609" s="11"/>
      <c r="U609" s="11"/>
      <c r="V609" s="11"/>
      <c r="W609" s="11"/>
      <c r="X609" s="15"/>
      <c r="Y609" s="11"/>
      <c r="Z609" s="11"/>
      <c r="AA609" s="11"/>
      <c r="AB609" s="15"/>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4"/>
      <c r="BD609" s="14"/>
      <c r="BE609" s="14"/>
      <c r="BF609" s="14"/>
      <c r="BG609" s="14"/>
      <c r="BH609" s="14"/>
    </row>
    <row r="610" spans="1:60" s="14" customFormat="1">
      <c r="A610" s="5">
        <v>608</v>
      </c>
      <c r="B610" s="17"/>
      <c r="C610" s="6"/>
      <c r="D610" s="6"/>
      <c r="E610" s="6"/>
      <c r="F610" s="6"/>
      <c r="G610" s="6"/>
      <c r="H610" s="6"/>
      <c r="I610" s="6"/>
      <c r="J610" s="6"/>
      <c r="K610" s="6"/>
      <c r="L610" s="6"/>
      <c r="M610" s="6"/>
      <c r="N610" s="6"/>
      <c r="O610" s="6"/>
      <c r="P610" s="6"/>
      <c r="Q610" s="6"/>
      <c r="R610" s="6"/>
      <c r="S610" s="6"/>
      <c r="T610" s="6"/>
      <c r="U610" s="6"/>
      <c r="V610" s="6"/>
      <c r="W610" s="6"/>
      <c r="X610" s="8"/>
      <c r="Y610" s="6"/>
      <c r="Z610" s="6"/>
      <c r="AA610" s="6"/>
      <c r="AB610" s="8"/>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c r="BD610"/>
      <c r="BE610"/>
      <c r="BF610"/>
      <c r="BG610"/>
      <c r="BH610"/>
    </row>
    <row r="611" spans="1:60">
      <c r="A611" s="9">
        <v>609</v>
      </c>
      <c r="B611" s="16"/>
      <c r="C611" s="11"/>
      <c r="D611" s="11"/>
      <c r="E611" s="11"/>
      <c r="F611" s="11"/>
      <c r="G611" s="11"/>
      <c r="H611" s="11"/>
      <c r="I611" s="11"/>
      <c r="J611" s="11"/>
      <c r="K611" s="11"/>
      <c r="L611" s="11"/>
      <c r="M611" s="11"/>
      <c r="N611" s="11"/>
      <c r="O611" s="11"/>
      <c r="P611" s="11"/>
      <c r="Q611" s="11"/>
      <c r="R611" s="11"/>
      <c r="S611" s="11"/>
      <c r="T611" s="11"/>
      <c r="U611" s="11"/>
      <c r="V611" s="11"/>
      <c r="W611" s="11"/>
      <c r="X611" s="15"/>
      <c r="Y611" s="11"/>
      <c r="Z611" s="11"/>
      <c r="AA611" s="11"/>
      <c r="AB611" s="15"/>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4"/>
      <c r="BD611" s="14"/>
      <c r="BE611" s="14"/>
      <c r="BF611" s="14"/>
      <c r="BG611" s="14"/>
      <c r="BH611" s="14"/>
    </row>
    <row r="612" spans="1:60" s="14" customFormat="1">
      <c r="A612" s="5">
        <v>610</v>
      </c>
      <c r="B612" s="17"/>
      <c r="C612" s="6"/>
      <c r="D612" s="6"/>
      <c r="E612" s="6"/>
      <c r="F612" s="6"/>
      <c r="G612" s="6"/>
      <c r="H612" s="6"/>
      <c r="I612" s="6"/>
      <c r="J612" s="6"/>
      <c r="K612" s="6"/>
      <c r="L612" s="6"/>
      <c r="M612" s="6"/>
      <c r="N612" s="6"/>
      <c r="O612" s="6"/>
      <c r="P612" s="6"/>
      <c r="Q612" s="6"/>
      <c r="R612" s="6"/>
      <c r="S612" s="6"/>
      <c r="T612" s="6"/>
      <c r="U612" s="6"/>
      <c r="V612" s="6"/>
      <c r="W612" s="6"/>
      <c r="X612" s="8"/>
      <c r="Y612" s="6"/>
      <c r="Z612" s="6"/>
      <c r="AA612" s="6"/>
      <c r="AB612" s="8"/>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c r="BD612"/>
      <c r="BE612"/>
      <c r="BF612"/>
      <c r="BG612"/>
      <c r="BH612"/>
    </row>
    <row r="613" spans="1:60">
      <c r="A613" s="9">
        <v>611</v>
      </c>
      <c r="B613" s="16"/>
      <c r="C613" s="11"/>
      <c r="D613" s="11"/>
      <c r="E613" s="11"/>
      <c r="F613" s="11"/>
      <c r="G613" s="11"/>
      <c r="H613" s="11"/>
      <c r="I613" s="11"/>
      <c r="J613" s="11"/>
      <c r="K613" s="11"/>
      <c r="L613" s="11"/>
      <c r="M613" s="11"/>
      <c r="N613" s="11"/>
      <c r="O613" s="11"/>
      <c r="P613" s="11"/>
      <c r="Q613" s="11"/>
      <c r="R613" s="11"/>
      <c r="S613" s="11"/>
      <c r="T613" s="11"/>
      <c r="U613" s="11"/>
      <c r="V613" s="11"/>
      <c r="W613" s="11"/>
      <c r="X613" s="15"/>
      <c r="Y613" s="11"/>
      <c r="Z613" s="11"/>
      <c r="AA613" s="11"/>
      <c r="AB613" s="15"/>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4"/>
      <c r="BD613" s="14"/>
      <c r="BE613" s="14"/>
      <c r="BF613" s="14"/>
      <c r="BG613" s="14"/>
      <c r="BH613" s="14"/>
    </row>
    <row r="614" spans="1:60" s="14" customFormat="1">
      <c r="A614" s="5">
        <v>612</v>
      </c>
      <c r="B614" s="17"/>
      <c r="C614" s="6"/>
      <c r="D614" s="6"/>
      <c r="E614" s="6"/>
      <c r="F614" s="6"/>
      <c r="G614" s="6"/>
      <c r="H614" s="6"/>
      <c r="I614" s="6"/>
      <c r="J614" s="6"/>
      <c r="K614" s="6"/>
      <c r="L614" s="6"/>
      <c r="M614" s="6"/>
      <c r="N614" s="6"/>
      <c r="O614" s="6"/>
      <c r="P614" s="6"/>
      <c r="Q614" s="6"/>
      <c r="R614" s="6"/>
      <c r="S614" s="6"/>
      <c r="T614" s="6"/>
      <c r="U614" s="6"/>
      <c r="V614" s="6"/>
      <c r="W614" s="6"/>
      <c r="X614" s="8"/>
      <c r="Y614" s="6"/>
      <c r="Z614" s="6"/>
      <c r="AA614" s="6"/>
      <c r="AB614" s="8"/>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c r="BD614"/>
      <c r="BE614"/>
      <c r="BF614"/>
      <c r="BG614"/>
      <c r="BH614"/>
    </row>
    <row r="615" spans="1:60">
      <c r="A615" s="9">
        <v>613</v>
      </c>
      <c r="B615" s="16"/>
      <c r="C615" s="11"/>
      <c r="D615" s="11"/>
      <c r="E615" s="11"/>
      <c r="F615" s="11"/>
      <c r="G615" s="11"/>
      <c r="H615" s="11"/>
      <c r="I615" s="11"/>
      <c r="J615" s="11"/>
      <c r="K615" s="11"/>
      <c r="L615" s="11"/>
      <c r="M615" s="11"/>
      <c r="N615" s="11"/>
      <c r="O615" s="11"/>
      <c r="P615" s="11"/>
      <c r="Q615" s="11"/>
      <c r="R615" s="11"/>
      <c r="S615" s="11"/>
      <c r="T615" s="11"/>
      <c r="U615" s="11"/>
      <c r="V615" s="11"/>
      <c r="W615" s="11"/>
      <c r="X615" s="15"/>
      <c r="Y615" s="11"/>
      <c r="Z615" s="11"/>
      <c r="AA615" s="11"/>
      <c r="AB615" s="15"/>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4"/>
      <c r="BD615" s="14"/>
      <c r="BE615" s="14"/>
      <c r="BF615" s="14"/>
      <c r="BG615" s="14"/>
      <c r="BH615" s="14"/>
    </row>
    <row r="616" spans="1:60" s="14" customFormat="1">
      <c r="A616" s="5">
        <v>614</v>
      </c>
      <c r="B616" s="17"/>
      <c r="C616" s="6"/>
      <c r="D616" s="6"/>
      <c r="E616" s="6"/>
      <c r="F616" s="6"/>
      <c r="G616" s="6"/>
      <c r="H616" s="6"/>
      <c r="I616" s="6"/>
      <c r="J616" s="6"/>
      <c r="K616" s="6"/>
      <c r="L616" s="6"/>
      <c r="M616" s="6"/>
      <c r="N616" s="6"/>
      <c r="O616" s="6"/>
      <c r="P616" s="6"/>
      <c r="Q616" s="6"/>
      <c r="R616" s="6"/>
      <c r="S616" s="6"/>
      <c r="T616" s="6"/>
      <c r="U616" s="6"/>
      <c r="V616" s="6"/>
      <c r="W616" s="6"/>
      <c r="X616" s="8"/>
      <c r="Y616" s="6"/>
      <c r="Z616" s="6"/>
      <c r="AA616" s="6"/>
      <c r="AB616" s="8"/>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c r="BD616"/>
      <c r="BE616"/>
      <c r="BF616"/>
      <c r="BG616"/>
      <c r="BH616"/>
    </row>
    <row r="617" spans="1:60">
      <c r="A617" s="9">
        <v>615</v>
      </c>
      <c r="B617" s="16"/>
      <c r="C617" s="11"/>
      <c r="D617" s="11"/>
      <c r="E617" s="11"/>
      <c r="F617" s="11"/>
      <c r="G617" s="11"/>
      <c r="H617" s="11"/>
      <c r="I617" s="11"/>
      <c r="J617" s="11"/>
      <c r="K617" s="11"/>
      <c r="L617" s="11"/>
      <c r="M617" s="11"/>
      <c r="N617" s="11"/>
      <c r="O617" s="11"/>
      <c r="P617" s="11"/>
      <c r="Q617" s="11"/>
      <c r="R617" s="11"/>
      <c r="S617" s="11"/>
      <c r="T617" s="11"/>
      <c r="U617" s="11"/>
      <c r="V617" s="11"/>
      <c r="W617" s="11"/>
      <c r="X617" s="15"/>
      <c r="Y617" s="11"/>
      <c r="Z617" s="11"/>
      <c r="AA617" s="11"/>
      <c r="AB617" s="15"/>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4"/>
      <c r="BD617" s="14"/>
      <c r="BE617" s="14"/>
      <c r="BF617" s="14"/>
      <c r="BG617" s="14"/>
      <c r="BH617" s="14"/>
    </row>
    <row r="618" spans="1:60" s="14" customFormat="1">
      <c r="A618" s="5">
        <v>616</v>
      </c>
      <c r="B618" s="17"/>
      <c r="C618" s="6"/>
      <c r="D618" s="6"/>
      <c r="E618" s="6"/>
      <c r="F618" s="6"/>
      <c r="G618" s="6"/>
      <c r="H618" s="6"/>
      <c r="I618" s="6"/>
      <c r="J618" s="6"/>
      <c r="K618" s="6"/>
      <c r="L618" s="6"/>
      <c r="M618" s="6"/>
      <c r="N618" s="6"/>
      <c r="O618" s="6"/>
      <c r="P618" s="6"/>
      <c r="Q618" s="6"/>
      <c r="R618" s="6"/>
      <c r="S618" s="6"/>
      <c r="T618" s="6"/>
      <c r="U618" s="6"/>
      <c r="V618" s="6"/>
      <c r="W618" s="6"/>
      <c r="X618" s="8"/>
      <c r="Y618" s="6"/>
      <c r="Z618" s="6"/>
      <c r="AA618" s="6"/>
      <c r="AB618" s="8"/>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c r="BD618"/>
      <c r="BE618"/>
      <c r="BF618"/>
      <c r="BG618"/>
      <c r="BH618"/>
    </row>
    <row r="619" spans="1:60">
      <c r="A619" s="9">
        <v>617</v>
      </c>
      <c r="B619" s="16"/>
      <c r="C619" s="11"/>
      <c r="D619" s="11"/>
      <c r="E619" s="11"/>
      <c r="F619" s="11"/>
      <c r="G619" s="11"/>
      <c r="H619" s="11"/>
      <c r="I619" s="11"/>
      <c r="J619" s="11"/>
      <c r="K619" s="11"/>
      <c r="L619" s="11"/>
      <c r="M619" s="11"/>
      <c r="N619" s="11"/>
      <c r="O619" s="11"/>
      <c r="P619" s="11"/>
      <c r="Q619" s="11"/>
      <c r="R619" s="11"/>
      <c r="S619" s="11"/>
      <c r="T619" s="11"/>
      <c r="U619" s="11"/>
      <c r="V619" s="11"/>
      <c r="W619" s="11"/>
      <c r="X619" s="15"/>
      <c r="Y619" s="11"/>
      <c r="Z619" s="11"/>
      <c r="AA619" s="11"/>
      <c r="AB619" s="15"/>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4"/>
      <c r="BD619" s="14"/>
      <c r="BE619" s="14"/>
      <c r="BF619" s="14"/>
      <c r="BG619" s="14"/>
      <c r="BH619" s="14"/>
    </row>
    <row r="620" spans="1:60" s="14" customFormat="1">
      <c r="A620" s="5">
        <v>618</v>
      </c>
      <c r="B620" s="17"/>
      <c r="C620" s="6"/>
      <c r="D620" s="6"/>
      <c r="E620" s="6"/>
      <c r="F620" s="6"/>
      <c r="G620" s="6"/>
      <c r="H620" s="6"/>
      <c r="I620" s="6"/>
      <c r="J620" s="6"/>
      <c r="K620" s="6"/>
      <c r="L620" s="6"/>
      <c r="M620" s="6"/>
      <c r="N620" s="6"/>
      <c r="O620" s="6"/>
      <c r="P620" s="6"/>
      <c r="Q620" s="6"/>
      <c r="R620" s="6"/>
      <c r="S620" s="6"/>
      <c r="T620" s="6"/>
      <c r="U620" s="6"/>
      <c r="V620" s="6"/>
      <c r="W620" s="6"/>
      <c r="X620" s="8"/>
      <c r="Y620" s="6"/>
      <c r="Z620" s="6"/>
      <c r="AA620" s="6"/>
      <c r="AB620" s="8"/>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c r="BD620"/>
      <c r="BE620"/>
      <c r="BF620"/>
      <c r="BG620"/>
      <c r="BH620"/>
    </row>
    <row r="621" spans="1:60">
      <c r="A621" s="9">
        <v>619</v>
      </c>
      <c r="B621" s="16"/>
      <c r="C621" s="11"/>
      <c r="D621" s="11"/>
      <c r="E621" s="11"/>
      <c r="F621" s="11"/>
      <c r="G621" s="11"/>
      <c r="H621" s="11"/>
      <c r="I621" s="11"/>
      <c r="J621" s="11"/>
      <c r="K621" s="11"/>
      <c r="L621" s="11"/>
      <c r="M621" s="11"/>
      <c r="N621" s="11"/>
      <c r="O621" s="11"/>
      <c r="P621" s="11"/>
      <c r="Q621" s="11"/>
      <c r="R621" s="11"/>
      <c r="S621" s="11"/>
      <c r="T621" s="11"/>
      <c r="U621" s="11"/>
      <c r="V621" s="11"/>
      <c r="W621" s="11"/>
      <c r="X621" s="15"/>
      <c r="Y621" s="11"/>
      <c r="Z621" s="11"/>
      <c r="AA621" s="11"/>
      <c r="AB621" s="15"/>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4"/>
      <c r="BD621" s="14"/>
      <c r="BE621" s="14"/>
      <c r="BF621" s="14"/>
      <c r="BG621" s="14"/>
      <c r="BH621" s="14"/>
    </row>
    <row r="622" spans="1:60" s="14" customFormat="1">
      <c r="A622" s="5">
        <v>620</v>
      </c>
      <c r="B622" s="17"/>
      <c r="C622" s="6"/>
      <c r="D622" s="6"/>
      <c r="E622" s="6"/>
      <c r="F622" s="6"/>
      <c r="G622" s="6"/>
      <c r="H622" s="6"/>
      <c r="I622" s="6"/>
      <c r="J622" s="6"/>
      <c r="K622" s="6"/>
      <c r="L622" s="6"/>
      <c r="M622" s="6"/>
      <c r="N622" s="6"/>
      <c r="O622" s="6"/>
      <c r="P622" s="6"/>
      <c r="Q622" s="6"/>
      <c r="R622" s="6"/>
      <c r="S622" s="6"/>
      <c r="T622" s="6"/>
      <c r="U622" s="6"/>
      <c r="V622" s="6"/>
      <c r="W622" s="6"/>
      <c r="X622" s="8"/>
      <c r="Y622" s="6"/>
      <c r="Z622" s="6"/>
      <c r="AA622" s="6"/>
      <c r="AB622" s="8"/>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c r="BD622"/>
      <c r="BE622"/>
      <c r="BF622"/>
      <c r="BG622"/>
      <c r="BH622"/>
    </row>
    <row r="623" spans="1:60">
      <c r="A623" s="9">
        <v>621</v>
      </c>
      <c r="B623" s="16"/>
      <c r="C623" s="11"/>
      <c r="D623" s="11"/>
      <c r="E623" s="11"/>
      <c r="F623" s="11"/>
      <c r="G623" s="11"/>
      <c r="H623" s="11"/>
      <c r="I623" s="11"/>
      <c r="J623" s="11"/>
      <c r="K623" s="11"/>
      <c r="L623" s="11"/>
      <c r="M623" s="11"/>
      <c r="N623" s="11"/>
      <c r="O623" s="11"/>
      <c r="P623" s="11"/>
      <c r="Q623" s="11"/>
      <c r="R623" s="11"/>
      <c r="S623" s="11"/>
      <c r="T623" s="11"/>
      <c r="U623" s="11"/>
      <c r="V623" s="11"/>
      <c r="W623" s="11"/>
      <c r="X623" s="15"/>
      <c r="Y623" s="11"/>
      <c r="Z623" s="11"/>
      <c r="AA623" s="11"/>
      <c r="AB623" s="15"/>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4"/>
      <c r="BD623" s="14"/>
      <c r="BE623" s="14"/>
      <c r="BF623" s="14"/>
      <c r="BG623" s="14"/>
      <c r="BH623" s="14"/>
    </row>
    <row r="624" spans="1:60" s="14" customFormat="1">
      <c r="A624" s="5">
        <v>622</v>
      </c>
      <c r="B624" s="17"/>
      <c r="C624" s="6"/>
      <c r="D624" s="6"/>
      <c r="E624" s="6"/>
      <c r="F624" s="6"/>
      <c r="G624" s="6"/>
      <c r="H624" s="6"/>
      <c r="I624" s="6"/>
      <c r="J624" s="6"/>
      <c r="K624" s="6"/>
      <c r="L624" s="6"/>
      <c r="M624" s="6"/>
      <c r="N624" s="6"/>
      <c r="O624" s="6"/>
      <c r="P624" s="6"/>
      <c r="Q624" s="6"/>
      <c r="R624" s="6"/>
      <c r="S624" s="6"/>
      <c r="T624" s="6"/>
      <c r="U624" s="6"/>
      <c r="V624" s="6"/>
      <c r="W624" s="6"/>
      <c r="X624" s="8"/>
      <c r="Y624" s="6"/>
      <c r="Z624" s="6"/>
      <c r="AA624" s="6"/>
      <c r="AB624" s="8"/>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c r="BD624"/>
      <c r="BE624"/>
      <c r="BF624"/>
      <c r="BG624"/>
      <c r="BH624"/>
    </row>
    <row r="625" spans="1:60">
      <c r="A625" s="9">
        <v>623</v>
      </c>
      <c r="B625" s="16"/>
      <c r="C625" s="11"/>
      <c r="D625" s="11"/>
      <c r="E625" s="11"/>
      <c r="F625" s="11"/>
      <c r="G625" s="11"/>
      <c r="H625" s="11"/>
      <c r="I625" s="11"/>
      <c r="J625" s="11"/>
      <c r="K625" s="11"/>
      <c r="L625" s="11"/>
      <c r="M625" s="11"/>
      <c r="N625" s="11"/>
      <c r="O625" s="11"/>
      <c r="P625" s="11"/>
      <c r="Q625" s="11"/>
      <c r="R625" s="11"/>
      <c r="S625" s="11"/>
      <c r="T625" s="11"/>
      <c r="U625" s="11"/>
      <c r="V625" s="11"/>
      <c r="W625" s="11"/>
      <c r="X625" s="15"/>
      <c r="Y625" s="11"/>
      <c r="Z625" s="11"/>
      <c r="AA625" s="11"/>
      <c r="AB625" s="15"/>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4"/>
      <c r="BD625" s="14"/>
      <c r="BE625" s="14"/>
      <c r="BF625" s="14"/>
      <c r="BG625" s="14"/>
      <c r="BH625" s="14"/>
    </row>
    <row r="626" spans="1:60" s="14" customFormat="1">
      <c r="A626" s="5">
        <v>624</v>
      </c>
      <c r="B626" s="17"/>
      <c r="C626" s="6"/>
      <c r="D626" s="6"/>
      <c r="E626" s="6"/>
      <c r="F626" s="6"/>
      <c r="G626" s="6"/>
      <c r="H626" s="6"/>
      <c r="I626" s="6"/>
      <c r="J626" s="6"/>
      <c r="K626" s="6"/>
      <c r="L626" s="6"/>
      <c r="M626" s="6"/>
      <c r="N626" s="6"/>
      <c r="O626" s="6"/>
      <c r="P626" s="6"/>
      <c r="Q626" s="6"/>
      <c r="R626" s="6"/>
      <c r="S626" s="6"/>
      <c r="T626" s="6"/>
      <c r="U626" s="6"/>
      <c r="V626" s="6"/>
      <c r="W626" s="6"/>
      <c r="X626" s="8"/>
      <c r="Y626" s="6"/>
      <c r="Z626" s="6"/>
      <c r="AA626" s="6"/>
      <c r="AB626" s="8"/>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c r="BD626"/>
      <c r="BE626"/>
      <c r="BF626"/>
      <c r="BG626"/>
      <c r="BH626"/>
    </row>
    <row r="627" spans="1:60">
      <c r="A627" s="9">
        <v>625</v>
      </c>
      <c r="B627" s="16"/>
      <c r="C627" s="11"/>
      <c r="D627" s="11"/>
      <c r="E627" s="11"/>
      <c r="F627" s="11"/>
      <c r="G627" s="11"/>
      <c r="H627" s="11"/>
      <c r="I627" s="11"/>
      <c r="J627" s="11"/>
      <c r="K627" s="11"/>
      <c r="L627" s="11"/>
      <c r="M627" s="11"/>
      <c r="N627" s="11"/>
      <c r="O627" s="11"/>
      <c r="P627" s="11"/>
      <c r="Q627" s="11"/>
      <c r="R627" s="11"/>
      <c r="S627" s="11"/>
      <c r="T627" s="11"/>
      <c r="U627" s="11"/>
      <c r="V627" s="11"/>
      <c r="W627" s="11"/>
      <c r="X627" s="15"/>
      <c r="Y627" s="11"/>
      <c r="Z627" s="11"/>
      <c r="AA627" s="11"/>
      <c r="AB627" s="15"/>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4"/>
      <c r="BD627" s="14"/>
      <c r="BE627" s="14"/>
      <c r="BF627" s="14"/>
      <c r="BG627" s="14"/>
      <c r="BH627" s="14"/>
    </row>
    <row r="628" spans="1:60" s="14" customFormat="1">
      <c r="A628" s="5">
        <v>626</v>
      </c>
      <c r="B628" s="17"/>
      <c r="C628" s="6"/>
      <c r="D628" s="6"/>
      <c r="E628" s="6"/>
      <c r="F628" s="6"/>
      <c r="G628" s="6"/>
      <c r="H628" s="6"/>
      <c r="I628" s="6"/>
      <c r="J628" s="6"/>
      <c r="K628" s="6"/>
      <c r="L628" s="6"/>
      <c r="M628" s="6"/>
      <c r="N628" s="6"/>
      <c r="O628" s="6"/>
      <c r="P628" s="6"/>
      <c r="Q628" s="6"/>
      <c r="R628" s="6"/>
      <c r="S628" s="6"/>
      <c r="T628" s="6"/>
      <c r="U628" s="6"/>
      <c r="V628" s="6"/>
      <c r="W628" s="6"/>
      <c r="X628" s="8"/>
      <c r="Y628" s="6"/>
      <c r="Z628" s="6"/>
      <c r="AA628" s="6"/>
      <c r="AB628" s="8"/>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c r="BD628"/>
      <c r="BE628"/>
      <c r="BF628"/>
      <c r="BG628"/>
      <c r="BH628"/>
    </row>
    <row r="629" spans="1:60">
      <c r="A629" s="9">
        <v>627</v>
      </c>
      <c r="B629" s="16"/>
      <c r="C629" s="11"/>
      <c r="D629" s="11"/>
      <c r="E629" s="11"/>
      <c r="F629" s="11"/>
      <c r="G629" s="11"/>
      <c r="H629" s="11"/>
      <c r="I629" s="11"/>
      <c r="J629" s="11"/>
      <c r="K629" s="11"/>
      <c r="L629" s="11"/>
      <c r="M629" s="11"/>
      <c r="N629" s="11"/>
      <c r="O629" s="11"/>
      <c r="P629" s="11"/>
      <c r="Q629" s="11"/>
      <c r="R629" s="11"/>
      <c r="S629" s="11"/>
      <c r="T629" s="11"/>
      <c r="U629" s="11"/>
      <c r="V629" s="11"/>
      <c r="W629" s="11"/>
      <c r="X629" s="15"/>
      <c r="Y629" s="11"/>
      <c r="Z629" s="11"/>
      <c r="AA629" s="11"/>
      <c r="AB629" s="15"/>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4"/>
      <c r="BD629" s="14"/>
      <c r="BE629" s="14"/>
      <c r="BF629" s="14"/>
      <c r="BG629" s="14"/>
      <c r="BH629" s="14"/>
    </row>
    <row r="630" spans="1:60" s="14" customFormat="1">
      <c r="A630" s="5">
        <v>628</v>
      </c>
      <c r="B630" s="17"/>
      <c r="C630" s="6"/>
      <c r="D630" s="6"/>
      <c r="E630" s="6"/>
      <c r="F630" s="6"/>
      <c r="G630" s="6"/>
      <c r="H630" s="6"/>
      <c r="I630" s="6"/>
      <c r="J630" s="6"/>
      <c r="K630" s="6"/>
      <c r="L630" s="6"/>
      <c r="M630" s="6"/>
      <c r="N630" s="6"/>
      <c r="O630" s="6"/>
      <c r="P630" s="6"/>
      <c r="Q630" s="6"/>
      <c r="R630" s="6"/>
      <c r="S630" s="6"/>
      <c r="T630" s="6"/>
      <c r="U630" s="6"/>
      <c r="V630" s="6"/>
      <c r="W630" s="6"/>
      <c r="X630" s="8"/>
      <c r="Y630" s="6"/>
      <c r="Z630" s="6"/>
      <c r="AA630" s="6"/>
      <c r="AB630" s="8"/>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c r="BD630"/>
      <c r="BE630"/>
      <c r="BF630"/>
      <c r="BG630"/>
      <c r="BH630"/>
    </row>
    <row r="631" spans="1:60">
      <c r="A631" s="9">
        <v>629</v>
      </c>
      <c r="B631" s="16"/>
      <c r="C631" s="11"/>
      <c r="D631" s="11"/>
      <c r="E631" s="11"/>
      <c r="F631" s="11"/>
      <c r="G631" s="11"/>
      <c r="H631" s="11"/>
      <c r="I631" s="11"/>
      <c r="J631" s="11"/>
      <c r="K631" s="11"/>
      <c r="L631" s="11"/>
      <c r="M631" s="11"/>
      <c r="N631" s="11"/>
      <c r="O631" s="11"/>
      <c r="P631" s="11"/>
      <c r="Q631" s="11"/>
      <c r="R631" s="11"/>
      <c r="S631" s="11"/>
      <c r="T631" s="11"/>
      <c r="U631" s="11"/>
      <c r="V631" s="11"/>
      <c r="W631" s="11"/>
      <c r="X631" s="15"/>
      <c r="Y631" s="11"/>
      <c r="Z631" s="11"/>
      <c r="AA631" s="11"/>
      <c r="AB631" s="15"/>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4"/>
      <c r="BD631" s="14"/>
      <c r="BE631" s="14"/>
      <c r="BF631" s="14"/>
      <c r="BG631" s="14"/>
      <c r="BH631" s="14"/>
    </row>
    <row r="632" spans="1:60" s="14" customFormat="1">
      <c r="A632" s="5">
        <v>630</v>
      </c>
      <c r="B632" s="17"/>
      <c r="C632" s="6"/>
      <c r="D632" s="6"/>
      <c r="E632" s="6"/>
      <c r="F632" s="6"/>
      <c r="G632" s="6"/>
      <c r="H632" s="6"/>
      <c r="I632" s="6"/>
      <c r="J632" s="6"/>
      <c r="K632" s="6"/>
      <c r="L632" s="6"/>
      <c r="M632" s="6"/>
      <c r="N632" s="6"/>
      <c r="O632" s="6"/>
      <c r="P632" s="6"/>
      <c r="Q632" s="6"/>
      <c r="R632" s="6"/>
      <c r="S632" s="6"/>
      <c r="T632" s="6"/>
      <c r="U632" s="6"/>
      <c r="V632" s="6"/>
      <c r="W632" s="6"/>
      <c r="X632" s="8"/>
      <c r="Y632" s="6"/>
      <c r="Z632" s="6"/>
      <c r="AA632" s="6"/>
      <c r="AB632" s="8"/>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c r="BD632"/>
      <c r="BE632"/>
      <c r="BF632"/>
      <c r="BG632"/>
      <c r="BH632"/>
    </row>
    <row r="633" spans="1:60">
      <c r="A633" s="9">
        <v>631</v>
      </c>
      <c r="B633" s="16"/>
      <c r="C633" s="11"/>
      <c r="D633" s="11"/>
      <c r="E633" s="11"/>
      <c r="F633" s="11"/>
      <c r="G633" s="11"/>
      <c r="H633" s="11"/>
      <c r="I633" s="11"/>
      <c r="J633" s="11"/>
      <c r="K633" s="11"/>
      <c r="L633" s="11"/>
      <c r="M633" s="11"/>
      <c r="N633" s="11"/>
      <c r="O633" s="11"/>
      <c r="P633" s="11"/>
      <c r="Q633" s="11"/>
      <c r="R633" s="11"/>
      <c r="S633" s="11"/>
      <c r="T633" s="11"/>
      <c r="U633" s="11"/>
      <c r="V633" s="11"/>
      <c r="W633" s="11"/>
      <c r="X633" s="15"/>
      <c r="Y633" s="11"/>
      <c r="Z633" s="11"/>
      <c r="AA633" s="11"/>
      <c r="AB633" s="15"/>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4"/>
      <c r="BD633" s="14"/>
      <c r="BE633" s="14"/>
      <c r="BF633" s="14"/>
      <c r="BG633" s="14"/>
      <c r="BH633" s="14"/>
    </row>
    <row r="634" spans="1:60" s="14" customFormat="1">
      <c r="A634" s="5">
        <v>632</v>
      </c>
      <c r="B634" s="17"/>
      <c r="C634" s="6"/>
      <c r="D634" s="6"/>
      <c r="E634" s="6"/>
      <c r="F634" s="6"/>
      <c r="G634" s="6"/>
      <c r="H634" s="6"/>
      <c r="I634" s="6"/>
      <c r="J634" s="6"/>
      <c r="K634" s="6"/>
      <c r="L634" s="6"/>
      <c r="M634" s="6"/>
      <c r="N634" s="6"/>
      <c r="O634" s="6"/>
      <c r="P634" s="6"/>
      <c r="Q634" s="6"/>
      <c r="R634" s="6"/>
      <c r="S634" s="6"/>
      <c r="T634" s="6"/>
      <c r="U634" s="6"/>
      <c r="V634" s="6"/>
      <c r="W634" s="6"/>
      <c r="X634" s="8"/>
      <c r="Y634" s="6"/>
      <c r="Z634" s="6"/>
      <c r="AA634" s="6"/>
      <c r="AB634" s="8"/>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c r="BD634"/>
      <c r="BE634"/>
      <c r="BF634"/>
      <c r="BG634"/>
      <c r="BH634"/>
    </row>
    <row r="635" spans="1:60">
      <c r="A635" s="9">
        <v>633</v>
      </c>
      <c r="B635" s="16"/>
      <c r="C635" s="11"/>
      <c r="D635" s="11"/>
      <c r="E635" s="11"/>
      <c r="F635" s="11"/>
      <c r="G635" s="11"/>
      <c r="H635" s="11"/>
      <c r="I635" s="11"/>
      <c r="J635" s="11"/>
      <c r="K635" s="11"/>
      <c r="L635" s="11"/>
      <c r="M635" s="11"/>
      <c r="N635" s="11"/>
      <c r="O635" s="11"/>
      <c r="P635" s="11"/>
      <c r="Q635" s="11"/>
      <c r="R635" s="11"/>
      <c r="S635" s="11"/>
      <c r="T635" s="11"/>
      <c r="U635" s="11"/>
      <c r="V635" s="11"/>
      <c r="W635" s="11"/>
      <c r="X635" s="15"/>
      <c r="Y635" s="11"/>
      <c r="Z635" s="11"/>
      <c r="AA635" s="11"/>
      <c r="AB635" s="15"/>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4"/>
      <c r="BD635" s="14"/>
      <c r="BE635" s="14"/>
      <c r="BF635" s="14"/>
      <c r="BG635" s="14"/>
      <c r="BH635" s="14"/>
    </row>
    <row r="636" spans="1:60" s="14" customFormat="1">
      <c r="A636" s="5">
        <v>634</v>
      </c>
      <c r="B636" s="17"/>
      <c r="C636" s="6"/>
      <c r="D636" s="6"/>
      <c r="E636" s="6"/>
      <c r="F636" s="6"/>
      <c r="G636" s="6"/>
      <c r="H636" s="6"/>
      <c r="I636" s="6"/>
      <c r="J636" s="6"/>
      <c r="K636" s="6"/>
      <c r="L636" s="6"/>
      <c r="M636" s="6"/>
      <c r="N636" s="6"/>
      <c r="O636" s="6"/>
      <c r="P636" s="6"/>
      <c r="Q636" s="6"/>
      <c r="R636" s="6"/>
      <c r="S636" s="6"/>
      <c r="T636" s="6"/>
      <c r="U636" s="6"/>
      <c r="V636" s="6"/>
      <c r="W636" s="6"/>
      <c r="X636" s="8"/>
      <c r="Y636" s="6"/>
      <c r="Z636" s="6"/>
      <c r="AA636" s="6"/>
      <c r="AB636" s="8"/>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c r="BD636"/>
      <c r="BE636"/>
      <c r="BF636"/>
      <c r="BG636"/>
      <c r="BH636"/>
    </row>
    <row r="637" spans="1:60">
      <c r="A637" s="9">
        <v>635</v>
      </c>
      <c r="B637" s="16"/>
      <c r="C637" s="11"/>
      <c r="D637" s="11"/>
      <c r="E637" s="11"/>
      <c r="F637" s="11"/>
      <c r="G637" s="11"/>
      <c r="H637" s="11"/>
      <c r="I637" s="11"/>
      <c r="J637" s="11"/>
      <c r="K637" s="11"/>
      <c r="L637" s="11"/>
      <c r="M637" s="11"/>
      <c r="N637" s="11"/>
      <c r="O637" s="11"/>
      <c r="P637" s="11"/>
      <c r="Q637" s="11"/>
      <c r="R637" s="11"/>
      <c r="S637" s="11"/>
      <c r="T637" s="11"/>
      <c r="U637" s="11"/>
      <c r="V637" s="11"/>
      <c r="W637" s="11"/>
      <c r="X637" s="15"/>
      <c r="Y637" s="11"/>
      <c r="Z637" s="11"/>
      <c r="AA637" s="11"/>
      <c r="AB637" s="15"/>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4"/>
      <c r="BD637" s="14"/>
      <c r="BE637" s="14"/>
      <c r="BF637" s="14"/>
      <c r="BG637" s="14"/>
      <c r="BH637" s="14"/>
    </row>
    <row r="638" spans="1:60" s="14" customFormat="1">
      <c r="A638" s="5">
        <v>636</v>
      </c>
      <c r="B638" s="17"/>
      <c r="C638" s="6"/>
      <c r="D638" s="6"/>
      <c r="E638" s="6"/>
      <c r="F638" s="6"/>
      <c r="G638" s="6"/>
      <c r="H638" s="6"/>
      <c r="I638" s="6"/>
      <c r="J638" s="6"/>
      <c r="K638" s="6"/>
      <c r="L638" s="6"/>
      <c r="M638" s="6"/>
      <c r="N638" s="6"/>
      <c r="O638" s="6"/>
      <c r="P638" s="6"/>
      <c r="Q638" s="6"/>
      <c r="R638" s="6"/>
      <c r="S638" s="6"/>
      <c r="T638" s="6"/>
      <c r="U638" s="6"/>
      <c r="V638" s="6"/>
      <c r="W638" s="6"/>
      <c r="X638" s="8"/>
      <c r="Y638" s="6"/>
      <c r="Z638" s="6"/>
      <c r="AA638" s="6"/>
      <c r="AB638" s="8"/>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c r="BD638"/>
      <c r="BE638"/>
      <c r="BF638"/>
      <c r="BG638"/>
      <c r="BH638"/>
    </row>
    <row r="639" spans="1:60">
      <c r="A639" s="9">
        <v>637</v>
      </c>
      <c r="B639" s="16"/>
      <c r="C639" s="11"/>
      <c r="D639" s="11"/>
      <c r="E639" s="11"/>
      <c r="F639" s="11"/>
      <c r="G639" s="11"/>
      <c r="H639" s="11"/>
      <c r="I639" s="11"/>
      <c r="J639" s="11"/>
      <c r="K639" s="11"/>
      <c r="L639" s="11"/>
      <c r="M639" s="11"/>
      <c r="N639" s="11"/>
      <c r="O639" s="11"/>
      <c r="P639" s="11"/>
      <c r="Q639" s="11"/>
      <c r="R639" s="11"/>
      <c r="S639" s="11"/>
      <c r="T639" s="11"/>
      <c r="U639" s="11"/>
      <c r="V639" s="11"/>
      <c r="W639" s="11"/>
      <c r="X639" s="15"/>
      <c r="Y639" s="11"/>
      <c r="Z639" s="11"/>
      <c r="AA639" s="11"/>
      <c r="AB639" s="15"/>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4"/>
      <c r="BD639" s="14"/>
      <c r="BE639" s="14"/>
      <c r="BF639" s="14"/>
      <c r="BG639" s="14"/>
      <c r="BH639" s="14"/>
    </row>
    <row r="640" spans="1:60" s="14" customFormat="1">
      <c r="A640" s="5">
        <v>638</v>
      </c>
      <c r="B640" s="17"/>
      <c r="C640" s="6"/>
      <c r="D640" s="6"/>
      <c r="E640" s="6"/>
      <c r="F640" s="6"/>
      <c r="G640" s="6"/>
      <c r="H640" s="6"/>
      <c r="I640" s="6"/>
      <c r="J640" s="6"/>
      <c r="K640" s="6"/>
      <c r="L640" s="6"/>
      <c r="M640" s="6"/>
      <c r="N640" s="6"/>
      <c r="O640" s="6"/>
      <c r="P640" s="6"/>
      <c r="Q640" s="6"/>
      <c r="R640" s="6"/>
      <c r="S640" s="6"/>
      <c r="T640" s="6"/>
      <c r="U640" s="6"/>
      <c r="V640" s="6"/>
      <c r="W640" s="6"/>
      <c r="X640" s="8"/>
      <c r="Y640" s="6"/>
      <c r="Z640" s="6"/>
      <c r="AA640" s="6"/>
      <c r="AB640" s="8"/>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c r="BD640"/>
      <c r="BE640"/>
      <c r="BF640"/>
      <c r="BG640"/>
      <c r="BH640"/>
    </row>
    <row r="641" spans="1:60">
      <c r="A641" s="9">
        <v>639</v>
      </c>
      <c r="B641" s="16"/>
      <c r="C641" s="11"/>
      <c r="D641" s="11"/>
      <c r="E641" s="11"/>
      <c r="F641" s="11"/>
      <c r="G641" s="11"/>
      <c r="H641" s="11"/>
      <c r="I641" s="11"/>
      <c r="J641" s="11"/>
      <c r="K641" s="11"/>
      <c r="L641" s="11"/>
      <c r="M641" s="11"/>
      <c r="N641" s="11"/>
      <c r="O641" s="11"/>
      <c r="P641" s="11"/>
      <c r="Q641" s="11"/>
      <c r="R641" s="11"/>
      <c r="S641" s="11"/>
      <c r="T641" s="11"/>
      <c r="U641" s="11"/>
      <c r="V641" s="11"/>
      <c r="W641" s="11"/>
      <c r="X641" s="15"/>
      <c r="Y641" s="11"/>
      <c r="Z641" s="11"/>
      <c r="AA641" s="11"/>
      <c r="AB641" s="15"/>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4"/>
      <c r="BD641" s="14"/>
      <c r="BE641" s="14"/>
      <c r="BF641" s="14"/>
      <c r="BG641" s="14"/>
      <c r="BH641" s="14"/>
    </row>
    <row r="642" spans="1:60" s="14" customFormat="1">
      <c r="A642" s="5">
        <v>640</v>
      </c>
      <c r="B642" s="17"/>
      <c r="C642" s="6"/>
      <c r="D642" s="6"/>
      <c r="E642" s="6"/>
      <c r="F642" s="6"/>
      <c r="G642" s="6"/>
      <c r="H642" s="6"/>
      <c r="I642" s="6"/>
      <c r="J642" s="6"/>
      <c r="K642" s="6"/>
      <c r="L642" s="6"/>
      <c r="M642" s="6"/>
      <c r="N642" s="6"/>
      <c r="O642" s="6"/>
      <c r="P642" s="6"/>
      <c r="Q642" s="6"/>
      <c r="R642" s="6"/>
      <c r="S642" s="6"/>
      <c r="T642" s="6"/>
      <c r="U642" s="6"/>
      <c r="V642" s="6"/>
      <c r="W642" s="6"/>
      <c r="X642" s="8"/>
      <c r="Y642" s="6"/>
      <c r="Z642" s="6"/>
      <c r="AA642" s="6"/>
      <c r="AB642" s="8"/>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c r="BD642"/>
      <c r="BE642"/>
      <c r="BF642"/>
      <c r="BG642"/>
      <c r="BH642"/>
    </row>
    <row r="643" spans="1:60">
      <c r="A643" s="9">
        <v>641</v>
      </c>
      <c r="B643" s="16"/>
      <c r="C643" s="11"/>
      <c r="D643" s="11"/>
      <c r="E643" s="11"/>
      <c r="F643" s="11"/>
      <c r="G643" s="11"/>
      <c r="H643" s="11"/>
      <c r="I643" s="11"/>
      <c r="J643" s="11"/>
      <c r="K643" s="11"/>
      <c r="L643" s="11"/>
      <c r="M643" s="11"/>
      <c r="N643" s="11"/>
      <c r="O643" s="11"/>
      <c r="P643" s="11"/>
      <c r="Q643" s="11"/>
      <c r="R643" s="11"/>
      <c r="S643" s="11"/>
      <c r="T643" s="11"/>
      <c r="U643" s="11"/>
      <c r="V643" s="11"/>
      <c r="W643" s="11"/>
      <c r="X643" s="15"/>
      <c r="Y643" s="11"/>
      <c r="Z643" s="11"/>
      <c r="AA643" s="11"/>
      <c r="AB643" s="15"/>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4"/>
      <c r="BD643" s="14"/>
      <c r="BE643" s="14"/>
      <c r="BF643" s="14"/>
      <c r="BG643" s="14"/>
      <c r="BH643" s="14"/>
    </row>
    <row r="644" spans="1:60" s="14" customFormat="1">
      <c r="A644" s="5">
        <v>642</v>
      </c>
      <c r="B644" s="17"/>
      <c r="C644" s="6"/>
      <c r="D644" s="6"/>
      <c r="E644" s="6"/>
      <c r="F644" s="6"/>
      <c r="G644" s="6"/>
      <c r="H644" s="6"/>
      <c r="I644" s="6"/>
      <c r="J644" s="6"/>
      <c r="K644" s="6"/>
      <c r="L644" s="6"/>
      <c r="M644" s="6"/>
      <c r="N644" s="6"/>
      <c r="O644" s="6"/>
      <c r="P644" s="6"/>
      <c r="Q644" s="6"/>
      <c r="R644" s="6"/>
      <c r="S644" s="6"/>
      <c r="T644" s="6"/>
      <c r="U644" s="6"/>
      <c r="V644" s="6"/>
      <c r="W644" s="6"/>
      <c r="X644" s="8"/>
      <c r="Y644" s="6"/>
      <c r="Z644" s="6"/>
      <c r="AA644" s="6"/>
      <c r="AB644" s="8"/>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c r="BD644"/>
      <c r="BE644"/>
      <c r="BF644"/>
      <c r="BG644"/>
      <c r="BH644"/>
    </row>
    <row r="645" spans="1:60">
      <c r="A645" s="9">
        <v>643</v>
      </c>
      <c r="B645" s="16"/>
      <c r="C645" s="11"/>
      <c r="D645" s="11"/>
      <c r="E645" s="11"/>
      <c r="F645" s="11"/>
      <c r="G645" s="11"/>
      <c r="H645" s="11"/>
      <c r="I645" s="11"/>
      <c r="J645" s="11"/>
      <c r="K645" s="11"/>
      <c r="L645" s="11"/>
      <c r="M645" s="11"/>
      <c r="N645" s="11"/>
      <c r="O645" s="11"/>
      <c r="P645" s="11"/>
      <c r="Q645" s="11"/>
      <c r="R645" s="11"/>
      <c r="S645" s="11"/>
      <c r="T645" s="11"/>
      <c r="U645" s="11"/>
      <c r="V645" s="11"/>
      <c r="W645" s="11"/>
      <c r="X645" s="15"/>
      <c r="Y645" s="11"/>
      <c r="Z645" s="11"/>
      <c r="AA645" s="11"/>
      <c r="AB645" s="15"/>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4"/>
      <c r="BD645" s="14"/>
      <c r="BE645" s="14"/>
      <c r="BF645" s="14"/>
      <c r="BG645" s="14"/>
      <c r="BH645" s="14"/>
    </row>
    <row r="646" spans="1:60" s="14" customFormat="1">
      <c r="A646" s="5">
        <v>644</v>
      </c>
      <c r="B646" s="17"/>
      <c r="C646" s="6"/>
      <c r="D646" s="6"/>
      <c r="E646" s="6"/>
      <c r="F646" s="6"/>
      <c r="G646" s="6"/>
      <c r="H646" s="6"/>
      <c r="I646" s="6"/>
      <c r="J646" s="6"/>
      <c r="K646" s="6"/>
      <c r="L646" s="6"/>
      <c r="M646" s="6"/>
      <c r="N646" s="6"/>
      <c r="O646" s="6"/>
      <c r="P646" s="6"/>
      <c r="Q646" s="6"/>
      <c r="R646" s="6"/>
      <c r="S646" s="6"/>
      <c r="T646" s="6"/>
      <c r="U646" s="6"/>
      <c r="V646" s="6"/>
      <c r="W646" s="6"/>
      <c r="X646" s="8"/>
      <c r="Y646" s="6"/>
      <c r="Z646" s="6"/>
      <c r="AA646" s="6"/>
      <c r="AB646" s="8"/>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c r="BD646"/>
      <c r="BE646"/>
      <c r="BF646"/>
      <c r="BG646"/>
      <c r="BH646"/>
    </row>
    <row r="647" spans="1:60">
      <c r="A647" s="9">
        <v>645</v>
      </c>
      <c r="B647" s="16"/>
      <c r="C647" s="11"/>
      <c r="D647" s="11"/>
      <c r="E647" s="11"/>
      <c r="F647" s="11"/>
      <c r="G647" s="11"/>
      <c r="H647" s="11"/>
      <c r="I647" s="11"/>
      <c r="J647" s="11"/>
      <c r="K647" s="11"/>
      <c r="L647" s="11"/>
      <c r="M647" s="11"/>
      <c r="N647" s="11"/>
      <c r="O647" s="11"/>
      <c r="P647" s="11"/>
      <c r="Q647" s="11"/>
      <c r="R647" s="11"/>
      <c r="S647" s="11"/>
      <c r="T647" s="11"/>
      <c r="U647" s="11"/>
      <c r="V647" s="11"/>
      <c r="W647" s="11"/>
      <c r="X647" s="15"/>
      <c r="Y647" s="11"/>
      <c r="Z647" s="11"/>
      <c r="AA647" s="11"/>
      <c r="AB647" s="15"/>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4"/>
      <c r="BD647" s="14"/>
      <c r="BE647" s="14"/>
      <c r="BF647" s="14"/>
      <c r="BG647" s="14"/>
      <c r="BH647" s="14"/>
    </row>
    <row r="648" spans="1:60" s="14" customFormat="1">
      <c r="A648" s="5">
        <v>646</v>
      </c>
      <c r="B648" s="17"/>
      <c r="C648" s="6"/>
      <c r="D648" s="6"/>
      <c r="E648" s="6"/>
      <c r="F648" s="6"/>
      <c r="G648" s="6"/>
      <c r="H648" s="6"/>
      <c r="I648" s="6"/>
      <c r="J648" s="6"/>
      <c r="K648" s="6"/>
      <c r="L648" s="6"/>
      <c r="M648" s="6"/>
      <c r="N648" s="6"/>
      <c r="O648" s="6"/>
      <c r="P648" s="6"/>
      <c r="Q648" s="6"/>
      <c r="R648" s="6"/>
      <c r="S648" s="6"/>
      <c r="T648" s="6"/>
      <c r="U648" s="6"/>
      <c r="V648" s="6"/>
      <c r="W648" s="6"/>
      <c r="X648" s="8"/>
      <c r="Y648" s="6"/>
      <c r="Z648" s="6"/>
      <c r="AA648" s="6"/>
      <c r="AB648" s="8"/>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c r="BD648"/>
      <c r="BE648"/>
      <c r="BF648"/>
      <c r="BG648"/>
      <c r="BH648"/>
    </row>
    <row r="649" spans="1:60">
      <c r="A649" s="9">
        <v>647</v>
      </c>
      <c r="B649" s="16"/>
      <c r="C649" s="11"/>
      <c r="D649" s="11"/>
      <c r="E649" s="11"/>
      <c r="F649" s="11"/>
      <c r="G649" s="11"/>
      <c r="H649" s="11"/>
      <c r="I649" s="11"/>
      <c r="J649" s="11"/>
      <c r="K649" s="11"/>
      <c r="L649" s="11"/>
      <c r="M649" s="11"/>
      <c r="N649" s="11"/>
      <c r="O649" s="11"/>
      <c r="P649" s="11"/>
      <c r="Q649" s="11"/>
      <c r="R649" s="11"/>
      <c r="S649" s="11"/>
      <c r="T649" s="11"/>
      <c r="U649" s="11"/>
      <c r="V649" s="11"/>
      <c r="W649" s="11"/>
      <c r="X649" s="15"/>
      <c r="Y649" s="11"/>
      <c r="Z649" s="11"/>
      <c r="AA649" s="11"/>
      <c r="AB649" s="15"/>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4"/>
      <c r="BD649" s="14"/>
      <c r="BE649" s="14"/>
      <c r="BF649" s="14"/>
      <c r="BG649" s="14"/>
      <c r="BH649" s="14"/>
    </row>
    <row r="650" spans="1:60" s="14" customFormat="1">
      <c r="A650" s="5">
        <v>648</v>
      </c>
      <c r="B650" s="17"/>
      <c r="C650" s="6"/>
      <c r="D650" s="6"/>
      <c r="E650" s="6"/>
      <c r="F650" s="6"/>
      <c r="G650" s="6"/>
      <c r="H650" s="6"/>
      <c r="I650" s="6"/>
      <c r="J650" s="6"/>
      <c r="K650" s="6"/>
      <c r="L650" s="6"/>
      <c r="M650" s="6"/>
      <c r="N650" s="6"/>
      <c r="O650" s="6"/>
      <c r="P650" s="6"/>
      <c r="Q650" s="6"/>
      <c r="R650" s="6"/>
      <c r="S650" s="6"/>
      <c r="T650" s="6"/>
      <c r="U650" s="6"/>
      <c r="V650" s="6"/>
      <c r="W650" s="6"/>
      <c r="X650" s="8"/>
      <c r="Y650" s="6"/>
      <c r="Z650" s="6"/>
      <c r="AA650" s="6"/>
      <c r="AB650" s="8"/>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c r="BD650"/>
      <c r="BE650"/>
      <c r="BF650"/>
      <c r="BG650"/>
      <c r="BH650"/>
    </row>
    <row r="651" spans="1:60">
      <c r="A651" s="9">
        <v>649</v>
      </c>
      <c r="B651" s="16"/>
      <c r="C651" s="11"/>
      <c r="D651" s="11"/>
      <c r="E651" s="11"/>
      <c r="F651" s="11"/>
      <c r="G651" s="11"/>
      <c r="H651" s="11"/>
      <c r="I651" s="11"/>
      <c r="J651" s="11"/>
      <c r="K651" s="11"/>
      <c r="L651" s="11"/>
      <c r="M651" s="11"/>
      <c r="N651" s="11"/>
      <c r="O651" s="11"/>
      <c r="P651" s="11"/>
      <c r="Q651" s="11"/>
      <c r="R651" s="11"/>
      <c r="S651" s="11"/>
      <c r="T651" s="11"/>
      <c r="U651" s="11"/>
      <c r="V651" s="11"/>
      <c r="W651" s="11"/>
      <c r="X651" s="15"/>
      <c r="Y651" s="11"/>
      <c r="Z651" s="11"/>
      <c r="AA651" s="11"/>
      <c r="AB651" s="15"/>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4"/>
      <c r="BD651" s="14"/>
      <c r="BE651" s="14"/>
      <c r="BF651" s="14"/>
      <c r="BG651" s="14"/>
      <c r="BH651" s="14"/>
    </row>
    <row r="652" spans="1:60" s="14" customFormat="1">
      <c r="A652" s="5">
        <v>650</v>
      </c>
      <c r="B652" s="17"/>
      <c r="C652" s="6"/>
      <c r="D652" s="6"/>
      <c r="E652" s="6"/>
      <c r="F652" s="6"/>
      <c r="G652" s="6"/>
      <c r="H652" s="6"/>
      <c r="I652" s="6"/>
      <c r="J652" s="6"/>
      <c r="K652" s="6"/>
      <c r="L652" s="6"/>
      <c r="M652" s="6"/>
      <c r="N652" s="6"/>
      <c r="O652" s="6"/>
      <c r="P652" s="6"/>
      <c r="Q652" s="6"/>
      <c r="R652" s="6"/>
      <c r="S652" s="6"/>
      <c r="T652" s="6"/>
      <c r="U652" s="6"/>
      <c r="V652" s="6"/>
      <c r="W652" s="6"/>
      <c r="X652" s="8"/>
      <c r="Y652" s="6"/>
      <c r="Z652" s="6"/>
      <c r="AA652" s="6"/>
      <c r="AB652" s="8"/>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c r="BD652"/>
      <c r="BE652"/>
      <c r="BF652"/>
      <c r="BG652"/>
      <c r="BH652"/>
    </row>
    <row r="653" spans="1:60">
      <c r="A653" s="9">
        <v>651</v>
      </c>
      <c r="B653" s="16"/>
      <c r="C653" s="11"/>
      <c r="D653" s="11"/>
      <c r="E653" s="11"/>
      <c r="F653" s="11"/>
      <c r="G653" s="11"/>
      <c r="H653" s="11"/>
      <c r="I653" s="11"/>
      <c r="J653" s="11"/>
      <c r="K653" s="11"/>
      <c r="L653" s="11"/>
      <c r="M653" s="11"/>
      <c r="N653" s="11"/>
      <c r="O653" s="11"/>
      <c r="P653" s="11"/>
      <c r="Q653" s="11"/>
      <c r="R653" s="11"/>
      <c r="S653" s="11"/>
      <c r="T653" s="11"/>
      <c r="U653" s="11"/>
      <c r="V653" s="11"/>
      <c r="W653" s="11"/>
      <c r="X653" s="15"/>
      <c r="Y653" s="11"/>
      <c r="Z653" s="11"/>
      <c r="AA653" s="11"/>
      <c r="AB653" s="15"/>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4"/>
      <c r="BD653" s="14"/>
      <c r="BE653" s="14"/>
      <c r="BF653" s="14"/>
      <c r="BG653" s="14"/>
      <c r="BH653" s="14"/>
    </row>
    <row r="654" spans="1:60" s="14" customFormat="1">
      <c r="A654" s="5">
        <v>652</v>
      </c>
      <c r="B654" s="17"/>
      <c r="C654" s="6"/>
      <c r="D654" s="6"/>
      <c r="E654" s="6"/>
      <c r="F654" s="6"/>
      <c r="G654" s="6"/>
      <c r="H654" s="6"/>
      <c r="I654" s="6"/>
      <c r="J654" s="6"/>
      <c r="K654" s="6"/>
      <c r="L654" s="6"/>
      <c r="M654" s="6"/>
      <c r="N654" s="6"/>
      <c r="O654" s="6"/>
      <c r="P654" s="6"/>
      <c r="Q654" s="6"/>
      <c r="R654" s="6"/>
      <c r="S654" s="6"/>
      <c r="T654" s="6"/>
      <c r="U654" s="6"/>
      <c r="V654" s="6"/>
      <c r="W654" s="6"/>
      <c r="X654" s="8"/>
      <c r="Y654" s="6"/>
      <c r="Z654" s="6"/>
      <c r="AA654" s="6"/>
      <c r="AB654" s="8"/>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c r="BD654"/>
      <c r="BE654"/>
      <c r="BF654"/>
      <c r="BG654"/>
      <c r="BH654"/>
    </row>
    <row r="655" spans="1:60">
      <c r="A655" s="9">
        <v>653</v>
      </c>
      <c r="B655" s="16"/>
      <c r="C655" s="11"/>
      <c r="D655" s="11"/>
      <c r="E655" s="11"/>
      <c r="F655" s="11"/>
      <c r="G655" s="11"/>
      <c r="H655" s="11"/>
      <c r="I655" s="11"/>
      <c r="J655" s="11"/>
      <c r="K655" s="11"/>
      <c r="L655" s="11"/>
      <c r="M655" s="11"/>
      <c r="N655" s="11"/>
      <c r="O655" s="11"/>
      <c r="P655" s="11"/>
      <c r="Q655" s="11"/>
      <c r="R655" s="11"/>
      <c r="S655" s="11"/>
      <c r="T655" s="11"/>
      <c r="U655" s="11"/>
      <c r="V655" s="11"/>
      <c r="W655" s="11"/>
      <c r="X655" s="15"/>
      <c r="Y655" s="11"/>
      <c r="Z655" s="11"/>
      <c r="AA655" s="11"/>
      <c r="AB655" s="15"/>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4"/>
      <c r="BD655" s="14"/>
      <c r="BE655" s="14"/>
      <c r="BF655" s="14"/>
      <c r="BG655" s="14"/>
      <c r="BH655" s="14"/>
    </row>
    <row r="656" spans="1:60" s="14" customFormat="1">
      <c r="A656" s="5">
        <v>654</v>
      </c>
      <c r="B656" s="17"/>
      <c r="C656" s="6"/>
      <c r="D656" s="6"/>
      <c r="E656" s="6"/>
      <c r="F656" s="6"/>
      <c r="G656" s="6"/>
      <c r="H656" s="6"/>
      <c r="I656" s="6"/>
      <c r="J656" s="6"/>
      <c r="K656" s="6"/>
      <c r="L656" s="6"/>
      <c r="M656" s="6"/>
      <c r="N656" s="6"/>
      <c r="O656" s="6"/>
      <c r="P656" s="6"/>
      <c r="Q656" s="6"/>
      <c r="R656" s="6"/>
      <c r="S656" s="6"/>
      <c r="T656" s="6"/>
      <c r="U656" s="6"/>
      <c r="V656" s="6"/>
      <c r="W656" s="6"/>
      <c r="X656" s="8"/>
      <c r="Y656" s="6"/>
      <c r="Z656" s="6"/>
      <c r="AA656" s="6"/>
      <c r="AB656" s="8"/>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c r="BD656"/>
      <c r="BE656"/>
      <c r="BF656"/>
      <c r="BG656"/>
      <c r="BH656"/>
    </row>
    <row r="657" spans="1:60">
      <c r="A657" s="9">
        <v>655</v>
      </c>
      <c r="B657" s="16"/>
      <c r="C657" s="11"/>
      <c r="D657" s="11"/>
      <c r="E657" s="11"/>
      <c r="F657" s="11"/>
      <c r="G657" s="11"/>
      <c r="H657" s="11"/>
      <c r="I657" s="11"/>
      <c r="J657" s="11"/>
      <c r="K657" s="11"/>
      <c r="L657" s="11"/>
      <c r="M657" s="11"/>
      <c r="N657" s="11"/>
      <c r="O657" s="11"/>
      <c r="P657" s="11"/>
      <c r="Q657" s="11"/>
      <c r="R657" s="11"/>
      <c r="S657" s="11"/>
      <c r="T657" s="11"/>
      <c r="U657" s="11"/>
      <c r="V657" s="11"/>
      <c r="W657" s="11"/>
      <c r="X657" s="15"/>
      <c r="Y657" s="11"/>
      <c r="Z657" s="11"/>
      <c r="AA657" s="11"/>
      <c r="AB657" s="15"/>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4"/>
      <c r="BD657" s="14"/>
      <c r="BE657" s="14"/>
      <c r="BF657" s="14"/>
      <c r="BG657" s="14"/>
      <c r="BH657" s="14"/>
    </row>
    <row r="658" spans="1:60" s="14" customFormat="1">
      <c r="A658" s="5">
        <v>656</v>
      </c>
      <c r="B658" s="17"/>
      <c r="C658" s="6"/>
      <c r="D658" s="6"/>
      <c r="E658" s="6"/>
      <c r="F658" s="6"/>
      <c r="G658" s="6"/>
      <c r="H658" s="6"/>
      <c r="I658" s="6"/>
      <c r="J658" s="6"/>
      <c r="K658" s="6"/>
      <c r="L658" s="6"/>
      <c r="M658" s="6"/>
      <c r="N658" s="6"/>
      <c r="O658" s="6"/>
      <c r="P658" s="6"/>
      <c r="Q658" s="6"/>
      <c r="R658" s="6"/>
      <c r="S658" s="6"/>
      <c r="T658" s="6"/>
      <c r="U658" s="6"/>
      <c r="V658" s="6"/>
      <c r="W658" s="6"/>
      <c r="X658" s="8"/>
      <c r="Y658" s="6"/>
      <c r="Z658" s="6"/>
      <c r="AA658" s="6"/>
      <c r="AB658" s="8"/>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c r="BD658"/>
      <c r="BE658"/>
      <c r="BF658"/>
      <c r="BG658"/>
      <c r="BH658"/>
    </row>
    <row r="659" spans="1:60">
      <c r="A659" s="9">
        <v>657</v>
      </c>
      <c r="B659" s="16"/>
      <c r="C659" s="11"/>
      <c r="D659" s="11"/>
      <c r="E659" s="11"/>
      <c r="F659" s="11"/>
      <c r="G659" s="11"/>
      <c r="H659" s="11"/>
      <c r="I659" s="11"/>
      <c r="J659" s="11"/>
      <c r="K659" s="11"/>
      <c r="L659" s="11"/>
      <c r="M659" s="11"/>
      <c r="N659" s="11"/>
      <c r="O659" s="11"/>
      <c r="P659" s="11"/>
      <c r="Q659" s="11"/>
      <c r="R659" s="11"/>
      <c r="S659" s="11"/>
      <c r="T659" s="11"/>
      <c r="U659" s="11"/>
      <c r="V659" s="11"/>
      <c r="W659" s="11"/>
      <c r="X659" s="15"/>
      <c r="Y659" s="11"/>
      <c r="Z659" s="11"/>
      <c r="AA659" s="11"/>
      <c r="AB659" s="15"/>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4"/>
      <c r="BD659" s="14"/>
      <c r="BE659" s="14"/>
      <c r="BF659" s="14"/>
      <c r="BG659" s="14"/>
      <c r="BH659" s="14"/>
    </row>
    <row r="660" spans="1:60" s="14" customFormat="1">
      <c r="A660" s="5">
        <v>658</v>
      </c>
      <c r="B660" s="17"/>
      <c r="C660" s="6"/>
      <c r="D660" s="6"/>
      <c r="E660" s="6"/>
      <c r="F660" s="6"/>
      <c r="G660" s="6"/>
      <c r="H660" s="6"/>
      <c r="I660" s="6"/>
      <c r="J660" s="6"/>
      <c r="K660" s="6"/>
      <c r="L660" s="6"/>
      <c r="M660" s="6"/>
      <c r="N660" s="6"/>
      <c r="O660" s="6"/>
      <c r="P660" s="6"/>
      <c r="Q660" s="6"/>
      <c r="R660" s="6"/>
      <c r="S660" s="6"/>
      <c r="T660" s="6"/>
      <c r="U660" s="6"/>
      <c r="V660" s="6"/>
      <c r="W660" s="6"/>
      <c r="X660" s="8"/>
      <c r="Y660" s="6"/>
      <c r="Z660" s="6"/>
      <c r="AA660" s="6"/>
      <c r="AB660" s="8"/>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c r="BD660"/>
      <c r="BE660"/>
      <c r="BF660"/>
      <c r="BG660"/>
      <c r="BH660"/>
    </row>
    <row r="661" spans="1:60">
      <c r="A661" s="9">
        <v>659</v>
      </c>
      <c r="B661" s="16"/>
      <c r="C661" s="11"/>
      <c r="D661" s="11"/>
      <c r="E661" s="11"/>
      <c r="F661" s="11"/>
      <c r="G661" s="11"/>
      <c r="H661" s="11"/>
      <c r="I661" s="11"/>
      <c r="J661" s="11"/>
      <c r="K661" s="11"/>
      <c r="L661" s="11"/>
      <c r="M661" s="11"/>
      <c r="N661" s="11"/>
      <c r="O661" s="11"/>
      <c r="P661" s="11"/>
      <c r="Q661" s="11"/>
      <c r="R661" s="11"/>
      <c r="S661" s="11"/>
      <c r="T661" s="11"/>
      <c r="U661" s="11"/>
      <c r="V661" s="11"/>
      <c r="W661" s="11"/>
      <c r="X661" s="15"/>
      <c r="Y661" s="11"/>
      <c r="Z661" s="11"/>
      <c r="AA661" s="11"/>
      <c r="AB661" s="15"/>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4"/>
      <c r="BD661" s="14"/>
      <c r="BE661" s="14"/>
      <c r="BF661" s="14"/>
      <c r="BG661" s="14"/>
      <c r="BH661" s="14"/>
    </row>
    <row r="662" spans="1:60" s="14" customFormat="1">
      <c r="A662" s="5">
        <v>660</v>
      </c>
      <c r="B662" s="17"/>
      <c r="C662" s="6"/>
      <c r="D662" s="6"/>
      <c r="E662" s="6"/>
      <c r="F662" s="6"/>
      <c r="G662" s="6"/>
      <c r="H662" s="6"/>
      <c r="I662" s="6"/>
      <c r="J662" s="6"/>
      <c r="K662" s="6"/>
      <c r="L662" s="6"/>
      <c r="M662" s="6"/>
      <c r="N662" s="6"/>
      <c r="O662" s="6"/>
      <c r="P662" s="6"/>
      <c r="Q662" s="6"/>
      <c r="R662" s="6"/>
      <c r="S662" s="6"/>
      <c r="T662" s="6"/>
      <c r="U662" s="6"/>
      <c r="V662" s="6"/>
      <c r="W662" s="6"/>
      <c r="X662" s="8"/>
      <c r="Y662" s="6"/>
      <c r="Z662" s="6"/>
      <c r="AA662" s="6"/>
      <c r="AB662" s="8"/>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c r="BD662"/>
      <c r="BE662"/>
      <c r="BF662"/>
      <c r="BG662"/>
      <c r="BH662"/>
    </row>
    <row r="663" spans="1:60">
      <c r="A663" s="9">
        <v>661</v>
      </c>
      <c r="B663" s="16"/>
      <c r="C663" s="11"/>
      <c r="D663" s="11"/>
      <c r="E663" s="11"/>
      <c r="F663" s="11"/>
      <c r="G663" s="11"/>
      <c r="H663" s="11"/>
      <c r="I663" s="11"/>
      <c r="J663" s="11"/>
      <c r="K663" s="11"/>
      <c r="L663" s="11"/>
      <c r="M663" s="11"/>
      <c r="N663" s="11"/>
      <c r="O663" s="11"/>
      <c r="P663" s="11"/>
      <c r="Q663" s="11"/>
      <c r="R663" s="11"/>
      <c r="S663" s="11"/>
      <c r="T663" s="11"/>
      <c r="U663" s="11"/>
      <c r="V663" s="11"/>
      <c r="W663" s="11"/>
      <c r="X663" s="15"/>
      <c r="Y663" s="11"/>
      <c r="Z663" s="11"/>
      <c r="AA663" s="11"/>
      <c r="AB663" s="15"/>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4"/>
      <c r="BD663" s="14"/>
      <c r="BE663" s="14"/>
      <c r="BF663" s="14"/>
      <c r="BG663" s="14"/>
      <c r="BH663" s="14"/>
    </row>
    <row r="664" spans="1:60" s="14" customFormat="1">
      <c r="A664" s="5">
        <v>662</v>
      </c>
      <c r="B664" s="17"/>
      <c r="C664" s="6"/>
      <c r="D664" s="6"/>
      <c r="E664" s="6"/>
      <c r="F664" s="6"/>
      <c r="G664" s="6"/>
      <c r="H664" s="6"/>
      <c r="I664" s="6"/>
      <c r="J664" s="6"/>
      <c r="K664" s="6"/>
      <c r="L664" s="6"/>
      <c r="M664" s="6"/>
      <c r="N664" s="6"/>
      <c r="O664" s="6"/>
      <c r="P664" s="6"/>
      <c r="Q664" s="6"/>
      <c r="R664" s="6"/>
      <c r="S664" s="6"/>
      <c r="T664" s="6"/>
      <c r="U664" s="6"/>
      <c r="V664" s="6"/>
      <c r="W664" s="6"/>
      <c r="X664" s="8"/>
      <c r="Y664" s="6"/>
      <c r="Z664" s="6"/>
      <c r="AA664" s="6"/>
      <c r="AB664" s="8"/>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c r="BD664"/>
      <c r="BE664"/>
      <c r="BF664"/>
      <c r="BG664"/>
      <c r="BH664"/>
    </row>
    <row r="665" spans="1:60">
      <c r="A665" s="9">
        <v>663</v>
      </c>
      <c r="B665" s="16"/>
      <c r="C665" s="11"/>
      <c r="D665" s="11"/>
      <c r="E665" s="11"/>
      <c r="F665" s="11"/>
      <c r="G665" s="11"/>
      <c r="H665" s="11"/>
      <c r="I665" s="11"/>
      <c r="J665" s="11"/>
      <c r="K665" s="11"/>
      <c r="L665" s="11"/>
      <c r="M665" s="11"/>
      <c r="N665" s="11"/>
      <c r="O665" s="11"/>
      <c r="P665" s="11"/>
      <c r="Q665" s="11"/>
      <c r="R665" s="11"/>
      <c r="S665" s="11"/>
      <c r="T665" s="11"/>
      <c r="U665" s="11"/>
      <c r="V665" s="11"/>
      <c r="W665" s="11"/>
      <c r="X665" s="15"/>
      <c r="Y665" s="11"/>
      <c r="Z665" s="11"/>
      <c r="AA665" s="11"/>
      <c r="AB665" s="15"/>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4"/>
      <c r="BD665" s="14"/>
      <c r="BE665" s="14"/>
      <c r="BF665" s="14"/>
      <c r="BG665" s="14"/>
      <c r="BH665" s="14"/>
    </row>
    <row r="666" spans="1:60" s="14" customFormat="1">
      <c r="A666" s="5">
        <v>664</v>
      </c>
      <c r="B666" s="17"/>
      <c r="C666" s="6"/>
      <c r="D666" s="6"/>
      <c r="E666" s="6"/>
      <c r="F666" s="6"/>
      <c r="G666" s="6"/>
      <c r="H666" s="6"/>
      <c r="I666" s="6"/>
      <c r="J666" s="6"/>
      <c r="K666" s="6"/>
      <c r="L666" s="6"/>
      <c r="M666" s="6"/>
      <c r="N666" s="6"/>
      <c r="O666" s="6"/>
      <c r="P666" s="6"/>
      <c r="Q666" s="6"/>
      <c r="R666" s="6"/>
      <c r="S666" s="6"/>
      <c r="T666" s="6"/>
      <c r="U666" s="6"/>
      <c r="V666" s="6"/>
      <c r="W666" s="6"/>
      <c r="X666" s="8"/>
      <c r="Y666" s="6"/>
      <c r="Z666" s="6"/>
      <c r="AA666" s="6"/>
      <c r="AB666" s="8"/>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c r="BD666"/>
      <c r="BE666"/>
      <c r="BF666"/>
      <c r="BG666"/>
      <c r="BH666"/>
    </row>
    <row r="667" spans="1:60">
      <c r="A667" s="9">
        <v>665</v>
      </c>
      <c r="B667" s="16"/>
      <c r="C667" s="11"/>
      <c r="D667" s="11"/>
      <c r="E667" s="11"/>
      <c r="F667" s="11"/>
      <c r="G667" s="11"/>
      <c r="H667" s="11"/>
      <c r="I667" s="11"/>
      <c r="J667" s="11"/>
      <c r="K667" s="11"/>
      <c r="L667" s="11"/>
      <c r="M667" s="11"/>
      <c r="N667" s="11"/>
      <c r="O667" s="11"/>
      <c r="P667" s="11"/>
      <c r="Q667" s="11"/>
      <c r="R667" s="11"/>
      <c r="S667" s="11"/>
      <c r="T667" s="11"/>
      <c r="U667" s="11"/>
      <c r="V667" s="11"/>
      <c r="W667" s="11"/>
      <c r="X667" s="15"/>
      <c r="Y667" s="11"/>
      <c r="Z667" s="11"/>
      <c r="AA667" s="11"/>
      <c r="AB667" s="15"/>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4"/>
      <c r="BD667" s="14"/>
      <c r="BE667" s="14"/>
      <c r="BF667" s="14"/>
      <c r="BG667" s="14"/>
      <c r="BH667" s="14"/>
    </row>
    <row r="668" spans="1:60" s="14" customFormat="1">
      <c r="A668" s="5">
        <v>666</v>
      </c>
      <c r="B668" s="17"/>
      <c r="C668" s="6"/>
      <c r="D668" s="6"/>
      <c r="E668" s="6"/>
      <c r="F668" s="6"/>
      <c r="G668" s="6"/>
      <c r="H668" s="6"/>
      <c r="I668" s="6"/>
      <c r="J668" s="6"/>
      <c r="K668" s="6"/>
      <c r="L668" s="6"/>
      <c r="M668" s="6"/>
      <c r="N668" s="6"/>
      <c r="O668" s="6"/>
      <c r="P668" s="6"/>
      <c r="Q668" s="6"/>
      <c r="R668" s="6"/>
      <c r="S668" s="6"/>
      <c r="T668" s="6"/>
      <c r="U668" s="6"/>
      <c r="V668" s="6"/>
      <c r="W668" s="6"/>
      <c r="X668" s="8"/>
      <c r="Y668" s="6"/>
      <c r="Z668" s="6"/>
      <c r="AA668" s="6"/>
      <c r="AB668" s="8"/>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c r="BD668"/>
      <c r="BE668"/>
      <c r="BF668"/>
      <c r="BG668"/>
      <c r="BH668"/>
    </row>
    <row r="669" spans="1:60">
      <c r="A669" s="9">
        <v>667</v>
      </c>
      <c r="B669" s="16"/>
      <c r="C669" s="11"/>
      <c r="D669" s="11"/>
      <c r="E669" s="11"/>
      <c r="F669" s="11"/>
      <c r="G669" s="11"/>
      <c r="H669" s="11"/>
      <c r="I669" s="11"/>
      <c r="J669" s="11"/>
      <c r="K669" s="11"/>
      <c r="L669" s="11"/>
      <c r="M669" s="11"/>
      <c r="N669" s="11"/>
      <c r="O669" s="11"/>
      <c r="P669" s="11"/>
      <c r="Q669" s="11"/>
      <c r="R669" s="11"/>
      <c r="S669" s="11"/>
      <c r="T669" s="11"/>
      <c r="U669" s="11"/>
      <c r="V669" s="11"/>
      <c r="W669" s="11"/>
      <c r="X669" s="15"/>
      <c r="Y669" s="11"/>
      <c r="Z669" s="11"/>
      <c r="AA669" s="11"/>
      <c r="AB669" s="15"/>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4"/>
      <c r="BD669" s="14"/>
      <c r="BE669" s="14"/>
      <c r="BF669" s="14"/>
      <c r="BG669" s="14"/>
      <c r="BH669" s="14"/>
    </row>
    <row r="670" spans="1:60" s="14" customFormat="1">
      <c r="A670" s="5">
        <v>668</v>
      </c>
      <c r="B670" s="17"/>
      <c r="C670" s="6"/>
      <c r="D670" s="6"/>
      <c r="E670" s="6"/>
      <c r="F670" s="6"/>
      <c r="G670" s="6"/>
      <c r="H670" s="6"/>
      <c r="I670" s="6"/>
      <c r="J670" s="6"/>
      <c r="K670" s="6"/>
      <c r="L670" s="6"/>
      <c r="M670" s="6"/>
      <c r="N670" s="6"/>
      <c r="O670" s="6"/>
      <c r="P670" s="6"/>
      <c r="Q670" s="6"/>
      <c r="R670" s="6"/>
      <c r="S670" s="6"/>
      <c r="T670" s="6"/>
      <c r="U670" s="6"/>
      <c r="V670" s="6"/>
      <c r="W670" s="6"/>
      <c r="X670" s="8"/>
      <c r="Y670" s="6"/>
      <c r="Z670" s="6"/>
      <c r="AA670" s="6"/>
      <c r="AB670" s="8"/>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c r="BD670"/>
      <c r="BE670"/>
      <c r="BF670"/>
      <c r="BG670"/>
      <c r="BH670"/>
    </row>
    <row r="671" spans="1:60">
      <c r="A671" s="9">
        <v>669</v>
      </c>
      <c r="B671" s="16"/>
      <c r="C671" s="11"/>
      <c r="D671" s="11"/>
      <c r="E671" s="11"/>
      <c r="F671" s="11"/>
      <c r="G671" s="11"/>
      <c r="H671" s="11"/>
      <c r="I671" s="11"/>
      <c r="J671" s="11"/>
      <c r="K671" s="11"/>
      <c r="L671" s="11"/>
      <c r="M671" s="11"/>
      <c r="N671" s="11"/>
      <c r="O671" s="11"/>
      <c r="P671" s="11"/>
      <c r="Q671" s="11"/>
      <c r="R671" s="11"/>
      <c r="S671" s="11"/>
      <c r="T671" s="11"/>
      <c r="U671" s="11"/>
      <c r="V671" s="11"/>
      <c r="W671" s="11"/>
      <c r="X671" s="15"/>
      <c r="Y671" s="11"/>
      <c r="Z671" s="11"/>
      <c r="AA671" s="11"/>
      <c r="AB671" s="15"/>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4"/>
      <c r="BD671" s="14"/>
      <c r="BE671" s="14"/>
      <c r="BF671" s="14"/>
      <c r="BG671" s="14"/>
      <c r="BH671" s="14"/>
    </row>
    <row r="672" spans="1:60" s="14" customFormat="1">
      <c r="A672" s="5">
        <v>670</v>
      </c>
      <c r="B672" s="17"/>
      <c r="C672" s="6"/>
      <c r="D672" s="6"/>
      <c r="E672" s="6"/>
      <c r="F672" s="6"/>
      <c r="G672" s="6"/>
      <c r="H672" s="6"/>
      <c r="I672" s="6"/>
      <c r="J672" s="6"/>
      <c r="K672" s="6"/>
      <c r="L672" s="6"/>
      <c r="M672" s="6"/>
      <c r="N672" s="6"/>
      <c r="O672" s="6"/>
      <c r="P672" s="6"/>
      <c r="Q672" s="6"/>
      <c r="R672" s="6"/>
      <c r="S672" s="6"/>
      <c r="T672" s="6"/>
      <c r="U672" s="6"/>
      <c r="V672" s="6"/>
      <c r="W672" s="6"/>
      <c r="X672" s="8"/>
      <c r="Y672" s="6"/>
      <c r="Z672" s="6"/>
      <c r="AA672" s="6"/>
      <c r="AB672" s="8"/>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c r="BD672"/>
      <c r="BE672"/>
      <c r="BF672"/>
      <c r="BG672"/>
      <c r="BH672"/>
    </row>
    <row r="673" spans="1:60">
      <c r="A673" s="9">
        <v>671</v>
      </c>
      <c r="B673" s="16"/>
      <c r="C673" s="11"/>
      <c r="D673" s="11"/>
      <c r="E673" s="11"/>
      <c r="F673" s="11"/>
      <c r="G673" s="11"/>
      <c r="H673" s="11"/>
      <c r="I673" s="11"/>
      <c r="J673" s="11"/>
      <c r="K673" s="11"/>
      <c r="L673" s="11"/>
      <c r="M673" s="11"/>
      <c r="N673" s="11"/>
      <c r="O673" s="11"/>
      <c r="P673" s="11"/>
      <c r="Q673" s="11"/>
      <c r="R673" s="11"/>
      <c r="S673" s="11"/>
      <c r="T673" s="11"/>
      <c r="U673" s="11"/>
      <c r="V673" s="11"/>
      <c r="W673" s="11"/>
      <c r="X673" s="15"/>
      <c r="Y673" s="11"/>
      <c r="Z673" s="11"/>
      <c r="AA673" s="11"/>
      <c r="AB673" s="15"/>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4"/>
      <c r="BD673" s="14"/>
      <c r="BE673" s="14"/>
      <c r="BF673" s="14"/>
      <c r="BG673" s="14"/>
      <c r="BH673" s="14"/>
    </row>
    <row r="674" spans="1:60" s="14" customFormat="1">
      <c r="A674" s="5">
        <v>672</v>
      </c>
      <c r="B674" s="17"/>
      <c r="C674" s="6"/>
      <c r="D674" s="6"/>
      <c r="E674" s="6"/>
      <c r="F674" s="6"/>
      <c r="G674" s="6"/>
      <c r="H674" s="6"/>
      <c r="I674" s="6"/>
      <c r="J674" s="6"/>
      <c r="K674" s="6"/>
      <c r="L674" s="6"/>
      <c r="M674" s="6"/>
      <c r="N674" s="6"/>
      <c r="O674" s="6"/>
      <c r="P674" s="6"/>
      <c r="Q674" s="6"/>
      <c r="R674" s="6"/>
      <c r="S674" s="6"/>
      <c r="T674" s="6"/>
      <c r="U674" s="6"/>
      <c r="V674" s="6"/>
      <c r="W674" s="6"/>
      <c r="X674" s="8"/>
      <c r="Y674" s="6"/>
      <c r="Z674" s="6"/>
      <c r="AA674" s="6"/>
      <c r="AB674" s="8"/>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c r="BD674"/>
      <c r="BE674"/>
      <c r="BF674"/>
      <c r="BG674"/>
      <c r="BH674"/>
    </row>
    <row r="675" spans="1:60">
      <c r="A675" s="9">
        <v>673</v>
      </c>
      <c r="B675" s="16"/>
      <c r="C675" s="11"/>
      <c r="D675" s="11"/>
      <c r="E675" s="11"/>
      <c r="F675" s="11"/>
      <c r="G675" s="11"/>
      <c r="H675" s="11"/>
      <c r="I675" s="11"/>
      <c r="J675" s="11"/>
      <c r="K675" s="11"/>
      <c r="L675" s="11"/>
      <c r="M675" s="11"/>
      <c r="N675" s="11"/>
      <c r="O675" s="11"/>
      <c r="P675" s="11"/>
      <c r="Q675" s="11"/>
      <c r="R675" s="11"/>
      <c r="S675" s="11"/>
      <c r="T675" s="11"/>
      <c r="U675" s="11"/>
      <c r="V675" s="11"/>
      <c r="W675" s="11"/>
      <c r="X675" s="15"/>
      <c r="Y675" s="11"/>
      <c r="Z675" s="11"/>
      <c r="AA675" s="11"/>
      <c r="AB675" s="15"/>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4"/>
      <c r="BD675" s="14"/>
      <c r="BE675" s="14"/>
      <c r="BF675" s="14"/>
      <c r="BG675" s="14"/>
      <c r="BH675" s="14"/>
    </row>
    <row r="676" spans="1:60" s="14" customFormat="1">
      <c r="A676" s="5">
        <v>674</v>
      </c>
      <c r="B676" s="17"/>
      <c r="C676" s="6"/>
      <c r="D676" s="6"/>
      <c r="E676" s="6"/>
      <c r="F676" s="6"/>
      <c r="G676" s="6"/>
      <c r="H676" s="6"/>
      <c r="I676" s="6"/>
      <c r="J676" s="6"/>
      <c r="K676" s="6"/>
      <c r="L676" s="6"/>
      <c r="M676" s="6"/>
      <c r="N676" s="6"/>
      <c r="O676" s="6"/>
      <c r="P676" s="6"/>
      <c r="Q676" s="6"/>
      <c r="R676" s="6"/>
      <c r="S676" s="6"/>
      <c r="T676" s="6"/>
      <c r="U676" s="6"/>
      <c r="V676" s="6"/>
      <c r="W676" s="6"/>
      <c r="X676" s="8"/>
      <c r="Y676" s="6"/>
      <c r="Z676" s="6"/>
      <c r="AA676" s="6"/>
      <c r="AB676" s="8"/>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c r="BD676"/>
      <c r="BE676"/>
      <c r="BF676"/>
      <c r="BG676"/>
      <c r="BH676"/>
    </row>
    <row r="677" spans="1:60">
      <c r="A677" s="9">
        <v>675</v>
      </c>
      <c r="B677" s="16"/>
      <c r="C677" s="11"/>
      <c r="D677" s="11"/>
      <c r="E677" s="11"/>
      <c r="F677" s="11"/>
      <c r="G677" s="11"/>
      <c r="H677" s="11"/>
      <c r="I677" s="11"/>
      <c r="J677" s="11"/>
      <c r="K677" s="11"/>
      <c r="L677" s="11"/>
      <c r="M677" s="11"/>
      <c r="N677" s="11"/>
      <c r="O677" s="11"/>
      <c r="P677" s="11"/>
      <c r="Q677" s="11"/>
      <c r="R677" s="11"/>
      <c r="S677" s="11"/>
      <c r="T677" s="11"/>
      <c r="U677" s="11"/>
      <c r="V677" s="11"/>
      <c r="W677" s="11"/>
      <c r="X677" s="15"/>
      <c r="Y677" s="11"/>
      <c r="Z677" s="11"/>
      <c r="AA677" s="11"/>
      <c r="AB677" s="15"/>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4"/>
      <c r="BD677" s="14"/>
      <c r="BE677" s="14"/>
      <c r="BF677" s="14"/>
      <c r="BG677" s="14"/>
      <c r="BH677" s="14"/>
    </row>
    <row r="678" spans="1:60" s="14" customFormat="1">
      <c r="A678" s="5">
        <v>676</v>
      </c>
      <c r="B678" s="17"/>
      <c r="C678" s="6"/>
      <c r="D678" s="6"/>
      <c r="E678" s="6"/>
      <c r="F678" s="6"/>
      <c r="G678" s="6"/>
      <c r="H678" s="6"/>
      <c r="I678" s="6"/>
      <c r="J678" s="6"/>
      <c r="K678" s="6"/>
      <c r="L678" s="6"/>
      <c r="M678" s="6"/>
      <c r="N678" s="6"/>
      <c r="O678" s="6"/>
      <c r="P678" s="6"/>
      <c r="Q678" s="6"/>
      <c r="R678" s="6"/>
      <c r="S678" s="6"/>
      <c r="T678" s="6"/>
      <c r="U678" s="6"/>
      <c r="V678" s="6"/>
      <c r="W678" s="6"/>
      <c r="X678" s="8"/>
      <c r="Y678" s="6"/>
      <c r="Z678" s="6"/>
      <c r="AA678" s="6"/>
      <c r="AB678" s="8"/>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c r="BD678"/>
      <c r="BE678"/>
      <c r="BF678"/>
      <c r="BG678"/>
      <c r="BH678"/>
    </row>
    <row r="679" spans="1:60">
      <c r="A679" s="9">
        <v>677</v>
      </c>
      <c r="B679" s="16"/>
      <c r="C679" s="11"/>
      <c r="D679" s="11"/>
      <c r="E679" s="11"/>
      <c r="F679" s="11"/>
      <c r="G679" s="11"/>
      <c r="H679" s="11"/>
      <c r="I679" s="11"/>
      <c r="J679" s="11"/>
      <c r="K679" s="11"/>
      <c r="L679" s="11"/>
      <c r="M679" s="11"/>
      <c r="N679" s="11"/>
      <c r="O679" s="11"/>
      <c r="P679" s="11"/>
      <c r="Q679" s="11"/>
      <c r="R679" s="11"/>
      <c r="S679" s="11"/>
      <c r="T679" s="11"/>
      <c r="U679" s="11"/>
      <c r="V679" s="11"/>
      <c r="W679" s="11"/>
      <c r="X679" s="15"/>
      <c r="Y679" s="11"/>
      <c r="Z679" s="11"/>
      <c r="AA679" s="11"/>
      <c r="AB679" s="15"/>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4"/>
      <c r="BD679" s="14"/>
      <c r="BE679" s="14"/>
      <c r="BF679" s="14"/>
      <c r="BG679" s="14"/>
      <c r="BH679" s="14"/>
    </row>
    <row r="680" spans="1:60" s="14" customFormat="1">
      <c r="A680" s="5">
        <v>678</v>
      </c>
      <c r="B680" s="17"/>
      <c r="C680" s="6"/>
      <c r="D680" s="6"/>
      <c r="E680" s="6"/>
      <c r="F680" s="6"/>
      <c r="G680" s="6"/>
      <c r="H680" s="6"/>
      <c r="I680" s="6"/>
      <c r="J680" s="6"/>
      <c r="K680" s="6"/>
      <c r="L680" s="6"/>
      <c r="M680" s="6"/>
      <c r="N680" s="6"/>
      <c r="O680" s="6"/>
      <c r="P680" s="6"/>
      <c r="Q680" s="6"/>
      <c r="R680" s="6"/>
      <c r="S680" s="6"/>
      <c r="T680" s="6"/>
      <c r="U680" s="6"/>
      <c r="V680" s="6"/>
      <c r="W680" s="6"/>
      <c r="X680" s="8"/>
      <c r="Y680" s="6"/>
      <c r="Z680" s="6"/>
      <c r="AA680" s="6"/>
      <c r="AB680" s="8"/>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c r="BD680"/>
      <c r="BE680"/>
      <c r="BF680"/>
      <c r="BG680"/>
      <c r="BH680"/>
    </row>
    <row r="681" spans="1:60">
      <c r="A681" s="9">
        <v>679</v>
      </c>
      <c r="B681" s="16"/>
      <c r="C681" s="11"/>
      <c r="D681" s="11"/>
      <c r="E681" s="11"/>
      <c r="F681" s="11"/>
      <c r="G681" s="11"/>
      <c r="H681" s="11"/>
      <c r="I681" s="11"/>
      <c r="J681" s="11"/>
      <c r="K681" s="11"/>
      <c r="L681" s="11"/>
      <c r="M681" s="11"/>
      <c r="N681" s="11"/>
      <c r="O681" s="11"/>
      <c r="P681" s="11"/>
      <c r="Q681" s="11"/>
      <c r="R681" s="11"/>
      <c r="S681" s="11"/>
      <c r="T681" s="11"/>
      <c r="U681" s="11"/>
      <c r="V681" s="11"/>
      <c r="W681" s="11"/>
      <c r="X681" s="15"/>
      <c r="Y681" s="11"/>
      <c r="Z681" s="11"/>
      <c r="AA681" s="11"/>
      <c r="AB681" s="15"/>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4"/>
      <c r="BD681" s="14"/>
      <c r="BE681" s="14"/>
      <c r="BF681" s="14"/>
      <c r="BG681" s="14"/>
      <c r="BH681" s="14"/>
    </row>
    <row r="682" spans="1:60" s="14" customFormat="1">
      <c r="A682" s="5">
        <v>680</v>
      </c>
      <c r="B682" s="17"/>
      <c r="C682" s="6"/>
      <c r="D682" s="6"/>
      <c r="E682" s="6"/>
      <c r="F682" s="6"/>
      <c r="G682" s="6"/>
      <c r="H682" s="6"/>
      <c r="I682" s="6"/>
      <c r="J682" s="6"/>
      <c r="K682" s="6"/>
      <c r="L682" s="6"/>
      <c r="M682" s="6"/>
      <c r="N682" s="6"/>
      <c r="O682" s="6"/>
      <c r="P682" s="6"/>
      <c r="Q682" s="6"/>
      <c r="R682" s="6"/>
      <c r="S682" s="6"/>
      <c r="T682" s="6"/>
      <c r="U682" s="6"/>
      <c r="V682" s="6"/>
      <c r="W682" s="6"/>
      <c r="X682" s="8"/>
      <c r="Y682" s="6"/>
      <c r="Z682" s="6"/>
      <c r="AA682" s="6"/>
      <c r="AB682" s="8"/>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c r="BD682"/>
      <c r="BE682"/>
      <c r="BF682"/>
      <c r="BG682"/>
      <c r="BH682"/>
    </row>
    <row r="683" spans="1:60">
      <c r="A683" s="9">
        <v>681</v>
      </c>
      <c r="B683" s="16"/>
      <c r="C683" s="11"/>
      <c r="D683" s="11"/>
      <c r="E683" s="11"/>
      <c r="F683" s="11"/>
      <c r="G683" s="11"/>
      <c r="H683" s="11"/>
      <c r="I683" s="11"/>
      <c r="J683" s="11"/>
      <c r="K683" s="11"/>
      <c r="L683" s="11"/>
      <c r="M683" s="11"/>
      <c r="N683" s="11"/>
      <c r="O683" s="11"/>
      <c r="P683" s="11"/>
      <c r="Q683" s="11"/>
      <c r="R683" s="11"/>
      <c r="S683" s="11"/>
      <c r="T683" s="11"/>
      <c r="U683" s="11"/>
      <c r="V683" s="11"/>
      <c r="W683" s="11"/>
      <c r="X683" s="15"/>
      <c r="Y683" s="11"/>
      <c r="Z683" s="11"/>
      <c r="AA683" s="11"/>
      <c r="AB683" s="15"/>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4"/>
      <c r="BD683" s="14"/>
      <c r="BE683" s="14"/>
      <c r="BF683" s="14"/>
      <c r="BG683" s="14"/>
      <c r="BH683" s="14"/>
    </row>
    <row r="684" spans="1:60" s="14" customFormat="1">
      <c r="A684" s="5">
        <v>682</v>
      </c>
      <c r="B684" s="17"/>
      <c r="C684" s="6"/>
      <c r="D684" s="6"/>
      <c r="E684" s="6"/>
      <c r="F684" s="6"/>
      <c r="G684" s="6"/>
      <c r="H684" s="6"/>
      <c r="I684" s="6"/>
      <c r="J684" s="6"/>
      <c r="K684" s="6"/>
      <c r="L684" s="6"/>
      <c r="M684" s="6"/>
      <c r="N684" s="6"/>
      <c r="O684" s="6"/>
      <c r="P684" s="6"/>
      <c r="Q684" s="6"/>
      <c r="R684" s="6"/>
      <c r="S684" s="6"/>
      <c r="T684" s="6"/>
      <c r="U684" s="6"/>
      <c r="V684" s="6"/>
      <c r="W684" s="6"/>
      <c r="X684" s="8"/>
      <c r="Y684" s="6"/>
      <c r="Z684" s="6"/>
      <c r="AA684" s="6"/>
      <c r="AB684" s="8"/>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c r="BD684"/>
      <c r="BE684"/>
      <c r="BF684"/>
      <c r="BG684"/>
      <c r="BH684"/>
    </row>
    <row r="685" spans="1:60">
      <c r="A685" s="9">
        <v>683</v>
      </c>
      <c r="B685" s="16"/>
      <c r="C685" s="11"/>
      <c r="D685" s="11"/>
      <c r="E685" s="11"/>
      <c r="F685" s="11"/>
      <c r="G685" s="11"/>
      <c r="H685" s="11"/>
      <c r="I685" s="11"/>
      <c r="J685" s="11"/>
      <c r="K685" s="11"/>
      <c r="L685" s="11"/>
      <c r="M685" s="11"/>
      <c r="N685" s="11"/>
      <c r="O685" s="11"/>
      <c r="P685" s="11"/>
      <c r="Q685" s="11"/>
      <c r="R685" s="11"/>
      <c r="S685" s="11"/>
      <c r="T685" s="11"/>
      <c r="U685" s="11"/>
      <c r="V685" s="11"/>
      <c r="W685" s="11"/>
      <c r="X685" s="15"/>
      <c r="Y685" s="11"/>
      <c r="Z685" s="11"/>
      <c r="AA685" s="11"/>
      <c r="AB685" s="15"/>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4"/>
      <c r="BD685" s="14"/>
      <c r="BE685" s="14"/>
      <c r="BF685" s="14"/>
      <c r="BG685" s="14"/>
      <c r="BH685" s="14"/>
    </row>
    <row r="686" spans="1:60" s="14" customFormat="1">
      <c r="A686" s="5">
        <v>684</v>
      </c>
      <c r="B686" s="17"/>
      <c r="C686" s="6"/>
      <c r="D686" s="6"/>
      <c r="E686" s="6"/>
      <c r="F686" s="6"/>
      <c r="G686" s="6"/>
      <c r="H686" s="6"/>
      <c r="I686" s="6"/>
      <c r="J686" s="6"/>
      <c r="K686" s="6"/>
      <c r="L686" s="6"/>
      <c r="M686" s="6"/>
      <c r="N686" s="6"/>
      <c r="O686" s="6"/>
      <c r="P686" s="6"/>
      <c r="Q686" s="6"/>
      <c r="R686" s="6"/>
      <c r="S686" s="6"/>
      <c r="T686" s="6"/>
      <c r="U686" s="6"/>
      <c r="V686" s="6"/>
      <c r="W686" s="6"/>
      <c r="X686" s="8"/>
      <c r="Y686" s="6"/>
      <c r="Z686" s="6"/>
      <c r="AA686" s="6"/>
      <c r="AB686" s="8"/>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c r="BD686"/>
      <c r="BE686"/>
      <c r="BF686"/>
      <c r="BG686"/>
      <c r="BH686"/>
    </row>
    <row r="687" spans="1:60">
      <c r="A687" s="9">
        <v>685</v>
      </c>
      <c r="B687" s="16"/>
      <c r="C687" s="11"/>
      <c r="D687" s="11"/>
      <c r="E687" s="11"/>
      <c r="F687" s="11"/>
      <c r="G687" s="11"/>
      <c r="H687" s="11"/>
      <c r="I687" s="11"/>
      <c r="J687" s="11"/>
      <c r="K687" s="11"/>
      <c r="L687" s="11"/>
      <c r="M687" s="11"/>
      <c r="N687" s="11"/>
      <c r="O687" s="11"/>
      <c r="P687" s="11"/>
      <c r="Q687" s="11"/>
      <c r="R687" s="11"/>
      <c r="S687" s="11"/>
      <c r="T687" s="11"/>
      <c r="U687" s="11"/>
      <c r="V687" s="11"/>
      <c r="W687" s="11"/>
      <c r="X687" s="15"/>
      <c r="Y687" s="11"/>
      <c r="Z687" s="11"/>
      <c r="AA687" s="11"/>
      <c r="AB687" s="15"/>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4"/>
      <c r="BD687" s="14"/>
      <c r="BE687" s="14"/>
      <c r="BF687" s="14"/>
      <c r="BG687" s="14"/>
      <c r="BH687" s="14"/>
    </row>
    <row r="688" spans="1:60" s="14" customFormat="1">
      <c r="A688" s="5">
        <v>686</v>
      </c>
      <c r="B688" s="17"/>
      <c r="C688" s="6"/>
      <c r="D688" s="6"/>
      <c r="E688" s="6"/>
      <c r="F688" s="6"/>
      <c r="G688" s="6"/>
      <c r="H688" s="6"/>
      <c r="I688" s="6"/>
      <c r="J688" s="6"/>
      <c r="K688" s="6"/>
      <c r="L688" s="6"/>
      <c r="M688" s="6"/>
      <c r="N688" s="6"/>
      <c r="O688" s="6"/>
      <c r="P688" s="6"/>
      <c r="Q688" s="6"/>
      <c r="R688" s="6"/>
      <c r="S688" s="6"/>
      <c r="T688" s="6"/>
      <c r="U688" s="6"/>
      <c r="V688" s="6"/>
      <c r="W688" s="6"/>
      <c r="X688" s="8"/>
      <c r="Y688" s="6"/>
      <c r="Z688" s="6"/>
      <c r="AA688" s="6"/>
      <c r="AB688" s="8"/>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c r="BD688"/>
      <c r="BE688"/>
      <c r="BF688"/>
      <c r="BG688"/>
      <c r="BH688"/>
    </row>
    <row r="689" spans="1:60">
      <c r="A689" s="9">
        <v>687</v>
      </c>
      <c r="B689" s="16"/>
      <c r="C689" s="11"/>
      <c r="D689" s="11"/>
      <c r="E689" s="11"/>
      <c r="F689" s="11"/>
      <c r="G689" s="11"/>
      <c r="H689" s="11"/>
      <c r="I689" s="11"/>
      <c r="J689" s="11"/>
      <c r="K689" s="11"/>
      <c r="L689" s="11"/>
      <c r="M689" s="11"/>
      <c r="N689" s="11"/>
      <c r="O689" s="11"/>
      <c r="P689" s="11"/>
      <c r="Q689" s="11"/>
      <c r="R689" s="11"/>
      <c r="S689" s="11"/>
      <c r="T689" s="11"/>
      <c r="U689" s="11"/>
      <c r="V689" s="11"/>
      <c r="W689" s="11"/>
      <c r="X689" s="15"/>
      <c r="Y689" s="11"/>
      <c r="Z689" s="11"/>
      <c r="AA689" s="11"/>
      <c r="AB689" s="15"/>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4"/>
      <c r="BD689" s="14"/>
      <c r="BE689" s="14"/>
      <c r="BF689" s="14"/>
      <c r="BG689" s="14"/>
      <c r="BH689" s="14"/>
    </row>
    <row r="690" spans="1:60" s="14" customFormat="1">
      <c r="A690" s="5">
        <v>688</v>
      </c>
      <c r="B690" s="17"/>
      <c r="C690" s="6"/>
      <c r="D690" s="6"/>
      <c r="E690" s="6"/>
      <c r="F690" s="6"/>
      <c r="G690" s="6"/>
      <c r="H690" s="6"/>
      <c r="I690" s="6"/>
      <c r="J690" s="6"/>
      <c r="K690" s="6"/>
      <c r="L690" s="6"/>
      <c r="M690" s="6"/>
      <c r="N690" s="6"/>
      <c r="O690" s="6"/>
      <c r="P690" s="6"/>
      <c r="Q690" s="6"/>
      <c r="R690" s="6"/>
      <c r="S690" s="6"/>
      <c r="T690" s="6"/>
      <c r="U690" s="6"/>
      <c r="V690" s="6"/>
      <c r="W690" s="6"/>
      <c r="X690" s="8"/>
      <c r="Y690" s="6"/>
      <c r="Z690" s="6"/>
      <c r="AA690" s="6"/>
      <c r="AB690" s="8"/>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c r="BD690"/>
      <c r="BE690"/>
      <c r="BF690"/>
      <c r="BG690"/>
      <c r="BH690"/>
    </row>
    <row r="691" spans="1:60">
      <c r="A691" s="9">
        <v>689</v>
      </c>
      <c r="B691" s="16"/>
      <c r="C691" s="11"/>
      <c r="D691" s="11"/>
      <c r="E691" s="11"/>
      <c r="F691" s="11"/>
      <c r="G691" s="11"/>
      <c r="H691" s="11"/>
      <c r="I691" s="11"/>
      <c r="J691" s="11"/>
      <c r="K691" s="11"/>
      <c r="L691" s="11"/>
      <c r="M691" s="11"/>
      <c r="N691" s="11"/>
      <c r="O691" s="11"/>
      <c r="P691" s="11"/>
      <c r="Q691" s="11"/>
      <c r="R691" s="11"/>
      <c r="S691" s="11"/>
      <c r="T691" s="11"/>
      <c r="U691" s="11"/>
      <c r="V691" s="11"/>
      <c r="W691" s="11"/>
      <c r="X691" s="15"/>
      <c r="Y691" s="11"/>
      <c r="Z691" s="11"/>
      <c r="AA691" s="11"/>
      <c r="AB691" s="15"/>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4"/>
      <c r="BD691" s="14"/>
      <c r="BE691" s="14"/>
      <c r="BF691" s="14"/>
      <c r="BG691" s="14"/>
      <c r="BH691" s="14"/>
    </row>
    <row r="692" spans="1:60" s="14" customFormat="1">
      <c r="A692" s="5">
        <v>690</v>
      </c>
      <c r="B692" s="17"/>
      <c r="C692" s="6"/>
      <c r="D692" s="6"/>
      <c r="E692" s="6"/>
      <c r="F692" s="6"/>
      <c r="G692" s="6"/>
      <c r="H692" s="6"/>
      <c r="I692" s="6"/>
      <c r="J692" s="6"/>
      <c r="K692" s="6"/>
      <c r="L692" s="6"/>
      <c r="M692" s="6"/>
      <c r="N692" s="6"/>
      <c r="O692" s="6"/>
      <c r="P692" s="6"/>
      <c r="Q692" s="6"/>
      <c r="R692" s="6"/>
      <c r="S692" s="6"/>
      <c r="T692" s="6"/>
      <c r="U692" s="6"/>
      <c r="V692" s="6"/>
      <c r="W692" s="6"/>
      <c r="X692" s="8"/>
      <c r="Y692" s="6"/>
      <c r="Z692" s="6"/>
      <c r="AA692" s="6"/>
      <c r="AB692" s="8"/>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c r="BD692"/>
      <c r="BE692"/>
      <c r="BF692"/>
      <c r="BG692"/>
      <c r="BH692"/>
    </row>
    <row r="693" spans="1:60">
      <c r="A693" s="9">
        <v>691</v>
      </c>
      <c r="B693" s="16"/>
      <c r="C693" s="11"/>
      <c r="D693" s="11"/>
      <c r="E693" s="11"/>
      <c r="F693" s="11"/>
      <c r="G693" s="11"/>
      <c r="H693" s="11"/>
      <c r="I693" s="11"/>
      <c r="J693" s="11"/>
      <c r="K693" s="11"/>
      <c r="L693" s="11"/>
      <c r="M693" s="11"/>
      <c r="N693" s="11"/>
      <c r="O693" s="11"/>
      <c r="P693" s="11"/>
      <c r="Q693" s="11"/>
      <c r="R693" s="11"/>
      <c r="S693" s="11"/>
      <c r="T693" s="11"/>
      <c r="U693" s="11"/>
      <c r="V693" s="11"/>
      <c r="W693" s="11"/>
      <c r="X693" s="15"/>
      <c r="Y693" s="11"/>
      <c r="Z693" s="11"/>
      <c r="AA693" s="11"/>
      <c r="AB693" s="15"/>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4"/>
      <c r="BD693" s="14"/>
      <c r="BE693" s="14"/>
      <c r="BF693" s="14"/>
      <c r="BG693" s="14"/>
      <c r="BH693" s="14"/>
    </row>
    <row r="694" spans="1:60" s="14" customFormat="1">
      <c r="A694" s="5">
        <v>692</v>
      </c>
      <c r="B694" s="17"/>
      <c r="C694" s="6"/>
      <c r="D694" s="6"/>
      <c r="E694" s="6"/>
      <c r="F694" s="6"/>
      <c r="G694" s="6"/>
      <c r="H694" s="6"/>
      <c r="I694" s="6"/>
      <c r="J694" s="6"/>
      <c r="K694" s="6"/>
      <c r="L694" s="6"/>
      <c r="M694" s="6"/>
      <c r="N694" s="6"/>
      <c r="O694" s="6"/>
      <c r="P694" s="6"/>
      <c r="Q694" s="6"/>
      <c r="R694" s="6"/>
      <c r="S694" s="6"/>
      <c r="T694" s="6"/>
      <c r="U694" s="6"/>
      <c r="V694" s="6"/>
      <c r="W694" s="6"/>
      <c r="X694" s="8"/>
      <c r="Y694" s="6"/>
      <c r="Z694" s="6"/>
      <c r="AA694" s="6"/>
      <c r="AB694" s="8"/>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c r="BD694"/>
      <c r="BE694"/>
      <c r="BF694"/>
      <c r="BG694"/>
      <c r="BH694"/>
    </row>
    <row r="695" spans="1:60">
      <c r="A695" s="9">
        <v>693</v>
      </c>
      <c r="B695" s="16"/>
      <c r="C695" s="11"/>
      <c r="D695" s="11"/>
      <c r="E695" s="11"/>
      <c r="F695" s="11"/>
      <c r="G695" s="11"/>
      <c r="H695" s="11"/>
      <c r="I695" s="11"/>
      <c r="J695" s="11"/>
      <c r="K695" s="11"/>
      <c r="L695" s="11"/>
      <c r="M695" s="11"/>
      <c r="N695" s="11"/>
      <c r="O695" s="11"/>
      <c r="P695" s="11"/>
      <c r="Q695" s="11"/>
      <c r="R695" s="11"/>
      <c r="S695" s="11"/>
      <c r="T695" s="11"/>
      <c r="U695" s="11"/>
      <c r="V695" s="11"/>
      <c r="W695" s="11"/>
      <c r="X695" s="15"/>
      <c r="Y695" s="11"/>
      <c r="Z695" s="11"/>
      <c r="AA695" s="11"/>
      <c r="AB695" s="15"/>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4"/>
      <c r="BD695" s="14"/>
      <c r="BE695" s="14"/>
      <c r="BF695" s="14"/>
      <c r="BG695" s="14"/>
      <c r="BH695" s="14"/>
    </row>
    <row r="696" spans="1:60" s="14" customFormat="1">
      <c r="A696" s="5">
        <v>694</v>
      </c>
      <c r="B696" s="17"/>
      <c r="C696" s="6"/>
      <c r="D696" s="6"/>
      <c r="E696" s="6"/>
      <c r="F696" s="6"/>
      <c r="G696" s="6"/>
      <c r="H696" s="6"/>
      <c r="I696" s="6"/>
      <c r="J696" s="6"/>
      <c r="K696" s="6"/>
      <c r="L696" s="6"/>
      <c r="M696" s="6"/>
      <c r="N696" s="6"/>
      <c r="O696" s="6"/>
      <c r="P696" s="6"/>
      <c r="Q696" s="6"/>
      <c r="R696" s="6"/>
      <c r="S696" s="6"/>
      <c r="T696" s="6"/>
      <c r="U696" s="6"/>
      <c r="V696" s="6"/>
      <c r="W696" s="6"/>
      <c r="X696" s="8"/>
      <c r="Y696" s="6"/>
      <c r="Z696" s="6"/>
      <c r="AA696" s="6"/>
      <c r="AB696" s="8"/>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c r="BD696"/>
      <c r="BE696"/>
      <c r="BF696"/>
      <c r="BG696"/>
      <c r="BH696"/>
    </row>
    <row r="697" spans="1:60">
      <c r="A697" s="9">
        <v>695</v>
      </c>
      <c r="B697" s="16"/>
      <c r="C697" s="11"/>
      <c r="D697" s="11"/>
      <c r="E697" s="11"/>
      <c r="F697" s="11"/>
      <c r="G697" s="11"/>
      <c r="H697" s="11"/>
      <c r="I697" s="11"/>
      <c r="J697" s="11"/>
      <c r="K697" s="11"/>
      <c r="L697" s="11"/>
      <c r="M697" s="11"/>
      <c r="N697" s="11"/>
      <c r="O697" s="11"/>
      <c r="P697" s="11"/>
      <c r="Q697" s="11"/>
      <c r="R697" s="11"/>
      <c r="S697" s="11"/>
      <c r="T697" s="11"/>
      <c r="U697" s="11"/>
      <c r="V697" s="11"/>
      <c r="W697" s="11"/>
      <c r="X697" s="15"/>
      <c r="Y697" s="11"/>
      <c r="Z697" s="11"/>
      <c r="AA697" s="11"/>
      <c r="AB697" s="15"/>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4"/>
      <c r="BD697" s="14"/>
      <c r="BE697" s="14"/>
      <c r="BF697" s="14"/>
      <c r="BG697" s="14"/>
      <c r="BH697" s="14"/>
    </row>
    <row r="698" spans="1:60" s="14" customFormat="1">
      <c r="A698" s="5">
        <v>696</v>
      </c>
      <c r="B698" s="17"/>
      <c r="C698" s="6"/>
      <c r="D698" s="6"/>
      <c r="E698" s="6"/>
      <c r="F698" s="6"/>
      <c r="G698" s="6"/>
      <c r="H698" s="6"/>
      <c r="I698" s="6"/>
      <c r="J698" s="6"/>
      <c r="K698" s="6"/>
      <c r="L698" s="6"/>
      <c r="M698" s="6"/>
      <c r="N698" s="6"/>
      <c r="O698" s="6"/>
      <c r="P698" s="6"/>
      <c r="Q698" s="6"/>
      <c r="R698" s="6"/>
      <c r="S698" s="6"/>
      <c r="T698" s="6"/>
      <c r="U698" s="6"/>
      <c r="V698" s="6"/>
      <c r="W698" s="6"/>
      <c r="X698" s="8"/>
      <c r="Y698" s="6"/>
      <c r="Z698" s="6"/>
      <c r="AA698" s="6"/>
      <c r="AB698" s="8"/>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c r="BD698"/>
      <c r="BE698"/>
      <c r="BF698"/>
      <c r="BG698"/>
      <c r="BH698"/>
    </row>
    <row r="699" spans="1:60">
      <c r="A699" s="9">
        <v>697</v>
      </c>
      <c r="B699" s="16"/>
      <c r="C699" s="11"/>
      <c r="D699" s="11"/>
      <c r="E699" s="11"/>
      <c r="F699" s="11"/>
      <c r="G699" s="11"/>
      <c r="H699" s="11"/>
      <c r="I699" s="11"/>
      <c r="J699" s="11"/>
      <c r="K699" s="11"/>
      <c r="L699" s="11"/>
      <c r="M699" s="11"/>
      <c r="N699" s="11"/>
      <c r="O699" s="11"/>
      <c r="P699" s="11"/>
      <c r="Q699" s="11"/>
      <c r="R699" s="11"/>
      <c r="S699" s="11"/>
      <c r="T699" s="11"/>
      <c r="U699" s="11"/>
      <c r="V699" s="11"/>
      <c r="W699" s="11"/>
      <c r="X699" s="15"/>
      <c r="Y699" s="11"/>
      <c r="Z699" s="11"/>
      <c r="AA699" s="11"/>
      <c r="AB699" s="15"/>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4"/>
      <c r="BD699" s="14"/>
      <c r="BE699" s="14"/>
      <c r="BF699" s="14"/>
      <c r="BG699" s="14"/>
      <c r="BH699" s="14"/>
    </row>
    <row r="700" spans="1:60" s="14" customFormat="1">
      <c r="A700" s="5">
        <v>698</v>
      </c>
      <c r="B700" s="17"/>
      <c r="C700" s="6"/>
      <c r="D700" s="6"/>
      <c r="E700" s="6"/>
      <c r="F700" s="6"/>
      <c r="G700" s="6"/>
      <c r="H700" s="6"/>
      <c r="I700" s="6"/>
      <c r="J700" s="6"/>
      <c r="K700" s="6"/>
      <c r="L700" s="6"/>
      <c r="M700" s="6"/>
      <c r="N700" s="6"/>
      <c r="O700" s="6"/>
      <c r="P700" s="6"/>
      <c r="Q700" s="6"/>
      <c r="R700" s="6"/>
      <c r="S700" s="6"/>
      <c r="T700" s="6"/>
      <c r="U700" s="6"/>
      <c r="V700" s="6"/>
      <c r="W700" s="6"/>
      <c r="X700" s="8"/>
      <c r="Y700" s="6"/>
      <c r="Z700" s="6"/>
      <c r="AA700" s="6"/>
      <c r="AB700" s="8"/>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c r="BD700"/>
      <c r="BE700"/>
      <c r="BF700"/>
      <c r="BG700"/>
      <c r="BH700"/>
    </row>
    <row r="701" spans="1:60">
      <c r="A701" s="9">
        <v>699</v>
      </c>
      <c r="B701" s="16"/>
      <c r="C701" s="11"/>
      <c r="D701" s="11"/>
      <c r="E701" s="11"/>
      <c r="F701" s="11"/>
      <c r="G701" s="11"/>
      <c r="H701" s="11"/>
      <c r="I701" s="11"/>
      <c r="J701" s="11"/>
      <c r="K701" s="11"/>
      <c r="L701" s="11"/>
      <c r="M701" s="11"/>
      <c r="N701" s="11"/>
      <c r="O701" s="11"/>
      <c r="P701" s="11"/>
      <c r="Q701" s="11"/>
      <c r="R701" s="11"/>
      <c r="S701" s="11"/>
      <c r="T701" s="11"/>
      <c r="U701" s="11"/>
      <c r="V701" s="11"/>
      <c r="W701" s="11"/>
      <c r="X701" s="15"/>
      <c r="Y701" s="11"/>
      <c r="Z701" s="11"/>
      <c r="AA701" s="11"/>
      <c r="AB701" s="15"/>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4"/>
      <c r="BD701" s="14"/>
      <c r="BE701" s="14"/>
      <c r="BF701" s="14"/>
      <c r="BG701" s="14"/>
      <c r="BH701" s="14"/>
    </row>
    <row r="702" spans="1:60" s="14" customFormat="1">
      <c r="A702" s="5">
        <v>700</v>
      </c>
      <c r="B702" s="17"/>
      <c r="C702" s="6"/>
      <c r="D702" s="6"/>
      <c r="E702" s="6"/>
      <c r="F702" s="6"/>
      <c r="G702" s="6"/>
      <c r="H702" s="6"/>
      <c r="I702" s="6"/>
      <c r="J702" s="6"/>
      <c r="K702" s="6"/>
      <c r="L702" s="6"/>
      <c r="M702" s="6"/>
      <c r="N702" s="6"/>
      <c r="O702" s="6"/>
      <c r="P702" s="6"/>
      <c r="Q702" s="6"/>
      <c r="R702" s="6"/>
      <c r="S702" s="6"/>
      <c r="T702" s="6"/>
      <c r="U702" s="6"/>
      <c r="V702" s="6"/>
      <c r="W702" s="6"/>
      <c r="X702" s="8"/>
      <c r="Y702" s="6"/>
      <c r="Z702" s="6"/>
      <c r="AA702" s="6"/>
      <c r="AB702" s="8"/>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c r="BD702"/>
      <c r="BE702"/>
      <c r="BF702"/>
      <c r="BG702"/>
      <c r="BH702"/>
    </row>
    <row r="703" spans="1:60">
      <c r="A703" s="9">
        <v>701</v>
      </c>
      <c r="B703" s="16"/>
      <c r="C703" s="11"/>
      <c r="D703" s="11"/>
      <c r="E703" s="11"/>
      <c r="F703" s="11"/>
      <c r="G703" s="11"/>
      <c r="H703" s="11"/>
      <c r="I703" s="11"/>
      <c r="J703" s="11"/>
      <c r="K703" s="11"/>
      <c r="L703" s="11"/>
      <c r="M703" s="11"/>
      <c r="N703" s="11"/>
      <c r="O703" s="11"/>
      <c r="P703" s="11"/>
      <c r="Q703" s="11"/>
      <c r="R703" s="11"/>
      <c r="S703" s="11"/>
      <c r="T703" s="11"/>
      <c r="U703" s="11"/>
      <c r="V703" s="11"/>
      <c r="W703" s="11"/>
      <c r="X703" s="15"/>
      <c r="Y703" s="11"/>
      <c r="Z703" s="11"/>
      <c r="AA703" s="11"/>
      <c r="AB703" s="15"/>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4"/>
      <c r="BD703" s="14"/>
      <c r="BE703" s="14"/>
      <c r="BF703" s="14"/>
      <c r="BG703" s="14"/>
      <c r="BH703" s="14"/>
    </row>
    <row r="704" spans="1:60" s="14" customFormat="1">
      <c r="A704" s="5">
        <v>702</v>
      </c>
      <c r="B704" s="17"/>
      <c r="C704" s="6"/>
      <c r="D704" s="6"/>
      <c r="E704" s="6"/>
      <c r="F704" s="6"/>
      <c r="G704" s="6"/>
      <c r="H704" s="6"/>
      <c r="I704" s="6"/>
      <c r="J704" s="6"/>
      <c r="K704" s="6"/>
      <c r="L704" s="6"/>
      <c r="M704" s="6"/>
      <c r="N704" s="6"/>
      <c r="O704" s="6"/>
      <c r="P704" s="6"/>
      <c r="Q704" s="6"/>
      <c r="R704" s="6"/>
      <c r="S704" s="6"/>
      <c r="T704" s="6"/>
      <c r="U704" s="6"/>
      <c r="V704" s="6"/>
      <c r="W704" s="6"/>
      <c r="X704" s="8"/>
      <c r="Y704" s="6"/>
      <c r="Z704" s="6"/>
      <c r="AA704" s="6"/>
      <c r="AB704" s="8"/>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c r="BD704"/>
      <c r="BE704"/>
      <c r="BF704"/>
      <c r="BG704"/>
      <c r="BH704"/>
    </row>
    <row r="705" spans="1:60">
      <c r="A705" s="9">
        <v>703</v>
      </c>
      <c r="B705" s="16"/>
      <c r="C705" s="11"/>
      <c r="D705" s="11"/>
      <c r="E705" s="11"/>
      <c r="F705" s="11"/>
      <c r="G705" s="11"/>
      <c r="H705" s="11"/>
      <c r="I705" s="11"/>
      <c r="J705" s="11"/>
      <c r="K705" s="11"/>
      <c r="L705" s="11"/>
      <c r="M705" s="11"/>
      <c r="N705" s="11"/>
      <c r="O705" s="11"/>
      <c r="P705" s="11"/>
      <c r="Q705" s="11"/>
      <c r="R705" s="11"/>
      <c r="S705" s="11"/>
      <c r="T705" s="11"/>
      <c r="U705" s="11"/>
      <c r="V705" s="11"/>
      <c r="W705" s="11"/>
      <c r="X705" s="15"/>
      <c r="Y705" s="11"/>
      <c r="Z705" s="11"/>
      <c r="AA705" s="11"/>
      <c r="AB705" s="15"/>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4"/>
      <c r="BD705" s="14"/>
      <c r="BE705" s="14"/>
      <c r="BF705" s="14"/>
      <c r="BG705" s="14"/>
      <c r="BH705" s="14"/>
    </row>
    <row r="706" spans="1:60" s="14" customFormat="1">
      <c r="A706" s="5">
        <v>704</v>
      </c>
      <c r="B706" s="17"/>
      <c r="C706" s="6"/>
      <c r="D706" s="6"/>
      <c r="E706" s="6"/>
      <c r="F706" s="6"/>
      <c r="G706" s="6"/>
      <c r="H706" s="6"/>
      <c r="I706" s="6"/>
      <c r="J706" s="6"/>
      <c r="K706" s="6"/>
      <c r="L706" s="6"/>
      <c r="M706" s="6"/>
      <c r="N706" s="6"/>
      <c r="O706" s="6"/>
      <c r="P706" s="6"/>
      <c r="Q706" s="6"/>
      <c r="R706" s="6"/>
      <c r="S706" s="6"/>
      <c r="T706" s="6"/>
      <c r="U706" s="6"/>
      <c r="V706" s="6"/>
      <c r="W706" s="6"/>
      <c r="X706" s="8"/>
      <c r="Y706" s="6"/>
      <c r="Z706" s="6"/>
      <c r="AA706" s="6"/>
      <c r="AB706" s="8"/>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c r="BD706"/>
      <c r="BE706"/>
      <c r="BF706"/>
      <c r="BG706"/>
      <c r="BH706"/>
    </row>
    <row r="707" spans="1:60">
      <c r="A707" s="9">
        <v>705</v>
      </c>
      <c r="B707" s="16"/>
      <c r="C707" s="11"/>
      <c r="D707" s="11"/>
      <c r="E707" s="11"/>
      <c r="F707" s="11"/>
      <c r="G707" s="11"/>
      <c r="H707" s="11"/>
      <c r="I707" s="11"/>
      <c r="J707" s="11"/>
      <c r="K707" s="11"/>
      <c r="L707" s="11"/>
      <c r="M707" s="11"/>
      <c r="N707" s="11"/>
      <c r="O707" s="11"/>
      <c r="P707" s="11"/>
      <c r="Q707" s="11"/>
      <c r="R707" s="11"/>
      <c r="S707" s="11"/>
      <c r="T707" s="11"/>
      <c r="U707" s="11"/>
      <c r="V707" s="11"/>
      <c r="W707" s="11"/>
      <c r="X707" s="15"/>
      <c r="Y707" s="11"/>
      <c r="Z707" s="11"/>
      <c r="AA707" s="11"/>
      <c r="AB707" s="15"/>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4"/>
      <c r="BD707" s="14"/>
      <c r="BE707" s="14"/>
      <c r="BF707" s="14"/>
      <c r="BG707" s="14"/>
      <c r="BH707" s="14"/>
    </row>
    <row r="708" spans="1:60" s="14" customFormat="1">
      <c r="A708" s="5">
        <v>706</v>
      </c>
      <c r="B708" s="17"/>
      <c r="C708" s="6"/>
      <c r="D708" s="6"/>
      <c r="E708" s="6"/>
      <c r="F708" s="6"/>
      <c r="G708" s="6"/>
      <c r="H708" s="6"/>
      <c r="I708" s="6"/>
      <c r="J708" s="6"/>
      <c r="K708" s="6"/>
      <c r="L708" s="6"/>
      <c r="M708" s="6"/>
      <c r="N708" s="6"/>
      <c r="O708" s="6"/>
      <c r="P708" s="6"/>
      <c r="Q708" s="6"/>
      <c r="R708" s="6"/>
      <c r="S708" s="6"/>
      <c r="T708" s="6"/>
      <c r="U708" s="6"/>
      <c r="V708" s="6"/>
      <c r="W708" s="6"/>
      <c r="X708" s="8"/>
      <c r="Y708" s="6"/>
      <c r="Z708" s="6"/>
      <c r="AA708" s="6"/>
      <c r="AB708" s="8"/>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c r="BD708"/>
      <c r="BE708"/>
      <c r="BF708"/>
      <c r="BG708"/>
      <c r="BH708"/>
    </row>
    <row r="709" spans="1:60">
      <c r="A709" s="9">
        <v>707</v>
      </c>
      <c r="B709" s="16"/>
      <c r="C709" s="11"/>
      <c r="D709" s="11"/>
      <c r="E709" s="11"/>
      <c r="F709" s="11"/>
      <c r="G709" s="11"/>
      <c r="H709" s="11"/>
      <c r="I709" s="11"/>
      <c r="J709" s="11"/>
      <c r="K709" s="11"/>
      <c r="L709" s="11"/>
      <c r="M709" s="11"/>
      <c r="N709" s="11"/>
      <c r="O709" s="11"/>
      <c r="P709" s="11"/>
      <c r="Q709" s="11"/>
      <c r="R709" s="11"/>
      <c r="S709" s="11"/>
      <c r="T709" s="11"/>
      <c r="U709" s="11"/>
      <c r="V709" s="11"/>
      <c r="W709" s="11"/>
      <c r="X709" s="15"/>
      <c r="Y709" s="11"/>
      <c r="Z709" s="11"/>
      <c r="AA709" s="11"/>
      <c r="AB709" s="15"/>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4"/>
      <c r="BD709" s="14"/>
      <c r="BE709" s="14"/>
      <c r="BF709" s="14"/>
      <c r="BG709" s="14"/>
      <c r="BH709" s="14"/>
    </row>
    <row r="710" spans="1:60" s="14" customFormat="1">
      <c r="A710" s="5">
        <v>708</v>
      </c>
      <c r="B710" s="17"/>
      <c r="C710" s="6"/>
      <c r="D710" s="6"/>
      <c r="E710" s="6"/>
      <c r="F710" s="6"/>
      <c r="G710" s="6"/>
      <c r="H710" s="6"/>
      <c r="I710" s="6"/>
      <c r="J710" s="6"/>
      <c r="K710" s="6"/>
      <c r="L710" s="6"/>
      <c r="M710" s="6"/>
      <c r="N710" s="6"/>
      <c r="O710" s="6"/>
      <c r="P710" s="6"/>
      <c r="Q710" s="6"/>
      <c r="R710" s="6"/>
      <c r="S710" s="6"/>
      <c r="T710" s="6"/>
      <c r="U710" s="6"/>
      <c r="V710" s="6"/>
      <c r="W710" s="6"/>
      <c r="X710" s="8"/>
      <c r="Y710" s="6"/>
      <c r="Z710" s="6"/>
      <c r="AA710" s="6"/>
      <c r="AB710" s="8"/>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c r="BD710"/>
      <c r="BE710"/>
      <c r="BF710"/>
      <c r="BG710"/>
      <c r="BH710"/>
    </row>
    <row r="711" spans="1:60">
      <c r="A711" s="9">
        <v>709</v>
      </c>
      <c r="B711" s="16"/>
      <c r="C711" s="11"/>
      <c r="D711" s="11"/>
      <c r="E711" s="11"/>
      <c r="F711" s="11"/>
      <c r="G711" s="11"/>
      <c r="H711" s="11"/>
      <c r="I711" s="11"/>
      <c r="J711" s="11"/>
      <c r="K711" s="11"/>
      <c r="L711" s="11"/>
      <c r="M711" s="11"/>
      <c r="N711" s="11"/>
      <c r="O711" s="11"/>
      <c r="P711" s="11"/>
      <c r="Q711" s="11"/>
      <c r="R711" s="11"/>
      <c r="S711" s="11"/>
      <c r="T711" s="11"/>
      <c r="U711" s="11"/>
      <c r="V711" s="11"/>
      <c r="W711" s="11"/>
      <c r="X711" s="15"/>
      <c r="Y711" s="11"/>
      <c r="Z711" s="11"/>
      <c r="AA711" s="11"/>
      <c r="AB711" s="15"/>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4"/>
      <c r="BD711" s="14"/>
      <c r="BE711" s="14"/>
      <c r="BF711" s="14"/>
      <c r="BG711" s="14"/>
      <c r="BH711" s="14"/>
    </row>
    <row r="712" spans="1:60" s="14" customFormat="1">
      <c r="A712" s="5">
        <v>710</v>
      </c>
      <c r="B712" s="17"/>
      <c r="C712" s="6"/>
      <c r="D712" s="6"/>
      <c r="E712" s="6"/>
      <c r="F712" s="6"/>
      <c r="G712" s="6"/>
      <c r="H712" s="6"/>
      <c r="I712" s="6"/>
      <c r="J712" s="6"/>
      <c r="K712" s="6"/>
      <c r="L712" s="6"/>
      <c r="M712" s="6"/>
      <c r="N712" s="6"/>
      <c r="O712" s="6"/>
      <c r="P712" s="6"/>
      <c r="Q712" s="6"/>
      <c r="R712" s="6"/>
      <c r="S712" s="6"/>
      <c r="T712" s="6"/>
      <c r="U712" s="6"/>
      <c r="V712" s="6"/>
      <c r="W712" s="6"/>
      <c r="X712" s="8"/>
      <c r="Y712" s="6"/>
      <c r="Z712" s="6"/>
      <c r="AA712" s="6"/>
      <c r="AB712" s="8"/>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c r="BD712"/>
      <c r="BE712"/>
      <c r="BF712"/>
      <c r="BG712"/>
      <c r="BH712"/>
    </row>
    <row r="713" spans="1:60">
      <c r="A713" s="9">
        <v>711</v>
      </c>
      <c r="B713" s="16"/>
      <c r="C713" s="11"/>
      <c r="D713" s="11"/>
      <c r="E713" s="11"/>
      <c r="F713" s="11"/>
      <c r="G713" s="11"/>
      <c r="H713" s="11"/>
      <c r="I713" s="11"/>
      <c r="J713" s="11"/>
      <c r="K713" s="11"/>
      <c r="L713" s="11"/>
      <c r="M713" s="11"/>
      <c r="N713" s="11"/>
      <c r="O713" s="11"/>
      <c r="P713" s="11"/>
      <c r="Q713" s="11"/>
      <c r="R713" s="11"/>
      <c r="S713" s="11"/>
      <c r="T713" s="11"/>
      <c r="U713" s="11"/>
      <c r="V713" s="11"/>
      <c r="W713" s="11"/>
      <c r="X713" s="15"/>
      <c r="Y713" s="11"/>
      <c r="Z713" s="11"/>
      <c r="AA713" s="11"/>
      <c r="AB713" s="15"/>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4"/>
      <c r="BD713" s="14"/>
      <c r="BE713" s="14"/>
      <c r="BF713" s="14"/>
      <c r="BG713" s="14"/>
      <c r="BH713" s="14"/>
    </row>
    <row r="714" spans="1:60" s="14" customFormat="1">
      <c r="A714" s="5">
        <v>712</v>
      </c>
      <c r="B714" s="17"/>
      <c r="C714" s="6"/>
      <c r="D714" s="6"/>
      <c r="E714" s="6"/>
      <c r="F714" s="6"/>
      <c r="G714" s="6"/>
      <c r="H714" s="6"/>
      <c r="I714" s="6"/>
      <c r="J714" s="6"/>
      <c r="K714" s="6"/>
      <c r="L714" s="6"/>
      <c r="M714" s="6"/>
      <c r="N714" s="6"/>
      <c r="O714" s="6"/>
      <c r="P714" s="6"/>
      <c r="Q714" s="6"/>
      <c r="R714" s="6"/>
      <c r="S714" s="6"/>
      <c r="T714" s="6"/>
      <c r="U714" s="6"/>
      <c r="V714" s="6"/>
      <c r="W714" s="6"/>
      <c r="X714" s="8"/>
      <c r="Y714" s="6"/>
      <c r="Z714" s="6"/>
      <c r="AA714" s="6"/>
      <c r="AB714" s="8"/>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c r="BD714"/>
      <c r="BE714"/>
      <c r="BF714"/>
      <c r="BG714"/>
      <c r="BH714"/>
    </row>
    <row r="715" spans="1:60">
      <c r="A715" s="9">
        <v>713</v>
      </c>
      <c r="B715" s="16"/>
      <c r="C715" s="11"/>
      <c r="D715" s="11"/>
      <c r="E715" s="11"/>
      <c r="F715" s="11"/>
      <c r="G715" s="11"/>
      <c r="H715" s="11"/>
      <c r="I715" s="11"/>
      <c r="J715" s="11"/>
      <c r="K715" s="11"/>
      <c r="L715" s="11"/>
      <c r="M715" s="11"/>
      <c r="N715" s="11"/>
      <c r="O715" s="11"/>
      <c r="P715" s="11"/>
      <c r="Q715" s="11"/>
      <c r="R715" s="11"/>
      <c r="S715" s="11"/>
      <c r="T715" s="11"/>
      <c r="U715" s="11"/>
      <c r="V715" s="11"/>
      <c r="W715" s="11"/>
      <c r="X715" s="15"/>
      <c r="Y715" s="11"/>
      <c r="Z715" s="11"/>
      <c r="AA715" s="11"/>
      <c r="AB715" s="15"/>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4"/>
      <c r="BD715" s="14"/>
      <c r="BE715" s="14"/>
      <c r="BF715" s="14"/>
      <c r="BG715" s="14"/>
      <c r="BH715" s="14"/>
    </row>
    <row r="716" spans="1:60" s="14" customFormat="1">
      <c r="A716" s="5">
        <v>714</v>
      </c>
      <c r="B716" s="17"/>
      <c r="C716" s="6"/>
      <c r="D716" s="6"/>
      <c r="E716" s="6"/>
      <c r="F716" s="6"/>
      <c r="G716" s="6"/>
      <c r="H716" s="6"/>
      <c r="I716" s="6"/>
      <c r="J716" s="6"/>
      <c r="K716" s="6"/>
      <c r="L716" s="6"/>
      <c r="M716" s="6"/>
      <c r="N716" s="6"/>
      <c r="O716" s="6"/>
      <c r="P716" s="6"/>
      <c r="Q716" s="6"/>
      <c r="R716" s="6"/>
      <c r="S716" s="6"/>
      <c r="T716" s="6"/>
      <c r="U716" s="6"/>
      <c r="V716" s="6"/>
      <c r="W716" s="6"/>
      <c r="X716" s="8"/>
      <c r="Y716" s="6"/>
      <c r="Z716" s="6"/>
      <c r="AA716" s="6"/>
      <c r="AB716" s="8"/>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c r="BD716"/>
      <c r="BE716"/>
      <c r="BF716"/>
      <c r="BG716"/>
      <c r="BH716"/>
    </row>
    <row r="717" spans="1:60">
      <c r="A717" s="9">
        <v>715</v>
      </c>
      <c r="B717" s="16"/>
      <c r="C717" s="11"/>
      <c r="D717" s="11"/>
      <c r="E717" s="11"/>
      <c r="F717" s="11"/>
      <c r="G717" s="11"/>
      <c r="H717" s="11"/>
      <c r="I717" s="11"/>
      <c r="J717" s="11"/>
      <c r="K717" s="11"/>
      <c r="L717" s="11"/>
      <c r="M717" s="11"/>
      <c r="N717" s="11"/>
      <c r="O717" s="11"/>
      <c r="P717" s="11"/>
      <c r="Q717" s="11"/>
      <c r="R717" s="11"/>
      <c r="S717" s="11"/>
      <c r="T717" s="11"/>
      <c r="U717" s="11"/>
      <c r="V717" s="11"/>
      <c r="W717" s="11"/>
      <c r="X717" s="15"/>
      <c r="Y717" s="11"/>
      <c r="Z717" s="11"/>
      <c r="AA717" s="11"/>
      <c r="AB717" s="15"/>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4"/>
      <c r="BD717" s="14"/>
      <c r="BE717" s="14"/>
      <c r="BF717" s="14"/>
      <c r="BG717" s="14"/>
      <c r="BH717" s="14"/>
    </row>
    <row r="718" spans="1:60" s="14" customFormat="1">
      <c r="A718" s="5">
        <v>716</v>
      </c>
      <c r="B718" s="17"/>
      <c r="C718" s="6"/>
      <c r="D718" s="6"/>
      <c r="E718" s="6"/>
      <c r="F718" s="6"/>
      <c r="G718" s="6"/>
      <c r="H718" s="6"/>
      <c r="I718" s="6"/>
      <c r="J718" s="6"/>
      <c r="K718" s="6"/>
      <c r="L718" s="6"/>
      <c r="M718" s="6"/>
      <c r="N718" s="6"/>
      <c r="O718" s="6"/>
      <c r="P718" s="6"/>
      <c r="Q718" s="6"/>
      <c r="R718" s="6"/>
      <c r="S718" s="6"/>
      <c r="T718" s="6"/>
      <c r="U718" s="6"/>
      <c r="V718" s="6"/>
      <c r="W718" s="6"/>
      <c r="X718" s="8"/>
      <c r="Y718" s="6"/>
      <c r="Z718" s="6"/>
      <c r="AA718" s="6"/>
      <c r="AB718" s="8"/>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c r="BD718"/>
      <c r="BE718"/>
      <c r="BF718"/>
      <c r="BG718"/>
      <c r="BH718"/>
    </row>
    <row r="719" spans="1:60">
      <c r="A719" s="9">
        <v>717</v>
      </c>
      <c r="B719" s="16"/>
      <c r="C719" s="11"/>
      <c r="D719" s="11"/>
      <c r="E719" s="11"/>
      <c r="F719" s="11"/>
      <c r="G719" s="11"/>
      <c r="H719" s="11"/>
      <c r="I719" s="11"/>
      <c r="J719" s="11"/>
      <c r="K719" s="11"/>
      <c r="L719" s="11"/>
      <c r="M719" s="11"/>
      <c r="N719" s="11"/>
      <c r="O719" s="11"/>
      <c r="P719" s="11"/>
      <c r="Q719" s="11"/>
      <c r="R719" s="11"/>
      <c r="S719" s="11"/>
      <c r="T719" s="11"/>
      <c r="U719" s="11"/>
      <c r="V719" s="11"/>
      <c r="W719" s="11"/>
      <c r="X719" s="15"/>
      <c r="Y719" s="11"/>
      <c r="Z719" s="11"/>
      <c r="AA719" s="11"/>
      <c r="AB719" s="15"/>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4"/>
      <c r="BD719" s="14"/>
      <c r="BE719" s="14"/>
      <c r="BF719" s="14"/>
      <c r="BG719" s="14"/>
      <c r="BH719" s="14"/>
    </row>
    <row r="720" spans="1:60" s="14" customFormat="1">
      <c r="A720" s="5">
        <v>718</v>
      </c>
      <c r="B720" s="17"/>
      <c r="C720" s="6"/>
      <c r="D720" s="6"/>
      <c r="E720" s="6"/>
      <c r="F720" s="6"/>
      <c r="G720" s="6"/>
      <c r="H720" s="6"/>
      <c r="I720" s="6"/>
      <c r="J720" s="6"/>
      <c r="K720" s="6"/>
      <c r="L720" s="6"/>
      <c r="M720" s="6"/>
      <c r="N720" s="6"/>
      <c r="O720" s="6"/>
      <c r="P720" s="6"/>
      <c r="Q720" s="6"/>
      <c r="R720" s="6"/>
      <c r="S720" s="6"/>
      <c r="T720" s="6"/>
      <c r="U720" s="6"/>
      <c r="V720" s="6"/>
      <c r="W720" s="6"/>
      <c r="X720" s="8"/>
      <c r="Y720" s="6"/>
      <c r="Z720" s="6"/>
      <c r="AA720" s="6"/>
      <c r="AB720" s="8"/>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c r="BD720"/>
      <c r="BE720"/>
      <c r="BF720"/>
      <c r="BG720"/>
      <c r="BH720"/>
    </row>
    <row r="721" spans="1:60">
      <c r="A721" s="9">
        <v>719</v>
      </c>
      <c r="B721" s="16"/>
      <c r="C721" s="11"/>
      <c r="D721" s="11"/>
      <c r="E721" s="11"/>
      <c r="F721" s="11"/>
      <c r="G721" s="11"/>
      <c r="H721" s="11"/>
      <c r="I721" s="11"/>
      <c r="J721" s="11"/>
      <c r="K721" s="11"/>
      <c r="L721" s="11"/>
      <c r="M721" s="11"/>
      <c r="N721" s="11"/>
      <c r="O721" s="11"/>
      <c r="P721" s="11"/>
      <c r="Q721" s="11"/>
      <c r="R721" s="11"/>
      <c r="S721" s="11"/>
      <c r="T721" s="11"/>
      <c r="U721" s="11"/>
      <c r="V721" s="11"/>
      <c r="W721" s="11"/>
      <c r="X721" s="15"/>
      <c r="Y721" s="11"/>
      <c r="Z721" s="11"/>
      <c r="AA721" s="11"/>
      <c r="AB721" s="15"/>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4"/>
      <c r="BD721" s="14"/>
      <c r="BE721" s="14"/>
      <c r="BF721" s="14"/>
      <c r="BG721" s="14"/>
      <c r="BH721" s="14"/>
    </row>
    <row r="722" spans="1:60" s="14" customFormat="1">
      <c r="A722" s="5">
        <v>720</v>
      </c>
      <c r="B722" s="17"/>
      <c r="C722" s="6"/>
      <c r="D722" s="6"/>
      <c r="E722" s="6"/>
      <c r="F722" s="6"/>
      <c r="G722" s="6"/>
      <c r="H722" s="6"/>
      <c r="I722" s="6"/>
      <c r="J722" s="6"/>
      <c r="K722" s="6"/>
      <c r="L722" s="6"/>
      <c r="M722" s="6"/>
      <c r="N722" s="6"/>
      <c r="O722" s="6"/>
      <c r="P722" s="6"/>
      <c r="Q722" s="6"/>
      <c r="R722" s="6"/>
      <c r="S722" s="6"/>
      <c r="T722" s="6"/>
      <c r="U722" s="6"/>
      <c r="V722" s="6"/>
      <c r="W722" s="6"/>
      <c r="X722" s="8"/>
      <c r="Y722" s="6"/>
      <c r="Z722" s="6"/>
      <c r="AA722" s="6"/>
      <c r="AB722" s="8"/>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c r="BD722"/>
      <c r="BE722"/>
      <c r="BF722"/>
      <c r="BG722"/>
      <c r="BH722"/>
    </row>
    <row r="723" spans="1:60">
      <c r="A723" s="9">
        <v>721</v>
      </c>
      <c r="B723" s="16"/>
      <c r="C723" s="11"/>
      <c r="D723" s="11"/>
      <c r="E723" s="11"/>
      <c r="F723" s="11"/>
      <c r="G723" s="11"/>
      <c r="H723" s="11"/>
      <c r="I723" s="11"/>
      <c r="J723" s="11"/>
      <c r="K723" s="11"/>
      <c r="L723" s="11"/>
      <c r="M723" s="11"/>
      <c r="N723" s="11"/>
      <c r="O723" s="11"/>
      <c r="P723" s="11"/>
      <c r="Q723" s="11"/>
      <c r="R723" s="11"/>
      <c r="S723" s="11"/>
      <c r="T723" s="11"/>
      <c r="U723" s="11"/>
      <c r="V723" s="11"/>
      <c r="W723" s="11"/>
      <c r="X723" s="15"/>
      <c r="Y723" s="11"/>
      <c r="Z723" s="11"/>
      <c r="AA723" s="11"/>
      <c r="AB723" s="15"/>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4"/>
      <c r="BD723" s="14"/>
      <c r="BE723" s="14"/>
      <c r="BF723" s="14"/>
      <c r="BG723" s="14"/>
      <c r="BH723" s="14"/>
    </row>
    <row r="724" spans="1:60" s="14" customFormat="1">
      <c r="A724" s="5">
        <v>722</v>
      </c>
      <c r="B724" s="17"/>
      <c r="C724" s="6"/>
      <c r="D724" s="6"/>
      <c r="E724" s="6"/>
      <c r="F724" s="6"/>
      <c r="G724" s="6"/>
      <c r="H724" s="6"/>
      <c r="I724" s="6"/>
      <c r="J724" s="6"/>
      <c r="K724" s="6"/>
      <c r="L724" s="6"/>
      <c r="M724" s="6"/>
      <c r="N724" s="6"/>
      <c r="O724" s="6"/>
      <c r="P724" s="6"/>
      <c r="Q724" s="6"/>
      <c r="R724" s="6"/>
      <c r="S724" s="6"/>
      <c r="T724" s="6"/>
      <c r="U724" s="6"/>
      <c r="V724" s="6"/>
      <c r="W724" s="6"/>
      <c r="X724" s="8"/>
      <c r="Y724" s="6"/>
      <c r="Z724" s="6"/>
      <c r="AA724" s="6"/>
      <c r="AB724" s="8"/>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c r="BD724"/>
      <c r="BE724"/>
      <c r="BF724"/>
      <c r="BG724"/>
      <c r="BH724"/>
    </row>
    <row r="725" spans="1:60">
      <c r="A725" s="9">
        <v>723</v>
      </c>
      <c r="B725" s="16"/>
      <c r="C725" s="11"/>
      <c r="D725" s="11"/>
      <c r="E725" s="11"/>
      <c r="F725" s="11"/>
      <c r="G725" s="11"/>
      <c r="H725" s="11"/>
      <c r="I725" s="11"/>
      <c r="J725" s="11"/>
      <c r="K725" s="11"/>
      <c r="L725" s="11"/>
      <c r="M725" s="11"/>
      <c r="N725" s="11"/>
      <c r="O725" s="11"/>
      <c r="P725" s="11"/>
      <c r="Q725" s="11"/>
      <c r="R725" s="11"/>
      <c r="S725" s="11"/>
      <c r="T725" s="11"/>
      <c r="U725" s="11"/>
      <c r="V725" s="11"/>
      <c r="W725" s="11"/>
      <c r="X725" s="15"/>
      <c r="Y725" s="11"/>
      <c r="Z725" s="11"/>
      <c r="AA725" s="11"/>
      <c r="AB725" s="15"/>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4"/>
      <c r="BD725" s="14"/>
      <c r="BE725" s="14"/>
      <c r="BF725" s="14"/>
      <c r="BG725" s="14"/>
      <c r="BH725" s="14"/>
    </row>
    <row r="726" spans="1:60" s="14" customFormat="1">
      <c r="A726" s="5">
        <v>724</v>
      </c>
      <c r="B726" s="17"/>
      <c r="C726" s="6"/>
      <c r="D726" s="6"/>
      <c r="E726" s="6"/>
      <c r="F726" s="6"/>
      <c r="G726" s="6"/>
      <c r="H726" s="6"/>
      <c r="I726" s="6"/>
      <c r="J726" s="6"/>
      <c r="K726" s="6"/>
      <c r="L726" s="6"/>
      <c r="M726" s="6"/>
      <c r="N726" s="6"/>
      <c r="O726" s="6"/>
      <c r="P726" s="6"/>
      <c r="Q726" s="6"/>
      <c r="R726" s="6"/>
      <c r="S726" s="6"/>
      <c r="T726" s="6"/>
      <c r="U726" s="6"/>
      <c r="V726" s="6"/>
      <c r="W726" s="6"/>
      <c r="X726" s="8"/>
      <c r="Y726" s="6"/>
      <c r="Z726" s="6"/>
      <c r="AA726" s="6"/>
      <c r="AB726" s="8"/>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c r="BD726"/>
      <c r="BE726"/>
      <c r="BF726"/>
      <c r="BG726"/>
      <c r="BH726"/>
    </row>
    <row r="727" spans="1:60">
      <c r="A727" s="9">
        <v>725</v>
      </c>
      <c r="B727" s="16"/>
      <c r="C727" s="11"/>
      <c r="D727" s="11"/>
      <c r="E727" s="11"/>
      <c r="F727" s="11"/>
      <c r="G727" s="11"/>
      <c r="H727" s="11"/>
      <c r="I727" s="11"/>
      <c r="J727" s="11"/>
      <c r="K727" s="11"/>
      <c r="L727" s="11"/>
      <c r="M727" s="11"/>
      <c r="N727" s="11"/>
      <c r="O727" s="11"/>
      <c r="P727" s="11"/>
      <c r="Q727" s="11"/>
      <c r="R727" s="11"/>
      <c r="S727" s="11"/>
      <c r="T727" s="11"/>
      <c r="U727" s="11"/>
      <c r="V727" s="11"/>
      <c r="W727" s="11"/>
      <c r="X727" s="15"/>
      <c r="Y727" s="11"/>
      <c r="Z727" s="11"/>
      <c r="AA727" s="11"/>
      <c r="AB727" s="15"/>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4"/>
      <c r="BD727" s="14"/>
      <c r="BE727" s="14"/>
      <c r="BF727" s="14"/>
      <c r="BG727" s="14"/>
      <c r="BH727" s="14"/>
    </row>
    <row r="728" spans="1:60" s="14" customFormat="1">
      <c r="A728" s="5">
        <v>726</v>
      </c>
      <c r="B728" s="17"/>
      <c r="C728" s="6"/>
      <c r="D728" s="6"/>
      <c r="E728" s="6"/>
      <c r="F728" s="6"/>
      <c r="G728" s="6"/>
      <c r="H728" s="6"/>
      <c r="I728" s="6"/>
      <c r="J728" s="6"/>
      <c r="K728" s="6"/>
      <c r="L728" s="6"/>
      <c r="M728" s="6"/>
      <c r="N728" s="6"/>
      <c r="O728" s="6"/>
      <c r="P728" s="6"/>
      <c r="Q728" s="6"/>
      <c r="R728" s="6"/>
      <c r="S728" s="6"/>
      <c r="T728" s="6"/>
      <c r="U728" s="6"/>
      <c r="V728" s="6"/>
      <c r="W728" s="6"/>
      <c r="X728" s="8"/>
      <c r="Y728" s="6"/>
      <c r="Z728" s="6"/>
      <c r="AA728" s="6"/>
      <c r="AB728" s="8"/>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c r="BD728"/>
      <c r="BE728"/>
      <c r="BF728"/>
      <c r="BG728"/>
      <c r="BH728"/>
    </row>
    <row r="729" spans="1:60">
      <c r="A729" s="9">
        <v>727</v>
      </c>
      <c r="B729" s="16"/>
      <c r="C729" s="11"/>
      <c r="D729" s="11"/>
      <c r="E729" s="11"/>
      <c r="F729" s="11"/>
      <c r="G729" s="11"/>
      <c r="H729" s="11"/>
      <c r="I729" s="11"/>
      <c r="J729" s="11"/>
      <c r="K729" s="11"/>
      <c r="L729" s="11"/>
      <c r="M729" s="11"/>
      <c r="N729" s="11"/>
      <c r="O729" s="11"/>
      <c r="P729" s="11"/>
      <c r="Q729" s="11"/>
      <c r="R729" s="11"/>
      <c r="S729" s="11"/>
      <c r="T729" s="11"/>
      <c r="U729" s="11"/>
      <c r="V729" s="11"/>
      <c r="W729" s="11"/>
      <c r="X729" s="15"/>
      <c r="Y729" s="11"/>
      <c r="Z729" s="11"/>
      <c r="AA729" s="11"/>
      <c r="AB729" s="15"/>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4"/>
      <c r="BD729" s="14"/>
      <c r="BE729" s="14"/>
      <c r="BF729" s="14"/>
      <c r="BG729" s="14"/>
      <c r="BH729" s="14"/>
    </row>
    <row r="730" spans="1:60" s="14" customFormat="1">
      <c r="A730" s="5">
        <v>728</v>
      </c>
      <c r="B730" s="17"/>
      <c r="C730" s="6"/>
      <c r="D730" s="6"/>
      <c r="E730" s="6"/>
      <c r="F730" s="6"/>
      <c r="G730" s="6"/>
      <c r="H730" s="6"/>
      <c r="I730" s="6"/>
      <c r="J730" s="6"/>
      <c r="K730" s="6"/>
      <c r="L730" s="6"/>
      <c r="M730" s="6"/>
      <c r="N730" s="6"/>
      <c r="O730" s="6"/>
      <c r="P730" s="6"/>
      <c r="Q730" s="6"/>
      <c r="R730" s="6"/>
      <c r="S730" s="6"/>
      <c r="T730" s="6"/>
      <c r="U730" s="6"/>
      <c r="V730" s="6"/>
      <c r="W730" s="6"/>
      <c r="X730" s="8"/>
      <c r="Y730" s="6"/>
      <c r="Z730" s="6"/>
      <c r="AA730" s="6"/>
      <c r="AB730" s="8"/>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c r="BD730"/>
      <c r="BE730"/>
      <c r="BF730"/>
      <c r="BG730"/>
      <c r="BH730"/>
    </row>
    <row r="731" spans="1:60">
      <c r="A731" s="9">
        <v>729</v>
      </c>
      <c r="B731" s="16"/>
      <c r="C731" s="11"/>
      <c r="D731" s="11"/>
      <c r="E731" s="11"/>
      <c r="F731" s="11"/>
      <c r="G731" s="11"/>
      <c r="H731" s="11"/>
      <c r="I731" s="11"/>
      <c r="J731" s="11"/>
      <c r="K731" s="11"/>
      <c r="L731" s="11"/>
      <c r="M731" s="11"/>
      <c r="N731" s="11"/>
      <c r="O731" s="11"/>
      <c r="P731" s="11"/>
      <c r="Q731" s="11"/>
      <c r="R731" s="11"/>
      <c r="S731" s="11"/>
      <c r="T731" s="11"/>
      <c r="U731" s="11"/>
      <c r="V731" s="11"/>
      <c r="W731" s="11"/>
      <c r="X731" s="15"/>
      <c r="Y731" s="11"/>
      <c r="Z731" s="11"/>
      <c r="AA731" s="11"/>
      <c r="AB731" s="15"/>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4"/>
      <c r="BD731" s="14"/>
      <c r="BE731" s="14"/>
      <c r="BF731" s="14"/>
      <c r="BG731" s="14"/>
      <c r="BH731" s="14"/>
    </row>
    <row r="732" spans="1:60" s="14" customFormat="1">
      <c r="A732" s="5">
        <v>730</v>
      </c>
      <c r="B732" s="17"/>
      <c r="C732" s="6"/>
      <c r="D732" s="6"/>
      <c r="E732" s="6"/>
      <c r="F732" s="6"/>
      <c r="G732" s="6"/>
      <c r="H732" s="6"/>
      <c r="I732" s="6"/>
      <c r="J732" s="6"/>
      <c r="K732" s="6"/>
      <c r="L732" s="6"/>
      <c r="M732" s="6"/>
      <c r="N732" s="6"/>
      <c r="O732" s="6"/>
      <c r="P732" s="6"/>
      <c r="Q732" s="6"/>
      <c r="R732" s="6"/>
      <c r="S732" s="6"/>
      <c r="T732" s="6"/>
      <c r="U732" s="6"/>
      <c r="V732" s="6"/>
      <c r="W732" s="6"/>
      <c r="X732" s="8"/>
      <c r="Y732" s="6"/>
      <c r="Z732" s="6"/>
      <c r="AA732" s="6"/>
      <c r="AB732" s="8"/>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c r="BD732"/>
      <c r="BE732"/>
      <c r="BF732"/>
      <c r="BG732"/>
      <c r="BH732"/>
    </row>
    <row r="733" spans="1:60">
      <c r="A733" s="9">
        <v>731</v>
      </c>
      <c r="B733" s="16"/>
      <c r="C733" s="11"/>
      <c r="D733" s="11"/>
      <c r="E733" s="11"/>
      <c r="F733" s="11"/>
      <c r="G733" s="11"/>
      <c r="H733" s="11"/>
      <c r="I733" s="11"/>
      <c r="J733" s="11"/>
      <c r="K733" s="11"/>
      <c r="L733" s="11"/>
      <c r="M733" s="11"/>
      <c r="N733" s="11"/>
      <c r="O733" s="11"/>
      <c r="P733" s="11"/>
      <c r="Q733" s="11"/>
      <c r="R733" s="11"/>
      <c r="S733" s="11"/>
      <c r="T733" s="11"/>
      <c r="U733" s="11"/>
      <c r="V733" s="11"/>
      <c r="W733" s="11"/>
      <c r="X733" s="15"/>
      <c r="Y733" s="11"/>
      <c r="Z733" s="11"/>
      <c r="AA733" s="11"/>
      <c r="AB733" s="15"/>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4"/>
      <c r="BD733" s="14"/>
      <c r="BE733" s="14"/>
      <c r="BF733" s="14"/>
      <c r="BG733" s="14"/>
      <c r="BH733" s="14"/>
    </row>
    <row r="734" spans="1:60" s="14" customFormat="1">
      <c r="A734" s="5">
        <v>732</v>
      </c>
      <c r="B734" s="17"/>
      <c r="C734" s="6"/>
      <c r="D734" s="6"/>
      <c r="E734" s="6"/>
      <c r="F734" s="6"/>
      <c r="G734" s="6"/>
      <c r="H734" s="6"/>
      <c r="I734" s="6"/>
      <c r="J734" s="6"/>
      <c r="K734" s="6"/>
      <c r="L734" s="6"/>
      <c r="M734" s="6"/>
      <c r="N734" s="6"/>
      <c r="O734" s="6"/>
      <c r="P734" s="6"/>
      <c r="Q734" s="6"/>
      <c r="R734" s="6"/>
      <c r="S734" s="6"/>
      <c r="T734" s="6"/>
      <c r="U734" s="6"/>
      <c r="V734" s="6"/>
      <c r="W734" s="6"/>
      <c r="X734" s="8"/>
      <c r="Y734" s="6"/>
      <c r="Z734" s="6"/>
      <c r="AA734" s="6"/>
      <c r="AB734" s="8"/>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c r="BD734"/>
      <c r="BE734"/>
      <c r="BF734"/>
      <c r="BG734"/>
      <c r="BH734"/>
    </row>
    <row r="735" spans="1:60">
      <c r="A735" s="9">
        <v>733</v>
      </c>
      <c r="B735" s="16"/>
      <c r="C735" s="11"/>
      <c r="D735" s="11"/>
      <c r="E735" s="11"/>
      <c r="F735" s="11"/>
      <c r="G735" s="11"/>
      <c r="H735" s="11"/>
      <c r="I735" s="11"/>
      <c r="J735" s="11"/>
      <c r="K735" s="11"/>
      <c r="L735" s="11"/>
      <c r="M735" s="11"/>
      <c r="N735" s="11"/>
      <c r="O735" s="11"/>
      <c r="P735" s="11"/>
      <c r="Q735" s="11"/>
      <c r="R735" s="11"/>
      <c r="S735" s="11"/>
      <c r="T735" s="11"/>
      <c r="U735" s="11"/>
      <c r="V735" s="11"/>
      <c r="W735" s="11"/>
      <c r="X735" s="15"/>
      <c r="Y735" s="11"/>
      <c r="Z735" s="11"/>
      <c r="AA735" s="11"/>
      <c r="AB735" s="15"/>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4"/>
      <c r="BD735" s="14"/>
      <c r="BE735" s="14"/>
      <c r="BF735" s="14"/>
      <c r="BG735" s="14"/>
      <c r="BH735" s="14"/>
    </row>
    <row r="736" spans="1:60" s="14" customFormat="1">
      <c r="A736" s="5">
        <v>734</v>
      </c>
      <c r="B736" s="17"/>
      <c r="C736" s="6"/>
      <c r="D736" s="6"/>
      <c r="E736" s="6"/>
      <c r="F736" s="6"/>
      <c r="G736" s="6"/>
      <c r="H736" s="6"/>
      <c r="I736" s="6"/>
      <c r="J736" s="6"/>
      <c r="K736" s="6"/>
      <c r="L736" s="6"/>
      <c r="M736" s="6"/>
      <c r="N736" s="6"/>
      <c r="O736" s="6"/>
      <c r="P736" s="6"/>
      <c r="Q736" s="6"/>
      <c r="R736" s="6"/>
      <c r="S736" s="6"/>
      <c r="T736" s="6"/>
      <c r="U736" s="6"/>
      <c r="V736" s="6"/>
      <c r="W736" s="6"/>
      <c r="X736" s="8"/>
      <c r="Y736" s="6"/>
      <c r="Z736" s="6"/>
      <c r="AA736" s="6"/>
      <c r="AB736" s="8"/>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c r="BD736"/>
      <c r="BE736"/>
      <c r="BF736"/>
      <c r="BG736"/>
      <c r="BH736"/>
    </row>
    <row r="737" spans="1:60">
      <c r="A737" s="9">
        <v>735</v>
      </c>
      <c r="B737" s="16"/>
      <c r="C737" s="11"/>
      <c r="D737" s="11"/>
      <c r="E737" s="11"/>
      <c r="F737" s="11"/>
      <c r="G737" s="11"/>
      <c r="H737" s="11"/>
      <c r="I737" s="11"/>
      <c r="J737" s="11"/>
      <c r="K737" s="11"/>
      <c r="L737" s="11"/>
      <c r="M737" s="11"/>
      <c r="N737" s="11"/>
      <c r="O737" s="11"/>
      <c r="P737" s="11"/>
      <c r="Q737" s="11"/>
      <c r="R737" s="11"/>
      <c r="S737" s="11"/>
      <c r="T737" s="11"/>
      <c r="U737" s="11"/>
      <c r="V737" s="11"/>
      <c r="W737" s="11"/>
      <c r="X737" s="15"/>
      <c r="Y737" s="11"/>
      <c r="Z737" s="11"/>
      <c r="AA737" s="11"/>
      <c r="AB737" s="15"/>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4"/>
      <c r="BD737" s="14"/>
      <c r="BE737" s="14"/>
      <c r="BF737" s="14"/>
      <c r="BG737" s="14"/>
      <c r="BH737" s="14"/>
    </row>
    <row r="738" spans="1:60" s="14" customFormat="1">
      <c r="A738" s="5">
        <v>736</v>
      </c>
      <c r="B738" s="17"/>
      <c r="C738" s="6"/>
      <c r="D738" s="6"/>
      <c r="E738" s="6"/>
      <c r="F738" s="6"/>
      <c r="G738" s="6"/>
      <c r="H738" s="6"/>
      <c r="I738" s="6"/>
      <c r="J738" s="6"/>
      <c r="K738" s="6"/>
      <c r="L738" s="6"/>
      <c r="M738" s="6"/>
      <c r="N738" s="6"/>
      <c r="O738" s="6"/>
      <c r="P738" s="6"/>
      <c r="Q738" s="6"/>
      <c r="R738" s="6"/>
      <c r="S738" s="6"/>
      <c r="T738" s="6"/>
      <c r="U738" s="6"/>
      <c r="V738" s="6"/>
      <c r="W738" s="6"/>
      <c r="X738" s="8"/>
      <c r="Y738" s="6"/>
      <c r="Z738" s="6"/>
      <c r="AA738" s="6"/>
      <c r="AB738" s="8"/>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c r="BD738"/>
      <c r="BE738"/>
      <c r="BF738"/>
      <c r="BG738"/>
      <c r="BH738"/>
    </row>
    <row r="739" spans="1:60">
      <c r="A739" s="9">
        <v>737</v>
      </c>
      <c r="B739" s="16"/>
      <c r="C739" s="11"/>
      <c r="D739" s="11"/>
      <c r="E739" s="11"/>
      <c r="F739" s="11"/>
      <c r="G739" s="11"/>
      <c r="H739" s="11"/>
      <c r="I739" s="11"/>
      <c r="J739" s="11"/>
      <c r="K739" s="11"/>
      <c r="L739" s="11"/>
      <c r="M739" s="11"/>
      <c r="N739" s="11"/>
      <c r="O739" s="11"/>
      <c r="P739" s="11"/>
      <c r="Q739" s="11"/>
      <c r="R739" s="11"/>
      <c r="S739" s="11"/>
      <c r="T739" s="11"/>
      <c r="U739" s="11"/>
      <c r="V739" s="11"/>
      <c r="W739" s="11"/>
      <c r="X739" s="15"/>
      <c r="Y739" s="11"/>
      <c r="Z739" s="11"/>
      <c r="AA739" s="11"/>
      <c r="AB739" s="15"/>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4"/>
      <c r="BD739" s="14"/>
      <c r="BE739" s="14"/>
      <c r="BF739" s="14"/>
      <c r="BG739" s="14"/>
      <c r="BH739" s="14"/>
    </row>
    <row r="740" spans="1:60" s="14" customFormat="1">
      <c r="A740" s="5">
        <v>738</v>
      </c>
      <c r="B740" s="17"/>
      <c r="C740" s="6"/>
      <c r="D740" s="6"/>
      <c r="E740" s="6"/>
      <c r="F740" s="6"/>
      <c r="G740" s="6"/>
      <c r="H740" s="6"/>
      <c r="I740" s="6"/>
      <c r="J740" s="6"/>
      <c r="K740" s="6"/>
      <c r="L740" s="6"/>
      <c r="M740" s="6"/>
      <c r="N740" s="6"/>
      <c r="O740" s="6"/>
      <c r="P740" s="6"/>
      <c r="Q740" s="6"/>
      <c r="R740" s="6"/>
      <c r="S740" s="6"/>
      <c r="T740" s="6"/>
      <c r="U740" s="6"/>
      <c r="V740" s="6"/>
      <c r="W740" s="6"/>
      <c r="X740" s="8"/>
      <c r="Y740" s="6"/>
      <c r="Z740" s="6"/>
      <c r="AA740" s="6"/>
      <c r="AB740" s="8"/>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c r="BD740"/>
      <c r="BE740"/>
      <c r="BF740"/>
      <c r="BG740"/>
      <c r="BH740"/>
    </row>
    <row r="741" spans="1:60">
      <c r="A741" s="9">
        <v>739</v>
      </c>
      <c r="B741" s="16"/>
      <c r="C741" s="11"/>
      <c r="D741" s="11"/>
      <c r="E741" s="11"/>
      <c r="F741" s="11"/>
      <c r="G741" s="11"/>
      <c r="H741" s="11"/>
      <c r="I741" s="11"/>
      <c r="J741" s="11"/>
      <c r="K741" s="11"/>
      <c r="L741" s="11"/>
      <c r="M741" s="11"/>
      <c r="N741" s="11"/>
      <c r="O741" s="11"/>
      <c r="P741" s="11"/>
      <c r="Q741" s="11"/>
      <c r="R741" s="11"/>
      <c r="S741" s="11"/>
      <c r="T741" s="11"/>
      <c r="U741" s="11"/>
      <c r="V741" s="11"/>
      <c r="W741" s="11"/>
      <c r="X741" s="15"/>
      <c r="Y741" s="11"/>
      <c r="Z741" s="11"/>
      <c r="AA741" s="11"/>
      <c r="AB741" s="15"/>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4"/>
      <c r="BD741" s="14"/>
      <c r="BE741" s="14"/>
      <c r="BF741" s="14"/>
      <c r="BG741" s="14"/>
      <c r="BH741" s="14"/>
    </row>
    <row r="742" spans="1:60" s="14" customFormat="1">
      <c r="A742" s="5">
        <v>740</v>
      </c>
      <c r="B742" s="17"/>
      <c r="C742" s="6"/>
      <c r="D742" s="6"/>
      <c r="E742" s="6"/>
      <c r="F742" s="6"/>
      <c r="G742" s="6"/>
      <c r="H742" s="6"/>
      <c r="I742" s="6"/>
      <c r="J742" s="6"/>
      <c r="K742" s="6"/>
      <c r="L742" s="6"/>
      <c r="M742" s="6"/>
      <c r="N742" s="6"/>
      <c r="O742" s="6"/>
      <c r="P742" s="6"/>
      <c r="Q742" s="6"/>
      <c r="R742" s="6"/>
      <c r="S742" s="6"/>
      <c r="T742" s="6"/>
      <c r="U742" s="6"/>
      <c r="V742" s="6"/>
      <c r="W742" s="6"/>
      <c r="X742" s="8"/>
      <c r="Y742" s="6"/>
      <c r="Z742" s="6"/>
      <c r="AA742" s="6"/>
      <c r="AB742" s="8"/>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c r="BD742"/>
      <c r="BE742"/>
      <c r="BF742"/>
      <c r="BG742"/>
      <c r="BH742"/>
    </row>
    <row r="743" spans="1:60">
      <c r="A743" s="9">
        <v>741</v>
      </c>
      <c r="B743" s="16"/>
      <c r="C743" s="11"/>
      <c r="D743" s="11"/>
      <c r="E743" s="11"/>
      <c r="F743" s="11"/>
      <c r="G743" s="11"/>
      <c r="H743" s="11"/>
      <c r="I743" s="11"/>
      <c r="J743" s="11"/>
      <c r="K743" s="11"/>
      <c r="L743" s="11"/>
      <c r="M743" s="11"/>
      <c r="N743" s="11"/>
      <c r="O743" s="11"/>
      <c r="P743" s="11"/>
      <c r="Q743" s="11"/>
      <c r="R743" s="11"/>
      <c r="S743" s="11"/>
      <c r="T743" s="11"/>
      <c r="U743" s="11"/>
      <c r="V743" s="11"/>
      <c r="W743" s="11"/>
      <c r="X743" s="15"/>
      <c r="Y743" s="11"/>
      <c r="Z743" s="11"/>
      <c r="AA743" s="11"/>
      <c r="AB743" s="15"/>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4"/>
      <c r="BD743" s="14"/>
      <c r="BE743" s="14"/>
      <c r="BF743" s="14"/>
      <c r="BG743" s="14"/>
      <c r="BH743" s="14"/>
    </row>
    <row r="744" spans="1:60" s="14" customFormat="1">
      <c r="A744" s="5">
        <v>742</v>
      </c>
      <c r="B744" s="17"/>
      <c r="C744" s="6"/>
      <c r="D744" s="6"/>
      <c r="E744" s="6"/>
      <c r="F744" s="6"/>
      <c r="G744" s="6"/>
      <c r="H744" s="6"/>
      <c r="I744" s="6"/>
      <c r="J744" s="6"/>
      <c r="K744" s="6"/>
      <c r="L744" s="6"/>
      <c r="M744" s="6"/>
      <c r="N744" s="6"/>
      <c r="O744" s="6"/>
      <c r="P744" s="6"/>
      <c r="Q744" s="6"/>
      <c r="R744" s="6"/>
      <c r="S744" s="6"/>
      <c r="T744" s="6"/>
      <c r="U744" s="6"/>
      <c r="V744" s="6"/>
      <c r="W744" s="6"/>
      <c r="X744" s="8"/>
      <c r="Y744" s="6"/>
      <c r="Z744" s="6"/>
      <c r="AA744" s="6"/>
      <c r="AB744" s="8"/>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c r="BD744"/>
      <c r="BE744"/>
      <c r="BF744"/>
      <c r="BG744"/>
      <c r="BH744"/>
    </row>
    <row r="745" spans="1:60">
      <c r="A745" s="9">
        <v>743</v>
      </c>
      <c r="B745" s="16"/>
      <c r="C745" s="11"/>
      <c r="D745" s="11"/>
      <c r="E745" s="11"/>
      <c r="F745" s="11"/>
      <c r="G745" s="11"/>
      <c r="H745" s="11"/>
      <c r="I745" s="11"/>
      <c r="J745" s="11"/>
      <c r="K745" s="11"/>
      <c r="L745" s="11"/>
      <c r="M745" s="11"/>
      <c r="N745" s="11"/>
      <c r="O745" s="11"/>
      <c r="P745" s="11"/>
      <c r="Q745" s="11"/>
      <c r="R745" s="11"/>
      <c r="S745" s="11"/>
      <c r="T745" s="11"/>
      <c r="U745" s="11"/>
      <c r="V745" s="11"/>
      <c r="W745" s="11"/>
      <c r="X745" s="15"/>
      <c r="Y745" s="11"/>
      <c r="Z745" s="11"/>
      <c r="AA745" s="11"/>
      <c r="AB745" s="15"/>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4"/>
      <c r="BD745" s="14"/>
      <c r="BE745" s="14"/>
      <c r="BF745" s="14"/>
      <c r="BG745" s="14"/>
      <c r="BH745" s="14"/>
    </row>
    <row r="746" spans="1:60" s="14" customFormat="1">
      <c r="A746" s="5">
        <v>744</v>
      </c>
      <c r="B746" s="17"/>
      <c r="C746" s="6"/>
      <c r="D746" s="6"/>
      <c r="E746" s="6"/>
      <c r="F746" s="6"/>
      <c r="G746" s="6"/>
      <c r="H746" s="6"/>
      <c r="I746" s="6"/>
      <c r="J746" s="6"/>
      <c r="K746" s="6"/>
      <c r="L746" s="6"/>
      <c r="M746" s="6"/>
      <c r="N746" s="6"/>
      <c r="O746" s="6"/>
      <c r="P746" s="6"/>
      <c r="Q746" s="6"/>
      <c r="R746" s="6"/>
      <c r="S746" s="6"/>
      <c r="T746" s="6"/>
      <c r="U746" s="6"/>
      <c r="V746" s="6"/>
      <c r="W746" s="6"/>
      <c r="X746" s="8"/>
      <c r="Y746" s="6"/>
      <c r="Z746" s="6"/>
      <c r="AA746" s="6"/>
      <c r="AB746" s="8"/>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c r="BD746"/>
      <c r="BE746"/>
      <c r="BF746"/>
      <c r="BG746"/>
      <c r="BH746"/>
    </row>
    <row r="747" spans="1:60">
      <c r="A747" s="9">
        <v>745</v>
      </c>
      <c r="B747" s="16"/>
      <c r="C747" s="11"/>
      <c r="D747" s="11"/>
      <c r="E747" s="11"/>
      <c r="F747" s="11"/>
      <c r="G747" s="11"/>
      <c r="H747" s="11"/>
      <c r="I747" s="11"/>
      <c r="J747" s="11"/>
      <c r="K747" s="11"/>
      <c r="L747" s="11"/>
      <c r="M747" s="11"/>
      <c r="N747" s="11"/>
      <c r="O747" s="11"/>
      <c r="P747" s="11"/>
      <c r="Q747" s="11"/>
      <c r="R747" s="11"/>
      <c r="S747" s="11"/>
      <c r="T747" s="11"/>
      <c r="U747" s="11"/>
      <c r="V747" s="11"/>
      <c r="W747" s="11"/>
      <c r="X747" s="15"/>
      <c r="Y747" s="11"/>
      <c r="Z747" s="11"/>
      <c r="AA747" s="11"/>
      <c r="AB747" s="15"/>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4"/>
      <c r="BD747" s="14"/>
      <c r="BE747" s="14"/>
      <c r="BF747" s="14"/>
      <c r="BG747" s="14"/>
      <c r="BH747" s="14"/>
    </row>
    <row r="748" spans="1:60" s="14" customFormat="1">
      <c r="A748" s="5">
        <v>746</v>
      </c>
      <c r="B748" s="17"/>
      <c r="C748" s="6"/>
      <c r="D748" s="6"/>
      <c r="E748" s="6"/>
      <c r="F748" s="6"/>
      <c r="G748" s="6"/>
      <c r="H748" s="6"/>
      <c r="I748" s="6"/>
      <c r="J748" s="6"/>
      <c r="K748" s="6"/>
      <c r="L748" s="6"/>
      <c r="M748" s="6"/>
      <c r="N748" s="6"/>
      <c r="O748" s="6"/>
      <c r="P748" s="6"/>
      <c r="Q748" s="6"/>
      <c r="R748" s="6"/>
      <c r="S748" s="6"/>
      <c r="T748" s="6"/>
      <c r="U748" s="6"/>
      <c r="V748" s="6"/>
      <c r="W748" s="6"/>
      <c r="X748" s="8"/>
      <c r="Y748" s="6"/>
      <c r="Z748" s="6"/>
      <c r="AA748" s="6"/>
      <c r="AB748" s="8"/>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c r="BD748"/>
      <c r="BE748"/>
      <c r="BF748"/>
      <c r="BG748"/>
      <c r="BH748"/>
    </row>
    <row r="749" spans="1:60">
      <c r="A749" s="9">
        <v>747</v>
      </c>
      <c r="B749" s="16"/>
      <c r="C749" s="11"/>
      <c r="D749" s="11"/>
      <c r="E749" s="11"/>
      <c r="F749" s="11"/>
      <c r="G749" s="11"/>
      <c r="H749" s="11"/>
      <c r="I749" s="11"/>
      <c r="J749" s="11"/>
      <c r="K749" s="11"/>
      <c r="L749" s="11"/>
      <c r="M749" s="11"/>
      <c r="N749" s="11"/>
      <c r="O749" s="11"/>
      <c r="P749" s="11"/>
      <c r="Q749" s="11"/>
      <c r="R749" s="11"/>
      <c r="S749" s="11"/>
      <c r="T749" s="11"/>
      <c r="U749" s="11"/>
      <c r="V749" s="11"/>
      <c r="W749" s="11"/>
      <c r="X749" s="15"/>
      <c r="Y749" s="11"/>
      <c r="Z749" s="11"/>
      <c r="AA749" s="11"/>
      <c r="AB749" s="15"/>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4"/>
      <c r="BD749" s="14"/>
      <c r="BE749" s="14"/>
      <c r="BF749" s="14"/>
      <c r="BG749" s="14"/>
      <c r="BH749" s="14"/>
    </row>
    <row r="750" spans="1:60" s="14" customFormat="1">
      <c r="A750" s="5">
        <v>748</v>
      </c>
      <c r="B750" s="17"/>
      <c r="C750" s="6"/>
      <c r="D750" s="6"/>
      <c r="E750" s="6"/>
      <c r="F750" s="6"/>
      <c r="G750" s="6"/>
      <c r="H750" s="6"/>
      <c r="I750" s="6"/>
      <c r="J750" s="6"/>
      <c r="K750" s="6"/>
      <c r="L750" s="6"/>
      <c r="M750" s="6"/>
      <c r="N750" s="6"/>
      <c r="O750" s="6"/>
      <c r="P750" s="6"/>
      <c r="Q750" s="6"/>
      <c r="R750" s="6"/>
      <c r="S750" s="6"/>
      <c r="T750" s="6"/>
      <c r="U750" s="6"/>
      <c r="V750" s="6"/>
      <c r="W750" s="6"/>
      <c r="X750" s="8"/>
      <c r="Y750" s="6"/>
      <c r="Z750" s="6"/>
      <c r="AA750" s="6"/>
      <c r="AB750" s="8"/>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c r="BD750"/>
      <c r="BE750"/>
      <c r="BF750"/>
      <c r="BG750"/>
      <c r="BH750"/>
    </row>
    <row r="751" spans="1:60">
      <c r="A751" s="9">
        <v>749</v>
      </c>
      <c r="B751" s="16"/>
      <c r="C751" s="11"/>
      <c r="D751" s="11"/>
      <c r="E751" s="11"/>
      <c r="F751" s="11"/>
      <c r="G751" s="11"/>
      <c r="H751" s="11"/>
      <c r="I751" s="11"/>
      <c r="J751" s="11"/>
      <c r="K751" s="11"/>
      <c r="L751" s="11"/>
      <c r="M751" s="11"/>
      <c r="N751" s="11"/>
      <c r="O751" s="11"/>
      <c r="P751" s="11"/>
      <c r="Q751" s="11"/>
      <c r="R751" s="11"/>
      <c r="S751" s="11"/>
      <c r="T751" s="11"/>
      <c r="U751" s="11"/>
      <c r="V751" s="11"/>
      <c r="W751" s="11"/>
      <c r="X751" s="15"/>
      <c r="Y751" s="11"/>
      <c r="Z751" s="11"/>
      <c r="AA751" s="11"/>
      <c r="AB751" s="15"/>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4"/>
      <c r="BD751" s="14"/>
      <c r="BE751" s="14"/>
      <c r="BF751" s="14"/>
      <c r="BG751" s="14"/>
      <c r="BH751" s="14"/>
    </row>
    <row r="752" spans="1:60" s="14" customFormat="1">
      <c r="A752" s="5">
        <v>750</v>
      </c>
      <c r="B752" s="17"/>
      <c r="C752" s="6"/>
      <c r="D752" s="6"/>
      <c r="E752" s="6"/>
      <c r="F752" s="6"/>
      <c r="G752" s="6"/>
      <c r="H752" s="6"/>
      <c r="I752" s="6"/>
      <c r="J752" s="6"/>
      <c r="K752" s="6"/>
      <c r="L752" s="6"/>
      <c r="M752" s="6"/>
      <c r="N752" s="6"/>
      <c r="O752" s="6"/>
      <c r="P752" s="6"/>
      <c r="Q752" s="6"/>
      <c r="R752" s="6"/>
      <c r="S752" s="6"/>
      <c r="T752" s="6"/>
      <c r="U752" s="6"/>
      <c r="V752" s="6"/>
      <c r="W752" s="6"/>
      <c r="X752" s="8"/>
      <c r="Y752" s="6"/>
      <c r="Z752" s="6"/>
      <c r="AA752" s="6"/>
      <c r="AB752" s="8"/>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c r="BD752"/>
      <c r="BE752"/>
      <c r="BF752"/>
      <c r="BG752"/>
      <c r="BH752"/>
    </row>
    <row r="753" spans="1:60">
      <c r="A753" s="9">
        <v>751</v>
      </c>
      <c r="B753" s="16"/>
      <c r="C753" s="11"/>
      <c r="D753" s="11"/>
      <c r="E753" s="11"/>
      <c r="F753" s="11"/>
      <c r="G753" s="11"/>
      <c r="H753" s="11"/>
      <c r="I753" s="11"/>
      <c r="J753" s="11"/>
      <c r="K753" s="11"/>
      <c r="L753" s="11"/>
      <c r="M753" s="11"/>
      <c r="N753" s="11"/>
      <c r="O753" s="11"/>
      <c r="P753" s="11"/>
      <c r="Q753" s="11"/>
      <c r="R753" s="11"/>
      <c r="S753" s="11"/>
      <c r="T753" s="11"/>
      <c r="U753" s="11"/>
      <c r="V753" s="11"/>
      <c r="W753" s="11"/>
      <c r="X753" s="15"/>
      <c r="Y753" s="11"/>
      <c r="Z753" s="11"/>
      <c r="AA753" s="11"/>
      <c r="AB753" s="15"/>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4"/>
      <c r="BD753" s="14"/>
      <c r="BE753" s="14"/>
      <c r="BF753" s="14"/>
      <c r="BG753" s="14"/>
      <c r="BH753" s="14"/>
    </row>
    <row r="754" spans="1:60" s="14" customFormat="1">
      <c r="A754" s="5">
        <v>752</v>
      </c>
      <c r="B754" s="17"/>
      <c r="C754" s="6"/>
      <c r="D754" s="6"/>
      <c r="E754" s="6"/>
      <c r="F754" s="6"/>
      <c r="G754" s="6"/>
      <c r="H754" s="6"/>
      <c r="I754" s="6"/>
      <c r="J754" s="6"/>
      <c r="K754" s="6"/>
      <c r="L754" s="6"/>
      <c r="M754" s="6"/>
      <c r="N754" s="6"/>
      <c r="O754" s="6"/>
      <c r="P754" s="6"/>
      <c r="Q754" s="6"/>
      <c r="R754" s="6"/>
      <c r="S754" s="6"/>
      <c r="T754" s="6"/>
      <c r="U754" s="6"/>
      <c r="V754" s="6"/>
      <c r="W754" s="6"/>
      <c r="X754" s="8"/>
      <c r="Y754" s="6"/>
      <c r="Z754" s="6"/>
      <c r="AA754" s="6"/>
      <c r="AB754" s="8"/>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c r="BD754"/>
      <c r="BE754"/>
      <c r="BF754"/>
      <c r="BG754"/>
      <c r="BH754"/>
    </row>
    <row r="755" spans="1:60">
      <c r="A755" s="9">
        <v>753</v>
      </c>
      <c r="B755" s="16"/>
      <c r="C755" s="11"/>
      <c r="D755" s="11"/>
      <c r="E755" s="11"/>
      <c r="F755" s="11"/>
      <c r="G755" s="11"/>
      <c r="H755" s="11"/>
      <c r="I755" s="11"/>
      <c r="J755" s="11"/>
      <c r="K755" s="11"/>
      <c r="L755" s="11"/>
      <c r="M755" s="11"/>
      <c r="N755" s="11"/>
      <c r="O755" s="11"/>
      <c r="P755" s="11"/>
      <c r="Q755" s="11"/>
      <c r="R755" s="11"/>
      <c r="S755" s="11"/>
      <c r="T755" s="11"/>
      <c r="U755" s="11"/>
      <c r="V755" s="11"/>
      <c r="W755" s="11"/>
      <c r="X755" s="15"/>
      <c r="Y755" s="11"/>
      <c r="Z755" s="11"/>
      <c r="AA755" s="11"/>
      <c r="AB755" s="15"/>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4"/>
      <c r="BD755" s="14"/>
      <c r="BE755" s="14"/>
      <c r="BF755" s="14"/>
      <c r="BG755" s="14"/>
      <c r="BH755" s="14"/>
    </row>
    <row r="756" spans="1:60" s="14" customFormat="1">
      <c r="A756" s="5">
        <v>754</v>
      </c>
      <c r="B756" s="17"/>
      <c r="C756" s="6"/>
      <c r="D756" s="6"/>
      <c r="E756" s="6"/>
      <c r="F756" s="6"/>
      <c r="G756" s="6"/>
      <c r="H756" s="6"/>
      <c r="I756" s="6"/>
      <c r="J756" s="6"/>
      <c r="K756" s="6"/>
      <c r="L756" s="6"/>
      <c r="M756" s="6"/>
      <c r="N756" s="6"/>
      <c r="O756" s="6"/>
      <c r="P756" s="6"/>
      <c r="Q756" s="6"/>
      <c r="R756" s="6"/>
      <c r="S756" s="6"/>
      <c r="T756" s="6"/>
      <c r="U756" s="6"/>
      <c r="V756" s="6"/>
      <c r="W756" s="6"/>
      <c r="X756" s="8"/>
      <c r="Y756" s="6"/>
      <c r="Z756" s="6"/>
      <c r="AA756" s="6"/>
      <c r="AB756" s="8"/>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c r="BD756"/>
      <c r="BE756"/>
      <c r="BF756"/>
      <c r="BG756"/>
      <c r="BH756"/>
    </row>
    <row r="757" spans="1:60">
      <c r="A757" s="9">
        <v>755</v>
      </c>
      <c r="B757" s="16"/>
      <c r="C757" s="11"/>
      <c r="D757" s="11"/>
      <c r="E757" s="11"/>
      <c r="F757" s="11"/>
      <c r="G757" s="11"/>
      <c r="H757" s="11"/>
      <c r="I757" s="11"/>
      <c r="J757" s="11"/>
      <c r="K757" s="11"/>
      <c r="L757" s="11"/>
      <c r="M757" s="11"/>
      <c r="N757" s="11"/>
      <c r="O757" s="11"/>
      <c r="P757" s="11"/>
      <c r="Q757" s="11"/>
      <c r="R757" s="11"/>
      <c r="S757" s="11"/>
      <c r="T757" s="11"/>
      <c r="U757" s="11"/>
      <c r="V757" s="11"/>
      <c r="W757" s="11"/>
      <c r="X757" s="15"/>
      <c r="Y757" s="11"/>
      <c r="Z757" s="11"/>
      <c r="AA757" s="11"/>
      <c r="AB757" s="15"/>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4"/>
      <c r="BD757" s="14"/>
      <c r="BE757" s="14"/>
      <c r="BF757" s="14"/>
      <c r="BG757" s="14"/>
      <c r="BH757" s="14"/>
    </row>
    <row r="758" spans="1:60" s="14" customFormat="1">
      <c r="A758" s="5">
        <v>756</v>
      </c>
      <c r="B758" s="17"/>
      <c r="C758" s="6"/>
      <c r="D758" s="6"/>
      <c r="E758" s="6"/>
      <c r="F758" s="6"/>
      <c r="G758" s="6"/>
      <c r="H758" s="6"/>
      <c r="I758" s="6"/>
      <c r="J758" s="6"/>
      <c r="K758" s="6"/>
      <c r="L758" s="6"/>
      <c r="M758" s="6"/>
      <c r="N758" s="6"/>
      <c r="O758" s="6"/>
      <c r="P758" s="6"/>
      <c r="Q758" s="6"/>
      <c r="R758" s="6"/>
      <c r="S758" s="6"/>
      <c r="T758" s="6"/>
      <c r="U758" s="6"/>
      <c r="V758" s="6"/>
      <c r="W758" s="6"/>
      <c r="X758" s="8"/>
      <c r="Y758" s="6"/>
      <c r="Z758" s="6"/>
      <c r="AA758" s="6"/>
      <c r="AB758" s="8"/>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c r="BD758"/>
      <c r="BE758"/>
      <c r="BF758"/>
      <c r="BG758"/>
      <c r="BH758"/>
    </row>
    <row r="759" spans="1:60">
      <c r="A759" s="9">
        <v>757</v>
      </c>
      <c r="B759" s="16"/>
      <c r="C759" s="11"/>
      <c r="D759" s="11"/>
      <c r="E759" s="11"/>
      <c r="F759" s="11"/>
      <c r="G759" s="11"/>
      <c r="H759" s="11"/>
      <c r="I759" s="11"/>
      <c r="J759" s="11"/>
      <c r="K759" s="11"/>
      <c r="L759" s="11"/>
      <c r="M759" s="11"/>
      <c r="N759" s="11"/>
      <c r="O759" s="11"/>
      <c r="P759" s="11"/>
      <c r="Q759" s="11"/>
      <c r="R759" s="11"/>
      <c r="S759" s="11"/>
      <c r="T759" s="11"/>
      <c r="U759" s="11"/>
      <c r="V759" s="11"/>
      <c r="W759" s="11"/>
      <c r="X759" s="15"/>
      <c r="Y759" s="11"/>
      <c r="Z759" s="11"/>
      <c r="AA759" s="11"/>
      <c r="AB759" s="15"/>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4"/>
      <c r="BD759" s="14"/>
      <c r="BE759" s="14"/>
      <c r="BF759" s="14"/>
      <c r="BG759" s="14"/>
      <c r="BH759" s="14"/>
    </row>
    <row r="760" spans="1:60" s="14" customFormat="1">
      <c r="A760" s="5">
        <v>758</v>
      </c>
      <c r="B760" s="17"/>
      <c r="C760" s="6"/>
      <c r="D760" s="6"/>
      <c r="E760" s="6"/>
      <c r="F760" s="6"/>
      <c r="G760" s="6"/>
      <c r="H760" s="6"/>
      <c r="I760" s="6"/>
      <c r="J760" s="6"/>
      <c r="K760" s="6"/>
      <c r="L760" s="6"/>
      <c r="M760" s="6"/>
      <c r="N760" s="6"/>
      <c r="O760" s="6"/>
      <c r="P760" s="6"/>
      <c r="Q760" s="6"/>
      <c r="R760" s="6"/>
      <c r="S760" s="6"/>
      <c r="T760" s="6"/>
      <c r="U760" s="6"/>
      <c r="V760" s="6"/>
      <c r="W760" s="6"/>
      <c r="X760" s="8"/>
      <c r="Y760" s="6"/>
      <c r="Z760" s="6"/>
      <c r="AA760" s="6"/>
      <c r="AB760" s="8"/>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c r="BD760"/>
      <c r="BE760"/>
      <c r="BF760"/>
      <c r="BG760"/>
      <c r="BH760"/>
    </row>
    <row r="761" spans="1:60">
      <c r="A761" s="9">
        <v>759</v>
      </c>
      <c r="B761" s="16"/>
      <c r="C761" s="11"/>
      <c r="D761" s="11"/>
      <c r="E761" s="11"/>
      <c r="F761" s="11"/>
      <c r="G761" s="11"/>
      <c r="H761" s="11"/>
      <c r="I761" s="11"/>
      <c r="J761" s="11"/>
      <c r="K761" s="11"/>
      <c r="L761" s="11"/>
      <c r="M761" s="11"/>
      <c r="N761" s="11"/>
      <c r="O761" s="11"/>
      <c r="P761" s="11"/>
      <c r="Q761" s="11"/>
      <c r="R761" s="11"/>
      <c r="S761" s="11"/>
      <c r="T761" s="11"/>
      <c r="U761" s="11"/>
      <c r="V761" s="11"/>
      <c r="W761" s="11"/>
      <c r="X761" s="15"/>
      <c r="Y761" s="11"/>
      <c r="Z761" s="11"/>
      <c r="AA761" s="11"/>
      <c r="AB761" s="15"/>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4"/>
      <c r="BD761" s="14"/>
      <c r="BE761" s="14"/>
      <c r="BF761" s="14"/>
      <c r="BG761" s="14"/>
      <c r="BH761" s="14"/>
    </row>
    <row r="762" spans="1:60" s="14" customFormat="1">
      <c r="A762" s="5">
        <v>760</v>
      </c>
      <c r="B762" s="17"/>
      <c r="C762" s="6"/>
      <c r="D762" s="6"/>
      <c r="E762" s="6"/>
      <c r="F762" s="6"/>
      <c r="G762" s="6"/>
      <c r="H762" s="6"/>
      <c r="I762" s="6"/>
      <c r="J762" s="6"/>
      <c r="K762" s="6"/>
      <c r="L762" s="6"/>
      <c r="M762" s="6"/>
      <c r="N762" s="6"/>
      <c r="O762" s="6"/>
      <c r="P762" s="6"/>
      <c r="Q762" s="6"/>
      <c r="R762" s="6"/>
      <c r="S762" s="6"/>
      <c r="T762" s="6"/>
      <c r="U762" s="6"/>
      <c r="V762" s="6"/>
      <c r="W762" s="6"/>
      <c r="X762" s="8"/>
      <c r="Y762" s="6"/>
      <c r="Z762" s="6"/>
      <c r="AA762" s="6"/>
      <c r="AB762" s="8"/>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c r="BD762"/>
      <c r="BE762"/>
      <c r="BF762"/>
      <c r="BG762"/>
      <c r="BH762"/>
    </row>
    <row r="763" spans="1:60">
      <c r="A763" s="9">
        <v>761</v>
      </c>
      <c r="B763" s="16"/>
      <c r="C763" s="11"/>
      <c r="D763" s="11"/>
      <c r="E763" s="11"/>
      <c r="F763" s="11"/>
      <c r="G763" s="11"/>
      <c r="H763" s="11"/>
      <c r="I763" s="11"/>
      <c r="J763" s="11"/>
      <c r="K763" s="11"/>
      <c r="L763" s="11"/>
      <c r="M763" s="11"/>
      <c r="N763" s="11"/>
      <c r="O763" s="11"/>
      <c r="P763" s="11"/>
      <c r="Q763" s="11"/>
      <c r="R763" s="11"/>
      <c r="S763" s="11"/>
      <c r="T763" s="11"/>
      <c r="U763" s="11"/>
      <c r="V763" s="11"/>
      <c r="W763" s="11"/>
      <c r="X763" s="15"/>
      <c r="Y763" s="11"/>
      <c r="Z763" s="11"/>
      <c r="AA763" s="11"/>
      <c r="AB763" s="15"/>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4"/>
      <c r="BD763" s="14"/>
      <c r="BE763" s="14"/>
      <c r="BF763" s="14"/>
      <c r="BG763" s="14"/>
      <c r="BH763" s="14"/>
    </row>
    <row r="764" spans="1:60" s="14" customFormat="1">
      <c r="A764" s="5">
        <v>762</v>
      </c>
      <c r="B764" s="17"/>
      <c r="C764" s="6"/>
      <c r="D764" s="6"/>
      <c r="E764" s="6"/>
      <c r="F764" s="6"/>
      <c r="G764" s="6"/>
      <c r="H764" s="6"/>
      <c r="I764" s="6"/>
      <c r="J764" s="6"/>
      <c r="K764" s="6"/>
      <c r="L764" s="6"/>
      <c r="M764" s="6"/>
      <c r="N764" s="6"/>
      <c r="O764" s="6"/>
      <c r="P764" s="6"/>
      <c r="Q764" s="6"/>
      <c r="R764" s="6"/>
      <c r="S764" s="6"/>
      <c r="T764" s="6"/>
      <c r="U764" s="6"/>
      <c r="V764" s="6"/>
      <c r="W764" s="6"/>
      <c r="X764" s="8"/>
      <c r="Y764" s="6"/>
      <c r="Z764" s="6"/>
      <c r="AA764" s="6"/>
      <c r="AB764" s="8"/>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c r="BD764"/>
      <c r="BE764"/>
      <c r="BF764"/>
      <c r="BG764"/>
      <c r="BH764"/>
    </row>
    <row r="765" spans="1:60">
      <c r="A765" s="9">
        <v>763</v>
      </c>
      <c r="B765" s="16"/>
      <c r="C765" s="11"/>
      <c r="D765" s="11"/>
      <c r="E765" s="11"/>
      <c r="F765" s="11"/>
      <c r="G765" s="11"/>
      <c r="H765" s="11"/>
      <c r="I765" s="11"/>
      <c r="J765" s="11"/>
      <c r="K765" s="11"/>
      <c r="L765" s="11"/>
      <c r="M765" s="11"/>
      <c r="N765" s="11"/>
      <c r="O765" s="11"/>
      <c r="P765" s="11"/>
      <c r="Q765" s="11"/>
      <c r="R765" s="11"/>
      <c r="S765" s="11"/>
      <c r="T765" s="11"/>
      <c r="U765" s="11"/>
      <c r="V765" s="11"/>
      <c r="W765" s="11"/>
      <c r="X765" s="15"/>
      <c r="Y765" s="11"/>
      <c r="Z765" s="11"/>
      <c r="AA765" s="11"/>
      <c r="AB765" s="15"/>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4"/>
      <c r="BD765" s="14"/>
      <c r="BE765" s="14"/>
      <c r="BF765" s="14"/>
      <c r="BG765" s="14"/>
      <c r="BH765" s="14"/>
    </row>
    <row r="766" spans="1:60" s="14" customFormat="1">
      <c r="A766" s="5">
        <v>764</v>
      </c>
      <c r="B766" s="17"/>
      <c r="C766" s="6"/>
      <c r="D766" s="6"/>
      <c r="E766" s="6"/>
      <c r="F766" s="6"/>
      <c r="G766" s="6"/>
      <c r="H766" s="6"/>
      <c r="I766" s="6"/>
      <c r="J766" s="6"/>
      <c r="K766" s="6"/>
      <c r="L766" s="6"/>
      <c r="M766" s="6"/>
      <c r="N766" s="6"/>
      <c r="O766" s="6"/>
      <c r="P766" s="6"/>
      <c r="Q766" s="6"/>
      <c r="R766" s="6"/>
      <c r="S766" s="6"/>
      <c r="T766" s="6"/>
      <c r="U766" s="6"/>
      <c r="V766" s="6"/>
      <c r="W766" s="6"/>
      <c r="X766" s="8"/>
      <c r="Y766" s="6"/>
      <c r="Z766" s="6"/>
      <c r="AA766" s="6"/>
      <c r="AB766" s="8"/>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c r="BD766"/>
      <c r="BE766"/>
      <c r="BF766"/>
      <c r="BG766"/>
      <c r="BH766"/>
    </row>
    <row r="767" spans="1:60">
      <c r="A767" s="9">
        <v>765</v>
      </c>
      <c r="B767" s="16"/>
      <c r="C767" s="11"/>
      <c r="D767" s="11"/>
      <c r="E767" s="11"/>
      <c r="F767" s="11"/>
      <c r="G767" s="11"/>
      <c r="H767" s="11"/>
      <c r="I767" s="11"/>
      <c r="J767" s="11"/>
      <c r="K767" s="11"/>
      <c r="L767" s="11"/>
      <c r="M767" s="11"/>
      <c r="N767" s="11"/>
      <c r="O767" s="11"/>
      <c r="P767" s="11"/>
      <c r="Q767" s="11"/>
      <c r="R767" s="11"/>
      <c r="S767" s="11"/>
      <c r="T767" s="11"/>
      <c r="U767" s="11"/>
      <c r="V767" s="11"/>
      <c r="W767" s="11"/>
      <c r="X767" s="15"/>
      <c r="Y767" s="11"/>
      <c r="Z767" s="11"/>
      <c r="AA767" s="11"/>
      <c r="AB767" s="15"/>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4"/>
      <c r="BD767" s="14"/>
      <c r="BE767" s="14"/>
      <c r="BF767" s="14"/>
      <c r="BG767" s="14"/>
      <c r="BH767" s="14"/>
    </row>
    <row r="768" spans="1:60" s="14" customFormat="1">
      <c r="A768" s="5">
        <v>766</v>
      </c>
      <c r="B768" s="17"/>
      <c r="C768" s="6"/>
      <c r="D768" s="6"/>
      <c r="E768" s="6"/>
      <c r="F768" s="6"/>
      <c r="G768" s="6"/>
      <c r="H768" s="6"/>
      <c r="I768" s="6"/>
      <c r="J768" s="6"/>
      <c r="K768" s="6"/>
      <c r="L768" s="6"/>
      <c r="M768" s="6"/>
      <c r="N768" s="6"/>
      <c r="O768" s="6"/>
      <c r="P768" s="6"/>
      <c r="Q768" s="6"/>
      <c r="R768" s="6"/>
      <c r="S768" s="6"/>
      <c r="T768" s="6"/>
      <c r="U768" s="6"/>
      <c r="V768" s="6"/>
      <c r="W768" s="6"/>
      <c r="X768" s="8"/>
      <c r="Y768" s="6"/>
      <c r="Z768" s="6"/>
      <c r="AA768" s="6"/>
      <c r="AB768" s="8"/>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c r="BD768"/>
      <c r="BE768"/>
      <c r="BF768"/>
      <c r="BG768"/>
      <c r="BH768"/>
    </row>
    <row r="769" spans="1:60">
      <c r="A769" s="9">
        <v>767</v>
      </c>
      <c r="B769" s="16"/>
      <c r="C769" s="11"/>
      <c r="D769" s="11"/>
      <c r="E769" s="11"/>
      <c r="F769" s="11"/>
      <c r="G769" s="11"/>
      <c r="H769" s="11"/>
      <c r="I769" s="11"/>
      <c r="J769" s="11"/>
      <c r="K769" s="11"/>
      <c r="L769" s="11"/>
      <c r="M769" s="11"/>
      <c r="N769" s="11"/>
      <c r="O769" s="11"/>
      <c r="P769" s="11"/>
      <c r="Q769" s="11"/>
      <c r="R769" s="11"/>
      <c r="S769" s="11"/>
      <c r="T769" s="11"/>
      <c r="U769" s="11"/>
      <c r="V769" s="11"/>
      <c r="W769" s="11"/>
      <c r="X769" s="15"/>
      <c r="Y769" s="11"/>
      <c r="Z769" s="11"/>
      <c r="AA769" s="11"/>
      <c r="AB769" s="15"/>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4"/>
      <c r="BD769" s="14"/>
      <c r="BE769" s="14"/>
      <c r="BF769" s="14"/>
      <c r="BG769" s="14"/>
      <c r="BH769" s="14"/>
    </row>
    <row r="770" spans="1:60" s="14" customFormat="1">
      <c r="A770" s="5">
        <v>768</v>
      </c>
      <c r="B770" s="17"/>
      <c r="C770" s="6"/>
      <c r="D770" s="6"/>
      <c r="E770" s="6"/>
      <c r="F770" s="6"/>
      <c r="G770" s="6"/>
      <c r="H770" s="6"/>
      <c r="I770" s="6"/>
      <c r="J770" s="6"/>
      <c r="K770" s="6"/>
      <c r="L770" s="6"/>
      <c r="M770" s="6"/>
      <c r="N770" s="6"/>
      <c r="O770" s="6"/>
      <c r="P770" s="6"/>
      <c r="Q770" s="6"/>
      <c r="R770" s="6"/>
      <c r="S770" s="6"/>
      <c r="T770" s="6"/>
      <c r="U770" s="6"/>
      <c r="V770" s="6"/>
      <c r="W770" s="6"/>
      <c r="X770" s="8"/>
      <c r="Y770" s="6"/>
      <c r="Z770" s="6"/>
      <c r="AA770" s="6"/>
      <c r="AB770" s="8"/>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c r="BD770"/>
      <c r="BE770"/>
      <c r="BF770"/>
      <c r="BG770"/>
      <c r="BH770"/>
    </row>
    <row r="771" spans="1:60">
      <c r="A771" s="9">
        <v>769</v>
      </c>
      <c r="B771" s="16"/>
      <c r="C771" s="11"/>
      <c r="D771" s="11"/>
      <c r="E771" s="11"/>
      <c r="F771" s="11"/>
      <c r="G771" s="11"/>
      <c r="H771" s="11"/>
      <c r="I771" s="11"/>
      <c r="J771" s="11"/>
      <c r="K771" s="11"/>
      <c r="L771" s="11"/>
      <c r="M771" s="11"/>
      <c r="N771" s="11"/>
      <c r="O771" s="11"/>
      <c r="P771" s="11"/>
      <c r="Q771" s="11"/>
      <c r="R771" s="11"/>
      <c r="S771" s="11"/>
      <c r="T771" s="11"/>
      <c r="U771" s="11"/>
      <c r="V771" s="11"/>
      <c r="W771" s="11"/>
      <c r="X771" s="15"/>
      <c r="Y771" s="11"/>
      <c r="Z771" s="11"/>
      <c r="AA771" s="11"/>
      <c r="AB771" s="15"/>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4"/>
      <c r="BD771" s="14"/>
      <c r="BE771" s="14"/>
      <c r="BF771" s="14"/>
      <c r="BG771" s="14"/>
      <c r="BH771" s="14"/>
    </row>
    <row r="772" spans="1:60" s="14" customFormat="1">
      <c r="A772" s="5">
        <v>770</v>
      </c>
      <c r="B772" s="17"/>
      <c r="C772" s="6"/>
      <c r="D772" s="6"/>
      <c r="E772" s="6"/>
      <c r="F772" s="6"/>
      <c r="G772" s="6"/>
      <c r="H772" s="6"/>
      <c r="I772" s="6"/>
      <c r="J772" s="6"/>
      <c r="K772" s="6"/>
      <c r="L772" s="6"/>
      <c r="M772" s="6"/>
      <c r="N772" s="6"/>
      <c r="O772" s="6"/>
      <c r="P772" s="6"/>
      <c r="Q772" s="6"/>
      <c r="R772" s="6"/>
      <c r="S772" s="6"/>
      <c r="T772" s="6"/>
      <c r="U772" s="6"/>
      <c r="V772" s="6"/>
      <c r="W772" s="6"/>
      <c r="X772" s="8"/>
      <c r="Y772" s="6"/>
      <c r="Z772" s="6"/>
      <c r="AA772" s="6"/>
      <c r="AB772" s="8"/>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c r="BD772"/>
      <c r="BE772"/>
      <c r="BF772"/>
      <c r="BG772"/>
      <c r="BH772"/>
    </row>
    <row r="773" spans="1:60">
      <c r="A773" s="9">
        <v>771</v>
      </c>
      <c r="B773" s="16"/>
      <c r="C773" s="11"/>
      <c r="D773" s="11"/>
      <c r="E773" s="11"/>
      <c r="F773" s="11"/>
      <c r="G773" s="11"/>
      <c r="H773" s="11"/>
      <c r="I773" s="11"/>
      <c r="J773" s="11"/>
      <c r="K773" s="11"/>
      <c r="L773" s="11"/>
      <c r="M773" s="11"/>
      <c r="N773" s="11"/>
      <c r="O773" s="11"/>
      <c r="P773" s="11"/>
      <c r="Q773" s="11"/>
      <c r="R773" s="11"/>
      <c r="S773" s="11"/>
      <c r="T773" s="11"/>
      <c r="U773" s="11"/>
      <c r="V773" s="11"/>
      <c r="W773" s="11"/>
      <c r="X773" s="15"/>
      <c r="Y773" s="11"/>
      <c r="Z773" s="11"/>
      <c r="AA773" s="11"/>
      <c r="AB773" s="15"/>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4"/>
      <c r="BD773" s="14"/>
      <c r="BE773" s="14"/>
      <c r="BF773" s="14"/>
      <c r="BG773" s="14"/>
      <c r="BH773" s="14"/>
    </row>
    <row r="774" spans="1:60" s="14" customFormat="1">
      <c r="A774" s="5">
        <v>772</v>
      </c>
      <c r="B774" s="17"/>
      <c r="C774" s="6"/>
      <c r="D774" s="6"/>
      <c r="E774" s="6"/>
      <c r="F774" s="6"/>
      <c r="G774" s="6"/>
      <c r="H774" s="6"/>
      <c r="I774" s="6"/>
      <c r="J774" s="6"/>
      <c r="K774" s="6"/>
      <c r="L774" s="6"/>
      <c r="M774" s="6"/>
      <c r="N774" s="6"/>
      <c r="O774" s="6"/>
      <c r="P774" s="6"/>
      <c r="Q774" s="6"/>
      <c r="R774" s="6"/>
      <c r="S774" s="6"/>
      <c r="T774" s="6"/>
      <c r="U774" s="6"/>
      <c r="V774" s="6"/>
      <c r="W774" s="6"/>
      <c r="X774" s="8"/>
      <c r="Y774" s="6"/>
      <c r="Z774" s="6"/>
      <c r="AA774" s="6"/>
      <c r="AB774" s="8"/>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c r="BD774"/>
      <c r="BE774"/>
      <c r="BF774"/>
      <c r="BG774"/>
      <c r="BH774"/>
    </row>
    <row r="775" spans="1:60">
      <c r="A775" s="9">
        <v>773</v>
      </c>
      <c r="B775" s="16"/>
      <c r="C775" s="11"/>
      <c r="D775" s="11"/>
      <c r="E775" s="11"/>
      <c r="F775" s="11"/>
      <c r="G775" s="11"/>
      <c r="H775" s="11"/>
      <c r="I775" s="11"/>
      <c r="J775" s="11"/>
      <c r="K775" s="11"/>
      <c r="L775" s="11"/>
      <c r="M775" s="11"/>
      <c r="N775" s="11"/>
      <c r="O775" s="11"/>
      <c r="P775" s="11"/>
      <c r="Q775" s="11"/>
      <c r="R775" s="11"/>
      <c r="S775" s="11"/>
      <c r="T775" s="11"/>
      <c r="U775" s="11"/>
      <c r="V775" s="11"/>
      <c r="W775" s="11"/>
      <c r="X775" s="15"/>
      <c r="Y775" s="11"/>
      <c r="Z775" s="11"/>
      <c r="AA775" s="11"/>
      <c r="AB775" s="15"/>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4"/>
      <c r="BD775" s="14"/>
      <c r="BE775" s="14"/>
      <c r="BF775" s="14"/>
      <c r="BG775" s="14"/>
      <c r="BH775" s="14"/>
    </row>
    <row r="776" spans="1:60" s="14" customFormat="1">
      <c r="A776" s="5">
        <v>774</v>
      </c>
      <c r="B776" s="17"/>
      <c r="C776" s="6"/>
      <c r="D776" s="6"/>
      <c r="E776" s="6"/>
      <c r="F776" s="6"/>
      <c r="G776" s="6"/>
      <c r="H776" s="6"/>
      <c r="I776" s="6"/>
      <c r="J776" s="6"/>
      <c r="K776" s="6"/>
      <c r="L776" s="6"/>
      <c r="M776" s="6"/>
      <c r="N776" s="6"/>
      <c r="O776" s="6"/>
      <c r="P776" s="6"/>
      <c r="Q776" s="6"/>
      <c r="R776" s="6"/>
      <c r="S776" s="6"/>
      <c r="T776" s="6"/>
      <c r="U776" s="6"/>
      <c r="V776" s="6"/>
      <c r="W776" s="6"/>
      <c r="X776" s="8"/>
      <c r="Y776" s="6"/>
      <c r="Z776" s="6"/>
      <c r="AA776" s="6"/>
      <c r="AB776" s="8"/>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c r="BD776"/>
      <c r="BE776"/>
      <c r="BF776"/>
      <c r="BG776"/>
      <c r="BH776"/>
    </row>
    <row r="777" spans="1:60">
      <c r="A777" s="9">
        <v>775</v>
      </c>
      <c r="B777" s="16"/>
      <c r="C777" s="11"/>
      <c r="D777" s="11"/>
      <c r="E777" s="11"/>
      <c r="F777" s="11"/>
      <c r="G777" s="11"/>
      <c r="H777" s="11"/>
      <c r="I777" s="11"/>
      <c r="J777" s="11"/>
      <c r="K777" s="11"/>
      <c r="L777" s="11"/>
      <c r="M777" s="11"/>
      <c r="N777" s="11"/>
      <c r="O777" s="11"/>
      <c r="P777" s="11"/>
      <c r="Q777" s="11"/>
      <c r="R777" s="11"/>
      <c r="S777" s="11"/>
      <c r="T777" s="11"/>
      <c r="U777" s="11"/>
      <c r="V777" s="11"/>
      <c r="W777" s="11"/>
      <c r="X777" s="15"/>
      <c r="Y777" s="11"/>
      <c r="Z777" s="11"/>
      <c r="AA777" s="11"/>
      <c r="AB777" s="15"/>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4"/>
      <c r="BD777" s="14"/>
      <c r="BE777" s="14"/>
      <c r="BF777" s="14"/>
      <c r="BG777" s="14"/>
      <c r="BH777" s="14"/>
    </row>
    <row r="778" spans="1:60" s="14" customFormat="1">
      <c r="A778" s="5">
        <v>776</v>
      </c>
      <c r="B778" s="17"/>
      <c r="C778" s="6"/>
      <c r="D778" s="6"/>
      <c r="E778" s="6"/>
      <c r="F778" s="6"/>
      <c r="G778" s="6"/>
      <c r="H778" s="6"/>
      <c r="I778" s="6"/>
      <c r="J778" s="6"/>
      <c r="K778" s="6"/>
      <c r="L778" s="6"/>
      <c r="M778" s="6"/>
      <c r="N778" s="6"/>
      <c r="O778" s="6"/>
      <c r="P778" s="6"/>
      <c r="Q778" s="6"/>
      <c r="R778" s="6"/>
      <c r="S778" s="6"/>
      <c r="T778" s="6"/>
      <c r="U778" s="6"/>
      <c r="V778" s="6"/>
      <c r="W778" s="6"/>
      <c r="X778" s="8"/>
      <c r="Y778" s="6"/>
      <c r="Z778" s="6"/>
      <c r="AA778" s="6"/>
      <c r="AB778" s="8"/>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c r="BD778"/>
      <c r="BE778"/>
      <c r="BF778"/>
      <c r="BG778"/>
      <c r="BH778"/>
    </row>
    <row r="779" spans="1:60">
      <c r="A779" s="9">
        <v>777</v>
      </c>
      <c r="B779" s="16"/>
      <c r="C779" s="11"/>
      <c r="D779" s="11"/>
      <c r="E779" s="11"/>
      <c r="F779" s="11"/>
      <c r="G779" s="11"/>
      <c r="H779" s="11"/>
      <c r="I779" s="11"/>
      <c r="J779" s="11"/>
      <c r="K779" s="11"/>
      <c r="L779" s="11"/>
      <c r="M779" s="11"/>
      <c r="N779" s="11"/>
      <c r="O779" s="11"/>
      <c r="P779" s="11"/>
      <c r="Q779" s="11"/>
      <c r="R779" s="11"/>
      <c r="S779" s="11"/>
      <c r="T779" s="11"/>
      <c r="U779" s="11"/>
      <c r="V779" s="11"/>
      <c r="W779" s="11"/>
      <c r="X779" s="15"/>
      <c r="Y779" s="11"/>
      <c r="Z779" s="11"/>
      <c r="AA779" s="11"/>
      <c r="AB779" s="15"/>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4"/>
      <c r="BD779" s="14"/>
      <c r="BE779" s="14"/>
      <c r="BF779" s="14"/>
      <c r="BG779" s="14"/>
      <c r="BH779" s="14"/>
    </row>
    <row r="780" spans="1:60" s="14" customFormat="1">
      <c r="A780" s="5">
        <v>778</v>
      </c>
      <c r="B780" s="17"/>
      <c r="C780" s="6"/>
      <c r="D780" s="6"/>
      <c r="E780" s="6"/>
      <c r="F780" s="6"/>
      <c r="G780" s="6"/>
      <c r="H780" s="6"/>
      <c r="I780" s="6"/>
      <c r="J780" s="6"/>
      <c r="K780" s="6"/>
      <c r="L780" s="6"/>
      <c r="M780" s="6"/>
      <c r="N780" s="6"/>
      <c r="O780" s="6"/>
      <c r="P780" s="6"/>
      <c r="Q780" s="6"/>
      <c r="R780" s="6"/>
      <c r="S780" s="6"/>
      <c r="T780" s="6"/>
      <c r="U780" s="6"/>
      <c r="V780" s="6"/>
      <c r="W780" s="6"/>
      <c r="X780" s="8"/>
      <c r="Y780" s="6"/>
      <c r="Z780" s="6"/>
      <c r="AA780" s="6"/>
      <c r="AB780" s="8"/>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c r="BD780"/>
      <c r="BE780"/>
      <c r="BF780"/>
      <c r="BG780"/>
      <c r="BH780"/>
    </row>
    <row r="781" spans="1:60">
      <c r="A781" s="9">
        <v>779</v>
      </c>
      <c r="B781" s="16"/>
      <c r="C781" s="11"/>
      <c r="D781" s="11"/>
      <c r="E781" s="11"/>
      <c r="F781" s="11"/>
      <c r="G781" s="11"/>
      <c r="H781" s="11"/>
      <c r="I781" s="11"/>
      <c r="J781" s="11"/>
      <c r="K781" s="11"/>
      <c r="L781" s="11"/>
      <c r="M781" s="11"/>
      <c r="N781" s="11"/>
      <c r="O781" s="11"/>
      <c r="P781" s="11"/>
      <c r="Q781" s="11"/>
      <c r="R781" s="11"/>
      <c r="S781" s="11"/>
      <c r="T781" s="11"/>
      <c r="U781" s="11"/>
      <c r="V781" s="11"/>
      <c r="W781" s="11"/>
      <c r="X781" s="15"/>
      <c r="Y781" s="11"/>
      <c r="Z781" s="11"/>
      <c r="AA781" s="11"/>
      <c r="AB781" s="15"/>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4"/>
      <c r="BD781" s="14"/>
      <c r="BE781" s="14"/>
      <c r="BF781" s="14"/>
      <c r="BG781" s="14"/>
      <c r="BH781" s="14"/>
    </row>
    <row r="782" spans="1:60" s="14" customFormat="1">
      <c r="A782" s="5">
        <v>780</v>
      </c>
      <c r="B782" s="17"/>
      <c r="C782" s="6"/>
      <c r="D782" s="6"/>
      <c r="E782" s="6"/>
      <c r="F782" s="6"/>
      <c r="G782" s="6"/>
      <c r="H782" s="6"/>
      <c r="I782" s="6"/>
      <c r="J782" s="6"/>
      <c r="K782" s="6"/>
      <c r="L782" s="6"/>
      <c r="M782" s="6"/>
      <c r="N782" s="6"/>
      <c r="O782" s="6"/>
      <c r="P782" s="6"/>
      <c r="Q782" s="6"/>
      <c r="R782" s="6"/>
      <c r="S782" s="6"/>
      <c r="T782" s="6"/>
      <c r="U782" s="6"/>
      <c r="V782" s="6"/>
      <c r="W782" s="6"/>
      <c r="X782" s="8"/>
      <c r="Y782" s="6"/>
      <c r="Z782" s="6"/>
      <c r="AA782" s="6"/>
      <c r="AB782" s="8"/>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c r="BD782"/>
      <c r="BE782"/>
      <c r="BF782"/>
      <c r="BG782"/>
      <c r="BH782"/>
    </row>
    <row r="783" spans="1:60">
      <c r="A783" s="9">
        <v>781</v>
      </c>
      <c r="B783" s="16"/>
      <c r="C783" s="11"/>
      <c r="D783" s="11"/>
      <c r="E783" s="11"/>
      <c r="F783" s="11"/>
      <c r="G783" s="11"/>
      <c r="H783" s="11"/>
      <c r="I783" s="11"/>
      <c r="J783" s="11"/>
      <c r="K783" s="11"/>
      <c r="L783" s="11"/>
      <c r="M783" s="11"/>
      <c r="N783" s="11"/>
      <c r="O783" s="11"/>
      <c r="P783" s="11"/>
      <c r="Q783" s="11"/>
      <c r="R783" s="11"/>
      <c r="S783" s="11"/>
      <c r="T783" s="11"/>
      <c r="U783" s="11"/>
      <c r="V783" s="11"/>
      <c r="W783" s="11"/>
      <c r="X783" s="15"/>
      <c r="Y783" s="11"/>
      <c r="Z783" s="11"/>
      <c r="AA783" s="11"/>
      <c r="AB783" s="15"/>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4"/>
      <c r="BD783" s="14"/>
      <c r="BE783" s="14"/>
      <c r="BF783" s="14"/>
      <c r="BG783" s="14"/>
      <c r="BH783" s="14"/>
    </row>
    <row r="784" spans="1:60" s="14" customFormat="1">
      <c r="A784" s="5">
        <v>782</v>
      </c>
      <c r="B784" s="17"/>
      <c r="C784" s="6"/>
      <c r="D784" s="6"/>
      <c r="E784" s="6"/>
      <c r="F784" s="6"/>
      <c r="G784" s="6"/>
      <c r="H784" s="6"/>
      <c r="I784" s="6"/>
      <c r="J784" s="6"/>
      <c r="K784" s="6"/>
      <c r="L784" s="6"/>
      <c r="M784" s="6"/>
      <c r="N784" s="6"/>
      <c r="O784" s="6"/>
      <c r="P784" s="6"/>
      <c r="Q784" s="6"/>
      <c r="R784" s="6"/>
      <c r="S784" s="6"/>
      <c r="T784" s="6"/>
      <c r="U784" s="6"/>
      <c r="V784" s="6"/>
      <c r="W784" s="6"/>
      <c r="X784" s="8"/>
      <c r="Y784" s="6"/>
      <c r="Z784" s="6"/>
      <c r="AA784" s="6"/>
      <c r="AB784" s="8"/>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c r="BD784"/>
      <c r="BE784"/>
      <c r="BF784"/>
      <c r="BG784"/>
      <c r="BH784"/>
    </row>
    <row r="785" spans="1:60">
      <c r="A785" s="9">
        <v>783</v>
      </c>
      <c r="B785" s="16"/>
      <c r="C785" s="11"/>
      <c r="D785" s="11"/>
      <c r="E785" s="11"/>
      <c r="F785" s="11"/>
      <c r="G785" s="11"/>
      <c r="H785" s="11"/>
      <c r="I785" s="11"/>
      <c r="J785" s="11"/>
      <c r="K785" s="11"/>
      <c r="L785" s="11"/>
      <c r="M785" s="11"/>
      <c r="N785" s="11"/>
      <c r="O785" s="11"/>
      <c r="P785" s="11"/>
      <c r="Q785" s="11"/>
      <c r="R785" s="11"/>
      <c r="S785" s="11"/>
      <c r="T785" s="11"/>
      <c r="U785" s="11"/>
      <c r="V785" s="11"/>
      <c r="W785" s="11"/>
      <c r="X785" s="15"/>
      <c r="Y785" s="11"/>
      <c r="Z785" s="11"/>
      <c r="AA785" s="11"/>
      <c r="AB785" s="15"/>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4"/>
      <c r="BD785" s="14"/>
      <c r="BE785" s="14"/>
      <c r="BF785" s="14"/>
      <c r="BG785" s="14"/>
      <c r="BH785" s="14"/>
    </row>
    <row r="786" spans="1:60" s="14" customFormat="1">
      <c r="A786" s="5">
        <v>784</v>
      </c>
      <c r="B786" s="17"/>
      <c r="C786" s="6"/>
      <c r="D786" s="6"/>
      <c r="E786" s="6"/>
      <c r="F786" s="6"/>
      <c r="G786" s="6"/>
      <c r="H786" s="6"/>
      <c r="I786" s="6"/>
      <c r="J786" s="6"/>
      <c r="K786" s="6"/>
      <c r="L786" s="6"/>
      <c r="M786" s="6"/>
      <c r="N786" s="6"/>
      <c r="O786" s="6"/>
      <c r="P786" s="6"/>
      <c r="Q786" s="6"/>
      <c r="R786" s="6"/>
      <c r="S786" s="6"/>
      <c r="T786" s="6"/>
      <c r="U786" s="6"/>
      <c r="V786" s="6"/>
      <c r="W786" s="6"/>
      <c r="X786" s="8"/>
      <c r="Y786" s="6"/>
      <c r="Z786" s="6"/>
      <c r="AA786" s="6"/>
      <c r="AB786" s="8"/>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c r="BD786"/>
      <c r="BE786"/>
      <c r="BF786"/>
      <c r="BG786"/>
      <c r="BH786"/>
    </row>
    <row r="787" spans="1:60">
      <c r="A787" s="9">
        <v>785</v>
      </c>
      <c r="B787" s="16"/>
      <c r="C787" s="11"/>
      <c r="D787" s="11"/>
      <c r="E787" s="11"/>
      <c r="F787" s="11"/>
      <c r="G787" s="11"/>
      <c r="H787" s="11"/>
      <c r="I787" s="11"/>
      <c r="J787" s="11"/>
      <c r="K787" s="11"/>
      <c r="L787" s="11"/>
      <c r="M787" s="11"/>
      <c r="N787" s="11"/>
      <c r="O787" s="11"/>
      <c r="P787" s="11"/>
      <c r="Q787" s="11"/>
      <c r="R787" s="11"/>
      <c r="S787" s="11"/>
      <c r="T787" s="11"/>
      <c r="U787" s="11"/>
      <c r="V787" s="11"/>
      <c r="W787" s="11"/>
      <c r="X787" s="15"/>
      <c r="Y787" s="11"/>
      <c r="Z787" s="11"/>
      <c r="AA787" s="11"/>
      <c r="AB787" s="15"/>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4"/>
      <c r="BD787" s="14"/>
      <c r="BE787" s="14"/>
      <c r="BF787" s="14"/>
      <c r="BG787" s="14"/>
      <c r="BH787" s="14"/>
    </row>
    <row r="788" spans="1:60" s="14" customFormat="1">
      <c r="A788" s="5">
        <v>786</v>
      </c>
      <c r="B788" s="17"/>
      <c r="C788" s="6"/>
      <c r="D788" s="6"/>
      <c r="E788" s="6"/>
      <c r="F788" s="6"/>
      <c r="G788" s="6"/>
      <c r="H788" s="6"/>
      <c r="I788" s="6"/>
      <c r="J788" s="6"/>
      <c r="K788" s="6"/>
      <c r="L788" s="6"/>
      <c r="M788" s="6"/>
      <c r="N788" s="6"/>
      <c r="O788" s="6"/>
      <c r="P788" s="6"/>
      <c r="Q788" s="6"/>
      <c r="R788" s="6"/>
      <c r="S788" s="6"/>
      <c r="T788" s="6"/>
      <c r="U788" s="6"/>
      <c r="V788" s="6"/>
      <c r="W788" s="6"/>
      <c r="X788" s="8"/>
      <c r="Y788" s="6"/>
      <c r="Z788" s="6"/>
      <c r="AA788" s="6"/>
      <c r="AB788" s="8"/>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c r="BD788"/>
      <c r="BE788"/>
      <c r="BF788"/>
      <c r="BG788"/>
      <c r="BH788"/>
    </row>
    <row r="789" spans="1:60">
      <c r="A789" s="9">
        <v>787</v>
      </c>
      <c r="B789" s="16"/>
      <c r="C789" s="11"/>
      <c r="D789" s="11"/>
      <c r="E789" s="11"/>
      <c r="F789" s="11"/>
      <c r="G789" s="11"/>
      <c r="H789" s="11"/>
      <c r="I789" s="11"/>
      <c r="J789" s="11"/>
      <c r="K789" s="11"/>
      <c r="L789" s="11"/>
      <c r="M789" s="11"/>
      <c r="N789" s="11"/>
      <c r="O789" s="11"/>
      <c r="P789" s="11"/>
      <c r="Q789" s="11"/>
      <c r="R789" s="11"/>
      <c r="S789" s="11"/>
      <c r="T789" s="11"/>
      <c r="U789" s="11"/>
      <c r="V789" s="11"/>
      <c r="W789" s="11"/>
      <c r="X789" s="15"/>
      <c r="Y789" s="11"/>
      <c r="Z789" s="11"/>
      <c r="AA789" s="11"/>
      <c r="AB789" s="15"/>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4"/>
      <c r="BD789" s="14"/>
      <c r="BE789" s="14"/>
      <c r="BF789" s="14"/>
      <c r="BG789" s="14"/>
      <c r="BH789" s="14"/>
    </row>
    <row r="790" spans="1:60" s="14" customFormat="1">
      <c r="A790" s="5">
        <v>788</v>
      </c>
      <c r="B790" s="17"/>
      <c r="C790" s="6"/>
      <c r="D790" s="6"/>
      <c r="E790" s="6"/>
      <c r="F790" s="6"/>
      <c r="G790" s="6"/>
      <c r="H790" s="6"/>
      <c r="I790" s="6"/>
      <c r="J790" s="6"/>
      <c r="K790" s="6"/>
      <c r="L790" s="6"/>
      <c r="M790" s="6"/>
      <c r="N790" s="6"/>
      <c r="O790" s="6"/>
      <c r="P790" s="6"/>
      <c r="Q790" s="6"/>
      <c r="R790" s="6"/>
      <c r="S790" s="6"/>
      <c r="T790" s="6"/>
      <c r="U790" s="6"/>
      <c r="V790" s="6"/>
      <c r="W790" s="6"/>
      <c r="X790" s="8"/>
      <c r="Y790" s="6"/>
      <c r="Z790" s="6"/>
      <c r="AA790" s="6"/>
      <c r="AB790" s="8"/>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c r="BD790"/>
      <c r="BE790"/>
      <c r="BF790"/>
      <c r="BG790"/>
      <c r="BH790"/>
    </row>
    <row r="791" spans="1:60">
      <c r="A791" s="9">
        <v>789</v>
      </c>
      <c r="B791" s="16"/>
      <c r="C791" s="11"/>
      <c r="D791" s="11"/>
      <c r="E791" s="11"/>
      <c r="F791" s="11"/>
      <c r="G791" s="11"/>
      <c r="H791" s="11"/>
      <c r="I791" s="11"/>
      <c r="J791" s="11"/>
      <c r="K791" s="11"/>
      <c r="L791" s="11"/>
      <c r="M791" s="11"/>
      <c r="N791" s="11"/>
      <c r="O791" s="11"/>
      <c r="P791" s="11"/>
      <c r="Q791" s="11"/>
      <c r="R791" s="11"/>
      <c r="S791" s="11"/>
      <c r="T791" s="11"/>
      <c r="U791" s="11"/>
      <c r="V791" s="11"/>
      <c r="W791" s="11"/>
      <c r="X791" s="15"/>
      <c r="Y791" s="11"/>
      <c r="Z791" s="11"/>
      <c r="AA791" s="11"/>
      <c r="AB791" s="15"/>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4"/>
      <c r="BD791" s="14"/>
      <c r="BE791" s="14"/>
      <c r="BF791" s="14"/>
      <c r="BG791" s="14"/>
      <c r="BH791" s="14"/>
    </row>
    <row r="792" spans="1:60" s="14" customFormat="1">
      <c r="A792" s="5">
        <v>790</v>
      </c>
      <c r="B792" s="17"/>
      <c r="C792" s="6"/>
      <c r="D792" s="6"/>
      <c r="E792" s="6"/>
      <c r="F792" s="6"/>
      <c r="G792" s="6"/>
      <c r="H792" s="6"/>
      <c r="I792" s="6"/>
      <c r="J792" s="6"/>
      <c r="K792" s="6"/>
      <c r="L792" s="6"/>
      <c r="M792" s="6"/>
      <c r="N792" s="6"/>
      <c r="O792" s="6"/>
      <c r="P792" s="6"/>
      <c r="Q792" s="6"/>
      <c r="R792" s="6"/>
      <c r="S792" s="6"/>
      <c r="T792" s="6"/>
      <c r="U792" s="6"/>
      <c r="V792" s="6"/>
      <c r="W792" s="6"/>
      <c r="X792" s="8"/>
      <c r="Y792" s="6"/>
      <c r="Z792" s="6"/>
      <c r="AA792" s="6"/>
      <c r="AB792" s="8"/>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c r="BD792"/>
      <c r="BE792"/>
      <c r="BF792"/>
      <c r="BG792"/>
      <c r="BH792"/>
    </row>
    <row r="793" spans="1:60">
      <c r="A793" s="9">
        <v>791</v>
      </c>
      <c r="B793" s="16"/>
      <c r="C793" s="11"/>
      <c r="D793" s="11"/>
      <c r="E793" s="11"/>
      <c r="F793" s="11"/>
      <c r="G793" s="11"/>
      <c r="H793" s="11"/>
      <c r="I793" s="11"/>
      <c r="J793" s="11"/>
      <c r="K793" s="11"/>
      <c r="L793" s="11"/>
      <c r="M793" s="11"/>
      <c r="N793" s="11"/>
      <c r="O793" s="11"/>
      <c r="P793" s="11"/>
      <c r="Q793" s="11"/>
      <c r="R793" s="11"/>
      <c r="S793" s="11"/>
      <c r="T793" s="11"/>
      <c r="U793" s="11"/>
      <c r="V793" s="11"/>
      <c r="W793" s="11"/>
      <c r="X793" s="15"/>
      <c r="Y793" s="11"/>
      <c r="Z793" s="11"/>
      <c r="AA793" s="11"/>
      <c r="AB793" s="15"/>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4"/>
      <c r="BD793" s="14"/>
      <c r="BE793" s="14"/>
      <c r="BF793" s="14"/>
      <c r="BG793" s="14"/>
      <c r="BH793" s="14"/>
    </row>
    <row r="794" spans="1:60" s="14" customFormat="1">
      <c r="A794" s="5">
        <v>792</v>
      </c>
      <c r="B794" s="17"/>
      <c r="C794" s="6"/>
      <c r="D794" s="6"/>
      <c r="E794" s="6"/>
      <c r="F794" s="6"/>
      <c r="G794" s="6"/>
      <c r="H794" s="6"/>
      <c r="I794" s="6"/>
      <c r="J794" s="6"/>
      <c r="K794" s="6"/>
      <c r="L794" s="6"/>
      <c r="M794" s="6"/>
      <c r="N794" s="6"/>
      <c r="O794" s="6"/>
      <c r="P794" s="6"/>
      <c r="Q794" s="6"/>
      <c r="R794" s="6"/>
      <c r="S794" s="6"/>
      <c r="T794" s="6"/>
      <c r="U794" s="6"/>
      <c r="V794" s="6"/>
      <c r="W794" s="6"/>
      <c r="X794" s="8"/>
      <c r="Y794" s="6"/>
      <c r="Z794" s="6"/>
      <c r="AA794" s="6"/>
      <c r="AB794" s="8"/>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c r="BD794"/>
      <c r="BE794"/>
      <c r="BF794"/>
      <c r="BG794"/>
      <c r="BH794"/>
    </row>
    <row r="795" spans="1:60">
      <c r="A795" s="9">
        <v>793</v>
      </c>
      <c r="B795" s="16"/>
      <c r="C795" s="11"/>
      <c r="D795" s="11"/>
      <c r="E795" s="11"/>
      <c r="F795" s="11"/>
      <c r="G795" s="11"/>
      <c r="H795" s="11"/>
      <c r="I795" s="11"/>
      <c r="J795" s="11"/>
      <c r="K795" s="11"/>
      <c r="L795" s="11"/>
      <c r="M795" s="11"/>
      <c r="N795" s="11"/>
      <c r="O795" s="11"/>
      <c r="P795" s="11"/>
      <c r="Q795" s="11"/>
      <c r="R795" s="11"/>
      <c r="S795" s="11"/>
      <c r="T795" s="11"/>
      <c r="U795" s="11"/>
      <c r="V795" s="11"/>
      <c r="W795" s="11"/>
      <c r="X795" s="15"/>
      <c r="Y795" s="11"/>
      <c r="Z795" s="11"/>
      <c r="AA795" s="11"/>
      <c r="AB795" s="15"/>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4"/>
      <c r="BD795" s="14"/>
      <c r="BE795" s="14"/>
      <c r="BF795" s="14"/>
      <c r="BG795" s="14"/>
      <c r="BH795" s="14"/>
    </row>
    <row r="796" spans="1:60" s="14" customFormat="1">
      <c r="A796" s="5">
        <v>794</v>
      </c>
      <c r="B796" s="17"/>
      <c r="C796" s="6"/>
      <c r="D796" s="6"/>
      <c r="E796" s="6"/>
      <c r="F796" s="6"/>
      <c r="G796" s="6"/>
      <c r="H796" s="6"/>
      <c r="I796" s="6"/>
      <c r="J796" s="6"/>
      <c r="K796" s="6"/>
      <c r="L796" s="6"/>
      <c r="M796" s="6"/>
      <c r="N796" s="6"/>
      <c r="O796" s="6"/>
      <c r="P796" s="6"/>
      <c r="Q796" s="6"/>
      <c r="R796" s="6"/>
      <c r="S796" s="6"/>
      <c r="T796" s="6"/>
      <c r="U796" s="6"/>
      <c r="V796" s="6"/>
      <c r="W796" s="6"/>
      <c r="X796" s="8"/>
      <c r="Y796" s="6"/>
      <c r="Z796" s="6"/>
      <c r="AA796" s="6"/>
      <c r="AB796" s="8"/>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c r="BD796"/>
      <c r="BE796"/>
      <c r="BF796"/>
      <c r="BG796"/>
      <c r="BH796"/>
    </row>
    <row r="797" spans="1:60">
      <c r="A797" s="9">
        <v>795</v>
      </c>
      <c r="B797" s="16"/>
      <c r="C797" s="11"/>
      <c r="D797" s="11"/>
      <c r="E797" s="11"/>
      <c r="F797" s="11"/>
      <c r="G797" s="11"/>
      <c r="H797" s="11"/>
      <c r="I797" s="11"/>
      <c r="J797" s="11"/>
      <c r="K797" s="11"/>
      <c r="L797" s="11"/>
      <c r="M797" s="11"/>
      <c r="N797" s="11"/>
      <c r="O797" s="11"/>
      <c r="P797" s="11"/>
      <c r="Q797" s="11"/>
      <c r="R797" s="11"/>
      <c r="S797" s="11"/>
      <c r="T797" s="11"/>
      <c r="U797" s="11"/>
      <c r="V797" s="11"/>
      <c r="W797" s="11"/>
      <c r="X797" s="15"/>
      <c r="Y797" s="11"/>
      <c r="Z797" s="11"/>
      <c r="AA797" s="11"/>
      <c r="AB797" s="15"/>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4"/>
      <c r="BD797" s="14"/>
      <c r="BE797" s="14"/>
      <c r="BF797" s="14"/>
      <c r="BG797" s="14"/>
      <c r="BH797" s="14"/>
    </row>
    <row r="798" spans="1:60" s="14" customFormat="1">
      <c r="A798" s="5">
        <v>796</v>
      </c>
      <c r="B798" s="17"/>
      <c r="C798" s="6"/>
      <c r="D798" s="6"/>
      <c r="E798" s="6"/>
      <c r="F798" s="6"/>
      <c r="G798" s="6"/>
      <c r="H798" s="6"/>
      <c r="I798" s="6"/>
      <c r="J798" s="6"/>
      <c r="K798" s="6"/>
      <c r="L798" s="6"/>
      <c r="M798" s="6"/>
      <c r="N798" s="6"/>
      <c r="O798" s="6"/>
      <c r="P798" s="6"/>
      <c r="Q798" s="6"/>
      <c r="R798" s="6"/>
      <c r="S798" s="6"/>
      <c r="T798" s="6"/>
      <c r="U798" s="6"/>
      <c r="V798" s="6"/>
      <c r="W798" s="6"/>
      <c r="X798" s="8"/>
      <c r="Y798" s="6"/>
      <c r="Z798" s="6"/>
      <c r="AA798" s="6"/>
      <c r="AB798" s="8"/>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c r="BD798"/>
      <c r="BE798"/>
      <c r="BF798"/>
      <c r="BG798"/>
      <c r="BH798"/>
    </row>
    <row r="799" spans="1:60">
      <c r="A799" s="9">
        <v>797</v>
      </c>
      <c r="B799" s="16"/>
      <c r="C799" s="11"/>
      <c r="D799" s="11"/>
      <c r="E799" s="11"/>
      <c r="F799" s="11"/>
      <c r="G799" s="11"/>
      <c r="H799" s="11"/>
      <c r="I799" s="11"/>
      <c r="J799" s="11"/>
      <c r="K799" s="11"/>
      <c r="L799" s="11"/>
      <c r="M799" s="11"/>
      <c r="N799" s="11"/>
      <c r="O799" s="11"/>
      <c r="P799" s="11"/>
      <c r="Q799" s="11"/>
      <c r="R799" s="11"/>
      <c r="S799" s="11"/>
      <c r="T799" s="11"/>
      <c r="U799" s="11"/>
      <c r="V799" s="11"/>
      <c r="W799" s="11"/>
      <c r="X799" s="15"/>
      <c r="Y799" s="11"/>
      <c r="Z799" s="11"/>
      <c r="AA799" s="11"/>
      <c r="AB799" s="15"/>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4"/>
      <c r="BD799" s="14"/>
      <c r="BE799" s="14"/>
      <c r="BF799" s="14"/>
      <c r="BG799" s="14"/>
      <c r="BH799" s="14"/>
    </row>
    <row r="800" spans="1:60" s="14" customFormat="1">
      <c r="A800" s="5">
        <v>798</v>
      </c>
      <c r="B800" s="17"/>
      <c r="C800" s="6"/>
      <c r="D800" s="6"/>
      <c r="E800" s="6"/>
      <c r="F800" s="6"/>
      <c r="G800" s="6"/>
      <c r="H800" s="6"/>
      <c r="I800" s="6"/>
      <c r="J800" s="6"/>
      <c r="K800" s="6"/>
      <c r="L800" s="6"/>
      <c r="M800" s="6"/>
      <c r="N800" s="6"/>
      <c r="O800" s="6"/>
      <c r="P800" s="6"/>
      <c r="Q800" s="6"/>
      <c r="R800" s="6"/>
      <c r="S800" s="6"/>
      <c r="T800" s="6"/>
      <c r="U800" s="6"/>
      <c r="V800" s="6"/>
      <c r="W800" s="6"/>
      <c r="X800" s="8"/>
      <c r="Y800" s="6"/>
      <c r="Z800" s="6"/>
      <c r="AA800" s="6"/>
      <c r="AB800" s="8"/>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c r="BD800"/>
      <c r="BE800"/>
      <c r="BF800"/>
      <c r="BG800"/>
      <c r="BH800"/>
    </row>
    <row r="801" spans="1:60">
      <c r="A801" s="9">
        <v>799</v>
      </c>
      <c r="B801" s="16"/>
      <c r="C801" s="11"/>
      <c r="D801" s="11"/>
      <c r="E801" s="11"/>
      <c r="F801" s="11"/>
      <c r="G801" s="11"/>
      <c r="H801" s="11"/>
      <c r="I801" s="11"/>
      <c r="J801" s="11"/>
      <c r="K801" s="11"/>
      <c r="L801" s="11"/>
      <c r="M801" s="11"/>
      <c r="N801" s="11"/>
      <c r="O801" s="11"/>
      <c r="P801" s="11"/>
      <c r="Q801" s="11"/>
      <c r="R801" s="11"/>
      <c r="S801" s="11"/>
      <c r="T801" s="11"/>
      <c r="U801" s="11"/>
      <c r="V801" s="11"/>
      <c r="W801" s="11"/>
      <c r="X801" s="15"/>
      <c r="Y801" s="11"/>
      <c r="Z801" s="11"/>
      <c r="AA801" s="11"/>
      <c r="AB801" s="15"/>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4"/>
      <c r="BD801" s="14"/>
      <c r="BE801" s="14"/>
      <c r="BF801" s="14"/>
      <c r="BG801" s="14"/>
      <c r="BH801" s="14"/>
    </row>
    <row r="802" spans="1:60" s="14" customFormat="1">
      <c r="A802" s="5">
        <v>800</v>
      </c>
      <c r="B802" s="17"/>
      <c r="C802" s="6"/>
      <c r="D802" s="6"/>
      <c r="E802" s="6"/>
      <c r="F802" s="6"/>
      <c r="G802" s="6"/>
      <c r="H802" s="6"/>
      <c r="I802" s="6"/>
      <c r="J802" s="6"/>
      <c r="K802" s="6"/>
      <c r="L802" s="6"/>
      <c r="M802" s="6"/>
      <c r="N802" s="6"/>
      <c r="O802" s="6"/>
      <c r="P802" s="6"/>
      <c r="Q802" s="6"/>
      <c r="R802" s="6"/>
      <c r="S802" s="6"/>
      <c r="T802" s="6"/>
      <c r="U802" s="6"/>
      <c r="V802" s="6"/>
      <c r="W802" s="6"/>
      <c r="X802" s="8"/>
      <c r="Y802" s="6"/>
      <c r="Z802" s="6"/>
      <c r="AA802" s="6"/>
      <c r="AB802" s="8"/>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c r="BD802"/>
      <c r="BE802"/>
      <c r="BF802"/>
      <c r="BG802"/>
      <c r="BH802"/>
    </row>
    <row r="803" spans="1:60">
      <c r="A803" s="9">
        <v>801</v>
      </c>
      <c r="B803" s="16"/>
      <c r="C803" s="11"/>
      <c r="D803" s="11"/>
      <c r="E803" s="11"/>
      <c r="F803" s="11"/>
      <c r="G803" s="11"/>
      <c r="H803" s="11"/>
      <c r="I803" s="11"/>
      <c r="J803" s="11"/>
      <c r="K803" s="11"/>
      <c r="L803" s="11"/>
      <c r="M803" s="11"/>
      <c r="N803" s="11"/>
      <c r="O803" s="11"/>
      <c r="P803" s="11"/>
      <c r="Q803" s="11"/>
      <c r="R803" s="11"/>
      <c r="S803" s="11"/>
      <c r="T803" s="11"/>
      <c r="U803" s="11"/>
      <c r="V803" s="11"/>
      <c r="W803" s="11"/>
      <c r="X803" s="15"/>
      <c r="Y803" s="11"/>
      <c r="Z803" s="11"/>
      <c r="AA803" s="11"/>
      <c r="AB803" s="15"/>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4"/>
      <c r="BD803" s="14"/>
      <c r="BE803" s="14"/>
      <c r="BF803" s="14"/>
      <c r="BG803" s="14"/>
      <c r="BH803" s="14"/>
    </row>
    <row r="804" spans="1:60" s="14" customFormat="1">
      <c r="A804" s="5">
        <v>802</v>
      </c>
      <c r="B804" s="17"/>
      <c r="C804" s="6"/>
      <c r="D804" s="6"/>
      <c r="E804" s="6"/>
      <c r="F804" s="6"/>
      <c r="G804" s="6"/>
      <c r="H804" s="6"/>
      <c r="I804" s="6"/>
      <c r="J804" s="6"/>
      <c r="K804" s="6"/>
      <c r="L804" s="6"/>
      <c r="M804" s="6"/>
      <c r="N804" s="6"/>
      <c r="O804" s="6"/>
      <c r="P804" s="6"/>
      <c r="Q804" s="6"/>
      <c r="R804" s="6"/>
      <c r="S804" s="6"/>
      <c r="T804" s="6"/>
      <c r="U804" s="6"/>
      <c r="V804" s="6"/>
      <c r="W804" s="6"/>
      <c r="X804" s="8"/>
      <c r="Y804" s="6"/>
      <c r="Z804" s="6"/>
      <c r="AA804" s="6"/>
      <c r="AB804" s="8"/>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c r="BD804"/>
      <c r="BE804"/>
      <c r="BF804"/>
      <c r="BG804"/>
      <c r="BH804"/>
    </row>
    <row r="805" spans="1:60">
      <c r="A805" s="9">
        <v>803</v>
      </c>
      <c r="B805" s="16"/>
      <c r="C805" s="11"/>
      <c r="D805" s="11"/>
      <c r="E805" s="11"/>
      <c r="F805" s="11"/>
      <c r="G805" s="11"/>
      <c r="H805" s="11"/>
      <c r="I805" s="11"/>
      <c r="J805" s="11"/>
      <c r="K805" s="11"/>
      <c r="L805" s="11"/>
      <c r="M805" s="11"/>
      <c r="N805" s="11"/>
      <c r="O805" s="11"/>
      <c r="P805" s="11"/>
      <c r="Q805" s="11"/>
      <c r="R805" s="11"/>
      <c r="S805" s="11"/>
      <c r="T805" s="11"/>
      <c r="U805" s="11"/>
      <c r="V805" s="11"/>
      <c r="W805" s="11"/>
      <c r="X805" s="15"/>
      <c r="Y805" s="11"/>
      <c r="Z805" s="11"/>
      <c r="AA805" s="11"/>
      <c r="AB805" s="15"/>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4"/>
      <c r="BD805" s="14"/>
      <c r="BE805" s="14"/>
      <c r="BF805" s="14"/>
      <c r="BG805" s="14"/>
      <c r="BH805" s="14"/>
    </row>
    <row r="806" spans="1:60" s="14" customFormat="1">
      <c r="A806" s="5">
        <v>804</v>
      </c>
      <c r="B806" s="17"/>
      <c r="C806" s="6"/>
      <c r="D806" s="6"/>
      <c r="E806" s="6"/>
      <c r="F806" s="6"/>
      <c r="G806" s="6"/>
      <c r="H806" s="6"/>
      <c r="I806" s="6"/>
      <c r="J806" s="6"/>
      <c r="K806" s="6"/>
      <c r="L806" s="6"/>
      <c r="M806" s="6"/>
      <c r="N806" s="6"/>
      <c r="O806" s="6"/>
      <c r="P806" s="6"/>
      <c r="Q806" s="6"/>
      <c r="R806" s="6"/>
      <c r="S806" s="6"/>
      <c r="T806" s="6"/>
      <c r="U806" s="6"/>
      <c r="V806" s="6"/>
      <c r="W806" s="6"/>
      <c r="X806" s="8"/>
      <c r="Y806" s="6"/>
      <c r="Z806" s="6"/>
      <c r="AA806" s="6"/>
      <c r="AB806" s="8"/>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c r="BD806"/>
      <c r="BE806"/>
      <c r="BF806"/>
      <c r="BG806"/>
      <c r="BH806"/>
    </row>
    <row r="807" spans="1:60">
      <c r="A807" s="9">
        <v>805</v>
      </c>
      <c r="B807" s="16"/>
      <c r="C807" s="11"/>
      <c r="D807" s="11"/>
      <c r="E807" s="11"/>
      <c r="F807" s="11"/>
      <c r="G807" s="11"/>
      <c r="H807" s="11"/>
      <c r="I807" s="11"/>
      <c r="J807" s="11"/>
      <c r="K807" s="11"/>
      <c r="L807" s="11"/>
      <c r="M807" s="11"/>
      <c r="N807" s="11"/>
      <c r="O807" s="11"/>
      <c r="P807" s="11"/>
      <c r="Q807" s="11"/>
      <c r="R807" s="11"/>
      <c r="S807" s="11"/>
      <c r="T807" s="11"/>
      <c r="U807" s="11"/>
      <c r="V807" s="11"/>
      <c r="W807" s="11"/>
      <c r="X807" s="15"/>
      <c r="Y807" s="11"/>
      <c r="Z807" s="11"/>
      <c r="AA807" s="11"/>
      <c r="AB807" s="15"/>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4"/>
      <c r="BD807" s="14"/>
      <c r="BE807" s="14"/>
      <c r="BF807" s="14"/>
      <c r="BG807" s="14"/>
      <c r="BH807" s="14"/>
    </row>
    <row r="808" spans="1:60" s="14" customFormat="1">
      <c r="A808" s="5">
        <v>806</v>
      </c>
      <c r="B808" s="17"/>
      <c r="C808" s="6"/>
      <c r="D808" s="6"/>
      <c r="E808" s="6"/>
      <c r="F808" s="6"/>
      <c r="G808" s="6"/>
      <c r="H808" s="6"/>
      <c r="I808" s="6"/>
      <c r="J808" s="6"/>
      <c r="K808" s="6"/>
      <c r="L808" s="6"/>
      <c r="M808" s="6"/>
      <c r="N808" s="6"/>
      <c r="O808" s="6"/>
      <c r="P808" s="6"/>
      <c r="Q808" s="6"/>
      <c r="R808" s="6"/>
      <c r="S808" s="6"/>
      <c r="T808" s="6"/>
      <c r="U808" s="6"/>
      <c r="V808" s="6"/>
      <c r="W808" s="6"/>
      <c r="X808" s="8"/>
      <c r="Y808" s="6"/>
      <c r="Z808" s="6"/>
      <c r="AA808" s="6"/>
      <c r="AB808" s="8"/>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c r="BD808"/>
      <c r="BE808"/>
      <c r="BF808"/>
      <c r="BG808"/>
      <c r="BH808"/>
    </row>
    <row r="809" spans="1:60">
      <c r="A809" s="9">
        <v>807</v>
      </c>
      <c r="B809" s="16"/>
      <c r="C809" s="11"/>
      <c r="D809" s="11"/>
      <c r="E809" s="11"/>
      <c r="F809" s="11"/>
      <c r="G809" s="11"/>
      <c r="H809" s="11"/>
      <c r="I809" s="11"/>
      <c r="J809" s="11"/>
      <c r="K809" s="11"/>
      <c r="L809" s="11"/>
      <c r="M809" s="11"/>
      <c r="N809" s="11"/>
      <c r="O809" s="11"/>
      <c r="P809" s="11"/>
      <c r="Q809" s="11"/>
      <c r="R809" s="11"/>
      <c r="S809" s="11"/>
      <c r="T809" s="11"/>
      <c r="U809" s="11"/>
      <c r="V809" s="11"/>
      <c r="W809" s="11"/>
      <c r="X809" s="15"/>
      <c r="Y809" s="11"/>
      <c r="Z809" s="11"/>
      <c r="AA809" s="11"/>
      <c r="AB809" s="15"/>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4"/>
      <c r="BD809" s="14"/>
      <c r="BE809" s="14"/>
      <c r="BF809" s="14"/>
      <c r="BG809" s="14"/>
      <c r="BH809" s="14"/>
    </row>
    <row r="810" spans="1:60" s="14" customFormat="1">
      <c r="A810" s="5">
        <v>808</v>
      </c>
      <c r="B810" s="17"/>
      <c r="C810" s="6"/>
      <c r="D810" s="6"/>
      <c r="E810" s="6"/>
      <c r="F810" s="6"/>
      <c r="G810" s="6"/>
      <c r="H810" s="6"/>
      <c r="I810" s="6"/>
      <c r="J810" s="6"/>
      <c r="K810" s="6"/>
      <c r="L810" s="6"/>
      <c r="M810" s="6"/>
      <c r="N810" s="6"/>
      <c r="O810" s="6"/>
      <c r="P810" s="6"/>
      <c r="Q810" s="6"/>
      <c r="R810" s="6"/>
      <c r="S810" s="6"/>
      <c r="T810" s="6"/>
      <c r="U810" s="6"/>
      <c r="V810" s="6"/>
      <c r="W810" s="6"/>
      <c r="X810" s="8"/>
      <c r="Y810" s="6"/>
      <c r="Z810" s="6"/>
      <c r="AA810" s="6"/>
      <c r="AB810" s="8"/>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c r="BD810"/>
      <c r="BE810"/>
      <c r="BF810"/>
      <c r="BG810"/>
      <c r="BH810"/>
    </row>
    <row r="811" spans="1:60">
      <c r="A811" s="9">
        <v>809</v>
      </c>
      <c r="B811" s="16"/>
      <c r="C811" s="11"/>
      <c r="D811" s="11"/>
      <c r="E811" s="11"/>
      <c r="F811" s="11"/>
      <c r="G811" s="11"/>
      <c r="H811" s="11"/>
      <c r="I811" s="11"/>
      <c r="J811" s="11"/>
      <c r="K811" s="11"/>
      <c r="L811" s="11"/>
      <c r="M811" s="11"/>
      <c r="N811" s="11"/>
      <c r="O811" s="11"/>
      <c r="P811" s="11"/>
      <c r="Q811" s="11"/>
      <c r="R811" s="11"/>
      <c r="S811" s="11"/>
      <c r="T811" s="11"/>
      <c r="U811" s="11"/>
      <c r="V811" s="11"/>
      <c r="W811" s="11"/>
      <c r="X811" s="15"/>
      <c r="Y811" s="11"/>
      <c r="Z811" s="11"/>
      <c r="AA811" s="11"/>
      <c r="AB811" s="15"/>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4"/>
      <c r="BD811" s="14"/>
      <c r="BE811" s="14"/>
      <c r="BF811" s="14"/>
      <c r="BG811" s="14"/>
      <c r="BH811" s="14"/>
    </row>
    <row r="812" spans="1:60" s="14" customFormat="1">
      <c r="A812" s="5">
        <v>810</v>
      </c>
      <c r="B812" s="17"/>
      <c r="C812" s="6"/>
      <c r="D812" s="6"/>
      <c r="E812" s="6"/>
      <c r="F812" s="6"/>
      <c r="G812" s="6"/>
      <c r="H812" s="6"/>
      <c r="I812" s="6"/>
      <c r="J812" s="6"/>
      <c r="K812" s="6"/>
      <c r="L812" s="6"/>
      <c r="M812" s="6"/>
      <c r="N812" s="6"/>
      <c r="O812" s="6"/>
      <c r="P812" s="6"/>
      <c r="Q812" s="6"/>
      <c r="R812" s="6"/>
      <c r="S812" s="6"/>
      <c r="T812" s="6"/>
      <c r="U812" s="6"/>
      <c r="V812" s="6"/>
      <c r="W812" s="6"/>
      <c r="X812" s="8"/>
      <c r="Y812" s="6"/>
      <c r="Z812" s="6"/>
      <c r="AA812" s="6"/>
      <c r="AB812" s="8"/>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c r="BD812"/>
      <c r="BE812"/>
      <c r="BF812"/>
      <c r="BG812"/>
      <c r="BH812"/>
    </row>
    <row r="813" spans="1:60">
      <c r="A813" s="9">
        <v>811</v>
      </c>
      <c r="B813" s="16"/>
      <c r="C813" s="11"/>
      <c r="D813" s="11"/>
      <c r="E813" s="11"/>
      <c r="F813" s="11"/>
      <c r="G813" s="11"/>
      <c r="H813" s="11"/>
      <c r="I813" s="11"/>
      <c r="J813" s="11"/>
      <c r="K813" s="11"/>
      <c r="L813" s="11"/>
      <c r="M813" s="11"/>
      <c r="N813" s="11"/>
      <c r="O813" s="11"/>
      <c r="P813" s="11"/>
      <c r="Q813" s="11"/>
      <c r="R813" s="11"/>
      <c r="S813" s="11"/>
      <c r="T813" s="11"/>
      <c r="U813" s="11"/>
      <c r="V813" s="11"/>
      <c r="W813" s="11"/>
      <c r="X813" s="15"/>
      <c r="Y813" s="11"/>
      <c r="Z813" s="11"/>
      <c r="AA813" s="11"/>
      <c r="AB813" s="15"/>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4"/>
      <c r="BD813" s="14"/>
      <c r="BE813" s="14"/>
      <c r="BF813" s="14"/>
      <c r="BG813" s="14"/>
      <c r="BH813" s="14"/>
    </row>
    <row r="814" spans="1:60" s="14" customFormat="1">
      <c r="A814" s="5">
        <v>812</v>
      </c>
      <c r="B814" s="17"/>
      <c r="C814" s="6"/>
      <c r="D814" s="6"/>
      <c r="E814" s="6"/>
      <c r="F814" s="6"/>
      <c r="G814" s="6"/>
      <c r="H814" s="6"/>
      <c r="I814" s="6"/>
      <c r="J814" s="6"/>
      <c r="K814" s="6"/>
      <c r="L814" s="6"/>
      <c r="M814" s="6"/>
      <c r="N814" s="6"/>
      <c r="O814" s="6"/>
      <c r="P814" s="6"/>
      <c r="Q814" s="6"/>
      <c r="R814" s="6"/>
      <c r="S814" s="6"/>
      <c r="T814" s="6"/>
      <c r="U814" s="6"/>
      <c r="V814" s="6"/>
      <c r="W814" s="6"/>
      <c r="X814" s="8"/>
      <c r="Y814" s="6"/>
      <c r="Z814" s="6"/>
      <c r="AA814" s="6"/>
      <c r="AB814" s="8"/>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c r="BD814"/>
      <c r="BE814"/>
      <c r="BF814"/>
      <c r="BG814"/>
      <c r="BH814"/>
    </row>
    <row r="815" spans="1:60">
      <c r="A815" s="9">
        <v>813</v>
      </c>
      <c r="B815" s="16"/>
      <c r="C815" s="11"/>
      <c r="D815" s="11"/>
      <c r="E815" s="11"/>
      <c r="F815" s="11"/>
      <c r="G815" s="11"/>
      <c r="H815" s="11"/>
      <c r="I815" s="11"/>
      <c r="J815" s="11"/>
      <c r="K815" s="11"/>
      <c r="L815" s="11"/>
      <c r="M815" s="11"/>
      <c r="N815" s="11"/>
      <c r="O815" s="11"/>
      <c r="P815" s="11"/>
      <c r="Q815" s="11"/>
      <c r="R815" s="11"/>
      <c r="S815" s="11"/>
      <c r="T815" s="11"/>
      <c r="U815" s="11"/>
      <c r="V815" s="11"/>
      <c r="W815" s="11"/>
      <c r="X815" s="15"/>
      <c r="Y815" s="11"/>
      <c r="Z815" s="11"/>
      <c r="AA815" s="11"/>
      <c r="AB815" s="15"/>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4"/>
      <c r="BD815" s="14"/>
      <c r="BE815" s="14"/>
      <c r="BF815" s="14"/>
      <c r="BG815" s="14"/>
      <c r="BH815" s="14"/>
    </row>
    <row r="816" spans="1:60" s="14" customFormat="1">
      <c r="A816" s="5">
        <v>814</v>
      </c>
      <c r="B816" s="17"/>
      <c r="C816" s="6"/>
      <c r="D816" s="6"/>
      <c r="E816" s="6"/>
      <c r="F816" s="6"/>
      <c r="G816" s="6"/>
      <c r="H816" s="6"/>
      <c r="I816" s="6"/>
      <c r="J816" s="6"/>
      <c r="K816" s="6"/>
      <c r="L816" s="6"/>
      <c r="M816" s="6"/>
      <c r="N816" s="6"/>
      <c r="O816" s="6"/>
      <c r="P816" s="6"/>
      <c r="Q816" s="6"/>
      <c r="R816" s="6"/>
      <c r="S816" s="6"/>
      <c r="T816" s="6"/>
      <c r="U816" s="6"/>
      <c r="V816" s="6"/>
      <c r="W816" s="6"/>
      <c r="X816" s="8"/>
      <c r="Y816" s="6"/>
      <c r="Z816" s="6"/>
      <c r="AA816" s="6"/>
      <c r="AB816" s="8"/>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c r="BD816"/>
      <c r="BE816"/>
      <c r="BF816"/>
      <c r="BG816"/>
      <c r="BH816"/>
    </row>
    <row r="817" spans="1:60">
      <c r="A817" s="9">
        <v>815</v>
      </c>
      <c r="B817" s="16"/>
      <c r="C817" s="11"/>
      <c r="D817" s="11"/>
      <c r="E817" s="11"/>
      <c r="F817" s="11"/>
      <c r="G817" s="11"/>
      <c r="H817" s="11"/>
      <c r="I817" s="11"/>
      <c r="J817" s="11"/>
      <c r="K817" s="11"/>
      <c r="L817" s="11"/>
      <c r="M817" s="11"/>
      <c r="N817" s="11"/>
      <c r="O817" s="11"/>
      <c r="P817" s="11"/>
      <c r="Q817" s="11"/>
      <c r="R817" s="11"/>
      <c r="S817" s="11"/>
      <c r="T817" s="11"/>
      <c r="U817" s="11"/>
      <c r="V817" s="11"/>
      <c r="W817" s="11"/>
      <c r="X817" s="15"/>
      <c r="Y817" s="11"/>
      <c r="Z817" s="11"/>
      <c r="AA817" s="11"/>
      <c r="AB817" s="15"/>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4"/>
      <c r="BD817" s="14"/>
      <c r="BE817" s="14"/>
      <c r="BF817" s="14"/>
      <c r="BG817" s="14"/>
      <c r="BH817" s="14"/>
    </row>
    <row r="818" spans="1:60" s="14" customFormat="1">
      <c r="A818" s="5">
        <v>816</v>
      </c>
      <c r="B818" s="17"/>
      <c r="C818" s="6"/>
      <c r="D818" s="6"/>
      <c r="E818" s="6"/>
      <c r="F818" s="6"/>
      <c r="G818" s="6"/>
      <c r="H818" s="6"/>
      <c r="I818" s="6"/>
      <c r="J818" s="6"/>
      <c r="K818" s="6"/>
      <c r="L818" s="6"/>
      <c r="M818" s="6"/>
      <c r="N818" s="6"/>
      <c r="O818" s="6"/>
      <c r="P818" s="6"/>
      <c r="Q818" s="6"/>
      <c r="R818" s="6"/>
      <c r="S818" s="6"/>
      <c r="T818" s="6"/>
      <c r="U818" s="6"/>
      <c r="V818" s="6"/>
      <c r="W818" s="6"/>
      <c r="X818" s="8"/>
      <c r="Y818" s="6"/>
      <c r="Z818" s="6"/>
      <c r="AA818" s="6"/>
      <c r="AB818" s="8"/>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c r="BD818"/>
      <c r="BE818"/>
      <c r="BF818"/>
      <c r="BG818"/>
      <c r="BH818"/>
    </row>
    <row r="819" spans="1:60">
      <c r="A819" s="9">
        <v>817</v>
      </c>
      <c r="B819" s="16"/>
      <c r="C819" s="11"/>
      <c r="D819" s="11"/>
      <c r="E819" s="11"/>
      <c r="F819" s="11"/>
      <c r="G819" s="11"/>
      <c r="H819" s="11"/>
      <c r="I819" s="11"/>
      <c r="J819" s="11"/>
      <c r="K819" s="11"/>
      <c r="L819" s="11"/>
      <c r="M819" s="11"/>
      <c r="N819" s="11"/>
      <c r="O819" s="11"/>
      <c r="P819" s="11"/>
      <c r="Q819" s="11"/>
      <c r="R819" s="11"/>
      <c r="S819" s="11"/>
      <c r="T819" s="11"/>
      <c r="U819" s="11"/>
      <c r="V819" s="11"/>
      <c r="W819" s="11"/>
      <c r="X819" s="15"/>
      <c r="Y819" s="11"/>
      <c r="Z819" s="11"/>
      <c r="AA819" s="11"/>
      <c r="AB819" s="15"/>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4"/>
      <c r="BD819" s="14"/>
      <c r="BE819" s="14"/>
      <c r="BF819" s="14"/>
      <c r="BG819" s="14"/>
      <c r="BH819" s="14"/>
    </row>
    <row r="820" spans="1:60" s="14" customFormat="1">
      <c r="A820" s="5">
        <v>818</v>
      </c>
      <c r="B820" s="17"/>
      <c r="C820" s="6"/>
      <c r="D820" s="6"/>
      <c r="E820" s="6"/>
      <c r="F820" s="6"/>
      <c r="G820" s="6"/>
      <c r="H820" s="6"/>
      <c r="I820" s="6"/>
      <c r="J820" s="6"/>
      <c r="K820" s="6"/>
      <c r="L820" s="6"/>
      <c r="M820" s="6"/>
      <c r="N820" s="6"/>
      <c r="O820" s="6"/>
      <c r="P820" s="6"/>
      <c r="Q820" s="6"/>
      <c r="R820" s="6"/>
      <c r="S820" s="6"/>
      <c r="T820" s="6"/>
      <c r="U820" s="6"/>
      <c r="V820" s="6"/>
      <c r="W820" s="6"/>
      <c r="X820" s="8"/>
      <c r="Y820" s="6"/>
      <c r="Z820" s="6"/>
      <c r="AA820" s="6"/>
      <c r="AB820" s="8"/>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c r="BD820"/>
      <c r="BE820"/>
      <c r="BF820"/>
      <c r="BG820"/>
      <c r="BH820"/>
    </row>
    <row r="821" spans="1:60">
      <c r="A821" s="9">
        <v>819</v>
      </c>
      <c r="B821" s="16"/>
      <c r="C821" s="11"/>
      <c r="D821" s="11"/>
      <c r="E821" s="11"/>
      <c r="F821" s="11"/>
      <c r="G821" s="11"/>
      <c r="H821" s="11"/>
      <c r="I821" s="11"/>
      <c r="J821" s="11"/>
      <c r="K821" s="11"/>
      <c r="L821" s="11"/>
      <c r="M821" s="11"/>
      <c r="N821" s="11"/>
      <c r="O821" s="11"/>
      <c r="P821" s="11"/>
      <c r="Q821" s="11"/>
      <c r="R821" s="11"/>
      <c r="S821" s="11"/>
      <c r="T821" s="11"/>
      <c r="U821" s="11"/>
      <c r="V821" s="11"/>
      <c r="W821" s="11"/>
      <c r="X821" s="15"/>
      <c r="Y821" s="11"/>
      <c r="Z821" s="11"/>
      <c r="AA821" s="11"/>
      <c r="AB821" s="15"/>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4"/>
      <c r="BD821" s="14"/>
      <c r="BE821" s="14"/>
      <c r="BF821" s="14"/>
      <c r="BG821" s="14"/>
      <c r="BH821" s="14"/>
    </row>
    <row r="822" spans="1:60" s="14" customFormat="1">
      <c r="A822" s="5">
        <v>820</v>
      </c>
      <c r="B822" s="17"/>
      <c r="C822" s="6"/>
      <c r="D822" s="6"/>
      <c r="E822" s="6"/>
      <c r="F822" s="6"/>
      <c r="G822" s="6"/>
      <c r="H822" s="6"/>
      <c r="I822" s="6"/>
      <c r="J822" s="6"/>
      <c r="K822" s="6"/>
      <c r="L822" s="6"/>
      <c r="M822" s="6"/>
      <c r="N822" s="6"/>
      <c r="O822" s="6"/>
      <c r="P822" s="6"/>
      <c r="Q822" s="6"/>
      <c r="R822" s="6"/>
      <c r="S822" s="6"/>
      <c r="T822" s="6"/>
      <c r="U822" s="6"/>
      <c r="V822" s="6"/>
      <c r="W822" s="6"/>
      <c r="X822" s="8"/>
      <c r="Y822" s="6"/>
      <c r="Z822" s="6"/>
      <c r="AA822" s="6"/>
      <c r="AB822" s="8"/>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c r="BD822"/>
      <c r="BE822"/>
      <c r="BF822"/>
      <c r="BG822"/>
      <c r="BH822"/>
    </row>
    <row r="823" spans="1:60">
      <c r="A823" s="9">
        <v>821</v>
      </c>
      <c r="B823" s="16"/>
      <c r="C823" s="11"/>
      <c r="D823" s="11"/>
      <c r="E823" s="11"/>
      <c r="F823" s="11"/>
      <c r="G823" s="11"/>
      <c r="H823" s="11"/>
      <c r="I823" s="11"/>
      <c r="J823" s="11"/>
      <c r="K823" s="11"/>
      <c r="L823" s="11"/>
      <c r="M823" s="11"/>
      <c r="N823" s="11"/>
      <c r="O823" s="11"/>
      <c r="P823" s="11"/>
      <c r="Q823" s="11"/>
      <c r="R823" s="11"/>
      <c r="S823" s="11"/>
      <c r="T823" s="11"/>
      <c r="U823" s="11"/>
      <c r="V823" s="11"/>
      <c r="W823" s="11"/>
      <c r="X823" s="15"/>
      <c r="Y823" s="11"/>
      <c r="Z823" s="11"/>
      <c r="AA823" s="11"/>
      <c r="AB823" s="15"/>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4"/>
      <c r="BD823" s="14"/>
      <c r="BE823" s="14"/>
      <c r="BF823" s="14"/>
      <c r="BG823" s="14"/>
      <c r="BH823" s="14"/>
    </row>
    <row r="824" spans="1:60" s="14" customFormat="1">
      <c r="A824" s="5">
        <v>822</v>
      </c>
      <c r="B824" s="17"/>
      <c r="C824" s="6"/>
      <c r="D824" s="6"/>
      <c r="E824" s="6"/>
      <c r="F824" s="6"/>
      <c r="G824" s="6"/>
      <c r="H824" s="6"/>
      <c r="I824" s="6"/>
      <c r="J824" s="6"/>
      <c r="K824" s="6"/>
      <c r="L824" s="6"/>
      <c r="M824" s="6"/>
      <c r="N824" s="6"/>
      <c r="O824" s="6"/>
      <c r="P824" s="6"/>
      <c r="Q824" s="6"/>
      <c r="R824" s="6"/>
      <c r="S824" s="6"/>
      <c r="T824" s="6"/>
      <c r="U824" s="6"/>
      <c r="V824" s="6"/>
      <c r="W824" s="6"/>
      <c r="X824" s="8"/>
      <c r="Y824" s="6"/>
      <c r="Z824" s="6"/>
      <c r="AA824" s="6"/>
      <c r="AB824" s="8"/>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c r="BD824"/>
      <c r="BE824"/>
      <c r="BF824"/>
      <c r="BG824"/>
      <c r="BH824"/>
    </row>
    <row r="825" spans="1:60">
      <c r="A825" s="9">
        <v>823</v>
      </c>
      <c r="B825" s="16"/>
      <c r="C825" s="11"/>
      <c r="D825" s="11"/>
      <c r="E825" s="11"/>
      <c r="F825" s="11"/>
      <c r="G825" s="11"/>
      <c r="H825" s="11"/>
      <c r="I825" s="11"/>
      <c r="J825" s="11"/>
      <c r="K825" s="11"/>
      <c r="L825" s="11"/>
      <c r="M825" s="11"/>
      <c r="N825" s="11"/>
      <c r="O825" s="11"/>
      <c r="P825" s="11"/>
      <c r="Q825" s="11"/>
      <c r="R825" s="11"/>
      <c r="S825" s="11"/>
      <c r="T825" s="11"/>
      <c r="U825" s="11"/>
      <c r="V825" s="11"/>
      <c r="W825" s="11"/>
      <c r="X825" s="15"/>
      <c r="Y825" s="11"/>
      <c r="Z825" s="11"/>
      <c r="AA825" s="11"/>
      <c r="AB825" s="15"/>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4"/>
      <c r="BD825" s="14"/>
      <c r="BE825" s="14"/>
      <c r="BF825" s="14"/>
      <c r="BG825" s="14"/>
      <c r="BH825" s="14"/>
    </row>
    <row r="826" spans="1:60" s="14" customFormat="1">
      <c r="A826" s="5">
        <v>824</v>
      </c>
      <c r="B826" s="17"/>
      <c r="C826" s="6"/>
      <c r="D826" s="6"/>
      <c r="E826" s="6"/>
      <c r="F826" s="6"/>
      <c r="G826" s="6"/>
      <c r="H826" s="6"/>
      <c r="I826" s="6"/>
      <c r="J826" s="6"/>
      <c r="K826" s="6"/>
      <c r="L826" s="6"/>
      <c r="M826" s="6"/>
      <c r="N826" s="6"/>
      <c r="O826" s="6"/>
      <c r="P826" s="6"/>
      <c r="Q826" s="6"/>
      <c r="R826" s="6"/>
      <c r="S826" s="6"/>
      <c r="T826" s="6"/>
      <c r="U826" s="6"/>
      <c r="V826" s="6"/>
      <c r="W826" s="6"/>
      <c r="X826" s="8"/>
      <c r="Y826" s="6"/>
      <c r="Z826" s="6"/>
      <c r="AA826" s="6"/>
      <c r="AB826" s="8"/>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c r="BD826"/>
      <c r="BE826"/>
      <c r="BF826"/>
      <c r="BG826"/>
      <c r="BH826"/>
    </row>
    <row r="827" spans="1:60">
      <c r="A827" s="9">
        <v>825</v>
      </c>
      <c r="B827" s="16"/>
      <c r="C827" s="11"/>
      <c r="D827" s="11"/>
      <c r="E827" s="11"/>
      <c r="F827" s="11"/>
      <c r="G827" s="11"/>
      <c r="H827" s="11"/>
      <c r="I827" s="11"/>
      <c r="J827" s="11"/>
      <c r="K827" s="11"/>
      <c r="L827" s="11"/>
      <c r="M827" s="11"/>
      <c r="N827" s="11"/>
      <c r="O827" s="11"/>
      <c r="P827" s="11"/>
      <c r="Q827" s="11"/>
      <c r="R827" s="11"/>
      <c r="S827" s="11"/>
      <c r="T827" s="11"/>
      <c r="U827" s="11"/>
      <c r="V827" s="11"/>
      <c r="W827" s="11"/>
      <c r="X827" s="15"/>
      <c r="Y827" s="11"/>
      <c r="Z827" s="11"/>
      <c r="AA827" s="11"/>
      <c r="AB827" s="15"/>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4"/>
      <c r="BD827" s="14"/>
      <c r="BE827" s="14"/>
      <c r="BF827" s="14"/>
      <c r="BG827" s="14"/>
      <c r="BH827" s="14"/>
    </row>
    <row r="828" spans="1:60" s="14" customFormat="1">
      <c r="A828" s="5">
        <v>826</v>
      </c>
      <c r="B828" s="17"/>
      <c r="C828" s="6"/>
      <c r="D828" s="6"/>
      <c r="E828" s="6"/>
      <c r="F828" s="6"/>
      <c r="G828" s="6"/>
      <c r="H828" s="6"/>
      <c r="I828" s="6"/>
      <c r="J828" s="6"/>
      <c r="K828" s="6"/>
      <c r="L828" s="6"/>
      <c r="M828" s="6"/>
      <c r="N828" s="6"/>
      <c r="O828" s="6"/>
      <c r="P828" s="6"/>
      <c r="Q828" s="6"/>
      <c r="R828" s="6"/>
      <c r="S828" s="6"/>
      <c r="T828" s="6"/>
      <c r="U828" s="6"/>
      <c r="V828" s="6"/>
      <c r="W828" s="6"/>
      <c r="X828" s="8"/>
      <c r="Y828" s="6"/>
      <c r="Z828" s="6"/>
      <c r="AA828" s="6"/>
      <c r="AB828" s="8"/>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c r="BD828"/>
      <c r="BE828"/>
      <c r="BF828"/>
      <c r="BG828"/>
      <c r="BH828"/>
    </row>
    <row r="829" spans="1:60">
      <c r="A829" s="9">
        <v>827</v>
      </c>
      <c r="B829" s="16"/>
      <c r="C829" s="11"/>
      <c r="D829" s="11"/>
      <c r="E829" s="11"/>
      <c r="F829" s="11"/>
      <c r="G829" s="11"/>
      <c r="H829" s="11"/>
      <c r="I829" s="11"/>
      <c r="J829" s="11"/>
      <c r="K829" s="11"/>
      <c r="L829" s="11"/>
      <c r="M829" s="11"/>
      <c r="N829" s="11"/>
      <c r="O829" s="11"/>
      <c r="P829" s="11"/>
      <c r="Q829" s="11"/>
      <c r="R829" s="11"/>
      <c r="S829" s="11"/>
      <c r="T829" s="11"/>
      <c r="U829" s="11"/>
      <c r="V829" s="11"/>
      <c r="W829" s="11"/>
      <c r="X829" s="15"/>
      <c r="Y829" s="11"/>
      <c r="Z829" s="11"/>
      <c r="AA829" s="11"/>
      <c r="AB829" s="15"/>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4"/>
      <c r="BD829" s="14"/>
      <c r="BE829" s="14"/>
      <c r="BF829" s="14"/>
      <c r="BG829" s="14"/>
      <c r="BH829" s="14"/>
    </row>
    <row r="830" spans="1:60" s="14" customFormat="1">
      <c r="A830" s="5">
        <v>828</v>
      </c>
      <c r="B830" s="17"/>
      <c r="C830" s="6"/>
      <c r="D830" s="6"/>
      <c r="E830" s="6"/>
      <c r="F830" s="6"/>
      <c r="G830" s="6"/>
      <c r="H830" s="6"/>
      <c r="I830" s="6"/>
      <c r="J830" s="6"/>
      <c r="K830" s="6"/>
      <c r="L830" s="6"/>
      <c r="M830" s="6"/>
      <c r="N830" s="6"/>
      <c r="O830" s="6"/>
      <c r="P830" s="6"/>
      <c r="Q830" s="6"/>
      <c r="R830" s="6"/>
      <c r="S830" s="6"/>
      <c r="T830" s="6"/>
      <c r="U830" s="6"/>
      <c r="V830" s="6"/>
      <c r="W830" s="6"/>
      <c r="X830" s="8"/>
      <c r="Y830" s="6"/>
      <c r="Z830" s="6"/>
      <c r="AA830" s="6"/>
      <c r="AB830" s="8"/>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c r="BD830"/>
      <c r="BE830"/>
      <c r="BF830"/>
      <c r="BG830"/>
      <c r="BH830"/>
    </row>
    <row r="831" spans="1:60">
      <c r="A831" s="9">
        <v>829</v>
      </c>
      <c r="B831" s="16"/>
      <c r="C831" s="11"/>
      <c r="D831" s="11"/>
      <c r="E831" s="11"/>
      <c r="F831" s="11"/>
      <c r="G831" s="11"/>
      <c r="H831" s="11"/>
      <c r="I831" s="11"/>
      <c r="J831" s="11"/>
      <c r="K831" s="11"/>
      <c r="L831" s="11"/>
      <c r="M831" s="11"/>
      <c r="N831" s="11"/>
      <c r="O831" s="11"/>
      <c r="P831" s="11"/>
      <c r="Q831" s="11"/>
      <c r="R831" s="11"/>
      <c r="S831" s="11"/>
      <c r="T831" s="11"/>
      <c r="U831" s="11"/>
      <c r="V831" s="11"/>
      <c r="W831" s="11"/>
      <c r="X831" s="15"/>
      <c r="Y831" s="11"/>
      <c r="Z831" s="11"/>
      <c r="AA831" s="11"/>
      <c r="AB831" s="15"/>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4"/>
      <c r="BD831" s="14"/>
      <c r="BE831" s="14"/>
      <c r="BF831" s="14"/>
      <c r="BG831" s="14"/>
      <c r="BH831" s="14"/>
    </row>
    <row r="832" spans="1:60" s="14" customFormat="1">
      <c r="A832" s="5">
        <v>830</v>
      </c>
      <c r="B832" s="17"/>
      <c r="C832" s="6"/>
      <c r="D832" s="6"/>
      <c r="E832" s="6"/>
      <c r="F832" s="6"/>
      <c r="G832" s="6"/>
      <c r="H832" s="6"/>
      <c r="I832" s="6"/>
      <c r="J832" s="6"/>
      <c r="K832" s="6"/>
      <c r="L832" s="6"/>
      <c r="M832" s="6"/>
      <c r="N832" s="6"/>
      <c r="O832" s="6"/>
      <c r="P832" s="6"/>
      <c r="Q832" s="6"/>
      <c r="R832" s="6"/>
      <c r="S832" s="6"/>
      <c r="T832" s="6"/>
      <c r="U832" s="6"/>
      <c r="V832" s="6"/>
      <c r="W832" s="6"/>
      <c r="X832" s="8"/>
      <c r="Y832" s="6"/>
      <c r="Z832" s="6"/>
      <c r="AA832" s="6"/>
      <c r="AB832" s="8"/>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c r="BD832"/>
      <c r="BE832"/>
      <c r="BF832"/>
      <c r="BG832"/>
      <c r="BH832"/>
    </row>
    <row r="833" spans="1:60">
      <c r="A833" s="9">
        <v>831</v>
      </c>
      <c r="B833" s="16"/>
      <c r="C833" s="11"/>
      <c r="D833" s="11"/>
      <c r="E833" s="11"/>
      <c r="F833" s="11"/>
      <c r="G833" s="11"/>
      <c r="H833" s="11"/>
      <c r="I833" s="11"/>
      <c r="J833" s="11"/>
      <c r="K833" s="11"/>
      <c r="L833" s="11"/>
      <c r="M833" s="11"/>
      <c r="N833" s="11"/>
      <c r="O833" s="11"/>
      <c r="P833" s="11"/>
      <c r="Q833" s="11"/>
      <c r="R833" s="11"/>
      <c r="S833" s="11"/>
      <c r="T833" s="11"/>
      <c r="U833" s="11"/>
      <c r="V833" s="11"/>
      <c r="W833" s="11"/>
      <c r="X833" s="15"/>
      <c r="Y833" s="11"/>
      <c r="Z833" s="11"/>
      <c r="AA833" s="11"/>
      <c r="AB833" s="15"/>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4"/>
      <c r="BD833" s="14"/>
      <c r="BE833" s="14"/>
      <c r="BF833" s="14"/>
      <c r="BG833" s="14"/>
      <c r="BH833" s="14"/>
    </row>
    <row r="834" spans="1:60" s="14" customFormat="1">
      <c r="A834" s="5">
        <v>832</v>
      </c>
      <c r="B834" s="17"/>
      <c r="C834" s="6"/>
      <c r="D834" s="6"/>
      <c r="E834" s="6"/>
      <c r="F834" s="6"/>
      <c r="G834" s="6"/>
      <c r="H834" s="6"/>
      <c r="I834" s="6"/>
      <c r="J834" s="6"/>
      <c r="K834" s="6"/>
      <c r="L834" s="6"/>
      <c r="M834" s="6"/>
      <c r="N834" s="6"/>
      <c r="O834" s="6"/>
      <c r="P834" s="6"/>
      <c r="Q834" s="6"/>
      <c r="R834" s="6"/>
      <c r="S834" s="6"/>
      <c r="T834" s="6"/>
      <c r="U834" s="6"/>
      <c r="V834" s="6"/>
      <c r="W834" s="6"/>
      <c r="X834" s="8"/>
      <c r="Y834" s="6"/>
      <c r="Z834" s="6"/>
      <c r="AA834" s="6"/>
      <c r="AB834" s="8"/>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c r="BD834"/>
      <c r="BE834"/>
      <c r="BF834"/>
      <c r="BG834"/>
      <c r="BH834"/>
    </row>
    <row r="835" spans="1:60">
      <c r="A835" s="9">
        <v>833</v>
      </c>
      <c r="B835" s="16"/>
      <c r="C835" s="11"/>
      <c r="D835" s="11"/>
      <c r="E835" s="11"/>
      <c r="F835" s="11"/>
      <c r="G835" s="11"/>
      <c r="H835" s="11"/>
      <c r="I835" s="11"/>
      <c r="J835" s="11"/>
      <c r="K835" s="11"/>
      <c r="L835" s="11"/>
      <c r="M835" s="11"/>
      <c r="N835" s="11"/>
      <c r="O835" s="11"/>
      <c r="P835" s="11"/>
      <c r="Q835" s="11"/>
      <c r="R835" s="11"/>
      <c r="S835" s="11"/>
      <c r="T835" s="11"/>
      <c r="U835" s="11"/>
      <c r="V835" s="11"/>
      <c r="W835" s="11"/>
      <c r="X835" s="15"/>
      <c r="Y835" s="11"/>
      <c r="Z835" s="11"/>
      <c r="AA835" s="11"/>
      <c r="AB835" s="15"/>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4"/>
      <c r="BD835" s="14"/>
      <c r="BE835" s="14"/>
      <c r="BF835" s="14"/>
      <c r="BG835" s="14"/>
      <c r="BH835" s="14"/>
    </row>
    <row r="836" spans="1:60" s="14" customFormat="1">
      <c r="A836" s="5">
        <v>834</v>
      </c>
      <c r="B836" s="17"/>
      <c r="C836" s="6"/>
      <c r="D836" s="6"/>
      <c r="E836" s="6"/>
      <c r="F836" s="6"/>
      <c r="G836" s="6"/>
      <c r="H836" s="6"/>
      <c r="I836" s="6"/>
      <c r="J836" s="6"/>
      <c r="K836" s="6"/>
      <c r="L836" s="6"/>
      <c r="M836" s="6"/>
      <c r="N836" s="6"/>
      <c r="O836" s="6"/>
      <c r="P836" s="6"/>
      <c r="Q836" s="6"/>
      <c r="R836" s="6"/>
      <c r="S836" s="6"/>
      <c r="T836" s="6"/>
      <c r="U836" s="6"/>
      <c r="V836" s="6"/>
      <c r="W836" s="6"/>
      <c r="X836" s="8"/>
      <c r="Y836" s="6"/>
      <c r="Z836" s="6"/>
      <c r="AA836" s="6"/>
      <c r="AB836" s="8"/>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c r="BD836"/>
      <c r="BE836"/>
      <c r="BF836"/>
      <c r="BG836"/>
      <c r="BH836"/>
    </row>
    <row r="837" spans="1:60">
      <c r="A837" s="9">
        <v>835</v>
      </c>
      <c r="B837" s="16"/>
      <c r="C837" s="11"/>
      <c r="D837" s="11"/>
      <c r="E837" s="11"/>
      <c r="F837" s="11"/>
      <c r="G837" s="11"/>
      <c r="H837" s="11"/>
      <c r="I837" s="11"/>
      <c r="J837" s="11"/>
      <c r="K837" s="11"/>
      <c r="L837" s="11"/>
      <c r="M837" s="11"/>
      <c r="N837" s="11"/>
      <c r="O837" s="11"/>
      <c r="P837" s="11"/>
      <c r="Q837" s="11"/>
      <c r="R837" s="11"/>
      <c r="S837" s="11"/>
      <c r="T837" s="11"/>
      <c r="U837" s="11"/>
      <c r="V837" s="11"/>
      <c r="W837" s="11"/>
      <c r="X837" s="15"/>
      <c r="Y837" s="11"/>
      <c r="Z837" s="11"/>
      <c r="AA837" s="11"/>
      <c r="AB837" s="15"/>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4"/>
      <c r="BD837" s="14"/>
      <c r="BE837" s="14"/>
      <c r="BF837" s="14"/>
      <c r="BG837" s="14"/>
      <c r="BH837" s="14"/>
    </row>
    <row r="838" spans="1:60" s="14" customFormat="1">
      <c r="A838" s="5">
        <v>836</v>
      </c>
      <c r="B838" s="17"/>
      <c r="C838" s="6"/>
      <c r="D838" s="6"/>
      <c r="E838" s="6"/>
      <c r="F838" s="6"/>
      <c r="G838" s="6"/>
      <c r="H838" s="6"/>
      <c r="I838" s="6"/>
      <c r="J838" s="6"/>
      <c r="K838" s="6"/>
      <c r="L838" s="6"/>
      <c r="M838" s="6"/>
      <c r="N838" s="6"/>
      <c r="O838" s="6"/>
      <c r="P838" s="6"/>
      <c r="Q838" s="6"/>
      <c r="R838" s="6"/>
      <c r="S838" s="6"/>
      <c r="T838" s="6"/>
      <c r="U838" s="6"/>
      <c r="V838" s="6"/>
      <c r="W838" s="6"/>
      <c r="X838" s="8"/>
      <c r="Y838" s="6"/>
      <c r="Z838" s="6"/>
      <c r="AA838" s="6"/>
      <c r="AB838" s="8"/>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c r="BD838"/>
      <c r="BE838"/>
      <c r="BF838"/>
      <c r="BG838"/>
      <c r="BH838"/>
    </row>
    <row r="839" spans="1:60">
      <c r="A839" s="9">
        <v>837</v>
      </c>
      <c r="B839" s="16"/>
      <c r="C839" s="11"/>
      <c r="D839" s="11"/>
      <c r="E839" s="11"/>
      <c r="F839" s="11"/>
      <c r="G839" s="11"/>
      <c r="H839" s="11"/>
      <c r="I839" s="11"/>
      <c r="J839" s="11"/>
      <c r="K839" s="11"/>
      <c r="L839" s="11"/>
      <c r="M839" s="11"/>
      <c r="N839" s="11"/>
      <c r="O839" s="11"/>
      <c r="P839" s="11"/>
      <c r="Q839" s="11"/>
      <c r="R839" s="11"/>
      <c r="S839" s="11"/>
      <c r="T839" s="11"/>
      <c r="U839" s="11"/>
      <c r="V839" s="11"/>
      <c r="W839" s="11"/>
      <c r="X839" s="15"/>
      <c r="Y839" s="11"/>
      <c r="Z839" s="11"/>
      <c r="AA839" s="11"/>
      <c r="AB839" s="15"/>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4"/>
      <c r="BD839" s="14"/>
      <c r="BE839" s="14"/>
      <c r="BF839" s="14"/>
      <c r="BG839" s="14"/>
      <c r="BH839" s="14"/>
    </row>
    <row r="840" spans="1:60" s="14" customFormat="1">
      <c r="A840" s="5">
        <v>838</v>
      </c>
      <c r="B840" s="17"/>
      <c r="C840" s="6"/>
      <c r="D840" s="6"/>
      <c r="E840" s="6"/>
      <c r="F840" s="6"/>
      <c r="G840" s="6"/>
      <c r="H840" s="6"/>
      <c r="I840" s="6"/>
      <c r="J840" s="6"/>
      <c r="K840" s="6"/>
      <c r="L840" s="6"/>
      <c r="M840" s="6"/>
      <c r="N840" s="6"/>
      <c r="O840" s="6"/>
      <c r="P840" s="6"/>
      <c r="Q840" s="6"/>
      <c r="R840" s="6"/>
      <c r="S840" s="6"/>
      <c r="T840" s="6"/>
      <c r="U840" s="6"/>
      <c r="V840" s="6"/>
      <c r="W840" s="6"/>
      <c r="X840" s="8"/>
      <c r="Y840" s="6"/>
      <c r="Z840" s="6"/>
      <c r="AA840" s="6"/>
      <c r="AB840" s="8"/>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c r="BD840"/>
      <c r="BE840"/>
      <c r="BF840"/>
      <c r="BG840"/>
      <c r="BH840"/>
    </row>
    <row r="841" spans="1:60">
      <c r="A841" s="9">
        <v>839</v>
      </c>
      <c r="B841" s="16"/>
      <c r="C841" s="11"/>
      <c r="D841" s="11"/>
      <c r="E841" s="11"/>
      <c r="F841" s="11"/>
      <c r="G841" s="11"/>
      <c r="H841" s="11"/>
      <c r="I841" s="11"/>
      <c r="J841" s="11"/>
      <c r="K841" s="11"/>
      <c r="L841" s="11"/>
      <c r="M841" s="11"/>
      <c r="N841" s="11"/>
      <c r="O841" s="11"/>
      <c r="P841" s="11"/>
      <c r="Q841" s="11"/>
      <c r="R841" s="11"/>
      <c r="S841" s="11"/>
      <c r="T841" s="11"/>
      <c r="U841" s="11"/>
      <c r="V841" s="11"/>
      <c r="W841" s="11"/>
      <c r="X841" s="15"/>
      <c r="Y841" s="11"/>
      <c r="Z841" s="11"/>
      <c r="AA841" s="11"/>
      <c r="AB841" s="15"/>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4"/>
      <c r="BD841" s="14"/>
      <c r="BE841" s="14"/>
      <c r="BF841" s="14"/>
      <c r="BG841" s="14"/>
      <c r="BH841" s="14"/>
    </row>
    <row r="842" spans="1:60" s="14" customFormat="1">
      <c r="A842" s="5">
        <v>840</v>
      </c>
      <c r="B842" s="17"/>
      <c r="C842" s="6"/>
      <c r="D842" s="6"/>
      <c r="E842" s="6"/>
      <c r="F842" s="6"/>
      <c r="G842" s="6"/>
      <c r="H842" s="6"/>
      <c r="I842" s="6"/>
      <c r="J842" s="6"/>
      <c r="K842" s="6"/>
      <c r="L842" s="6"/>
      <c r="M842" s="6"/>
      <c r="N842" s="6"/>
      <c r="O842" s="6"/>
      <c r="P842" s="6"/>
      <c r="Q842" s="6"/>
      <c r="R842" s="6"/>
      <c r="S842" s="6"/>
      <c r="T842" s="6"/>
      <c r="U842" s="6"/>
      <c r="V842" s="6"/>
      <c r="W842" s="6"/>
      <c r="X842" s="8"/>
      <c r="Y842" s="6"/>
      <c r="Z842" s="6"/>
      <c r="AA842" s="6"/>
      <c r="AB842" s="8"/>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c r="BD842"/>
      <c r="BE842"/>
      <c r="BF842"/>
      <c r="BG842"/>
      <c r="BH842"/>
    </row>
    <row r="843" spans="1:60">
      <c r="A843" s="9">
        <v>841</v>
      </c>
      <c r="B843" s="16"/>
      <c r="C843" s="11"/>
      <c r="D843" s="11"/>
      <c r="E843" s="11"/>
      <c r="F843" s="11"/>
      <c r="G843" s="11"/>
      <c r="H843" s="11"/>
      <c r="I843" s="11"/>
      <c r="J843" s="11"/>
      <c r="K843" s="11"/>
      <c r="L843" s="11"/>
      <c r="M843" s="11"/>
      <c r="N843" s="11"/>
      <c r="O843" s="11"/>
      <c r="P843" s="11"/>
      <c r="Q843" s="11"/>
      <c r="R843" s="11"/>
      <c r="S843" s="11"/>
      <c r="T843" s="11"/>
      <c r="U843" s="11"/>
      <c r="V843" s="11"/>
      <c r="W843" s="11"/>
      <c r="X843" s="15"/>
      <c r="Y843" s="11"/>
      <c r="Z843" s="11"/>
      <c r="AA843" s="11"/>
      <c r="AB843" s="15"/>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4"/>
      <c r="BD843" s="14"/>
      <c r="BE843" s="14"/>
      <c r="BF843" s="14"/>
      <c r="BG843" s="14"/>
      <c r="BH843" s="14"/>
    </row>
    <row r="844" spans="1:60" s="14" customFormat="1">
      <c r="A844" s="5">
        <v>842</v>
      </c>
      <c r="B844" s="17"/>
      <c r="C844" s="6"/>
      <c r="D844" s="6"/>
      <c r="E844" s="6"/>
      <c r="F844" s="6"/>
      <c r="G844" s="6"/>
      <c r="H844" s="6"/>
      <c r="I844" s="6"/>
      <c r="J844" s="6"/>
      <c r="K844" s="6"/>
      <c r="L844" s="6"/>
      <c r="M844" s="6"/>
      <c r="N844" s="6"/>
      <c r="O844" s="6"/>
      <c r="P844" s="6"/>
      <c r="Q844" s="6"/>
      <c r="R844" s="6"/>
      <c r="S844" s="6"/>
      <c r="T844" s="6"/>
      <c r="U844" s="6"/>
      <c r="V844" s="6"/>
      <c r="W844" s="6"/>
      <c r="X844" s="8"/>
      <c r="Y844" s="6"/>
      <c r="Z844" s="6"/>
      <c r="AA844" s="6"/>
      <c r="AB844" s="8"/>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c r="BD844"/>
      <c r="BE844"/>
      <c r="BF844"/>
      <c r="BG844"/>
      <c r="BH844"/>
    </row>
    <row r="845" spans="1:60">
      <c r="A845" s="9">
        <v>843</v>
      </c>
      <c r="B845" s="16"/>
      <c r="C845" s="11"/>
      <c r="D845" s="11"/>
      <c r="E845" s="11"/>
      <c r="F845" s="11"/>
      <c r="G845" s="11"/>
      <c r="H845" s="11"/>
      <c r="I845" s="11"/>
      <c r="J845" s="11"/>
      <c r="K845" s="11"/>
      <c r="L845" s="11"/>
      <c r="M845" s="11"/>
      <c r="N845" s="11"/>
      <c r="O845" s="11"/>
      <c r="P845" s="11"/>
      <c r="Q845" s="11"/>
      <c r="R845" s="11"/>
      <c r="S845" s="11"/>
      <c r="T845" s="11"/>
      <c r="U845" s="11"/>
      <c r="V845" s="11"/>
      <c r="W845" s="11"/>
      <c r="X845" s="15"/>
      <c r="Y845" s="11"/>
      <c r="Z845" s="11"/>
      <c r="AA845" s="11"/>
      <c r="AB845" s="15"/>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4"/>
      <c r="BD845" s="14"/>
      <c r="BE845" s="14"/>
      <c r="BF845" s="14"/>
      <c r="BG845" s="14"/>
      <c r="BH845" s="14"/>
    </row>
    <row r="846" spans="1:60" s="14" customFormat="1">
      <c r="A846" s="5">
        <v>844</v>
      </c>
      <c r="B846" s="17"/>
      <c r="C846" s="6"/>
      <c r="D846" s="6"/>
      <c r="E846" s="6"/>
      <c r="F846" s="6"/>
      <c r="G846" s="6"/>
      <c r="H846" s="6"/>
      <c r="I846" s="6"/>
      <c r="J846" s="6"/>
      <c r="K846" s="6"/>
      <c r="L846" s="6"/>
      <c r="M846" s="6"/>
      <c r="N846" s="6"/>
      <c r="O846" s="6"/>
      <c r="P846" s="6"/>
      <c r="Q846" s="6"/>
      <c r="R846" s="6"/>
      <c r="S846" s="6"/>
      <c r="T846" s="6"/>
      <c r="U846" s="6"/>
      <c r="V846" s="6"/>
      <c r="W846" s="6"/>
      <c r="X846" s="8"/>
      <c r="Y846" s="6"/>
      <c r="Z846" s="6"/>
      <c r="AA846" s="6"/>
      <c r="AB846" s="8"/>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c r="BD846"/>
      <c r="BE846"/>
      <c r="BF846"/>
      <c r="BG846"/>
      <c r="BH846"/>
    </row>
    <row r="847" spans="1:60">
      <c r="A847" s="9">
        <v>845</v>
      </c>
      <c r="B847" s="16"/>
      <c r="C847" s="11"/>
      <c r="D847" s="11"/>
      <c r="E847" s="11"/>
      <c r="F847" s="11"/>
      <c r="G847" s="11"/>
      <c r="H847" s="11"/>
      <c r="I847" s="11"/>
      <c r="J847" s="11"/>
      <c r="K847" s="11"/>
      <c r="L847" s="11"/>
      <c r="M847" s="11"/>
      <c r="N847" s="11"/>
      <c r="O847" s="11"/>
      <c r="P847" s="11"/>
      <c r="Q847" s="11"/>
      <c r="R847" s="11"/>
      <c r="S847" s="11"/>
      <c r="T847" s="11"/>
      <c r="U847" s="11"/>
      <c r="V847" s="11"/>
      <c r="W847" s="11"/>
      <c r="X847" s="15"/>
      <c r="Y847" s="11"/>
      <c r="Z847" s="11"/>
      <c r="AA847" s="11"/>
      <c r="AB847" s="15"/>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4"/>
      <c r="BD847" s="14"/>
      <c r="BE847" s="14"/>
      <c r="BF847" s="14"/>
      <c r="BG847" s="14"/>
      <c r="BH847" s="14"/>
    </row>
    <row r="848" spans="1:60" s="14" customFormat="1">
      <c r="A848" s="5">
        <v>846</v>
      </c>
      <c r="B848" s="17"/>
      <c r="C848" s="6"/>
      <c r="D848" s="6"/>
      <c r="E848" s="6"/>
      <c r="F848" s="6"/>
      <c r="G848" s="6"/>
      <c r="H848" s="6"/>
      <c r="I848" s="6"/>
      <c r="J848" s="6"/>
      <c r="K848" s="6"/>
      <c r="L848" s="6"/>
      <c r="M848" s="6"/>
      <c r="N848" s="6"/>
      <c r="O848" s="6"/>
      <c r="P848" s="6"/>
      <c r="Q848" s="6"/>
      <c r="R848" s="6"/>
      <c r="S848" s="6"/>
      <c r="T848" s="6"/>
      <c r="U848" s="6"/>
      <c r="V848" s="6"/>
      <c r="W848" s="6"/>
      <c r="X848" s="8"/>
      <c r="Y848" s="6"/>
      <c r="Z848" s="6"/>
      <c r="AA848" s="6"/>
      <c r="AB848" s="8"/>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c r="BD848"/>
      <c r="BE848"/>
      <c r="BF848"/>
      <c r="BG848"/>
      <c r="BH848"/>
    </row>
    <row r="849" spans="1:60">
      <c r="A849" s="9">
        <v>847</v>
      </c>
      <c r="B849" s="16"/>
      <c r="C849" s="11"/>
      <c r="D849" s="11"/>
      <c r="E849" s="11"/>
      <c r="F849" s="11"/>
      <c r="G849" s="11"/>
      <c r="H849" s="11"/>
      <c r="I849" s="11"/>
      <c r="J849" s="11"/>
      <c r="K849" s="11"/>
      <c r="L849" s="11"/>
      <c r="M849" s="11"/>
      <c r="N849" s="11"/>
      <c r="O849" s="11"/>
      <c r="P849" s="11"/>
      <c r="Q849" s="11"/>
      <c r="R849" s="11"/>
      <c r="S849" s="11"/>
      <c r="T849" s="11"/>
      <c r="U849" s="11"/>
      <c r="V849" s="11"/>
      <c r="W849" s="11"/>
      <c r="X849" s="15"/>
      <c r="Y849" s="11"/>
      <c r="Z849" s="11"/>
      <c r="AA849" s="11"/>
      <c r="AB849" s="15"/>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4"/>
      <c r="BD849" s="14"/>
      <c r="BE849" s="14"/>
      <c r="BF849" s="14"/>
      <c r="BG849" s="14"/>
      <c r="BH849" s="14"/>
    </row>
    <row r="850" spans="1:60" s="14" customFormat="1">
      <c r="A850" s="5">
        <v>848</v>
      </c>
      <c r="B850" s="17"/>
      <c r="C850" s="6"/>
      <c r="D850" s="6"/>
      <c r="E850" s="6"/>
      <c r="F850" s="6"/>
      <c r="G850" s="6"/>
      <c r="H850" s="6"/>
      <c r="I850" s="6"/>
      <c r="J850" s="6"/>
      <c r="K850" s="6"/>
      <c r="L850" s="6"/>
      <c r="M850" s="6"/>
      <c r="N850" s="6"/>
      <c r="O850" s="6"/>
      <c r="P850" s="6"/>
      <c r="Q850" s="6"/>
      <c r="R850" s="6"/>
      <c r="S850" s="6"/>
      <c r="T850" s="6"/>
      <c r="U850" s="6"/>
      <c r="V850" s="6"/>
      <c r="W850" s="6"/>
      <c r="X850" s="8"/>
      <c r="Y850" s="6"/>
      <c r="Z850" s="6"/>
      <c r="AA850" s="6"/>
      <c r="AB850" s="8"/>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c r="BD850"/>
      <c r="BE850"/>
      <c r="BF850"/>
      <c r="BG850"/>
      <c r="BH850"/>
    </row>
    <row r="851" spans="1:60">
      <c r="A851" s="9">
        <v>849</v>
      </c>
      <c r="B851" s="16"/>
      <c r="C851" s="11"/>
      <c r="D851" s="11"/>
      <c r="E851" s="11"/>
      <c r="F851" s="11"/>
      <c r="G851" s="11"/>
      <c r="H851" s="11"/>
      <c r="I851" s="11"/>
      <c r="J851" s="11"/>
      <c r="K851" s="11"/>
      <c r="L851" s="11"/>
      <c r="M851" s="11"/>
      <c r="N851" s="11"/>
      <c r="O851" s="11"/>
      <c r="P851" s="11"/>
      <c r="Q851" s="11"/>
      <c r="R851" s="11"/>
      <c r="S851" s="11"/>
      <c r="T851" s="11"/>
      <c r="U851" s="11"/>
      <c r="V851" s="11"/>
      <c r="W851" s="11"/>
      <c r="X851" s="15"/>
      <c r="Y851" s="11"/>
      <c r="Z851" s="11"/>
      <c r="AA851" s="11"/>
      <c r="AB851" s="15"/>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4"/>
      <c r="BD851" s="14"/>
      <c r="BE851" s="14"/>
      <c r="BF851" s="14"/>
      <c r="BG851" s="14"/>
      <c r="BH851" s="14"/>
    </row>
    <row r="852" spans="1:60" s="14" customFormat="1">
      <c r="A852" s="5">
        <v>850</v>
      </c>
      <c r="B852" s="17"/>
      <c r="C852" s="6"/>
      <c r="D852" s="6"/>
      <c r="E852" s="6"/>
      <c r="F852" s="6"/>
      <c r="G852" s="6"/>
      <c r="H852" s="6"/>
      <c r="I852" s="6"/>
      <c r="J852" s="6"/>
      <c r="K852" s="6"/>
      <c r="L852" s="6"/>
      <c r="M852" s="6"/>
      <c r="N852" s="6"/>
      <c r="O852" s="6"/>
      <c r="P852" s="6"/>
      <c r="Q852" s="6"/>
      <c r="R852" s="6"/>
      <c r="S852" s="6"/>
      <c r="T852" s="6"/>
      <c r="U852" s="6"/>
      <c r="V852" s="6"/>
      <c r="W852" s="6"/>
      <c r="X852" s="8"/>
      <c r="Y852" s="6"/>
      <c r="Z852" s="6"/>
      <c r="AA852" s="6"/>
      <c r="AB852" s="8"/>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c r="BD852"/>
      <c r="BE852"/>
      <c r="BF852"/>
      <c r="BG852"/>
      <c r="BH852"/>
    </row>
    <row r="853" spans="1:60">
      <c r="A853" s="9">
        <v>851</v>
      </c>
      <c r="B853" s="16"/>
      <c r="C853" s="11"/>
      <c r="D853" s="11"/>
      <c r="E853" s="11"/>
      <c r="F853" s="11"/>
      <c r="G853" s="11"/>
      <c r="H853" s="11"/>
      <c r="I853" s="11"/>
      <c r="J853" s="11"/>
      <c r="K853" s="11"/>
      <c r="L853" s="11"/>
      <c r="M853" s="11"/>
      <c r="N853" s="11"/>
      <c r="O853" s="11"/>
      <c r="P853" s="11"/>
      <c r="Q853" s="11"/>
      <c r="R853" s="11"/>
      <c r="S853" s="11"/>
      <c r="T853" s="11"/>
      <c r="U853" s="11"/>
      <c r="V853" s="11"/>
      <c r="W853" s="11"/>
      <c r="X853" s="15"/>
      <c r="Y853" s="11"/>
      <c r="Z853" s="11"/>
      <c r="AA853" s="11"/>
      <c r="AB853" s="15"/>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4"/>
      <c r="BD853" s="14"/>
      <c r="BE853" s="14"/>
      <c r="BF853" s="14"/>
      <c r="BG853" s="14"/>
      <c r="BH853" s="14"/>
    </row>
    <row r="854" spans="1:60" s="14" customFormat="1">
      <c r="A854" s="5">
        <v>852</v>
      </c>
      <c r="B854" s="17"/>
      <c r="C854" s="6"/>
      <c r="D854" s="6"/>
      <c r="E854" s="6"/>
      <c r="F854" s="6"/>
      <c r="G854" s="6"/>
      <c r="H854" s="6"/>
      <c r="I854" s="6"/>
      <c r="J854" s="6"/>
      <c r="K854" s="6"/>
      <c r="L854" s="6"/>
      <c r="M854" s="6"/>
      <c r="N854" s="6"/>
      <c r="O854" s="6"/>
      <c r="P854" s="6"/>
      <c r="Q854" s="6"/>
      <c r="R854" s="6"/>
      <c r="S854" s="6"/>
      <c r="T854" s="6"/>
      <c r="U854" s="6"/>
      <c r="V854" s="6"/>
      <c r="W854" s="6"/>
      <c r="X854" s="8"/>
      <c r="Y854" s="6"/>
      <c r="Z854" s="6"/>
      <c r="AA854" s="6"/>
      <c r="AB854" s="8"/>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c r="BD854"/>
      <c r="BE854"/>
      <c r="BF854"/>
      <c r="BG854"/>
      <c r="BH854"/>
    </row>
    <row r="855" spans="1:60">
      <c r="A855" s="9">
        <v>853</v>
      </c>
      <c r="B855" s="16"/>
      <c r="C855" s="11"/>
      <c r="D855" s="11"/>
      <c r="E855" s="11"/>
      <c r="F855" s="11"/>
      <c r="G855" s="11"/>
      <c r="H855" s="11"/>
      <c r="I855" s="11"/>
      <c r="J855" s="11"/>
      <c r="K855" s="11"/>
      <c r="L855" s="11"/>
      <c r="M855" s="11"/>
      <c r="N855" s="11"/>
      <c r="O855" s="11"/>
      <c r="P855" s="11"/>
      <c r="Q855" s="11"/>
      <c r="R855" s="11"/>
      <c r="S855" s="11"/>
      <c r="T855" s="11"/>
      <c r="U855" s="11"/>
      <c r="V855" s="11"/>
      <c r="W855" s="11"/>
      <c r="X855" s="15"/>
      <c r="Y855" s="11"/>
      <c r="Z855" s="11"/>
      <c r="AA855" s="11"/>
      <c r="AB855" s="15"/>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4"/>
      <c r="BD855" s="14"/>
      <c r="BE855" s="14"/>
      <c r="BF855" s="14"/>
      <c r="BG855" s="14"/>
      <c r="BH855" s="14"/>
    </row>
    <row r="856" spans="1:60" s="14" customFormat="1">
      <c r="A856" s="5">
        <v>854</v>
      </c>
      <c r="B856" s="17"/>
      <c r="C856" s="6"/>
      <c r="D856" s="6"/>
      <c r="E856" s="6"/>
      <c r="F856" s="6"/>
      <c r="G856" s="6"/>
      <c r="H856" s="6"/>
      <c r="I856" s="6"/>
      <c r="J856" s="6"/>
      <c r="K856" s="6"/>
      <c r="L856" s="6"/>
      <c r="M856" s="6"/>
      <c r="N856" s="6"/>
      <c r="O856" s="6"/>
      <c r="P856" s="6"/>
      <c r="Q856" s="6"/>
      <c r="R856" s="6"/>
      <c r="S856" s="6"/>
      <c r="T856" s="6"/>
      <c r="U856" s="6"/>
      <c r="V856" s="6"/>
      <c r="W856" s="6"/>
      <c r="X856" s="8"/>
      <c r="Y856" s="6"/>
      <c r="Z856" s="6"/>
      <c r="AA856" s="6"/>
      <c r="AB856" s="8"/>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c r="BD856"/>
      <c r="BE856"/>
      <c r="BF856"/>
      <c r="BG856"/>
      <c r="BH856"/>
    </row>
    <row r="857" spans="1:60">
      <c r="A857" s="9">
        <v>855</v>
      </c>
      <c r="B857" s="16"/>
      <c r="C857" s="11"/>
      <c r="D857" s="11"/>
      <c r="E857" s="11"/>
      <c r="F857" s="11"/>
      <c r="G857" s="11"/>
      <c r="H857" s="11"/>
      <c r="I857" s="11"/>
      <c r="J857" s="11"/>
      <c r="K857" s="11"/>
      <c r="L857" s="11"/>
      <c r="M857" s="11"/>
      <c r="N857" s="11"/>
      <c r="O857" s="11"/>
      <c r="P857" s="11"/>
      <c r="Q857" s="11"/>
      <c r="R857" s="11"/>
      <c r="S857" s="11"/>
      <c r="T857" s="11"/>
      <c r="U857" s="11"/>
      <c r="V857" s="11"/>
      <c r="W857" s="11"/>
      <c r="X857" s="15"/>
      <c r="Y857" s="11"/>
      <c r="Z857" s="11"/>
      <c r="AA857" s="11"/>
      <c r="AB857" s="15"/>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4"/>
      <c r="BD857" s="14"/>
      <c r="BE857" s="14"/>
      <c r="BF857" s="14"/>
      <c r="BG857" s="14"/>
      <c r="BH857" s="14"/>
    </row>
    <row r="858" spans="1:60" s="14" customFormat="1">
      <c r="A858" s="5">
        <v>856</v>
      </c>
      <c r="B858" s="17"/>
      <c r="C858" s="6"/>
      <c r="D858" s="6"/>
      <c r="E858" s="6"/>
      <c r="F858" s="6"/>
      <c r="G858" s="6"/>
      <c r="H858" s="6"/>
      <c r="I858" s="6"/>
      <c r="J858" s="6"/>
      <c r="K858" s="6"/>
      <c r="L858" s="6"/>
      <c r="M858" s="6"/>
      <c r="N858" s="6"/>
      <c r="O858" s="6"/>
      <c r="P858" s="6"/>
      <c r="Q858" s="6"/>
      <c r="R858" s="6"/>
      <c r="S858" s="6"/>
      <c r="T858" s="6"/>
      <c r="U858" s="6"/>
      <c r="V858" s="6"/>
      <c r="W858" s="6"/>
      <c r="X858" s="8"/>
      <c r="Y858" s="6"/>
      <c r="Z858" s="6"/>
      <c r="AA858" s="6"/>
      <c r="AB858" s="8"/>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c r="BD858"/>
      <c r="BE858"/>
      <c r="BF858"/>
      <c r="BG858"/>
      <c r="BH858"/>
    </row>
    <row r="859" spans="1:60">
      <c r="A859" s="9">
        <v>857</v>
      </c>
      <c r="B859" s="16"/>
      <c r="C859" s="11"/>
      <c r="D859" s="11"/>
      <c r="E859" s="11"/>
      <c r="F859" s="11"/>
      <c r="G859" s="11"/>
      <c r="H859" s="11"/>
      <c r="I859" s="11"/>
      <c r="J859" s="11"/>
      <c r="K859" s="11"/>
      <c r="L859" s="11"/>
      <c r="M859" s="11"/>
      <c r="N859" s="11"/>
      <c r="O859" s="11"/>
      <c r="P859" s="11"/>
      <c r="Q859" s="11"/>
      <c r="R859" s="11"/>
      <c r="S859" s="11"/>
      <c r="T859" s="11"/>
      <c r="U859" s="11"/>
      <c r="V859" s="11"/>
      <c r="W859" s="11"/>
      <c r="X859" s="15"/>
      <c r="Y859" s="11"/>
      <c r="Z859" s="11"/>
      <c r="AA859" s="11"/>
      <c r="AB859" s="15"/>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4"/>
      <c r="BD859" s="14"/>
      <c r="BE859" s="14"/>
      <c r="BF859" s="14"/>
      <c r="BG859" s="14"/>
      <c r="BH859" s="14"/>
    </row>
    <row r="860" spans="1:60" s="14" customFormat="1">
      <c r="A860" s="5">
        <v>858</v>
      </c>
      <c r="B860" s="17"/>
      <c r="C860" s="6"/>
      <c r="D860" s="6"/>
      <c r="E860" s="6"/>
      <c r="F860" s="6"/>
      <c r="G860" s="6"/>
      <c r="H860" s="6"/>
      <c r="I860" s="6"/>
      <c r="J860" s="6"/>
      <c r="K860" s="6"/>
      <c r="L860" s="6"/>
      <c r="M860" s="6"/>
      <c r="N860" s="6"/>
      <c r="O860" s="6"/>
      <c r="P860" s="6"/>
      <c r="Q860" s="6"/>
      <c r="R860" s="6"/>
      <c r="S860" s="6"/>
      <c r="T860" s="6"/>
      <c r="U860" s="6"/>
      <c r="V860" s="6"/>
      <c r="W860" s="6"/>
      <c r="X860" s="8"/>
      <c r="Y860" s="6"/>
      <c r="Z860" s="6"/>
      <c r="AA860" s="6"/>
      <c r="AB860" s="8"/>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c r="BD860"/>
      <c r="BE860"/>
      <c r="BF860"/>
      <c r="BG860"/>
      <c r="BH860"/>
    </row>
    <row r="861" spans="1:60">
      <c r="A861" s="9">
        <v>859</v>
      </c>
      <c r="B861" s="16"/>
      <c r="C861" s="11"/>
      <c r="D861" s="11"/>
      <c r="E861" s="11"/>
      <c r="F861" s="11"/>
      <c r="G861" s="11"/>
      <c r="H861" s="11"/>
      <c r="I861" s="11"/>
      <c r="J861" s="11"/>
      <c r="K861" s="11"/>
      <c r="L861" s="11"/>
      <c r="M861" s="11"/>
      <c r="N861" s="11"/>
      <c r="O861" s="11"/>
      <c r="P861" s="11"/>
      <c r="Q861" s="11"/>
      <c r="R861" s="11"/>
      <c r="S861" s="11"/>
      <c r="T861" s="11"/>
      <c r="U861" s="11"/>
      <c r="V861" s="11"/>
      <c r="W861" s="11"/>
      <c r="X861" s="15"/>
      <c r="Y861" s="11"/>
      <c r="Z861" s="11"/>
      <c r="AA861" s="11"/>
      <c r="AB861" s="15"/>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4"/>
      <c r="BD861" s="14"/>
      <c r="BE861" s="14"/>
      <c r="BF861" s="14"/>
      <c r="BG861" s="14"/>
      <c r="BH861" s="14"/>
    </row>
    <row r="862" spans="1:60" s="14" customFormat="1">
      <c r="A862" s="5">
        <v>860</v>
      </c>
      <c r="B862" s="17"/>
      <c r="C862" s="6"/>
      <c r="D862" s="6"/>
      <c r="E862" s="6"/>
      <c r="F862" s="6"/>
      <c r="G862" s="6"/>
      <c r="H862" s="6"/>
      <c r="I862" s="6"/>
      <c r="J862" s="6"/>
      <c r="K862" s="6"/>
      <c r="L862" s="6"/>
      <c r="M862" s="6"/>
      <c r="N862" s="6"/>
      <c r="O862" s="6"/>
      <c r="P862" s="6"/>
      <c r="Q862" s="6"/>
      <c r="R862" s="6"/>
      <c r="S862" s="6"/>
      <c r="T862" s="6"/>
      <c r="U862" s="6"/>
      <c r="V862" s="6"/>
      <c r="W862" s="6"/>
      <c r="X862" s="8"/>
      <c r="Y862" s="6"/>
      <c r="Z862" s="6"/>
      <c r="AA862" s="6"/>
      <c r="AB862" s="8"/>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c r="BD862"/>
      <c r="BE862"/>
      <c r="BF862"/>
      <c r="BG862"/>
      <c r="BH862"/>
    </row>
    <row r="863" spans="1:60">
      <c r="A863" s="9">
        <v>861</v>
      </c>
      <c r="B863" s="16"/>
      <c r="C863" s="11"/>
      <c r="D863" s="11"/>
      <c r="E863" s="11"/>
      <c r="F863" s="11"/>
      <c r="G863" s="11"/>
      <c r="H863" s="11"/>
      <c r="I863" s="11"/>
      <c r="J863" s="11"/>
      <c r="K863" s="11"/>
      <c r="L863" s="11"/>
      <c r="M863" s="11"/>
      <c r="N863" s="11"/>
      <c r="O863" s="11"/>
      <c r="P863" s="11"/>
      <c r="Q863" s="11"/>
      <c r="R863" s="11"/>
      <c r="S863" s="11"/>
      <c r="T863" s="11"/>
      <c r="U863" s="11"/>
      <c r="V863" s="11"/>
      <c r="W863" s="11"/>
      <c r="X863" s="15"/>
      <c r="Y863" s="11"/>
      <c r="Z863" s="11"/>
      <c r="AA863" s="11"/>
      <c r="AB863" s="15"/>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4"/>
      <c r="BD863" s="14"/>
      <c r="BE863" s="14"/>
      <c r="BF863" s="14"/>
      <c r="BG863" s="14"/>
      <c r="BH863" s="14"/>
    </row>
    <row r="864" spans="1:60" s="14" customFormat="1">
      <c r="A864" s="5">
        <v>862</v>
      </c>
      <c r="B864" s="17"/>
      <c r="C864" s="6"/>
      <c r="D864" s="6"/>
      <c r="E864" s="6"/>
      <c r="F864" s="6"/>
      <c r="G864" s="6"/>
      <c r="H864" s="6"/>
      <c r="I864" s="6"/>
      <c r="J864" s="6"/>
      <c r="K864" s="6"/>
      <c r="L864" s="6"/>
      <c r="M864" s="6"/>
      <c r="N864" s="6"/>
      <c r="O864" s="6"/>
      <c r="P864" s="6"/>
      <c r="Q864" s="6"/>
      <c r="R864" s="6"/>
      <c r="S864" s="6"/>
      <c r="T864" s="6"/>
      <c r="U864" s="6"/>
      <c r="V864" s="6"/>
      <c r="W864" s="6"/>
      <c r="X864" s="8"/>
      <c r="Y864" s="6"/>
      <c r="Z864" s="6"/>
      <c r="AA864" s="6"/>
      <c r="AB864" s="8"/>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c r="BD864"/>
      <c r="BE864"/>
      <c r="BF864"/>
      <c r="BG864"/>
      <c r="BH864"/>
    </row>
    <row r="865" spans="1:60">
      <c r="A865" s="9">
        <v>863</v>
      </c>
      <c r="B865" s="16"/>
      <c r="C865" s="11"/>
      <c r="D865" s="11"/>
      <c r="E865" s="11"/>
      <c r="F865" s="11"/>
      <c r="G865" s="11"/>
      <c r="H865" s="11"/>
      <c r="I865" s="11"/>
      <c r="J865" s="11"/>
      <c r="K865" s="11"/>
      <c r="L865" s="11"/>
      <c r="M865" s="11"/>
      <c r="N865" s="11"/>
      <c r="O865" s="11"/>
      <c r="P865" s="11"/>
      <c r="Q865" s="11"/>
      <c r="R865" s="11"/>
      <c r="S865" s="11"/>
      <c r="T865" s="11"/>
      <c r="U865" s="11"/>
      <c r="V865" s="11"/>
      <c r="W865" s="11"/>
      <c r="X865" s="15"/>
      <c r="Y865" s="11"/>
      <c r="Z865" s="11"/>
      <c r="AA865" s="11"/>
      <c r="AB865" s="15"/>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4"/>
      <c r="BD865" s="14"/>
      <c r="BE865" s="14"/>
      <c r="BF865" s="14"/>
      <c r="BG865" s="14"/>
      <c r="BH865" s="14"/>
    </row>
    <row r="866" spans="1:60" s="14" customFormat="1">
      <c r="A866" s="5">
        <v>864</v>
      </c>
      <c r="B866" s="17"/>
      <c r="C866" s="6"/>
      <c r="D866" s="6"/>
      <c r="E866" s="6"/>
      <c r="F866" s="6"/>
      <c r="G866" s="6"/>
      <c r="H866" s="6"/>
      <c r="I866" s="6"/>
      <c r="J866" s="6"/>
      <c r="K866" s="6"/>
      <c r="L866" s="6"/>
      <c r="M866" s="6"/>
      <c r="N866" s="6"/>
      <c r="O866" s="6"/>
      <c r="P866" s="6"/>
      <c r="Q866" s="6"/>
      <c r="R866" s="6"/>
      <c r="S866" s="6"/>
      <c r="T866" s="6"/>
      <c r="U866" s="6"/>
      <c r="V866" s="6"/>
      <c r="W866" s="6"/>
      <c r="X866" s="8"/>
      <c r="Y866" s="6"/>
      <c r="Z866" s="6"/>
      <c r="AA866" s="6"/>
      <c r="AB866" s="8"/>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c r="BD866"/>
      <c r="BE866"/>
      <c r="BF866"/>
      <c r="BG866"/>
      <c r="BH866"/>
    </row>
    <row r="867" spans="1:60">
      <c r="A867" s="9">
        <v>865</v>
      </c>
      <c r="B867" s="16"/>
      <c r="C867" s="11"/>
      <c r="D867" s="11"/>
      <c r="E867" s="11"/>
      <c r="F867" s="11"/>
      <c r="G867" s="11"/>
      <c r="H867" s="11"/>
      <c r="I867" s="11"/>
      <c r="J867" s="11"/>
      <c r="K867" s="11"/>
      <c r="L867" s="11"/>
      <c r="M867" s="11"/>
      <c r="N867" s="11"/>
      <c r="O867" s="11"/>
      <c r="P867" s="11"/>
      <c r="Q867" s="11"/>
      <c r="R867" s="11"/>
      <c r="S867" s="11"/>
      <c r="T867" s="11"/>
      <c r="U867" s="11"/>
      <c r="V867" s="11"/>
      <c r="W867" s="11"/>
      <c r="X867" s="15"/>
      <c r="Y867" s="11"/>
      <c r="Z867" s="11"/>
      <c r="AA867" s="11"/>
      <c r="AB867" s="15"/>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4"/>
      <c r="BD867" s="14"/>
      <c r="BE867" s="14"/>
      <c r="BF867" s="14"/>
      <c r="BG867" s="14"/>
      <c r="BH867" s="14"/>
    </row>
    <row r="868" spans="1:60" s="14" customFormat="1">
      <c r="A868" s="5">
        <v>866</v>
      </c>
      <c r="B868" s="17"/>
      <c r="C868" s="6"/>
      <c r="D868" s="6"/>
      <c r="E868" s="6"/>
      <c r="F868" s="6"/>
      <c r="G868" s="6"/>
      <c r="H868" s="6"/>
      <c r="I868" s="6"/>
      <c r="J868" s="6"/>
      <c r="K868" s="6"/>
      <c r="L868" s="6"/>
      <c r="M868" s="6"/>
      <c r="N868" s="6"/>
      <c r="O868" s="6"/>
      <c r="P868" s="6"/>
      <c r="Q868" s="6"/>
      <c r="R868" s="6"/>
      <c r="S868" s="6"/>
      <c r="T868" s="6"/>
      <c r="U868" s="6"/>
      <c r="V868" s="6"/>
      <c r="W868" s="6"/>
      <c r="X868" s="8"/>
      <c r="Y868" s="6"/>
      <c r="Z868" s="6"/>
      <c r="AA868" s="6"/>
      <c r="AB868" s="8"/>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c r="BD868"/>
      <c r="BE868"/>
      <c r="BF868"/>
      <c r="BG868"/>
      <c r="BH868"/>
    </row>
    <row r="869" spans="1:60">
      <c r="A869" s="9">
        <v>867</v>
      </c>
      <c r="B869" s="16"/>
      <c r="C869" s="11"/>
      <c r="D869" s="11"/>
      <c r="E869" s="11"/>
      <c r="F869" s="11"/>
      <c r="G869" s="11"/>
      <c r="H869" s="11"/>
      <c r="I869" s="11"/>
      <c r="J869" s="11"/>
      <c r="K869" s="11"/>
      <c r="L869" s="11"/>
      <c r="M869" s="11"/>
      <c r="N869" s="11"/>
      <c r="O869" s="11"/>
      <c r="P869" s="11"/>
      <c r="Q869" s="11"/>
      <c r="R869" s="11"/>
      <c r="S869" s="11"/>
      <c r="T869" s="11"/>
      <c r="U869" s="11"/>
      <c r="V869" s="11"/>
      <c r="W869" s="11"/>
      <c r="X869" s="15"/>
      <c r="Y869" s="11"/>
      <c r="Z869" s="11"/>
      <c r="AA869" s="11"/>
      <c r="AB869" s="15"/>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4"/>
      <c r="BD869" s="14"/>
      <c r="BE869" s="14"/>
      <c r="BF869" s="14"/>
      <c r="BG869" s="14"/>
      <c r="BH869" s="14"/>
    </row>
    <row r="870" spans="1:60" s="14" customFormat="1">
      <c r="A870" s="5">
        <v>868</v>
      </c>
      <c r="B870" s="17"/>
      <c r="C870" s="6"/>
      <c r="D870" s="6"/>
      <c r="E870" s="6"/>
      <c r="F870" s="6"/>
      <c r="G870" s="6"/>
      <c r="H870" s="6"/>
      <c r="I870" s="6"/>
      <c r="J870" s="6"/>
      <c r="K870" s="6"/>
      <c r="L870" s="6"/>
      <c r="M870" s="6"/>
      <c r="N870" s="6"/>
      <c r="O870" s="6"/>
      <c r="P870" s="6"/>
      <c r="Q870" s="6"/>
      <c r="R870" s="6"/>
      <c r="S870" s="6"/>
      <c r="T870" s="6"/>
      <c r="U870" s="6"/>
      <c r="V870" s="6"/>
      <c r="W870" s="6"/>
      <c r="X870" s="8"/>
      <c r="Y870" s="6"/>
      <c r="Z870" s="6"/>
      <c r="AA870" s="6"/>
      <c r="AB870" s="8"/>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c r="BD870"/>
      <c r="BE870"/>
      <c r="BF870"/>
      <c r="BG870"/>
      <c r="BH870"/>
    </row>
    <row r="871" spans="1:60">
      <c r="A871" s="9">
        <v>869</v>
      </c>
      <c r="B871" s="16"/>
      <c r="C871" s="11"/>
      <c r="D871" s="11"/>
      <c r="E871" s="11"/>
      <c r="F871" s="11"/>
      <c r="G871" s="11"/>
      <c r="H871" s="11"/>
      <c r="I871" s="11"/>
      <c r="J871" s="11"/>
      <c r="K871" s="11"/>
      <c r="L871" s="11"/>
      <c r="M871" s="11"/>
      <c r="N871" s="11"/>
      <c r="O871" s="11"/>
      <c r="P871" s="11"/>
      <c r="Q871" s="11"/>
      <c r="R871" s="11"/>
      <c r="S871" s="11"/>
      <c r="T871" s="11"/>
      <c r="U871" s="11"/>
      <c r="V871" s="11"/>
      <c r="W871" s="11"/>
      <c r="X871" s="15"/>
      <c r="Y871" s="11"/>
      <c r="Z871" s="11"/>
      <c r="AA871" s="11"/>
      <c r="AB871" s="15"/>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4"/>
      <c r="BD871" s="14"/>
      <c r="BE871" s="14"/>
      <c r="BF871" s="14"/>
      <c r="BG871" s="14"/>
      <c r="BH871" s="14"/>
    </row>
    <row r="872" spans="1:60" s="14" customFormat="1">
      <c r="A872" s="5">
        <v>870</v>
      </c>
      <c r="B872" s="17"/>
      <c r="C872" s="6"/>
      <c r="D872" s="6"/>
      <c r="E872" s="6"/>
      <c r="F872" s="6"/>
      <c r="G872" s="6"/>
      <c r="H872" s="6"/>
      <c r="I872" s="6"/>
      <c r="J872" s="6"/>
      <c r="K872" s="6"/>
      <c r="L872" s="6"/>
      <c r="M872" s="6"/>
      <c r="N872" s="6"/>
      <c r="O872" s="6"/>
      <c r="P872" s="6"/>
      <c r="Q872" s="6"/>
      <c r="R872" s="6"/>
      <c r="S872" s="6"/>
      <c r="T872" s="6"/>
      <c r="U872" s="6"/>
      <c r="V872" s="6"/>
      <c r="W872" s="6"/>
      <c r="X872" s="8"/>
      <c r="Y872" s="6"/>
      <c r="Z872" s="6"/>
      <c r="AA872" s="6"/>
      <c r="AB872" s="8"/>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c r="BD872"/>
      <c r="BE872"/>
      <c r="BF872"/>
      <c r="BG872"/>
      <c r="BH872"/>
    </row>
    <row r="873" spans="1:60">
      <c r="A873" s="9">
        <v>871</v>
      </c>
      <c r="B873" s="16"/>
      <c r="C873" s="11"/>
      <c r="D873" s="11"/>
      <c r="E873" s="11"/>
      <c r="F873" s="11"/>
      <c r="G873" s="11"/>
      <c r="H873" s="11"/>
      <c r="I873" s="11"/>
      <c r="J873" s="11"/>
      <c r="K873" s="11"/>
      <c r="L873" s="11"/>
      <c r="M873" s="11"/>
      <c r="N873" s="11"/>
      <c r="O873" s="11"/>
      <c r="P873" s="11"/>
      <c r="Q873" s="11"/>
      <c r="R873" s="11"/>
      <c r="S873" s="11"/>
      <c r="T873" s="11"/>
      <c r="U873" s="11"/>
      <c r="V873" s="11"/>
      <c r="W873" s="11"/>
      <c r="X873" s="15"/>
      <c r="Y873" s="11"/>
      <c r="Z873" s="11"/>
      <c r="AA873" s="11"/>
      <c r="AB873" s="15"/>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4"/>
      <c r="BD873" s="14"/>
      <c r="BE873" s="14"/>
      <c r="BF873" s="14"/>
      <c r="BG873" s="14"/>
      <c r="BH873" s="14"/>
    </row>
    <row r="874" spans="1:60" s="14" customFormat="1">
      <c r="A874" s="5">
        <v>872</v>
      </c>
      <c r="B874" s="17"/>
      <c r="C874" s="6"/>
      <c r="D874" s="6"/>
      <c r="E874" s="6"/>
      <c r="F874" s="6"/>
      <c r="G874" s="6"/>
      <c r="H874" s="6"/>
      <c r="I874" s="6"/>
      <c r="J874" s="6"/>
      <c r="K874" s="6"/>
      <c r="L874" s="6"/>
      <c r="M874" s="6"/>
      <c r="N874" s="6"/>
      <c r="O874" s="6"/>
      <c r="P874" s="6"/>
      <c r="Q874" s="6"/>
      <c r="R874" s="6"/>
      <c r="S874" s="6"/>
      <c r="T874" s="6"/>
      <c r="U874" s="6"/>
      <c r="V874" s="6"/>
      <c r="W874" s="6"/>
      <c r="X874" s="8"/>
      <c r="Y874" s="6"/>
      <c r="Z874" s="6"/>
      <c r="AA874" s="6"/>
      <c r="AB874" s="8"/>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c r="BD874"/>
      <c r="BE874"/>
      <c r="BF874"/>
      <c r="BG874"/>
      <c r="BH874"/>
    </row>
    <row r="875" spans="1:60">
      <c r="A875" s="9">
        <v>873</v>
      </c>
      <c r="B875" s="16"/>
      <c r="C875" s="11"/>
      <c r="D875" s="11"/>
      <c r="E875" s="11"/>
      <c r="F875" s="11"/>
      <c r="G875" s="11"/>
      <c r="H875" s="11"/>
      <c r="I875" s="11"/>
      <c r="J875" s="11"/>
      <c r="K875" s="11"/>
      <c r="L875" s="11"/>
      <c r="M875" s="11"/>
      <c r="N875" s="11"/>
      <c r="O875" s="11"/>
      <c r="P875" s="11"/>
      <c r="Q875" s="11"/>
      <c r="R875" s="11"/>
      <c r="S875" s="11"/>
      <c r="T875" s="11"/>
      <c r="U875" s="11"/>
      <c r="V875" s="11"/>
      <c r="W875" s="11"/>
      <c r="X875" s="15"/>
      <c r="Y875" s="11"/>
      <c r="Z875" s="11"/>
      <c r="AA875" s="11"/>
      <c r="AB875" s="15"/>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4"/>
      <c r="BD875" s="14"/>
      <c r="BE875" s="14"/>
      <c r="BF875" s="14"/>
      <c r="BG875" s="14"/>
      <c r="BH875" s="14"/>
    </row>
    <row r="876" spans="1:60" s="14" customFormat="1">
      <c r="A876" s="5">
        <v>874</v>
      </c>
      <c r="B876" s="17"/>
      <c r="C876" s="6"/>
      <c r="D876" s="6"/>
      <c r="E876" s="6"/>
      <c r="F876" s="6"/>
      <c r="G876" s="6"/>
      <c r="H876" s="6"/>
      <c r="I876" s="6"/>
      <c r="J876" s="6"/>
      <c r="K876" s="6"/>
      <c r="L876" s="6"/>
      <c r="M876" s="6"/>
      <c r="N876" s="6"/>
      <c r="O876" s="6"/>
      <c r="P876" s="6"/>
      <c r="Q876" s="6"/>
      <c r="R876" s="6"/>
      <c r="S876" s="6"/>
      <c r="T876" s="6"/>
      <c r="U876" s="6"/>
      <c r="V876" s="6"/>
      <c r="W876" s="6"/>
      <c r="X876" s="8"/>
      <c r="Y876" s="6"/>
      <c r="Z876" s="6"/>
      <c r="AA876" s="6"/>
      <c r="AB876" s="8"/>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c r="BD876"/>
      <c r="BE876"/>
      <c r="BF876"/>
      <c r="BG876"/>
      <c r="BH876"/>
    </row>
    <row r="877" spans="1:60">
      <c r="A877" s="9">
        <v>875</v>
      </c>
      <c r="B877" s="16"/>
      <c r="C877" s="11"/>
      <c r="D877" s="11"/>
      <c r="E877" s="11"/>
      <c r="F877" s="11"/>
      <c r="G877" s="11"/>
      <c r="H877" s="11"/>
      <c r="I877" s="11"/>
      <c r="J877" s="11"/>
      <c r="K877" s="11"/>
      <c r="L877" s="11"/>
      <c r="M877" s="11"/>
      <c r="N877" s="11"/>
      <c r="O877" s="11"/>
      <c r="P877" s="11"/>
      <c r="Q877" s="11"/>
      <c r="R877" s="11"/>
      <c r="S877" s="11"/>
      <c r="T877" s="11"/>
      <c r="U877" s="11"/>
      <c r="V877" s="11"/>
      <c r="W877" s="11"/>
      <c r="X877" s="15"/>
      <c r="Y877" s="11"/>
      <c r="Z877" s="11"/>
      <c r="AA877" s="11"/>
      <c r="AB877" s="15"/>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4"/>
      <c r="BD877" s="14"/>
      <c r="BE877" s="14"/>
      <c r="BF877" s="14"/>
      <c r="BG877" s="14"/>
      <c r="BH877" s="14"/>
    </row>
    <row r="878" spans="1:60" s="14" customFormat="1">
      <c r="A878" s="5">
        <v>876</v>
      </c>
      <c r="B878" s="17"/>
      <c r="C878" s="6"/>
      <c r="D878" s="6"/>
      <c r="E878" s="6"/>
      <c r="F878" s="6"/>
      <c r="G878" s="6"/>
      <c r="H878" s="6"/>
      <c r="I878" s="6"/>
      <c r="J878" s="6"/>
      <c r="K878" s="6"/>
      <c r="L878" s="6"/>
      <c r="M878" s="6"/>
      <c r="N878" s="6"/>
      <c r="O878" s="6"/>
      <c r="P878" s="6"/>
      <c r="Q878" s="6"/>
      <c r="R878" s="6"/>
      <c r="S878" s="6"/>
      <c r="T878" s="6"/>
      <c r="U878" s="6"/>
      <c r="V878" s="6"/>
      <c r="W878" s="6"/>
      <c r="X878" s="8"/>
      <c r="Y878" s="6"/>
      <c r="Z878" s="6"/>
      <c r="AA878" s="6"/>
      <c r="AB878" s="8"/>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c r="BD878"/>
      <c r="BE878"/>
      <c r="BF878"/>
      <c r="BG878"/>
      <c r="BH878"/>
    </row>
    <row r="879" spans="1:60">
      <c r="A879" s="9">
        <v>877</v>
      </c>
      <c r="B879" s="16"/>
      <c r="C879" s="11"/>
      <c r="D879" s="11"/>
      <c r="E879" s="11"/>
      <c r="F879" s="11"/>
      <c r="G879" s="11"/>
      <c r="H879" s="11"/>
      <c r="I879" s="11"/>
      <c r="J879" s="11"/>
      <c r="K879" s="11"/>
      <c r="L879" s="11"/>
      <c r="M879" s="11"/>
      <c r="N879" s="11"/>
      <c r="O879" s="11"/>
      <c r="P879" s="11"/>
      <c r="Q879" s="11"/>
      <c r="R879" s="11"/>
      <c r="S879" s="11"/>
      <c r="T879" s="11"/>
      <c r="U879" s="11"/>
      <c r="V879" s="11"/>
      <c r="W879" s="11"/>
      <c r="X879" s="15"/>
      <c r="Y879" s="11"/>
      <c r="Z879" s="11"/>
      <c r="AA879" s="11"/>
      <c r="AB879" s="15"/>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4"/>
      <c r="BD879" s="14"/>
      <c r="BE879" s="14"/>
      <c r="BF879" s="14"/>
      <c r="BG879" s="14"/>
      <c r="BH879" s="14"/>
    </row>
    <row r="880" spans="1:60" s="14" customFormat="1">
      <c r="A880" s="5">
        <v>878</v>
      </c>
      <c r="B880" s="17"/>
      <c r="C880" s="6"/>
      <c r="D880" s="6"/>
      <c r="E880" s="6"/>
      <c r="F880" s="6"/>
      <c r="G880" s="6"/>
      <c r="H880" s="6"/>
      <c r="I880" s="6"/>
      <c r="J880" s="6"/>
      <c r="K880" s="6"/>
      <c r="L880" s="6"/>
      <c r="M880" s="6"/>
      <c r="N880" s="6"/>
      <c r="O880" s="6"/>
      <c r="P880" s="6"/>
      <c r="Q880" s="6"/>
      <c r="R880" s="6"/>
      <c r="S880" s="6"/>
      <c r="T880" s="6"/>
      <c r="U880" s="6"/>
      <c r="V880" s="6"/>
      <c r="W880" s="6"/>
      <c r="X880" s="8"/>
      <c r="Y880" s="6"/>
      <c r="Z880" s="6"/>
      <c r="AA880" s="6"/>
      <c r="AB880" s="8"/>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c r="BD880"/>
      <c r="BE880"/>
      <c r="BF880"/>
      <c r="BG880"/>
      <c r="BH880"/>
    </row>
    <row r="881" spans="1:60">
      <c r="A881" s="9">
        <v>879</v>
      </c>
      <c r="B881" s="16"/>
      <c r="C881" s="11"/>
      <c r="D881" s="11"/>
      <c r="E881" s="11"/>
      <c r="F881" s="11"/>
      <c r="G881" s="11"/>
      <c r="H881" s="11"/>
      <c r="I881" s="11"/>
      <c r="J881" s="11"/>
      <c r="K881" s="11"/>
      <c r="L881" s="11"/>
      <c r="M881" s="11"/>
      <c r="N881" s="11"/>
      <c r="O881" s="11"/>
      <c r="P881" s="11"/>
      <c r="Q881" s="11"/>
      <c r="R881" s="11"/>
      <c r="S881" s="11"/>
      <c r="T881" s="11"/>
      <c r="U881" s="11"/>
      <c r="V881" s="11"/>
      <c r="W881" s="11"/>
      <c r="X881" s="15"/>
      <c r="Y881" s="11"/>
      <c r="Z881" s="11"/>
      <c r="AA881" s="11"/>
      <c r="AB881" s="15"/>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4"/>
      <c r="BD881" s="14"/>
      <c r="BE881" s="14"/>
      <c r="BF881" s="14"/>
      <c r="BG881" s="14"/>
      <c r="BH881" s="14"/>
    </row>
    <row r="882" spans="1:60" s="14" customFormat="1">
      <c r="A882" s="5">
        <v>880</v>
      </c>
      <c r="B882" s="17"/>
      <c r="C882" s="6"/>
      <c r="D882" s="6"/>
      <c r="E882" s="6"/>
      <c r="F882" s="6"/>
      <c r="G882" s="6"/>
      <c r="H882" s="6"/>
      <c r="I882" s="6"/>
      <c r="J882" s="6"/>
      <c r="K882" s="6"/>
      <c r="L882" s="6"/>
      <c r="M882" s="6"/>
      <c r="N882" s="6"/>
      <c r="O882" s="6"/>
      <c r="P882" s="6"/>
      <c r="Q882" s="6"/>
      <c r="R882" s="6"/>
      <c r="S882" s="6"/>
      <c r="T882" s="6"/>
      <c r="U882" s="6"/>
      <c r="V882" s="6"/>
      <c r="W882" s="6"/>
      <c r="X882" s="8"/>
      <c r="Y882" s="6"/>
      <c r="Z882" s="6"/>
      <c r="AA882" s="6"/>
      <c r="AB882" s="8"/>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c r="BD882"/>
      <c r="BE882"/>
      <c r="BF882"/>
      <c r="BG882"/>
      <c r="BH882"/>
    </row>
    <row r="883" spans="1:60">
      <c r="A883" s="9">
        <v>881</v>
      </c>
      <c r="B883" s="16"/>
      <c r="C883" s="11"/>
      <c r="D883" s="11"/>
      <c r="E883" s="11"/>
      <c r="F883" s="11"/>
      <c r="G883" s="11"/>
      <c r="H883" s="11"/>
      <c r="I883" s="11"/>
      <c r="J883" s="11"/>
      <c r="K883" s="11"/>
      <c r="L883" s="11"/>
      <c r="M883" s="11"/>
      <c r="N883" s="11"/>
      <c r="O883" s="11"/>
      <c r="P883" s="11"/>
      <c r="Q883" s="11"/>
      <c r="R883" s="11"/>
      <c r="S883" s="11"/>
      <c r="T883" s="11"/>
      <c r="U883" s="11"/>
      <c r="V883" s="11"/>
      <c r="W883" s="11"/>
      <c r="X883" s="15"/>
      <c r="Y883" s="11"/>
      <c r="Z883" s="11"/>
      <c r="AA883" s="11"/>
      <c r="AB883" s="15"/>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4"/>
      <c r="BD883" s="14"/>
      <c r="BE883" s="14"/>
      <c r="BF883" s="14"/>
      <c r="BG883" s="14"/>
      <c r="BH883" s="14"/>
    </row>
    <row r="884" spans="1:60" s="14" customFormat="1">
      <c r="A884" s="5">
        <v>882</v>
      </c>
      <c r="B884" s="17"/>
      <c r="C884" s="6"/>
      <c r="D884" s="6"/>
      <c r="E884" s="6"/>
      <c r="F884" s="6"/>
      <c r="G884" s="6"/>
      <c r="H884" s="6"/>
      <c r="I884" s="6"/>
      <c r="J884" s="6"/>
      <c r="K884" s="6"/>
      <c r="L884" s="6"/>
      <c r="M884" s="6"/>
      <c r="N884" s="6"/>
      <c r="O884" s="6"/>
      <c r="P884" s="6"/>
      <c r="Q884" s="6"/>
      <c r="R884" s="6"/>
      <c r="S884" s="6"/>
      <c r="T884" s="6"/>
      <c r="U884" s="6"/>
      <c r="V884" s="6"/>
      <c r="W884" s="6"/>
      <c r="X884" s="8"/>
      <c r="Y884" s="6"/>
      <c r="Z884" s="6"/>
      <c r="AA884" s="6"/>
      <c r="AB884" s="8"/>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c r="BD884"/>
      <c r="BE884"/>
      <c r="BF884"/>
      <c r="BG884"/>
      <c r="BH884"/>
    </row>
    <row r="885" spans="1:60">
      <c r="A885" s="9">
        <v>883</v>
      </c>
      <c r="B885" s="16"/>
      <c r="C885" s="11"/>
      <c r="D885" s="11"/>
      <c r="E885" s="11"/>
      <c r="F885" s="11"/>
      <c r="G885" s="11"/>
      <c r="H885" s="11"/>
      <c r="I885" s="11"/>
      <c r="J885" s="11"/>
      <c r="K885" s="11"/>
      <c r="L885" s="11"/>
      <c r="M885" s="11"/>
      <c r="N885" s="11"/>
      <c r="O885" s="11"/>
      <c r="P885" s="11"/>
      <c r="Q885" s="11"/>
      <c r="R885" s="11"/>
      <c r="S885" s="11"/>
      <c r="T885" s="11"/>
      <c r="U885" s="11"/>
      <c r="V885" s="11"/>
      <c r="W885" s="11"/>
      <c r="X885" s="15"/>
      <c r="Y885" s="11"/>
      <c r="Z885" s="11"/>
      <c r="AA885" s="11"/>
      <c r="AB885" s="15"/>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4"/>
      <c r="BD885" s="14"/>
      <c r="BE885" s="14"/>
      <c r="BF885" s="14"/>
      <c r="BG885" s="14"/>
      <c r="BH885" s="14"/>
    </row>
    <row r="886" spans="1:60" s="14" customFormat="1">
      <c r="A886" s="5">
        <v>884</v>
      </c>
      <c r="B886" s="17"/>
      <c r="C886" s="6"/>
      <c r="D886" s="6"/>
      <c r="E886" s="6"/>
      <c r="F886" s="6"/>
      <c r="G886" s="6"/>
      <c r="H886" s="6"/>
      <c r="I886" s="6"/>
      <c r="J886" s="6"/>
      <c r="K886" s="6"/>
      <c r="L886" s="6"/>
      <c r="M886" s="6"/>
      <c r="N886" s="6"/>
      <c r="O886" s="6"/>
      <c r="P886" s="6"/>
      <c r="Q886" s="6"/>
      <c r="R886" s="6"/>
      <c r="S886" s="6"/>
      <c r="T886" s="6"/>
      <c r="U886" s="6"/>
      <c r="V886" s="6"/>
      <c r="W886" s="6"/>
      <c r="X886" s="8"/>
      <c r="Y886" s="6"/>
      <c r="Z886" s="6"/>
      <c r="AA886" s="6"/>
      <c r="AB886" s="8"/>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c r="BD886"/>
      <c r="BE886"/>
      <c r="BF886"/>
      <c r="BG886"/>
      <c r="BH886"/>
    </row>
    <row r="887" spans="1:60">
      <c r="A887" s="9">
        <v>885</v>
      </c>
      <c r="B887" s="16"/>
      <c r="C887" s="11"/>
      <c r="D887" s="11"/>
      <c r="E887" s="11"/>
      <c r="F887" s="11"/>
      <c r="G887" s="11"/>
      <c r="H887" s="11"/>
      <c r="I887" s="11"/>
      <c r="J887" s="11"/>
      <c r="K887" s="11"/>
      <c r="L887" s="11"/>
      <c r="M887" s="11"/>
      <c r="N887" s="11"/>
      <c r="O887" s="11"/>
      <c r="P887" s="11"/>
      <c r="Q887" s="11"/>
      <c r="R887" s="11"/>
      <c r="S887" s="11"/>
      <c r="T887" s="11"/>
      <c r="U887" s="11"/>
      <c r="V887" s="11"/>
      <c r="W887" s="11"/>
      <c r="X887" s="15"/>
      <c r="Y887" s="11"/>
      <c r="Z887" s="11"/>
      <c r="AA887" s="11"/>
      <c r="AB887" s="15"/>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4"/>
      <c r="BD887" s="14"/>
      <c r="BE887" s="14"/>
      <c r="BF887" s="14"/>
      <c r="BG887" s="14"/>
      <c r="BH887" s="14"/>
    </row>
    <row r="888" spans="1:60" s="14" customFormat="1">
      <c r="A888" s="5">
        <v>886</v>
      </c>
      <c r="B888" s="17"/>
      <c r="C888" s="6"/>
      <c r="D888" s="6"/>
      <c r="E888" s="6"/>
      <c r="F888" s="6"/>
      <c r="G888" s="6"/>
      <c r="H888" s="6"/>
      <c r="I888" s="6"/>
      <c r="J888" s="6"/>
      <c r="K888" s="6"/>
      <c r="L888" s="6"/>
      <c r="M888" s="6"/>
      <c r="N888" s="6"/>
      <c r="O888" s="6"/>
      <c r="P888" s="6"/>
      <c r="Q888" s="6"/>
      <c r="R888" s="6"/>
      <c r="S888" s="6"/>
      <c r="T888" s="6"/>
      <c r="U888" s="6"/>
      <c r="V888" s="6"/>
      <c r="W888" s="6"/>
      <c r="X888" s="8"/>
      <c r="Y888" s="6"/>
      <c r="Z888" s="6"/>
      <c r="AA888" s="6"/>
      <c r="AB888" s="8"/>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c r="BD888"/>
      <c r="BE888"/>
      <c r="BF888"/>
      <c r="BG888"/>
      <c r="BH888"/>
    </row>
    <row r="889" spans="1:60">
      <c r="A889" s="9">
        <v>887</v>
      </c>
      <c r="B889" s="16"/>
      <c r="C889" s="11"/>
      <c r="D889" s="11"/>
      <c r="E889" s="11"/>
      <c r="F889" s="11"/>
      <c r="G889" s="11"/>
      <c r="H889" s="11"/>
      <c r="I889" s="11"/>
      <c r="J889" s="11"/>
      <c r="K889" s="11"/>
      <c r="L889" s="11"/>
      <c r="M889" s="11"/>
      <c r="N889" s="11"/>
      <c r="O889" s="11"/>
      <c r="P889" s="11"/>
      <c r="Q889" s="11"/>
      <c r="R889" s="11"/>
      <c r="S889" s="11"/>
      <c r="T889" s="11"/>
      <c r="U889" s="11"/>
      <c r="V889" s="11"/>
      <c r="W889" s="11"/>
      <c r="X889" s="15"/>
      <c r="Y889" s="11"/>
      <c r="Z889" s="11"/>
      <c r="AA889" s="11"/>
      <c r="AB889" s="15"/>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4"/>
      <c r="BD889" s="14"/>
      <c r="BE889" s="14"/>
      <c r="BF889" s="14"/>
      <c r="BG889" s="14"/>
      <c r="BH889" s="14"/>
    </row>
    <row r="890" spans="1:60" s="14" customFormat="1">
      <c r="A890" s="5">
        <v>888</v>
      </c>
      <c r="B890" s="17"/>
      <c r="C890" s="6"/>
      <c r="D890" s="6"/>
      <c r="E890" s="6"/>
      <c r="F890" s="6"/>
      <c r="G890" s="6"/>
      <c r="H890" s="6"/>
      <c r="I890" s="6"/>
      <c r="J890" s="6"/>
      <c r="K890" s="6"/>
      <c r="L890" s="6"/>
      <c r="M890" s="6"/>
      <c r="N890" s="6"/>
      <c r="O890" s="6"/>
      <c r="P890" s="6"/>
      <c r="Q890" s="6"/>
      <c r="R890" s="6"/>
      <c r="S890" s="6"/>
      <c r="T890" s="6"/>
      <c r="U890" s="6"/>
      <c r="V890" s="6"/>
      <c r="W890" s="6"/>
      <c r="X890" s="8"/>
      <c r="Y890" s="6"/>
      <c r="Z890" s="6"/>
      <c r="AA890" s="6"/>
      <c r="AB890" s="8"/>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c r="BD890"/>
      <c r="BE890"/>
      <c r="BF890"/>
      <c r="BG890"/>
      <c r="BH890"/>
    </row>
    <row r="891" spans="1:60">
      <c r="A891" s="9">
        <v>889</v>
      </c>
      <c r="B891" s="16"/>
      <c r="C891" s="11"/>
      <c r="D891" s="11"/>
      <c r="E891" s="11"/>
      <c r="F891" s="11"/>
      <c r="G891" s="11"/>
      <c r="H891" s="11"/>
      <c r="I891" s="11"/>
      <c r="J891" s="11"/>
      <c r="K891" s="11"/>
      <c r="L891" s="11"/>
      <c r="M891" s="11"/>
      <c r="N891" s="11"/>
      <c r="O891" s="11"/>
      <c r="P891" s="11"/>
      <c r="Q891" s="11"/>
      <c r="R891" s="11"/>
      <c r="S891" s="11"/>
      <c r="T891" s="11"/>
      <c r="U891" s="11"/>
      <c r="V891" s="11"/>
      <c r="W891" s="11"/>
      <c r="X891" s="15"/>
      <c r="Y891" s="11"/>
      <c r="Z891" s="11"/>
      <c r="AA891" s="11"/>
      <c r="AB891" s="15"/>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4"/>
      <c r="BD891" s="14"/>
      <c r="BE891" s="14"/>
      <c r="BF891" s="14"/>
      <c r="BG891" s="14"/>
      <c r="BH891" s="14"/>
    </row>
    <row r="892" spans="1:60" s="14" customFormat="1">
      <c r="A892" s="5">
        <v>890</v>
      </c>
      <c r="B892" s="17"/>
      <c r="C892" s="6"/>
      <c r="D892" s="6"/>
      <c r="E892" s="6"/>
      <c r="F892" s="6"/>
      <c r="G892" s="6"/>
      <c r="H892" s="6"/>
      <c r="I892" s="6"/>
      <c r="J892" s="6"/>
      <c r="K892" s="6"/>
      <c r="L892" s="6"/>
      <c r="M892" s="6"/>
      <c r="N892" s="6"/>
      <c r="O892" s="6"/>
      <c r="P892" s="6"/>
      <c r="Q892" s="6"/>
      <c r="R892" s="6"/>
      <c r="S892" s="6"/>
      <c r="T892" s="6"/>
      <c r="U892" s="6"/>
      <c r="V892" s="6"/>
      <c r="W892" s="6"/>
      <c r="X892" s="8"/>
      <c r="Y892" s="6"/>
      <c r="Z892" s="6"/>
      <c r="AA892" s="6"/>
      <c r="AB892" s="8"/>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c r="BD892"/>
      <c r="BE892"/>
      <c r="BF892"/>
      <c r="BG892"/>
      <c r="BH892"/>
    </row>
    <row r="893" spans="1:60">
      <c r="A893" s="9">
        <v>891</v>
      </c>
      <c r="B893" s="16"/>
      <c r="C893" s="11"/>
      <c r="D893" s="11"/>
      <c r="E893" s="11"/>
      <c r="F893" s="11"/>
      <c r="G893" s="11"/>
      <c r="H893" s="11"/>
      <c r="I893" s="11"/>
      <c r="J893" s="11"/>
      <c r="K893" s="11"/>
      <c r="L893" s="11"/>
      <c r="M893" s="11"/>
      <c r="N893" s="11"/>
      <c r="O893" s="11"/>
      <c r="P893" s="11"/>
      <c r="Q893" s="11"/>
      <c r="R893" s="11"/>
      <c r="S893" s="11"/>
      <c r="T893" s="11"/>
      <c r="U893" s="11"/>
      <c r="V893" s="11"/>
      <c r="W893" s="11"/>
      <c r="X893" s="15"/>
      <c r="Y893" s="11"/>
      <c r="Z893" s="11"/>
      <c r="AA893" s="11"/>
      <c r="AB893" s="15"/>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4"/>
      <c r="BD893" s="14"/>
      <c r="BE893" s="14"/>
      <c r="BF893" s="14"/>
      <c r="BG893" s="14"/>
      <c r="BH893" s="14"/>
    </row>
    <row r="894" spans="1:60" s="14" customFormat="1">
      <c r="A894" s="5">
        <v>892</v>
      </c>
      <c r="B894" s="17"/>
      <c r="C894" s="6"/>
      <c r="D894" s="6"/>
      <c r="E894" s="6"/>
      <c r="F894" s="6"/>
      <c r="G894" s="6"/>
      <c r="H894" s="6"/>
      <c r="I894" s="6"/>
      <c r="J894" s="6"/>
      <c r="K894" s="6"/>
      <c r="L894" s="6"/>
      <c r="M894" s="6"/>
      <c r="N894" s="6"/>
      <c r="O894" s="6"/>
      <c r="P894" s="6"/>
      <c r="Q894" s="6"/>
      <c r="R894" s="6"/>
      <c r="S894" s="6"/>
      <c r="T894" s="6"/>
      <c r="U894" s="6"/>
      <c r="V894" s="6"/>
      <c r="W894" s="6"/>
      <c r="X894" s="8"/>
      <c r="Y894" s="6"/>
      <c r="Z894" s="6"/>
      <c r="AA894" s="6"/>
      <c r="AB894" s="8"/>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c r="BD894"/>
      <c r="BE894"/>
      <c r="BF894"/>
      <c r="BG894"/>
      <c r="BH894"/>
    </row>
    <row r="895" spans="1:60">
      <c r="A895" s="9">
        <v>893</v>
      </c>
      <c r="B895" s="16"/>
      <c r="C895" s="11"/>
      <c r="D895" s="11"/>
      <c r="E895" s="11"/>
      <c r="F895" s="11"/>
      <c r="G895" s="11"/>
      <c r="H895" s="11"/>
      <c r="I895" s="11"/>
      <c r="J895" s="11"/>
      <c r="K895" s="11"/>
      <c r="L895" s="11"/>
      <c r="M895" s="11"/>
      <c r="N895" s="11"/>
      <c r="O895" s="11"/>
      <c r="P895" s="11"/>
      <c r="Q895" s="11"/>
      <c r="R895" s="11"/>
      <c r="S895" s="11"/>
      <c r="T895" s="11"/>
      <c r="U895" s="11"/>
      <c r="V895" s="11"/>
      <c r="W895" s="11"/>
      <c r="X895" s="15"/>
      <c r="Y895" s="11"/>
      <c r="Z895" s="11"/>
      <c r="AA895" s="11"/>
      <c r="AB895" s="15"/>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4"/>
      <c r="BD895" s="14"/>
      <c r="BE895" s="14"/>
      <c r="BF895" s="14"/>
      <c r="BG895" s="14"/>
      <c r="BH895" s="14"/>
    </row>
    <row r="896" spans="1:60" s="14" customFormat="1">
      <c r="A896" s="5">
        <v>894</v>
      </c>
      <c r="B896" s="17"/>
      <c r="C896" s="6"/>
      <c r="D896" s="6"/>
      <c r="E896" s="6"/>
      <c r="F896" s="6"/>
      <c r="G896" s="6"/>
      <c r="H896" s="6"/>
      <c r="I896" s="6"/>
      <c r="J896" s="6"/>
      <c r="K896" s="6"/>
      <c r="L896" s="6"/>
      <c r="M896" s="6"/>
      <c r="N896" s="6"/>
      <c r="O896" s="6"/>
      <c r="P896" s="6"/>
      <c r="Q896" s="6"/>
      <c r="R896" s="6"/>
      <c r="S896" s="6"/>
      <c r="T896" s="6"/>
      <c r="U896" s="6"/>
      <c r="V896" s="6"/>
      <c r="W896" s="6"/>
      <c r="X896" s="8"/>
      <c r="Y896" s="6"/>
      <c r="Z896" s="6"/>
      <c r="AA896" s="6"/>
      <c r="AB896" s="8"/>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c r="BD896"/>
      <c r="BE896"/>
      <c r="BF896"/>
      <c r="BG896"/>
      <c r="BH896"/>
    </row>
    <row r="897" spans="1:60">
      <c r="A897" s="9">
        <v>895</v>
      </c>
      <c r="B897" s="16"/>
      <c r="C897" s="11"/>
      <c r="D897" s="11"/>
      <c r="E897" s="11"/>
      <c r="F897" s="11"/>
      <c r="G897" s="11"/>
      <c r="H897" s="11"/>
      <c r="I897" s="11"/>
      <c r="J897" s="11"/>
      <c r="K897" s="11"/>
      <c r="L897" s="11"/>
      <c r="M897" s="11"/>
      <c r="N897" s="11"/>
      <c r="O897" s="11"/>
      <c r="P897" s="11"/>
      <c r="Q897" s="11"/>
      <c r="R897" s="11"/>
      <c r="S897" s="11"/>
      <c r="T897" s="11"/>
      <c r="U897" s="11"/>
      <c r="V897" s="11"/>
      <c r="W897" s="11"/>
      <c r="X897" s="15"/>
      <c r="Y897" s="11"/>
      <c r="Z897" s="11"/>
      <c r="AA897" s="11"/>
      <c r="AB897" s="15"/>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4"/>
      <c r="BD897" s="14"/>
      <c r="BE897" s="14"/>
      <c r="BF897" s="14"/>
      <c r="BG897" s="14"/>
      <c r="BH897" s="14"/>
    </row>
    <row r="898" spans="1:60" s="14" customFormat="1">
      <c r="A898" s="5">
        <v>896</v>
      </c>
      <c r="B898" s="17"/>
      <c r="C898" s="6"/>
      <c r="D898" s="6"/>
      <c r="E898" s="6"/>
      <c r="F898" s="6"/>
      <c r="G898" s="6"/>
      <c r="H898" s="6"/>
      <c r="I898" s="6"/>
      <c r="J898" s="6"/>
      <c r="K898" s="6"/>
      <c r="L898" s="6"/>
      <c r="M898" s="6"/>
      <c r="N898" s="6"/>
      <c r="O898" s="6"/>
      <c r="P898" s="6"/>
      <c r="Q898" s="6"/>
      <c r="R898" s="6"/>
      <c r="S898" s="6"/>
      <c r="T898" s="6"/>
      <c r="U898" s="6"/>
      <c r="V898" s="6"/>
      <c r="W898" s="6"/>
      <c r="X898" s="8"/>
      <c r="Y898" s="6"/>
      <c r="Z898" s="6"/>
      <c r="AA898" s="6"/>
      <c r="AB898" s="8"/>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c r="BD898"/>
      <c r="BE898"/>
      <c r="BF898"/>
      <c r="BG898"/>
      <c r="BH898"/>
    </row>
    <row r="899" spans="1:60">
      <c r="A899" s="9">
        <v>897</v>
      </c>
      <c r="B899" s="16"/>
      <c r="C899" s="11"/>
      <c r="D899" s="11"/>
      <c r="E899" s="11"/>
      <c r="F899" s="11"/>
      <c r="G899" s="11"/>
      <c r="H899" s="11"/>
      <c r="I899" s="11"/>
      <c r="J899" s="11"/>
      <c r="K899" s="11"/>
      <c r="L899" s="11"/>
      <c r="M899" s="11"/>
      <c r="N899" s="11"/>
      <c r="O899" s="11"/>
      <c r="P899" s="11"/>
      <c r="Q899" s="11"/>
      <c r="R899" s="11"/>
      <c r="S899" s="11"/>
      <c r="T899" s="11"/>
      <c r="U899" s="11"/>
      <c r="V899" s="11"/>
      <c r="W899" s="11"/>
      <c r="X899" s="15"/>
      <c r="Y899" s="11"/>
      <c r="Z899" s="11"/>
      <c r="AA899" s="11"/>
      <c r="AB899" s="15"/>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4"/>
      <c r="BD899" s="14"/>
      <c r="BE899" s="14"/>
      <c r="BF899" s="14"/>
      <c r="BG899" s="14"/>
      <c r="BH899" s="14"/>
    </row>
    <row r="900" spans="1:60" s="14" customFormat="1">
      <c r="A900" s="5">
        <v>898</v>
      </c>
      <c r="B900" s="17"/>
      <c r="C900" s="6"/>
      <c r="D900" s="6"/>
      <c r="E900" s="6"/>
      <c r="F900" s="6"/>
      <c r="G900" s="6"/>
      <c r="H900" s="6"/>
      <c r="I900" s="6"/>
      <c r="J900" s="6"/>
      <c r="K900" s="6"/>
      <c r="L900" s="6"/>
      <c r="M900" s="6"/>
      <c r="N900" s="6"/>
      <c r="O900" s="6"/>
      <c r="P900" s="6"/>
      <c r="Q900" s="6"/>
      <c r="R900" s="6"/>
      <c r="S900" s="6"/>
      <c r="T900" s="6"/>
      <c r="U900" s="6"/>
      <c r="V900" s="6"/>
      <c r="W900" s="6"/>
      <c r="X900" s="8"/>
      <c r="Y900" s="6"/>
      <c r="Z900" s="6"/>
      <c r="AA900" s="6"/>
      <c r="AB900" s="8"/>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c r="BD900"/>
      <c r="BE900"/>
      <c r="BF900"/>
      <c r="BG900"/>
      <c r="BH900"/>
    </row>
    <row r="901" spans="1:60">
      <c r="A901" s="9">
        <v>899</v>
      </c>
      <c r="B901" s="16"/>
      <c r="C901" s="11"/>
      <c r="D901" s="11"/>
      <c r="E901" s="11"/>
      <c r="F901" s="11"/>
      <c r="G901" s="11"/>
      <c r="H901" s="11"/>
      <c r="I901" s="11"/>
      <c r="J901" s="11"/>
      <c r="K901" s="11"/>
      <c r="L901" s="11"/>
      <c r="M901" s="11"/>
      <c r="N901" s="11"/>
      <c r="O901" s="11"/>
      <c r="P901" s="11"/>
      <c r="Q901" s="11"/>
      <c r="R901" s="11"/>
      <c r="S901" s="11"/>
      <c r="T901" s="11"/>
      <c r="U901" s="11"/>
      <c r="V901" s="11"/>
      <c r="W901" s="11"/>
      <c r="X901" s="15"/>
      <c r="Y901" s="11"/>
      <c r="Z901" s="11"/>
      <c r="AA901" s="11"/>
      <c r="AB901" s="15"/>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4"/>
      <c r="BD901" s="14"/>
      <c r="BE901" s="14"/>
      <c r="BF901" s="14"/>
      <c r="BG901" s="14"/>
      <c r="BH901" s="14"/>
    </row>
    <row r="902" spans="1:60" s="14" customFormat="1">
      <c r="A902" s="5">
        <v>900</v>
      </c>
      <c r="B902" s="17"/>
      <c r="C902" s="6"/>
      <c r="D902" s="6"/>
      <c r="E902" s="6"/>
      <c r="F902" s="6"/>
      <c r="G902" s="6"/>
      <c r="H902" s="6"/>
      <c r="I902" s="6"/>
      <c r="J902" s="6"/>
      <c r="K902" s="6"/>
      <c r="L902" s="6"/>
      <c r="M902" s="6"/>
      <c r="N902" s="6"/>
      <c r="O902" s="6"/>
      <c r="P902" s="6"/>
      <c r="Q902" s="6"/>
      <c r="R902" s="6"/>
      <c r="S902" s="6"/>
      <c r="T902" s="6"/>
      <c r="U902" s="6"/>
      <c r="V902" s="6"/>
      <c r="W902" s="6"/>
      <c r="X902" s="8"/>
      <c r="Y902" s="6"/>
      <c r="Z902" s="6"/>
      <c r="AA902" s="6"/>
      <c r="AB902" s="8"/>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c r="BD902"/>
      <c r="BE902"/>
      <c r="BF902"/>
      <c r="BG902"/>
      <c r="BH902"/>
    </row>
    <row r="903" spans="1:60">
      <c r="A903" s="9">
        <v>901</v>
      </c>
      <c r="B903" s="16"/>
      <c r="C903" s="11"/>
      <c r="D903" s="11"/>
      <c r="E903" s="11"/>
      <c r="F903" s="11"/>
      <c r="G903" s="11"/>
      <c r="H903" s="11"/>
      <c r="I903" s="11"/>
      <c r="J903" s="11"/>
      <c r="K903" s="11"/>
      <c r="L903" s="11"/>
      <c r="M903" s="11"/>
      <c r="N903" s="11"/>
      <c r="O903" s="11"/>
      <c r="P903" s="11"/>
      <c r="Q903" s="11"/>
      <c r="R903" s="11"/>
      <c r="S903" s="11"/>
      <c r="T903" s="11"/>
      <c r="U903" s="11"/>
      <c r="V903" s="11"/>
      <c r="W903" s="11"/>
      <c r="X903" s="15"/>
      <c r="Y903" s="11"/>
      <c r="Z903" s="11"/>
      <c r="AA903" s="11"/>
      <c r="AB903" s="15"/>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4"/>
      <c r="BD903" s="14"/>
      <c r="BE903" s="14"/>
      <c r="BF903" s="14"/>
      <c r="BG903" s="14"/>
      <c r="BH903" s="14"/>
    </row>
    <row r="904" spans="1:60" s="14" customFormat="1">
      <c r="A904" s="5">
        <v>902</v>
      </c>
      <c r="B904" s="17"/>
      <c r="C904" s="6"/>
      <c r="D904" s="6"/>
      <c r="E904" s="6"/>
      <c r="F904" s="6"/>
      <c r="G904" s="6"/>
      <c r="H904" s="6"/>
      <c r="I904" s="6"/>
      <c r="J904" s="6"/>
      <c r="K904" s="6"/>
      <c r="L904" s="6"/>
      <c r="M904" s="6"/>
      <c r="N904" s="6"/>
      <c r="O904" s="6"/>
      <c r="P904" s="6"/>
      <c r="Q904" s="6"/>
      <c r="R904" s="6"/>
      <c r="S904" s="6"/>
      <c r="T904" s="6"/>
      <c r="U904" s="6"/>
      <c r="V904" s="6"/>
      <c r="W904" s="6"/>
      <c r="X904" s="8"/>
      <c r="Y904" s="6"/>
      <c r="Z904" s="6"/>
      <c r="AA904" s="6"/>
      <c r="AB904" s="8"/>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c r="BD904"/>
      <c r="BE904"/>
      <c r="BF904"/>
      <c r="BG904"/>
      <c r="BH904"/>
    </row>
    <row r="905" spans="1:60">
      <c r="A905" s="9">
        <v>903</v>
      </c>
      <c r="B905" s="16"/>
      <c r="C905" s="11"/>
      <c r="D905" s="11"/>
      <c r="E905" s="11"/>
      <c r="F905" s="11"/>
      <c r="G905" s="11"/>
      <c r="H905" s="11"/>
      <c r="I905" s="11"/>
      <c r="J905" s="11"/>
      <c r="K905" s="11"/>
      <c r="L905" s="11"/>
      <c r="M905" s="11"/>
      <c r="N905" s="11"/>
      <c r="O905" s="11"/>
      <c r="P905" s="11"/>
      <c r="Q905" s="11"/>
      <c r="R905" s="11"/>
      <c r="S905" s="11"/>
      <c r="T905" s="11"/>
      <c r="U905" s="11"/>
      <c r="V905" s="11"/>
      <c r="W905" s="11"/>
      <c r="X905" s="15"/>
      <c r="Y905" s="11"/>
      <c r="Z905" s="11"/>
      <c r="AA905" s="11"/>
      <c r="AB905" s="15"/>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4"/>
      <c r="BD905" s="14"/>
      <c r="BE905" s="14"/>
      <c r="BF905" s="14"/>
      <c r="BG905" s="14"/>
      <c r="BH905" s="14"/>
    </row>
    <row r="906" spans="1:60" s="14" customFormat="1">
      <c r="A906" s="5">
        <v>904</v>
      </c>
      <c r="B906" s="17"/>
      <c r="C906" s="6"/>
      <c r="D906" s="6"/>
      <c r="E906" s="6"/>
      <c r="F906" s="6"/>
      <c r="G906" s="6"/>
      <c r="H906" s="6"/>
      <c r="I906" s="6"/>
      <c r="J906" s="6"/>
      <c r="K906" s="6"/>
      <c r="L906" s="6"/>
      <c r="M906" s="6"/>
      <c r="N906" s="6"/>
      <c r="O906" s="6"/>
      <c r="P906" s="6"/>
      <c r="Q906" s="6"/>
      <c r="R906" s="6"/>
      <c r="S906" s="6"/>
      <c r="T906" s="6"/>
      <c r="U906" s="6"/>
      <c r="V906" s="6"/>
      <c r="W906" s="6"/>
      <c r="X906" s="8"/>
      <c r="Y906" s="6"/>
      <c r="Z906" s="6"/>
      <c r="AA906" s="6"/>
      <c r="AB906" s="8"/>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c r="BD906"/>
      <c r="BE906"/>
      <c r="BF906"/>
      <c r="BG906"/>
      <c r="BH906"/>
    </row>
    <row r="907" spans="1:60">
      <c r="A907" s="9">
        <v>905</v>
      </c>
      <c r="B907" s="16"/>
      <c r="C907" s="11"/>
      <c r="D907" s="11"/>
      <c r="E907" s="11"/>
      <c r="F907" s="11"/>
      <c r="G907" s="11"/>
      <c r="H907" s="11"/>
      <c r="I907" s="11"/>
      <c r="J907" s="11"/>
      <c r="K907" s="11"/>
      <c r="L907" s="11"/>
      <c r="M907" s="11"/>
      <c r="N907" s="11"/>
      <c r="O907" s="11"/>
      <c r="P907" s="11"/>
      <c r="Q907" s="11"/>
      <c r="R907" s="11"/>
      <c r="S907" s="11"/>
      <c r="T907" s="11"/>
      <c r="U907" s="11"/>
      <c r="V907" s="11"/>
      <c r="W907" s="11"/>
      <c r="X907" s="15"/>
      <c r="Y907" s="11"/>
      <c r="Z907" s="11"/>
      <c r="AA907" s="11"/>
      <c r="AB907" s="15"/>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4"/>
      <c r="BD907" s="14"/>
      <c r="BE907" s="14"/>
      <c r="BF907" s="14"/>
      <c r="BG907" s="14"/>
      <c r="BH907" s="14"/>
    </row>
    <row r="908" spans="1:60" s="14" customFormat="1">
      <c r="A908" s="5">
        <v>906</v>
      </c>
      <c r="B908" s="17"/>
      <c r="C908" s="6"/>
      <c r="D908" s="6"/>
      <c r="E908" s="6"/>
      <c r="F908" s="6"/>
      <c r="G908" s="6"/>
      <c r="H908" s="6"/>
      <c r="I908" s="6"/>
      <c r="J908" s="6"/>
      <c r="K908" s="6"/>
      <c r="L908" s="6"/>
      <c r="M908" s="6"/>
      <c r="N908" s="6"/>
      <c r="O908" s="6"/>
      <c r="P908" s="6"/>
      <c r="Q908" s="6"/>
      <c r="R908" s="6"/>
      <c r="S908" s="6"/>
      <c r="T908" s="6"/>
      <c r="U908" s="6"/>
      <c r="V908" s="6"/>
      <c r="W908" s="6"/>
      <c r="X908" s="8"/>
      <c r="Y908" s="6"/>
      <c r="Z908" s="6"/>
      <c r="AA908" s="6"/>
      <c r="AB908" s="8"/>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c r="BD908"/>
      <c r="BE908"/>
      <c r="BF908"/>
      <c r="BG908"/>
      <c r="BH908"/>
    </row>
    <row r="909" spans="1:60">
      <c r="A909" s="9">
        <v>907</v>
      </c>
      <c r="B909" s="16"/>
      <c r="C909" s="11"/>
      <c r="D909" s="11"/>
      <c r="E909" s="11"/>
      <c r="F909" s="11"/>
      <c r="G909" s="11"/>
      <c r="H909" s="11"/>
      <c r="I909" s="11"/>
      <c r="J909" s="11"/>
      <c r="K909" s="11"/>
      <c r="L909" s="11"/>
      <c r="M909" s="11"/>
      <c r="N909" s="11"/>
      <c r="O909" s="11"/>
      <c r="P909" s="11"/>
      <c r="Q909" s="11"/>
      <c r="R909" s="11"/>
      <c r="S909" s="11"/>
      <c r="T909" s="11"/>
      <c r="U909" s="11"/>
      <c r="V909" s="11"/>
      <c r="W909" s="11"/>
      <c r="X909" s="15"/>
      <c r="Y909" s="11"/>
      <c r="Z909" s="11"/>
      <c r="AA909" s="11"/>
      <c r="AB909" s="15"/>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4"/>
      <c r="BD909" s="14"/>
      <c r="BE909" s="14"/>
      <c r="BF909" s="14"/>
      <c r="BG909" s="14"/>
      <c r="BH909" s="14"/>
    </row>
    <row r="910" spans="1:60" s="14" customFormat="1">
      <c r="A910" s="5">
        <v>908</v>
      </c>
      <c r="B910" s="17"/>
      <c r="C910" s="6"/>
      <c r="D910" s="6"/>
      <c r="E910" s="6"/>
      <c r="F910" s="6"/>
      <c r="G910" s="6"/>
      <c r="H910" s="6"/>
      <c r="I910" s="6"/>
      <c r="J910" s="6"/>
      <c r="K910" s="6"/>
      <c r="L910" s="6"/>
      <c r="M910" s="6"/>
      <c r="N910" s="6"/>
      <c r="O910" s="6"/>
      <c r="P910" s="6"/>
      <c r="Q910" s="6"/>
      <c r="R910" s="6"/>
      <c r="S910" s="6"/>
      <c r="T910" s="6"/>
      <c r="U910" s="6"/>
      <c r="V910" s="6"/>
      <c r="W910" s="6"/>
      <c r="X910" s="8"/>
      <c r="Y910" s="6"/>
      <c r="Z910" s="6"/>
      <c r="AA910" s="6"/>
      <c r="AB910" s="8"/>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c r="BD910"/>
      <c r="BE910"/>
      <c r="BF910"/>
      <c r="BG910"/>
      <c r="BH910"/>
    </row>
    <row r="911" spans="1:60">
      <c r="A911" s="9">
        <v>909</v>
      </c>
      <c r="B911" s="16"/>
      <c r="C911" s="11"/>
      <c r="D911" s="11"/>
      <c r="E911" s="11"/>
      <c r="F911" s="11"/>
      <c r="G911" s="11"/>
      <c r="H911" s="11"/>
      <c r="I911" s="11"/>
      <c r="J911" s="11"/>
      <c r="K911" s="11"/>
      <c r="L911" s="11"/>
      <c r="M911" s="11"/>
      <c r="N911" s="11"/>
      <c r="O911" s="11"/>
      <c r="P911" s="11"/>
      <c r="Q911" s="11"/>
      <c r="R911" s="11"/>
      <c r="S911" s="11"/>
      <c r="T911" s="11"/>
      <c r="U911" s="11"/>
      <c r="V911" s="11"/>
      <c r="W911" s="11"/>
      <c r="X911" s="15"/>
      <c r="Y911" s="11"/>
      <c r="Z911" s="11"/>
      <c r="AA911" s="11"/>
      <c r="AB911" s="15"/>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4"/>
      <c r="BD911" s="14"/>
      <c r="BE911" s="14"/>
      <c r="BF911" s="14"/>
      <c r="BG911" s="14"/>
      <c r="BH911" s="14"/>
    </row>
    <row r="912" spans="1:60" s="14" customFormat="1">
      <c r="A912" s="5">
        <v>910</v>
      </c>
      <c r="B912" s="17"/>
      <c r="C912" s="6"/>
      <c r="D912" s="6"/>
      <c r="E912" s="6"/>
      <c r="F912" s="6"/>
      <c r="G912" s="6"/>
      <c r="H912" s="6"/>
      <c r="I912" s="6"/>
      <c r="J912" s="6"/>
      <c r="K912" s="6"/>
      <c r="L912" s="6"/>
      <c r="M912" s="6"/>
      <c r="N912" s="6"/>
      <c r="O912" s="6"/>
      <c r="P912" s="6"/>
      <c r="Q912" s="6"/>
      <c r="R912" s="6"/>
      <c r="S912" s="6"/>
      <c r="T912" s="6"/>
      <c r="U912" s="6"/>
      <c r="V912" s="6"/>
      <c r="W912" s="6"/>
      <c r="X912" s="8"/>
      <c r="Y912" s="6"/>
      <c r="Z912" s="6"/>
      <c r="AA912" s="6"/>
      <c r="AB912" s="8"/>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c r="BD912"/>
      <c r="BE912"/>
      <c r="BF912"/>
      <c r="BG912"/>
      <c r="BH912"/>
    </row>
    <row r="913" spans="1:60">
      <c r="A913" s="9">
        <v>911</v>
      </c>
      <c r="B913" s="16"/>
      <c r="C913" s="11"/>
      <c r="D913" s="11"/>
      <c r="E913" s="11"/>
      <c r="F913" s="11"/>
      <c r="G913" s="11"/>
      <c r="H913" s="11"/>
      <c r="I913" s="11"/>
      <c r="J913" s="11"/>
      <c r="K913" s="11"/>
      <c r="L913" s="11"/>
      <c r="M913" s="11"/>
      <c r="N913" s="11"/>
      <c r="O913" s="11"/>
      <c r="P913" s="11"/>
      <c r="Q913" s="11"/>
      <c r="R913" s="11"/>
      <c r="S913" s="11"/>
      <c r="T913" s="11"/>
      <c r="U913" s="11"/>
      <c r="V913" s="11"/>
      <c r="W913" s="11"/>
      <c r="X913" s="15"/>
      <c r="Y913" s="11"/>
      <c r="Z913" s="11"/>
      <c r="AA913" s="11"/>
      <c r="AB913" s="15"/>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4"/>
      <c r="BD913" s="14"/>
      <c r="BE913" s="14"/>
      <c r="BF913" s="14"/>
      <c r="BG913" s="14"/>
      <c r="BH913" s="14"/>
    </row>
    <row r="914" spans="1:60" s="14" customFormat="1">
      <c r="A914" s="5">
        <v>912</v>
      </c>
      <c r="B914" s="17"/>
      <c r="C914" s="6"/>
      <c r="D914" s="6"/>
      <c r="E914" s="6"/>
      <c r="F914" s="6"/>
      <c r="G914" s="6"/>
      <c r="H914" s="6"/>
      <c r="I914" s="6"/>
      <c r="J914" s="6"/>
      <c r="K914" s="6"/>
      <c r="L914" s="6"/>
      <c r="M914" s="6"/>
      <c r="N914" s="6"/>
      <c r="O914" s="6"/>
      <c r="P914" s="6"/>
      <c r="Q914" s="6"/>
      <c r="R914" s="6"/>
      <c r="S914" s="6"/>
      <c r="T914" s="6"/>
      <c r="U914" s="6"/>
      <c r="V914" s="6"/>
      <c r="W914" s="6"/>
      <c r="X914" s="8"/>
      <c r="Y914" s="6"/>
      <c r="Z914" s="6"/>
      <c r="AA914" s="6"/>
      <c r="AB914" s="8"/>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c r="BD914"/>
      <c r="BE914"/>
      <c r="BF914"/>
      <c r="BG914"/>
      <c r="BH914"/>
    </row>
    <row r="915" spans="1:60">
      <c r="A915" s="9">
        <v>913</v>
      </c>
      <c r="B915" s="16"/>
      <c r="C915" s="11"/>
      <c r="D915" s="11"/>
      <c r="E915" s="11"/>
      <c r="F915" s="11"/>
      <c r="G915" s="11"/>
      <c r="H915" s="11"/>
      <c r="I915" s="11"/>
      <c r="J915" s="11"/>
      <c r="K915" s="11"/>
      <c r="L915" s="11"/>
      <c r="M915" s="11"/>
      <c r="N915" s="11"/>
      <c r="O915" s="11"/>
      <c r="P915" s="11"/>
      <c r="Q915" s="11"/>
      <c r="R915" s="11"/>
      <c r="S915" s="11"/>
      <c r="T915" s="11"/>
      <c r="U915" s="11"/>
      <c r="V915" s="11"/>
      <c r="W915" s="11"/>
      <c r="X915" s="15"/>
      <c r="Y915" s="11"/>
      <c r="Z915" s="11"/>
      <c r="AA915" s="11"/>
      <c r="AB915" s="15"/>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4"/>
      <c r="BD915" s="14"/>
      <c r="BE915" s="14"/>
      <c r="BF915" s="14"/>
      <c r="BG915" s="14"/>
      <c r="BH915" s="14"/>
    </row>
    <row r="916" spans="1:60" s="14" customFormat="1">
      <c r="A916" s="5">
        <v>914</v>
      </c>
      <c r="B916" s="17"/>
      <c r="C916" s="6"/>
      <c r="D916" s="6"/>
      <c r="E916" s="6"/>
      <c r="F916" s="6"/>
      <c r="G916" s="6"/>
      <c r="H916" s="6"/>
      <c r="I916" s="6"/>
      <c r="J916" s="6"/>
      <c r="K916" s="6"/>
      <c r="L916" s="6"/>
      <c r="M916" s="6"/>
      <c r="N916" s="6"/>
      <c r="O916" s="6"/>
      <c r="P916" s="6"/>
      <c r="Q916" s="6"/>
      <c r="R916" s="6"/>
      <c r="S916" s="6"/>
      <c r="T916" s="6"/>
      <c r="U916" s="6"/>
      <c r="V916" s="6"/>
      <c r="W916" s="6"/>
      <c r="X916" s="8"/>
      <c r="Y916" s="6"/>
      <c r="Z916" s="6"/>
      <c r="AA916" s="6"/>
      <c r="AB916" s="8"/>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c r="BD916"/>
      <c r="BE916"/>
      <c r="BF916"/>
      <c r="BG916"/>
      <c r="BH916"/>
    </row>
    <row r="917" spans="1:60">
      <c r="A917" s="9">
        <v>915</v>
      </c>
      <c r="B917" s="16"/>
      <c r="C917" s="11"/>
      <c r="D917" s="11"/>
      <c r="E917" s="11"/>
      <c r="F917" s="11"/>
      <c r="G917" s="11"/>
      <c r="H917" s="11"/>
      <c r="I917" s="11"/>
      <c r="J917" s="11"/>
      <c r="K917" s="11"/>
      <c r="L917" s="11"/>
      <c r="M917" s="11"/>
      <c r="N917" s="11"/>
      <c r="O917" s="11"/>
      <c r="P917" s="11"/>
      <c r="Q917" s="11"/>
      <c r="R917" s="11"/>
      <c r="S917" s="11"/>
      <c r="T917" s="11"/>
      <c r="U917" s="11"/>
      <c r="V917" s="11"/>
      <c r="W917" s="11"/>
      <c r="X917" s="15"/>
      <c r="Y917" s="11"/>
      <c r="Z917" s="11"/>
      <c r="AA917" s="11"/>
      <c r="AB917" s="15"/>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4"/>
      <c r="BD917" s="14"/>
      <c r="BE917" s="14"/>
      <c r="BF917" s="14"/>
      <c r="BG917" s="14"/>
      <c r="BH917" s="14"/>
    </row>
    <row r="918" spans="1:60" s="14" customFormat="1">
      <c r="A918" s="5">
        <v>916</v>
      </c>
      <c r="B918" s="17"/>
      <c r="C918" s="6"/>
      <c r="D918" s="6"/>
      <c r="E918" s="6"/>
      <c r="F918" s="6"/>
      <c r="G918" s="6"/>
      <c r="H918" s="6"/>
      <c r="I918" s="6"/>
      <c r="J918" s="6"/>
      <c r="K918" s="6"/>
      <c r="L918" s="6"/>
      <c r="M918" s="6"/>
      <c r="N918" s="6"/>
      <c r="O918" s="6"/>
      <c r="P918" s="6"/>
      <c r="Q918" s="6"/>
      <c r="R918" s="6"/>
      <c r="S918" s="6"/>
      <c r="T918" s="6"/>
      <c r="U918" s="6"/>
      <c r="V918" s="6"/>
      <c r="W918" s="6"/>
      <c r="X918" s="8"/>
      <c r="Y918" s="6"/>
      <c r="Z918" s="6"/>
      <c r="AA918" s="6"/>
      <c r="AB918" s="8"/>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c r="BD918"/>
      <c r="BE918"/>
      <c r="BF918"/>
      <c r="BG918"/>
      <c r="BH918"/>
    </row>
    <row r="919" spans="1:60">
      <c r="A919" s="9">
        <v>917</v>
      </c>
      <c r="B919" s="16"/>
      <c r="C919" s="11"/>
      <c r="D919" s="11"/>
      <c r="E919" s="11"/>
      <c r="F919" s="11"/>
      <c r="G919" s="11"/>
      <c r="H919" s="11"/>
      <c r="I919" s="11"/>
      <c r="J919" s="11"/>
      <c r="K919" s="11"/>
      <c r="L919" s="11"/>
      <c r="M919" s="11"/>
      <c r="N919" s="11"/>
      <c r="O919" s="11"/>
      <c r="P919" s="11"/>
      <c r="Q919" s="11"/>
      <c r="R919" s="11"/>
      <c r="S919" s="11"/>
      <c r="T919" s="11"/>
      <c r="U919" s="11"/>
      <c r="V919" s="11"/>
      <c r="W919" s="11"/>
      <c r="X919" s="15"/>
      <c r="Y919" s="11"/>
      <c r="Z919" s="11"/>
      <c r="AA919" s="11"/>
      <c r="AB919" s="15"/>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4"/>
      <c r="BD919" s="14"/>
      <c r="BE919" s="14"/>
      <c r="BF919" s="14"/>
      <c r="BG919" s="14"/>
      <c r="BH919" s="14"/>
    </row>
    <row r="920" spans="1:60" s="14" customFormat="1">
      <c r="A920" s="5">
        <v>918</v>
      </c>
      <c r="B920" s="17"/>
      <c r="C920" s="6"/>
      <c r="D920" s="6"/>
      <c r="E920" s="6"/>
      <c r="F920" s="6"/>
      <c r="G920" s="6"/>
      <c r="H920" s="6"/>
      <c r="I920" s="6"/>
      <c r="J920" s="6"/>
      <c r="K920" s="6"/>
      <c r="L920" s="6"/>
      <c r="M920" s="6"/>
      <c r="N920" s="6"/>
      <c r="O920" s="6"/>
      <c r="P920" s="6"/>
      <c r="Q920" s="6"/>
      <c r="R920" s="6"/>
      <c r="S920" s="6"/>
      <c r="T920" s="6"/>
      <c r="U920" s="6"/>
      <c r="V920" s="6"/>
      <c r="W920" s="6"/>
      <c r="X920" s="8"/>
      <c r="Y920" s="6"/>
      <c r="Z920" s="6"/>
      <c r="AA920" s="6"/>
      <c r="AB920" s="8"/>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c r="BD920"/>
      <c r="BE920"/>
      <c r="BF920"/>
      <c r="BG920"/>
      <c r="BH920"/>
    </row>
    <row r="921" spans="1:60">
      <c r="A921" s="9">
        <v>919</v>
      </c>
      <c r="B921" s="16"/>
      <c r="C921" s="11"/>
      <c r="D921" s="11"/>
      <c r="E921" s="11"/>
      <c r="F921" s="11"/>
      <c r="G921" s="11"/>
      <c r="H921" s="11"/>
      <c r="I921" s="11"/>
      <c r="J921" s="11"/>
      <c r="K921" s="11"/>
      <c r="L921" s="11"/>
      <c r="M921" s="11"/>
      <c r="N921" s="11"/>
      <c r="O921" s="11"/>
      <c r="P921" s="11"/>
      <c r="Q921" s="11"/>
      <c r="R921" s="11"/>
      <c r="S921" s="11"/>
      <c r="T921" s="11"/>
      <c r="U921" s="11"/>
      <c r="V921" s="11"/>
      <c r="W921" s="11"/>
      <c r="X921" s="15"/>
      <c r="Y921" s="11"/>
      <c r="Z921" s="11"/>
      <c r="AA921" s="11"/>
      <c r="AB921" s="15"/>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4"/>
      <c r="BD921" s="14"/>
      <c r="BE921" s="14"/>
      <c r="BF921" s="14"/>
      <c r="BG921" s="14"/>
      <c r="BH921" s="14"/>
    </row>
    <row r="922" spans="1:60" s="14" customFormat="1">
      <c r="A922" s="5">
        <v>920</v>
      </c>
      <c r="B922" s="17"/>
      <c r="C922" s="6"/>
      <c r="D922" s="6"/>
      <c r="E922" s="6"/>
      <c r="F922" s="6"/>
      <c r="G922" s="6"/>
      <c r="H922" s="6"/>
      <c r="I922" s="6"/>
      <c r="J922" s="6"/>
      <c r="K922" s="6"/>
      <c r="L922" s="6"/>
      <c r="M922" s="6"/>
      <c r="N922" s="6"/>
      <c r="O922" s="6"/>
      <c r="P922" s="6"/>
      <c r="Q922" s="6"/>
      <c r="R922" s="6"/>
      <c r="S922" s="6"/>
      <c r="T922" s="6"/>
      <c r="U922" s="6"/>
      <c r="V922" s="6"/>
      <c r="W922" s="6"/>
      <c r="X922" s="8"/>
      <c r="Y922" s="6"/>
      <c r="Z922" s="6"/>
      <c r="AA922" s="6"/>
      <c r="AB922" s="8"/>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c r="BD922"/>
      <c r="BE922"/>
      <c r="BF922"/>
      <c r="BG922"/>
      <c r="BH922"/>
    </row>
    <row r="923" spans="1:60">
      <c r="A923" s="9">
        <v>921</v>
      </c>
      <c r="B923" s="16"/>
      <c r="C923" s="11"/>
      <c r="D923" s="11"/>
      <c r="E923" s="11"/>
      <c r="F923" s="11"/>
      <c r="G923" s="11"/>
      <c r="H923" s="11"/>
      <c r="I923" s="11"/>
      <c r="J923" s="11"/>
      <c r="K923" s="11"/>
      <c r="L923" s="11"/>
      <c r="M923" s="11"/>
      <c r="N923" s="11"/>
      <c r="O923" s="11"/>
      <c r="P923" s="11"/>
      <c r="Q923" s="11"/>
      <c r="R923" s="11"/>
      <c r="S923" s="11"/>
      <c r="T923" s="11"/>
      <c r="U923" s="11"/>
      <c r="V923" s="11"/>
      <c r="W923" s="11"/>
      <c r="X923" s="15"/>
      <c r="Y923" s="11"/>
      <c r="Z923" s="11"/>
      <c r="AA923" s="11"/>
      <c r="AB923" s="15"/>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4"/>
      <c r="BD923" s="14"/>
      <c r="BE923" s="14"/>
      <c r="BF923" s="14"/>
      <c r="BG923" s="14"/>
      <c r="BH923" s="14"/>
    </row>
    <row r="924" spans="1:60" s="14" customFormat="1">
      <c r="A924" s="5">
        <v>922</v>
      </c>
      <c r="B924" s="17"/>
      <c r="C924" s="6"/>
      <c r="D924" s="6"/>
      <c r="E924" s="6"/>
      <c r="F924" s="6"/>
      <c r="G924" s="6"/>
      <c r="H924" s="6"/>
      <c r="I924" s="6"/>
      <c r="J924" s="6"/>
      <c r="K924" s="6"/>
      <c r="L924" s="6"/>
      <c r="M924" s="6"/>
      <c r="N924" s="6"/>
      <c r="O924" s="6"/>
      <c r="P924" s="6"/>
      <c r="Q924" s="6"/>
      <c r="R924" s="6"/>
      <c r="S924" s="6"/>
      <c r="T924" s="6"/>
      <c r="U924" s="6"/>
      <c r="V924" s="6"/>
      <c r="W924" s="6"/>
      <c r="X924" s="8"/>
      <c r="Y924" s="6"/>
      <c r="Z924" s="6"/>
      <c r="AA924" s="6"/>
      <c r="AB924" s="8"/>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c r="BD924"/>
      <c r="BE924"/>
      <c r="BF924"/>
      <c r="BG924"/>
      <c r="BH924"/>
    </row>
    <row r="925" spans="1:60">
      <c r="A925" s="9">
        <v>923</v>
      </c>
      <c r="B925" s="16"/>
      <c r="C925" s="11"/>
      <c r="D925" s="11"/>
      <c r="E925" s="11"/>
      <c r="F925" s="11"/>
      <c r="G925" s="11"/>
      <c r="H925" s="11"/>
      <c r="I925" s="11"/>
      <c r="J925" s="11"/>
      <c r="K925" s="11"/>
      <c r="L925" s="11"/>
      <c r="M925" s="11"/>
      <c r="N925" s="11"/>
      <c r="O925" s="11"/>
      <c r="P925" s="11"/>
      <c r="Q925" s="11"/>
      <c r="R925" s="11"/>
      <c r="S925" s="11"/>
      <c r="T925" s="11"/>
      <c r="U925" s="11"/>
      <c r="V925" s="11"/>
      <c r="W925" s="11"/>
      <c r="X925" s="15"/>
      <c r="Y925" s="11"/>
      <c r="Z925" s="11"/>
      <c r="AA925" s="11"/>
      <c r="AB925" s="15"/>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4"/>
      <c r="BD925" s="14"/>
      <c r="BE925" s="14"/>
      <c r="BF925" s="14"/>
      <c r="BG925" s="14"/>
      <c r="BH925" s="14"/>
    </row>
    <row r="926" spans="1:60" s="14" customFormat="1">
      <c r="A926" s="5">
        <v>924</v>
      </c>
      <c r="B926" s="17"/>
      <c r="C926" s="6"/>
      <c r="D926" s="6"/>
      <c r="E926" s="6"/>
      <c r="F926" s="6"/>
      <c r="G926" s="6"/>
      <c r="H926" s="6"/>
      <c r="I926" s="6"/>
      <c r="J926" s="6"/>
      <c r="K926" s="6"/>
      <c r="L926" s="6"/>
      <c r="M926" s="6"/>
      <c r="N926" s="6"/>
      <c r="O926" s="6"/>
      <c r="P926" s="6"/>
      <c r="Q926" s="6"/>
      <c r="R926" s="6"/>
      <c r="S926" s="6"/>
      <c r="T926" s="6"/>
      <c r="U926" s="6"/>
      <c r="V926" s="6"/>
      <c r="W926" s="6"/>
      <c r="X926" s="8"/>
      <c r="Y926" s="6"/>
      <c r="Z926" s="6"/>
      <c r="AA926" s="6"/>
      <c r="AB926" s="8"/>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c r="BD926"/>
      <c r="BE926"/>
      <c r="BF926"/>
      <c r="BG926"/>
      <c r="BH926"/>
    </row>
    <row r="927" spans="1:60">
      <c r="A927" s="9">
        <v>925</v>
      </c>
      <c r="B927" s="16"/>
      <c r="C927" s="11"/>
      <c r="D927" s="11"/>
      <c r="E927" s="11"/>
      <c r="F927" s="11"/>
      <c r="G927" s="11"/>
      <c r="H927" s="11"/>
      <c r="I927" s="11"/>
      <c r="J927" s="11"/>
      <c r="K927" s="11"/>
      <c r="L927" s="11"/>
      <c r="M927" s="11"/>
      <c r="N927" s="11"/>
      <c r="O927" s="11"/>
      <c r="P927" s="11"/>
      <c r="Q927" s="11"/>
      <c r="R927" s="11"/>
      <c r="S927" s="11"/>
      <c r="T927" s="11"/>
      <c r="U927" s="11"/>
      <c r="V927" s="11"/>
      <c r="W927" s="11"/>
      <c r="X927" s="15"/>
      <c r="Y927" s="11"/>
      <c r="Z927" s="11"/>
      <c r="AA927" s="11"/>
      <c r="AB927" s="15"/>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4"/>
      <c r="BD927" s="14"/>
      <c r="BE927" s="14"/>
      <c r="BF927" s="14"/>
      <c r="BG927" s="14"/>
      <c r="BH927" s="14"/>
    </row>
    <row r="928" spans="1:60" s="14" customFormat="1">
      <c r="A928" s="5">
        <v>926</v>
      </c>
      <c r="B928" s="17"/>
      <c r="C928" s="6"/>
      <c r="D928" s="6"/>
      <c r="E928" s="6"/>
      <c r="F928" s="6"/>
      <c r="G928" s="6"/>
      <c r="H928" s="6"/>
      <c r="I928" s="6"/>
      <c r="J928" s="6"/>
      <c r="K928" s="6"/>
      <c r="L928" s="6"/>
      <c r="M928" s="6"/>
      <c r="N928" s="6"/>
      <c r="O928" s="6"/>
      <c r="P928" s="6"/>
      <c r="Q928" s="6"/>
      <c r="R928" s="6"/>
      <c r="S928" s="6"/>
      <c r="T928" s="6"/>
      <c r="U928" s="6"/>
      <c r="V928" s="6"/>
      <c r="W928" s="6"/>
      <c r="X928" s="8"/>
      <c r="Y928" s="6"/>
      <c r="Z928" s="6"/>
      <c r="AA928" s="6"/>
      <c r="AB928" s="8"/>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c r="BD928"/>
      <c r="BE928"/>
      <c r="BF928"/>
      <c r="BG928"/>
      <c r="BH928"/>
    </row>
    <row r="929" spans="1:60">
      <c r="A929" s="9">
        <v>927</v>
      </c>
      <c r="B929" s="16"/>
      <c r="C929" s="11"/>
      <c r="D929" s="11"/>
      <c r="E929" s="11"/>
      <c r="F929" s="11"/>
      <c r="G929" s="11"/>
      <c r="H929" s="11"/>
      <c r="I929" s="11"/>
      <c r="J929" s="11"/>
      <c r="K929" s="11"/>
      <c r="L929" s="11"/>
      <c r="M929" s="11"/>
      <c r="N929" s="11"/>
      <c r="O929" s="11"/>
      <c r="P929" s="11"/>
      <c r="Q929" s="11"/>
      <c r="R929" s="11"/>
      <c r="S929" s="11"/>
      <c r="T929" s="11"/>
      <c r="U929" s="11"/>
      <c r="V929" s="11"/>
      <c r="W929" s="11"/>
      <c r="X929" s="15"/>
      <c r="Y929" s="11"/>
      <c r="Z929" s="11"/>
      <c r="AA929" s="11"/>
      <c r="AB929" s="15"/>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4"/>
      <c r="BD929" s="14"/>
      <c r="BE929" s="14"/>
      <c r="BF929" s="14"/>
      <c r="BG929" s="14"/>
      <c r="BH929" s="14"/>
    </row>
    <row r="930" spans="1:60" s="14" customFormat="1">
      <c r="A930" s="5">
        <v>928</v>
      </c>
      <c r="B930" s="17"/>
      <c r="C930" s="6"/>
      <c r="D930" s="6"/>
      <c r="E930" s="6"/>
      <c r="F930" s="6"/>
      <c r="G930" s="6"/>
      <c r="H930" s="6"/>
      <c r="I930" s="6"/>
      <c r="J930" s="6"/>
      <c r="K930" s="6"/>
      <c r="L930" s="6"/>
      <c r="M930" s="6"/>
      <c r="N930" s="6"/>
      <c r="O930" s="6"/>
      <c r="P930" s="6"/>
      <c r="Q930" s="6"/>
      <c r="R930" s="6"/>
      <c r="S930" s="6"/>
      <c r="T930" s="6"/>
      <c r="U930" s="6"/>
      <c r="V930" s="6"/>
      <c r="W930" s="6"/>
      <c r="X930" s="8"/>
      <c r="Y930" s="6"/>
      <c r="Z930" s="6"/>
      <c r="AA930" s="6"/>
      <c r="AB930" s="8"/>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c r="BD930"/>
      <c r="BE930"/>
      <c r="BF930"/>
      <c r="BG930"/>
      <c r="BH930"/>
    </row>
    <row r="931" spans="1:60">
      <c r="A931" s="9">
        <v>929</v>
      </c>
      <c r="B931" s="16"/>
      <c r="C931" s="11"/>
      <c r="D931" s="11"/>
      <c r="E931" s="11"/>
      <c r="F931" s="11"/>
      <c r="G931" s="11"/>
      <c r="H931" s="11"/>
      <c r="I931" s="11"/>
      <c r="J931" s="11"/>
      <c r="K931" s="11"/>
      <c r="L931" s="11"/>
      <c r="M931" s="11"/>
      <c r="N931" s="11"/>
      <c r="O931" s="11"/>
      <c r="P931" s="11"/>
      <c r="Q931" s="11"/>
      <c r="R931" s="11"/>
      <c r="S931" s="11"/>
      <c r="T931" s="11"/>
      <c r="U931" s="11"/>
      <c r="V931" s="11"/>
      <c r="W931" s="11"/>
      <c r="X931" s="15"/>
      <c r="Y931" s="11"/>
      <c r="Z931" s="11"/>
      <c r="AA931" s="11"/>
      <c r="AB931" s="15"/>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4"/>
      <c r="BD931" s="14"/>
      <c r="BE931" s="14"/>
      <c r="BF931" s="14"/>
      <c r="BG931" s="14"/>
      <c r="BH931" s="14"/>
    </row>
    <row r="932" spans="1:60" s="14" customFormat="1">
      <c r="A932" s="5">
        <v>930</v>
      </c>
      <c r="B932" s="17"/>
      <c r="C932" s="6"/>
      <c r="D932" s="6"/>
      <c r="E932" s="6"/>
      <c r="F932" s="6"/>
      <c r="G932" s="6"/>
      <c r="H932" s="6"/>
      <c r="I932" s="6"/>
      <c r="J932" s="6"/>
      <c r="K932" s="6"/>
      <c r="L932" s="6"/>
      <c r="M932" s="6"/>
      <c r="N932" s="6"/>
      <c r="O932" s="6"/>
      <c r="P932" s="6"/>
      <c r="Q932" s="6"/>
      <c r="R932" s="6"/>
      <c r="S932" s="6"/>
      <c r="T932" s="6"/>
      <c r="U932" s="6"/>
      <c r="V932" s="6"/>
      <c r="W932" s="6"/>
      <c r="X932" s="8"/>
      <c r="Y932" s="6"/>
      <c r="Z932" s="6"/>
      <c r="AA932" s="6"/>
      <c r="AB932" s="8"/>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c r="BD932"/>
      <c r="BE932"/>
      <c r="BF932"/>
      <c r="BG932"/>
      <c r="BH932"/>
    </row>
    <row r="933" spans="1:60">
      <c r="A933" s="9">
        <v>931</v>
      </c>
      <c r="B933" s="16"/>
      <c r="C933" s="11"/>
      <c r="D933" s="11"/>
      <c r="E933" s="11"/>
      <c r="F933" s="11"/>
      <c r="G933" s="11"/>
      <c r="H933" s="11"/>
      <c r="I933" s="11"/>
      <c r="J933" s="11"/>
      <c r="K933" s="11"/>
      <c r="L933" s="11"/>
      <c r="M933" s="11"/>
      <c r="N933" s="11"/>
      <c r="O933" s="11"/>
      <c r="P933" s="11"/>
      <c r="Q933" s="11"/>
      <c r="R933" s="11"/>
      <c r="S933" s="11"/>
      <c r="T933" s="11"/>
      <c r="U933" s="11"/>
      <c r="V933" s="11"/>
      <c r="W933" s="11"/>
      <c r="X933" s="15"/>
      <c r="Y933" s="11"/>
      <c r="Z933" s="11"/>
      <c r="AA933" s="11"/>
      <c r="AB933" s="15"/>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4"/>
      <c r="BD933" s="14"/>
      <c r="BE933" s="14"/>
      <c r="BF933" s="14"/>
      <c r="BG933" s="14"/>
      <c r="BH933" s="14"/>
    </row>
    <row r="934" spans="1:60" s="14" customFormat="1">
      <c r="A934" s="5">
        <v>932</v>
      </c>
      <c r="B934" s="17"/>
      <c r="C934" s="6"/>
      <c r="D934" s="6"/>
      <c r="E934" s="6"/>
      <c r="F934" s="6"/>
      <c r="G934" s="6"/>
      <c r="H934" s="6"/>
      <c r="I934" s="6"/>
      <c r="J934" s="6"/>
      <c r="K934" s="6"/>
      <c r="L934" s="6"/>
      <c r="M934" s="6"/>
      <c r="N934" s="6"/>
      <c r="O934" s="6"/>
      <c r="P934" s="6"/>
      <c r="Q934" s="6"/>
      <c r="R934" s="6"/>
      <c r="S934" s="6"/>
      <c r="T934" s="6"/>
      <c r="U934" s="6"/>
      <c r="V934" s="6"/>
      <c r="W934" s="6"/>
      <c r="X934" s="8"/>
      <c r="Y934" s="6"/>
      <c r="Z934" s="6"/>
      <c r="AA934" s="6"/>
      <c r="AB934" s="8"/>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c r="BD934"/>
      <c r="BE934"/>
      <c r="BF934"/>
      <c r="BG934"/>
      <c r="BH934"/>
    </row>
    <row r="935" spans="1:60">
      <c r="A935" s="9">
        <v>933</v>
      </c>
      <c r="B935" s="16"/>
      <c r="C935" s="11"/>
      <c r="D935" s="11"/>
      <c r="E935" s="11"/>
      <c r="F935" s="11"/>
      <c r="G935" s="11"/>
      <c r="H935" s="11"/>
      <c r="I935" s="11"/>
      <c r="J935" s="11"/>
      <c r="K935" s="11"/>
      <c r="L935" s="11"/>
      <c r="M935" s="11"/>
      <c r="N935" s="11"/>
      <c r="O935" s="11"/>
      <c r="P935" s="11"/>
      <c r="Q935" s="11"/>
      <c r="R935" s="11"/>
      <c r="S935" s="11"/>
      <c r="T935" s="11"/>
      <c r="U935" s="11"/>
      <c r="V935" s="11"/>
      <c r="W935" s="11"/>
      <c r="X935" s="15"/>
      <c r="Y935" s="11"/>
      <c r="Z935" s="11"/>
      <c r="AA935" s="11"/>
      <c r="AB935" s="15"/>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4"/>
      <c r="BD935" s="14"/>
      <c r="BE935" s="14"/>
      <c r="BF935" s="14"/>
      <c r="BG935" s="14"/>
      <c r="BH935" s="14"/>
    </row>
    <row r="936" spans="1:60" s="14" customFormat="1">
      <c r="A936" s="5">
        <v>934</v>
      </c>
      <c r="B936" s="17"/>
      <c r="C936" s="6"/>
      <c r="D936" s="6"/>
      <c r="E936" s="6"/>
      <c r="F936" s="6"/>
      <c r="G936" s="6"/>
      <c r="H936" s="6"/>
      <c r="I936" s="6"/>
      <c r="J936" s="6"/>
      <c r="K936" s="6"/>
      <c r="L936" s="6"/>
      <c r="M936" s="6"/>
      <c r="N936" s="6"/>
      <c r="O936" s="6"/>
      <c r="P936" s="6"/>
      <c r="Q936" s="6"/>
      <c r="R936" s="6"/>
      <c r="S936" s="6"/>
      <c r="T936" s="6"/>
      <c r="U936" s="6"/>
      <c r="V936" s="6"/>
      <c r="W936" s="6"/>
      <c r="X936" s="8"/>
      <c r="Y936" s="6"/>
      <c r="Z936" s="6"/>
      <c r="AA936" s="6"/>
      <c r="AB936" s="8"/>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c r="BD936"/>
      <c r="BE936"/>
      <c r="BF936"/>
      <c r="BG936"/>
      <c r="BH936"/>
    </row>
    <row r="937" spans="1:60">
      <c r="A937" s="9">
        <v>935</v>
      </c>
      <c r="B937" s="16"/>
      <c r="C937" s="11"/>
      <c r="D937" s="11"/>
      <c r="E937" s="11"/>
      <c r="F937" s="11"/>
      <c r="G937" s="11"/>
      <c r="H937" s="11"/>
      <c r="I937" s="11"/>
      <c r="J937" s="11"/>
      <c r="K937" s="11"/>
      <c r="L937" s="11"/>
      <c r="M937" s="11"/>
      <c r="N937" s="11"/>
      <c r="O937" s="11"/>
      <c r="P937" s="11"/>
      <c r="Q937" s="11"/>
      <c r="R937" s="11"/>
      <c r="S937" s="11"/>
      <c r="T937" s="11"/>
      <c r="U937" s="11"/>
      <c r="V937" s="11"/>
      <c r="W937" s="11"/>
      <c r="X937" s="15"/>
      <c r="Y937" s="11"/>
      <c r="Z937" s="11"/>
      <c r="AA937" s="11"/>
      <c r="AB937" s="15"/>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4"/>
      <c r="BD937" s="14"/>
      <c r="BE937" s="14"/>
      <c r="BF937" s="14"/>
      <c r="BG937" s="14"/>
      <c r="BH937" s="14"/>
    </row>
    <row r="938" spans="1:60" s="14" customFormat="1">
      <c r="A938" s="5">
        <v>936</v>
      </c>
      <c r="B938" s="17"/>
      <c r="C938" s="6"/>
      <c r="D938" s="6"/>
      <c r="E938" s="6"/>
      <c r="F938" s="6"/>
      <c r="G938" s="6"/>
      <c r="H938" s="6"/>
      <c r="I938" s="6"/>
      <c r="J938" s="6"/>
      <c r="K938" s="6"/>
      <c r="L938" s="6"/>
      <c r="M938" s="6"/>
      <c r="N938" s="6"/>
      <c r="O938" s="6"/>
      <c r="P938" s="6"/>
      <c r="Q938" s="6"/>
      <c r="R938" s="6"/>
      <c r="S938" s="6"/>
      <c r="T938" s="6"/>
      <c r="U938" s="6"/>
      <c r="V938" s="6"/>
      <c r="W938" s="6"/>
      <c r="X938" s="8"/>
      <c r="Y938" s="6"/>
      <c r="Z938" s="6"/>
      <c r="AA938" s="6"/>
      <c r="AB938" s="8"/>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c r="BD938"/>
      <c r="BE938"/>
      <c r="BF938"/>
      <c r="BG938"/>
      <c r="BH938"/>
    </row>
    <row r="939" spans="1:60">
      <c r="A939" s="9">
        <v>937</v>
      </c>
      <c r="B939" s="16"/>
      <c r="C939" s="11"/>
      <c r="D939" s="11"/>
      <c r="E939" s="11"/>
      <c r="F939" s="11"/>
      <c r="G939" s="11"/>
      <c r="H939" s="11"/>
      <c r="I939" s="11"/>
      <c r="J939" s="11"/>
      <c r="K939" s="11"/>
      <c r="L939" s="11"/>
      <c r="M939" s="11"/>
      <c r="N939" s="11"/>
      <c r="O939" s="11"/>
      <c r="P939" s="11"/>
      <c r="Q939" s="11"/>
      <c r="R939" s="11"/>
      <c r="S939" s="11"/>
      <c r="T939" s="11"/>
      <c r="U939" s="11"/>
      <c r="V939" s="11"/>
      <c r="W939" s="11"/>
      <c r="X939" s="15"/>
      <c r="Y939" s="11"/>
      <c r="Z939" s="11"/>
      <c r="AA939" s="11"/>
      <c r="AB939" s="15"/>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4"/>
      <c r="BD939" s="14"/>
      <c r="BE939" s="14"/>
      <c r="BF939" s="14"/>
      <c r="BG939" s="14"/>
      <c r="BH939" s="14"/>
    </row>
    <row r="940" spans="1:60" s="14" customFormat="1">
      <c r="A940" s="5">
        <v>938</v>
      </c>
      <c r="B940" s="17"/>
      <c r="C940" s="6"/>
      <c r="D940" s="6"/>
      <c r="E940" s="6"/>
      <c r="F940" s="6"/>
      <c r="G940" s="6"/>
      <c r="H940" s="6"/>
      <c r="I940" s="6"/>
      <c r="J940" s="6"/>
      <c r="K940" s="6"/>
      <c r="L940" s="6"/>
      <c r="M940" s="6"/>
      <c r="N940" s="6"/>
      <c r="O940" s="6"/>
      <c r="P940" s="6"/>
      <c r="Q940" s="6"/>
      <c r="R940" s="6"/>
      <c r="S940" s="6"/>
      <c r="T940" s="6"/>
      <c r="U940" s="6"/>
      <c r="V940" s="6"/>
      <c r="W940" s="6"/>
      <c r="X940" s="8"/>
      <c r="Y940" s="6"/>
      <c r="Z940" s="6"/>
      <c r="AA940" s="6"/>
      <c r="AB940" s="8"/>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c r="BD940"/>
      <c r="BE940"/>
      <c r="BF940"/>
      <c r="BG940"/>
      <c r="BH940"/>
    </row>
    <row r="941" spans="1:60">
      <c r="A941" s="9">
        <v>939</v>
      </c>
      <c r="B941" s="16"/>
      <c r="C941" s="11"/>
      <c r="D941" s="11"/>
      <c r="E941" s="11"/>
      <c r="F941" s="11"/>
      <c r="G941" s="11"/>
      <c r="H941" s="11"/>
      <c r="I941" s="11"/>
      <c r="J941" s="11"/>
      <c r="K941" s="11"/>
      <c r="L941" s="11"/>
      <c r="M941" s="11"/>
      <c r="N941" s="11"/>
      <c r="O941" s="11"/>
      <c r="P941" s="11"/>
      <c r="Q941" s="11"/>
      <c r="R941" s="11"/>
      <c r="S941" s="11"/>
      <c r="T941" s="11"/>
      <c r="U941" s="11"/>
      <c r="V941" s="11"/>
      <c r="W941" s="11"/>
      <c r="X941" s="15"/>
      <c r="Y941" s="11"/>
      <c r="Z941" s="11"/>
      <c r="AA941" s="11"/>
      <c r="AB941" s="15"/>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4"/>
      <c r="BD941" s="14"/>
      <c r="BE941" s="14"/>
      <c r="BF941" s="14"/>
      <c r="BG941" s="14"/>
      <c r="BH941" s="14"/>
    </row>
    <row r="942" spans="1:60" s="14" customFormat="1">
      <c r="A942" s="5">
        <v>940</v>
      </c>
      <c r="B942" s="17"/>
      <c r="C942" s="6"/>
      <c r="D942" s="6"/>
      <c r="E942" s="6"/>
      <c r="F942" s="6"/>
      <c r="G942" s="6"/>
      <c r="H942" s="6"/>
      <c r="I942" s="6"/>
      <c r="J942" s="6"/>
      <c r="K942" s="6"/>
      <c r="L942" s="6"/>
      <c r="M942" s="6"/>
      <c r="N942" s="6"/>
      <c r="O942" s="6"/>
      <c r="P942" s="6"/>
      <c r="Q942" s="6"/>
      <c r="R942" s="6"/>
      <c r="S942" s="6"/>
      <c r="T942" s="6"/>
      <c r="U942" s="6"/>
      <c r="V942" s="6"/>
      <c r="W942" s="6"/>
      <c r="X942" s="8"/>
      <c r="Y942" s="6"/>
      <c r="Z942" s="6"/>
      <c r="AA942" s="6"/>
      <c r="AB942" s="8"/>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c r="BD942"/>
      <c r="BE942"/>
      <c r="BF942"/>
      <c r="BG942"/>
      <c r="BH942"/>
    </row>
    <row r="943" spans="1:60">
      <c r="A943" s="9">
        <v>941</v>
      </c>
      <c r="B943" s="16"/>
      <c r="C943" s="11"/>
      <c r="D943" s="11"/>
      <c r="E943" s="11"/>
      <c r="F943" s="11"/>
      <c r="G943" s="11"/>
      <c r="H943" s="11"/>
      <c r="I943" s="11"/>
      <c r="J943" s="11"/>
      <c r="K943" s="11"/>
      <c r="L943" s="11"/>
      <c r="M943" s="11"/>
      <c r="N943" s="11"/>
      <c r="O943" s="11"/>
      <c r="P943" s="11"/>
      <c r="Q943" s="11"/>
      <c r="R943" s="11"/>
      <c r="S943" s="11"/>
      <c r="T943" s="11"/>
      <c r="U943" s="11"/>
      <c r="V943" s="11"/>
      <c r="W943" s="11"/>
      <c r="X943" s="15"/>
      <c r="Y943" s="11"/>
      <c r="Z943" s="11"/>
      <c r="AA943" s="11"/>
      <c r="AB943" s="15"/>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4"/>
      <c r="BD943" s="14"/>
      <c r="BE943" s="14"/>
      <c r="BF943" s="14"/>
      <c r="BG943" s="14"/>
      <c r="BH943" s="14"/>
    </row>
    <row r="944" spans="1:60" s="14" customFormat="1">
      <c r="A944" s="5">
        <v>942</v>
      </c>
      <c r="B944" s="17"/>
      <c r="C944" s="6"/>
      <c r="D944" s="6"/>
      <c r="E944" s="6"/>
      <c r="F944" s="6"/>
      <c r="G944" s="6"/>
      <c r="H944" s="6"/>
      <c r="I944" s="6"/>
      <c r="J944" s="6"/>
      <c r="K944" s="6"/>
      <c r="L944" s="6"/>
      <c r="M944" s="6"/>
      <c r="N944" s="6"/>
      <c r="O944" s="6"/>
      <c r="P944" s="6"/>
      <c r="Q944" s="6"/>
      <c r="R944" s="6"/>
      <c r="S944" s="6"/>
      <c r="T944" s="6"/>
      <c r="U944" s="6"/>
      <c r="V944" s="6"/>
      <c r="W944" s="6"/>
      <c r="X944" s="8"/>
      <c r="Y944" s="6"/>
      <c r="Z944" s="6"/>
      <c r="AA944" s="6"/>
      <c r="AB944" s="8"/>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c r="BD944"/>
      <c r="BE944"/>
      <c r="BF944"/>
      <c r="BG944"/>
      <c r="BH944"/>
    </row>
    <row r="945" spans="1:60">
      <c r="A945" s="9">
        <v>943</v>
      </c>
      <c r="B945" s="16"/>
      <c r="C945" s="11"/>
      <c r="D945" s="11"/>
      <c r="E945" s="11"/>
      <c r="F945" s="11"/>
      <c r="G945" s="11"/>
      <c r="H945" s="11"/>
      <c r="I945" s="11"/>
      <c r="J945" s="11"/>
      <c r="K945" s="11"/>
      <c r="L945" s="11"/>
      <c r="M945" s="11"/>
      <c r="N945" s="11"/>
      <c r="O945" s="11"/>
      <c r="P945" s="11"/>
      <c r="Q945" s="11"/>
      <c r="R945" s="11"/>
      <c r="S945" s="11"/>
      <c r="T945" s="11"/>
      <c r="U945" s="11"/>
      <c r="V945" s="11"/>
      <c r="W945" s="11"/>
      <c r="X945" s="15"/>
      <c r="Y945" s="11"/>
      <c r="Z945" s="11"/>
      <c r="AA945" s="11"/>
      <c r="AB945" s="15"/>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4"/>
      <c r="BD945" s="14"/>
      <c r="BE945" s="14"/>
      <c r="BF945" s="14"/>
      <c r="BG945" s="14"/>
      <c r="BH945" s="14"/>
    </row>
    <row r="946" spans="1:60" s="14" customFormat="1">
      <c r="A946" s="5">
        <v>944</v>
      </c>
      <c r="B946" s="17"/>
      <c r="C946" s="6"/>
      <c r="D946" s="6"/>
      <c r="E946" s="6"/>
      <c r="F946" s="6"/>
      <c r="G946" s="6"/>
      <c r="H946" s="6"/>
      <c r="I946" s="6"/>
      <c r="J946" s="6"/>
      <c r="K946" s="6"/>
      <c r="L946" s="6"/>
      <c r="M946" s="6"/>
      <c r="N946" s="6"/>
      <c r="O946" s="6"/>
      <c r="P946" s="6"/>
      <c r="Q946" s="6"/>
      <c r="R946" s="6"/>
      <c r="S946" s="6"/>
      <c r="T946" s="6"/>
      <c r="U946" s="6"/>
      <c r="V946" s="6"/>
      <c r="W946" s="6"/>
      <c r="X946" s="8"/>
      <c r="Y946" s="6"/>
      <c r="Z946" s="6"/>
      <c r="AA946" s="6"/>
      <c r="AB946" s="8"/>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c r="BD946"/>
      <c r="BE946"/>
      <c r="BF946"/>
      <c r="BG946"/>
      <c r="BH946"/>
    </row>
    <row r="947" spans="1:60">
      <c r="A947" s="9">
        <v>945</v>
      </c>
      <c r="B947" s="16"/>
      <c r="C947" s="11"/>
      <c r="D947" s="11"/>
      <c r="E947" s="11"/>
      <c r="F947" s="11"/>
      <c r="G947" s="11"/>
      <c r="H947" s="11"/>
      <c r="I947" s="11"/>
      <c r="J947" s="11"/>
      <c r="K947" s="11"/>
      <c r="L947" s="11"/>
      <c r="M947" s="11"/>
      <c r="N947" s="11"/>
      <c r="O947" s="11"/>
      <c r="P947" s="11"/>
      <c r="Q947" s="11"/>
      <c r="R947" s="11"/>
      <c r="S947" s="11"/>
      <c r="T947" s="11"/>
      <c r="U947" s="11"/>
      <c r="V947" s="11"/>
      <c r="W947" s="11"/>
      <c r="X947" s="15"/>
      <c r="Y947" s="11"/>
      <c r="Z947" s="11"/>
      <c r="AA947" s="11"/>
      <c r="AB947" s="15"/>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4"/>
      <c r="BD947" s="14"/>
      <c r="BE947" s="14"/>
      <c r="BF947" s="14"/>
      <c r="BG947" s="14"/>
      <c r="BH947" s="14"/>
    </row>
    <row r="948" spans="1:60" s="14" customFormat="1">
      <c r="A948" s="5">
        <v>946</v>
      </c>
      <c r="B948" s="17"/>
      <c r="C948" s="6"/>
      <c r="D948" s="6"/>
      <c r="E948" s="6"/>
      <c r="F948" s="6"/>
      <c r="G948" s="6"/>
      <c r="H948" s="6"/>
      <c r="I948" s="6"/>
      <c r="J948" s="6"/>
      <c r="K948" s="6"/>
      <c r="L948" s="6"/>
      <c r="M948" s="6"/>
      <c r="N948" s="6"/>
      <c r="O948" s="6"/>
      <c r="P948" s="6"/>
      <c r="Q948" s="6"/>
      <c r="R948" s="6"/>
      <c r="S948" s="6"/>
      <c r="T948" s="6"/>
      <c r="U948" s="6"/>
      <c r="V948" s="6"/>
      <c r="W948" s="6"/>
      <c r="X948" s="8"/>
      <c r="Y948" s="6"/>
      <c r="Z948" s="6"/>
      <c r="AA948" s="6"/>
      <c r="AB948" s="8"/>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c r="BD948"/>
      <c r="BE948"/>
      <c r="BF948"/>
      <c r="BG948"/>
      <c r="BH948"/>
    </row>
    <row r="949" spans="1:60">
      <c r="A949" s="9">
        <v>947</v>
      </c>
      <c r="B949" s="16"/>
      <c r="C949" s="11"/>
      <c r="D949" s="11"/>
      <c r="E949" s="11"/>
      <c r="F949" s="11"/>
      <c r="G949" s="11"/>
      <c r="H949" s="11"/>
      <c r="I949" s="11"/>
      <c r="J949" s="11"/>
      <c r="K949" s="11"/>
      <c r="L949" s="11"/>
      <c r="M949" s="11"/>
      <c r="N949" s="11"/>
      <c r="O949" s="11"/>
      <c r="P949" s="11"/>
      <c r="Q949" s="11"/>
      <c r="R949" s="11"/>
      <c r="S949" s="11"/>
      <c r="T949" s="11"/>
      <c r="U949" s="11"/>
      <c r="V949" s="11"/>
      <c r="W949" s="11"/>
      <c r="X949" s="15"/>
      <c r="Y949" s="11"/>
      <c r="Z949" s="11"/>
      <c r="AA949" s="11"/>
      <c r="AB949" s="15"/>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4"/>
      <c r="BD949" s="14"/>
      <c r="BE949" s="14"/>
      <c r="BF949" s="14"/>
      <c r="BG949" s="14"/>
      <c r="BH949" s="14"/>
    </row>
    <row r="950" spans="1:60" s="14" customFormat="1">
      <c r="A950" s="5">
        <v>948</v>
      </c>
      <c r="B950" s="17"/>
      <c r="C950" s="6"/>
      <c r="D950" s="6"/>
      <c r="E950" s="6"/>
      <c r="F950" s="6"/>
      <c r="G950" s="6"/>
      <c r="H950" s="6"/>
      <c r="I950" s="6"/>
      <c r="J950" s="6"/>
      <c r="K950" s="6"/>
      <c r="L950" s="6"/>
      <c r="M950" s="6"/>
      <c r="N950" s="6"/>
      <c r="O950" s="6"/>
      <c r="P950" s="6"/>
      <c r="Q950" s="6"/>
      <c r="R950" s="6"/>
      <c r="S950" s="6"/>
      <c r="T950" s="6"/>
      <c r="U950" s="6"/>
      <c r="V950" s="6"/>
      <c r="W950" s="6"/>
      <c r="X950" s="8"/>
      <c r="Y950" s="6"/>
      <c r="Z950" s="6"/>
      <c r="AA950" s="6"/>
      <c r="AB950" s="8"/>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c r="BD950"/>
      <c r="BE950"/>
      <c r="BF950"/>
      <c r="BG950"/>
      <c r="BH950"/>
    </row>
    <row r="951" spans="1:60">
      <c r="A951" s="9">
        <v>949</v>
      </c>
      <c r="B951" s="16"/>
      <c r="C951" s="11"/>
      <c r="D951" s="11"/>
      <c r="E951" s="11"/>
      <c r="F951" s="11"/>
      <c r="G951" s="11"/>
      <c r="H951" s="11"/>
      <c r="I951" s="11"/>
      <c r="J951" s="11"/>
      <c r="K951" s="11"/>
      <c r="L951" s="11"/>
      <c r="M951" s="11"/>
      <c r="N951" s="11"/>
      <c r="O951" s="11"/>
      <c r="P951" s="11"/>
      <c r="Q951" s="11"/>
      <c r="R951" s="11"/>
      <c r="S951" s="11"/>
      <c r="T951" s="11"/>
      <c r="U951" s="11"/>
      <c r="V951" s="11"/>
      <c r="W951" s="11"/>
      <c r="X951" s="15"/>
      <c r="Y951" s="11"/>
      <c r="Z951" s="11"/>
      <c r="AA951" s="11"/>
      <c r="AB951" s="15"/>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4"/>
      <c r="BD951" s="14"/>
      <c r="BE951" s="14"/>
      <c r="BF951" s="14"/>
      <c r="BG951" s="14"/>
      <c r="BH951" s="14"/>
    </row>
    <row r="952" spans="1:60" s="14" customFormat="1">
      <c r="A952" s="5">
        <v>950</v>
      </c>
      <c r="B952" s="17"/>
      <c r="C952" s="6"/>
      <c r="D952" s="6"/>
      <c r="E952" s="6"/>
      <c r="F952" s="6"/>
      <c r="G952" s="6"/>
      <c r="H952" s="6"/>
      <c r="I952" s="6"/>
      <c r="J952" s="6"/>
      <c r="K952" s="6"/>
      <c r="L952" s="6"/>
      <c r="M952" s="6"/>
      <c r="N952" s="6"/>
      <c r="O952" s="6"/>
      <c r="P952" s="6"/>
      <c r="Q952" s="6"/>
      <c r="R952" s="6"/>
      <c r="S952" s="6"/>
      <c r="T952" s="6"/>
      <c r="U952" s="6"/>
      <c r="V952" s="6"/>
      <c r="W952" s="6"/>
      <c r="X952" s="8"/>
      <c r="Y952" s="6"/>
      <c r="Z952" s="6"/>
      <c r="AA952" s="6"/>
      <c r="AB952" s="8"/>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c r="BD952"/>
      <c r="BE952"/>
      <c r="BF952"/>
      <c r="BG952"/>
      <c r="BH952"/>
    </row>
    <row r="953" spans="1:60">
      <c r="A953" s="9">
        <v>951</v>
      </c>
      <c r="B953" s="16"/>
      <c r="C953" s="11"/>
      <c r="D953" s="11"/>
      <c r="E953" s="11"/>
      <c r="F953" s="11"/>
      <c r="G953" s="11"/>
      <c r="H953" s="11"/>
      <c r="I953" s="11"/>
      <c r="J953" s="11"/>
      <c r="K953" s="11"/>
      <c r="L953" s="11"/>
      <c r="M953" s="11"/>
      <c r="N953" s="11"/>
      <c r="O953" s="11"/>
      <c r="P953" s="11"/>
      <c r="Q953" s="11"/>
      <c r="R953" s="11"/>
      <c r="S953" s="11"/>
      <c r="T953" s="11"/>
      <c r="U953" s="11"/>
      <c r="V953" s="11"/>
      <c r="W953" s="11"/>
      <c r="X953" s="15"/>
      <c r="Y953" s="11"/>
      <c r="Z953" s="11"/>
      <c r="AA953" s="11"/>
      <c r="AB953" s="15"/>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4"/>
      <c r="BD953" s="14"/>
      <c r="BE953" s="14"/>
      <c r="BF953" s="14"/>
      <c r="BG953" s="14"/>
      <c r="BH953" s="14"/>
    </row>
    <row r="954" spans="1:60" s="14" customFormat="1">
      <c r="A954" s="5">
        <v>952</v>
      </c>
      <c r="B954" s="17"/>
      <c r="C954" s="6"/>
      <c r="D954" s="6"/>
      <c r="E954" s="6"/>
      <c r="F954" s="6"/>
      <c r="G954" s="6"/>
      <c r="H954" s="6"/>
      <c r="I954" s="6"/>
      <c r="J954" s="6"/>
      <c r="K954" s="6"/>
      <c r="L954" s="6"/>
      <c r="M954" s="6"/>
      <c r="N954" s="6"/>
      <c r="O954" s="6"/>
      <c r="P954" s="6"/>
      <c r="Q954" s="6"/>
      <c r="R954" s="6"/>
      <c r="S954" s="6"/>
      <c r="T954" s="6"/>
      <c r="U954" s="6"/>
      <c r="V954" s="6"/>
      <c r="W954" s="6"/>
      <c r="X954" s="8"/>
      <c r="Y954" s="6"/>
      <c r="Z954" s="6"/>
      <c r="AA954" s="6"/>
      <c r="AB954" s="8"/>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c r="BD954"/>
      <c r="BE954"/>
      <c r="BF954"/>
      <c r="BG954"/>
      <c r="BH954"/>
    </row>
    <row r="955" spans="1:60">
      <c r="A955" s="9">
        <v>953</v>
      </c>
      <c r="B955" s="16"/>
      <c r="C955" s="11"/>
      <c r="D955" s="11"/>
      <c r="E955" s="11"/>
      <c r="F955" s="11"/>
      <c r="G955" s="11"/>
      <c r="H955" s="11"/>
      <c r="I955" s="11"/>
      <c r="J955" s="11"/>
      <c r="K955" s="11"/>
      <c r="L955" s="11"/>
      <c r="M955" s="11"/>
      <c r="N955" s="11"/>
      <c r="O955" s="11"/>
      <c r="P955" s="11"/>
      <c r="Q955" s="11"/>
      <c r="R955" s="11"/>
      <c r="S955" s="11"/>
      <c r="T955" s="11"/>
      <c r="U955" s="11"/>
      <c r="V955" s="11"/>
      <c r="W955" s="11"/>
      <c r="X955" s="15"/>
      <c r="Y955" s="11"/>
      <c r="Z955" s="11"/>
      <c r="AA955" s="11"/>
      <c r="AB955" s="15"/>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4"/>
      <c r="BD955" s="14"/>
      <c r="BE955" s="14"/>
      <c r="BF955" s="14"/>
      <c r="BG955" s="14"/>
      <c r="BH955" s="14"/>
    </row>
    <row r="956" spans="1:60" s="14" customFormat="1">
      <c r="A956" s="5">
        <v>954</v>
      </c>
      <c r="B956" s="17"/>
      <c r="C956" s="6"/>
      <c r="D956" s="6"/>
      <c r="E956" s="6"/>
      <c r="F956" s="6"/>
      <c r="G956" s="6"/>
      <c r="H956" s="6"/>
      <c r="I956" s="6"/>
      <c r="J956" s="6"/>
      <c r="K956" s="6"/>
      <c r="L956" s="6"/>
      <c r="M956" s="6"/>
      <c r="N956" s="6"/>
      <c r="O956" s="6"/>
      <c r="P956" s="6"/>
      <c r="Q956" s="6"/>
      <c r="R956" s="6"/>
      <c r="S956" s="6"/>
      <c r="T956" s="6"/>
      <c r="U956" s="6"/>
      <c r="V956" s="6"/>
      <c r="W956" s="6"/>
      <c r="X956" s="8"/>
      <c r="Y956" s="6"/>
      <c r="Z956" s="6"/>
      <c r="AA956" s="6"/>
      <c r="AB956" s="8"/>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c r="BD956"/>
      <c r="BE956"/>
      <c r="BF956"/>
      <c r="BG956"/>
      <c r="BH956"/>
    </row>
    <row r="957" spans="1:60">
      <c r="A957" s="9">
        <v>955</v>
      </c>
      <c r="B957" s="16"/>
      <c r="C957" s="11"/>
      <c r="D957" s="11"/>
      <c r="E957" s="11"/>
      <c r="F957" s="11"/>
      <c r="G957" s="11"/>
      <c r="H957" s="11"/>
      <c r="I957" s="11"/>
      <c r="J957" s="11"/>
      <c r="K957" s="11"/>
      <c r="L957" s="11"/>
      <c r="M957" s="11"/>
      <c r="N957" s="11"/>
      <c r="O957" s="11"/>
      <c r="P957" s="11"/>
      <c r="Q957" s="11"/>
      <c r="R957" s="11"/>
      <c r="S957" s="11"/>
      <c r="T957" s="11"/>
      <c r="U957" s="11"/>
      <c r="V957" s="11"/>
      <c r="W957" s="11"/>
      <c r="X957" s="15"/>
      <c r="Y957" s="11"/>
      <c r="Z957" s="11"/>
      <c r="AA957" s="11"/>
      <c r="AB957" s="15"/>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4"/>
      <c r="BD957" s="14"/>
      <c r="BE957" s="14"/>
      <c r="BF957" s="14"/>
      <c r="BG957" s="14"/>
      <c r="BH957" s="14"/>
    </row>
    <row r="958" spans="1:60" s="14" customFormat="1">
      <c r="A958" s="5">
        <v>956</v>
      </c>
      <c r="B958" s="17"/>
      <c r="C958" s="6"/>
      <c r="D958" s="6"/>
      <c r="E958" s="6"/>
      <c r="F958" s="6"/>
      <c r="G958" s="6"/>
      <c r="H958" s="6"/>
      <c r="I958" s="6"/>
      <c r="J958" s="6"/>
      <c r="K958" s="6"/>
      <c r="L958" s="6"/>
      <c r="M958" s="6"/>
      <c r="N958" s="6"/>
      <c r="O958" s="6"/>
      <c r="P958" s="6"/>
      <c r="Q958" s="6"/>
      <c r="R958" s="6"/>
      <c r="S958" s="6"/>
      <c r="T958" s="6"/>
      <c r="U958" s="6"/>
      <c r="V958" s="6"/>
      <c r="W958" s="6"/>
      <c r="X958" s="8"/>
      <c r="Y958" s="6"/>
      <c r="Z958" s="6"/>
      <c r="AA958" s="6"/>
      <c r="AB958" s="8"/>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c r="BD958"/>
      <c r="BE958"/>
      <c r="BF958"/>
      <c r="BG958"/>
      <c r="BH958"/>
    </row>
    <row r="959" spans="1:60">
      <c r="A959" s="9">
        <v>957</v>
      </c>
      <c r="B959" s="16"/>
      <c r="C959" s="11"/>
      <c r="D959" s="11"/>
      <c r="E959" s="11"/>
      <c r="F959" s="11"/>
      <c r="G959" s="11"/>
      <c r="H959" s="11"/>
      <c r="I959" s="11"/>
      <c r="J959" s="11"/>
      <c r="K959" s="11"/>
      <c r="L959" s="11"/>
      <c r="M959" s="11"/>
      <c r="N959" s="11"/>
      <c r="O959" s="11"/>
      <c r="P959" s="11"/>
      <c r="Q959" s="11"/>
      <c r="R959" s="11"/>
      <c r="S959" s="11"/>
      <c r="T959" s="11"/>
      <c r="U959" s="11"/>
      <c r="V959" s="11"/>
      <c r="W959" s="11"/>
      <c r="X959" s="15"/>
      <c r="Y959" s="11"/>
      <c r="Z959" s="11"/>
      <c r="AA959" s="11"/>
      <c r="AB959" s="15"/>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4"/>
      <c r="BD959" s="14"/>
      <c r="BE959" s="14"/>
      <c r="BF959" s="14"/>
      <c r="BG959" s="14"/>
      <c r="BH959" s="14"/>
    </row>
    <row r="960" spans="1:60" s="14" customFormat="1">
      <c r="A960" s="5">
        <v>958</v>
      </c>
      <c r="B960" s="17"/>
      <c r="C960" s="6"/>
      <c r="D960" s="6"/>
      <c r="E960" s="6"/>
      <c r="F960" s="6"/>
      <c r="G960" s="6"/>
      <c r="H960" s="6"/>
      <c r="I960" s="6"/>
      <c r="J960" s="6"/>
      <c r="K960" s="6"/>
      <c r="L960" s="6"/>
      <c r="M960" s="6"/>
      <c r="N960" s="6"/>
      <c r="O960" s="6"/>
      <c r="P960" s="6"/>
      <c r="Q960" s="6"/>
      <c r="R960" s="6"/>
      <c r="S960" s="6"/>
      <c r="T960" s="6"/>
      <c r="U960" s="6"/>
      <c r="V960" s="6"/>
      <c r="W960" s="6"/>
      <c r="X960" s="8"/>
      <c r="Y960" s="6"/>
      <c r="Z960" s="6"/>
      <c r="AA960" s="6"/>
      <c r="AB960" s="8"/>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c r="BD960"/>
      <c r="BE960"/>
      <c r="BF960"/>
      <c r="BG960"/>
      <c r="BH960"/>
    </row>
    <row r="961" spans="1:60">
      <c r="A961" s="9">
        <v>959</v>
      </c>
      <c r="B961" s="16"/>
      <c r="C961" s="11"/>
      <c r="D961" s="11"/>
      <c r="E961" s="11"/>
      <c r="F961" s="11"/>
      <c r="G961" s="11"/>
      <c r="H961" s="11"/>
      <c r="I961" s="11"/>
      <c r="J961" s="11"/>
      <c r="K961" s="11"/>
      <c r="L961" s="11"/>
      <c r="M961" s="11"/>
      <c r="N961" s="11"/>
      <c r="O961" s="11"/>
      <c r="P961" s="11"/>
      <c r="Q961" s="11"/>
      <c r="R961" s="11"/>
      <c r="S961" s="11"/>
      <c r="T961" s="11"/>
      <c r="U961" s="11"/>
      <c r="V961" s="11"/>
      <c r="W961" s="11"/>
      <c r="X961" s="15"/>
      <c r="Y961" s="11"/>
      <c r="Z961" s="11"/>
      <c r="AA961" s="11"/>
      <c r="AB961" s="15"/>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4"/>
      <c r="BD961" s="14"/>
      <c r="BE961" s="14"/>
      <c r="BF961" s="14"/>
      <c r="BG961" s="14"/>
      <c r="BH961" s="14"/>
    </row>
    <row r="962" spans="1:60" s="14" customFormat="1">
      <c r="A962" s="5">
        <v>960</v>
      </c>
      <c r="B962" s="17"/>
      <c r="C962" s="6"/>
      <c r="D962" s="6"/>
      <c r="E962" s="6"/>
      <c r="F962" s="6"/>
      <c r="G962" s="6"/>
      <c r="H962" s="6"/>
      <c r="I962" s="6"/>
      <c r="J962" s="6"/>
      <c r="K962" s="6"/>
      <c r="L962" s="6"/>
      <c r="M962" s="6"/>
      <c r="N962" s="6"/>
      <c r="O962" s="6"/>
      <c r="P962" s="6"/>
      <c r="Q962" s="6"/>
      <c r="R962" s="6"/>
      <c r="S962" s="6"/>
      <c r="T962" s="6"/>
      <c r="U962" s="6"/>
      <c r="V962" s="6"/>
      <c r="W962" s="6"/>
      <c r="X962" s="8"/>
      <c r="Y962" s="6"/>
      <c r="Z962" s="6"/>
      <c r="AA962" s="6"/>
      <c r="AB962" s="8"/>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c r="BD962"/>
      <c r="BE962"/>
      <c r="BF962"/>
      <c r="BG962"/>
      <c r="BH962"/>
    </row>
    <row r="963" spans="1:60">
      <c r="A963" s="9">
        <v>961</v>
      </c>
      <c r="B963" s="16"/>
      <c r="C963" s="11"/>
      <c r="D963" s="11"/>
      <c r="E963" s="11"/>
      <c r="F963" s="11"/>
      <c r="G963" s="11"/>
      <c r="H963" s="11"/>
      <c r="I963" s="11"/>
      <c r="J963" s="11"/>
      <c r="K963" s="11"/>
      <c r="L963" s="11"/>
      <c r="M963" s="11"/>
      <c r="N963" s="11"/>
      <c r="O963" s="11"/>
      <c r="P963" s="11"/>
      <c r="Q963" s="11"/>
      <c r="R963" s="11"/>
      <c r="S963" s="11"/>
      <c r="T963" s="11"/>
      <c r="U963" s="11"/>
      <c r="V963" s="11"/>
      <c r="W963" s="11"/>
      <c r="X963" s="15"/>
      <c r="Y963" s="11"/>
      <c r="Z963" s="11"/>
      <c r="AA963" s="11"/>
      <c r="AB963" s="15"/>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4"/>
      <c r="BD963" s="14"/>
      <c r="BE963" s="14"/>
      <c r="BF963" s="14"/>
      <c r="BG963" s="14"/>
      <c r="BH963" s="14"/>
    </row>
    <row r="964" spans="1:60" s="14" customFormat="1">
      <c r="A964" s="5">
        <v>962</v>
      </c>
      <c r="B964" s="17"/>
      <c r="C964" s="6"/>
      <c r="D964" s="6"/>
      <c r="E964" s="6"/>
      <c r="F964" s="6"/>
      <c r="G964" s="6"/>
      <c r="H964" s="6"/>
      <c r="I964" s="6"/>
      <c r="J964" s="6"/>
      <c r="K964" s="6"/>
      <c r="L964" s="6"/>
      <c r="M964" s="6"/>
      <c r="N964" s="6"/>
      <c r="O964" s="6"/>
      <c r="P964" s="6"/>
      <c r="Q964" s="6"/>
      <c r="R964" s="6"/>
      <c r="S964" s="6"/>
      <c r="T964" s="6"/>
      <c r="U964" s="6"/>
      <c r="V964" s="6"/>
      <c r="W964" s="6"/>
      <c r="X964" s="8"/>
      <c r="Y964" s="6"/>
      <c r="Z964" s="6"/>
      <c r="AA964" s="6"/>
      <c r="AB964" s="8"/>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c r="BD964"/>
      <c r="BE964"/>
      <c r="BF964"/>
      <c r="BG964"/>
      <c r="BH964"/>
    </row>
    <row r="965" spans="1:60">
      <c r="A965" s="9">
        <v>963</v>
      </c>
      <c r="B965" s="16"/>
      <c r="C965" s="11"/>
      <c r="D965" s="11"/>
      <c r="E965" s="11"/>
      <c r="F965" s="11"/>
      <c r="G965" s="11"/>
      <c r="H965" s="11"/>
      <c r="I965" s="11"/>
      <c r="J965" s="11"/>
      <c r="K965" s="11"/>
      <c r="L965" s="11"/>
      <c r="M965" s="11"/>
      <c r="N965" s="11"/>
      <c r="O965" s="11"/>
      <c r="P965" s="11"/>
      <c r="Q965" s="11"/>
      <c r="R965" s="11"/>
      <c r="S965" s="11"/>
      <c r="T965" s="11"/>
      <c r="U965" s="11"/>
      <c r="V965" s="11"/>
      <c r="W965" s="11"/>
      <c r="X965" s="15"/>
      <c r="Y965" s="11"/>
      <c r="Z965" s="11"/>
      <c r="AA965" s="11"/>
      <c r="AB965" s="15"/>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4"/>
      <c r="BD965" s="14"/>
      <c r="BE965" s="14"/>
      <c r="BF965" s="14"/>
      <c r="BG965" s="14"/>
      <c r="BH965" s="14"/>
    </row>
    <row r="966" spans="1:60" s="14" customFormat="1">
      <c r="A966" s="5">
        <v>964</v>
      </c>
      <c r="B966" s="17"/>
      <c r="C966" s="6"/>
      <c r="D966" s="6"/>
      <c r="E966" s="6"/>
      <c r="F966" s="6"/>
      <c r="G966" s="6"/>
      <c r="H966" s="6"/>
      <c r="I966" s="6"/>
      <c r="J966" s="6"/>
      <c r="K966" s="6"/>
      <c r="L966" s="6"/>
      <c r="M966" s="6"/>
      <c r="N966" s="6"/>
      <c r="O966" s="6"/>
      <c r="P966" s="6"/>
      <c r="Q966" s="6"/>
      <c r="R966" s="6"/>
      <c r="S966" s="6"/>
      <c r="T966" s="6"/>
      <c r="U966" s="6"/>
      <c r="V966" s="6"/>
      <c r="W966" s="6"/>
      <c r="X966" s="8"/>
      <c r="Y966" s="6"/>
      <c r="Z966" s="6"/>
      <c r="AA966" s="6"/>
      <c r="AB966" s="8"/>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c r="BD966"/>
      <c r="BE966"/>
      <c r="BF966"/>
      <c r="BG966"/>
      <c r="BH966"/>
    </row>
    <row r="967" spans="1:60">
      <c r="A967" s="9">
        <v>965</v>
      </c>
      <c r="B967" s="16"/>
      <c r="C967" s="11"/>
      <c r="D967" s="11"/>
      <c r="E967" s="11"/>
      <c r="F967" s="11"/>
      <c r="G967" s="11"/>
      <c r="H967" s="11"/>
      <c r="I967" s="11"/>
      <c r="J967" s="11"/>
      <c r="K967" s="11"/>
      <c r="L967" s="11"/>
      <c r="M967" s="11"/>
      <c r="N967" s="11"/>
      <c r="O967" s="11"/>
      <c r="P967" s="11"/>
      <c r="Q967" s="11"/>
      <c r="R967" s="11"/>
      <c r="S967" s="11"/>
      <c r="T967" s="11"/>
      <c r="U967" s="11"/>
      <c r="V967" s="11"/>
      <c r="W967" s="11"/>
      <c r="X967" s="15"/>
      <c r="Y967" s="11"/>
      <c r="Z967" s="11"/>
      <c r="AA967" s="11"/>
      <c r="AB967" s="15"/>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4"/>
      <c r="BD967" s="14"/>
      <c r="BE967" s="14"/>
      <c r="BF967" s="14"/>
      <c r="BG967" s="14"/>
      <c r="BH967" s="14"/>
    </row>
    <row r="968" spans="1:60" s="14" customFormat="1">
      <c r="A968" s="5">
        <v>966</v>
      </c>
      <c r="B968" s="17"/>
      <c r="C968" s="6"/>
      <c r="D968" s="6"/>
      <c r="E968" s="6"/>
      <c r="F968" s="6"/>
      <c r="G968" s="6"/>
      <c r="H968" s="6"/>
      <c r="I968" s="6"/>
      <c r="J968" s="6"/>
      <c r="K968" s="6"/>
      <c r="L968" s="6"/>
      <c r="M968" s="6"/>
      <c r="N968" s="6"/>
      <c r="O968" s="6"/>
      <c r="P968" s="6"/>
      <c r="Q968" s="6"/>
      <c r="R968" s="6"/>
      <c r="S968" s="6"/>
      <c r="T968" s="6"/>
      <c r="U968" s="6"/>
      <c r="V968" s="6"/>
      <c r="W968" s="6"/>
      <c r="X968" s="8"/>
      <c r="Y968" s="6"/>
      <c r="Z968" s="6"/>
      <c r="AA968" s="6"/>
      <c r="AB968" s="8"/>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c r="BD968"/>
      <c r="BE968"/>
      <c r="BF968"/>
      <c r="BG968"/>
      <c r="BH968"/>
    </row>
    <row r="969" spans="1:60">
      <c r="A969" s="9">
        <v>967</v>
      </c>
      <c r="B969" s="16"/>
      <c r="C969" s="11"/>
      <c r="D969" s="11"/>
      <c r="E969" s="11"/>
      <c r="F969" s="11"/>
      <c r="G969" s="11"/>
      <c r="H969" s="11"/>
      <c r="I969" s="11"/>
      <c r="J969" s="11"/>
      <c r="K969" s="11"/>
      <c r="L969" s="11"/>
      <c r="M969" s="11"/>
      <c r="N969" s="11"/>
      <c r="O969" s="11"/>
      <c r="P969" s="11"/>
      <c r="Q969" s="11"/>
      <c r="R969" s="11"/>
      <c r="S969" s="11"/>
      <c r="T969" s="11"/>
      <c r="U969" s="11"/>
      <c r="V969" s="11"/>
      <c r="W969" s="11"/>
      <c r="X969" s="15"/>
      <c r="Y969" s="11"/>
      <c r="Z969" s="11"/>
      <c r="AA969" s="11"/>
      <c r="AB969" s="15"/>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4"/>
      <c r="BD969" s="14"/>
      <c r="BE969" s="14"/>
      <c r="BF969" s="14"/>
      <c r="BG969" s="14"/>
      <c r="BH969" s="14"/>
    </row>
    <row r="970" spans="1:60" s="14" customFormat="1">
      <c r="A970" s="5">
        <v>968</v>
      </c>
      <c r="B970" s="17"/>
      <c r="C970" s="6"/>
      <c r="D970" s="6"/>
      <c r="E970" s="6"/>
      <c r="F970" s="6"/>
      <c r="G970" s="6"/>
      <c r="H970" s="6"/>
      <c r="I970" s="6"/>
      <c r="J970" s="6"/>
      <c r="K970" s="6"/>
      <c r="L970" s="6"/>
      <c r="M970" s="6"/>
      <c r="N970" s="6"/>
      <c r="O970" s="6"/>
      <c r="P970" s="6"/>
      <c r="Q970" s="6"/>
      <c r="R970" s="6"/>
      <c r="S970" s="6"/>
      <c r="T970" s="6"/>
      <c r="U970" s="6"/>
      <c r="V970" s="6"/>
      <c r="W970" s="6"/>
      <c r="X970" s="8"/>
      <c r="Y970" s="6"/>
      <c r="Z970" s="6"/>
      <c r="AA970" s="6"/>
      <c r="AB970" s="8"/>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c r="BD970"/>
      <c r="BE970"/>
      <c r="BF970"/>
      <c r="BG970"/>
      <c r="BH970"/>
    </row>
    <row r="971" spans="1:60">
      <c r="A971" s="9">
        <v>969</v>
      </c>
      <c r="B971" s="16"/>
      <c r="C971" s="11"/>
      <c r="D971" s="11"/>
      <c r="E971" s="11"/>
      <c r="F971" s="11"/>
      <c r="G971" s="11"/>
      <c r="H971" s="11"/>
      <c r="I971" s="11"/>
      <c r="J971" s="11"/>
      <c r="K971" s="11"/>
      <c r="L971" s="11"/>
      <c r="M971" s="11"/>
      <c r="N971" s="11"/>
      <c r="O971" s="11"/>
      <c r="P971" s="11"/>
      <c r="Q971" s="11"/>
      <c r="R971" s="11"/>
      <c r="S971" s="11"/>
      <c r="T971" s="11"/>
      <c r="U971" s="11"/>
      <c r="V971" s="11"/>
      <c r="W971" s="11"/>
      <c r="X971" s="15"/>
      <c r="Y971" s="11"/>
      <c r="Z971" s="11"/>
      <c r="AA971" s="11"/>
      <c r="AB971" s="15"/>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4"/>
      <c r="BD971" s="14"/>
      <c r="BE971" s="14"/>
      <c r="BF971" s="14"/>
      <c r="BG971" s="14"/>
      <c r="BH971" s="14"/>
    </row>
    <row r="972" spans="1:60" s="14" customFormat="1">
      <c r="A972" s="5">
        <v>970</v>
      </c>
      <c r="B972" s="17"/>
      <c r="C972" s="6"/>
      <c r="D972" s="6"/>
      <c r="E972" s="6"/>
      <c r="F972" s="6"/>
      <c r="G972" s="6"/>
      <c r="H972" s="6"/>
      <c r="I972" s="6"/>
      <c r="J972" s="6"/>
      <c r="K972" s="6"/>
      <c r="L972" s="6"/>
      <c r="M972" s="6"/>
      <c r="N972" s="6"/>
      <c r="O972" s="6"/>
      <c r="P972" s="6"/>
      <c r="Q972" s="6"/>
      <c r="R972" s="6"/>
      <c r="S972" s="6"/>
      <c r="T972" s="6"/>
      <c r="U972" s="6"/>
      <c r="V972" s="6"/>
      <c r="W972" s="6"/>
      <c r="X972" s="8"/>
      <c r="Y972" s="6"/>
      <c r="Z972" s="6"/>
      <c r="AA972" s="6"/>
      <c r="AB972" s="8"/>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c r="BD972"/>
      <c r="BE972"/>
      <c r="BF972"/>
      <c r="BG972"/>
      <c r="BH972"/>
    </row>
    <row r="973" spans="1:60">
      <c r="A973" s="9">
        <v>971</v>
      </c>
      <c r="B973" s="16"/>
      <c r="C973" s="11"/>
      <c r="D973" s="11"/>
      <c r="E973" s="11"/>
      <c r="F973" s="11"/>
      <c r="G973" s="11"/>
      <c r="H973" s="11"/>
      <c r="I973" s="11"/>
      <c r="J973" s="11"/>
      <c r="K973" s="11"/>
      <c r="L973" s="11"/>
      <c r="M973" s="11"/>
      <c r="N973" s="11"/>
      <c r="O973" s="11"/>
      <c r="P973" s="11"/>
      <c r="Q973" s="11"/>
      <c r="R973" s="11"/>
      <c r="S973" s="11"/>
      <c r="T973" s="11"/>
      <c r="U973" s="11"/>
      <c r="V973" s="11"/>
      <c r="W973" s="11"/>
      <c r="X973" s="15"/>
      <c r="Y973" s="11"/>
      <c r="Z973" s="11"/>
      <c r="AA973" s="11"/>
      <c r="AB973" s="15"/>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4"/>
      <c r="BD973" s="14"/>
      <c r="BE973" s="14"/>
      <c r="BF973" s="14"/>
      <c r="BG973" s="14"/>
      <c r="BH973" s="14"/>
    </row>
    <row r="974" spans="1:60" s="14" customFormat="1">
      <c r="A974" s="5">
        <v>972</v>
      </c>
      <c r="B974" s="17"/>
      <c r="C974" s="6"/>
      <c r="D974" s="6"/>
      <c r="E974" s="6"/>
      <c r="F974" s="6"/>
      <c r="G974" s="6"/>
      <c r="H974" s="6"/>
      <c r="I974" s="6"/>
      <c r="J974" s="6"/>
      <c r="K974" s="6"/>
      <c r="L974" s="6"/>
      <c r="M974" s="6"/>
      <c r="N974" s="6"/>
      <c r="O974" s="6"/>
      <c r="P974" s="6"/>
      <c r="Q974" s="6"/>
      <c r="R974" s="6"/>
      <c r="S974" s="6"/>
      <c r="T974" s="6"/>
      <c r="U974" s="6"/>
      <c r="V974" s="6"/>
      <c r="W974" s="6"/>
      <c r="X974" s="8"/>
      <c r="Y974" s="6"/>
      <c r="Z974" s="6"/>
      <c r="AA974" s="6"/>
      <c r="AB974" s="8"/>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c r="BD974"/>
      <c r="BE974"/>
      <c r="BF974"/>
      <c r="BG974"/>
      <c r="BH974"/>
    </row>
    <row r="975" spans="1:60">
      <c r="A975" s="9">
        <v>973</v>
      </c>
      <c r="B975" s="16"/>
      <c r="C975" s="11"/>
      <c r="D975" s="11"/>
      <c r="E975" s="11"/>
      <c r="F975" s="11"/>
      <c r="G975" s="11"/>
      <c r="H975" s="11"/>
      <c r="I975" s="11"/>
      <c r="J975" s="11"/>
      <c r="K975" s="11"/>
      <c r="L975" s="11"/>
      <c r="M975" s="11"/>
      <c r="N975" s="11"/>
      <c r="O975" s="11"/>
      <c r="P975" s="11"/>
      <c r="Q975" s="11"/>
      <c r="R975" s="11"/>
      <c r="S975" s="11"/>
      <c r="T975" s="11"/>
      <c r="U975" s="11"/>
      <c r="V975" s="11"/>
      <c r="W975" s="11"/>
      <c r="X975" s="15"/>
      <c r="Y975" s="11"/>
      <c r="Z975" s="11"/>
      <c r="AA975" s="11"/>
      <c r="AB975" s="15"/>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4"/>
      <c r="BD975" s="14"/>
      <c r="BE975" s="14"/>
      <c r="BF975" s="14"/>
      <c r="BG975" s="14"/>
      <c r="BH975" s="14"/>
    </row>
    <row r="976" spans="1:60" s="14" customFormat="1">
      <c r="A976" s="5">
        <v>974</v>
      </c>
      <c r="B976" s="17"/>
      <c r="C976" s="6"/>
      <c r="D976" s="6"/>
      <c r="E976" s="6"/>
      <c r="F976" s="6"/>
      <c r="G976" s="6"/>
      <c r="H976" s="6"/>
      <c r="I976" s="6"/>
      <c r="J976" s="6"/>
      <c r="K976" s="6"/>
      <c r="L976" s="6"/>
      <c r="M976" s="6"/>
      <c r="N976" s="6"/>
      <c r="O976" s="6"/>
      <c r="P976" s="6"/>
      <c r="Q976" s="6"/>
      <c r="R976" s="6"/>
      <c r="S976" s="6"/>
      <c r="T976" s="6"/>
      <c r="U976" s="6"/>
      <c r="V976" s="6"/>
      <c r="W976" s="6"/>
      <c r="X976" s="8"/>
      <c r="Y976" s="6"/>
      <c r="Z976" s="6"/>
      <c r="AA976" s="6"/>
      <c r="AB976" s="8"/>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c r="BD976"/>
      <c r="BE976"/>
      <c r="BF976"/>
      <c r="BG976"/>
      <c r="BH976"/>
    </row>
    <row r="977" spans="1:60">
      <c r="A977" s="9">
        <v>975</v>
      </c>
      <c r="B977" s="16"/>
      <c r="C977" s="11"/>
      <c r="D977" s="11"/>
      <c r="E977" s="11"/>
      <c r="F977" s="11"/>
      <c r="G977" s="11"/>
      <c r="H977" s="11"/>
      <c r="I977" s="11"/>
      <c r="J977" s="11"/>
      <c r="K977" s="11"/>
      <c r="L977" s="11"/>
      <c r="M977" s="11"/>
      <c r="N977" s="11"/>
      <c r="O977" s="11"/>
      <c r="P977" s="11"/>
      <c r="Q977" s="11"/>
      <c r="R977" s="11"/>
      <c r="S977" s="11"/>
      <c r="T977" s="11"/>
      <c r="U977" s="11"/>
      <c r="V977" s="11"/>
      <c r="W977" s="11"/>
      <c r="X977" s="15"/>
      <c r="Y977" s="11"/>
      <c r="Z977" s="11"/>
      <c r="AA977" s="11"/>
      <c r="AB977" s="15"/>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4"/>
      <c r="BD977" s="14"/>
      <c r="BE977" s="14"/>
      <c r="BF977" s="14"/>
      <c r="BG977" s="14"/>
      <c r="BH977" s="14"/>
    </row>
    <row r="978" spans="1:60" s="14" customFormat="1">
      <c r="A978" s="5">
        <v>976</v>
      </c>
      <c r="B978" s="17"/>
      <c r="C978" s="6"/>
      <c r="D978" s="6"/>
      <c r="E978" s="6"/>
      <c r="F978" s="6"/>
      <c r="G978" s="6"/>
      <c r="H978" s="6"/>
      <c r="I978" s="6"/>
      <c r="J978" s="6"/>
      <c r="K978" s="6"/>
      <c r="L978" s="6"/>
      <c r="M978" s="6"/>
      <c r="N978" s="6"/>
      <c r="O978" s="6"/>
      <c r="P978" s="6"/>
      <c r="Q978" s="6"/>
      <c r="R978" s="6"/>
      <c r="S978" s="6"/>
      <c r="T978" s="6"/>
      <c r="U978" s="6"/>
      <c r="V978" s="6"/>
      <c r="W978" s="6"/>
      <c r="X978" s="8"/>
      <c r="Y978" s="6"/>
      <c r="Z978" s="6"/>
      <c r="AA978" s="6"/>
      <c r="AB978" s="8"/>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c r="BD978"/>
      <c r="BE978"/>
      <c r="BF978"/>
      <c r="BG978"/>
      <c r="BH978"/>
    </row>
    <row r="979" spans="1:60">
      <c r="A979" s="9">
        <v>977</v>
      </c>
      <c r="B979" s="16"/>
      <c r="C979" s="11"/>
      <c r="D979" s="11"/>
      <c r="E979" s="11"/>
      <c r="F979" s="11"/>
      <c r="G979" s="11"/>
      <c r="H979" s="11"/>
      <c r="I979" s="11"/>
      <c r="J979" s="11"/>
      <c r="K979" s="11"/>
      <c r="L979" s="11"/>
      <c r="M979" s="11"/>
      <c r="N979" s="11"/>
      <c r="O979" s="11"/>
      <c r="P979" s="11"/>
      <c r="Q979" s="11"/>
      <c r="R979" s="11"/>
      <c r="S979" s="11"/>
      <c r="T979" s="11"/>
      <c r="U979" s="11"/>
      <c r="V979" s="11"/>
      <c r="W979" s="11"/>
      <c r="X979" s="15"/>
      <c r="Y979" s="11"/>
      <c r="Z979" s="11"/>
      <c r="AA979" s="11"/>
      <c r="AB979" s="15"/>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4"/>
      <c r="BD979" s="14"/>
      <c r="BE979" s="14"/>
      <c r="BF979" s="14"/>
      <c r="BG979" s="14"/>
      <c r="BH979" s="14"/>
    </row>
    <row r="980" spans="1:60" s="14" customFormat="1">
      <c r="A980" s="5">
        <v>978</v>
      </c>
      <c r="B980" s="17"/>
      <c r="C980" s="6"/>
      <c r="D980" s="6"/>
      <c r="E980" s="6"/>
      <c r="F980" s="6"/>
      <c r="G980" s="6"/>
      <c r="H980" s="6"/>
      <c r="I980" s="6"/>
      <c r="J980" s="6"/>
      <c r="K980" s="6"/>
      <c r="L980" s="6"/>
      <c r="M980" s="6"/>
      <c r="N980" s="6"/>
      <c r="O980" s="6"/>
      <c r="P980" s="6"/>
      <c r="Q980" s="6"/>
      <c r="R980" s="6"/>
      <c r="S980" s="6"/>
      <c r="T980" s="6"/>
      <c r="U980" s="6"/>
      <c r="V980" s="6"/>
      <c r="W980" s="6"/>
      <c r="X980" s="8"/>
      <c r="Y980" s="6"/>
      <c r="Z980" s="6"/>
      <c r="AA980" s="6"/>
      <c r="AB980" s="8"/>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c r="BD980"/>
      <c r="BE980"/>
      <c r="BF980"/>
      <c r="BG980"/>
      <c r="BH980"/>
    </row>
    <row r="981" spans="1:60">
      <c r="A981" s="9">
        <v>979</v>
      </c>
      <c r="B981" s="16"/>
      <c r="C981" s="11"/>
      <c r="D981" s="11"/>
      <c r="E981" s="11"/>
      <c r="F981" s="11"/>
      <c r="G981" s="11"/>
      <c r="H981" s="11"/>
      <c r="I981" s="11"/>
      <c r="J981" s="11"/>
      <c r="K981" s="11"/>
      <c r="L981" s="11"/>
      <c r="M981" s="11"/>
      <c r="N981" s="11"/>
      <c r="O981" s="11"/>
      <c r="P981" s="11"/>
      <c r="Q981" s="11"/>
      <c r="R981" s="11"/>
      <c r="S981" s="11"/>
      <c r="T981" s="11"/>
      <c r="U981" s="11"/>
      <c r="V981" s="11"/>
      <c r="W981" s="11"/>
      <c r="X981" s="15"/>
      <c r="Y981" s="11"/>
      <c r="Z981" s="11"/>
      <c r="AA981" s="11"/>
      <c r="AB981" s="15"/>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4"/>
      <c r="BD981" s="14"/>
      <c r="BE981" s="14"/>
      <c r="BF981" s="14"/>
      <c r="BG981" s="14"/>
      <c r="BH981" s="14"/>
    </row>
    <row r="982" spans="1:60" s="14" customFormat="1">
      <c r="A982" s="5">
        <v>980</v>
      </c>
      <c r="B982" s="17"/>
      <c r="C982" s="6"/>
      <c r="D982" s="6"/>
      <c r="E982" s="6"/>
      <c r="F982" s="6"/>
      <c r="G982" s="6"/>
      <c r="H982" s="6"/>
      <c r="I982" s="6"/>
      <c r="J982" s="6"/>
      <c r="K982" s="6"/>
      <c r="L982" s="6"/>
      <c r="M982" s="6"/>
      <c r="N982" s="6"/>
      <c r="O982" s="6"/>
      <c r="P982" s="6"/>
      <c r="Q982" s="6"/>
      <c r="R982" s="6"/>
      <c r="S982" s="6"/>
      <c r="T982" s="6"/>
      <c r="U982" s="6"/>
      <c r="V982" s="6"/>
      <c r="W982" s="6"/>
      <c r="X982" s="8"/>
      <c r="Y982" s="6"/>
      <c r="Z982" s="6"/>
      <c r="AA982" s="6"/>
      <c r="AB982" s="8"/>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c r="BD982"/>
      <c r="BE982"/>
      <c r="BF982"/>
      <c r="BG982"/>
      <c r="BH982"/>
    </row>
    <row r="983" spans="1:60">
      <c r="A983" s="9">
        <v>981</v>
      </c>
      <c r="B983" s="16"/>
      <c r="C983" s="11"/>
      <c r="D983" s="11"/>
      <c r="E983" s="11"/>
      <c r="F983" s="11"/>
      <c r="G983" s="11"/>
      <c r="H983" s="11"/>
      <c r="I983" s="11"/>
      <c r="J983" s="11"/>
      <c r="K983" s="11"/>
      <c r="L983" s="11"/>
      <c r="M983" s="11"/>
      <c r="N983" s="11"/>
      <c r="O983" s="11"/>
      <c r="P983" s="11"/>
      <c r="Q983" s="11"/>
      <c r="R983" s="11"/>
      <c r="S983" s="11"/>
      <c r="T983" s="11"/>
      <c r="U983" s="11"/>
      <c r="V983" s="11"/>
      <c r="W983" s="11"/>
      <c r="X983" s="15"/>
      <c r="Y983" s="11"/>
      <c r="Z983" s="11"/>
      <c r="AA983" s="11"/>
      <c r="AB983" s="15"/>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4"/>
      <c r="BD983" s="14"/>
      <c r="BE983" s="14"/>
      <c r="BF983" s="14"/>
      <c r="BG983" s="14"/>
      <c r="BH983" s="14"/>
    </row>
    <row r="984" spans="1:60" s="14" customFormat="1">
      <c r="A984" s="5">
        <v>982</v>
      </c>
      <c r="B984" s="17"/>
      <c r="C984" s="6"/>
      <c r="D984" s="6"/>
      <c r="E984" s="6"/>
      <c r="F984" s="6"/>
      <c r="G984" s="6"/>
      <c r="H984" s="6"/>
      <c r="I984" s="6"/>
      <c r="J984" s="6"/>
      <c r="K984" s="6"/>
      <c r="L984" s="6"/>
      <c r="M984" s="6"/>
      <c r="N984" s="6"/>
      <c r="O984" s="6"/>
      <c r="P984" s="6"/>
      <c r="Q984" s="6"/>
      <c r="R984" s="6"/>
      <c r="S984" s="6"/>
      <c r="T984" s="6"/>
      <c r="U984" s="6"/>
      <c r="V984" s="6"/>
      <c r="W984" s="6"/>
      <c r="X984" s="8"/>
      <c r="Y984" s="6"/>
      <c r="Z984" s="6"/>
      <c r="AA984" s="6"/>
      <c r="AB984" s="8"/>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c r="BD984"/>
      <c r="BE984"/>
      <c r="BF984"/>
      <c r="BG984"/>
      <c r="BH984"/>
    </row>
    <row r="985" spans="1:60">
      <c r="A985" s="9">
        <v>983</v>
      </c>
      <c r="B985" s="16"/>
      <c r="C985" s="11"/>
      <c r="D985" s="11"/>
      <c r="E985" s="11"/>
      <c r="F985" s="11"/>
      <c r="G985" s="11"/>
      <c r="H985" s="11"/>
      <c r="I985" s="11"/>
      <c r="J985" s="11"/>
      <c r="K985" s="11"/>
      <c r="L985" s="11"/>
      <c r="M985" s="11"/>
      <c r="N985" s="11"/>
      <c r="O985" s="11"/>
      <c r="P985" s="11"/>
      <c r="Q985" s="11"/>
      <c r="R985" s="11"/>
      <c r="S985" s="11"/>
      <c r="T985" s="11"/>
      <c r="U985" s="11"/>
      <c r="V985" s="11"/>
      <c r="W985" s="11"/>
      <c r="X985" s="15"/>
      <c r="Y985" s="11"/>
      <c r="Z985" s="11"/>
      <c r="AA985" s="11"/>
      <c r="AB985" s="15"/>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4"/>
      <c r="BD985" s="14"/>
      <c r="BE985" s="14"/>
      <c r="BF985" s="14"/>
      <c r="BG985" s="14"/>
      <c r="BH985" s="14"/>
    </row>
    <row r="986" spans="1:60" s="14" customFormat="1">
      <c r="A986" s="5">
        <v>984</v>
      </c>
      <c r="B986" s="17"/>
      <c r="C986" s="6"/>
      <c r="D986" s="6"/>
      <c r="E986" s="6"/>
      <c r="F986" s="6"/>
      <c r="G986" s="6"/>
      <c r="H986" s="6"/>
      <c r="I986" s="6"/>
      <c r="J986" s="6"/>
      <c r="K986" s="6"/>
      <c r="L986" s="6"/>
      <c r="M986" s="6"/>
      <c r="N986" s="6"/>
      <c r="O986" s="6"/>
      <c r="P986" s="6"/>
      <c r="Q986" s="6"/>
      <c r="R986" s="6"/>
      <c r="S986" s="6"/>
      <c r="T986" s="6"/>
      <c r="U986" s="6"/>
      <c r="V986" s="6"/>
      <c r="W986" s="6"/>
      <c r="X986" s="8"/>
      <c r="Y986" s="6"/>
      <c r="Z986" s="6"/>
      <c r="AA986" s="6"/>
      <c r="AB986" s="8"/>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c r="BD986"/>
      <c r="BE986"/>
      <c r="BF986"/>
      <c r="BG986"/>
      <c r="BH986"/>
    </row>
    <row r="987" spans="1:60">
      <c r="A987" s="9">
        <v>985</v>
      </c>
      <c r="B987" s="16"/>
      <c r="C987" s="11"/>
      <c r="D987" s="11"/>
      <c r="E987" s="11"/>
      <c r="F987" s="11"/>
      <c r="G987" s="11"/>
      <c r="H987" s="11"/>
      <c r="I987" s="11"/>
      <c r="J987" s="11"/>
      <c r="K987" s="11"/>
      <c r="L987" s="11"/>
      <c r="M987" s="11"/>
      <c r="N987" s="11"/>
      <c r="O987" s="11"/>
      <c r="P987" s="11"/>
      <c r="Q987" s="11"/>
      <c r="R987" s="11"/>
      <c r="S987" s="11"/>
      <c r="T987" s="11"/>
      <c r="U987" s="11"/>
      <c r="V987" s="11"/>
      <c r="W987" s="11"/>
      <c r="X987" s="15"/>
      <c r="Y987" s="11"/>
      <c r="Z987" s="11"/>
      <c r="AA987" s="11"/>
      <c r="AB987" s="15"/>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4"/>
      <c r="BD987" s="14"/>
      <c r="BE987" s="14"/>
      <c r="BF987" s="14"/>
      <c r="BG987" s="14"/>
      <c r="BH987" s="14"/>
    </row>
    <row r="988" spans="1:60" s="14" customFormat="1">
      <c r="A988" s="5">
        <v>986</v>
      </c>
      <c r="B988" s="17"/>
      <c r="C988" s="6"/>
      <c r="D988" s="6"/>
      <c r="E988" s="6"/>
      <c r="F988" s="6"/>
      <c r="G988" s="6"/>
      <c r="H988" s="6"/>
      <c r="I988" s="6"/>
      <c r="J988" s="6"/>
      <c r="K988" s="6"/>
      <c r="L988" s="6"/>
      <c r="M988" s="6"/>
      <c r="N988" s="6"/>
      <c r="O988" s="6"/>
      <c r="P988" s="6"/>
      <c r="Q988" s="6"/>
      <c r="R988" s="6"/>
      <c r="S988" s="6"/>
      <c r="T988" s="6"/>
      <c r="U988" s="6"/>
      <c r="V988" s="6"/>
      <c r="W988" s="6"/>
      <c r="X988" s="8"/>
      <c r="Y988" s="6"/>
      <c r="Z988" s="6"/>
      <c r="AA988" s="6"/>
      <c r="AB988" s="8"/>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c r="BD988"/>
      <c r="BE988"/>
      <c r="BF988"/>
      <c r="BG988"/>
      <c r="BH988"/>
    </row>
    <row r="989" spans="1:60">
      <c r="A989" s="9">
        <v>987</v>
      </c>
      <c r="B989" s="16"/>
      <c r="C989" s="11"/>
      <c r="D989" s="11"/>
      <c r="E989" s="11"/>
      <c r="F989" s="11"/>
      <c r="G989" s="11"/>
      <c r="H989" s="11"/>
      <c r="I989" s="11"/>
      <c r="J989" s="11"/>
      <c r="K989" s="11"/>
      <c r="L989" s="11"/>
      <c r="M989" s="11"/>
      <c r="N989" s="11"/>
      <c r="O989" s="11"/>
      <c r="P989" s="11"/>
      <c r="Q989" s="11"/>
      <c r="R989" s="11"/>
      <c r="S989" s="11"/>
      <c r="T989" s="11"/>
      <c r="U989" s="11"/>
      <c r="V989" s="11"/>
      <c r="W989" s="11"/>
      <c r="X989" s="15"/>
      <c r="Y989" s="11"/>
      <c r="Z989" s="11"/>
      <c r="AA989" s="11"/>
      <c r="AB989" s="15"/>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4"/>
      <c r="BD989" s="14"/>
      <c r="BE989" s="14"/>
      <c r="BF989" s="14"/>
      <c r="BG989" s="14"/>
      <c r="BH989" s="14"/>
    </row>
    <row r="990" spans="1:60" s="14" customFormat="1">
      <c r="A990" s="5">
        <v>988</v>
      </c>
      <c r="B990" s="17"/>
      <c r="C990" s="6"/>
      <c r="D990" s="6"/>
      <c r="E990" s="6"/>
      <c r="F990" s="6"/>
      <c r="G990" s="6"/>
      <c r="H990" s="6"/>
      <c r="I990" s="6"/>
      <c r="J990" s="6"/>
      <c r="K990" s="6"/>
      <c r="L990" s="6"/>
      <c r="M990" s="6"/>
      <c r="N990" s="6"/>
      <c r="O990" s="6"/>
      <c r="P990" s="6"/>
      <c r="Q990" s="6"/>
      <c r="R990" s="6"/>
      <c r="S990" s="6"/>
      <c r="T990" s="6"/>
      <c r="U990" s="6"/>
      <c r="V990" s="6"/>
      <c r="W990" s="6"/>
      <c r="X990" s="8"/>
      <c r="Y990" s="6"/>
      <c r="Z990" s="6"/>
      <c r="AA990" s="6"/>
      <c r="AB990" s="8"/>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c r="BD990"/>
      <c r="BE990"/>
      <c r="BF990"/>
      <c r="BG990"/>
      <c r="BH990"/>
    </row>
    <row r="991" spans="1:60">
      <c r="A991" s="9">
        <v>989</v>
      </c>
      <c r="B991" s="16"/>
      <c r="C991" s="11"/>
      <c r="D991" s="11"/>
      <c r="E991" s="11"/>
      <c r="F991" s="11"/>
      <c r="G991" s="11"/>
      <c r="H991" s="11"/>
      <c r="I991" s="11"/>
      <c r="J991" s="11"/>
      <c r="K991" s="11"/>
      <c r="L991" s="11"/>
      <c r="M991" s="11"/>
      <c r="N991" s="11"/>
      <c r="O991" s="11"/>
      <c r="P991" s="11"/>
      <c r="Q991" s="11"/>
      <c r="R991" s="11"/>
      <c r="S991" s="11"/>
      <c r="T991" s="11"/>
      <c r="U991" s="11"/>
      <c r="V991" s="11"/>
      <c r="W991" s="11"/>
      <c r="X991" s="15"/>
      <c r="Y991" s="11"/>
      <c r="Z991" s="11"/>
      <c r="AA991" s="11"/>
      <c r="AB991" s="15"/>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4"/>
      <c r="BD991" s="14"/>
      <c r="BE991" s="14"/>
      <c r="BF991" s="14"/>
      <c r="BG991" s="14"/>
      <c r="BH991" s="14"/>
    </row>
    <row r="992" spans="1:60" s="14" customFormat="1">
      <c r="A992" s="5">
        <v>990</v>
      </c>
      <c r="B992" s="17"/>
      <c r="C992" s="6"/>
      <c r="D992" s="6"/>
      <c r="E992" s="6"/>
      <c r="F992" s="6"/>
      <c r="G992" s="6"/>
      <c r="H992" s="6"/>
      <c r="I992" s="6"/>
      <c r="J992" s="6"/>
      <c r="K992" s="6"/>
      <c r="L992" s="6"/>
      <c r="M992" s="6"/>
      <c r="N992" s="6"/>
      <c r="O992" s="6"/>
      <c r="P992" s="6"/>
      <c r="Q992" s="6"/>
      <c r="R992" s="6"/>
      <c r="S992" s="6"/>
      <c r="T992" s="6"/>
      <c r="U992" s="6"/>
      <c r="V992" s="6"/>
      <c r="W992" s="6"/>
      <c r="X992" s="8"/>
      <c r="Y992" s="6"/>
      <c r="Z992" s="6"/>
      <c r="AA992" s="6"/>
      <c r="AB992" s="8"/>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c r="BD992"/>
      <c r="BE992"/>
      <c r="BF992"/>
      <c r="BG992"/>
      <c r="BH992"/>
    </row>
    <row r="993" spans="1:60">
      <c r="A993" s="9">
        <v>991</v>
      </c>
      <c r="B993" s="16"/>
      <c r="C993" s="11"/>
      <c r="D993" s="11"/>
      <c r="E993" s="11"/>
      <c r="F993" s="11"/>
      <c r="G993" s="11"/>
      <c r="H993" s="11"/>
      <c r="I993" s="11"/>
      <c r="J993" s="11"/>
      <c r="K993" s="11"/>
      <c r="L993" s="11"/>
      <c r="M993" s="11"/>
      <c r="N993" s="11"/>
      <c r="O993" s="11"/>
      <c r="P993" s="11"/>
      <c r="Q993" s="11"/>
      <c r="R993" s="11"/>
      <c r="S993" s="11"/>
      <c r="T993" s="11"/>
      <c r="U993" s="11"/>
      <c r="V993" s="11"/>
      <c r="W993" s="11"/>
      <c r="X993" s="15"/>
      <c r="Y993" s="11"/>
      <c r="Z993" s="11"/>
      <c r="AA993" s="11"/>
      <c r="AB993" s="15"/>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4"/>
      <c r="BD993" s="14"/>
      <c r="BE993" s="14"/>
      <c r="BF993" s="14"/>
      <c r="BG993" s="14"/>
      <c r="BH993" s="14"/>
    </row>
    <row r="994" spans="1:60" s="14" customFormat="1">
      <c r="A994" s="5">
        <v>992</v>
      </c>
      <c r="B994" s="17"/>
      <c r="C994" s="6"/>
      <c r="D994" s="6"/>
      <c r="E994" s="6"/>
      <c r="F994" s="6"/>
      <c r="G994" s="6"/>
      <c r="H994" s="6"/>
      <c r="I994" s="6"/>
      <c r="J994" s="6"/>
      <c r="K994" s="6"/>
      <c r="L994" s="6"/>
      <c r="M994" s="6"/>
      <c r="N994" s="6"/>
      <c r="O994" s="6"/>
      <c r="P994" s="6"/>
      <c r="Q994" s="6"/>
      <c r="R994" s="6"/>
      <c r="S994" s="6"/>
      <c r="T994" s="6"/>
      <c r="U994" s="6"/>
      <c r="V994" s="6"/>
      <c r="W994" s="6"/>
      <c r="X994" s="8"/>
      <c r="Y994" s="6"/>
      <c r="Z994" s="6"/>
      <c r="AA994" s="6"/>
      <c r="AB994" s="8"/>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c r="BD994"/>
      <c r="BE994"/>
      <c r="BF994"/>
      <c r="BG994"/>
      <c r="BH994"/>
    </row>
    <row r="995" spans="1:60">
      <c r="A995" s="9">
        <v>993</v>
      </c>
      <c r="B995" s="16"/>
      <c r="C995" s="11"/>
      <c r="D995" s="11"/>
      <c r="E995" s="11"/>
      <c r="F995" s="11"/>
      <c r="G995" s="11"/>
      <c r="H995" s="11"/>
      <c r="I995" s="11"/>
      <c r="J995" s="11"/>
      <c r="K995" s="11"/>
      <c r="L995" s="11"/>
      <c r="M995" s="11"/>
      <c r="N995" s="11"/>
      <c r="O995" s="11"/>
      <c r="P995" s="11"/>
      <c r="Q995" s="11"/>
      <c r="R995" s="11"/>
      <c r="S995" s="11"/>
      <c r="T995" s="11"/>
      <c r="U995" s="11"/>
      <c r="V995" s="11"/>
      <c r="W995" s="11"/>
      <c r="X995" s="15"/>
      <c r="Y995" s="11"/>
      <c r="Z995" s="11"/>
      <c r="AA995" s="11"/>
      <c r="AB995" s="15"/>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4"/>
      <c r="BD995" s="14"/>
      <c r="BE995" s="14"/>
      <c r="BF995" s="14"/>
      <c r="BG995" s="14"/>
      <c r="BH995" s="14"/>
    </row>
    <row r="996" spans="1:60" s="14" customFormat="1">
      <c r="A996" s="5">
        <v>994</v>
      </c>
      <c r="B996" s="17"/>
      <c r="C996" s="6"/>
      <c r="D996" s="6"/>
      <c r="E996" s="6"/>
      <c r="F996" s="6"/>
      <c r="G996" s="6"/>
      <c r="H996" s="6"/>
      <c r="I996" s="6"/>
      <c r="J996" s="6"/>
      <c r="K996" s="6"/>
      <c r="L996" s="6"/>
      <c r="M996" s="6"/>
      <c r="N996" s="6"/>
      <c r="O996" s="6"/>
      <c r="P996" s="6"/>
      <c r="Q996" s="6"/>
      <c r="R996" s="6"/>
      <c r="S996" s="6"/>
      <c r="T996" s="6"/>
      <c r="U996" s="6"/>
      <c r="V996" s="6"/>
      <c r="W996" s="6"/>
      <c r="X996" s="8"/>
      <c r="Y996" s="6"/>
      <c r="Z996" s="6"/>
      <c r="AA996" s="6"/>
      <c r="AB996" s="8"/>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c r="BD996"/>
      <c r="BE996"/>
      <c r="BF996"/>
      <c r="BG996"/>
      <c r="BH996"/>
    </row>
    <row r="997" spans="1:60">
      <c r="A997" s="9">
        <v>995</v>
      </c>
      <c r="B997" s="16"/>
      <c r="C997" s="11"/>
      <c r="D997" s="11"/>
      <c r="E997" s="11"/>
      <c r="F997" s="11"/>
      <c r="G997" s="11"/>
      <c r="H997" s="11"/>
      <c r="I997" s="11"/>
      <c r="J997" s="11"/>
      <c r="K997" s="11"/>
      <c r="L997" s="11"/>
      <c r="M997" s="11"/>
      <c r="N997" s="11"/>
      <c r="O997" s="11"/>
      <c r="P997" s="11"/>
      <c r="Q997" s="11"/>
      <c r="R997" s="11"/>
      <c r="S997" s="11"/>
      <c r="T997" s="11"/>
      <c r="U997" s="11"/>
      <c r="V997" s="11"/>
      <c r="W997" s="11"/>
      <c r="X997" s="15"/>
      <c r="Y997" s="11"/>
      <c r="Z997" s="11"/>
      <c r="AA997" s="11"/>
      <c r="AB997" s="15"/>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4"/>
      <c r="BD997" s="14"/>
      <c r="BE997" s="14"/>
      <c r="BF997" s="14"/>
      <c r="BG997" s="14"/>
      <c r="BH997" s="14"/>
    </row>
    <row r="998" spans="1:60" s="14" customFormat="1">
      <c r="A998" s="5">
        <v>996</v>
      </c>
      <c r="B998" s="17"/>
      <c r="C998" s="6"/>
      <c r="D998" s="6"/>
      <c r="E998" s="6"/>
      <c r="F998" s="6"/>
      <c r="G998" s="6"/>
      <c r="H998" s="6"/>
      <c r="I998" s="6"/>
      <c r="J998" s="6"/>
      <c r="K998" s="6"/>
      <c r="L998" s="6"/>
      <c r="M998" s="6"/>
      <c r="N998" s="6"/>
      <c r="O998" s="6"/>
      <c r="P998" s="6"/>
      <c r="Q998" s="6"/>
      <c r="R998" s="6"/>
      <c r="S998" s="6"/>
      <c r="T998" s="6"/>
      <c r="U998" s="6"/>
      <c r="V998" s="6"/>
      <c r="W998" s="6"/>
      <c r="X998" s="8"/>
      <c r="Y998" s="6"/>
      <c r="Z998" s="6"/>
      <c r="AA998" s="6"/>
      <c r="AB998" s="8"/>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c r="BD998"/>
      <c r="BE998"/>
      <c r="BF998"/>
      <c r="BG998"/>
      <c r="BH998"/>
    </row>
    <row r="999" spans="1:60">
      <c r="A999" s="9">
        <v>997</v>
      </c>
      <c r="B999" s="16"/>
      <c r="C999" s="11"/>
      <c r="D999" s="11"/>
      <c r="E999" s="11"/>
      <c r="F999" s="11"/>
      <c r="G999" s="11"/>
      <c r="H999" s="11"/>
      <c r="I999" s="11"/>
      <c r="J999" s="11"/>
      <c r="K999" s="11"/>
      <c r="L999" s="11"/>
      <c r="M999" s="11"/>
      <c r="N999" s="11"/>
      <c r="O999" s="11"/>
      <c r="P999" s="11"/>
      <c r="Q999" s="11"/>
      <c r="R999" s="11"/>
      <c r="S999" s="11"/>
      <c r="T999" s="11"/>
      <c r="U999" s="11"/>
      <c r="V999" s="11"/>
      <c r="W999" s="11"/>
      <c r="X999" s="15"/>
      <c r="Y999" s="11"/>
      <c r="Z999" s="11"/>
      <c r="AA999" s="11"/>
      <c r="AB999" s="15"/>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4"/>
      <c r="BD999" s="14"/>
      <c r="BE999" s="14"/>
      <c r="BF999" s="14"/>
      <c r="BG999" s="14"/>
      <c r="BH999" s="14"/>
    </row>
    <row r="1000" spans="1:60" s="14" customFormat="1">
      <c r="A1000" s="5">
        <v>998</v>
      </c>
      <c r="B1000" s="17"/>
      <c r="C1000" s="6"/>
      <c r="D1000" s="6"/>
      <c r="E1000" s="6"/>
      <c r="F1000" s="6"/>
      <c r="G1000" s="6"/>
      <c r="H1000" s="6"/>
      <c r="I1000" s="6"/>
      <c r="J1000" s="6"/>
      <c r="K1000" s="6"/>
      <c r="L1000" s="6"/>
      <c r="M1000" s="6"/>
      <c r="N1000" s="6"/>
      <c r="O1000" s="6"/>
      <c r="P1000" s="6"/>
      <c r="Q1000" s="6"/>
      <c r="R1000" s="6"/>
      <c r="S1000" s="6"/>
      <c r="T1000" s="6"/>
      <c r="U1000" s="6"/>
      <c r="V1000" s="6"/>
      <c r="W1000" s="6"/>
      <c r="X1000" s="8"/>
      <c r="Y1000" s="6"/>
      <c r="Z1000" s="6"/>
      <c r="AA1000" s="6"/>
      <c r="AB1000" s="8"/>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c r="BD1000"/>
      <c r="BE1000"/>
      <c r="BF1000"/>
      <c r="BG1000"/>
      <c r="BH1000"/>
    </row>
    <row r="1001" spans="1:60">
      <c r="A1001" s="9">
        <v>999</v>
      </c>
      <c r="B1001" s="16"/>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5"/>
      <c r="Y1001" s="11"/>
      <c r="Z1001" s="11"/>
      <c r="AA1001" s="11"/>
      <c r="AB1001" s="15"/>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4"/>
      <c r="BD1001" s="14"/>
      <c r="BE1001" s="14"/>
      <c r="BF1001" s="14"/>
      <c r="BG1001" s="14"/>
      <c r="BH1001" s="14"/>
    </row>
    <row r="1002" spans="1:60" s="14" customFormat="1">
      <c r="A1002" s="5">
        <v>1000</v>
      </c>
      <c r="B1002" s="17"/>
      <c r="C1002" s="6"/>
      <c r="D1002" s="6"/>
      <c r="E1002" s="6"/>
      <c r="F1002" s="6"/>
      <c r="G1002" s="6"/>
      <c r="H1002" s="6"/>
      <c r="I1002" s="6"/>
      <c r="J1002" s="6"/>
      <c r="K1002" s="6"/>
      <c r="L1002" s="6"/>
      <c r="M1002" s="6"/>
      <c r="N1002" s="6"/>
      <c r="O1002" s="6"/>
      <c r="P1002" s="6"/>
      <c r="Q1002" s="6"/>
      <c r="R1002" s="6"/>
      <c r="S1002" s="6"/>
      <c r="T1002" s="6"/>
      <c r="U1002" s="6"/>
      <c r="V1002" s="6"/>
      <c r="W1002" s="6"/>
      <c r="X1002" s="8"/>
      <c r="Y1002" s="6"/>
      <c r="Z1002" s="6"/>
      <c r="AA1002" s="6"/>
      <c r="AB1002" s="8"/>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c r="BD1002"/>
      <c r="BE1002"/>
      <c r="BF1002"/>
      <c r="BG1002"/>
      <c r="BH1002"/>
    </row>
    <row r="1003" spans="1:60">
      <c r="A1003" s="9">
        <v>1001</v>
      </c>
      <c r="B1003" s="16"/>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5"/>
      <c r="Y1003" s="11"/>
      <c r="Z1003" s="11"/>
      <c r="AA1003" s="11"/>
      <c r="AB1003" s="15"/>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4"/>
      <c r="BD1003" s="14"/>
      <c r="BE1003" s="14"/>
      <c r="BF1003" s="14"/>
      <c r="BG1003" s="14"/>
      <c r="BH1003" s="14"/>
    </row>
    <row r="1004" spans="1:60" s="14" customFormat="1">
      <c r="A1004" s="5">
        <v>1002</v>
      </c>
      <c r="B1004" s="17"/>
      <c r="C1004" s="6"/>
      <c r="D1004" s="6"/>
      <c r="E1004" s="6"/>
      <c r="F1004" s="6"/>
      <c r="G1004" s="6"/>
      <c r="H1004" s="6"/>
      <c r="I1004" s="6"/>
      <c r="J1004" s="6"/>
      <c r="K1004" s="6"/>
      <c r="L1004" s="6"/>
      <c r="M1004" s="6"/>
      <c r="N1004" s="6"/>
      <c r="O1004" s="6"/>
      <c r="P1004" s="6"/>
      <c r="Q1004" s="6"/>
      <c r="R1004" s="6"/>
      <c r="S1004" s="6"/>
      <c r="T1004" s="6"/>
      <c r="U1004" s="6"/>
      <c r="V1004" s="6"/>
      <c r="W1004" s="6"/>
      <c r="X1004" s="8"/>
      <c r="Y1004" s="6"/>
      <c r="Z1004" s="6"/>
      <c r="AA1004" s="6"/>
      <c r="AB1004" s="8"/>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c r="BD1004"/>
      <c r="BE1004"/>
      <c r="BF1004"/>
      <c r="BG1004"/>
      <c r="BH1004"/>
    </row>
    <row r="1005" spans="1:60">
      <c r="A1005" s="9">
        <v>1003</v>
      </c>
      <c r="B1005" s="16"/>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5"/>
      <c r="Y1005" s="11"/>
      <c r="Z1005" s="11"/>
      <c r="AA1005" s="11"/>
      <c r="AB1005" s="15"/>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4"/>
      <c r="BD1005" s="14"/>
      <c r="BE1005" s="14"/>
      <c r="BF1005" s="14"/>
      <c r="BG1005" s="14"/>
      <c r="BH1005" s="14"/>
    </row>
    <row r="1006" spans="1:60" s="14" customFormat="1">
      <c r="A1006" s="5">
        <v>1004</v>
      </c>
      <c r="B1006" s="17"/>
      <c r="C1006" s="6"/>
      <c r="D1006" s="6"/>
      <c r="E1006" s="6"/>
      <c r="F1006" s="6"/>
      <c r="G1006" s="6"/>
      <c r="H1006" s="6"/>
      <c r="I1006" s="6"/>
      <c r="J1006" s="6"/>
      <c r="K1006" s="6"/>
      <c r="L1006" s="6"/>
      <c r="M1006" s="6"/>
      <c r="N1006" s="6"/>
      <c r="O1006" s="6"/>
      <c r="P1006" s="6"/>
      <c r="Q1006" s="6"/>
      <c r="R1006" s="6"/>
      <c r="S1006" s="6"/>
      <c r="T1006" s="6"/>
      <c r="U1006" s="6"/>
      <c r="V1006" s="6"/>
      <c r="W1006" s="6"/>
      <c r="X1006" s="8"/>
      <c r="Y1006" s="6"/>
      <c r="Z1006" s="6"/>
      <c r="AA1006" s="6"/>
      <c r="AB1006" s="8"/>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c r="BD1006"/>
      <c r="BE1006"/>
      <c r="BF1006"/>
      <c r="BG1006"/>
      <c r="BH1006"/>
    </row>
    <row r="1007" spans="1:60">
      <c r="A1007" s="9">
        <v>1005</v>
      </c>
      <c r="B1007" s="16"/>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5"/>
      <c r="Y1007" s="11"/>
      <c r="Z1007" s="11"/>
      <c r="AA1007" s="11"/>
      <c r="AB1007" s="15"/>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4"/>
      <c r="BD1007" s="14"/>
      <c r="BE1007" s="14"/>
      <c r="BF1007" s="14"/>
      <c r="BG1007" s="14"/>
      <c r="BH1007" s="14"/>
    </row>
    <row r="1008" spans="1:60" s="14" customFormat="1">
      <c r="A1008" s="5">
        <v>1006</v>
      </c>
      <c r="B1008" s="17"/>
      <c r="C1008" s="6"/>
      <c r="D1008" s="6"/>
      <c r="E1008" s="6"/>
      <c r="F1008" s="6"/>
      <c r="G1008" s="6"/>
      <c r="H1008" s="6"/>
      <c r="I1008" s="6"/>
      <c r="J1008" s="6"/>
      <c r="K1008" s="6"/>
      <c r="L1008" s="6"/>
      <c r="M1008" s="6"/>
      <c r="N1008" s="6"/>
      <c r="O1008" s="6"/>
      <c r="P1008" s="6"/>
      <c r="Q1008" s="6"/>
      <c r="R1008" s="6"/>
      <c r="S1008" s="6"/>
      <c r="T1008" s="6"/>
      <c r="U1008" s="6"/>
      <c r="V1008" s="6"/>
      <c r="W1008" s="6"/>
      <c r="X1008" s="8"/>
      <c r="Y1008" s="6"/>
      <c r="Z1008" s="6"/>
      <c r="AA1008" s="6"/>
      <c r="AB1008" s="8"/>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c r="BD1008"/>
      <c r="BE1008"/>
      <c r="BF1008"/>
      <c r="BG1008"/>
      <c r="BH1008"/>
    </row>
    <row r="1009" spans="1:60">
      <c r="A1009" s="9">
        <v>1007</v>
      </c>
      <c r="B1009" s="16"/>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5"/>
      <c r="Y1009" s="11"/>
      <c r="Z1009" s="11"/>
      <c r="AA1009" s="11"/>
      <c r="AB1009" s="15"/>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4"/>
      <c r="BD1009" s="14"/>
      <c r="BE1009" s="14"/>
      <c r="BF1009" s="14"/>
      <c r="BG1009" s="14"/>
      <c r="BH1009" s="14"/>
    </row>
    <row r="1010" spans="1:60" s="14" customFormat="1">
      <c r="A1010" s="5">
        <v>1008</v>
      </c>
      <c r="B1010" s="17"/>
      <c r="C1010" s="6"/>
      <c r="D1010" s="6"/>
      <c r="E1010" s="6"/>
      <c r="F1010" s="6"/>
      <c r="G1010" s="6"/>
      <c r="H1010" s="6"/>
      <c r="I1010" s="6"/>
      <c r="J1010" s="6"/>
      <c r="K1010" s="6"/>
      <c r="L1010" s="6"/>
      <c r="M1010" s="6"/>
      <c r="N1010" s="6"/>
      <c r="O1010" s="6"/>
      <c r="P1010" s="6"/>
      <c r="Q1010" s="6"/>
      <c r="R1010" s="6"/>
      <c r="S1010" s="6"/>
      <c r="T1010" s="6"/>
      <c r="U1010" s="6"/>
      <c r="V1010" s="6"/>
      <c r="W1010" s="6"/>
      <c r="X1010" s="8"/>
      <c r="Y1010" s="6"/>
      <c r="Z1010" s="6"/>
      <c r="AA1010" s="6"/>
      <c r="AB1010" s="8"/>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c r="BD1010"/>
      <c r="BE1010"/>
      <c r="BF1010"/>
      <c r="BG1010"/>
      <c r="BH1010"/>
    </row>
    <row r="1011" spans="1:60">
      <c r="A1011" s="9">
        <v>1009</v>
      </c>
      <c r="B1011" s="16"/>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5"/>
      <c r="Y1011" s="11"/>
      <c r="Z1011" s="11"/>
      <c r="AA1011" s="11"/>
      <c r="AB1011" s="15"/>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4"/>
      <c r="BD1011" s="14"/>
      <c r="BE1011" s="14"/>
      <c r="BF1011" s="14"/>
      <c r="BG1011" s="14"/>
      <c r="BH1011" s="14"/>
    </row>
    <row r="1012" spans="1:60" s="14" customFormat="1">
      <c r="A1012" s="5">
        <v>1010</v>
      </c>
      <c r="B1012" s="17"/>
      <c r="C1012" s="6"/>
      <c r="D1012" s="6"/>
      <c r="E1012" s="6"/>
      <c r="F1012" s="6"/>
      <c r="G1012" s="6"/>
      <c r="H1012" s="6"/>
      <c r="I1012" s="6"/>
      <c r="J1012" s="6"/>
      <c r="K1012" s="6"/>
      <c r="L1012" s="6"/>
      <c r="M1012" s="6"/>
      <c r="N1012" s="6"/>
      <c r="O1012" s="6"/>
      <c r="P1012" s="6"/>
      <c r="Q1012" s="6"/>
      <c r="R1012" s="6"/>
      <c r="S1012" s="6"/>
      <c r="T1012" s="6"/>
      <c r="U1012" s="6"/>
      <c r="V1012" s="6"/>
      <c r="W1012" s="6"/>
      <c r="X1012" s="8"/>
      <c r="Y1012" s="6"/>
      <c r="Z1012" s="6"/>
      <c r="AA1012" s="6"/>
      <c r="AB1012" s="8"/>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c r="BD1012"/>
      <c r="BE1012"/>
      <c r="BF1012"/>
      <c r="BG1012"/>
      <c r="BH1012"/>
    </row>
    <row r="1013" spans="1:60">
      <c r="A1013" s="9">
        <v>1011</v>
      </c>
      <c r="B1013" s="16"/>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5"/>
      <c r="Y1013" s="11"/>
      <c r="Z1013" s="11"/>
      <c r="AA1013" s="11"/>
      <c r="AB1013" s="15"/>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4"/>
      <c r="BD1013" s="14"/>
      <c r="BE1013" s="14"/>
      <c r="BF1013" s="14"/>
      <c r="BG1013" s="14"/>
      <c r="BH1013" s="14"/>
    </row>
    <row r="1014" spans="1:60" s="14" customFormat="1">
      <c r="A1014" s="5">
        <v>1012</v>
      </c>
      <c r="B1014" s="17"/>
      <c r="C1014" s="6"/>
      <c r="D1014" s="6"/>
      <c r="E1014" s="6"/>
      <c r="F1014" s="6"/>
      <c r="G1014" s="6"/>
      <c r="H1014" s="6"/>
      <c r="I1014" s="6"/>
      <c r="J1014" s="6"/>
      <c r="K1014" s="6"/>
      <c r="L1014" s="6"/>
      <c r="M1014" s="6"/>
      <c r="N1014" s="6"/>
      <c r="O1014" s="6"/>
      <c r="P1014" s="6"/>
      <c r="Q1014" s="6"/>
      <c r="R1014" s="6"/>
      <c r="S1014" s="6"/>
      <c r="T1014" s="6"/>
      <c r="U1014" s="6"/>
      <c r="V1014" s="6"/>
      <c r="W1014" s="6"/>
      <c r="X1014" s="8"/>
      <c r="Y1014" s="6"/>
      <c r="Z1014" s="6"/>
      <c r="AA1014" s="6"/>
      <c r="AB1014" s="8"/>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c r="BD1014"/>
      <c r="BE1014"/>
      <c r="BF1014"/>
      <c r="BG1014"/>
      <c r="BH1014"/>
    </row>
    <row r="1015" spans="1:60">
      <c r="A1015" s="9">
        <v>1013</v>
      </c>
      <c r="B1015" s="16"/>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5"/>
      <c r="Y1015" s="11"/>
      <c r="Z1015" s="11"/>
      <c r="AA1015" s="11"/>
      <c r="AB1015" s="15"/>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4"/>
      <c r="BD1015" s="14"/>
      <c r="BE1015" s="14"/>
      <c r="BF1015" s="14"/>
      <c r="BG1015" s="14"/>
      <c r="BH1015" s="14"/>
    </row>
    <row r="1016" spans="1:60" s="14" customFormat="1">
      <c r="A1016" s="5">
        <v>1014</v>
      </c>
      <c r="B1016" s="17"/>
      <c r="C1016" s="6"/>
      <c r="D1016" s="6"/>
      <c r="E1016" s="6"/>
      <c r="F1016" s="6"/>
      <c r="G1016" s="6"/>
      <c r="H1016" s="6"/>
      <c r="I1016" s="6"/>
      <c r="J1016" s="6"/>
      <c r="K1016" s="6"/>
      <c r="L1016" s="6"/>
      <c r="M1016" s="6"/>
      <c r="N1016" s="6"/>
      <c r="O1016" s="6"/>
      <c r="P1016" s="6"/>
      <c r="Q1016" s="6"/>
      <c r="R1016" s="6"/>
      <c r="S1016" s="6"/>
      <c r="T1016" s="6"/>
      <c r="U1016" s="6"/>
      <c r="V1016" s="6"/>
      <c r="W1016" s="6"/>
      <c r="X1016" s="8"/>
      <c r="Y1016" s="6"/>
      <c r="Z1016" s="6"/>
      <c r="AA1016" s="6"/>
      <c r="AB1016" s="8"/>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c r="BD1016"/>
      <c r="BE1016"/>
      <c r="BF1016"/>
      <c r="BG1016"/>
      <c r="BH1016"/>
    </row>
    <row r="1017" spans="1:60">
      <c r="A1017" s="9">
        <v>1015</v>
      </c>
      <c r="B1017" s="16"/>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5"/>
      <c r="Y1017" s="11"/>
      <c r="Z1017" s="11"/>
      <c r="AA1017" s="11"/>
      <c r="AB1017" s="15"/>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4"/>
      <c r="BD1017" s="14"/>
      <c r="BE1017" s="14"/>
      <c r="BF1017" s="14"/>
      <c r="BG1017" s="14"/>
      <c r="BH1017" s="14"/>
    </row>
    <row r="1018" spans="1:60" s="14" customFormat="1">
      <c r="A1018" s="5">
        <v>1016</v>
      </c>
      <c r="B1018" s="17"/>
      <c r="C1018" s="6"/>
      <c r="D1018" s="6"/>
      <c r="E1018" s="6"/>
      <c r="F1018" s="6"/>
      <c r="G1018" s="6"/>
      <c r="H1018" s="6"/>
      <c r="I1018" s="6"/>
      <c r="J1018" s="6"/>
      <c r="K1018" s="6"/>
      <c r="L1018" s="6"/>
      <c r="M1018" s="6"/>
      <c r="N1018" s="6"/>
      <c r="O1018" s="6"/>
      <c r="P1018" s="6"/>
      <c r="Q1018" s="6"/>
      <c r="R1018" s="6"/>
      <c r="S1018" s="6"/>
      <c r="T1018" s="6"/>
      <c r="U1018" s="6"/>
      <c r="V1018" s="6"/>
      <c r="W1018" s="6"/>
      <c r="X1018" s="8"/>
      <c r="Y1018" s="6"/>
      <c r="Z1018" s="6"/>
      <c r="AA1018" s="6"/>
      <c r="AB1018" s="8"/>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c r="BD1018"/>
      <c r="BE1018"/>
      <c r="BF1018"/>
      <c r="BG1018"/>
      <c r="BH1018"/>
    </row>
    <row r="1019" spans="1:60">
      <c r="A1019" s="9">
        <v>1017</v>
      </c>
      <c r="B1019" s="16"/>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5"/>
      <c r="Y1019" s="11"/>
      <c r="Z1019" s="11"/>
      <c r="AA1019" s="11"/>
      <c r="AB1019" s="15"/>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4"/>
      <c r="BD1019" s="14"/>
      <c r="BE1019" s="14"/>
      <c r="BF1019" s="14"/>
      <c r="BG1019" s="14"/>
      <c r="BH1019" s="14"/>
    </row>
    <row r="1020" spans="1:60" s="14" customFormat="1">
      <c r="A1020" s="5">
        <v>1018</v>
      </c>
      <c r="B1020" s="17"/>
      <c r="C1020" s="6"/>
      <c r="D1020" s="6"/>
      <c r="E1020" s="6"/>
      <c r="F1020" s="6"/>
      <c r="G1020" s="6"/>
      <c r="H1020" s="6"/>
      <c r="I1020" s="6"/>
      <c r="J1020" s="6"/>
      <c r="K1020" s="6"/>
      <c r="L1020" s="6"/>
      <c r="M1020" s="6"/>
      <c r="N1020" s="6"/>
      <c r="O1020" s="6"/>
      <c r="P1020" s="6"/>
      <c r="Q1020" s="6"/>
      <c r="R1020" s="6"/>
      <c r="S1020" s="6"/>
      <c r="T1020" s="6"/>
      <c r="U1020" s="6"/>
      <c r="V1020" s="6"/>
      <c r="W1020" s="6"/>
      <c r="X1020" s="8"/>
      <c r="Y1020" s="6"/>
      <c r="Z1020" s="6"/>
      <c r="AA1020" s="6"/>
      <c r="AB1020" s="8"/>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c r="BD1020"/>
      <c r="BE1020"/>
      <c r="BF1020"/>
      <c r="BG1020"/>
      <c r="BH1020"/>
    </row>
    <row r="1021" spans="1:60">
      <c r="A1021" s="9">
        <v>1019</v>
      </c>
      <c r="B1021" s="16"/>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5"/>
      <c r="Y1021" s="11"/>
      <c r="Z1021" s="11"/>
      <c r="AA1021" s="11"/>
      <c r="AB1021" s="15"/>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4"/>
      <c r="BD1021" s="14"/>
      <c r="BE1021" s="14"/>
      <c r="BF1021" s="14"/>
      <c r="BG1021" s="14"/>
      <c r="BH1021" s="14"/>
    </row>
    <row r="1022" spans="1:60" s="14" customFormat="1">
      <c r="A1022" s="5">
        <v>1020</v>
      </c>
      <c r="B1022" s="17"/>
      <c r="C1022" s="6"/>
      <c r="D1022" s="6"/>
      <c r="E1022" s="6"/>
      <c r="F1022" s="6"/>
      <c r="G1022" s="6"/>
      <c r="H1022" s="6"/>
      <c r="I1022" s="6"/>
      <c r="J1022" s="6"/>
      <c r="K1022" s="6"/>
      <c r="L1022" s="6"/>
      <c r="M1022" s="6"/>
      <c r="N1022" s="6"/>
      <c r="O1022" s="6"/>
      <c r="P1022" s="6"/>
      <c r="Q1022" s="6"/>
      <c r="R1022" s="6"/>
      <c r="S1022" s="6"/>
      <c r="T1022" s="6"/>
      <c r="U1022" s="6"/>
      <c r="V1022" s="6"/>
      <c r="W1022" s="6"/>
      <c r="X1022" s="8"/>
      <c r="Y1022" s="6"/>
      <c r="Z1022" s="6"/>
      <c r="AA1022" s="6"/>
      <c r="AB1022" s="8"/>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c r="BD1022"/>
      <c r="BE1022"/>
      <c r="BF1022"/>
      <c r="BG1022"/>
      <c r="BH1022"/>
    </row>
    <row r="1023" spans="1:60">
      <c r="A1023" s="9">
        <v>1021</v>
      </c>
      <c r="B1023" s="16"/>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5"/>
      <c r="Y1023" s="11"/>
      <c r="Z1023" s="11"/>
      <c r="AA1023" s="11"/>
      <c r="AB1023" s="15"/>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4"/>
      <c r="BD1023" s="14"/>
      <c r="BE1023" s="14"/>
      <c r="BF1023" s="14"/>
      <c r="BG1023" s="14"/>
      <c r="BH1023" s="14"/>
    </row>
    <row r="1024" spans="1:60" s="14" customFormat="1">
      <c r="A1024" s="5">
        <v>1022</v>
      </c>
      <c r="B1024" s="17"/>
      <c r="C1024" s="6"/>
      <c r="D1024" s="6"/>
      <c r="E1024" s="6"/>
      <c r="F1024" s="6"/>
      <c r="G1024" s="6"/>
      <c r="H1024" s="6"/>
      <c r="I1024" s="6"/>
      <c r="J1024" s="6"/>
      <c r="K1024" s="6"/>
      <c r="L1024" s="6"/>
      <c r="M1024" s="6"/>
      <c r="N1024" s="6"/>
      <c r="O1024" s="6"/>
      <c r="P1024" s="6"/>
      <c r="Q1024" s="6"/>
      <c r="R1024" s="6"/>
      <c r="S1024" s="6"/>
      <c r="T1024" s="6"/>
      <c r="U1024" s="6"/>
      <c r="V1024" s="6"/>
      <c r="W1024" s="6"/>
      <c r="X1024" s="8"/>
      <c r="Y1024" s="6"/>
      <c r="Z1024" s="6"/>
      <c r="AA1024" s="6"/>
      <c r="AB1024" s="8"/>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c r="BD1024"/>
      <c r="BE1024"/>
      <c r="BF1024"/>
      <c r="BG1024"/>
      <c r="BH1024"/>
    </row>
    <row r="1025" spans="1:60">
      <c r="A1025" s="9">
        <v>1023</v>
      </c>
      <c r="B1025" s="16"/>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5"/>
      <c r="Y1025" s="11"/>
      <c r="Z1025" s="11"/>
      <c r="AA1025" s="11"/>
      <c r="AB1025" s="15"/>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4"/>
      <c r="BD1025" s="14"/>
      <c r="BE1025" s="14"/>
      <c r="BF1025" s="14"/>
      <c r="BG1025" s="14"/>
      <c r="BH1025" s="14"/>
    </row>
    <row r="1026" spans="1:60" s="14" customFormat="1">
      <c r="A1026" s="5">
        <v>1024</v>
      </c>
      <c r="B1026" s="17"/>
      <c r="C1026" s="6"/>
      <c r="D1026" s="6"/>
      <c r="E1026" s="6"/>
      <c r="F1026" s="6"/>
      <c r="G1026" s="6"/>
      <c r="H1026" s="6"/>
      <c r="I1026" s="6"/>
      <c r="J1026" s="6"/>
      <c r="K1026" s="6"/>
      <c r="L1026" s="6"/>
      <c r="M1026" s="6"/>
      <c r="N1026" s="6"/>
      <c r="O1026" s="6"/>
      <c r="P1026" s="6"/>
      <c r="Q1026" s="6"/>
      <c r="R1026" s="6"/>
      <c r="S1026" s="6"/>
      <c r="T1026" s="6"/>
      <c r="U1026" s="6"/>
      <c r="V1026" s="6"/>
      <c r="W1026" s="6"/>
      <c r="X1026" s="8"/>
      <c r="Y1026" s="6"/>
      <c r="Z1026" s="6"/>
      <c r="AA1026" s="6"/>
      <c r="AB1026" s="8"/>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c r="BD1026"/>
      <c r="BE1026"/>
      <c r="BF1026"/>
      <c r="BG1026"/>
      <c r="BH1026"/>
    </row>
    <row r="1027" spans="1:60">
      <c r="A1027" s="9">
        <v>1025</v>
      </c>
      <c r="B1027" s="16"/>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5"/>
      <c r="Y1027" s="11"/>
      <c r="Z1027" s="11"/>
      <c r="AA1027" s="11"/>
      <c r="AB1027" s="15"/>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4"/>
      <c r="BD1027" s="14"/>
      <c r="BE1027" s="14"/>
      <c r="BF1027" s="14"/>
      <c r="BG1027" s="14"/>
      <c r="BH1027" s="14"/>
    </row>
    <row r="1028" spans="1:60" s="14" customFormat="1">
      <c r="A1028" s="5">
        <v>1026</v>
      </c>
      <c r="B1028" s="17"/>
      <c r="C1028" s="6"/>
      <c r="D1028" s="6"/>
      <c r="E1028" s="6"/>
      <c r="F1028" s="6"/>
      <c r="G1028" s="6"/>
      <c r="H1028" s="6"/>
      <c r="I1028" s="6"/>
      <c r="J1028" s="6"/>
      <c r="K1028" s="6"/>
      <c r="L1028" s="6"/>
      <c r="M1028" s="6"/>
      <c r="N1028" s="6"/>
      <c r="O1028" s="6"/>
      <c r="P1028" s="6"/>
      <c r="Q1028" s="6"/>
      <c r="R1028" s="6"/>
      <c r="S1028" s="6"/>
      <c r="T1028" s="6"/>
      <c r="U1028" s="6"/>
      <c r="V1028" s="6"/>
      <c r="W1028" s="6"/>
      <c r="X1028" s="8"/>
      <c r="Y1028" s="6"/>
      <c r="Z1028" s="6"/>
      <c r="AA1028" s="6"/>
      <c r="AB1028" s="8"/>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c r="BD1028"/>
      <c r="BE1028"/>
      <c r="BF1028"/>
      <c r="BG1028"/>
      <c r="BH1028"/>
    </row>
    <row r="1029" spans="1:60">
      <c r="A1029" s="9">
        <v>1027</v>
      </c>
      <c r="B1029" s="16"/>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5"/>
      <c r="Y1029" s="11"/>
      <c r="Z1029" s="11"/>
      <c r="AA1029" s="11"/>
      <c r="AB1029" s="15"/>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4"/>
      <c r="BD1029" s="14"/>
      <c r="BE1029" s="14"/>
      <c r="BF1029" s="14"/>
      <c r="BG1029" s="14"/>
      <c r="BH1029" s="14"/>
    </row>
    <row r="1030" spans="1:60" s="14" customFormat="1">
      <c r="A1030" s="5">
        <v>1028</v>
      </c>
      <c r="B1030" s="17"/>
      <c r="C1030" s="6"/>
      <c r="D1030" s="6"/>
      <c r="E1030" s="6"/>
      <c r="F1030" s="6"/>
      <c r="G1030" s="6"/>
      <c r="H1030" s="6"/>
      <c r="I1030" s="6"/>
      <c r="J1030" s="6"/>
      <c r="K1030" s="6"/>
      <c r="L1030" s="6"/>
      <c r="M1030" s="6"/>
      <c r="N1030" s="6"/>
      <c r="O1030" s="6"/>
      <c r="P1030" s="6"/>
      <c r="Q1030" s="6"/>
      <c r="R1030" s="6"/>
      <c r="S1030" s="6"/>
      <c r="T1030" s="6"/>
      <c r="U1030" s="6"/>
      <c r="V1030" s="6"/>
      <c r="W1030" s="6"/>
      <c r="X1030" s="8"/>
      <c r="Y1030" s="6"/>
      <c r="Z1030" s="6"/>
      <c r="AA1030" s="6"/>
      <c r="AB1030" s="8"/>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c r="BD1030"/>
      <c r="BE1030"/>
      <c r="BF1030"/>
      <c r="BG1030"/>
      <c r="BH1030"/>
    </row>
    <row r="1031" spans="1:60">
      <c r="A1031" s="9">
        <v>1029</v>
      </c>
      <c r="B1031" s="16"/>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5"/>
      <c r="Y1031" s="11"/>
      <c r="Z1031" s="11"/>
      <c r="AA1031" s="11"/>
      <c r="AB1031" s="15"/>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4"/>
      <c r="BD1031" s="14"/>
      <c r="BE1031" s="14"/>
      <c r="BF1031" s="14"/>
      <c r="BG1031" s="14"/>
      <c r="BH1031" s="14"/>
    </row>
    <row r="1032" spans="1:60" s="14" customFormat="1">
      <c r="A1032" s="5">
        <v>1030</v>
      </c>
      <c r="B1032" s="17"/>
      <c r="C1032" s="6"/>
      <c r="D1032" s="6"/>
      <c r="E1032" s="6"/>
      <c r="F1032" s="6"/>
      <c r="G1032" s="6"/>
      <c r="H1032" s="6"/>
      <c r="I1032" s="6"/>
      <c r="J1032" s="6"/>
      <c r="K1032" s="6"/>
      <c r="L1032" s="6"/>
      <c r="M1032" s="6"/>
      <c r="N1032" s="6"/>
      <c r="O1032" s="6"/>
      <c r="P1032" s="6"/>
      <c r="Q1032" s="6"/>
      <c r="R1032" s="6"/>
      <c r="S1032" s="6"/>
      <c r="T1032" s="6"/>
      <c r="U1032" s="6"/>
      <c r="V1032" s="6"/>
      <c r="W1032" s="6"/>
      <c r="X1032" s="8"/>
      <c r="Y1032" s="6"/>
      <c r="Z1032" s="6"/>
      <c r="AA1032" s="6"/>
      <c r="AB1032" s="8"/>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c r="BD1032"/>
      <c r="BE1032"/>
      <c r="BF1032"/>
      <c r="BG1032"/>
      <c r="BH1032"/>
    </row>
    <row r="1033" spans="1:60">
      <c r="A1033" s="9">
        <v>1031</v>
      </c>
      <c r="B1033" s="16"/>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5"/>
      <c r="Y1033" s="11"/>
      <c r="Z1033" s="11"/>
      <c r="AA1033" s="11"/>
      <c r="AB1033" s="15"/>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4"/>
      <c r="BD1033" s="14"/>
      <c r="BE1033" s="14"/>
      <c r="BF1033" s="14"/>
      <c r="BG1033" s="14"/>
      <c r="BH1033" s="14"/>
    </row>
    <row r="1034" spans="1:60" s="14" customFormat="1">
      <c r="A1034" s="5">
        <v>1032</v>
      </c>
      <c r="B1034" s="17"/>
      <c r="C1034" s="6"/>
      <c r="D1034" s="6"/>
      <c r="E1034" s="6"/>
      <c r="F1034" s="6"/>
      <c r="G1034" s="6"/>
      <c r="H1034" s="6"/>
      <c r="I1034" s="6"/>
      <c r="J1034" s="6"/>
      <c r="K1034" s="6"/>
      <c r="L1034" s="6"/>
      <c r="M1034" s="6"/>
      <c r="N1034" s="6"/>
      <c r="O1034" s="6"/>
      <c r="P1034" s="6"/>
      <c r="Q1034" s="6"/>
      <c r="R1034" s="6"/>
      <c r="S1034" s="6"/>
      <c r="T1034" s="6"/>
      <c r="U1034" s="6"/>
      <c r="V1034" s="6"/>
      <c r="W1034" s="6"/>
      <c r="X1034" s="8"/>
      <c r="Y1034" s="6"/>
      <c r="Z1034" s="6"/>
      <c r="AA1034" s="6"/>
      <c r="AB1034" s="8"/>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c r="BD1034"/>
      <c r="BE1034"/>
      <c r="BF1034"/>
      <c r="BG1034"/>
      <c r="BH1034"/>
    </row>
    <row r="1035" spans="1:60">
      <c r="A1035" s="9">
        <v>1033</v>
      </c>
      <c r="B1035" s="16"/>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5"/>
      <c r="Y1035" s="11"/>
      <c r="Z1035" s="11"/>
      <c r="AA1035" s="11"/>
      <c r="AB1035" s="15"/>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4"/>
      <c r="BD1035" s="14"/>
      <c r="BE1035" s="14"/>
      <c r="BF1035" s="14"/>
      <c r="BG1035" s="14"/>
      <c r="BH1035" s="14"/>
    </row>
    <row r="1036" spans="1:60" s="14" customFormat="1">
      <c r="A1036" s="5">
        <v>1034</v>
      </c>
      <c r="B1036" s="17"/>
      <c r="C1036" s="6"/>
      <c r="D1036" s="6"/>
      <c r="E1036" s="6"/>
      <c r="F1036" s="6"/>
      <c r="G1036" s="6"/>
      <c r="H1036" s="6"/>
      <c r="I1036" s="6"/>
      <c r="J1036" s="6"/>
      <c r="K1036" s="6"/>
      <c r="L1036" s="6"/>
      <c r="M1036" s="6"/>
      <c r="N1036" s="6"/>
      <c r="O1036" s="6"/>
      <c r="P1036" s="6"/>
      <c r="Q1036" s="6"/>
      <c r="R1036" s="6"/>
      <c r="S1036" s="6"/>
      <c r="T1036" s="6"/>
      <c r="U1036" s="6"/>
      <c r="V1036" s="6"/>
      <c r="W1036" s="6"/>
      <c r="X1036" s="8"/>
      <c r="Y1036" s="6"/>
      <c r="Z1036" s="6"/>
      <c r="AA1036" s="6"/>
      <c r="AB1036" s="8"/>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c r="BD1036"/>
      <c r="BE1036"/>
      <c r="BF1036"/>
      <c r="BG1036"/>
      <c r="BH1036"/>
    </row>
    <row r="1037" spans="1:60">
      <c r="A1037" s="9">
        <v>1035</v>
      </c>
      <c r="B1037" s="16"/>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5"/>
      <c r="Y1037" s="11"/>
      <c r="Z1037" s="11"/>
      <c r="AA1037" s="11"/>
      <c r="AB1037" s="15"/>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4"/>
      <c r="BD1037" s="14"/>
      <c r="BE1037" s="14"/>
      <c r="BF1037" s="14"/>
      <c r="BG1037" s="14"/>
      <c r="BH1037" s="14"/>
    </row>
    <row r="1038" spans="1:60" s="14" customFormat="1">
      <c r="A1038" s="5">
        <v>1036</v>
      </c>
      <c r="B1038" s="17"/>
      <c r="C1038" s="6"/>
      <c r="D1038" s="6"/>
      <c r="E1038" s="6"/>
      <c r="F1038" s="6"/>
      <c r="G1038" s="6"/>
      <c r="H1038" s="6"/>
      <c r="I1038" s="6"/>
      <c r="J1038" s="6"/>
      <c r="K1038" s="6"/>
      <c r="L1038" s="6"/>
      <c r="M1038" s="6"/>
      <c r="N1038" s="6"/>
      <c r="O1038" s="6"/>
      <c r="P1038" s="6"/>
      <c r="Q1038" s="6"/>
      <c r="R1038" s="6"/>
      <c r="S1038" s="6"/>
      <c r="T1038" s="6"/>
      <c r="U1038" s="6"/>
      <c r="V1038" s="6"/>
      <c r="W1038" s="6"/>
      <c r="X1038" s="8"/>
      <c r="Y1038" s="6"/>
      <c r="Z1038" s="6"/>
      <c r="AA1038" s="6"/>
      <c r="AB1038" s="8"/>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c r="BD1038"/>
      <c r="BE1038"/>
      <c r="BF1038"/>
      <c r="BG1038"/>
      <c r="BH1038"/>
    </row>
    <row r="1039" spans="1:60">
      <c r="A1039" s="9">
        <v>1037</v>
      </c>
      <c r="B1039" s="16"/>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5"/>
      <c r="Y1039" s="11"/>
      <c r="Z1039" s="11"/>
      <c r="AA1039" s="11"/>
      <c r="AB1039" s="15"/>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4"/>
      <c r="BD1039" s="14"/>
      <c r="BE1039" s="14"/>
      <c r="BF1039" s="14"/>
      <c r="BG1039" s="14"/>
      <c r="BH1039" s="14"/>
    </row>
    <row r="1040" spans="1:60" s="14" customFormat="1">
      <c r="A1040" s="5">
        <v>1038</v>
      </c>
      <c r="B1040" s="17"/>
      <c r="C1040" s="6"/>
      <c r="D1040" s="6"/>
      <c r="E1040" s="6"/>
      <c r="F1040" s="6"/>
      <c r="G1040" s="6"/>
      <c r="H1040" s="6"/>
      <c r="I1040" s="6"/>
      <c r="J1040" s="6"/>
      <c r="K1040" s="6"/>
      <c r="L1040" s="6"/>
      <c r="M1040" s="6"/>
      <c r="N1040" s="6"/>
      <c r="O1040" s="6"/>
      <c r="P1040" s="6"/>
      <c r="Q1040" s="6"/>
      <c r="R1040" s="6"/>
      <c r="S1040" s="6"/>
      <c r="T1040" s="6"/>
      <c r="U1040" s="6"/>
      <c r="V1040" s="6"/>
      <c r="W1040" s="6"/>
      <c r="X1040" s="8"/>
      <c r="Y1040" s="6"/>
      <c r="Z1040" s="6"/>
      <c r="AA1040" s="6"/>
      <c r="AB1040" s="8"/>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c r="BD1040"/>
      <c r="BE1040"/>
      <c r="BF1040"/>
      <c r="BG1040"/>
      <c r="BH1040"/>
    </row>
    <row r="1041" spans="1:60">
      <c r="A1041" s="9">
        <v>1039</v>
      </c>
      <c r="B1041" s="16"/>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5"/>
      <c r="Y1041" s="11"/>
      <c r="Z1041" s="11"/>
      <c r="AA1041" s="11"/>
      <c r="AB1041" s="15"/>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4"/>
      <c r="BD1041" s="14"/>
      <c r="BE1041" s="14"/>
      <c r="BF1041" s="14"/>
      <c r="BG1041" s="14"/>
      <c r="BH1041" s="14"/>
    </row>
    <row r="1042" spans="1:60" s="14" customFormat="1">
      <c r="A1042" s="5">
        <v>1040</v>
      </c>
      <c r="B1042" s="17"/>
      <c r="C1042" s="6"/>
      <c r="D1042" s="6"/>
      <c r="E1042" s="6"/>
      <c r="F1042" s="6"/>
      <c r="G1042" s="6"/>
      <c r="H1042" s="6"/>
      <c r="I1042" s="6"/>
      <c r="J1042" s="6"/>
      <c r="K1042" s="6"/>
      <c r="L1042" s="6"/>
      <c r="M1042" s="6"/>
      <c r="N1042" s="6"/>
      <c r="O1042" s="6"/>
      <c r="P1042" s="6"/>
      <c r="Q1042" s="6"/>
      <c r="R1042" s="6"/>
      <c r="S1042" s="6"/>
      <c r="T1042" s="6"/>
      <c r="U1042" s="6"/>
      <c r="V1042" s="6"/>
      <c r="W1042" s="6"/>
      <c r="X1042" s="8"/>
      <c r="Y1042" s="6"/>
      <c r="Z1042" s="6"/>
      <c r="AA1042" s="6"/>
      <c r="AB1042" s="8"/>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c r="BD1042"/>
      <c r="BE1042"/>
      <c r="BF1042"/>
      <c r="BG1042"/>
      <c r="BH1042"/>
    </row>
    <row r="1043" spans="1:60">
      <c r="A1043" s="9">
        <v>1041</v>
      </c>
      <c r="B1043" s="16"/>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5"/>
      <c r="Y1043" s="11"/>
      <c r="Z1043" s="11"/>
      <c r="AA1043" s="11"/>
      <c r="AB1043" s="15"/>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4"/>
      <c r="BD1043" s="14"/>
      <c r="BE1043" s="14"/>
      <c r="BF1043" s="14"/>
      <c r="BG1043" s="14"/>
      <c r="BH1043" s="14"/>
    </row>
    <row r="1044" spans="1:60" s="14" customFormat="1">
      <c r="A1044" s="5">
        <v>1042</v>
      </c>
      <c r="B1044" s="17"/>
      <c r="C1044" s="6"/>
      <c r="D1044" s="6"/>
      <c r="E1044" s="6"/>
      <c r="F1044" s="6"/>
      <c r="G1044" s="6"/>
      <c r="H1044" s="6"/>
      <c r="I1044" s="6"/>
      <c r="J1044" s="6"/>
      <c r="K1044" s="6"/>
      <c r="L1044" s="6"/>
      <c r="M1044" s="6"/>
      <c r="N1044" s="6"/>
      <c r="O1044" s="6"/>
      <c r="P1044" s="6"/>
      <c r="Q1044" s="6"/>
      <c r="R1044" s="6"/>
      <c r="S1044" s="6"/>
      <c r="T1044" s="6"/>
      <c r="U1044" s="6"/>
      <c r="V1044" s="6"/>
      <c r="W1044" s="6"/>
      <c r="X1044" s="8"/>
      <c r="Y1044" s="6"/>
      <c r="Z1044" s="6"/>
      <c r="AA1044" s="6"/>
      <c r="AB1044" s="8"/>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c r="BD1044"/>
      <c r="BE1044"/>
      <c r="BF1044"/>
      <c r="BG1044"/>
      <c r="BH1044"/>
    </row>
    <row r="1045" spans="1:60">
      <c r="A1045" s="9">
        <v>1043</v>
      </c>
      <c r="B1045" s="16"/>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5"/>
      <c r="Y1045" s="11"/>
      <c r="Z1045" s="11"/>
      <c r="AA1045" s="11"/>
      <c r="AB1045" s="15"/>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4"/>
      <c r="BD1045" s="14"/>
      <c r="BE1045" s="14"/>
      <c r="BF1045" s="14"/>
      <c r="BG1045" s="14"/>
      <c r="BH1045" s="14"/>
    </row>
    <row r="1046" spans="1:60" s="14" customFormat="1">
      <c r="A1046" s="5">
        <v>1044</v>
      </c>
      <c r="B1046" s="17"/>
      <c r="C1046" s="6"/>
      <c r="D1046" s="6"/>
      <c r="E1046" s="6"/>
      <c r="F1046" s="6"/>
      <c r="G1046" s="6"/>
      <c r="H1046" s="6"/>
      <c r="I1046" s="6"/>
      <c r="J1046" s="6"/>
      <c r="K1046" s="6"/>
      <c r="L1046" s="6"/>
      <c r="M1046" s="6"/>
      <c r="N1046" s="6"/>
      <c r="O1046" s="6"/>
      <c r="P1046" s="6"/>
      <c r="Q1046" s="6"/>
      <c r="R1046" s="6"/>
      <c r="S1046" s="6"/>
      <c r="T1046" s="6"/>
      <c r="U1046" s="6"/>
      <c r="V1046" s="6"/>
      <c r="W1046" s="6"/>
      <c r="X1046" s="8"/>
      <c r="Y1046" s="6"/>
      <c r="Z1046" s="6"/>
      <c r="AA1046" s="6"/>
      <c r="AB1046" s="8"/>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c r="BD1046"/>
      <c r="BE1046"/>
      <c r="BF1046"/>
      <c r="BG1046"/>
      <c r="BH1046"/>
    </row>
    <row r="1047" spans="1:60">
      <c r="A1047" s="9">
        <v>1045</v>
      </c>
      <c r="B1047" s="16"/>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5"/>
      <c r="Y1047" s="11"/>
      <c r="Z1047" s="11"/>
      <c r="AA1047" s="11"/>
      <c r="AB1047" s="15"/>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4"/>
      <c r="BD1047" s="14"/>
      <c r="BE1047" s="14"/>
      <c r="BF1047" s="14"/>
      <c r="BG1047" s="14"/>
      <c r="BH1047" s="14"/>
    </row>
    <row r="1048" spans="1:60" s="14" customFormat="1">
      <c r="A1048" s="5">
        <v>1046</v>
      </c>
      <c r="B1048" s="17"/>
      <c r="C1048" s="6"/>
      <c r="D1048" s="6"/>
      <c r="E1048" s="6"/>
      <c r="F1048" s="6"/>
      <c r="G1048" s="6"/>
      <c r="H1048" s="6"/>
      <c r="I1048" s="6"/>
      <c r="J1048" s="6"/>
      <c r="K1048" s="6"/>
      <c r="L1048" s="6"/>
      <c r="M1048" s="6"/>
      <c r="N1048" s="6"/>
      <c r="O1048" s="6"/>
      <c r="P1048" s="6"/>
      <c r="Q1048" s="6"/>
      <c r="R1048" s="6"/>
      <c r="S1048" s="6"/>
      <c r="T1048" s="6"/>
      <c r="U1048" s="6"/>
      <c r="V1048" s="6"/>
      <c r="W1048" s="6"/>
      <c r="X1048" s="8"/>
      <c r="Y1048" s="6"/>
      <c r="Z1048" s="6"/>
      <c r="AA1048" s="6"/>
      <c r="AB1048" s="8"/>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c r="BD1048"/>
      <c r="BE1048"/>
      <c r="BF1048"/>
      <c r="BG1048"/>
      <c r="BH1048"/>
    </row>
    <row r="1049" spans="1:60">
      <c r="A1049" s="9">
        <v>1047</v>
      </c>
      <c r="B1049" s="16"/>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5"/>
      <c r="Y1049" s="11"/>
      <c r="Z1049" s="11"/>
      <c r="AA1049" s="11"/>
      <c r="AB1049" s="15"/>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4"/>
      <c r="BD1049" s="14"/>
      <c r="BE1049" s="14"/>
      <c r="BF1049" s="14"/>
      <c r="BG1049" s="14"/>
      <c r="BH1049" s="14"/>
    </row>
    <row r="1050" spans="1:60" s="14" customFormat="1">
      <c r="A1050" s="5">
        <v>1048</v>
      </c>
      <c r="B1050" s="17"/>
      <c r="C1050" s="6"/>
      <c r="D1050" s="6"/>
      <c r="E1050" s="6"/>
      <c r="F1050" s="6"/>
      <c r="G1050" s="6"/>
      <c r="H1050" s="6"/>
      <c r="I1050" s="6"/>
      <c r="J1050" s="6"/>
      <c r="K1050" s="6"/>
      <c r="L1050" s="6"/>
      <c r="M1050" s="6"/>
      <c r="N1050" s="6"/>
      <c r="O1050" s="6"/>
      <c r="P1050" s="6"/>
      <c r="Q1050" s="6"/>
      <c r="R1050" s="6"/>
      <c r="S1050" s="6"/>
      <c r="T1050" s="6"/>
      <c r="U1050" s="6"/>
      <c r="V1050" s="6"/>
      <c r="W1050" s="6"/>
      <c r="X1050" s="8"/>
      <c r="Y1050" s="6"/>
      <c r="Z1050" s="6"/>
      <c r="AA1050" s="6"/>
      <c r="AB1050" s="8"/>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c r="BD1050"/>
      <c r="BE1050"/>
      <c r="BF1050"/>
      <c r="BG1050"/>
      <c r="BH1050"/>
    </row>
    <row r="1051" spans="1:60">
      <c r="A1051" s="9">
        <v>1049</v>
      </c>
      <c r="B1051" s="16"/>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5"/>
      <c r="Y1051" s="11"/>
      <c r="Z1051" s="11"/>
      <c r="AA1051" s="11"/>
      <c r="AB1051" s="15"/>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4"/>
      <c r="BD1051" s="14"/>
      <c r="BE1051" s="14"/>
      <c r="BF1051" s="14"/>
      <c r="BG1051" s="14"/>
      <c r="BH1051" s="14"/>
    </row>
    <row r="1052" spans="1:60" s="14" customFormat="1">
      <c r="A1052" s="5">
        <v>1050</v>
      </c>
      <c r="B1052" s="17"/>
      <c r="C1052" s="6"/>
      <c r="D1052" s="6"/>
      <c r="E1052" s="6"/>
      <c r="F1052" s="6"/>
      <c r="G1052" s="6"/>
      <c r="H1052" s="6"/>
      <c r="I1052" s="6"/>
      <c r="J1052" s="6"/>
      <c r="K1052" s="6"/>
      <c r="L1052" s="6"/>
      <c r="M1052" s="6"/>
      <c r="N1052" s="6"/>
      <c r="O1052" s="6"/>
      <c r="P1052" s="6"/>
      <c r="Q1052" s="6"/>
      <c r="R1052" s="6"/>
      <c r="S1052" s="6"/>
      <c r="T1052" s="6"/>
      <c r="U1052" s="6"/>
      <c r="V1052" s="6"/>
      <c r="W1052" s="6"/>
      <c r="X1052" s="8"/>
      <c r="Y1052" s="6"/>
      <c r="Z1052" s="6"/>
      <c r="AA1052" s="6"/>
      <c r="AB1052" s="8"/>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c r="BD1052"/>
      <c r="BE1052"/>
      <c r="BF1052"/>
      <c r="BG1052"/>
      <c r="BH1052"/>
    </row>
    <row r="1053" spans="1:60">
      <c r="A1053" s="9">
        <v>1051</v>
      </c>
      <c r="B1053" s="16"/>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5"/>
      <c r="Y1053" s="11"/>
      <c r="Z1053" s="11"/>
      <c r="AA1053" s="11"/>
      <c r="AB1053" s="15"/>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4"/>
      <c r="BD1053" s="14"/>
      <c r="BE1053" s="14"/>
      <c r="BF1053" s="14"/>
      <c r="BG1053" s="14"/>
      <c r="BH1053" s="14"/>
    </row>
    <row r="1054" spans="1:60" s="14" customFormat="1">
      <c r="A1054" s="5">
        <v>1052</v>
      </c>
      <c r="B1054" s="17"/>
      <c r="C1054" s="6"/>
      <c r="D1054" s="6"/>
      <c r="E1054" s="6"/>
      <c r="F1054" s="6"/>
      <c r="G1054" s="6"/>
      <c r="H1054" s="6"/>
      <c r="I1054" s="6"/>
      <c r="J1054" s="6"/>
      <c r="K1054" s="6"/>
      <c r="L1054" s="6"/>
      <c r="M1054" s="6"/>
      <c r="N1054" s="6"/>
      <c r="O1054" s="6"/>
      <c r="P1054" s="6"/>
      <c r="Q1054" s="6"/>
      <c r="R1054" s="6"/>
      <c r="S1054" s="6"/>
      <c r="T1054" s="6"/>
      <c r="U1054" s="6"/>
      <c r="V1054" s="6"/>
      <c r="W1054" s="6"/>
      <c r="X1054" s="8"/>
      <c r="Y1054" s="6"/>
      <c r="Z1054" s="6"/>
      <c r="AA1054" s="6"/>
      <c r="AB1054" s="8"/>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c r="BD1054"/>
      <c r="BE1054"/>
      <c r="BF1054"/>
      <c r="BG1054"/>
      <c r="BH1054"/>
    </row>
    <row r="1055" spans="1:60">
      <c r="A1055" s="9">
        <v>1053</v>
      </c>
      <c r="B1055" s="16"/>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5"/>
      <c r="Y1055" s="11"/>
      <c r="Z1055" s="11"/>
      <c r="AA1055" s="11"/>
      <c r="AB1055" s="15"/>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4"/>
      <c r="BD1055" s="14"/>
      <c r="BE1055" s="14"/>
      <c r="BF1055" s="14"/>
      <c r="BG1055" s="14"/>
      <c r="BH1055" s="14"/>
    </row>
    <row r="1056" spans="1:60" s="14" customFormat="1">
      <c r="A1056" s="5">
        <v>1054</v>
      </c>
      <c r="B1056" s="17"/>
      <c r="C1056" s="6"/>
      <c r="D1056" s="6"/>
      <c r="E1056" s="6"/>
      <c r="F1056" s="6"/>
      <c r="G1056" s="6"/>
      <c r="H1056" s="6"/>
      <c r="I1056" s="6"/>
      <c r="J1056" s="6"/>
      <c r="K1056" s="6"/>
      <c r="L1056" s="6"/>
      <c r="M1056" s="6"/>
      <c r="N1056" s="6"/>
      <c r="O1056" s="6"/>
      <c r="P1056" s="6"/>
      <c r="Q1056" s="6"/>
      <c r="R1056" s="6"/>
      <c r="S1056" s="6"/>
      <c r="T1056" s="6"/>
      <c r="U1056" s="6"/>
      <c r="V1056" s="6"/>
      <c r="W1056" s="6"/>
      <c r="X1056" s="8"/>
      <c r="Y1056" s="6"/>
      <c r="Z1056" s="6"/>
      <c r="AA1056" s="6"/>
      <c r="AB1056" s="8"/>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c r="BD1056"/>
      <c r="BE1056"/>
      <c r="BF1056"/>
      <c r="BG1056"/>
      <c r="BH1056"/>
    </row>
    <row r="1057" spans="1:60">
      <c r="A1057" s="9">
        <v>1055</v>
      </c>
      <c r="B1057" s="16"/>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5"/>
      <c r="Y1057" s="11"/>
      <c r="Z1057" s="11"/>
      <c r="AA1057" s="11"/>
      <c r="AB1057" s="15"/>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4"/>
      <c r="BD1057" s="14"/>
      <c r="BE1057" s="14"/>
      <c r="BF1057" s="14"/>
      <c r="BG1057" s="14"/>
      <c r="BH1057" s="14"/>
    </row>
    <row r="1058" spans="1:60" s="14" customFormat="1">
      <c r="A1058" s="5">
        <v>1056</v>
      </c>
      <c r="B1058" s="17"/>
      <c r="C1058" s="6"/>
      <c r="D1058" s="6"/>
      <c r="E1058" s="6"/>
      <c r="F1058" s="6"/>
      <c r="G1058" s="6"/>
      <c r="H1058" s="6"/>
      <c r="I1058" s="6"/>
      <c r="J1058" s="6"/>
      <c r="K1058" s="6"/>
      <c r="L1058" s="6"/>
      <c r="M1058" s="6"/>
      <c r="N1058" s="6"/>
      <c r="O1058" s="6"/>
      <c r="P1058" s="6"/>
      <c r="Q1058" s="6"/>
      <c r="R1058" s="6"/>
      <c r="S1058" s="6"/>
      <c r="T1058" s="6"/>
      <c r="U1058" s="6"/>
      <c r="V1058" s="6"/>
      <c r="W1058" s="6"/>
      <c r="X1058" s="8"/>
      <c r="Y1058" s="6"/>
      <c r="Z1058" s="6"/>
      <c r="AA1058" s="6"/>
      <c r="AB1058" s="8"/>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c r="BD1058"/>
      <c r="BE1058"/>
      <c r="BF1058"/>
      <c r="BG1058"/>
      <c r="BH1058"/>
    </row>
    <row r="1059" spans="1:60">
      <c r="A1059" s="9">
        <v>1057</v>
      </c>
      <c r="B1059" s="16"/>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5"/>
      <c r="Y1059" s="11"/>
      <c r="Z1059" s="11"/>
      <c r="AA1059" s="11"/>
      <c r="AB1059" s="15"/>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4"/>
      <c r="BD1059" s="14"/>
      <c r="BE1059" s="14"/>
      <c r="BF1059" s="14"/>
      <c r="BG1059" s="14"/>
      <c r="BH1059" s="14"/>
    </row>
    <row r="1060" spans="1:60" s="14" customFormat="1">
      <c r="A1060" s="5">
        <v>1058</v>
      </c>
      <c r="B1060" s="17"/>
      <c r="C1060" s="6"/>
      <c r="D1060" s="6"/>
      <c r="E1060" s="6"/>
      <c r="F1060" s="6"/>
      <c r="G1060" s="6"/>
      <c r="H1060" s="6"/>
      <c r="I1060" s="6"/>
      <c r="J1060" s="6"/>
      <c r="K1060" s="6"/>
      <c r="L1060" s="6"/>
      <c r="M1060" s="6"/>
      <c r="N1060" s="6"/>
      <c r="O1060" s="6"/>
      <c r="P1060" s="6"/>
      <c r="Q1060" s="6"/>
      <c r="R1060" s="6"/>
      <c r="S1060" s="6"/>
      <c r="T1060" s="6"/>
      <c r="U1060" s="6"/>
      <c r="V1060" s="6"/>
      <c r="W1060" s="6"/>
      <c r="X1060" s="8"/>
      <c r="Y1060" s="6"/>
      <c r="Z1060" s="6"/>
      <c r="AA1060" s="6"/>
      <c r="AB1060" s="8"/>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c r="BD1060"/>
      <c r="BE1060"/>
      <c r="BF1060"/>
      <c r="BG1060"/>
      <c r="BH1060"/>
    </row>
    <row r="1061" spans="1:60">
      <c r="A1061" s="9">
        <v>1059</v>
      </c>
      <c r="B1061" s="16"/>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5"/>
      <c r="Y1061" s="11"/>
      <c r="Z1061" s="11"/>
      <c r="AA1061" s="11"/>
      <c r="AB1061" s="15"/>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4"/>
      <c r="BD1061" s="14"/>
      <c r="BE1061" s="14"/>
      <c r="BF1061" s="14"/>
      <c r="BG1061" s="14"/>
      <c r="BH1061" s="14"/>
    </row>
    <row r="1062" spans="1:60" s="14" customFormat="1">
      <c r="A1062" s="5">
        <v>1060</v>
      </c>
      <c r="B1062" s="17"/>
      <c r="C1062" s="6"/>
      <c r="D1062" s="6"/>
      <c r="E1062" s="6"/>
      <c r="F1062" s="6"/>
      <c r="G1062" s="6"/>
      <c r="H1062" s="6"/>
      <c r="I1062" s="6"/>
      <c r="J1062" s="6"/>
      <c r="K1062" s="6"/>
      <c r="L1062" s="6"/>
      <c r="M1062" s="6"/>
      <c r="N1062" s="6"/>
      <c r="O1062" s="6"/>
      <c r="P1062" s="6"/>
      <c r="Q1062" s="6"/>
      <c r="R1062" s="6"/>
      <c r="S1062" s="6"/>
      <c r="T1062" s="6"/>
      <c r="U1062" s="6"/>
      <c r="V1062" s="6"/>
      <c r="W1062" s="6"/>
      <c r="X1062" s="8"/>
      <c r="Y1062" s="6"/>
      <c r="Z1062" s="6"/>
      <c r="AA1062" s="6"/>
      <c r="AB1062" s="8"/>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c r="BD1062"/>
      <c r="BE1062"/>
      <c r="BF1062"/>
      <c r="BG1062"/>
      <c r="BH1062"/>
    </row>
    <row r="1063" spans="1:60">
      <c r="A1063" s="9">
        <v>1061</v>
      </c>
      <c r="B1063" s="16"/>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5"/>
      <c r="Y1063" s="11"/>
      <c r="Z1063" s="11"/>
      <c r="AA1063" s="11"/>
      <c r="AB1063" s="15"/>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4"/>
      <c r="BD1063" s="14"/>
      <c r="BE1063" s="14"/>
      <c r="BF1063" s="14"/>
      <c r="BG1063" s="14"/>
      <c r="BH1063" s="14"/>
    </row>
    <row r="1064" spans="1:60" s="14" customFormat="1">
      <c r="A1064" s="5">
        <v>1062</v>
      </c>
      <c r="B1064" s="17"/>
      <c r="C1064" s="6"/>
      <c r="D1064" s="6"/>
      <c r="E1064" s="6"/>
      <c r="F1064" s="6"/>
      <c r="G1064" s="6"/>
      <c r="H1064" s="6"/>
      <c r="I1064" s="6"/>
      <c r="J1064" s="6"/>
      <c r="K1064" s="6"/>
      <c r="L1064" s="6"/>
      <c r="M1064" s="6"/>
      <c r="N1064" s="6"/>
      <c r="O1064" s="6"/>
      <c r="P1064" s="6"/>
      <c r="Q1064" s="6"/>
      <c r="R1064" s="6"/>
      <c r="S1064" s="6"/>
      <c r="T1064" s="6"/>
      <c r="U1064" s="6"/>
      <c r="V1064" s="6"/>
      <c r="W1064" s="6"/>
      <c r="X1064" s="8"/>
      <c r="Y1064" s="6"/>
      <c r="Z1064" s="6"/>
      <c r="AA1064" s="6"/>
      <c r="AB1064" s="8"/>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c r="BD1064"/>
      <c r="BE1064"/>
      <c r="BF1064"/>
      <c r="BG1064"/>
      <c r="BH1064"/>
    </row>
    <row r="1065" spans="1:60">
      <c r="A1065" s="9">
        <v>1063</v>
      </c>
      <c r="B1065" s="16"/>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5"/>
      <c r="Y1065" s="11"/>
      <c r="Z1065" s="11"/>
      <c r="AA1065" s="11"/>
      <c r="AB1065" s="15"/>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4"/>
      <c r="BD1065" s="14"/>
      <c r="BE1065" s="14"/>
      <c r="BF1065" s="14"/>
      <c r="BG1065" s="14"/>
      <c r="BH1065" s="14"/>
    </row>
    <row r="1066" spans="1:60" s="14" customFormat="1">
      <c r="A1066" s="5">
        <v>1064</v>
      </c>
      <c r="B1066" s="17"/>
      <c r="C1066" s="6"/>
      <c r="D1066" s="6"/>
      <c r="E1066" s="6"/>
      <c r="F1066" s="6"/>
      <c r="G1066" s="6"/>
      <c r="H1066" s="6"/>
      <c r="I1066" s="6"/>
      <c r="J1066" s="6"/>
      <c r="K1066" s="6"/>
      <c r="L1066" s="6"/>
      <c r="M1066" s="6"/>
      <c r="N1066" s="6"/>
      <c r="O1066" s="6"/>
      <c r="P1066" s="6"/>
      <c r="Q1066" s="6"/>
      <c r="R1066" s="6"/>
      <c r="S1066" s="6"/>
      <c r="T1066" s="6"/>
      <c r="U1066" s="6"/>
      <c r="V1066" s="6"/>
      <c r="W1066" s="6"/>
      <c r="X1066" s="8"/>
      <c r="Y1066" s="6"/>
      <c r="Z1066" s="6"/>
      <c r="AA1066" s="6"/>
      <c r="AB1066" s="8"/>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c r="BD1066"/>
      <c r="BE1066"/>
      <c r="BF1066"/>
      <c r="BG1066"/>
      <c r="BH1066"/>
    </row>
    <row r="1067" spans="1:60">
      <c r="A1067" s="9">
        <v>1065</v>
      </c>
      <c r="B1067" s="16"/>
      <c r="C1067" s="11"/>
      <c r="D1067" s="11"/>
      <c r="E1067" s="11"/>
      <c r="F1067" s="11"/>
      <c r="G1067" s="11"/>
      <c r="H1067" s="11"/>
      <c r="I1067" s="11"/>
      <c r="J1067" s="11"/>
      <c r="K1067" s="11"/>
      <c r="L1067" s="11"/>
      <c r="M1067" s="11"/>
      <c r="N1067" s="11"/>
      <c r="O1067" s="11"/>
      <c r="P1067" s="11"/>
      <c r="Q1067" s="11"/>
      <c r="R1067" s="11"/>
      <c r="S1067" s="11"/>
      <c r="T1067" s="11"/>
      <c r="U1067" s="11"/>
      <c r="V1067" s="11"/>
      <c r="W1067" s="11"/>
      <c r="X1067" s="15"/>
      <c r="Y1067" s="11"/>
      <c r="Z1067" s="11"/>
      <c r="AA1067" s="11"/>
      <c r="AB1067" s="15"/>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4"/>
      <c r="BD1067" s="14"/>
      <c r="BE1067" s="14"/>
      <c r="BF1067" s="14"/>
      <c r="BG1067" s="14"/>
      <c r="BH1067" s="14"/>
    </row>
    <row r="1068" spans="1:60" s="14" customFormat="1">
      <c r="A1068" s="5">
        <v>1066</v>
      </c>
      <c r="B1068" s="17"/>
      <c r="C1068" s="6"/>
      <c r="D1068" s="6"/>
      <c r="E1068" s="6"/>
      <c r="F1068" s="6"/>
      <c r="G1068" s="6"/>
      <c r="H1068" s="6"/>
      <c r="I1068" s="6"/>
      <c r="J1068" s="6"/>
      <c r="K1068" s="6"/>
      <c r="L1068" s="6"/>
      <c r="M1068" s="6"/>
      <c r="N1068" s="6"/>
      <c r="O1068" s="6"/>
      <c r="P1068" s="6"/>
      <c r="Q1068" s="6"/>
      <c r="R1068" s="6"/>
      <c r="S1068" s="6"/>
      <c r="T1068" s="6"/>
      <c r="U1068" s="6"/>
      <c r="V1068" s="6"/>
      <c r="W1068" s="6"/>
      <c r="X1068" s="8"/>
      <c r="Y1068" s="6"/>
      <c r="Z1068" s="6"/>
      <c r="AA1068" s="6"/>
      <c r="AB1068" s="8"/>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c r="BD1068"/>
      <c r="BE1068"/>
      <c r="BF1068"/>
      <c r="BG1068"/>
      <c r="BH1068"/>
    </row>
    <row r="1069" spans="1:60">
      <c r="A1069" s="9">
        <v>1067</v>
      </c>
      <c r="B1069" s="16"/>
      <c r="C1069" s="11"/>
      <c r="D1069" s="11"/>
      <c r="E1069" s="11"/>
      <c r="F1069" s="11"/>
      <c r="G1069" s="11"/>
      <c r="H1069" s="11"/>
      <c r="I1069" s="11"/>
      <c r="J1069" s="11"/>
      <c r="K1069" s="11"/>
      <c r="L1069" s="11"/>
      <c r="M1069" s="11"/>
      <c r="N1069" s="11"/>
      <c r="O1069" s="11"/>
      <c r="P1069" s="11"/>
      <c r="Q1069" s="11"/>
      <c r="R1069" s="11"/>
      <c r="S1069" s="11"/>
      <c r="T1069" s="11"/>
      <c r="U1069" s="11"/>
      <c r="V1069" s="11"/>
      <c r="W1069" s="11"/>
      <c r="X1069" s="15"/>
      <c r="Y1069" s="11"/>
      <c r="Z1069" s="11"/>
      <c r="AA1069" s="11"/>
      <c r="AB1069" s="15"/>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4"/>
      <c r="BD1069" s="14"/>
      <c r="BE1069" s="14"/>
      <c r="BF1069" s="14"/>
      <c r="BG1069" s="14"/>
      <c r="BH1069" s="14"/>
    </row>
    <row r="1070" spans="1:60" s="14" customFormat="1">
      <c r="A1070" s="5">
        <v>1068</v>
      </c>
      <c r="B1070" s="17"/>
      <c r="C1070" s="6"/>
      <c r="D1070" s="6"/>
      <c r="E1070" s="6"/>
      <c r="F1070" s="6"/>
      <c r="G1070" s="6"/>
      <c r="H1070" s="6"/>
      <c r="I1070" s="6"/>
      <c r="J1070" s="6"/>
      <c r="K1070" s="6"/>
      <c r="L1070" s="6"/>
      <c r="M1070" s="6"/>
      <c r="N1070" s="6"/>
      <c r="O1070" s="6"/>
      <c r="P1070" s="6"/>
      <c r="Q1070" s="6"/>
      <c r="R1070" s="6"/>
      <c r="S1070" s="6"/>
      <c r="T1070" s="6"/>
      <c r="U1070" s="6"/>
      <c r="V1070" s="6"/>
      <c r="W1070" s="6"/>
      <c r="X1070" s="8"/>
      <c r="Y1070" s="6"/>
      <c r="Z1070" s="6"/>
      <c r="AA1070" s="6"/>
      <c r="AB1070" s="8"/>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c r="BD1070"/>
      <c r="BE1070"/>
      <c r="BF1070"/>
      <c r="BG1070"/>
      <c r="BH1070"/>
    </row>
    <row r="1071" spans="1:60">
      <c r="A1071" s="9">
        <v>1069</v>
      </c>
      <c r="B1071" s="16"/>
      <c r="C1071" s="11"/>
      <c r="D1071" s="11"/>
      <c r="E1071" s="11"/>
      <c r="F1071" s="11"/>
      <c r="G1071" s="11"/>
      <c r="H1071" s="11"/>
      <c r="I1071" s="11"/>
      <c r="J1071" s="11"/>
      <c r="K1071" s="11"/>
      <c r="L1071" s="11"/>
      <c r="M1071" s="11"/>
      <c r="N1071" s="11"/>
      <c r="O1071" s="11"/>
      <c r="P1071" s="11"/>
      <c r="Q1071" s="11"/>
      <c r="R1071" s="11"/>
      <c r="S1071" s="11"/>
      <c r="T1071" s="11"/>
      <c r="U1071" s="11"/>
      <c r="V1071" s="11"/>
      <c r="W1071" s="11"/>
      <c r="X1071" s="15"/>
      <c r="Y1071" s="11"/>
      <c r="Z1071" s="11"/>
      <c r="AA1071" s="11"/>
      <c r="AB1071" s="15"/>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4"/>
      <c r="BD1071" s="14"/>
      <c r="BE1071" s="14"/>
      <c r="BF1071" s="14"/>
      <c r="BG1071" s="14"/>
      <c r="BH1071" s="14"/>
    </row>
    <row r="1072" spans="1:60" s="14" customFormat="1">
      <c r="A1072" s="5">
        <v>1070</v>
      </c>
      <c r="B1072" s="17"/>
      <c r="C1072" s="6"/>
      <c r="D1072" s="6"/>
      <c r="E1072" s="6"/>
      <c r="F1072" s="6"/>
      <c r="G1072" s="6"/>
      <c r="H1072" s="6"/>
      <c r="I1072" s="6"/>
      <c r="J1072" s="6"/>
      <c r="K1072" s="6"/>
      <c r="L1072" s="6"/>
      <c r="M1072" s="6"/>
      <c r="N1072" s="6"/>
      <c r="O1072" s="6"/>
      <c r="P1072" s="6"/>
      <c r="Q1072" s="6"/>
      <c r="R1072" s="6"/>
      <c r="S1072" s="6"/>
      <c r="T1072" s="6"/>
      <c r="U1072" s="6"/>
      <c r="V1072" s="6"/>
      <c r="W1072" s="6"/>
      <c r="X1072" s="8"/>
      <c r="Y1072" s="6"/>
      <c r="Z1072" s="6"/>
      <c r="AA1072" s="6"/>
      <c r="AB1072" s="8"/>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c r="BD1072"/>
      <c r="BE1072"/>
      <c r="BF1072"/>
      <c r="BG1072"/>
      <c r="BH1072"/>
    </row>
    <row r="1073" spans="1:60">
      <c r="A1073" s="9">
        <v>1071</v>
      </c>
      <c r="B1073" s="16"/>
      <c r="C1073" s="11"/>
      <c r="D1073" s="11"/>
      <c r="E1073" s="11"/>
      <c r="F1073" s="11"/>
      <c r="G1073" s="11"/>
      <c r="H1073" s="11"/>
      <c r="I1073" s="11"/>
      <c r="J1073" s="11"/>
      <c r="K1073" s="11"/>
      <c r="L1073" s="11"/>
      <c r="M1073" s="11"/>
      <c r="N1073" s="11"/>
      <c r="O1073" s="11"/>
      <c r="P1073" s="11"/>
      <c r="Q1073" s="11"/>
      <c r="R1073" s="11"/>
      <c r="S1073" s="11"/>
      <c r="T1073" s="11"/>
      <c r="U1073" s="11"/>
      <c r="V1073" s="11"/>
      <c r="W1073" s="11"/>
      <c r="X1073" s="15"/>
      <c r="Y1073" s="11"/>
      <c r="Z1073" s="11"/>
      <c r="AA1073" s="11"/>
      <c r="AB1073" s="15"/>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4"/>
      <c r="BD1073" s="14"/>
      <c r="BE1073" s="14"/>
      <c r="BF1073" s="14"/>
      <c r="BG1073" s="14"/>
      <c r="BH1073" s="14"/>
    </row>
    <row r="1074" spans="1:60" s="14" customFormat="1">
      <c r="A1074" s="5">
        <v>1072</v>
      </c>
      <c r="B1074" s="17"/>
      <c r="C1074" s="6"/>
      <c r="D1074" s="6"/>
      <c r="E1074" s="6"/>
      <c r="F1074" s="6"/>
      <c r="G1074" s="6"/>
      <c r="H1074" s="6"/>
      <c r="I1074" s="6"/>
      <c r="J1074" s="6"/>
      <c r="K1074" s="6"/>
      <c r="L1074" s="6"/>
      <c r="M1074" s="6"/>
      <c r="N1074" s="6"/>
      <c r="O1074" s="6"/>
      <c r="P1074" s="6"/>
      <c r="Q1074" s="6"/>
      <c r="R1074" s="6"/>
      <c r="S1074" s="6"/>
      <c r="T1074" s="6"/>
      <c r="U1074" s="6"/>
      <c r="V1074" s="6"/>
      <c r="W1074" s="6"/>
      <c r="X1074" s="8"/>
      <c r="Y1074" s="6"/>
      <c r="Z1074" s="6"/>
      <c r="AA1074" s="6"/>
      <c r="AB1074" s="8"/>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c r="BD1074"/>
      <c r="BE1074"/>
      <c r="BF1074"/>
      <c r="BG1074"/>
      <c r="BH1074"/>
    </row>
    <row r="1075" spans="1:60">
      <c r="A1075" s="9">
        <v>1073</v>
      </c>
      <c r="B1075" s="16"/>
      <c r="C1075" s="11"/>
      <c r="D1075" s="11"/>
      <c r="E1075" s="11"/>
      <c r="F1075" s="11"/>
      <c r="G1075" s="11"/>
      <c r="H1075" s="11"/>
      <c r="I1075" s="11"/>
      <c r="J1075" s="11"/>
      <c r="K1075" s="11"/>
      <c r="L1075" s="11"/>
      <c r="M1075" s="11"/>
      <c r="N1075" s="11"/>
      <c r="O1075" s="11"/>
      <c r="P1075" s="11"/>
      <c r="Q1075" s="11"/>
      <c r="R1075" s="11"/>
      <c r="S1075" s="11"/>
      <c r="T1075" s="11"/>
      <c r="U1075" s="11"/>
      <c r="V1075" s="11"/>
      <c r="W1075" s="11"/>
      <c r="X1075" s="15"/>
      <c r="Y1075" s="11"/>
      <c r="Z1075" s="11"/>
      <c r="AA1075" s="11"/>
      <c r="AB1075" s="15"/>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4"/>
      <c r="BD1075" s="14"/>
      <c r="BE1075" s="14"/>
      <c r="BF1075" s="14"/>
      <c r="BG1075" s="14"/>
      <c r="BH1075" s="14"/>
    </row>
    <row r="1076" spans="1:60" s="14" customFormat="1">
      <c r="A1076" s="5">
        <v>1074</v>
      </c>
      <c r="B1076" s="17"/>
      <c r="C1076" s="6"/>
      <c r="D1076" s="6"/>
      <c r="E1076" s="6"/>
      <c r="F1076" s="6"/>
      <c r="G1076" s="6"/>
      <c r="H1076" s="6"/>
      <c r="I1076" s="6"/>
      <c r="J1076" s="6"/>
      <c r="K1076" s="6"/>
      <c r="L1076" s="6"/>
      <c r="M1076" s="6"/>
      <c r="N1076" s="6"/>
      <c r="O1076" s="6"/>
      <c r="P1076" s="6"/>
      <c r="Q1076" s="6"/>
      <c r="R1076" s="6"/>
      <c r="S1076" s="6"/>
      <c r="T1076" s="6"/>
      <c r="U1076" s="6"/>
      <c r="V1076" s="6"/>
      <c r="W1076" s="6"/>
      <c r="X1076" s="8"/>
      <c r="Y1076" s="6"/>
      <c r="Z1076" s="6"/>
      <c r="AA1076" s="6"/>
      <c r="AB1076" s="8"/>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c r="BD1076"/>
      <c r="BE1076"/>
      <c r="BF1076"/>
      <c r="BG1076"/>
      <c r="BH1076"/>
    </row>
    <row r="1077" spans="1:60">
      <c r="A1077" s="9">
        <v>1075</v>
      </c>
      <c r="B1077" s="16"/>
      <c r="C1077" s="11"/>
      <c r="D1077" s="11"/>
      <c r="E1077" s="11"/>
      <c r="F1077" s="11"/>
      <c r="G1077" s="11"/>
      <c r="H1077" s="11"/>
      <c r="I1077" s="11"/>
      <c r="J1077" s="11"/>
      <c r="K1077" s="11"/>
      <c r="L1077" s="11"/>
      <c r="M1077" s="11"/>
      <c r="N1077" s="11"/>
      <c r="O1077" s="11"/>
      <c r="P1077" s="11"/>
      <c r="Q1077" s="11"/>
      <c r="R1077" s="11"/>
      <c r="S1077" s="11"/>
      <c r="T1077" s="11"/>
      <c r="U1077" s="11"/>
      <c r="V1077" s="11"/>
      <c r="W1077" s="11"/>
      <c r="X1077" s="15"/>
      <c r="Y1077" s="11"/>
      <c r="Z1077" s="11"/>
      <c r="AA1077" s="11"/>
      <c r="AB1077" s="15"/>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4"/>
      <c r="BD1077" s="14"/>
      <c r="BE1077" s="14"/>
      <c r="BF1077" s="14"/>
      <c r="BG1077" s="14"/>
      <c r="BH1077" s="14"/>
    </row>
    <row r="1078" spans="1:60" s="14" customFormat="1">
      <c r="A1078" s="5">
        <v>1076</v>
      </c>
      <c r="B1078" s="17"/>
      <c r="C1078" s="6"/>
      <c r="D1078" s="6"/>
      <c r="E1078" s="6"/>
      <c r="F1078" s="6"/>
      <c r="G1078" s="6"/>
      <c r="H1078" s="6"/>
      <c r="I1078" s="6"/>
      <c r="J1078" s="6"/>
      <c r="K1078" s="6"/>
      <c r="L1078" s="6"/>
      <c r="M1078" s="6"/>
      <c r="N1078" s="6"/>
      <c r="O1078" s="6"/>
      <c r="P1078" s="6"/>
      <c r="Q1078" s="6"/>
      <c r="R1078" s="6"/>
      <c r="S1078" s="6"/>
      <c r="T1078" s="6"/>
      <c r="U1078" s="6"/>
      <c r="V1078" s="6"/>
      <c r="W1078" s="6"/>
      <c r="X1078" s="8"/>
      <c r="Y1078" s="6"/>
      <c r="Z1078" s="6"/>
      <c r="AA1078" s="6"/>
      <c r="AB1078" s="8"/>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c r="BD1078"/>
      <c r="BE1078"/>
      <c r="BF1078"/>
      <c r="BG1078"/>
      <c r="BH1078"/>
    </row>
    <row r="1079" spans="1:60">
      <c r="A1079" s="9">
        <v>1077</v>
      </c>
      <c r="B1079" s="16"/>
      <c r="C1079" s="11"/>
      <c r="D1079" s="11"/>
      <c r="E1079" s="11"/>
      <c r="F1079" s="11"/>
      <c r="G1079" s="11"/>
      <c r="H1079" s="11"/>
      <c r="I1079" s="11"/>
      <c r="J1079" s="11"/>
      <c r="K1079" s="11"/>
      <c r="L1079" s="11"/>
      <c r="M1079" s="11"/>
      <c r="N1079" s="11"/>
      <c r="O1079" s="11"/>
      <c r="P1079" s="11"/>
      <c r="Q1079" s="11"/>
      <c r="R1079" s="11"/>
      <c r="S1079" s="11"/>
      <c r="T1079" s="11"/>
      <c r="U1079" s="11"/>
      <c r="V1079" s="11"/>
      <c r="W1079" s="11"/>
      <c r="X1079" s="15"/>
      <c r="Y1079" s="11"/>
      <c r="Z1079" s="11"/>
      <c r="AA1079" s="11"/>
      <c r="AB1079" s="15"/>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4"/>
      <c r="BD1079" s="14"/>
      <c r="BE1079" s="14"/>
      <c r="BF1079" s="14"/>
      <c r="BG1079" s="14"/>
      <c r="BH1079" s="14"/>
    </row>
    <row r="1080" spans="1:60" s="14" customFormat="1">
      <c r="A1080" s="5">
        <v>1078</v>
      </c>
      <c r="B1080" s="17"/>
      <c r="C1080" s="6"/>
      <c r="D1080" s="6"/>
      <c r="E1080" s="6"/>
      <c r="F1080" s="6"/>
      <c r="G1080" s="6"/>
      <c r="H1080" s="6"/>
      <c r="I1080" s="6"/>
      <c r="J1080" s="6"/>
      <c r="K1080" s="6"/>
      <c r="L1080" s="6"/>
      <c r="M1080" s="6"/>
      <c r="N1080" s="6"/>
      <c r="O1080" s="6"/>
      <c r="P1080" s="6"/>
      <c r="Q1080" s="6"/>
      <c r="R1080" s="6"/>
      <c r="S1080" s="6"/>
      <c r="T1080" s="6"/>
      <c r="U1080" s="6"/>
      <c r="V1080" s="6"/>
      <c r="W1080" s="6"/>
      <c r="X1080" s="8"/>
      <c r="Y1080" s="6"/>
      <c r="Z1080" s="6"/>
      <c r="AA1080" s="6"/>
      <c r="AB1080" s="8"/>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c r="BD1080"/>
      <c r="BE1080"/>
      <c r="BF1080"/>
      <c r="BG1080"/>
      <c r="BH1080"/>
    </row>
    <row r="1081" spans="1:60">
      <c r="A1081" s="9">
        <v>1079</v>
      </c>
      <c r="B1081" s="16"/>
      <c r="C1081" s="11"/>
      <c r="D1081" s="11"/>
      <c r="E1081" s="11"/>
      <c r="F1081" s="11"/>
      <c r="G1081" s="11"/>
      <c r="H1081" s="11"/>
      <c r="I1081" s="11"/>
      <c r="J1081" s="11"/>
      <c r="K1081" s="11"/>
      <c r="L1081" s="11"/>
      <c r="M1081" s="11"/>
      <c r="N1081" s="11"/>
      <c r="O1081" s="11"/>
      <c r="P1081" s="11"/>
      <c r="Q1081" s="11"/>
      <c r="R1081" s="11"/>
      <c r="S1081" s="11"/>
      <c r="T1081" s="11"/>
      <c r="U1081" s="11"/>
      <c r="V1081" s="11"/>
      <c r="W1081" s="11"/>
      <c r="X1081" s="15"/>
      <c r="Y1081" s="11"/>
      <c r="Z1081" s="11"/>
      <c r="AA1081" s="11"/>
      <c r="AB1081" s="15"/>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4"/>
      <c r="BD1081" s="14"/>
      <c r="BE1081" s="14"/>
      <c r="BF1081" s="14"/>
      <c r="BG1081" s="14"/>
      <c r="BH1081" s="14"/>
    </row>
    <row r="1082" spans="1:60" s="14" customFormat="1">
      <c r="A1082" s="5">
        <v>1080</v>
      </c>
      <c r="B1082" s="17"/>
      <c r="C1082" s="6"/>
      <c r="D1082" s="6"/>
      <c r="E1082" s="6"/>
      <c r="F1082" s="6"/>
      <c r="G1082" s="6"/>
      <c r="H1082" s="6"/>
      <c r="I1082" s="6"/>
      <c r="J1082" s="6"/>
      <c r="K1082" s="6"/>
      <c r="L1082" s="6"/>
      <c r="M1082" s="6"/>
      <c r="N1082" s="6"/>
      <c r="O1082" s="6"/>
      <c r="P1082" s="6"/>
      <c r="Q1082" s="6"/>
      <c r="R1082" s="6"/>
      <c r="S1082" s="6"/>
      <c r="T1082" s="6"/>
      <c r="U1082" s="6"/>
      <c r="V1082" s="6"/>
      <c r="W1082" s="6"/>
      <c r="X1082" s="8"/>
      <c r="Y1082" s="6"/>
      <c r="Z1082" s="6"/>
      <c r="AA1082" s="6"/>
      <c r="AB1082" s="8"/>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c r="BD1082"/>
      <c r="BE1082"/>
      <c r="BF1082"/>
      <c r="BG1082"/>
      <c r="BH1082"/>
    </row>
    <row r="1083" spans="1:60">
      <c r="A1083" s="9">
        <v>1081</v>
      </c>
      <c r="B1083" s="16"/>
      <c r="C1083" s="11"/>
      <c r="D1083" s="11"/>
      <c r="E1083" s="11"/>
      <c r="F1083" s="11"/>
      <c r="G1083" s="11"/>
      <c r="H1083" s="11"/>
      <c r="I1083" s="11"/>
      <c r="J1083" s="11"/>
      <c r="K1083" s="11"/>
      <c r="L1083" s="11"/>
      <c r="M1083" s="11"/>
      <c r="N1083" s="11"/>
      <c r="O1083" s="11"/>
      <c r="P1083" s="11"/>
      <c r="Q1083" s="11"/>
      <c r="R1083" s="11"/>
      <c r="S1083" s="11"/>
      <c r="T1083" s="11"/>
      <c r="U1083" s="11"/>
      <c r="V1083" s="11"/>
      <c r="W1083" s="11"/>
      <c r="X1083" s="15"/>
      <c r="Y1083" s="11"/>
      <c r="Z1083" s="11"/>
      <c r="AA1083" s="11"/>
      <c r="AB1083" s="15"/>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4"/>
      <c r="BD1083" s="14"/>
      <c r="BE1083" s="14"/>
      <c r="BF1083" s="14"/>
      <c r="BG1083" s="14"/>
      <c r="BH1083" s="14"/>
    </row>
    <row r="1084" spans="1:60" s="14" customFormat="1">
      <c r="A1084" s="5">
        <v>1082</v>
      </c>
      <c r="B1084" s="17"/>
      <c r="C1084" s="6"/>
      <c r="D1084" s="6"/>
      <c r="E1084" s="6"/>
      <c r="F1084" s="6"/>
      <c r="G1084" s="6"/>
      <c r="H1084" s="6"/>
      <c r="I1084" s="6"/>
      <c r="J1084" s="6"/>
      <c r="K1084" s="6"/>
      <c r="L1084" s="6"/>
      <c r="M1084" s="6"/>
      <c r="N1084" s="6"/>
      <c r="O1084" s="6"/>
      <c r="P1084" s="6"/>
      <c r="Q1084" s="6"/>
      <c r="R1084" s="6"/>
      <c r="S1084" s="6"/>
      <c r="T1084" s="6"/>
      <c r="U1084" s="6"/>
      <c r="V1084" s="6"/>
      <c r="W1084" s="6"/>
      <c r="X1084" s="8"/>
      <c r="Y1084" s="6"/>
      <c r="Z1084" s="6"/>
      <c r="AA1084" s="6"/>
      <c r="AB1084" s="8"/>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c r="BD1084"/>
      <c r="BE1084"/>
      <c r="BF1084"/>
      <c r="BG1084"/>
      <c r="BH1084"/>
    </row>
    <row r="1085" spans="1:60">
      <c r="A1085" s="9">
        <v>1083</v>
      </c>
      <c r="B1085" s="16"/>
      <c r="C1085" s="11"/>
      <c r="D1085" s="11"/>
      <c r="E1085" s="11"/>
      <c r="F1085" s="11"/>
      <c r="G1085" s="11"/>
      <c r="H1085" s="11"/>
      <c r="I1085" s="11"/>
      <c r="J1085" s="11"/>
      <c r="K1085" s="11"/>
      <c r="L1085" s="11"/>
      <c r="M1085" s="11"/>
      <c r="N1085" s="11"/>
      <c r="O1085" s="11"/>
      <c r="P1085" s="11"/>
      <c r="Q1085" s="11"/>
      <c r="R1085" s="11"/>
      <c r="S1085" s="11"/>
      <c r="T1085" s="11"/>
      <c r="U1085" s="11"/>
      <c r="V1085" s="11"/>
      <c r="W1085" s="11"/>
      <c r="X1085" s="15"/>
      <c r="Y1085" s="11"/>
      <c r="Z1085" s="11"/>
      <c r="AA1085" s="11"/>
      <c r="AB1085" s="15"/>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4"/>
      <c r="BD1085" s="14"/>
      <c r="BE1085" s="14"/>
      <c r="BF1085" s="14"/>
      <c r="BG1085" s="14"/>
      <c r="BH1085" s="14"/>
    </row>
    <row r="1086" spans="1:60" s="14" customFormat="1">
      <c r="A1086" s="5">
        <v>1084</v>
      </c>
      <c r="B1086" s="17"/>
      <c r="C1086" s="6"/>
      <c r="D1086" s="6"/>
      <c r="E1086" s="6"/>
      <c r="F1086" s="6"/>
      <c r="G1086" s="6"/>
      <c r="H1086" s="6"/>
      <c r="I1086" s="6"/>
      <c r="J1086" s="6"/>
      <c r="K1086" s="6"/>
      <c r="L1086" s="6"/>
      <c r="M1086" s="6"/>
      <c r="N1086" s="6"/>
      <c r="O1086" s="6"/>
      <c r="P1086" s="6"/>
      <c r="Q1086" s="6"/>
      <c r="R1086" s="6"/>
      <c r="S1086" s="6"/>
      <c r="T1086" s="6"/>
      <c r="U1086" s="6"/>
      <c r="V1086" s="6"/>
      <c r="W1086" s="6"/>
      <c r="X1086" s="8"/>
      <c r="Y1086" s="6"/>
      <c r="Z1086" s="6"/>
      <c r="AA1086" s="6"/>
      <c r="AB1086" s="8"/>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c r="BD1086"/>
      <c r="BE1086"/>
      <c r="BF1086"/>
      <c r="BG1086"/>
      <c r="BH1086"/>
    </row>
    <row r="1087" spans="1:60">
      <c r="A1087" s="9">
        <v>1085</v>
      </c>
      <c r="B1087" s="16"/>
      <c r="C1087" s="11"/>
      <c r="D1087" s="11"/>
      <c r="E1087" s="11"/>
      <c r="F1087" s="11"/>
      <c r="G1087" s="11"/>
      <c r="H1087" s="11"/>
      <c r="I1087" s="11"/>
      <c r="J1087" s="11"/>
      <c r="K1087" s="11"/>
      <c r="L1087" s="11"/>
      <c r="M1087" s="11"/>
      <c r="N1087" s="11"/>
      <c r="O1087" s="11"/>
      <c r="P1087" s="11"/>
      <c r="Q1087" s="11"/>
      <c r="R1087" s="11"/>
      <c r="S1087" s="11"/>
      <c r="T1087" s="11"/>
      <c r="U1087" s="11"/>
      <c r="V1087" s="11"/>
      <c r="W1087" s="11"/>
      <c r="X1087" s="15"/>
      <c r="Y1087" s="11"/>
      <c r="Z1087" s="11"/>
      <c r="AA1087" s="11"/>
      <c r="AB1087" s="15"/>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4"/>
      <c r="BD1087" s="14"/>
      <c r="BE1087" s="14"/>
      <c r="BF1087" s="14"/>
      <c r="BG1087" s="14"/>
      <c r="BH1087" s="14"/>
    </row>
    <row r="1088" spans="1:60" s="14" customFormat="1">
      <c r="A1088" s="5">
        <v>1086</v>
      </c>
      <c r="B1088" s="17"/>
      <c r="C1088" s="6"/>
      <c r="D1088" s="6"/>
      <c r="E1088" s="6"/>
      <c r="F1088" s="6"/>
      <c r="G1088" s="6"/>
      <c r="H1088" s="6"/>
      <c r="I1088" s="6"/>
      <c r="J1088" s="6"/>
      <c r="K1088" s="6"/>
      <c r="L1088" s="6"/>
      <c r="M1088" s="6"/>
      <c r="N1088" s="6"/>
      <c r="O1088" s="6"/>
      <c r="P1088" s="6"/>
      <c r="Q1088" s="6"/>
      <c r="R1088" s="6"/>
      <c r="S1088" s="6"/>
      <c r="T1088" s="6"/>
      <c r="U1088" s="6"/>
      <c r="V1088" s="6"/>
      <c r="W1088" s="6"/>
      <c r="X1088" s="8"/>
      <c r="Y1088" s="6"/>
      <c r="Z1088" s="6"/>
      <c r="AA1088" s="6"/>
      <c r="AB1088" s="8"/>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c r="BD1088"/>
      <c r="BE1088"/>
      <c r="BF1088"/>
      <c r="BG1088"/>
      <c r="BH1088"/>
    </row>
    <row r="1089" spans="1:60">
      <c r="A1089" s="9">
        <v>1087</v>
      </c>
      <c r="B1089" s="16"/>
      <c r="C1089" s="11"/>
      <c r="D1089" s="11"/>
      <c r="E1089" s="11"/>
      <c r="F1089" s="11"/>
      <c r="G1089" s="11"/>
      <c r="H1089" s="11"/>
      <c r="I1089" s="11"/>
      <c r="J1089" s="11"/>
      <c r="K1089" s="11"/>
      <c r="L1089" s="11"/>
      <c r="M1089" s="11"/>
      <c r="N1089" s="11"/>
      <c r="O1089" s="11"/>
      <c r="P1089" s="11"/>
      <c r="Q1089" s="11"/>
      <c r="R1089" s="11"/>
      <c r="S1089" s="11"/>
      <c r="T1089" s="11"/>
      <c r="U1089" s="11"/>
      <c r="V1089" s="11"/>
      <c r="W1089" s="11"/>
      <c r="X1089" s="15"/>
      <c r="Y1089" s="11"/>
      <c r="Z1089" s="11"/>
      <c r="AA1089" s="11"/>
      <c r="AB1089" s="15"/>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4"/>
      <c r="BD1089" s="14"/>
      <c r="BE1089" s="14"/>
      <c r="BF1089" s="14"/>
      <c r="BG1089" s="14"/>
      <c r="BH1089" s="14"/>
    </row>
    <row r="1090" spans="1:60" s="14" customFormat="1">
      <c r="A1090" s="5">
        <v>1088</v>
      </c>
      <c r="B1090" s="17"/>
      <c r="C1090" s="6"/>
      <c r="D1090" s="6"/>
      <c r="E1090" s="6"/>
      <c r="F1090" s="6"/>
      <c r="G1090" s="6"/>
      <c r="H1090" s="6"/>
      <c r="I1090" s="6"/>
      <c r="J1090" s="6"/>
      <c r="K1090" s="6"/>
      <c r="L1090" s="6"/>
      <c r="M1090" s="6"/>
      <c r="N1090" s="6"/>
      <c r="O1090" s="6"/>
      <c r="P1090" s="6"/>
      <c r="Q1090" s="6"/>
      <c r="R1090" s="6"/>
      <c r="S1090" s="6"/>
      <c r="T1090" s="6"/>
      <c r="U1090" s="6"/>
      <c r="V1090" s="6"/>
      <c r="W1090" s="6"/>
      <c r="X1090" s="8"/>
      <c r="Y1090" s="6"/>
      <c r="Z1090" s="6"/>
      <c r="AA1090" s="6"/>
      <c r="AB1090" s="8"/>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c r="BD1090"/>
      <c r="BE1090"/>
      <c r="BF1090"/>
      <c r="BG1090"/>
      <c r="BH1090"/>
    </row>
    <row r="1091" spans="1:60">
      <c r="A1091" s="9">
        <v>1089</v>
      </c>
      <c r="B1091" s="16"/>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5"/>
      <c r="Y1091" s="11"/>
      <c r="Z1091" s="11"/>
      <c r="AA1091" s="11"/>
      <c r="AB1091" s="15"/>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4"/>
      <c r="BD1091" s="14"/>
      <c r="BE1091" s="14"/>
      <c r="BF1091" s="14"/>
      <c r="BG1091" s="14"/>
      <c r="BH1091" s="14"/>
    </row>
    <row r="1092" spans="1:60" s="14" customFormat="1">
      <c r="A1092" s="5">
        <v>1090</v>
      </c>
      <c r="B1092" s="17"/>
      <c r="C1092" s="6"/>
      <c r="D1092" s="6"/>
      <c r="E1092" s="6"/>
      <c r="F1092" s="6"/>
      <c r="G1092" s="6"/>
      <c r="H1092" s="6"/>
      <c r="I1092" s="6"/>
      <c r="J1092" s="6"/>
      <c r="K1092" s="6"/>
      <c r="L1092" s="6"/>
      <c r="M1092" s="6"/>
      <c r="N1092" s="6"/>
      <c r="O1092" s="6"/>
      <c r="P1092" s="6"/>
      <c r="Q1092" s="6"/>
      <c r="R1092" s="6"/>
      <c r="S1092" s="6"/>
      <c r="T1092" s="6"/>
      <c r="U1092" s="6"/>
      <c r="V1092" s="6"/>
      <c r="W1092" s="6"/>
      <c r="X1092" s="8"/>
      <c r="Y1092" s="6"/>
      <c r="Z1092" s="6"/>
      <c r="AA1092" s="6"/>
      <c r="AB1092" s="8"/>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c r="BD1092"/>
      <c r="BE1092"/>
      <c r="BF1092"/>
      <c r="BG1092"/>
      <c r="BH1092"/>
    </row>
    <row r="1093" spans="1:60">
      <c r="A1093" s="9">
        <v>1091</v>
      </c>
      <c r="B1093" s="16"/>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5"/>
      <c r="Y1093" s="11"/>
      <c r="Z1093" s="11"/>
      <c r="AA1093" s="11"/>
      <c r="AB1093" s="15"/>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4"/>
      <c r="BD1093" s="14"/>
      <c r="BE1093" s="14"/>
      <c r="BF1093" s="14"/>
      <c r="BG1093" s="14"/>
      <c r="BH1093" s="14"/>
    </row>
    <row r="1094" spans="1:60" s="14" customFormat="1">
      <c r="A1094" s="5">
        <v>1092</v>
      </c>
      <c r="B1094" s="17"/>
      <c r="C1094" s="6"/>
      <c r="D1094" s="6"/>
      <c r="E1094" s="6"/>
      <c r="F1094" s="6"/>
      <c r="G1094" s="6"/>
      <c r="H1094" s="6"/>
      <c r="I1094" s="6"/>
      <c r="J1094" s="6"/>
      <c r="K1094" s="6"/>
      <c r="L1094" s="6"/>
      <c r="M1094" s="6"/>
      <c r="N1094" s="6"/>
      <c r="O1094" s="6"/>
      <c r="P1094" s="6"/>
      <c r="Q1094" s="6"/>
      <c r="R1094" s="6"/>
      <c r="S1094" s="6"/>
      <c r="T1094" s="6"/>
      <c r="U1094" s="6"/>
      <c r="V1094" s="6"/>
      <c r="W1094" s="6"/>
      <c r="X1094" s="8"/>
      <c r="Y1094" s="6"/>
      <c r="Z1094" s="6"/>
      <c r="AA1094" s="6"/>
      <c r="AB1094" s="8"/>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c r="BD1094"/>
      <c r="BE1094"/>
      <c r="BF1094"/>
      <c r="BG1094"/>
      <c r="BH1094"/>
    </row>
    <row r="1095" spans="1:60">
      <c r="A1095" s="9">
        <v>1093</v>
      </c>
      <c r="B1095" s="16"/>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5"/>
      <c r="Y1095" s="11"/>
      <c r="Z1095" s="11"/>
      <c r="AA1095" s="11"/>
      <c r="AB1095" s="15"/>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4"/>
      <c r="BD1095" s="14"/>
      <c r="BE1095" s="14"/>
      <c r="BF1095" s="14"/>
      <c r="BG1095" s="14"/>
      <c r="BH1095" s="14"/>
    </row>
    <row r="1096" spans="1:60" s="14" customFormat="1">
      <c r="A1096" s="5">
        <v>1094</v>
      </c>
      <c r="B1096" s="17"/>
      <c r="C1096" s="6"/>
      <c r="D1096" s="6"/>
      <c r="E1096" s="6"/>
      <c r="F1096" s="6"/>
      <c r="G1096" s="6"/>
      <c r="H1096" s="6"/>
      <c r="I1096" s="6"/>
      <c r="J1096" s="6"/>
      <c r="K1096" s="6"/>
      <c r="L1096" s="6"/>
      <c r="M1096" s="6"/>
      <c r="N1096" s="6"/>
      <c r="O1096" s="6"/>
      <c r="P1096" s="6"/>
      <c r="Q1096" s="6"/>
      <c r="R1096" s="6"/>
      <c r="S1096" s="6"/>
      <c r="T1096" s="6"/>
      <c r="U1096" s="6"/>
      <c r="V1096" s="6"/>
      <c r="W1096" s="6"/>
      <c r="X1096" s="8"/>
      <c r="Y1096" s="6"/>
      <c r="Z1096" s="6"/>
      <c r="AA1096" s="6"/>
      <c r="AB1096" s="8"/>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c r="BD1096"/>
      <c r="BE1096"/>
      <c r="BF1096"/>
      <c r="BG1096"/>
      <c r="BH1096"/>
    </row>
    <row r="1097" spans="1:60">
      <c r="A1097" s="9">
        <v>1095</v>
      </c>
      <c r="B1097" s="16"/>
      <c r="C1097" s="11"/>
      <c r="D1097" s="11"/>
      <c r="E1097" s="11"/>
      <c r="F1097" s="11"/>
      <c r="G1097" s="11"/>
      <c r="H1097" s="11"/>
      <c r="I1097" s="11"/>
      <c r="J1097" s="11"/>
      <c r="K1097" s="11"/>
      <c r="L1097" s="11"/>
      <c r="M1097" s="11"/>
      <c r="N1097" s="11"/>
      <c r="O1097" s="11"/>
      <c r="P1097" s="11"/>
      <c r="Q1097" s="11"/>
      <c r="R1097" s="11"/>
      <c r="S1097" s="11"/>
      <c r="T1097" s="11"/>
      <c r="U1097" s="11"/>
      <c r="V1097" s="11"/>
      <c r="W1097" s="11"/>
      <c r="X1097" s="15"/>
      <c r="Y1097" s="11"/>
      <c r="Z1097" s="11"/>
      <c r="AA1097" s="11"/>
      <c r="AB1097" s="15"/>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4"/>
      <c r="BD1097" s="14"/>
      <c r="BE1097" s="14"/>
      <c r="BF1097" s="14"/>
      <c r="BG1097" s="14"/>
      <c r="BH1097" s="14"/>
    </row>
    <row r="1098" spans="1:60" s="14" customFormat="1">
      <c r="A1098" s="5">
        <v>1096</v>
      </c>
      <c r="B1098" s="17"/>
      <c r="C1098" s="6"/>
      <c r="D1098" s="6"/>
      <c r="E1098" s="6"/>
      <c r="F1098" s="6"/>
      <c r="G1098" s="6"/>
      <c r="H1098" s="6"/>
      <c r="I1098" s="6"/>
      <c r="J1098" s="6"/>
      <c r="K1098" s="6"/>
      <c r="L1098" s="6"/>
      <c r="M1098" s="6"/>
      <c r="N1098" s="6"/>
      <c r="O1098" s="6"/>
      <c r="P1098" s="6"/>
      <c r="Q1098" s="6"/>
      <c r="R1098" s="6"/>
      <c r="S1098" s="6"/>
      <c r="T1098" s="6"/>
      <c r="U1098" s="6"/>
      <c r="V1098" s="6"/>
      <c r="W1098" s="6"/>
      <c r="X1098" s="8"/>
      <c r="Y1098" s="6"/>
      <c r="Z1098" s="6"/>
      <c r="AA1098" s="6"/>
      <c r="AB1098" s="8"/>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c r="BD1098"/>
      <c r="BE1098"/>
      <c r="BF1098"/>
      <c r="BG1098"/>
      <c r="BH1098"/>
    </row>
    <row r="1099" spans="1:60">
      <c r="A1099" s="9">
        <v>1097</v>
      </c>
      <c r="B1099" s="16"/>
      <c r="C1099" s="11"/>
      <c r="D1099" s="11"/>
      <c r="E1099" s="11"/>
      <c r="F1099" s="11"/>
      <c r="G1099" s="11"/>
      <c r="H1099" s="11"/>
      <c r="I1099" s="11"/>
      <c r="J1099" s="11"/>
      <c r="K1099" s="11"/>
      <c r="L1099" s="11"/>
      <c r="M1099" s="11"/>
      <c r="N1099" s="11"/>
      <c r="O1099" s="11"/>
      <c r="P1099" s="11"/>
      <c r="Q1099" s="11"/>
      <c r="R1099" s="11"/>
      <c r="S1099" s="11"/>
      <c r="T1099" s="11"/>
      <c r="U1099" s="11"/>
      <c r="V1099" s="11"/>
      <c r="W1099" s="11"/>
      <c r="X1099" s="15"/>
      <c r="Y1099" s="11"/>
      <c r="Z1099" s="11"/>
      <c r="AA1099" s="11"/>
      <c r="AB1099" s="15"/>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4"/>
      <c r="BD1099" s="14"/>
      <c r="BE1099" s="14"/>
      <c r="BF1099" s="14"/>
      <c r="BG1099" s="14"/>
      <c r="BH1099" s="14"/>
    </row>
    <row r="1100" spans="1:60" s="14" customFormat="1">
      <c r="A1100" s="5">
        <v>1098</v>
      </c>
      <c r="B1100" s="17"/>
      <c r="C1100" s="6"/>
      <c r="D1100" s="6"/>
      <c r="E1100" s="6"/>
      <c r="F1100" s="6"/>
      <c r="G1100" s="6"/>
      <c r="H1100" s="6"/>
      <c r="I1100" s="6"/>
      <c r="J1100" s="6"/>
      <c r="K1100" s="6"/>
      <c r="L1100" s="6"/>
      <c r="M1100" s="6"/>
      <c r="N1100" s="6"/>
      <c r="O1100" s="6"/>
      <c r="P1100" s="6"/>
      <c r="Q1100" s="6"/>
      <c r="R1100" s="6"/>
      <c r="S1100" s="6"/>
      <c r="T1100" s="6"/>
      <c r="U1100" s="6"/>
      <c r="V1100" s="6"/>
      <c r="W1100" s="6"/>
      <c r="X1100" s="8"/>
      <c r="Y1100" s="6"/>
      <c r="Z1100" s="6"/>
      <c r="AA1100" s="6"/>
      <c r="AB1100" s="8"/>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c r="BD1100"/>
      <c r="BE1100"/>
      <c r="BF1100"/>
      <c r="BG1100"/>
      <c r="BH1100"/>
    </row>
    <row r="1101" spans="1:60">
      <c r="A1101" s="9">
        <v>1099</v>
      </c>
      <c r="B1101" s="16"/>
      <c r="C1101" s="11"/>
      <c r="D1101" s="11"/>
      <c r="E1101" s="11"/>
      <c r="F1101" s="11"/>
      <c r="G1101" s="11"/>
      <c r="H1101" s="11"/>
      <c r="I1101" s="11"/>
      <c r="J1101" s="11"/>
      <c r="K1101" s="11"/>
      <c r="L1101" s="11"/>
      <c r="M1101" s="11"/>
      <c r="N1101" s="11"/>
      <c r="O1101" s="11"/>
      <c r="P1101" s="11"/>
      <c r="Q1101" s="11"/>
      <c r="R1101" s="11"/>
      <c r="S1101" s="11"/>
      <c r="T1101" s="11"/>
      <c r="U1101" s="11"/>
      <c r="V1101" s="11"/>
      <c r="W1101" s="11"/>
      <c r="X1101" s="15"/>
      <c r="Y1101" s="11"/>
      <c r="Z1101" s="11"/>
      <c r="AA1101" s="11"/>
      <c r="AB1101" s="15"/>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4"/>
      <c r="BD1101" s="14"/>
      <c r="BE1101" s="14"/>
      <c r="BF1101" s="14"/>
      <c r="BG1101" s="14"/>
      <c r="BH1101" s="14"/>
    </row>
    <row r="1102" spans="1:60" s="14" customFormat="1">
      <c r="A1102" s="5">
        <v>1100</v>
      </c>
      <c r="B1102" s="17"/>
      <c r="C1102" s="6"/>
      <c r="D1102" s="6"/>
      <c r="E1102" s="6"/>
      <c r="F1102" s="6"/>
      <c r="G1102" s="6"/>
      <c r="H1102" s="6"/>
      <c r="I1102" s="6"/>
      <c r="J1102" s="6"/>
      <c r="K1102" s="6"/>
      <c r="L1102" s="6"/>
      <c r="M1102" s="6"/>
      <c r="N1102" s="6"/>
      <c r="O1102" s="6"/>
      <c r="P1102" s="6"/>
      <c r="Q1102" s="6"/>
      <c r="R1102" s="6"/>
      <c r="S1102" s="6"/>
      <c r="T1102" s="6"/>
      <c r="U1102" s="6"/>
      <c r="V1102" s="6"/>
      <c r="W1102" s="6"/>
      <c r="X1102" s="8"/>
      <c r="Y1102" s="6"/>
      <c r="Z1102" s="6"/>
      <c r="AA1102" s="6"/>
      <c r="AB1102" s="8"/>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c r="BD1102"/>
      <c r="BE1102"/>
      <c r="BF1102"/>
      <c r="BG1102"/>
      <c r="BH1102"/>
    </row>
    <row r="1103" spans="1:60">
      <c r="A1103" s="9">
        <v>1101</v>
      </c>
      <c r="B1103" s="16"/>
      <c r="C1103" s="11"/>
      <c r="D1103" s="11"/>
      <c r="E1103" s="11"/>
      <c r="F1103" s="11"/>
      <c r="G1103" s="11"/>
      <c r="H1103" s="11"/>
      <c r="I1103" s="11"/>
      <c r="J1103" s="11"/>
      <c r="K1103" s="11"/>
      <c r="L1103" s="11"/>
      <c r="M1103" s="11"/>
      <c r="N1103" s="11"/>
      <c r="O1103" s="11"/>
      <c r="P1103" s="11"/>
      <c r="Q1103" s="11"/>
      <c r="R1103" s="11"/>
      <c r="S1103" s="11"/>
      <c r="T1103" s="11"/>
      <c r="U1103" s="11"/>
      <c r="V1103" s="11"/>
      <c r="W1103" s="11"/>
      <c r="X1103" s="15"/>
      <c r="Y1103" s="11"/>
      <c r="Z1103" s="11"/>
      <c r="AA1103" s="11"/>
      <c r="AB1103" s="15"/>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4"/>
      <c r="BD1103" s="14"/>
      <c r="BE1103" s="14"/>
      <c r="BF1103" s="14"/>
      <c r="BG1103" s="14"/>
      <c r="BH1103" s="14"/>
    </row>
    <row r="1104" spans="1:60" s="14" customFormat="1">
      <c r="A1104" s="5">
        <v>1102</v>
      </c>
      <c r="B1104" s="17"/>
      <c r="C1104" s="6"/>
      <c r="D1104" s="6"/>
      <c r="E1104" s="6"/>
      <c r="F1104" s="6"/>
      <c r="G1104" s="6"/>
      <c r="H1104" s="6"/>
      <c r="I1104" s="6"/>
      <c r="J1104" s="6"/>
      <c r="K1104" s="6"/>
      <c r="L1104" s="6"/>
      <c r="M1104" s="6"/>
      <c r="N1104" s="6"/>
      <c r="O1104" s="6"/>
      <c r="P1104" s="6"/>
      <c r="Q1104" s="6"/>
      <c r="R1104" s="6"/>
      <c r="S1104" s="6"/>
      <c r="T1104" s="6"/>
      <c r="U1104" s="6"/>
      <c r="V1104" s="6"/>
      <c r="W1104" s="6"/>
      <c r="X1104" s="8"/>
      <c r="Y1104" s="6"/>
      <c r="Z1104" s="6"/>
      <c r="AA1104" s="6"/>
      <c r="AB1104" s="8"/>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c r="BD1104"/>
      <c r="BE1104"/>
      <c r="BF1104"/>
      <c r="BG1104"/>
      <c r="BH1104"/>
    </row>
    <row r="1105" spans="1:60">
      <c r="A1105" s="9">
        <v>1103</v>
      </c>
      <c r="B1105" s="16"/>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5"/>
      <c r="Y1105" s="11"/>
      <c r="Z1105" s="11"/>
      <c r="AA1105" s="11"/>
      <c r="AB1105" s="15"/>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4"/>
      <c r="BD1105" s="14"/>
      <c r="BE1105" s="14"/>
      <c r="BF1105" s="14"/>
      <c r="BG1105" s="14"/>
      <c r="BH1105" s="14"/>
    </row>
    <row r="1106" spans="1:60" s="14" customFormat="1">
      <c r="A1106" s="5">
        <v>1104</v>
      </c>
      <c r="B1106" s="17"/>
      <c r="C1106" s="6"/>
      <c r="D1106" s="6"/>
      <c r="E1106" s="6"/>
      <c r="F1106" s="6"/>
      <c r="G1106" s="6"/>
      <c r="H1106" s="6"/>
      <c r="I1106" s="6"/>
      <c r="J1106" s="6"/>
      <c r="K1106" s="6"/>
      <c r="L1106" s="6"/>
      <c r="M1106" s="6"/>
      <c r="N1106" s="6"/>
      <c r="O1106" s="6"/>
      <c r="P1106" s="6"/>
      <c r="Q1106" s="6"/>
      <c r="R1106" s="6"/>
      <c r="S1106" s="6"/>
      <c r="T1106" s="6"/>
      <c r="U1106" s="6"/>
      <c r="V1106" s="6"/>
      <c r="W1106" s="6"/>
      <c r="X1106" s="8"/>
      <c r="Y1106" s="6"/>
      <c r="Z1106" s="6"/>
      <c r="AA1106" s="6"/>
      <c r="AB1106" s="8"/>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c r="BD1106"/>
      <c r="BE1106"/>
      <c r="BF1106"/>
      <c r="BG1106"/>
      <c r="BH1106"/>
    </row>
    <row r="1107" spans="1:60">
      <c r="A1107" s="9">
        <v>1105</v>
      </c>
      <c r="B1107" s="16"/>
      <c r="C1107" s="11"/>
      <c r="D1107" s="11"/>
      <c r="E1107" s="11"/>
      <c r="F1107" s="11"/>
      <c r="G1107" s="11"/>
      <c r="H1107" s="11"/>
      <c r="I1107" s="11"/>
      <c r="J1107" s="11"/>
      <c r="K1107" s="11"/>
      <c r="L1107" s="11"/>
      <c r="M1107" s="11"/>
      <c r="N1107" s="11"/>
      <c r="O1107" s="11"/>
      <c r="P1107" s="11"/>
      <c r="Q1107" s="11"/>
      <c r="R1107" s="11"/>
      <c r="S1107" s="11"/>
      <c r="T1107" s="11"/>
      <c r="U1107" s="11"/>
      <c r="V1107" s="11"/>
      <c r="W1107" s="11"/>
      <c r="X1107" s="15"/>
      <c r="Y1107" s="11"/>
      <c r="Z1107" s="11"/>
      <c r="AA1107" s="11"/>
      <c r="AB1107" s="15"/>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4"/>
      <c r="BD1107" s="14"/>
      <c r="BE1107" s="14"/>
      <c r="BF1107" s="14"/>
      <c r="BG1107" s="14"/>
      <c r="BH1107" s="14"/>
    </row>
    <row r="1108" spans="1:60" s="14" customFormat="1">
      <c r="A1108" s="5">
        <v>1106</v>
      </c>
      <c r="B1108" s="17"/>
      <c r="C1108" s="6"/>
      <c r="D1108" s="6"/>
      <c r="E1108" s="6"/>
      <c r="F1108" s="6"/>
      <c r="G1108" s="6"/>
      <c r="H1108" s="6"/>
      <c r="I1108" s="6"/>
      <c r="J1108" s="6"/>
      <c r="K1108" s="6"/>
      <c r="L1108" s="6"/>
      <c r="M1108" s="6"/>
      <c r="N1108" s="6"/>
      <c r="O1108" s="6"/>
      <c r="P1108" s="6"/>
      <c r="Q1108" s="6"/>
      <c r="R1108" s="6"/>
      <c r="S1108" s="6"/>
      <c r="T1108" s="6"/>
      <c r="U1108" s="6"/>
      <c r="V1108" s="6"/>
      <c r="W1108" s="6"/>
      <c r="X1108" s="8"/>
      <c r="Y1108" s="6"/>
      <c r="Z1108" s="6"/>
      <c r="AA1108" s="6"/>
      <c r="AB1108" s="8"/>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c r="BD1108"/>
      <c r="BE1108"/>
      <c r="BF1108"/>
      <c r="BG1108"/>
      <c r="BH1108"/>
    </row>
    <row r="1109" spans="1:60">
      <c r="A1109" s="9">
        <v>1107</v>
      </c>
      <c r="B1109" s="16"/>
      <c r="C1109" s="11"/>
      <c r="D1109" s="11"/>
      <c r="E1109" s="11"/>
      <c r="F1109" s="11"/>
      <c r="G1109" s="11"/>
      <c r="H1109" s="11"/>
      <c r="I1109" s="11"/>
      <c r="J1109" s="11"/>
      <c r="K1109" s="11"/>
      <c r="L1109" s="11"/>
      <c r="M1109" s="11"/>
      <c r="N1109" s="11"/>
      <c r="O1109" s="11"/>
      <c r="P1109" s="11"/>
      <c r="Q1109" s="11"/>
      <c r="R1109" s="11"/>
      <c r="S1109" s="11"/>
      <c r="T1109" s="11"/>
      <c r="U1109" s="11"/>
      <c r="V1109" s="11"/>
      <c r="W1109" s="11"/>
      <c r="X1109" s="15"/>
      <c r="Y1109" s="11"/>
      <c r="Z1109" s="11"/>
      <c r="AA1109" s="11"/>
      <c r="AB1109" s="15"/>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4"/>
      <c r="BD1109" s="14"/>
      <c r="BE1109" s="14"/>
      <c r="BF1109" s="14"/>
      <c r="BG1109" s="14"/>
      <c r="BH1109" s="14"/>
    </row>
    <row r="1110" spans="1:60" s="14" customFormat="1">
      <c r="A1110" s="5">
        <v>1108</v>
      </c>
      <c r="B1110" s="17"/>
      <c r="C1110" s="6"/>
      <c r="D1110" s="6"/>
      <c r="E1110" s="6"/>
      <c r="F1110" s="6"/>
      <c r="G1110" s="6"/>
      <c r="H1110" s="6"/>
      <c r="I1110" s="6"/>
      <c r="J1110" s="6"/>
      <c r="K1110" s="6"/>
      <c r="L1110" s="6"/>
      <c r="M1110" s="6"/>
      <c r="N1110" s="6"/>
      <c r="O1110" s="6"/>
      <c r="P1110" s="6"/>
      <c r="Q1110" s="6"/>
      <c r="R1110" s="6"/>
      <c r="S1110" s="6"/>
      <c r="T1110" s="6"/>
      <c r="U1110" s="6"/>
      <c r="V1110" s="6"/>
      <c r="W1110" s="6"/>
      <c r="X1110" s="8"/>
      <c r="Y1110" s="6"/>
      <c r="Z1110" s="6"/>
      <c r="AA1110" s="6"/>
      <c r="AB1110" s="8"/>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c r="BD1110"/>
      <c r="BE1110"/>
      <c r="BF1110"/>
      <c r="BG1110"/>
      <c r="BH1110"/>
    </row>
    <row r="1111" spans="1:60">
      <c r="A1111" s="9">
        <v>1109</v>
      </c>
      <c r="B1111" s="16"/>
      <c r="C1111" s="11"/>
      <c r="D1111" s="11"/>
      <c r="E1111" s="11"/>
      <c r="F1111" s="11"/>
      <c r="G1111" s="11"/>
      <c r="H1111" s="11"/>
      <c r="I1111" s="11"/>
      <c r="J1111" s="11"/>
      <c r="K1111" s="11"/>
      <c r="L1111" s="11"/>
      <c r="M1111" s="11"/>
      <c r="N1111" s="11"/>
      <c r="O1111" s="11"/>
      <c r="P1111" s="11"/>
      <c r="Q1111" s="11"/>
      <c r="R1111" s="11"/>
      <c r="S1111" s="11"/>
      <c r="T1111" s="11"/>
      <c r="U1111" s="11"/>
      <c r="V1111" s="11"/>
      <c r="W1111" s="11"/>
      <c r="X1111" s="15"/>
      <c r="Y1111" s="11"/>
      <c r="Z1111" s="11"/>
      <c r="AA1111" s="11"/>
      <c r="AB1111" s="15"/>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4"/>
      <c r="BD1111" s="14"/>
      <c r="BE1111" s="14"/>
      <c r="BF1111" s="14"/>
      <c r="BG1111" s="14"/>
      <c r="BH1111" s="14"/>
    </row>
    <row r="1112" spans="1:60" s="14" customFormat="1">
      <c r="A1112" s="5">
        <v>1110</v>
      </c>
      <c r="B1112" s="17"/>
      <c r="C1112" s="6"/>
      <c r="D1112" s="6"/>
      <c r="E1112" s="6"/>
      <c r="F1112" s="6"/>
      <c r="G1112" s="6"/>
      <c r="H1112" s="6"/>
      <c r="I1112" s="6"/>
      <c r="J1112" s="6"/>
      <c r="K1112" s="6"/>
      <c r="L1112" s="6"/>
      <c r="M1112" s="6"/>
      <c r="N1112" s="6"/>
      <c r="O1112" s="6"/>
      <c r="P1112" s="6"/>
      <c r="Q1112" s="6"/>
      <c r="R1112" s="6"/>
      <c r="S1112" s="6"/>
      <c r="T1112" s="6"/>
      <c r="U1112" s="6"/>
      <c r="V1112" s="6"/>
      <c r="W1112" s="6"/>
      <c r="X1112" s="8"/>
      <c r="Y1112" s="6"/>
      <c r="Z1112" s="6"/>
      <c r="AA1112" s="6"/>
      <c r="AB1112" s="8"/>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c r="BD1112"/>
      <c r="BE1112"/>
      <c r="BF1112"/>
      <c r="BG1112"/>
      <c r="BH1112"/>
    </row>
    <row r="1113" spans="1:60">
      <c r="A1113" s="9">
        <v>1111</v>
      </c>
      <c r="B1113" s="16"/>
      <c r="C1113" s="11"/>
      <c r="D1113" s="11"/>
      <c r="E1113" s="11"/>
      <c r="F1113" s="11"/>
      <c r="G1113" s="11"/>
      <c r="H1113" s="11"/>
      <c r="I1113" s="11"/>
      <c r="J1113" s="11"/>
      <c r="K1113" s="11"/>
      <c r="L1113" s="11"/>
      <c r="M1113" s="11"/>
      <c r="N1113" s="11"/>
      <c r="O1113" s="11"/>
      <c r="P1113" s="11"/>
      <c r="Q1113" s="11"/>
      <c r="R1113" s="11"/>
      <c r="S1113" s="11"/>
      <c r="T1113" s="11"/>
      <c r="U1113" s="11"/>
      <c r="V1113" s="11"/>
      <c r="W1113" s="11"/>
      <c r="X1113" s="15"/>
      <c r="Y1113" s="11"/>
      <c r="Z1113" s="11"/>
      <c r="AA1113" s="11"/>
      <c r="AB1113" s="15"/>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4"/>
      <c r="BD1113" s="14"/>
      <c r="BE1113" s="14"/>
      <c r="BF1113" s="14"/>
      <c r="BG1113" s="14"/>
      <c r="BH1113" s="14"/>
    </row>
    <row r="1114" spans="1:60" s="14" customFormat="1">
      <c r="A1114" s="5">
        <v>1112</v>
      </c>
      <c r="B1114" s="17"/>
      <c r="C1114" s="6"/>
      <c r="D1114" s="6"/>
      <c r="E1114" s="6"/>
      <c r="F1114" s="6"/>
      <c r="G1114" s="6"/>
      <c r="H1114" s="6"/>
      <c r="I1114" s="6"/>
      <c r="J1114" s="6"/>
      <c r="K1114" s="6"/>
      <c r="L1114" s="6"/>
      <c r="M1114" s="6"/>
      <c r="N1114" s="6"/>
      <c r="O1114" s="6"/>
      <c r="P1114" s="6"/>
      <c r="Q1114" s="6"/>
      <c r="R1114" s="6"/>
      <c r="S1114" s="6"/>
      <c r="T1114" s="6"/>
      <c r="U1114" s="6"/>
      <c r="V1114" s="6"/>
      <c r="W1114" s="6"/>
      <c r="X1114" s="8"/>
      <c r="Y1114" s="6"/>
      <c r="Z1114" s="6"/>
      <c r="AA1114" s="6"/>
      <c r="AB1114" s="8"/>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c r="BD1114"/>
      <c r="BE1114"/>
      <c r="BF1114"/>
      <c r="BG1114"/>
      <c r="BH1114"/>
    </row>
    <row r="1115" spans="1:60">
      <c r="A1115" s="9">
        <v>1113</v>
      </c>
      <c r="B1115" s="16"/>
      <c r="C1115" s="11"/>
      <c r="D1115" s="11"/>
      <c r="E1115" s="11"/>
      <c r="F1115" s="11"/>
      <c r="G1115" s="11"/>
      <c r="H1115" s="11"/>
      <c r="I1115" s="11"/>
      <c r="J1115" s="11"/>
      <c r="K1115" s="11"/>
      <c r="L1115" s="11"/>
      <c r="M1115" s="11"/>
      <c r="N1115" s="11"/>
      <c r="O1115" s="11"/>
      <c r="P1115" s="11"/>
      <c r="Q1115" s="11"/>
      <c r="R1115" s="11"/>
      <c r="S1115" s="11"/>
      <c r="T1115" s="11"/>
      <c r="U1115" s="11"/>
      <c r="V1115" s="11"/>
      <c r="W1115" s="11"/>
      <c r="X1115" s="15"/>
      <c r="Y1115" s="11"/>
      <c r="Z1115" s="11"/>
      <c r="AA1115" s="11"/>
      <c r="AB1115" s="15"/>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4"/>
      <c r="BD1115" s="14"/>
      <c r="BE1115" s="14"/>
      <c r="BF1115" s="14"/>
      <c r="BG1115" s="14"/>
      <c r="BH1115" s="14"/>
    </row>
    <row r="1116" spans="1:60" s="14" customFormat="1">
      <c r="A1116" s="5">
        <v>1114</v>
      </c>
      <c r="B1116" s="17"/>
      <c r="C1116" s="6"/>
      <c r="D1116" s="6"/>
      <c r="E1116" s="6"/>
      <c r="F1116" s="6"/>
      <c r="G1116" s="6"/>
      <c r="H1116" s="6"/>
      <c r="I1116" s="6"/>
      <c r="J1116" s="6"/>
      <c r="K1116" s="6"/>
      <c r="L1116" s="6"/>
      <c r="M1116" s="6"/>
      <c r="N1116" s="6"/>
      <c r="O1116" s="6"/>
      <c r="P1116" s="6"/>
      <c r="Q1116" s="6"/>
      <c r="R1116" s="6"/>
      <c r="S1116" s="6"/>
      <c r="T1116" s="6"/>
      <c r="U1116" s="6"/>
      <c r="V1116" s="6"/>
      <c r="W1116" s="6"/>
      <c r="X1116" s="8"/>
      <c r="Y1116" s="6"/>
      <c r="Z1116" s="6"/>
      <c r="AA1116" s="6"/>
      <c r="AB1116" s="8"/>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c r="BD1116"/>
      <c r="BE1116"/>
      <c r="BF1116"/>
      <c r="BG1116"/>
      <c r="BH1116"/>
    </row>
    <row r="1117" spans="1:60">
      <c r="A1117" s="9">
        <v>1115</v>
      </c>
      <c r="B1117" s="16"/>
      <c r="C1117" s="11"/>
      <c r="D1117" s="11"/>
      <c r="E1117" s="11"/>
      <c r="F1117" s="11"/>
      <c r="G1117" s="11"/>
      <c r="H1117" s="11"/>
      <c r="I1117" s="11"/>
      <c r="J1117" s="11"/>
      <c r="K1117" s="11"/>
      <c r="L1117" s="11"/>
      <c r="M1117" s="11"/>
      <c r="N1117" s="11"/>
      <c r="O1117" s="11"/>
      <c r="P1117" s="11"/>
      <c r="Q1117" s="11"/>
      <c r="R1117" s="11"/>
      <c r="S1117" s="11"/>
      <c r="T1117" s="11"/>
      <c r="U1117" s="11"/>
      <c r="V1117" s="11"/>
      <c r="W1117" s="11"/>
      <c r="X1117" s="15"/>
      <c r="Y1117" s="11"/>
      <c r="Z1117" s="11"/>
      <c r="AA1117" s="11"/>
      <c r="AB1117" s="15"/>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4"/>
      <c r="BD1117" s="14"/>
      <c r="BE1117" s="14"/>
      <c r="BF1117" s="14"/>
      <c r="BG1117" s="14"/>
      <c r="BH1117" s="14"/>
    </row>
    <row r="1118" spans="1:60" s="14" customFormat="1">
      <c r="A1118" s="5">
        <v>1116</v>
      </c>
      <c r="B1118" s="17"/>
      <c r="C1118" s="6"/>
      <c r="D1118" s="6"/>
      <c r="E1118" s="6"/>
      <c r="F1118" s="6"/>
      <c r="G1118" s="6"/>
      <c r="H1118" s="6"/>
      <c r="I1118" s="6"/>
      <c r="J1118" s="6"/>
      <c r="K1118" s="6"/>
      <c r="L1118" s="6"/>
      <c r="M1118" s="6"/>
      <c r="N1118" s="6"/>
      <c r="O1118" s="6"/>
      <c r="P1118" s="6"/>
      <c r="Q1118" s="6"/>
      <c r="R1118" s="6"/>
      <c r="S1118" s="6"/>
      <c r="T1118" s="6"/>
      <c r="U1118" s="6"/>
      <c r="V1118" s="6"/>
      <c r="W1118" s="6"/>
      <c r="X1118" s="8"/>
      <c r="Y1118" s="6"/>
      <c r="Z1118" s="6"/>
      <c r="AA1118" s="6"/>
      <c r="AB1118" s="8"/>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c r="BD1118"/>
      <c r="BE1118"/>
      <c r="BF1118"/>
      <c r="BG1118"/>
      <c r="BH1118"/>
    </row>
    <row r="1119" spans="1:60">
      <c r="A1119" s="9">
        <v>1117</v>
      </c>
      <c r="B1119" s="16"/>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5"/>
      <c r="Y1119" s="11"/>
      <c r="Z1119" s="11"/>
      <c r="AA1119" s="11"/>
      <c r="AB1119" s="15"/>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4"/>
      <c r="BD1119" s="14"/>
      <c r="BE1119" s="14"/>
      <c r="BF1119" s="14"/>
      <c r="BG1119" s="14"/>
      <c r="BH1119" s="14"/>
    </row>
    <row r="1120" spans="1:60" s="14" customFormat="1">
      <c r="A1120" s="5">
        <v>1118</v>
      </c>
      <c r="B1120" s="17"/>
      <c r="C1120" s="6"/>
      <c r="D1120" s="6"/>
      <c r="E1120" s="6"/>
      <c r="F1120" s="6"/>
      <c r="G1120" s="6"/>
      <c r="H1120" s="6"/>
      <c r="I1120" s="6"/>
      <c r="J1120" s="6"/>
      <c r="K1120" s="6"/>
      <c r="L1120" s="6"/>
      <c r="M1120" s="6"/>
      <c r="N1120" s="6"/>
      <c r="O1120" s="6"/>
      <c r="P1120" s="6"/>
      <c r="Q1120" s="6"/>
      <c r="R1120" s="6"/>
      <c r="S1120" s="6"/>
      <c r="T1120" s="6"/>
      <c r="U1120" s="6"/>
      <c r="V1120" s="6"/>
      <c r="W1120" s="6"/>
      <c r="X1120" s="8"/>
      <c r="Y1120" s="6"/>
      <c r="Z1120" s="6"/>
      <c r="AA1120" s="6"/>
      <c r="AB1120" s="8"/>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c r="BD1120"/>
      <c r="BE1120"/>
      <c r="BF1120"/>
      <c r="BG1120"/>
      <c r="BH1120"/>
    </row>
    <row r="1121" spans="1:60">
      <c r="A1121" s="9">
        <v>1119</v>
      </c>
      <c r="B1121" s="16"/>
      <c r="C1121" s="11"/>
      <c r="D1121" s="11"/>
      <c r="E1121" s="11"/>
      <c r="F1121" s="11"/>
      <c r="G1121" s="11"/>
      <c r="H1121" s="11"/>
      <c r="I1121" s="11"/>
      <c r="J1121" s="11"/>
      <c r="K1121" s="11"/>
      <c r="L1121" s="11"/>
      <c r="M1121" s="11"/>
      <c r="N1121" s="11"/>
      <c r="O1121" s="11"/>
      <c r="P1121" s="11"/>
      <c r="Q1121" s="11"/>
      <c r="R1121" s="11"/>
      <c r="S1121" s="11"/>
      <c r="T1121" s="11"/>
      <c r="U1121" s="11"/>
      <c r="V1121" s="11"/>
      <c r="W1121" s="11"/>
      <c r="X1121" s="15"/>
      <c r="Y1121" s="11"/>
      <c r="Z1121" s="11"/>
      <c r="AA1121" s="11"/>
      <c r="AB1121" s="15"/>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4"/>
      <c r="BD1121" s="14"/>
      <c r="BE1121" s="14"/>
      <c r="BF1121" s="14"/>
      <c r="BG1121" s="14"/>
      <c r="BH1121" s="14"/>
    </row>
    <row r="1122" spans="1:60" s="14" customFormat="1">
      <c r="A1122" s="5">
        <v>1120</v>
      </c>
      <c r="B1122" s="17"/>
      <c r="C1122" s="6"/>
      <c r="D1122" s="6"/>
      <c r="E1122" s="6"/>
      <c r="F1122" s="6"/>
      <c r="G1122" s="6"/>
      <c r="H1122" s="6"/>
      <c r="I1122" s="6"/>
      <c r="J1122" s="6"/>
      <c r="K1122" s="6"/>
      <c r="L1122" s="6"/>
      <c r="M1122" s="6"/>
      <c r="N1122" s="6"/>
      <c r="O1122" s="6"/>
      <c r="P1122" s="6"/>
      <c r="Q1122" s="6"/>
      <c r="R1122" s="6"/>
      <c r="S1122" s="6"/>
      <c r="T1122" s="6"/>
      <c r="U1122" s="6"/>
      <c r="V1122" s="6"/>
      <c r="W1122" s="6"/>
      <c r="X1122" s="8"/>
      <c r="Y1122" s="6"/>
      <c r="Z1122" s="6"/>
      <c r="AA1122" s="6"/>
      <c r="AB1122" s="8"/>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c r="BD1122"/>
      <c r="BE1122"/>
      <c r="BF1122"/>
      <c r="BG1122"/>
      <c r="BH1122"/>
    </row>
    <row r="1123" spans="1:60">
      <c r="A1123" s="9">
        <v>1121</v>
      </c>
      <c r="B1123" s="16"/>
      <c r="C1123" s="11"/>
      <c r="D1123" s="11"/>
      <c r="E1123" s="11"/>
      <c r="F1123" s="11"/>
      <c r="G1123" s="11"/>
      <c r="H1123" s="11"/>
      <c r="I1123" s="11"/>
      <c r="J1123" s="11"/>
      <c r="K1123" s="11"/>
      <c r="L1123" s="11"/>
      <c r="M1123" s="11"/>
      <c r="N1123" s="11"/>
      <c r="O1123" s="11"/>
      <c r="P1123" s="11"/>
      <c r="Q1123" s="11"/>
      <c r="R1123" s="11"/>
      <c r="S1123" s="11"/>
      <c r="T1123" s="11"/>
      <c r="U1123" s="11"/>
      <c r="V1123" s="11"/>
      <c r="W1123" s="11"/>
      <c r="X1123" s="15"/>
      <c r="Y1123" s="11"/>
      <c r="Z1123" s="11"/>
      <c r="AA1123" s="11"/>
      <c r="AB1123" s="15"/>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4"/>
      <c r="BD1123" s="14"/>
      <c r="BE1123" s="14"/>
      <c r="BF1123" s="14"/>
      <c r="BG1123" s="14"/>
      <c r="BH1123" s="14"/>
    </row>
    <row r="1124" spans="1:60" s="14" customFormat="1">
      <c r="A1124" s="5">
        <v>1122</v>
      </c>
      <c r="B1124" s="17"/>
      <c r="C1124" s="6"/>
      <c r="D1124" s="6"/>
      <c r="E1124" s="6"/>
      <c r="F1124" s="6"/>
      <c r="G1124" s="6"/>
      <c r="H1124" s="6"/>
      <c r="I1124" s="6"/>
      <c r="J1124" s="6"/>
      <c r="K1124" s="6"/>
      <c r="L1124" s="6"/>
      <c r="M1124" s="6"/>
      <c r="N1124" s="6"/>
      <c r="O1124" s="6"/>
      <c r="P1124" s="6"/>
      <c r="Q1124" s="6"/>
      <c r="R1124" s="6"/>
      <c r="S1124" s="6"/>
      <c r="T1124" s="6"/>
      <c r="U1124" s="6"/>
      <c r="V1124" s="6"/>
      <c r="W1124" s="6"/>
      <c r="X1124" s="8"/>
      <c r="Y1124" s="6"/>
      <c r="Z1124" s="6"/>
      <c r="AA1124" s="6"/>
      <c r="AB1124" s="8"/>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c r="BD1124"/>
      <c r="BE1124"/>
      <c r="BF1124"/>
      <c r="BG1124"/>
      <c r="BH1124"/>
    </row>
    <row r="1125" spans="1:60">
      <c r="A1125" s="9">
        <v>1123</v>
      </c>
      <c r="B1125" s="16"/>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5"/>
      <c r="Y1125" s="11"/>
      <c r="Z1125" s="11"/>
      <c r="AA1125" s="11"/>
      <c r="AB1125" s="15"/>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4"/>
      <c r="BD1125" s="14"/>
      <c r="BE1125" s="14"/>
      <c r="BF1125" s="14"/>
      <c r="BG1125" s="14"/>
      <c r="BH1125" s="14"/>
    </row>
    <row r="1126" spans="1:60" s="14" customFormat="1">
      <c r="A1126" s="5">
        <v>1124</v>
      </c>
      <c r="B1126" s="17"/>
      <c r="C1126" s="6"/>
      <c r="D1126" s="6"/>
      <c r="E1126" s="6"/>
      <c r="F1126" s="6"/>
      <c r="G1126" s="6"/>
      <c r="H1126" s="6"/>
      <c r="I1126" s="6"/>
      <c r="J1126" s="6"/>
      <c r="K1126" s="6"/>
      <c r="L1126" s="6"/>
      <c r="M1126" s="6"/>
      <c r="N1126" s="6"/>
      <c r="O1126" s="6"/>
      <c r="P1126" s="6"/>
      <c r="Q1126" s="6"/>
      <c r="R1126" s="6"/>
      <c r="S1126" s="6"/>
      <c r="T1126" s="6"/>
      <c r="U1126" s="6"/>
      <c r="V1126" s="6"/>
      <c r="W1126" s="6"/>
      <c r="X1126" s="8"/>
      <c r="Y1126" s="6"/>
      <c r="Z1126" s="6"/>
      <c r="AA1126" s="6"/>
      <c r="AB1126" s="8"/>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c r="BD1126"/>
      <c r="BE1126"/>
      <c r="BF1126"/>
      <c r="BG1126"/>
      <c r="BH1126"/>
    </row>
    <row r="1127" spans="1:60">
      <c r="A1127" s="9">
        <v>1125</v>
      </c>
      <c r="B1127" s="16"/>
      <c r="C1127" s="11"/>
      <c r="D1127" s="11"/>
      <c r="E1127" s="11"/>
      <c r="F1127" s="11"/>
      <c r="G1127" s="11"/>
      <c r="H1127" s="11"/>
      <c r="I1127" s="11"/>
      <c r="J1127" s="11"/>
      <c r="K1127" s="11"/>
      <c r="L1127" s="11"/>
      <c r="M1127" s="11"/>
      <c r="N1127" s="11"/>
      <c r="O1127" s="11"/>
      <c r="P1127" s="11"/>
      <c r="Q1127" s="11"/>
      <c r="R1127" s="11"/>
      <c r="S1127" s="11"/>
      <c r="T1127" s="11"/>
      <c r="U1127" s="11"/>
      <c r="V1127" s="11"/>
      <c r="W1127" s="11"/>
      <c r="X1127" s="15"/>
      <c r="Y1127" s="11"/>
      <c r="Z1127" s="11"/>
      <c r="AA1127" s="11"/>
      <c r="AB1127" s="15"/>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4"/>
      <c r="BD1127" s="14"/>
      <c r="BE1127" s="14"/>
      <c r="BF1127" s="14"/>
      <c r="BG1127" s="14"/>
      <c r="BH1127" s="14"/>
    </row>
    <row r="1128" spans="1:60" s="14" customFormat="1">
      <c r="A1128" s="5">
        <v>1126</v>
      </c>
      <c r="B1128" s="17"/>
      <c r="C1128" s="6"/>
      <c r="D1128" s="6"/>
      <c r="E1128" s="6"/>
      <c r="F1128" s="6"/>
      <c r="G1128" s="6"/>
      <c r="H1128" s="6"/>
      <c r="I1128" s="6"/>
      <c r="J1128" s="6"/>
      <c r="K1128" s="6"/>
      <c r="L1128" s="6"/>
      <c r="M1128" s="6"/>
      <c r="N1128" s="6"/>
      <c r="O1128" s="6"/>
      <c r="P1128" s="6"/>
      <c r="Q1128" s="6"/>
      <c r="R1128" s="6"/>
      <c r="S1128" s="6"/>
      <c r="T1128" s="6"/>
      <c r="U1128" s="6"/>
      <c r="V1128" s="6"/>
      <c r="W1128" s="6"/>
      <c r="X1128" s="8"/>
      <c r="Y1128" s="6"/>
      <c r="Z1128" s="6"/>
      <c r="AA1128" s="6"/>
      <c r="AB1128" s="8"/>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c r="BD1128"/>
      <c r="BE1128"/>
      <c r="BF1128"/>
      <c r="BG1128"/>
      <c r="BH1128"/>
    </row>
    <row r="1129" spans="1:60">
      <c r="A1129" s="9">
        <v>1127</v>
      </c>
      <c r="B1129" s="16"/>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5"/>
      <c r="Y1129" s="11"/>
      <c r="Z1129" s="11"/>
      <c r="AA1129" s="11"/>
      <c r="AB1129" s="15"/>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4"/>
      <c r="BD1129" s="14"/>
      <c r="BE1129" s="14"/>
      <c r="BF1129" s="14"/>
      <c r="BG1129" s="14"/>
      <c r="BH1129" s="14"/>
    </row>
    <row r="1130" spans="1:60" s="14" customFormat="1">
      <c r="A1130" s="5">
        <v>1128</v>
      </c>
      <c r="B1130" s="17"/>
      <c r="C1130" s="6"/>
      <c r="D1130" s="6"/>
      <c r="E1130" s="6"/>
      <c r="F1130" s="6"/>
      <c r="G1130" s="6"/>
      <c r="H1130" s="6"/>
      <c r="I1130" s="6"/>
      <c r="J1130" s="6"/>
      <c r="K1130" s="6"/>
      <c r="L1130" s="6"/>
      <c r="M1130" s="6"/>
      <c r="N1130" s="6"/>
      <c r="O1130" s="6"/>
      <c r="P1130" s="6"/>
      <c r="Q1130" s="6"/>
      <c r="R1130" s="6"/>
      <c r="S1130" s="6"/>
      <c r="T1130" s="6"/>
      <c r="U1130" s="6"/>
      <c r="V1130" s="6"/>
      <c r="W1130" s="6"/>
      <c r="X1130" s="8"/>
      <c r="Y1130" s="6"/>
      <c r="Z1130" s="6"/>
      <c r="AA1130" s="6"/>
      <c r="AB1130" s="8"/>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c r="BD1130"/>
      <c r="BE1130"/>
      <c r="BF1130"/>
      <c r="BG1130"/>
      <c r="BH1130"/>
    </row>
    <row r="1131" spans="1:60">
      <c r="A1131" s="9">
        <v>1129</v>
      </c>
      <c r="B1131" s="16"/>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5"/>
      <c r="Y1131" s="11"/>
      <c r="Z1131" s="11"/>
      <c r="AA1131" s="11"/>
      <c r="AB1131" s="15"/>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4"/>
      <c r="BD1131" s="14"/>
      <c r="BE1131" s="14"/>
      <c r="BF1131" s="14"/>
      <c r="BG1131" s="14"/>
      <c r="BH1131" s="14"/>
    </row>
    <row r="1132" spans="1:60" s="14" customFormat="1">
      <c r="A1132" s="5">
        <v>1130</v>
      </c>
      <c r="B1132" s="17"/>
      <c r="C1132" s="6"/>
      <c r="D1132" s="6"/>
      <c r="E1132" s="6"/>
      <c r="F1132" s="6"/>
      <c r="G1132" s="6"/>
      <c r="H1132" s="6"/>
      <c r="I1132" s="6"/>
      <c r="J1132" s="6"/>
      <c r="K1132" s="6"/>
      <c r="L1132" s="6"/>
      <c r="M1132" s="6"/>
      <c r="N1132" s="6"/>
      <c r="O1132" s="6"/>
      <c r="P1132" s="6"/>
      <c r="Q1132" s="6"/>
      <c r="R1132" s="6"/>
      <c r="S1132" s="6"/>
      <c r="T1132" s="6"/>
      <c r="U1132" s="6"/>
      <c r="V1132" s="6"/>
      <c r="W1132" s="6"/>
      <c r="X1132" s="8"/>
      <c r="Y1132" s="6"/>
      <c r="Z1132" s="6"/>
      <c r="AA1132" s="6"/>
      <c r="AB1132" s="8"/>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c r="BD1132"/>
      <c r="BE1132"/>
      <c r="BF1132"/>
      <c r="BG1132"/>
      <c r="BH1132"/>
    </row>
    <row r="1133" spans="1:60">
      <c r="A1133" s="9">
        <v>1131</v>
      </c>
      <c r="B1133" s="16"/>
      <c r="C1133" s="11"/>
      <c r="D1133" s="11"/>
      <c r="E1133" s="11"/>
      <c r="F1133" s="11"/>
      <c r="G1133" s="11"/>
      <c r="H1133" s="11"/>
      <c r="I1133" s="11"/>
      <c r="J1133" s="11"/>
      <c r="K1133" s="11"/>
      <c r="L1133" s="11"/>
      <c r="M1133" s="11"/>
      <c r="N1133" s="11"/>
      <c r="O1133" s="11"/>
      <c r="P1133" s="11"/>
      <c r="Q1133" s="11"/>
      <c r="R1133" s="11"/>
      <c r="S1133" s="11"/>
      <c r="T1133" s="11"/>
      <c r="U1133" s="11"/>
      <c r="V1133" s="11"/>
      <c r="W1133" s="11"/>
      <c r="X1133" s="15"/>
      <c r="Y1133" s="11"/>
      <c r="Z1133" s="11"/>
      <c r="AA1133" s="11"/>
      <c r="AB1133" s="15"/>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4"/>
      <c r="BD1133" s="14"/>
      <c r="BE1133" s="14"/>
      <c r="BF1133" s="14"/>
      <c r="BG1133" s="14"/>
      <c r="BH1133" s="14"/>
    </row>
    <row r="1134" spans="1:60" s="14" customFormat="1">
      <c r="A1134" s="5">
        <v>1132</v>
      </c>
      <c r="B1134" s="17"/>
      <c r="C1134" s="6"/>
      <c r="D1134" s="6"/>
      <c r="E1134" s="6"/>
      <c r="F1134" s="6"/>
      <c r="G1134" s="6"/>
      <c r="H1134" s="6"/>
      <c r="I1134" s="6"/>
      <c r="J1134" s="6"/>
      <c r="K1134" s="6"/>
      <c r="L1134" s="6"/>
      <c r="M1134" s="6"/>
      <c r="N1134" s="6"/>
      <c r="O1134" s="6"/>
      <c r="P1134" s="6"/>
      <c r="Q1134" s="6"/>
      <c r="R1134" s="6"/>
      <c r="S1134" s="6"/>
      <c r="T1134" s="6"/>
      <c r="U1134" s="6"/>
      <c r="V1134" s="6"/>
      <c r="W1134" s="6"/>
      <c r="X1134" s="8"/>
      <c r="Y1134" s="6"/>
      <c r="Z1134" s="6"/>
      <c r="AA1134" s="6"/>
      <c r="AB1134" s="8"/>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c r="BD1134"/>
      <c r="BE1134"/>
      <c r="BF1134"/>
      <c r="BG1134"/>
      <c r="BH1134"/>
    </row>
    <row r="1135" spans="1:60">
      <c r="A1135" s="9">
        <v>1133</v>
      </c>
      <c r="B1135" s="16"/>
      <c r="C1135" s="11"/>
      <c r="D1135" s="11"/>
      <c r="E1135" s="11"/>
      <c r="F1135" s="11"/>
      <c r="G1135" s="11"/>
      <c r="H1135" s="11"/>
      <c r="I1135" s="11"/>
      <c r="J1135" s="11"/>
      <c r="K1135" s="11"/>
      <c r="L1135" s="11"/>
      <c r="M1135" s="11"/>
      <c r="N1135" s="11"/>
      <c r="O1135" s="11"/>
      <c r="P1135" s="11"/>
      <c r="Q1135" s="11"/>
      <c r="R1135" s="11"/>
      <c r="S1135" s="11"/>
      <c r="T1135" s="11"/>
      <c r="U1135" s="11"/>
      <c r="V1135" s="11"/>
      <c r="W1135" s="11"/>
      <c r="X1135" s="15"/>
      <c r="Y1135" s="11"/>
      <c r="Z1135" s="11"/>
      <c r="AA1135" s="11"/>
      <c r="AB1135" s="15"/>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4"/>
      <c r="BD1135" s="14"/>
      <c r="BE1135" s="14"/>
      <c r="BF1135" s="14"/>
      <c r="BG1135" s="14"/>
      <c r="BH1135" s="14"/>
    </row>
    <row r="1136" spans="1:60" s="14" customFormat="1">
      <c r="A1136" s="5">
        <v>1134</v>
      </c>
      <c r="B1136" s="17"/>
      <c r="C1136" s="6"/>
      <c r="D1136" s="6"/>
      <c r="E1136" s="6"/>
      <c r="F1136" s="6"/>
      <c r="G1136" s="6"/>
      <c r="H1136" s="6"/>
      <c r="I1136" s="6"/>
      <c r="J1136" s="6"/>
      <c r="K1136" s="6"/>
      <c r="L1136" s="6"/>
      <c r="M1136" s="6"/>
      <c r="N1136" s="6"/>
      <c r="O1136" s="6"/>
      <c r="P1136" s="6"/>
      <c r="Q1136" s="6"/>
      <c r="R1136" s="6"/>
      <c r="S1136" s="6"/>
      <c r="T1136" s="6"/>
      <c r="U1136" s="6"/>
      <c r="V1136" s="6"/>
      <c r="W1136" s="6"/>
      <c r="X1136" s="8"/>
      <c r="Y1136" s="6"/>
      <c r="Z1136" s="6"/>
      <c r="AA1136" s="6"/>
      <c r="AB1136" s="8"/>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c r="BD1136"/>
      <c r="BE1136"/>
      <c r="BF1136"/>
      <c r="BG1136"/>
      <c r="BH1136"/>
    </row>
    <row r="1137" spans="1:60">
      <c r="A1137" s="9">
        <v>1135</v>
      </c>
      <c r="B1137" s="16"/>
      <c r="C1137" s="11"/>
      <c r="D1137" s="11"/>
      <c r="E1137" s="11"/>
      <c r="F1137" s="11"/>
      <c r="G1137" s="11"/>
      <c r="H1137" s="11"/>
      <c r="I1137" s="11"/>
      <c r="J1137" s="11"/>
      <c r="K1137" s="11"/>
      <c r="L1137" s="11"/>
      <c r="M1137" s="11"/>
      <c r="N1137" s="11"/>
      <c r="O1137" s="11"/>
      <c r="P1137" s="11"/>
      <c r="Q1137" s="11"/>
      <c r="R1137" s="11"/>
      <c r="S1137" s="11"/>
      <c r="T1137" s="11"/>
      <c r="U1137" s="11"/>
      <c r="V1137" s="11"/>
      <c r="W1137" s="11"/>
      <c r="X1137" s="15"/>
      <c r="Y1137" s="11"/>
      <c r="Z1137" s="11"/>
      <c r="AA1137" s="11"/>
      <c r="AB1137" s="15"/>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4"/>
      <c r="BD1137" s="14"/>
      <c r="BE1137" s="14"/>
      <c r="BF1137" s="14"/>
      <c r="BG1137" s="14"/>
      <c r="BH1137" s="14"/>
    </row>
    <row r="1138" spans="1:60" s="14" customFormat="1">
      <c r="A1138" s="5">
        <v>1136</v>
      </c>
      <c r="B1138" s="17"/>
      <c r="C1138" s="6"/>
      <c r="D1138" s="6"/>
      <c r="E1138" s="6"/>
      <c r="F1138" s="6"/>
      <c r="G1138" s="6"/>
      <c r="H1138" s="6"/>
      <c r="I1138" s="6"/>
      <c r="J1138" s="6"/>
      <c r="K1138" s="6"/>
      <c r="L1138" s="6"/>
      <c r="M1138" s="6"/>
      <c r="N1138" s="6"/>
      <c r="O1138" s="6"/>
      <c r="P1138" s="6"/>
      <c r="Q1138" s="6"/>
      <c r="R1138" s="6"/>
      <c r="S1138" s="6"/>
      <c r="T1138" s="6"/>
      <c r="U1138" s="6"/>
      <c r="V1138" s="6"/>
      <c r="W1138" s="6"/>
      <c r="X1138" s="8"/>
      <c r="Y1138" s="6"/>
      <c r="Z1138" s="6"/>
      <c r="AA1138" s="6"/>
      <c r="AB1138" s="8"/>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c r="BD1138"/>
      <c r="BE1138"/>
      <c r="BF1138"/>
      <c r="BG1138"/>
      <c r="BH1138"/>
    </row>
    <row r="1139" spans="1:60">
      <c r="A1139" s="9">
        <v>1137</v>
      </c>
      <c r="B1139" s="16"/>
      <c r="C1139" s="11"/>
      <c r="D1139" s="11"/>
      <c r="E1139" s="11"/>
      <c r="F1139" s="11"/>
      <c r="G1139" s="11"/>
      <c r="H1139" s="11"/>
      <c r="I1139" s="11"/>
      <c r="J1139" s="11"/>
      <c r="K1139" s="11"/>
      <c r="L1139" s="11"/>
      <c r="M1139" s="11"/>
      <c r="N1139" s="11"/>
      <c r="O1139" s="11"/>
      <c r="P1139" s="11"/>
      <c r="Q1139" s="11"/>
      <c r="R1139" s="11"/>
      <c r="S1139" s="11"/>
      <c r="T1139" s="11"/>
      <c r="U1139" s="11"/>
      <c r="V1139" s="11"/>
      <c r="W1139" s="11"/>
      <c r="X1139" s="15"/>
      <c r="Y1139" s="11"/>
      <c r="Z1139" s="11"/>
      <c r="AA1139" s="11"/>
      <c r="AB1139" s="15"/>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4"/>
      <c r="BD1139" s="14"/>
      <c r="BE1139" s="14"/>
      <c r="BF1139" s="14"/>
      <c r="BG1139" s="14"/>
      <c r="BH1139" s="14"/>
    </row>
    <row r="1140" spans="1:60" s="14" customFormat="1">
      <c r="A1140" s="5">
        <v>1138</v>
      </c>
      <c r="B1140" s="17"/>
      <c r="C1140" s="6"/>
      <c r="D1140" s="6"/>
      <c r="E1140" s="6"/>
      <c r="F1140" s="6"/>
      <c r="G1140" s="6"/>
      <c r="H1140" s="6"/>
      <c r="I1140" s="6"/>
      <c r="J1140" s="6"/>
      <c r="K1140" s="6"/>
      <c r="L1140" s="6"/>
      <c r="M1140" s="6"/>
      <c r="N1140" s="6"/>
      <c r="O1140" s="6"/>
      <c r="P1140" s="6"/>
      <c r="Q1140" s="6"/>
      <c r="R1140" s="6"/>
      <c r="S1140" s="6"/>
      <c r="T1140" s="6"/>
      <c r="U1140" s="6"/>
      <c r="V1140" s="6"/>
      <c r="W1140" s="6"/>
      <c r="X1140" s="8"/>
      <c r="Y1140" s="6"/>
      <c r="Z1140" s="6"/>
      <c r="AA1140" s="6"/>
      <c r="AB1140" s="8"/>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c r="BD1140"/>
      <c r="BE1140"/>
      <c r="BF1140"/>
      <c r="BG1140"/>
      <c r="BH1140"/>
    </row>
    <row r="1141" spans="1:60">
      <c r="A1141" s="9">
        <v>1139</v>
      </c>
      <c r="B1141" s="16"/>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5"/>
      <c r="Y1141" s="11"/>
      <c r="Z1141" s="11"/>
      <c r="AA1141" s="11"/>
      <c r="AB1141" s="15"/>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4"/>
      <c r="BD1141" s="14"/>
      <c r="BE1141" s="14"/>
      <c r="BF1141" s="14"/>
      <c r="BG1141" s="14"/>
      <c r="BH1141" s="14"/>
    </row>
    <row r="1142" spans="1:60" s="14" customFormat="1">
      <c r="A1142" s="5">
        <v>1140</v>
      </c>
      <c r="B1142" s="17"/>
      <c r="C1142" s="6"/>
      <c r="D1142" s="6"/>
      <c r="E1142" s="6"/>
      <c r="F1142" s="6"/>
      <c r="G1142" s="6"/>
      <c r="H1142" s="6"/>
      <c r="I1142" s="6"/>
      <c r="J1142" s="6"/>
      <c r="K1142" s="6"/>
      <c r="L1142" s="6"/>
      <c r="M1142" s="6"/>
      <c r="N1142" s="6"/>
      <c r="O1142" s="6"/>
      <c r="P1142" s="6"/>
      <c r="Q1142" s="6"/>
      <c r="R1142" s="6"/>
      <c r="S1142" s="6"/>
      <c r="T1142" s="6"/>
      <c r="U1142" s="6"/>
      <c r="V1142" s="6"/>
      <c r="W1142" s="6"/>
      <c r="X1142" s="8"/>
      <c r="Y1142" s="6"/>
      <c r="Z1142" s="6"/>
      <c r="AA1142" s="6"/>
      <c r="AB1142" s="8"/>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c r="BD1142"/>
      <c r="BE1142"/>
      <c r="BF1142"/>
      <c r="BG1142"/>
      <c r="BH1142"/>
    </row>
    <row r="1143" spans="1:60">
      <c r="A1143" s="9">
        <v>1141</v>
      </c>
      <c r="B1143" s="16"/>
      <c r="C1143" s="11"/>
      <c r="D1143" s="11"/>
      <c r="E1143" s="11"/>
      <c r="F1143" s="11"/>
      <c r="G1143" s="11"/>
      <c r="H1143" s="11"/>
      <c r="I1143" s="11"/>
      <c r="J1143" s="11"/>
      <c r="K1143" s="11"/>
      <c r="L1143" s="11"/>
      <c r="M1143" s="11"/>
      <c r="N1143" s="11"/>
      <c r="O1143" s="11"/>
      <c r="P1143" s="11"/>
      <c r="Q1143" s="11"/>
      <c r="R1143" s="11"/>
      <c r="S1143" s="11"/>
      <c r="T1143" s="11"/>
      <c r="U1143" s="11"/>
      <c r="V1143" s="11"/>
      <c r="W1143" s="11"/>
      <c r="X1143" s="15"/>
      <c r="Y1143" s="11"/>
      <c r="Z1143" s="11"/>
      <c r="AA1143" s="11"/>
      <c r="AB1143" s="15"/>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4"/>
      <c r="BD1143" s="14"/>
      <c r="BE1143" s="14"/>
      <c r="BF1143" s="14"/>
      <c r="BG1143" s="14"/>
      <c r="BH1143" s="14"/>
    </row>
    <row r="1144" spans="1:60" s="14" customFormat="1">
      <c r="A1144" s="5">
        <v>1142</v>
      </c>
      <c r="B1144" s="17"/>
      <c r="C1144" s="6"/>
      <c r="D1144" s="6"/>
      <c r="E1144" s="6"/>
      <c r="F1144" s="6"/>
      <c r="G1144" s="6"/>
      <c r="H1144" s="6"/>
      <c r="I1144" s="6"/>
      <c r="J1144" s="6"/>
      <c r="K1144" s="6"/>
      <c r="L1144" s="6"/>
      <c r="M1144" s="6"/>
      <c r="N1144" s="6"/>
      <c r="O1144" s="6"/>
      <c r="P1144" s="6"/>
      <c r="Q1144" s="6"/>
      <c r="R1144" s="6"/>
      <c r="S1144" s="6"/>
      <c r="T1144" s="6"/>
      <c r="U1144" s="6"/>
      <c r="V1144" s="6"/>
      <c r="W1144" s="6"/>
      <c r="X1144" s="8"/>
      <c r="Y1144" s="6"/>
      <c r="Z1144" s="6"/>
      <c r="AA1144" s="6"/>
      <c r="AB1144" s="8"/>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c r="BD1144"/>
      <c r="BE1144"/>
      <c r="BF1144"/>
      <c r="BG1144"/>
      <c r="BH1144"/>
    </row>
    <row r="1145" spans="1:60">
      <c r="A1145" s="9">
        <v>1143</v>
      </c>
      <c r="B1145" s="16"/>
      <c r="C1145" s="11"/>
      <c r="D1145" s="11"/>
      <c r="E1145" s="11"/>
      <c r="F1145" s="11"/>
      <c r="G1145" s="11"/>
      <c r="H1145" s="11"/>
      <c r="I1145" s="11"/>
      <c r="J1145" s="11"/>
      <c r="K1145" s="11"/>
      <c r="L1145" s="11"/>
      <c r="M1145" s="11"/>
      <c r="N1145" s="11"/>
      <c r="O1145" s="11"/>
      <c r="P1145" s="11"/>
      <c r="Q1145" s="11"/>
      <c r="R1145" s="11"/>
      <c r="S1145" s="11"/>
      <c r="T1145" s="11"/>
      <c r="U1145" s="11"/>
      <c r="V1145" s="11"/>
      <c r="W1145" s="11"/>
      <c r="X1145" s="15"/>
      <c r="Y1145" s="11"/>
      <c r="Z1145" s="11"/>
      <c r="AA1145" s="11"/>
      <c r="AB1145" s="15"/>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4"/>
      <c r="BD1145" s="14"/>
      <c r="BE1145" s="14"/>
      <c r="BF1145" s="14"/>
      <c r="BG1145" s="14"/>
      <c r="BH1145" s="14"/>
    </row>
    <row r="1146" spans="1:60" s="14" customFormat="1">
      <c r="A1146" s="5">
        <v>1144</v>
      </c>
      <c r="B1146" s="17"/>
      <c r="C1146" s="6"/>
      <c r="D1146" s="6"/>
      <c r="E1146" s="6"/>
      <c r="F1146" s="6"/>
      <c r="G1146" s="6"/>
      <c r="H1146" s="6"/>
      <c r="I1146" s="6"/>
      <c r="J1146" s="6"/>
      <c r="K1146" s="6"/>
      <c r="L1146" s="6"/>
      <c r="M1146" s="6"/>
      <c r="N1146" s="6"/>
      <c r="O1146" s="6"/>
      <c r="P1146" s="6"/>
      <c r="Q1146" s="6"/>
      <c r="R1146" s="6"/>
      <c r="S1146" s="6"/>
      <c r="T1146" s="6"/>
      <c r="U1146" s="6"/>
      <c r="V1146" s="6"/>
      <c r="W1146" s="6"/>
      <c r="X1146" s="8"/>
      <c r="Y1146" s="6"/>
      <c r="Z1146" s="6"/>
      <c r="AA1146" s="6"/>
      <c r="AB1146" s="8"/>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c r="BD1146"/>
      <c r="BE1146"/>
      <c r="BF1146"/>
      <c r="BG1146"/>
      <c r="BH1146"/>
    </row>
    <row r="1147" spans="1:60">
      <c r="A1147" s="9">
        <v>1145</v>
      </c>
      <c r="B1147" s="16"/>
      <c r="C1147" s="11"/>
      <c r="D1147" s="11"/>
      <c r="E1147" s="11"/>
      <c r="F1147" s="11"/>
      <c r="G1147" s="11"/>
      <c r="H1147" s="11"/>
      <c r="I1147" s="11"/>
      <c r="J1147" s="11"/>
      <c r="K1147" s="11"/>
      <c r="L1147" s="11"/>
      <c r="M1147" s="11"/>
      <c r="N1147" s="11"/>
      <c r="O1147" s="11"/>
      <c r="P1147" s="11"/>
      <c r="Q1147" s="11"/>
      <c r="R1147" s="11"/>
      <c r="S1147" s="11"/>
      <c r="T1147" s="11"/>
      <c r="U1147" s="11"/>
      <c r="V1147" s="11"/>
      <c r="W1147" s="11"/>
      <c r="X1147" s="15"/>
      <c r="Y1147" s="11"/>
      <c r="Z1147" s="11"/>
      <c r="AA1147" s="11"/>
      <c r="AB1147" s="15"/>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4"/>
      <c r="BD1147" s="14"/>
      <c r="BE1147" s="14"/>
      <c r="BF1147" s="14"/>
      <c r="BG1147" s="14"/>
      <c r="BH1147" s="14"/>
    </row>
    <row r="1148" spans="1:60" s="14" customFormat="1">
      <c r="A1148" s="5">
        <v>1146</v>
      </c>
      <c r="B1148" s="17"/>
      <c r="C1148" s="6"/>
      <c r="D1148" s="6"/>
      <c r="E1148" s="6"/>
      <c r="F1148" s="6"/>
      <c r="G1148" s="6"/>
      <c r="H1148" s="6"/>
      <c r="I1148" s="6"/>
      <c r="J1148" s="6"/>
      <c r="K1148" s="6"/>
      <c r="L1148" s="6"/>
      <c r="M1148" s="6"/>
      <c r="N1148" s="6"/>
      <c r="O1148" s="6"/>
      <c r="P1148" s="6"/>
      <c r="Q1148" s="6"/>
      <c r="R1148" s="6"/>
      <c r="S1148" s="6"/>
      <c r="T1148" s="6"/>
      <c r="U1148" s="6"/>
      <c r="V1148" s="6"/>
      <c r="W1148" s="6"/>
      <c r="X1148" s="8"/>
      <c r="Y1148" s="6"/>
      <c r="Z1148" s="6"/>
      <c r="AA1148" s="6"/>
      <c r="AB1148" s="8"/>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c r="BD1148"/>
      <c r="BE1148"/>
      <c r="BF1148"/>
      <c r="BG1148"/>
      <c r="BH1148"/>
    </row>
    <row r="1149" spans="1:60">
      <c r="A1149" s="9">
        <v>1147</v>
      </c>
      <c r="B1149" s="16"/>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5"/>
      <c r="Y1149" s="11"/>
      <c r="Z1149" s="11"/>
      <c r="AA1149" s="11"/>
      <c r="AB1149" s="15"/>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4"/>
      <c r="BD1149" s="14"/>
      <c r="BE1149" s="14"/>
      <c r="BF1149" s="14"/>
      <c r="BG1149" s="14"/>
      <c r="BH1149" s="14"/>
    </row>
    <row r="1150" spans="1:60" s="14" customFormat="1">
      <c r="A1150" s="5">
        <v>1148</v>
      </c>
      <c r="B1150" s="17"/>
      <c r="C1150" s="6"/>
      <c r="D1150" s="6"/>
      <c r="E1150" s="6"/>
      <c r="F1150" s="6"/>
      <c r="G1150" s="6"/>
      <c r="H1150" s="6"/>
      <c r="I1150" s="6"/>
      <c r="J1150" s="6"/>
      <c r="K1150" s="6"/>
      <c r="L1150" s="6"/>
      <c r="M1150" s="6"/>
      <c r="N1150" s="6"/>
      <c r="O1150" s="6"/>
      <c r="P1150" s="6"/>
      <c r="Q1150" s="6"/>
      <c r="R1150" s="6"/>
      <c r="S1150" s="6"/>
      <c r="T1150" s="6"/>
      <c r="U1150" s="6"/>
      <c r="V1150" s="6"/>
      <c r="W1150" s="6"/>
      <c r="X1150" s="8"/>
      <c r="Y1150" s="6"/>
      <c r="Z1150" s="6"/>
      <c r="AA1150" s="6"/>
      <c r="AB1150" s="8"/>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c r="BD1150"/>
      <c r="BE1150"/>
      <c r="BF1150"/>
      <c r="BG1150"/>
      <c r="BH1150"/>
    </row>
    <row r="1151" spans="1:60">
      <c r="A1151" s="9">
        <v>1149</v>
      </c>
      <c r="B1151" s="16"/>
      <c r="C1151" s="11"/>
      <c r="D1151" s="11"/>
      <c r="E1151" s="11"/>
      <c r="F1151" s="11"/>
      <c r="G1151" s="11"/>
      <c r="H1151" s="11"/>
      <c r="I1151" s="11"/>
      <c r="J1151" s="11"/>
      <c r="K1151" s="11"/>
      <c r="L1151" s="11"/>
      <c r="M1151" s="11"/>
      <c r="N1151" s="11"/>
      <c r="O1151" s="11"/>
      <c r="P1151" s="11"/>
      <c r="Q1151" s="11"/>
      <c r="R1151" s="11"/>
      <c r="S1151" s="11"/>
      <c r="T1151" s="11"/>
      <c r="U1151" s="11"/>
      <c r="V1151" s="11"/>
      <c r="W1151" s="11"/>
      <c r="X1151" s="15"/>
      <c r="Y1151" s="11"/>
      <c r="Z1151" s="11"/>
      <c r="AA1151" s="11"/>
      <c r="AB1151" s="15"/>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4"/>
      <c r="BD1151" s="14"/>
      <c r="BE1151" s="14"/>
      <c r="BF1151" s="14"/>
      <c r="BG1151" s="14"/>
      <c r="BH1151" s="14"/>
    </row>
    <row r="1152" spans="1:60" s="14" customFormat="1">
      <c r="A1152" s="5">
        <v>1150</v>
      </c>
      <c r="B1152" s="17"/>
      <c r="C1152" s="6"/>
      <c r="D1152" s="6"/>
      <c r="E1152" s="6"/>
      <c r="F1152" s="6"/>
      <c r="G1152" s="6"/>
      <c r="H1152" s="6"/>
      <c r="I1152" s="6"/>
      <c r="J1152" s="6"/>
      <c r="K1152" s="6"/>
      <c r="L1152" s="6"/>
      <c r="M1152" s="6"/>
      <c r="N1152" s="6"/>
      <c r="O1152" s="6"/>
      <c r="P1152" s="6"/>
      <c r="Q1152" s="6"/>
      <c r="R1152" s="6"/>
      <c r="S1152" s="6"/>
      <c r="T1152" s="6"/>
      <c r="U1152" s="6"/>
      <c r="V1152" s="6"/>
      <c r="W1152" s="6"/>
      <c r="X1152" s="8"/>
      <c r="Y1152" s="6"/>
      <c r="Z1152" s="6"/>
      <c r="AA1152" s="6"/>
      <c r="AB1152" s="8"/>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c r="BD1152"/>
      <c r="BE1152"/>
      <c r="BF1152"/>
      <c r="BG1152"/>
      <c r="BH1152"/>
    </row>
    <row r="1153" spans="1:60">
      <c r="A1153" s="9">
        <v>1151</v>
      </c>
      <c r="B1153" s="16"/>
      <c r="C1153" s="11"/>
      <c r="D1153" s="11"/>
      <c r="E1153" s="11"/>
      <c r="F1153" s="11"/>
      <c r="G1153" s="11"/>
      <c r="H1153" s="11"/>
      <c r="I1153" s="11"/>
      <c r="J1153" s="11"/>
      <c r="K1153" s="11"/>
      <c r="L1153" s="11"/>
      <c r="M1153" s="11"/>
      <c r="N1153" s="11"/>
      <c r="O1153" s="11"/>
      <c r="P1153" s="11"/>
      <c r="Q1153" s="11"/>
      <c r="R1153" s="11"/>
      <c r="S1153" s="11"/>
      <c r="T1153" s="11"/>
      <c r="U1153" s="11"/>
      <c r="V1153" s="11"/>
      <c r="W1153" s="11"/>
      <c r="X1153" s="15"/>
      <c r="Y1153" s="11"/>
      <c r="Z1153" s="11"/>
      <c r="AA1153" s="11"/>
      <c r="AB1153" s="15"/>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4"/>
      <c r="BD1153" s="14"/>
      <c r="BE1153" s="14"/>
      <c r="BF1153" s="14"/>
      <c r="BG1153" s="14"/>
      <c r="BH1153" s="14"/>
    </row>
    <row r="1154" spans="1:60" s="14" customFormat="1">
      <c r="A1154" s="5">
        <v>1152</v>
      </c>
      <c r="B1154" s="17"/>
      <c r="C1154" s="6"/>
      <c r="D1154" s="6"/>
      <c r="E1154" s="6"/>
      <c r="F1154" s="6"/>
      <c r="G1154" s="6"/>
      <c r="H1154" s="6"/>
      <c r="I1154" s="6"/>
      <c r="J1154" s="6"/>
      <c r="K1154" s="6"/>
      <c r="L1154" s="6"/>
      <c r="M1154" s="6"/>
      <c r="N1154" s="6"/>
      <c r="O1154" s="6"/>
      <c r="P1154" s="6"/>
      <c r="Q1154" s="6"/>
      <c r="R1154" s="6"/>
      <c r="S1154" s="6"/>
      <c r="T1154" s="6"/>
      <c r="U1154" s="6"/>
      <c r="V1154" s="6"/>
      <c r="W1154" s="6"/>
      <c r="X1154" s="8"/>
      <c r="Y1154" s="6"/>
      <c r="Z1154" s="6"/>
      <c r="AA1154" s="6"/>
      <c r="AB1154" s="8"/>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c r="BD1154"/>
      <c r="BE1154"/>
      <c r="BF1154"/>
      <c r="BG1154"/>
      <c r="BH1154"/>
    </row>
    <row r="1155" spans="1:60">
      <c r="A1155" s="9">
        <v>1153</v>
      </c>
      <c r="B1155" s="16"/>
      <c r="C1155" s="11"/>
      <c r="D1155" s="11"/>
      <c r="E1155" s="11"/>
      <c r="F1155" s="11"/>
      <c r="G1155" s="11"/>
      <c r="H1155" s="11"/>
      <c r="I1155" s="11"/>
      <c r="J1155" s="11"/>
      <c r="K1155" s="11"/>
      <c r="L1155" s="11"/>
      <c r="M1155" s="11"/>
      <c r="N1155" s="11"/>
      <c r="O1155" s="11"/>
      <c r="P1155" s="11"/>
      <c r="Q1155" s="11"/>
      <c r="R1155" s="11"/>
      <c r="S1155" s="11"/>
      <c r="T1155" s="11"/>
      <c r="U1155" s="11"/>
      <c r="V1155" s="11"/>
      <c r="W1155" s="11"/>
      <c r="X1155" s="15"/>
      <c r="Y1155" s="11"/>
      <c r="Z1155" s="11"/>
      <c r="AA1155" s="11"/>
      <c r="AB1155" s="15"/>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4"/>
      <c r="BD1155" s="14"/>
      <c r="BE1155" s="14"/>
      <c r="BF1155" s="14"/>
      <c r="BG1155" s="14"/>
      <c r="BH1155" s="14"/>
    </row>
    <row r="1156" spans="1:60" s="14" customFormat="1">
      <c r="A1156" s="5">
        <v>1154</v>
      </c>
      <c r="B1156" s="17"/>
      <c r="C1156" s="6"/>
      <c r="D1156" s="6"/>
      <c r="E1156" s="6"/>
      <c r="F1156" s="6"/>
      <c r="G1156" s="6"/>
      <c r="H1156" s="6"/>
      <c r="I1156" s="6"/>
      <c r="J1156" s="6"/>
      <c r="K1156" s="6"/>
      <c r="L1156" s="6"/>
      <c r="M1156" s="6"/>
      <c r="N1156" s="6"/>
      <c r="O1156" s="6"/>
      <c r="P1156" s="6"/>
      <c r="Q1156" s="6"/>
      <c r="R1156" s="6"/>
      <c r="S1156" s="6"/>
      <c r="T1156" s="6"/>
      <c r="U1156" s="6"/>
      <c r="V1156" s="6"/>
      <c r="W1156" s="6"/>
      <c r="X1156" s="8"/>
      <c r="Y1156" s="6"/>
      <c r="Z1156" s="6"/>
      <c r="AA1156" s="6"/>
      <c r="AB1156" s="8"/>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c r="BD1156"/>
      <c r="BE1156"/>
      <c r="BF1156"/>
      <c r="BG1156"/>
      <c r="BH1156"/>
    </row>
    <row r="1157" spans="1:60">
      <c r="A1157" s="9">
        <v>1155</v>
      </c>
      <c r="B1157" s="16"/>
      <c r="C1157" s="11"/>
      <c r="D1157" s="11"/>
      <c r="E1157" s="11"/>
      <c r="F1157" s="11"/>
      <c r="G1157" s="11"/>
      <c r="H1157" s="11"/>
      <c r="I1157" s="11"/>
      <c r="J1157" s="11"/>
      <c r="K1157" s="11"/>
      <c r="L1157" s="11"/>
      <c r="M1157" s="11"/>
      <c r="N1157" s="11"/>
      <c r="O1157" s="11"/>
      <c r="P1157" s="11"/>
      <c r="Q1157" s="11"/>
      <c r="R1157" s="11"/>
      <c r="S1157" s="11"/>
      <c r="T1157" s="11"/>
      <c r="U1157" s="11"/>
      <c r="V1157" s="11"/>
      <c r="W1157" s="11"/>
      <c r="X1157" s="15"/>
      <c r="Y1157" s="11"/>
      <c r="Z1157" s="11"/>
      <c r="AA1157" s="11"/>
      <c r="AB1157" s="15"/>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4"/>
      <c r="BD1157" s="14"/>
      <c r="BE1157" s="14"/>
      <c r="BF1157" s="14"/>
      <c r="BG1157" s="14"/>
      <c r="BH1157" s="14"/>
    </row>
    <row r="1158" spans="1:60" s="14" customFormat="1">
      <c r="A1158" s="5">
        <v>1156</v>
      </c>
      <c r="B1158" s="17"/>
      <c r="C1158" s="6"/>
      <c r="D1158" s="6"/>
      <c r="E1158" s="6"/>
      <c r="F1158" s="6"/>
      <c r="G1158" s="6"/>
      <c r="H1158" s="6"/>
      <c r="I1158" s="6"/>
      <c r="J1158" s="6"/>
      <c r="K1158" s="6"/>
      <c r="L1158" s="6"/>
      <c r="M1158" s="6"/>
      <c r="N1158" s="6"/>
      <c r="O1158" s="6"/>
      <c r="P1158" s="6"/>
      <c r="Q1158" s="6"/>
      <c r="R1158" s="6"/>
      <c r="S1158" s="6"/>
      <c r="T1158" s="6"/>
      <c r="U1158" s="6"/>
      <c r="V1158" s="6"/>
      <c r="W1158" s="6"/>
      <c r="X1158" s="8"/>
      <c r="Y1158" s="6"/>
      <c r="Z1158" s="6"/>
      <c r="AA1158" s="6"/>
      <c r="AB1158" s="8"/>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c r="BD1158"/>
      <c r="BE1158"/>
      <c r="BF1158"/>
      <c r="BG1158"/>
      <c r="BH1158"/>
    </row>
    <row r="1159" spans="1:60">
      <c r="A1159" s="9">
        <v>1157</v>
      </c>
      <c r="B1159" s="16"/>
      <c r="C1159" s="11"/>
      <c r="D1159" s="11"/>
      <c r="E1159" s="11"/>
      <c r="F1159" s="11"/>
      <c r="G1159" s="11"/>
      <c r="H1159" s="11"/>
      <c r="I1159" s="11"/>
      <c r="J1159" s="11"/>
      <c r="K1159" s="11"/>
      <c r="L1159" s="11"/>
      <c r="M1159" s="11"/>
      <c r="N1159" s="11"/>
      <c r="O1159" s="11"/>
      <c r="P1159" s="11"/>
      <c r="Q1159" s="11"/>
      <c r="R1159" s="11"/>
      <c r="S1159" s="11"/>
      <c r="T1159" s="11"/>
      <c r="U1159" s="11"/>
      <c r="V1159" s="11"/>
      <c r="W1159" s="11"/>
      <c r="X1159" s="15"/>
      <c r="Y1159" s="11"/>
      <c r="Z1159" s="11"/>
      <c r="AA1159" s="11"/>
      <c r="AB1159" s="15"/>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4"/>
      <c r="BD1159" s="14"/>
      <c r="BE1159" s="14"/>
      <c r="BF1159" s="14"/>
      <c r="BG1159" s="14"/>
      <c r="BH1159" s="14"/>
    </row>
    <row r="1160" spans="1:60" s="14" customFormat="1">
      <c r="A1160" s="5">
        <v>1158</v>
      </c>
      <c r="B1160" s="17"/>
      <c r="C1160" s="6"/>
      <c r="D1160" s="6"/>
      <c r="E1160" s="6"/>
      <c r="F1160" s="6"/>
      <c r="G1160" s="6"/>
      <c r="H1160" s="6"/>
      <c r="I1160" s="6"/>
      <c r="J1160" s="6"/>
      <c r="K1160" s="6"/>
      <c r="L1160" s="6"/>
      <c r="M1160" s="6"/>
      <c r="N1160" s="6"/>
      <c r="O1160" s="6"/>
      <c r="P1160" s="6"/>
      <c r="Q1160" s="6"/>
      <c r="R1160" s="6"/>
      <c r="S1160" s="6"/>
      <c r="T1160" s="6"/>
      <c r="U1160" s="6"/>
      <c r="V1160" s="6"/>
      <c r="W1160" s="6"/>
      <c r="X1160" s="8"/>
      <c r="Y1160" s="6"/>
      <c r="Z1160" s="6"/>
      <c r="AA1160" s="6"/>
      <c r="AB1160" s="8"/>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c r="BD1160"/>
      <c r="BE1160"/>
      <c r="BF1160"/>
      <c r="BG1160"/>
      <c r="BH1160"/>
    </row>
    <row r="1161" spans="1:60">
      <c r="A1161" s="9">
        <v>1159</v>
      </c>
      <c r="B1161" s="16"/>
      <c r="C1161" s="11"/>
      <c r="D1161" s="11"/>
      <c r="E1161" s="11"/>
      <c r="F1161" s="11"/>
      <c r="G1161" s="11"/>
      <c r="H1161" s="11"/>
      <c r="I1161" s="11"/>
      <c r="J1161" s="11"/>
      <c r="K1161" s="11"/>
      <c r="L1161" s="11"/>
      <c r="M1161" s="11"/>
      <c r="N1161" s="11"/>
      <c r="O1161" s="11"/>
      <c r="P1161" s="11"/>
      <c r="Q1161" s="11"/>
      <c r="R1161" s="11"/>
      <c r="S1161" s="11"/>
      <c r="T1161" s="11"/>
      <c r="U1161" s="11"/>
      <c r="V1161" s="11"/>
      <c r="W1161" s="11"/>
      <c r="X1161" s="15"/>
      <c r="Y1161" s="11"/>
      <c r="Z1161" s="11"/>
      <c r="AA1161" s="11"/>
      <c r="AB1161" s="15"/>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4"/>
      <c r="BD1161" s="14"/>
      <c r="BE1161" s="14"/>
      <c r="BF1161" s="14"/>
      <c r="BG1161" s="14"/>
      <c r="BH1161" s="14"/>
    </row>
    <row r="1162" spans="1:60" s="14" customFormat="1">
      <c r="A1162" s="5">
        <v>1160</v>
      </c>
      <c r="B1162" s="17"/>
      <c r="C1162" s="6"/>
      <c r="D1162" s="6"/>
      <c r="E1162" s="6"/>
      <c r="F1162" s="6"/>
      <c r="G1162" s="6"/>
      <c r="H1162" s="6"/>
      <c r="I1162" s="6"/>
      <c r="J1162" s="6"/>
      <c r="K1162" s="6"/>
      <c r="L1162" s="6"/>
      <c r="M1162" s="6"/>
      <c r="N1162" s="6"/>
      <c r="O1162" s="6"/>
      <c r="P1162" s="6"/>
      <c r="Q1162" s="6"/>
      <c r="R1162" s="6"/>
      <c r="S1162" s="6"/>
      <c r="T1162" s="6"/>
      <c r="U1162" s="6"/>
      <c r="V1162" s="6"/>
      <c r="W1162" s="6"/>
      <c r="X1162" s="8"/>
      <c r="Y1162" s="6"/>
      <c r="Z1162" s="6"/>
      <c r="AA1162" s="6"/>
      <c r="AB1162" s="8"/>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c r="BD1162"/>
      <c r="BE1162"/>
      <c r="BF1162"/>
      <c r="BG1162"/>
      <c r="BH1162"/>
    </row>
    <row r="1163" spans="1:60">
      <c r="A1163" s="9">
        <v>1161</v>
      </c>
      <c r="B1163" s="16"/>
      <c r="C1163" s="11"/>
      <c r="D1163" s="11"/>
      <c r="E1163" s="11"/>
      <c r="F1163" s="11"/>
      <c r="G1163" s="11"/>
      <c r="H1163" s="11"/>
      <c r="I1163" s="11"/>
      <c r="J1163" s="11"/>
      <c r="K1163" s="11"/>
      <c r="L1163" s="11"/>
      <c r="M1163" s="11"/>
      <c r="N1163" s="11"/>
      <c r="O1163" s="11"/>
      <c r="P1163" s="11"/>
      <c r="Q1163" s="11"/>
      <c r="R1163" s="11"/>
      <c r="S1163" s="11"/>
      <c r="T1163" s="11"/>
      <c r="U1163" s="11"/>
      <c r="V1163" s="11"/>
      <c r="W1163" s="11"/>
      <c r="X1163" s="15"/>
      <c r="Y1163" s="11"/>
      <c r="Z1163" s="11"/>
      <c r="AA1163" s="11"/>
      <c r="AB1163" s="15"/>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4"/>
      <c r="BD1163" s="14"/>
      <c r="BE1163" s="14"/>
      <c r="BF1163" s="14"/>
      <c r="BG1163" s="14"/>
      <c r="BH1163" s="14"/>
    </row>
    <row r="1164" spans="1:60" s="14" customFormat="1">
      <c r="A1164" s="5">
        <v>1162</v>
      </c>
      <c r="B1164" s="17"/>
      <c r="C1164" s="6"/>
      <c r="D1164" s="6"/>
      <c r="E1164" s="6"/>
      <c r="F1164" s="6"/>
      <c r="G1164" s="6"/>
      <c r="H1164" s="6"/>
      <c r="I1164" s="6"/>
      <c r="J1164" s="6"/>
      <c r="K1164" s="6"/>
      <c r="L1164" s="6"/>
      <c r="M1164" s="6"/>
      <c r="N1164" s="6"/>
      <c r="O1164" s="6"/>
      <c r="P1164" s="6"/>
      <c r="Q1164" s="6"/>
      <c r="R1164" s="6"/>
      <c r="S1164" s="6"/>
      <c r="T1164" s="6"/>
      <c r="U1164" s="6"/>
      <c r="V1164" s="6"/>
      <c r="W1164" s="6"/>
      <c r="X1164" s="8"/>
      <c r="Y1164" s="6"/>
      <c r="Z1164" s="6"/>
      <c r="AA1164" s="6"/>
      <c r="AB1164" s="8"/>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c r="BD1164"/>
      <c r="BE1164"/>
      <c r="BF1164"/>
      <c r="BG1164"/>
      <c r="BH1164"/>
    </row>
    <row r="1165" spans="1:60">
      <c r="A1165" s="9">
        <v>1163</v>
      </c>
      <c r="B1165" s="16"/>
      <c r="C1165" s="11"/>
      <c r="D1165" s="11"/>
      <c r="E1165" s="11"/>
      <c r="F1165" s="11"/>
      <c r="G1165" s="11"/>
      <c r="H1165" s="11"/>
      <c r="I1165" s="11"/>
      <c r="J1165" s="11"/>
      <c r="K1165" s="11"/>
      <c r="L1165" s="11"/>
      <c r="M1165" s="11"/>
      <c r="N1165" s="11"/>
      <c r="O1165" s="11"/>
      <c r="P1165" s="11"/>
      <c r="Q1165" s="11"/>
      <c r="R1165" s="11"/>
      <c r="S1165" s="11"/>
      <c r="T1165" s="11"/>
      <c r="U1165" s="11"/>
      <c r="V1165" s="11"/>
      <c r="W1165" s="11"/>
      <c r="X1165" s="15"/>
      <c r="Y1165" s="11"/>
      <c r="Z1165" s="11"/>
      <c r="AA1165" s="11"/>
      <c r="AB1165" s="15"/>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4"/>
      <c r="BD1165" s="14"/>
      <c r="BE1165" s="14"/>
      <c r="BF1165" s="14"/>
      <c r="BG1165" s="14"/>
      <c r="BH1165" s="14"/>
    </row>
    <row r="1166" spans="1:60" s="14" customFormat="1">
      <c r="A1166" s="5">
        <v>1164</v>
      </c>
      <c r="B1166" s="17"/>
      <c r="C1166" s="6"/>
      <c r="D1166" s="6"/>
      <c r="E1166" s="6"/>
      <c r="F1166" s="6"/>
      <c r="G1166" s="6"/>
      <c r="H1166" s="6"/>
      <c r="I1166" s="6"/>
      <c r="J1166" s="6"/>
      <c r="K1166" s="6"/>
      <c r="L1166" s="6"/>
      <c r="M1166" s="6"/>
      <c r="N1166" s="6"/>
      <c r="O1166" s="6"/>
      <c r="P1166" s="6"/>
      <c r="Q1166" s="6"/>
      <c r="R1166" s="6"/>
      <c r="S1166" s="6"/>
      <c r="T1166" s="6"/>
      <c r="U1166" s="6"/>
      <c r="V1166" s="6"/>
      <c r="W1166" s="6"/>
      <c r="X1166" s="8"/>
      <c r="Y1166" s="6"/>
      <c r="Z1166" s="6"/>
      <c r="AA1166" s="6"/>
      <c r="AB1166" s="8"/>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c r="BD1166"/>
      <c r="BE1166"/>
      <c r="BF1166"/>
      <c r="BG1166"/>
      <c r="BH1166"/>
    </row>
    <row r="1167" spans="1:60">
      <c r="A1167" s="9">
        <v>1165</v>
      </c>
      <c r="B1167" s="16"/>
      <c r="C1167" s="11"/>
      <c r="D1167" s="11"/>
      <c r="E1167" s="11"/>
      <c r="F1167" s="11"/>
      <c r="G1167" s="11"/>
      <c r="H1167" s="11"/>
      <c r="I1167" s="11"/>
      <c r="J1167" s="11"/>
      <c r="K1167" s="11"/>
      <c r="L1167" s="11"/>
      <c r="M1167" s="11"/>
      <c r="N1167" s="11"/>
      <c r="O1167" s="11"/>
      <c r="P1167" s="11"/>
      <c r="Q1167" s="11"/>
      <c r="R1167" s="11"/>
      <c r="S1167" s="11"/>
      <c r="T1167" s="11"/>
      <c r="U1167" s="11"/>
      <c r="V1167" s="11"/>
      <c r="W1167" s="11"/>
      <c r="X1167" s="15"/>
      <c r="Y1167" s="11"/>
      <c r="Z1167" s="11"/>
      <c r="AA1167" s="11"/>
      <c r="AB1167" s="15"/>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4"/>
      <c r="BD1167" s="14"/>
      <c r="BE1167" s="14"/>
      <c r="BF1167" s="14"/>
      <c r="BG1167" s="14"/>
      <c r="BH1167" s="14"/>
    </row>
    <row r="1168" spans="1:60" s="14" customFormat="1">
      <c r="A1168" s="5">
        <v>1166</v>
      </c>
      <c r="B1168" s="17"/>
      <c r="C1168" s="6"/>
      <c r="D1168" s="6"/>
      <c r="E1168" s="6"/>
      <c r="F1168" s="6"/>
      <c r="G1168" s="6"/>
      <c r="H1168" s="6"/>
      <c r="I1168" s="6"/>
      <c r="J1168" s="6"/>
      <c r="K1168" s="6"/>
      <c r="L1168" s="6"/>
      <c r="M1168" s="6"/>
      <c r="N1168" s="6"/>
      <c r="O1168" s="6"/>
      <c r="P1168" s="6"/>
      <c r="Q1168" s="6"/>
      <c r="R1168" s="6"/>
      <c r="S1168" s="6"/>
      <c r="T1168" s="6"/>
      <c r="U1168" s="6"/>
      <c r="V1168" s="6"/>
      <c r="W1168" s="6"/>
      <c r="X1168" s="8"/>
      <c r="Y1168" s="6"/>
      <c r="Z1168" s="6"/>
      <c r="AA1168" s="6"/>
      <c r="AB1168" s="8"/>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c r="BD1168"/>
      <c r="BE1168"/>
      <c r="BF1168"/>
      <c r="BG1168"/>
      <c r="BH1168"/>
    </row>
    <row r="1169" spans="1:60">
      <c r="A1169" s="9">
        <v>1167</v>
      </c>
      <c r="B1169" s="16"/>
      <c r="C1169" s="11"/>
      <c r="D1169" s="11"/>
      <c r="E1169" s="11"/>
      <c r="F1169" s="11"/>
      <c r="G1169" s="11"/>
      <c r="H1169" s="11"/>
      <c r="I1169" s="11"/>
      <c r="J1169" s="11"/>
      <c r="K1169" s="11"/>
      <c r="L1169" s="11"/>
      <c r="M1169" s="11"/>
      <c r="N1169" s="11"/>
      <c r="O1169" s="11"/>
      <c r="P1169" s="11"/>
      <c r="Q1169" s="11"/>
      <c r="R1169" s="11"/>
      <c r="S1169" s="11"/>
      <c r="T1169" s="11"/>
      <c r="U1169" s="11"/>
      <c r="V1169" s="11"/>
      <c r="W1169" s="11"/>
      <c r="X1169" s="15"/>
      <c r="Y1169" s="11"/>
      <c r="Z1169" s="11"/>
      <c r="AA1169" s="11"/>
      <c r="AB1169" s="15"/>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4"/>
      <c r="BD1169" s="14"/>
      <c r="BE1169" s="14"/>
      <c r="BF1169" s="14"/>
      <c r="BG1169" s="14"/>
      <c r="BH1169" s="14"/>
    </row>
    <row r="1170" spans="1:60" s="14" customFormat="1">
      <c r="A1170" s="5">
        <v>1168</v>
      </c>
      <c r="B1170" s="17"/>
      <c r="C1170" s="6"/>
      <c r="D1170" s="6"/>
      <c r="E1170" s="6"/>
      <c r="F1170" s="6"/>
      <c r="G1170" s="6"/>
      <c r="H1170" s="6"/>
      <c r="I1170" s="6"/>
      <c r="J1170" s="6"/>
      <c r="K1170" s="6"/>
      <c r="L1170" s="6"/>
      <c r="M1170" s="6"/>
      <c r="N1170" s="6"/>
      <c r="O1170" s="6"/>
      <c r="P1170" s="6"/>
      <c r="Q1170" s="6"/>
      <c r="R1170" s="6"/>
      <c r="S1170" s="6"/>
      <c r="T1170" s="6"/>
      <c r="U1170" s="6"/>
      <c r="V1170" s="6"/>
      <c r="W1170" s="6"/>
      <c r="X1170" s="8"/>
      <c r="Y1170" s="6"/>
      <c r="Z1170" s="6"/>
      <c r="AA1170" s="6"/>
      <c r="AB1170" s="8"/>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c r="BD1170"/>
      <c r="BE1170"/>
      <c r="BF1170"/>
      <c r="BG1170"/>
      <c r="BH1170"/>
    </row>
    <row r="1171" spans="1:60">
      <c r="A1171" s="9">
        <v>1169</v>
      </c>
      <c r="B1171" s="16"/>
      <c r="C1171" s="11"/>
      <c r="D1171" s="11"/>
      <c r="E1171" s="11"/>
      <c r="F1171" s="11"/>
      <c r="G1171" s="11"/>
      <c r="H1171" s="11"/>
      <c r="I1171" s="11"/>
      <c r="J1171" s="11"/>
      <c r="K1171" s="11"/>
      <c r="L1171" s="11"/>
      <c r="M1171" s="11"/>
      <c r="N1171" s="11"/>
      <c r="O1171" s="11"/>
      <c r="P1171" s="11"/>
      <c r="Q1171" s="11"/>
      <c r="R1171" s="11"/>
      <c r="S1171" s="11"/>
      <c r="T1171" s="11"/>
      <c r="U1171" s="11"/>
      <c r="V1171" s="11"/>
      <c r="W1171" s="11"/>
      <c r="X1171" s="15"/>
      <c r="Y1171" s="11"/>
      <c r="Z1171" s="11"/>
      <c r="AA1171" s="11"/>
      <c r="AB1171" s="15"/>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4"/>
      <c r="BD1171" s="14"/>
      <c r="BE1171" s="14"/>
      <c r="BF1171" s="14"/>
      <c r="BG1171" s="14"/>
      <c r="BH1171" s="14"/>
    </row>
    <row r="1172" spans="1:60" s="14" customFormat="1">
      <c r="A1172" s="5">
        <v>1170</v>
      </c>
      <c r="B1172" s="17"/>
      <c r="C1172" s="6"/>
      <c r="D1172" s="6"/>
      <c r="E1172" s="6"/>
      <c r="F1172" s="6"/>
      <c r="G1172" s="6"/>
      <c r="H1172" s="6"/>
      <c r="I1172" s="6"/>
      <c r="J1172" s="6"/>
      <c r="K1172" s="6"/>
      <c r="L1172" s="6"/>
      <c r="M1172" s="6"/>
      <c r="N1172" s="6"/>
      <c r="O1172" s="6"/>
      <c r="P1172" s="6"/>
      <c r="Q1172" s="6"/>
      <c r="R1172" s="6"/>
      <c r="S1172" s="6"/>
      <c r="T1172" s="6"/>
      <c r="U1172" s="6"/>
      <c r="V1172" s="6"/>
      <c r="W1172" s="6"/>
      <c r="X1172" s="8"/>
      <c r="Y1172" s="6"/>
      <c r="Z1172" s="6"/>
      <c r="AA1172" s="6"/>
      <c r="AB1172" s="8"/>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c r="BD1172"/>
      <c r="BE1172"/>
      <c r="BF1172"/>
      <c r="BG1172"/>
      <c r="BH1172"/>
    </row>
    <row r="1173" spans="1:60">
      <c r="A1173" s="9">
        <v>1171</v>
      </c>
      <c r="B1173" s="16"/>
      <c r="C1173" s="11"/>
      <c r="D1173" s="11"/>
      <c r="E1173" s="11"/>
      <c r="F1173" s="11"/>
      <c r="G1173" s="11"/>
      <c r="H1173" s="11"/>
      <c r="I1173" s="11"/>
      <c r="J1173" s="11"/>
      <c r="K1173" s="11"/>
      <c r="L1173" s="11"/>
      <c r="M1173" s="11"/>
      <c r="N1173" s="11"/>
      <c r="O1173" s="11"/>
      <c r="P1173" s="11"/>
      <c r="Q1173" s="11"/>
      <c r="R1173" s="11"/>
      <c r="S1173" s="11"/>
      <c r="T1173" s="11"/>
      <c r="U1173" s="11"/>
      <c r="V1173" s="11"/>
      <c r="W1173" s="11"/>
      <c r="X1173" s="15"/>
      <c r="Y1173" s="11"/>
      <c r="Z1173" s="11"/>
      <c r="AA1173" s="11"/>
      <c r="AB1173" s="15"/>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4"/>
      <c r="BD1173" s="14"/>
      <c r="BE1173" s="14"/>
      <c r="BF1173" s="14"/>
      <c r="BG1173" s="14"/>
      <c r="BH1173" s="14"/>
    </row>
    <row r="1174" spans="1:60" s="14" customFormat="1">
      <c r="A1174" s="5">
        <v>1172</v>
      </c>
      <c r="B1174" s="17"/>
      <c r="C1174" s="6"/>
      <c r="D1174" s="6"/>
      <c r="E1174" s="6"/>
      <c r="F1174" s="6"/>
      <c r="G1174" s="6"/>
      <c r="H1174" s="6"/>
      <c r="I1174" s="6"/>
      <c r="J1174" s="6"/>
      <c r="K1174" s="6"/>
      <c r="L1174" s="6"/>
      <c r="M1174" s="6"/>
      <c r="N1174" s="6"/>
      <c r="O1174" s="6"/>
      <c r="P1174" s="6"/>
      <c r="Q1174" s="6"/>
      <c r="R1174" s="6"/>
      <c r="S1174" s="6"/>
      <c r="T1174" s="6"/>
      <c r="U1174" s="6"/>
      <c r="V1174" s="6"/>
      <c r="W1174" s="6"/>
      <c r="X1174" s="8"/>
      <c r="Y1174" s="6"/>
      <c r="Z1174" s="6"/>
      <c r="AA1174" s="6"/>
      <c r="AB1174" s="8"/>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c r="BD1174"/>
      <c r="BE1174"/>
      <c r="BF1174"/>
      <c r="BG1174"/>
      <c r="BH1174"/>
    </row>
    <row r="1175" spans="1:60">
      <c r="A1175" s="9">
        <v>1173</v>
      </c>
      <c r="B1175" s="16"/>
      <c r="C1175" s="11"/>
      <c r="D1175" s="11"/>
      <c r="E1175" s="11"/>
      <c r="F1175" s="11"/>
      <c r="G1175" s="11"/>
      <c r="H1175" s="11"/>
      <c r="I1175" s="11"/>
      <c r="J1175" s="11"/>
      <c r="K1175" s="11"/>
      <c r="L1175" s="11"/>
      <c r="M1175" s="11"/>
      <c r="N1175" s="11"/>
      <c r="O1175" s="11"/>
      <c r="P1175" s="11"/>
      <c r="Q1175" s="11"/>
      <c r="R1175" s="11"/>
      <c r="S1175" s="11"/>
      <c r="T1175" s="11"/>
      <c r="U1175" s="11"/>
      <c r="V1175" s="11"/>
      <c r="W1175" s="11"/>
      <c r="X1175" s="15"/>
      <c r="Y1175" s="11"/>
      <c r="Z1175" s="11"/>
      <c r="AA1175" s="11"/>
      <c r="AB1175" s="15"/>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4"/>
      <c r="BD1175" s="14"/>
      <c r="BE1175" s="14"/>
      <c r="BF1175" s="14"/>
      <c r="BG1175" s="14"/>
      <c r="BH1175" s="14"/>
    </row>
    <row r="1176" spans="1:60" s="14" customFormat="1">
      <c r="A1176" s="5">
        <v>1174</v>
      </c>
      <c r="B1176" s="17"/>
      <c r="C1176" s="6"/>
      <c r="D1176" s="6"/>
      <c r="E1176" s="6"/>
      <c r="F1176" s="6"/>
      <c r="G1176" s="6"/>
      <c r="H1176" s="6"/>
      <c r="I1176" s="6"/>
      <c r="J1176" s="6"/>
      <c r="K1176" s="6"/>
      <c r="L1176" s="6"/>
      <c r="M1176" s="6"/>
      <c r="N1176" s="6"/>
      <c r="O1176" s="6"/>
      <c r="P1176" s="6"/>
      <c r="Q1176" s="6"/>
      <c r="R1176" s="6"/>
      <c r="S1176" s="6"/>
      <c r="T1176" s="6"/>
      <c r="U1176" s="6"/>
      <c r="V1176" s="6"/>
      <c r="W1176" s="6"/>
      <c r="X1176" s="8"/>
      <c r="Y1176" s="6"/>
      <c r="Z1176" s="6"/>
      <c r="AA1176" s="6"/>
      <c r="AB1176" s="8"/>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c r="BD1176"/>
      <c r="BE1176"/>
      <c r="BF1176"/>
      <c r="BG1176"/>
      <c r="BH1176"/>
    </row>
    <row r="1177" spans="1:60">
      <c r="A1177" s="9">
        <v>1175</v>
      </c>
      <c r="B1177" s="16"/>
      <c r="C1177" s="11"/>
      <c r="D1177" s="11"/>
      <c r="E1177" s="11"/>
      <c r="F1177" s="11"/>
      <c r="G1177" s="11"/>
      <c r="H1177" s="11"/>
      <c r="I1177" s="11"/>
      <c r="J1177" s="11"/>
      <c r="K1177" s="11"/>
      <c r="L1177" s="11"/>
      <c r="M1177" s="11"/>
      <c r="N1177" s="11"/>
      <c r="O1177" s="11"/>
      <c r="P1177" s="11"/>
      <c r="Q1177" s="11"/>
      <c r="R1177" s="11"/>
      <c r="S1177" s="11"/>
      <c r="T1177" s="11"/>
      <c r="U1177" s="11"/>
      <c r="V1177" s="11"/>
      <c r="W1177" s="11"/>
      <c r="X1177" s="15"/>
      <c r="Y1177" s="11"/>
      <c r="Z1177" s="11"/>
      <c r="AA1177" s="11"/>
      <c r="AB1177" s="15"/>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4"/>
      <c r="BD1177" s="14"/>
      <c r="BE1177" s="14"/>
      <c r="BF1177" s="14"/>
      <c r="BG1177" s="14"/>
      <c r="BH1177" s="14"/>
    </row>
    <row r="1178" spans="1:60" s="14" customFormat="1">
      <c r="A1178" s="5">
        <v>1176</v>
      </c>
      <c r="B1178" s="17"/>
      <c r="C1178" s="6"/>
      <c r="D1178" s="6"/>
      <c r="E1178" s="6"/>
      <c r="F1178" s="6"/>
      <c r="G1178" s="6"/>
      <c r="H1178" s="6"/>
      <c r="I1178" s="6"/>
      <c r="J1178" s="6"/>
      <c r="K1178" s="6"/>
      <c r="L1178" s="6"/>
      <c r="M1178" s="6"/>
      <c r="N1178" s="6"/>
      <c r="O1178" s="6"/>
      <c r="P1178" s="6"/>
      <c r="Q1178" s="6"/>
      <c r="R1178" s="6"/>
      <c r="S1178" s="6"/>
      <c r="T1178" s="6"/>
      <c r="U1178" s="6"/>
      <c r="V1178" s="6"/>
      <c r="W1178" s="6"/>
      <c r="X1178" s="8"/>
      <c r="Y1178" s="6"/>
      <c r="Z1178" s="6"/>
      <c r="AA1178" s="6"/>
      <c r="AB1178" s="8"/>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c r="BD1178"/>
      <c r="BE1178"/>
      <c r="BF1178"/>
      <c r="BG1178"/>
      <c r="BH1178"/>
    </row>
    <row r="1179" spans="1:60">
      <c r="A1179" s="9">
        <v>1177</v>
      </c>
      <c r="B1179" s="16"/>
      <c r="C1179" s="11"/>
      <c r="D1179" s="11"/>
      <c r="E1179" s="11"/>
      <c r="F1179" s="11"/>
      <c r="G1179" s="11"/>
      <c r="H1179" s="11"/>
      <c r="I1179" s="11"/>
      <c r="J1179" s="11"/>
      <c r="K1179" s="11"/>
      <c r="L1179" s="11"/>
      <c r="M1179" s="11"/>
      <c r="N1179" s="11"/>
      <c r="O1179" s="11"/>
      <c r="P1179" s="11"/>
      <c r="Q1179" s="11"/>
      <c r="R1179" s="11"/>
      <c r="S1179" s="11"/>
      <c r="T1179" s="11"/>
      <c r="U1179" s="11"/>
      <c r="V1179" s="11"/>
      <c r="W1179" s="11"/>
      <c r="X1179" s="15"/>
      <c r="Y1179" s="11"/>
      <c r="Z1179" s="11"/>
      <c r="AA1179" s="11"/>
      <c r="AB1179" s="15"/>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4"/>
      <c r="BD1179" s="14"/>
      <c r="BE1179" s="14"/>
      <c r="BF1179" s="14"/>
      <c r="BG1179" s="14"/>
      <c r="BH1179" s="14"/>
    </row>
    <row r="1180" spans="1:60" s="14" customFormat="1">
      <c r="A1180" s="5">
        <v>1178</v>
      </c>
      <c r="B1180" s="17"/>
      <c r="C1180" s="6"/>
      <c r="D1180" s="6"/>
      <c r="E1180" s="6"/>
      <c r="F1180" s="6"/>
      <c r="G1180" s="6"/>
      <c r="H1180" s="6"/>
      <c r="I1180" s="6"/>
      <c r="J1180" s="6"/>
      <c r="K1180" s="6"/>
      <c r="L1180" s="6"/>
      <c r="M1180" s="6"/>
      <c r="N1180" s="6"/>
      <c r="O1180" s="6"/>
      <c r="P1180" s="6"/>
      <c r="Q1180" s="6"/>
      <c r="R1180" s="6"/>
      <c r="S1180" s="6"/>
      <c r="T1180" s="6"/>
      <c r="U1180" s="6"/>
      <c r="V1180" s="6"/>
      <c r="W1180" s="6"/>
      <c r="X1180" s="8"/>
      <c r="Y1180" s="6"/>
      <c r="Z1180" s="6"/>
      <c r="AA1180" s="6"/>
      <c r="AB1180" s="8"/>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c r="BD1180"/>
      <c r="BE1180"/>
      <c r="BF1180"/>
      <c r="BG1180"/>
      <c r="BH1180"/>
    </row>
    <row r="1181" spans="1:60">
      <c r="A1181" s="9">
        <v>1179</v>
      </c>
      <c r="B1181" s="16"/>
      <c r="C1181" s="11"/>
      <c r="D1181" s="11"/>
      <c r="E1181" s="11"/>
      <c r="F1181" s="11"/>
      <c r="G1181" s="11"/>
      <c r="H1181" s="11"/>
      <c r="I1181" s="11"/>
      <c r="J1181" s="11"/>
      <c r="K1181" s="11"/>
      <c r="L1181" s="11"/>
      <c r="M1181" s="11"/>
      <c r="N1181" s="11"/>
      <c r="O1181" s="11"/>
      <c r="P1181" s="11"/>
      <c r="Q1181" s="11"/>
      <c r="R1181" s="11"/>
      <c r="S1181" s="11"/>
      <c r="T1181" s="11"/>
      <c r="U1181" s="11"/>
      <c r="V1181" s="11"/>
      <c r="W1181" s="11"/>
      <c r="X1181" s="15"/>
      <c r="Y1181" s="11"/>
      <c r="Z1181" s="11"/>
      <c r="AA1181" s="11"/>
      <c r="AB1181" s="15"/>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4"/>
      <c r="BD1181" s="14"/>
      <c r="BE1181" s="14"/>
      <c r="BF1181" s="14"/>
      <c r="BG1181" s="14"/>
      <c r="BH1181" s="14"/>
    </row>
    <row r="1182" spans="1:60" s="14" customFormat="1">
      <c r="A1182" s="5">
        <v>1180</v>
      </c>
      <c r="B1182" s="17"/>
      <c r="C1182" s="6"/>
      <c r="D1182" s="6"/>
      <c r="E1182" s="6"/>
      <c r="F1182" s="6"/>
      <c r="G1182" s="6"/>
      <c r="H1182" s="6"/>
      <c r="I1182" s="6"/>
      <c r="J1182" s="6"/>
      <c r="K1182" s="6"/>
      <c r="L1182" s="6"/>
      <c r="M1182" s="6"/>
      <c r="N1182" s="6"/>
      <c r="O1182" s="6"/>
      <c r="P1182" s="6"/>
      <c r="Q1182" s="6"/>
      <c r="R1182" s="6"/>
      <c r="S1182" s="6"/>
      <c r="T1182" s="6"/>
      <c r="U1182" s="6"/>
      <c r="V1182" s="6"/>
      <c r="W1182" s="6"/>
      <c r="X1182" s="8"/>
      <c r="Y1182" s="6"/>
      <c r="Z1182" s="6"/>
      <c r="AA1182" s="6"/>
      <c r="AB1182" s="8"/>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c r="BD1182"/>
      <c r="BE1182"/>
      <c r="BF1182"/>
      <c r="BG1182"/>
      <c r="BH1182"/>
    </row>
    <row r="1183" spans="1:60">
      <c r="A1183" s="9">
        <v>1181</v>
      </c>
      <c r="B1183" s="16"/>
      <c r="C1183" s="11"/>
      <c r="D1183" s="11"/>
      <c r="E1183" s="11"/>
      <c r="F1183" s="11"/>
      <c r="G1183" s="11"/>
      <c r="H1183" s="11"/>
      <c r="I1183" s="11"/>
      <c r="J1183" s="11"/>
      <c r="K1183" s="11"/>
      <c r="L1183" s="11"/>
      <c r="M1183" s="11"/>
      <c r="N1183" s="11"/>
      <c r="O1183" s="11"/>
      <c r="P1183" s="11"/>
      <c r="Q1183" s="11"/>
      <c r="R1183" s="11"/>
      <c r="S1183" s="11"/>
      <c r="T1183" s="11"/>
      <c r="U1183" s="11"/>
      <c r="V1183" s="11"/>
      <c r="W1183" s="11"/>
      <c r="X1183" s="15"/>
      <c r="Y1183" s="11"/>
      <c r="Z1183" s="11"/>
      <c r="AA1183" s="11"/>
      <c r="AB1183" s="15"/>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4"/>
      <c r="BD1183" s="14"/>
      <c r="BE1183" s="14"/>
      <c r="BF1183" s="14"/>
      <c r="BG1183" s="14"/>
      <c r="BH1183" s="14"/>
    </row>
    <row r="1184" spans="1:60" s="14" customFormat="1">
      <c r="A1184" s="5">
        <v>1182</v>
      </c>
      <c r="B1184" s="17"/>
      <c r="C1184" s="6"/>
      <c r="D1184" s="6"/>
      <c r="E1184" s="6"/>
      <c r="F1184" s="6"/>
      <c r="G1184" s="6"/>
      <c r="H1184" s="6"/>
      <c r="I1184" s="6"/>
      <c r="J1184" s="6"/>
      <c r="K1184" s="6"/>
      <c r="L1184" s="6"/>
      <c r="M1184" s="6"/>
      <c r="N1184" s="6"/>
      <c r="O1184" s="6"/>
      <c r="P1184" s="6"/>
      <c r="Q1184" s="6"/>
      <c r="R1184" s="6"/>
      <c r="S1184" s="6"/>
      <c r="T1184" s="6"/>
      <c r="U1184" s="6"/>
      <c r="V1184" s="6"/>
      <c r="W1184" s="6"/>
      <c r="X1184" s="8"/>
      <c r="Y1184" s="6"/>
      <c r="Z1184" s="6"/>
      <c r="AA1184" s="6"/>
      <c r="AB1184" s="8"/>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c r="BD1184"/>
      <c r="BE1184"/>
      <c r="BF1184"/>
      <c r="BG1184"/>
      <c r="BH1184"/>
    </row>
    <row r="1185" spans="1:60">
      <c r="A1185" s="9">
        <v>1183</v>
      </c>
      <c r="B1185" s="16"/>
      <c r="C1185" s="11"/>
      <c r="D1185" s="11"/>
      <c r="E1185" s="11"/>
      <c r="F1185" s="11"/>
      <c r="G1185" s="11"/>
      <c r="H1185" s="11"/>
      <c r="I1185" s="11"/>
      <c r="J1185" s="11"/>
      <c r="K1185" s="11"/>
      <c r="L1185" s="11"/>
      <c r="M1185" s="11"/>
      <c r="N1185" s="11"/>
      <c r="O1185" s="11"/>
      <c r="P1185" s="11"/>
      <c r="Q1185" s="11"/>
      <c r="R1185" s="11"/>
      <c r="S1185" s="11"/>
      <c r="T1185" s="11"/>
      <c r="U1185" s="11"/>
      <c r="V1185" s="11"/>
      <c r="W1185" s="11"/>
      <c r="X1185" s="15"/>
      <c r="Y1185" s="11"/>
      <c r="Z1185" s="11"/>
      <c r="AA1185" s="11"/>
      <c r="AB1185" s="15"/>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4"/>
      <c r="BD1185" s="14"/>
      <c r="BE1185" s="14"/>
      <c r="BF1185" s="14"/>
      <c r="BG1185" s="14"/>
      <c r="BH1185" s="14"/>
    </row>
    <row r="1186" spans="1:60" s="14" customFormat="1">
      <c r="A1186" s="5">
        <v>1184</v>
      </c>
      <c r="B1186" s="17"/>
      <c r="C1186" s="6"/>
      <c r="D1186" s="6"/>
      <c r="E1186" s="6"/>
      <c r="F1186" s="6"/>
      <c r="G1186" s="6"/>
      <c r="H1186" s="6"/>
      <c r="I1186" s="6"/>
      <c r="J1186" s="6"/>
      <c r="K1186" s="6"/>
      <c r="L1186" s="6"/>
      <c r="M1186" s="6"/>
      <c r="N1186" s="6"/>
      <c r="O1186" s="6"/>
      <c r="P1186" s="6"/>
      <c r="Q1186" s="6"/>
      <c r="R1186" s="6"/>
      <c r="S1186" s="6"/>
      <c r="T1186" s="6"/>
      <c r="U1186" s="6"/>
      <c r="V1186" s="6"/>
      <c r="W1186" s="6"/>
      <c r="X1186" s="8"/>
      <c r="Y1186" s="6"/>
      <c r="Z1186" s="6"/>
      <c r="AA1186" s="6"/>
      <c r="AB1186" s="8"/>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c r="BD1186"/>
      <c r="BE1186"/>
      <c r="BF1186"/>
      <c r="BG1186"/>
      <c r="BH1186"/>
    </row>
    <row r="1187" spans="1:60">
      <c r="A1187" s="9">
        <v>1185</v>
      </c>
      <c r="B1187" s="16"/>
      <c r="C1187" s="11"/>
      <c r="D1187" s="11"/>
      <c r="E1187" s="11"/>
      <c r="F1187" s="11"/>
      <c r="G1187" s="11"/>
      <c r="H1187" s="11"/>
      <c r="I1187" s="11"/>
      <c r="J1187" s="11"/>
      <c r="K1187" s="11"/>
      <c r="L1187" s="11"/>
      <c r="M1187" s="11"/>
      <c r="N1187" s="11"/>
      <c r="O1187" s="11"/>
      <c r="P1187" s="11"/>
      <c r="Q1187" s="11"/>
      <c r="R1187" s="11"/>
      <c r="S1187" s="11"/>
      <c r="T1187" s="11"/>
      <c r="U1187" s="11"/>
      <c r="V1187" s="11"/>
      <c r="W1187" s="11"/>
      <c r="X1187" s="15"/>
      <c r="Y1187" s="11"/>
      <c r="Z1187" s="11"/>
      <c r="AA1187" s="11"/>
      <c r="AB1187" s="15"/>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4"/>
      <c r="BD1187" s="14"/>
      <c r="BE1187" s="14"/>
      <c r="BF1187" s="14"/>
      <c r="BG1187" s="14"/>
      <c r="BH1187" s="14"/>
    </row>
    <row r="1188" spans="1:60" s="14" customFormat="1">
      <c r="A1188" s="5">
        <v>1186</v>
      </c>
      <c r="B1188" s="17"/>
      <c r="C1188" s="6"/>
      <c r="D1188" s="6"/>
      <c r="E1188" s="6"/>
      <c r="F1188" s="6"/>
      <c r="G1188" s="6"/>
      <c r="H1188" s="6"/>
      <c r="I1188" s="6"/>
      <c r="J1188" s="6"/>
      <c r="K1188" s="6"/>
      <c r="L1188" s="6"/>
      <c r="M1188" s="6"/>
      <c r="N1188" s="6"/>
      <c r="O1188" s="6"/>
      <c r="P1188" s="6"/>
      <c r="Q1188" s="6"/>
      <c r="R1188" s="6"/>
      <c r="S1188" s="6"/>
      <c r="T1188" s="6"/>
      <c r="U1188" s="6"/>
      <c r="V1188" s="6"/>
      <c r="W1188" s="6"/>
      <c r="X1188" s="8"/>
      <c r="Y1188" s="6"/>
      <c r="Z1188" s="6"/>
      <c r="AA1188" s="6"/>
      <c r="AB1188" s="8"/>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c r="BD1188"/>
      <c r="BE1188"/>
      <c r="BF1188"/>
      <c r="BG1188"/>
      <c r="BH1188"/>
    </row>
    <row r="1189" spans="1:60">
      <c r="A1189" s="9">
        <v>1187</v>
      </c>
      <c r="B1189" s="16"/>
      <c r="C1189" s="11"/>
      <c r="D1189" s="11"/>
      <c r="E1189" s="11"/>
      <c r="F1189" s="11"/>
      <c r="G1189" s="11"/>
      <c r="H1189" s="11"/>
      <c r="I1189" s="11"/>
      <c r="J1189" s="11"/>
      <c r="K1189" s="11"/>
      <c r="L1189" s="11"/>
      <c r="M1189" s="11"/>
      <c r="N1189" s="11"/>
      <c r="O1189" s="11"/>
      <c r="P1189" s="11"/>
      <c r="Q1189" s="11"/>
      <c r="R1189" s="11"/>
      <c r="S1189" s="11"/>
      <c r="T1189" s="11"/>
      <c r="U1189" s="11"/>
      <c r="V1189" s="11"/>
      <c r="W1189" s="11"/>
      <c r="X1189" s="15"/>
      <c r="Y1189" s="11"/>
      <c r="Z1189" s="11"/>
      <c r="AA1189" s="11"/>
      <c r="AB1189" s="15"/>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4"/>
      <c r="BD1189" s="14"/>
      <c r="BE1189" s="14"/>
      <c r="BF1189" s="14"/>
      <c r="BG1189" s="14"/>
      <c r="BH1189" s="14"/>
    </row>
    <row r="1190" spans="1:60" s="14" customFormat="1">
      <c r="A1190" s="5">
        <v>1188</v>
      </c>
      <c r="B1190" s="17"/>
      <c r="C1190" s="6"/>
      <c r="D1190" s="6"/>
      <c r="E1190" s="6"/>
      <c r="F1190" s="6"/>
      <c r="G1190" s="6"/>
      <c r="H1190" s="6"/>
      <c r="I1190" s="6"/>
      <c r="J1190" s="6"/>
      <c r="K1190" s="6"/>
      <c r="L1190" s="6"/>
      <c r="M1190" s="6"/>
      <c r="N1190" s="6"/>
      <c r="O1190" s="6"/>
      <c r="P1190" s="6"/>
      <c r="Q1190" s="6"/>
      <c r="R1190" s="6"/>
      <c r="S1190" s="6"/>
      <c r="T1190" s="6"/>
      <c r="U1190" s="6"/>
      <c r="V1190" s="6"/>
      <c r="W1190" s="6"/>
      <c r="X1190" s="8"/>
      <c r="Y1190" s="6"/>
      <c r="Z1190" s="6"/>
      <c r="AA1190" s="6"/>
      <c r="AB1190" s="8"/>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c r="BD1190"/>
      <c r="BE1190"/>
      <c r="BF1190"/>
      <c r="BG1190"/>
      <c r="BH1190"/>
    </row>
    <row r="1191" spans="1:60">
      <c r="A1191" s="9">
        <v>1189</v>
      </c>
      <c r="B1191" s="16"/>
      <c r="C1191" s="11"/>
      <c r="D1191" s="11"/>
      <c r="E1191" s="11"/>
      <c r="F1191" s="11"/>
      <c r="G1191" s="11"/>
      <c r="H1191" s="11"/>
      <c r="I1191" s="11"/>
      <c r="J1191" s="11"/>
      <c r="K1191" s="11"/>
      <c r="L1191" s="11"/>
      <c r="M1191" s="11"/>
      <c r="N1191" s="11"/>
      <c r="O1191" s="11"/>
      <c r="P1191" s="11"/>
      <c r="Q1191" s="11"/>
      <c r="R1191" s="11"/>
      <c r="S1191" s="11"/>
      <c r="T1191" s="11"/>
      <c r="U1191" s="11"/>
      <c r="V1191" s="11"/>
      <c r="W1191" s="11"/>
      <c r="X1191" s="15"/>
      <c r="Y1191" s="11"/>
      <c r="Z1191" s="11"/>
      <c r="AA1191" s="11"/>
      <c r="AB1191" s="15"/>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4"/>
      <c r="BD1191" s="14"/>
      <c r="BE1191" s="14"/>
      <c r="BF1191" s="14"/>
      <c r="BG1191" s="14"/>
      <c r="BH1191" s="14"/>
    </row>
    <row r="1192" spans="1:60" s="14" customFormat="1">
      <c r="A1192" s="5">
        <v>1190</v>
      </c>
      <c r="B1192" s="17"/>
      <c r="C1192" s="6"/>
      <c r="D1192" s="6"/>
      <c r="E1192" s="6"/>
      <c r="F1192" s="6"/>
      <c r="G1192" s="6"/>
      <c r="H1192" s="6"/>
      <c r="I1192" s="6"/>
      <c r="J1192" s="6"/>
      <c r="K1192" s="6"/>
      <c r="L1192" s="6"/>
      <c r="M1192" s="6"/>
      <c r="N1192" s="6"/>
      <c r="O1192" s="6"/>
      <c r="P1192" s="6"/>
      <c r="Q1192" s="6"/>
      <c r="R1192" s="6"/>
      <c r="S1192" s="6"/>
      <c r="T1192" s="6"/>
      <c r="U1192" s="6"/>
      <c r="V1192" s="6"/>
      <c r="W1192" s="6"/>
      <c r="X1192" s="8"/>
      <c r="Y1192" s="6"/>
      <c r="Z1192" s="6"/>
      <c r="AA1192" s="6"/>
      <c r="AB1192" s="8"/>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c r="BD1192"/>
      <c r="BE1192"/>
      <c r="BF1192"/>
      <c r="BG1192"/>
      <c r="BH1192"/>
    </row>
    <row r="1193" spans="1:60">
      <c r="A1193" s="9">
        <v>1191</v>
      </c>
      <c r="B1193" s="16"/>
      <c r="C1193" s="11"/>
      <c r="D1193" s="11"/>
      <c r="E1193" s="11"/>
      <c r="F1193" s="11"/>
      <c r="G1193" s="11"/>
      <c r="H1193" s="11"/>
      <c r="I1193" s="11"/>
      <c r="J1193" s="11"/>
      <c r="K1193" s="11"/>
      <c r="L1193" s="11"/>
      <c r="M1193" s="11"/>
      <c r="N1193" s="11"/>
      <c r="O1193" s="11"/>
      <c r="P1193" s="11"/>
      <c r="Q1193" s="11"/>
      <c r="R1193" s="11"/>
      <c r="S1193" s="11"/>
      <c r="T1193" s="11"/>
      <c r="U1193" s="11"/>
      <c r="V1193" s="11"/>
      <c r="W1193" s="11"/>
      <c r="X1193" s="15"/>
      <c r="Y1193" s="11"/>
      <c r="Z1193" s="11"/>
      <c r="AA1193" s="11"/>
      <c r="AB1193" s="15"/>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4"/>
      <c r="BD1193" s="14"/>
      <c r="BE1193" s="14"/>
      <c r="BF1193" s="14"/>
      <c r="BG1193" s="14"/>
      <c r="BH1193" s="14"/>
    </row>
    <row r="1194" spans="1:60" s="14" customFormat="1">
      <c r="A1194" s="5">
        <v>1192</v>
      </c>
      <c r="B1194" s="17"/>
      <c r="C1194" s="6"/>
      <c r="D1194" s="6"/>
      <c r="E1194" s="6"/>
      <c r="F1194" s="6"/>
      <c r="G1194" s="6"/>
      <c r="H1194" s="6"/>
      <c r="I1194" s="6"/>
      <c r="J1194" s="6"/>
      <c r="K1194" s="6"/>
      <c r="L1194" s="6"/>
      <c r="M1194" s="6"/>
      <c r="N1194" s="6"/>
      <c r="O1194" s="6"/>
      <c r="P1194" s="6"/>
      <c r="Q1194" s="6"/>
      <c r="R1194" s="6"/>
      <c r="S1194" s="6"/>
      <c r="T1194" s="6"/>
      <c r="U1194" s="6"/>
      <c r="V1194" s="6"/>
      <c r="W1194" s="6"/>
      <c r="X1194" s="8"/>
      <c r="Y1194" s="6"/>
      <c r="Z1194" s="6"/>
      <c r="AA1194" s="6"/>
      <c r="AB1194" s="8"/>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c r="BD1194"/>
      <c r="BE1194"/>
      <c r="BF1194"/>
      <c r="BG1194"/>
      <c r="BH1194"/>
    </row>
    <row r="1195" spans="1:60">
      <c r="A1195" s="9">
        <v>1193</v>
      </c>
      <c r="B1195" s="16"/>
      <c r="C1195" s="11"/>
      <c r="D1195" s="11"/>
      <c r="E1195" s="11"/>
      <c r="F1195" s="11"/>
      <c r="G1195" s="11"/>
      <c r="H1195" s="11"/>
      <c r="I1195" s="11"/>
      <c r="J1195" s="11"/>
      <c r="K1195" s="11"/>
      <c r="L1195" s="11"/>
      <c r="M1195" s="11"/>
      <c r="N1195" s="11"/>
      <c r="O1195" s="11"/>
      <c r="P1195" s="11"/>
      <c r="Q1195" s="11"/>
      <c r="R1195" s="11"/>
      <c r="S1195" s="11"/>
      <c r="T1195" s="11"/>
      <c r="U1195" s="11"/>
      <c r="V1195" s="11"/>
      <c r="W1195" s="11"/>
      <c r="X1195" s="15"/>
      <c r="Y1195" s="11"/>
      <c r="Z1195" s="11"/>
      <c r="AA1195" s="11"/>
      <c r="AB1195" s="15"/>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4"/>
      <c r="BD1195" s="14"/>
      <c r="BE1195" s="14"/>
      <c r="BF1195" s="14"/>
      <c r="BG1195" s="14"/>
      <c r="BH1195" s="14"/>
    </row>
    <row r="1196" spans="1:60" s="14" customFormat="1">
      <c r="A1196" s="5">
        <v>1194</v>
      </c>
      <c r="B1196" s="17"/>
      <c r="C1196" s="6"/>
      <c r="D1196" s="6"/>
      <c r="E1196" s="6"/>
      <c r="F1196" s="6"/>
      <c r="G1196" s="6"/>
      <c r="H1196" s="6"/>
      <c r="I1196" s="6"/>
      <c r="J1196" s="6"/>
      <c r="K1196" s="6"/>
      <c r="L1196" s="6"/>
      <c r="M1196" s="6"/>
      <c r="N1196" s="6"/>
      <c r="O1196" s="6"/>
      <c r="P1196" s="6"/>
      <c r="Q1196" s="6"/>
      <c r="R1196" s="6"/>
      <c r="S1196" s="6"/>
      <c r="T1196" s="6"/>
      <c r="U1196" s="6"/>
      <c r="V1196" s="6"/>
      <c r="W1196" s="6"/>
      <c r="X1196" s="8"/>
      <c r="Y1196" s="6"/>
      <c r="Z1196" s="6"/>
      <c r="AA1196" s="6"/>
      <c r="AB1196" s="8"/>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c r="BD1196"/>
      <c r="BE1196"/>
      <c r="BF1196"/>
      <c r="BG1196"/>
      <c r="BH1196"/>
    </row>
    <row r="1197" spans="1:60">
      <c r="A1197" s="9">
        <v>1195</v>
      </c>
      <c r="B1197" s="16"/>
      <c r="C1197" s="11"/>
      <c r="D1197" s="11"/>
      <c r="E1197" s="11"/>
      <c r="F1197" s="11"/>
      <c r="G1197" s="11"/>
      <c r="H1197" s="11"/>
      <c r="I1197" s="11"/>
      <c r="J1197" s="11"/>
      <c r="K1197" s="11"/>
      <c r="L1197" s="11"/>
      <c r="M1197" s="11"/>
      <c r="N1197" s="11"/>
      <c r="O1197" s="11"/>
      <c r="P1197" s="11"/>
      <c r="Q1197" s="11"/>
      <c r="R1197" s="11"/>
      <c r="S1197" s="11"/>
      <c r="T1197" s="11"/>
      <c r="U1197" s="11"/>
      <c r="V1197" s="11"/>
      <c r="W1197" s="11"/>
      <c r="X1197" s="15"/>
      <c r="Y1197" s="11"/>
      <c r="Z1197" s="11"/>
      <c r="AA1197" s="11"/>
      <c r="AB1197" s="15"/>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4"/>
      <c r="BD1197" s="14"/>
      <c r="BE1197" s="14"/>
      <c r="BF1197" s="14"/>
      <c r="BG1197" s="14"/>
      <c r="BH1197" s="14"/>
    </row>
    <row r="1198" spans="1:60" s="14" customFormat="1">
      <c r="A1198" s="5">
        <v>1196</v>
      </c>
      <c r="B1198" s="17"/>
      <c r="C1198" s="6"/>
      <c r="D1198" s="6"/>
      <c r="E1198" s="6"/>
      <c r="F1198" s="6"/>
      <c r="G1198" s="6"/>
      <c r="H1198" s="6"/>
      <c r="I1198" s="6"/>
      <c r="J1198" s="6"/>
      <c r="K1198" s="6"/>
      <c r="L1198" s="6"/>
      <c r="M1198" s="6"/>
      <c r="N1198" s="6"/>
      <c r="O1198" s="6"/>
      <c r="P1198" s="6"/>
      <c r="Q1198" s="6"/>
      <c r="R1198" s="6"/>
      <c r="S1198" s="6"/>
      <c r="T1198" s="6"/>
      <c r="U1198" s="6"/>
      <c r="V1198" s="6"/>
      <c r="W1198" s="6"/>
      <c r="X1198" s="8"/>
      <c r="Y1198" s="6"/>
      <c r="Z1198" s="6"/>
      <c r="AA1198" s="6"/>
      <c r="AB1198" s="8"/>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c r="BD1198"/>
      <c r="BE1198"/>
      <c r="BF1198"/>
      <c r="BG1198"/>
      <c r="BH1198"/>
    </row>
    <row r="1199" spans="1:60">
      <c r="A1199" s="9">
        <v>1197</v>
      </c>
      <c r="B1199" s="16"/>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5"/>
      <c r="Y1199" s="11"/>
      <c r="Z1199" s="11"/>
      <c r="AA1199" s="11"/>
      <c r="AB1199" s="15"/>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4"/>
      <c r="BD1199" s="14"/>
      <c r="BE1199" s="14"/>
      <c r="BF1199" s="14"/>
      <c r="BG1199" s="14"/>
      <c r="BH1199" s="14"/>
    </row>
    <row r="1200" spans="1:60" s="14" customFormat="1">
      <c r="A1200" s="5">
        <v>1198</v>
      </c>
      <c r="B1200" s="17"/>
      <c r="C1200" s="6"/>
      <c r="D1200" s="6"/>
      <c r="E1200" s="6"/>
      <c r="F1200" s="6"/>
      <c r="G1200" s="6"/>
      <c r="H1200" s="6"/>
      <c r="I1200" s="6"/>
      <c r="J1200" s="6"/>
      <c r="K1200" s="6"/>
      <c r="L1200" s="6"/>
      <c r="M1200" s="6"/>
      <c r="N1200" s="6"/>
      <c r="O1200" s="6"/>
      <c r="P1200" s="6"/>
      <c r="Q1200" s="6"/>
      <c r="R1200" s="6"/>
      <c r="S1200" s="6"/>
      <c r="T1200" s="6"/>
      <c r="U1200" s="6"/>
      <c r="V1200" s="6"/>
      <c r="W1200" s="6"/>
      <c r="X1200" s="8"/>
      <c r="Y1200" s="6"/>
      <c r="Z1200" s="6"/>
      <c r="AA1200" s="6"/>
      <c r="AB1200" s="8"/>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c r="BD1200"/>
      <c r="BE1200"/>
      <c r="BF1200"/>
      <c r="BG1200"/>
      <c r="BH1200"/>
    </row>
    <row r="1201" spans="1:60">
      <c r="A1201" s="9">
        <v>1199</v>
      </c>
      <c r="B1201" s="16"/>
      <c r="C1201" s="11"/>
      <c r="D1201" s="11"/>
      <c r="E1201" s="11"/>
      <c r="F1201" s="11"/>
      <c r="G1201" s="11"/>
      <c r="H1201" s="11"/>
      <c r="I1201" s="11"/>
      <c r="J1201" s="11"/>
      <c r="K1201" s="11"/>
      <c r="L1201" s="11"/>
      <c r="M1201" s="11"/>
      <c r="N1201" s="11"/>
      <c r="O1201" s="11"/>
      <c r="P1201" s="11"/>
      <c r="Q1201" s="11"/>
      <c r="R1201" s="11"/>
      <c r="S1201" s="11"/>
      <c r="T1201" s="11"/>
      <c r="U1201" s="11"/>
      <c r="V1201" s="11"/>
      <c r="W1201" s="11"/>
      <c r="X1201" s="15"/>
      <c r="Y1201" s="11"/>
      <c r="Z1201" s="11"/>
      <c r="AA1201" s="11"/>
      <c r="AB1201" s="15"/>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4"/>
      <c r="BD1201" s="14"/>
      <c r="BE1201" s="14"/>
      <c r="BF1201" s="14"/>
      <c r="BG1201" s="14"/>
      <c r="BH1201" s="14"/>
    </row>
    <row r="1202" spans="1:60" s="14" customFormat="1">
      <c r="A1202" s="5">
        <v>1200</v>
      </c>
      <c r="B1202" s="17"/>
      <c r="C1202" s="6"/>
      <c r="D1202" s="6"/>
      <c r="E1202" s="6"/>
      <c r="F1202" s="6"/>
      <c r="G1202" s="6"/>
      <c r="H1202" s="6"/>
      <c r="I1202" s="6"/>
      <c r="J1202" s="6"/>
      <c r="K1202" s="6"/>
      <c r="L1202" s="6"/>
      <c r="M1202" s="6"/>
      <c r="N1202" s="6"/>
      <c r="O1202" s="6"/>
      <c r="P1202" s="6"/>
      <c r="Q1202" s="6"/>
      <c r="R1202" s="6"/>
      <c r="S1202" s="6"/>
      <c r="T1202" s="6"/>
      <c r="U1202" s="6"/>
      <c r="V1202" s="6"/>
      <c r="W1202" s="6"/>
      <c r="X1202" s="8"/>
      <c r="Y1202" s="6"/>
      <c r="Z1202" s="6"/>
      <c r="AA1202" s="6"/>
      <c r="AB1202" s="8"/>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c r="BD1202"/>
      <c r="BE1202"/>
      <c r="BF1202"/>
      <c r="BG1202"/>
      <c r="BH1202"/>
    </row>
    <row r="1203" spans="1:60">
      <c r="A1203" s="9">
        <v>1201</v>
      </c>
      <c r="B1203" s="16"/>
      <c r="C1203" s="11"/>
      <c r="D1203" s="11"/>
      <c r="E1203" s="11"/>
      <c r="F1203" s="11"/>
      <c r="G1203" s="11"/>
      <c r="H1203" s="11"/>
      <c r="I1203" s="11"/>
      <c r="J1203" s="11"/>
      <c r="K1203" s="11"/>
      <c r="L1203" s="11"/>
      <c r="M1203" s="11"/>
      <c r="N1203" s="11"/>
      <c r="O1203" s="11"/>
      <c r="P1203" s="11"/>
      <c r="Q1203" s="11"/>
      <c r="R1203" s="11"/>
      <c r="S1203" s="11"/>
      <c r="T1203" s="11"/>
      <c r="U1203" s="11"/>
      <c r="V1203" s="11"/>
      <c r="W1203" s="11"/>
      <c r="X1203" s="15"/>
      <c r="Y1203" s="11"/>
      <c r="Z1203" s="11"/>
      <c r="AA1203" s="11"/>
      <c r="AB1203" s="15"/>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4"/>
      <c r="BD1203" s="14"/>
      <c r="BE1203" s="14"/>
      <c r="BF1203" s="14"/>
      <c r="BG1203" s="14"/>
      <c r="BH1203" s="14"/>
    </row>
    <row r="1204" spans="1:60" s="14" customFormat="1">
      <c r="A1204" s="5">
        <v>1202</v>
      </c>
      <c r="B1204" s="17"/>
      <c r="C1204" s="6"/>
      <c r="D1204" s="6"/>
      <c r="E1204" s="6"/>
      <c r="F1204" s="6"/>
      <c r="G1204" s="6"/>
      <c r="H1204" s="6"/>
      <c r="I1204" s="6"/>
      <c r="J1204" s="6"/>
      <c r="K1204" s="6"/>
      <c r="L1204" s="6"/>
      <c r="M1204" s="6"/>
      <c r="N1204" s="6"/>
      <c r="O1204" s="6"/>
      <c r="P1204" s="6"/>
      <c r="Q1204" s="6"/>
      <c r="R1204" s="6"/>
      <c r="S1204" s="6"/>
      <c r="T1204" s="6"/>
      <c r="U1204" s="6"/>
      <c r="V1204" s="6"/>
      <c r="W1204" s="6"/>
      <c r="X1204" s="8"/>
      <c r="Y1204" s="6"/>
      <c r="Z1204" s="6"/>
      <c r="AA1204" s="6"/>
      <c r="AB1204" s="8"/>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c r="BD1204"/>
      <c r="BE1204"/>
      <c r="BF1204"/>
      <c r="BG1204"/>
      <c r="BH1204"/>
    </row>
    <row r="1205" spans="1:60">
      <c r="A1205" s="9">
        <v>1203</v>
      </c>
      <c r="B1205" s="16"/>
      <c r="C1205" s="11"/>
      <c r="D1205" s="11"/>
      <c r="E1205" s="11"/>
      <c r="F1205" s="11"/>
      <c r="G1205" s="11"/>
      <c r="H1205" s="11"/>
      <c r="I1205" s="11"/>
      <c r="J1205" s="11"/>
      <c r="K1205" s="11"/>
      <c r="L1205" s="11"/>
      <c r="M1205" s="11"/>
      <c r="N1205" s="11"/>
      <c r="O1205" s="11"/>
      <c r="P1205" s="11"/>
      <c r="Q1205" s="11"/>
      <c r="R1205" s="11"/>
      <c r="S1205" s="11"/>
      <c r="T1205" s="11"/>
      <c r="U1205" s="11"/>
      <c r="V1205" s="11"/>
      <c r="W1205" s="11"/>
      <c r="X1205" s="15"/>
      <c r="Y1205" s="11"/>
      <c r="Z1205" s="11"/>
      <c r="AA1205" s="11"/>
      <c r="AB1205" s="15"/>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4"/>
      <c r="BD1205" s="14"/>
      <c r="BE1205" s="14"/>
      <c r="BF1205" s="14"/>
      <c r="BG1205" s="14"/>
      <c r="BH1205" s="14"/>
    </row>
    <row r="1206" spans="1:60" s="14" customFormat="1">
      <c r="A1206" s="5">
        <v>1204</v>
      </c>
      <c r="B1206" s="17"/>
      <c r="C1206" s="6"/>
      <c r="D1206" s="6"/>
      <c r="E1206" s="6"/>
      <c r="F1206" s="6"/>
      <c r="G1206" s="6"/>
      <c r="H1206" s="6"/>
      <c r="I1206" s="6"/>
      <c r="J1206" s="6"/>
      <c r="K1206" s="6"/>
      <c r="L1206" s="6"/>
      <c r="M1206" s="6"/>
      <c r="N1206" s="6"/>
      <c r="O1206" s="6"/>
      <c r="P1206" s="6"/>
      <c r="Q1206" s="6"/>
      <c r="R1206" s="6"/>
      <c r="S1206" s="6"/>
      <c r="T1206" s="6"/>
      <c r="U1206" s="6"/>
      <c r="V1206" s="6"/>
      <c r="W1206" s="6"/>
      <c r="X1206" s="8"/>
      <c r="Y1206" s="6"/>
      <c r="Z1206" s="6"/>
      <c r="AA1206" s="6"/>
      <c r="AB1206" s="8"/>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c r="BD1206"/>
      <c r="BE1206"/>
      <c r="BF1206"/>
      <c r="BG1206"/>
      <c r="BH1206"/>
    </row>
    <row r="1207" spans="1:60">
      <c r="A1207" s="9">
        <v>1205</v>
      </c>
      <c r="B1207" s="16"/>
      <c r="C1207" s="11"/>
      <c r="D1207" s="11"/>
      <c r="E1207" s="11"/>
      <c r="F1207" s="11"/>
      <c r="G1207" s="11"/>
      <c r="H1207" s="11"/>
      <c r="I1207" s="11"/>
      <c r="J1207" s="11"/>
      <c r="K1207" s="11"/>
      <c r="L1207" s="11"/>
      <c r="M1207" s="11"/>
      <c r="N1207" s="11"/>
      <c r="O1207" s="11"/>
      <c r="P1207" s="11"/>
      <c r="Q1207" s="11"/>
      <c r="R1207" s="11"/>
      <c r="S1207" s="11"/>
      <c r="T1207" s="11"/>
      <c r="U1207" s="11"/>
      <c r="V1207" s="11"/>
      <c r="W1207" s="11"/>
      <c r="X1207" s="15"/>
      <c r="Y1207" s="11"/>
      <c r="Z1207" s="11"/>
      <c r="AA1207" s="11"/>
      <c r="AB1207" s="15"/>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4"/>
      <c r="BD1207" s="14"/>
      <c r="BE1207" s="14"/>
      <c r="BF1207" s="14"/>
      <c r="BG1207" s="14"/>
      <c r="BH1207" s="14"/>
    </row>
    <row r="1208" spans="1:60" s="14" customFormat="1">
      <c r="A1208" s="5">
        <v>1206</v>
      </c>
      <c r="B1208" s="17"/>
      <c r="C1208" s="6"/>
      <c r="D1208" s="6"/>
      <c r="E1208" s="6"/>
      <c r="F1208" s="6"/>
      <c r="G1208" s="6"/>
      <c r="H1208" s="6"/>
      <c r="I1208" s="6"/>
      <c r="J1208" s="6"/>
      <c r="K1208" s="6"/>
      <c r="L1208" s="6"/>
      <c r="M1208" s="6"/>
      <c r="N1208" s="6"/>
      <c r="O1208" s="6"/>
      <c r="P1208" s="6"/>
      <c r="Q1208" s="6"/>
      <c r="R1208" s="6"/>
      <c r="S1208" s="6"/>
      <c r="T1208" s="6"/>
      <c r="U1208" s="6"/>
      <c r="V1208" s="6"/>
      <c r="W1208" s="6"/>
      <c r="X1208" s="8"/>
      <c r="Y1208" s="6"/>
      <c r="Z1208" s="6"/>
      <c r="AA1208" s="6"/>
      <c r="AB1208" s="8"/>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c r="BD1208"/>
      <c r="BE1208"/>
      <c r="BF1208"/>
      <c r="BG1208"/>
      <c r="BH1208"/>
    </row>
    <row r="1209" spans="1:60">
      <c r="A1209" s="9">
        <v>1207</v>
      </c>
      <c r="B1209" s="16"/>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5"/>
      <c r="Y1209" s="11"/>
      <c r="Z1209" s="11"/>
      <c r="AA1209" s="11"/>
      <c r="AB1209" s="15"/>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4"/>
      <c r="BD1209" s="14"/>
      <c r="BE1209" s="14"/>
      <c r="BF1209" s="14"/>
      <c r="BG1209" s="14"/>
      <c r="BH1209" s="14"/>
    </row>
    <row r="1210" spans="1:60" s="14" customFormat="1">
      <c r="A1210" s="5">
        <v>1208</v>
      </c>
      <c r="B1210" s="17"/>
      <c r="C1210" s="6"/>
      <c r="D1210" s="6"/>
      <c r="E1210" s="6"/>
      <c r="F1210" s="6"/>
      <c r="G1210" s="6"/>
      <c r="H1210" s="6"/>
      <c r="I1210" s="6"/>
      <c r="J1210" s="6"/>
      <c r="K1210" s="6"/>
      <c r="L1210" s="6"/>
      <c r="M1210" s="6"/>
      <c r="N1210" s="6"/>
      <c r="O1210" s="6"/>
      <c r="P1210" s="6"/>
      <c r="Q1210" s="6"/>
      <c r="R1210" s="6"/>
      <c r="S1210" s="6"/>
      <c r="T1210" s="6"/>
      <c r="U1210" s="6"/>
      <c r="V1210" s="6"/>
      <c r="W1210" s="6"/>
      <c r="X1210" s="8"/>
      <c r="Y1210" s="6"/>
      <c r="Z1210" s="6"/>
      <c r="AA1210" s="6"/>
      <c r="AB1210" s="8"/>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c r="BD1210"/>
      <c r="BE1210"/>
      <c r="BF1210"/>
      <c r="BG1210"/>
      <c r="BH1210"/>
    </row>
    <row r="1211" spans="1:60">
      <c r="A1211" s="9">
        <v>1209</v>
      </c>
      <c r="B1211" s="16"/>
      <c r="C1211" s="11"/>
      <c r="D1211" s="11"/>
      <c r="E1211" s="11"/>
      <c r="F1211" s="11"/>
      <c r="G1211" s="11"/>
      <c r="H1211" s="11"/>
      <c r="I1211" s="11"/>
      <c r="J1211" s="11"/>
      <c r="K1211" s="11"/>
      <c r="L1211" s="11"/>
      <c r="M1211" s="11"/>
      <c r="N1211" s="11"/>
      <c r="O1211" s="11"/>
      <c r="P1211" s="11"/>
      <c r="Q1211" s="11"/>
      <c r="R1211" s="11"/>
      <c r="S1211" s="11"/>
      <c r="T1211" s="11"/>
      <c r="U1211" s="11"/>
      <c r="V1211" s="11"/>
      <c r="W1211" s="11"/>
      <c r="X1211" s="15"/>
      <c r="Y1211" s="11"/>
      <c r="Z1211" s="11"/>
      <c r="AA1211" s="11"/>
      <c r="AB1211" s="15"/>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4"/>
      <c r="BD1211" s="14"/>
      <c r="BE1211" s="14"/>
      <c r="BF1211" s="14"/>
      <c r="BG1211" s="14"/>
      <c r="BH1211" s="14"/>
    </row>
    <row r="1212" spans="1:60" s="14" customFormat="1">
      <c r="A1212" s="5">
        <v>1210</v>
      </c>
      <c r="B1212" s="17"/>
      <c r="C1212" s="6"/>
      <c r="D1212" s="6"/>
      <c r="E1212" s="6"/>
      <c r="F1212" s="6"/>
      <c r="G1212" s="6"/>
      <c r="H1212" s="6"/>
      <c r="I1212" s="6"/>
      <c r="J1212" s="6"/>
      <c r="K1212" s="6"/>
      <c r="L1212" s="6"/>
      <c r="M1212" s="6"/>
      <c r="N1212" s="6"/>
      <c r="O1212" s="6"/>
      <c r="P1212" s="6"/>
      <c r="Q1212" s="6"/>
      <c r="R1212" s="6"/>
      <c r="S1212" s="6"/>
      <c r="T1212" s="6"/>
      <c r="U1212" s="6"/>
      <c r="V1212" s="6"/>
      <c r="W1212" s="6"/>
      <c r="X1212" s="8"/>
      <c r="Y1212" s="6"/>
      <c r="Z1212" s="6"/>
      <c r="AA1212" s="6"/>
      <c r="AB1212" s="8"/>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c r="BD1212"/>
      <c r="BE1212"/>
      <c r="BF1212"/>
      <c r="BG1212"/>
      <c r="BH1212"/>
    </row>
    <row r="1213" spans="1:60">
      <c r="A1213" s="9">
        <v>1211</v>
      </c>
      <c r="B1213" s="16"/>
      <c r="C1213" s="11"/>
      <c r="D1213" s="11"/>
      <c r="E1213" s="11"/>
      <c r="F1213" s="11"/>
      <c r="G1213" s="11"/>
      <c r="H1213" s="11"/>
      <c r="I1213" s="11"/>
      <c r="J1213" s="11"/>
      <c r="K1213" s="11"/>
      <c r="L1213" s="11"/>
      <c r="M1213" s="11"/>
      <c r="N1213" s="11"/>
      <c r="O1213" s="11"/>
      <c r="P1213" s="11"/>
      <c r="Q1213" s="11"/>
      <c r="R1213" s="11"/>
      <c r="S1213" s="11"/>
      <c r="T1213" s="11"/>
      <c r="U1213" s="11"/>
      <c r="V1213" s="11"/>
      <c r="W1213" s="11"/>
      <c r="X1213" s="15"/>
      <c r="Y1213" s="11"/>
      <c r="Z1213" s="11"/>
      <c r="AA1213" s="11"/>
      <c r="AB1213" s="15"/>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4"/>
      <c r="BD1213" s="14"/>
      <c r="BE1213" s="14"/>
      <c r="BF1213" s="14"/>
      <c r="BG1213" s="14"/>
      <c r="BH1213" s="14"/>
    </row>
    <row r="1214" spans="1:60" s="14" customFormat="1">
      <c r="A1214" s="5">
        <v>1212</v>
      </c>
      <c r="B1214" s="17"/>
      <c r="C1214" s="6"/>
      <c r="D1214" s="6"/>
      <c r="E1214" s="6"/>
      <c r="F1214" s="6"/>
      <c r="G1214" s="6"/>
      <c r="H1214" s="6"/>
      <c r="I1214" s="6"/>
      <c r="J1214" s="6"/>
      <c r="K1214" s="6"/>
      <c r="L1214" s="6"/>
      <c r="M1214" s="6"/>
      <c r="N1214" s="6"/>
      <c r="O1214" s="6"/>
      <c r="P1214" s="6"/>
      <c r="Q1214" s="6"/>
      <c r="R1214" s="6"/>
      <c r="S1214" s="6"/>
      <c r="T1214" s="6"/>
      <c r="U1214" s="6"/>
      <c r="V1214" s="6"/>
      <c r="W1214" s="6"/>
      <c r="X1214" s="8"/>
      <c r="Y1214" s="6"/>
      <c r="Z1214" s="6"/>
      <c r="AA1214" s="6"/>
      <c r="AB1214" s="8"/>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c r="BD1214"/>
      <c r="BE1214"/>
      <c r="BF1214"/>
      <c r="BG1214"/>
      <c r="BH1214"/>
    </row>
    <row r="1215" spans="1:60">
      <c r="A1215" s="9">
        <v>1213</v>
      </c>
      <c r="B1215" s="16"/>
      <c r="C1215" s="11"/>
      <c r="D1215" s="11"/>
      <c r="E1215" s="11"/>
      <c r="F1215" s="11"/>
      <c r="G1215" s="11"/>
      <c r="H1215" s="11"/>
      <c r="I1215" s="11"/>
      <c r="J1215" s="11"/>
      <c r="K1215" s="11"/>
      <c r="L1215" s="11"/>
      <c r="M1215" s="11"/>
      <c r="N1215" s="11"/>
      <c r="O1215" s="11"/>
      <c r="P1215" s="11"/>
      <c r="Q1215" s="11"/>
      <c r="R1215" s="11"/>
      <c r="S1215" s="11"/>
      <c r="T1215" s="11"/>
      <c r="U1215" s="11"/>
      <c r="V1215" s="11"/>
      <c r="W1215" s="11"/>
      <c r="X1215" s="15"/>
      <c r="Y1215" s="11"/>
      <c r="Z1215" s="11"/>
      <c r="AA1215" s="11"/>
      <c r="AB1215" s="15"/>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4"/>
      <c r="BD1215" s="14"/>
      <c r="BE1215" s="14"/>
      <c r="BF1215" s="14"/>
      <c r="BG1215" s="14"/>
      <c r="BH1215" s="14"/>
    </row>
    <row r="1216" spans="1:60" s="14" customFormat="1">
      <c r="A1216" s="5">
        <v>1214</v>
      </c>
      <c r="B1216" s="17"/>
      <c r="C1216" s="6"/>
      <c r="D1216" s="6"/>
      <c r="E1216" s="6"/>
      <c r="F1216" s="6"/>
      <c r="G1216" s="6"/>
      <c r="H1216" s="6"/>
      <c r="I1216" s="6"/>
      <c r="J1216" s="6"/>
      <c r="K1216" s="6"/>
      <c r="L1216" s="6"/>
      <c r="M1216" s="6"/>
      <c r="N1216" s="6"/>
      <c r="O1216" s="6"/>
      <c r="P1216" s="6"/>
      <c r="Q1216" s="6"/>
      <c r="R1216" s="6"/>
      <c r="S1216" s="6"/>
      <c r="T1216" s="6"/>
      <c r="U1216" s="6"/>
      <c r="V1216" s="6"/>
      <c r="W1216" s="6"/>
      <c r="X1216" s="8"/>
      <c r="Y1216" s="6"/>
      <c r="Z1216" s="6"/>
      <c r="AA1216" s="6"/>
      <c r="AB1216" s="8"/>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c r="BD1216"/>
      <c r="BE1216"/>
      <c r="BF1216"/>
      <c r="BG1216"/>
      <c r="BH1216"/>
    </row>
    <row r="1217" spans="1:60">
      <c r="A1217" s="9">
        <v>1215</v>
      </c>
      <c r="B1217" s="16"/>
      <c r="C1217" s="11"/>
      <c r="D1217" s="11"/>
      <c r="E1217" s="11"/>
      <c r="F1217" s="11"/>
      <c r="G1217" s="11"/>
      <c r="H1217" s="11"/>
      <c r="I1217" s="11"/>
      <c r="J1217" s="11"/>
      <c r="K1217" s="11"/>
      <c r="L1217" s="11"/>
      <c r="M1217" s="11"/>
      <c r="N1217" s="11"/>
      <c r="O1217" s="11"/>
      <c r="P1217" s="11"/>
      <c r="Q1217" s="11"/>
      <c r="R1217" s="11"/>
      <c r="S1217" s="11"/>
      <c r="T1217" s="11"/>
      <c r="U1217" s="11"/>
      <c r="V1217" s="11"/>
      <c r="W1217" s="11"/>
      <c r="X1217" s="15"/>
      <c r="Y1217" s="11"/>
      <c r="Z1217" s="11"/>
      <c r="AA1217" s="11"/>
      <c r="AB1217" s="15"/>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4"/>
      <c r="BD1217" s="14"/>
      <c r="BE1217" s="14"/>
      <c r="BF1217" s="14"/>
      <c r="BG1217" s="14"/>
      <c r="BH1217" s="14"/>
    </row>
    <row r="1218" spans="1:60" s="14" customFormat="1">
      <c r="A1218" s="5">
        <v>1216</v>
      </c>
      <c r="B1218" s="17"/>
      <c r="C1218" s="6"/>
      <c r="D1218" s="6"/>
      <c r="E1218" s="6"/>
      <c r="F1218" s="6"/>
      <c r="G1218" s="6"/>
      <c r="H1218" s="6"/>
      <c r="I1218" s="6"/>
      <c r="J1218" s="6"/>
      <c r="K1218" s="6"/>
      <c r="L1218" s="6"/>
      <c r="M1218" s="6"/>
      <c r="N1218" s="6"/>
      <c r="O1218" s="6"/>
      <c r="P1218" s="6"/>
      <c r="Q1218" s="6"/>
      <c r="R1218" s="6"/>
      <c r="S1218" s="6"/>
      <c r="T1218" s="6"/>
      <c r="U1218" s="6"/>
      <c r="V1218" s="6"/>
      <c r="W1218" s="6"/>
      <c r="X1218" s="8"/>
      <c r="Y1218" s="6"/>
      <c r="Z1218" s="6"/>
      <c r="AA1218" s="6"/>
      <c r="AB1218" s="8"/>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c r="BD1218"/>
      <c r="BE1218"/>
      <c r="BF1218"/>
      <c r="BG1218"/>
      <c r="BH1218"/>
    </row>
    <row r="1219" spans="1:60">
      <c r="A1219" s="9">
        <v>1217</v>
      </c>
      <c r="B1219" s="16"/>
      <c r="C1219" s="11"/>
      <c r="D1219" s="11"/>
      <c r="E1219" s="11"/>
      <c r="F1219" s="11"/>
      <c r="G1219" s="11"/>
      <c r="H1219" s="11"/>
      <c r="I1219" s="11"/>
      <c r="J1219" s="11"/>
      <c r="K1219" s="11"/>
      <c r="L1219" s="11"/>
      <c r="M1219" s="11"/>
      <c r="N1219" s="11"/>
      <c r="O1219" s="11"/>
      <c r="P1219" s="11"/>
      <c r="Q1219" s="11"/>
      <c r="R1219" s="11"/>
      <c r="S1219" s="11"/>
      <c r="T1219" s="11"/>
      <c r="U1219" s="11"/>
      <c r="V1219" s="11"/>
      <c r="W1219" s="11"/>
      <c r="X1219" s="15"/>
      <c r="Y1219" s="11"/>
      <c r="Z1219" s="11"/>
      <c r="AA1219" s="11"/>
      <c r="AB1219" s="15"/>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4"/>
      <c r="BD1219" s="14"/>
      <c r="BE1219" s="14"/>
      <c r="BF1219" s="14"/>
      <c r="BG1219" s="14"/>
      <c r="BH1219" s="14"/>
    </row>
    <row r="1220" spans="1:60" s="14" customFormat="1">
      <c r="A1220" s="5">
        <v>1218</v>
      </c>
      <c r="B1220" s="17"/>
      <c r="C1220" s="6"/>
      <c r="D1220" s="6"/>
      <c r="E1220" s="6"/>
      <c r="F1220" s="6"/>
      <c r="G1220" s="6"/>
      <c r="H1220" s="6"/>
      <c r="I1220" s="6"/>
      <c r="J1220" s="6"/>
      <c r="K1220" s="6"/>
      <c r="L1220" s="6"/>
      <c r="M1220" s="6"/>
      <c r="N1220" s="6"/>
      <c r="O1220" s="6"/>
      <c r="P1220" s="6"/>
      <c r="Q1220" s="6"/>
      <c r="R1220" s="6"/>
      <c r="S1220" s="6"/>
      <c r="T1220" s="6"/>
      <c r="U1220" s="6"/>
      <c r="V1220" s="6"/>
      <c r="W1220" s="6"/>
      <c r="X1220" s="8"/>
      <c r="Y1220" s="6"/>
      <c r="Z1220" s="6"/>
      <c r="AA1220" s="6"/>
      <c r="AB1220" s="8"/>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c r="BD1220"/>
      <c r="BE1220"/>
      <c r="BF1220"/>
      <c r="BG1220"/>
      <c r="BH1220"/>
    </row>
    <row r="1221" spans="1:60">
      <c r="A1221" s="9">
        <v>1219</v>
      </c>
      <c r="B1221" s="16"/>
      <c r="C1221" s="11"/>
      <c r="D1221" s="11"/>
      <c r="E1221" s="11"/>
      <c r="F1221" s="11"/>
      <c r="G1221" s="11"/>
      <c r="H1221" s="11"/>
      <c r="I1221" s="11"/>
      <c r="J1221" s="11"/>
      <c r="K1221" s="11"/>
      <c r="L1221" s="11"/>
      <c r="M1221" s="11"/>
      <c r="N1221" s="11"/>
      <c r="O1221" s="11"/>
      <c r="P1221" s="11"/>
      <c r="Q1221" s="11"/>
      <c r="R1221" s="11"/>
      <c r="S1221" s="11"/>
      <c r="T1221" s="11"/>
      <c r="U1221" s="11"/>
      <c r="V1221" s="11"/>
      <c r="W1221" s="11"/>
      <c r="X1221" s="15"/>
      <c r="Y1221" s="11"/>
      <c r="Z1221" s="11"/>
      <c r="AA1221" s="11"/>
      <c r="AB1221" s="15"/>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4"/>
      <c r="BD1221" s="14"/>
      <c r="BE1221" s="14"/>
      <c r="BF1221" s="14"/>
      <c r="BG1221" s="14"/>
      <c r="BH1221" s="14"/>
    </row>
    <row r="1222" spans="1:60" s="14" customFormat="1">
      <c r="A1222" s="5">
        <v>1220</v>
      </c>
      <c r="B1222" s="17"/>
      <c r="C1222" s="6"/>
      <c r="D1222" s="6"/>
      <c r="E1222" s="6"/>
      <c r="F1222" s="6"/>
      <c r="G1222" s="6"/>
      <c r="H1222" s="6"/>
      <c r="I1222" s="6"/>
      <c r="J1222" s="6"/>
      <c r="K1222" s="6"/>
      <c r="L1222" s="6"/>
      <c r="M1222" s="6"/>
      <c r="N1222" s="6"/>
      <c r="O1222" s="6"/>
      <c r="P1222" s="6"/>
      <c r="Q1222" s="6"/>
      <c r="R1222" s="6"/>
      <c r="S1222" s="6"/>
      <c r="T1222" s="6"/>
      <c r="U1222" s="6"/>
      <c r="V1222" s="6"/>
      <c r="W1222" s="6"/>
      <c r="X1222" s="8"/>
      <c r="Y1222" s="6"/>
      <c r="Z1222" s="6"/>
      <c r="AA1222" s="6"/>
      <c r="AB1222" s="8"/>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c r="BD1222"/>
      <c r="BE1222"/>
      <c r="BF1222"/>
      <c r="BG1222"/>
      <c r="BH1222"/>
    </row>
    <row r="1223" spans="1:60">
      <c r="A1223" s="9">
        <v>1221</v>
      </c>
      <c r="B1223" s="16"/>
      <c r="C1223" s="11"/>
      <c r="D1223" s="11"/>
      <c r="E1223" s="11"/>
      <c r="F1223" s="11"/>
      <c r="G1223" s="11"/>
      <c r="H1223" s="11"/>
      <c r="I1223" s="11"/>
      <c r="J1223" s="11"/>
      <c r="K1223" s="11"/>
      <c r="L1223" s="11"/>
      <c r="M1223" s="11"/>
      <c r="N1223" s="11"/>
      <c r="O1223" s="11"/>
      <c r="P1223" s="11"/>
      <c r="Q1223" s="11"/>
      <c r="R1223" s="11"/>
      <c r="S1223" s="11"/>
      <c r="T1223" s="11"/>
      <c r="U1223" s="11"/>
      <c r="V1223" s="11"/>
      <c r="W1223" s="11"/>
      <c r="X1223" s="15"/>
      <c r="Y1223" s="11"/>
      <c r="Z1223" s="11"/>
      <c r="AA1223" s="11"/>
      <c r="AB1223" s="15"/>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4"/>
      <c r="BD1223" s="14"/>
      <c r="BE1223" s="14"/>
      <c r="BF1223" s="14"/>
      <c r="BG1223" s="14"/>
      <c r="BH1223" s="14"/>
    </row>
    <row r="1224" spans="1:60" s="14" customFormat="1">
      <c r="A1224" s="5">
        <v>1222</v>
      </c>
      <c r="B1224" s="17"/>
      <c r="C1224" s="6"/>
      <c r="D1224" s="6"/>
      <c r="E1224" s="6"/>
      <c r="F1224" s="6"/>
      <c r="G1224" s="6"/>
      <c r="H1224" s="6"/>
      <c r="I1224" s="6"/>
      <c r="J1224" s="6"/>
      <c r="K1224" s="6"/>
      <c r="L1224" s="6"/>
      <c r="M1224" s="6"/>
      <c r="N1224" s="6"/>
      <c r="O1224" s="6"/>
      <c r="P1224" s="6"/>
      <c r="Q1224" s="6"/>
      <c r="R1224" s="6"/>
      <c r="S1224" s="6"/>
      <c r="T1224" s="6"/>
      <c r="U1224" s="6"/>
      <c r="V1224" s="6"/>
      <c r="W1224" s="6"/>
      <c r="X1224" s="8"/>
      <c r="Y1224" s="6"/>
      <c r="Z1224" s="6"/>
      <c r="AA1224" s="6"/>
      <c r="AB1224" s="8"/>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c r="BD1224"/>
      <c r="BE1224"/>
      <c r="BF1224"/>
      <c r="BG1224"/>
      <c r="BH1224"/>
    </row>
    <row r="1225" spans="1:60">
      <c r="A1225" s="9">
        <v>1223</v>
      </c>
      <c r="B1225" s="16"/>
      <c r="C1225" s="11"/>
      <c r="D1225" s="11"/>
      <c r="E1225" s="11"/>
      <c r="F1225" s="11"/>
      <c r="G1225" s="11"/>
      <c r="H1225" s="11"/>
      <c r="I1225" s="11"/>
      <c r="J1225" s="11"/>
      <c r="K1225" s="11"/>
      <c r="L1225" s="11"/>
      <c r="M1225" s="11"/>
      <c r="N1225" s="11"/>
      <c r="O1225" s="11"/>
      <c r="P1225" s="11"/>
      <c r="Q1225" s="11"/>
      <c r="R1225" s="11"/>
      <c r="S1225" s="11"/>
      <c r="T1225" s="11"/>
      <c r="U1225" s="11"/>
      <c r="V1225" s="11"/>
      <c r="W1225" s="11"/>
      <c r="X1225" s="15"/>
      <c r="Y1225" s="11"/>
      <c r="Z1225" s="11"/>
      <c r="AA1225" s="11"/>
      <c r="AB1225" s="15"/>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4"/>
      <c r="BD1225" s="14"/>
      <c r="BE1225" s="14"/>
      <c r="BF1225" s="14"/>
      <c r="BG1225" s="14"/>
      <c r="BH1225" s="14"/>
    </row>
    <row r="1226" spans="1:60" s="14" customFormat="1">
      <c r="A1226" s="5">
        <v>1224</v>
      </c>
      <c r="B1226" s="17"/>
      <c r="C1226" s="6"/>
      <c r="D1226" s="6"/>
      <c r="E1226" s="6"/>
      <c r="F1226" s="6"/>
      <c r="G1226" s="6"/>
      <c r="H1226" s="6"/>
      <c r="I1226" s="6"/>
      <c r="J1226" s="6"/>
      <c r="K1226" s="6"/>
      <c r="L1226" s="6"/>
      <c r="M1226" s="6"/>
      <c r="N1226" s="6"/>
      <c r="O1226" s="6"/>
      <c r="P1226" s="6"/>
      <c r="Q1226" s="6"/>
      <c r="R1226" s="6"/>
      <c r="S1226" s="6"/>
      <c r="T1226" s="6"/>
      <c r="U1226" s="6"/>
      <c r="V1226" s="6"/>
      <c r="W1226" s="6"/>
      <c r="X1226" s="8"/>
      <c r="Y1226" s="6"/>
      <c r="Z1226" s="6"/>
      <c r="AA1226" s="6"/>
      <c r="AB1226" s="8"/>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c r="BD1226"/>
      <c r="BE1226"/>
      <c r="BF1226"/>
      <c r="BG1226"/>
      <c r="BH1226"/>
    </row>
    <row r="1227" spans="1:60">
      <c r="A1227" s="9">
        <v>1225</v>
      </c>
      <c r="B1227" s="16"/>
      <c r="C1227" s="11"/>
      <c r="D1227" s="11"/>
      <c r="E1227" s="11"/>
      <c r="F1227" s="11"/>
      <c r="G1227" s="11"/>
      <c r="H1227" s="11"/>
      <c r="I1227" s="11"/>
      <c r="J1227" s="11"/>
      <c r="K1227" s="11"/>
      <c r="L1227" s="11"/>
      <c r="M1227" s="11"/>
      <c r="N1227" s="11"/>
      <c r="O1227" s="11"/>
      <c r="P1227" s="11"/>
      <c r="Q1227" s="11"/>
      <c r="R1227" s="11"/>
      <c r="S1227" s="11"/>
      <c r="T1227" s="11"/>
      <c r="U1227" s="11"/>
      <c r="V1227" s="11"/>
      <c r="W1227" s="11"/>
      <c r="X1227" s="15"/>
      <c r="Y1227" s="11"/>
      <c r="Z1227" s="11"/>
      <c r="AA1227" s="11"/>
      <c r="AB1227" s="15"/>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4"/>
      <c r="BD1227" s="14"/>
      <c r="BE1227" s="14"/>
      <c r="BF1227" s="14"/>
      <c r="BG1227" s="14"/>
      <c r="BH1227" s="14"/>
    </row>
    <row r="1228" spans="1:60" s="14" customFormat="1">
      <c r="A1228" s="5">
        <v>1226</v>
      </c>
      <c r="B1228" s="17"/>
      <c r="C1228" s="6"/>
      <c r="D1228" s="6"/>
      <c r="E1228" s="6"/>
      <c r="F1228" s="6"/>
      <c r="G1228" s="6"/>
      <c r="H1228" s="6"/>
      <c r="I1228" s="6"/>
      <c r="J1228" s="6"/>
      <c r="K1228" s="6"/>
      <c r="L1228" s="6"/>
      <c r="M1228" s="6"/>
      <c r="N1228" s="6"/>
      <c r="O1228" s="6"/>
      <c r="P1228" s="6"/>
      <c r="Q1228" s="6"/>
      <c r="R1228" s="6"/>
      <c r="S1228" s="6"/>
      <c r="T1228" s="6"/>
      <c r="U1228" s="6"/>
      <c r="V1228" s="6"/>
      <c r="W1228" s="6"/>
      <c r="X1228" s="8"/>
      <c r="Y1228" s="6"/>
      <c r="Z1228" s="6"/>
      <c r="AA1228" s="6"/>
      <c r="AB1228" s="8"/>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c r="BD1228"/>
      <c r="BE1228"/>
      <c r="BF1228"/>
      <c r="BG1228"/>
      <c r="BH1228"/>
    </row>
    <row r="1229" spans="1:60">
      <c r="A1229" s="9">
        <v>1227</v>
      </c>
      <c r="B1229" s="16"/>
      <c r="C1229" s="11"/>
      <c r="D1229" s="11"/>
      <c r="E1229" s="11"/>
      <c r="F1229" s="11"/>
      <c r="G1229" s="11"/>
      <c r="H1229" s="11"/>
      <c r="I1229" s="11"/>
      <c r="J1229" s="11"/>
      <c r="K1229" s="11"/>
      <c r="L1229" s="11"/>
      <c r="M1229" s="11"/>
      <c r="N1229" s="11"/>
      <c r="O1229" s="11"/>
      <c r="P1229" s="11"/>
      <c r="Q1229" s="11"/>
      <c r="R1229" s="11"/>
      <c r="S1229" s="11"/>
      <c r="T1229" s="11"/>
      <c r="U1229" s="11"/>
      <c r="V1229" s="11"/>
      <c r="W1229" s="11"/>
      <c r="X1229" s="15"/>
      <c r="Y1229" s="11"/>
      <c r="Z1229" s="11"/>
      <c r="AA1229" s="11"/>
      <c r="AB1229" s="15"/>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4"/>
      <c r="BD1229" s="14"/>
      <c r="BE1229" s="14"/>
      <c r="BF1229" s="14"/>
      <c r="BG1229" s="14"/>
      <c r="BH1229" s="14"/>
    </row>
    <row r="1230" spans="1:60" s="14" customFormat="1">
      <c r="A1230" s="5">
        <v>1228</v>
      </c>
      <c r="B1230" s="17"/>
      <c r="C1230" s="6"/>
      <c r="D1230" s="6"/>
      <c r="E1230" s="6"/>
      <c r="F1230" s="6"/>
      <c r="G1230" s="6"/>
      <c r="H1230" s="6"/>
      <c r="I1230" s="6"/>
      <c r="J1230" s="6"/>
      <c r="K1230" s="6"/>
      <c r="L1230" s="6"/>
      <c r="M1230" s="6"/>
      <c r="N1230" s="6"/>
      <c r="O1230" s="6"/>
      <c r="P1230" s="6"/>
      <c r="Q1230" s="6"/>
      <c r="R1230" s="6"/>
      <c r="S1230" s="6"/>
      <c r="T1230" s="6"/>
      <c r="U1230" s="6"/>
      <c r="V1230" s="6"/>
      <c r="W1230" s="6"/>
      <c r="X1230" s="8"/>
      <c r="Y1230" s="6"/>
      <c r="Z1230" s="6"/>
      <c r="AA1230" s="6"/>
      <c r="AB1230" s="8"/>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c r="BD1230"/>
      <c r="BE1230"/>
      <c r="BF1230"/>
      <c r="BG1230"/>
      <c r="BH1230"/>
    </row>
    <row r="1231" spans="1:60">
      <c r="A1231" s="9">
        <v>1229</v>
      </c>
      <c r="B1231" s="16"/>
      <c r="C1231" s="11"/>
      <c r="D1231" s="11"/>
      <c r="E1231" s="11"/>
      <c r="F1231" s="11"/>
      <c r="G1231" s="11"/>
      <c r="H1231" s="11"/>
      <c r="I1231" s="11"/>
      <c r="J1231" s="11"/>
      <c r="K1231" s="11"/>
      <c r="L1231" s="11"/>
      <c r="M1231" s="11"/>
      <c r="N1231" s="11"/>
      <c r="O1231" s="11"/>
      <c r="P1231" s="11"/>
      <c r="Q1231" s="11"/>
      <c r="R1231" s="11"/>
      <c r="S1231" s="11"/>
      <c r="T1231" s="11"/>
      <c r="U1231" s="11"/>
      <c r="V1231" s="11"/>
      <c r="W1231" s="11"/>
      <c r="X1231" s="15"/>
      <c r="Y1231" s="11"/>
      <c r="Z1231" s="11"/>
      <c r="AA1231" s="11"/>
      <c r="AB1231" s="15"/>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4"/>
      <c r="BD1231" s="14"/>
      <c r="BE1231" s="14"/>
      <c r="BF1231" s="14"/>
      <c r="BG1231" s="14"/>
      <c r="BH1231" s="14"/>
    </row>
    <row r="1232" spans="1:60" s="14" customFormat="1">
      <c r="A1232" s="5">
        <v>1230</v>
      </c>
      <c r="B1232" s="17"/>
      <c r="C1232" s="6"/>
      <c r="D1232" s="6"/>
      <c r="E1232" s="6"/>
      <c r="F1232" s="6"/>
      <c r="G1232" s="6"/>
      <c r="H1232" s="6"/>
      <c r="I1232" s="6"/>
      <c r="J1232" s="6"/>
      <c r="K1232" s="6"/>
      <c r="L1232" s="6"/>
      <c r="M1232" s="6"/>
      <c r="N1232" s="6"/>
      <c r="O1232" s="6"/>
      <c r="P1232" s="6"/>
      <c r="Q1232" s="6"/>
      <c r="R1232" s="6"/>
      <c r="S1232" s="6"/>
      <c r="T1232" s="6"/>
      <c r="U1232" s="6"/>
      <c r="V1232" s="6"/>
      <c r="W1232" s="6"/>
      <c r="X1232" s="8"/>
      <c r="Y1232" s="6"/>
      <c r="Z1232" s="6"/>
      <c r="AA1232" s="6"/>
      <c r="AB1232" s="8"/>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c r="BD1232"/>
      <c r="BE1232"/>
      <c r="BF1232"/>
      <c r="BG1232"/>
      <c r="BH1232"/>
    </row>
    <row r="1233" spans="1:60">
      <c r="A1233" s="9">
        <v>1231</v>
      </c>
      <c r="B1233" s="16"/>
      <c r="C1233" s="11"/>
      <c r="D1233" s="11"/>
      <c r="E1233" s="11"/>
      <c r="F1233" s="11"/>
      <c r="G1233" s="11"/>
      <c r="H1233" s="11"/>
      <c r="I1233" s="11"/>
      <c r="J1233" s="11"/>
      <c r="K1233" s="11"/>
      <c r="L1233" s="11"/>
      <c r="M1233" s="11"/>
      <c r="N1233" s="11"/>
      <c r="O1233" s="11"/>
      <c r="P1233" s="11"/>
      <c r="Q1233" s="11"/>
      <c r="R1233" s="11"/>
      <c r="S1233" s="11"/>
      <c r="T1233" s="11"/>
      <c r="U1233" s="11"/>
      <c r="V1233" s="11"/>
      <c r="W1233" s="11"/>
      <c r="X1233" s="15"/>
      <c r="Y1233" s="11"/>
      <c r="Z1233" s="11"/>
      <c r="AA1233" s="11"/>
      <c r="AB1233" s="15"/>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4"/>
      <c r="BD1233" s="14"/>
      <c r="BE1233" s="14"/>
      <c r="BF1233" s="14"/>
      <c r="BG1233" s="14"/>
      <c r="BH1233" s="14"/>
    </row>
    <row r="1234" spans="1:60" s="14" customFormat="1">
      <c r="A1234" s="5">
        <v>1232</v>
      </c>
      <c r="B1234" s="17"/>
      <c r="C1234" s="6"/>
      <c r="D1234" s="6"/>
      <c r="E1234" s="6"/>
      <c r="F1234" s="6"/>
      <c r="G1234" s="6"/>
      <c r="H1234" s="6"/>
      <c r="I1234" s="6"/>
      <c r="J1234" s="6"/>
      <c r="K1234" s="6"/>
      <c r="L1234" s="6"/>
      <c r="M1234" s="6"/>
      <c r="N1234" s="6"/>
      <c r="O1234" s="6"/>
      <c r="P1234" s="6"/>
      <c r="Q1234" s="6"/>
      <c r="R1234" s="6"/>
      <c r="S1234" s="6"/>
      <c r="T1234" s="6"/>
      <c r="U1234" s="6"/>
      <c r="V1234" s="6"/>
      <c r="W1234" s="6"/>
      <c r="X1234" s="8"/>
      <c r="Y1234" s="6"/>
      <c r="Z1234" s="6"/>
      <c r="AA1234" s="6"/>
      <c r="AB1234" s="8"/>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c r="BD1234"/>
      <c r="BE1234"/>
      <c r="BF1234"/>
      <c r="BG1234"/>
      <c r="BH1234"/>
    </row>
    <row r="1235" spans="1:60">
      <c r="A1235" s="9">
        <v>1233</v>
      </c>
      <c r="B1235" s="16"/>
      <c r="C1235" s="11"/>
      <c r="D1235" s="11"/>
      <c r="E1235" s="11"/>
      <c r="F1235" s="11"/>
      <c r="G1235" s="11"/>
      <c r="H1235" s="11"/>
      <c r="I1235" s="11"/>
      <c r="J1235" s="11"/>
      <c r="K1235" s="11"/>
      <c r="L1235" s="11"/>
      <c r="M1235" s="11"/>
      <c r="N1235" s="11"/>
      <c r="O1235" s="11"/>
      <c r="P1235" s="11"/>
      <c r="Q1235" s="11"/>
      <c r="R1235" s="11"/>
      <c r="S1235" s="11"/>
      <c r="T1235" s="11"/>
      <c r="U1235" s="11"/>
      <c r="V1235" s="11"/>
      <c r="W1235" s="11"/>
      <c r="X1235" s="15"/>
      <c r="Y1235" s="11"/>
      <c r="Z1235" s="11"/>
      <c r="AA1235" s="11"/>
      <c r="AB1235" s="15"/>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4"/>
      <c r="BD1235" s="14"/>
      <c r="BE1235" s="14"/>
      <c r="BF1235" s="14"/>
      <c r="BG1235" s="14"/>
      <c r="BH1235" s="14"/>
    </row>
    <row r="1236" spans="1:60" s="14" customFormat="1">
      <c r="A1236" s="5">
        <v>1234</v>
      </c>
      <c r="B1236" s="17"/>
      <c r="C1236" s="6"/>
      <c r="D1236" s="6"/>
      <c r="E1236" s="6"/>
      <c r="F1236" s="6"/>
      <c r="G1236" s="6"/>
      <c r="H1236" s="6"/>
      <c r="I1236" s="6"/>
      <c r="J1236" s="6"/>
      <c r="K1236" s="6"/>
      <c r="L1236" s="6"/>
      <c r="M1236" s="6"/>
      <c r="N1236" s="6"/>
      <c r="O1236" s="6"/>
      <c r="P1236" s="6"/>
      <c r="Q1236" s="6"/>
      <c r="R1236" s="6"/>
      <c r="S1236" s="6"/>
      <c r="T1236" s="6"/>
      <c r="U1236" s="6"/>
      <c r="V1236" s="6"/>
      <c r="W1236" s="6"/>
      <c r="X1236" s="8"/>
      <c r="Y1236" s="6"/>
      <c r="Z1236" s="6"/>
      <c r="AA1236" s="6"/>
      <c r="AB1236" s="8"/>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c r="BD1236"/>
      <c r="BE1236"/>
      <c r="BF1236"/>
      <c r="BG1236"/>
      <c r="BH1236"/>
    </row>
    <row r="1237" spans="1:60">
      <c r="A1237" s="9">
        <v>1235</v>
      </c>
      <c r="B1237" s="16"/>
      <c r="C1237" s="11"/>
      <c r="D1237" s="11"/>
      <c r="E1237" s="11"/>
      <c r="F1237" s="11"/>
      <c r="G1237" s="11"/>
      <c r="H1237" s="11"/>
      <c r="I1237" s="11"/>
      <c r="J1237" s="11"/>
      <c r="K1237" s="11"/>
      <c r="L1237" s="11"/>
      <c r="M1237" s="11"/>
      <c r="N1237" s="11"/>
      <c r="O1237" s="11"/>
      <c r="P1237" s="11"/>
      <c r="Q1237" s="11"/>
      <c r="R1237" s="11"/>
      <c r="S1237" s="11"/>
      <c r="T1237" s="11"/>
      <c r="U1237" s="11"/>
      <c r="V1237" s="11"/>
      <c r="W1237" s="11"/>
      <c r="X1237" s="15"/>
      <c r="Y1237" s="11"/>
      <c r="Z1237" s="11"/>
      <c r="AA1237" s="11"/>
      <c r="AB1237" s="15"/>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4"/>
      <c r="BD1237" s="14"/>
      <c r="BE1237" s="14"/>
      <c r="BF1237" s="14"/>
      <c r="BG1237" s="14"/>
      <c r="BH1237" s="14"/>
    </row>
    <row r="1238" spans="1:60" s="14" customFormat="1">
      <c r="A1238" s="5">
        <v>1236</v>
      </c>
      <c r="B1238" s="17"/>
      <c r="C1238" s="6"/>
      <c r="D1238" s="6"/>
      <c r="E1238" s="6"/>
      <c r="F1238" s="6"/>
      <c r="G1238" s="6"/>
      <c r="H1238" s="6"/>
      <c r="I1238" s="6"/>
      <c r="J1238" s="6"/>
      <c r="K1238" s="6"/>
      <c r="L1238" s="6"/>
      <c r="M1238" s="6"/>
      <c r="N1238" s="6"/>
      <c r="O1238" s="6"/>
      <c r="P1238" s="6"/>
      <c r="Q1238" s="6"/>
      <c r="R1238" s="6"/>
      <c r="S1238" s="6"/>
      <c r="T1238" s="6"/>
      <c r="U1238" s="6"/>
      <c r="V1238" s="6"/>
      <c r="W1238" s="6"/>
      <c r="X1238" s="8"/>
      <c r="Y1238" s="6"/>
      <c r="Z1238" s="6"/>
      <c r="AA1238" s="6"/>
      <c r="AB1238" s="8"/>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c r="BD1238"/>
      <c r="BE1238"/>
      <c r="BF1238"/>
      <c r="BG1238"/>
      <c r="BH1238"/>
    </row>
    <row r="1239" spans="1:60">
      <c r="A1239" s="9">
        <v>1237</v>
      </c>
      <c r="B1239" s="16"/>
      <c r="C1239" s="11"/>
      <c r="D1239" s="11"/>
      <c r="E1239" s="11"/>
      <c r="F1239" s="11"/>
      <c r="G1239" s="11"/>
      <c r="H1239" s="11"/>
      <c r="I1239" s="11"/>
      <c r="J1239" s="11"/>
      <c r="K1239" s="11"/>
      <c r="L1239" s="11"/>
      <c r="M1239" s="11"/>
      <c r="N1239" s="11"/>
      <c r="O1239" s="11"/>
      <c r="P1239" s="11"/>
      <c r="Q1239" s="11"/>
      <c r="R1239" s="11"/>
      <c r="S1239" s="11"/>
      <c r="T1239" s="11"/>
      <c r="U1239" s="11"/>
      <c r="V1239" s="11"/>
      <c r="W1239" s="11"/>
      <c r="X1239" s="15"/>
      <c r="Y1239" s="11"/>
      <c r="Z1239" s="11"/>
      <c r="AA1239" s="11"/>
      <c r="AB1239" s="15"/>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4"/>
      <c r="BD1239" s="14"/>
      <c r="BE1239" s="14"/>
      <c r="BF1239" s="14"/>
      <c r="BG1239" s="14"/>
      <c r="BH1239" s="14"/>
    </row>
    <row r="1240" spans="1:60" s="14" customFormat="1">
      <c r="A1240" s="5">
        <v>1238</v>
      </c>
      <c r="B1240" s="17"/>
      <c r="C1240" s="6"/>
      <c r="D1240" s="6"/>
      <c r="E1240" s="6"/>
      <c r="F1240" s="6"/>
      <c r="G1240" s="6"/>
      <c r="H1240" s="6"/>
      <c r="I1240" s="6"/>
      <c r="J1240" s="6"/>
      <c r="K1240" s="6"/>
      <c r="L1240" s="6"/>
      <c r="M1240" s="6"/>
      <c r="N1240" s="6"/>
      <c r="O1240" s="6"/>
      <c r="P1240" s="6"/>
      <c r="Q1240" s="6"/>
      <c r="R1240" s="6"/>
      <c r="S1240" s="6"/>
      <c r="T1240" s="6"/>
      <c r="U1240" s="6"/>
      <c r="V1240" s="6"/>
      <c r="W1240" s="6"/>
      <c r="X1240" s="8"/>
      <c r="Y1240" s="6"/>
      <c r="Z1240" s="6"/>
      <c r="AA1240" s="6"/>
      <c r="AB1240" s="8"/>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c r="BD1240"/>
      <c r="BE1240"/>
      <c r="BF1240"/>
      <c r="BG1240"/>
      <c r="BH1240"/>
    </row>
    <row r="1241" spans="1:60">
      <c r="A1241" s="9">
        <v>1239</v>
      </c>
      <c r="B1241" s="16"/>
      <c r="C1241" s="11"/>
      <c r="D1241" s="11"/>
      <c r="E1241" s="11"/>
      <c r="F1241" s="11"/>
      <c r="G1241" s="11"/>
      <c r="H1241" s="11"/>
      <c r="I1241" s="11"/>
      <c r="J1241" s="11"/>
      <c r="K1241" s="11"/>
      <c r="L1241" s="11"/>
      <c r="M1241" s="11"/>
      <c r="N1241" s="11"/>
      <c r="O1241" s="11"/>
      <c r="P1241" s="11"/>
      <c r="Q1241" s="11"/>
      <c r="R1241" s="11"/>
      <c r="S1241" s="11"/>
      <c r="T1241" s="11"/>
      <c r="U1241" s="11"/>
      <c r="V1241" s="11"/>
      <c r="W1241" s="11"/>
      <c r="X1241" s="15"/>
      <c r="Y1241" s="11"/>
      <c r="Z1241" s="11"/>
      <c r="AA1241" s="11"/>
      <c r="AB1241" s="15"/>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4"/>
      <c r="BD1241" s="14"/>
      <c r="BE1241" s="14"/>
      <c r="BF1241" s="14"/>
      <c r="BG1241" s="14"/>
      <c r="BH1241" s="14"/>
    </row>
    <row r="1242" spans="1:60" s="14" customFormat="1">
      <c r="A1242" s="5">
        <v>1240</v>
      </c>
      <c r="B1242" s="17"/>
      <c r="C1242" s="6"/>
      <c r="D1242" s="6"/>
      <c r="E1242" s="6"/>
      <c r="F1242" s="6"/>
      <c r="G1242" s="6"/>
      <c r="H1242" s="6"/>
      <c r="I1242" s="6"/>
      <c r="J1242" s="6"/>
      <c r="K1242" s="6"/>
      <c r="L1242" s="6"/>
      <c r="M1242" s="6"/>
      <c r="N1242" s="6"/>
      <c r="O1242" s="6"/>
      <c r="P1242" s="6"/>
      <c r="Q1242" s="6"/>
      <c r="R1242" s="6"/>
      <c r="S1242" s="6"/>
      <c r="T1242" s="6"/>
      <c r="U1242" s="6"/>
      <c r="V1242" s="6"/>
      <c r="W1242" s="6"/>
      <c r="X1242" s="8"/>
      <c r="Y1242" s="6"/>
      <c r="Z1242" s="6"/>
      <c r="AA1242" s="6"/>
      <c r="AB1242" s="8"/>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c r="BD1242"/>
      <c r="BE1242"/>
      <c r="BF1242"/>
      <c r="BG1242"/>
      <c r="BH1242"/>
    </row>
    <row r="1243" spans="1:60">
      <c r="A1243" s="9">
        <v>1241</v>
      </c>
      <c r="B1243" s="16"/>
      <c r="C1243" s="11"/>
      <c r="D1243" s="11"/>
      <c r="E1243" s="11"/>
      <c r="F1243" s="11"/>
      <c r="G1243" s="11"/>
      <c r="H1243" s="11"/>
      <c r="I1243" s="11"/>
      <c r="J1243" s="11"/>
      <c r="K1243" s="11"/>
      <c r="L1243" s="11"/>
      <c r="M1243" s="11"/>
      <c r="N1243" s="11"/>
      <c r="O1243" s="11"/>
      <c r="P1243" s="11"/>
      <c r="Q1243" s="11"/>
      <c r="R1243" s="11"/>
      <c r="S1243" s="11"/>
      <c r="T1243" s="11"/>
      <c r="U1243" s="11"/>
      <c r="V1243" s="11"/>
      <c r="W1243" s="11"/>
      <c r="X1243" s="15"/>
      <c r="Y1243" s="11"/>
      <c r="Z1243" s="11"/>
      <c r="AA1243" s="11"/>
      <c r="AB1243" s="15"/>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4"/>
      <c r="BD1243" s="14"/>
      <c r="BE1243" s="14"/>
      <c r="BF1243" s="14"/>
      <c r="BG1243" s="14"/>
      <c r="BH1243" s="14"/>
    </row>
    <row r="1244" spans="1:60" s="14" customFormat="1">
      <c r="A1244" s="5">
        <v>1242</v>
      </c>
      <c r="B1244" s="17"/>
      <c r="C1244" s="6"/>
      <c r="D1244" s="6"/>
      <c r="E1244" s="6"/>
      <c r="F1244" s="6"/>
      <c r="G1244" s="6"/>
      <c r="H1244" s="6"/>
      <c r="I1244" s="6"/>
      <c r="J1244" s="6"/>
      <c r="K1244" s="6"/>
      <c r="L1244" s="6"/>
      <c r="M1244" s="6"/>
      <c r="N1244" s="6"/>
      <c r="O1244" s="6"/>
      <c r="P1244" s="6"/>
      <c r="Q1244" s="6"/>
      <c r="R1244" s="6"/>
      <c r="S1244" s="6"/>
      <c r="T1244" s="6"/>
      <c r="U1244" s="6"/>
      <c r="V1244" s="6"/>
      <c r="W1244" s="6"/>
      <c r="X1244" s="8"/>
      <c r="Y1244" s="6"/>
      <c r="Z1244" s="6"/>
      <c r="AA1244" s="6"/>
      <c r="AB1244" s="8"/>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c r="BD1244"/>
      <c r="BE1244"/>
      <c r="BF1244"/>
      <c r="BG1244"/>
      <c r="BH1244"/>
    </row>
    <row r="1245" spans="1:60">
      <c r="A1245" s="9">
        <v>1243</v>
      </c>
      <c r="B1245" s="16"/>
      <c r="C1245" s="11"/>
      <c r="D1245" s="11"/>
      <c r="E1245" s="11"/>
      <c r="F1245" s="11"/>
      <c r="G1245" s="11"/>
      <c r="H1245" s="11"/>
      <c r="I1245" s="11"/>
      <c r="J1245" s="11"/>
      <c r="K1245" s="11"/>
      <c r="L1245" s="11"/>
      <c r="M1245" s="11"/>
      <c r="N1245" s="11"/>
      <c r="O1245" s="11"/>
      <c r="P1245" s="11"/>
      <c r="Q1245" s="11"/>
      <c r="R1245" s="11"/>
      <c r="S1245" s="11"/>
      <c r="T1245" s="11"/>
      <c r="U1245" s="11"/>
      <c r="V1245" s="11"/>
      <c r="W1245" s="11"/>
      <c r="X1245" s="15"/>
      <c r="Y1245" s="11"/>
      <c r="Z1245" s="11"/>
      <c r="AA1245" s="11"/>
      <c r="AB1245" s="15"/>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4"/>
      <c r="BD1245" s="14"/>
      <c r="BE1245" s="14"/>
      <c r="BF1245" s="14"/>
      <c r="BG1245" s="14"/>
      <c r="BH1245" s="14"/>
    </row>
    <row r="1246" spans="1:60" s="14" customFormat="1">
      <c r="A1246" s="5">
        <v>1244</v>
      </c>
      <c r="B1246" s="17"/>
      <c r="C1246" s="6"/>
      <c r="D1246" s="6"/>
      <c r="E1246" s="6"/>
      <c r="F1246" s="6"/>
      <c r="G1246" s="6"/>
      <c r="H1246" s="6"/>
      <c r="I1246" s="6"/>
      <c r="J1246" s="6"/>
      <c r="K1246" s="6"/>
      <c r="L1246" s="6"/>
      <c r="M1246" s="6"/>
      <c r="N1246" s="6"/>
      <c r="O1246" s="6"/>
      <c r="P1246" s="6"/>
      <c r="Q1246" s="6"/>
      <c r="R1246" s="6"/>
      <c r="S1246" s="6"/>
      <c r="T1246" s="6"/>
      <c r="U1246" s="6"/>
      <c r="V1246" s="6"/>
      <c r="W1246" s="6"/>
      <c r="X1246" s="8"/>
      <c r="Y1246" s="6"/>
      <c r="Z1246" s="6"/>
      <c r="AA1246" s="6"/>
      <c r="AB1246" s="8"/>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c r="BD1246"/>
      <c r="BE1246"/>
      <c r="BF1246"/>
      <c r="BG1246"/>
      <c r="BH1246"/>
    </row>
    <row r="1247" spans="1:60">
      <c r="A1247" s="9">
        <v>1245</v>
      </c>
      <c r="B1247" s="16"/>
      <c r="C1247" s="11"/>
      <c r="D1247" s="11"/>
      <c r="E1247" s="11"/>
      <c r="F1247" s="11"/>
      <c r="G1247" s="11"/>
      <c r="H1247" s="11"/>
      <c r="I1247" s="11"/>
      <c r="J1247" s="11"/>
      <c r="K1247" s="11"/>
      <c r="L1247" s="11"/>
      <c r="M1247" s="11"/>
      <c r="N1247" s="11"/>
      <c r="O1247" s="11"/>
      <c r="P1247" s="11"/>
      <c r="Q1247" s="11"/>
      <c r="R1247" s="11"/>
      <c r="S1247" s="11"/>
      <c r="T1247" s="11"/>
      <c r="U1247" s="11"/>
      <c r="V1247" s="11"/>
      <c r="W1247" s="11"/>
      <c r="X1247" s="15"/>
      <c r="Y1247" s="11"/>
      <c r="Z1247" s="11"/>
      <c r="AA1247" s="11"/>
      <c r="AB1247" s="15"/>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4"/>
      <c r="BD1247" s="14"/>
      <c r="BE1247" s="14"/>
      <c r="BF1247" s="14"/>
      <c r="BG1247" s="14"/>
      <c r="BH1247" s="14"/>
    </row>
    <row r="1248" spans="1:60" s="14" customFormat="1">
      <c r="A1248" s="5">
        <v>1246</v>
      </c>
      <c r="B1248" s="17"/>
      <c r="C1248" s="6"/>
      <c r="D1248" s="6"/>
      <c r="E1248" s="6"/>
      <c r="F1248" s="6"/>
      <c r="G1248" s="6"/>
      <c r="H1248" s="6"/>
      <c r="I1248" s="6"/>
      <c r="J1248" s="6"/>
      <c r="K1248" s="6"/>
      <c r="L1248" s="6"/>
      <c r="M1248" s="6"/>
      <c r="N1248" s="6"/>
      <c r="O1248" s="6"/>
      <c r="P1248" s="6"/>
      <c r="Q1248" s="6"/>
      <c r="R1248" s="6"/>
      <c r="S1248" s="6"/>
      <c r="T1248" s="6"/>
      <c r="U1248" s="6"/>
      <c r="V1248" s="6"/>
      <c r="W1248" s="6"/>
      <c r="X1248" s="8"/>
      <c r="Y1248" s="6"/>
      <c r="Z1248" s="6"/>
      <c r="AA1248" s="6"/>
      <c r="AB1248" s="8"/>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c r="BD1248"/>
      <c r="BE1248"/>
      <c r="BF1248"/>
      <c r="BG1248"/>
      <c r="BH1248"/>
    </row>
    <row r="1249" spans="1:60">
      <c r="A1249" s="9">
        <v>1247</v>
      </c>
      <c r="B1249" s="16"/>
      <c r="C1249" s="11"/>
      <c r="D1249" s="11"/>
      <c r="E1249" s="11"/>
      <c r="F1249" s="11"/>
      <c r="G1249" s="11"/>
      <c r="H1249" s="11"/>
      <c r="I1249" s="11"/>
      <c r="J1249" s="11"/>
      <c r="K1249" s="11"/>
      <c r="L1249" s="11"/>
      <c r="M1249" s="11"/>
      <c r="N1249" s="11"/>
      <c r="O1249" s="11"/>
      <c r="P1249" s="11"/>
      <c r="Q1249" s="11"/>
      <c r="R1249" s="11"/>
      <c r="S1249" s="11"/>
      <c r="T1249" s="11"/>
      <c r="U1249" s="11"/>
      <c r="V1249" s="11"/>
      <c r="W1249" s="11"/>
      <c r="X1249" s="15"/>
      <c r="Y1249" s="11"/>
      <c r="Z1249" s="11"/>
      <c r="AA1249" s="11"/>
      <c r="AB1249" s="15"/>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4"/>
      <c r="BD1249" s="14"/>
      <c r="BE1249" s="14"/>
      <c r="BF1249" s="14"/>
      <c r="BG1249" s="14"/>
      <c r="BH1249" s="14"/>
    </row>
    <row r="1250" spans="1:60" s="14" customFormat="1">
      <c r="A1250" s="5">
        <v>1248</v>
      </c>
      <c r="B1250" s="17"/>
      <c r="C1250" s="6"/>
      <c r="D1250" s="6"/>
      <c r="E1250" s="6"/>
      <c r="F1250" s="6"/>
      <c r="G1250" s="6"/>
      <c r="H1250" s="6"/>
      <c r="I1250" s="6"/>
      <c r="J1250" s="6"/>
      <c r="K1250" s="6"/>
      <c r="L1250" s="6"/>
      <c r="M1250" s="6"/>
      <c r="N1250" s="6"/>
      <c r="O1250" s="6"/>
      <c r="P1250" s="6"/>
      <c r="Q1250" s="6"/>
      <c r="R1250" s="6"/>
      <c r="S1250" s="6"/>
      <c r="T1250" s="6"/>
      <c r="U1250" s="6"/>
      <c r="V1250" s="6"/>
      <c r="W1250" s="6"/>
      <c r="X1250" s="8"/>
      <c r="Y1250" s="6"/>
      <c r="Z1250" s="6"/>
      <c r="AA1250" s="6"/>
      <c r="AB1250" s="8"/>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c r="BD1250"/>
      <c r="BE1250"/>
      <c r="BF1250"/>
      <c r="BG1250"/>
      <c r="BH1250"/>
    </row>
    <row r="1251" spans="1:60">
      <c r="A1251" s="9">
        <v>1249</v>
      </c>
      <c r="B1251" s="16"/>
      <c r="C1251" s="11"/>
      <c r="D1251" s="11"/>
      <c r="E1251" s="11"/>
      <c r="F1251" s="11"/>
      <c r="G1251" s="11"/>
      <c r="H1251" s="11"/>
      <c r="I1251" s="11"/>
      <c r="J1251" s="11"/>
      <c r="K1251" s="11"/>
      <c r="L1251" s="11"/>
      <c r="M1251" s="11"/>
      <c r="N1251" s="11"/>
      <c r="O1251" s="11"/>
      <c r="P1251" s="11"/>
      <c r="Q1251" s="11"/>
      <c r="R1251" s="11"/>
      <c r="S1251" s="11"/>
      <c r="T1251" s="11"/>
      <c r="U1251" s="11"/>
      <c r="V1251" s="11"/>
      <c r="W1251" s="11"/>
      <c r="X1251" s="15"/>
      <c r="Y1251" s="11"/>
      <c r="Z1251" s="11"/>
      <c r="AA1251" s="11"/>
      <c r="AB1251" s="15"/>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c r="BC1251" s="14"/>
      <c r="BD1251" s="14"/>
      <c r="BE1251" s="14"/>
      <c r="BF1251" s="14"/>
      <c r="BG1251" s="14"/>
      <c r="BH1251" s="14"/>
    </row>
    <row r="1252" spans="1:60" s="14" customFormat="1">
      <c r="A1252" s="5">
        <v>1250</v>
      </c>
      <c r="B1252" s="17"/>
      <c r="C1252" s="6"/>
      <c r="D1252" s="6"/>
      <c r="E1252" s="6"/>
      <c r="F1252" s="6"/>
      <c r="G1252" s="6"/>
      <c r="H1252" s="6"/>
      <c r="I1252" s="6"/>
      <c r="J1252" s="6"/>
      <c r="K1252" s="6"/>
      <c r="L1252" s="6"/>
      <c r="M1252" s="6"/>
      <c r="N1252" s="6"/>
      <c r="O1252" s="6"/>
      <c r="P1252" s="6"/>
      <c r="Q1252" s="6"/>
      <c r="R1252" s="6"/>
      <c r="S1252" s="6"/>
      <c r="T1252" s="6"/>
      <c r="U1252" s="6"/>
      <c r="V1252" s="6"/>
      <c r="W1252" s="6"/>
      <c r="X1252" s="8"/>
      <c r="Y1252" s="6"/>
      <c r="Z1252" s="6"/>
      <c r="AA1252" s="6"/>
      <c r="AB1252" s="8"/>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c r="BD1252"/>
      <c r="BE1252"/>
      <c r="BF1252"/>
      <c r="BG1252"/>
      <c r="BH1252"/>
    </row>
    <row r="1253" spans="1:60">
      <c r="A1253" s="9">
        <v>1251</v>
      </c>
      <c r="B1253" s="16"/>
      <c r="C1253" s="11"/>
      <c r="D1253" s="11"/>
      <c r="E1253" s="11"/>
      <c r="F1253" s="11"/>
      <c r="G1253" s="11"/>
      <c r="H1253" s="11"/>
      <c r="I1253" s="11"/>
      <c r="J1253" s="11"/>
      <c r="K1253" s="11"/>
      <c r="L1253" s="11"/>
      <c r="M1253" s="11"/>
      <c r="N1253" s="11"/>
      <c r="O1253" s="11"/>
      <c r="P1253" s="11"/>
      <c r="Q1253" s="11"/>
      <c r="R1253" s="11"/>
      <c r="S1253" s="11"/>
      <c r="T1253" s="11"/>
      <c r="U1253" s="11"/>
      <c r="V1253" s="11"/>
      <c r="W1253" s="11"/>
      <c r="X1253" s="15"/>
      <c r="Y1253" s="11"/>
      <c r="Z1253" s="11"/>
      <c r="AA1253" s="11"/>
      <c r="AB1253" s="15"/>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4"/>
      <c r="BD1253" s="14"/>
      <c r="BE1253" s="14"/>
      <c r="BF1253" s="14"/>
      <c r="BG1253" s="14"/>
      <c r="BH1253" s="14"/>
    </row>
    <row r="1254" spans="1:60" s="14" customFormat="1">
      <c r="A1254" s="5">
        <v>1252</v>
      </c>
      <c r="B1254" s="17"/>
      <c r="C1254" s="6"/>
      <c r="D1254" s="6"/>
      <c r="E1254" s="6"/>
      <c r="F1254" s="6"/>
      <c r="G1254" s="6"/>
      <c r="H1254" s="6"/>
      <c r="I1254" s="6"/>
      <c r="J1254" s="6"/>
      <c r="K1254" s="6"/>
      <c r="L1254" s="6"/>
      <c r="M1254" s="6"/>
      <c r="N1254" s="6"/>
      <c r="O1254" s="6"/>
      <c r="P1254" s="6"/>
      <c r="Q1254" s="6"/>
      <c r="R1254" s="6"/>
      <c r="S1254" s="6"/>
      <c r="T1254" s="6"/>
      <c r="U1254" s="6"/>
      <c r="V1254" s="6"/>
      <c r="W1254" s="6"/>
      <c r="X1254" s="8"/>
      <c r="Y1254" s="6"/>
      <c r="Z1254" s="6"/>
      <c r="AA1254" s="6"/>
      <c r="AB1254" s="8"/>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c r="BD1254"/>
      <c r="BE1254"/>
      <c r="BF1254"/>
      <c r="BG1254"/>
      <c r="BH1254"/>
    </row>
    <row r="1255" spans="1:60">
      <c r="A1255" s="9">
        <v>1253</v>
      </c>
      <c r="B1255" s="16"/>
      <c r="C1255" s="11"/>
      <c r="D1255" s="11"/>
      <c r="E1255" s="11"/>
      <c r="F1255" s="11"/>
      <c r="G1255" s="11"/>
      <c r="H1255" s="11"/>
      <c r="I1255" s="11"/>
      <c r="J1255" s="11"/>
      <c r="K1255" s="11"/>
      <c r="L1255" s="11"/>
      <c r="M1255" s="11"/>
      <c r="N1255" s="11"/>
      <c r="O1255" s="11"/>
      <c r="P1255" s="11"/>
      <c r="Q1255" s="11"/>
      <c r="R1255" s="11"/>
      <c r="S1255" s="11"/>
      <c r="T1255" s="11"/>
      <c r="U1255" s="11"/>
      <c r="V1255" s="11"/>
      <c r="W1255" s="11"/>
      <c r="X1255" s="15"/>
      <c r="Y1255" s="11"/>
      <c r="Z1255" s="11"/>
      <c r="AA1255" s="11"/>
      <c r="AB1255" s="15"/>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4"/>
      <c r="BD1255" s="14"/>
      <c r="BE1255" s="14"/>
      <c r="BF1255" s="14"/>
      <c r="BG1255" s="14"/>
      <c r="BH1255" s="14"/>
    </row>
    <row r="1256" spans="1:60" s="14" customFormat="1">
      <c r="A1256" s="5">
        <v>1254</v>
      </c>
      <c r="B1256" s="17"/>
      <c r="C1256" s="6"/>
      <c r="D1256" s="6"/>
      <c r="E1256" s="6"/>
      <c r="F1256" s="6"/>
      <c r="G1256" s="6"/>
      <c r="H1256" s="6"/>
      <c r="I1256" s="6"/>
      <c r="J1256" s="6"/>
      <c r="K1256" s="6"/>
      <c r="L1256" s="6"/>
      <c r="M1256" s="6"/>
      <c r="N1256" s="6"/>
      <c r="O1256" s="6"/>
      <c r="P1256" s="6"/>
      <c r="Q1256" s="6"/>
      <c r="R1256" s="6"/>
      <c r="S1256" s="6"/>
      <c r="T1256" s="6"/>
      <c r="U1256" s="6"/>
      <c r="V1256" s="6"/>
      <c r="W1256" s="6"/>
      <c r="X1256" s="8"/>
      <c r="Y1256" s="6"/>
      <c r="Z1256" s="6"/>
      <c r="AA1256" s="6"/>
      <c r="AB1256" s="8"/>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c r="BD1256"/>
      <c r="BE1256"/>
      <c r="BF1256"/>
      <c r="BG1256"/>
      <c r="BH1256"/>
    </row>
    <row r="1257" spans="1:60">
      <c r="A1257" s="9">
        <v>1255</v>
      </c>
      <c r="B1257" s="16"/>
      <c r="C1257" s="11"/>
      <c r="D1257" s="11"/>
      <c r="E1257" s="11"/>
      <c r="F1257" s="11"/>
      <c r="G1257" s="11"/>
      <c r="H1257" s="11"/>
      <c r="I1257" s="11"/>
      <c r="J1257" s="11"/>
      <c r="K1257" s="11"/>
      <c r="L1257" s="11"/>
      <c r="M1257" s="11"/>
      <c r="N1257" s="11"/>
      <c r="O1257" s="11"/>
      <c r="P1257" s="11"/>
      <c r="Q1257" s="11"/>
      <c r="R1257" s="11"/>
      <c r="S1257" s="11"/>
      <c r="T1257" s="11"/>
      <c r="U1257" s="11"/>
      <c r="V1257" s="11"/>
      <c r="W1257" s="11"/>
      <c r="X1257" s="15"/>
      <c r="Y1257" s="11"/>
      <c r="Z1257" s="11"/>
      <c r="AA1257" s="11"/>
      <c r="AB1257" s="15"/>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4"/>
      <c r="BD1257" s="14"/>
      <c r="BE1257" s="14"/>
      <c r="BF1257" s="14"/>
      <c r="BG1257" s="14"/>
      <c r="BH1257" s="14"/>
    </row>
    <row r="1258" spans="1:60" s="14" customFormat="1">
      <c r="A1258" s="5">
        <v>1256</v>
      </c>
      <c r="B1258" s="17"/>
      <c r="C1258" s="6"/>
      <c r="D1258" s="6"/>
      <c r="E1258" s="6"/>
      <c r="F1258" s="6"/>
      <c r="G1258" s="6"/>
      <c r="H1258" s="6"/>
      <c r="I1258" s="6"/>
      <c r="J1258" s="6"/>
      <c r="K1258" s="6"/>
      <c r="L1258" s="6"/>
      <c r="M1258" s="6"/>
      <c r="N1258" s="6"/>
      <c r="O1258" s="6"/>
      <c r="P1258" s="6"/>
      <c r="Q1258" s="6"/>
      <c r="R1258" s="6"/>
      <c r="S1258" s="6"/>
      <c r="T1258" s="6"/>
      <c r="U1258" s="6"/>
      <c r="V1258" s="6"/>
      <c r="W1258" s="6"/>
      <c r="X1258" s="8"/>
      <c r="Y1258" s="6"/>
      <c r="Z1258" s="6"/>
      <c r="AA1258" s="6"/>
      <c r="AB1258" s="8"/>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c r="BD1258"/>
      <c r="BE1258"/>
      <c r="BF1258"/>
      <c r="BG1258"/>
      <c r="BH1258"/>
    </row>
    <row r="1259" spans="1:60">
      <c r="A1259" s="9">
        <v>1257</v>
      </c>
      <c r="B1259" s="16"/>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5"/>
      <c r="Y1259" s="11"/>
      <c r="Z1259" s="11"/>
      <c r="AA1259" s="11"/>
      <c r="AB1259" s="15"/>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4"/>
      <c r="BD1259" s="14"/>
      <c r="BE1259" s="14"/>
      <c r="BF1259" s="14"/>
      <c r="BG1259" s="14"/>
      <c r="BH1259" s="14"/>
    </row>
    <row r="1260" spans="1:60" s="14" customFormat="1">
      <c r="A1260" s="5">
        <v>1258</v>
      </c>
      <c r="B1260" s="17"/>
      <c r="C1260" s="6"/>
      <c r="D1260" s="6"/>
      <c r="E1260" s="6"/>
      <c r="F1260" s="6"/>
      <c r="G1260" s="6"/>
      <c r="H1260" s="6"/>
      <c r="I1260" s="6"/>
      <c r="J1260" s="6"/>
      <c r="K1260" s="6"/>
      <c r="L1260" s="6"/>
      <c r="M1260" s="6"/>
      <c r="N1260" s="6"/>
      <c r="O1260" s="6"/>
      <c r="P1260" s="6"/>
      <c r="Q1260" s="6"/>
      <c r="R1260" s="6"/>
      <c r="S1260" s="6"/>
      <c r="T1260" s="6"/>
      <c r="U1260" s="6"/>
      <c r="V1260" s="6"/>
      <c r="W1260" s="6"/>
      <c r="X1260" s="8"/>
      <c r="Y1260" s="6"/>
      <c r="Z1260" s="6"/>
      <c r="AA1260" s="6"/>
      <c r="AB1260" s="8"/>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c r="BD1260"/>
      <c r="BE1260"/>
      <c r="BF1260"/>
      <c r="BG1260"/>
      <c r="BH1260"/>
    </row>
    <row r="1261" spans="1:60">
      <c r="A1261" s="9">
        <v>1259</v>
      </c>
      <c r="B1261" s="16"/>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5"/>
      <c r="Y1261" s="11"/>
      <c r="Z1261" s="11"/>
      <c r="AA1261" s="11"/>
      <c r="AB1261" s="15"/>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4"/>
      <c r="BD1261" s="14"/>
      <c r="BE1261" s="14"/>
      <c r="BF1261" s="14"/>
      <c r="BG1261" s="14"/>
      <c r="BH1261" s="14"/>
    </row>
    <row r="1262" spans="1:60" s="14" customFormat="1">
      <c r="A1262" s="5">
        <v>1260</v>
      </c>
      <c r="B1262" s="17"/>
      <c r="C1262" s="6"/>
      <c r="D1262" s="6"/>
      <c r="E1262" s="6"/>
      <c r="F1262" s="6"/>
      <c r="G1262" s="6"/>
      <c r="H1262" s="6"/>
      <c r="I1262" s="6"/>
      <c r="J1262" s="6"/>
      <c r="K1262" s="6"/>
      <c r="L1262" s="6"/>
      <c r="M1262" s="6"/>
      <c r="N1262" s="6"/>
      <c r="O1262" s="6"/>
      <c r="P1262" s="6"/>
      <c r="Q1262" s="6"/>
      <c r="R1262" s="6"/>
      <c r="S1262" s="6"/>
      <c r="T1262" s="6"/>
      <c r="U1262" s="6"/>
      <c r="V1262" s="6"/>
      <c r="W1262" s="6"/>
      <c r="X1262" s="8"/>
      <c r="Y1262" s="6"/>
      <c r="Z1262" s="6"/>
      <c r="AA1262" s="6"/>
      <c r="AB1262" s="8"/>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c r="BD1262"/>
      <c r="BE1262"/>
      <c r="BF1262"/>
      <c r="BG1262"/>
      <c r="BH1262"/>
    </row>
    <row r="1263" spans="1:60">
      <c r="A1263" s="9">
        <v>1261</v>
      </c>
      <c r="B1263" s="16"/>
      <c r="C1263" s="11"/>
      <c r="D1263" s="11"/>
      <c r="E1263" s="11"/>
      <c r="F1263" s="11"/>
      <c r="G1263" s="11"/>
      <c r="H1263" s="11"/>
      <c r="I1263" s="11"/>
      <c r="J1263" s="11"/>
      <c r="K1263" s="11"/>
      <c r="L1263" s="11"/>
      <c r="M1263" s="11"/>
      <c r="N1263" s="11"/>
      <c r="O1263" s="11"/>
      <c r="P1263" s="11"/>
      <c r="Q1263" s="11"/>
      <c r="R1263" s="11"/>
      <c r="S1263" s="11"/>
      <c r="T1263" s="11"/>
      <c r="U1263" s="11"/>
      <c r="V1263" s="11"/>
      <c r="W1263" s="11"/>
      <c r="X1263" s="15"/>
      <c r="Y1263" s="11"/>
      <c r="Z1263" s="11"/>
      <c r="AA1263" s="11"/>
      <c r="AB1263" s="15"/>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4"/>
      <c r="BD1263" s="14"/>
      <c r="BE1263" s="14"/>
      <c r="BF1263" s="14"/>
      <c r="BG1263" s="14"/>
      <c r="BH1263" s="14"/>
    </row>
    <row r="1264" spans="1:60" s="14" customFormat="1">
      <c r="A1264" s="5">
        <v>1262</v>
      </c>
      <c r="B1264" s="17"/>
      <c r="C1264" s="6"/>
      <c r="D1264" s="6"/>
      <c r="E1264" s="6"/>
      <c r="F1264" s="6"/>
      <c r="G1264" s="6"/>
      <c r="H1264" s="6"/>
      <c r="I1264" s="6"/>
      <c r="J1264" s="6"/>
      <c r="K1264" s="6"/>
      <c r="L1264" s="6"/>
      <c r="M1264" s="6"/>
      <c r="N1264" s="6"/>
      <c r="O1264" s="6"/>
      <c r="P1264" s="6"/>
      <c r="Q1264" s="6"/>
      <c r="R1264" s="6"/>
      <c r="S1264" s="6"/>
      <c r="T1264" s="6"/>
      <c r="U1264" s="6"/>
      <c r="V1264" s="6"/>
      <c r="W1264" s="6"/>
      <c r="X1264" s="8"/>
      <c r="Y1264" s="6"/>
      <c r="Z1264" s="6"/>
      <c r="AA1264" s="6"/>
      <c r="AB1264" s="8"/>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c r="BD1264"/>
      <c r="BE1264"/>
      <c r="BF1264"/>
      <c r="BG1264"/>
      <c r="BH1264"/>
    </row>
    <row r="1265" spans="1:60">
      <c r="A1265" s="9">
        <v>1263</v>
      </c>
      <c r="B1265" s="16"/>
      <c r="C1265" s="11"/>
      <c r="D1265" s="11"/>
      <c r="E1265" s="11"/>
      <c r="F1265" s="11"/>
      <c r="G1265" s="11"/>
      <c r="H1265" s="11"/>
      <c r="I1265" s="11"/>
      <c r="J1265" s="11"/>
      <c r="K1265" s="11"/>
      <c r="L1265" s="11"/>
      <c r="M1265" s="11"/>
      <c r="N1265" s="11"/>
      <c r="O1265" s="11"/>
      <c r="P1265" s="11"/>
      <c r="Q1265" s="11"/>
      <c r="R1265" s="11"/>
      <c r="S1265" s="11"/>
      <c r="T1265" s="11"/>
      <c r="U1265" s="11"/>
      <c r="V1265" s="11"/>
      <c r="W1265" s="11"/>
      <c r="X1265" s="15"/>
      <c r="Y1265" s="11"/>
      <c r="Z1265" s="11"/>
      <c r="AA1265" s="11"/>
      <c r="AB1265" s="15"/>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4"/>
      <c r="BD1265" s="14"/>
      <c r="BE1265" s="14"/>
      <c r="BF1265" s="14"/>
      <c r="BG1265" s="14"/>
      <c r="BH1265" s="14"/>
    </row>
    <row r="1266" spans="1:60" s="14" customFormat="1">
      <c r="A1266" s="5">
        <v>1264</v>
      </c>
      <c r="B1266" s="17"/>
      <c r="C1266" s="6"/>
      <c r="D1266" s="6"/>
      <c r="E1266" s="6"/>
      <c r="F1266" s="6"/>
      <c r="G1266" s="6"/>
      <c r="H1266" s="6"/>
      <c r="I1266" s="6"/>
      <c r="J1266" s="6"/>
      <c r="K1266" s="6"/>
      <c r="L1266" s="6"/>
      <c r="M1266" s="6"/>
      <c r="N1266" s="6"/>
      <c r="O1266" s="6"/>
      <c r="P1266" s="6"/>
      <c r="Q1266" s="6"/>
      <c r="R1266" s="6"/>
      <c r="S1266" s="6"/>
      <c r="T1266" s="6"/>
      <c r="U1266" s="6"/>
      <c r="V1266" s="6"/>
      <c r="W1266" s="6"/>
      <c r="X1266" s="8"/>
      <c r="Y1266" s="6"/>
      <c r="Z1266" s="6"/>
      <c r="AA1266" s="6"/>
      <c r="AB1266" s="8"/>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c r="BD1266"/>
      <c r="BE1266"/>
      <c r="BF1266"/>
      <c r="BG1266"/>
      <c r="BH1266"/>
    </row>
    <row r="1267" spans="1:60">
      <c r="A1267" s="9">
        <v>1265</v>
      </c>
      <c r="B1267" s="16"/>
      <c r="C1267" s="11"/>
      <c r="D1267" s="11"/>
      <c r="E1267" s="11"/>
      <c r="F1267" s="11"/>
      <c r="G1267" s="11"/>
      <c r="H1267" s="11"/>
      <c r="I1267" s="11"/>
      <c r="J1267" s="11"/>
      <c r="K1267" s="11"/>
      <c r="L1267" s="11"/>
      <c r="M1267" s="11"/>
      <c r="N1267" s="11"/>
      <c r="O1267" s="11"/>
      <c r="P1267" s="11"/>
      <c r="Q1267" s="11"/>
      <c r="R1267" s="11"/>
      <c r="S1267" s="11"/>
      <c r="T1267" s="11"/>
      <c r="U1267" s="11"/>
      <c r="V1267" s="11"/>
      <c r="W1267" s="11"/>
      <c r="X1267" s="15"/>
      <c r="Y1267" s="11"/>
      <c r="Z1267" s="11"/>
      <c r="AA1267" s="11"/>
      <c r="AB1267" s="15"/>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4"/>
      <c r="BD1267" s="14"/>
      <c r="BE1267" s="14"/>
      <c r="BF1267" s="14"/>
      <c r="BG1267" s="14"/>
      <c r="BH1267" s="14"/>
    </row>
    <row r="1268" spans="1:60" s="14" customFormat="1">
      <c r="A1268" s="5">
        <v>1266</v>
      </c>
      <c r="B1268" s="17"/>
      <c r="C1268" s="6"/>
      <c r="D1268" s="6"/>
      <c r="E1268" s="6"/>
      <c r="F1268" s="6"/>
      <c r="G1268" s="6"/>
      <c r="H1268" s="6"/>
      <c r="I1268" s="6"/>
      <c r="J1268" s="6"/>
      <c r="K1268" s="6"/>
      <c r="L1268" s="6"/>
      <c r="M1268" s="6"/>
      <c r="N1268" s="6"/>
      <c r="O1268" s="6"/>
      <c r="P1268" s="6"/>
      <c r="Q1268" s="6"/>
      <c r="R1268" s="6"/>
      <c r="S1268" s="6"/>
      <c r="T1268" s="6"/>
      <c r="U1268" s="6"/>
      <c r="V1268" s="6"/>
      <c r="W1268" s="6"/>
      <c r="X1268" s="8"/>
      <c r="Y1268" s="6"/>
      <c r="Z1268" s="6"/>
      <c r="AA1268" s="6"/>
      <c r="AB1268" s="8"/>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c r="BD1268"/>
      <c r="BE1268"/>
      <c r="BF1268"/>
      <c r="BG1268"/>
      <c r="BH1268"/>
    </row>
    <row r="1269" spans="1:60">
      <c r="A1269" s="9">
        <v>1267</v>
      </c>
      <c r="B1269" s="16"/>
      <c r="C1269" s="11"/>
      <c r="D1269" s="11"/>
      <c r="E1269" s="11"/>
      <c r="F1269" s="11"/>
      <c r="G1269" s="11"/>
      <c r="H1269" s="11"/>
      <c r="I1269" s="11"/>
      <c r="J1269" s="11"/>
      <c r="K1269" s="11"/>
      <c r="L1269" s="11"/>
      <c r="M1269" s="11"/>
      <c r="N1269" s="11"/>
      <c r="O1269" s="11"/>
      <c r="P1269" s="11"/>
      <c r="Q1269" s="11"/>
      <c r="R1269" s="11"/>
      <c r="S1269" s="11"/>
      <c r="T1269" s="11"/>
      <c r="U1269" s="11"/>
      <c r="V1269" s="11"/>
      <c r="W1269" s="11"/>
      <c r="X1269" s="15"/>
      <c r="Y1269" s="11"/>
      <c r="Z1269" s="11"/>
      <c r="AA1269" s="11"/>
      <c r="AB1269" s="15"/>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4"/>
      <c r="BD1269" s="14"/>
      <c r="BE1269" s="14"/>
      <c r="BF1269" s="14"/>
      <c r="BG1269" s="14"/>
      <c r="BH1269" s="14"/>
    </row>
    <row r="1270" spans="1:60" s="14" customFormat="1">
      <c r="A1270" s="5">
        <v>1268</v>
      </c>
      <c r="B1270" s="17"/>
      <c r="C1270" s="6"/>
      <c r="D1270" s="6"/>
      <c r="E1270" s="6"/>
      <c r="F1270" s="6"/>
      <c r="G1270" s="6"/>
      <c r="H1270" s="6"/>
      <c r="I1270" s="6"/>
      <c r="J1270" s="6"/>
      <c r="K1270" s="6"/>
      <c r="L1270" s="6"/>
      <c r="M1270" s="6"/>
      <c r="N1270" s="6"/>
      <c r="O1270" s="6"/>
      <c r="P1270" s="6"/>
      <c r="Q1270" s="6"/>
      <c r="R1270" s="6"/>
      <c r="S1270" s="6"/>
      <c r="T1270" s="6"/>
      <c r="U1270" s="6"/>
      <c r="V1270" s="6"/>
      <c r="W1270" s="6"/>
      <c r="X1270" s="8"/>
      <c r="Y1270" s="6"/>
      <c r="Z1270" s="6"/>
      <c r="AA1270" s="6"/>
      <c r="AB1270" s="8"/>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c r="BD1270"/>
      <c r="BE1270"/>
      <c r="BF1270"/>
      <c r="BG1270"/>
      <c r="BH1270"/>
    </row>
    <row r="1271" spans="1:60">
      <c r="A1271" s="9">
        <v>1269</v>
      </c>
      <c r="B1271" s="16"/>
      <c r="C1271" s="11"/>
      <c r="D1271" s="11"/>
      <c r="E1271" s="11"/>
      <c r="F1271" s="11"/>
      <c r="G1271" s="11"/>
      <c r="H1271" s="11"/>
      <c r="I1271" s="11"/>
      <c r="J1271" s="11"/>
      <c r="K1271" s="11"/>
      <c r="L1271" s="11"/>
      <c r="M1271" s="11"/>
      <c r="N1271" s="11"/>
      <c r="O1271" s="11"/>
      <c r="P1271" s="11"/>
      <c r="Q1271" s="11"/>
      <c r="R1271" s="11"/>
      <c r="S1271" s="11"/>
      <c r="T1271" s="11"/>
      <c r="U1271" s="11"/>
      <c r="V1271" s="11"/>
      <c r="W1271" s="11"/>
      <c r="X1271" s="15"/>
      <c r="Y1271" s="11"/>
      <c r="Z1271" s="11"/>
      <c r="AA1271" s="11"/>
      <c r="AB1271" s="15"/>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4"/>
      <c r="BD1271" s="14"/>
      <c r="BE1271" s="14"/>
      <c r="BF1271" s="14"/>
      <c r="BG1271" s="14"/>
      <c r="BH1271" s="14"/>
    </row>
    <row r="1272" spans="1:60" s="14" customFormat="1">
      <c r="A1272" s="5">
        <v>1270</v>
      </c>
      <c r="B1272" s="17"/>
      <c r="C1272" s="6"/>
      <c r="D1272" s="6"/>
      <c r="E1272" s="6"/>
      <c r="F1272" s="6"/>
      <c r="G1272" s="6"/>
      <c r="H1272" s="6"/>
      <c r="I1272" s="6"/>
      <c r="J1272" s="6"/>
      <c r="K1272" s="6"/>
      <c r="L1272" s="6"/>
      <c r="M1272" s="6"/>
      <c r="N1272" s="6"/>
      <c r="O1272" s="6"/>
      <c r="P1272" s="6"/>
      <c r="Q1272" s="6"/>
      <c r="R1272" s="6"/>
      <c r="S1272" s="6"/>
      <c r="T1272" s="6"/>
      <c r="U1272" s="6"/>
      <c r="V1272" s="6"/>
      <c r="W1272" s="6"/>
      <c r="X1272" s="8"/>
      <c r="Y1272" s="6"/>
      <c r="Z1272" s="6"/>
      <c r="AA1272" s="6"/>
      <c r="AB1272" s="8"/>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c r="BD1272"/>
      <c r="BE1272"/>
      <c r="BF1272"/>
      <c r="BG1272"/>
      <c r="BH1272"/>
    </row>
    <row r="1273" spans="1:60">
      <c r="A1273" s="9">
        <v>1271</v>
      </c>
      <c r="B1273" s="16"/>
      <c r="C1273" s="11"/>
      <c r="D1273" s="11"/>
      <c r="E1273" s="11"/>
      <c r="F1273" s="11"/>
      <c r="G1273" s="11"/>
      <c r="H1273" s="11"/>
      <c r="I1273" s="11"/>
      <c r="J1273" s="11"/>
      <c r="K1273" s="11"/>
      <c r="L1273" s="11"/>
      <c r="M1273" s="11"/>
      <c r="N1273" s="11"/>
      <c r="O1273" s="11"/>
      <c r="P1273" s="11"/>
      <c r="Q1273" s="11"/>
      <c r="R1273" s="11"/>
      <c r="S1273" s="11"/>
      <c r="T1273" s="11"/>
      <c r="U1273" s="11"/>
      <c r="V1273" s="11"/>
      <c r="W1273" s="11"/>
      <c r="X1273" s="15"/>
      <c r="Y1273" s="11"/>
      <c r="Z1273" s="11"/>
      <c r="AA1273" s="11"/>
      <c r="AB1273" s="15"/>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4"/>
      <c r="BD1273" s="14"/>
      <c r="BE1273" s="14"/>
      <c r="BF1273" s="14"/>
      <c r="BG1273" s="14"/>
      <c r="BH1273" s="14"/>
    </row>
    <row r="1274" spans="1:60" s="14" customFormat="1">
      <c r="A1274" s="5">
        <v>1272</v>
      </c>
      <c r="B1274" s="17"/>
      <c r="C1274" s="6"/>
      <c r="D1274" s="6"/>
      <c r="E1274" s="6"/>
      <c r="F1274" s="6"/>
      <c r="G1274" s="6"/>
      <c r="H1274" s="6"/>
      <c r="I1274" s="6"/>
      <c r="J1274" s="6"/>
      <c r="K1274" s="6"/>
      <c r="L1274" s="6"/>
      <c r="M1274" s="6"/>
      <c r="N1274" s="6"/>
      <c r="O1274" s="6"/>
      <c r="P1274" s="6"/>
      <c r="Q1274" s="6"/>
      <c r="R1274" s="6"/>
      <c r="S1274" s="6"/>
      <c r="T1274" s="6"/>
      <c r="U1274" s="6"/>
      <c r="V1274" s="6"/>
      <c r="W1274" s="6"/>
      <c r="X1274" s="8"/>
      <c r="Y1274" s="6"/>
      <c r="Z1274" s="6"/>
      <c r="AA1274" s="6"/>
      <c r="AB1274" s="8"/>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c r="BD1274"/>
      <c r="BE1274"/>
      <c r="BF1274"/>
      <c r="BG1274"/>
      <c r="BH1274"/>
    </row>
    <row r="1275" spans="1:60">
      <c r="A1275" s="9">
        <v>1273</v>
      </c>
      <c r="B1275" s="16"/>
      <c r="C1275" s="11"/>
      <c r="D1275" s="11"/>
      <c r="E1275" s="11"/>
      <c r="F1275" s="11"/>
      <c r="G1275" s="11"/>
      <c r="H1275" s="11"/>
      <c r="I1275" s="11"/>
      <c r="J1275" s="11"/>
      <c r="K1275" s="11"/>
      <c r="L1275" s="11"/>
      <c r="M1275" s="11"/>
      <c r="N1275" s="11"/>
      <c r="O1275" s="11"/>
      <c r="P1275" s="11"/>
      <c r="Q1275" s="11"/>
      <c r="R1275" s="11"/>
      <c r="S1275" s="11"/>
      <c r="T1275" s="11"/>
      <c r="U1275" s="11"/>
      <c r="V1275" s="11"/>
      <c r="W1275" s="11"/>
      <c r="X1275" s="15"/>
      <c r="Y1275" s="11"/>
      <c r="Z1275" s="11"/>
      <c r="AA1275" s="11"/>
      <c r="AB1275" s="15"/>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4"/>
      <c r="BD1275" s="14"/>
      <c r="BE1275" s="14"/>
      <c r="BF1275" s="14"/>
      <c r="BG1275" s="14"/>
      <c r="BH1275" s="14"/>
    </row>
    <row r="1276" spans="1:60" s="14" customFormat="1">
      <c r="A1276" s="5">
        <v>1274</v>
      </c>
      <c r="B1276" s="17"/>
      <c r="C1276" s="6"/>
      <c r="D1276" s="6"/>
      <c r="E1276" s="6"/>
      <c r="F1276" s="6"/>
      <c r="G1276" s="6"/>
      <c r="H1276" s="6"/>
      <c r="I1276" s="6"/>
      <c r="J1276" s="6"/>
      <c r="K1276" s="6"/>
      <c r="L1276" s="6"/>
      <c r="M1276" s="6"/>
      <c r="N1276" s="6"/>
      <c r="O1276" s="6"/>
      <c r="P1276" s="6"/>
      <c r="Q1276" s="6"/>
      <c r="R1276" s="6"/>
      <c r="S1276" s="6"/>
      <c r="T1276" s="6"/>
      <c r="U1276" s="6"/>
      <c r="V1276" s="6"/>
      <c r="W1276" s="6"/>
      <c r="X1276" s="8"/>
      <c r="Y1276" s="6"/>
      <c r="Z1276" s="6"/>
      <c r="AA1276" s="6"/>
      <c r="AB1276" s="8"/>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c r="BD1276"/>
      <c r="BE1276"/>
      <c r="BF1276"/>
      <c r="BG1276"/>
      <c r="BH1276"/>
    </row>
    <row r="1277" spans="1:60">
      <c r="A1277" s="9">
        <v>1275</v>
      </c>
      <c r="B1277" s="16"/>
      <c r="C1277" s="11"/>
      <c r="D1277" s="11"/>
      <c r="E1277" s="11"/>
      <c r="F1277" s="11"/>
      <c r="G1277" s="11"/>
      <c r="H1277" s="11"/>
      <c r="I1277" s="11"/>
      <c r="J1277" s="11"/>
      <c r="K1277" s="11"/>
      <c r="L1277" s="11"/>
      <c r="M1277" s="11"/>
      <c r="N1277" s="11"/>
      <c r="O1277" s="11"/>
      <c r="P1277" s="11"/>
      <c r="Q1277" s="11"/>
      <c r="R1277" s="11"/>
      <c r="S1277" s="11"/>
      <c r="T1277" s="11"/>
      <c r="U1277" s="11"/>
      <c r="V1277" s="11"/>
      <c r="W1277" s="11"/>
      <c r="X1277" s="15"/>
      <c r="Y1277" s="11"/>
      <c r="Z1277" s="11"/>
      <c r="AA1277" s="11"/>
      <c r="AB1277" s="15"/>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4"/>
      <c r="BD1277" s="14"/>
      <c r="BE1277" s="14"/>
      <c r="BF1277" s="14"/>
      <c r="BG1277" s="14"/>
      <c r="BH1277" s="14"/>
    </row>
    <row r="1278" spans="1:60" s="14" customFormat="1">
      <c r="A1278" s="5">
        <v>1276</v>
      </c>
      <c r="B1278" s="17"/>
      <c r="C1278" s="6"/>
      <c r="D1278" s="6"/>
      <c r="E1278" s="6"/>
      <c r="F1278" s="6"/>
      <c r="G1278" s="6"/>
      <c r="H1278" s="6"/>
      <c r="I1278" s="6"/>
      <c r="J1278" s="6"/>
      <c r="K1278" s="6"/>
      <c r="L1278" s="6"/>
      <c r="M1278" s="6"/>
      <c r="N1278" s="6"/>
      <c r="O1278" s="6"/>
      <c r="P1278" s="6"/>
      <c r="Q1278" s="6"/>
      <c r="R1278" s="6"/>
      <c r="S1278" s="6"/>
      <c r="T1278" s="6"/>
      <c r="U1278" s="6"/>
      <c r="V1278" s="6"/>
      <c r="W1278" s="6"/>
      <c r="X1278" s="8"/>
      <c r="Y1278" s="6"/>
      <c r="Z1278" s="6"/>
      <c r="AA1278" s="6"/>
      <c r="AB1278" s="8"/>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c r="BD1278"/>
      <c r="BE1278"/>
      <c r="BF1278"/>
      <c r="BG1278"/>
      <c r="BH1278"/>
    </row>
    <row r="1279" spans="1:60">
      <c r="A1279" s="9">
        <v>1277</v>
      </c>
      <c r="B1279" s="16"/>
      <c r="C1279" s="11"/>
      <c r="D1279" s="11"/>
      <c r="E1279" s="11"/>
      <c r="F1279" s="11"/>
      <c r="G1279" s="11"/>
      <c r="H1279" s="11"/>
      <c r="I1279" s="11"/>
      <c r="J1279" s="11"/>
      <c r="K1279" s="11"/>
      <c r="L1279" s="11"/>
      <c r="M1279" s="11"/>
      <c r="N1279" s="11"/>
      <c r="O1279" s="11"/>
      <c r="P1279" s="11"/>
      <c r="Q1279" s="11"/>
      <c r="R1279" s="11"/>
      <c r="S1279" s="11"/>
      <c r="T1279" s="11"/>
      <c r="U1279" s="11"/>
      <c r="V1279" s="11"/>
      <c r="W1279" s="11"/>
      <c r="X1279" s="15"/>
      <c r="Y1279" s="11"/>
      <c r="Z1279" s="11"/>
      <c r="AA1279" s="11"/>
      <c r="AB1279" s="15"/>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4"/>
      <c r="BD1279" s="14"/>
      <c r="BE1279" s="14"/>
      <c r="BF1279" s="14"/>
      <c r="BG1279" s="14"/>
      <c r="BH1279" s="14"/>
    </row>
    <row r="1280" spans="1:60" s="14" customFormat="1">
      <c r="A1280" s="5">
        <v>1278</v>
      </c>
      <c r="B1280" s="17"/>
      <c r="C1280" s="6"/>
      <c r="D1280" s="6"/>
      <c r="E1280" s="6"/>
      <c r="F1280" s="6"/>
      <c r="G1280" s="6"/>
      <c r="H1280" s="6"/>
      <c r="I1280" s="6"/>
      <c r="J1280" s="6"/>
      <c r="K1280" s="6"/>
      <c r="L1280" s="6"/>
      <c r="M1280" s="6"/>
      <c r="N1280" s="6"/>
      <c r="O1280" s="6"/>
      <c r="P1280" s="6"/>
      <c r="Q1280" s="6"/>
      <c r="R1280" s="6"/>
      <c r="S1280" s="6"/>
      <c r="T1280" s="6"/>
      <c r="U1280" s="6"/>
      <c r="V1280" s="6"/>
      <c r="W1280" s="6"/>
      <c r="X1280" s="8"/>
      <c r="Y1280" s="6"/>
      <c r="Z1280" s="6"/>
      <c r="AA1280" s="6"/>
      <c r="AB1280" s="8"/>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c r="BD1280"/>
      <c r="BE1280"/>
      <c r="BF1280"/>
      <c r="BG1280"/>
      <c r="BH1280"/>
    </row>
    <row r="1281" spans="1:60">
      <c r="A1281" s="9">
        <v>1279</v>
      </c>
      <c r="B1281" s="16"/>
      <c r="C1281" s="11"/>
      <c r="D1281" s="11"/>
      <c r="E1281" s="11"/>
      <c r="F1281" s="11"/>
      <c r="G1281" s="11"/>
      <c r="H1281" s="11"/>
      <c r="I1281" s="11"/>
      <c r="J1281" s="11"/>
      <c r="K1281" s="11"/>
      <c r="L1281" s="11"/>
      <c r="M1281" s="11"/>
      <c r="N1281" s="11"/>
      <c r="O1281" s="11"/>
      <c r="P1281" s="11"/>
      <c r="Q1281" s="11"/>
      <c r="R1281" s="11"/>
      <c r="S1281" s="11"/>
      <c r="T1281" s="11"/>
      <c r="U1281" s="11"/>
      <c r="V1281" s="11"/>
      <c r="W1281" s="11"/>
      <c r="X1281" s="15"/>
      <c r="Y1281" s="11"/>
      <c r="Z1281" s="11"/>
      <c r="AA1281" s="11"/>
      <c r="AB1281" s="15"/>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4"/>
      <c r="BD1281" s="14"/>
      <c r="BE1281" s="14"/>
      <c r="BF1281" s="14"/>
      <c r="BG1281" s="14"/>
      <c r="BH1281" s="14"/>
    </row>
    <row r="1282" spans="1:60" s="14" customFormat="1">
      <c r="A1282" s="5">
        <v>1280</v>
      </c>
      <c r="B1282" s="17"/>
      <c r="C1282" s="6"/>
      <c r="D1282" s="6"/>
      <c r="E1282" s="6"/>
      <c r="F1282" s="6"/>
      <c r="G1282" s="6"/>
      <c r="H1282" s="6"/>
      <c r="I1282" s="6"/>
      <c r="J1282" s="6"/>
      <c r="K1282" s="6"/>
      <c r="L1282" s="6"/>
      <c r="M1282" s="6"/>
      <c r="N1282" s="6"/>
      <c r="O1282" s="6"/>
      <c r="P1282" s="6"/>
      <c r="Q1282" s="6"/>
      <c r="R1282" s="6"/>
      <c r="S1282" s="6"/>
      <c r="T1282" s="6"/>
      <c r="U1282" s="6"/>
      <c r="V1282" s="6"/>
      <c r="W1282" s="6"/>
      <c r="X1282" s="8"/>
      <c r="Y1282" s="6"/>
      <c r="Z1282" s="6"/>
      <c r="AA1282" s="6"/>
      <c r="AB1282" s="8"/>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c r="BD1282"/>
      <c r="BE1282"/>
      <c r="BF1282"/>
      <c r="BG1282"/>
      <c r="BH1282"/>
    </row>
    <row r="1283" spans="1:60">
      <c r="A1283" s="9">
        <v>1281</v>
      </c>
      <c r="B1283" s="16"/>
      <c r="C1283" s="11"/>
      <c r="D1283" s="11"/>
      <c r="E1283" s="11"/>
      <c r="F1283" s="11"/>
      <c r="G1283" s="11"/>
      <c r="H1283" s="11"/>
      <c r="I1283" s="11"/>
      <c r="J1283" s="11"/>
      <c r="K1283" s="11"/>
      <c r="L1283" s="11"/>
      <c r="M1283" s="11"/>
      <c r="N1283" s="11"/>
      <c r="O1283" s="11"/>
      <c r="P1283" s="11"/>
      <c r="Q1283" s="11"/>
      <c r="R1283" s="11"/>
      <c r="S1283" s="11"/>
      <c r="T1283" s="11"/>
      <c r="U1283" s="11"/>
      <c r="V1283" s="11"/>
      <c r="W1283" s="11"/>
      <c r="X1283" s="15"/>
      <c r="Y1283" s="11"/>
      <c r="Z1283" s="11"/>
      <c r="AA1283" s="11"/>
      <c r="AB1283" s="15"/>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4"/>
      <c r="BD1283" s="14"/>
      <c r="BE1283" s="14"/>
      <c r="BF1283" s="14"/>
      <c r="BG1283" s="14"/>
      <c r="BH1283" s="14"/>
    </row>
    <row r="1284" spans="1:60" s="14" customFormat="1">
      <c r="A1284" s="5">
        <v>1282</v>
      </c>
      <c r="B1284" s="17"/>
      <c r="C1284" s="6"/>
      <c r="D1284" s="6"/>
      <c r="E1284" s="6"/>
      <c r="F1284" s="6"/>
      <c r="G1284" s="6"/>
      <c r="H1284" s="6"/>
      <c r="I1284" s="6"/>
      <c r="J1284" s="6"/>
      <c r="K1284" s="6"/>
      <c r="L1284" s="6"/>
      <c r="M1284" s="6"/>
      <c r="N1284" s="6"/>
      <c r="O1284" s="6"/>
      <c r="P1284" s="6"/>
      <c r="Q1284" s="6"/>
      <c r="R1284" s="6"/>
      <c r="S1284" s="6"/>
      <c r="T1284" s="6"/>
      <c r="U1284" s="6"/>
      <c r="V1284" s="6"/>
      <c r="W1284" s="6"/>
      <c r="X1284" s="8"/>
      <c r="Y1284" s="6"/>
      <c r="Z1284" s="6"/>
      <c r="AA1284" s="6"/>
      <c r="AB1284" s="8"/>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c r="BD1284"/>
      <c r="BE1284"/>
      <c r="BF1284"/>
      <c r="BG1284"/>
      <c r="BH1284"/>
    </row>
    <row r="1285" spans="1:60">
      <c r="A1285" s="9">
        <v>1283</v>
      </c>
      <c r="B1285" s="16"/>
      <c r="C1285" s="11"/>
      <c r="D1285" s="11"/>
      <c r="E1285" s="11"/>
      <c r="F1285" s="11"/>
      <c r="G1285" s="11"/>
      <c r="H1285" s="11"/>
      <c r="I1285" s="11"/>
      <c r="J1285" s="11"/>
      <c r="K1285" s="11"/>
      <c r="L1285" s="11"/>
      <c r="M1285" s="11"/>
      <c r="N1285" s="11"/>
      <c r="O1285" s="11"/>
      <c r="P1285" s="11"/>
      <c r="Q1285" s="11"/>
      <c r="R1285" s="11"/>
      <c r="S1285" s="11"/>
      <c r="T1285" s="11"/>
      <c r="U1285" s="11"/>
      <c r="V1285" s="11"/>
      <c r="W1285" s="11"/>
      <c r="X1285" s="15"/>
      <c r="Y1285" s="11"/>
      <c r="Z1285" s="11"/>
      <c r="AA1285" s="11"/>
      <c r="AB1285" s="15"/>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4"/>
      <c r="BD1285" s="14"/>
      <c r="BE1285" s="14"/>
      <c r="BF1285" s="14"/>
      <c r="BG1285" s="14"/>
      <c r="BH1285" s="14"/>
    </row>
    <row r="1286" spans="1:60" s="14" customFormat="1">
      <c r="A1286" s="5">
        <v>1284</v>
      </c>
      <c r="B1286" s="17"/>
      <c r="C1286" s="6"/>
      <c r="D1286" s="6"/>
      <c r="E1286" s="6"/>
      <c r="F1286" s="6"/>
      <c r="G1286" s="6"/>
      <c r="H1286" s="6"/>
      <c r="I1286" s="6"/>
      <c r="J1286" s="6"/>
      <c r="K1286" s="6"/>
      <c r="L1286" s="6"/>
      <c r="M1286" s="6"/>
      <c r="N1286" s="6"/>
      <c r="O1286" s="6"/>
      <c r="P1286" s="6"/>
      <c r="Q1286" s="6"/>
      <c r="R1286" s="6"/>
      <c r="S1286" s="6"/>
      <c r="T1286" s="6"/>
      <c r="U1286" s="6"/>
      <c r="V1286" s="6"/>
      <c r="W1286" s="6"/>
      <c r="X1286" s="8"/>
      <c r="Y1286" s="6"/>
      <c r="Z1286" s="6"/>
      <c r="AA1286" s="6"/>
      <c r="AB1286" s="8"/>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c r="BD1286"/>
      <c r="BE1286"/>
      <c r="BF1286"/>
      <c r="BG1286"/>
      <c r="BH1286"/>
    </row>
    <row r="1287" spans="1:60">
      <c r="A1287" s="9">
        <v>1285</v>
      </c>
      <c r="B1287" s="16"/>
      <c r="C1287" s="11"/>
      <c r="D1287" s="11"/>
      <c r="E1287" s="11"/>
      <c r="F1287" s="11"/>
      <c r="G1287" s="11"/>
      <c r="H1287" s="11"/>
      <c r="I1287" s="11"/>
      <c r="J1287" s="11"/>
      <c r="K1287" s="11"/>
      <c r="L1287" s="11"/>
      <c r="M1287" s="11"/>
      <c r="N1287" s="11"/>
      <c r="O1287" s="11"/>
      <c r="P1287" s="11"/>
      <c r="Q1287" s="11"/>
      <c r="R1287" s="11"/>
      <c r="S1287" s="11"/>
      <c r="T1287" s="11"/>
      <c r="U1287" s="11"/>
      <c r="V1287" s="11"/>
      <c r="W1287" s="11"/>
      <c r="X1287" s="15"/>
      <c r="Y1287" s="11"/>
      <c r="Z1287" s="11"/>
      <c r="AA1287" s="11"/>
      <c r="AB1287" s="15"/>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4"/>
      <c r="BD1287" s="14"/>
      <c r="BE1287" s="14"/>
      <c r="BF1287" s="14"/>
      <c r="BG1287" s="14"/>
      <c r="BH1287" s="14"/>
    </row>
    <row r="1288" spans="1:60" s="14" customFormat="1">
      <c r="A1288" s="5">
        <v>1286</v>
      </c>
      <c r="B1288" s="17"/>
      <c r="C1288" s="6"/>
      <c r="D1288" s="6"/>
      <c r="E1288" s="6"/>
      <c r="F1288" s="6"/>
      <c r="G1288" s="6"/>
      <c r="H1288" s="6"/>
      <c r="I1288" s="6"/>
      <c r="J1288" s="6"/>
      <c r="K1288" s="6"/>
      <c r="L1288" s="6"/>
      <c r="M1288" s="6"/>
      <c r="N1288" s="6"/>
      <c r="O1288" s="6"/>
      <c r="P1288" s="6"/>
      <c r="Q1288" s="6"/>
      <c r="R1288" s="6"/>
      <c r="S1288" s="6"/>
      <c r="T1288" s="6"/>
      <c r="U1288" s="6"/>
      <c r="V1288" s="6"/>
      <c r="W1288" s="6"/>
      <c r="X1288" s="8"/>
      <c r="Y1288" s="6"/>
      <c r="Z1288" s="6"/>
      <c r="AA1288" s="6"/>
      <c r="AB1288" s="8"/>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c r="BD1288"/>
      <c r="BE1288"/>
      <c r="BF1288"/>
      <c r="BG1288"/>
      <c r="BH1288"/>
    </row>
    <row r="1289" spans="1:60">
      <c r="A1289" s="9">
        <v>1287</v>
      </c>
      <c r="B1289" s="16"/>
      <c r="C1289" s="11"/>
      <c r="D1289" s="11"/>
      <c r="E1289" s="11"/>
      <c r="F1289" s="11"/>
      <c r="G1289" s="11"/>
      <c r="H1289" s="11"/>
      <c r="I1289" s="11"/>
      <c r="J1289" s="11"/>
      <c r="K1289" s="11"/>
      <c r="L1289" s="11"/>
      <c r="M1289" s="11"/>
      <c r="N1289" s="11"/>
      <c r="O1289" s="11"/>
      <c r="P1289" s="11"/>
      <c r="Q1289" s="11"/>
      <c r="R1289" s="11"/>
      <c r="S1289" s="11"/>
      <c r="T1289" s="11"/>
      <c r="U1289" s="11"/>
      <c r="V1289" s="11"/>
      <c r="W1289" s="11"/>
      <c r="X1289" s="15"/>
      <c r="Y1289" s="11"/>
      <c r="Z1289" s="11"/>
      <c r="AA1289" s="11"/>
      <c r="AB1289" s="15"/>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4"/>
      <c r="BD1289" s="14"/>
      <c r="BE1289" s="14"/>
      <c r="BF1289" s="14"/>
      <c r="BG1289" s="14"/>
      <c r="BH1289" s="14"/>
    </row>
    <row r="1290" spans="1:60" s="14" customFormat="1">
      <c r="A1290" s="5">
        <v>1288</v>
      </c>
      <c r="B1290" s="17"/>
      <c r="C1290" s="6"/>
      <c r="D1290" s="6"/>
      <c r="E1290" s="6"/>
      <c r="F1290" s="6"/>
      <c r="G1290" s="6"/>
      <c r="H1290" s="6"/>
      <c r="I1290" s="6"/>
      <c r="J1290" s="6"/>
      <c r="K1290" s="6"/>
      <c r="L1290" s="6"/>
      <c r="M1290" s="6"/>
      <c r="N1290" s="6"/>
      <c r="O1290" s="6"/>
      <c r="P1290" s="6"/>
      <c r="Q1290" s="6"/>
      <c r="R1290" s="6"/>
      <c r="S1290" s="6"/>
      <c r="T1290" s="6"/>
      <c r="U1290" s="6"/>
      <c r="V1290" s="6"/>
      <c r="W1290" s="6"/>
      <c r="X1290" s="8"/>
      <c r="Y1290" s="6"/>
      <c r="Z1290" s="6"/>
      <c r="AA1290" s="6"/>
      <c r="AB1290" s="8"/>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c r="BD1290"/>
      <c r="BE1290"/>
      <c r="BF1290"/>
      <c r="BG1290"/>
      <c r="BH1290"/>
    </row>
    <row r="1291" spans="1:60">
      <c r="A1291" s="9">
        <v>1289</v>
      </c>
      <c r="B1291" s="16"/>
      <c r="C1291" s="11"/>
      <c r="D1291" s="11"/>
      <c r="E1291" s="11"/>
      <c r="F1291" s="11"/>
      <c r="G1291" s="11"/>
      <c r="H1291" s="11"/>
      <c r="I1291" s="11"/>
      <c r="J1291" s="11"/>
      <c r="K1291" s="11"/>
      <c r="L1291" s="11"/>
      <c r="M1291" s="11"/>
      <c r="N1291" s="11"/>
      <c r="O1291" s="11"/>
      <c r="P1291" s="11"/>
      <c r="Q1291" s="11"/>
      <c r="R1291" s="11"/>
      <c r="S1291" s="11"/>
      <c r="T1291" s="11"/>
      <c r="U1291" s="11"/>
      <c r="V1291" s="11"/>
      <c r="W1291" s="11"/>
      <c r="X1291" s="15"/>
      <c r="Y1291" s="11"/>
      <c r="Z1291" s="11"/>
      <c r="AA1291" s="11"/>
      <c r="AB1291" s="15"/>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4"/>
      <c r="BD1291" s="14"/>
      <c r="BE1291" s="14"/>
      <c r="BF1291" s="14"/>
      <c r="BG1291" s="14"/>
      <c r="BH1291" s="14"/>
    </row>
    <row r="1292" spans="1:60" s="14" customFormat="1">
      <c r="A1292" s="5">
        <v>1290</v>
      </c>
      <c r="B1292" s="17"/>
      <c r="C1292" s="6"/>
      <c r="D1292" s="6"/>
      <c r="E1292" s="6"/>
      <c r="F1292" s="6"/>
      <c r="G1292" s="6"/>
      <c r="H1292" s="6"/>
      <c r="I1292" s="6"/>
      <c r="J1292" s="6"/>
      <c r="K1292" s="6"/>
      <c r="L1292" s="6"/>
      <c r="M1292" s="6"/>
      <c r="N1292" s="6"/>
      <c r="O1292" s="6"/>
      <c r="P1292" s="6"/>
      <c r="Q1292" s="6"/>
      <c r="R1292" s="6"/>
      <c r="S1292" s="6"/>
      <c r="T1292" s="6"/>
      <c r="U1292" s="6"/>
      <c r="V1292" s="6"/>
      <c r="W1292" s="6"/>
      <c r="X1292" s="8"/>
      <c r="Y1292" s="6"/>
      <c r="Z1292" s="6"/>
      <c r="AA1292" s="6"/>
      <c r="AB1292" s="8"/>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c r="BD1292"/>
      <c r="BE1292"/>
      <c r="BF1292"/>
      <c r="BG1292"/>
      <c r="BH1292"/>
    </row>
    <row r="1293" spans="1:60">
      <c r="A1293" s="9">
        <v>1291</v>
      </c>
      <c r="B1293" s="16"/>
      <c r="C1293" s="11"/>
      <c r="D1293" s="11"/>
      <c r="E1293" s="11"/>
      <c r="F1293" s="11"/>
      <c r="G1293" s="11"/>
      <c r="H1293" s="11"/>
      <c r="I1293" s="11"/>
      <c r="J1293" s="11"/>
      <c r="K1293" s="11"/>
      <c r="L1293" s="11"/>
      <c r="M1293" s="11"/>
      <c r="N1293" s="11"/>
      <c r="O1293" s="11"/>
      <c r="P1293" s="11"/>
      <c r="Q1293" s="11"/>
      <c r="R1293" s="11"/>
      <c r="S1293" s="11"/>
      <c r="T1293" s="11"/>
      <c r="U1293" s="11"/>
      <c r="V1293" s="11"/>
      <c r="W1293" s="11"/>
      <c r="X1293" s="15"/>
      <c r="Y1293" s="11"/>
      <c r="Z1293" s="11"/>
      <c r="AA1293" s="11"/>
      <c r="AB1293" s="15"/>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4"/>
      <c r="BD1293" s="14"/>
      <c r="BE1293" s="14"/>
      <c r="BF1293" s="14"/>
      <c r="BG1293" s="14"/>
      <c r="BH1293" s="14"/>
    </row>
    <row r="1294" spans="1:60" s="14" customFormat="1">
      <c r="A1294" s="5">
        <v>1292</v>
      </c>
      <c r="B1294" s="17"/>
      <c r="C1294" s="6"/>
      <c r="D1294" s="6"/>
      <c r="E1294" s="6"/>
      <c r="F1294" s="6"/>
      <c r="G1294" s="6"/>
      <c r="H1294" s="6"/>
      <c r="I1294" s="6"/>
      <c r="J1294" s="6"/>
      <c r="K1294" s="6"/>
      <c r="L1294" s="6"/>
      <c r="M1294" s="6"/>
      <c r="N1294" s="6"/>
      <c r="O1294" s="6"/>
      <c r="P1294" s="6"/>
      <c r="Q1294" s="6"/>
      <c r="R1294" s="6"/>
      <c r="S1294" s="6"/>
      <c r="T1294" s="6"/>
      <c r="U1294" s="6"/>
      <c r="V1294" s="6"/>
      <c r="W1294" s="6"/>
      <c r="X1294" s="8"/>
      <c r="Y1294" s="6"/>
      <c r="Z1294" s="6"/>
      <c r="AA1294" s="6"/>
      <c r="AB1294" s="8"/>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c r="BD1294"/>
      <c r="BE1294"/>
      <c r="BF1294"/>
      <c r="BG1294"/>
      <c r="BH1294"/>
    </row>
    <row r="1295" spans="1:60">
      <c r="A1295" s="9">
        <v>1293</v>
      </c>
      <c r="B1295" s="16"/>
      <c r="C1295" s="11"/>
      <c r="D1295" s="11"/>
      <c r="E1295" s="11"/>
      <c r="F1295" s="11"/>
      <c r="G1295" s="11"/>
      <c r="H1295" s="11"/>
      <c r="I1295" s="11"/>
      <c r="J1295" s="11"/>
      <c r="K1295" s="11"/>
      <c r="L1295" s="11"/>
      <c r="M1295" s="11"/>
      <c r="N1295" s="11"/>
      <c r="O1295" s="11"/>
      <c r="P1295" s="11"/>
      <c r="Q1295" s="11"/>
      <c r="R1295" s="11"/>
      <c r="S1295" s="11"/>
      <c r="T1295" s="11"/>
      <c r="U1295" s="11"/>
      <c r="V1295" s="11"/>
      <c r="W1295" s="11"/>
      <c r="X1295" s="15"/>
      <c r="Y1295" s="11"/>
      <c r="Z1295" s="11"/>
      <c r="AA1295" s="11"/>
      <c r="AB1295" s="15"/>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4"/>
      <c r="BD1295" s="14"/>
      <c r="BE1295" s="14"/>
      <c r="BF1295" s="14"/>
      <c r="BG1295" s="14"/>
      <c r="BH1295" s="14"/>
    </row>
    <row r="1296" spans="1:60" s="14" customFormat="1">
      <c r="A1296" s="5">
        <v>1294</v>
      </c>
      <c r="B1296" s="17"/>
      <c r="C1296" s="6"/>
      <c r="D1296" s="6"/>
      <c r="E1296" s="6"/>
      <c r="F1296" s="6"/>
      <c r="G1296" s="6"/>
      <c r="H1296" s="6"/>
      <c r="I1296" s="6"/>
      <c r="J1296" s="6"/>
      <c r="K1296" s="6"/>
      <c r="L1296" s="6"/>
      <c r="M1296" s="6"/>
      <c r="N1296" s="6"/>
      <c r="O1296" s="6"/>
      <c r="P1296" s="6"/>
      <c r="Q1296" s="6"/>
      <c r="R1296" s="6"/>
      <c r="S1296" s="6"/>
      <c r="T1296" s="6"/>
      <c r="U1296" s="6"/>
      <c r="V1296" s="6"/>
      <c r="W1296" s="6"/>
      <c r="X1296" s="8"/>
      <c r="Y1296" s="6"/>
      <c r="Z1296" s="6"/>
      <c r="AA1296" s="6"/>
      <c r="AB1296" s="8"/>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c r="BD1296"/>
      <c r="BE1296"/>
      <c r="BF1296"/>
      <c r="BG1296"/>
      <c r="BH1296"/>
    </row>
    <row r="1297" spans="1:60">
      <c r="A1297" s="9">
        <v>1295</v>
      </c>
      <c r="B1297" s="16"/>
      <c r="C1297" s="11"/>
      <c r="D1297" s="11"/>
      <c r="E1297" s="11"/>
      <c r="F1297" s="11"/>
      <c r="G1297" s="11"/>
      <c r="H1297" s="11"/>
      <c r="I1297" s="11"/>
      <c r="J1297" s="11"/>
      <c r="K1297" s="11"/>
      <c r="L1297" s="11"/>
      <c r="M1297" s="11"/>
      <c r="N1297" s="11"/>
      <c r="O1297" s="11"/>
      <c r="P1297" s="11"/>
      <c r="Q1297" s="11"/>
      <c r="R1297" s="11"/>
      <c r="S1297" s="11"/>
      <c r="T1297" s="11"/>
      <c r="U1297" s="11"/>
      <c r="V1297" s="11"/>
      <c r="W1297" s="11"/>
      <c r="X1297" s="15"/>
      <c r="Y1297" s="11"/>
      <c r="Z1297" s="11"/>
      <c r="AA1297" s="11"/>
      <c r="AB1297" s="15"/>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4"/>
      <c r="BD1297" s="14"/>
      <c r="BE1297" s="14"/>
      <c r="BF1297" s="14"/>
      <c r="BG1297" s="14"/>
      <c r="BH1297" s="14"/>
    </row>
    <row r="1298" spans="1:60" s="14" customFormat="1">
      <c r="A1298" s="5">
        <v>1296</v>
      </c>
      <c r="B1298" s="17"/>
      <c r="C1298" s="6"/>
      <c r="D1298" s="6"/>
      <c r="E1298" s="6"/>
      <c r="F1298" s="6"/>
      <c r="G1298" s="6"/>
      <c r="H1298" s="6"/>
      <c r="I1298" s="6"/>
      <c r="J1298" s="6"/>
      <c r="K1298" s="6"/>
      <c r="L1298" s="6"/>
      <c r="M1298" s="6"/>
      <c r="N1298" s="6"/>
      <c r="O1298" s="6"/>
      <c r="P1298" s="6"/>
      <c r="Q1298" s="6"/>
      <c r="R1298" s="6"/>
      <c r="S1298" s="6"/>
      <c r="T1298" s="6"/>
      <c r="U1298" s="6"/>
      <c r="V1298" s="6"/>
      <c r="W1298" s="6"/>
      <c r="X1298" s="8"/>
      <c r="Y1298" s="6"/>
      <c r="Z1298" s="6"/>
      <c r="AA1298" s="6"/>
      <c r="AB1298" s="8"/>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c r="BD1298"/>
      <c r="BE1298"/>
      <c r="BF1298"/>
      <c r="BG1298"/>
      <c r="BH1298"/>
    </row>
    <row r="1299" spans="1:60">
      <c r="A1299" s="9">
        <v>1297</v>
      </c>
      <c r="B1299" s="16"/>
      <c r="C1299" s="11"/>
      <c r="D1299" s="11"/>
      <c r="E1299" s="11"/>
      <c r="F1299" s="11"/>
      <c r="G1299" s="11"/>
      <c r="H1299" s="11"/>
      <c r="I1299" s="11"/>
      <c r="J1299" s="11"/>
      <c r="K1299" s="11"/>
      <c r="L1299" s="11"/>
      <c r="M1299" s="11"/>
      <c r="N1299" s="11"/>
      <c r="O1299" s="11"/>
      <c r="P1299" s="11"/>
      <c r="Q1299" s="11"/>
      <c r="R1299" s="11"/>
      <c r="S1299" s="11"/>
      <c r="T1299" s="11"/>
      <c r="U1299" s="11"/>
      <c r="V1299" s="11"/>
      <c r="W1299" s="11"/>
      <c r="X1299" s="15"/>
      <c r="Y1299" s="11"/>
      <c r="Z1299" s="11"/>
      <c r="AA1299" s="11"/>
      <c r="AB1299" s="15"/>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4"/>
      <c r="BD1299" s="14"/>
      <c r="BE1299" s="14"/>
      <c r="BF1299" s="14"/>
      <c r="BG1299" s="14"/>
      <c r="BH1299" s="14"/>
    </row>
    <row r="1300" spans="1:60" s="14" customFormat="1">
      <c r="A1300" s="5">
        <v>1298</v>
      </c>
      <c r="B1300" s="17"/>
      <c r="C1300" s="6"/>
      <c r="D1300" s="6"/>
      <c r="E1300" s="6"/>
      <c r="F1300" s="6"/>
      <c r="G1300" s="6"/>
      <c r="H1300" s="6"/>
      <c r="I1300" s="6"/>
      <c r="J1300" s="6"/>
      <c r="K1300" s="6"/>
      <c r="L1300" s="6"/>
      <c r="M1300" s="6"/>
      <c r="N1300" s="6"/>
      <c r="O1300" s="6"/>
      <c r="P1300" s="6"/>
      <c r="Q1300" s="6"/>
      <c r="R1300" s="6"/>
      <c r="S1300" s="6"/>
      <c r="T1300" s="6"/>
      <c r="U1300" s="6"/>
      <c r="V1300" s="6"/>
      <c r="W1300" s="6"/>
      <c r="X1300" s="8"/>
      <c r="Y1300" s="6"/>
      <c r="Z1300" s="6"/>
      <c r="AA1300" s="6"/>
      <c r="AB1300" s="8"/>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c r="BD1300"/>
      <c r="BE1300"/>
      <c r="BF1300"/>
      <c r="BG1300"/>
      <c r="BH1300"/>
    </row>
    <row r="1301" spans="1:60">
      <c r="A1301" s="9">
        <v>1299</v>
      </c>
      <c r="B1301" s="16"/>
      <c r="C1301" s="11"/>
      <c r="D1301" s="11"/>
      <c r="E1301" s="11"/>
      <c r="F1301" s="11"/>
      <c r="G1301" s="11"/>
      <c r="H1301" s="11"/>
      <c r="I1301" s="11"/>
      <c r="J1301" s="11"/>
      <c r="K1301" s="11"/>
      <c r="L1301" s="11"/>
      <c r="M1301" s="11"/>
      <c r="N1301" s="11"/>
      <c r="O1301" s="11"/>
      <c r="P1301" s="11"/>
      <c r="Q1301" s="11"/>
      <c r="R1301" s="11"/>
      <c r="S1301" s="11"/>
      <c r="T1301" s="11"/>
      <c r="U1301" s="11"/>
      <c r="V1301" s="11"/>
      <c r="W1301" s="11"/>
      <c r="X1301" s="15"/>
      <c r="Y1301" s="11"/>
      <c r="Z1301" s="11"/>
      <c r="AA1301" s="11"/>
      <c r="AB1301" s="15"/>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4"/>
      <c r="BD1301" s="14"/>
      <c r="BE1301" s="14"/>
      <c r="BF1301" s="14"/>
      <c r="BG1301" s="14"/>
      <c r="BH1301" s="14"/>
    </row>
    <row r="1302" spans="1:60" s="14" customFormat="1">
      <c r="A1302" s="5">
        <v>1300</v>
      </c>
      <c r="B1302" s="17"/>
      <c r="C1302" s="6"/>
      <c r="D1302" s="6"/>
      <c r="E1302" s="6"/>
      <c r="F1302" s="6"/>
      <c r="G1302" s="6"/>
      <c r="H1302" s="6"/>
      <c r="I1302" s="6"/>
      <c r="J1302" s="6"/>
      <c r="K1302" s="6"/>
      <c r="L1302" s="6"/>
      <c r="M1302" s="6"/>
      <c r="N1302" s="6"/>
      <c r="O1302" s="6"/>
      <c r="P1302" s="6"/>
      <c r="Q1302" s="6"/>
      <c r="R1302" s="6"/>
      <c r="S1302" s="6"/>
      <c r="T1302" s="6"/>
      <c r="U1302" s="6"/>
      <c r="V1302" s="6"/>
      <c r="W1302" s="6"/>
      <c r="X1302" s="8"/>
      <c r="Y1302" s="6"/>
      <c r="Z1302" s="6"/>
      <c r="AA1302" s="6"/>
      <c r="AB1302" s="8"/>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c r="BD1302"/>
      <c r="BE1302"/>
      <c r="BF1302"/>
      <c r="BG1302"/>
      <c r="BH1302"/>
    </row>
    <row r="1303" spans="1:60">
      <c r="A1303" s="9">
        <v>1301</v>
      </c>
      <c r="B1303" s="16"/>
      <c r="C1303" s="11"/>
      <c r="D1303" s="11"/>
      <c r="E1303" s="11"/>
      <c r="F1303" s="11"/>
      <c r="G1303" s="11"/>
      <c r="H1303" s="11"/>
      <c r="I1303" s="11"/>
      <c r="J1303" s="11"/>
      <c r="K1303" s="11"/>
      <c r="L1303" s="11"/>
      <c r="M1303" s="11"/>
      <c r="N1303" s="11"/>
      <c r="O1303" s="11"/>
      <c r="P1303" s="11"/>
      <c r="Q1303" s="11"/>
      <c r="R1303" s="11"/>
      <c r="S1303" s="11"/>
      <c r="T1303" s="11"/>
      <c r="U1303" s="11"/>
      <c r="V1303" s="11"/>
      <c r="W1303" s="11"/>
      <c r="X1303" s="15"/>
      <c r="Y1303" s="11"/>
      <c r="Z1303" s="11"/>
      <c r="AA1303" s="11"/>
      <c r="AB1303" s="15"/>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4"/>
      <c r="BD1303" s="14"/>
      <c r="BE1303" s="14"/>
      <c r="BF1303" s="14"/>
      <c r="BG1303" s="14"/>
      <c r="BH1303" s="14"/>
    </row>
    <row r="1304" spans="1:60" s="14" customFormat="1">
      <c r="A1304" s="5">
        <v>1302</v>
      </c>
      <c r="B1304" s="17"/>
      <c r="C1304" s="6"/>
      <c r="D1304" s="6"/>
      <c r="E1304" s="6"/>
      <c r="F1304" s="6"/>
      <c r="G1304" s="6"/>
      <c r="H1304" s="6"/>
      <c r="I1304" s="6"/>
      <c r="J1304" s="6"/>
      <c r="K1304" s="6"/>
      <c r="L1304" s="6"/>
      <c r="M1304" s="6"/>
      <c r="N1304" s="6"/>
      <c r="O1304" s="6"/>
      <c r="P1304" s="6"/>
      <c r="Q1304" s="6"/>
      <c r="R1304" s="6"/>
      <c r="S1304" s="6"/>
      <c r="T1304" s="6"/>
      <c r="U1304" s="6"/>
      <c r="V1304" s="6"/>
      <c r="W1304" s="6"/>
      <c r="X1304" s="8"/>
      <c r="Y1304" s="6"/>
      <c r="Z1304" s="6"/>
      <c r="AA1304" s="6"/>
      <c r="AB1304" s="8"/>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c r="BD1304"/>
      <c r="BE1304"/>
      <c r="BF1304"/>
      <c r="BG1304"/>
      <c r="BH1304"/>
    </row>
    <row r="1305" spans="1:60">
      <c r="A1305" s="9">
        <v>1303</v>
      </c>
      <c r="B1305" s="16"/>
      <c r="C1305" s="11"/>
      <c r="D1305" s="11"/>
      <c r="E1305" s="11"/>
      <c r="F1305" s="11"/>
      <c r="G1305" s="11"/>
      <c r="H1305" s="11"/>
      <c r="I1305" s="11"/>
      <c r="J1305" s="11"/>
      <c r="K1305" s="11"/>
      <c r="L1305" s="11"/>
      <c r="M1305" s="11"/>
      <c r="N1305" s="11"/>
      <c r="O1305" s="11"/>
      <c r="P1305" s="11"/>
      <c r="Q1305" s="11"/>
      <c r="R1305" s="11"/>
      <c r="S1305" s="11"/>
      <c r="T1305" s="11"/>
      <c r="U1305" s="11"/>
      <c r="V1305" s="11"/>
      <c r="W1305" s="11"/>
      <c r="X1305" s="15"/>
      <c r="Y1305" s="11"/>
      <c r="Z1305" s="11"/>
      <c r="AA1305" s="11"/>
      <c r="AB1305" s="15"/>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4"/>
      <c r="BD1305" s="14"/>
      <c r="BE1305" s="14"/>
      <c r="BF1305" s="14"/>
      <c r="BG1305" s="14"/>
      <c r="BH1305" s="14"/>
    </row>
    <row r="1306" spans="1:60" s="14" customFormat="1">
      <c r="A1306" s="5">
        <v>1304</v>
      </c>
      <c r="B1306" s="17"/>
      <c r="C1306" s="6"/>
      <c r="D1306" s="6"/>
      <c r="E1306" s="6"/>
      <c r="F1306" s="6"/>
      <c r="G1306" s="6"/>
      <c r="H1306" s="6"/>
      <c r="I1306" s="6"/>
      <c r="J1306" s="6"/>
      <c r="K1306" s="6"/>
      <c r="L1306" s="6"/>
      <c r="M1306" s="6"/>
      <c r="N1306" s="6"/>
      <c r="O1306" s="6"/>
      <c r="P1306" s="6"/>
      <c r="Q1306" s="6"/>
      <c r="R1306" s="6"/>
      <c r="S1306" s="6"/>
      <c r="T1306" s="6"/>
      <c r="U1306" s="6"/>
      <c r="V1306" s="6"/>
      <c r="W1306" s="6"/>
      <c r="X1306" s="8"/>
      <c r="Y1306" s="6"/>
      <c r="Z1306" s="6"/>
      <c r="AA1306" s="6"/>
      <c r="AB1306" s="8"/>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c r="BD1306"/>
      <c r="BE1306"/>
      <c r="BF1306"/>
      <c r="BG1306"/>
      <c r="BH1306"/>
    </row>
    <row r="1307" spans="1:60">
      <c r="A1307" s="9">
        <v>1305</v>
      </c>
      <c r="B1307" s="16"/>
      <c r="C1307" s="11"/>
      <c r="D1307" s="11"/>
      <c r="E1307" s="11"/>
      <c r="F1307" s="11"/>
      <c r="G1307" s="11"/>
      <c r="H1307" s="11"/>
      <c r="I1307" s="11"/>
      <c r="J1307" s="11"/>
      <c r="K1307" s="11"/>
      <c r="L1307" s="11"/>
      <c r="M1307" s="11"/>
      <c r="N1307" s="11"/>
      <c r="O1307" s="11"/>
      <c r="P1307" s="11"/>
      <c r="Q1307" s="11"/>
      <c r="R1307" s="11"/>
      <c r="S1307" s="11"/>
      <c r="T1307" s="11"/>
      <c r="U1307" s="11"/>
      <c r="V1307" s="11"/>
      <c r="W1307" s="11"/>
      <c r="X1307" s="15"/>
      <c r="Y1307" s="11"/>
      <c r="Z1307" s="11"/>
      <c r="AA1307" s="11"/>
      <c r="AB1307" s="15"/>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4"/>
      <c r="BD1307" s="14"/>
      <c r="BE1307" s="14"/>
      <c r="BF1307" s="14"/>
      <c r="BG1307" s="14"/>
      <c r="BH1307" s="14"/>
    </row>
    <row r="1308" spans="1:60" s="14" customFormat="1">
      <c r="A1308" s="5">
        <v>1306</v>
      </c>
      <c r="B1308" s="17"/>
      <c r="C1308" s="6"/>
      <c r="D1308" s="6"/>
      <c r="E1308" s="6"/>
      <c r="F1308" s="6"/>
      <c r="G1308" s="6"/>
      <c r="H1308" s="6"/>
      <c r="I1308" s="6"/>
      <c r="J1308" s="6"/>
      <c r="K1308" s="6"/>
      <c r="L1308" s="6"/>
      <c r="M1308" s="6"/>
      <c r="N1308" s="6"/>
      <c r="O1308" s="6"/>
      <c r="P1308" s="6"/>
      <c r="Q1308" s="6"/>
      <c r="R1308" s="6"/>
      <c r="S1308" s="6"/>
      <c r="T1308" s="6"/>
      <c r="U1308" s="6"/>
      <c r="V1308" s="6"/>
      <c r="W1308" s="6"/>
      <c r="X1308" s="8"/>
      <c r="Y1308" s="6"/>
      <c r="Z1308" s="6"/>
      <c r="AA1308" s="6"/>
      <c r="AB1308" s="8"/>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c r="BD1308"/>
      <c r="BE1308"/>
      <c r="BF1308"/>
      <c r="BG1308"/>
      <c r="BH1308"/>
    </row>
    <row r="1309" spans="1:60">
      <c r="A1309" s="9">
        <v>1307</v>
      </c>
      <c r="B1309" s="16"/>
      <c r="C1309" s="11"/>
      <c r="D1309" s="11"/>
      <c r="E1309" s="11"/>
      <c r="F1309" s="11"/>
      <c r="G1309" s="11"/>
      <c r="H1309" s="11"/>
      <c r="I1309" s="11"/>
      <c r="J1309" s="11"/>
      <c r="K1309" s="11"/>
      <c r="L1309" s="11"/>
      <c r="M1309" s="11"/>
      <c r="N1309" s="11"/>
      <c r="O1309" s="11"/>
      <c r="P1309" s="11"/>
      <c r="Q1309" s="11"/>
      <c r="R1309" s="11"/>
      <c r="S1309" s="11"/>
      <c r="T1309" s="11"/>
      <c r="U1309" s="11"/>
      <c r="V1309" s="11"/>
      <c r="W1309" s="11"/>
      <c r="X1309" s="15"/>
      <c r="Y1309" s="11"/>
      <c r="Z1309" s="11"/>
      <c r="AA1309" s="11"/>
      <c r="AB1309" s="15"/>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4"/>
      <c r="BD1309" s="14"/>
      <c r="BE1309" s="14"/>
      <c r="BF1309" s="14"/>
      <c r="BG1309" s="14"/>
      <c r="BH1309" s="14"/>
    </row>
    <row r="1310" spans="1:60" s="14" customFormat="1">
      <c r="A1310" s="5">
        <v>1308</v>
      </c>
      <c r="B1310" s="17"/>
      <c r="C1310" s="6"/>
      <c r="D1310" s="6"/>
      <c r="E1310" s="6"/>
      <c r="F1310" s="6"/>
      <c r="G1310" s="6"/>
      <c r="H1310" s="6"/>
      <c r="I1310" s="6"/>
      <c r="J1310" s="6"/>
      <c r="K1310" s="6"/>
      <c r="L1310" s="6"/>
      <c r="M1310" s="6"/>
      <c r="N1310" s="6"/>
      <c r="O1310" s="6"/>
      <c r="P1310" s="6"/>
      <c r="Q1310" s="6"/>
      <c r="R1310" s="6"/>
      <c r="S1310" s="6"/>
      <c r="T1310" s="6"/>
      <c r="U1310" s="6"/>
      <c r="V1310" s="6"/>
      <c r="W1310" s="6"/>
      <c r="X1310" s="8"/>
      <c r="Y1310" s="6"/>
      <c r="Z1310" s="6"/>
      <c r="AA1310" s="6"/>
      <c r="AB1310" s="8"/>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c r="BD1310"/>
      <c r="BE1310"/>
      <c r="BF1310"/>
      <c r="BG1310"/>
      <c r="BH1310"/>
    </row>
    <row r="1311" spans="1:60">
      <c r="A1311" s="9">
        <v>1309</v>
      </c>
      <c r="B1311" s="16"/>
      <c r="C1311" s="11"/>
      <c r="D1311" s="11"/>
      <c r="E1311" s="11"/>
      <c r="F1311" s="11"/>
      <c r="G1311" s="11"/>
      <c r="H1311" s="11"/>
      <c r="I1311" s="11"/>
      <c r="J1311" s="11"/>
      <c r="K1311" s="11"/>
      <c r="L1311" s="11"/>
      <c r="M1311" s="11"/>
      <c r="N1311" s="11"/>
      <c r="O1311" s="11"/>
      <c r="P1311" s="11"/>
      <c r="Q1311" s="11"/>
      <c r="R1311" s="11"/>
      <c r="S1311" s="11"/>
      <c r="T1311" s="11"/>
      <c r="U1311" s="11"/>
      <c r="V1311" s="11"/>
      <c r="W1311" s="11"/>
      <c r="X1311" s="15"/>
      <c r="Y1311" s="11"/>
      <c r="Z1311" s="11"/>
      <c r="AA1311" s="11"/>
      <c r="AB1311" s="15"/>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4"/>
      <c r="BD1311" s="14"/>
      <c r="BE1311" s="14"/>
      <c r="BF1311" s="14"/>
      <c r="BG1311" s="14"/>
      <c r="BH1311" s="14"/>
    </row>
    <row r="1312" spans="1:60" s="14" customFormat="1">
      <c r="A1312" s="5">
        <v>1310</v>
      </c>
      <c r="B1312" s="17"/>
      <c r="C1312" s="6"/>
      <c r="D1312" s="6"/>
      <c r="E1312" s="6"/>
      <c r="F1312" s="6"/>
      <c r="G1312" s="6"/>
      <c r="H1312" s="6"/>
      <c r="I1312" s="6"/>
      <c r="J1312" s="6"/>
      <c r="K1312" s="6"/>
      <c r="L1312" s="6"/>
      <c r="M1312" s="6"/>
      <c r="N1312" s="6"/>
      <c r="O1312" s="6"/>
      <c r="P1312" s="6"/>
      <c r="Q1312" s="6"/>
      <c r="R1312" s="6"/>
      <c r="S1312" s="6"/>
      <c r="T1312" s="6"/>
      <c r="U1312" s="6"/>
      <c r="V1312" s="6"/>
      <c r="W1312" s="6"/>
      <c r="X1312" s="8"/>
      <c r="Y1312" s="6"/>
      <c r="Z1312" s="6"/>
      <c r="AA1312" s="6"/>
      <c r="AB1312" s="8"/>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c r="BD1312"/>
      <c r="BE1312"/>
      <c r="BF1312"/>
      <c r="BG1312"/>
      <c r="BH1312"/>
    </row>
    <row r="1313" spans="1:60">
      <c r="A1313" s="9">
        <v>1311</v>
      </c>
      <c r="B1313" s="16"/>
      <c r="C1313" s="11"/>
      <c r="D1313" s="11"/>
      <c r="E1313" s="11"/>
      <c r="F1313" s="11"/>
      <c r="G1313" s="11"/>
      <c r="H1313" s="11"/>
      <c r="I1313" s="11"/>
      <c r="J1313" s="11"/>
      <c r="K1313" s="11"/>
      <c r="L1313" s="11"/>
      <c r="M1313" s="11"/>
      <c r="N1313" s="11"/>
      <c r="O1313" s="11"/>
      <c r="P1313" s="11"/>
      <c r="Q1313" s="11"/>
      <c r="R1313" s="11"/>
      <c r="S1313" s="11"/>
      <c r="T1313" s="11"/>
      <c r="U1313" s="11"/>
      <c r="V1313" s="11"/>
      <c r="W1313" s="11"/>
      <c r="X1313" s="15"/>
      <c r="Y1313" s="11"/>
      <c r="Z1313" s="11"/>
      <c r="AA1313" s="11"/>
      <c r="AB1313" s="15"/>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4"/>
      <c r="BD1313" s="14"/>
      <c r="BE1313" s="14"/>
      <c r="BF1313" s="14"/>
      <c r="BG1313" s="14"/>
      <c r="BH1313" s="14"/>
    </row>
    <row r="1314" spans="1:60" s="14" customFormat="1">
      <c r="A1314" s="5">
        <v>1312</v>
      </c>
      <c r="B1314" s="17"/>
      <c r="C1314" s="6"/>
      <c r="D1314" s="6"/>
      <c r="E1314" s="6"/>
      <c r="F1314" s="6"/>
      <c r="G1314" s="6"/>
      <c r="H1314" s="6"/>
      <c r="I1314" s="6"/>
      <c r="J1314" s="6"/>
      <c r="K1314" s="6"/>
      <c r="L1314" s="6"/>
      <c r="M1314" s="6"/>
      <c r="N1314" s="6"/>
      <c r="O1314" s="6"/>
      <c r="P1314" s="6"/>
      <c r="Q1314" s="6"/>
      <c r="R1314" s="6"/>
      <c r="S1314" s="6"/>
      <c r="T1314" s="6"/>
      <c r="U1314" s="6"/>
      <c r="V1314" s="6"/>
      <c r="W1314" s="6"/>
      <c r="X1314" s="8"/>
      <c r="Y1314" s="6"/>
      <c r="Z1314" s="6"/>
      <c r="AA1314" s="6"/>
      <c r="AB1314" s="8"/>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c r="BD1314"/>
      <c r="BE1314"/>
      <c r="BF1314"/>
      <c r="BG1314"/>
      <c r="BH1314"/>
    </row>
    <row r="1315" spans="1:60">
      <c r="A1315" s="9">
        <v>1313</v>
      </c>
      <c r="B1315" s="16"/>
      <c r="C1315" s="11"/>
      <c r="D1315" s="11"/>
      <c r="E1315" s="11"/>
      <c r="F1315" s="11"/>
      <c r="G1315" s="11"/>
      <c r="H1315" s="11"/>
      <c r="I1315" s="11"/>
      <c r="J1315" s="11"/>
      <c r="K1315" s="11"/>
      <c r="L1315" s="11"/>
      <c r="M1315" s="11"/>
      <c r="N1315" s="11"/>
      <c r="O1315" s="11"/>
      <c r="P1315" s="11"/>
      <c r="Q1315" s="11"/>
      <c r="R1315" s="11"/>
      <c r="S1315" s="11"/>
      <c r="T1315" s="11"/>
      <c r="U1315" s="11"/>
      <c r="V1315" s="11"/>
      <c r="W1315" s="11"/>
      <c r="X1315" s="15"/>
      <c r="Y1315" s="11"/>
      <c r="Z1315" s="11"/>
      <c r="AA1315" s="11"/>
      <c r="AB1315" s="15"/>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4"/>
      <c r="BD1315" s="14"/>
      <c r="BE1315" s="14"/>
      <c r="BF1315" s="14"/>
      <c r="BG1315" s="14"/>
      <c r="BH1315" s="14"/>
    </row>
    <row r="1316" spans="1:60" s="14" customFormat="1">
      <c r="A1316" s="5">
        <v>1314</v>
      </c>
      <c r="B1316" s="17"/>
      <c r="C1316" s="6"/>
      <c r="D1316" s="6"/>
      <c r="E1316" s="6"/>
      <c r="F1316" s="6"/>
      <c r="G1316" s="6"/>
      <c r="H1316" s="6"/>
      <c r="I1316" s="6"/>
      <c r="J1316" s="6"/>
      <c r="K1316" s="6"/>
      <c r="L1316" s="6"/>
      <c r="M1316" s="6"/>
      <c r="N1316" s="6"/>
      <c r="O1316" s="6"/>
      <c r="P1316" s="6"/>
      <c r="Q1316" s="6"/>
      <c r="R1316" s="6"/>
      <c r="S1316" s="6"/>
      <c r="T1316" s="6"/>
      <c r="U1316" s="6"/>
      <c r="V1316" s="6"/>
      <c r="W1316" s="6"/>
      <c r="X1316" s="8"/>
      <c r="Y1316" s="6"/>
      <c r="Z1316" s="6"/>
      <c r="AA1316" s="6"/>
      <c r="AB1316" s="8"/>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c r="BD1316"/>
      <c r="BE1316"/>
      <c r="BF1316"/>
      <c r="BG1316"/>
      <c r="BH1316"/>
    </row>
    <row r="1317" spans="1:60">
      <c r="A1317" s="9">
        <v>1315</v>
      </c>
      <c r="B1317" s="16"/>
      <c r="C1317" s="11"/>
      <c r="D1317" s="11"/>
      <c r="E1317" s="11"/>
      <c r="F1317" s="11"/>
      <c r="G1317" s="11"/>
      <c r="H1317" s="11"/>
      <c r="I1317" s="11"/>
      <c r="J1317" s="11"/>
      <c r="K1317" s="11"/>
      <c r="L1317" s="11"/>
      <c r="M1317" s="11"/>
      <c r="N1317" s="11"/>
      <c r="O1317" s="11"/>
      <c r="P1317" s="11"/>
      <c r="Q1317" s="11"/>
      <c r="R1317" s="11"/>
      <c r="S1317" s="11"/>
      <c r="T1317" s="11"/>
      <c r="U1317" s="11"/>
      <c r="V1317" s="11"/>
      <c r="W1317" s="11"/>
      <c r="X1317" s="15"/>
      <c r="Y1317" s="11"/>
      <c r="Z1317" s="11"/>
      <c r="AA1317" s="11"/>
      <c r="AB1317" s="15"/>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4"/>
      <c r="BD1317" s="14"/>
      <c r="BE1317" s="14"/>
      <c r="BF1317" s="14"/>
      <c r="BG1317" s="14"/>
      <c r="BH1317" s="14"/>
    </row>
    <row r="1318" spans="1:60" s="14" customFormat="1">
      <c r="A1318" s="5">
        <v>1316</v>
      </c>
      <c r="B1318" s="17"/>
      <c r="C1318" s="6"/>
      <c r="D1318" s="6"/>
      <c r="E1318" s="6"/>
      <c r="F1318" s="6"/>
      <c r="G1318" s="6"/>
      <c r="H1318" s="6"/>
      <c r="I1318" s="6"/>
      <c r="J1318" s="6"/>
      <c r="K1318" s="6"/>
      <c r="L1318" s="6"/>
      <c r="M1318" s="6"/>
      <c r="N1318" s="6"/>
      <c r="O1318" s="6"/>
      <c r="P1318" s="6"/>
      <c r="Q1318" s="6"/>
      <c r="R1318" s="6"/>
      <c r="S1318" s="6"/>
      <c r="T1318" s="6"/>
      <c r="U1318" s="6"/>
      <c r="V1318" s="6"/>
      <c r="W1318" s="6"/>
      <c r="X1318" s="8"/>
      <c r="Y1318" s="6"/>
      <c r="Z1318" s="6"/>
      <c r="AA1318" s="6"/>
      <c r="AB1318" s="8"/>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c r="BD1318"/>
      <c r="BE1318"/>
      <c r="BF1318"/>
      <c r="BG1318"/>
      <c r="BH1318"/>
    </row>
    <row r="1319" spans="1:60">
      <c r="A1319" s="9">
        <v>1317</v>
      </c>
      <c r="B1319" s="16"/>
      <c r="C1319" s="11"/>
      <c r="D1319" s="11"/>
      <c r="E1319" s="11"/>
      <c r="F1319" s="11"/>
      <c r="G1319" s="11"/>
      <c r="H1319" s="11"/>
      <c r="I1319" s="11"/>
      <c r="J1319" s="11"/>
      <c r="K1319" s="11"/>
      <c r="L1319" s="11"/>
      <c r="M1319" s="11"/>
      <c r="N1319" s="11"/>
      <c r="O1319" s="11"/>
      <c r="P1319" s="11"/>
      <c r="Q1319" s="11"/>
      <c r="R1319" s="11"/>
      <c r="S1319" s="11"/>
      <c r="T1319" s="11"/>
      <c r="U1319" s="11"/>
      <c r="V1319" s="11"/>
      <c r="W1319" s="11"/>
      <c r="X1319" s="15"/>
      <c r="Y1319" s="11"/>
      <c r="Z1319" s="11"/>
      <c r="AA1319" s="11"/>
      <c r="AB1319" s="15"/>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4"/>
      <c r="BD1319" s="14"/>
      <c r="BE1319" s="14"/>
      <c r="BF1319" s="14"/>
      <c r="BG1319" s="14"/>
      <c r="BH1319" s="14"/>
    </row>
    <row r="1320" spans="1:60" s="14" customFormat="1">
      <c r="A1320" s="5">
        <v>1318</v>
      </c>
      <c r="B1320" s="17"/>
      <c r="C1320" s="6"/>
      <c r="D1320" s="6"/>
      <c r="E1320" s="6"/>
      <c r="F1320" s="6"/>
      <c r="G1320" s="6"/>
      <c r="H1320" s="6"/>
      <c r="I1320" s="6"/>
      <c r="J1320" s="6"/>
      <c r="K1320" s="6"/>
      <c r="L1320" s="6"/>
      <c r="M1320" s="6"/>
      <c r="N1320" s="6"/>
      <c r="O1320" s="6"/>
      <c r="P1320" s="6"/>
      <c r="Q1320" s="6"/>
      <c r="R1320" s="6"/>
      <c r="S1320" s="6"/>
      <c r="T1320" s="6"/>
      <c r="U1320" s="6"/>
      <c r="V1320" s="6"/>
      <c r="W1320" s="6"/>
      <c r="X1320" s="8"/>
      <c r="Y1320" s="6"/>
      <c r="Z1320" s="6"/>
      <c r="AA1320" s="6"/>
      <c r="AB1320" s="8"/>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c r="BD1320"/>
      <c r="BE1320"/>
      <c r="BF1320"/>
      <c r="BG1320"/>
      <c r="BH1320"/>
    </row>
    <row r="1321" spans="1:60">
      <c r="A1321" s="9">
        <v>1319</v>
      </c>
      <c r="B1321" s="16"/>
      <c r="C1321" s="11"/>
      <c r="D1321" s="11"/>
      <c r="E1321" s="11"/>
      <c r="F1321" s="11"/>
      <c r="G1321" s="11"/>
      <c r="H1321" s="11"/>
      <c r="I1321" s="11"/>
      <c r="J1321" s="11"/>
      <c r="K1321" s="11"/>
      <c r="L1321" s="11"/>
      <c r="M1321" s="11"/>
      <c r="N1321" s="11"/>
      <c r="O1321" s="11"/>
      <c r="P1321" s="11"/>
      <c r="Q1321" s="11"/>
      <c r="R1321" s="11"/>
      <c r="S1321" s="11"/>
      <c r="T1321" s="11"/>
      <c r="U1321" s="11"/>
      <c r="V1321" s="11"/>
      <c r="W1321" s="11"/>
      <c r="X1321" s="15"/>
      <c r="Y1321" s="11"/>
      <c r="Z1321" s="11"/>
      <c r="AA1321" s="11"/>
      <c r="AB1321" s="15"/>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4"/>
      <c r="BD1321" s="14"/>
      <c r="BE1321" s="14"/>
      <c r="BF1321" s="14"/>
      <c r="BG1321" s="14"/>
      <c r="BH1321" s="14"/>
    </row>
    <row r="1322" spans="1:60" s="14" customFormat="1">
      <c r="A1322" s="5">
        <v>1320</v>
      </c>
      <c r="B1322" s="17"/>
      <c r="C1322" s="6"/>
      <c r="D1322" s="6"/>
      <c r="E1322" s="6"/>
      <c r="F1322" s="6"/>
      <c r="G1322" s="6"/>
      <c r="H1322" s="6"/>
      <c r="I1322" s="6"/>
      <c r="J1322" s="6"/>
      <c r="K1322" s="6"/>
      <c r="L1322" s="6"/>
      <c r="M1322" s="6"/>
      <c r="N1322" s="6"/>
      <c r="O1322" s="6"/>
      <c r="P1322" s="6"/>
      <c r="Q1322" s="6"/>
      <c r="R1322" s="6"/>
      <c r="S1322" s="6"/>
      <c r="T1322" s="6"/>
      <c r="U1322" s="6"/>
      <c r="V1322" s="6"/>
      <c r="W1322" s="6"/>
      <c r="X1322" s="8"/>
      <c r="Y1322" s="6"/>
      <c r="Z1322" s="6"/>
      <c r="AA1322" s="6"/>
      <c r="AB1322" s="8"/>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c r="BD1322"/>
      <c r="BE1322"/>
      <c r="BF1322"/>
      <c r="BG1322"/>
      <c r="BH1322"/>
    </row>
    <row r="1323" spans="1:60">
      <c r="A1323" s="9">
        <v>1321</v>
      </c>
      <c r="B1323" s="16"/>
      <c r="C1323" s="11"/>
      <c r="D1323" s="11"/>
      <c r="E1323" s="11"/>
      <c r="F1323" s="11"/>
      <c r="G1323" s="11"/>
      <c r="H1323" s="11"/>
      <c r="I1323" s="11"/>
      <c r="J1323" s="11"/>
      <c r="K1323" s="11"/>
      <c r="L1323" s="11"/>
      <c r="M1323" s="11"/>
      <c r="N1323" s="11"/>
      <c r="O1323" s="11"/>
      <c r="P1323" s="11"/>
      <c r="Q1323" s="11"/>
      <c r="R1323" s="11"/>
      <c r="S1323" s="11"/>
      <c r="T1323" s="11"/>
      <c r="U1323" s="11"/>
      <c r="V1323" s="11"/>
      <c r="W1323" s="11"/>
      <c r="X1323" s="15"/>
      <c r="Y1323" s="11"/>
      <c r="Z1323" s="11"/>
      <c r="AA1323" s="11"/>
      <c r="AB1323" s="15"/>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4"/>
      <c r="BD1323" s="14"/>
      <c r="BE1323" s="14"/>
      <c r="BF1323" s="14"/>
      <c r="BG1323" s="14"/>
      <c r="BH1323" s="14"/>
    </row>
    <row r="1324" spans="1:60" s="14" customFormat="1">
      <c r="A1324" s="5">
        <v>1322</v>
      </c>
      <c r="B1324" s="17"/>
      <c r="C1324" s="6"/>
      <c r="D1324" s="6"/>
      <c r="E1324" s="6"/>
      <c r="F1324" s="6"/>
      <c r="G1324" s="6"/>
      <c r="H1324" s="6"/>
      <c r="I1324" s="6"/>
      <c r="J1324" s="6"/>
      <c r="K1324" s="6"/>
      <c r="L1324" s="6"/>
      <c r="M1324" s="6"/>
      <c r="N1324" s="6"/>
      <c r="O1324" s="6"/>
      <c r="P1324" s="6"/>
      <c r="Q1324" s="6"/>
      <c r="R1324" s="6"/>
      <c r="S1324" s="6"/>
      <c r="T1324" s="6"/>
      <c r="U1324" s="6"/>
      <c r="V1324" s="6"/>
      <c r="W1324" s="6"/>
      <c r="X1324" s="8"/>
      <c r="Y1324" s="6"/>
      <c r="Z1324" s="6"/>
      <c r="AA1324" s="6"/>
      <c r="AB1324" s="8"/>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c r="BD1324"/>
      <c r="BE1324"/>
      <c r="BF1324"/>
      <c r="BG1324"/>
      <c r="BH1324"/>
    </row>
    <row r="1325" spans="1:60">
      <c r="A1325" s="9">
        <v>1323</v>
      </c>
      <c r="B1325" s="16"/>
      <c r="C1325" s="11"/>
      <c r="D1325" s="11"/>
      <c r="E1325" s="11"/>
      <c r="F1325" s="11"/>
      <c r="G1325" s="11"/>
      <c r="H1325" s="11"/>
      <c r="I1325" s="11"/>
      <c r="J1325" s="11"/>
      <c r="K1325" s="11"/>
      <c r="L1325" s="11"/>
      <c r="M1325" s="11"/>
      <c r="N1325" s="11"/>
      <c r="O1325" s="11"/>
      <c r="P1325" s="11"/>
      <c r="Q1325" s="11"/>
      <c r="R1325" s="11"/>
      <c r="S1325" s="11"/>
      <c r="T1325" s="11"/>
      <c r="U1325" s="11"/>
      <c r="V1325" s="11"/>
      <c r="W1325" s="11"/>
      <c r="X1325" s="15"/>
      <c r="Y1325" s="11"/>
      <c r="Z1325" s="11"/>
      <c r="AA1325" s="11"/>
      <c r="AB1325" s="15"/>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4"/>
      <c r="BD1325" s="14"/>
      <c r="BE1325" s="14"/>
      <c r="BF1325" s="14"/>
      <c r="BG1325" s="14"/>
      <c r="BH1325" s="14"/>
    </row>
    <row r="1326" spans="1:60" s="14" customFormat="1">
      <c r="A1326" s="5">
        <v>1324</v>
      </c>
      <c r="B1326" s="17"/>
      <c r="C1326" s="6"/>
      <c r="D1326" s="6"/>
      <c r="E1326" s="6"/>
      <c r="F1326" s="6"/>
      <c r="G1326" s="6"/>
      <c r="H1326" s="6"/>
      <c r="I1326" s="6"/>
      <c r="J1326" s="6"/>
      <c r="K1326" s="6"/>
      <c r="L1326" s="6"/>
      <c r="M1326" s="6"/>
      <c r="N1326" s="6"/>
      <c r="O1326" s="6"/>
      <c r="P1326" s="6"/>
      <c r="Q1326" s="6"/>
      <c r="R1326" s="6"/>
      <c r="S1326" s="6"/>
      <c r="T1326" s="6"/>
      <c r="U1326" s="6"/>
      <c r="V1326" s="6"/>
      <c r="W1326" s="6"/>
      <c r="X1326" s="8"/>
      <c r="Y1326" s="6"/>
      <c r="Z1326" s="6"/>
      <c r="AA1326" s="6"/>
      <c r="AB1326" s="8"/>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c r="BD1326"/>
      <c r="BE1326"/>
      <c r="BF1326"/>
      <c r="BG1326"/>
      <c r="BH1326"/>
    </row>
    <row r="1327" spans="1:60">
      <c r="A1327" s="9">
        <v>1325</v>
      </c>
      <c r="B1327" s="16"/>
      <c r="C1327" s="11"/>
      <c r="D1327" s="11"/>
      <c r="E1327" s="11"/>
      <c r="F1327" s="11"/>
      <c r="G1327" s="11"/>
      <c r="H1327" s="11"/>
      <c r="I1327" s="11"/>
      <c r="J1327" s="11"/>
      <c r="K1327" s="11"/>
      <c r="L1327" s="11"/>
      <c r="M1327" s="11"/>
      <c r="N1327" s="11"/>
      <c r="O1327" s="11"/>
      <c r="P1327" s="11"/>
      <c r="Q1327" s="11"/>
      <c r="R1327" s="11"/>
      <c r="S1327" s="11"/>
      <c r="T1327" s="11"/>
      <c r="U1327" s="11"/>
      <c r="V1327" s="11"/>
      <c r="W1327" s="11"/>
      <c r="X1327" s="15"/>
      <c r="Y1327" s="11"/>
      <c r="Z1327" s="11"/>
      <c r="AA1327" s="11"/>
      <c r="AB1327" s="15"/>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4"/>
      <c r="BD1327" s="14"/>
      <c r="BE1327" s="14"/>
      <c r="BF1327" s="14"/>
      <c r="BG1327" s="14"/>
      <c r="BH1327" s="14"/>
    </row>
    <row r="1328" spans="1:60" s="14" customFormat="1">
      <c r="A1328" s="5">
        <v>1326</v>
      </c>
      <c r="B1328" s="17"/>
      <c r="C1328" s="6"/>
      <c r="D1328" s="6"/>
      <c r="E1328" s="6"/>
      <c r="F1328" s="6"/>
      <c r="G1328" s="6"/>
      <c r="H1328" s="6"/>
      <c r="I1328" s="6"/>
      <c r="J1328" s="6"/>
      <c r="K1328" s="6"/>
      <c r="L1328" s="6"/>
      <c r="M1328" s="6"/>
      <c r="N1328" s="6"/>
      <c r="O1328" s="6"/>
      <c r="P1328" s="6"/>
      <c r="Q1328" s="6"/>
      <c r="R1328" s="6"/>
      <c r="S1328" s="6"/>
      <c r="T1328" s="6"/>
      <c r="U1328" s="6"/>
      <c r="V1328" s="6"/>
      <c r="W1328" s="6"/>
      <c r="X1328" s="8"/>
      <c r="Y1328" s="6"/>
      <c r="Z1328" s="6"/>
      <c r="AA1328" s="6"/>
      <c r="AB1328" s="8"/>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c r="BD1328"/>
      <c r="BE1328"/>
      <c r="BF1328"/>
      <c r="BG1328"/>
      <c r="BH1328"/>
    </row>
    <row r="1329" spans="1:60">
      <c r="A1329" s="9">
        <v>1327</v>
      </c>
      <c r="B1329" s="16"/>
      <c r="C1329" s="11"/>
      <c r="D1329" s="11"/>
      <c r="E1329" s="11"/>
      <c r="F1329" s="11"/>
      <c r="G1329" s="11"/>
      <c r="H1329" s="11"/>
      <c r="I1329" s="11"/>
      <c r="J1329" s="11"/>
      <c r="K1329" s="11"/>
      <c r="L1329" s="11"/>
      <c r="M1329" s="11"/>
      <c r="N1329" s="11"/>
      <c r="O1329" s="11"/>
      <c r="P1329" s="11"/>
      <c r="Q1329" s="11"/>
      <c r="R1329" s="11"/>
      <c r="S1329" s="11"/>
      <c r="T1329" s="11"/>
      <c r="U1329" s="11"/>
      <c r="V1329" s="11"/>
      <c r="W1329" s="11"/>
      <c r="X1329" s="15"/>
      <c r="Y1329" s="11"/>
      <c r="Z1329" s="11"/>
      <c r="AA1329" s="11"/>
      <c r="AB1329" s="15"/>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4"/>
      <c r="BD1329" s="14"/>
      <c r="BE1329" s="14"/>
      <c r="BF1329" s="14"/>
      <c r="BG1329" s="14"/>
      <c r="BH1329" s="14"/>
    </row>
    <row r="1330" spans="1:60" s="14" customFormat="1">
      <c r="A1330" s="5">
        <v>1328</v>
      </c>
      <c r="B1330" s="17"/>
      <c r="C1330" s="6"/>
      <c r="D1330" s="6"/>
      <c r="E1330" s="6"/>
      <c r="F1330" s="6"/>
      <c r="G1330" s="6"/>
      <c r="H1330" s="6"/>
      <c r="I1330" s="6"/>
      <c r="J1330" s="6"/>
      <c r="K1330" s="6"/>
      <c r="L1330" s="6"/>
      <c r="M1330" s="6"/>
      <c r="N1330" s="6"/>
      <c r="O1330" s="6"/>
      <c r="P1330" s="6"/>
      <c r="Q1330" s="6"/>
      <c r="R1330" s="6"/>
      <c r="S1330" s="6"/>
      <c r="T1330" s="6"/>
      <c r="U1330" s="6"/>
      <c r="V1330" s="6"/>
      <c r="W1330" s="6"/>
      <c r="X1330" s="8"/>
      <c r="Y1330" s="6"/>
      <c r="Z1330" s="6"/>
      <c r="AA1330" s="6"/>
      <c r="AB1330" s="8"/>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c r="BD1330"/>
      <c r="BE1330"/>
      <c r="BF1330"/>
      <c r="BG1330"/>
      <c r="BH1330"/>
    </row>
    <row r="1331" spans="1:60">
      <c r="A1331" s="9">
        <v>1329</v>
      </c>
      <c r="B1331" s="16"/>
      <c r="C1331" s="11"/>
      <c r="D1331" s="11"/>
      <c r="E1331" s="11"/>
      <c r="F1331" s="11"/>
      <c r="G1331" s="11"/>
      <c r="H1331" s="11"/>
      <c r="I1331" s="11"/>
      <c r="J1331" s="11"/>
      <c r="K1331" s="11"/>
      <c r="L1331" s="11"/>
      <c r="M1331" s="11"/>
      <c r="N1331" s="11"/>
      <c r="O1331" s="11"/>
      <c r="P1331" s="11"/>
      <c r="Q1331" s="11"/>
      <c r="R1331" s="11"/>
      <c r="S1331" s="11"/>
      <c r="T1331" s="11"/>
      <c r="U1331" s="11"/>
      <c r="V1331" s="11"/>
      <c r="W1331" s="11"/>
      <c r="X1331" s="15"/>
      <c r="Y1331" s="11"/>
      <c r="Z1331" s="11"/>
      <c r="AA1331" s="11"/>
      <c r="AB1331" s="15"/>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4"/>
      <c r="BD1331" s="14"/>
      <c r="BE1331" s="14"/>
      <c r="BF1331" s="14"/>
      <c r="BG1331" s="14"/>
      <c r="BH1331" s="14"/>
    </row>
    <row r="1332" spans="1:60" s="14" customFormat="1">
      <c r="A1332" s="5">
        <v>1330</v>
      </c>
      <c r="B1332" s="17"/>
      <c r="C1332" s="6"/>
      <c r="D1332" s="6"/>
      <c r="E1332" s="6"/>
      <c r="F1332" s="6"/>
      <c r="G1332" s="6"/>
      <c r="H1332" s="6"/>
      <c r="I1332" s="6"/>
      <c r="J1332" s="6"/>
      <c r="K1332" s="6"/>
      <c r="L1332" s="6"/>
      <c r="M1332" s="6"/>
      <c r="N1332" s="6"/>
      <c r="O1332" s="6"/>
      <c r="P1332" s="6"/>
      <c r="Q1332" s="6"/>
      <c r="R1332" s="6"/>
      <c r="S1332" s="6"/>
      <c r="T1332" s="6"/>
      <c r="U1332" s="6"/>
      <c r="V1332" s="6"/>
      <c r="W1332" s="6"/>
      <c r="X1332" s="8"/>
      <c r="Y1332" s="6"/>
      <c r="Z1332" s="6"/>
      <c r="AA1332" s="6"/>
      <c r="AB1332" s="8"/>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c r="BD1332"/>
      <c r="BE1332"/>
      <c r="BF1332"/>
      <c r="BG1332"/>
      <c r="BH1332"/>
    </row>
    <row r="1333" spans="1:60">
      <c r="A1333" s="9">
        <v>1331</v>
      </c>
      <c r="B1333" s="16"/>
      <c r="C1333" s="11"/>
      <c r="D1333" s="11"/>
      <c r="E1333" s="11"/>
      <c r="F1333" s="11"/>
      <c r="G1333" s="11"/>
      <c r="H1333" s="11"/>
      <c r="I1333" s="11"/>
      <c r="J1333" s="11"/>
      <c r="K1333" s="11"/>
      <c r="L1333" s="11"/>
      <c r="M1333" s="11"/>
      <c r="N1333" s="11"/>
      <c r="O1333" s="11"/>
      <c r="P1333" s="11"/>
      <c r="Q1333" s="11"/>
      <c r="R1333" s="11"/>
      <c r="S1333" s="11"/>
      <c r="T1333" s="11"/>
      <c r="U1333" s="11"/>
      <c r="V1333" s="11"/>
      <c r="W1333" s="11"/>
      <c r="X1333" s="15"/>
      <c r="Y1333" s="11"/>
      <c r="Z1333" s="11"/>
      <c r="AA1333" s="11"/>
      <c r="AB1333" s="15"/>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4"/>
      <c r="BD1333" s="14"/>
      <c r="BE1333" s="14"/>
      <c r="BF1333" s="14"/>
      <c r="BG1333" s="14"/>
      <c r="BH1333" s="14"/>
    </row>
    <row r="1334" spans="1:60" s="14" customFormat="1">
      <c r="A1334" s="5">
        <v>1332</v>
      </c>
      <c r="B1334" s="17"/>
      <c r="C1334" s="6"/>
      <c r="D1334" s="6"/>
      <c r="E1334" s="6"/>
      <c r="F1334" s="6"/>
      <c r="G1334" s="6"/>
      <c r="H1334" s="6"/>
      <c r="I1334" s="6"/>
      <c r="J1334" s="6"/>
      <c r="K1334" s="6"/>
      <c r="L1334" s="6"/>
      <c r="M1334" s="6"/>
      <c r="N1334" s="6"/>
      <c r="O1334" s="6"/>
      <c r="P1334" s="6"/>
      <c r="Q1334" s="6"/>
      <c r="R1334" s="6"/>
      <c r="S1334" s="6"/>
      <c r="T1334" s="6"/>
      <c r="U1334" s="6"/>
      <c r="V1334" s="6"/>
      <c r="W1334" s="6"/>
      <c r="X1334" s="8"/>
      <c r="Y1334" s="6"/>
      <c r="Z1334" s="6"/>
      <c r="AA1334" s="6"/>
      <c r="AB1334" s="8"/>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c r="BD1334"/>
      <c r="BE1334"/>
      <c r="BF1334"/>
      <c r="BG1334"/>
      <c r="BH1334"/>
    </row>
    <row r="1335" spans="1:60">
      <c r="A1335" s="9">
        <v>1333</v>
      </c>
      <c r="B1335" s="16"/>
      <c r="C1335" s="11"/>
      <c r="D1335" s="11"/>
      <c r="E1335" s="11"/>
      <c r="F1335" s="11"/>
      <c r="G1335" s="11"/>
      <c r="H1335" s="11"/>
      <c r="I1335" s="11"/>
      <c r="J1335" s="11"/>
      <c r="K1335" s="11"/>
      <c r="L1335" s="11"/>
      <c r="M1335" s="11"/>
      <c r="N1335" s="11"/>
      <c r="O1335" s="11"/>
      <c r="P1335" s="11"/>
      <c r="Q1335" s="11"/>
      <c r="R1335" s="11"/>
      <c r="S1335" s="11"/>
      <c r="T1335" s="11"/>
      <c r="U1335" s="11"/>
      <c r="V1335" s="11"/>
      <c r="W1335" s="11"/>
      <c r="X1335" s="15"/>
      <c r="Y1335" s="11"/>
      <c r="Z1335" s="11"/>
      <c r="AA1335" s="11"/>
      <c r="AB1335" s="15"/>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4"/>
      <c r="BD1335" s="14"/>
      <c r="BE1335" s="14"/>
      <c r="BF1335" s="14"/>
      <c r="BG1335" s="14"/>
      <c r="BH1335" s="14"/>
    </row>
    <row r="1336" spans="1:60" s="14" customFormat="1">
      <c r="A1336" s="5">
        <v>1334</v>
      </c>
      <c r="B1336" s="17"/>
      <c r="C1336" s="6"/>
      <c r="D1336" s="6"/>
      <c r="E1336" s="6"/>
      <c r="F1336" s="6"/>
      <c r="G1336" s="6"/>
      <c r="H1336" s="6"/>
      <c r="I1336" s="6"/>
      <c r="J1336" s="6"/>
      <c r="K1336" s="6"/>
      <c r="L1336" s="6"/>
      <c r="M1336" s="6"/>
      <c r="N1336" s="6"/>
      <c r="O1336" s="6"/>
      <c r="P1336" s="6"/>
      <c r="Q1336" s="6"/>
      <c r="R1336" s="6"/>
      <c r="S1336" s="6"/>
      <c r="T1336" s="6"/>
      <c r="U1336" s="6"/>
      <c r="V1336" s="6"/>
      <c r="W1336" s="6"/>
      <c r="X1336" s="8"/>
      <c r="Y1336" s="6"/>
      <c r="Z1336" s="6"/>
      <c r="AA1336" s="6"/>
      <c r="AB1336" s="8"/>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c r="BD1336"/>
      <c r="BE1336"/>
      <c r="BF1336"/>
      <c r="BG1336"/>
      <c r="BH1336"/>
    </row>
    <row r="1337" spans="1:60">
      <c r="A1337" s="9">
        <v>1335</v>
      </c>
      <c r="B1337" s="16"/>
      <c r="C1337" s="11"/>
      <c r="D1337" s="11"/>
      <c r="E1337" s="11"/>
      <c r="F1337" s="11"/>
      <c r="G1337" s="11"/>
      <c r="H1337" s="11"/>
      <c r="I1337" s="11"/>
      <c r="J1337" s="11"/>
      <c r="K1337" s="11"/>
      <c r="L1337" s="11"/>
      <c r="M1337" s="11"/>
      <c r="N1337" s="11"/>
      <c r="O1337" s="11"/>
      <c r="P1337" s="11"/>
      <c r="Q1337" s="11"/>
      <c r="R1337" s="11"/>
      <c r="S1337" s="11"/>
      <c r="T1337" s="11"/>
      <c r="U1337" s="11"/>
      <c r="V1337" s="11"/>
      <c r="W1337" s="11"/>
      <c r="X1337" s="15"/>
      <c r="Y1337" s="11"/>
      <c r="Z1337" s="11"/>
      <c r="AA1337" s="11"/>
      <c r="AB1337" s="15"/>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4"/>
      <c r="BD1337" s="14"/>
      <c r="BE1337" s="14"/>
      <c r="BF1337" s="14"/>
      <c r="BG1337" s="14"/>
      <c r="BH1337" s="14"/>
    </row>
    <row r="1338" spans="1:60" s="14" customFormat="1">
      <c r="A1338" s="5">
        <v>1336</v>
      </c>
      <c r="B1338" s="17"/>
      <c r="C1338" s="6"/>
      <c r="D1338" s="6"/>
      <c r="E1338" s="6"/>
      <c r="F1338" s="6"/>
      <c r="G1338" s="6"/>
      <c r="H1338" s="6"/>
      <c r="I1338" s="6"/>
      <c r="J1338" s="6"/>
      <c r="K1338" s="6"/>
      <c r="L1338" s="6"/>
      <c r="M1338" s="6"/>
      <c r="N1338" s="6"/>
      <c r="O1338" s="6"/>
      <c r="P1338" s="6"/>
      <c r="Q1338" s="6"/>
      <c r="R1338" s="6"/>
      <c r="S1338" s="6"/>
      <c r="T1338" s="6"/>
      <c r="U1338" s="6"/>
      <c r="V1338" s="6"/>
      <c r="W1338" s="6"/>
      <c r="X1338" s="8"/>
      <c r="Y1338" s="6"/>
      <c r="Z1338" s="6"/>
      <c r="AA1338" s="6"/>
      <c r="AB1338" s="8"/>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c r="BD1338"/>
      <c r="BE1338"/>
      <c r="BF1338"/>
      <c r="BG1338"/>
      <c r="BH1338"/>
    </row>
    <row r="1339" spans="1:60">
      <c r="A1339" s="9">
        <v>1337</v>
      </c>
      <c r="B1339" s="16"/>
      <c r="C1339" s="11"/>
      <c r="D1339" s="11"/>
      <c r="E1339" s="11"/>
      <c r="F1339" s="11"/>
      <c r="G1339" s="11"/>
      <c r="H1339" s="11"/>
      <c r="I1339" s="11"/>
      <c r="J1339" s="11"/>
      <c r="K1339" s="11"/>
      <c r="L1339" s="11"/>
      <c r="M1339" s="11"/>
      <c r="N1339" s="11"/>
      <c r="O1339" s="11"/>
      <c r="P1339" s="11"/>
      <c r="Q1339" s="11"/>
      <c r="R1339" s="11"/>
      <c r="S1339" s="11"/>
      <c r="T1339" s="11"/>
      <c r="U1339" s="11"/>
      <c r="V1339" s="11"/>
      <c r="W1339" s="11"/>
      <c r="X1339" s="15"/>
      <c r="Y1339" s="11"/>
      <c r="Z1339" s="11"/>
      <c r="AA1339" s="11"/>
      <c r="AB1339" s="15"/>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4"/>
      <c r="BD1339" s="14"/>
      <c r="BE1339" s="14"/>
      <c r="BF1339" s="14"/>
      <c r="BG1339" s="14"/>
      <c r="BH1339" s="14"/>
    </row>
    <row r="1340" spans="1:60" s="14" customFormat="1">
      <c r="A1340" s="5">
        <v>1338</v>
      </c>
      <c r="B1340" s="17"/>
      <c r="C1340" s="6"/>
      <c r="D1340" s="6"/>
      <c r="E1340" s="6"/>
      <c r="F1340" s="6"/>
      <c r="G1340" s="6"/>
      <c r="H1340" s="6"/>
      <c r="I1340" s="6"/>
      <c r="J1340" s="6"/>
      <c r="K1340" s="6"/>
      <c r="L1340" s="6"/>
      <c r="M1340" s="6"/>
      <c r="N1340" s="6"/>
      <c r="O1340" s="6"/>
      <c r="P1340" s="6"/>
      <c r="Q1340" s="6"/>
      <c r="R1340" s="6"/>
      <c r="S1340" s="6"/>
      <c r="T1340" s="6"/>
      <c r="U1340" s="6"/>
      <c r="V1340" s="6"/>
      <c r="W1340" s="6"/>
      <c r="X1340" s="8"/>
      <c r="Y1340" s="6"/>
      <c r="Z1340" s="6"/>
      <c r="AA1340" s="6"/>
      <c r="AB1340" s="8"/>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c r="BD1340"/>
      <c r="BE1340"/>
      <c r="BF1340"/>
      <c r="BG1340"/>
      <c r="BH1340"/>
    </row>
    <row r="1341" spans="1:60">
      <c r="A1341" s="9">
        <v>1339</v>
      </c>
      <c r="B1341" s="16"/>
      <c r="C1341" s="11"/>
      <c r="D1341" s="11"/>
      <c r="E1341" s="11"/>
      <c r="F1341" s="11"/>
      <c r="G1341" s="11"/>
      <c r="H1341" s="11"/>
      <c r="I1341" s="11"/>
      <c r="J1341" s="11"/>
      <c r="K1341" s="11"/>
      <c r="L1341" s="11"/>
      <c r="M1341" s="11"/>
      <c r="N1341" s="11"/>
      <c r="O1341" s="11"/>
      <c r="P1341" s="11"/>
      <c r="Q1341" s="11"/>
      <c r="R1341" s="11"/>
      <c r="S1341" s="11"/>
      <c r="T1341" s="11"/>
      <c r="U1341" s="11"/>
      <c r="V1341" s="11"/>
      <c r="W1341" s="11"/>
      <c r="X1341" s="15"/>
      <c r="Y1341" s="11"/>
      <c r="Z1341" s="11"/>
      <c r="AA1341" s="11"/>
      <c r="AB1341" s="15"/>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4"/>
      <c r="BD1341" s="14"/>
      <c r="BE1341" s="14"/>
      <c r="BF1341" s="14"/>
      <c r="BG1341" s="14"/>
      <c r="BH1341" s="14"/>
    </row>
    <row r="1342" spans="1:60" s="14" customFormat="1">
      <c r="A1342" s="5">
        <v>1340</v>
      </c>
      <c r="B1342" s="17"/>
      <c r="C1342" s="6"/>
      <c r="D1342" s="6"/>
      <c r="E1342" s="6"/>
      <c r="F1342" s="6"/>
      <c r="G1342" s="6"/>
      <c r="H1342" s="6"/>
      <c r="I1342" s="6"/>
      <c r="J1342" s="6"/>
      <c r="K1342" s="6"/>
      <c r="L1342" s="6"/>
      <c r="M1342" s="6"/>
      <c r="N1342" s="6"/>
      <c r="O1342" s="6"/>
      <c r="P1342" s="6"/>
      <c r="Q1342" s="6"/>
      <c r="R1342" s="6"/>
      <c r="S1342" s="6"/>
      <c r="T1342" s="6"/>
      <c r="U1342" s="6"/>
      <c r="V1342" s="6"/>
      <c r="W1342" s="6"/>
      <c r="X1342" s="8"/>
      <c r="Y1342" s="6"/>
      <c r="Z1342" s="6"/>
      <c r="AA1342" s="6"/>
      <c r="AB1342" s="8"/>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c r="BD1342"/>
      <c r="BE1342"/>
      <c r="BF1342"/>
      <c r="BG1342"/>
      <c r="BH1342"/>
    </row>
    <row r="1343" spans="1:60">
      <c r="A1343" s="9">
        <v>1341</v>
      </c>
      <c r="B1343" s="16"/>
      <c r="C1343" s="11"/>
      <c r="D1343" s="11"/>
      <c r="E1343" s="11"/>
      <c r="F1343" s="11"/>
      <c r="G1343" s="11"/>
      <c r="H1343" s="11"/>
      <c r="I1343" s="11"/>
      <c r="J1343" s="11"/>
      <c r="K1343" s="11"/>
      <c r="L1343" s="11"/>
      <c r="M1343" s="11"/>
      <c r="N1343" s="11"/>
      <c r="O1343" s="11"/>
      <c r="P1343" s="11"/>
      <c r="Q1343" s="11"/>
      <c r="R1343" s="11"/>
      <c r="S1343" s="11"/>
      <c r="T1343" s="11"/>
      <c r="U1343" s="11"/>
      <c r="V1343" s="11"/>
      <c r="W1343" s="11"/>
      <c r="X1343" s="15"/>
      <c r="Y1343" s="11"/>
      <c r="Z1343" s="11"/>
      <c r="AA1343" s="11"/>
      <c r="AB1343" s="15"/>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4"/>
      <c r="BD1343" s="14"/>
      <c r="BE1343" s="14"/>
      <c r="BF1343" s="14"/>
      <c r="BG1343" s="14"/>
      <c r="BH1343" s="14"/>
    </row>
    <row r="1344" spans="1:60" s="14" customFormat="1">
      <c r="A1344" s="5">
        <v>1342</v>
      </c>
      <c r="B1344" s="17"/>
      <c r="C1344" s="6"/>
      <c r="D1344" s="6"/>
      <c r="E1344" s="6"/>
      <c r="F1344" s="6"/>
      <c r="G1344" s="6"/>
      <c r="H1344" s="6"/>
      <c r="I1344" s="6"/>
      <c r="J1344" s="6"/>
      <c r="K1344" s="6"/>
      <c r="L1344" s="6"/>
      <c r="M1344" s="6"/>
      <c r="N1344" s="6"/>
      <c r="O1344" s="6"/>
      <c r="P1344" s="6"/>
      <c r="Q1344" s="6"/>
      <c r="R1344" s="6"/>
      <c r="S1344" s="6"/>
      <c r="T1344" s="6"/>
      <c r="U1344" s="6"/>
      <c r="V1344" s="6"/>
      <c r="W1344" s="6"/>
      <c r="X1344" s="8"/>
      <c r="Y1344" s="6"/>
      <c r="Z1344" s="6"/>
      <c r="AA1344" s="6"/>
      <c r="AB1344" s="8"/>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c r="BD1344"/>
      <c r="BE1344"/>
      <c r="BF1344"/>
      <c r="BG1344"/>
      <c r="BH1344"/>
    </row>
    <row r="1345" spans="1:60">
      <c r="A1345" s="9">
        <v>1343</v>
      </c>
      <c r="B1345" s="16"/>
      <c r="C1345" s="11"/>
      <c r="D1345" s="11"/>
      <c r="E1345" s="11"/>
      <c r="F1345" s="11"/>
      <c r="G1345" s="11"/>
      <c r="H1345" s="11"/>
      <c r="I1345" s="11"/>
      <c r="J1345" s="11"/>
      <c r="K1345" s="11"/>
      <c r="L1345" s="11"/>
      <c r="M1345" s="11"/>
      <c r="N1345" s="11"/>
      <c r="O1345" s="11"/>
      <c r="P1345" s="11"/>
      <c r="Q1345" s="11"/>
      <c r="R1345" s="11"/>
      <c r="S1345" s="11"/>
      <c r="T1345" s="11"/>
      <c r="U1345" s="11"/>
      <c r="V1345" s="11"/>
      <c r="W1345" s="11"/>
      <c r="X1345" s="15"/>
      <c r="Y1345" s="11"/>
      <c r="Z1345" s="11"/>
      <c r="AA1345" s="11"/>
      <c r="AB1345" s="15"/>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4"/>
      <c r="BD1345" s="14"/>
      <c r="BE1345" s="14"/>
      <c r="BF1345" s="14"/>
      <c r="BG1345" s="14"/>
      <c r="BH1345" s="14"/>
    </row>
    <row r="1346" spans="1:60" s="14" customFormat="1">
      <c r="A1346" s="5">
        <v>1344</v>
      </c>
      <c r="B1346" s="17"/>
      <c r="C1346" s="6"/>
      <c r="D1346" s="6"/>
      <c r="E1346" s="6"/>
      <c r="F1346" s="6"/>
      <c r="G1346" s="6"/>
      <c r="H1346" s="6"/>
      <c r="I1346" s="6"/>
      <c r="J1346" s="6"/>
      <c r="K1346" s="6"/>
      <c r="L1346" s="6"/>
      <c r="M1346" s="6"/>
      <c r="N1346" s="6"/>
      <c r="O1346" s="6"/>
      <c r="P1346" s="6"/>
      <c r="Q1346" s="6"/>
      <c r="R1346" s="6"/>
      <c r="S1346" s="6"/>
      <c r="T1346" s="6"/>
      <c r="U1346" s="6"/>
      <c r="V1346" s="6"/>
      <c r="W1346" s="6"/>
      <c r="X1346" s="8"/>
      <c r="Y1346" s="6"/>
      <c r="Z1346" s="6"/>
      <c r="AA1346" s="6"/>
      <c r="AB1346" s="8"/>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c r="BD1346"/>
      <c r="BE1346"/>
      <c r="BF1346"/>
      <c r="BG1346"/>
      <c r="BH1346"/>
    </row>
    <row r="1347" spans="1:60">
      <c r="A1347" s="9">
        <v>1345</v>
      </c>
      <c r="B1347" s="16"/>
      <c r="C1347" s="11"/>
      <c r="D1347" s="11"/>
      <c r="E1347" s="11"/>
      <c r="F1347" s="11"/>
      <c r="G1347" s="11"/>
      <c r="H1347" s="11"/>
      <c r="I1347" s="11"/>
      <c r="J1347" s="11"/>
      <c r="K1347" s="11"/>
      <c r="L1347" s="11"/>
      <c r="M1347" s="11"/>
      <c r="N1347" s="11"/>
      <c r="O1347" s="11"/>
      <c r="P1347" s="11"/>
      <c r="Q1347" s="11"/>
      <c r="R1347" s="11"/>
      <c r="S1347" s="11"/>
      <c r="T1347" s="11"/>
      <c r="U1347" s="11"/>
      <c r="V1347" s="11"/>
      <c r="W1347" s="11"/>
      <c r="X1347" s="15"/>
      <c r="Y1347" s="11"/>
      <c r="Z1347" s="11"/>
      <c r="AA1347" s="11"/>
      <c r="AB1347" s="15"/>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4"/>
      <c r="BD1347" s="14"/>
      <c r="BE1347" s="14"/>
      <c r="BF1347" s="14"/>
      <c r="BG1347" s="14"/>
      <c r="BH1347" s="14"/>
    </row>
    <row r="1348" spans="1:60" s="14" customFormat="1">
      <c r="A1348" s="5">
        <v>1346</v>
      </c>
      <c r="B1348" s="17"/>
      <c r="C1348" s="6"/>
      <c r="D1348" s="6"/>
      <c r="E1348" s="6"/>
      <c r="F1348" s="6"/>
      <c r="G1348" s="6"/>
      <c r="H1348" s="6"/>
      <c r="I1348" s="6"/>
      <c r="J1348" s="6"/>
      <c r="K1348" s="6"/>
      <c r="L1348" s="6"/>
      <c r="M1348" s="6"/>
      <c r="N1348" s="6"/>
      <c r="O1348" s="6"/>
      <c r="P1348" s="6"/>
      <c r="Q1348" s="6"/>
      <c r="R1348" s="6"/>
      <c r="S1348" s="6"/>
      <c r="T1348" s="6"/>
      <c r="U1348" s="6"/>
      <c r="V1348" s="6"/>
      <c r="W1348" s="6"/>
      <c r="X1348" s="8"/>
      <c r="Y1348" s="6"/>
      <c r="Z1348" s="6"/>
      <c r="AA1348" s="6"/>
      <c r="AB1348" s="8"/>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c r="BD1348"/>
      <c r="BE1348"/>
      <c r="BF1348"/>
      <c r="BG1348"/>
      <c r="BH1348"/>
    </row>
    <row r="1349" spans="1:60">
      <c r="A1349" s="9">
        <v>1347</v>
      </c>
      <c r="B1349" s="16"/>
      <c r="C1349" s="11"/>
      <c r="D1349" s="11"/>
      <c r="E1349" s="11"/>
      <c r="F1349" s="11"/>
      <c r="G1349" s="11"/>
      <c r="H1349" s="11"/>
      <c r="I1349" s="11"/>
      <c r="J1349" s="11"/>
      <c r="K1349" s="11"/>
      <c r="L1349" s="11"/>
      <c r="M1349" s="11"/>
      <c r="N1349" s="11"/>
      <c r="O1349" s="11"/>
      <c r="P1349" s="11"/>
      <c r="Q1349" s="11"/>
      <c r="R1349" s="11"/>
      <c r="S1349" s="11"/>
      <c r="T1349" s="11"/>
      <c r="U1349" s="11"/>
      <c r="V1349" s="11"/>
      <c r="W1349" s="11"/>
      <c r="X1349" s="15"/>
      <c r="Y1349" s="11"/>
      <c r="Z1349" s="11"/>
      <c r="AA1349" s="11"/>
      <c r="AB1349" s="15"/>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4"/>
      <c r="BD1349" s="14"/>
      <c r="BE1349" s="14"/>
      <c r="BF1349" s="14"/>
      <c r="BG1349" s="14"/>
      <c r="BH1349" s="14"/>
    </row>
    <row r="1350" spans="1:60" s="14" customFormat="1">
      <c r="A1350" s="5">
        <v>1348</v>
      </c>
      <c r="B1350" s="17"/>
      <c r="C1350" s="6"/>
      <c r="D1350" s="6"/>
      <c r="E1350" s="6"/>
      <c r="F1350" s="6"/>
      <c r="G1350" s="6"/>
      <c r="H1350" s="6"/>
      <c r="I1350" s="6"/>
      <c r="J1350" s="6"/>
      <c r="K1350" s="6"/>
      <c r="L1350" s="6"/>
      <c r="M1350" s="6"/>
      <c r="N1350" s="6"/>
      <c r="O1350" s="6"/>
      <c r="P1350" s="6"/>
      <c r="Q1350" s="6"/>
      <c r="R1350" s="6"/>
      <c r="S1350" s="6"/>
      <c r="T1350" s="6"/>
      <c r="U1350" s="6"/>
      <c r="V1350" s="6"/>
      <c r="W1350" s="6"/>
      <c r="X1350" s="8"/>
      <c r="Y1350" s="6"/>
      <c r="Z1350" s="6"/>
      <c r="AA1350" s="6"/>
      <c r="AB1350" s="8"/>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c r="BD1350"/>
      <c r="BE1350"/>
      <c r="BF1350"/>
      <c r="BG1350"/>
      <c r="BH1350"/>
    </row>
    <row r="1351" spans="1:60">
      <c r="A1351" s="9">
        <v>1349</v>
      </c>
      <c r="B1351" s="16"/>
      <c r="C1351" s="11"/>
      <c r="D1351" s="11"/>
      <c r="E1351" s="11"/>
      <c r="F1351" s="11"/>
      <c r="G1351" s="11"/>
      <c r="H1351" s="11"/>
      <c r="I1351" s="11"/>
      <c r="J1351" s="11"/>
      <c r="K1351" s="11"/>
      <c r="L1351" s="11"/>
      <c r="M1351" s="11"/>
      <c r="N1351" s="11"/>
      <c r="O1351" s="11"/>
      <c r="P1351" s="11"/>
      <c r="Q1351" s="11"/>
      <c r="R1351" s="11"/>
      <c r="S1351" s="11"/>
      <c r="T1351" s="11"/>
      <c r="U1351" s="11"/>
      <c r="V1351" s="11"/>
      <c r="W1351" s="11"/>
      <c r="X1351" s="15"/>
      <c r="Y1351" s="11"/>
      <c r="Z1351" s="11"/>
      <c r="AA1351" s="11"/>
      <c r="AB1351" s="15"/>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4"/>
      <c r="BD1351" s="14"/>
      <c r="BE1351" s="14"/>
      <c r="BF1351" s="14"/>
      <c r="BG1351" s="14"/>
      <c r="BH1351" s="14"/>
    </row>
    <row r="1352" spans="1:60" s="14" customFormat="1">
      <c r="A1352" s="5">
        <v>1350</v>
      </c>
      <c r="B1352" s="17"/>
      <c r="C1352" s="6"/>
      <c r="D1352" s="6"/>
      <c r="E1352" s="6"/>
      <c r="F1352" s="6"/>
      <c r="G1352" s="6"/>
      <c r="H1352" s="6"/>
      <c r="I1352" s="6"/>
      <c r="J1352" s="6"/>
      <c r="K1352" s="6"/>
      <c r="L1352" s="6"/>
      <c r="M1352" s="6"/>
      <c r="N1352" s="6"/>
      <c r="O1352" s="6"/>
      <c r="P1352" s="6"/>
      <c r="Q1352" s="6"/>
      <c r="R1352" s="6"/>
      <c r="S1352" s="6"/>
      <c r="T1352" s="6"/>
      <c r="U1352" s="6"/>
      <c r="V1352" s="6"/>
      <c r="W1352" s="6"/>
      <c r="X1352" s="8"/>
      <c r="Y1352" s="6"/>
      <c r="Z1352" s="6"/>
      <c r="AA1352" s="6"/>
      <c r="AB1352" s="8"/>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c r="BD1352"/>
      <c r="BE1352"/>
      <c r="BF1352"/>
      <c r="BG1352"/>
      <c r="BH1352"/>
    </row>
    <row r="1353" spans="1:60">
      <c r="A1353" s="9">
        <v>1351</v>
      </c>
      <c r="B1353" s="16"/>
      <c r="C1353" s="11"/>
      <c r="D1353" s="11"/>
      <c r="E1353" s="11"/>
      <c r="F1353" s="11"/>
      <c r="G1353" s="11"/>
      <c r="H1353" s="11"/>
      <c r="I1353" s="11"/>
      <c r="J1353" s="11"/>
      <c r="K1353" s="11"/>
      <c r="L1353" s="11"/>
      <c r="M1353" s="11"/>
      <c r="N1353" s="11"/>
      <c r="O1353" s="11"/>
      <c r="P1353" s="11"/>
      <c r="Q1353" s="11"/>
      <c r="R1353" s="11"/>
      <c r="S1353" s="11"/>
      <c r="T1353" s="11"/>
      <c r="U1353" s="11"/>
      <c r="V1353" s="11"/>
      <c r="W1353" s="11"/>
      <c r="X1353" s="15"/>
      <c r="Y1353" s="11"/>
      <c r="Z1353" s="11"/>
      <c r="AA1353" s="11"/>
      <c r="AB1353" s="15"/>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4"/>
      <c r="BD1353" s="14"/>
      <c r="BE1353" s="14"/>
      <c r="BF1353" s="14"/>
      <c r="BG1353" s="14"/>
      <c r="BH1353" s="14"/>
    </row>
    <row r="1354" spans="1:60" s="14" customFormat="1">
      <c r="A1354" s="5">
        <v>1352</v>
      </c>
      <c r="B1354" s="17"/>
      <c r="C1354" s="6"/>
      <c r="D1354" s="6"/>
      <c r="E1354" s="6"/>
      <c r="F1354" s="6"/>
      <c r="G1354" s="6"/>
      <c r="H1354" s="6"/>
      <c r="I1354" s="6"/>
      <c r="J1354" s="6"/>
      <c r="K1354" s="6"/>
      <c r="L1354" s="6"/>
      <c r="M1354" s="6"/>
      <c r="N1354" s="6"/>
      <c r="O1354" s="6"/>
      <c r="P1354" s="6"/>
      <c r="Q1354" s="6"/>
      <c r="R1354" s="6"/>
      <c r="S1354" s="6"/>
      <c r="T1354" s="6"/>
      <c r="U1354" s="6"/>
      <c r="V1354" s="6"/>
      <c r="W1354" s="6"/>
      <c r="X1354" s="8"/>
      <c r="Y1354" s="6"/>
      <c r="Z1354" s="6"/>
      <c r="AA1354" s="6"/>
      <c r="AB1354" s="8"/>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c r="BD1354"/>
      <c r="BE1354"/>
      <c r="BF1354"/>
      <c r="BG1354"/>
      <c r="BH1354"/>
    </row>
    <row r="1355" spans="1:60">
      <c r="A1355" s="9">
        <v>1353</v>
      </c>
      <c r="B1355" s="16"/>
      <c r="C1355" s="11"/>
      <c r="D1355" s="11"/>
      <c r="E1355" s="11"/>
      <c r="F1355" s="11"/>
      <c r="G1355" s="11"/>
      <c r="H1355" s="11"/>
      <c r="I1355" s="11"/>
      <c r="J1355" s="11"/>
      <c r="K1355" s="11"/>
      <c r="L1355" s="11"/>
      <c r="M1355" s="11"/>
      <c r="N1355" s="11"/>
      <c r="O1355" s="11"/>
      <c r="P1355" s="11"/>
      <c r="Q1355" s="11"/>
      <c r="R1355" s="11"/>
      <c r="S1355" s="11"/>
      <c r="T1355" s="11"/>
      <c r="U1355" s="11"/>
      <c r="V1355" s="11"/>
      <c r="W1355" s="11"/>
      <c r="X1355" s="15"/>
      <c r="Y1355" s="11"/>
      <c r="Z1355" s="11"/>
      <c r="AA1355" s="11"/>
      <c r="AB1355" s="15"/>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4"/>
      <c r="BD1355" s="14"/>
      <c r="BE1355" s="14"/>
      <c r="BF1355" s="14"/>
      <c r="BG1355" s="14"/>
      <c r="BH1355" s="14"/>
    </row>
    <row r="1356" spans="1:60" s="14" customFormat="1">
      <c r="A1356" s="5">
        <v>1354</v>
      </c>
      <c r="B1356" s="17"/>
      <c r="C1356" s="6"/>
      <c r="D1356" s="6"/>
      <c r="E1356" s="6"/>
      <c r="F1356" s="6"/>
      <c r="G1356" s="6"/>
      <c r="H1356" s="6"/>
      <c r="I1356" s="6"/>
      <c r="J1356" s="6"/>
      <c r="K1356" s="6"/>
      <c r="L1356" s="6"/>
      <c r="M1356" s="6"/>
      <c r="N1356" s="6"/>
      <c r="O1356" s="6"/>
      <c r="P1356" s="6"/>
      <c r="Q1356" s="6"/>
      <c r="R1356" s="6"/>
      <c r="S1356" s="6"/>
      <c r="T1356" s="6"/>
      <c r="U1356" s="6"/>
      <c r="V1356" s="6"/>
      <c r="W1356" s="6"/>
      <c r="X1356" s="8"/>
      <c r="Y1356" s="6"/>
      <c r="Z1356" s="6"/>
      <c r="AA1356" s="6"/>
      <c r="AB1356" s="8"/>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c r="BD1356"/>
      <c r="BE1356"/>
      <c r="BF1356"/>
      <c r="BG1356"/>
      <c r="BH1356"/>
    </row>
    <row r="1357" spans="1:60">
      <c r="A1357" s="9">
        <v>1355</v>
      </c>
      <c r="B1357" s="16"/>
      <c r="C1357" s="11"/>
      <c r="D1357" s="11"/>
      <c r="E1357" s="11"/>
      <c r="F1357" s="11"/>
      <c r="G1357" s="11"/>
      <c r="H1357" s="11"/>
      <c r="I1357" s="11"/>
      <c r="J1357" s="11"/>
      <c r="K1357" s="11"/>
      <c r="L1357" s="11"/>
      <c r="M1357" s="11"/>
      <c r="N1357" s="11"/>
      <c r="O1357" s="11"/>
      <c r="P1357" s="11"/>
      <c r="Q1357" s="11"/>
      <c r="R1357" s="11"/>
      <c r="S1357" s="11"/>
      <c r="T1357" s="11"/>
      <c r="U1357" s="11"/>
      <c r="V1357" s="11"/>
      <c r="W1357" s="11"/>
      <c r="X1357" s="15"/>
      <c r="Y1357" s="11"/>
      <c r="Z1357" s="11"/>
      <c r="AA1357" s="11"/>
      <c r="AB1357" s="15"/>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4"/>
      <c r="BD1357" s="14"/>
      <c r="BE1357" s="14"/>
      <c r="BF1357" s="14"/>
      <c r="BG1357" s="14"/>
      <c r="BH1357" s="14"/>
    </row>
    <row r="1358" spans="1:60" s="14" customFormat="1">
      <c r="A1358" s="5">
        <v>1356</v>
      </c>
      <c r="B1358" s="17"/>
      <c r="C1358" s="6"/>
      <c r="D1358" s="6"/>
      <c r="E1358" s="6"/>
      <c r="F1358" s="6"/>
      <c r="G1358" s="6"/>
      <c r="H1358" s="6"/>
      <c r="I1358" s="6"/>
      <c r="J1358" s="6"/>
      <c r="K1358" s="6"/>
      <c r="L1358" s="6"/>
      <c r="M1358" s="6"/>
      <c r="N1358" s="6"/>
      <c r="O1358" s="6"/>
      <c r="P1358" s="6"/>
      <c r="Q1358" s="6"/>
      <c r="R1358" s="6"/>
      <c r="S1358" s="6"/>
      <c r="T1358" s="6"/>
      <c r="U1358" s="6"/>
      <c r="V1358" s="6"/>
      <c r="W1358" s="6"/>
      <c r="X1358" s="8"/>
      <c r="Y1358" s="6"/>
      <c r="Z1358" s="6"/>
      <c r="AA1358" s="6"/>
      <c r="AB1358" s="8"/>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c r="BD1358"/>
      <c r="BE1358"/>
      <c r="BF1358"/>
      <c r="BG1358"/>
      <c r="BH1358"/>
    </row>
    <row r="1359" spans="1:60">
      <c r="A1359" s="9">
        <v>1357</v>
      </c>
      <c r="B1359" s="16"/>
      <c r="C1359" s="11"/>
      <c r="D1359" s="11"/>
      <c r="E1359" s="11"/>
      <c r="F1359" s="11"/>
      <c r="G1359" s="11"/>
      <c r="H1359" s="11"/>
      <c r="I1359" s="11"/>
      <c r="J1359" s="11"/>
      <c r="K1359" s="11"/>
      <c r="L1359" s="11"/>
      <c r="M1359" s="11"/>
      <c r="N1359" s="11"/>
      <c r="O1359" s="11"/>
      <c r="P1359" s="11"/>
      <c r="Q1359" s="11"/>
      <c r="R1359" s="11"/>
      <c r="S1359" s="11"/>
      <c r="T1359" s="11"/>
      <c r="U1359" s="11"/>
      <c r="V1359" s="11"/>
      <c r="W1359" s="11"/>
      <c r="X1359" s="15"/>
      <c r="Y1359" s="11"/>
      <c r="Z1359" s="11"/>
      <c r="AA1359" s="11"/>
      <c r="AB1359" s="15"/>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4"/>
      <c r="BD1359" s="14"/>
      <c r="BE1359" s="14"/>
      <c r="BF1359" s="14"/>
      <c r="BG1359" s="14"/>
      <c r="BH1359" s="14"/>
    </row>
    <row r="1360" spans="1:60" s="14" customFormat="1">
      <c r="A1360" s="5">
        <v>1358</v>
      </c>
      <c r="B1360" s="17"/>
      <c r="C1360" s="6"/>
      <c r="D1360" s="6"/>
      <c r="E1360" s="6"/>
      <c r="F1360" s="6"/>
      <c r="G1360" s="6"/>
      <c r="H1360" s="6"/>
      <c r="I1360" s="6"/>
      <c r="J1360" s="6"/>
      <c r="K1360" s="6"/>
      <c r="L1360" s="6"/>
      <c r="M1360" s="6"/>
      <c r="N1360" s="6"/>
      <c r="O1360" s="6"/>
      <c r="P1360" s="6"/>
      <c r="Q1360" s="6"/>
      <c r="R1360" s="6"/>
      <c r="S1360" s="6"/>
      <c r="T1360" s="6"/>
      <c r="U1360" s="6"/>
      <c r="V1360" s="6"/>
      <c r="W1360" s="6"/>
      <c r="X1360" s="8"/>
      <c r="Y1360" s="6"/>
      <c r="Z1360" s="6"/>
      <c r="AA1360" s="6"/>
      <c r="AB1360" s="8"/>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c r="BD1360"/>
      <c r="BE1360"/>
      <c r="BF1360"/>
      <c r="BG1360"/>
      <c r="BH1360"/>
    </row>
    <row r="1361" spans="1:60">
      <c r="A1361" s="9">
        <v>1359</v>
      </c>
      <c r="B1361" s="16"/>
      <c r="C1361" s="11"/>
      <c r="D1361" s="11"/>
      <c r="E1361" s="11"/>
      <c r="F1361" s="11"/>
      <c r="G1361" s="11"/>
      <c r="H1361" s="11"/>
      <c r="I1361" s="11"/>
      <c r="J1361" s="11"/>
      <c r="K1361" s="11"/>
      <c r="L1361" s="11"/>
      <c r="M1361" s="11"/>
      <c r="N1361" s="11"/>
      <c r="O1361" s="11"/>
      <c r="P1361" s="11"/>
      <c r="Q1361" s="11"/>
      <c r="R1361" s="11"/>
      <c r="S1361" s="11"/>
      <c r="T1361" s="11"/>
      <c r="U1361" s="11"/>
      <c r="V1361" s="11"/>
      <c r="W1361" s="11"/>
      <c r="X1361" s="15"/>
      <c r="Y1361" s="11"/>
      <c r="Z1361" s="11"/>
      <c r="AA1361" s="11"/>
      <c r="AB1361" s="15"/>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4"/>
      <c r="BD1361" s="14"/>
      <c r="BE1361" s="14"/>
      <c r="BF1361" s="14"/>
      <c r="BG1361" s="14"/>
      <c r="BH1361" s="14"/>
    </row>
    <row r="1362" spans="1:60" s="14" customFormat="1">
      <c r="A1362" s="5">
        <v>1360</v>
      </c>
      <c r="B1362" s="17"/>
      <c r="C1362" s="6"/>
      <c r="D1362" s="6"/>
      <c r="E1362" s="6"/>
      <c r="F1362" s="6"/>
      <c r="G1362" s="6"/>
      <c r="H1362" s="6"/>
      <c r="I1362" s="6"/>
      <c r="J1362" s="6"/>
      <c r="K1362" s="6"/>
      <c r="L1362" s="6"/>
      <c r="M1362" s="6"/>
      <c r="N1362" s="6"/>
      <c r="O1362" s="6"/>
      <c r="P1362" s="6"/>
      <c r="Q1362" s="6"/>
      <c r="R1362" s="6"/>
      <c r="S1362" s="6"/>
      <c r="T1362" s="6"/>
      <c r="U1362" s="6"/>
      <c r="V1362" s="6"/>
      <c r="W1362" s="6"/>
      <c r="X1362" s="8"/>
      <c r="Y1362" s="6"/>
      <c r="Z1362" s="6"/>
      <c r="AA1362" s="6"/>
      <c r="AB1362" s="8"/>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c r="BD1362"/>
      <c r="BE1362"/>
      <c r="BF1362"/>
      <c r="BG1362"/>
      <c r="BH1362"/>
    </row>
    <row r="1363" spans="1:60">
      <c r="A1363" s="9">
        <v>1361</v>
      </c>
      <c r="B1363" s="16"/>
      <c r="C1363" s="11"/>
      <c r="D1363" s="11"/>
      <c r="E1363" s="11"/>
      <c r="F1363" s="11"/>
      <c r="G1363" s="11"/>
      <c r="H1363" s="11"/>
      <c r="I1363" s="11"/>
      <c r="J1363" s="11"/>
      <c r="K1363" s="11"/>
      <c r="L1363" s="11"/>
      <c r="M1363" s="11"/>
      <c r="N1363" s="11"/>
      <c r="O1363" s="11"/>
      <c r="P1363" s="11"/>
      <c r="Q1363" s="11"/>
      <c r="R1363" s="11"/>
      <c r="S1363" s="11"/>
      <c r="T1363" s="11"/>
      <c r="U1363" s="11"/>
      <c r="V1363" s="11"/>
      <c r="W1363" s="11"/>
      <c r="X1363" s="15"/>
      <c r="Y1363" s="11"/>
      <c r="Z1363" s="11"/>
      <c r="AA1363" s="11"/>
      <c r="AB1363" s="15"/>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4"/>
      <c r="BD1363" s="14"/>
      <c r="BE1363" s="14"/>
      <c r="BF1363" s="14"/>
      <c r="BG1363" s="14"/>
      <c r="BH1363" s="14"/>
    </row>
    <row r="1364" spans="1:60" s="14" customFormat="1">
      <c r="A1364" s="5">
        <v>1362</v>
      </c>
      <c r="B1364" s="17"/>
      <c r="C1364" s="6"/>
      <c r="D1364" s="6"/>
      <c r="E1364" s="6"/>
      <c r="F1364" s="6"/>
      <c r="G1364" s="6"/>
      <c r="H1364" s="6"/>
      <c r="I1364" s="6"/>
      <c r="J1364" s="6"/>
      <c r="K1364" s="6"/>
      <c r="L1364" s="6"/>
      <c r="M1364" s="6"/>
      <c r="N1364" s="6"/>
      <c r="O1364" s="6"/>
      <c r="P1364" s="6"/>
      <c r="Q1364" s="6"/>
      <c r="R1364" s="6"/>
      <c r="S1364" s="6"/>
      <c r="T1364" s="6"/>
      <c r="U1364" s="6"/>
      <c r="V1364" s="6"/>
      <c r="W1364" s="6"/>
      <c r="X1364" s="8"/>
      <c r="Y1364" s="6"/>
      <c r="Z1364" s="6"/>
      <c r="AA1364" s="6"/>
      <c r="AB1364" s="8"/>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c r="BD1364"/>
      <c r="BE1364"/>
      <c r="BF1364"/>
      <c r="BG1364"/>
      <c r="BH1364"/>
    </row>
    <row r="1365" spans="1:60">
      <c r="A1365" s="9">
        <v>1363</v>
      </c>
      <c r="B1365" s="16"/>
      <c r="C1365" s="11"/>
      <c r="D1365" s="11"/>
      <c r="E1365" s="11"/>
      <c r="F1365" s="11"/>
      <c r="G1365" s="11"/>
      <c r="H1365" s="11"/>
      <c r="I1365" s="11"/>
      <c r="J1365" s="11"/>
      <c r="K1365" s="11"/>
      <c r="L1365" s="11"/>
      <c r="M1365" s="11"/>
      <c r="N1365" s="11"/>
      <c r="O1365" s="11"/>
      <c r="P1365" s="11"/>
      <c r="Q1365" s="11"/>
      <c r="R1365" s="11"/>
      <c r="S1365" s="11"/>
      <c r="T1365" s="11"/>
      <c r="U1365" s="11"/>
      <c r="V1365" s="11"/>
      <c r="W1365" s="11"/>
      <c r="X1365" s="15"/>
      <c r="Y1365" s="11"/>
      <c r="Z1365" s="11"/>
      <c r="AA1365" s="11"/>
      <c r="AB1365" s="15"/>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4"/>
      <c r="BD1365" s="14"/>
      <c r="BE1365" s="14"/>
      <c r="BF1365" s="14"/>
      <c r="BG1365" s="14"/>
      <c r="BH1365" s="14"/>
    </row>
    <row r="1366" spans="1:60" s="14" customFormat="1">
      <c r="A1366" s="5">
        <v>1364</v>
      </c>
      <c r="B1366" s="17"/>
      <c r="C1366" s="6"/>
      <c r="D1366" s="6"/>
      <c r="E1366" s="6"/>
      <c r="F1366" s="6"/>
      <c r="G1366" s="6"/>
      <c r="H1366" s="6"/>
      <c r="I1366" s="6"/>
      <c r="J1366" s="6"/>
      <c r="K1366" s="6"/>
      <c r="L1366" s="6"/>
      <c r="M1366" s="6"/>
      <c r="N1366" s="6"/>
      <c r="O1366" s="6"/>
      <c r="P1366" s="6"/>
      <c r="Q1366" s="6"/>
      <c r="R1366" s="6"/>
      <c r="S1366" s="6"/>
      <c r="T1366" s="6"/>
      <c r="U1366" s="6"/>
      <c r="V1366" s="6"/>
      <c r="W1366" s="6"/>
      <c r="X1366" s="8"/>
      <c r="Y1366" s="6"/>
      <c r="Z1366" s="6"/>
      <c r="AA1366" s="6"/>
      <c r="AB1366" s="8"/>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c r="BD1366"/>
      <c r="BE1366"/>
      <c r="BF1366"/>
      <c r="BG1366"/>
      <c r="BH1366"/>
    </row>
    <row r="1367" spans="1:60">
      <c r="A1367" s="9">
        <v>1365</v>
      </c>
      <c r="B1367" s="16"/>
      <c r="C1367" s="11"/>
      <c r="D1367" s="11"/>
      <c r="E1367" s="11"/>
      <c r="F1367" s="11"/>
      <c r="G1367" s="11"/>
      <c r="H1367" s="11"/>
      <c r="I1367" s="11"/>
      <c r="J1367" s="11"/>
      <c r="K1367" s="11"/>
      <c r="L1367" s="11"/>
      <c r="M1367" s="11"/>
      <c r="N1367" s="11"/>
      <c r="O1367" s="11"/>
      <c r="P1367" s="11"/>
      <c r="Q1367" s="11"/>
      <c r="R1367" s="11"/>
      <c r="S1367" s="11"/>
      <c r="T1367" s="11"/>
      <c r="U1367" s="11"/>
      <c r="V1367" s="11"/>
      <c r="W1367" s="11"/>
      <c r="X1367" s="15"/>
      <c r="Y1367" s="11"/>
      <c r="Z1367" s="11"/>
      <c r="AA1367" s="11"/>
      <c r="AB1367" s="15"/>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4"/>
      <c r="BD1367" s="14"/>
      <c r="BE1367" s="14"/>
      <c r="BF1367" s="14"/>
      <c r="BG1367" s="14"/>
      <c r="BH1367" s="14"/>
    </row>
    <row r="1368" spans="1:60" s="14" customFormat="1">
      <c r="A1368" s="5">
        <v>1366</v>
      </c>
      <c r="B1368" s="17"/>
      <c r="C1368" s="6"/>
      <c r="D1368" s="6"/>
      <c r="E1368" s="6"/>
      <c r="F1368" s="6"/>
      <c r="G1368" s="6"/>
      <c r="H1368" s="6"/>
      <c r="I1368" s="6"/>
      <c r="J1368" s="6"/>
      <c r="K1368" s="6"/>
      <c r="L1368" s="6"/>
      <c r="M1368" s="6"/>
      <c r="N1368" s="6"/>
      <c r="O1368" s="6"/>
      <c r="P1368" s="6"/>
      <c r="Q1368" s="6"/>
      <c r="R1368" s="6"/>
      <c r="S1368" s="6"/>
      <c r="T1368" s="6"/>
      <c r="U1368" s="6"/>
      <c r="V1368" s="6"/>
      <c r="W1368" s="6"/>
      <c r="X1368" s="8"/>
      <c r="Y1368" s="6"/>
      <c r="Z1368" s="6"/>
      <c r="AA1368" s="6"/>
      <c r="AB1368" s="8"/>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c r="BD1368"/>
      <c r="BE1368"/>
      <c r="BF1368"/>
      <c r="BG1368"/>
      <c r="BH1368"/>
    </row>
    <row r="1369" spans="1:60">
      <c r="A1369" s="9">
        <v>1367</v>
      </c>
      <c r="B1369" s="16"/>
      <c r="C1369" s="11"/>
      <c r="D1369" s="11"/>
      <c r="E1369" s="11"/>
      <c r="F1369" s="11"/>
      <c r="G1369" s="11"/>
      <c r="H1369" s="11"/>
      <c r="I1369" s="11"/>
      <c r="J1369" s="11"/>
      <c r="K1369" s="11"/>
      <c r="L1369" s="11"/>
      <c r="M1369" s="11"/>
      <c r="N1369" s="11"/>
      <c r="O1369" s="11"/>
      <c r="P1369" s="11"/>
      <c r="Q1369" s="11"/>
      <c r="R1369" s="11"/>
      <c r="S1369" s="11"/>
      <c r="T1369" s="11"/>
      <c r="U1369" s="11"/>
      <c r="V1369" s="11"/>
      <c r="W1369" s="11"/>
      <c r="X1369" s="15"/>
      <c r="Y1369" s="11"/>
      <c r="Z1369" s="11"/>
      <c r="AA1369" s="11"/>
      <c r="AB1369" s="15"/>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4"/>
      <c r="BD1369" s="14"/>
      <c r="BE1369" s="14"/>
      <c r="BF1369" s="14"/>
      <c r="BG1369" s="14"/>
      <c r="BH1369" s="14"/>
    </row>
    <row r="1370" spans="1:60" s="14" customFormat="1">
      <c r="A1370" s="5">
        <v>1368</v>
      </c>
      <c r="B1370" s="17"/>
      <c r="C1370" s="6"/>
      <c r="D1370" s="6"/>
      <c r="E1370" s="6"/>
      <c r="F1370" s="6"/>
      <c r="G1370" s="6"/>
      <c r="H1370" s="6"/>
      <c r="I1370" s="6"/>
      <c r="J1370" s="6"/>
      <c r="K1370" s="6"/>
      <c r="L1370" s="6"/>
      <c r="M1370" s="6"/>
      <c r="N1370" s="6"/>
      <c r="O1370" s="6"/>
      <c r="P1370" s="6"/>
      <c r="Q1370" s="6"/>
      <c r="R1370" s="6"/>
      <c r="S1370" s="6"/>
      <c r="T1370" s="6"/>
      <c r="U1370" s="6"/>
      <c r="V1370" s="6"/>
      <c r="W1370" s="6"/>
      <c r="X1370" s="8"/>
      <c r="Y1370" s="6"/>
      <c r="Z1370" s="6"/>
      <c r="AA1370" s="6"/>
      <c r="AB1370" s="8"/>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c r="BD1370"/>
      <c r="BE1370"/>
      <c r="BF1370"/>
      <c r="BG1370"/>
      <c r="BH1370"/>
    </row>
    <row r="1371" spans="1:60">
      <c r="A1371" s="9">
        <v>1369</v>
      </c>
      <c r="B1371" s="16"/>
      <c r="C1371" s="11"/>
      <c r="D1371" s="11"/>
      <c r="E1371" s="11"/>
      <c r="F1371" s="11"/>
      <c r="G1371" s="11"/>
      <c r="H1371" s="11"/>
      <c r="I1371" s="11"/>
      <c r="J1371" s="11"/>
      <c r="K1371" s="11"/>
      <c r="L1371" s="11"/>
      <c r="M1371" s="11"/>
      <c r="N1371" s="11"/>
      <c r="O1371" s="11"/>
      <c r="P1371" s="11"/>
      <c r="Q1371" s="11"/>
      <c r="R1371" s="11"/>
      <c r="S1371" s="11"/>
      <c r="T1371" s="11"/>
      <c r="U1371" s="11"/>
      <c r="V1371" s="11"/>
      <c r="W1371" s="11"/>
      <c r="X1371" s="15"/>
      <c r="Y1371" s="11"/>
      <c r="Z1371" s="11"/>
      <c r="AA1371" s="11"/>
      <c r="AB1371" s="15"/>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4"/>
      <c r="BD1371" s="14"/>
      <c r="BE1371" s="14"/>
      <c r="BF1371" s="14"/>
      <c r="BG1371" s="14"/>
      <c r="BH1371" s="14"/>
    </row>
    <row r="1372" spans="1:60" s="14" customFormat="1">
      <c r="A1372" s="5">
        <v>1370</v>
      </c>
      <c r="B1372" s="17"/>
      <c r="C1372" s="6"/>
      <c r="D1372" s="6"/>
      <c r="E1372" s="6"/>
      <c r="F1372" s="6"/>
      <c r="G1372" s="6"/>
      <c r="H1372" s="6"/>
      <c r="I1372" s="6"/>
      <c r="J1372" s="6"/>
      <c r="K1372" s="6"/>
      <c r="L1372" s="6"/>
      <c r="M1372" s="6"/>
      <c r="N1372" s="6"/>
      <c r="O1372" s="6"/>
      <c r="P1372" s="6"/>
      <c r="Q1372" s="6"/>
      <c r="R1372" s="6"/>
      <c r="S1372" s="6"/>
      <c r="T1372" s="6"/>
      <c r="U1372" s="6"/>
      <c r="V1372" s="6"/>
      <c r="W1372" s="6"/>
      <c r="X1372" s="8"/>
      <c r="Y1372" s="6"/>
      <c r="Z1372" s="6"/>
      <c r="AA1372" s="6"/>
      <c r="AB1372" s="8"/>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c r="BD1372"/>
      <c r="BE1372"/>
      <c r="BF1372"/>
      <c r="BG1372"/>
      <c r="BH1372"/>
    </row>
    <row r="1373" spans="1:60">
      <c r="A1373" s="9">
        <v>1371</v>
      </c>
      <c r="B1373" s="16"/>
      <c r="C1373" s="11"/>
      <c r="D1373" s="11"/>
      <c r="E1373" s="11"/>
      <c r="F1373" s="11"/>
      <c r="G1373" s="11"/>
      <c r="H1373" s="11"/>
      <c r="I1373" s="11"/>
      <c r="J1373" s="11"/>
      <c r="K1373" s="11"/>
      <c r="L1373" s="11"/>
      <c r="M1373" s="11"/>
      <c r="N1373" s="11"/>
      <c r="O1373" s="11"/>
      <c r="P1373" s="11"/>
      <c r="Q1373" s="11"/>
      <c r="R1373" s="11"/>
      <c r="S1373" s="11"/>
      <c r="T1373" s="11"/>
      <c r="U1373" s="11"/>
      <c r="V1373" s="11"/>
      <c r="W1373" s="11"/>
      <c r="X1373" s="15"/>
      <c r="Y1373" s="11"/>
      <c r="Z1373" s="11"/>
      <c r="AA1373" s="11"/>
      <c r="AB1373" s="15"/>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4"/>
      <c r="BD1373" s="14"/>
      <c r="BE1373" s="14"/>
      <c r="BF1373" s="14"/>
      <c r="BG1373" s="14"/>
      <c r="BH1373" s="14"/>
    </row>
    <row r="1374" spans="1:60" s="14" customFormat="1">
      <c r="A1374" s="5">
        <v>1372</v>
      </c>
      <c r="B1374" s="17"/>
      <c r="C1374" s="6"/>
      <c r="D1374" s="6"/>
      <c r="E1374" s="6"/>
      <c r="F1374" s="6"/>
      <c r="G1374" s="6"/>
      <c r="H1374" s="6"/>
      <c r="I1374" s="6"/>
      <c r="J1374" s="6"/>
      <c r="K1374" s="6"/>
      <c r="L1374" s="6"/>
      <c r="M1374" s="6"/>
      <c r="N1374" s="6"/>
      <c r="O1374" s="6"/>
      <c r="P1374" s="6"/>
      <c r="Q1374" s="6"/>
      <c r="R1374" s="6"/>
      <c r="S1374" s="6"/>
      <c r="T1374" s="6"/>
      <c r="U1374" s="6"/>
      <c r="V1374" s="6"/>
      <c r="W1374" s="6"/>
      <c r="X1374" s="8"/>
      <c r="Y1374" s="6"/>
      <c r="Z1374" s="6"/>
      <c r="AA1374" s="6"/>
      <c r="AB1374" s="8"/>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c r="BD1374"/>
      <c r="BE1374"/>
      <c r="BF1374"/>
      <c r="BG1374"/>
      <c r="BH1374"/>
    </row>
    <row r="1375" spans="1:60">
      <c r="A1375" s="9">
        <v>1373</v>
      </c>
      <c r="B1375" s="16"/>
      <c r="C1375" s="11"/>
      <c r="D1375" s="11"/>
      <c r="E1375" s="11"/>
      <c r="F1375" s="11"/>
      <c r="G1375" s="11"/>
      <c r="H1375" s="11"/>
      <c r="I1375" s="11"/>
      <c r="J1375" s="11"/>
      <c r="K1375" s="11"/>
      <c r="L1375" s="11"/>
      <c r="M1375" s="11"/>
      <c r="N1375" s="11"/>
      <c r="O1375" s="11"/>
      <c r="P1375" s="11"/>
      <c r="Q1375" s="11"/>
      <c r="R1375" s="11"/>
      <c r="S1375" s="11"/>
      <c r="T1375" s="11"/>
      <c r="U1375" s="11"/>
      <c r="V1375" s="11"/>
      <c r="W1375" s="11"/>
      <c r="X1375" s="15"/>
      <c r="Y1375" s="11"/>
      <c r="Z1375" s="11"/>
      <c r="AA1375" s="11"/>
      <c r="AB1375" s="15"/>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4"/>
      <c r="BD1375" s="14"/>
      <c r="BE1375" s="14"/>
      <c r="BF1375" s="14"/>
      <c r="BG1375" s="14"/>
      <c r="BH1375" s="14"/>
    </row>
    <row r="1376" spans="1:60" s="14" customFormat="1">
      <c r="A1376" s="5">
        <v>1374</v>
      </c>
      <c r="B1376" s="17"/>
      <c r="C1376" s="6"/>
      <c r="D1376" s="6"/>
      <c r="E1376" s="6"/>
      <c r="F1376" s="6"/>
      <c r="G1376" s="6"/>
      <c r="H1376" s="6"/>
      <c r="I1376" s="6"/>
      <c r="J1376" s="6"/>
      <c r="K1376" s="6"/>
      <c r="L1376" s="6"/>
      <c r="M1376" s="6"/>
      <c r="N1376" s="6"/>
      <c r="O1376" s="6"/>
      <c r="P1376" s="6"/>
      <c r="Q1376" s="6"/>
      <c r="R1376" s="6"/>
      <c r="S1376" s="6"/>
      <c r="T1376" s="6"/>
      <c r="U1376" s="6"/>
      <c r="V1376" s="6"/>
      <c r="W1376" s="6"/>
      <c r="X1376" s="8"/>
      <c r="Y1376" s="6"/>
      <c r="Z1376" s="6"/>
      <c r="AA1376" s="6"/>
      <c r="AB1376" s="8"/>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c r="BD1376"/>
      <c r="BE1376"/>
      <c r="BF1376"/>
      <c r="BG1376"/>
      <c r="BH1376"/>
    </row>
    <row r="1377" spans="1:60">
      <c r="A1377" s="9">
        <v>1375</v>
      </c>
      <c r="B1377" s="16"/>
      <c r="C1377" s="11"/>
      <c r="D1377" s="11"/>
      <c r="E1377" s="11"/>
      <c r="F1377" s="11"/>
      <c r="G1377" s="11"/>
      <c r="H1377" s="11"/>
      <c r="I1377" s="11"/>
      <c r="J1377" s="11"/>
      <c r="K1377" s="11"/>
      <c r="L1377" s="11"/>
      <c r="M1377" s="11"/>
      <c r="N1377" s="11"/>
      <c r="O1377" s="11"/>
      <c r="P1377" s="11"/>
      <c r="Q1377" s="11"/>
      <c r="R1377" s="11"/>
      <c r="S1377" s="11"/>
      <c r="T1377" s="11"/>
      <c r="U1377" s="11"/>
      <c r="V1377" s="11"/>
      <c r="W1377" s="11"/>
      <c r="X1377" s="15"/>
      <c r="Y1377" s="11"/>
      <c r="Z1377" s="11"/>
      <c r="AA1377" s="11"/>
      <c r="AB1377" s="15"/>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4"/>
      <c r="BD1377" s="14"/>
      <c r="BE1377" s="14"/>
      <c r="BF1377" s="14"/>
      <c r="BG1377" s="14"/>
      <c r="BH1377" s="14"/>
    </row>
    <row r="1378" spans="1:60" s="14" customFormat="1">
      <c r="A1378" s="5">
        <v>1376</v>
      </c>
      <c r="B1378" s="17"/>
      <c r="C1378" s="6"/>
      <c r="D1378" s="6"/>
      <c r="E1378" s="6"/>
      <c r="F1378" s="6"/>
      <c r="G1378" s="6"/>
      <c r="H1378" s="6"/>
      <c r="I1378" s="6"/>
      <c r="J1378" s="6"/>
      <c r="K1378" s="6"/>
      <c r="L1378" s="6"/>
      <c r="M1378" s="6"/>
      <c r="N1378" s="6"/>
      <c r="O1378" s="6"/>
      <c r="P1378" s="6"/>
      <c r="Q1378" s="6"/>
      <c r="R1378" s="6"/>
      <c r="S1378" s="6"/>
      <c r="T1378" s="6"/>
      <c r="U1378" s="6"/>
      <c r="V1378" s="6"/>
      <c r="W1378" s="6"/>
      <c r="X1378" s="8"/>
      <c r="Y1378" s="6"/>
      <c r="Z1378" s="6"/>
      <c r="AA1378" s="6"/>
      <c r="AB1378" s="8"/>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c r="BD1378"/>
      <c r="BE1378"/>
      <c r="BF1378"/>
      <c r="BG1378"/>
      <c r="BH1378"/>
    </row>
    <row r="1379" spans="1:60">
      <c r="A1379" s="9">
        <v>1377</v>
      </c>
      <c r="B1379" s="16"/>
      <c r="C1379" s="11"/>
      <c r="D1379" s="11"/>
      <c r="E1379" s="11"/>
      <c r="F1379" s="11"/>
      <c r="G1379" s="11"/>
      <c r="H1379" s="11"/>
      <c r="I1379" s="11"/>
      <c r="J1379" s="11"/>
      <c r="K1379" s="11"/>
      <c r="L1379" s="11"/>
      <c r="M1379" s="11"/>
      <c r="N1379" s="11"/>
      <c r="O1379" s="11"/>
      <c r="P1379" s="11"/>
      <c r="Q1379" s="11"/>
      <c r="R1379" s="11"/>
      <c r="S1379" s="11"/>
      <c r="T1379" s="11"/>
      <c r="U1379" s="11"/>
      <c r="V1379" s="11"/>
      <c r="W1379" s="11"/>
      <c r="X1379" s="15"/>
      <c r="Y1379" s="11"/>
      <c r="Z1379" s="11"/>
      <c r="AA1379" s="11"/>
      <c r="AB1379" s="15"/>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4"/>
      <c r="BD1379" s="14"/>
      <c r="BE1379" s="14"/>
      <c r="BF1379" s="14"/>
      <c r="BG1379" s="14"/>
      <c r="BH1379" s="14"/>
    </row>
    <row r="1380" spans="1:60" s="14" customFormat="1">
      <c r="A1380" s="5">
        <v>1378</v>
      </c>
      <c r="B1380" s="17"/>
      <c r="C1380" s="6"/>
      <c r="D1380" s="6"/>
      <c r="E1380" s="6"/>
      <c r="F1380" s="6"/>
      <c r="G1380" s="6"/>
      <c r="H1380" s="6"/>
      <c r="I1380" s="6"/>
      <c r="J1380" s="6"/>
      <c r="K1380" s="6"/>
      <c r="L1380" s="6"/>
      <c r="M1380" s="6"/>
      <c r="N1380" s="6"/>
      <c r="O1380" s="6"/>
      <c r="P1380" s="6"/>
      <c r="Q1380" s="6"/>
      <c r="R1380" s="6"/>
      <c r="S1380" s="6"/>
      <c r="T1380" s="6"/>
      <c r="U1380" s="6"/>
      <c r="V1380" s="6"/>
      <c r="W1380" s="6"/>
      <c r="X1380" s="8"/>
      <c r="Y1380" s="6"/>
      <c r="Z1380" s="6"/>
      <c r="AA1380" s="6"/>
      <c r="AB1380" s="8"/>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c r="BD1380"/>
      <c r="BE1380"/>
      <c r="BF1380"/>
      <c r="BG1380"/>
      <c r="BH1380"/>
    </row>
    <row r="1381" spans="1:60">
      <c r="A1381" s="9">
        <v>1379</v>
      </c>
      <c r="B1381" s="16"/>
      <c r="C1381" s="11"/>
      <c r="D1381" s="11"/>
      <c r="E1381" s="11"/>
      <c r="F1381" s="11"/>
      <c r="G1381" s="11"/>
      <c r="H1381" s="11"/>
      <c r="I1381" s="11"/>
      <c r="J1381" s="11"/>
      <c r="K1381" s="11"/>
      <c r="L1381" s="11"/>
      <c r="M1381" s="11"/>
      <c r="N1381" s="11"/>
      <c r="O1381" s="11"/>
      <c r="P1381" s="11"/>
      <c r="Q1381" s="11"/>
      <c r="R1381" s="11"/>
      <c r="S1381" s="11"/>
      <c r="T1381" s="11"/>
      <c r="U1381" s="11"/>
      <c r="V1381" s="11"/>
      <c r="W1381" s="11"/>
      <c r="X1381" s="15"/>
      <c r="Y1381" s="11"/>
      <c r="Z1381" s="11"/>
      <c r="AA1381" s="11"/>
      <c r="AB1381" s="15"/>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c r="AX1381" s="11"/>
      <c r="AY1381" s="11"/>
      <c r="AZ1381" s="11"/>
      <c r="BA1381" s="11"/>
      <c r="BB1381" s="11"/>
      <c r="BC1381" s="14"/>
      <c r="BD1381" s="14"/>
      <c r="BE1381" s="14"/>
      <c r="BF1381" s="14"/>
      <c r="BG1381" s="14"/>
      <c r="BH1381" s="14"/>
    </row>
    <row r="1382" spans="1:60" s="14" customFormat="1">
      <c r="A1382" s="5">
        <v>1380</v>
      </c>
      <c r="B1382" s="17"/>
      <c r="C1382" s="6"/>
      <c r="D1382" s="6"/>
      <c r="E1382" s="6"/>
      <c r="F1382" s="6"/>
      <c r="G1382" s="6"/>
      <c r="H1382" s="6"/>
      <c r="I1382" s="6"/>
      <c r="J1382" s="6"/>
      <c r="K1382" s="6"/>
      <c r="L1382" s="6"/>
      <c r="M1382" s="6"/>
      <c r="N1382" s="6"/>
      <c r="O1382" s="6"/>
      <c r="P1382" s="6"/>
      <c r="Q1382" s="6"/>
      <c r="R1382" s="6"/>
      <c r="S1382" s="6"/>
      <c r="T1382" s="6"/>
      <c r="U1382" s="6"/>
      <c r="V1382" s="6"/>
      <c r="W1382" s="6"/>
      <c r="X1382" s="8"/>
      <c r="Y1382" s="6"/>
      <c r="Z1382" s="6"/>
      <c r="AA1382" s="6"/>
      <c r="AB1382" s="8"/>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c r="BD1382"/>
      <c r="BE1382"/>
      <c r="BF1382"/>
      <c r="BG1382"/>
      <c r="BH1382"/>
    </row>
    <row r="1383" spans="1:60">
      <c r="A1383" s="9">
        <v>1381</v>
      </c>
      <c r="B1383" s="16"/>
      <c r="C1383" s="11"/>
      <c r="D1383" s="11"/>
      <c r="E1383" s="11"/>
      <c r="F1383" s="11"/>
      <c r="G1383" s="11"/>
      <c r="H1383" s="11"/>
      <c r="I1383" s="11"/>
      <c r="J1383" s="11"/>
      <c r="K1383" s="11"/>
      <c r="L1383" s="11"/>
      <c r="M1383" s="11"/>
      <c r="N1383" s="11"/>
      <c r="O1383" s="11"/>
      <c r="P1383" s="11"/>
      <c r="Q1383" s="11"/>
      <c r="R1383" s="11"/>
      <c r="S1383" s="11"/>
      <c r="T1383" s="11"/>
      <c r="U1383" s="11"/>
      <c r="V1383" s="11"/>
      <c r="W1383" s="11"/>
      <c r="X1383" s="15"/>
      <c r="Y1383" s="11"/>
      <c r="Z1383" s="11"/>
      <c r="AA1383" s="11"/>
      <c r="AB1383" s="15"/>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4"/>
      <c r="BD1383" s="14"/>
      <c r="BE1383" s="14"/>
      <c r="BF1383" s="14"/>
      <c r="BG1383" s="14"/>
      <c r="BH1383" s="14"/>
    </row>
    <row r="1384" spans="1:60" s="14" customFormat="1">
      <c r="A1384" s="5">
        <v>1382</v>
      </c>
      <c r="B1384" s="17"/>
      <c r="C1384" s="6"/>
      <c r="D1384" s="6"/>
      <c r="E1384" s="6"/>
      <c r="F1384" s="6"/>
      <c r="G1384" s="6"/>
      <c r="H1384" s="6"/>
      <c r="I1384" s="6"/>
      <c r="J1384" s="6"/>
      <c r="K1384" s="6"/>
      <c r="L1384" s="6"/>
      <c r="M1384" s="6"/>
      <c r="N1384" s="6"/>
      <c r="O1384" s="6"/>
      <c r="P1384" s="6"/>
      <c r="Q1384" s="6"/>
      <c r="R1384" s="6"/>
      <c r="S1384" s="6"/>
      <c r="T1384" s="6"/>
      <c r="U1384" s="6"/>
      <c r="V1384" s="6"/>
      <c r="W1384" s="6"/>
      <c r="X1384" s="8"/>
      <c r="Y1384" s="6"/>
      <c r="Z1384" s="6"/>
      <c r="AA1384" s="6"/>
      <c r="AB1384" s="8"/>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c r="BD1384"/>
      <c r="BE1384"/>
      <c r="BF1384"/>
      <c r="BG1384"/>
      <c r="BH1384"/>
    </row>
    <row r="1385" spans="1:60">
      <c r="A1385" s="9">
        <v>1383</v>
      </c>
      <c r="B1385" s="16"/>
      <c r="C1385" s="11"/>
      <c r="D1385" s="11"/>
      <c r="E1385" s="11"/>
      <c r="F1385" s="11"/>
      <c r="G1385" s="11"/>
      <c r="H1385" s="11"/>
      <c r="I1385" s="11"/>
      <c r="J1385" s="11"/>
      <c r="K1385" s="11"/>
      <c r="L1385" s="11"/>
      <c r="M1385" s="11"/>
      <c r="N1385" s="11"/>
      <c r="O1385" s="11"/>
      <c r="P1385" s="11"/>
      <c r="Q1385" s="11"/>
      <c r="R1385" s="11"/>
      <c r="S1385" s="11"/>
      <c r="T1385" s="11"/>
      <c r="U1385" s="11"/>
      <c r="V1385" s="11"/>
      <c r="W1385" s="11"/>
      <c r="X1385" s="15"/>
      <c r="Y1385" s="11"/>
      <c r="Z1385" s="11"/>
      <c r="AA1385" s="11"/>
      <c r="AB1385" s="15"/>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4"/>
      <c r="BD1385" s="14"/>
      <c r="BE1385" s="14"/>
      <c r="BF1385" s="14"/>
      <c r="BG1385" s="14"/>
      <c r="BH1385" s="14"/>
    </row>
    <row r="1386" spans="1:60" s="14" customFormat="1">
      <c r="A1386" s="5">
        <v>1384</v>
      </c>
      <c r="B1386" s="17"/>
      <c r="C1386" s="6"/>
      <c r="D1386" s="6"/>
      <c r="E1386" s="6"/>
      <c r="F1386" s="6"/>
      <c r="G1386" s="6"/>
      <c r="H1386" s="6"/>
      <c r="I1386" s="6"/>
      <c r="J1386" s="6"/>
      <c r="K1386" s="6"/>
      <c r="L1386" s="6"/>
      <c r="M1386" s="6"/>
      <c r="N1386" s="6"/>
      <c r="O1386" s="6"/>
      <c r="P1386" s="6"/>
      <c r="Q1386" s="6"/>
      <c r="R1386" s="6"/>
      <c r="S1386" s="6"/>
      <c r="T1386" s="6"/>
      <c r="U1386" s="6"/>
      <c r="V1386" s="6"/>
      <c r="W1386" s="6"/>
      <c r="X1386" s="8"/>
      <c r="Y1386" s="6"/>
      <c r="Z1386" s="6"/>
      <c r="AA1386" s="6"/>
      <c r="AB1386" s="8"/>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c r="BD1386"/>
      <c r="BE1386"/>
      <c r="BF1386"/>
      <c r="BG1386"/>
      <c r="BH1386"/>
    </row>
    <row r="1387" spans="1:60">
      <c r="A1387" s="9">
        <v>1385</v>
      </c>
      <c r="B1387" s="16"/>
      <c r="C1387" s="11"/>
      <c r="D1387" s="11"/>
      <c r="E1387" s="11"/>
      <c r="F1387" s="11"/>
      <c r="G1387" s="11"/>
      <c r="H1387" s="11"/>
      <c r="I1387" s="11"/>
      <c r="J1387" s="11"/>
      <c r="K1387" s="11"/>
      <c r="L1387" s="11"/>
      <c r="M1387" s="11"/>
      <c r="N1387" s="11"/>
      <c r="O1387" s="11"/>
      <c r="P1387" s="11"/>
      <c r="Q1387" s="11"/>
      <c r="R1387" s="11"/>
      <c r="S1387" s="11"/>
      <c r="T1387" s="11"/>
      <c r="U1387" s="11"/>
      <c r="V1387" s="11"/>
      <c r="W1387" s="11"/>
      <c r="X1387" s="15"/>
      <c r="Y1387" s="11"/>
      <c r="Z1387" s="11"/>
      <c r="AA1387" s="11"/>
      <c r="AB1387" s="15"/>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4"/>
      <c r="BD1387" s="14"/>
      <c r="BE1387" s="14"/>
      <c r="BF1387" s="14"/>
      <c r="BG1387" s="14"/>
      <c r="BH1387" s="14"/>
    </row>
    <row r="1388" spans="1:60" s="14" customFormat="1">
      <c r="A1388" s="5">
        <v>1386</v>
      </c>
      <c r="B1388" s="17"/>
      <c r="C1388" s="6"/>
      <c r="D1388" s="6"/>
      <c r="E1388" s="6"/>
      <c r="F1388" s="6"/>
      <c r="G1388" s="6"/>
      <c r="H1388" s="6"/>
      <c r="I1388" s="6"/>
      <c r="J1388" s="6"/>
      <c r="K1388" s="6"/>
      <c r="L1388" s="6"/>
      <c r="M1388" s="6"/>
      <c r="N1388" s="6"/>
      <c r="O1388" s="6"/>
      <c r="P1388" s="6"/>
      <c r="Q1388" s="6"/>
      <c r="R1388" s="6"/>
      <c r="S1388" s="6"/>
      <c r="T1388" s="6"/>
      <c r="U1388" s="6"/>
      <c r="V1388" s="6"/>
      <c r="W1388" s="6"/>
      <c r="X1388" s="8"/>
      <c r="Y1388" s="6"/>
      <c r="Z1388" s="6"/>
      <c r="AA1388" s="6"/>
      <c r="AB1388" s="8"/>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c r="BD1388"/>
      <c r="BE1388"/>
      <c r="BF1388"/>
      <c r="BG1388"/>
      <c r="BH1388"/>
    </row>
    <row r="1389" spans="1:60">
      <c r="A1389" s="9">
        <v>1387</v>
      </c>
      <c r="B1389" s="16"/>
      <c r="C1389" s="11"/>
      <c r="D1389" s="11"/>
      <c r="E1389" s="11"/>
      <c r="F1389" s="11"/>
      <c r="G1389" s="11"/>
      <c r="H1389" s="11"/>
      <c r="I1389" s="11"/>
      <c r="J1389" s="11"/>
      <c r="K1389" s="11"/>
      <c r="L1389" s="11"/>
      <c r="M1389" s="11"/>
      <c r="N1389" s="11"/>
      <c r="O1389" s="11"/>
      <c r="P1389" s="11"/>
      <c r="Q1389" s="11"/>
      <c r="R1389" s="11"/>
      <c r="S1389" s="11"/>
      <c r="T1389" s="11"/>
      <c r="U1389" s="11"/>
      <c r="V1389" s="11"/>
      <c r="W1389" s="11"/>
      <c r="X1389" s="15"/>
      <c r="Y1389" s="11"/>
      <c r="Z1389" s="11"/>
      <c r="AA1389" s="11"/>
      <c r="AB1389" s="15"/>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4"/>
      <c r="BD1389" s="14"/>
      <c r="BE1389" s="14"/>
      <c r="BF1389" s="14"/>
      <c r="BG1389" s="14"/>
      <c r="BH1389" s="14"/>
    </row>
    <row r="1390" spans="1:60" s="14" customFormat="1">
      <c r="A1390" s="5">
        <v>1388</v>
      </c>
      <c r="B1390" s="17"/>
      <c r="C1390" s="6"/>
      <c r="D1390" s="6"/>
      <c r="E1390" s="6"/>
      <c r="F1390" s="6"/>
      <c r="G1390" s="6"/>
      <c r="H1390" s="6"/>
      <c r="I1390" s="6"/>
      <c r="J1390" s="6"/>
      <c r="K1390" s="6"/>
      <c r="L1390" s="6"/>
      <c r="M1390" s="6"/>
      <c r="N1390" s="6"/>
      <c r="O1390" s="6"/>
      <c r="P1390" s="6"/>
      <c r="Q1390" s="6"/>
      <c r="R1390" s="6"/>
      <c r="S1390" s="6"/>
      <c r="T1390" s="6"/>
      <c r="U1390" s="6"/>
      <c r="V1390" s="6"/>
      <c r="W1390" s="6"/>
      <c r="X1390" s="8"/>
      <c r="Y1390" s="6"/>
      <c r="Z1390" s="6"/>
      <c r="AA1390" s="6"/>
      <c r="AB1390" s="8"/>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c r="BD1390"/>
      <c r="BE1390"/>
      <c r="BF1390"/>
      <c r="BG1390"/>
      <c r="BH1390"/>
    </row>
    <row r="1391" spans="1:60">
      <c r="A1391" s="9">
        <v>1389</v>
      </c>
      <c r="B1391" s="16"/>
      <c r="C1391" s="11"/>
      <c r="D1391" s="11"/>
      <c r="E1391" s="11"/>
      <c r="F1391" s="11"/>
      <c r="G1391" s="11"/>
      <c r="H1391" s="11"/>
      <c r="I1391" s="11"/>
      <c r="J1391" s="11"/>
      <c r="K1391" s="11"/>
      <c r="L1391" s="11"/>
      <c r="M1391" s="11"/>
      <c r="N1391" s="11"/>
      <c r="O1391" s="11"/>
      <c r="P1391" s="11"/>
      <c r="Q1391" s="11"/>
      <c r="R1391" s="11"/>
      <c r="S1391" s="11"/>
      <c r="T1391" s="11"/>
      <c r="U1391" s="11"/>
      <c r="V1391" s="11"/>
      <c r="W1391" s="11"/>
      <c r="X1391" s="15"/>
      <c r="Y1391" s="11"/>
      <c r="Z1391" s="11"/>
      <c r="AA1391" s="11"/>
      <c r="AB1391" s="15"/>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4"/>
      <c r="BD1391" s="14"/>
      <c r="BE1391" s="14"/>
      <c r="BF1391" s="14"/>
      <c r="BG1391" s="14"/>
      <c r="BH1391" s="14"/>
    </row>
    <row r="1392" spans="1:60" s="14" customFormat="1">
      <c r="A1392" s="5">
        <v>1390</v>
      </c>
      <c r="B1392" s="17"/>
      <c r="C1392" s="6"/>
      <c r="D1392" s="6"/>
      <c r="E1392" s="6"/>
      <c r="F1392" s="6"/>
      <c r="G1392" s="6"/>
      <c r="H1392" s="6"/>
      <c r="I1392" s="6"/>
      <c r="J1392" s="6"/>
      <c r="K1392" s="6"/>
      <c r="L1392" s="6"/>
      <c r="M1392" s="6"/>
      <c r="N1392" s="6"/>
      <c r="O1392" s="6"/>
      <c r="P1392" s="6"/>
      <c r="Q1392" s="6"/>
      <c r="R1392" s="6"/>
      <c r="S1392" s="6"/>
      <c r="T1392" s="6"/>
      <c r="U1392" s="6"/>
      <c r="V1392" s="6"/>
      <c r="W1392" s="6"/>
      <c r="X1392" s="8"/>
      <c r="Y1392" s="6"/>
      <c r="Z1392" s="6"/>
      <c r="AA1392" s="6"/>
      <c r="AB1392" s="8"/>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c r="BD1392"/>
      <c r="BE1392"/>
      <c r="BF1392"/>
      <c r="BG1392"/>
      <c r="BH1392"/>
    </row>
    <row r="1393" spans="1:60">
      <c r="A1393" s="9">
        <v>1391</v>
      </c>
      <c r="B1393" s="16"/>
      <c r="C1393" s="11"/>
      <c r="D1393" s="11"/>
      <c r="E1393" s="11"/>
      <c r="F1393" s="11"/>
      <c r="G1393" s="11"/>
      <c r="H1393" s="11"/>
      <c r="I1393" s="11"/>
      <c r="J1393" s="11"/>
      <c r="K1393" s="11"/>
      <c r="L1393" s="11"/>
      <c r="M1393" s="11"/>
      <c r="N1393" s="11"/>
      <c r="O1393" s="11"/>
      <c r="P1393" s="11"/>
      <c r="Q1393" s="11"/>
      <c r="R1393" s="11"/>
      <c r="S1393" s="11"/>
      <c r="T1393" s="11"/>
      <c r="U1393" s="11"/>
      <c r="V1393" s="11"/>
      <c r="W1393" s="11"/>
      <c r="X1393" s="15"/>
      <c r="Y1393" s="11"/>
      <c r="Z1393" s="11"/>
      <c r="AA1393" s="11"/>
      <c r="AB1393" s="15"/>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4"/>
      <c r="BD1393" s="14"/>
      <c r="BE1393" s="14"/>
      <c r="BF1393" s="14"/>
      <c r="BG1393" s="14"/>
      <c r="BH1393" s="14"/>
    </row>
    <row r="1394" spans="1:60" s="14" customFormat="1">
      <c r="A1394" s="5">
        <v>1392</v>
      </c>
      <c r="B1394" s="17"/>
      <c r="C1394" s="6"/>
      <c r="D1394" s="6"/>
      <c r="E1394" s="6"/>
      <c r="F1394" s="6"/>
      <c r="G1394" s="6"/>
      <c r="H1394" s="6"/>
      <c r="I1394" s="6"/>
      <c r="J1394" s="6"/>
      <c r="K1394" s="6"/>
      <c r="L1394" s="6"/>
      <c r="M1394" s="6"/>
      <c r="N1394" s="6"/>
      <c r="O1394" s="6"/>
      <c r="P1394" s="6"/>
      <c r="Q1394" s="6"/>
      <c r="R1394" s="6"/>
      <c r="S1394" s="6"/>
      <c r="T1394" s="6"/>
      <c r="U1394" s="6"/>
      <c r="V1394" s="6"/>
      <c r="W1394" s="6"/>
      <c r="X1394" s="8"/>
      <c r="Y1394" s="6"/>
      <c r="Z1394" s="6"/>
      <c r="AA1394" s="6"/>
      <c r="AB1394" s="8"/>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c r="BD1394"/>
      <c r="BE1394"/>
      <c r="BF1394"/>
      <c r="BG1394"/>
      <c r="BH1394"/>
    </row>
    <row r="1395" spans="1:60">
      <c r="A1395" s="9">
        <v>1393</v>
      </c>
      <c r="B1395" s="16"/>
      <c r="C1395" s="11"/>
      <c r="D1395" s="11"/>
      <c r="E1395" s="11"/>
      <c r="F1395" s="11"/>
      <c r="G1395" s="11"/>
      <c r="H1395" s="11"/>
      <c r="I1395" s="11"/>
      <c r="J1395" s="11"/>
      <c r="K1395" s="11"/>
      <c r="L1395" s="11"/>
      <c r="M1395" s="11"/>
      <c r="N1395" s="11"/>
      <c r="O1395" s="11"/>
      <c r="P1395" s="11"/>
      <c r="Q1395" s="11"/>
      <c r="R1395" s="11"/>
      <c r="S1395" s="11"/>
      <c r="T1395" s="11"/>
      <c r="U1395" s="11"/>
      <c r="V1395" s="11"/>
      <c r="W1395" s="11"/>
      <c r="X1395" s="15"/>
      <c r="Y1395" s="11"/>
      <c r="Z1395" s="11"/>
      <c r="AA1395" s="11"/>
      <c r="AB1395" s="15"/>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4"/>
      <c r="BD1395" s="14"/>
      <c r="BE1395" s="14"/>
      <c r="BF1395" s="14"/>
      <c r="BG1395" s="14"/>
      <c r="BH1395" s="14"/>
    </row>
    <row r="1396" spans="1:60" s="14" customFormat="1">
      <c r="A1396" s="5">
        <v>1394</v>
      </c>
      <c r="B1396" s="17"/>
      <c r="C1396" s="6"/>
      <c r="D1396" s="6"/>
      <c r="E1396" s="6"/>
      <c r="F1396" s="6"/>
      <c r="G1396" s="6"/>
      <c r="H1396" s="6"/>
      <c r="I1396" s="6"/>
      <c r="J1396" s="6"/>
      <c r="K1396" s="6"/>
      <c r="L1396" s="6"/>
      <c r="M1396" s="6"/>
      <c r="N1396" s="6"/>
      <c r="O1396" s="6"/>
      <c r="P1396" s="6"/>
      <c r="Q1396" s="6"/>
      <c r="R1396" s="6"/>
      <c r="S1396" s="6"/>
      <c r="T1396" s="6"/>
      <c r="U1396" s="6"/>
      <c r="V1396" s="6"/>
      <c r="W1396" s="6"/>
      <c r="X1396" s="8"/>
      <c r="Y1396" s="6"/>
      <c r="Z1396" s="6"/>
      <c r="AA1396" s="6"/>
      <c r="AB1396" s="8"/>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c r="BD1396"/>
      <c r="BE1396"/>
      <c r="BF1396"/>
      <c r="BG1396"/>
      <c r="BH1396"/>
    </row>
    <row r="1397" spans="1:60">
      <c r="A1397" s="9">
        <v>1395</v>
      </c>
      <c r="B1397" s="16"/>
      <c r="C1397" s="11"/>
      <c r="D1397" s="11"/>
      <c r="E1397" s="11"/>
      <c r="F1397" s="11"/>
      <c r="G1397" s="11"/>
      <c r="H1397" s="11"/>
      <c r="I1397" s="11"/>
      <c r="J1397" s="11"/>
      <c r="K1397" s="11"/>
      <c r="L1397" s="11"/>
      <c r="M1397" s="11"/>
      <c r="N1397" s="11"/>
      <c r="O1397" s="11"/>
      <c r="P1397" s="11"/>
      <c r="Q1397" s="11"/>
      <c r="R1397" s="11"/>
      <c r="S1397" s="11"/>
      <c r="T1397" s="11"/>
      <c r="U1397" s="11"/>
      <c r="V1397" s="11"/>
      <c r="W1397" s="11"/>
      <c r="X1397" s="15"/>
      <c r="Y1397" s="11"/>
      <c r="Z1397" s="11"/>
      <c r="AA1397" s="11"/>
      <c r="AB1397" s="15"/>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4"/>
      <c r="BD1397" s="14"/>
      <c r="BE1397" s="14"/>
      <c r="BF1397" s="14"/>
      <c r="BG1397" s="14"/>
      <c r="BH1397" s="14"/>
    </row>
    <row r="1398" spans="1:60" s="14" customFormat="1">
      <c r="A1398" s="5">
        <v>1396</v>
      </c>
      <c r="B1398" s="17"/>
      <c r="C1398" s="6"/>
      <c r="D1398" s="6"/>
      <c r="E1398" s="6"/>
      <c r="F1398" s="6"/>
      <c r="G1398" s="6"/>
      <c r="H1398" s="6"/>
      <c r="I1398" s="6"/>
      <c r="J1398" s="6"/>
      <c r="K1398" s="6"/>
      <c r="L1398" s="6"/>
      <c r="M1398" s="6"/>
      <c r="N1398" s="6"/>
      <c r="O1398" s="6"/>
      <c r="P1398" s="6"/>
      <c r="Q1398" s="6"/>
      <c r="R1398" s="6"/>
      <c r="S1398" s="6"/>
      <c r="T1398" s="6"/>
      <c r="U1398" s="6"/>
      <c r="V1398" s="6"/>
      <c r="W1398" s="6"/>
      <c r="X1398" s="8"/>
      <c r="Y1398" s="6"/>
      <c r="Z1398" s="6"/>
      <c r="AA1398" s="6"/>
      <c r="AB1398" s="8"/>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c r="BD1398"/>
      <c r="BE1398"/>
      <c r="BF1398"/>
      <c r="BG1398"/>
      <c r="BH1398"/>
    </row>
    <row r="1399" spans="1:60">
      <c r="A1399" s="9">
        <v>1397</v>
      </c>
      <c r="B1399" s="16"/>
      <c r="C1399" s="11"/>
      <c r="D1399" s="11"/>
      <c r="E1399" s="11"/>
      <c r="F1399" s="11"/>
      <c r="G1399" s="11"/>
      <c r="H1399" s="11"/>
      <c r="I1399" s="11"/>
      <c r="J1399" s="11"/>
      <c r="K1399" s="11"/>
      <c r="L1399" s="11"/>
      <c r="M1399" s="11"/>
      <c r="N1399" s="11"/>
      <c r="O1399" s="11"/>
      <c r="P1399" s="11"/>
      <c r="Q1399" s="11"/>
      <c r="R1399" s="11"/>
      <c r="S1399" s="11"/>
      <c r="T1399" s="11"/>
      <c r="U1399" s="11"/>
      <c r="V1399" s="11"/>
      <c r="W1399" s="11"/>
      <c r="X1399" s="15"/>
      <c r="Y1399" s="11"/>
      <c r="Z1399" s="11"/>
      <c r="AA1399" s="11"/>
      <c r="AB1399" s="15"/>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4"/>
      <c r="BD1399" s="14"/>
      <c r="BE1399" s="14"/>
      <c r="BF1399" s="14"/>
      <c r="BG1399" s="14"/>
      <c r="BH1399" s="14"/>
    </row>
    <row r="1400" spans="1:60" s="14" customFormat="1">
      <c r="A1400" s="5">
        <v>1398</v>
      </c>
      <c r="B1400" s="17"/>
      <c r="C1400" s="6"/>
      <c r="D1400" s="6"/>
      <c r="E1400" s="6"/>
      <c r="F1400" s="6"/>
      <c r="G1400" s="6"/>
      <c r="H1400" s="6"/>
      <c r="I1400" s="6"/>
      <c r="J1400" s="6"/>
      <c r="K1400" s="6"/>
      <c r="L1400" s="6"/>
      <c r="M1400" s="6"/>
      <c r="N1400" s="6"/>
      <c r="O1400" s="6"/>
      <c r="P1400" s="6"/>
      <c r="Q1400" s="6"/>
      <c r="R1400" s="6"/>
      <c r="S1400" s="6"/>
      <c r="T1400" s="6"/>
      <c r="U1400" s="6"/>
      <c r="V1400" s="6"/>
      <c r="W1400" s="6"/>
      <c r="X1400" s="8"/>
      <c r="Y1400" s="6"/>
      <c r="Z1400" s="6"/>
      <c r="AA1400" s="6"/>
      <c r="AB1400" s="8"/>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c r="BD1400"/>
      <c r="BE1400"/>
      <c r="BF1400"/>
      <c r="BG1400"/>
      <c r="BH1400"/>
    </row>
    <row r="1401" spans="1:60">
      <c r="A1401" s="9">
        <v>1399</v>
      </c>
      <c r="B1401" s="16"/>
      <c r="C1401" s="11"/>
      <c r="D1401" s="11"/>
      <c r="E1401" s="11"/>
      <c r="F1401" s="11"/>
      <c r="G1401" s="11"/>
      <c r="H1401" s="11"/>
      <c r="I1401" s="11"/>
      <c r="J1401" s="11"/>
      <c r="K1401" s="11"/>
      <c r="L1401" s="11"/>
      <c r="M1401" s="11"/>
      <c r="N1401" s="11"/>
      <c r="O1401" s="11"/>
      <c r="P1401" s="11"/>
      <c r="Q1401" s="11"/>
      <c r="R1401" s="11"/>
      <c r="S1401" s="11"/>
      <c r="T1401" s="11"/>
      <c r="U1401" s="11"/>
      <c r="V1401" s="11"/>
      <c r="W1401" s="11"/>
      <c r="X1401" s="15"/>
      <c r="Y1401" s="11"/>
      <c r="Z1401" s="11"/>
      <c r="AA1401" s="11"/>
      <c r="AB1401" s="15"/>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4"/>
      <c r="BD1401" s="14"/>
      <c r="BE1401" s="14"/>
      <c r="BF1401" s="14"/>
      <c r="BG1401" s="14"/>
      <c r="BH1401" s="14"/>
    </row>
    <row r="1402" spans="1:60" s="14" customFormat="1">
      <c r="A1402" s="5">
        <v>1400</v>
      </c>
      <c r="B1402" s="17"/>
      <c r="C1402" s="6"/>
      <c r="D1402" s="6"/>
      <c r="E1402" s="6"/>
      <c r="F1402" s="6"/>
      <c r="G1402" s="6"/>
      <c r="H1402" s="6"/>
      <c r="I1402" s="6"/>
      <c r="J1402" s="6"/>
      <c r="K1402" s="6"/>
      <c r="L1402" s="6"/>
      <c r="M1402" s="6"/>
      <c r="N1402" s="6"/>
      <c r="O1402" s="6"/>
      <c r="P1402" s="6"/>
      <c r="Q1402" s="6"/>
      <c r="R1402" s="6"/>
      <c r="S1402" s="6"/>
      <c r="T1402" s="6"/>
      <c r="U1402" s="6"/>
      <c r="V1402" s="6"/>
      <c r="W1402" s="6"/>
      <c r="X1402" s="8"/>
      <c r="Y1402" s="6"/>
      <c r="Z1402" s="6"/>
      <c r="AA1402" s="6"/>
      <c r="AB1402" s="8"/>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c r="BD1402"/>
      <c r="BE1402"/>
      <c r="BF1402"/>
      <c r="BG1402"/>
      <c r="BH1402"/>
    </row>
    <row r="1403" spans="1:60">
      <c r="A1403" s="9">
        <v>1401</v>
      </c>
      <c r="B1403" s="16"/>
      <c r="C1403" s="11"/>
      <c r="D1403" s="11"/>
      <c r="E1403" s="11"/>
      <c r="F1403" s="11"/>
      <c r="G1403" s="11"/>
      <c r="H1403" s="11"/>
      <c r="I1403" s="11"/>
      <c r="J1403" s="11"/>
      <c r="K1403" s="11"/>
      <c r="L1403" s="11"/>
      <c r="M1403" s="11"/>
      <c r="N1403" s="11"/>
      <c r="O1403" s="11"/>
      <c r="P1403" s="11"/>
      <c r="Q1403" s="11"/>
      <c r="R1403" s="11"/>
      <c r="S1403" s="11"/>
      <c r="T1403" s="11"/>
      <c r="U1403" s="11"/>
      <c r="V1403" s="11"/>
      <c r="W1403" s="11"/>
      <c r="X1403" s="15"/>
      <c r="Y1403" s="11"/>
      <c r="Z1403" s="11"/>
      <c r="AA1403" s="11"/>
      <c r="AB1403" s="15"/>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4"/>
      <c r="BD1403" s="14"/>
      <c r="BE1403" s="14"/>
      <c r="BF1403" s="14"/>
      <c r="BG1403" s="14"/>
      <c r="BH1403" s="14"/>
    </row>
    <row r="1404" spans="1:60" s="14" customFormat="1">
      <c r="A1404" s="5">
        <v>1402</v>
      </c>
      <c r="B1404" s="17"/>
      <c r="C1404" s="6"/>
      <c r="D1404" s="6"/>
      <c r="E1404" s="6"/>
      <c r="F1404" s="6"/>
      <c r="G1404" s="6"/>
      <c r="H1404" s="6"/>
      <c r="I1404" s="6"/>
      <c r="J1404" s="6"/>
      <c r="K1404" s="6"/>
      <c r="L1404" s="6"/>
      <c r="M1404" s="6"/>
      <c r="N1404" s="6"/>
      <c r="O1404" s="6"/>
      <c r="P1404" s="6"/>
      <c r="Q1404" s="6"/>
      <c r="R1404" s="6"/>
      <c r="S1404" s="6"/>
      <c r="T1404" s="6"/>
      <c r="U1404" s="6"/>
      <c r="V1404" s="6"/>
      <c r="W1404" s="6"/>
      <c r="X1404" s="8"/>
      <c r="Y1404" s="6"/>
      <c r="Z1404" s="6"/>
      <c r="AA1404" s="6"/>
      <c r="AB1404" s="8"/>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c r="BD1404"/>
      <c r="BE1404"/>
      <c r="BF1404"/>
      <c r="BG1404"/>
      <c r="BH1404"/>
    </row>
    <row r="1405" spans="1:60">
      <c r="A1405" s="9">
        <v>1403</v>
      </c>
      <c r="B1405" s="16"/>
      <c r="C1405" s="11"/>
      <c r="D1405" s="11"/>
      <c r="E1405" s="11"/>
      <c r="F1405" s="11"/>
      <c r="G1405" s="11"/>
      <c r="H1405" s="11"/>
      <c r="I1405" s="11"/>
      <c r="J1405" s="11"/>
      <c r="K1405" s="11"/>
      <c r="L1405" s="11"/>
      <c r="M1405" s="11"/>
      <c r="N1405" s="11"/>
      <c r="O1405" s="11"/>
      <c r="P1405" s="11"/>
      <c r="Q1405" s="11"/>
      <c r="R1405" s="11"/>
      <c r="S1405" s="11"/>
      <c r="T1405" s="11"/>
      <c r="U1405" s="11"/>
      <c r="V1405" s="11"/>
      <c r="W1405" s="11"/>
      <c r="X1405" s="15"/>
      <c r="Y1405" s="11"/>
      <c r="Z1405" s="11"/>
      <c r="AA1405" s="11"/>
      <c r="AB1405" s="15"/>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4"/>
      <c r="BD1405" s="14"/>
      <c r="BE1405" s="14"/>
      <c r="BF1405" s="14"/>
      <c r="BG1405" s="14"/>
      <c r="BH1405" s="14"/>
    </row>
    <row r="1406" spans="1:60" s="14" customFormat="1">
      <c r="A1406" s="5">
        <v>1404</v>
      </c>
      <c r="B1406" s="17"/>
      <c r="C1406" s="6"/>
      <c r="D1406" s="6"/>
      <c r="E1406" s="6"/>
      <c r="F1406" s="6"/>
      <c r="G1406" s="6"/>
      <c r="H1406" s="6"/>
      <c r="I1406" s="6"/>
      <c r="J1406" s="6"/>
      <c r="K1406" s="6"/>
      <c r="L1406" s="6"/>
      <c r="M1406" s="6"/>
      <c r="N1406" s="6"/>
      <c r="O1406" s="6"/>
      <c r="P1406" s="6"/>
      <c r="Q1406" s="6"/>
      <c r="R1406" s="6"/>
      <c r="S1406" s="6"/>
      <c r="T1406" s="6"/>
      <c r="U1406" s="6"/>
      <c r="V1406" s="6"/>
      <c r="W1406" s="6"/>
      <c r="X1406" s="8"/>
      <c r="Y1406" s="6"/>
      <c r="Z1406" s="6"/>
      <c r="AA1406" s="6"/>
      <c r="AB1406" s="8"/>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c r="BD1406"/>
      <c r="BE1406"/>
      <c r="BF1406"/>
      <c r="BG1406"/>
      <c r="BH1406"/>
    </row>
    <row r="1407" spans="1:60">
      <c r="A1407" s="9">
        <v>1405</v>
      </c>
      <c r="B1407" s="16"/>
      <c r="C1407" s="11"/>
      <c r="D1407" s="11"/>
      <c r="E1407" s="11"/>
      <c r="F1407" s="11"/>
      <c r="G1407" s="11"/>
      <c r="H1407" s="11"/>
      <c r="I1407" s="11"/>
      <c r="J1407" s="11"/>
      <c r="K1407" s="11"/>
      <c r="L1407" s="11"/>
      <c r="M1407" s="11"/>
      <c r="N1407" s="11"/>
      <c r="O1407" s="11"/>
      <c r="P1407" s="11"/>
      <c r="Q1407" s="11"/>
      <c r="R1407" s="11"/>
      <c r="S1407" s="11"/>
      <c r="T1407" s="11"/>
      <c r="U1407" s="11"/>
      <c r="V1407" s="11"/>
      <c r="W1407" s="11"/>
      <c r="X1407" s="15"/>
      <c r="Y1407" s="11"/>
      <c r="Z1407" s="11"/>
      <c r="AA1407" s="11"/>
      <c r="AB1407" s="15"/>
      <c r="AC1407" s="11"/>
      <c r="AD1407" s="11"/>
      <c r="AE1407" s="11"/>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4"/>
      <c r="BD1407" s="14"/>
      <c r="BE1407" s="14"/>
      <c r="BF1407" s="14"/>
      <c r="BG1407" s="14"/>
      <c r="BH1407" s="14"/>
    </row>
    <row r="1408" spans="1:60" s="14" customFormat="1">
      <c r="A1408" s="5">
        <v>1406</v>
      </c>
      <c r="B1408" s="17"/>
      <c r="C1408" s="6"/>
      <c r="D1408" s="6"/>
      <c r="E1408" s="6"/>
      <c r="F1408" s="6"/>
      <c r="G1408" s="6"/>
      <c r="H1408" s="6"/>
      <c r="I1408" s="6"/>
      <c r="J1408" s="6"/>
      <c r="K1408" s="6"/>
      <c r="L1408" s="6"/>
      <c r="M1408" s="6"/>
      <c r="N1408" s="6"/>
      <c r="O1408" s="6"/>
      <c r="P1408" s="6"/>
      <c r="Q1408" s="6"/>
      <c r="R1408" s="6"/>
      <c r="S1408" s="6"/>
      <c r="T1408" s="6"/>
      <c r="U1408" s="6"/>
      <c r="V1408" s="6"/>
      <c r="W1408" s="6"/>
      <c r="X1408" s="8"/>
      <c r="Y1408" s="6"/>
      <c r="Z1408" s="6"/>
      <c r="AA1408" s="6"/>
      <c r="AB1408" s="8"/>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c r="BD1408"/>
      <c r="BE1408"/>
      <c r="BF1408"/>
      <c r="BG1408"/>
      <c r="BH1408"/>
    </row>
    <row r="1409" spans="1:60">
      <c r="A1409" s="9">
        <v>1407</v>
      </c>
      <c r="B1409" s="16"/>
      <c r="C1409" s="11"/>
      <c r="D1409" s="11"/>
      <c r="E1409" s="11"/>
      <c r="F1409" s="11"/>
      <c r="G1409" s="11"/>
      <c r="H1409" s="11"/>
      <c r="I1409" s="11"/>
      <c r="J1409" s="11"/>
      <c r="K1409" s="11"/>
      <c r="L1409" s="11"/>
      <c r="M1409" s="11"/>
      <c r="N1409" s="11"/>
      <c r="O1409" s="11"/>
      <c r="P1409" s="11"/>
      <c r="Q1409" s="11"/>
      <c r="R1409" s="11"/>
      <c r="S1409" s="11"/>
      <c r="T1409" s="11"/>
      <c r="U1409" s="11"/>
      <c r="V1409" s="11"/>
      <c r="W1409" s="11"/>
      <c r="X1409" s="15"/>
      <c r="Y1409" s="11"/>
      <c r="Z1409" s="11"/>
      <c r="AA1409" s="11"/>
      <c r="AB1409" s="15"/>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4"/>
      <c r="BD1409" s="14"/>
      <c r="BE1409" s="14"/>
      <c r="BF1409" s="14"/>
      <c r="BG1409" s="14"/>
      <c r="BH1409" s="14"/>
    </row>
    <row r="1410" spans="1:60" s="14" customFormat="1">
      <c r="A1410" s="5">
        <v>1408</v>
      </c>
      <c r="B1410" s="17"/>
      <c r="C1410" s="6"/>
      <c r="D1410" s="6"/>
      <c r="E1410" s="6"/>
      <c r="F1410" s="6"/>
      <c r="G1410" s="6"/>
      <c r="H1410" s="6"/>
      <c r="I1410" s="6"/>
      <c r="J1410" s="6"/>
      <c r="K1410" s="6"/>
      <c r="L1410" s="6"/>
      <c r="M1410" s="6"/>
      <c r="N1410" s="6"/>
      <c r="O1410" s="6"/>
      <c r="P1410" s="6"/>
      <c r="Q1410" s="6"/>
      <c r="R1410" s="6"/>
      <c r="S1410" s="6"/>
      <c r="T1410" s="6"/>
      <c r="U1410" s="6"/>
      <c r="V1410" s="6"/>
      <c r="W1410" s="6"/>
      <c r="X1410" s="8"/>
      <c r="Y1410" s="6"/>
      <c r="Z1410" s="6"/>
      <c r="AA1410" s="6"/>
      <c r="AB1410" s="8"/>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c r="BD1410"/>
      <c r="BE1410"/>
      <c r="BF1410"/>
      <c r="BG1410"/>
      <c r="BH1410"/>
    </row>
    <row r="1411" spans="1:60">
      <c r="A1411" s="9">
        <v>1409</v>
      </c>
      <c r="B1411" s="16"/>
      <c r="C1411" s="11"/>
      <c r="D1411" s="11"/>
      <c r="E1411" s="11"/>
      <c r="F1411" s="11"/>
      <c r="G1411" s="11"/>
      <c r="H1411" s="11"/>
      <c r="I1411" s="11"/>
      <c r="J1411" s="11"/>
      <c r="K1411" s="11"/>
      <c r="L1411" s="11"/>
      <c r="M1411" s="11"/>
      <c r="N1411" s="11"/>
      <c r="O1411" s="11"/>
      <c r="P1411" s="11"/>
      <c r="Q1411" s="11"/>
      <c r="R1411" s="11"/>
      <c r="S1411" s="11"/>
      <c r="T1411" s="11"/>
      <c r="U1411" s="11"/>
      <c r="V1411" s="11"/>
      <c r="W1411" s="11"/>
      <c r="X1411" s="15"/>
      <c r="Y1411" s="11"/>
      <c r="Z1411" s="11"/>
      <c r="AA1411" s="11"/>
      <c r="AB1411" s="15"/>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4"/>
      <c r="BD1411" s="14"/>
      <c r="BE1411" s="14"/>
      <c r="BF1411" s="14"/>
      <c r="BG1411" s="14"/>
      <c r="BH1411" s="14"/>
    </row>
    <row r="1412" spans="1:60" s="14" customFormat="1">
      <c r="A1412" s="5">
        <v>1410</v>
      </c>
      <c r="B1412" s="17"/>
      <c r="C1412" s="6"/>
      <c r="D1412" s="6"/>
      <c r="E1412" s="6"/>
      <c r="F1412" s="6"/>
      <c r="G1412" s="6"/>
      <c r="H1412" s="6"/>
      <c r="I1412" s="6"/>
      <c r="J1412" s="6"/>
      <c r="K1412" s="6"/>
      <c r="L1412" s="6"/>
      <c r="M1412" s="6"/>
      <c r="N1412" s="6"/>
      <c r="O1412" s="6"/>
      <c r="P1412" s="6"/>
      <c r="Q1412" s="6"/>
      <c r="R1412" s="6"/>
      <c r="S1412" s="6"/>
      <c r="T1412" s="6"/>
      <c r="U1412" s="6"/>
      <c r="V1412" s="6"/>
      <c r="W1412" s="6"/>
      <c r="X1412" s="8"/>
      <c r="Y1412" s="6"/>
      <c r="Z1412" s="6"/>
      <c r="AA1412" s="6"/>
      <c r="AB1412" s="8"/>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c r="BD1412"/>
      <c r="BE1412"/>
      <c r="BF1412"/>
      <c r="BG1412"/>
      <c r="BH1412"/>
    </row>
    <row r="1413" spans="1:60">
      <c r="A1413" s="9">
        <v>1411</v>
      </c>
      <c r="B1413" s="16"/>
      <c r="C1413" s="11"/>
      <c r="D1413" s="11"/>
      <c r="E1413" s="11"/>
      <c r="F1413" s="11"/>
      <c r="G1413" s="11"/>
      <c r="H1413" s="11"/>
      <c r="I1413" s="11"/>
      <c r="J1413" s="11"/>
      <c r="K1413" s="11"/>
      <c r="L1413" s="11"/>
      <c r="M1413" s="11"/>
      <c r="N1413" s="11"/>
      <c r="O1413" s="11"/>
      <c r="P1413" s="11"/>
      <c r="Q1413" s="11"/>
      <c r="R1413" s="11"/>
      <c r="S1413" s="11"/>
      <c r="T1413" s="11"/>
      <c r="U1413" s="11"/>
      <c r="V1413" s="11"/>
      <c r="W1413" s="11"/>
      <c r="X1413" s="15"/>
      <c r="Y1413" s="11"/>
      <c r="Z1413" s="11"/>
      <c r="AA1413" s="11"/>
      <c r="AB1413" s="15"/>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4"/>
      <c r="BD1413" s="14"/>
      <c r="BE1413" s="14"/>
      <c r="BF1413" s="14"/>
      <c r="BG1413" s="14"/>
      <c r="BH1413" s="14"/>
    </row>
    <row r="1414" spans="1:60" s="14" customFormat="1">
      <c r="A1414" s="5">
        <v>1412</v>
      </c>
      <c r="B1414" s="17"/>
      <c r="C1414" s="6"/>
      <c r="D1414" s="6"/>
      <c r="E1414" s="6"/>
      <c r="F1414" s="6"/>
      <c r="G1414" s="6"/>
      <c r="H1414" s="6"/>
      <c r="I1414" s="6"/>
      <c r="J1414" s="6"/>
      <c r="K1414" s="6"/>
      <c r="L1414" s="6"/>
      <c r="M1414" s="6"/>
      <c r="N1414" s="6"/>
      <c r="O1414" s="6"/>
      <c r="P1414" s="6"/>
      <c r="Q1414" s="6"/>
      <c r="R1414" s="6"/>
      <c r="S1414" s="6"/>
      <c r="T1414" s="6"/>
      <c r="U1414" s="6"/>
      <c r="V1414" s="6"/>
      <c r="W1414" s="6"/>
      <c r="X1414" s="8"/>
      <c r="Y1414" s="6"/>
      <c r="Z1414" s="6"/>
      <c r="AA1414" s="6"/>
      <c r="AB1414" s="8"/>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c r="BD1414"/>
      <c r="BE1414"/>
      <c r="BF1414"/>
      <c r="BG1414"/>
      <c r="BH1414"/>
    </row>
    <row r="1415" spans="1:60">
      <c r="A1415" s="9">
        <v>1413</v>
      </c>
      <c r="B1415" s="16"/>
      <c r="C1415" s="11"/>
      <c r="D1415" s="11"/>
      <c r="E1415" s="11"/>
      <c r="F1415" s="11"/>
      <c r="G1415" s="11"/>
      <c r="H1415" s="11"/>
      <c r="I1415" s="11"/>
      <c r="J1415" s="11"/>
      <c r="K1415" s="11"/>
      <c r="L1415" s="11"/>
      <c r="M1415" s="11"/>
      <c r="N1415" s="11"/>
      <c r="O1415" s="11"/>
      <c r="P1415" s="11"/>
      <c r="Q1415" s="11"/>
      <c r="R1415" s="11"/>
      <c r="S1415" s="11"/>
      <c r="T1415" s="11"/>
      <c r="U1415" s="11"/>
      <c r="V1415" s="11"/>
      <c r="W1415" s="11"/>
      <c r="X1415" s="15"/>
      <c r="Y1415" s="11"/>
      <c r="Z1415" s="11"/>
      <c r="AA1415" s="11"/>
      <c r="AB1415" s="15"/>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4"/>
      <c r="BD1415" s="14"/>
      <c r="BE1415" s="14"/>
      <c r="BF1415" s="14"/>
      <c r="BG1415" s="14"/>
      <c r="BH1415" s="14"/>
    </row>
    <row r="1416" spans="1:60" s="14" customFormat="1">
      <c r="A1416" s="5">
        <v>1414</v>
      </c>
      <c r="B1416" s="17"/>
      <c r="C1416" s="6"/>
      <c r="D1416" s="6"/>
      <c r="E1416" s="6"/>
      <c r="F1416" s="6"/>
      <c r="G1416" s="6"/>
      <c r="H1416" s="6"/>
      <c r="I1416" s="6"/>
      <c r="J1416" s="6"/>
      <c r="K1416" s="6"/>
      <c r="L1416" s="6"/>
      <c r="M1416" s="6"/>
      <c r="N1416" s="6"/>
      <c r="O1416" s="6"/>
      <c r="P1416" s="6"/>
      <c r="Q1416" s="6"/>
      <c r="R1416" s="6"/>
      <c r="S1416" s="6"/>
      <c r="T1416" s="6"/>
      <c r="U1416" s="6"/>
      <c r="V1416" s="6"/>
      <c r="W1416" s="6"/>
      <c r="X1416" s="8"/>
      <c r="Y1416" s="6"/>
      <c r="Z1416" s="6"/>
      <c r="AA1416" s="6"/>
      <c r="AB1416" s="8"/>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c r="BD1416"/>
      <c r="BE1416"/>
      <c r="BF1416"/>
      <c r="BG1416"/>
      <c r="BH1416"/>
    </row>
    <row r="1417" spans="1:60">
      <c r="A1417" s="9">
        <v>1415</v>
      </c>
      <c r="B1417" s="16"/>
      <c r="C1417" s="11"/>
      <c r="D1417" s="11"/>
      <c r="E1417" s="11"/>
      <c r="F1417" s="11"/>
      <c r="G1417" s="11"/>
      <c r="H1417" s="11"/>
      <c r="I1417" s="11"/>
      <c r="J1417" s="11"/>
      <c r="K1417" s="11"/>
      <c r="L1417" s="11"/>
      <c r="M1417" s="11"/>
      <c r="N1417" s="11"/>
      <c r="O1417" s="11"/>
      <c r="P1417" s="11"/>
      <c r="Q1417" s="11"/>
      <c r="R1417" s="11"/>
      <c r="S1417" s="11"/>
      <c r="T1417" s="11"/>
      <c r="U1417" s="11"/>
      <c r="V1417" s="11"/>
      <c r="W1417" s="11"/>
      <c r="X1417" s="15"/>
      <c r="Y1417" s="11"/>
      <c r="Z1417" s="11"/>
      <c r="AA1417" s="11"/>
      <c r="AB1417" s="15"/>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4"/>
      <c r="BD1417" s="14"/>
      <c r="BE1417" s="14"/>
      <c r="BF1417" s="14"/>
      <c r="BG1417" s="14"/>
      <c r="BH1417" s="14"/>
    </row>
    <row r="1418" spans="1:60" s="14" customFormat="1">
      <c r="A1418" s="5">
        <v>1416</v>
      </c>
      <c r="B1418" s="17"/>
      <c r="C1418" s="6"/>
      <c r="D1418" s="6"/>
      <c r="E1418" s="6"/>
      <c r="F1418" s="6"/>
      <c r="G1418" s="6"/>
      <c r="H1418" s="6"/>
      <c r="I1418" s="6"/>
      <c r="J1418" s="6"/>
      <c r="K1418" s="6"/>
      <c r="L1418" s="6"/>
      <c r="M1418" s="6"/>
      <c r="N1418" s="6"/>
      <c r="O1418" s="6"/>
      <c r="P1418" s="6"/>
      <c r="Q1418" s="6"/>
      <c r="R1418" s="6"/>
      <c r="S1418" s="6"/>
      <c r="T1418" s="6"/>
      <c r="U1418" s="6"/>
      <c r="V1418" s="6"/>
      <c r="W1418" s="6"/>
      <c r="X1418" s="8"/>
      <c r="Y1418" s="6"/>
      <c r="Z1418" s="6"/>
      <c r="AA1418" s="6"/>
      <c r="AB1418" s="8"/>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c r="BD1418"/>
      <c r="BE1418"/>
      <c r="BF1418"/>
      <c r="BG1418"/>
      <c r="BH1418"/>
    </row>
    <row r="1419" spans="1:60">
      <c r="A1419" s="9">
        <v>1417</v>
      </c>
      <c r="B1419" s="16"/>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5"/>
      <c r="Y1419" s="11"/>
      <c r="Z1419" s="11"/>
      <c r="AA1419" s="11"/>
      <c r="AB1419" s="15"/>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4"/>
      <c r="BD1419" s="14"/>
      <c r="BE1419" s="14"/>
      <c r="BF1419" s="14"/>
      <c r="BG1419" s="14"/>
      <c r="BH1419" s="14"/>
    </row>
    <row r="1420" spans="1:60" s="14" customFormat="1">
      <c r="A1420" s="5">
        <v>1418</v>
      </c>
      <c r="B1420" s="17"/>
      <c r="C1420" s="6"/>
      <c r="D1420" s="6"/>
      <c r="E1420" s="6"/>
      <c r="F1420" s="6"/>
      <c r="G1420" s="6"/>
      <c r="H1420" s="6"/>
      <c r="I1420" s="6"/>
      <c r="J1420" s="6"/>
      <c r="K1420" s="6"/>
      <c r="L1420" s="6"/>
      <c r="M1420" s="6"/>
      <c r="N1420" s="6"/>
      <c r="O1420" s="6"/>
      <c r="P1420" s="6"/>
      <c r="Q1420" s="6"/>
      <c r="R1420" s="6"/>
      <c r="S1420" s="6"/>
      <c r="T1420" s="6"/>
      <c r="U1420" s="6"/>
      <c r="V1420" s="6"/>
      <c r="W1420" s="6"/>
      <c r="X1420" s="8"/>
      <c r="Y1420" s="6"/>
      <c r="Z1420" s="6"/>
      <c r="AA1420" s="6"/>
      <c r="AB1420" s="8"/>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c r="BD1420"/>
      <c r="BE1420"/>
      <c r="BF1420"/>
      <c r="BG1420"/>
      <c r="BH1420"/>
    </row>
    <row r="1421" spans="1:60">
      <c r="A1421" s="9">
        <v>1419</v>
      </c>
      <c r="B1421" s="16"/>
      <c r="C1421" s="11"/>
      <c r="D1421" s="11"/>
      <c r="E1421" s="11"/>
      <c r="F1421" s="11"/>
      <c r="G1421" s="11"/>
      <c r="H1421" s="11"/>
      <c r="I1421" s="11"/>
      <c r="J1421" s="11"/>
      <c r="K1421" s="11"/>
      <c r="L1421" s="11"/>
      <c r="M1421" s="11"/>
      <c r="N1421" s="11"/>
      <c r="O1421" s="11"/>
      <c r="P1421" s="11"/>
      <c r="Q1421" s="11"/>
      <c r="R1421" s="11"/>
      <c r="S1421" s="11"/>
      <c r="T1421" s="11"/>
      <c r="U1421" s="11"/>
      <c r="V1421" s="11"/>
      <c r="W1421" s="11"/>
      <c r="X1421" s="15"/>
      <c r="Y1421" s="11"/>
      <c r="Z1421" s="11"/>
      <c r="AA1421" s="11"/>
      <c r="AB1421" s="15"/>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4"/>
      <c r="BD1421" s="14"/>
      <c r="BE1421" s="14"/>
      <c r="BF1421" s="14"/>
      <c r="BG1421" s="14"/>
      <c r="BH1421" s="14"/>
    </row>
    <row r="1422" spans="1:60" s="14" customFormat="1">
      <c r="A1422" s="5">
        <v>1420</v>
      </c>
      <c r="B1422" s="17"/>
      <c r="C1422" s="6"/>
      <c r="D1422" s="6"/>
      <c r="E1422" s="6"/>
      <c r="F1422" s="6"/>
      <c r="G1422" s="6"/>
      <c r="H1422" s="6"/>
      <c r="I1422" s="6"/>
      <c r="J1422" s="6"/>
      <c r="K1422" s="6"/>
      <c r="L1422" s="6"/>
      <c r="M1422" s="6"/>
      <c r="N1422" s="6"/>
      <c r="O1422" s="6"/>
      <c r="P1422" s="6"/>
      <c r="Q1422" s="6"/>
      <c r="R1422" s="6"/>
      <c r="S1422" s="6"/>
      <c r="T1422" s="6"/>
      <c r="U1422" s="6"/>
      <c r="V1422" s="6"/>
      <c r="W1422" s="6"/>
      <c r="X1422" s="8"/>
      <c r="Y1422" s="6"/>
      <c r="Z1422" s="6"/>
      <c r="AA1422" s="6"/>
      <c r="AB1422" s="8"/>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c r="BD1422"/>
      <c r="BE1422"/>
      <c r="BF1422"/>
      <c r="BG1422"/>
      <c r="BH1422"/>
    </row>
    <row r="1423" spans="1:60">
      <c r="A1423" s="9">
        <v>1421</v>
      </c>
      <c r="B1423" s="16"/>
      <c r="C1423" s="11"/>
      <c r="D1423" s="11"/>
      <c r="E1423" s="11"/>
      <c r="F1423" s="11"/>
      <c r="G1423" s="11"/>
      <c r="H1423" s="11"/>
      <c r="I1423" s="11"/>
      <c r="J1423" s="11"/>
      <c r="K1423" s="11"/>
      <c r="L1423" s="11"/>
      <c r="M1423" s="11"/>
      <c r="N1423" s="11"/>
      <c r="O1423" s="11"/>
      <c r="P1423" s="11"/>
      <c r="Q1423" s="11"/>
      <c r="R1423" s="11"/>
      <c r="S1423" s="11"/>
      <c r="T1423" s="11"/>
      <c r="U1423" s="11"/>
      <c r="V1423" s="11"/>
      <c r="W1423" s="11"/>
      <c r="X1423" s="15"/>
      <c r="Y1423" s="11"/>
      <c r="Z1423" s="11"/>
      <c r="AA1423" s="11"/>
      <c r="AB1423" s="15"/>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4"/>
      <c r="BD1423" s="14"/>
      <c r="BE1423" s="14"/>
      <c r="BF1423" s="14"/>
      <c r="BG1423" s="14"/>
      <c r="BH1423" s="14"/>
    </row>
    <row r="1424" spans="1:60" s="14" customFormat="1">
      <c r="A1424" s="5">
        <v>1422</v>
      </c>
      <c r="B1424" s="17"/>
      <c r="C1424" s="6"/>
      <c r="D1424" s="6"/>
      <c r="E1424" s="6"/>
      <c r="F1424" s="6"/>
      <c r="G1424" s="6"/>
      <c r="H1424" s="6"/>
      <c r="I1424" s="6"/>
      <c r="J1424" s="6"/>
      <c r="K1424" s="6"/>
      <c r="L1424" s="6"/>
      <c r="M1424" s="6"/>
      <c r="N1424" s="6"/>
      <c r="O1424" s="6"/>
      <c r="P1424" s="6"/>
      <c r="Q1424" s="6"/>
      <c r="R1424" s="6"/>
      <c r="S1424" s="6"/>
      <c r="T1424" s="6"/>
      <c r="U1424" s="6"/>
      <c r="V1424" s="6"/>
      <c r="W1424" s="6"/>
      <c r="X1424" s="8"/>
      <c r="Y1424" s="6"/>
      <c r="Z1424" s="6"/>
      <c r="AA1424" s="6"/>
      <c r="AB1424" s="8"/>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c r="BD1424"/>
      <c r="BE1424"/>
      <c r="BF1424"/>
      <c r="BG1424"/>
      <c r="BH1424"/>
    </row>
    <row r="1425" spans="1:60">
      <c r="A1425" s="9">
        <v>1423</v>
      </c>
      <c r="B1425" s="16"/>
      <c r="C1425" s="11"/>
      <c r="D1425" s="11"/>
      <c r="E1425" s="11"/>
      <c r="F1425" s="11"/>
      <c r="G1425" s="11"/>
      <c r="H1425" s="11"/>
      <c r="I1425" s="11"/>
      <c r="J1425" s="11"/>
      <c r="K1425" s="11"/>
      <c r="L1425" s="11"/>
      <c r="M1425" s="11"/>
      <c r="N1425" s="11"/>
      <c r="O1425" s="11"/>
      <c r="P1425" s="11"/>
      <c r="Q1425" s="11"/>
      <c r="R1425" s="11"/>
      <c r="S1425" s="11"/>
      <c r="T1425" s="11"/>
      <c r="U1425" s="11"/>
      <c r="V1425" s="11"/>
      <c r="W1425" s="11"/>
      <c r="X1425" s="15"/>
      <c r="Y1425" s="11"/>
      <c r="Z1425" s="11"/>
      <c r="AA1425" s="11"/>
      <c r="AB1425" s="15"/>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4"/>
      <c r="BD1425" s="14"/>
      <c r="BE1425" s="14"/>
      <c r="BF1425" s="14"/>
      <c r="BG1425" s="14"/>
      <c r="BH1425" s="14"/>
    </row>
    <row r="1426" spans="1:60" s="14" customFormat="1">
      <c r="A1426" s="5">
        <v>1424</v>
      </c>
      <c r="B1426" s="17"/>
      <c r="C1426" s="6"/>
      <c r="D1426" s="6"/>
      <c r="E1426" s="6"/>
      <c r="F1426" s="6"/>
      <c r="G1426" s="6"/>
      <c r="H1426" s="6"/>
      <c r="I1426" s="6"/>
      <c r="J1426" s="6"/>
      <c r="K1426" s="6"/>
      <c r="L1426" s="6"/>
      <c r="M1426" s="6"/>
      <c r="N1426" s="6"/>
      <c r="O1426" s="6"/>
      <c r="P1426" s="6"/>
      <c r="Q1426" s="6"/>
      <c r="R1426" s="6"/>
      <c r="S1426" s="6"/>
      <c r="T1426" s="6"/>
      <c r="U1426" s="6"/>
      <c r="V1426" s="6"/>
      <c r="W1426" s="6"/>
      <c r="X1426" s="8"/>
      <c r="Y1426" s="6"/>
      <c r="Z1426" s="6"/>
      <c r="AA1426" s="6"/>
      <c r="AB1426" s="8"/>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c r="BD1426"/>
      <c r="BE1426"/>
      <c r="BF1426"/>
      <c r="BG1426"/>
      <c r="BH1426"/>
    </row>
    <row r="1427" spans="1:60">
      <c r="A1427" s="9">
        <v>1425</v>
      </c>
      <c r="B1427" s="16"/>
      <c r="C1427" s="11"/>
      <c r="D1427" s="11"/>
      <c r="E1427" s="11"/>
      <c r="F1427" s="11"/>
      <c r="G1427" s="11"/>
      <c r="H1427" s="11"/>
      <c r="I1427" s="11"/>
      <c r="J1427" s="11"/>
      <c r="K1427" s="11"/>
      <c r="L1427" s="11"/>
      <c r="M1427" s="11"/>
      <c r="N1427" s="11"/>
      <c r="O1427" s="11"/>
      <c r="P1427" s="11"/>
      <c r="Q1427" s="11"/>
      <c r="R1427" s="11"/>
      <c r="S1427" s="11"/>
      <c r="T1427" s="11"/>
      <c r="U1427" s="11"/>
      <c r="V1427" s="11"/>
      <c r="W1427" s="11"/>
      <c r="X1427" s="15"/>
      <c r="Y1427" s="11"/>
      <c r="Z1427" s="11"/>
      <c r="AA1427" s="11"/>
      <c r="AB1427" s="15"/>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4"/>
      <c r="BD1427" s="14"/>
      <c r="BE1427" s="14"/>
      <c r="BF1427" s="14"/>
      <c r="BG1427" s="14"/>
      <c r="BH1427" s="14"/>
    </row>
    <row r="1428" spans="1:60" s="14" customFormat="1">
      <c r="A1428" s="5">
        <v>1426</v>
      </c>
      <c r="B1428" s="17"/>
      <c r="C1428" s="6"/>
      <c r="D1428" s="6"/>
      <c r="E1428" s="6"/>
      <c r="F1428" s="6"/>
      <c r="G1428" s="6"/>
      <c r="H1428" s="6"/>
      <c r="I1428" s="6"/>
      <c r="J1428" s="6"/>
      <c r="K1428" s="6"/>
      <c r="L1428" s="6"/>
      <c r="M1428" s="6"/>
      <c r="N1428" s="6"/>
      <c r="O1428" s="6"/>
      <c r="P1428" s="6"/>
      <c r="Q1428" s="6"/>
      <c r="R1428" s="6"/>
      <c r="S1428" s="6"/>
      <c r="T1428" s="6"/>
      <c r="U1428" s="6"/>
      <c r="V1428" s="6"/>
      <c r="W1428" s="6"/>
      <c r="X1428" s="8"/>
      <c r="Y1428" s="6"/>
      <c r="Z1428" s="6"/>
      <c r="AA1428" s="6"/>
      <c r="AB1428" s="8"/>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c r="BD1428"/>
      <c r="BE1428"/>
      <c r="BF1428"/>
      <c r="BG1428"/>
      <c r="BH1428"/>
    </row>
    <row r="1429" spans="1:60">
      <c r="A1429" s="9">
        <v>1427</v>
      </c>
      <c r="B1429" s="16"/>
      <c r="C1429" s="11"/>
      <c r="D1429" s="11"/>
      <c r="E1429" s="11"/>
      <c r="F1429" s="11"/>
      <c r="G1429" s="11"/>
      <c r="H1429" s="11"/>
      <c r="I1429" s="11"/>
      <c r="J1429" s="11"/>
      <c r="K1429" s="11"/>
      <c r="L1429" s="11"/>
      <c r="M1429" s="11"/>
      <c r="N1429" s="11"/>
      <c r="O1429" s="11"/>
      <c r="P1429" s="11"/>
      <c r="Q1429" s="11"/>
      <c r="R1429" s="11"/>
      <c r="S1429" s="11"/>
      <c r="T1429" s="11"/>
      <c r="U1429" s="11"/>
      <c r="V1429" s="11"/>
      <c r="W1429" s="11"/>
      <c r="X1429" s="15"/>
      <c r="Y1429" s="11"/>
      <c r="Z1429" s="11"/>
      <c r="AA1429" s="11"/>
      <c r="AB1429" s="15"/>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4"/>
      <c r="BD1429" s="14"/>
      <c r="BE1429" s="14"/>
      <c r="BF1429" s="14"/>
      <c r="BG1429" s="14"/>
      <c r="BH1429" s="14"/>
    </row>
    <row r="1430" spans="1:60" s="14" customFormat="1">
      <c r="A1430" s="5">
        <v>1428</v>
      </c>
      <c r="B1430" s="17"/>
      <c r="C1430" s="6"/>
      <c r="D1430" s="6"/>
      <c r="E1430" s="6"/>
      <c r="F1430" s="6"/>
      <c r="G1430" s="6"/>
      <c r="H1430" s="6"/>
      <c r="I1430" s="6"/>
      <c r="J1430" s="6"/>
      <c r="K1430" s="6"/>
      <c r="L1430" s="6"/>
      <c r="M1430" s="6"/>
      <c r="N1430" s="6"/>
      <c r="O1430" s="6"/>
      <c r="P1430" s="6"/>
      <c r="Q1430" s="6"/>
      <c r="R1430" s="6"/>
      <c r="S1430" s="6"/>
      <c r="T1430" s="6"/>
      <c r="U1430" s="6"/>
      <c r="V1430" s="6"/>
      <c r="W1430" s="6"/>
      <c r="X1430" s="8"/>
      <c r="Y1430" s="6"/>
      <c r="Z1430" s="6"/>
      <c r="AA1430" s="6"/>
      <c r="AB1430" s="8"/>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c r="BD1430"/>
      <c r="BE1430"/>
      <c r="BF1430"/>
      <c r="BG1430"/>
      <c r="BH1430"/>
    </row>
    <row r="1431" spans="1:60">
      <c r="A1431" s="9">
        <v>1429</v>
      </c>
      <c r="B1431" s="16"/>
      <c r="C1431" s="11"/>
      <c r="D1431" s="11"/>
      <c r="E1431" s="11"/>
      <c r="F1431" s="11"/>
      <c r="G1431" s="11"/>
      <c r="H1431" s="11"/>
      <c r="I1431" s="11"/>
      <c r="J1431" s="11"/>
      <c r="K1431" s="11"/>
      <c r="L1431" s="11"/>
      <c r="M1431" s="11"/>
      <c r="N1431" s="11"/>
      <c r="O1431" s="11"/>
      <c r="P1431" s="11"/>
      <c r="Q1431" s="11"/>
      <c r="R1431" s="11"/>
      <c r="S1431" s="11"/>
      <c r="T1431" s="11"/>
      <c r="U1431" s="11"/>
      <c r="V1431" s="11"/>
      <c r="W1431" s="11"/>
      <c r="X1431" s="15"/>
      <c r="Y1431" s="11"/>
      <c r="Z1431" s="11"/>
      <c r="AA1431" s="11"/>
      <c r="AB1431" s="15"/>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4"/>
      <c r="BD1431" s="14"/>
      <c r="BE1431" s="14"/>
      <c r="BF1431" s="14"/>
      <c r="BG1431" s="14"/>
      <c r="BH1431" s="14"/>
    </row>
    <row r="1432" spans="1:60" s="14" customFormat="1">
      <c r="A1432" s="5">
        <v>1430</v>
      </c>
      <c r="B1432" s="17"/>
      <c r="C1432" s="6"/>
      <c r="D1432" s="6"/>
      <c r="E1432" s="6"/>
      <c r="F1432" s="6"/>
      <c r="G1432" s="6"/>
      <c r="H1432" s="6"/>
      <c r="I1432" s="6"/>
      <c r="J1432" s="6"/>
      <c r="K1432" s="6"/>
      <c r="L1432" s="6"/>
      <c r="M1432" s="6"/>
      <c r="N1432" s="6"/>
      <c r="O1432" s="6"/>
      <c r="P1432" s="6"/>
      <c r="Q1432" s="6"/>
      <c r="R1432" s="6"/>
      <c r="S1432" s="6"/>
      <c r="T1432" s="6"/>
      <c r="U1432" s="6"/>
      <c r="V1432" s="6"/>
      <c r="W1432" s="6"/>
      <c r="X1432" s="8"/>
      <c r="Y1432" s="6"/>
      <c r="Z1432" s="6"/>
      <c r="AA1432" s="6"/>
      <c r="AB1432" s="8"/>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c r="BD1432"/>
      <c r="BE1432"/>
      <c r="BF1432"/>
      <c r="BG1432"/>
      <c r="BH1432"/>
    </row>
    <row r="1433" spans="1:60">
      <c r="A1433" s="9">
        <v>1431</v>
      </c>
      <c r="B1433" s="16"/>
      <c r="C1433" s="11"/>
      <c r="D1433" s="11"/>
      <c r="E1433" s="11"/>
      <c r="F1433" s="11"/>
      <c r="G1433" s="11"/>
      <c r="H1433" s="11"/>
      <c r="I1433" s="11"/>
      <c r="J1433" s="11"/>
      <c r="K1433" s="11"/>
      <c r="L1433" s="11"/>
      <c r="M1433" s="11"/>
      <c r="N1433" s="11"/>
      <c r="O1433" s="11"/>
      <c r="P1433" s="11"/>
      <c r="Q1433" s="11"/>
      <c r="R1433" s="11"/>
      <c r="S1433" s="11"/>
      <c r="T1433" s="11"/>
      <c r="U1433" s="11"/>
      <c r="V1433" s="11"/>
      <c r="W1433" s="11"/>
      <c r="X1433" s="15"/>
      <c r="Y1433" s="11"/>
      <c r="Z1433" s="11"/>
      <c r="AA1433" s="11"/>
      <c r="AB1433" s="15"/>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4"/>
      <c r="BD1433" s="14"/>
      <c r="BE1433" s="14"/>
      <c r="BF1433" s="14"/>
      <c r="BG1433" s="14"/>
      <c r="BH1433" s="14"/>
    </row>
    <row r="1434" spans="1:60" s="14" customFormat="1">
      <c r="A1434" s="5">
        <v>1432</v>
      </c>
      <c r="B1434" s="17"/>
      <c r="C1434" s="6"/>
      <c r="D1434" s="6"/>
      <c r="E1434" s="6"/>
      <c r="F1434" s="6"/>
      <c r="G1434" s="6"/>
      <c r="H1434" s="6"/>
      <c r="I1434" s="6"/>
      <c r="J1434" s="6"/>
      <c r="K1434" s="6"/>
      <c r="L1434" s="6"/>
      <c r="M1434" s="6"/>
      <c r="N1434" s="6"/>
      <c r="O1434" s="6"/>
      <c r="P1434" s="6"/>
      <c r="Q1434" s="6"/>
      <c r="R1434" s="6"/>
      <c r="S1434" s="6"/>
      <c r="T1434" s="6"/>
      <c r="U1434" s="6"/>
      <c r="V1434" s="6"/>
      <c r="W1434" s="6"/>
      <c r="X1434" s="8"/>
      <c r="Y1434" s="6"/>
      <c r="Z1434" s="6"/>
      <c r="AA1434" s="6"/>
      <c r="AB1434" s="8"/>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c r="BD1434"/>
      <c r="BE1434"/>
      <c r="BF1434"/>
      <c r="BG1434"/>
      <c r="BH1434"/>
    </row>
    <row r="1435" spans="1:60">
      <c r="A1435" s="9">
        <v>1433</v>
      </c>
      <c r="B1435" s="16"/>
      <c r="C1435" s="11"/>
      <c r="D1435" s="11"/>
      <c r="E1435" s="11"/>
      <c r="F1435" s="11"/>
      <c r="G1435" s="11"/>
      <c r="H1435" s="11"/>
      <c r="I1435" s="11"/>
      <c r="J1435" s="11"/>
      <c r="K1435" s="11"/>
      <c r="L1435" s="11"/>
      <c r="M1435" s="11"/>
      <c r="N1435" s="11"/>
      <c r="O1435" s="11"/>
      <c r="P1435" s="11"/>
      <c r="Q1435" s="11"/>
      <c r="R1435" s="11"/>
      <c r="S1435" s="11"/>
      <c r="T1435" s="11"/>
      <c r="U1435" s="11"/>
      <c r="V1435" s="11"/>
      <c r="W1435" s="11"/>
      <c r="X1435" s="15"/>
      <c r="Y1435" s="11"/>
      <c r="Z1435" s="11"/>
      <c r="AA1435" s="11"/>
      <c r="AB1435" s="15"/>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4"/>
      <c r="BD1435" s="14"/>
      <c r="BE1435" s="14"/>
      <c r="BF1435" s="14"/>
      <c r="BG1435" s="14"/>
      <c r="BH1435" s="14"/>
    </row>
    <row r="1436" spans="1:60" s="14" customFormat="1">
      <c r="A1436" s="5">
        <v>1434</v>
      </c>
      <c r="B1436" s="17"/>
      <c r="C1436" s="6"/>
      <c r="D1436" s="6"/>
      <c r="E1436" s="6"/>
      <c r="F1436" s="6"/>
      <c r="G1436" s="6"/>
      <c r="H1436" s="6"/>
      <c r="I1436" s="6"/>
      <c r="J1436" s="6"/>
      <c r="K1436" s="6"/>
      <c r="L1436" s="6"/>
      <c r="M1436" s="6"/>
      <c r="N1436" s="6"/>
      <c r="O1436" s="6"/>
      <c r="P1436" s="6"/>
      <c r="Q1436" s="6"/>
      <c r="R1436" s="6"/>
      <c r="S1436" s="6"/>
      <c r="T1436" s="6"/>
      <c r="U1436" s="6"/>
      <c r="V1436" s="6"/>
      <c r="W1436" s="6"/>
      <c r="X1436" s="8"/>
      <c r="Y1436" s="6"/>
      <c r="Z1436" s="6"/>
      <c r="AA1436" s="6"/>
      <c r="AB1436" s="8"/>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c r="BD1436"/>
      <c r="BE1436"/>
      <c r="BF1436"/>
      <c r="BG1436"/>
      <c r="BH1436"/>
    </row>
    <row r="1437" spans="1:60">
      <c r="A1437" s="9">
        <v>1435</v>
      </c>
      <c r="B1437" s="16"/>
      <c r="C1437" s="11"/>
      <c r="D1437" s="11"/>
      <c r="E1437" s="11"/>
      <c r="F1437" s="11"/>
      <c r="G1437" s="11"/>
      <c r="H1437" s="11"/>
      <c r="I1437" s="11"/>
      <c r="J1437" s="11"/>
      <c r="K1437" s="11"/>
      <c r="L1437" s="11"/>
      <c r="M1437" s="11"/>
      <c r="N1437" s="11"/>
      <c r="O1437" s="11"/>
      <c r="P1437" s="11"/>
      <c r="Q1437" s="11"/>
      <c r="R1437" s="11"/>
      <c r="S1437" s="11"/>
      <c r="T1437" s="11"/>
      <c r="U1437" s="11"/>
      <c r="V1437" s="11"/>
      <c r="W1437" s="11"/>
      <c r="X1437" s="15"/>
      <c r="Y1437" s="11"/>
      <c r="Z1437" s="11"/>
      <c r="AA1437" s="11"/>
      <c r="AB1437" s="15"/>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4"/>
      <c r="BD1437" s="14"/>
      <c r="BE1437" s="14"/>
      <c r="BF1437" s="14"/>
      <c r="BG1437" s="14"/>
      <c r="BH1437" s="14"/>
    </row>
    <row r="1438" spans="1:60" s="14" customFormat="1">
      <c r="A1438" s="5">
        <v>1436</v>
      </c>
      <c r="B1438" s="17"/>
      <c r="C1438" s="6"/>
      <c r="D1438" s="6"/>
      <c r="E1438" s="6"/>
      <c r="F1438" s="6"/>
      <c r="G1438" s="6"/>
      <c r="H1438" s="6"/>
      <c r="I1438" s="6"/>
      <c r="J1438" s="6"/>
      <c r="K1438" s="6"/>
      <c r="L1438" s="6"/>
      <c r="M1438" s="6"/>
      <c r="N1438" s="6"/>
      <c r="O1438" s="6"/>
      <c r="P1438" s="6"/>
      <c r="Q1438" s="6"/>
      <c r="R1438" s="6"/>
      <c r="S1438" s="6"/>
      <c r="T1438" s="6"/>
      <c r="U1438" s="6"/>
      <c r="V1438" s="6"/>
      <c r="W1438" s="6"/>
      <c r="X1438" s="8"/>
      <c r="Y1438" s="6"/>
      <c r="Z1438" s="6"/>
      <c r="AA1438" s="6"/>
      <c r="AB1438" s="8"/>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c r="BD1438"/>
      <c r="BE1438"/>
      <c r="BF1438"/>
      <c r="BG1438"/>
      <c r="BH1438"/>
    </row>
    <row r="1439" spans="1:60">
      <c r="A1439" s="9">
        <v>1437</v>
      </c>
      <c r="B1439" s="16"/>
      <c r="C1439" s="11"/>
      <c r="D1439" s="11"/>
      <c r="E1439" s="11"/>
      <c r="F1439" s="11"/>
      <c r="G1439" s="11"/>
      <c r="H1439" s="11"/>
      <c r="I1439" s="11"/>
      <c r="J1439" s="11"/>
      <c r="K1439" s="11"/>
      <c r="L1439" s="11"/>
      <c r="M1439" s="11"/>
      <c r="N1439" s="11"/>
      <c r="O1439" s="11"/>
      <c r="P1439" s="11"/>
      <c r="Q1439" s="11"/>
      <c r="R1439" s="11"/>
      <c r="S1439" s="11"/>
      <c r="T1439" s="11"/>
      <c r="U1439" s="11"/>
      <c r="V1439" s="11"/>
      <c r="W1439" s="11"/>
      <c r="X1439" s="15"/>
      <c r="Y1439" s="11"/>
      <c r="Z1439" s="11"/>
      <c r="AA1439" s="11"/>
      <c r="AB1439" s="15"/>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4"/>
      <c r="BD1439" s="14"/>
      <c r="BE1439" s="14"/>
      <c r="BF1439" s="14"/>
      <c r="BG1439" s="14"/>
      <c r="BH1439" s="14"/>
    </row>
    <row r="1440" spans="1:60" s="14" customFormat="1">
      <c r="A1440" s="5">
        <v>1438</v>
      </c>
      <c r="B1440" s="17"/>
      <c r="C1440" s="6"/>
      <c r="D1440" s="6"/>
      <c r="E1440" s="6"/>
      <c r="F1440" s="6"/>
      <c r="G1440" s="6"/>
      <c r="H1440" s="6"/>
      <c r="I1440" s="6"/>
      <c r="J1440" s="6"/>
      <c r="K1440" s="6"/>
      <c r="L1440" s="6"/>
      <c r="M1440" s="6"/>
      <c r="N1440" s="6"/>
      <c r="O1440" s="6"/>
      <c r="P1440" s="6"/>
      <c r="Q1440" s="6"/>
      <c r="R1440" s="6"/>
      <c r="S1440" s="6"/>
      <c r="T1440" s="6"/>
      <c r="U1440" s="6"/>
      <c r="V1440" s="6"/>
      <c r="W1440" s="6"/>
      <c r="X1440" s="8"/>
      <c r="Y1440" s="6"/>
      <c r="Z1440" s="6"/>
      <c r="AA1440" s="6"/>
      <c r="AB1440" s="8"/>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c r="BD1440"/>
      <c r="BE1440"/>
      <c r="BF1440"/>
      <c r="BG1440"/>
      <c r="BH1440"/>
    </row>
    <row r="1441" spans="1:60">
      <c r="A1441" s="9">
        <v>1439</v>
      </c>
      <c r="B1441" s="16"/>
      <c r="C1441" s="11"/>
      <c r="D1441" s="11"/>
      <c r="E1441" s="11"/>
      <c r="F1441" s="11"/>
      <c r="G1441" s="11"/>
      <c r="H1441" s="11"/>
      <c r="I1441" s="11"/>
      <c r="J1441" s="11"/>
      <c r="K1441" s="11"/>
      <c r="L1441" s="11"/>
      <c r="M1441" s="11"/>
      <c r="N1441" s="11"/>
      <c r="O1441" s="11"/>
      <c r="P1441" s="11"/>
      <c r="Q1441" s="11"/>
      <c r="R1441" s="11"/>
      <c r="S1441" s="11"/>
      <c r="T1441" s="11"/>
      <c r="U1441" s="11"/>
      <c r="V1441" s="11"/>
      <c r="W1441" s="11"/>
      <c r="X1441" s="15"/>
      <c r="Y1441" s="11"/>
      <c r="Z1441" s="11"/>
      <c r="AA1441" s="11"/>
      <c r="AB1441" s="15"/>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4"/>
      <c r="BD1441" s="14"/>
      <c r="BE1441" s="14"/>
      <c r="BF1441" s="14"/>
      <c r="BG1441" s="14"/>
      <c r="BH1441" s="14"/>
    </row>
    <row r="1442" spans="1:60" s="14" customFormat="1">
      <c r="A1442" s="5">
        <v>1440</v>
      </c>
      <c r="B1442" s="17"/>
      <c r="C1442" s="6"/>
      <c r="D1442" s="6"/>
      <c r="E1442" s="6"/>
      <c r="F1442" s="6"/>
      <c r="G1442" s="6"/>
      <c r="H1442" s="6"/>
      <c r="I1442" s="6"/>
      <c r="J1442" s="6"/>
      <c r="K1442" s="6"/>
      <c r="L1442" s="6"/>
      <c r="M1442" s="6"/>
      <c r="N1442" s="6"/>
      <c r="O1442" s="6"/>
      <c r="P1442" s="6"/>
      <c r="Q1442" s="6"/>
      <c r="R1442" s="6"/>
      <c r="S1442" s="6"/>
      <c r="T1442" s="6"/>
      <c r="U1442" s="6"/>
      <c r="V1442" s="6"/>
      <c r="W1442" s="6"/>
      <c r="X1442" s="8"/>
      <c r="Y1442" s="6"/>
      <c r="Z1442" s="6"/>
      <c r="AA1442" s="6"/>
      <c r="AB1442" s="8"/>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c r="BD1442"/>
      <c r="BE1442"/>
      <c r="BF1442"/>
      <c r="BG1442"/>
      <c r="BH1442"/>
    </row>
    <row r="1443" spans="1:60">
      <c r="A1443" s="9">
        <v>1441</v>
      </c>
      <c r="B1443" s="16"/>
      <c r="C1443" s="11"/>
      <c r="D1443" s="11"/>
      <c r="E1443" s="11"/>
      <c r="F1443" s="11"/>
      <c r="G1443" s="11"/>
      <c r="H1443" s="11"/>
      <c r="I1443" s="11"/>
      <c r="J1443" s="11"/>
      <c r="K1443" s="11"/>
      <c r="L1443" s="11"/>
      <c r="M1443" s="11"/>
      <c r="N1443" s="11"/>
      <c r="O1443" s="11"/>
      <c r="P1443" s="11"/>
      <c r="Q1443" s="11"/>
      <c r="R1443" s="11"/>
      <c r="S1443" s="11"/>
      <c r="T1443" s="11"/>
      <c r="U1443" s="11"/>
      <c r="V1443" s="11"/>
      <c r="W1443" s="11"/>
      <c r="X1443" s="15"/>
      <c r="Y1443" s="11"/>
      <c r="Z1443" s="11"/>
      <c r="AA1443" s="11"/>
      <c r="AB1443" s="15"/>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4"/>
      <c r="BD1443" s="14"/>
      <c r="BE1443" s="14"/>
      <c r="BF1443" s="14"/>
      <c r="BG1443" s="14"/>
      <c r="BH1443" s="14"/>
    </row>
    <row r="1444" spans="1:60" s="14" customFormat="1">
      <c r="A1444" s="5">
        <v>1442</v>
      </c>
      <c r="B1444" s="17"/>
      <c r="C1444" s="6"/>
      <c r="D1444" s="6"/>
      <c r="E1444" s="6"/>
      <c r="F1444" s="6"/>
      <c r="G1444" s="6"/>
      <c r="H1444" s="6"/>
      <c r="I1444" s="6"/>
      <c r="J1444" s="6"/>
      <c r="K1444" s="6"/>
      <c r="L1444" s="6"/>
      <c r="M1444" s="6"/>
      <c r="N1444" s="6"/>
      <c r="O1444" s="6"/>
      <c r="P1444" s="6"/>
      <c r="Q1444" s="6"/>
      <c r="R1444" s="6"/>
      <c r="S1444" s="6"/>
      <c r="T1444" s="6"/>
      <c r="U1444" s="6"/>
      <c r="V1444" s="6"/>
      <c r="W1444" s="6"/>
      <c r="X1444" s="8"/>
      <c r="Y1444" s="6"/>
      <c r="Z1444" s="6"/>
      <c r="AA1444" s="6"/>
      <c r="AB1444" s="8"/>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c r="BD1444"/>
      <c r="BE1444"/>
      <c r="BF1444"/>
      <c r="BG1444"/>
      <c r="BH1444"/>
    </row>
    <row r="1445" spans="1:60">
      <c r="A1445" s="9">
        <v>1443</v>
      </c>
      <c r="B1445" s="16"/>
      <c r="C1445" s="11"/>
      <c r="D1445" s="11"/>
      <c r="E1445" s="11"/>
      <c r="F1445" s="11"/>
      <c r="G1445" s="11"/>
      <c r="H1445" s="11"/>
      <c r="I1445" s="11"/>
      <c r="J1445" s="11"/>
      <c r="K1445" s="11"/>
      <c r="L1445" s="11"/>
      <c r="M1445" s="11"/>
      <c r="N1445" s="11"/>
      <c r="O1445" s="11"/>
      <c r="P1445" s="11"/>
      <c r="Q1445" s="11"/>
      <c r="R1445" s="11"/>
      <c r="S1445" s="11"/>
      <c r="T1445" s="11"/>
      <c r="U1445" s="11"/>
      <c r="V1445" s="11"/>
      <c r="W1445" s="11"/>
      <c r="X1445" s="15"/>
      <c r="Y1445" s="11"/>
      <c r="Z1445" s="11"/>
      <c r="AA1445" s="11"/>
      <c r="AB1445" s="15"/>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4"/>
      <c r="BD1445" s="14"/>
      <c r="BE1445" s="14"/>
      <c r="BF1445" s="14"/>
      <c r="BG1445" s="14"/>
      <c r="BH1445" s="14"/>
    </row>
    <row r="1446" spans="1:60" s="14" customFormat="1">
      <c r="A1446" s="5">
        <v>1444</v>
      </c>
      <c r="B1446" s="17"/>
      <c r="C1446" s="6"/>
      <c r="D1446" s="6"/>
      <c r="E1446" s="6"/>
      <c r="F1446" s="6"/>
      <c r="G1446" s="6"/>
      <c r="H1446" s="6"/>
      <c r="I1446" s="6"/>
      <c r="J1446" s="6"/>
      <c r="K1446" s="6"/>
      <c r="L1446" s="6"/>
      <c r="M1446" s="6"/>
      <c r="N1446" s="6"/>
      <c r="O1446" s="6"/>
      <c r="P1446" s="6"/>
      <c r="Q1446" s="6"/>
      <c r="R1446" s="6"/>
      <c r="S1446" s="6"/>
      <c r="T1446" s="6"/>
      <c r="U1446" s="6"/>
      <c r="V1446" s="6"/>
      <c r="W1446" s="6"/>
      <c r="X1446" s="8"/>
      <c r="Y1446" s="6"/>
      <c r="Z1446" s="6"/>
      <c r="AA1446" s="6"/>
      <c r="AB1446" s="8"/>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c r="BD1446"/>
      <c r="BE1446"/>
      <c r="BF1446"/>
      <c r="BG1446"/>
      <c r="BH1446"/>
    </row>
    <row r="1447" spans="1:60">
      <c r="A1447" s="9">
        <v>1445</v>
      </c>
      <c r="B1447" s="16"/>
      <c r="C1447" s="11"/>
      <c r="D1447" s="11"/>
      <c r="E1447" s="11"/>
      <c r="F1447" s="11"/>
      <c r="G1447" s="11"/>
      <c r="H1447" s="11"/>
      <c r="I1447" s="11"/>
      <c r="J1447" s="11"/>
      <c r="K1447" s="11"/>
      <c r="L1447" s="11"/>
      <c r="M1447" s="11"/>
      <c r="N1447" s="11"/>
      <c r="O1447" s="11"/>
      <c r="P1447" s="11"/>
      <c r="Q1447" s="11"/>
      <c r="R1447" s="11"/>
      <c r="S1447" s="11"/>
      <c r="T1447" s="11"/>
      <c r="U1447" s="11"/>
      <c r="V1447" s="11"/>
      <c r="W1447" s="11"/>
      <c r="X1447" s="15"/>
      <c r="Y1447" s="11"/>
      <c r="Z1447" s="11"/>
      <c r="AA1447" s="11"/>
      <c r="AB1447" s="15"/>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4"/>
      <c r="BD1447" s="14"/>
      <c r="BE1447" s="14"/>
      <c r="BF1447" s="14"/>
      <c r="BG1447" s="14"/>
      <c r="BH1447" s="14"/>
    </row>
    <row r="1448" spans="1:60" s="14" customFormat="1">
      <c r="A1448" s="5">
        <v>1446</v>
      </c>
      <c r="B1448" s="17"/>
      <c r="C1448" s="6"/>
      <c r="D1448" s="6"/>
      <c r="E1448" s="6"/>
      <c r="F1448" s="6"/>
      <c r="G1448" s="6"/>
      <c r="H1448" s="6"/>
      <c r="I1448" s="6"/>
      <c r="J1448" s="6"/>
      <c r="K1448" s="6"/>
      <c r="L1448" s="6"/>
      <c r="M1448" s="6"/>
      <c r="N1448" s="6"/>
      <c r="O1448" s="6"/>
      <c r="P1448" s="6"/>
      <c r="Q1448" s="6"/>
      <c r="R1448" s="6"/>
      <c r="S1448" s="6"/>
      <c r="T1448" s="6"/>
      <c r="U1448" s="6"/>
      <c r="V1448" s="6"/>
      <c r="W1448" s="6"/>
      <c r="X1448" s="8"/>
      <c r="Y1448" s="6"/>
      <c r="Z1448" s="6"/>
      <c r="AA1448" s="6"/>
      <c r="AB1448" s="8"/>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c r="BD1448"/>
      <c r="BE1448"/>
      <c r="BF1448"/>
      <c r="BG1448"/>
      <c r="BH1448"/>
    </row>
    <row r="1449" spans="1:60">
      <c r="A1449" s="9">
        <v>1447</v>
      </c>
      <c r="B1449" s="16"/>
      <c r="C1449" s="11"/>
      <c r="D1449" s="11"/>
      <c r="E1449" s="11"/>
      <c r="F1449" s="11"/>
      <c r="G1449" s="11"/>
      <c r="H1449" s="11"/>
      <c r="I1449" s="11"/>
      <c r="J1449" s="11"/>
      <c r="K1449" s="11"/>
      <c r="L1449" s="11"/>
      <c r="M1449" s="11"/>
      <c r="N1449" s="11"/>
      <c r="O1449" s="11"/>
      <c r="P1449" s="11"/>
      <c r="Q1449" s="11"/>
      <c r="R1449" s="11"/>
      <c r="S1449" s="11"/>
      <c r="T1449" s="11"/>
      <c r="U1449" s="11"/>
      <c r="V1449" s="11"/>
      <c r="W1449" s="11"/>
      <c r="X1449" s="15"/>
      <c r="Y1449" s="11"/>
      <c r="Z1449" s="11"/>
      <c r="AA1449" s="11"/>
      <c r="AB1449" s="15"/>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4"/>
      <c r="BD1449" s="14"/>
      <c r="BE1449" s="14"/>
      <c r="BF1449" s="14"/>
      <c r="BG1449" s="14"/>
      <c r="BH1449" s="14"/>
    </row>
    <row r="1450" spans="1:60" s="14" customFormat="1">
      <c r="A1450" s="5">
        <v>1448</v>
      </c>
      <c r="B1450" s="17"/>
      <c r="C1450" s="6"/>
      <c r="D1450" s="6"/>
      <c r="E1450" s="6"/>
      <c r="F1450" s="6"/>
      <c r="G1450" s="6"/>
      <c r="H1450" s="6"/>
      <c r="I1450" s="6"/>
      <c r="J1450" s="6"/>
      <c r="K1450" s="6"/>
      <c r="L1450" s="6"/>
      <c r="M1450" s="6"/>
      <c r="N1450" s="6"/>
      <c r="O1450" s="6"/>
      <c r="P1450" s="6"/>
      <c r="Q1450" s="6"/>
      <c r="R1450" s="6"/>
      <c r="S1450" s="6"/>
      <c r="T1450" s="6"/>
      <c r="U1450" s="6"/>
      <c r="V1450" s="6"/>
      <c r="W1450" s="6"/>
      <c r="X1450" s="8"/>
      <c r="Y1450" s="6"/>
      <c r="Z1450" s="6"/>
      <c r="AA1450" s="6"/>
      <c r="AB1450" s="8"/>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c r="BD1450"/>
      <c r="BE1450"/>
      <c r="BF1450"/>
      <c r="BG1450"/>
      <c r="BH1450"/>
    </row>
    <row r="1451" spans="1:60">
      <c r="A1451" s="9">
        <v>1449</v>
      </c>
      <c r="B1451" s="16"/>
      <c r="C1451" s="11"/>
      <c r="D1451" s="11"/>
      <c r="E1451" s="11"/>
      <c r="F1451" s="11"/>
      <c r="G1451" s="11"/>
      <c r="H1451" s="11"/>
      <c r="I1451" s="11"/>
      <c r="J1451" s="11"/>
      <c r="K1451" s="11"/>
      <c r="L1451" s="11"/>
      <c r="M1451" s="11"/>
      <c r="N1451" s="11"/>
      <c r="O1451" s="11"/>
      <c r="P1451" s="11"/>
      <c r="Q1451" s="11"/>
      <c r="R1451" s="11"/>
      <c r="S1451" s="11"/>
      <c r="T1451" s="11"/>
      <c r="U1451" s="11"/>
      <c r="V1451" s="11"/>
      <c r="W1451" s="11"/>
      <c r="X1451" s="15"/>
      <c r="Y1451" s="11"/>
      <c r="Z1451" s="11"/>
      <c r="AA1451" s="11"/>
      <c r="AB1451" s="15"/>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4"/>
      <c r="BD1451" s="14"/>
      <c r="BE1451" s="14"/>
      <c r="BF1451" s="14"/>
      <c r="BG1451" s="14"/>
      <c r="BH1451" s="14"/>
    </row>
    <row r="1452" spans="1:60" s="14" customFormat="1">
      <c r="A1452" s="5">
        <v>1450</v>
      </c>
      <c r="B1452" s="17"/>
      <c r="C1452" s="6"/>
      <c r="D1452" s="6"/>
      <c r="E1452" s="6"/>
      <c r="F1452" s="6"/>
      <c r="G1452" s="6"/>
      <c r="H1452" s="6"/>
      <c r="I1452" s="6"/>
      <c r="J1452" s="6"/>
      <c r="K1452" s="6"/>
      <c r="L1452" s="6"/>
      <c r="M1452" s="6"/>
      <c r="N1452" s="6"/>
      <c r="O1452" s="6"/>
      <c r="P1452" s="6"/>
      <c r="Q1452" s="6"/>
      <c r="R1452" s="6"/>
      <c r="S1452" s="6"/>
      <c r="T1452" s="6"/>
      <c r="U1452" s="6"/>
      <c r="V1452" s="6"/>
      <c r="W1452" s="6"/>
      <c r="X1452" s="8"/>
      <c r="Y1452" s="6"/>
      <c r="Z1452" s="6"/>
      <c r="AA1452" s="6"/>
      <c r="AB1452" s="8"/>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c r="BD1452"/>
      <c r="BE1452"/>
      <c r="BF1452"/>
      <c r="BG1452"/>
      <c r="BH1452"/>
    </row>
    <row r="1453" spans="1:60">
      <c r="A1453" s="9">
        <v>1451</v>
      </c>
      <c r="B1453" s="16"/>
      <c r="C1453" s="11"/>
      <c r="D1453" s="11"/>
      <c r="E1453" s="11"/>
      <c r="F1453" s="11"/>
      <c r="G1453" s="11"/>
      <c r="H1453" s="11"/>
      <c r="I1453" s="11"/>
      <c r="J1453" s="11"/>
      <c r="K1453" s="11"/>
      <c r="L1453" s="11"/>
      <c r="M1453" s="11"/>
      <c r="N1453" s="11"/>
      <c r="O1453" s="11"/>
      <c r="P1453" s="11"/>
      <c r="Q1453" s="11"/>
      <c r="R1453" s="11"/>
      <c r="S1453" s="11"/>
      <c r="T1453" s="11"/>
      <c r="U1453" s="11"/>
      <c r="V1453" s="11"/>
      <c r="W1453" s="11"/>
      <c r="X1453" s="15"/>
      <c r="Y1453" s="11"/>
      <c r="Z1453" s="11"/>
      <c r="AA1453" s="11"/>
      <c r="AB1453" s="15"/>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4"/>
      <c r="BD1453" s="14"/>
      <c r="BE1453" s="14"/>
      <c r="BF1453" s="14"/>
      <c r="BG1453" s="14"/>
      <c r="BH1453" s="14"/>
    </row>
    <row r="1454" spans="1:60" s="14" customFormat="1">
      <c r="A1454" s="5">
        <v>1452</v>
      </c>
      <c r="B1454" s="17"/>
      <c r="C1454" s="6"/>
      <c r="D1454" s="6"/>
      <c r="E1454" s="6"/>
      <c r="F1454" s="6"/>
      <c r="G1454" s="6"/>
      <c r="H1454" s="6"/>
      <c r="I1454" s="6"/>
      <c r="J1454" s="6"/>
      <c r="K1454" s="6"/>
      <c r="L1454" s="6"/>
      <c r="M1454" s="6"/>
      <c r="N1454" s="6"/>
      <c r="O1454" s="6"/>
      <c r="P1454" s="6"/>
      <c r="Q1454" s="6"/>
      <c r="R1454" s="6"/>
      <c r="S1454" s="6"/>
      <c r="T1454" s="6"/>
      <c r="U1454" s="6"/>
      <c r="V1454" s="6"/>
      <c r="W1454" s="6"/>
      <c r="X1454" s="8"/>
      <c r="Y1454" s="6"/>
      <c r="Z1454" s="6"/>
      <c r="AA1454" s="6"/>
      <c r="AB1454" s="8"/>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c r="BD1454"/>
      <c r="BE1454"/>
      <c r="BF1454"/>
      <c r="BG1454"/>
      <c r="BH1454"/>
    </row>
    <row r="1455" spans="1:60">
      <c r="A1455" s="9">
        <v>1453</v>
      </c>
      <c r="B1455" s="16"/>
      <c r="C1455" s="11"/>
      <c r="D1455" s="11"/>
      <c r="E1455" s="11"/>
      <c r="F1455" s="11"/>
      <c r="G1455" s="11"/>
      <c r="H1455" s="11"/>
      <c r="I1455" s="11"/>
      <c r="J1455" s="11"/>
      <c r="K1455" s="11"/>
      <c r="L1455" s="11"/>
      <c r="M1455" s="11"/>
      <c r="N1455" s="11"/>
      <c r="O1455" s="11"/>
      <c r="P1455" s="11"/>
      <c r="Q1455" s="11"/>
      <c r="R1455" s="11"/>
      <c r="S1455" s="11"/>
      <c r="T1455" s="11"/>
      <c r="U1455" s="11"/>
      <c r="V1455" s="11"/>
      <c r="W1455" s="11"/>
      <c r="X1455" s="15"/>
      <c r="Y1455" s="11"/>
      <c r="Z1455" s="11"/>
      <c r="AA1455" s="11"/>
      <c r="AB1455" s="15"/>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4"/>
      <c r="BD1455" s="14"/>
      <c r="BE1455" s="14"/>
      <c r="BF1455" s="14"/>
      <c r="BG1455" s="14"/>
      <c r="BH1455" s="14"/>
    </row>
    <row r="1456" spans="1:60" s="14" customFormat="1">
      <c r="A1456" s="5">
        <v>1454</v>
      </c>
      <c r="B1456" s="17"/>
      <c r="C1456" s="6"/>
      <c r="D1456" s="6"/>
      <c r="E1456" s="6"/>
      <c r="F1456" s="6"/>
      <c r="G1456" s="6"/>
      <c r="H1456" s="6"/>
      <c r="I1456" s="6"/>
      <c r="J1456" s="6"/>
      <c r="K1456" s="6"/>
      <c r="L1456" s="6"/>
      <c r="M1456" s="6"/>
      <c r="N1456" s="6"/>
      <c r="O1456" s="6"/>
      <c r="P1456" s="6"/>
      <c r="Q1456" s="6"/>
      <c r="R1456" s="6"/>
      <c r="S1456" s="6"/>
      <c r="T1456" s="6"/>
      <c r="U1456" s="6"/>
      <c r="V1456" s="6"/>
      <c r="W1456" s="6"/>
      <c r="X1456" s="8"/>
      <c r="Y1456" s="6"/>
      <c r="Z1456" s="6"/>
      <c r="AA1456" s="6"/>
      <c r="AB1456" s="8"/>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c r="BD1456"/>
      <c r="BE1456"/>
      <c r="BF1456"/>
      <c r="BG1456"/>
      <c r="BH1456"/>
    </row>
    <row r="1457" spans="1:60">
      <c r="A1457" s="9">
        <v>1455</v>
      </c>
      <c r="B1457" s="16"/>
      <c r="C1457" s="11"/>
      <c r="D1457" s="11"/>
      <c r="E1457" s="11"/>
      <c r="F1457" s="11"/>
      <c r="G1457" s="11"/>
      <c r="H1457" s="11"/>
      <c r="I1457" s="11"/>
      <c r="J1457" s="11"/>
      <c r="K1457" s="11"/>
      <c r="L1457" s="11"/>
      <c r="M1457" s="11"/>
      <c r="N1457" s="11"/>
      <c r="O1457" s="11"/>
      <c r="P1457" s="11"/>
      <c r="Q1457" s="11"/>
      <c r="R1457" s="11"/>
      <c r="S1457" s="11"/>
      <c r="T1457" s="11"/>
      <c r="U1457" s="11"/>
      <c r="V1457" s="11"/>
      <c r="W1457" s="11"/>
      <c r="X1457" s="15"/>
      <c r="Y1457" s="11"/>
      <c r="Z1457" s="11"/>
      <c r="AA1457" s="11"/>
      <c r="AB1457" s="15"/>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4"/>
      <c r="BD1457" s="14"/>
      <c r="BE1457" s="14"/>
      <c r="BF1457" s="14"/>
      <c r="BG1457" s="14"/>
      <c r="BH1457" s="14"/>
    </row>
    <row r="1458" spans="1:60" s="14" customFormat="1">
      <c r="A1458" s="5">
        <v>1456</v>
      </c>
      <c r="B1458" s="17"/>
      <c r="C1458" s="6"/>
      <c r="D1458" s="6"/>
      <c r="E1458" s="6"/>
      <c r="F1458" s="6"/>
      <c r="G1458" s="6"/>
      <c r="H1458" s="6"/>
      <c r="I1458" s="6"/>
      <c r="J1458" s="6"/>
      <c r="K1458" s="6"/>
      <c r="L1458" s="6"/>
      <c r="M1458" s="6"/>
      <c r="N1458" s="6"/>
      <c r="O1458" s="6"/>
      <c r="P1458" s="6"/>
      <c r="Q1458" s="6"/>
      <c r="R1458" s="6"/>
      <c r="S1458" s="6"/>
      <c r="T1458" s="6"/>
      <c r="U1458" s="6"/>
      <c r="V1458" s="6"/>
      <c r="W1458" s="6"/>
      <c r="X1458" s="8"/>
      <c r="Y1458" s="6"/>
      <c r="Z1458" s="6"/>
      <c r="AA1458" s="6"/>
      <c r="AB1458" s="8"/>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c r="BD1458"/>
      <c r="BE1458"/>
      <c r="BF1458"/>
      <c r="BG1458"/>
      <c r="BH1458"/>
    </row>
    <row r="1459" spans="1:60">
      <c r="A1459" s="9">
        <v>1457</v>
      </c>
      <c r="B1459" s="16"/>
      <c r="C1459" s="11"/>
      <c r="D1459" s="11"/>
      <c r="E1459" s="11"/>
      <c r="F1459" s="11"/>
      <c r="G1459" s="11"/>
      <c r="H1459" s="11"/>
      <c r="I1459" s="11"/>
      <c r="J1459" s="11"/>
      <c r="K1459" s="11"/>
      <c r="L1459" s="11"/>
      <c r="M1459" s="11"/>
      <c r="N1459" s="11"/>
      <c r="O1459" s="11"/>
      <c r="P1459" s="11"/>
      <c r="Q1459" s="11"/>
      <c r="R1459" s="11"/>
      <c r="S1459" s="11"/>
      <c r="T1459" s="11"/>
      <c r="U1459" s="11"/>
      <c r="V1459" s="11"/>
      <c r="W1459" s="11"/>
      <c r="X1459" s="15"/>
      <c r="Y1459" s="11"/>
      <c r="Z1459" s="11"/>
      <c r="AA1459" s="11"/>
      <c r="AB1459" s="15"/>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4"/>
      <c r="BD1459" s="14"/>
      <c r="BE1459" s="14"/>
      <c r="BF1459" s="14"/>
      <c r="BG1459" s="14"/>
      <c r="BH1459" s="14"/>
    </row>
    <row r="1460" spans="1:60" s="14" customFormat="1">
      <c r="A1460" s="5">
        <v>1458</v>
      </c>
      <c r="B1460" s="17"/>
      <c r="C1460" s="6"/>
      <c r="D1460" s="6"/>
      <c r="E1460" s="6"/>
      <c r="F1460" s="6"/>
      <c r="G1460" s="6"/>
      <c r="H1460" s="6"/>
      <c r="I1460" s="6"/>
      <c r="J1460" s="6"/>
      <c r="K1460" s="6"/>
      <c r="L1460" s="6"/>
      <c r="M1460" s="6"/>
      <c r="N1460" s="6"/>
      <c r="O1460" s="6"/>
      <c r="P1460" s="6"/>
      <c r="Q1460" s="6"/>
      <c r="R1460" s="6"/>
      <c r="S1460" s="6"/>
      <c r="T1460" s="6"/>
      <c r="U1460" s="6"/>
      <c r="V1460" s="6"/>
      <c r="W1460" s="6"/>
      <c r="X1460" s="8"/>
      <c r="Y1460" s="6"/>
      <c r="Z1460" s="6"/>
      <c r="AA1460" s="6"/>
      <c r="AB1460" s="8"/>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c r="BD1460"/>
      <c r="BE1460"/>
      <c r="BF1460"/>
      <c r="BG1460"/>
      <c r="BH1460"/>
    </row>
    <row r="1461" spans="1:60">
      <c r="A1461" s="9">
        <v>1459</v>
      </c>
      <c r="B1461" s="16"/>
      <c r="C1461" s="11"/>
      <c r="D1461" s="11"/>
      <c r="E1461" s="11"/>
      <c r="F1461" s="11"/>
      <c r="G1461" s="11"/>
      <c r="H1461" s="11"/>
      <c r="I1461" s="11"/>
      <c r="J1461" s="11"/>
      <c r="K1461" s="11"/>
      <c r="L1461" s="11"/>
      <c r="M1461" s="11"/>
      <c r="N1461" s="11"/>
      <c r="O1461" s="11"/>
      <c r="P1461" s="11"/>
      <c r="Q1461" s="11"/>
      <c r="R1461" s="11"/>
      <c r="S1461" s="11"/>
      <c r="T1461" s="11"/>
      <c r="U1461" s="11"/>
      <c r="V1461" s="11"/>
      <c r="W1461" s="11"/>
      <c r="X1461" s="15"/>
      <c r="Y1461" s="11"/>
      <c r="Z1461" s="11"/>
      <c r="AA1461" s="11"/>
      <c r="AB1461" s="15"/>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4"/>
      <c r="BD1461" s="14"/>
      <c r="BE1461" s="14"/>
      <c r="BF1461" s="14"/>
      <c r="BG1461" s="14"/>
      <c r="BH1461" s="14"/>
    </row>
    <row r="1462" spans="1:60" s="14" customFormat="1">
      <c r="A1462" s="5">
        <v>1460</v>
      </c>
      <c r="B1462" s="17"/>
      <c r="C1462" s="6"/>
      <c r="D1462" s="6"/>
      <c r="E1462" s="6"/>
      <c r="F1462" s="6"/>
      <c r="G1462" s="6"/>
      <c r="H1462" s="6"/>
      <c r="I1462" s="6"/>
      <c r="J1462" s="6"/>
      <c r="K1462" s="6"/>
      <c r="L1462" s="6"/>
      <c r="M1462" s="6"/>
      <c r="N1462" s="6"/>
      <c r="O1462" s="6"/>
      <c r="P1462" s="6"/>
      <c r="Q1462" s="6"/>
      <c r="R1462" s="6"/>
      <c r="S1462" s="6"/>
      <c r="T1462" s="6"/>
      <c r="U1462" s="6"/>
      <c r="V1462" s="6"/>
      <c r="W1462" s="6"/>
      <c r="X1462" s="8"/>
      <c r="Y1462" s="6"/>
      <c r="Z1462" s="6"/>
      <c r="AA1462" s="6"/>
      <c r="AB1462" s="8"/>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c r="BD1462"/>
      <c r="BE1462"/>
      <c r="BF1462"/>
      <c r="BG1462"/>
      <c r="BH1462"/>
    </row>
    <row r="1463" spans="1:60">
      <c r="A1463" s="9">
        <v>1461</v>
      </c>
      <c r="B1463" s="16"/>
      <c r="C1463" s="11"/>
      <c r="D1463" s="11"/>
      <c r="E1463" s="11"/>
      <c r="F1463" s="11"/>
      <c r="G1463" s="11"/>
      <c r="H1463" s="11"/>
      <c r="I1463" s="11"/>
      <c r="J1463" s="11"/>
      <c r="K1463" s="11"/>
      <c r="L1463" s="11"/>
      <c r="M1463" s="11"/>
      <c r="N1463" s="11"/>
      <c r="O1463" s="11"/>
      <c r="P1463" s="11"/>
      <c r="Q1463" s="11"/>
      <c r="R1463" s="11"/>
      <c r="S1463" s="11"/>
      <c r="T1463" s="11"/>
      <c r="U1463" s="11"/>
      <c r="V1463" s="11"/>
      <c r="W1463" s="11"/>
      <c r="X1463" s="15"/>
      <c r="Y1463" s="11"/>
      <c r="Z1463" s="11"/>
      <c r="AA1463" s="11"/>
      <c r="AB1463" s="15"/>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4"/>
      <c r="BD1463" s="14"/>
      <c r="BE1463" s="14"/>
      <c r="BF1463" s="14"/>
      <c r="BG1463" s="14"/>
      <c r="BH1463" s="14"/>
    </row>
    <row r="1464" spans="1:60" s="14" customFormat="1">
      <c r="A1464" s="5">
        <v>1462</v>
      </c>
      <c r="B1464" s="17"/>
      <c r="C1464" s="6"/>
      <c r="D1464" s="6"/>
      <c r="E1464" s="6"/>
      <c r="F1464" s="6"/>
      <c r="G1464" s="6"/>
      <c r="H1464" s="6"/>
      <c r="I1464" s="6"/>
      <c r="J1464" s="6"/>
      <c r="K1464" s="6"/>
      <c r="L1464" s="6"/>
      <c r="M1464" s="6"/>
      <c r="N1464" s="6"/>
      <c r="O1464" s="6"/>
      <c r="P1464" s="6"/>
      <c r="Q1464" s="6"/>
      <c r="R1464" s="6"/>
      <c r="S1464" s="6"/>
      <c r="T1464" s="6"/>
      <c r="U1464" s="6"/>
      <c r="V1464" s="6"/>
      <c r="W1464" s="6"/>
      <c r="X1464" s="8"/>
      <c r="Y1464" s="6"/>
      <c r="Z1464" s="6"/>
      <c r="AA1464" s="6"/>
      <c r="AB1464" s="8"/>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c r="BD1464"/>
      <c r="BE1464"/>
      <c r="BF1464"/>
      <c r="BG1464"/>
      <c r="BH1464"/>
    </row>
    <row r="1465" spans="1:60">
      <c r="A1465" s="9">
        <v>1463</v>
      </c>
      <c r="B1465" s="16"/>
      <c r="C1465" s="11"/>
      <c r="D1465" s="11"/>
      <c r="E1465" s="11"/>
      <c r="F1465" s="11"/>
      <c r="G1465" s="11"/>
      <c r="H1465" s="11"/>
      <c r="I1465" s="11"/>
      <c r="J1465" s="11"/>
      <c r="K1465" s="11"/>
      <c r="L1465" s="11"/>
      <c r="M1465" s="11"/>
      <c r="N1465" s="11"/>
      <c r="O1465" s="11"/>
      <c r="P1465" s="11"/>
      <c r="Q1465" s="11"/>
      <c r="R1465" s="11"/>
      <c r="S1465" s="11"/>
      <c r="T1465" s="11"/>
      <c r="U1465" s="11"/>
      <c r="V1465" s="11"/>
      <c r="W1465" s="11"/>
      <c r="X1465" s="15"/>
      <c r="Y1465" s="11"/>
      <c r="Z1465" s="11"/>
      <c r="AA1465" s="11"/>
      <c r="AB1465" s="15"/>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4"/>
      <c r="BD1465" s="14"/>
      <c r="BE1465" s="14"/>
      <c r="BF1465" s="14"/>
      <c r="BG1465" s="14"/>
      <c r="BH1465" s="14"/>
    </row>
    <row r="1466" spans="1:60" s="14" customFormat="1">
      <c r="A1466" s="5">
        <v>1464</v>
      </c>
      <c r="B1466" s="17"/>
      <c r="C1466" s="6"/>
      <c r="D1466" s="6"/>
      <c r="E1466" s="6"/>
      <c r="F1466" s="6"/>
      <c r="G1466" s="6"/>
      <c r="H1466" s="6"/>
      <c r="I1466" s="6"/>
      <c r="J1466" s="6"/>
      <c r="K1466" s="6"/>
      <c r="L1466" s="6"/>
      <c r="M1466" s="6"/>
      <c r="N1466" s="6"/>
      <c r="O1466" s="6"/>
      <c r="P1466" s="6"/>
      <c r="Q1466" s="6"/>
      <c r="R1466" s="6"/>
      <c r="S1466" s="6"/>
      <c r="T1466" s="6"/>
      <c r="U1466" s="6"/>
      <c r="V1466" s="6"/>
      <c r="W1466" s="6"/>
      <c r="X1466" s="8"/>
      <c r="Y1466" s="6"/>
      <c r="Z1466" s="6"/>
      <c r="AA1466" s="6"/>
      <c r="AB1466" s="8"/>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c r="BD1466"/>
      <c r="BE1466"/>
      <c r="BF1466"/>
      <c r="BG1466"/>
      <c r="BH1466"/>
    </row>
    <row r="1467" spans="1:60">
      <c r="A1467" s="9">
        <v>1465</v>
      </c>
      <c r="B1467" s="16"/>
      <c r="C1467" s="11"/>
      <c r="D1467" s="11"/>
      <c r="E1467" s="11"/>
      <c r="F1467" s="11"/>
      <c r="G1467" s="11"/>
      <c r="H1467" s="11"/>
      <c r="I1467" s="11"/>
      <c r="J1467" s="11"/>
      <c r="K1467" s="11"/>
      <c r="L1467" s="11"/>
      <c r="M1467" s="11"/>
      <c r="N1467" s="11"/>
      <c r="O1467" s="11"/>
      <c r="P1467" s="11"/>
      <c r="Q1467" s="11"/>
      <c r="R1467" s="11"/>
      <c r="S1467" s="11"/>
      <c r="T1467" s="11"/>
      <c r="U1467" s="11"/>
      <c r="V1467" s="11"/>
      <c r="W1467" s="11"/>
      <c r="X1467" s="15"/>
      <c r="Y1467" s="11"/>
      <c r="Z1467" s="11"/>
      <c r="AA1467" s="11"/>
      <c r="AB1467" s="15"/>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4"/>
      <c r="BD1467" s="14"/>
      <c r="BE1467" s="14"/>
      <c r="BF1467" s="14"/>
      <c r="BG1467" s="14"/>
      <c r="BH1467" s="14"/>
    </row>
    <row r="1468" spans="1:60" s="14" customFormat="1">
      <c r="A1468" s="5">
        <v>1466</v>
      </c>
      <c r="B1468" s="17"/>
      <c r="C1468" s="6"/>
      <c r="D1468" s="6"/>
      <c r="E1468" s="6"/>
      <c r="F1468" s="6"/>
      <c r="G1468" s="6"/>
      <c r="H1468" s="6"/>
      <c r="I1468" s="6"/>
      <c r="J1468" s="6"/>
      <c r="K1468" s="6"/>
      <c r="L1468" s="6"/>
      <c r="M1468" s="6"/>
      <c r="N1468" s="6"/>
      <c r="O1468" s="6"/>
      <c r="P1468" s="6"/>
      <c r="Q1468" s="6"/>
      <c r="R1468" s="6"/>
      <c r="S1468" s="6"/>
      <c r="T1468" s="6"/>
      <c r="U1468" s="6"/>
      <c r="V1468" s="6"/>
      <c r="W1468" s="6"/>
      <c r="X1468" s="8"/>
      <c r="Y1468" s="6"/>
      <c r="Z1468" s="6"/>
      <c r="AA1468" s="6"/>
      <c r="AB1468" s="8"/>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c r="BD1468"/>
      <c r="BE1468"/>
      <c r="BF1468"/>
      <c r="BG1468"/>
      <c r="BH1468"/>
    </row>
    <row r="1469" spans="1:60">
      <c r="A1469" s="9">
        <v>1467</v>
      </c>
      <c r="B1469" s="16"/>
      <c r="C1469" s="11"/>
      <c r="D1469" s="11"/>
      <c r="E1469" s="11"/>
      <c r="F1469" s="11"/>
      <c r="G1469" s="11"/>
      <c r="H1469" s="11"/>
      <c r="I1469" s="11"/>
      <c r="J1469" s="11"/>
      <c r="K1469" s="11"/>
      <c r="L1469" s="11"/>
      <c r="M1469" s="11"/>
      <c r="N1469" s="11"/>
      <c r="O1469" s="11"/>
      <c r="P1469" s="11"/>
      <c r="Q1469" s="11"/>
      <c r="R1469" s="11"/>
      <c r="S1469" s="11"/>
      <c r="T1469" s="11"/>
      <c r="U1469" s="11"/>
      <c r="V1469" s="11"/>
      <c r="W1469" s="11"/>
      <c r="X1469" s="15"/>
      <c r="Y1469" s="11"/>
      <c r="Z1469" s="11"/>
      <c r="AA1469" s="11"/>
      <c r="AB1469" s="15"/>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4"/>
      <c r="BD1469" s="14"/>
      <c r="BE1469" s="14"/>
      <c r="BF1469" s="14"/>
      <c r="BG1469" s="14"/>
      <c r="BH1469" s="14"/>
    </row>
    <row r="1470" spans="1:60" s="14" customFormat="1">
      <c r="A1470" s="5">
        <v>1468</v>
      </c>
      <c r="B1470" s="17"/>
      <c r="C1470" s="6"/>
      <c r="D1470" s="6"/>
      <c r="E1470" s="6"/>
      <c r="F1470" s="6"/>
      <c r="G1470" s="6"/>
      <c r="H1470" s="6"/>
      <c r="I1470" s="6"/>
      <c r="J1470" s="6"/>
      <c r="K1470" s="6"/>
      <c r="L1470" s="6"/>
      <c r="M1470" s="6"/>
      <c r="N1470" s="6"/>
      <c r="O1470" s="6"/>
      <c r="P1470" s="6"/>
      <c r="Q1470" s="6"/>
      <c r="R1470" s="6"/>
      <c r="S1470" s="6"/>
      <c r="T1470" s="6"/>
      <c r="U1470" s="6"/>
      <c r="V1470" s="6"/>
      <c r="W1470" s="6"/>
      <c r="X1470" s="8"/>
      <c r="Y1470" s="6"/>
      <c r="Z1470" s="6"/>
      <c r="AA1470" s="6"/>
      <c r="AB1470" s="8"/>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c r="BD1470"/>
      <c r="BE1470"/>
      <c r="BF1470"/>
      <c r="BG1470"/>
      <c r="BH1470"/>
    </row>
    <row r="1471" spans="1:60">
      <c r="A1471" s="9">
        <v>1469</v>
      </c>
      <c r="B1471" s="16"/>
      <c r="C1471" s="11"/>
      <c r="D1471" s="11"/>
      <c r="E1471" s="11"/>
      <c r="F1471" s="11"/>
      <c r="G1471" s="11"/>
      <c r="H1471" s="11"/>
      <c r="I1471" s="11"/>
      <c r="J1471" s="11"/>
      <c r="K1471" s="11"/>
      <c r="L1471" s="11"/>
      <c r="M1471" s="11"/>
      <c r="N1471" s="11"/>
      <c r="O1471" s="11"/>
      <c r="P1471" s="11"/>
      <c r="Q1471" s="11"/>
      <c r="R1471" s="11"/>
      <c r="S1471" s="11"/>
      <c r="T1471" s="11"/>
      <c r="U1471" s="11"/>
      <c r="V1471" s="11"/>
      <c r="W1471" s="11"/>
      <c r="X1471" s="15"/>
      <c r="Y1471" s="11"/>
      <c r="Z1471" s="11"/>
      <c r="AA1471" s="11"/>
      <c r="AB1471" s="15"/>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4"/>
      <c r="BD1471" s="14"/>
      <c r="BE1471" s="14"/>
      <c r="BF1471" s="14"/>
      <c r="BG1471" s="14"/>
      <c r="BH1471" s="14"/>
    </row>
    <row r="1472" spans="1:60" s="14" customFormat="1">
      <c r="A1472" s="5">
        <v>1470</v>
      </c>
      <c r="B1472" s="17"/>
      <c r="C1472" s="6"/>
      <c r="D1472" s="6"/>
      <c r="E1472" s="6"/>
      <c r="F1472" s="6"/>
      <c r="G1472" s="6"/>
      <c r="H1472" s="6"/>
      <c r="I1472" s="6"/>
      <c r="J1472" s="6"/>
      <c r="K1472" s="6"/>
      <c r="L1472" s="6"/>
      <c r="M1472" s="6"/>
      <c r="N1472" s="6"/>
      <c r="O1472" s="6"/>
      <c r="P1472" s="6"/>
      <c r="Q1472" s="6"/>
      <c r="R1472" s="6"/>
      <c r="S1472" s="6"/>
      <c r="T1472" s="6"/>
      <c r="U1472" s="6"/>
      <c r="V1472" s="6"/>
      <c r="W1472" s="6"/>
      <c r="X1472" s="8"/>
      <c r="Y1472" s="6"/>
      <c r="Z1472" s="6"/>
      <c r="AA1472" s="6"/>
      <c r="AB1472" s="8"/>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c r="BD1472"/>
      <c r="BE1472"/>
      <c r="BF1472"/>
      <c r="BG1472"/>
      <c r="BH1472"/>
    </row>
    <row r="1473" spans="1:60">
      <c r="A1473" s="9">
        <v>1471</v>
      </c>
      <c r="B1473" s="16"/>
      <c r="C1473" s="11"/>
      <c r="D1473" s="11"/>
      <c r="E1473" s="11"/>
      <c r="F1473" s="11"/>
      <c r="G1473" s="11"/>
      <c r="H1473" s="11"/>
      <c r="I1473" s="11"/>
      <c r="J1473" s="11"/>
      <c r="K1473" s="11"/>
      <c r="L1473" s="11"/>
      <c r="M1473" s="11"/>
      <c r="N1473" s="11"/>
      <c r="O1473" s="11"/>
      <c r="P1473" s="11"/>
      <c r="Q1473" s="11"/>
      <c r="R1473" s="11"/>
      <c r="S1473" s="11"/>
      <c r="T1473" s="11"/>
      <c r="U1473" s="11"/>
      <c r="V1473" s="11"/>
      <c r="W1473" s="11"/>
      <c r="X1473" s="15"/>
      <c r="Y1473" s="11"/>
      <c r="Z1473" s="11"/>
      <c r="AA1473" s="11"/>
      <c r="AB1473" s="15"/>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4"/>
      <c r="BD1473" s="14"/>
      <c r="BE1473" s="14"/>
      <c r="BF1473" s="14"/>
      <c r="BG1473" s="14"/>
      <c r="BH1473" s="14"/>
    </row>
    <row r="1474" spans="1:60" s="14" customFormat="1">
      <c r="A1474" s="5">
        <v>1472</v>
      </c>
      <c r="B1474" s="17"/>
      <c r="C1474" s="6"/>
      <c r="D1474" s="6"/>
      <c r="E1474" s="6"/>
      <c r="F1474" s="6"/>
      <c r="G1474" s="6"/>
      <c r="H1474" s="6"/>
      <c r="I1474" s="6"/>
      <c r="J1474" s="6"/>
      <c r="K1474" s="6"/>
      <c r="L1474" s="6"/>
      <c r="M1474" s="6"/>
      <c r="N1474" s="6"/>
      <c r="O1474" s="6"/>
      <c r="P1474" s="6"/>
      <c r="Q1474" s="6"/>
      <c r="R1474" s="6"/>
      <c r="S1474" s="6"/>
      <c r="T1474" s="6"/>
      <c r="U1474" s="6"/>
      <c r="V1474" s="6"/>
      <c r="W1474" s="6"/>
      <c r="X1474" s="8"/>
      <c r="Y1474" s="6"/>
      <c r="Z1474" s="6"/>
      <c r="AA1474" s="6"/>
      <c r="AB1474" s="8"/>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c r="BD1474"/>
      <c r="BE1474"/>
      <c r="BF1474"/>
      <c r="BG1474"/>
      <c r="BH1474"/>
    </row>
    <row r="1475" spans="1:60">
      <c r="A1475" s="9">
        <v>1473</v>
      </c>
      <c r="B1475" s="16"/>
      <c r="C1475" s="11"/>
      <c r="D1475" s="11"/>
      <c r="E1475" s="11"/>
      <c r="F1475" s="11"/>
      <c r="G1475" s="11"/>
      <c r="H1475" s="11"/>
      <c r="I1475" s="11"/>
      <c r="J1475" s="11"/>
      <c r="K1475" s="11"/>
      <c r="L1475" s="11"/>
      <c r="M1475" s="11"/>
      <c r="N1475" s="11"/>
      <c r="O1475" s="11"/>
      <c r="P1475" s="11"/>
      <c r="Q1475" s="11"/>
      <c r="R1475" s="11"/>
      <c r="S1475" s="11"/>
      <c r="T1475" s="11"/>
      <c r="U1475" s="11"/>
      <c r="V1475" s="11"/>
      <c r="W1475" s="11"/>
      <c r="X1475" s="15"/>
      <c r="Y1475" s="11"/>
      <c r="Z1475" s="11"/>
      <c r="AA1475" s="11"/>
      <c r="AB1475" s="15"/>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4"/>
      <c r="BD1475" s="14"/>
      <c r="BE1475" s="14"/>
      <c r="BF1475" s="14"/>
      <c r="BG1475" s="14"/>
      <c r="BH1475" s="14"/>
    </row>
    <row r="1476" spans="1:60" s="14" customFormat="1">
      <c r="A1476" s="5">
        <v>1474</v>
      </c>
      <c r="B1476" s="17"/>
      <c r="C1476" s="6"/>
      <c r="D1476" s="6"/>
      <c r="E1476" s="6"/>
      <c r="F1476" s="6"/>
      <c r="G1476" s="6"/>
      <c r="H1476" s="6"/>
      <c r="I1476" s="6"/>
      <c r="J1476" s="6"/>
      <c r="K1476" s="6"/>
      <c r="L1476" s="6"/>
      <c r="M1476" s="6"/>
      <c r="N1476" s="6"/>
      <c r="O1476" s="6"/>
      <c r="P1476" s="6"/>
      <c r="Q1476" s="6"/>
      <c r="R1476" s="6"/>
      <c r="S1476" s="6"/>
      <c r="T1476" s="6"/>
      <c r="U1476" s="6"/>
      <c r="V1476" s="6"/>
      <c r="W1476" s="6"/>
      <c r="X1476" s="8"/>
      <c r="Y1476" s="6"/>
      <c r="Z1476" s="6"/>
      <c r="AA1476" s="6"/>
      <c r="AB1476" s="8"/>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c r="BD1476"/>
      <c r="BE1476"/>
      <c r="BF1476"/>
      <c r="BG1476"/>
      <c r="BH1476"/>
    </row>
    <row r="1477" spans="1:60">
      <c r="A1477" s="9">
        <v>1475</v>
      </c>
      <c r="B1477" s="16"/>
      <c r="C1477" s="11"/>
      <c r="D1477" s="11"/>
      <c r="E1477" s="11"/>
      <c r="F1477" s="11"/>
      <c r="G1477" s="11"/>
      <c r="H1477" s="11"/>
      <c r="I1477" s="11"/>
      <c r="J1477" s="11"/>
      <c r="K1477" s="11"/>
      <c r="L1477" s="11"/>
      <c r="M1477" s="11"/>
      <c r="N1477" s="11"/>
      <c r="O1477" s="11"/>
      <c r="P1477" s="11"/>
      <c r="Q1477" s="11"/>
      <c r="R1477" s="11"/>
      <c r="S1477" s="11"/>
      <c r="T1477" s="11"/>
      <c r="U1477" s="11"/>
      <c r="V1477" s="11"/>
      <c r="W1477" s="11"/>
      <c r="X1477" s="15"/>
      <c r="Y1477" s="11"/>
      <c r="Z1477" s="11"/>
      <c r="AA1477" s="11"/>
      <c r="AB1477" s="15"/>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4"/>
      <c r="BD1477" s="14"/>
      <c r="BE1477" s="14"/>
      <c r="BF1477" s="14"/>
      <c r="BG1477" s="14"/>
      <c r="BH1477" s="14"/>
    </row>
    <row r="1478" spans="1:60" s="14" customFormat="1">
      <c r="A1478" s="5">
        <v>1476</v>
      </c>
      <c r="B1478" s="17"/>
      <c r="C1478" s="6"/>
      <c r="D1478" s="6"/>
      <c r="E1478" s="6"/>
      <c r="F1478" s="6"/>
      <c r="G1478" s="6"/>
      <c r="H1478" s="6"/>
      <c r="I1478" s="6"/>
      <c r="J1478" s="6"/>
      <c r="K1478" s="6"/>
      <c r="L1478" s="6"/>
      <c r="M1478" s="6"/>
      <c r="N1478" s="6"/>
      <c r="O1478" s="6"/>
      <c r="P1478" s="6"/>
      <c r="Q1478" s="6"/>
      <c r="R1478" s="6"/>
      <c r="S1478" s="6"/>
      <c r="T1478" s="6"/>
      <c r="U1478" s="6"/>
      <c r="V1478" s="6"/>
      <c r="W1478" s="6"/>
      <c r="X1478" s="8"/>
      <c r="Y1478" s="6"/>
      <c r="Z1478" s="6"/>
      <c r="AA1478" s="6"/>
      <c r="AB1478" s="8"/>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c r="BD1478"/>
      <c r="BE1478"/>
      <c r="BF1478"/>
      <c r="BG1478"/>
      <c r="BH1478"/>
    </row>
    <row r="1479" spans="1:60">
      <c r="A1479" s="9">
        <v>1477</v>
      </c>
      <c r="B1479" s="16"/>
      <c r="C1479" s="11"/>
      <c r="D1479" s="11"/>
      <c r="E1479" s="11"/>
      <c r="F1479" s="11"/>
      <c r="G1479" s="11"/>
      <c r="H1479" s="11"/>
      <c r="I1479" s="11"/>
      <c r="J1479" s="11"/>
      <c r="K1479" s="11"/>
      <c r="L1479" s="11"/>
      <c r="M1479" s="11"/>
      <c r="N1479" s="11"/>
      <c r="O1479" s="11"/>
      <c r="P1479" s="11"/>
      <c r="Q1479" s="11"/>
      <c r="R1479" s="11"/>
      <c r="S1479" s="11"/>
      <c r="T1479" s="11"/>
      <c r="U1479" s="11"/>
      <c r="V1479" s="11"/>
      <c r="W1479" s="11"/>
      <c r="X1479" s="15"/>
      <c r="Y1479" s="11"/>
      <c r="Z1479" s="11"/>
      <c r="AA1479" s="11"/>
      <c r="AB1479" s="15"/>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4"/>
      <c r="BD1479" s="14"/>
      <c r="BE1479" s="14"/>
      <c r="BF1479" s="14"/>
      <c r="BG1479" s="14"/>
      <c r="BH1479" s="14"/>
    </row>
    <row r="1480" spans="1:60" s="14" customFormat="1">
      <c r="A1480" s="5">
        <v>1478</v>
      </c>
      <c r="B1480" s="17"/>
      <c r="C1480" s="6"/>
      <c r="D1480" s="6"/>
      <c r="E1480" s="6"/>
      <c r="F1480" s="6"/>
      <c r="G1480" s="6"/>
      <c r="H1480" s="6"/>
      <c r="I1480" s="6"/>
      <c r="J1480" s="6"/>
      <c r="K1480" s="6"/>
      <c r="L1480" s="6"/>
      <c r="M1480" s="6"/>
      <c r="N1480" s="6"/>
      <c r="O1480" s="6"/>
      <c r="P1480" s="6"/>
      <c r="Q1480" s="6"/>
      <c r="R1480" s="6"/>
      <c r="S1480" s="6"/>
      <c r="T1480" s="6"/>
      <c r="U1480" s="6"/>
      <c r="V1480" s="6"/>
      <c r="W1480" s="6"/>
      <c r="X1480" s="8"/>
      <c r="Y1480" s="6"/>
      <c r="Z1480" s="6"/>
      <c r="AA1480" s="6"/>
      <c r="AB1480" s="8"/>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c r="BD1480"/>
      <c r="BE1480"/>
      <c r="BF1480"/>
      <c r="BG1480"/>
      <c r="BH1480"/>
    </row>
    <row r="1481" spans="1:60">
      <c r="A1481" s="9">
        <v>1479</v>
      </c>
      <c r="B1481" s="16"/>
      <c r="C1481" s="11"/>
      <c r="D1481" s="11"/>
      <c r="E1481" s="11"/>
      <c r="F1481" s="11"/>
      <c r="G1481" s="11"/>
      <c r="H1481" s="11"/>
      <c r="I1481" s="11"/>
      <c r="J1481" s="11"/>
      <c r="K1481" s="11"/>
      <c r="L1481" s="11"/>
      <c r="M1481" s="11"/>
      <c r="N1481" s="11"/>
      <c r="O1481" s="11"/>
      <c r="P1481" s="11"/>
      <c r="Q1481" s="11"/>
      <c r="R1481" s="11"/>
      <c r="S1481" s="11"/>
      <c r="T1481" s="11"/>
      <c r="U1481" s="11"/>
      <c r="V1481" s="11"/>
      <c r="W1481" s="11"/>
      <c r="X1481" s="15"/>
      <c r="Y1481" s="11"/>
      <c r="Z1481" s="11"/>
      <c r="AA1481" s="11"/>
      <c r="AB1481" s="15"/>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4"/>
      <c r="BD1481" s="14"/>
      <c r="BE1481" s="14"/>
      <c r="BF1481" s="14"/>
      <c r="BG1481" s="14"/>
      <c r="BH1481" s="14"/>
    </row>
    <row r="1482" spans="1:60" s="14" customFormat="1">
      <c r="A1482" s="5">
        <v>1480</v>
      </c>
      <c r="B1482" s="17"/>
      <c r="C1482" s="6"/>
      <c r="D1482" s="6"/>
      <c r="E1482" s="6"/>
      <c r="F1482" s="6"/>
      <c r="G1482" s="6"/>
      <c r="H1482" s="6"/>
      <c r="I1482" s="6"/>
      <c r="J1482" s="6"/>
      <c r="K1482" s="6"/>
      <c r="L1482" s="6"/>
      <c r="M1482" s="6"/>
      <c r="N1482" s="6"/>
      <c r="O1482" s="6"/>
      <c r="P1482" s="6"/>
      <c r="Q1482" s="6"/>
      <c r="R1482" s="6"/>
      <c r="S1482" s="6"/>
      <c r="T1482" s="6"/>
      <c r="U1482" s="6"/>
      <c r="V1482" s="6"/>
      <c r="W1482" s="6"/>
      <c r="X1482" s="8"/>
      <c r="Y1482" s="6"/>
      <c r="Z1482" s="6"/>
      <c r="AA1482" s="6"/>
      <c r="AB1482" s="8"/>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c r="BD1482"/>
      <c r="BE1482"/>
      <c r="BF1482"/>
      <c r="BG1482"/>
      <c r="BH1482"/>
    </row>
    <row r="1483" spans="1:60">
      <c r="A1483" s="9">
        <v>1481</v>
      </c>
      <c r="B1483" s="16"/>
      <c r="C1483" s="11"/>
      <c r="D1483" s="11"/>
      <c r="E1483" s="11"/>
      <c r="F1483" s="11"/>
      <c r="G1483" s="11"/>
      <c r="H1483" s="11"/>
      <c r="I1483" s="11"/>
      <c r="J1483" s="11"/>
      <c r="K1483" s="11"/>
      <c r="L1483" s="11"/>
      <c r="M1483" s="11"/>
      <c r="N1483" s="11"/>
      <c r="O1483" s="11"/>
      <c r="P1483" s="11"/>
      <c r="Q1483" s="11"/>
      <c r="R1483" s="11"/>
      <c r="S1483" s="11"/>
      <c r="T1483" s="11"/>
      <c r="U1483" s="11"/>
      <c r="V1483" s="11"/>
      <c r="W1483" s="11"/>
      <c r="X1483" s="15"/>
      <c r="Y1483" s="11"/>
      <c r="Z1483" s="11"/>
      <c r="AA1483" s="11"/>
      <c r="AB1483" s="15"/>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4"/>
      <c r="BD1483" s="14"/>
      <c r="BE1483" s="14"/>
      <c r="BF1483" s="14"/>
      <c r="BG1483" s="14"/>
      <c r="BH1483" s="14"/>
    </row>
    <row r="1484" spans="1:60" s="14" customFormat="1">
      <c r="A1484" s="5">
        <v>1482</v>
      </c>
      <c r="B1484" s="17"/>
      <c r="C1484" s="6"/>
      <c r="D1484" s="6"/>
      <c r="E1484" s="6"/>
      <c r="F1484" s="6"/>
      <c r="G1484" s="6"/>
      <c r="H1484" s="6"/>
      <c r="I1484" s="6"/>
      <c r="J1484" s="6"/>
      <c r="K1484" s="6"/>
      <c r="L1484" s="6"/>
      <c r="M1484" s="6"/>
      <c r="N1484" s="6"/>
      <c r="O1484" s="6"/>
      <c r="P1484" s="6"/>
      <c r="Q1484" s="6"/>
      <c r="R1484" s="6"/>
      <c r="S1484" s="6"/>
      <c r="T1484" s="6"/>
      <c r="U1484" s="6"/>
      <c r="V1484" s="6"/>
      <c r="W1484" s="6"/>
      <c r="X1484" s="8"/>
      <c r="Y1484" s="6"/>
      <c r="Z1484" s="6"/>
      <c r="AA1484" s="6"/>
      <c r="AB1484" s="8"/>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c r="BD1484"/>
      <c r="BE1484"/>
      <c r="BF1484"/>
      <c r="BG1484"/>
      <c r="BH1484"/>
    </row>
    <row r="1485" spans="1:60">
      <c r="A1485" s="9">
        <v>1483</v>
      </c>
      <c r="B1485" s="16"/>
      <c r="C1485" s="11"/>
      <c r="D1485" s="11"/>
      <c r="E1485" s="11"/>
      <c r="F1485" s="11"/>
      <c r="G1485" s="11"/>
      <c r="H1485" s="11"/>
      <c r="I1485" s="11"/>
      <c r="J1485" s="11"/>
      <c r="K1485" s="11"/>
      <c r="L1485" s="11"/>
      <c r="M1485" s="11"/>
      <c r="N1485" s="11"/>
      <c r="O1485" s="11"/>
      <c r="P1485" s="11"/>
      <c r="Q1485" s="11"/>
      <c r="R1485" s="11"/>
      <c r="S1485" s="11"/>
      <c r="T1485" s="11"/>
      <c r="U1485" s="11"/>
      <c r="V1485" s="11"/>
      <c r="W1485" s="11"/>
      <c r="X1485" s="15"/>
      <c r="Y1485" s="11"/>
      <c r="Z1485" s="11"/>
      <c r="AA1485" s="11"/>
      <c r="AB1485" s="15"/>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4"/>
      <c r="BD1485" s="14"/>
      <c r="BE1485" s="14"/>
      <c r="BF1485" s="14"/>
      <c r="BG1485" s="14"/>
      <c r="BH1485" s="14"/>
    </row>
    <row r="1486" spans="1:60" s="14" customFormat="1">
      <c r="A1486" s="5">
        <v>1484</v>
      </c>
      <c r="B1486" s="17"/>
      <c r="C1486" s="6"/>
      <c r="D1486" s="6"/>
      <c r="E1486" s="6"/>
      <c r="F1486" s="6"/>
      <c r="G1486" s="6"/>
      <c r="H1486" s="6"/>
      <c r="I1486" s="6"/>
      <c r="J1486" s="6"/>
      <c r="K1486" s="6"/>
      <c r="L1486" s="6"/>
      <c r="M1486" s="6"/>
      <c r="N1486" s="6"/>
      <c r="O1486" s="6"/>
      <c r="P1486" s="6"/>
      <c r="Q1486" s="6"/>
      <c r="R1486" s="6"/>
      <c r="S1486" s="6"/>
      <c r="T1486" s="6"/>
      <c r="U1486" s="6"/>
      <c r="V1486" s="6"/>
      <c r="W1486" s="6"/>
      <c r="X1486" s="8"/>
      <c r="Y1486" s="6"/>
      <c r="Z1486" s="6"/>
      <c r="AA1486" s="6"/>
      <c r="AB1486" s="8"/>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c r="BD1486"/>
      <c r="BE1486"/>
      <c r="BF1486"/>
      <c r="BG1486"/>
      <c r="BH1486"/>
    </row>
    <row r="1487" spans="1:60">
      <c r="A1487" s="9">
        <v>1485</v>
      </c>
      <c r="B1487" s="16"/>
      <c r="C1487" s="11"/>
      <c r="D1487" s="11"/>
      <c r="E1487" s="11"/>
      <c r="F1487" s="11"/>
      <c r="G1487" s="11"/>
      <c r="H1487" s="11"/>
      <c r="I1487" s="11"/>
      <c r="J1487" s="11"/>
      <c r="K1487" s="11"/>
      <c r="L1487" s="11"/>
      <c r="M1487" s="11"/>
      <c r="N1487" s="11"/>
      <c r="O1487" s="11"/>
      <c r="P1487" s="11"/>
      <c r="Q1487" s="11"/>
      <c r="R1487" s="11"/>
      <c r="S1487" s="11"/>
      <c r="T1487" s="11"/>
      <c r="U1487" s="11"/>
      <c r="V1487" s="11"/>
      <c r="W1487" s="11"/>
      <c r="X1487" s="15"/>
      <c r="Y1487" s="11"/>
      <c r="Z1487" s="11"/>
      <c r="AA1487" s="11"/>
      <c r="AB1487" s="15"/>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4"/>
      <c r="BD1487" s="14"/>
      <c r="BE1487" s="14"/>
      <c r="BF1487" s="14"/>
      <c r="BG1487" s="14"/>
      <c r="BH1487" s="14"/>
    </row>
    <row r="1488" spans="1:60" s="14" customFormat="1">
      <c r="A1488" s="5">
        <v>1486</v>
      </c>
      <c r="B1488" s="17"/>
      <c r="C1488" s="6"/>
      <c r="D1488" s="6"/>
      <c r="E1488" s="6"/>
      <c r="F1488" s="6"/>
      <c r="G1488" s="6"/>
      <c r="H1488" s="6"/>
      <c r="I1488" s="6"/>
      <c r="J1488" s="6"/>
      <c r="K1488" s="6"/>
      <c r="L1488" s="6"/>
      <c r="M1488" s="6"/>
      <c r="N1488" s="6"/>
      <c r="O1488" s="6"/>
      <c r="P1488" s="6"/>
      <c r="Q1488" s="6"/>
      <c r="R1488" s="6"/>
      <c r="S1488" s="6"/>
      <c r="T1488" s="6"/>
      <c r="U1488" s="6"/>
      <c r="V1488" s="6"/>
      <c r="W1488" s="6"/>
      <c r="X1488" s="8"/>
      <c r="Y1488" s="6"/>
      <c r="Z1488" s="6"/>
      <c r="AA1488" s="6"/>
      <c r="AB1488" s="8"/>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c r="BD1488"/>
      <c r="BE1488"/>
      <c r="BF1488"/>
      <c r="BG1488"/>
      <c r="BH1488"/>
    </row>
    <row r="1489" spans="1:60">
      <c r="A1489" s="9">
        <v>1487</v>
      </c>
      <c r="B1489" s="16"/>
      <c r="C1489" s="11"/>
      <c r="D1489" s="11"/>
      <c r="E1489" s="11"/>
      <c r="F1489" s="11"/>
      <c r="G1489" s="11"/>
      <c r="H1489" s="11"/>
      <c r="I1489" s="11"/>
      <c r="J1489" s="11"/>
      <c r="K1489" s="11"/>
      <c r="L1489" s="11"/>
      <c r="M1489" s="11"/>
      <c r="N1489" s="11"/>
      <c r="O1489" s="11"/>
      <c r="P1489" s="11"/>
      <c r="Q1489" s="11"/>
      <c r="R1489" s="11"/>
      <c r="S1489" s="11"/>
      <c r="T1489" s="11"/>
      <c r="U1489" s="11"/>
      <c r="V1489" s="11"/>
      <c r="W1489" s="11"/>
      <c r="X1489" s="15"/>
      <c r="Y1489" s="11"/>
      <c r="Z1489" s="11"/>
      <c r="AA1489" s="11"/>
      <c r="AB1489" s="15"/>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4"/>
      <c r="BD1489" s="14"/>
      <c r="BE1489" s="14"/>
      <c r="BF1489" s="14"/>
      <c r="BG1489" s="14"/>
      <c r="BH1489" s="14"/>
    </row>
    <row r="1490" spans="1:60" s="14" customFormat="1">
      <c r="A1490" s="5">
        <v>1488</v>
      </c>
      <c r="B1490" s="17"/>
      <c r="C1490" s="6"/>
      <c r="D1490" s="6"/>
      <c r="E1490" s="6"/>
      <c r="F1490" s="6"/>
      <c r="G1490" s="6"/>
      <c r="H1490" s="6"/>
      <c r="I1490" s="6"/>
      <c r="J1490" s="6"/>
      <c r="K1490" s="6"/>
      <c r="L1490" s="6"/>
      <c r="M1490" s="6"/>
      <c r="N1490" s="6"/>
      <c r="O1490" s="6"/>
      <c r="P1490" s="6"/>
      <c r="Q1490" s="6"/>
      <c r="R1490" s="6"/>
      <c r="S1490" s="6"/>
      <c r="T1490" s="6"/>
      <c r="U1490" s="6"/>
      <c r="V1490" s="6"/>
      <c r="W1490" s="6"/>
      <c r="X1490" s="8"/>
      <c r="Y1490" s="6"/>
      <c r="Z1490" s="6"/>
      <c r="AA1490" s="6"/>
      <c r="AB1490" s="8"/>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c r="BD1490"/>
      <c r="BE1490"/>
      <c r="BF1490"/>
      <c r="BG1490"/>
      <c r="BH1490"/>
    </row>
    <row r="1491" spans="1:60">
      <c r="A1491" s="9">
        <v>1489</v>
      </c>
      <c r="B1491" s="16"/>
      <c r="C1491" s="11"/>
      <c r="D1491" s="11"/>
      <c r="E1491" s="11"/>
      <c r="F1491" s="11"/>
      <c r="G1491" s="11"/>
      <c r="H1491" s="11"/>
      <c r="I1491" s="11"/>
      <c r="J1491" s="11"/>
      <c r="K1491" s="11"/>
      <c r="L1491" s="11"/>
      <c r="M1491" s="11"/>
      <c r="N1491" s="11"/>
      <c r="O1491" s="11"/>
      <c r="P1491" s="11"/>
      <c r="Q1491" s="11"/>
      <c r="R1491" s="11"/>
      <c r="S1491" s="11"/>
      <c r="T1491" s="11"/>
      <c r="U1491" s="11"/>
      <c r="V1491" s="11"/>
      <c r="W1491" s="11"/>
      <c r="X1491" s="15"/>
      <c r="Y1491" s="11"/>
      <c r="Z1491" s="11"/>
      <c r="AA1491" s="11"/>
      <c r="AB1491" s="15"/>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4"/>
      <c r="BD1491" s="14"/>
      <c r="BE1491" s="14"/>
      <c r="BF1491" s="14"/>
      <c r="BG1491" s="14"/>
      <c r="BH1491" s="14"/>
    </row>
    <row r="1492" spans="1:60" s="14" customFormat="1">
      <c r="A1492" s="5">
        <v>1490</v>
      </c>
      <c r="B1492" s="17"/>
      <c r="C1492" s="6"/>
      <c r="D1492" s="6"/>
      <c r="E1492" s="6"/>
      <c r="F1492" s="6"/>
      <c r="G1492" s="6"/>
      <c r="H1492" s="6"/>
      <c r="I1492" s="6"/>
      <c r="J1492" s="6"/>
      <c r="K1492" s="6"/>
      <c r="L1492" s="6"/>
      <c r="M1492" s="6"/>
      <c r="N1492" s="6"/>
      <c r="O1492" s="6"/>
      <c r="P1492" s="6"/>
      <c r="Q1492" s="6"/>
      <c r="R1492" s="6"/>
      <c r="S1492" s="6"/>
      <c r="T1492" s="6"/>
      <c r="U1492" s="6"/>
      <c r="V1492" s="6"/>
      <c r="W1492" s="6"/>
      <c r="X1492" s="8"/>
      <c r="Y1492" s="6"/>
      <c r="Z1492" s="6"/>
      <c r="AA1492" s="6"/>
      <c r="AB1492" s="8"/>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c r="BD1492"/>
      <c r="BE1492"/>
      <c r="BF1492"/>
      <c r="BG1492"/>
      <c r="BH1492"/>
    </row>
    <row r="1493" spans="1:60">
      <c r="A1493" s="9">
        <v>1491</v>
      </c>
      <c r="B1493" s="16"/>
      <c r="C1493" s="11"/>
      <c r="D1493" s="11"/>
      <c r="E1493" s="11"/>
      <c r="F1493" s="11"/>
      <c r="G1493" s="11"/>
      <c r="H1493" s="11"/>
      <c r="I1493" s="11"/>
      <c r="J1493" s="11"/>
      <c r="K1493" s="11"/>
      <c r="L1493" s="11"/>
      <c r="M1493" s="11"/>
      <c r="N1493" s="11"/>
      <c r="O1493" s="11"/>
      <c r="P1493" s="11"/>
      <c r="Q1493" s="11"/>
      <c r="R1493" s="11"/>
      <c r="S1493" s="11"/>
      <c r="T1493" s="11"/>
      <c r="U1493" s="11"/>
      <c r="V1493" s="11"/>
      <c r="W1493" s="11"/>
      <c r="X1493" s="15"/>
      <c r="Y1493" s="11"/>
      <c r="Z1493" s="11"/>
      <c r="AA1493" s="11"/>
      <c r="AB1493" s="15"/>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4"/>
      <c r="BD1493" s="14"/>
      <c r="BE1493" s="14"/>
      <c r="BF1493" s="14"/>
      <c r="BG1493" s="14"/>
      <c r="BH1493" s="14"/>
    </row>
    <row r="1494" spans="1:60" s="14" customFormat="1">
      <c r="A1494" s="5">
        <v>1492</v>
      </c>
      <c r="B1494" s="17"/>
      <c r="C1494" s="6"/>
      <c r="D1494" s="6"/>
      <c r="E1494" s="6"/>
      <c r="F1494" s="6"/>
      <c r="G1494" s="6"/>
      <c r="H1494" s="6"/>
      <c r="I1494" s="6"/>
      <c r="J1494" s="6"/>
      <c r="K1494" s="6"/>
      <c r="L1494" s="6"/>
      <c r="M1494" s="6"/>
      <c r="N1494" s="6"/>
      <c r="O1494" s="6"/>
      <c r="P1494" s="6"/>
      <c r="Q1494" s="6"/>
      <c r="R1494" s="6"/>
      <c r="S1494" s="6"/>
      <c r="T1494" s="6"/>
      <c r="U1494" s="6"/>
      <c r="V1494" s="6"/>
      <c r="W1494" s="6"/>
      <c r="X1494" s="8"/>
      <c r="Y1494" s="6"/>
      <c r="Z1494" s="6"/>
      <c r="AA1494" s="6"/>
      <c r="AB1494" s="8"/>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c r="BD1494"/>
      <c r="BE1494"/>
      <c r="BF1494"/>
      <c r="BG1494"/>
      <c r="BH1494"/>
    </row>
    <row r="1495" spans="1:60">
      <c r="A1495" s="9">
        <v>1493</v>
      </c>
      <c r="B1495" s="16"/>
      <c r="C1495" s="11"/>
      <c r="D1495" s="11"/>
      <c r="E1495" s="11"/>
      <c r="F1495" s="11"/>
      <c r="G1495" s="11"/>
      <c r="H1495" s="11"/>
      <c r="I1495" s="11"/>
      <c r="J1495" s="11"/>
      <c r="K1495" s="11"/>
      <c r="L1495" s="11"/>
      <c r="M1495" s="11"/>
      <c r="N1495" s="11"/>
      <c r="O1495" s="11"/>
      <c r="P1495" s="11"/>
      <c r="Q1495" s="11"/>
      <c r="R1495" s="11"/>
      <c r="S1495" s="11"/>
      <c r="T1495" s="11"/>
      <c r="U1495" s="11"/>
      <c r="V1495" s="11"/>
      <c r="W1495" s="11"/>
      <c r="X1495" s="15"/>
      <c r="Y1495" s="11"/>
      <c r="Z1495" s="11"/>
      <c r="AA1495" s="11"/>
      <c r="AB1495" s="15"/>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4"/>
      <c r="BD1495" s="14"/>
      <c r="BE1495" s="14"/>
      <c r="BF1495" s="14"/>
      <c r="BG1495" s="14"/>
      <c r="BH1495" s="14"/>
    </row>
    <row r="1496" spans="1:60" s="14" customFormat="1">
      <c r="A1496" s="5">
        <v>1494</v>
      </c>
      <c r="B1496" s="17"/>
      <c r="C1496" s="6"/>
      <c r="D1496" s="6"/>
      <c r="E1496" s="6"/>
      <c r="F1496" s="6"/>
      <c r="G1496" s="6"/>
      <c r="H1496" s="6"/>
      <c r="I1496" s="6"/>
      <c r="J1496" s="6"/>
      <c r="K1496" s="6"/>
      <c r="L1496" s="6"/>
      <c r="M1496" s="6"/>
      <c r="N1496" s="6"/>
      <c r="O1496" s="6"/>
      <c r="P1496" s="6"/>
      <c r="Q1496" s="6"/>
      <c r="R1496" s="6"/>
      <c r="S1496" s="6"/>
      <c r="T1496" s="6"/>
      <c r="U1496" s="6"/>
      <c r="V1496" s="6"/>
      <c r="W1496" s="6"/>
      <c r="X1496" s="8"/>
      <c r="Y1496" s="6"/>
      <c r="Z1496" s="6"/>
      <c r="AA1496" s="6"/>
      <c r="AB1496" s="8"/>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c r="BD1496"/>
      <c r="BE1496"/>
      <c r="BF1496"/>
      <c r="BG1496"/>
      <c r="BH1496"/>
    </row>
    <row r="1497" spans="1:60">
      <c r="A1497" s="9">
        <v>1495</v>
      </c>
      <c r="B1497" s="16"/>
      <c r="C1497" s="11"/>
      <c r="D1497" s="11"/>
      <c r="E1497" s="11"/>
      <c r="F1497" s="11"/>
      <c r="G1497" s="11"/>
      <c r="H1497" s="11"/>
      <c r="I1497" s="11"/>
      <c r="J1497" s="11"/>
      <c r="K1497" s="11"/>
      <c r="L1497" s="11"/>
      <c r="M1497" s="11"/>
      <c r="N1497" s="11"/>
      <c r="O1497" s="11"/>
      <c r="P1497" s="11"/>
      <c r="Q1497" s="11"/>
      <c r="R1497" s="11"/>
      <c r="S1497" s="11"/>
      <c r="T1497" s="11"/>
      <c r="U1497" s="11"/>
      <c r="V1497" s="11"/>
      <c r="W1497" s="11"/>
      <c r="X1497" s="15"/>
      <c r="Y1497" s="11"/>
      <c r="Z1497" s="11"/>
      <c r="AA1497" s="11"/>
      <c r="AB1497" s="15"/>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c r="BC1497" s="14"/>
      <c r="BD1497" s="14"/>
      <c r="BE1497" s="14"/>
      <c r="BF1497" s="14"/>
      <c r="BG1497" s="14"/>
      <c r="BH1497" s="14"/>
    </row>
    <row r="1498" spans="1:60" s="14" customFormat="1">
      <c r="A1498" s="5">
        <v>1496</v>
      </c>
      <c r="B1498" s="17"/>
      <c r="C1498" s="6"/>
      <c r="D1498" s="6"/>
      <c r="E1498" s="6"/>
      <c r="F1498" s="6"/>
      <c r="G1498" s="6"/>
      <c r="H1498" s="6"/>
      <c r="I1498" s="6"/>
      <c r="J1498" s="6"/>
      <c r="K1498" s="6"/>
      <c r="L1498" s="6"/>
      <c r="M1498" s="6"/>
      <c r="N1498" s="6"/>
      <c r="O1498" s="6"/>
      <c r="P1498" s="6"/>
      <c r="Q1498" s="6"/>
      <c r="R1498" s="6"/>
      <c r="S1498" s="6"/>
      <c r="T1498" s="6"/>
      <c r="U1498" s="6"/>
      <c r="V1498" s="6"/>
      <c r="W1498" s="6"/>
      <c r="X1498" s="8"/>
      <c r="Y1498" s="6"/>
      <c r="Z1498" s="6"/>
      <c r="AA1498" s="6"/>
      <c r="AB1498" s="8"/>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c r="BD1498"/>
      <c r="BE1498"/>
      <c r="BF1498"/>
      <c r="BG1498"/>
      <c r="BH1498"/>
    </row>
    <row r="1499" spans="1:60">
      <c r="A1499" s="9">
        <v>1497</v>
      </c>
      <c r="B1499" s="16"/>
      <c r="C1499" s="11"/>
      <c r="D1499" s="11"/>
      <c r="E1499" s="11"/>
      <c r="F1499" s="11"/>
      <c r="G1499" s="11"/>
      <c r="H1499" s="11"/>
      <c r="I1499" s="11"/>
      <c r="J1499" s="11"/>
      <c r="K1499" s="11"/>
      <c r="L1499" s="11"/>
      <c r="M1499" s="11"/>
      <c r="N1499" s="11"/>
      <c r="O1499" s="11"/>
      <c r="P1499" s="11"/>
      <c r="Q1499" s="11"/>
      <c r="R1499" s="11"/>
      <c r="S1499" s="11"/>
      <c r="T1499" s="11"/>
      <c r="U1499" s="11"/>
      <c r="V1499" s="11"/>
      <c r="W1499" s="11"/>
      <c r="X1499" s="15"/>
      <c r="Y1499" s="11"/>
      <c r="Z1499" s="11"/>
      <c r="AA1499" s="11"/>
      <c r="AB1499" s="15"/>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4"/>
      <c r="BD1499" s="14"/>
      <c r="BE1499" s="14"/>
      <c r="BF1499" s="14"/>
      <c r="BG1499" s="14"/>
      <c r="BH1499" s="14"/>
    </row>
    <row r="1500" spans="1:60" s="14" customFormat="1">
      <c r="A1500" s="5">
        <v>1498</v>
      </c>
      <c r="B1500" s="17"/>
      <c r="C1500" s="6"/>
      <c r="D1500" s="6"/>
      <c r="E1500" s="6"/>
      <c r="F1500" s="6"/>
      <c r="G1500" s="6"/>
      <c r="H1500" s="6"/>
      <c r="I1500" s="6"/>
      <c r="J1500" s="6"/>
      <c r="K1500" s="6"/>
      <c r="L1500" s="6"/>
      <c r="M1500" s="6"/>
      <c r="N1500" s="6"/>
      <c r="O1500" s="6"/>
      <c r="P1500" s="6"/>
      <c r="Q1500" s="6"/>
      <c r="R1500" s="6"/>
      <c r="S1500" s="6"/>
      <c r="T1500" s="6"/>
      <c r="U1500" s="6"/>
      <c r="V1500" s="6"/>
      <c r="W1500" s="6"/>
      <c r="X1500" s="8"/>
      <c r="Y1500" s="6"/>
      <c r="Z1500" s="6"/>
      <c r="AA1500" s="6"/>
      <c r="AB1500" s="8"/>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c r="BD1500"/>
      <c r="BE1500"/>
      <c r="BF1500"/>
      <c r="BG1500"/>
      <c r="BH1500"/>
    </row>
    <row r="1501" spans="1:60">
      <c r="A1501" s="9">
        <v>1499</v>
      </c>
      <c r="B1501" s="16"/>
      <c r="C1501" s="11"/>
      <c r="D1501" s="11"/>
      <c r="E1501" s="11"/>
      <c r="F1501" s="11"/>
      <c r="G1501" s="11"/>
      <c r="H1501" s="11"/>
      <c r="I1501" s="11"/>
      <c r="J1501" s="11"/>
      <c r="K1501" s="11"/>
      <c r="L1501" s="11"/>
      <c r="M1501" s="11"/>
      <c r="N1501" s="11"/>
      <c r="O1501" s="11"/>
      <c r="P1501" s="11"/>
      <c r="Q1501" s="11"/>
      <c r="R1501" s="11"/>
      <c r="S1501" s="11"/>
      <c r="T1501" s="11"/>
      <c r="U1501" s="11"/>
      <c r="V1501" s="11"/>
      <c r="W1501" s="11"/>
      <c r="X1501" s="15"/>
      <c r="Y1501" s="11"/>
      <c r="Z1501" s="11"/>
      <c r="AA1501" s="11"/>
      <c r="AB1501" s="15"/>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4"/>
      <c r="BD1501" s="14"/>
      <c r="BE1501" s="14"/>
      <c r="BF1501" s="14"/>
      <c r="BG1501" s="14"/>
      <c r="BH1501" s="14"/>
    </row>
    <row r="1502" spans="1:60" s="14" customFormat="1">
      <c r="A1502" s="5">
        <v>1500</v>
      </c>
      <c r="B1502" s="17"/>
      <c r="C1502" s="6"/>
      <c r="D1502" s="6"/>
      <c r="E1502" s="6"/>
      <c r="F1502" s="6"/>
      <c r="G1502" s="6"/>
      <c r="H1502" s="6"/>
      <c r="I1502" s="6"/>
      <c r="J1502" s="6"/>
      <c r="K1502" s="6"/>
      <c r="L1502" s="6"/>
      <c r="M1502" s="6"/>
      <c r="N1502" s="6"/>
      <c r="O1502" s="6"/>
      <c r="P1502" s="6"/>
      <c r="Q1502" s="6"/>
      <c r="R1502" s="6"/>
      <c r="S1502" s="6"/>
      <c r="T1502" s="6"/>
      <c r="U1502" s="6"/>
      <c r="V1502" s="6"/>
      <c r="W1502" s="6"/>
      <c r="X1502" s="8"/>
      <c r="Y1502" s="6"/>
      <c r="Z1502" s="6"/>
      <c r="AA1502" s="6"/>
      <c r="AB1502" s="8"/>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c r="BD1502"/>
      <c r="BE1502"/>
      <c r="BF1502"/>
      <c r="BG1502"/>
      <c r="BH1502"/>
    </row>
    <row r="1503" spans="1:60">
      <c r="A1503" s="9">
        <v>1501</v>
      </c>
      <c r="B1503" s="16"/>
      <c r="C1503" s="11"/>
      <c r="D1503" s="11"/>
      <c r="E1503" s="11"/>
      <c r="F1503" s="11"/>
      <c r="G1503" s="11"/>
      <c r="H1503" s="11"/>
      <c r="I1503" s="11"/>
      <c r="J1503" s="11"/>
      <c r="K1503" s="11"/>
      <c r="L1503" s="11"/>
      <c r="M1503" s="11"/>
      <c r="N1503" s="11"/>
      <c r="O1503" s="11"/>
      <c r="P1503" s="11"/>
      <c r="Q1503" s="11"/>
      <c r="R1503" s="11"/>
      <c r="S1503" s="11"/>
      <c r="T1503" s="11"/>
      <c r="U1503" s="11"/>
      <c r="V1503" s="11"/>
      <c r="W1503" s="11"/>
      <c r="X1503" s="15"/>
      <c r="Y1503" s="11"/>
      <c r="Z1503" s="11"/>
      <c r="AA1503" s="11"/>
      <c r="AB1503" s="15"/>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4"/>
      <c r="BD1503" s="14"/>
      <c r="BE1503" s="14"/>
      <c r="BF1503" s="14"/>
      <c r="BG1503" s="14"/>
      <c r="BH1503" s="14"/>
    </row>
    <row r="1504" spans="1:60" s="14" customFormat="1">
      <c r="A1504" s="5">
        <v>1502</v>
      </c>
      <c r="B1504" s="17"/>
      <c r="C1504" s="6"/>
      <c r="D1504" s="6"/>
      <c r="E1504" s="6"/>
      <c r="F1504" s="6"/>
      <c r="G1504" s="6"/>
      <c r="H1504" s="6"/>
      <c r="I1504" s="6"/>
      <c r="J1504" s="6"/>
      <c r="K1504" s="6"/>
      <c r="L1504" s="6"/>
      <c r="M1504" s="6"/>
      <c r="N1504" s="6"/>
      <c r="O1504" s="6"/>
      <c r="P1504" s="6"/>
      <c r="Q1504" s="6"/>
      <c r="R1504" s="6"/>
      <c r="S1504" s="6"/>
      <c r="T1504" s="6"/>
      <c r="U1504" s="6"/>
      <c r="V1504" s="6"/>
      <c r="W1504" s="6"/>
      <c r="X1504" s="8"/>
      <c r="Y1504" s="6"/>
      <c r="Z1504" s="6"/>
      <c r="AA1504" s="6"/>
      <c r="AB1504" s="8"/>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c r="BD1504"/>
      <c r="BE1504"/>
      <c r="BF1504"/>
      <c r="BG1504"/>
      <c r="BH1504"/>
    </row>
    <row r="1505" spans="1:60">
      <c r="A1505" s="9">
        <v>1503</v>
      </c>
      <c r="B1505" s="16"/>
      <c r="C1505" s="11"/>
      <c r="D1505" s="11"/>
      <c r="E1505" s="11"/>
      <c r="F1505" s="11"/>
      <c r="G1505" s="11"/>
      <c r="H1505" s="11"/>
      <c r="I1505" s="11"/>
      <c r="J1505" s="11"/>
      <c r="K1505" s="11"/>
      <c r="L1505" s="11"/>
      <c r="M1505" s="11"/>
      <c r="N1505" s="11"/>
      <c r="O1505" s="11"/>
      <c r="P1505" s="11"/>
      <c r="Q1505" s="11"/>
      <c r="R1505" s="11"/>
      <c r="S1505" s="11"/>
      <c r="T1505" s="11"/>
      <c r="U1505" s="11"/>
      <c r="V1505" s="11"/>
      <c r="W1505" s="11"/>
      <c r="X1505" s="15"/>
      <c r="Y1505" s="11"/>
      <c r="Z1505" s="11"/>
      <c r="AA1505" s="11"/>
      <c r="AB1505" s="15"/>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4"/>
      <c r="BD1505" s="14"/>
      <c r="BE1505" s="14"/>
      <c r="BF1505" s="14"/>
      <c r="BG1505" s="14"/>
      <c r="BH1505" s="14"/>
    </row>
    <row r="1506" spans="1:60" s="14" customFormat="1">
      <c r="A1506" s="5">
        <v>1504</v>
      </c>
      <c r="B1506" s="17"/>
      <c r="C1506" s="6"/>
      <c r="D1506" s="6"/>
      <c r="E1506" s="6"/>
      <c r="F1506" s="6"/>
      <c r="G1506" s="6"/>
      <c r="H1506" s="6"/>
      <c r="I1506" s="6"/>
      <c r="J1506" s="6"/>
      <c r="K1506" s="6"/>
      <c r="L1506" s="6"/>
      <c r="M1506" s="6"/>
      <c r="N1506" s="6"/>
      <c r="O1506" s="6"/>
      <c r="P1506" s="6"/>
      <c r="Q1506" s="6"/>
      <c r="R1506" s="6"/>
      <c r="S1506" s="6"/>
      <c r="T1506" s="6"/>
      <c r="U1506" s="6"/>
      <c r="V1506" s="6"/>
      <c r="W1506" s="6"/>
      <c r="X1506" s="8"/>
      <c r="Y1506" s="6"/>
      <c r="Z1506" s="6"/>
      <c r="AA1506" s="6"/>
      <c r="AB1506" s="8"/>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c r="BD1506"/>
      <c r="BE1506"/>
      <c r="BF1506"/>
      <c r="BG1506"/>
      <c r="BH1506"/>
    </row>
    <row r="1507" spans="1:60">
      <c r="A1507" s="9">
        <v>1505</v>
      </c>
      <c r="B1507" s="16"/>
      <c r="C1507" s="11"/>
      <c r="D1507" s="11"/>
      <c r="E1507" s="11"/>
      <c r="F1507" s="11"/>
      <c r="G1507" s="11"/>
      <c r="H1507" s="11"/>
      <c r="I1507" s="11"/>
      <c r="J1507" s="11"/>
      <c r="K1507" s="11"/>
      <c r="L1507" s="11"/>
      <c r="M1507" s="11"/>
      <c r="N1507" s="11"/>
      <c r="O1507" s="11"/>
      <c r="P1507" s="11"/>
      <c r="Q1507" s="11"/>
      <c r="R1507" s="11"/>
      <c r="S1507" s="11"/>
      <c r="T1507" s="11"/>
      <c r="U1507" s="11"/>
      <c r="V1507" s="11"/>
      <c r="W1507" s="11"/>
      <c r="X1507" s="15"/>
      <c r="Y1507" s="11"/>
      <c r="Z1507" s="11"/>
      <c r="AA1507" s="11"/>
      <c r="AB1507" s="15"/>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4"/>
      <c r="BD1507" s="14"/>
      <c r="BE1507" s="14"/>
      <c r="BF1507" s="14"/>
      <c r="BG1507" s="14"/>
      <c r="BH1507" s="14"/>
    </row>
    <row r="1508" spans="1:60" s="14" customFormat="1">
      <c r="A1508" s="5">
        <v>1506</v>
      </c>
      <c r="B1508" s="17"/>
      <c r="C1508" s="6"/>
      <c r="D1508" s="6"/>
      <c r="E1508" s="6"/>
      <c r="F1508" s="6"/>
      <c r="G1508" s="6"/>
      <c r="H1508" s="6"/>
      <c r="I1508" s="6"/>
      <c r="J1508" s="6"/>
      <c r="K1508" s="6"/>
      <c r="L1508" s="6"/>
      <c r="M1508" s="6"/>
      <c r="N1508" s="6"/>
      <c r="O1508" s="6"/>
      <c r="P1508" s="6"/>
      <c r="Q1508" s="6"/>
      <c r="R1508" s="6"/>
      <c r="S1508" s="6"/>
      <c r="T1508" s="6"/>
      <c r="U1508" s="6"/>
      <c r="V1508" s="6"/>
      <c r="W1508" s="6"/>
      <c r="X1508" s="8"/>
      <c r="Y1508" s="6"/>
      <c r="Z1508" s="6"/>
      <c r="AA1508" s="6"/>
      <c r="AB1508" s="8"/>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c r="BD1508"/>
      <c r="BE1508"/>
      <c r="BF1508"/>
      <c r="BG1508"/>
      <c r="BH1508"/>
    </row>
    <row r="1509" spans="1:60">
      <c r="A1509" s="9">
        <v>1507</v>
      </c>
      <c r="B1509" s="16"/>
      <c r="C1509" s="11"/>
      <c r="D1509" s="11"/>
      <c r="E1509" s="11"/>
      <c r="F1509" s="11"/>
      <c r="G1509" s="11"/>
      <c r="H1509" s="11"/>
      <c r="I1509" s="11"/>
      <c r="J1509" s="11"/>
      <c r="K1509" s="11"/>
      <c r="L1509" s="11"/>
      <c r="M1509" s="11"/>
      <c r="N1509" s="11"/>
      <c r="O1509" s="11"/>
      <c r="P1509" s="11"/>
      <c r="Q1509" s="11"/>
      <c r="R1509" s="11"/>
      <c r="S1509" s="11"/>
      <c r="T1509" s="11"/>
      <c r="U1509" s="11"/>
      <c r="V1509" s="11"/>
      <c r="W1509" s="11"/>
      <c r="X1509" s="15"/>
      <c r="Y1509" s="11"/>
      <c r="Z1509" s="11"/>
      <c r="AA1509" s="11"/>
      <c r="AB1509" s="15"/>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4"/>
      <c r="BD1509" s="14"/>
      <c r="BE1509" s="14"/>
      <c r="BF1509" s="14"/>
      <c r="BG1509" s="14"/>
      <c r="BH1509" s="14"/>
    </row>
    <row r="1510" spans="1:60" s="14" customFormat="1">
      <c r="A1510" s="5">
        <v>1508</v>
      </c>
      <c r="B1510" s="17"/>
      <c r="C1510" s="6"/>
      <c r="D1510" s="6"/>
      <c r="E1510" s="6"/>
      <c r="F1510" s="6"/>
      <c r="G1510" s="6"/>
      <c r="H1510" s="6"/>
      <c r="I1510" s="6"/>
      <c r="J1510" s="6"/>
      <c r="K1510" s="6"/>
      <c r="L1510" s="6"/>
      <c r="M1510" s="6"/>
      <c r="N1510" s="6"/>
      <c r="O1510" s="6"/>
      <c r="P1510" s="6"/>
      <c r="Q1510" s="6"/>
      <c r="R1510" s="6"/>
      <c r="S1510" s="6"/>
      <c r="T1510" s="6"/>
      <c r="U1510" s="6"/>
      <c r="V1510" s="6"/>
      <c r="W1510" s="6"/>
      <c r="X1510" s="8"/>
      <c r="Y1510" s="6"/>
      <c r="Z1510" s="6"/>
      <c r="AA1510" s="6"/>
      <c r="AB1510" s="8"/>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c r="BD1510"/>
      <c r="BE1510"/>
      <c r="BF1510"/>
      <c r="BG1510"/>
      <c r="BH1510"/>
    </row>
    <row r="1511" spans="1:60">
      <c r="A1511" s="9">
        <v>1509</v>
      </c>
      <c r="B1511" s="16"/>
      <c r="C1511" s="11"/>
      <c r="D1511" s="11"/>
      <c r="E1511" s="11"/>
      <c r="F1511" s="11"/>
      <c r="G1511" s="11"/>
      <c r="H1511" s="11"/>
      <c r="I1511" s="11"/>
      <c r="J1511" s="11"/>
      <c r="K1511" s="11"/>
      <c r="L1511" s="11"/>
      <c r="M1511" s="11"/>
      <c r="N1511" s="11"/>
      <c r="O1511" s="11"/>
      <c r="P1511" s="11"/>
      <c r="Q1511" s="11"/>
      <c r="R1511" s="11"/>
      <c r="S1511" s="11"/>
      <c r="T1511" s="11"/>
      <c r="U1511" s="11"/>
      <c r="V1511" s="11"/>
      <c r="W1511" s="11"/>
      <c r="X1511" s="15"/>
      <c r="Y1511" s="11"/>
      <c r="Z1511" s="11"/>
      <c r="AA1511" s="11"/>
      <c r="AB1511" s="15"/>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4"/>
      <c r="BD1511" s="14"/>
      <c r="BE1511" s="14"/>
      <c r="BF1511" s="14"/>
      <c r="BG1511" s="14"/>
      <c r="BH1511" s="14"/>
    </row>
    <row r="1512" spans="1:60" s="14" customFormat="1">
      <c r="A1512" s="5">
        <v>1510</v>
      </c>
      <c r="B1512" s="17"/>
      <c r="C1512" s="6"/>
      <c r="D1512" s="6"/>
      <c r="E1512" s="6"/>
      <c r="F1512" s="6"/>
      <c r="G1512" s="6"/>
      <c r="H1512" s="6"/>
      <c r="I1512" s="6"/>
      <c r="J1512" s="6"/>
      <c r="K1512" s="6"/>
      <c r="L1512" s="6"/>
      <c r="M1512" s="6"/>
      <c r="N1512" s="6"/>
      <c r="O1512" s="6"/>
      <c r="P1512" s="6"/>
      <c r="Q1512" s="6"/>
      <c r="R1512" s="6"/>
      <c r="S1512" s="6"/>
      <c r="T1512" s="6"/>
      <c r="U1512" s="6"/>
      <c r="V1512" s="6"/>
      <c r="W1512" s="6"/>
      <c r="X1512" s="8"/>
      <c r="Y1512" s="6"/>
      <c r="Z1512" s="6"/>
      <c r="AA1512" s="6"/>
      <c r="AB1512" s="8"/>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c r="BD1512"/>
      <c r="BE1512"/>
      <c r="BF1512"/>
      <c r="BG1512"/>
      <c r="BH1512"/>
    </row>
    <row r="1513" spans="1:60">
      <c r="A1513" s="9">
        <v>1511</v>
      </c>
      <c r="B1513" s="16"/>
      <c r="C1513" s="11"/>
      <c r="D1513" s="11"/>
      <c r="E1513" s="11"/>
      <c r="F1513" s="11"/>
      <c r="G1513" s="11"/>
      <c r="H1513" s="11"/>
      <c r="I1513" s="11"/>
      <c r="J1513" s="11"/>
      <c r="K1513" s="11"/>
      <c r="L1513" s="11"/>
      <c r="M1513" s="11"/>
      <c r="N1513" s="11"/>
      <c r="O1513" s="11"/>
      <c r="P1513" s="11"/>
      <c r="Q1513" s="11"/>
      <c r="R1513" s="11"/>
      <c r="S1513" s="11"/>
      <c r="T1513" s="11"/>
      <c r="U1513" s="11"/>
      <c r="V1513" s="11"/>
      <c r="W1513" s="11"/>
      <c r="X1513" s="15"/>
      <c r="Y1513" s="11"/>
      <c r="Z1513" s="11"/>
      <c r="AA1513" s="11"/>
      <c r="AB1513" s="15"/>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4"/>
      <c r="BD1513" s="14"/>
      <c r="BE1513" s="14"/>
      <c r="BF1513" s="14"/>
      <c r="BG1513" s="14"/>
      <c r="BH1513" s="14"/>
    </row>
    <row r="1514" spans="1:60" s="14" customFormat="1">
      <c r="A1514" s="5">
        <v>1512</v>
      </c>
      <c r="B1514" s="17"/>
      <c r="C1514" s="6"/>
      <c r="D1514" s="6"/>
      <c r="E1514" s="6"/>
      <c r="F1514" s="6"/>
      <c r="G1514" s="6"/>
      <c r="H1514" s="6"/>
      <c r="I1514" s="6"/>
      <c r="J1514" s="6"/>
      <c r="K1514" s="6"/>
      <c r="L1514" s="6"/>
      <c r="M1514" s="6"/>
      <c r="N1514" s="6"/>
      <c r="O1514" s="6"/>
      <c r="P1514" s="6"/>
      <c r="Q1514" s="6"/>
      <c r="R1514" s="6"/>
      <c r="S1514" s="6"/>
      <c r="T1514" s="6"/>
      <c r="U1514" s="6"/>
      <c r="V1514" s="6"/>
      <c r="W1514" s="6"/>
      <c r="X1514" s="8"/>
      <c r="Y1514" s="6"/>
      <c r="Z1514" s="6"/>
      <c r="AA1514" s="6"/>
      <c r="AB1514" s="8"/>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c r="BD1514"/>
      <c r="BE1514"/>
      <c r="BF1514"/>
      <c r="BG1514"/>
      <c r="BH1514"/>
    </row>
    <row r="1515" spans="1:60">
      <c r="A1515" s="9">
        <v>1513</v>
      </c>
      <c r="B1515" s="16"/>
      <c r="C1515" s="11"/>
      <c r="D1515" s="11"/>
      <c r="E1515" s="11"/>
      <c r="F1515" s="11"/>
      <c r="G1515" s="11"/>
      <c r="H1515" s="11"/>
      <c r="I1515" s="11"/>
      <c r="J1515" s="11"/>
      <c r="K1515" s="11"/>
      <c r="L1515" s="11"/>
      <c r="M1515" s="11"/>
      <c r="N1515" s="11"/>
      <c r="O1515" s="11"/>
      <c r="P1515" s="11"/>
      <c r="Q1515" s="11"/>
      <c r="R1515" s="11"/>
      <c r="S1515" s="11"/>
      <c r="T1515" s="11"/>
      <c r="U1515" s="11"/>
      <c r="V1515" s="11"/>
      <c r="W1515" s="11"/>
      <c r="X1515" s="15"/>
      <c r="Y1515" s="11"/>
      <c r="Z1515" s="11"/>
      <c r="AA1515" s="11"/>
      <c r="AB1515" s="15"/>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4"/>
      <c r="BD1515" s="14"/>
      <c r="BE1515" s="14"/>
      <c r="BF1515" s="14"/>
      <c r="BG1515" s="14"/>
      <c r="BH1515" s="14"/>
    </row>
    <row r="1516" spans="1:60" s="14" customFormat="1">
      <c r="A1516" s="5">
        <v>1514</v>
      </c>
      <c r="B1516" s="17"/>
      <c r="C1516" s="6"/>
      <c r="D1516" s="6"/>
      <c r="E1516" s="6"/>
      <c r="F1516" s="6"/>
      <c r="G1516" s="6"/>
      <c r="H1516" s="6"/>
      <c r="I1516" s="6"/>
      <c r="J1516" s="6"/>
      <c r="K1516" s="6"/>
      <c r="L1516" s="6"/>
      <c r="M1516" s="6"/>
      <c r="N1516" s="6"/>
      <c r="O1516" s="6"/>
      <c r="P1516" s="6"/>
      <c r="Q1516" s="6"/>
      <c r="R1516" s="6"/>
      <c r="S1516" s="6"/>
      <c r="T1516" s="6"/>
      <c r="U1516" s="6"/>
      <c r="V1516" s="6"/>
      <c r="W1516" s="6"/>
      <c r="X1516" s="8"/>
      <c r="Y1516" s="6"/>
      <c r="Z1516" s="6"/>
      <c r="AA1516" s="6"/>
      <c r="AB1516" s="8"/>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c r="BD1516"/>
      <c r="BE1516"/>
      <c r="BF1516"/>
      <c r="BG1516"/>
      <c r="BH1516"/>
    </row>
    <row r="1517" spans="1:60">
      <c r="A1517" s="9">
        <v>1515</v>
      </c>
      <c r="B1517" s="16"/>
      <c r="C1517" s="11"/>
      <c r="D1517" s="11"/>
      <c r="E1517" s="11"/>
      <c r="F1517" s="11"/>
      <c r="G1517" s="11"/>
      <c r="H1517" s="11"/>
      <c r="I1517" s="11"/>
      <c r="J1517" s="11"/>
      <c r="K1517" s="11"/>
      <c r="L1517" s="11"/>
      <c r="M1517" s="11"/>
      <c r="N1517" s="11"/>
      <c r="O1517" s="11"/>
      <c r="P1517" s="11"/>
      <c r="Q1517" s="11"/>
      <c r="R1517" s="11"/>
      <c r="S1517" s="11"/>
      <c r="T1517" s="11"/>
      <c r="U1517" s="11"/>
      <c r="V1517" s="11"/>
      <c r="W1517" s="11"/>
      <c r="X1517" s="15"/>
      <c r="Y1517" s="11"/>
      <c r="Z1517" s="11"/>
      <c r="AA1517" s="11"/>
      <c r="AB1517" s="15"/>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4"/>
      <c r="BD1517" s="14"/>
      <c r="BE1517" s="14"/>
      <c r="BF1517" s="14"/>
      <c r="BG1517" s="14"/>
      <c r="BH1517" s="14"/>
    </row>
    <row r="1518" spans="1:60" s="14" customFormat="1">
      <c r="A1518" s="5">
        <v>1516</v>
      </c>
      <c r="B1518" s="17"/>
      <c r="C1518" s="6"/>
      <c r="D1518" s="6"/>
      <c r="E1518" s="6"/>
      <c r="F1518" s="6"/>
      <c r="G1518" s="6"/>
      <c r="H1518" s="6"/>
      <c r="I1518" s="6"/>
      <c r="J1518" s="6"/>
      <c r="K1518" s="6"/>
      <c r="L1518" s="6"/>
      <c r="M1518" s="6"/>
      <c r="N1518" s="6"/>
      <c r="O1518" s="6"/>
      <c r="P1518" s="6"/>
      <c r="Q1518" s="6"/>
      <c r="R1518" s="6"/>
      <c r="S1518" s="6"/>
      <c r="T1518" s="6"/>
      <c r="U1518" s="6"/>
      <c r="V1518" s="6"/>
      <c r="W1518" s="6"/>
      <c r="X1518" s="8"/>
      <c r="Y1518" s="6"/>
      <c r="Z1518" s="6"/>
      <c r="AA1518" s="6"/>
      <c r="AB1518" s="8"/>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c r="BD1518"/>
      <c r="BE1518"/>
      <c r="BF1518"/>
      <c r="BG1518"/>
      <c r="BH1518"/>
    </row>
    <row r="1519" spans="1:60">
      <c r="A1519" s="9">
        <v>1517</v>
      </c>
      <c r="B1519" s="16"/>
      <c r="C1519" s="11"/>
      <c r="D1519" s="11"/>
      <c r="E1519" s="11"/>
      <c r="F1519" s="11"/>
      <c r="G1519" s="11"/>
      <c r="H1519" s="11"/>
      <c r="I1519" s="11"/>
      <c r="J1519" s="11"/>
      <c r="K1519" s="11"/>
      <c r="L1519" s="11"/>
      <c r="M1519" s="11"/>
      <c r="N1519" s="11"/>
      <c r="O1519" s="11"/>
      <c r="P1519" s="11"/>
      <c r="Q1519" s="11"/>
      <c r="R1519" s="11"/>
      <c r="S1519" s="11"/>
      <c r="T1519" s="11"/>
      <c r="U1519" s="11"/>
      <c r="V1519" s="11"/>
      <c r="W1519" s="11"/>
      <c r="X1519" s="15"/>
      <c r="Y1519" s="11"/>
      <c r="Z1519" s="11"/>
      <c r="AA1519" s="11"/>
      <c r="AB1519" s="15"/>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4"/>
      <c r="BD1519" s="14"/>
      <c r="BE1519" s="14"/>
      <c r="BF1519" s="14"/>
      <c r="BG1519" s="14"/>
      <c r="BH1519" s="14"/>
    </row>
    <row r="1520" spans="1:60" s="14" customFormat="1">
      <c r="A1520" s="5">
        <v>1518</v>
      </c>
      <c r="B1520" s="17"/>
      <c r="C1520" s="6"/>
      <c r="D1520" s="6"/>
      <c r="E1520" s="6"/>
      <c r="F1520" s="6"/>
      <c r="G1520" s="6"/>
      <c r="H1520" s="6"/>
      <c r="I1520" s="6"/>
      <c r="J1520" s="6"/>
      <c r="K1520" s="6"/>
      <c r="L1520" s="6"/>
      <c r="M1520" s="6"/>
      <c r="N1520" s="6"/>
      <c r="O1520" s="6"/>
      <c r="P1520" s="6"/>
      <c r="Q1520" s="6"/>
      <c r="R1520" s="6"/>
      <c r="S1520" s="6"/>
      <c r="T1520" s="6"/>
      <c r="U1520" s="6"/>
      <c r="V1520" s="6"/>
      <c r="W1520" s="6"/>
      <c r="X1520" s="8"/>
      <c r="Y1520" s="6"/>
      <c r="Z1520" s="6"/>
      <c r="AA1520" s="6"/>
      <c r="AB1520" s="8"/>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c r="BD1520"/>
      <c r="BE1520"/>
      <c r="BF1520"/>
      <c r="BG1520"/>
      <c r="BH1520"/>
    </row>
    <row r="1521" spans="1:60">
      <c r="A1521" s="9">
        <v>1519</v>
      </c>
      <c r="B1521" s="16"/>
      <c r="C1521" s="11"/>
      <c r="D1521" s="11"/>
      <c r="E1521" s="11"/>
      <c r="F1521" s="11"/>
      <c r="G1521" s="11"/>
      <c r="H1521" s="11"/>
      <c r="I1521" s="11"/>
      <c r="J1521" s="11"/>
      <c r="K1521" s="11"/>
      <c r="L1521" s="11"/>
      <c r="M1521" s="11"/>
      <c r="N1521" s="11"/>
      <c r="O1521" s="11"/>
      <c r="P1521" s="11"/>
      <c r="Q1521" s="11"/>
      <c r="R1521" s="11"/>
      <c r="S1521" s="11"/>
      <c r="T1521" s="11"/>
      <c r="U1521" s="11"/>
      <c r="V1521" s="11"/>
      <c r="W1521" s="11"/>
      <c r="X1521" s="15"/>
      <c r="Y1521" s="11"/>
      <c r="Z1521" s="11"/>
      <c r="AA1521" s="11"/>
      <c r="AB1521" s="15"/>
      <c r="AC1521" s="11"/>
      <c r="AD1521" s="11"/>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4"/>
      <c r="BD1521" s="14"/>
      <c r="BE1521" s="14"/>
      <c r="BF1521" s="14"/>
      <c r="BG1521" s="14"/>
      <c r="BH1521" s="14"/>
    </row>
    <row r="1522" spans="1:60" s="14" customFormat="1">
      <c r="A1522" s="5">
        <v>1520</v>
      </c>
      <c r="B1522" s="17"/>
      <c r="C1522" s="6"/>
      <c r="D1522" s="6"/>
      <c r="E1522" s="6"/>
      <c r="F1522" s="6"/>
      <c r="G1522" s="6"/>
      <c r="H1522" s="6"/>
      <c r="I1522" s="6"/>
      <c r="J1522" s="6"/>
      <c r="K1522" s="6"/>
      <c r="L1522" s="6"/>
      <c r="M1522" s="6"/>
      <c r="N1522" s="6"/>
      <c r="O1522" s="6"/>
      <c r="P1522" s="6"/>
      <c r="Q1522" s="6"/>
      <c r="R1522" s="6"/>
      <c r="S1522" s="6"/>
      <c r="T1522" s="6"/>
      <c r="U1522" s="6"/>
      <c r="V1522" s="6"/>
      <c r="W1522" s="6"/>
      <c r="X1522" s="8"/>
      <c r="Y1522" s="6"/>
      <c r="Z1522" s="6"/>
      <c r="AA1522" s="6"/>
      <c r="AB1522" s="8"/>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c r="BD1522"/>
      <c r="BE1522"/>
      <c r="BF1522"/>
      <c r="BG1522"/>
      <c r="BH1522"/>
    </row>
    <row r="1523" spans="1:60">
      <c r="A1523" s="9">
        <v>1521</v>
      </c>
      <c r="B1523" s="16"/>
      <c r="C1523" s="11"/>
      <c r="D1523" s="11"/>
      <c r="E1523" s="11"/>
      <c r="F1523" s="11"/>
      <c r="G1523" s="11"/>
      <c r="H1523" s="11"/>
      <c r="I1523" s="11"/>
      <c r="J1523" s="11"/>
      <c r="K1523" s="11"/>
      <c r="L1523" s="11"/>
      <c r="M1523" s="11"/>
      <c r="N1523" s="11"/>
      <c r="O1523" s="11"/>
      <c r="P1523" s="11"/>
      <c r="Q1523" s="11"/>
      <c r="R1523" s="11"/>
      <c r="S1523" s="11"/>
      <c r="T1523" s="11"/>
      <c r="U1523" s="11"/>
      <c r="V1523" s="11"/>
      <c r="W1523" s="11"/>
      <c r="X1523" s="15"/>
      <c r="Y1523" s="11"/>
      <c r="Z1523" s="11"/>
      <c r="AA1523" s="11"/>
      <c r="AB1523" s="15"/>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4"/>
      <c r="BD1523" s="14"/>
      <c r="BE1523" s="14"/>
      <c r="BF1523" s="14"/>
      <c r="BG1523" s="14"/>
      <c r="BH1523" s="14"/>
    </row>
    <row r="1524" spans="1:60" s="14" customFormat="1">
      <c r="A1524" s="5">
        <v>1522</v>
      </c>
      <c r="B1524" s="17"/>
      <c r="C1524" s="6"/>
      <c r="D1524" s="6"/>
      <c r="E1524" s="6"/>
      <c r="F1524" s="6"/>
      <c r="G1524" s="6"/>
      <c r="H1524" s="6"/>
      <c r="I1524" s="6"/>
      <c r="J1524" s="6"/>
      <c r="K1524" s="6"/>
      <c r="L1524" s="6"/>
      <c r="M1524" s="6"/>
      <c r="N1524" s="6"/>
      <c r="O1524" s="6"/>
      <c r="P1524" s="6"/>
      <c r="Q1524" s="6"/>
      <c r="R1524" s="6"/>
      <c r="S1524" s="6"/>
      <c r="T1524" s="6"/>
      <c r="U1524" s="6"/>
      <c r="V1524" s="6"/>
      <c r="W1524" s="6"/>
      <c r="X1524" s="8"/>
      <c r="Y1524" s="6"/>
      <c r="Z1524" s="6"/>
      <c r="AA1524" s="6"/>
      <c r="AB1524" s="8"/>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c r="BD1524"/>
      <c r="BE1524"/>
      <c r="BF1524"/>
      <c r="BG1524"/>
      <c r="BH1524"/>
    </row>
    <row r="1525" spans="1:60">
      <c r="A1525" s="9">
        <v>1523</v>
      </c>
      <c r="B1525" s="16"/>
      <c r="C1525" s="11"/>
      <c r="D1525" s="11"/>
      <c r="E1525" s="11"/>
      <c r="F1525" s="11"/>
      <c r="G1525" s="11"/>
      <c r="H1525" s="11"/>
      <c r="I1525" s="11"/>
      <c r="J1525" s="11"/>
      <c r="K1525" s="11"/>
      <c r="L1525" s="11"/>
      <c r="M1525" s="11"/>
      <c r="N1525" s="11"/>
      <c r="O1525" s="11"/>
      <c r="P1525" s="11"/>
      <c r="Q1525" s="11"/>
      <c r="R1525" s="11"/>
      <c r="S1525" s="11"/>
      <c r="T1525" s="11"/>
      <c r="U1525" s="11"/>
      <c r="V1525" s="11"/>
      <c r="W1525" s="11"/>
      <c r="X1525" s="15"/>
      <c r="Y1525" s="11"/>
      <c r="Z1525" s="11"/>
      <c r="AA1525" s="11"/>
      <c r="AB1525" s="15"/>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4"/>
      <c r="BD1525" s="14"/>
      <c r="BE1525" s="14"/>
      <c r="BF1525" s="14"/>
      <c r="BG1525" s="14"/>
      <c r="BH1525" s="14"/>
    </row>
    <row r="1526" spans="1:60" s="14" customFormat="1">
      <c r="A1526" s="5">
        <v>1524</v>
      </c>
      <c r="B1526" s="17"/>
      <c r="C1526" s="6"/>
      <c r="D1526" s="6"/>
      <c r="E1526" s="6"/>
      <c r="F1526" s="6"/>
      <c r="G1526" s="6"/>
      <c r="H1526" s="6"/>
      <c r="I1526" s="6"/>
      <c r="J1526" s="6"/>
      <c r="K1526" s="6"/>
      <c r="L1526" s="6"/>
      <c r="M1526" s="6"/>
      <c r="N1526" s="6"/>
      <c r="O1526" s="6"/>
      <c r="P1526" s="6"/>
      <c r="Q1526" s="6"/>
      <c r="R1526" s="6"/>
      <c r="S1526" s="6"/>
      <c r="T1526" s="6"/>
      <c r="U1526" s="6"/>
      <c r="V1526" s="6"/>
      <c r="W1526" s="6"/>
      <c r="X1526" s="8"/>
      <c r="Y1526" s="6"/>
      <c r="Z1526" s="6"/>
      <c r="AA1526" s="6"/>
      <c r="AB1526" s="8"/>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c r="BD1526"/>
      <c r="BE1526"/>
      <c r="BF1526"/>
      <c r="BG1526"/>
      <c r="BH1526"/>
    </row>
    <row r="1527" spans="1:60">
      <c r="A1527" s="9">
        <v>1525</v>
      </c>
      <c r="B1527" s="16"/>
      <c r="C1527" s="11"/>
      <c r="D1527" s="11"/>
      <c r="E1527" s="11"/>
      <c r="F1527" s="11"/>
      <c r="G1527" s="11"/>
      <c r="H1527" s="11"/>
      <c r="I1527" s="11"/>
      <c r="J1527" s="11"/>
      <c r="K1527" s="11"/>
      <c r="L1527" s="11"/>
      <c r="M1527" s="11"/>
      <c r="N1527" s="11"/>
      <c r="O1527" s="11"/>
      <c r="P1527" s="11"/>
      <c r="Q1527" s="11"/>
      <c r="R1527" s="11"/>
      <c r="S1527" s="11"/>
      <c r="T1527" s="11"/>
      <c r="U1527" s="11"/>
      <c r="V1527" s="11"/>
      <c r="W1527" s="11"/>
      <c r="X1527" s="15"/>
      <c r="Y1527" s="11"/>
      <c r="Z1527" s="11"/>
      <c r="AA1527" s="11"/>
      <c r="AB1527" s="15"/>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4"/>
      <c r="BD1527" s="14"/>
      <c r="BE1527" s="14"/>
      <c r="BF1527" s="14"/>
      <c r="BG1527" s="14"/>
      <c r="BH1527" s="14"/>
    </row>
    <row r="1528" spans="1:60" s="14" customFormat="1">
      <c r="A1528" s="5">
        <v>1526</v>
      </c>
      <c r="B1528" s="17"/>
      <c r="C1528" s="6"/>
      <c r="D1528" s="6"/>
      <c r="E1528" s="6"/>
      <c r="F1528" s="6"/>
      <c r="G1528" s="6"/>
      <c r="H1528" s="6"/>
      <c r="I1528" s="6"/>
      <c r="J1528" s="6"/>
      <c r="K1528" s="6"/>
      <c r="L1528" s="6"/>
      <c r="M1528" s="6"/>
      <c r="N1528" s="6"/>
      <c r="O1528" s="6"/>
      <c r="P1528" s="6"/>
      <c r="Q1528" s="6"/>
      <c r="R1528" s="6"/>
      <c r="S1528" s="6"/>
      <c r="T1528" s="6"/>
      <c r="U1528" s="6"/>
      <c r="V1528" s="6"/>
      <c r="W1528" s="6"/>
      <c r="X1528" s="8"/>
      <c r="Y1528" s="6"/>
      <c r="Z1528" s="6"/>
      <c r="AA1528" s="6"/>
      <c r="AB1528" s="8"/>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c r="BD1528"/>
      <c r="BE1528"/>
      <c r="BF1528"/>
      <c r="BG1528"/>
      <c r="BH1528"/>
    </row>
    <row r="1529" spans="1:60">
      <c r="A1529" s="9">
        <v>1527</v>
      </c>
      <c r="B1529" s="16"/>
      <c r="C1529" s="11"/>
      <c r="D1529" s="11"/>
      <c r="E1529" s="11"/>
      <c r="F1529" s="11"/>
      <c r="G1529" s="11"/>
      <c r="H1529" s="11"/>
      <c r="I1529" s="11"/>
      <c r="J1529" s="11"/>
      <c r="K1529" s="11"/>
      <c r="L1529" s="11"/>
      <c r="M1529" s="11"/>
      <c r="N1529" s="11"/>
      <c r="O1529" s="11"/>
      <c r="P1529" s="11"/>
      <c r="Q1529" s="11"/>
      <c r="R1529" s="11"/>
      <c r="S1529" s="11"/>
      <c r="T1529" s="11"/>
      <c r="U1529" s="11"/>
      <c r="V1529" s="11"/>
      <c r="W1529" s="11"/>
      <c r="X1529" s="15"/>
      <c r="Y1529" s="11"/>
      <c r="Z1529" s="11"/>
      <c r="AA1529" s="11"/>
      <c r="AB1529" s="15"/>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4"/>
      <c r="BD1529" s="14"/>
      <c r="BE1529" s="14"/>
      <c r="BF1529" s="14"/>
      <c r="BG1529" s="14"/>
      <c r="BH1529" s="14"/>
    </row>
    <row r="1530" spans="1:60" s="14" customFormat="1">
      <c r="A1530" s="5">
        <v>1528</v>
      </c>
      <c r="B1530" s="17"/>
      <c r="C1530" s="6"/>
      <c r="D1530" s="6"/>
      <c r="E1530" s="6"/>
      <c r="F1530" s="6"/>
      <c r="G1530" s="6"/>
      <c r="H1530" s="6"/>
      <c r="I1530" s="6"/>
      <c r="J1530" s="6"/>
      <c r="K1530" s="6"/>
      <c r="L1530" s="6"/>
      <c r="M1530" s="6"/>
      <c r="N1530" s="6"/>
      <c r="O1530" s="6"/>
      <c r="P1530" s="6"/>
      <c r="Q1530" s="6"/>
      <c r="R1530" s="6"/>
      <c r="S1530" s="6"/>
      <c r="T1530" s="6"/>
      <c r="U1530" s="6"/>
      <c r="V1530" s="6"/>
      <c r="W1530" s="6"/>
      <c r="X1530" s="8"/>
      <c r="Y1530" s="6"/>
      <c r="Z1530" s="6"/>
      <c r="AA1530" s="6"/>
      <c r="AB1530" s="8"/>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c r="BD1530"/>
      <c r="BE1530"/>
      <c r="BF1530"/>
      <c r="BG1530"/>
      <c r="BH1530"/>
    </row>
    <row r="1531" spans="1:60">
      <c r="A1531" s="9">
        <v>1529</v>
      </c>
      <c r="B1531" s="16"/>
      <c r="C1531" s="11"/>
      <c r="D1531" s="11"/>
      <c r="E1531" s="11"/>
      <c r="F1531" s="11"/>
      <c r="G1531" s="11"/>
      <c r="H1531" s="11"/>
      <c r="I1531" s="11"/>
      <c r="J1531" s="11"/>
      <c r="K1531" s="11"/>
      <c r="L1531" s="11"/>
      <c r="M1531" s="11"/>
      <c r="N1531" s="11"/>
      <c r="O1531" s="11"/>
      <c r="P1531" s="11"/>
      <c r="Q1531" s="11"/>
      <c r="R1531" s="11"/>
      <c r="S1531" s="11"/>
      <c r="T1531" s="11"/>
      <c r="U1531" s="11"/>
      <c r="V1531" s="11"/>
      <c r="W1531" s="11"/>
      <c r="X1531" s="15"/>
      <c r="Y1531" s="11"/>
      <c r="Z1531" s="11"/>
      <c r="AA1531" s="11"/>
      <c r="AB1531" s="15"/>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4"/>
      <c r="BD1531" s="14"/>
      <c r="BE1531" s="14"/>
      <c r="BF1531" s="14"/>
      <c r="BG1531" s="14"/>
      <c r="BH1531" s="14"/>
    </row>
    <row r="1532" spans="1:60" s="14" customFormat="1">
      <c r="A1532" s="5">
        <v>1530</v>
      </c>
      <c r="B1532" s="17"/>
      <c r="C1532" s="6"/>
      <c r="D1532" s="6"/>
      <c r="E1532" s="6"/>
      <c r="F1532" s="6"/>
      <c r="G1532" s="6"/>
      <c r="H1532" s="6"/>
      <c r="I1532" s="6"/>
      <c r="J1532" s="6"/>
      <c r="K1532" s="6"/>
      <c r="L1532" s="6"/>
      <c r="M1532" s="6"/>
      <c r="N1532" s="6"/>
      <c r="O1532" s="6"/>
      <c r="P1532" s="6"/>
      <c r="Q1532" s="6"/>
      <c r="R1532" s="6"/>
      <c r="S1532" s="6"/>
      <c r="T1532" s="6"/>
      <c r="U1532" s="6"/>
      <c r="V1532" s="6"/>
      <c r="W1532" s="6"/>
      <c r="X1532" s="8"/>
      <c r="Y1532" s="6"/>
      <c r="Z1532" s="6"/>
      <c r="AA1532" s="6"/>
      <c r="AB1532" s="8"/>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c r="BD1532"/>
      <c r="BE1532"/>
      <c r="BF1532"/>
      <c r="BG1532"/>
      <c r="BH1532"/>
    </row>
    <row r="1533" spans="1:60">
      <c r="A1533" s="9">
        <v>1531</v>
      </c>
      <c r="B1533" s="16"/>
      <c r="C1533" s="11"/>
      <c r="D1533" s="11"/>
      <c r="E1533" s="11"/>
      <c r="F1533" s="11"/>
      <c r="G1533" s="11"/>
      <c r="H1533" s="11"/>
      <c r="I1533" s="11"/>
      <c r="J1533" s="11"/>
      <c r="K1533" s="11"/>
      <c r="L1533" s="11"/>
      <c r="M1533" s="11"/>
      <c r="N1533" s="11"/>
      <c r="O1533" s="11"/>
      <c r="P1533" s="11"/>
      <c r="Q1533" s="11"/>
      <c r="R1533" s="11"/>
      <c r="S1533" s="11"/>
      <c r="T1533" s="11"/>
      <c r="U1533" s="11"/>
      <c r="V1533" s="11"/>
      <c r="W1533" s="11"/>
      <c r="X1533" s="15"/>
      <c r="Y1533" s="11"/>
      <c r="Z1533" s="11"/>
      <c r="AA1533" s="11"/>
      <c r="AB1533" s="15"/>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4"/>
      <c r="BD1533" s="14"/>
      <c r="BE1533" s="14"/>
      <c r="BF1533" s="14"/>
      <c r="BG1533" s="14"/>
      <c r="BH1533" s="14"/>
    </row>
    <row r="1534" spans="1:60" s="14" customFormat="1">
      <c r="A1534" s="5">
        <v>1532</v>
      </c>
      <c r="B1534" s="17"/>
      <c r="C1534" s="6"/>
      <c r="D1534" s="6"/>
      <c r="E1534" s="6"/>
      <c r="F1534" s="6"/>
      <c r="G1534" s="6"/>
      <c r="H1534" s="6"/>
      <c r="I1534" s="6"/>
      <c r="J1534" s="6"/>
      <c r="K1534" s="6"/>
      <c r="L1534" s="6"/>
      <c r="M1534" s="6"/>
      <c r="N1534" s="6"/>
      <c r="O1534" s="6"/>
      <c r="P1534" s="6"/>
      <c r="Q1534" s="6"/>
      <c r="R1534" s="6"/>
      <c r="S1534" s="6"/>
      <c r="T1534" s="6"/>
      <c r="U1534" s="6"/>
      <c r="V1534" s="6"/>
      <c r="W1534" s="6"/>
      <c r="X1534" s="8"/>
      <c r="Y1534" s="6"/>
      <c r="Z1534" s="6"/>
      <c r="AA1534" s="6"/>
      <c r="AB1534" s="8"/>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c r="BD1534"/>
      <c r="BE1534"/>
      <c r="BF1534"/>
      <c r="BG1534"/>
      <c r="BH1534"/>
    </row>
    <row r="1535" spans="1:60">
      <c r="A1535" s="9">
        <v>1533</v>
      </c>
      <c r="B1535" s="16"/>
      <c r="C1535" s="11"/>
      <c r="D1535" s="11"/>
      <c r="E1535" s="11"/>
      <c r="F1535" s="11"/>
      <c r="G1535" s="11"/>
      <c r="H1535" s="11"/>
      <c r="I1535" s="11"/>
      <c r="J1535" s="11"/>
      <c r="K1535" s="11"/>
      <c r="L1535" s="11"/>
      <c r="M1535" s="11"/>
      <c r="N1535" s="11"/>
      <c r="O1535" s="11"/>
      <c r="P1535" s="11"/>
      <c r="Q1535" s="11"/>
      <c r="R1535" s="11"/>
      <c r="S1535" s="11"/>
      <c r="T1535" s="11"/>
      <c r="U1535" s="11"/>
      <c r="V1535" s="11"/>
      <c r="W1535" s="11"/>
      <c r="X1535" s="15"/>
      <c r="Y1535" s="11"/>
      <c r="Z1535" s="11"/>
      <c r="AA1535" s="11"/>
      <c r="AB1535" s="15"/>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4"/>
      <c r="BD1535" s="14"/>
      <c r="BE1535" s="14"/>
      <c r="BF1535" s="14"/>
      <c r="BG1535" s="14"/>
      <c r="BH1535" s="14"/>
    </row>
    <row r="1536" spans="1:60" s="14" customFormat="1">
      <c r="A1536" s="5">
        <v>1534</v>
      </c>
      <c r="B1536" s="17"/>
      <c r="C1536" s="6"/>
      <c r="D1536" s="6"/>
      <c r="E1536" s="6"/>
      <c r="F1536" s="6"/>
      <c r="G1536" s="6"/>
      <c r="H1536" s="6"/>
      <c r="I1536" s="6"/>
      <c r="J1536" s="6"/>
      <c r="K1536" s="6"/>
      <c r="L1536" s="6"/>
      <c r="M1536" s="6"/>
      <c r="N1536" s="6"/>
      <c r="O1536" s="6"/>
      <c r="P1536" s="6"/>
      <c r="Q1536" s="6"/>
      <c r="R1536" s="6"/>
      <c r="S1536" s="6"/>
      <c r="T1536" s="6"/>
      <c r="U1536" s="6"/>
      <c r="V1536" s="6"/>
      <c r="W1536" s="6"/>
      <c r="X1536" s="8"/>
      <c r="Y1536" s="6"/>
      <c r="Z1536" s="6"/>
      <c r="AA1536" s="6"/>
      <c r="AB1536" s="8"/>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c r="BD1536"/>
      <c r="BE1536"/>
      <c r="BF1536"/>
      <c r="BG1536"/>
      <c r="BH1536"/>
    </row>
    <row r="1537" spans="1:60">
      <c r="A1537" s="9">
        <v>1535</v>
      </c>
      <c r="B1537" s="16"/>
      <c r="C1537" s="11"/>
      <c r="D1537" s="11"/>
      <c r="E1537" s="11"/>
      <c r="F1537" s="11"/>
      <c r="G1537" s="11"/>
      <c r="H1537" s="11"/>
      <c r="I1537" s="11"/>
      <c r="J1537" s="11"/>
      <c r="K1537" s="11"/>
      <c r="L1537" s="11"/>
      <c r="M1537" s="11"/>
      <c r="N1537" s="11"/>
      <c r="O1537" s="11"/>
      <c r="P1537" s="11"/>
      <c r="Q1537" s="11"/>
      <c r="R1537" s="11"/>
      <c r="S1537" s="11"/>
      <c r="T1537" s="11"/>
      <c r="U1537" s="11"/>
      <c r="V1537" s="11"/>
      <c r="W1537" s="11"/>
      <c r="X1537" s="15"/>
      <c r="Y1537" s="11"/>
      <c r="Z1537" s="11"/>
      <c r="AA1537" s="11"/>
      <c r="AB1537" s="15"/>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4"/>
      <c r="BD1537" s="14"/>
      <c r="BE1537" s="14"/>
      <c r="BF1537" s="14"/>
      <c r="BG1537" s="14"/>
      <c r="BH1537" s="14"/>
    </row>
    <row r="1538" spans="1:60" s="14" customFormat="1">
      <c r="A1538" s="5">
        <v>1536</v>
      </c>
      <c r="B1538" s="17"/>
      <c r="C1538" s="6"/>
      <c r="D1538" s="6"/>
      <c r="E1538" s="6"/>
      <c r="F1538" s="6"/>
      <c r="G1538" s="6"/>
      <c r="H1538" s="6"/>
      <c r="I1538" s="6"/>
      <c r="J1538" s="6"/>
      <c r="K1538" s="6"/>
      <c r="L1538" s="6"/>
      <c r="M1538" s="6"/>
      <c r="N1538" s="6"/>
      <c r="O1538" s="6"/>
      <c r="P1538" s="6"/>
      <c r="Q1538" s="6"/>
      <c r="R1538" s="6"/>
      <c r="S1538" s="6"/>
      <c r="T1538" s="6"/>
      <c r="U1538" s="6"/>
      <c r="V1538" s="6"/>
      <c r="W1538" s="6"/>
      <c r="X1538" s="8"/>
      <c r="Y1538" s="6"/>
      <c r="Z1538" s="6"/>
      <c r="AA1538" s="6"/>
      <c r="AB1538" s="8"/>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c r="BD1538"/>
      <c r="BE1538"/>
      <c r="BF1538"/>
      <c r="BG1538"/>
      <c r="BH1538"/>
    </row>
    <row r="1539" spans="1:60">
      <c r="A1539" s="9">
        <v>1537</v>
      </c>
      <c r="B1539" s="16"/>
      <c r="C1539" s="11"/>
      <c r="D1539" s="11"/>
      <c r="E1539" s="11"/>
      <c r="F1539" s="11"/>
      <c r="G1539" s="11"/>
      <c r="H1539" s="11"/>
      <c r="I1539" s="11"/>
      <c r="J1539" s="11"/>
      <c r="K1539" s="11"/>
      <c r="L1539" s="11"/>
      <c r="M1539" s="11"/>
      <c r="N1539" s="11"/>
      <c r="O1539" s="11"/>
      <c r="P1539" s="11"/>
      <c r="Q1539" s="11"/>
      <c r="R1539" s="11"/>
      <c r="S1539" s="11"/>
      <c r="T1539" s="11"/>
      <c r="U1539" s="11"/>
      <c r="V1539" s="11"/>
      <c r="W1539" s="11"/>
      <c r="X1539" s="15"/>
      <c r="Y1539" s="11"/>
      <c r="Z1539" s="11"/>
      <c r="AA1539" s="11"/>
      <c r="AB1539" s="15"/>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4"/>
      <c r="BD1539" s="14"/>
      <c r="BE1539" s="14"/>
      <c r="BF1539" s="14"/>
      <c r="BG1539" s="14"/>
      <c r="BH1539" s="14"/>
    </row>
    <row r="1540" spans="1:60" s="14" customFormat="1">
      <c r="A1540" s="5">
        <v>1538</v>
      </c>
      <c r="B1540" s="17"/>
      <c r="C1540" s="6"/>
      <c r="D1540" s="6"/>
      <c r="E1540" s="6"/>
      <c r="F1540" s="6"/>
      <c r="G1540" s="6"/>
      <c r="H1540" s="6"/>
      <c r="I1540" s="6"/>
      <c r="J1540" s="6"/>
      <c r="K1540" s="6"/>
      <c r="L1540" s="6"/>
      <c r="M1540" s="6"/>
      <c r="N1540" s="6"/>
      <c r="O1540" s="6"/>
      <c r="P1540" s="6"/>
      <c r="Q1540" s="6"/>
      <c r="R1540" s="6"/>
      <c r="S1540" s="6"/>
      <c r="T1540" s="6"/>
      <c r="U1540" s="6"/>
      <c r="V1540" s="6"/>
      <c r="W1540" s="6"/>
      <c r="X1540" s="8"/>
      <c r="Y1540" s="6"/>
      <c r="Z1540" s="6"/>
      <c r="AA1540" s="6"/>
      <c r="AB1540" s="8"/>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c r="BD1540"/>
      <c r="BE1540"/>
      <c r="BF1540"/>
      <c r="BG1540"/>
      <c r="BH1540"/>
    </row>
    <row r="1541" spans="1:60">
      <c r="A1541" s="9">
        <v>1539</v>
      </c>
      <c r="B1541" s="16"/>
      <c r="C1541" s="11"/>
      <c r="D1541" s="11"/>
      <c r="E1541" s="11"/>
      <c r="F1541" s="11"/>
      <c r="G1541" s="11"/>
      <c r="H1541" s="11"/>
      <c r="I1541" s="11"/>
      <c r="J1541" s="11"/>
      <c r="K1541" s="11"/>
      <c r="L1541" s="11"/>
      <c r="M1541" s="11"/>
      <c r="N1541" s="11"/>
      <c r="O1541" s="11"/>
      <c r="P1541" s="11"/>
      <c r="Q1541" s="11"/>
      <c r="R1541" s="11"/>
      <c r="S1541" s="11"/>
      <c r="T1541" s="11"/>
      <c r="U1541" s="11"/>
      <c r="V1541" s="11"/>
      <c r="W1541" s="11"/>
      <c r="X1541" s="15"/>
      <c r="Y1541" s="11"/>
      <c r="Z1541" s="11"/>
      <c r="AA1541" s="11"/>
      <c r="AB1541" s="15"/>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4"/>
      <c r="BD1541" s="14"/>
      <c r="BE1541" s="14"/>
      <c r="BF1541" s="14"/>
      <c r="BG1541" s="14"/>
      <c r="BH1541" s="14"/>
    </row>
    <row r="1542" spans="1:60" s="14" customFormat="1">
      <c r="A1542" s="5">
        <v>1540</v>
      </c>
      <c r="B1542" s="17"/>
      <c r="C1542" s="6"/>
      <c r="D1542" s="6"/>
      <c r="E1542" s="6"/>
      <c r="F1542" s="6"/>
      <c r="G1542" s="6"/>
      <c r="H1542" s="6"/>
      <c r="I1542" s="6"/>
      <c r="J1542" s="6"/>
      <c r="K1542" s="6"/>
      <c r="L1542" s="6"/>
      <c r="M1542" s="6"/>
      <c r="N1542" s="6"/>
      <c r="O1542" s="6"/>
      <c r="P1542" s="6"/>
      <c r="Q1542" s="6"/>
      <c r="R1542" s="6"/>
      <c r="S1542" s="6"/>
      <c r="T1542" s="6"/>
      <c r="U1542" s="6"/>
      <c r="V1542" s="6"/>
      <c r="W1542" s="6"/>
      <c r="X1542" s="8"/>
      <c r="Y1542" s="6"/>
      <c r="Z1542" s="6"/>
      <c r="AA1542" s="6"/>
      <c r="AB1542" s="8"/>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c r="BD1542"/>
      <c r="BE1542"/>
      <c r="BF1542"/>
      <c r="BG1542"/>
      <c r="BH1542"/>
    </row>
    <row r="1543" spans="1:60">
      <c r="A1543" s="9">
        <v>1541</v>
      </c>
      <c r="B1543" s="16"/>
      <c r="C1543" s="11"/>
      <c r="D1543" s="11"/>
      <c r="E1543" s="11"/>
      <c r="F1543" s="11"/>
      <c r="G1543" s="11"/>
      <c r="H1543" s="11"/>
      <c r="I1543" s="11"/>
      <c r="J1543" s="11"/>
      <c r="K1543" s="11"/>
      <c r="L1543" s="11"/>
      <c r="M1543" s="11"/>
      <c r="N1543" s="11"/>
      <c r="O1543" s="11"/>
      <c r="P1543" s="11"/>
      <c r="Q1543" s="11"/>
      <c r="R1543" s="11"/>
      <c r="S1543" s="11"/>
      <c r="T1543" s="11"/>
      <c r="U1543" s="11"/>
      <c r="V1543" s="11"/>
      <c r="W1543" s="11"/>
      <c r="X1543" s="15"/>
      <c r="Y1543" s="11"/>
      <c r="Z1543" s="11"/>
      <c r="AA1543" s="11"/>
      <c r="AB1543" s="15"/>
      <c r="AC1543" s="11"/>
      <c r="AD1543" s="11"/>
      <c r="AE1543" s="11"/>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4"/>
      <c r="BD1543" s="14"/>
      <c r="BE1543" s="14"/>
      <c r="BF1543" s="14"/>
      <c r="BG1543" s="14"/>
      <c r="BH1543" s="14"/>
    </row>
    <row r="1544" spans="1:60" s="14" customFormat="1">
      <c r="A1544" s="5">
        <v>1542</v>
      </c>
      <c r="B1544" s="17"/>
      <c r="C1544" s="6"/>
      <c r="D1544" s="6"/>
      <c r="E1544" s="6"/>
      <c r="F1544" s="6"/>
      <c r="G1544" s="6"/>
      <c r="H1544" s="6"/>
      <c r="I1544" s="6"/>
      <c r="J1544" s="6"/>
      <c r="K1544" s="6"/>
      <c r="L1544" s="6"/>
      <c r="M1544" s="6"/>
      <c r="N1544" s="6"/>
      <c r="O1544" s="6"/>
      <c r="P1544" s="6"/>
      <c r="Q1544" s="6"/>
      <c r="R1544" s="6"/>
      <c r="S1544" s="6"/>
      <c r="T1544" s="6"/>
      <c r="U1544" s="6"/>
      <c r="V1544" s="6"/>
      <c r="W1544" s="6"/>
      <c r="X1544" s="8"/>
      <c r="Y1544" s="6"/>
      <c r="Z1544" s="6"/>
      <c r="AA1544" s="6"/>
      <c r="AB1544" s="8"/>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c r="BD1544"/>
      <c r="BE1544"/>
      <c r="BF1544"/>
      <c r="BG1544"/>
      <c r="BH1544"/>
    </row>
    <row r="1545" spans="1:60">
      <c r="A1545" s="9">
        <v>1543</v>
      </c>
      <c r="B1545" s="16"/>
      <c r="C1545" s="11"/>
      <c r="D1545" s="11"/>
      <c r="E1545" s="11"/>
      <c r="F1545" s="11"/>
      <c r="G1545" s="11"/>
      <c r="H1545" s="11"/>
      <c r="I1545" s="11"/>
      <c r="J1545" s="11"/>
      <c r="K1545" s="11"/>
      <c r="L1545" s="11"/>
      <c r="M1545" s="11"/>
      <c r="N1545" s="11"/>
      <c r="O1545" s="11"/>
      <c r="P1545" s="11"/>
      <c r="Q1545" s="11"/>
      <c r="R1545" s="11"/>
      <c r="S1545" s="11"/>
      <c r="T1545" s="11"/>
      <c r="U1545" s="11"/>
      <c r="V1545" s="11"/>
      <c r="W1545" s="11"/>
      <c r="X1545" s="15"/>
      <c r="Y1545" s="11"/>
      <c r="Z1545" s="11"/>
      <c r="AA1545" s="11"/>
      <c r="AB1545" s="15"/>
      <c r="AC1545" s="11"/>
      <c r="AD1545" s="11"/>
      <c r="AE1545" s="11"/>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4"/>
      <c r="BD1545" s="14"/>
      <c r="BE1545" s="14"/>
      <c r="BF1545" s="14"/>
      <c r="BG1545" s="14"/>
      <c r="BH1545" s="14"/>
    </row>
    <row r="1546" spans="1:60" s="14" customFormat="1">
      <c r="A1546" s="5">
        <v>1544</v>
      </c>
      <c r="B1546" s="17"/>
      <c r="C1546" s="6"/>
      <c r="D1546" s="6"/>
      <c r="E1546" s="6"/>
      <c r="F1546" s="6"/>
      <c r="G1546" s="6"/>
      <c r="H1546" s="6"/>
      <c r="I1546" s="6"/>
      <c r="J1546" s="6"/>
      <c r="K1546" s="6"/>
      <c r="L1546" s="6"/>
      <c r="M1546" s="6"/>
      <c r="N1546" s="6"/>
      <c r="O1546" s="6"/>
      <c r="P1546" s="6"/>
      <c r="Q1546" s="6"/>
      <c r="R1546" s="6"/>
      <c r="S1546" s="6"/>
      <c r="T1546" s="6"/>
      <c r="U1546" s="6"/>
      <c r="V1546" s="6"/>
      <c r="W1546" s="6"/>
      <c r="X1546" s="8"/>
      <c r="Y1546" s="6"/>
      <c r="Z1546" s="6"/>
      <c r="AA1546" s="6"/>
      <c r="AB1546" s="8"/>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c r="BD1546"/>
      <c r="BE1546"/>
      <c r="BF1546"/>
      <c r="BG1546"/>
      <c r="BH1546"/>
    </row>
    <row r="1547" spans="1:60">
      <c r="A1547" s="9">
        <v>1545</v>
      </c>
      <c r="B1547" s="16"/>
      <c r="C1547" s="11"/>
      <c r="D1547" s="11"/>
      <c r="E1547" s="11"/>
      <c r="F1547" s="11"/>
      <c r="G1547" s="11"/>
      <c r="H1547" s="11"/>
      <c r="I1547" s="11"/>
      <c r="J1547" s="11"/>
      <c r="K1547" s="11"/>
      <c r="L1547" s="11"/>
      <c r="M1547" s="11"/>
      <c r="N1547" s="11"/>
      <c r="O1547" s="11"/>
      <c r="P1547" s="11"/>
      <c r="Q1547" s="11"/>
      <c r="R1547" s="11"/>
      <c r="S1547" s="11"/>
      <c r="T1547" s="11"/>
      <c r="U1547" s="11"/>
      <c r="V1547" s="11"/>
      <c r="W1547" s="11"/>
      <c r="X1547" s="15"/>
      <c r="Y1547" s="11"/>
      <c r="Z1547" s="11"/>
      <c r="AA1547" s="11"/>
      <c r="AB1547" s="15"/>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4"/>
      <c r="BD1547" s="14"/>
      <c r="BE1547" s="14"/>
      <c r="BF1547" s="14"/>
      <c r="BG1547" s="14"/>
      <c r="BH1547" s="14"/>
    </row>
    <row r="1548" spans="1:60" s="14" customFormat="1">
      <c r="A1548" s="5">
        <v>1546</v>
      </c>
      <c r="B1548" s="17"/>
      <c r="C1548" s="6"/>
      <c r="D1548" s="6"/>
      <c r="E1548" s="6"/>
      <c r="F1548" s="6"/>
      <c r="G1548" s="6"/>
      <c r="H1548" s="6"/>
      <c r="I1548" s="6"/>
      <c r="J1548" s="6"/>
      <c r="K1548" s="6"/>
      <c r="L1548" s="6"/>
      <c r="M1548" s="6"/>
      <c r="N1548" s="6"/>
      <c r="O1548" s="6"/>
      <c r="P1548" s="6"/>
      <c r="Q1548" s="6"/>
      <c r="R1548" s="6"/>
      <c r="S1548" s="6"/>
      <c r="T1548" s="6"/>
      <c r="U1548" s="6"/>
      <c r="V1548" s="6"/>
      <c r="W1548" s="6"/>
      <c r="X1548" s="8"/>
      <c r="Y1548" s="6"/>
      <c r="Z1548" s="6"/>
      <c r="AA1548" s="6"/>
      <c r="AB1548" s="8"/>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c r="BD1548"/>
      <c r="BE1548"/>
      <c r="BF1548"/>
      <c r="BG1548"/>
      <c r="BH1548"/>
    </row>
    <row r="1549" spans="1:60">
      <c r="A1549" s="9">
        <v>1547</v>
      </c>
      <c r="B1549" s="16"/>
      <c r="C1549" s="11"/>
      <c r="D1549" s="11"/>
      <c r="E1549" s="11"/>
      <c r="F1549" s="11"/>
      <c r="G1549" s="11"/>
      <c r="H1549" s="11"/>
      <c r="I1549" s="11"/>
      <c r="J1549" s="11"/>
      <c r="K1549" s="11"/>
      <c r="L1549" s="11"/>
      <c r="M1549" s="11"/>
      <c r="N1549" s="11"/>
      <c r="O1549" s="11"/>
      <c r="P1549" s="11"/>
      <c r="Q1549" s="11"/>
      <c r="R1549" s="11"/>
      <c r="S1549" s="11"/>
      <c r="T1549" s="11"/>
      <c r="U1549" s="11"/>
      <c r="V1549" s="11"/>
      <c r="W1549" s="11"/>
      <c r="X1549" s="15"/>
      <c r="Y1549" s="11"/>
      <c r="Z1549" s="11"/>
      <c r="AA1549" s="11"/>
      <c r="AB1549" s="15"/>
      <c r="AC1549" s="11"/>
      <c r="AD1549" s="11"/>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4"/>
      <c r="BD1549" s="14"/>
      <c r="BE1549" s="14"/>
      <c r="BF1549" s="14"/>
      <c r="BG1549" s="14"/>
      <c r="BH1549" s="14"/>
    </row>
    <row r="1550" spans="1:60" s="14" customFormat="1">
      <c r="A1550" s="5">
        <v>1548</v>
      </c>
      <c r="B1550" s="17"/>
      <c r="C1550" s="6"/>
      <c r="D1550" s="6"/>
      <c r="E1550" s="6"/>
      <c r="F1550" s="6"/>
      <c r="G1550" s="6"/>
      <c r="H1550" s="6"/>
      <c r="I1550" s="6"/>
      <c r="J1550" s="6"/>
      <c r="K1550" s="6"/>
      <c r="L1550" s="6"/>
      <c r="M1550" s="6"/>
      <c r="N1550" s="6"/>
      <c r="O1550" s="6"/>
      <c r="P1550" s="6"/>
      <c r="Q1550" s="6"/>
      <c r="R1550" s="6"/>
      <c r="S1550" s="6"/>
      <c r="T1550" s="6"/>
      <c r="U1550" s="6"/>
      <c r="V1550" s="6"/>
      <c r="W1550" s="6"/>
      <c r="X1550" s="8"/>
      <c r="Y1550" s="6"/>
      <c r="Z1550" s="6"/>
      <c r="AA1550" s="6"/>
      <c r="AB1550" s="8"/>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c r="BD1550"/>
      <c r="BE1550"/>
      <c r="BF1550"/>
      <c r="BG1550"/>
      <c r="BH1550"/>
    </row>
    <row r="1551" spans="1:60">
      <c r="A1551" s="9">
        <v>1549</v>
      </c>
      <c r="B1551" s="16"/>
      <c r="C1551" s="11"/>
      <c r="D1551" s="11"/>
      <c r="E1551" s="11"/>
      <c r="F1551" s="11"/>
      <c r="G1551" s="11"/>
      <c r="H1551" s="11"/>
      <c r="I1551" s="11"/>
      <c r="J1551" s="11"/>
      <c r="K1551" s="11"/>
      <c r="L1551" s="11"/>
      <c r="M1551" s="11"/>
      <c r="N1551" s="11"/>
      <c r="O1551" s="11"/>
      <c r="P1551" s="11"/>
      <c r="Q1551" s="11"/>
      <c r="R1551" s="11"/>
      <c r="S1551" s="11"/>
      <c r="T1551" s="11"/>
      <c r="U1551" s="11"/>
      <c r="V1551" s="11"/>
      <c r="W1551" s="11"/>
      <c r="X1551" s="15"/>
      <c r="Y1551" s="11"/>
      <c r="Z1551" s="11"/>
      <c r="AA1551" s="11"/>
      <c r="AB1551" s="15"/>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4"/>
      <c r="BD1551" s="14"/>
      <c r="BE1551" s="14"/>
      <c r="BF1551" s="14"/>
      <c r="BG1551" s="14"/>
      <c r="BH1551" s="14"/>
    </row>
    <row r="1552" spans="1:60" s="14" customFormat="1">
      <c r="A1552" s="5">
        <v>1550</v>
      </c>
      <c r="B1552" s="17"/>
      <c r="C1552" s="6"/>
      <c r="D1552" s="6"/>
      <c r="E1552" s="6"/>
      <c r="F1552" s="6"/>
      <c r="G1552" s="6"/>
      <c r="H1552" s="6"/>
      <c r="I1552" s="6"/>
      <c r="J1552" s="6"/>
      <c r="K1552" s="6"/>
      <c r="L1552" s="6"/>
      <c r="M1552" s="6"/>
      <c r="N1552" s="6"/>
      <c r="O1552" s="6"/>
      <c r="P1552" s="6"/>
      <c r="Q1552" s="6"/>
      <c r="R1552" s="6"/>
      <c r="S1552" s="6"/>
      <c r="T1552" s="6"/>
      <c r="U1552" s="6"/>
      <c r="V1552" s="6"/>
      <c r="W1552" s="6"/>
      <c r="X1552" s="8"/>
      <c r="Y1552" s="6"/>
      <c r="Z1552" s="6"/>
      <c r="AA1552" s="6"/>
      <c r="AB1552" s="8"/>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c r="BD1552"/>
      <c r="BE1552"/>
      <c r="BF1552"/>
      <c r="BG1552"/>
      <c r="BH1552"/>
    </row>
    <row r="1553" spans="1:60">
      <c r="A1553" s="9">
        <v>1551</v>
      </c>
      <c r="B1553" s="16"/>
      <c r="C1553" s="11"/>
      <c r="D1553" s="11"/>
      <c r="E1553" s="11"/>
      <c r="F1553" s="11"/>
      <c r="G1553" s="11"/>
      <c r="H1553" s="11"/>
      <c r="I1553" s="11"/>
      <c r="J1553" s="11"/>
      <c r="K1553" s="11"/>
      <c r="L1553" s="11"/>
      <c r="M1553" s="11"/>
      <c r="N1553" s="11"/>
      <c r="O1553" s="11"/>
      <c r="P1553" s="11"/>
      <c r="Q1553" s="11"/>
      <c r="R1553" s="11"/>
      <c r="S1553" s="11"/>
      <c r="T1553" s="11"/>
      <c r="U1553" s="11"/>
      <c r="V1553" s="11"/>
      <c r="W1553" s="11"/>
      <c r="X1553" s="15"/>
      <c r="Y1553" s="11"/>
      <c r="Z1553" s="11"/>
      <c r="AA1553" s="11"/>
      <c r="AB1553" s="15"/>
      <c r="AC1553" s="11"/>
      <c r="AD1553" s="11"/>
      <c r="AE1553" s="11"/>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4"/>
      <c r="BD1553" s="14"/>
      <c r="BE1553" s="14"/>
      <c r="BF1553" s="14"/>
      <c r="BG1553" s="14"/>
      <c r="BH1553" s="14"/>
    </row>
    <row r="1554" spans="1:60" s="14" customFormat="1">
      <c r="A1554" s="5">
        <v>1552</v>
      </c>
      <c r="B1554" s="17"/>
      <c r="C1554" s="6"/>
      <c r="D1554" s="6"/>
      <c r="E1554" s="6"/>
      <c r="F1554" s="6"/>
      <c r="G1554" s="6"/>
      <c r="H1554" s="6"/>
      <c r="I1554" s="6"/>
      <c r="J1554" s="6"/>
      <c r="K1554" s="6"/>
      <c r="L1554" s="6"/>
      <c r="M1554" s="6"/>
      <c r="N1554" s="6"/>
      <c r="O1554" s="6"/>
      <c r="P1554" s="6"/>
      <c r="Q1554" s="6"/>
      <c r="R1554" s="6"/>
      <c r="S1554" s="6"/>
      <c r="T1554" s="6"/>
      <c r="U1554" s="6"/>
      <c r="V1554" s="6"/>
      <c r="W1554" s="6"/>
      <c r="X1554" s="8"/>
      <c r="Y1554" s="6"/>
      <c r="Z1554" s="6"/>
      <c r="AA1554" s="6"/>
      <c r="AB1554" s="8"/>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c r="BD1554"/>
      <c r="BE1554"/>
      <c r="BF1554"/>
      <c r="BG1554"/>
      <c r="BH1554"/>
    </row>
    <row r="1555" spans="1:60">
      <c r="A1555" s="9">
        <v>1553</v>
      </c>
      <c r="B1555" s="16"/>
      <c r="C1555" s="11"/>
      <c r="D1555" s="11"/>
      <c r="E1555" s="11"/>
      <c r="F1555" s="11"/>
      <c r="G1555" s="11"/>
      <c r="H1555" s="11"/>
      <c r="I1555" s="11"/>
      <c r="J1555" s="11"/>
      <c r="K1555" s="11"/>
      <c r="L1555" s="11"/>
      <c r="M1555" s="11"/>
      <c r="N1555" s="11"/>
      <c r="O1555" s="11"/>
      <c r="P1555" s="11"/>
      <c r="Q1555" s="11"/>
      <c r="R1555" s="11"/>
      <c r="S1555" s="11"/>
      <c r="T1555" s="11"/>
      <c r="U1555" s="11"/>
      <c r="V1555" s="11"/>
      <c r="W1555" s="11"/>
      <c r="X1555" s="15"/>
      <c r="Y1555" s="11"/>
      <c r="Z1555" s="11"/>
      <c r="AA1555" s="11"/>
      <c r="AB1555" s="15"/>
      <c r="AC1555" s="11"/>
      <c r="AD1555" s="11"/>
      <c r="AE1555" s="11"/>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4"/>
      <c r="BD1555" s="14"/>
      <c r="BE1555" s="14"/>
      <c r="BF1555" s="14"/>
      <c r="BG1555" s="14"/>
      <c r="BH1555" s="14"/>
    </row>
    <row r="1556" spans="1:60" s="14" customFormat="1">
      <c r="A1556" s="5">
        <v>1554</v>
      </c>
      <c r="B1556" s="17"/>
      <c r="C1556" s="6"/>
      <c r="D1556" s="6"/>
      <c r="E1556" s="6"/>
      <c r="F1556" s="6"/>
      <c r="G1556" s="6"/>
      <c r="H1556" s="6"/>
      <c r="I1556" s="6"/>
      <c r="J1556" s="6"/>
      <c r="K1556" s="6"/>
      <c r="L1556" s="6"/>
      <c r="M1556" s="6"/>
      <c r="N1556" s="6"/>
      <c r="O1556" s="6"/>
      <c r="P1556" s="6"/>
      <c r="Q1556" s="6"/>
      <c r="R1556" s="6"/>
      <c r="S1556" s="6"/>
      <c r="T1556" s="6"/>
      <c r="U1556" s="6"/>
      <c r="V1556" s="6"/>
      <c r="W1556" s="6"/>
      <c r="X1556" s="8"/>
      <c r="Y1556" s="6"/>
      <c r="Z1556" s="6"/>
      <c r="AA1556" s="6"/>
      <c r="AB1556" s="8"/>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c r="BD1556"/>
      <c r="BE1556"/>
      <c r="BF1556"/>
      <c r="BG1556"/>
      <c r="BH1556"/>
    </row>
    <row r="1557" spans="1:60">
      <c r="A1557" s="9">
        <v>1555</v>
      </c>
      <c r="B1557" s="16"/>
      <c r="C1557" s="11"/>
      <c r="D1557" s="11"/>
      <c r="E1557" s="11"/>
      <c r="F1557" s="11"/>
      <c r="G1557" s="11"/>
      <c r="H1557" s="11"/>
      <c r="I1557" s="11"/>
      <c r="J1557" s="11"/>
      <c r="K1557" s="11"/>
      <c r="L1557" s="11"/>
      <c r="M1557" s="11"/>
      <c r="N1557" s="11"/>
      <c r="O1557" s="11"/>
      <c r="P1557" s="11"/>
      <c r="Q1557" s="11"/>
      <c r="R1557" s="11"/>
      <c r="S1557" s="11"/>
      <c r="T1557" s="11"/>
      <c r="U1557" s="11"/>
      <c r="V1557" s="11"/>
      <c r="W1557" s="11"/>
      <c r="X1557" s="15"/>
      <c r="Y1557" s="11"/>
      <c r="Z1557" s="11"/>
      <c r="AA1557" s="11"/>
      <c r="AB1557" s="15"/>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4"/>
      <c r="BD1557" s="14"/>
      <c r="BE1557" s="14"/>
      <c r="BF1557" s="14"/>
      <c r="BG1557" s="14"/>
      <c r="BH1557" s="14"/>
    </row>
    <row r="1558" spans="1:60" s="14" customFormat="1">
      <c r="A1558" s="5">
        <v>1556</v>
      </c>
      <c r="B1558" s="17"/>
      <c r="C1558" s="6"/>
      <c r="D1558" s="6"/>
      <c r="E1558" s="6"/>
      <c r="F1558" s="6"/>
      <c r="G1558" s="6"/>
      <c r="H1558" s="6"/>
      <c r="I1558" s="6"/>
      <c r="J1558" s="6"/>
      <c r="K1558" s="6"/>
      <c r="L1558" s="6"/>
      <c r="M1558" s="6"/>
      <c r="N1558" s="6"/>
      <c r="O1558" s="6"/>
      <c r="P1558" s="6"/>
      <c r="Q1558" s="6"/>
      <c r="R1558" s="6"/>
      <c r="S1558" s="6"/>
      <c r="T1558" s="6"/>
      <c r="U1558" s="6"/>
      <c r="V1558" s="6"/>
      <c r="W1558" s="6"/>
      <c r="X1558" s="8"/>
      <c r="Y1558" s="6"/>
      <c r="Z1558" s="6"/>
      <c r="AA1558" s="6"/>
      <c r="AB1558" s="8"/>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c r="BD1558"/>
      <c r="BE1558"/>
      <c r="BF1558"/>
      <c r="BG1558"/>
      <c r="BH1558"/>
    </row>
    <row r="1559" spans="1:60">
      <c r="A1559" s="9">
        <v>1557</v>
      </c>
      <c r="B1559" s="16"/>
      <c r="C1559" s="11"/>
      <c r="D1559" s="11"/>
      <c r="E1559" s="11"/>
      <c r="F1559" s="11"/>
      <c r="G1559" s="11"/>
      <c r="H1559" s="11"/>
      <c r="I1559" s="11"/>
      <c r="J1559" s="11"/>
      <c r="K1559" s="11"/>
      <c r="L1559" s="11"/>
      <c r="M1559" s="11"/>
      <c r="N1559" s="11"/>
      <c r="O1559" s="11"/>
      <c r="P1559" s="11"/>
      <c r="Q1559" s="11"/>
      <c r="R1559" s="11"/>
      <c r="S1559" s="11"/>
      <c r="T1559" s="11"/>
      <c r="U1559" s="11"/>
      <c r="V1559" s="11"/>
      <c r="W1559" s="11"/>
      <c r="X1559" s="15"/>
      <c r="Y1559" s="11"/>
      <c r="Z1559" s="11"/>
      <c r="AA1559" s="11"/>
      <c r="AB1559" s="15"/>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4"/>
      <c r="BD1559" s="14"/>
      <c r="BE1559" s="14"/>
      <c r="BF1559" s="14"/>
      <c r="BG1559" s="14"/>
      <c r="BH1559" s="14"/>
    </row>
    <row r="1560" spans="1:60" s="14" customFormat="1">
      <c r="A1560" s="5">
        <v>1558</v>
      </c>
      <c r="B1560" s="17"/>
      <c r="C1560" s="6"/>
      <c r="D1560" s="6"/>
      <c r="E1560" s="6"/>
      <c r="F1560" s="6"/>
      <c r="G1560" s="6"/>
      <c r="H1560" s="6"/>
      <c r="I1560" s="6"/>
      <c r="J1560" s="6"/>
      <c r="K1560" s="6"/>
      <c r="L1560" s="6"/>
      <c r="M1560" s="6"/>
      <c r="N1560" s="6"/>
      <c r="O1560" s="6"/>
      <c r="P1560" s="6"/>
      <c r="Q1560" s="6"/>
      <c r="R1560" s="6"/>
      <c r="S1560" s="6"/>
      <c r="T1560" s="6"/>
      <c r="U1560" s="6"/>
      <c r="V1560" s="6"/>
      <c r="W1560" s="6"/>
      <c r="X1560" s="8"/>
      <c r="Y1560" s="6"/>
      <c r="Z1560" s="6"/>
      <c r="AA1560" s="6"/>
      <c r="AB1560" s="8"/>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c r="BD1560"/>
      <c r="BE1560"/>
      <c r="BF1560"/>
      <c r="BG1560"/>
      <c r="BH1560"/>
    </row>
    <row r="1561" spans="1:60">
      <c r="A1561" s="9">
        <v>1559</v>
      </c>
      <c r="B1561" s="16"/>
      <c r="C1561" s="11"/>
      <c r="D1561" s="11"/>
      <c r="E1561" s="11"/>
      <c r="F1561" s="11"/>
      <c r="G1561" s="11"/>
      <c r="H1561" s="11"/>
      <c r="I1561" s="11"/>
      <c r="J1561" s="11"/>
      <c r="K1561" s="11"/>
      <c r="L1561" s="11"/>
      <c r="M1561" s="11"/>
      <c r="N1561" s="11"/>
      <c r="O1561" s="11"/>
      <c r="P1561" s="11"/>
      <c r="Q1561" s="11"/>
      <c r="R1561" s="11"/>
      <c r="S1561" s="11"/>
      <c r="T1561" s="11"/>
      <c r="U1561" s="11"/>
      <c r="V1561" s="11"/>
      <c r="W1561" s="11"/>
      <c r="X1561" s="15"/>
      <c r="Y1561" s="11"/>
      <c r="Z1561" s="11"/>
      <c r="AA1561" s="11"/>
      <c r="AB1561" s="15"/>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4"/>
      <c r="BD1561" s="14"/>
      <c r="BE1561" s="14"/>
      <c r="BF1561" s="14"/>
      <c r="BG1561" s="14"/>
      <c r="BH1561" s="14"/>
    </row>
    <row r="1562" spans="1:60" s="14" customFormat="1">
      <c r="A1562" s="5">
        <v>1560</v>
      </c>
      <c r="B1562" s="17"/>
      <c r="C1562" s="6"/>
      <c r="D1562" s="6"/>
      <c r="E1562" s="6"/>
      <c r="F1562" s="6"/>
      <c r="G1562" s="6"/>
      <c r="H1562" s="6"/>
      <c r="I1562" s="6"/>
      <c r="J1562" s="6"/>
      <c r="K1562" s="6"/>
      <c r="L1562" s="6"/>
      <c r="M1562" s="6"/>
      <c r="N1562" s="6"/>
      <c r="O1562" s="6"/>
      <c r="P1562" s="6"/>
      <c r="Q1562" s="6"/>
      <c r="R1562" s="6"/>
      <c r="S1562" s="6"/>
      <c r="T1562" s="6"/>
      <c r="U1562" s="6"/>
      <c r="V1562" s="6"/>
      <c r="W1562" s="6"/>
      <c r="X1562" s="8"/>
      <c r="Y1562" s="6"/>
      <c r="Z1562" s="6"/>
      <c r="AA1562" s="6"/>
      <c r="AB1562" s="8"/>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c r="BD1562"/>
      <c r="BE1562"/>
      <c r="BF1562"/>
      <c r="BG1562"/>
      <c r="BH1562"/>
    </row>
    <row r="1563" spans="1:60">
      <c r="A1563" s="9">
        <v>1561</v>
      </c>
      <c r="B1563" s="16"/>
      <c r="C1563" s="11"/>
      <c r="D1563" s="11"/>
      <c r="E1563" s="11"/>
      <c r="F1563" s="11"/>
      <c r="G1563" s="11"/>
      <c r="H1563" s="11"/>
      <c r="I1563" s="11"/>
      <c r="J1563" s="11"/>
      <c r="K1563" s="11"/>
      <c r="L1563" s="11"/>
      <c r="M1563" s="11"/>
      <c r="N1563" s="11"/>
      <c r="O1563" s="11"/>
      <c r="P1563" s="11"/>
      <c r="Q1563" s="11"/>
      <c r="R1563" s="11"/>
      <c r="S1563" s="11"/>
      <c r="T1563" s="11"/>
      <c r="U1563" s="11"/>
      <c r="V1563" s="11"/>
      <c r="W1563" s="11"/>
      <c r="X1563" s="15"/>
      <c r="Y1563" s="11"/>
      <c r="Z1563" s="11"/>
      <c r="AA1563" s="11"/>
      <c r="AB1563" s="15"/>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4"/>
      <c r="BD1563" s="14"/>
      <c r="BE1563" s="14"/>
      <c r="BF1563" s="14"/>
      <c r="BG1563" s="14"/>
      <c r="BH1563" s="14"/>
    </row>
    <row r="1564" spans="1:60" s="14" customFormat="1">
      <c r="A1564" s="5">
        <v>1562</v>
      </c>
      <c r="B1564" s="17"/>
      <c r="C1564" s="6"/>
      <c r="D1564" s="6"/>
      <c r="E1564" s="6"/>
      <c r="F1564" s="6"/>
      <c r="G1564" s="6"/>
      <c r="H1564" s="6"/>
      <c r="I1564" s="6"/>
      <c r="J1564" s="6"/>
      <c r="K1564" s="6"/>
      <c r="L1564" s="6"/>
      <c r="M1564" s="6"/>
      <c r="N1564" s="6"/>
      <c r="O1564" s="6"/>
      <c r="P1564" s="6"/>
      <c r="Q1564" s="6"/>
      <c r="R1564" s="6"/>
      <c r="S1564" s="6"/>
      <c r="T1564" s="6"/>
      <c r="U1564" s="6"/>
      <c r="V1564" s="6"/>
      <c r="W1564" s="6"/>
      <c r="X1564" s="8"/>
      <c r="Y1564" s="6"/>
      <c r="Z1564" s="6"/>
      <c r="AA1564" s="6"/>
      <c r="AB1564" s="8"/>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c r="BD1564"/>
      <c r="BE1564"/>
      <c r="BF1564"/>
      <c r="BG1564"/>
      <c r="BH1564"/>
    </row>
    <row r="1565" spans="1:60">
      <c r="A1565" s="9">
        <v>1563</v>
      </c>
      <c r="B1565" s="16"/>
      <c r="C1565" s="11"/>
      <c r="D1565" s="11"/>
      <c r="E1565" s="11"/>
      <c r="F1565" s="11"/>
      <c r="G1565" s="11"/>
      <c r="H1565" s="11"/>
      <c r="I1565" s="11"/>
      <c r="J1565" s="11"/>
      <c r="K1565" s="11"/>
      <c r="L1565" s="11"/>
      <c r="M1565" s="11"/>
      <c r="N1565" s="11"/>
      <c r="O1565" s="11"/>
      <c r="P1565" s="11"/>
      <c r="Q1565" s="11"/>
      <c r="R1565" s="11"/>
      <c r="S1565" s="11"/>
      <c r="T1565" s="11"/>
      <c r="U1565" s="11"/>
      <c r="V1565" s="11"/>
      <c r="W1565" s="11"/>
      <c r="X1565" s="15"/>
      <c r="Y1565" s="11"/>
      <c r="Z1565" s="11"/>
      <c r="AA1565" s="11"/>
      <c r="AB1565" s="15"/>
      <c r="AC1565" s="11"/>
      <c r="AD1565" s="11"/>
      <c r="AE1565" s="11"/>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4"/>
      <c r="BD1565" s="14"/>
      <c r="BE1565" s="14"/>
      <c r="BF1565" s="14"/>
      <c r="BG1565" s="14"/>
      <c r="BH1565" s="14"/>
    </row>
    <row r="1566" spans="1:60" s="14" customFormat="1">
      <c r="A1566" s="5">
        <v>1564</v>
      </c>
      <c r="B1566" s="17"/>
      <c r="C1566" s="6"/>
      <c r="D1566" s="6"/>
      <c r="E1566" s="6"/>
      <c r="F1566" s="6"/>
      <c r="G1566" s="6"/>
      <c r="H1566" s="6"/>
      <c r="I1566" s="6"/>
      <c r="J1566" s="6"/>
      <c r="K1566" s="6"/>
      <c r="L1566" s="6"/>
      <c r="M1566" s="6"/>
      <c r="N1566" s="6"/>
      <c r="O1566" s="6"/>
      <c r="P1566" s="6"/>
      <c r="Q1566" s="6"/>
      <c r="R1566" s="6"/>
      <c r="S1566" s="6"/>
      <c r="T1566" s="6"/>
      <c r="U1566" s="6"/>
      <c r="V1566" s="6"/>
      <c r="W1566" s="6"/>
      <c r="X1566" s="8"/>
      <c r="Y1566" s="6"/>
      <c r="Z1566" s="6"/>
      <c r="AA1566" s="6"/>
      <c r="AB1566" s="8"/>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c r="BD1566"/>
      <c r="BE1566"/>
      <c r="BF1566"/>
      <c r="BG1566"/>
      <c r="BH1566"/>
    </row>
    <row r="1567" spans="1:60">
      <c r="A1567" s="9">
        <v>1565</v>
      </c>
      <c r="B1567" s="16"/>
      <c r="C1567" s="11"/>
      <c r="D1567" s="11"/>
      <c r="E1567" s="11"/>
      <c r="F1567" s="11"/>
      <c r="G1567" s="11"/>
      <c r="H1567" s="11"/>
      <c r="I1567" s="11"/>
      <c r="J1567" s="11"/>
      <c r="K1567" s="11"/>
      <c r="L1567" s="11"/>
      <c r="M1567" s="11"/>
      <c r="N1567" s="11"/>
      <c r="O1567" s="11"/>
      <c r="P1567" s="11"/>
      <c r="Q1567" s="11"/>
      <c r="R1567" s="11"/>
      <c r="S1567" s="11"/>
      <c r="T1567" s="11"/>
      <c r="U1567" s="11"/>
      <c r="V1567" s="11"/>
      <c r="W1567" s="11"/>
      <c r="X1567" s="15"/>
      <c r="Y1567" s="11"/>
      <c r="Z1567" s="11"/>
      <c r="AA1567" s="11"/>
      <c r="AB1567" s="15"/>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4"/>
      <c r="BD1567" s="14"/>
      <c r="BE1567" s="14"/>
      <c r="BF1567" s="14"/>
      <c r="BG1567" s="14"/>
      <c r="BH1567" s="14"/>
    </row>
    <row r="1568" spans="1:60" s="14" customFormat="1">
      <c r="A1568" s="5">
        <v>1566</v>
      </c>
      <c r="B1568" s="17"/>
      <c r="C1568" s="6"/>
      <c r="D1568" s="6"/>
      <c r="E1568" s="6"/>
      <c r="F1568" s="6"/>
      <c r="G1568" s="6"/>
      <c r="H1568" s="6"/>
      <c r="I1568" s="6"/>
      <c r="J1568" s="6"/>
      <c r="K1568" s="6"/>
      <c r="L1568" s="6"/>
      <c r="M1568" s="6"/>
      <c r="N1568" s="6"/>
      <c r="O1568" s="6"/>
      <c r="P1568" s="6"/>
      <c r="Q1568" s="6"/>
      <c r="R1568" s="6"/>
      <c r="S1568" s="6"/>
      <c r="T1568" s="6"/>
      <c r="U1568" s="6"/>
      <c r="V1568" s="6"/>
      <c r="W1568" s="6"/>
      <c r="X1568" s="8"/>
      <c r="Y1568" s="6"/>
      <c r="Z1568" s="6"/>
      <c r="AA1568" s="6"/>
      <c r="AB1568" s="8"/>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c r="BD1568"/>
      <c r="BE1568"/>
      <c r="BF1568"/>
      <c r="BG1568"/>
      <c r="BH1568"/>
    </row>
    <row r="1569" spans="1:60">
      <c r="A1569" s="9">
        <v>1567</v>
      </c>
      <c r="B1569" s="16"/>
      <c r="C1569" s="11"/>
      <c r="D1569" s="11"/>
      <c r="E1569" s="11"/>
      <c r="F1569" s="11"/>
      <c r="G1569" s="11"/>
      <c r="H1569" s="11"/>
      <c r="I1569" s="11"/>
      <c r="J1569" s="11"/>
      <c r="K1569" s="11"/>
      <c r="L1569" s="11"/>
      <c r="M1569" s="11"/>
      <c r="N1569" s="11"/>
      <c r="O1569" s="11"/>
      <c r="P1569" s="11"/>
      <c r="Q1569" s="11"/>
      <c r="R1569" s="11"/>
      <c r="S1569" s="11"/>
      <c r="T1569" s="11"/>
      <c r="U1569" s="11"/>
      <c r="V1569" s="11"/>
      <c r="W1569" s="11"/>
      <c r="X1569" s="15"/>
      <c r="Y1569" s="11"/>
      <c r="Z1569" s="11"/>
      <c r="AA1569" s="11"/>
      <c r="AB1569" s="15"/>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4"/>
      <c r="BD1569" s="14"/>
      <c r="BE1569" s="14"/>
      <c r="BF1569" s="14"/>
      <c r="BG1569" s="14"/>
      <c r="BH1569" s="14"/>
    </row>
    <row r="1570" spans="1:60" s="14" customFormat="1">
      <c r="A1570" s="5">
        <v>1568</v>
      </c>
      <c r="B1570" s="17"/>
      <c r="C1570" s="6"/>
      <c r="D1570" s="6"/>
      <c r="E1570" s="6"/>
      <c r="F1570" s="6"/>
      <c r="G1570" s="6"/>
      <c r="H1570" s="6"/>
      <c r="I1570" s="6"/>
      <c r="J1570" s="6"/>
      <c r="K1570" s="6"/>
      <c r="L1570" s="6"/>
      <c r="M1570" s="6"/>
      <c r="N1570" s="6"/>
      <c r="O1570" s="6"/>
      <c r="P1570" s="6"/>
      <c r="Q1570" s="6"/>
      <c r="R1570" s="6"/>
      <c r="S1570" s="6"/>
      <c r="T1570" s="6"/>
      <c r="U1570" s="6"/>
      <c r="V1570" s="6"/>
      <c r="W1570" s="6"/>
      <c r="X1570" s="8"/>
      <c r="Y1570" s="6"/>
      <c r="Z1570" s="6"/>
      <c r="AA1570" s="6"/>
      <c r="AB1570" s="8"/>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c r="BD1570"/>
      <c r="BE1570"/>
      <c r="BF1570"/>
      <c r="BG1570"/>
      <c r="BH1570"/>
    </row>
    <row r="1571" spans="1:60">
      <c r="A1571" s="9">
        <v>1569</v>
      </c>
      <c r="B1571" s="16"/>
      <c r="C1571" s="11"/>
      <c r="D1571" s="11"/>
      <c r="E1571" s="11"/>
      <c r="F1571" s="11"/>
      <c r="G1571" s="11"/>
      <c r="H1571" s="11"/>
      <c r="I1571" s="11"/>
      <c r="J1571" s="11"/>
      <c r="K1571" s="11"/>
      <c r="L1571" s="11"/>
      <c r="M1571" s="11"/>
      <c r="N1571" s="11"/>
      <c r="O1571" s="11"/>
      <c r="P1571" s="11"/>
      <c r="Q1571" s="11"/>
      <c r="R1571" s="11"/>
      <c r="S1571" s="11"/>
      <c r="T1571" s="11"/>
      <c r="U1571" s="11"/>
      <c r="V1571" s="11"/>
      <c r="W1571" s="11"/>
      <c r="X1571" s="15"/>
      <c r="Y1571" s="11"/>
      <c r="Z1571" s="11"/>
      <c r="AA1571" s="11"/>
      <c r="AB1571" s="15"/>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4"/>
      <c r="BD1571" s="14"/>
      <c r="BE1571" s="14"/>
      <c r="BF1571" s="14"/>
      <c r="BG1571" s="14"/>
      <c r="BH1571" s="14"/>
    </row>
    <row r="1572" spans="1:60" s="14" customFormat="1">
      <c r="A1572" s="5">
        <v>1570</v>
      </c>
      <c r="B1572" s="17"/>
      <c r="C1572" s="6"/>
      <c r="D1572" s="6"/>
      <c r="E1572" s="6"/>
      <c r="F1572" s="6"/>
      <c r="G1572" s="6"/>
      <c r="H1572" s="6"/>
      <c r="I1572" s="6"/>
      <c r="J1572" s="6"/>
      <c r="K1572" s="6"/>
      <c r="L1572" s="6"/>
      <c r="M1572" s="6"/>
      <c r="N1572" s="6"/>
      <c r="O1572" s="6"/>
      <c r="P1572" s="6"/>
      <c r="Q1572" s="6"/>
      <c r="R1572" s="6"/>
      <c r="S1572" s="6"/>
      <c r="T1572" s="6"/>
      <c r="U1572" s="6"/>
      <c r="V1572" s="6"/>
      <c r="W1572" s="6"/>
      <c r="X1572" s="8"/>
      <c r="Y1572" s="6"/>
      <c r="Z1572" s="6"/>
      <c r="AA1572" s="6"/>
      <c r="AB1572" s="8"/>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c r="BD1572"/>
      <c r="BE1572"/>
      <c r="BF1572"/>
      <c r="BG1572"/>
      <c r="BH1572"/>
    </row>
    <row r="1573" spans="1:60">
      <c r="A1573" s="9">
        <v>1571</v>
      </c>
      <c r="B1573" s="16"/>
      <c r="C1573" s="11"/>
      <c r="D1573" s="11"/>
      <c r="E1573" s="11"/>
      <c r="F1573" s="11"/>
      <c r="G1573" s="11"/>
      <c r="H1573" s="11"/>
      <c r="I1573" s="11"/>
      <c r="J1573" s="11"/>
      <c r="K1573" s="11"/>
      <c r="L1573" s="11"/>
      <c r="M1573" s="11"/>
      <c r="N1573" s="11"/>
      <c r="O1573" s="11"/>
      <c r="P1573" s="11"/>
      <c r="Q1573" s="11"/>
      <c r="R1573" s="11"/>
      <c r="S1573" s="11"/>
      <c r="T1573" s="11"/>
      <c r="U1573" s="11"/>
      <c r="V1573" s="11"/>
      <c r="W1573" s="11"/>
      <c r="X1573" s="15"/>
      <c r="Y1573" s="11"/>
      <c r="Z1573" s="11"/>
      <c r="AA1573" s="11"/>
      <c r="AB1573" s="15"/>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4"/>
      <c r="BD1573" s="14"/>
      <c r="BE1573" s="14"/>
      <c r="BF1573" s="14"/>
      <c r="BG1573" s="14"/>
      <c r="BH1573" s="14"/>
    </row>
    <row r="1574" spans="1:60" s="14" customFormat="1">
      <c r="A1574" s="5">
        <v>1572</v>
      </c>
      <c r="B1574" s="17"/>
      <c r="C1574" s="6"/>
      <c r="D1574" s="6"/>
      <c r="E1574" s="6"/>
      <c r="F1574" s="6"/>
      <c r="G1574" s="6"/>
      <c r="H1574" s="6"/>
      <c r="I1574" s="6"/>
      <c r="J1574" s="6"/>
      <c r="K1574" s="6"/>
      <c r="L1574" s="6"/>
      <c r="M1574" s="6"/>
      <c r="N1574" s="6"/>
      <c r="O1574" s="6"/>
      <c r="P1574" s="6"/>
      <c r="Q1574" s="6"/>
      <c r="R1574" s="6"/>
      <c r="S1574" s="6"/>
      <c r="T1574" s="6"/>
      <c r="U1574" s="6"/>
      <c r="V1574" s="6"/>
      <c r="W1574" s="6"/>
      <c r="X1574" s="8"/>
      <c r="Y1574" s="6"/>
      <c r="Z1574" s="6"/>
      <c r="AA1574" s="6"/>
      <c r="AB1574" s="8"/>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c r="BD1574"/>
      <c r="BE1574"/>
      <c r="BF1574"/>
      <c r="BG1574"/>
      <c r="BH1574"/>
    </row>
    <row r="1575" spans="1:60">
      <c r="A1575" s="9">
        <v>1573</v>
      </c>
      <c r="B1575" s="16"/>
      <c r="C1575" s="11"/>
      <c r="D1575" s="11"/>
      <c r="E1575" s="11"/>
      <c r="F1575" s="11"/>
      <c r="G1575" s="11"/>
      <c r="H1575" s="11"/>
      <c r="I1575" s="11"/>
      <c r="J1575" s="11"/>
      <c r="K1575" s="11"/>
      <c r="L1575" s="11"/>
      <c r="M1575" s="11"/>
      <c r="N1575" s="11"/>
      <c r="O1575" s="11"/>
      <c r="P1575" s="11"/>
      <c r="Q1575" s="11"/>
      <c r="R1575" s="11"/>
      <c r="S1575" s="11"/>
      <c r="T1575" s="11"/>
      <c r="U1575" s="11"/>
      <c r="V1575" s="11"/>
      <c r="W1575" s="11"/>
      <c r="X1575" s="15"/>
      <c r="Y1575" s="11"/>
      <c r="Z1575" s="11"/>
      <c r="AA1575" s="11"/>
      <c r="AB1575" s="15"/>
      <c r="AC1575" s="11"/>
      <c r="AD1575" s="11"/>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4"/>
      <c r="BD1575" s="14"/>
      <c r="BE1575" s="14"/>
      <c r="BF1575" s="14"/>
      <c r="BG1575" s="14"/>
      <c r="BH1575" s="14"/>
    </row>
    <row r="1576" spans="1:60" s="14" customFormat="1">
      <c r="A1576" s="5">
        <v>1574</v>
      </c>
      <c r="B1576" s="17"/>
      <c r="C1576" s="6"/>
      <c r="D1576" s="6"/>
      <c r="E1576" s="6"/>
      <c r="F1576" s="6"/>
      <c r="G1576" s="6"/>
      <c r="H1576" s="6"/>
      <c r="I1576" s="6"/>
      <c r="J1576" s="6"/>
      <c r="K1576" s="6"/>
      <c r="L1576" s="6"/>
      <c r="M1576" s="6"/>
      <c r="N1576" s="6"/>
      <c r="O1576" s="6"/>
      <c r="P1576" s="6"/>
      <c r="Q1576" s="6"/>
      <c r="R1576" s="6"/>
      <c r="S1576" s="6"/>
      <c r="T1576" s="6"/>
      <c r="U1576" s="6"/>
      <c r="V1576" s="6"/>
      <c r="W1576" s="6"/>
      <c r="X1576" s="8"/>
      <c r="Y1576" s="6"/>
      <c r="Z1576" s="6"/>
      <c r="AA1576" s="6"/>
      <c r="AB1576" s="8"/>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c r="BD1576"/>
      <c r="BE1576"/>
      <c r="BF1576"/>
      <c r="BG1576"/>
      <c r="BH1576"/>
    </row>
    <row r="1577" spans="1:60">
      <c r="A1577" s="9">
        <v>1575</v>
      </c>
      <c r="B1577" s="16"/>
      <c r="C1577" s="11"/>
      <c r="D1577" s="11"/>
      <c r="E1577" s="11"/>
      <c r="F1577" s="11"/>
      <c r="G1577" s="11"/>
      <c r="H1577" s="11"/>
      <c r="I1577" s="11"/>
      <c r="J1577" s="11"/>
      <c r="K1577" s="11"/>
      <c r="L1577" s="11"/>
      <c r="M1577" s="11"/>
      <c r="N1577" s="11"/>
      <c r="O1577" s="11"/>
      <c r="P1577" s="11"/>
      <c r="Q1577" s="11"/>
      <c r="R1577" s="11"/>
      <c r="S1577" s="11"/>
      <c r="T1577" s="11"/>
      <c r="U1577" s="11"/>
      <c r="V1577" s="11"/>
      <c r="W1577" s="11"/>
      <c r="X1577" s="15"/>
      <c r="Y1577" s="11"/>
      <c r="Z1577" s="11"/>
      <c r="AA1577" s="11"/>
      <c r="AB1577" s="15"/>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4"/>
      <c r="BD1577" s="14"/>
      <c r="BE1577" s="14"/>
      <c r="BF1577" s="14"/>
      <c r="BG1577" s="14"/>
      <c r="BH1577" s="14"/>
    </row>
    <row r="1578" spans="1:60" s="14" customFormat="1">
      <c r="A1578" s="5">
        <v>1576</v>
      </c>
      <c r="B1578" s="17"/>
      <c r="C1578" s="6"/>
      <c r="D1578" s="6"/>
      <c r="E1578" s="6"/>
      <c r="F1578" s="6"/>
      <c r="G1578" s="6"/>
      <c r="H1578" s="6"/>
      <c r="I1578" s="6"/>
      <c r="J1578" s="6"/>
      <c r="K1578" s="6"/>
      <c r="L1578" s="6"/>
      <c r="M1578" s="6"/>
      <c r="N1578" s="6"/>
      <c r="O1578" s="6"/>
      <c r="P1578" s="6"/>
      <c r="Q1578" s="6"/>
      <c r="R1578" s="6"/>
      <c r="S1578" s="6"/>
      <c r="T1578" s="6"/>
      <c r="U1578" s="6"/>
      <c r="V1578" s="6"/>
      <c r="W1578" s="6"/>
      <c r="X1578" s="8"/>
      <c r="Y1578" s="6"/>
      <c r="Z1578" s="6"/>
      <c r="AA1578" s="6"/>
      <c r="AB1578" s="8"/>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c r="BD1578"/>
      <c r="BE1578"/>
      <c r="BF1578"/>
      <c r="BG1578"/>
      <c r="BH1578"/>
    </row>
    <row r="1579" spans="1:60">
      <c r="A1579" s="9">
        <v>1577</v>
      </c>
      <c r="B1579" s="16"/>
      <c r="C1579" s="11"/>
      <c r="D1579" s="11"/>
      <c r="E1579" s="11"/>
      <c r="F1579" s="11"/>
      <c r="G1579" s="11"/>
      <c r="H1579" s="11"/>
      <c r="I1579" s="11"/>
      <c r="J1579" s="11"/>
      <c r="K1579" s="11"/>
      <c r="L1579" s="11"/>
      <c r="M1579" s="11"/>
      <c r="N1579" s="11"/>
      <c r="O1579" s="11"/>
      <c r="P1579" s="11"/>
      <c r="Q1579" s="11"/>
      <c r="R1579" s="11"/>
      <c r="S1579" s="11"/>
      <c r="T1579" s="11"/>
      <c r="U1579" s="11"/>
      <c r="V1579" s="11"/>
      <c r="W1579" s="11"/>
      <c r="X1579" s="15"/>
      <c r="Y1579" s="11"/>
      <c r="Z1579" s="11"/>
      <c r="AA1579" s="11"/>
      <c r="AB1579" s="15"/>
      <c r="AC1579" s="11"/>
      <c r="AD1579" s="11"/>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4"/>
      <c r="BD1579" s="14"/>
      <c r="BE1579" s="14"/>
      <c r="BF1579" s="14"/>
      <c r="BG1579" s="14"/>
      <c r="BH1579" s="14"/>
    </row>
    <row r="1580" spans="1:60" s="14" customFormat="1">
      <c r="A1580" s="5">
        <v>1578</v>
      </c>
      <c r="B1580" s="17"/>
      <c r="C1580" s="6"/>
      <c r="D1580" s="6"/>
      <c r="E1580" s="6"/>
      <c r="F1580" s="6"/>
      <c r="G1580" s="6"/>
      <c r="H1580" s="6"/>
      <c r="I1580" s="6"/>
      <c r="J1580" s="6"/>
      <c r="K1580" s="6"/>
      <c r="L1580" s="6"/>
      <c r="M1580" s="6"/>
      <c r="N1580" s="6"/>
      <c r="O1580" s="6"/>
      <c r="P1580" s="6"/>
      <c r="Q1580" s="6"/>
      <c r="R1580" s="6"/>
      <c r="S1580" s="6"/>
      <c r="T1580" s="6"/>
      <c r="U1580" s="6"/>
      <c r="V1580" s="6"/>
      <c r="W1580" s="6"/>
      <c r="X1580" s="8"/>
      <c r="Y1580" s="6"/>
      <c r="Z1580" s="6"/>
      <c r="AA1580" s="6"/>
      <c r="AB1580" s="8"/>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c r="BD1580"/>
      <c r="BE1580"/>
      <c r="BF1580"/>
      <c r="BG1580"/>
      <c r="BH1580"/>
    </row>
    <row r="1581" spans="1:60">
      <c r="A1581" s="9">
        <v>1579</v>
      </c>
      <c r="B1581" s="16"/>
      <c r="C1581" s="11"/>
      <c r="D1581" s="11"/>
      <c r="E1581" s="11"/>
      <c r="F1581" s="11"/>
      <c r="G1581" s="11"/>
      <c r="H1581" s="11"/>
      <c r="I1581" s="11"/>
      <c r="J1581" s="11"/>
      <c r="K1581" s="11"/>
      <c r="L1581" s="11"/>
      <c r="M1581" s="11"/>
      <c r="N1581" s="11"/>
      <c r="O1581" s="11"/>
      <c r="P1581" s="11"/>
      <c r="Q1581" s="11"/>
      <c r="R1581" s="11"/>
      <c r="S1581" s="11"/>
      <c r="T1581" s="11"/>
      <c r="U1581" s="11"/>
      <c r="V1581" s="11"/>
      <c r="W1581" s="11"/>
      <c r="X1581" s="15"/>
      <c r="Y1581" s="11"/>
      <c r="Z1581" s="11"/>
      <c r="AA1581" s="11"/>
      <c r="AB1581" s="15"/>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4"/>
      <c r="BD1581" s="14"/>
      <c r="BE1581" s="14"/>
      <c r="BF1581" s="14"/>
      <c r="BG1581" s="14"/>
      <c r="BH1581" s="14"/>
    </row>
    <row r="1582" spans="1:60" s="14" customFormat="1">
      <c r="A1582" s="5">
        <v>1580</v>
      </c>
      <c r="B1582" s="17"/>
      <c r="C1582" s="6"/>
      <c r="D1582" s="6"/>
      <c r="E1582" s="6"/>
      <c r="F1582" s="6"/>
      <c r="G1582" s="6"/>
      <c r="H1582" s="6"/>
      <c r="I1582" s="6"/>
      <c r="J1582" s="6"/>
      <c r="K1582" s="6"/>
      <c r="L1582" s="6"/>
      <c r="M1582" s="6"/>
      <c r="N1582" s="6"/>
      <c r="O1582" s="6"/>
      <c r="P1582" s="6"/>
      <c r="Q1582" s="6"/>
      <c r="R1582" s="6"/>
      <c r="S1582" s="6"/>
      <c r="T1582" s="6"/>
      <c r="U1582" s="6"/>
      <c r="V1582" s="6"/>
      <c r="W1582" s="6"/>
      <c r="X1582" s="8"/>
      <c r="Y1582" s="6"/>
      <c r="Z1582" s="6"/>
      <c r="AA1582" s="6"/>
      <c r="AB1582" s="8"/>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c r="BD1582"/>
      <c r="BE1582"/>
      <c r="BF1582"/>
      <c r="BG1582"/>
      <c r="BH1582"/>
    </row>
    <row r="1583" spans="1:60">
      <c r="A1583" s="9">
        <v>1581</v>
      </c>
      <c r="B1583" s="16"/>
      <c r="C1583" s="11"/>
      <c r="D1583" s="11"/>
      <c r="E1583" s="11"/>
      <c r="F1583" s="11"/>
      <c r="G1583" s="11"/>
      <c r="H1583" s="11"/>
      <c r="I1583" s="11"/>
      <c r="J1583" s="11"/>
      <c r="K1583" s="11"/>
      <c r="L1583" s="11"/>
      <c r="M1583" s="11"/>
      <c r="N1583" s="11"/>
      <c r="O1583" s="11"/>
      <c r="P1583" s="11"/>
      <c r="Q1583" s="11"/>
      <c r="R1583" s="11"/>
      <c r="S1583" s="11"/>
      <c r="T1583" s="11"/>
      <c r="U1583" s="11"/>
      <c r="V1583" s="11"/>
      <c r="W1583" s="11"/>
      <c r="X1583" s="15"/>
      <c r="Y1583" s="11"/>
      <c r="Z1583" s="11"/>
      <c r="AA1583" s="11"/>
      <c r="AB1583" s="15"/>
      <c r="AC1583" s="11"/>
      <c r="AD1583" s="11"/>
      <c r="AE1583" s="11"/>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4"/>
      <c r="BD1583" s="14"/>
      <c r="BE1583" s="14"/>
      <c r="BF1583" s="14"/>
      <c r="BG1583" s="14"/>
      <c r="BH1583" s="14"/>
    </row>
    <row r="1584" spans="1:60" s="14" customFormat="1">
      <c r="A1584" s="5">
        <v>1582</v>
      </c>
      <c r="B1584" s="17"/>
      <c r="C1584" s="6"/>
      <c r="D1584" s="6"/>
      <c r="E1584" s="6"/>
      <c r="F1584" s="6"/>
      <c r="G1584" s="6"/>
      <c r="H1584" s="6"/>
      <c r="I1584" s="6"/>
      <c r="J1584" s="6"/>
      <c r="K1584" s="6"/>
      <c r="L1584" s="6"/>
      <c r="M1584" s="6"/>
      <c r="N1584" s="6"/>
      <c r="O1584" s="6"/>
      <c r="P1584" s="6"/>
      <c r="Q1584" s="6"/>
      <c r="R1584" s="6"/>
      <c r="S1584" s="6"/>
      <c r="T1584" s="6"/>
      <c r="U1584" s="6"/>
      <c r="V1584" s="6"/>
      <c r="W1584" s="6"/>
      <c r="X1584" s="8"/>
      <c r="Y1584" s="6"/>
      <c r="Z1584" s="6"/>
      <c r="AA1584" s="6"/>
      <c r="AB1584" s="8"/>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c r="BD1584"/>
      <c r="BE1584"/>
      <c r="BF1584"/>
      <c r="BG1584"/>
      <c r="BH1584"/>
    </row>
    <row r="1585" spans="1:60">
      <c r="A1585" s="9">
        <v>1583</v>
      </c>
      <c r="B1585" s="16"/>
      <c r="C1585" s="11"/>
      <c r="D1585" s="11"/>
      <c r="E1585" s="11"/>
      <c r="F1585" s="11"/>
      <c r="G1585" s="11"/>
      <c r="H1585" s="11"/>
      <c r="I1585" s="11"/>
      <c r="J1585" s="11"/>
      <c r="K1585" s="11"/>
      <c r="L1585" s="11"/>
      <c r="M1585" s="11"/>
      <c r="N1585" s="11"/>
      <c r="O1585" s="11"/>
      <c r="P1585" s="11"/>
      <c r="Q1585" s="11"/>
      <c r="R1585" s="11"/>
      <c r="S1585" s="11"/>
      <c r="T1585" s="11"/>
      <c r="U1585" s="11"/>
      <c r="V1585" s="11"/>
      <c r="W1585" s="11"/>
      <c r="X1585" s="15"/>
      <c r="Y1585" s="11"/>
      <c r="Z1585" s="11"/>
      <c r="AA1585" s="11"/>
      <c r="AB1585" s="15"/>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4"/>
      <c r="BD1585" s="14"/>
      <c r="BE1585" s="14"/>
      <c r="BF1585" s="14"/>
      <c r="BG1585" s="14"/>
      <c r="BH1585" s="14"/>
    </row>
    <row r="1586" spans="1:60" s="14" customFormat="1">
      <c r="A1586" s="5">
        <v>1584</v>
      </c>
      <c r="B1586" s="17"/>
      <c r="C1586" s="6"/>
      <c r="D1586" s="6"/>
      <c r="E1586" s="6"/>
      <c r="F1586" s="6"/>
      <c r="G1586" s="6"/>
      <c r="H1586" s="6"/>
      <c r="I1586" s="6"/>
      <c r="J1586" s="6"/>
      <c r="K1586" s="6"/>
      <c r="L1586" s="6"/>
      <c r="M1586" s="6"/>
      <c r="N1586" s="6"/>
      <c r="O1586" s="6"/>
      <c r="P1586" s="6"/>
      <c r="Q1586" s="6"/>
      <c r="R1586" s="6"/>
      <c r="S1586" s="6"/>
      <c r="T1586" s="6"/>
      <c r="U1586" s="6"/>
      <c r="V1586" s="6"/>
      <c r="W1586" s="6"/>
      <c r="X1586" s="8"/>
      <c r="Y1586" s="6"/>
      <c r="Z1586" s="6"/>
      <c r="AA1586" s="6"/>
      <c r="AB1586" s="8"/>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c r="BD1586"/>
      <c r="BE1586"/>
      <c r="BF1586"/>
      <c r="BG1586"/>
      <c r="BH1586"/>
    </row>
    <row r="1587" spans="1:60">
      <c r="A1587" s="9">
        <v>1585</v>
      </c>
      <c r="B1587" s="16"/>
      <c r="C1587" s="11"/>
      <c r="D1587" s="11"/>
      <c r="E1587" s="11"/>
      <c r="F1587" s="11"/>
      <c r="G1587" s="11"/>
      <c r="H1587" s="11"/>
      <c r="I1587" s="11"/>
      <c r="J1587" s="11"/>
      <c r="K1587" s="11"/>
      <c r="L1587" s="11"/>
      <c r="M1587" s="11"/>
      <c r="N1587" s="11"/>
      <c r="O1587" s="11"/>
      <c r="P1587" s="11"/>
      <c r="Q1587" s="11"/>
      <c r="R1587" s="11"/>
      <c r="S1587" s="11"/>
      <c r="T1587" s="11"/>
      <c r="U1587" s="11"/>
      <c r="V1587" s="11"/>
      <c r="W1587" s="11"/>
      <c r="X1587" s="15"/>
      <c r="Y1587" s="11"/>
      <c r="Z1587" s="11"/>
      <c r="AA1587" s="11"/>
      <c r="AB1587" s="15"/>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4"/>
      <c r="BD1587" s="14"/>
      <c r="BE1587" s="14"/>
      <c r="BF1587" s="14"/>
      <c r="BG1587" s="14"/>
      <c r="BH1587" s="14"/>
    </row>
    <row r="1588" spans="1:60" s="14" customFormat="1">
      <c r="A1588" s="5">
        <v>1586</v>
      </c>
      <c r="B1588" s="17"/>
      <c r="C1588" s="6"/>
      <c r="D1588" s="6"/>
      <c r="E1588" s="6"/>
      <c r="F1588" s="6"/>
      <c r="G1588" s="6"/>
      <c r="H1588" s="6"/>
      <c r="I1588" s="6"/>
      <c r="J1588" s="6"/>
      <c r="K1588" s="6"/>
      <c r="L1588" s="6"/>
      <c r="M1588" s="6"/>
      <c r="N1588" s="6"/>
      <c r="O1588" s="6"/>
      <c r="P1588" s="6"/>
      <c r="Q1588" s="6"/>
      <c r="R1588" s="6"/>
      <c r="S1588" s="6"/>
      <c r="T1588" s="6"/>
      <c r="U1588" s="6"/>
      <c r="V1588" s="6"/>
      <c r="W1588" s="6"/>
      <c r="X1588" s="8"/>
      <c r="Y1588" s="6"/>
      <c r="Z1588" s="6"/>
      <c r="AA1588" s="6"/>
      <c r="AB1588" s="8"/>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c r="BD1588"/>
      <c r="BE1588"/>
      <c r="BF1588"/>
      <c r="BG1588"/>
      <c r="BH1588"/>
    </row>
    <row r="1589" spans="1:60">
      <c r="A1589" s="9">
        <v>1587</v>
      </c>
      <c r="B1589" s="16"/>
      <c r="C1589" s="11"/>
      <c r="D1589" s="11"/>
      <c r="E1589" s="11"/>
      <c r="F1589" s="11"/>
      <c r="G1589" s="11"/>
      <c r="H1589" s="11"/>
      <c r="I1589" s="11"/>
      <c r="J1589" s="11"/>
      <c r="K1589" s="11"/>
      <c r="L1589" s="11"/>
      <c r="M1589" s="11"/>
      <c r="N1589" s="11"/>
      <c r="O1589" s="11"/>
      <c r="P1589" s="11"/>
      <c r="Q1589" s="11"/>
      <c r="R1589" s="11"/>
      <c r="S1589" s="11"/>
      <c r="T1589" s="11"/>
      <c r="U1589" s="11"/>
      <c r="V1589" s="11"/>
      <c r="W1589" s="11"/>
      <c r="X1589" s="15"/>
      <c r="Y1589" s="11"/>
      <c r="Z1589" s="11"/>
      <c r="AA1589" s="11"/>
      <c r="AB1589" s="15"/>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4"/>
      <c r="BD1589" s="14"/>
      <c r="BE1589" s="14"/>
      <c r="BF1589" s="14"/>
      <c r="BG1589" s="14"/>
      <c r="BH1589" s="14"/>
    </row>
    <row r="1590" spans="1:60" s="14" customFormat="1">
      <c r="A1590" s="5">
        <v>1588</v>
      </c>
      <c r="B1590" s="17"/>
      <c r="C1590" s="6"/>
      <c r="D1590" s="6"/>
      <c r="E1590" s="6"/>
      <c r="F1590" s="6"/>
      <c r="G1590" s="6"/>
      <c r="H1590" s="6"/>
      <c r="I1590" s="6"/>
      <c r="J1590" s="6"/>
      <c r="K1590" s="6"/>
      <c r="L1590" s="6"/>
      <c r="M1590" s="6"/>
      <c r="N1590" s="6"/>
      <c r="O1590" s="6"/>
      <c r="P1590" s="6"/>
      <c r="Q1590" s="6"/>
      <c r="R1590" s="6"/>
      <c r="S1590" s="6"/>
      <c r="T1590" s="6"/>
      <c r="U1590" s="6"/>
      <c r="V1590" s="6"/>
      <c r="W1590" s="6"/>
      <c r="X1590" s="8"/>
      <c r="Y1590" s="6"/>
      <c r="Z1590" s="6"/>
      <c r="AA1590" s="6"/>
      <c r="AB1590" s="8"/>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c r="BD1590"/>
      <c r="BE1590"/>
      <c r="BF1590"/>
      <c r="BG1590"/>
      <c r="BH1590"/>
    </row>
    <row r="1591" spans="1:60">
      <c r="A1591" s="9">
        <v>1589</v>
      </c>
      <c r="B1591" s="16"/>
      <c r="C1591" s="11"/>
      <c r="D1591" s="11"/>
      <c r="E1591" s="11"/>
      <c r="F1591" s="11"/>
      <c r="G1591" s="11"/>
      <c r="H1591" s="11"/>
      <c r="I1591" s="11"/>
      <c r="J1591" s="11"/>
      <c r="K1591" s="11"/>
      <c r="L1591" s="11"/>
      <c r="M1591" s="11"/>
      <c r="N1591" s="11"/>
      <c r="O1591" s="11"/>
      <c r="P1591" s="11"/>
      <c r="Q1591" s="11"/>
      <c r="R1591" s="11"/>
      <c r="S1591" s="11"/>
      <c r="T1591" s="11"/>
      <c r="U1591" s="11"/>
      <c r="V1591" s="11"/>
      <c r="W1591" s="11"/>
      <c r="X1591" s="15"/>
      <c r="Y1591" s="11"/>
      <c r="Z1591" s="11"/>
      <c r="AA1591" s="11"/>
      <c r="AB1591" s="15"/>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4"/>
      <c r="BD1591" s="14"/>
      <c r="BE1591" s="14"/>
      <c r="BF1591" s="14"/>
      <c r="BG1591" s="14"/>
      <c r="BH1591" s="14"/>
    </row>
    <row r="1592" spans="1:60" s="14" customFormat="1">
      <c r="A1592" s="5">
        <v>1590</v>
      </c>
      <c r="B1592" s="17"/>
      <c r="C1592" s="6"/>
      <c r="D1592" s="6"/>
      <c r="E1592" s="6"/>
      <c r="F1592" s="6"/>
      <c r="G1592" s="6"/>
      <c r="H1592" s="6"/>
      <c r="I1592" s="6"/>
      <c r="J1592" s="6"/>
      <c r="K1592" s="6"/>
      <c r="L1592" s="6"/>
      <c r="M1592" s="6"/>
      <c r="N1592" s="6"/>
      <c r="O1592" s="6"/>
      <c r="P1592" s="6"/>
      <c r="Q1592" s="6"/>
      <c r="R1592" s="6"/>
      <c r="S1592" s="6"/>
      <c r="T1592" s="6"/>
      <c r="U1592" s="6"/>
      <c r="V1592" s="6"/>
      <c r="W1592" s="6"/>
      <c r="X1592" s="8"/>
      <c r="Y1592" s="6"/>
      <c r="Z1592" s="6"/>
      <c r="AA1592" s="6"/>
      <c r="AB1592" s="8"/>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c r="BD1592"/>
      <c r="BE1592"/>
      <c r="BF1592"/>
      <c r="BG1592"/>
      <c r="BH1592"/>
    </row>
    <row r="1593" spans="1:60">
      <c r="A1593" s="9">
        <v>1591</v>
      </c>
      <c r="B1593" s="16"/>
      <c r="C1593" s="11"/>
      <c r="D1593" s="11"/>
      <c r="E1593" s="11"/>
      <c r="F1593" s="11"/>
      <c r="G1593" s="11"/>
      <c r="H1593" s="11"/>
      <c r="I1593" s="11"/>
      <c r="J1593" s="11"/>
      <c r="K1593" s="11"/>
      <c r="L1593" s="11"/>
      <c r="M1593" s="11"/>
      <c r="N1593" s="11"/>
      <c r="O1593" s="11"/>
      <c r="P1593" s="11"/>
      <c r="Q1593" s="11"/>
      <c r="R1593" s="11"/>
      <c r="S1593" s="11"/>
      <c r="T1593" s="11"/>
      <c r="U1593" s="11"/>
      <c r="V1593" s="11"/>
      <c r="W1593" s="11"/>
      <c r="X1593" s="15"/>
      <c r="Y1593" s="11"/>
      <c r="Z1593" s="11"/>
      <c r="AA1593" s="11"/>
      <c r="AB1593" s="15"/>
      <c r="AC1593" s="11"/>
      <c r="AD1593" s="11"/>
      <c r="AE1593" s="11"/>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4"/>
      <c r="BD1593" s="14"/>
      <c r="BE1593" s="14"/>
      <c r="BF1593" s="14"/>
      <c r="BG1593" s="14"/>
      <c r="BH1593" s="14"/>
    </row>
    <row r="1594" spans="1:60" s="14" customFormat="1">
      <c r="A1594" s="5">
        <v>1592</v>
      </c>
      <c r="B1594" s="17"/>
      <c r="C1594" s="6"/>
      <c r="D1594" s="6"/>
      <c r="E1594" s="6"/>
      <c r="F1594" s="6"/>
      <c r="G1594" s="6"/>
      <c r="H1594" s="6"/>
      <c r="I1594" s="6"/>
      <c r="J1594" s="6"/>
      <c r="K1594" s="6"/>
      <c r="L1594" s="6"/>
      <c r="M1594" s="6"/>
      <c r="N1594" s="6"/>
      <c r="O1594" s="6"/>
      <c r="P1594" s="6"/>
      <c r="Q1594" s="6"/>
      <c r="R1594" s="6"/>
      <c r="S1594" s="6"/>
      <c r="T1594" s="6"/>
      <c r="U1594" s="6"/>
      <c r="V1594" s="6"/>
      <c r="W1594" s="6"/>
      <c r="X1594" s="8"/>
      <c r="Y1594" s="6"/>
      <c r="Z1594" s="6"/>
      <c r="AA1594" s="6"/>
      <c r="AB1594" s="8"/>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c r="BD1594"/>
      <c r="BE1594"/>
      <c r="BF1594"/>
      <c r="BG1594"/>
      <c r="BH1594"/>
    </row>
    <row r="1595" spans="1:60">
      <c r="A1595" s="9">
        <v>1593</v>
      </c>
      <c r="B1595" s="16"/>
      <c r="C1595" s="11"/>
      <c r="D1595" s="11"/>
      <c r="E1595" s="11"/>
      <c r="F1595" s="11"/>
      <c r="G1595" s="11"/>
      <c r="H1595" s="11"/>
      <c r="I1595" s="11"/>
      <c r="J1595" s="11"/>
      <c r="K1595" s="11"/>
      <c r="L1595" s="11"/>
      <c r="M1595" s="11"/>
      <c r="N1595" s="11"/>
      <c r="O1595" s="11"/>
      <c r="P1595" s="11"/>
      <c r="Q1595" s="11"/>
      <c r="R1595" s="11"/>
      <c r="S1595" s="11"/>
      <c r="T1595" s="11"/>
      <c r="U1595" s="11"/>
      <c r="V1595" s="11"/>
      <c r="W1595" s="11"/>
      <c r="X1595" s="15"/>
      <c r="Y1595" s="11"/>
      <c r="Z1595" s="11"/>
      <c r="AA1595" s="11"/>
      <c r="AB1595" s="15"/>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4"/>
      <c r="BD1595" s="14"/>
      <c r="BE1595" s="14"/>
      <c r="BF1595" s="14"/>
      <c r="BG1595" s="14"/>
      <c r="BH1595" s="14"/>
    </row>
    <row r="1596" spans="1:60" s="14" customFormat="1">
      <c r="A1596" s="5">
        <v>1594</v>
      </c>
      <c r="B1596" s="17"/>
      <c r="C1596" s="6"/>
      <c r="D1596" s="6"/>
      <c r="E1596" s="6"/>
      <c r="F1596" s="6"/>
      <c r="G1596" s="6"/>
      <c r="H1596" s="6"/>
      <c r="I1596" s="6"/>
      <c r="J1596" s="6"/>
      <c r="K1596" s="6"/>
      <c r="L1596" s="6"/>
      <c r="M1596" s="6"/>
      <c r="N1596" s="6"/>
      <c r="O1596" s="6"/>
      <c r="P1596" s="6"/>
      <c r="Q1596" s="6"/>
      <c r="R1596" s="6"/>
      <c r="S1596" s="6"/>
      <c r="T1596" s="6"/>
      <c r="U1596" s="6"/>
      <c r="V1596" s="6"/>
      <c r="W1596" s="6"/>
      <c r="X1596" s="8"/>
      <c r="Y1596" s="6"/>
      <c r="Z1596" s="6"/>
      <c r="AA1596" s="6"/>
      <c r="AB1596" s="8"/>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c r="BD1596"/>
      <c r="BE1596"/>
      <c r="BF1596"/>
      <c r="BG1596"/>
      <c r="BH1596"/>
    </row>
    <row r="1597" spans="1:60">
      <c r="A1597" s="9">
        <v>1595</v>
      </c>
      <c r="B1597" s="16"/>
      <c r="C1597" s="11"/>
      <c r="D1597" s="11"/>
      <c r="E1597" s="11"/>
      <c r="F1597" s="11"/>
      <c r="G1597" s="11"/>
      <c r="H1597" s="11"/>
      <c r="I1597" s="11"/>
      <c r="J1597" s="11"/>
      <c r="K1597" s="11"/>
      <c r="L1597" s="11"/>
      <c r="M1597" s="11"/>
      <c r="N1597" s="11"/>
      <c r="O1597" s="11"/>
      <c r="P1597" s="11"/>
      <c r="Q1597" s="11"/>
      <c r="R1597" s="11"/>
      <c r="S1597" s="11"/>
      <c r="T1597" s="11"/>
      <c r="U1597" s="11"/>
      <c r="V1597" s="11"/>
      <c r="W1597" s="11"/>
      <c r="X1597" s="15"/>
      <c r="Y1597" s="11"/>
      <c r="Z1597" s="11"/>
      <c r="AA1597" s="11"/>
      <c r="AB1597" s="15"/>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4"/>
      <c r="BD1597" s="14"/>
      <c r="BE1597" s="14"/>
      <c r="BF1597" s="14"/>
      <c r="BG1597" s="14"/>
      <c r="BH1597" s="14"/>
    </row>
    <row r="1598" spans="1:60" s="14" customFormat="1">
      <c r="A1598" s="5">
        <v>1596</v>
      </c>
      <c r="B1598" s="17"/>
      <c r="C1598" s="6"/>
      <c r="D1598" s="6"/>
      <c r="E1598" s="6"/>
      <c r="F1598" s="6"/>
      <c r="G1598" s="6"/>
      <c r="H1598" s="6"/>
      <c r="I1598" s="6"/>
      <c r="J1598" s="6"/>
      <c r="K1598" s="6"/>
      <c r="L1598" s="6"/>
      <c r="M1598" s="6"/>
      <c r="N1598" s="6"/>
      <c r="O1598" s="6"/>
      <c r="P1598" s="6"/>
      <c r="Q1598" s="6"/>
      <c r="R1598" s="6"/>
      <c r="S1598" s="6"/>
      <c r="T1598" s="6"/>
      <c r="U1598" s="6"/>
      <c r="V1598" s="6"/>
      <c r="W1598" s="6"/>
      <c r="X1598" s="8"/>
      <c r="Y1598" s="6"/>
      <c r="Z1598" s="6"/>
      <c r="AA1598" s="6"/>
      <c r="AB1598" s="8"/>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c r="BD1598"/>
      <c r="BE1598"/>
      <c r="BF1598"/>
      <c r="BG1598"/>
      <c r="BH1598"/>
    </row>
    <row r="1599" spans="1:60">
      <c r="A1599" s="9">
        <v>1597</v>
      </c>
      <c r="B1599" s="16"/>
      <c r="C1599" s="11"/>
      <c r="D1599" s="11"/>
      <c r="E1599" s="11"/>
      <c r="F1599" s="11"/>
      <c r="G1599" s="11"/>
      <c r="H1599" s="11"/>
      <c r="I1599" s="11"/>
      <c r="J1599" s="11"/>
      <c r="K1599" s="11"/>
      <c r="L1599" s="11"/>
      <c r="M1599" s="11"/>
      <c r="N1599" s="11"/>
      <c r="O1599" s="11"/>
      <c r="P1599" s="11"/>
      <c r="Q1599" s="11"/>
      <c r="R1599" s="11"/>
      <c r="S1599" s="11"/>
      <c r="T1599" s="11"/>
      <c r="U1599" s="11"/>
      <c r="V1599" s="11"/>
      <c r="W1599" s="11"/>
      <c r="X1599" s="15"/>
      <c r="Y1599" s="11"/>
      <c r="Z1599" s="11"/>
      <c r="AA1599" s="11"/>
      <c r="AB1599" s="15"/>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4"/>
      <c r="BD1599" s="14"/>
      <c r="BE1599" s="14"/>
      <c r="BF1599" s="14"/>
      <c r="BG1599" s="14"/>
      <c r="BH1599" s="14"/>
    </row>
    <row r="1600" spans="1:60" s="14" customFormat="1">
      <c r="A1600" s="5">
        <v>1598</v>
      </c>
      <c r="B1600" s="17"/>
      <c r="C1600" s="6"/>
      <c r="D1600" s="6"/>
      <c r="E1600" s="6"/>
      <c r="F1600" s="6"/>
      <c r="G1600" s="6"/>
      <c r="H1600" s="6"/>
      <c r="I1600" s="6"/>
      <c r="J1600" s="6"/>
      <c r="K1600" s="6"/>
      <c r="L1600" s="6"/>
      <c r="M1600" s="6"/>
      <c r="N1600" s="6"/>
      <c r="O1600" s="6"/>
      <c r="P1600" s="6"/>
      <c r="Q1600" s="6"/>
      <c r="R1600" s="6"/>
      <c r="S1600" s="6"/>
      <c r="T1600" s="6"/>
      <c r="U1600" s="6"/>
      <c r="V1600" s="6"/>
      <c r="W1600" s="6"/>
      <c r="X1600" s="8"/>
      <c r="Y1600" s="6"/>
      <c r="Z1600" s="6"/>
      <c r="AA1600" s="6"/>
      <c r="AB1600" s="8"/>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c r="BD1600"/>
      <c r="BE1600"/>
      <c r="BF1600"/>
      <c r="BG1600"/>
      <c r="BH1600"/>
    </row>
    <row r="1601" spans="1:60">
      <c r="A1601" s="9">
        <v>1599</v>
      </c>
      <c r="B1601" s="16"/>
      <c r="C1601" s="11"/>
      <c r="D1601" s="11"/>
      <c r="E1601" s="11"/>
      <c r="F1601" s="11"/>
      <c r="G1601" s="11"/>
      <c r="H1601" s="11"/>
      <c r="I1601" s="11"/>
      <c r="J1601" s="11"/>
      <c r="K1601" s="11"/>
      <c r="L1601" s="11"/>
      <c r="M1601" s="11"/>
      <c r="N1601" s="11"/>
      <c r="O1601" s="11"/>
      <c r="P1601" s="11"/>
      <c r="Q1601" s="11"/>
      <c r="R1601" s="11"/>
      <c r="S1601" s="11"/>
      <c r="T1601" s="11"/>
      <c r="U1601" s="11"/>
      <c r="V1601" s="11"/>
      <c r="W1601" s="11"/>
      <c r="X1601" s="15"/>
      <c r="Y1601" s="11"/>
      <c r="Z1601" s="11"/>
      <c r="AA1601" s="11"/>
      <c r="AB1601" s="15"/>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4"/>
      <c r="BD1601" s="14"/>
      <c r="BE1601" s="14"/>
      <c r="BF1601" s="14"/>
      <c r="BG1601" s="14"/>
      <c r="BH1601" s="14"/>
    </row>
    <row r="1602" spans="1:60" s="14" customFormat="1">
      <c r="A1602" s="5">
        <v>1600</v>
      </c>
      <c r="B1602" s="17"/>
      <c r="C1602" s="6"/>
      <c r="D1602" s="6"/>
      <c r="E1602" s="6"/>
      <c r="F1602" s="6"/>
      <c r="G1602" s="6"/>
      <c r="H1602" s="6"/>
      <c r="I1602" s="6"/>
      <c r="J1602" s="6"/>
      <c r="K1602" s="6"/>
      <c r="L1602" s="6"/>
      <c r="M1602" s="6"/>
      <c r="N1602" s="6"/>
      <c r="O1602" s="6"/>
      <c r="P1602" s="6"/>
      <c r="Q1602" s="6"/>
      <c r="R1602" s="6"/>
      <c r="S1602" s="6"/>
      <c r="T1602" s="6"/>
      <c r="U1602" s="6"/>
      <c r="V1602" s="6"/>
      <c r="W1602" s="6"/>
      <c r="X1602" s="8"/>
      <c r="Y1602" s="6"/>
      <c r="Z1602" s="6"/>
      <c r="AA1602" s="6"/>
      <c r="AB1602" s="8"/>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c r="BD1602"/>
      <c r="BE1602"/>
      <c r="BF1602"/>
      <c r="BG1602"/>
      <c r="BH1602"/>
    </row>
    <row r="1603" spans="1:60">
      <c r="A1603" s="9">
        <v>1601</v>
      </c>
      <c r="B1603" s="16"/>
      <c r="C1603" s="11"/>
      <c r="D1603" s="11"/>
      <c r="E1603" s="11"/>
      <c r="F1603" s="11"/>
      <c r="G1603" s="11"/>
      <c r="H1603" s="11"/>
      <c r="I1603" s="11"/>
      <c r="J1603" s="11"/>
      <c r="K1603" s="11"/>
      <c r="L1603" s="11"/>
      <c r="M1603" s="11"/>
      <c r="N1603" s="11"/>
      <c r="O1603" s="11"/>
      <c r="P1603" s="11"/>
      <c r="Q1603" s="11"/>
      <c r="R1603" s="11"/>
      <c r="S1603" s="11"/>
      <c r="T1603" s="11"/>
      <c r="U1603" s="11"/>
      <c r="V1603" s="11"/>
      <c r="W1603" s="11"/>
      <c r="X1603" s="15"/>
      <c r="Y1603" s="11"/>
      <c r="Z1603" s="11"/>
      <c r="AA1603" s="11"/>
      <c r="AB1603" s="15"/>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4"/>
      <c r="BD1603" s="14"/>
      <c r="BE1603" s="14"/>
      <c r="BF1603" s="14"/>
      <c r="BG1603" s="14"/>
      <c r="BH1603" s="14"/>
    </row>
    <row r="1604" spans="1:60" s="14" customFormat="1">
      <c r="A1604" s="5">
        <v>1602</v>
      </c>
      <c r="B1604" s="17"/>
      <c r="C1604" s="6"/>
      <c r="D1604" s="6"/>
      <c r="E1604" s="6"/>
      <c r="F1604" s="6"/>
      <c r="G1604" s="6"/>
      <c r="H1604" s="6"/>
      <c r="I1604" s="6"/>
      <c r="J1604" s="6"/>
      <c r="K1604" s="6"/>
      <c r="L1604" s="6"/>
      <c r="M1604" s="6"/>
      <c r="N1604" s="6"/>
      <c r="O1604" s="6"/>
      <c r="P1604" s="6"/>
      <c r="Q1604" s="6"/>
      <c r="R1604" s="6"/>
      <c r="S1604" s="6"/>
      <c r="T1604" s="6"/>
      <c r="U1604" s="6"/>
      <c r="V1604" s="6"/>
      <c r="W1604" s="6"/>
      <c r="X1604" s="8"/>
      <c r="Y1604" s="6"/>
      <c r="Z1604" s="6"/>
      <c r="AA1604" s="6"/>
      <c r="AB1604" s="8"/>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c r="BD1604"/>
      <c r="BE1604"/>
      <c r="BF1604"/>
      <c r="BG1604"/>
      <c r="BH1604"/>
    </row>
    <row r="1605" spans="1:60">
      <c r="A1605" s="9">
        <v>1603</v>
      </c>
      <c r="B1605" s="16"/>
      <c r="C1605" s="11"/>
      <c r="D1605" s="11"/>
      <c r="E1605" s="11"/>
      <c r="F1605" s="11"/>
      <c r="G1605" s="11"/>
      <c r="H1605" s="11"/>
      <c r="I1605" s="11"/>
      <c r="J1605" s="11"/>
      <c r="K1605" s="11"/>
      <c r="L1605" s="11"/>
      <c r="M1605" s="11"/>
      <c r="N1605" s="11"/>
      <c r="O1605" s="11"/>
      <c r="P1605" s="11"/>
      <c r="Q1605" s="11"/>
      <c r="R1605" s="11"/>
      <c r="S1605" s="11"/>
      <c r="T1605" s="11"/>
      <c r="U1605" s="11"/>
      <c r="V1605" s="11"/>
      <c r="W1605" s="11"/>
      <c r="X1605" s="15"/>
      <c r="Y1605" s="11"/>
      <c r="Z1605" s="11"/>
      <c r="AA1605" s="11"/>
      <c r="AB1605" s="15"/>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4"/>
      <c r="BD1605" s="14"/>
      <c r="BE1605" s="14"/>
      <c r="BF1605" s="14"/>
      <c r="BG1605" s="14"/>
      <c r="BH1605" s="14"/>
    </row>
    <row r="1606" spans="1:60" s="14" customFormat="1">
      <c r="A1606" s="5">
        <v>1604</v>
      </c>
      <c r="B1606" s="17"/>
      <c r="C1606" s="6"/>
      <c r="D1606" s="6"/>
      <c r="E1606" s="6"/>
      <c r="F1606" s="6"/>
      <c r="G1606" s="6"/>
      <c r="H1606" s="6"/>
      <c r="I1606" s="6"/>
      <c r="J1606" s="6"/>
      <c r="K1606" s="6"/>
      <c r="L1606" s="6"/>
      <c r="M1606" s="6"/>
      <c r="N1606" s="6"/>
      <c r="O1606" s="6"/>
      <c r="P1606" s="6"/>
      <c r="Q1606" s="6"/>
      <c r="R1606" s="6"/>
      <c r="S1606" s="6"/>
      <c r="T1606" s="6"/>
      <c r="U1606" s="6"/>
      <c r="V1606" s="6"/>
      <c r="W1606" s="6"/>
      <c r="X1606" s="8"/>
      <c r="Y1606" s="6"/>
      <c r="Z1606" s="6"/>
      <c r="AA1606" s="6"/>
      <c r="AB1606" s="8"/>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c r="BD1606"/>
      <c r="BE1606"/>
      <c r="BF1606"/>
      <c r="BG1606"/>
      <c r="BH1606"/>
    </row>
    <row r="1607" spans="1:60">
      <c r="A1607" s="9">
        <v>1605</v>
      </c>
      <c r="B1607" s="16"/>
      <c r="C1607" s="11"/>
      <c r="D1607" s="11"/>
      <c r="E1607" s="11"/>
      <c r="F1607" s="11"/>
      <c r="G1607" s="11"/>
      <c r="H1607" s="11"/>
      <c r="I1607" s="11"/>
      <c r="J1607" s="11"/>
      <c r="K1607" s="11"/>
      <c r="L1607" s="11"/>
      <c r="M1607" s="11"/>
      <c r="N1607" s="11"/>
      <c r="O1607" s="11"/>
      <c r="P1607" s="11"/>
      <c r="Q1607" s="11"/>
      <c r="R1607" s="11"/>
      <c r="S1607" s="11"/>
      <c r="T1607" s="11"/>
      <c r="U1607" s="11"/>
      <c r="V1607" s="11"/>
      <c r="W1607" s="11"/>
      <c r="X1607" s="15"/>
      <c r="Y1607" s="11"/>
      <c r="Z1607" s="11"/>
      <c r="AA1607" s="11"/>
      <c r="AB1607" s="15"/>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4"/>
      <c r="BD1607" s="14"/>
      <c r="BE1607" s="14"/>
      <c r="BF1607" s="14"/>
      <c r="BG1607" s="14"/>
      <c r="BH1607" s="14"/>
    </row>
    <row r="1608" spans="1:60" s="14" customFormat="1">
      <c r="A1608" s="5">
        <v>1606</v>
      </c>
      <c r="B1608" s="17"/>
      <c r="C1608" s="6"/>
      <c r="D1608" s="6"/>
      <c r="E1608" s="6"/>
      <c r="F1608" s="6"/>
      <c r="G1608" s="6"/>
      <c r="H1608" s="6"/>
      <c r="I1608" s="6"/>
      <c r="J1608" s="6"/>
      <c r="K1608" s="6"/>
      <c r="L1608" s="6"/>
      <c r="M1608" s="6"/>
      <c r="N1608" s="6"/>
      <c r="O1608" s="6"/>
      <c r="P1608" s="6"/>
      <c r="Q1608" s="6"/>
      <c r="R1608" s="6"/>
      <c r="S1608" s="6"/>
      <c r="T1608" s="6"/>
      <c r="U1608" s="6"/>
      <c r="V1608" s="6"/>
      <c r="W1608" s="6"/>
      <c r="X1608" s="8"/>
      <c r="Y1608" s="6"/>
      <c r="Z1608" s="6"/>
      <c r="AA1608" s="6"/>
      <c r="AB1608" s="8"/>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c r="BD1608"/>
      <c r="BE1608"/>
      <c r="BF1608"/>
      <c r="BG1608"/>
      <c r="BH1608"/>
    </row>
    <row r="1609" spans="1:60">
      <c r="A1609" s="9">
        <v>1607</v>
      </c>
      <c r="B1609" s="16"/>
      <c r="C1609" s="11"/>
      <c r="D1609" s="11"/>
      <c r="E1609" s="11"/>
      <c r="F1609" s="11"/>
      <c r="G1609" s="11"/>
      <c r="H1609" s="11"/>
      <c r="I1609" s="11"/>
      <c r="J1609" s="11"/>
      <c r="K1609" s="11"/>
      <c r="L1609" s="11"/>
      <c r="M1609" s="11"/>
      <c r="N1609" s="11"/>
      <c r="O1609" s="11"/>
      <c r="P1609" s="11"/>
      <c r="Q1609" s="11"/>
      <c r="R1609" s="11"/>
      <c r="S1609" s="11"/>
      <c r="T1609" s="11"/>
      <c r="U1609" s="11"/>
      <c r="V1609" s="11"/>
      <c r="W1609" s="11"/>
      <c r="X1609" s="15"/>
      <c r="Y1609" s="11"/>
      <c r="Z1609" s="11"/>
      <c r="AA1609" s="11"/>
      <c r="AB1609" s="15"/>
      <c r="AC1609" s="11"/>
      <c r="AD1609" s="11"/>
      <c r="AE1609" s="11"/>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4"/>
      <c r="BD1609" s="14"/>
      <c r="BE1609" s="14"/>
      <c r="BF1609" s="14"/>
      <c r="BG1609" s="14"/>
      <c r="BH1609" s="14"/>
    </row>
    <row r="1610" spans="1:60" s="14" customFormat="1">
      <c r="A1610" s="5">
        <v>1608</v>
      </c>
      <c r="B1610" s="17"/>
      <c r="C1610" s="6"/>
      <c r="D1610" s="6"/>
      <c r="E1610" s="6"/>
      <c r="F1610" s="6"/>
      <c r="G1610" s="6"/>
      <c r="H1610" s="6"/>
      <c r="I1610" s="6"/>
      <c r="J1610" s="6"/>
      <c r="K1610" s="6"/>
      <c r="L1610" s="6"/>
      <c r="M1610" s="6"/>
      <c r="N1610" s="6"/>
      <c r="O1610" s="6"/>
      <c r="P1610" s="6"/>
      <c r="Q1610" s="6"/>
      <c r="R1610" s="6"/>
      <c r="S1610" s="6"/>
      <c r="T1610" s="6"/>
      <c r="U1610" s="6"/>
      <c r="V1610" s="6"/>
      <c r="W1610" s="6"/>
      <c r="X1610" s="8"/>
      <c r="Y1610" s="6"/>
      <c r="Z1610" s="6"/>
      <c r="AA1610" s="6"/>
      <c r="AB1610" s="8"/>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c r="BD1610"/>
      <c r="BE1610"/>
      <c r="BF1610"/>
      <c r="BG1610"/>
      <c r="BH1610"/>
    </row>
    <row r="1611" spans="1:60">
      <c r="A1611" s="9">
        <v>1609</v>
      </c>
      <c r="B1611" s="16"/>
      <c r="C1611" s="11"/>
      <c r="D1611" s="11"/>
      <c r="E1611" s="11"/>
      <c r="F1611" s="11"/>
      <c r="G1611" s="11"/>
      <c r="H1611" s="11"/>
      <c r="I1611" s="11"/>
      <c r="J1611" s="11"/>
      <c r="K1611" s="11"/>
      <c r="L1611" s="11"/>
      <c r="M1611" s="11"/>
      <c r="N1611" s="11"/>
      <c r="O1611" s="11"/>
      <c r="P1611" s="11"/>
      <c r="Q1611" s="11"/>
      <c r="R1611" s="11"/>
      <c r="S1611" s="11"/>
      <c r="T1611" s="11"/>
      <c r="U1611" s="11"/>
      <c r="V1611" s="11"/>
      <c r="W1611" s="11"/>
      <c r="X1611" s="15"/>
      <c r="Y1611" s="11"/>
      <c r="Z1611" s="11"/>
      <c r="AA1611" s="11"/>
      <c r="AB1611" s="15"/>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4"/>
      <c r="BD1611" s="14"/>
      <c r="BE1611" s="14"/>
      <c r="BF1611" s="14"/>
      <c r="BG1611" s="14"/>
      <c r="BH1611" s="14"/>
    </row>
    <row r="1612" spans="1:60" s="14" customFormat="1">
      <c r="A1612" s="5">
        <v>1610</v>
      </c>
      <c r="B1612" s="17"/>
      <c r="C1612" s="6"/>
      <c r="D1612" s="6"/>
      <c r="E1612" s="6"/>
      <c r="F1612" s="6"/>
      <c r="G1612" s="6"/>
      <c r="H1612" s="6"/>
      <c r="I1612" s="6"/>
      <c r="J1612" s="6"/>
      <c r="K1612" s="6"/>
      <c r="L1612" s="6"/>
      <c r="M1612" s="6"/>
      <c r="N1612" s="6"/>
      <c r="O1612" s="6"/>
      <c r="P1612" s="6"/>
      <c r="Q1612" s="6"/>
      <c r="R1612" s="6"/>
      <c r="S1612" s="6"/>
      <c r="T1612" s="6"/>
      <c r="U1612" s="6"/>
      <c r="V1612" s="6"/>
      <c r="W1612" s="6"/>
      <c r="X1612" s="8"/>
      <c r="Y1612" s="6"/>
      <c r="Z1612" s="6"/>
      <c r="AA1612" s="6"/>
      <c r="AB1612" s="8"/>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c r="BD1612"/>
      <c r="BE1612"/>
      <c r="BF1612"/>
      <c r="BG1612"/>
      <c r="BH1612"/>
    </row>
    <row r="1613" spans="1:60">
      <c r="A1613" s="9">
        <v>1611</v>
      </c>
      <c r="B1613" s="16"/>
      <c r="C1613" s="11"/>
      <c r="D1613" s="11"/>
      <c r="E1613" s="11"/>
      <c r="F1613" s="11"/>
      <c r="G1613" s="11"/>
      <c r="H1613" s="11"/>
      <c r="I1613" s="11"/>
      <c r="J1613" s="11"/>
      <c r="K1613" s="11"/>
      <c r="L1613" s="11"/>
      <c r="M1613" s="11"/>
      <c r="N1613" s="11"/>
      <c r="O1613" s="11"/>
      <c r="P1613" s="11"/>
      <c r="Q1613" s="11"/>
      <c r="R1613" s="11"/>
      <c r="S1613" s="11"/>
      <c r="T1613" s="11"/>
      <c r="U1613" s="11"/>
      <c r="V1613" s="11"/>
      <c r="W1613" s="11"/>
      <c r="X1613" s="15"/>
      <c r="Y1613" s="11"/>
      <c r="Z1613" s="11"/>
      <c r="AA1613" s="11"/>
      <c r="AB1613" s="15"/>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4"/>
      <c r="BD1613" s="14"/>
      <c r="BE1613" s="14"/>
      <c r="BF1613" s="14"/>
      <c r="BG1613" s="14"/>
      <c r="BH1613" s="14"/>
    </row>
    <row r="1614" spans="1:60" s="14" customFormat="1">
      <c r="A1614" s="5">
        <v>1612</v>
      </c>
      <c r="B1614" s="17"/>
      <c r="C1614" s="6"/>
      <c r="D1614" s="6"/>
      <c r="E1614" s="6"/>
      <c r="F1614" s="6"/>
      <c r="G1614" s="6"/>
      <c r="H1614" s="6"/>
      <c r="I1614" s="6"/>
      <c r="J1614" s="6"/>
      <c r="K1614" s="6"/>
      <c r="L1614" s="6"/>
      <c r="M1614" s="6"/>
      <c r="N1614" s="6"/>
      <c r="O1614" s="6"/>
      <c r="P1614" s="6"/>
      <c r="Q1614" s="6"/>
      <c r="R1614" s="6"/>
      <c r="S1614" s="6"/>
      <c r="T1614" s="6"/>
      <c r="U1614" s="6"/>
      <c r="V1614" s="6"/>
      <c r="W1614" s="6"/>
      <c r="X1614" s="8"/>
      <c r="Y1614" s="6"/>
      <c r="Z1614" s="6"/>
      <c r="AA1614" s="6"/>
      <c r="AB1614" s="8"/>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c r="BD1614"/>
      <c r="BE1614"/>
      <c r="BF1614"/>
      <c r="BG1614"/>
      <c r="BH1614"/>
    </row>
    <row r="1615" spans="1:60">
      <c r="A1615" s="9">
        <v>1613</v>
      </c>
      <c r="B1615" s="16"/>
      <c r="C1615" s="11"/>
      <c r="D1615" s="11"/>
      <c r="E1615" s="11"/>
      <c r="F1615" s="11"/>
      <c r="G1615" s="11"/>
      <c r="H1615" s="11"/>
      <c r="I1615" s="11"/>
      <c r="J1615" s="11"/>
      <c r="K1615" s="11"/>
      <c r="L1615" s="11"/>
      <c r="M1615" s="11"/>
      <c r="N1615" s="11"/>
      <c r="O1615" s="11"/>
      <c r="P1615" s="11"/>
      <c r="Q1615" s="11"/>
      <c r="R1615" s="11"/>
      <c r="S1615" s="11"/>
      <c r="T1615" s="11"/>
      <c r="U1615" s="11"/>
      <c r="V1615" s="11"/>
      <c r="W1615" s="11"/>
      <c r="X1615" s="15"/>
      <c r="Y1615" s="11"/>
      <c r="Z1615" s="11"/>
      <c r="AA1615" s="11"/>
      <c r="AB1615" s="15"/>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4"/>
      <c r="BD1615" s="14"/>
      <c r="BE1615" s="14"/>
      <c r="BF1615" s="14"/>
      <c r="BG1615" s="14"/>
      <c r="BH1615" s="14"/>
    </row>
    <row r="1616" spans="1:60" s="14" customFormat="1">
      <c r="A1616" s="5">
        <v>1614</v>
      </c>
      <c r="B1616" s="17"/>
      <c r="C1616" s="6"/>
      <c r="D1616" s="6"/>
      <c r="E1616" s="6"/>
      <c r="F1616" s="6"/>
      <c r="G1616" s="6"/>
      <c r="H1616" s="6"/>
      <c r="I1616" s="6"/>
      <c r="J1616" s="6"/>
      <c r="K1616" s="6"/>
      <c r="L1616" s="6"/>
      <c r="M1616" s="6"/>
      <c r="N1616" s="6"/>
      <c r="O1616" s="6"/>
      <c r="P1616" s="6"/>
      <c r="Q1616" s="6"/>
      <c r="R1616" s="6"/>
      <c r="S1616" s="6"/>
      <c r="T1616" s="6"/>
      <c r="U1616" s="6"/>
      <c r="V1616" s="6"/>
      <c r="W1616" s="6"/>
      <c r="X1616" s="8"/>
      <c r="Y1616" s="6"/>
      <c r="Z1616" s="6"/>
      <c r="AA1616" s="6"/>
      <c r="AB1616" s="8"/>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c r="BD1616"/>
      <c r="BE1616"/>
      <c r="BF1616"/>
      <c r="BG1616"/>
      <c r="BH1616"/>
    </row>
    <row r="1617" spans="1:60">
      <c r="A1617" s="9">
        <v>1615</v>
      </c>
      <c r="B1617" s="16"/>
      <c r="C1617" s="11"/>
      <c r="D1617" s="11"/>
      <c r="E1617" s="11"/>
      <c r="F1617" s="11"/>
      <c r="G1617" s="11"/>
      <c r="H1617" s="11"/>
      <c r="I1617" s="11"/>
      <c r="J1617" s="11"/>
      <c r="K1617" s="11"/>
      <c r="L1617" s="11"/>
      <c r="M1617" s="11"/>
      <c r="N1617" s="11"/>
      <c r="O1617" s="11"/>
      <c r="P1617" s="11"/>
      <c r="Q1617" s="11"/>
      <c r="R1617" s="11"/>
      <c r="S1617" s="11"/>
      <c r="T1617" s="11"/>
      <c r="U1617" s="11"/>
      <c r="V1617" s="11"/>
      <c r="W1617" s="11"/>
      <c r="X1617" s="15"/>
      <c r="Y1617" s="11"/>
      <c r="Z1617" s="11"/>
      <c r="AA1617" s="11"/>
      <c r="AB1617" s="15"/>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4"/>
      <c r="BD1617" s="14"/>
      <c r="BE1617" s="14"/>
      <c r="BF1617" s="14"/>
      <c r="BG1617" s="14"/>
      <c r="BH1617" s="14"/>
    </row>
    <row r="1618" spans="1:60" s="14" customFormat="1">
      <c r="A1618" s="5">
        <v>1616</v>
      </c>
      <c r="B1618" s="17"/>
      <c r="C1618" s="6"/>
      <c r="D1618" s="6"/>
      <c r="E1618" s="6"/>
      <c r="F1618" s="6"/>
      <c r="G1618" s="6"/>
      <c r="H1618" s="6"/>
      <c r="I1618" s="6"/>
      <c r="J1618" s="6"/>
      <c r="K1618" s="6"/>
      <c r="L1618" s="6"/>
      <c r="M1618" s="6"/>
      <c r="N1618" s="6"/>
      <c r="O1618" s="6"/>
      <c r="P1618" s="6"/>
      <c r="Q1618" s="6"/>
      <c r="R1618" s="6"/>
      <c r="S1618" s="6"/>
      <c r="T1618" s="6"/>
      <c r="U1618" s="6"/>
      <c r="V1618" s="6"/>
      <c r="W1618" s="6"/>
      <c r="X1618" s="8"/>
      <c r="Y1618" s="6"/>
      <c r="Z1618" s="6"/>
      <c r="AA1618" s="6"/>
      <c r="AB1618" s="8"/>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c r="BD1618"/>
      <c r="BE1618"/>
      <c r="BF1618"/>
      <c r="BG1618"/>
      <c r="BH1618"/>
    </row>
    <row r="1619" spans="1:60">
      <c r="A1619" s="9">
        <v>1617</v>
      </c>
      <c r="B1619" s="16"/>
      <c r="C1619" s="11"/>
      <c r="D1619" s="11"/>
      <c r="E1619" s="11"/>
      <c r="F1619" s="11"/>
      <c r="G1619" s="11"/>
      <c r="H1619" s="11"/>
      <c r="I1619" s="11"/>
      <c r="J1619" s="11"/>
      <c r="K1619" s="11"/>
      <c r="L1619" s="11"/>
      <c r="M1619" s="11"/>
      <c r="N1619" s="11"/>
      <c r="O1619" s="11"/>
      <c r="P1619" s="11"/>
      <c r="Q1619" s="11"/>
      <c r="R1619" s="11"/>
      <c r="S1619" s="11"/>
      <c r="T1619" s="11"/>
      <c r="U1619" s="11"/>
      <c r="V1619" s="11"/>
      <c r="W1619" s="11"/>
      <c r="X1619" s="15"/>
      <c r="Y1619" s="11"/>
      <c r="Z1619" s="11"/>
      <c r="AA1619" s="11"/>
      <c r="AB1619" s="15"/>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4"/>
      <c r="BD1619" s="14"/>
      <c r="BE1619" s="14"/>
      <c r="BF1619" s="14"/>
      <c r="BG1619" s="14"/>
      <c r="BH1619" s="14"/>
    </row>
    <row r="1620" spans="1:60" s="14" customFormat="1">
      <c r="A1620" s="5">
        <v>1618</v>
      </c>
      <c r="B1620" s="17"/>
      <c r="C1620" s="6"/>
      <c r="D1620" s="6"/>
      <c r="E1620" s="6"/>
      <c r="F1620" s="6"/>
      <c r="G1620" s="6"/>
      <c r="H1620" s="6"/>
      <c r="I1620" s="6"/>
      <c r="J1620" s="6"/>
      <c r="K1620" s="6"/>
      <c r="L1620" s="6"/>
      <c r="M1620" s="6"/>
      <c r="N1620" s="6"/>
      <c r="O1620" s="6"/>
      <c r="P1620" s="6"/>
      <c r="Q1620" s="6"/>
      <c r="R1620" s="6"/>
      <c r="S1620" s="6"/>
      <c r="T1620" s="6"/>
      <c r="U1620" s="6"/>
      <c r="V1620" s="6"/>
      <c r="W1620" s="6"/>
      <c r="X1620" s="8"/>
      <c r="Y1620" s="6"/>
      <c r="Z1620" s="6"/>
      <c r="AA1620" s="6"/>
      <c r="AB1620" s="8"/>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c r="BD1620"/>
      <c r="BE1620"/>
      <c r="BF1620"/>
      <c r="BG1620"/>
      <c r="BH1620"/>
    </row>
    <row r="1621" spans="1:60">
      <c r="A1621" s="9">
        <v>1619</v>
      </c>
      <c r="B1621" s="16"/>
      <c r="C1621" s="11"/>
      <c r="D1621" s="11"/>
      <c r="E1621" s="11"/>
      <c r="F1621" s="11"/>
      <c r="G1621" s="11"/>
      <c r="H1621" s="11"/>
      <c r="I1621" s="11"/>
      <c r="J1621" s="11"/>
      <c r="K1621" s="11"/>
      <c r="L1621" s="11"/>
      <c r="M1621" s="11"/>
      <c r="N1621" s="11"/>
      <c r="O1621" s="11"/>
      <c r="P1621" s="11"/>
      <c r="Q1621" s="11"/>
      <c r="R1621" s="11"/>
      <c r="S1621" s="11"/>
      <c r="T1621" s="11"/>
      <c r="U1621" s="11"/>
      <c r="V1621" s="11"/>
      <c r="W1621" s="11"/>
      <c r="X1621" s="15"/>
      <c r="Y1621" s="11"/>
      <c r="Z1621" s="11"/>
      <c r="AA1621" s="11"/>
      <c r="AB1621" s="15"/>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4"/>
      <c r="BD1621" s="14"/>
      <c r="BE1621" s="14"/>
      <c r="BF1621" s="14"/>
      <c r="BG1621" s="14"/>
      <c r="BH1621" s="14"/>
    </row>
    <row r="1622" spans="1:60" s="14" customFormat="1">
      <c r="A1622" s="5">
        <v>1620</v>
      </c>
      <c r="B1622" s="17"/>
      <c r="C1622" s="6"/>
      <c r="D1622" s="6"/>
      <c r="E1622" s="6"/>
      <c r="F1622" s="6"/>
      <c r="G1622" s="6"/>
      <c r="H1622" s="6"/>
      <c r="I1622" s="6"/>
      <c r="J1622" s="6"/>
      <c r="K1622" s="6"/>
      <c r="L1622" s="6"/>
      <c r="M1622" s="6"/>
      <c r="N1622" s="6"/>
      <c r="O1622" s="6"/>
      <c r="P1622" s="6"/>
      <c r="Q1622" s="6"/>
      <c r="R1622" s="6"/>
      <c r="S1622" s="6"/>
      <c r="T1622" s="6"/>
      <c r="U1622" s="6"/>
      <c r="V1622" s="6"/>
      <c r="W1622" s="6"/>
      <c r="X1622" s="8"/>
      <c r="Y1622" s="6"/>
      <c r="Z1622" s="6"/>
      <c r="AA1622" s="6"/>
      <c r="AB1622" s="8"/>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c r="BD1622"/>
      <c r="BE1622"/>
      <c r="BF1622"/>
      <c r="BG1622"/>
      <c r="BH1622"/>
    </row>
    <row r="1623" spans="1:60">
      <c r="A1623" s="9">
        <v>1621</v>
      </c>
      <c r="B1623" s="16"/>
      <c r="C1623" s="11"/>
      <c r="D1623" s="11"/>
      <c r="E1623" s="11"/>
      <c r="F1623" s="11"/>
      <c r="G1623" s="11"/>
      <c r="H1623" s="11"/>
      <c r="I1623" s="11"/>
      <c r="J1623" s="11"/>
      <c r="K1623" s="11"/>
      <c r="L1623" s="11"/>
      <c r="M1623" s="11"/>
      <c r="N1623" s="11"/>
      <c r="O1623" s="11"/>
      <c r="P1623" s="11"/>
      <c r="Q1623" s="11"/>
      <c r="R1623" s="11"/>
      <c r="S1623" s="11"/>
      <c r="T1623" s="11"/>
      <c r="U1623" s="11"/>
      <c r="V1623" s="11"/>
      <c r="W1623" s="11"/>
      <c r="X1623" s="15"/>
      <c r="Y1623" s="11"/>
      <c r="Z1623" s="11"/>
      <c r="AA1623" s="11"/>
      <c r="AB1623" s="15"/>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4"/>
      <c r="BD1623" s="14"/>
      <c r="BE1623" s="14"/>
      <c r="BF1623" s="14"/>
      <c r="BG1623" s="14"/>
      <c r="BH1623" s="14"/>
    </row>
    <row r="1624" spans="1:60" s="14" customFormat="1">
      <c r="A1624" s="5">
        <v>1622</v>
      </c>
      <c r="B1624" s="17"/>
      <c r="C1624" s="6"/>
      <c r="D1624" s="6"/>
      <c r="E1624" s="6"/>
      <c r="F1624" s="6"/>
      <c r="G1624" s="6"/>
      <c r="H1624" s="6"/>
      <c r="I1624" s="6"/>
      <c r="J1624" s="6"/>
      <c r="K1624" s="6"/>
      <c r="L1624" s="6"/>
      <c r="M1624" s="6"/>
      <c r="N1624" s="6"/>
      <c r="O1624" s="6"/>
      <c r="P1624" s="6"/>
      <c r="Q1624" s="6"/>
      <c r="R1624" s="6"/>
      <c r="S1624" s="6"/>
      <c r="T1624" s="6"/>
      <c r="U1624" s="6"/>
      <c r="V1624" s="6"/>
      <c r="W1624" s="6"/>
      <c r="X1624" s="8"/>
      <c r="Y1624" s="6"/>
      <c r="Z1624" s="6"/>
      <c r="AA1624" s="6"/>
      <c r="AB1624" s="8"/>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c r="BD1624"/>
      <c r="BE1624"/>
      <c r="BF1624"/>
      <c r="BG1624"/>
      <c r="BH1624"/>
    </row>
    <row r="1625" spans="1:60">
      <c r="A1625" s="9">
        <v>1623</v>
      </c>
      <c r="B1625" s="16"/>
      <c r="C1625" s="11"/>
      <c r="D1625" s="11"/>
      <c r="E1625" s="11"/>
      <c r="F1625" s="11"/>
      <c r="G1625" s="11"/>
      <c r="H1625" s="11"/>
      <c r="I1625" s="11"/>
      <c r="J1625" s="11"/>
      <c r="K1625" s="11"/>
      <c r="L1625" s="11"/>
      <c r="M1625" s="11"/>
      <c r="N1625" s="11"/>
      <c r="O1625" s="11"/>
      <c r="P1625" s="11"/>
      <c r="Q1625" s="11"/>
      <c r="R1625" s="11"/>
      <c r="S1625" s="11"/>
      <c r="T1625" s="11"/>
      <c r="U1625" s="11"/>
      <c r="V1625" s="11"/>
      <c r="W1625" s="11"/>
      <c r="X1625" s="15"/>
      <c r="Y1625" s="11"/>
      <c r="Z1625" s="11"/>
      <c r="AA1625" s="11"/>
      <c r="AB1625" s="15"/>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4"/>
      <c r="BD1625" s="14"/>
      <c r="BE1625" s="14"/>
      <c r="BF1625" s="14"/>
      <c r="BG1625" s="14"/>
      <c r="BH1625" s="14"/>
    </row>
    <row r="1626" spans="1:60" s="14" customFormat="1">
      <c r="A1626" s="5">
        <v>1624</v>
      </c>
      <c r="B1626" s="17"/>
      <c r="C1626" s="6"/>
      <c r="D1626" s="6"/>
      <c r="E1626" s="6"/>
      <c r="F1626" s="6"/>
      <c r="G1626" s="6"/>
      <c r="H1626" s="6"/>
      <c r="I1626" s="6"/>
      <c r="J1626" s="6"/>
      <c r="K1626" s="6"/>
      <c r="L1626" s="6"/>
      <c r="M1626" s="6"/>
      <c r="N1626" s="6"/>
      <c r="O1626" s="6"/>
      <c r="P1626" s="6"/>
      <c r="Q1626" s="6"/>
      <c r="R1626" s="6"/>
      <c r="S1626" s="6"/>
      <c r="T1626" s="6"/>
      <c r="U1626" s="6"/>
      <c r="V1626" s="6"/>
      <c r="W1626" s="6"/>
      <c r="X1626" s="8"/>
      <c r="Y1626" s="6"/>
      <c r="Z1626" s="6"/>
      <c r="AA1626" s="6"/>
      <c r="AB1626" s="8"/>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c r="BD1626"/>
      <c r="BE1626"/>
      <c r="BF1626"/>
      <c r="BG1626"/>
      <c r="BH1626"/>
    </row>
    <row r="1627" spans="1:60">
      <c r="A1627" s="9">
        <v>1625</v>
      </c>
      <c r="B1627" s="16"/>
      <c r="C1627" s="11"/>
      <c r="D1627" s="11"/>
      <c r="E1627" s="11"/>
      <c r="F1627" s="11"/>
      <c r="G1627" s="11"/>
      <c r="H1627" s="11"/>
      <c r="I1627" s="11"/>
      <c r="J1627" s="11"/>
      <c r="K1627" s="11"/>
      <c r="L1627" s="11"/>
      <c r="M1627" s="11"/>
      <c r="N1627" s="11"/>
      <c r="O1627" s="11"/>
      <c r="P1627" s="11"/>
      <c r="Q1627" s="11"/>
      <c r="R1627" s="11"/>
      <c r="S1627" s="11"/>
      <c r="T1627" s="11"/>
      <c r="U1627" s="11"/>
      <c r="V1627" s="11"/>
      <c r="W1627" s="11"/>
      <c r="X1627" s="15"/>
      <c r="Y1627" s="11"/>
      <c r="Z1627" s="11"/>
      <c r="AA1627" s="11"/>
      <c r="AB1627" s="15"/>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4"/>
      <c r="BD1627" s="14"/>
      <c r="BE1627" s="14"/>
      <c r="BF1627" s="14"/>
      <c r="BG1627" s="14"/>
      <c r="BH1627" s="14"/>
    </row>
    <row r="1628" spans="1:60" s="14" customFormat="1">
      <c r="A1628" s="5">
        <v>1626</v>
      </c>
      <c r="B1628" s="17"/>
      <c r="C1628" s="6"/>
      <c r="D1628" s="6"/>
      <c r="E1628" s="6"/>
      <c r="F1628" s="6"/>
      <c r="G1628" s="6"/>
      <c r="H1628" s="6"/>
      <c r="I1628" s="6"/>
      <c r="J1628" s="6"/>
      <c r="K1628" s="6"/>
      <c r="L1628" s="6"/>
      <c r="M1628" s="6"/>
      <c r="N1628" s="6"/>
      <c r="O1628" s="6"/>
      <c r="P1628" s="6"/>
      <c r="Q1628" s="6"/>
      <c r="R1628" s="6"/>
      <c r="S1628" s="6"/>
      <c r="T1628" s="6"/>
      <c r="U1628" s="6"/>
      <c r="V1628" s="6"/>
      <c r="W1628" s="6"/>
      <c r="X1628" s="8"/>
      <c r="Y1628" s="6"/>
      <c r="Z1628" s="6"/>
      <c r="AA1628" s="6"/>
      <c r="AB1628" s="8"/>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c r="BD1628"/>
      <c r="BE1628"/>
      <c r="BF1628"/>
      <c r="BG1628"/>
      <c r="BH1628"/>
    </row>
    <row r="1629" spans="1:60">
      <c r="A1629" s="9">
        <v>1627</v>
      </c>
      <c r="B1629" s="16"/>
      <c r="C1629" s="11"/>
      <c r="D1629" s="11"/>
      <c r="E1629" s="11"/>
      <c r="F1629" s="11"/>
      <c r="G1629" s="11"/>
      <c r="H1629" s="11"/>
      <c r="I1629" s="11"/>
      <c r="J1629" s="11"/>
      <c r="K1629" s="11"/>
      <c r="L1629" s="11"/>
      <c r="M1629" s="11"/>
      <c r="N1629" s="11"/>
      <c r="O1629" s="11"/>
      <c r="P1629" s="11"/>
      <c r="Q1629" s="11"/>
      <c r="R1629" s="11"/>
      <c r="S1629" s="11"/>
      <c r="T1629" s="11"/>
      <c r="U1629" s="11"/>
      <c r="V1629" s="11"/>
      <c r="W1629" s="11"/>
      <c r="X1629" s="15"/>
      <c r="Y1629" s="11"/>
      <c r="Z1629" s="11"/>
      <c r="AA1629" s="11"/>
      <c r="AB1629" s="15"/>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4"/>
      <c r="BD1629" s="14"/>
      <c r="BE1629" s="14"/>
      <c r="BF1629" s="14"/>
      <c r="BG1629" s="14"/>
      <c r="BH1629" s="14"/>
    </row>
    <row r="1630" spans="1:60" s="14" customFormat="1">
      <c r="A1630" s="5">
        <v>1628</v>
      </c>
      <c r="B1630" s="17"/>
      <c r="C1630" s="6"/>
      <c r="D1630" s="6"/>
      <c r="E1630" s="6"/>
      <c r="F1630" s="6"/>
      <c r="G1630" s="6"/>
      <c r="H1630" s="6"/>
      <c r="I1630" s="6"/>
      <c r="J1630" s="6"/>
      <c r="K1630" s="6"/>
      <c r="L1630" s="6"/>
      <c r="M1630" s="6"/>
      <c r="N1630" s="6"/>
      <c r="O1630" s="6"/>
      <c r="P1630" s="6"/>
      <c r="Q1630" s="6"/>
      <c r="R1630" s="6"/>
      <c r="S1630" s="6"/>
      <c r="T1630" s="6"/>
      <c r="U1630" s="6"/>
      <c r="V1630" s="6"/>
      <c r="W1630" s="6"/>
      <c r="X1630" s="8"/>
      <c r="Y1630" s="6"/>
      <c r="Z1630" s="6"/>
      <c r="AA1630" s="6"/>
      <c r="AB1630" s="8"/>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c r="BD1630"/>
      <c r="BE1630"/>
      <c r="BF1630"/>
      <c r="BG1630"/>
      <c r="BH1630"/>
    </row>
    <row r="1631" spans="1:60">
      <c r="A1631" s="9">
        <v>1629</v>
      </c>
      <c r="B1631" s="16"/>
      <c r="C1631" s="11"/>
      <c r="D1631" s="11"/>
      <c r="E1631" s="11"/>
      <c r="F1631" s="11"/>
      <c r="G1631" s="11"/>
      <c r="H1631" s="11"/>
      <c r="I1631" s="11"/>
      <c r="J1631" s="11"/>
      <c r="K1631" s="11"/>
      <c r="L1631" s="11"/>
      <c r="M1631" s="11"/>
      <c r="N1631" s="11"/>
      <c r="O1631" s="11"/>
      <c r="P1631" s="11"/>
      <c r="Q1631" s="11"/>
      <c r="R1631" s="11"/>
      <c r="S1631" s="11"/>
      <c r="T1631" s="11"/>
      <c r="U1631" s="11"/>
      <c r="V1631" s="11"/>
      <c r="W1631" s="11"/>
      <c r="X1631" s="15"/>
      <c r="Y1631" s="11"/>
      <c r="Z1631" s="11"/>
      <c r="AA1631" s="11"/>
      <c r="AB1631" s="15"/>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4"/>
      <c r="BD1631" s="14"/>
      <c r="BE1631" s="14"/>
      <c r="BF1631" s="14"/>
      <c r="BG1631" s="14"/>
      <c r="BH1631" s="14"/>
    </row>
    <row r="1632" spans="1:60" s="14" customFormat="1">
      <c r="A1632" s="5">
        <v>1630</v>
      </c>
      <c r="B1632" s="17"/>
      <c r="C1632" s="6"/>
      <c r="D1632" s="6"/>
      <c r="E1632" s="6"/>
      <c r="F1632" s="6"/>
      <c r="G1632" s="6"/>
      <c r="H1632" s="6"/>
      <c r="I1632" s="6"/>
      <c r="J1632" s="6"/>
      <c r="K1632" s="6"/>
      <c r="L1632" s="6"/>
      <c r="M1632" s="6"/>
      <c r="N1632" s="6"/>
      <c r="O1632" s="6"/>
      <c r="P1632" s="6"/>
      <c r="Q1632" s="6"/>
      <c r="R1632" s="6"/>
      <c r="S1632" s="6"/>
      <c r="T1632" s="6"/>
      <c r="U1632" s="6"/>
      <c r="V1632" s="6"/>
      <c r="W1632" s="6"/>
      <c r="X1632" s="8"/>
      <c r="Y1632" s="6"/>
      <c r="Z1632" s="6"/>
      <c r="AA1632" s="6"/>
      <c r="AB1632" s="8"/>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c r="BD1632"/>
      <c r="BE1632"/>
      <c r="BF1632"/>
      <c r="BG1632"/>
      <c r="BH1632"/>
    </row>
    <row r="1633" spans="1:60">
      <c r="A1633" s="9">
        <v>1631</v>
      </c>
      <c r="B1633" s="16"/>
      <c r="C1633" s="11"/>
      <c r="D1633" s="11"/>
      <c r="E1633" s="11"/>
      <c r="F1633" s="11"/>
      <c r="G1633" s="11"/>
      <c r="H1633" s="11"/>
      <c r="I1633" s="11"/>
      <c r="J1633" s="11"/>
      <c r="K1633" s="11"/>
      <c r="L1633" s="11"/>
      <c r="M1633" s="11"/>
      <c r="N1633" s="11"/>
      <c r="O1633" s="11"/>
      <c r="P1633" s="11"/>
      <c r="Q1633" s="11"/>
      <c r="R1633" s="11"/>
      <c r="S1633" s="11"/>
      <c r="T1633" s="11"/>
      <c r="U1633" s="11"/>
      <c r="V1633" s="11"/>
      <c r="W1633" s="11"/>
      <c r="X1633" s="15"/>
      <c r="Y1633" s="11"/>
      <c r="Z1633" s="11"/>
      <c r="AA1633" s="11"/>
      <c r="AB1633" s="15"/>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4"/>
      <c r="BD1633" s="14"/>
      <c r="BE1633" s="14"/>
      <c r="BF1633" s="14"/>
      <c r="BG1633" s="14"/>
      <c r="BH1633" s="14"/>
    </row>
    <row r="1634" spans="1:60" s="14" customFormat="1">
      <c r="A1634" s="5">
        <v>1632</v>
      </c>
      <c r="B1634" s="17"/>
      <c r="C1634" s="6"/>
      <c r="D1634" s="6"/>
      <c r="E1634" s="6"/>
      <c r="F1634" s="6"/>
      <c r="G1634" s="6"/>
      <c r="H1634" s="6"/>
      <c r="I1634" s="6"/>
      <c r="J1634" s="6"/>
      <c r="K1634" s="6"/>
      <c r="L1634" s="6"/>
      <c r="M1634" s="6"/>
      <c r="N1634" s="6"/>
      <c r="O1634" s="6"/>
      <c r="P1634" s="6"/>
      <c r="Q1634" s="6"/>
      <c r="R1634" s="6"/>
      <c r="S1634" s="6"/>
      <c r="T1634" s="6"/>
      <c r="U1634" s="6"/>
      <c r="V1634" s="6"/>
      <c r="W1634" s="6"/>
      <c r="X1634" s="8"/>
      <c r="Y1634" s="6"/>
      <c r="Z1634" s="6"/>
      <c r="AA1634" s="6"/>
      <c r="AB1634" s="8"/>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c r="BD1634"/>
      <c r="BE1634"/>
      <c r="BF1634"/>
      <c r="BG1634"/>
      <c r="BH1634"/>
    </row>
    <row r="1635" spans="1:60">
      <c r="A1635" s="9">
        <v>1633</v>
      </c>
      <c r="B1635" s="16"/>
      <c r="C1635" s="11"/>
      <c r="D1635" s="11"/>
      <c r="E1635" s="11"/>
      <c r="F1635" s="11"/>
      <c r="G1635" s="11"/>
      <c r="H1635" s="11"/>
      <c r="I1635" s="11"/>
      <c r="J1635" s="11"/>
      <c r="K1635" s="11"/>
      <c r="L1635" s="11"/>
      <c r="M1635" s="11"/>
      <c r="N1635" s="11"/>
      <c r="O1635" s="11"/>
      <c r="P1635" s="11"/>
      <c r="Q1635" s="11"/>
      <c r="R1635" s="11"/>
      <c r="S1635" s="11"/>
      <c r="T1635" s="11"/>
      <c r="U1635" s="11"/>
      <c r="V1635" s="11"/>
      <c r="W1635" s="11"/>
      <c r="X1635" s="15"/>
      <c r="Y1635" s="11"/>
      <c r="Z1635" s="11"/>
      <c r="AA1635" s="11"/>
      <c r="AB1635" s="15"/>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4"/>
      <c r="BD1635" s="14"/>
      <c r="BE1635" s="14"/>
      <c r="BF1635" s="14"/>
      <c r="BG1635" s="14"/>
      <c r="BH1635" s="14"/>
    </row>
    <row r="1636" spans="1:60" s="14" customFormat="1">
      <c r="A1636" s="5">
        <v>1634</v>
      </c>
      <c r="B1636" s="17"/>
      <c r="C1636" s="6"/>
      <c r="D1636" s="6"/>
      <c r="E1636" s="6"/>
      <c r="F1636" s="6"/>
      <c r="G1636" s="6"/>
      <c r="H1636" s="6"/>
      <c r="I1636" s="6"/>
      <c r="J1636" s="6"/>
      <c r="K1636" s="6"/>
      <c r="L1636" s="6"/>
      <c r="M1636" s="6"/>
      <c r="N1636" s="6"/>
      <c r="O1636" s="6"/>
      <c r="P1636" s="6"/>
      <c r="Q1636" s="6"/>
      <c r="R1636" s="6"/>
      <c r="S1636" s="6"/>
      <c r="T1636" s="6"/>
      <c r="U1636" s="6"/>
      <c r="V1636" s="6"/>
      <c r="W1636" s="6"/>
      <c r="X1636" s="8"/>
      <c r="Y1636" s="6"/>
      <c r="Z1636" s="6"/>
      <c r="AA1636" s="6"/>
      <c r="AB1636" s="8"/>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c r="BD1636"/>
      <c r="BE1636"/>
      <c r="BF1636"/>
      <c r="BG1636"/>
      <c r="BH1636"/>
    </row>
    <row r="1637" spans="1:60">
      <c r="A1637" s="9">
        <v>1635</v>
      </c>
      <c r="B1637" s="16"/>
      <c r="C1637" s="11"/>
      <c r="D1637" s="11"/>
      <c r="E1637" s="11"/>
      <c r="F1637" s="11"/>
      <c r="G1637" s="11"/>
      <c r="H1637" s="11"/>
      <c r="I1637" s="11"/>
      <c r="J1637" s="11"/>
      <c r="K1637" s="11"/>
      <c r="L1637" s="11"/>
      <c r="M1637" s="11"/>
      <c r="N1637" s="11"/>
      <c r="O1637" s="11"/>
      <c r="P1637" s="11"/>
      <c r="Q1637" s="11"/>
      <c r="R1637" s="11"/>
      <c r="S1637" s="11"/>
      <c r="T1637" s="11"/>
      <c r="U1637" s="11"/>
      <c r="V1637" s="11"/>
      <c r="W1637" s="11"/>
      <c r="X1637" s="15"/>
      <c r="Y1637" s="11"/>
      <c r="Z1637" s="11"/>
      <c r="AA1637" s="11"/>
      <c r="AB1637" s="15"/>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4"/>
      <c r="BD1637" s="14"/>
      <c r="BE1637" s="14"/>
      <c r="BF1637" s="14"/>
      <c r="BG1637" s="14"/>
      <c r="BH1637" s="14"/>
    </row>
    <row r="1638" spans="1:60" s="14" customFormat="1">
      <c r="A1638" s="5">
        <v>1636</v>
      </c>
      <c r="B1638" s="17"/>
      <c r="C1638" s="6"/>
      <c r="D1638" s="6"/>
      <c r="E1638" s="6"/>
      <c r="F1638" s="6"/>
      <c r="G1638" s="6"/>
      <c r="H1638" s="6"/>
      <c r="I1638" s="6"/>
      <c r="J1638" s="6"/>
      <c r="K1638" s="6"/>
      <c r="L1638" s="6"/>
      <c r="M1638" s="6"/>
      <c r="N1638" s="6"/>
      <c r="O1638" s="6"/>
      <c r="P1638" s="6"/>
      <c r="Q1638" s="6"/>
      <c r="R1638" s="6"/>
      <c r="S1638" s="6"/>
      <c r="T1638" s="6"/>
      <c r="U1638" s="6"/>
      <c r="V1638" s="6"/>
      <c r="W1638" s="6"/>
      <c r="X1638" s="8"/>
      <c r="Y1638" s="6"/>
      <c r="Z1638" s="6"/>
      <c r="AA1638" s="6"/>
      <c r="AB1638" s="8"/>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c r="BD1638"/>
      <c r="BE1638"/>
      <c r="BF1638"/>
      <c r="BG1638"/>
      <c r="BH1638"/>
    </row>
    <row r="1639" spans="1:60">
      <c r="A1639" s="9">
        <v>1637</v>
      </c>
      <c r="B1639" s="16"/>
      <c r="C1639" s="11"/>
      <c r="D1639" s="11"/>
      <c r="E1639" s="11"/>
      <c r="F1639" s="11"/>
      <c r="G1639" s="11"/>
      <c r="H1639" s="11"/>
      <c r="I1639" s="11"/>
      <c r="J1639" s="11"/>
      <c r="K1639" s="11"/>
      <c r="L1639" s="11"/>
      <c r="M1639" s="11"/>
      <c r="N1639" s="11"/>
      <c r="O1639" s="11"/>
      <c r="P1639" s="11"/>
      <c r="Q1639" s="11"/>
      <c r="R1639" s="11"/>
      <c r="S1639" s="11"/>
      <c r="T1639" s="11"/>
      <c r="U1639" s="11"/>
      <c r="V1639" s="11"/>
      <c r="W1639" s="11"/>
      <c r="X1639" s="15"/>
      <c r="Y1639" s="11"/>
      <c r="Z1639" s="11"/>
      <c r="AA1639" s="11"/>
      <c r="AB1639" s="15"/>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4"/>
      <c r="BD1639" s="14"/>
      <c r="BE1639" s="14"/>
      <c r="BF1639" s="14"/>
      <c r="BG1639" s="14"/>
      <c r="BH1639" s="14"/>
    </row>
    <row r="1640" spans="1:60" s="14" customFormat="1">
      <c r="A1640" s="5">
        <v>1638</v>
      </c>
      <c r="B1640" s="17"/>
      <c r="C1640" s="6"/>
      <c r="D1640" s="6"/>
      <c r="E1640" s="6"/>
      <c r="F1640" s="6"/>
      <c r="G1640" s="6"/>
      <c r="H1640" s="6"/>
      <c r="I1640" s="6"/>
      <c r="J1640" s="6"/>
      <c r="K1640" s="6"/>
      <c r="L1640" s="6"/>
      <c r="M1640" s="6"/>
      <c r="N1640" s="6"/>
      <c r="O1640" s="6"/>
      <c r="P1640" s="6"/>
      <c r="Q1640" s="6"/>
      <c r="R1640" s="6"/>
      <c r="S1640" s="6"/>
      <c r="T1640" s="6"/>
      <c r="U1640" s="6"/>
      <c r="V1640" s="6"/>
      <c r="W1640" s="6"/>
      <c r="X1640" s="8"/>
      <c r="Y1640" s="6"/>
      <c r="Z1640" s="6"/>
      <c r="AA1640" s="6"/>
      <c r="AB1640" s="8"/>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c r="BD1640"/>
      <c r="BE1640"/>
      <c r="BF1640"/>
      <c r="BG1640"/>
      <c r="BH1640"/>
    </row>
    <row r="1641" spans="1:60">
      <c r="A1641" s="9">
        <v>1639</v>
      </c>
      <c r="B1641" s="16"/>
      <c r="C1641" s="11"/>
      <c r="D1641" s="11"/>
      <c r="E1641" s="11"/>
      <c r="F1641" s="11"/>
      <c r="G1641" s="11"/>
      <c r="H1641" s="11"/>
      <c r="I1641" s="11"/>
      <c r="J1641" s="11"/>
      <c r="K1641" s="11"/>
      <c r="L1641" s="11"/>
      <c r="M1641" s="11"/>
      <c r="N1641" s="11"/>
      <c r="O1641" s="11"/>
      <c r="P1641" s="11"/>
      <c r="Q1641" s="11"/>
      <c r="R1641" s="11"/>
      <c r="S1641" s="11"/>
      <c r="T1641" s="11"/>
      <c r="U1641" s="11"/>
      <c r="V1641" s="11"/>
      <c r="W1641" s="11"/>
      <c r="X1641" s="15"/>
      <c r="Y1641" s="11"/>
      <c r="Z1641" s="11"/>
      <c r="AA1641" s="11"/>
      <c r="AB1641" s="15"/>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4"/>
      <c r="BD1641" s="14"/>
      <c r="BE1641" s="14"/>
      <c r="BF1641" s="14"/>
      <c r="BG1641" s="14"/>
      <c r="BH1641" s="14"/>
    </row>
    <row r="1642" spans="1:60" s="14" customFormat="1">
      <c r="A1642" s="5">
        <v>1640</v>
      </c>
      <c r="B1642" s="17"/>
      <c r="C1642" s="6"/>
      <c r="D1642" s="6"/>
      <c r="E1642" s="6"/>
      <c r="F1642" s="6"/>
      <c r="G1642" s="6"/>
      <c r="H1642" s="6"/>
      <c r="I1642" s="6"/>
      <c r="J1642" s="6"/>
      <c r="K1642" s="6"/>
      <c r="L1642" s="6"/>
      <c r="M1642" s="6"/>
      <c r="N1642" s="6"/>
      <c r="O1642" s="6"/>
      <c r="P1642" s="6"/>
      <c r="Q1642" s="6"/>
      <c r="R1642" s="6"/>
      <c r="S1642" s="6"/>
      <c r="T1642" s="6"/>
      <c r="U1642" s="6"/>
      <c r="V1642" s="6"/>
      <c r="W1642" s="6"/>
      <c r="X1642" s="8"/>
      <c r="Y1642" s="6"/>
      <c r="Z1642" s="6"/>
      <c r="AA1642" s="6"/>
      <c r="AB1642" s="8"/>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c r="BD1642"/>
      <c r="BE1642"/>
      <c r="BF1642"/>
      <c r="BG1642"/>
      <c r="BH1642"/>
    </row>
    <row r="1643" spans="1:60">
      <c r="A1643" s="9">
        <v>1641</v>
      </c>
      <c r="B1643" s="16"/>
      <c r="C1643" s="11"/>
      <c r="D1643" s="11"/>
      <c r="E1643" s="11"/>
      <c r="F1643" s="11"/>
      <c r="G1643" s="11"/>
      <c r="H1643" s="11"/>
      <c r="I1643" s="11"/>
      <c r="J1643" s="11"/>
      <c r="K1643" s="11"/>
      <c r="L1643" s="11"/>
      <c r="M1643" s="11"/>
      <c r="N1643" s="11"/>
      <c r="O1643" s="11"/>
      <c r="P1643" s="11"/>
      <c r="Q1643" s="11"/>
      <c r="R1643" s="11"/>
      <c r="S1643" s="11"/>
      <c r="T1643" s="11"/>
      <c r="U1643" s="11"/>
      <c r="V1643" s="11"/>
      <c r="W1643" s="11"/>
      <c r="X1643" s="15"/>
      <c r="Y1643" s="11"/>
      <c r="Z1643" s="11"/>
      <c r="AA1643" s="11"/>
      <c r="AB1643" s="15"/>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4"/>
      <c r="BD1643" s="14"/>
      <c r="BE1643" s="14"/>
      <c r="BF1643" s="14"/>
      <c r="BG1643" s="14"/>
      <c r="BH1643" s="14"/>
    </row>
    <row r="1644" spans="1:60" s="14" customFormat="1">
      <c r="A1644" s="5">
        <v>1642</v>
      </c>
      <c r="B1644" s="17"/>
      <c r="C1644" s="6"/>
      <c r="D1644" s="6"/>
      <c r="E1644" s="6"/>
      <c r="F1644" s="6"/>
      <c r="G1644" s="6"/>
      <c r="H1644" s="6"/>
      <c r="I1644" s="6"/>
      <c r="J1644" s="6"/>
      <c r="K1644" s="6"/>
      <c r="L1644" s="6"/>
      <c r="M1644" s="6"/>
      <c r="N1644" s="6"/>
      <c r="O1644" s="6"/>
      <c r="P1644" s="6"/>
      <c r="Q1644" s="6"/>
      <c r="R1644" s="6"/>
      <c r="S1644" s="6"/>
      <c r="T1644" s="6"/>
      <c r="U1644" s="6"/>
      <c r="V1644" s="6"/>
      <c r="W1644" s="6"/>
      <c r="X1644" s="8"/>
      <c r="Y1644" s="6"/>
      <c r="Z1644" s="6"/>
      <c r="AA1644" s="6"/>
      <c r="AB1644" s="8"/>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c r="BD1644"/>
      <c r="BE1644"/>
      <c r="BF1644"/>
      <c r="BG1644"/>
      <c r="BH1644"/>
    </row>
    <row r="1645" spans="1:60">
      <c r="A1645" s="9">
        <v>1643</v>
      </c>
      <c r="B1645" s="16"/>
      <c r="C1645" s="11"/>
      <c r="D1645" s="11"/>
      <c r="E1645" s="11"/>
      <c r="F1645" s="11"/>
      <c r="G1645" s="11"/>
      <c r="H1645" s="11"/>
      <c r="I1645" s="11"/>
      <c r="J1645" s="11"/>
      <c r="K1645" s="11"/>
      <c r="L1645" s="11"/>
      <c r="M1645" s="11"/>
      <c r="N1645" s="11"/>
      <c r="O1645" s="11"/>
      <c r="P1645" s="11"/>
      <c r="Q1645" s="11"/>
      <c r="R1645" s="11"/>
      <c r="S1645" s="11"/>
      <c r="T1645" s="11"/>
      <c r="U1645" s="11"/>
      <c r="V1645" s="11"/>
      <c r="W1645" s="11"/>
      <c r="X1645" s="15"/>
      <c r="Y1645" s="11"/>
      <c r="Z1645" s="11"/>
      <c r="AA1645" s="11"/>
      <c r="AB1645" s="15"/>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4"/>
      <c r="BD1645" s="14"/>
      <c r="BE1645" s="14"/>
      <c r="BF1645" s="14"/>
      <c r="BG1645" s="14"/>
      <c r="BH1645" s="14"/>
    </row>
    <row r="1646" spans="1:60" s="14" customFormat="1">
      <c r="A1646" s="5">
        <v>1644</v>
      </c>
      <c r="B1646" s="17"/>
      <c r="C1646" s="6"/>
      <c r="D1646" s="6"/>
      <c r="E1646" s="6"/>
      <c r="F1646" s="6"/>
      <c r="G1646" s="6"/>
      <c r="H1646" s="6"/>
      <c r="I1646" s="6"/>
      <c r="J1646" s="6"/>
      <c r="K1646" s="6"/>
      <c r="L1646" s="6"/>
      <c r="M1646" s="6"/>
      <c r="N1646" s="6"/>
      <c r="O1646" s="6"/>
      <c r="P1646" s="6"/>
      <c r="Q1646" s="6"/>
      <c r="R1646" s="6"/>
      <c r="S1646" s="6"/>
      <c r="T1646" s="6"/>
      <c r="U1646" s="6"/>
      <c r="V1646" s="6"/>
      <c r="W1646" s="6"/>
      <c r="X1646" s="8"/>
      <c r="Y1646" s="6"/>
      <c r="Z1646" s="6"/>
      <c r="AA1646" s="6"/>
      <c r="AB1646" s="8"/>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c r="BD1646"/>
      <c r="BE1646"/>
      <c r="BF1646"/>
      <c r="BG1646"/>
      <c r="BH1646"/>
    </row>
    <row r="1647" spans="1:60">
      <c r="A1647" s="9">
        <v>1645</v>
      </c>
      <c r="B1647" s="16"/>
      <c r="C1647" s="11"/>
      <c r="D1647" s="11"/>
      <c r="E1647" s="11"/>
      <c r="F1647" s="11"/>
      <c r="G1647" s="11"/>
      <c r="H1647" s="11"/>
      <c r="I1647" s="11"/>
      <c r="J1647" s="11"/>
      <c r="K1647" s="11"/>
      <c r="L1647" s="11"/>
      <c r="M1647" s="11"/>
      <c r="N1647" s="11"/>
      <c r="O1647" s="11"/>
      <c r="P1647" s="11"/>
      <c r="Q1647" s="11"/>
      <c r="R1647" s="11"/>
      <c r="S1647" s="11"/>
      <c r="T1647" s="11"/>
      <c r="U1647" s="11"/>
      <c r="V1647" s="11"/>
      <c r="W1647" s="11"/>
      <c r="X1647" s="15"/>
      <c r="Y1647" s="11"/>
      <c r="Z1647" s="11"/>
      <c r="AA1647" s="11"/>
      <c r="AB1647" s="15"/>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4"/>
      <c r="BD1647" s="14"/>
      <c r="BE1647" s="14"/>
      <c r="BF1647" s="14"/>
      <c r="BG1647" s="14"/>
      <c r="BH1647" s="14"/>
    </row>
    <row r="1648" spans="1:60" s="14" customFormat="1">
      <c r="A1648" s="5">
        <v>1646</v>
      </c>
      <c r="B1648" s="17"/>
      <c r="C1648" s="6"/>
      <c r="D1648" s="6"/>
      <c r="E1648" s="6"/>
      <c r="F1648" s="6"/>
      <c r="G1648" s="6"/>
      <c r="H1648" s="6"/>
      <c r="I1648" s="6"/>
      <c r="J1648" s="6"/>
      <c r="K1648" s="6"/>
      <c r="L1648" s="6"/>
      <c r="M1648" s="6"/>
      <c r="N1648" s="6"/>
      <c r="O1648" s="6"/>
      <c r="P1648" s="6"/>
      <c r="Q1648" s="6"/>
      <c r="R1648" s="6"/>
      <c r="S1648" s="6"/>
      <c r="T1648" s="6"/>
      <c r="U1648" s="6"/>
      <c r="V1648" s="6"/>
      <c r="W1648" s="6"/>
      <c r="X1648" s="8"/>
      <c r="Y1648" s="6"/>
      <c r="Z1648" s="6"/>
      <c r="AA1648" s="6"/>
      <c r="AB1648" s="8"/>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c r="BD1648"/>
      <c r="BE1648"/>
      <c r="BF1648"/>
      <c r="BG1648"/>
      <c r="BH1648"/>
    </row>
    <row r="1649" spans="1:60">
      <c r="A1649" s="9">
        <v>1647</v>
      </c>
      <c r="B1649" s="16"/>
      <c r="C1649" s="11"/>
      <c r="D1649" s="11"/>
      <c r="E1649" s="11"/>
      <c r="F1649" s="11"/>
      <c r="G1649" s="11"/>
      <c r="H1649" s="11"/>
      <c r="I1649" s="11"/>
      <c r="J1649" s="11"/>
      <c r="K1649" s="11"/>
      <c r="L1649" s="11"/>
      <c r="M1649" s="11"/>
      <c r="N1649" s="11"/>
      <c r="O1649" s="11"/>
      <c r="P1649" s="11"/>
      <c r="Q1649" s="11"/>
      <c r="R1649" s="11"/>
      <c r="S1649" s="11"/>
      <c r="T1649" s="11"/>
      <c r="U1649" s="11"/>
      <c r="V1649" s="11"/>
      <c r="W1649" s="11"/>
      <c r="X1649" s="15"/>
      <c r="Y1649" s="11"/>
      <c r="Z1649" s="11"/>
      <c r="AA1649" s="11"/>
      <c r="AB1649" s="15"/>
      <c r="AC1649" s="11"/>
      <c r="AD1649" s="11"/>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4"/>
      <c r="BD1649" s="14"/>
      <c r="BE1649" s="14"/>
      <c r="BF1649" s="14"/>
      <c r="BG1649" s="14"/>
      <c r="BH1649" s="14"/>
    </row>
    <row r="1650" spans="1:60" s="14" customFormat="1">
      <c r="A1650" s="5">
        <v>1648</v>
      </c>
      <c r="B1650" s="17"/>
      <c r="C1650" s="6"/>
      <c r="D1650" s="6"/>
      <c r="E1650" s="6"/>
      <c r="F1650" s="6"/>
      <c r="G1650" s="6"/>
      <c r="H1650" s="6"/>
      <c r="I1650" s="6"/>
      <c r="J1650" s="6"/>
      <c r="K1650" s="6"/>
      <c r="L1650" s="6"/>
      <c r="M1650" s="6"/>
      <c r="N1650" s="6"/>
      <c r="O1650" s="6"/>
      <c r="P1650" s="6"/>
      <c r="Q1650" s="6"/>
      <c r="R1650" s="6"/>
      <c r="S1650" s="6"/>
      <c r="T1650" s="6"/>
      <c r="U1650" s="6"/>
      <c r="V1650" s="6"/>
      <c r="W1650" s="6"/>
      <c r="X1650" s="8"/>
      <c r="Y1650" s="6"/>
      <c r="Z1650" s="6"/>
      <c r="AA1650" s="6"/>
      <c r="AB1650" s="8"/>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c r="BD1650"/>
      <c r="BE1650"/>
      <c r="BF1650"/>
      <c r="BG1650"/>
      <c r="BH1650"/>
    </row>
    <row r="1651" spans="1:60">
      <c r="A1651" s="9">
        <v>1649</v>
      </c>
      <c r="B1651" s="16"/>
      <c r="C1651" s="11"/>
      <c r="D1651" s="11"/>
      <c r="E1651" s="11"/>
      <c r="F1651" s="11"/>
      <c r="G1651" s="11"/>
      <c r="H1651" s="11"/>
      <c r="I1651" s="11"/>
      <c r="J1651" s="11"/>
      <c r="K1651" s="11"/>
      <c r="L1651" s="11"/>
      <c r="M1651" s="11"/>
      <c r="N1651" s="11"/>
      <c r="O1651" s="11"/>
      <c r="P1651" s="11"/>
      <c r="Q1651" s="11"/>
      <c r="R1651" s="11"/>
      <c r="S1651" s="11"/>
      <c r="T1651" s="11"/>
      <c r="U1651" s="11"/>
      <c r="V1651" s="11"/>
      <c r="W1651" s="11"/>
      <c r="X1651" s="15"/>
      <c r="Y1651" s="11"/>
      <c r="Z1651" s="11"/>
      <c r="AA1651" s="11"/>
      <c r="AB1651" s="15"/>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4"/>
      <c r="BD1651" s="14"/>
      <c r="BE1651" s="14"/>
      <c r="BF1651" s="14"/>
      <c r="BG1651" s="14"/>
      <c r="BH1651" s="14"/>
    </row>
    <row r="1652" spans="1:60" s="14" customFormat="1">
      <c r="A1652" s="5">
        <v>1650</v>
      </c>
      <c r="B1652" s="17"/>
      <c r="C1652" s="6"/>
      <c r="D1652" s="6"/>
      <c r="E1652" s="6"/>
      <c r="F1652" s="6"/>
      <c r="G1652" s="6"/>
      <c r="H1652" s="6"/>
      <c r="I1652" s="6"/>
      <c r="J1652" s="6"/>
      <c r="K1652" s="6"/>
      <c r="L1652" s="6"/>
      <c r="M1652" s="6"/>
      <c r="N1652" s="6"/>
      <c r="O1652" s="6"/>
      <c r="P1652" s="6"/>
      <c r="Q1652" s="6"/>
      <c r="R1652" s="6"/>
      <c r="S1652" s="6"/>
      <c r="T1652" s="6"/>
      <c r="U1652" s="6"/>
      <c r="V1652" s="6"/>
      <c r="W1652" s="6"/>
      <c r="X1652" s="8"/>
      <c r="Y1652" s="6"/>
      <c r="Z1652" s="6"/>
      <c r="AA1652" s="6"/>
      <c r="AB1652" s="8"/>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c r="BD1652"/>
      <c r="BE1652"/>
      <c r="BF1652"/>
      <c r="BG1652"/>
      <c r="BH1652"/>
    </row>
    <row r="1653" spans="1:60">
      <c r="A1653" s="9">
        <v>1651</v>
      </c>
      <c r="B1653" s="16"/>
      <c r="C1653" s="11"/>
      <c r="D1653" s="11"/>
      <c r="E1653" s="11"/>
      <c r="F1653" s="11"/>
      <c r="G1653" s="11"/>
      <c r="H1653" s="11"/>
      <c r="I1653" s="11"/>
      <c r="J1653" s="11"/>
      <c r="K1653" s="11"/>
      <c r="L1653" s="11"/>
      <c r="M1653" s="11"/>
      <c r="N1653" s="11"/>
      <c r="O1653" s="11"/>
      <c r="P1653" s="11"/>
      <c r="Q1653" s="11"/>
      <c r="R1653" s="11"/>
      <c r="S1653" s="11"/>
      <c r="T1653" s="11"/>
      <c r="U1653" s="11"/>
      <c r="V1653" s="11"/>
      <c r="W1653" s="11"/>
      <c r="X1653" s="15"/>
      <c r="Y1653" s="11"/>
      <c r="Z1653" s="11"/>
      <c r="AA1653" s="11"/>
      <c r="AB1653" s="15"/>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4"/>
      <c r="BD1653" s="14"/>
      <c r="BE1653" s="14"/>
      <c r="BF1653" s="14"/>
      <c r="BG1653" s="14"/>
      <c r="BH1653" s="14"/>
    </row>
    <row r="1654" spans="1:60" s="14" customFormat="1">
      <c r="A1654" s="5">
        <v>1652</v>
      </c>
      <c r="B1654" s="17"/>
      <c r="C1654" s="6"/>
      <c r="D1654" s="6"/>
      <c r="E1654" s="6"/>
      <c r="F1654" s="6"/>
      <c r="G1654" s="6"/>
      <c r="H1654" s="6"/>
      <c r="I1654" s="6"/>
      <c r="J1654" s="6"/>
      <c r="K1654" s="6"/>
      <c r="L1654" s="6"/>
      <c r="M1654" s="6"/>
      <c r="N1654" s="6"/>
      <c r="O1654" s="6"/>
      <c r="P1654" s="6"/>
      <c r="Q1654" s="6"/>
      <c r="R1654" s="6"/>
      <c r="S1654" s="6"/>
      <c r="T1654" s="6"/>
      <c r="U1654" s="6"/>
      <c r="V1654" s="6"/>
      <c r="W1654" s="6"/>
      <c r="X1654" s="8"/>
      <c r="Y1654" s="6"/>
      <c r="Z1654" s="6"/>
      <c r="AA1654" s="6"/>
      <c r="AB1654" s="8"/>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c r="BD1654"/>
      <c r="BE1654"/>
      <c r="BF1654"/>
      <c r="BG1654"/>
      <c r="BH1654"/>
    </row>
    <row r="1655" spans="1:60">
      <c r="A1655" s="9">
        <v>1653</v>
      </c>
      <c r="B1655" s="16"/>
      <c r="C1655" s="11"/>
      <c r="D1655" s="11"/>
      <c r="E1655" s="11"/>
      <c r="F1655" s="11"/>
      <c r="G1655" s="11"/>
      <c r="H1655" s="11"/>
      <c r="I1655" s="11"/>
      <c r="J1655" s="11"/>
      <c r="K1655" s="11"/>
      <c r="L1655" s="11"/>
      <c r="M1655" s="11"/>
      <c r="N1655" s="11"/>
      <c r="O1655" s="11"/>
      <c r="P1655" s="11"/>
      <c r="Q1655" s="11"/>
      <c r="R1655" s="11"/>
      <c r="S1655" s="11"/>
      <c r="T1655" s="11"/>
      <c r="U1655" s="11"/>
      <c r="V1655" s="11"/>
      <c r="W1655" s="11"/>
      <c r="X1655" s="15"/>
      <c r="Y1655" s="11"/>
      <c r="Z1655" s="11"/>
      <c r="AA1655" s="11"/>
      <c r="AB1655" s="15"/>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4"/>
      <c r="BD1655" s="14"/>
      <c r="BE1655" s="14"/>
      <c r="BF1655" s="14"/>
      <c r="BG1655" s="14"/>
      <c r="BH1655" s="14"/>
    </row>
    <row r="1656" spans="1:60" s="14" customFormat="1">
      <c r="A1656" s="5">
        <v>1654</v>
      </c>
      <c r="B1656" s="17"/>
      <c r="C1656" s="6"/>
      <c r="D1656" s="6"/>
      <c r="E1656" s="6"/>
      <c r="F1656" s="6"/>
      <c r="G1656" s="6"/>
      <c r="H1656" s="6"/>
      <c r="I1656" s="6"/>
      <c r="J1656" s="6"/>
      <c r="K1656" s="6"/>
      <c r="L1656" s="6"/>
      <c r="M1656" s="6"/>
      <c r="N1656" s="6"/>
      <c r="O1656" s="6"/>
      <c r="P1656" s="6"/>
      <c r="Q1656" s="6"/>
      <c r="R1656" s="6"/>
      <c r="S1656" s="6"/>
      <c r="T1656" s="6"/>
      <c r="U1656" s="6"/>
      <c r="V1656" s="6"/>
      <c r="W1656" s="6"/>
      <c r="X1656" s="8"/>
      <c r="Y1656" s="6"/>
      <c r="Z1656" s="6"/>
      <c r="AA1656" s="6"/>
      <c r="AB1656" s="8"/>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c r="BD1656"/>
      <c r="BE1656"/>
      <c r="BF1656"/>
      <c r="BG1656"/>
      <c r="BH1656"/>
    </row>
    <row r="1657" spans="1:60">
      <c r="A1657" s="9">
        <v>1655</v>
      </c>
      <c r="B1657" s="16"/>
      <c r="C1657" s="11"/>
      <c r="D1657" s="11"/>
      <c r="E1657" s="11"/>
      <c r="F1657" s="11"/>
      <c r="G1657" s="11"/>
      <c r="H1657" s="11"/>
      <c r="I1657" s="11"/>
      <c r="J1657" s="11"/>
      <c r="K1657" s="11"/>
      <c r="L1657" s="11"/>
      <c r="M1657" s="11"/>
      <c r="N1657" s="11"/>
      <c r="O1657" s="11"/>
      <c r="P1657" s="11"/>
      <c r="Q1657" s="11"/>
      <c r="R1657" s="11"/>
      <c r="S1657" s="11"/>
      <c r="T1657" s="11"/>
      <c r="U1657" s="11"/>
      <c r="V1657" s="11"/>
      <c r="W1657" s="11"/>
      <c r="X1657" s="15"/>
      <c r="Y1657" s="11"/>
      <c r="Z1657" s="11"/>
      <c r="AA1657" s="11"/>
      <c r="AB1657" s="15"/>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4"/>
      <c r="BD1657" s="14"/>
      <c r="BE1657" s="14"/>
      <c r="BF1657" s="14"/>
      <c r="BG1657" s="14"/>
      <c r="BH1657" s="14"/>
    </row>
    <row r="1658" spans="1:60" s="14" customFormat="1">
      <c r="A1658" s="5">
        <v>1656</v>
      </c>
      <c r="B1658" s="17"/>
      <c r="C1658" s="6"/>
      <c r="D1658" s="6"/>
      <c r="E1658" s="6"/>
      <c r="F1658" s="6"/>
      <c r="G1658" s="6"/>
      <c r="H1658" s="6"/>
      <c r="I1658" s="6"/>
      <c r="J1658" s="6"/>
      <c r="K1658" s="6"/>
      <c r="L1658" s="6"/>
      <c r="M1658" s="6"/>
      <c r="N1658" s="6"/>
      <c r="O1658" s="6"/>
      <c r="P1658" s="6"/>
      <c r="Q1658" s="6"/>
      <c r="R1658" s="6"/>
      <c r="S1658" s="6"/>
      <c r="T1658" s="6"/>
      <c r="U1658" s="6"/>
      <c r="V1658" s="6"/>
      <c r="W1658" s="6"/>
      <c r="X1658" s="8"/>
      <c r="Y1658" s="6"/>
      <c r="Z1658" s="6"/>
      <c r="AA1658" s="6"/>
      <c r="AB1658" s="8"/>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c r="BD1658"/>
      <c r="BE1658"/>
      <c r="BF1658"/>
      <c r="BG1658"/>
      <c r="BH1658"/>
    </row>
    <row r="1659" spans="1:60">
      <c r="A1659" s="9">
        <v>1657</v>
      </c>
      <c r="B1659" s="16"/>
      <c r="C1659" s="11"/>
      <c r="D1659" s="11"/>
      <c r="E1659" s="11"/>
      <c r="F1659" s="11"/>
      <c r="G1659" s="11"/>
      <c r="H1659" s="11"/>
      <c r="I1659" s="11"/>
      <c r="J1659" s="11"/>
      <c r="K1659" s="11"/>
      <c r="L1659" s="11"/>
      <c r="M1659" s="11"/>
      <c r="N1659" s="11"/>
      <c r="O1659" s="11"/>
      <c r="P1659" s="11"/>
      <c r="Q1659" s="11"/>
      <c r="R1659" s="11"/>
      <c r="S1659" s="11"/>
      <c r="T1659" s="11"/>
      <c r="U1659" s="11"/>
      <c r="V1659" s="11"/>
      <c r="W1659" s="11"/>
      <c r="X1659" s="15"/>
      <c r="Y1659" s="11"/>
      <c r="Z1659" s="11"/>
      <c r="AA1659" s="11"/>
      <c r="AB1659" s="15"/>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4"/>
      <c r="BD1659" s="14"/>
      <c r="BE1659" s="14"/>
      <c r="BF1659" s="14"/>
      <c r="BG1659" s="14"/>
      <c r="BH1659" s="14"/>
    </row>
    <row r="1660" spans="1:60" s="14" customFormat="1">
      <c r="A1660" s="5">
        <v>1658</v>
      </c>
      <c r="B1660" s="17"/>
      <c r="C1660" s="6"/>
      <c r="D1660" s="6"/>
      <c r="E1660" s="6"/>
      <c r="F1660" s="6"/>
      <c r="G1660" s="6"/>
      <c r="H1660" s="6"/>
      <c r="I1660" s="6"/>
      <c r="J1660" s="6"/>
      <c r="K1660" s="6"/>
      <c r="L1660" s="6"/>
      <c r="M1660" s="6"/>
      <c r="N1660" s="6"/>
      <c r="O1660" s="6"/>
      <c r="P1660" s="6"/>
      <c r="Q1660" s="6"/>
      <c r="R1660" s="6"/>
      <c r="S1660" s="6"/>
      <c r="T1660" s="6"/>
      <c r="U1660" s="6"/>
      <c r="V1660" s="6"/>
      <c r="W1660" s="6"/>
      <c r="X1660" s="8"/>
      <c r="Y1660" s="6"/>
      <c r="Z1660" s="6"/>
      <c r="AA1660" s="6"/>
      <c r="AB1660" s="8"/>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c r="BD1660"/>
      <c r="BE1660"/>
      <c r="BF1660"/>
      <c r="BG1660"/>
      <c r="BH1660"/>
    </row>
    <row r="1661" spans="1:60">
      <c r="A1661" s="9">
        <v>1659</v>
      </c>
      <c r="B1661" s="16"/>
      <c r="C1661" s="11"/>
      <c r="D1661" s="11"/>
      <c r="E1661" s="11"/>
      <c r="F1661" s="11"/>
      <c r="G1661" s="11"/>
      <c r="H1661" s="11"/>
      <c r="I1661" s="11"/>
      <c r="J1661" s="11"/>
      <c r="K1661" s="11"/>
      <c r="L1661" s="11"/>
      <c r="M1661" s="11"/>
      <c r="N1661" s="11"/>
      <c r="O1661" s="11"/>
      <c r="P1661" s="11"/>
      <c r="Q1661" s="11"/>
      <c r="R1661" s="11"/>
      <c r="S1661" s="11"/>
      <c r="T1661" s="11"/>
      <c r="U1661" s="11"/>
      <c r="V1661" s="11"/>
      <c r="W1661" s="11"/>
      <c r="X1661" s="15"/>
      <c r="Y1661" s="11"/>
      <c r="Z1661" s="11"/>
      <c r="AA1661" s="11"/>
      <c r="AB1661" s="15"/>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4"/>
      <c r="BD1661" s="14"/>
      <c r="BE1661" s="14"/>
      <c r="BF1661" s="14"/>
      <c r="BG1661" s="14"/>
      <c r="BH1661" s="14"/>
    </row>
    <row r="1662" spans="1:60" s="14" customFormat="1">
      <c r="A1662" s="5">
        <v>1660</v>
      </c>
      <c r="B1662" s="17"/>
      <c r="C1662" s="6"/>
      <c r="D1662" s="6"/>
      <c r="E1662" s="6"/>
      <c r="F1662" s="6"/>
      <c r="G1662" s="6"/>
      <c r="H1662" s="6"/>
      <c r="I1662" s="6"/>
      <c r="J1662" s="6"/>
      <c r="K1662" s="6"/>
      <c r="L1662" s="6"/>
      <c r="M1662" s="6"/>
      <c r="N1662" s="6"/>
      <c r="O1662" s="6"/>
      <c r="P1662" s="6"/>
      <c r="Q1662" s="6"/>
      <c r="R1662" s="6"/>
      <c r="S1662" s="6"/>
      <c r="T1662" s="6"/>
      <c r="U1662" s="6"/>
      <c r="V1662" s="6"/>
      <c r="W1662" s="6"/>
      <c r="X1662" s="8"/>
      <c r="Y1662" s="6"/>
      <c r="Z1662" s="6"/>
      <c r="AA1662" s="6"/>
      <c r="AB1662" s="8"/>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c r="BD1662"/>
      <c r="BE1662"/>
      <c r="BF1662"/>
      <c r="BG1662"/>
      <c r="BH1662"/>
    </row>
    <row r="1663" spans="1:60">
      <c r="A1663" s="9">
        <v>1661</v>
      </c>
      <c r="B1663" s="16"/>
      <c r="C1663" s="11"/>
      <c r="D1663" s="11"/>
      <c r="E1663" s="11"/>
      <c r="F1663" s="11"/>
      <c r="G1663" s="11"/>
      <c r="H1663" s="11"/>
      <c r="I1663" s="11"/>
      <c r="J1663" s="11"/>
      <c r="K1663" s="11"/>
      <c r="L1663" s="11"/>
      <c r="M1663" s="11"/>
      <c r="N1663" s="11"/>
      <c r="O1663" s="11"/>
      <c r="P1663" s="11"/>
      <c r="Q1663" s="11"/>
      <c r="R1663" s="11"/>
      <c r="S1663" s="11"/>
      <c r="T1663" s="11"/>
      <c r="U1663" s="11"/>
      <c r="V1663" s="11"/>
      <c r="W1663" s="11"/>
      <c r="X1663" s="15"/>
      <c r="Y1663" s="11"/>
      <c r="Z1663" s="11"/>
      <c r="AA1663" s="11"/>
      <c r="AB1663" s="15"/>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4"/>
      <c r="BD1663" s="14"/>
      <c r="BE1663" s="14"/>
      <c r="BF1663" s="14"/>
      <c r="BG1663" s="14"/>
      <c r="BH1663" s="14"/>
    </row>
    <row r="1664" spans="1:60" s="14" customFormat="1">
      <c r="A1664" s="5">
        <v>1662</v>
      </c>
      <c r="B1664" s="17"/>
      <c r="C1664" s="6"/>
      <c r="D1664" s="6"/>
      <c r="E1664" s="6"/>
      <c r="F1664" s="6"/>
      <c r="G1664" s="6"/>
      <c r="H1664" s="6"/>
      <c r="I1664" s="6"/>
      <c r="J1664" s="6"/>
      <c r="K1664" s="6"/>
      <c r="L1664" s="6"/>
      <c r="M1664" s="6"/>
      <c r="N1664" s="6"/>
      <c r="O1664" s="6"/>
      <c r="P1664" s="6"/>
      <c r="Q1664" s="6"/>
      <c r="R1664" s="6"/>
      <c r="S1664" s="6"/>
      <c r="T1664" s="6"/>
      <c r="U1664" s="6"/>
      <c r="V1664" s="6"/>
      <c r="W1664" s="6"/>
      <c r="X1664" s="8"/>
      <c r="Y1664" s="6"/>
      <c r="Z1664" s="6"/>
      <c r="AA1664" s="6"/>
      <c r="AB1664" s="8"/>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c r="BD1664"/>
      <c r="BE1664"/>
      <c r="BF1664"/>
      <c r="BG1664"/>
      <c r="BH1664"/>
    </row>
    <row r="1665" spans="1:60">
      <c r="A1665" s="9">
        <v>1663</v>
      </c>
      <c r="B1665" s="16"/>
      <c r="C1665" s="11"/>
      <c r="D1665" s="11"/>
      <c r="E1665" s="11"/>
      <c r="F1665" s="11"/>
      <c r="G1665" s="11"/>
      <c r="H1665" s="11"/>
      <c r="I1665" s="11"/>
      <c r="J1665" s="11"/>
      <c r="K1665" s="11"/>
      <c r="L1665" s="11"/>
      <c r="M1665" s="11"/>
      <c r="N1665" s="11"/>
      <c r="O1665" s="11"/>
      <c r="P1665" s="11"/>
      <c r="Q1665" s="11"/>
      <c r="R1665" s="11"/>
      <c r="S1665" s="11"/>
      <c r="T1665" s="11"/>
      <c r="U1665" s="11"/>
      <c r="V1665" s="11"/>
      <c r="W1665" s="11"/>
      <c r="X1665" s="15"/>
      <c r="Y1665" s="11"/>
      <c r="Z1665" s="11"/>
      <c r="AA1665" s="11"/>
      <c r="AB1665" s="15"/>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4"/>
      <c r="BD1665" s="14"/>
      <c r="BE1665" s="14"/>
      <c r="BF1665" s="14"/>
      <c r="BG1665" s="14"/>
      <c r="BH1665" s="14"/>
    </row>
    <row r="1666" spans="1:60" s="14" customFormat="1">
      <c r="A1666" s="5">
        <v>1664</v>
      </c>
      <c r="B1666" s="17"/>
      <c r="C1666" s="6"/>
      <c r="D1666" s="6"/>
      <c r="E1666" s="6"/>
      <c r="F1666" s="6"/>
      <c r="G1666" s="6"/>
      <c r="H1666" s="6"/>
      <c r="I1666" s="6"/>
      <c r="J1666" s="6"/>
      <c r="K1666" s="6"/>
      <c r="L1666" s="6"/>
      <c r="M1666" s="6"/>
      <c r="N1666" s="6"/>
      <c r="O1666" s="6"/>
      <c r="P1666" s="6"/>
      <c r="Q1666" s="6"/>
      <c r="R1666" s="6"/>
      <c r="S1666" s="6"/>
      <c r="T1666" s="6"/>
      <c r="U1666" s="6"/>
      <c r="V1666" s="6"/>
      <c r="W1666" s="6"/>
      <c r="X1666" s="8"/>
      <c r="Y1666" s="6"/>
      <c r="Z1666" s="6"/>
      <c r="AA1666" s="6"/>
      <c r="AB1666" s="8"/>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c r="BD1666"/>
      <c r="BE1666"/>
      <c r="BF1666"/>
      <c r="BG1666"/>
      <c r="BH1666"/>
    </row>
    <row r="1667" spans="1:60">
      <c r="A1667" s="9">
        <v>1665</v>
      </c>
      <c r="B1667" s="16"/>
      <c r="C1667" s="11"/>
      <c r="D1667" s="11"/>
      <c r="E1667" s="11"/>
      <c r="F1667" s="11"/>
      <c r="G1667" s="11"/>
      <c r="H1667" s="11"/>
      <c r="I1667" s="11"/>
      <c r="J1667" s="11"/>
      <c r="K1667" s="11"/>
      <c r="L1667" s="11"/>
      <c r="M1667" s="11"/>
      <c r="N1667" s="11"/>
      <c r="O1667" s="11"/>
      <c r="P1667" s="11"/>
      <c r="Q1667" s="11"/>
      <c r="R1667" s="11"/>
      <c r="S1667" s="11"/>
      <c r="T1667" s="11"/>
      <c r="U1667" s="11"/>
      <c r="V1667" s="11"/>
      <c r="W1667" s="11"/>
      <c r="X1667" s="15"/>
      <c r="Y1667" s="11"/>
      <c r="Z1667" s="11"/>
      <c r="AA1667" s="11"/>
      <c r="AB1667" s="15"/>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4"/>
      <c r="BD1667" s="14"/>
      <c r="BE1667" s="14"/>
      <c r="BF1667" s="14"/>
      <c r="BG1667" s="14"/>
      <c r="BH1667" s="14"/>
    </row>
    <row r="1668" spans="1:60" s="14" customFormat="1">
      <c r="A1668" s="5">
        <v>1666</v>
      </c>
      <c r="B1668" s="17"/>
      <c r="C1668" s="6"/>
      <c r="D1668" s="6"/>
      <c r="E1668" s="6"/>
      <c r="F1668" s="6"/>
      <c r="G1668" s="6"/>
      <c r="H1668" s="6"/>
      <c r="I1668" s="6"/>
      <c r="J1668" s="6"/>
      <c r="K1668" s="6"/>
      <c r="L1668" s="6"/>
      <c r="M1668" s="6"/>
      <c r="N1668" s="6"/>
      <c r="O1668" s="6"/>
      <c r="P1668" s="6"/>
      <c r="Q1668" s="6"/>
      <c r="R1668" s="6"/>
      <c r="S1668" s="6"/>
      <c r="T1668" s="6"/>
      <c r="U1668" s="6"/>
      <c r="V1668" s="6"/>
      <c r="W1668" s="6"/>
      <c r="X1668" s="8"/>
      <c r="Y1668" s="6"/>
      <c r="Z1668" s="6"/>
      <c r="AA1668" s="6"/>
      <c r="AB1668" s="8"/>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c r="BD1668"/>
      <c r="BE1668"/>
      <c r="BF1668"/>
      <c r="BG1668"/>
      <c r="BH1668"/>
    </row>
    <row r="1669" spans="1:60">
      <c r="A1669" s="9">
        <v>1667</v>
      </c>
      <c r="B1669" s="16"/>
      <c r="C1669" s="11"/>
      <c r="D1669" s="11"/>
      <c r="E1669" s="11"/>
      <c r="F1669" s="11"/>
      <c r="G1669" s="11"/>
      <c r="H1669" s="11"/>
      <c r="I1669" s="11"/>
      <c r="J1669" s="11"/>
      <c r="K1669" s="11"/>
      <c r="L1669" s="11"/>
      <c r="M1669" s="11"/>
      <c r="N1669" s="11"/>
      <c r="O1669" s="11"/>
      <c r="P1669" s="11"/>
      <c r="Q1669" s="11"/>
      <c r="R1669" s="11"/>
      <c r="S1669" s="11"/>
      <c r="T1669" s="11"/>
      <c r="U1669" s="11"/>
      <c r="V1669" s="11"/>
      <c r="W1669" s="11"/>
      <c r="X1669" s="15"/>
      <c r="Y1669" s="11"/>
      <c r="Z1669" s="11"/>
      <c r="AA1669" s="11"/>
      <c r="AB1669" s="15"/>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4"/>
      <c r="BD1669" s="14"/>
      <c r="BE1669" s="14"/>
      <c r="BF1669" s="14"/>
      <c r="BG1669" s="14"/>
      <c r="BH1669" s="14"/>
    </row>
    <row r="1670" spans="1:60" s="14" customFormat="1">
      <c r="A1670" s="5">
        <v>1668</v>
      </c>
      <c r="B1670" s="17"/>
      <c r="C1670" s="6"/>
      <c r="D1670" s="6"/>
      <c r="E1670" s="6"/>
      <c r="F1670" s="6"/>
      <c r="G1670" s="6"/>
      <c r="H1670" s="6"/>
      <c r="I1670" s="6"/>
      <c r="J1670" s="6"/>
      <c r="K1670" s="6"/>
      <c r="L1670" s="6"/>
      <c r="M1670" s="6"/>
      <c r="N1670" s="6"/>
      <c r="O1670" s="6"/>
      <c r="P1670" s="6"/>
      <c r="Q1670" s="6"/>
      <c r="R1670" s="6"/>
      <c r="S1670" s="6"/>
      <c r="T1670" s="6"/>
      <c r="U1670" s="6"/>
      <c r="V1670" s="6"/>
      <c r="W1670" s="6"/>
      <c r="X1670" s="8"/>
      <c r="Y1670" s="6"/>
      <c r="Z1670" s="6"/>
      <c r="AA1670" s="6"/>
      <c r="AB1670" s="8"/>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c r="BD1670"/>
      <c r="BE1670"/>
      <c r="BF1670"/>
      <c r="BG1670"/>
      <c r="BH1670"/>
    </row>
    <row r="1671" spans="1:60">
      <c r="A1671" s="9">
        <v>1669</v>
      </c>
      <c r="B1671" s="16"/>
      <c r="C1671" s="11"/>
      <c r="D1671" s="11"/>
      <c r="E1671" s="11"/>
      <c r="F1671" s="11"/>
      <c r="G1671" s="11"/>
      <c r="H1671" s="11"/>
      <c r="I1671" s="11"/>
      <c r="J1671" s="11"/>
      <c r="K1671" s="11"/>
      <c r="L1671" s="11"/>
      <c r="M1671" s="11"/>
      <c r="N1671" s="11"/>
      <c r="O1671" s="11"/>
      <c r="P1671" s="11"/>
      <c r="Q1671" s="11"/>
      <c r="R1671" s="11"/>
      <c r="S1671" s="11"/>
      <c r="T1671" s="11"/>
      <c r="U1671" s="11"/>
      <c r="V1671" s="11"/>
      <c r="W1671" s="11"/>
      <c r="X1671" s="15"/>
      <c r="Y1671" s="11"/>
      <c r="Z1671" s="11"/>
      <c r="AA1671" s="11"/>
      <c r="AB1671" s="15"/>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4"/>
      <c r="BD1671" s="14"/>
      <c r="BE1671" s="14"/>
      <c r="BF1671" s="14"/>
      <c r="BG1671" s="14"/>
      <c r="BH1671" s="14"/>
    </row>
    <row r="1672" spans="1:60" s="14" customFormat="1">
      <c r="A1672" s="5">
        <v>1670</v>
      </c>
      <c r="B1672" s="17"/>
      <c r="C1672" s="6"/>
      <c r="D1672" s="6"/>
      <c r="E1672" s="6"/>
      <c r="F1672" s="6"/>
      <c r="G1672" s="6"/>
      <c r="H1672" s="6"/>
      <c r="I1672" s="6"/>
      <c r="J1672" s="6"/>
      <c r="K1672" s="6"/>
      <c r="L1672" s="6"/>
      <c r="M1672" s="6"/>
      <c r="N1672" s="6"/>
      <c r="O1672" s="6"/>
      <c r="P1672" s="6"/>
      <c r="Q1672" s="6"/>
      <c r="R1672" s="6"/>
      <c r="S1672" s="6"/>
      <c r="T1672" s="6"/>
      <c r="U1672" s="6"/>
      <c r="V1672" s="6"/>
      <c r="W1672" s="6"/>
      <c r="X1672" s="8"/>
      <c r="Y1672" s="6"/>
      <c r="Z1672" s="6"/>
      <c r="AA1672" s="6"/>
      <c r="AB1672" s="8"/>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c r="BD1672"/>
      <c r="BE1672"/>
      <c r="BF1672"/>
      <c r="BG1672"/>
      <c r="BH1672"/>
    </row>
    <row r="1673" spans="1:60">
      <c r="A1673" s="9">
        <v>1671</v>
      </c>
      <c r="B1673" s="16"/>
      <c r="C1673" s="11"/>
      <c r="D1673" s="11"/>
      <c r="E1673" s="11"/>
      <c r="F1673" s="11"/>
      <c r="G1673" s="11"/>
      <c r="H1673" s="11"/>
      <c r="I1673" s="11"/>
      <c r="J1673" s="11"/>
      <c r="K1673" s="11"/>
      <c r="L1673" s="11"/>
      <c r="M1673" s="11"/>
      <c r="N1673" s="11"/>
      <c r="O1673" s="11"/>
      <c r="P1673" s="11"/>
      <c r="Q1673" s="11"/>
      <c r="R1673" s="11"/>
      <c r="S1673" s="11"/>
      <c r="T1673" s="11"/>
      <c r="U1673" s="11"/>
      <c r="V1673" s="11"/>
      <c r="W1673" s="11"/>
      <c r="X1673" s="15"/>
      <c r="Y1673" s="11"/>
      <c r="Z1673" s="11"/>
      <c r="AA1673" s="11"/>
      <c r="AB1673" s="15"/>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4"/>
      <c r="BD1673" s="14"/>
      <c r="BE1673" s="14"/>
      <c r="BF1673" s="14"/>
      <c r="BG1673" s="14"/>
      <c r="BH1673" s="14"/>
    </row>
    <row r="1674" spans="1:60" s="14" customFormat="1">
      <c r="A1674" s="5">
        <v>1672</v>
      </c>
      <c r="B1674" s="17"/>
      <c r="C1674" s="6"/>
      <c r="D1674" s="6"/>
      <c r="E1674" s="6"/>
      <c r="F1674" s="6"/>
      <c r="G1674" s="6"/>
      <c r="H1674" s="6"/>
      <c r="I1674" s="6"/>
      <c r="J1674" s="6"/>
      <c r="K1674" s="6"/>
      <c r="L1674" s="6"/>
      <c r="M1674" s="6"/>
      <c r="N1674" s="6"/>
      <c r="O1674" s="6"/>
      <c r="P1674" s="6"/>
      <c r="Q1674" s="6"/>
      <c r="R1674" s="6"/>
      <c r="S1674" s="6"/>
      <c r="T1674" s="6"/>
      <c r="U1674" s="6"/>
      <c r="V1674" s="6"/>
      <c r="W1674" s="6"/>
      <c r="X1674" s="8"/>
      <c r="Y1674" s="6"/>
      <c r="Z1674" s="6"/>
      <c r="AA1674" s="6"/>
      <c r="AB1674" s="8"/>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c r="BD1674"/>
      <c r="BE1674"/>
      <c r="BF1674"/>
      <c r="BG1674"/>
      <c r="BH1674"/>
    </row>
    <row r="1675" spans="1:60">
      <c r="A1675" s="9">
        <v>1673</v>
      </c>
      <c r="B1675" s="16"/>
      <c r="C1675" s="11"/>
      <c r="D1675" s="11"/>
      <c r="E1675" s="11"/>
      <c r="F1675" s="11"/>
      <c r="G1675" s="11"/>
      <c r="H1675" s="11"/>
      <c r="I1675" s="11"/>
      <c r="J1675" s="11"/>
      <c r="K1675" s="11"/>
      <c r="L1675" s="11"/>
      <c r="M1675" s="11"/>
      <c r="N1675" s="11"/>
      <c r="O1675" s="11"/>
      <c r="P1675" s="11"/>
      <c r="Q1675" s="11"/>
      <c r="R1675" s="11"/>
      <c r="S1675" s="11"/>
      <c r="T1675" s="11"/>
      <c r="U1675" s="11"/>
      <c r="V1675" s="11"/>
      <c r="W1675" s="11"/>
      <c r="X1675" s="15"/>
      <c r="Y1675" s="11"/>
      <c r="Z1675" s="11"/>
      <c r="AA1675" s="11"/>
      <c r="AB1675" s="15"/>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4"/>
      <c r="BD1675" s="14"/>
      <c r="BE1675" s="14"/>
      <c r="BF1675" s="14"/>
      <c r="BG1675" s="14"/>
      <c r="BH1675" s="14"/>
    </row>
    <row r="1676" spans="1:60" s="14" customFormat="1">
      <c r="A1676" s="5">
        <v>1674</v>
      </c>
      <c r="B1676" s="17"/>
      <c r="C1676" s="6"/>
      <c r="D1676" s="6"/>
      <c r="E1676" s="6"/>
      <c r="F1676" s="6"/>
      <c r="G1676" s="6"/>
      <c r="H1676" s="6"/>
      <c r="I1676" s="6"/>
      <c r="J1676" s="6"/>
      <c r="K1676" s="6"/>
      <c r="L1676" s="6"/>
      <c r="M1676" s="6"/>
      <c r="N1676" s="6"/>
      <c r="O1676" s="6"/>
      <c r="P1676" s="6"/>
      <c r="Q1676" s="6"/>
      <c r="R1676" s="6"/>
      <c r="S1676" s="6"/>
      <c r="T1676" s="6"/>
      <c r="U1676" s="6"/>
      <c r="V1676" s="6"/>
      <c r="W1676" s="6"/>
      <c r="X1676" s="8"/>
      <c r="Y1676" s="6"/>
      <c r="Z1676" s="6"/>
      <c r="AA1676" s="6"/>
      <c r="AB1676" s="8"/>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c r="BD1676"/>
      <c r="BE1676"/>
      <c r="BF1676"/>
      <c r="BG1676"/>
      <c r="BH1676"/>
    </row>
    <row r="1677" spans="1:60">
      <c r="A1677" s="9">
        <v>1675</v>
      </c>
      <c r="B1677" s="16"/>
      <c r="C1677" s="11"/>
      <c r="D1677" s="11"/>
      <c r="E1677" s="11"/>
      <c r="F1677" s="11"/>
      <c r="G1677" s="11"/>
      <c r="H1677" s="11"/>
      <c r="I1677" s="11"/>
      <c r="J1677" s="11"/>
      <c r="K1677" s="11"/>
      <c r="L1677" s="11"/>
      <c r="M1677" s="11"/>
      <c r="N1677" s="11"/>
      <c r="O1677" s="11"/>
      <c r="P1677" s="11"/>
      <c r="Q1677" s="11"/>
      <c r="R1677" s="11"/>
      <c r="S1677" s="11"/>
      <c r="T1677" s="11"/>
      <c r="U1677" s="11"/>
      <c r="V1677" s="11"/>
      <c r="W1677" s="11"/>
      <c r="X1677" s="15"/>
      <c r="Y1677" s="11"/>
      <c r="Z1677" s="11"/>
      <c r="AA1677" s="11"/>
      <c r="AB1677" s="15"/>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4"/>
      <c r="BD1677" s="14"/>
      <c r="BE1677" s="14"/>
      <c r="BF1677" s="14"/>
      <c r="BG1677" s="14"/>
      <c r="BH1677" s="14"/>
    </row>
    <row r="1678" spans="1:60" s="14" customFormat="1">
      <c r="A1678" s="5">
        <v>1676</v>
      </c>
      <c r="B1678" s="17"/>
      <c r="C1678" s="6"/>
      <c r="D1678" s="6"/>
      <c r="E1678" s="6"/>
      <c r="F1678" s="6"/>
      <c r="G1678" s="6"/>
      <c r="H1678" s="6"/>
      <c r="I1678" s="6"/>
      <c r="J1678" s="6"/>
      <c r="K1678" s="6"/>
      <c r="L1678" s="6"/>
      <c r="M1678" s="6"/>
      <c r="N1678" s="6"/>
      <c r="O1678" s="6"/>
      <c r="P1678" s="6"/>
      <c r="Q1678" s="6"/>
      <c r="R1678" s="6"/>
      <c r="S1678" s="6"/>
      <c r="T1678" s="6"/>
      <c r="U1678" s="6"/>
      <c r="V1678" s="6"/>
      <c r="W1678" s="6"/>
      <c r="X1678" s="8"/>
      <c r="Y1678" s="6"/>
      <c r="Z1678" s="6"/>
      <c r="AA1678" s="6"/>
      <c r="AB1678" s="8"/>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c r="BD1678"/>
      <c r="BE1678"/>
      <c r="BF1678"/>
      <c r="BG1678"/>
      <c r="BH1678"/>
    </row>
    <row r="1679" spans="1:60">
      <c r="A1679" s="9">
        <v>1677</v>
      </c>
      <c r="B1679" s="16"/>
      <c r="C1679" s="11"/>
      <c r="D1679" s="11"/>
      <c r="E1679" s="11"/>
      <c r="F1679" s="11"/>
      <c r="G1679" s="11"/>
      <c r="H1679" s="11"/>
      <c r="I1679" s="11"/>
      <c r="J1679" s="11"/>
      <c r="K1679" s="11"/>
      <c r="L1679" s="11"/>
      <c r="M1679" s="11"/>
      <c r="N1679" s="11"/>
      <c r="O1679" s="11"/>
      <c r="P1679" s="11"/>
      <c r="Q1679" s="11"/>
      <c r="R1679" s="11"/>
      <c r="S1679" s="11"/>
      <c r="T1679" s="11"/>
      <c r="U1679" s="11"/>
      <c r="V1679" s="11"/>
      <c r="W1679" s="11"/>
      <c r="X1679" s="15"/>
      <c r="Y1679" s="11"/>
      <c r="Z1679" s="11"/>
      <c r="AA1679" s="11"/>
      <c r="AB1679" s="15"/>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4"/>
      <c r="BD1679" s="14"/>
      <c r="BE1679" s="14"/>
      <c r="BF1679" s="14"/>
      <c r="BG1679" s="14"/>
      <c r="BH1679" s="14"/>
    </row>
    <row r="1680" spans="1:60" s="14" customFormat="1">
      <c r="A1680" s="5">
        <v>1678</v>
      </c>
      <c r="B1680" s="17"/>
      <c r="C1680" s="6"/>
      <c r="D1680" s="6"/>
      <c r="E1680" s="6"/>
      <c r="F1680" s="6"/>
      <c r="G1680" s="6"/>
      <c r="H1680" s="6"/>
      <c r="I1680" s="6"/>
      <c r="J1680" s="6"/>
      <c r="K1680" s="6"/>
      <c r="L1680" s="6"/>
      <c r="M1680" s="6"/>
      <c r="N1680" s="6"/>
      <c r="O1680" s="6"/>
      <c r="P1680" s="6"/>
      <c r="Q1680" s="6"/>
      <c r="R1680" s="6"/>
      <c r="S1680" s="6"/>
      <c r="T1680" s="6"/>
      <c r="U1680" s="6"/>
      <c r="V1680" s="6"/>
      <c r="W1680" s="6"/>
      <c r="X1680" s="8"/>
      <c r="Y1680" s="6"/>
      <c r="Z1680" s="6"/>
      <c r="AA1680" s="6"/>
      <c r="AB1680" s="8"/>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c r="BD1680"/>
      <c r="BE1680"/>
      <c r="BF1680"/>
      <c r="BG1680"/>
      <c r="BH1680"/>
    </row>
    <row r="1681" spans="1:60">
      <c r="A1681" s="9">
        <v>1679</v>
      </c>
      <c r="B1681" s="16"/>
      <c r="C1681" s="11"/>
      <c r="D1681" s="11"/>
      <c r="E1681" s="11"/>
      <c r="F1681" s="11"/>
      <c r="G1681" s="11"/>
      <c r="H1681" s="11"/>
      <c r="I1681" s="11"/>
      <c r="J1681" s="11"/>
      <c r="K1681" s="11"/>
      <c r="L1681" s="11"/>
      <c r="M1681" s="11"/>
      <c r="N1681" s="11"/>
      <c r="O1681" s="11"/>
      <c r="P1681" s="11"/>
      <c r="Q1681" s="11"/>
      <c r="R1681" s="11"/>
      <c r="S1681" s="11"/>
      <c r="T1681" s="11"/>
      <c r="U1681" s="11"/>
      <c r="V1681" s="11"/>
      <c r="W1681" s="11"/>
      <c r="X1681" s="15"/>
      <c r="Y1681" s="11"/>
      <c r="Z1681" s="11"/>
      <c r="AA1681" s="11"/>
      <c r="AB1681" s="15"/>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4"/>
      <c r="BD1681" s="14"/>
      <c r="BE1681" s="14"/>
      <c r="BF1681" s="14"/>
      <c r="BG1681" s="14"/>
      <c r="BH1681" s="14"/>
    </row>
    <row r="1682" spans="1:60" s="14" customFormat="1">
      <c r="A1682" s="5">
        <v>1680</v>
      </c>
      <c r="B1682" s="17"/>
      <c r="C1682" s="6"/>
      <c r="D1682" s="6"/>
      <c r="E1682" s="6"/>
      <c r="F1682" s="6"/>
      <c r="G1682" s="6"/>
      <c r="H1682" s="6"/>
      <c r="I1682" s="6"/>
      <c r="J1682" s="6"/>
      <c r="K1682" s="6"/>
      <c r="L1682" s="6"/>
      <c r="M1682" s="6"/>
      <c r="N1682" s="6"/>
      <c r="O1682" s="6"/>
      <c r="P1682" s="6"/>
      <c r="Q1682" s="6"/>
      <c r="R1682" s="6"/>
      <c r="S1682" s="6"/>
      <c r="T1682" s="6"/>
      <c r="U1682" s="6"/>
      <c r="V1682" s="6"/>
      <c r="W1682" s="6"/>
      <c r="X1682" s="8"/>
      <c r="Y1682" s="6"/>
      <c r="Z1682" s="6"/>
      <c r="AA1682" s="6"/>
      <c r="AB1682" s="8"/>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c r="BD1682"/>
      <c r="BE1682"/>
      <c r="BF1682"/>
      <c r="BG1682"/>
      <c r="BH1682"/>
    </row>
    <row r="1683" spans="1:60">
      <c r="A1683" s="9">
        <v>1681</v>
      </c>
      <c r="B1683" s="16"/>
      <c r="C1683" s="11"/>
      <c r="D1683" s="11"/>
      <c r="E1683" s="11"/>
      <c r="F1683" s="11"/>
      <c r="G1683" s="11"/>
      <c r="H1683" s="11"/>
      <c r="I1683" s="11"/>
      <c r="J1683" s="11"/>
      <c r="K1683" s="11"/>
      <c r="L1683" s="11"/>
      <c r="M1683" s="11"/>
      <c r="N1683" s="11"/>
      <c r="O1683" s="11"/>
      <c r="P1683" s="11"/>
      <c r="Q1683" s="11"/>
      <c r="R1683" s="11"/>
      <c r="S1683" s="11"/>
      <c r="T1683" s="11"/>
      <c r="U1683" s="11"/>
      <c r="V1683" s="11"/>
      <c r="W1683" s="11"/>
      <c r="X1683" s="15"/>
      <c r="Y1683" s="11"/>
      <c r="Z1683" s="11"/>
      <c r="AA1683" s="11"/>
      <c r="AB1683" s="15"/>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4"/>
      <c r="BD1683" s="14"/>
      <c r="BE1683" s="14"/>
      <c r="BF1683" s="14"/>
      <c r="BG1683" s="14"/>
      <c r="BH1683" s="14"/>
    </row>
    <row r="1684" spans="1:60" s="14" customFormat="1">
      <c r="A1684" s="5">
        <v>1682</v>
      </c>
      <c r="B1684" s="17"/>
      <c r="C1684" s="6"/>
      <c r="D1684" s="6"/>
      <c r="E1684" s="6"/>
      <c r="F1684" s="6"/>
      <c r="G1684" s="6"/>
      <c r="H1684" s="6"/>
      <c r="I1684" s="6"/>
      <c r="J1684" s="6"/>
      <c r="K1684" s="6"/>
      <c r="L1684" s="6"/>
      <c r="M1684" s="6"/>
      <c r="N1684" s="6"/>
      <c r="O1684" s="6"/>
      <c r="P1684" s="6"/>
      <c r="Q1684" s="6"/>
      <c r="R1684" s="6"/>
      <c r="S1684" s="6"/>
      <c r="T1684" s="6"/>
      <c r="U1684" s="6"/>
      <c r="V1684" s="6"/>
      <c r="W1684" s="6"/>
      <c r="X1684" s="8"/>
      <c r="Y1684" s="6"/>
      <c r="Z1684" s="6"/>
      <c r="AA1684" s="6"/>
      <c r="AB1684" s="8"/>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c r="BD1684"/>
      <c r="BE1684"/>
      <c r="BF1684"/>
      <c r="BG1684"/>
      <c r="BH1684"/>
    </row>
    <row r="1685" spans="1:60">
      <c r="A1685" s="9">
        <v>1683</v>
      </c>
      <c r="B1685" s="16"/>
      <c r="C1685" s="11"/>
      <c r="D1685" s="11"/>
      <c r="E1685" s="11"/>
      <c r="F1685" s="11"/>
      <c r="G1685" s="11"/>
      <c r="H1685" s="11"/>
      <c r="I1685" s="11"/>
      <c r="J1685" s="11"/>
      <c r="K1685" s="11"/>
      <c r="L1685" s="11"/>
      <c r="M1685" s="11"/>
      <c r="N1685" s="11"/>
      <c r="O1685" s="11"/>
      <c r="P1685" s="11"/>
      <c r="Q1685" s="11"/>
      <c r="R1685" s="11"/>
      <c r="S1685" s="11"/>
      <c r="T1685" s="11"/>
      <c r="U1685" s="11"/>
      <c r="V1685" s="11"/>
      <c r="W1685" s="11"/>
      <c r="X1685" s="15"/>
      <c r="Y1685" s="11"/>
      <c r="Z1685" s="11"/>
      <c r="AA1685" s="11"/>
      <c r="AB1685" s="15"/>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4"/>
      <c r="BD1685" s="14"/>
      <c r="BE1685" s="14"/>
      <c r="BF1685" s="14"/>
      <c r="BG1685" s="14"/>
      <c r="BH1685" s="14"/>
    </row>
    <row r="1686" spans="1:60" s="14" customFormat="1">
      <c r="A1686" s="5">
        <v>1684</v>
      </c>
      <c r="B1686" s="17"/>
      <c r="C1686" s="6"/>
      <c r="D1686" s="6"/>
      <c r="E1686" s="6"/>
      <c r="F1686" s="6"/>
      <c r="G1686" s="6"/>
      <c r="H1686" s="6"/>
      <c r="I1686" s="6"/>
      <c r="J1686" s="6"/>
      <c r="K1686" s="6"/>
      <c r="L1686" s="6"/>
      <c r="M1686" s="6"/>
      <c r="N1686" s="6"/>
      <c r="O1686" s="6"/>
      <c r="P1686" s="6"/>
      <c r="Q1686" s="6"/>
      <c r="R1686" s="6"/>
      <c r="S1686" s="6"/>
      <c r="T1686" s="6"/>
      <c r="U1686" s="6"/>
      <c r="V1686" s="6"/>
      <c r="W1686" s="6"/>
      <c r="X1686" s="8"/>
      <c r="Y1686" s="6"/>
      <c r="Z1686" s="6"/>
      <c r="AA1686" s="6"/>
      <c r="AB1686" s="8"/>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c r="BD1686"/>
      <c r="BE1686"/>
      <c r="BF1686"/>
      <c r="BG1686"/>
      <c r="BH1686"/>
    </row>
    <row r="1687" spans="1:60">
      <c r="A1687" s="9">
        <v>1685</v>
      </c>
      <c r="B1687" s="16"/>
      <c r="C1687" s="11"/>
      <c r="D1687" s="11"/>
      <c r="E1687" s="11"/>
      <c r="F1687" s="11"/>
      <c r="G1687" s="11"/>
      <c r="H1687" s="11"/>
      <c r="I1687" s="11"/>
      <c r="J1687" s="11"/>
      <c r="K1687" s="11"/>
      <c r="L1687" s="11"/>
      <c r="M1687" s="11"/>
      <c r="N1687" s="11"/>
      <c r="O1687" s="11"/>
      <c r="P1687" s="11"/>
      <c r="Q1687" s="11"/>
      <c r="R1687" s="11"/>
      <c r="S1687" s="11"/>
      <c r="T1687" s="11"/>
      <c r="U1687" s="11"/>
      <c r="V1687" s="11"/>
      <c r="W1687" s="11"/>
      <c r="X1687" s="15"/>
      <c r="Y1687" s="11"/>
      <c r="Z1687" s="11"/>
      <c r="AA1687" s="11"/>
      <c r="AB1687" s="15"/>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4"/>
      <c r="BD1687" s="14"/>
      <c r="BE1687" s="14"/>
      <c r="BF1687" s="14"/>
      <c r="BG1687" s="14"/>
      <c r="BH1687" s="14"/>
    </row>
    <row r="1688" spans="1:60" s="14" customFormat="1">
      <c r="A1688" s="5">
        <v>1686</v>
      </c>
      <c r="B1688" s="17"/>
      <c r="C1688" s="6"/>
      <c r="D1688" s="6"/>
      <c r="E1688" s="6"/>
      <c r="F1688" s="6"/>
      <c r="G1688" s="6"/>
      <c r="H1688" s="6"/>
      <c r="I1688" s="6"/>
      <c r="J1688" s="6"/>
      <c r="K1688" s="6"/>
      <c r="L1688" s="6"/>
      <c r="M1688" s="6"/>
      <c r="N1688" s="6"/>
      <c r="O1688" s="6"/>
      <c r="P1688" s="6"/>
      <c r="Q1688" s="6"/>
      <c r="R1688" s="6"/>
      <c r="S1688" s="6"/>
      <c r="T1688" s="6"/>
      <c r="U1688" s="6"/>
      <c r="V1688" s="6"/>
      <c r="W1688" s="6"/>
      <c r="X1688" s="8"/>
      <c r="Y1688" s="6"/>
      <c r="Z1688" s="6"/>
      <c r="AA1688" s="6"/>
      <c r="AB1688" s="8"/>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c r="BD1688"/>
      <c r="BE1688"/>
      <c r="BF1688"/>
      <c r="BG1688"/>
      <c r="BH1688"/>
    </row>
    <row r="1689" spans="1:60">
      <c r="A1689" s="9">
        <v>1687</v>
      </c>
      <c r="B1689" s="16"/>
      <c r="C1689" s="11"/>
      <c r="D1689" s="11"/>
      <c r="E1689" s="11"/>
      <c r="F1689" s="11"/>
      <c r="G1689" s="11"/>
      <c r="H1689" s="11"/>
      <c r="I1689" s="11"/>
      <c r="J1689" s="11"/>
      <c r="K1689" s="11"/>
      <c r="L1689" s="11"/>
      <c r="M1689" s="11"/>
      <c r="N1689" s="11"/>
      <c r="O1689" s="11"/>
      <c r="P1689" s="11"/>
      <c r="Q1689" s="11"/>
      <c r="R1689" s="11"/>
      <c r="S1689" s="11"/>
      <c r="T1689" s="11"/>
      <c r="U1689" s="11"/>
      <c r="V1689" s="11"/>
      <c r="W1689" s="11"/>
      <c r="X1689" s="15"/>
      <c r="Y1689" s="11"/>
      <c r="Z1689" s="11"/>
      <c r="AA1689" s="11"/>
      <c r="AB1689" s="15"/>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4"/>
      <c r="BD1689" s="14"/>
      <c r="BE1689" s="14"/>
      <c r="BF1689" s="14"/>
      <c r="BG1689" s="14"/>
      <c r="BH1689" s="14"/>
    </row>
    <row r="1690" spans="1:60" s="14" customFormat="1">
      <c r="A1690" s="5">
        <v>1688</v>
      </c>
      <c r="B1690" s="17"/>
      <c r="C1690" s="6"/>
      <c r="D1690" s="6"/>
      <c r="E1690" s="6"/>
      <c r="F1690" s="6"/>
      <c r="G1690" s="6"/>
      <c r="H1690" s="6"/>
      <c r="I1690" s="6"/>
      <c r="J1690" s="6"/>
      <c r="K1690" s="6"/>
      <c r="L1690" s="6"/>
      <c r="M1690" s="6"/>
      <c r="N1690" s="6"/>
      <c r="O1690" s="6"/>
      <c r="P1690" s="6"/>
      <c r="Q1690" s="6"/>
      <c r="R1690" s="6"/>
      <c r="S1690" s="6"/>
      <c r="T1690" s="6"/>
      <c r="U1690" s="6"/>
      <c r="V1690" s="6"/>
      <c r="W1690" s="6"/>
      <c r="X1690" s="8"/>
      <c r="Y1690" s="6"/>
      <c r="Z1690" s="6"/>
      <c r="AA1690" s="6"/>
      <c r="AB1690" s="8"/>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c r="BD1690"/>
      <c r="BE1690"/>
      <c r="BF1690"/>
      <c r="BG1690"/>
      <c r="BH1690"/>
    </row>
    <row r="1691" spans="1:60">
      <c r="A1691" s="9">
        <v>1689</v>
      </c>
      <c r="B1691" s="16"/>
      <c r="C1691" s="11"/>
      <c r="D1691" s="11"/>
      <c r="E1691" s="11"/>
      <c r="F1691" s="11"/>
      <c r="G1691" s="11"/>
      <c r="H1691" s="11"/>
      <c r="I1691" s="11"/>
      <c r="J1691" s="11"/>
      <c r="K1691" s="11"/>
      <c r="L1691" s="11"/>
      <c r="M1691" s="11"/>
      <c r="N1691" s="11"/>
      <c r="O1691" s="11"/>
      <c r="P1691" s="11"/>
      <c r="Q1691" s="11"/>
      <c r="R1691" s="11"/>
      <c r="S1691" s="11"/>
      <c r="T1691" s="11"/>
      <c r="U1691" s="11"/>
      <c r="V1691" s="11"/>
      <c r="W1691" s="11"/>
      <c r="X1691" s="15"/>
      <c r="Y1691" s="11"/>
      <c r="Z1691" s="11"/>
      <c r="AA1691" s="11"/>
      <c r="AB1691" s="15"/>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4"/>
      <c r="BD1691" s="14"/>
      <c r="BE1691" s="14"/>
      <c r="BF1691" s="14"/>
      <c r="BG1691" s="14"/>
      <c r="BH1691" s="14"/>
    </row>
    <row r="1692" spans="1:60" s="14" customFormat="1">
      <c r="A1692" s="5">
        <v>1690</v>
      </c>
      <c r="B1692" s="17"/>
      <c r="C1692" s="6"/>
      <c r="D1692" s="6"/>
      <c r="E1692" s="6"/>
      <c r="F1692" s="6"/>
      <c r="G1692" s="6"/>
      <c r="H1692" s="6"/>
      <c r="I1692" s="6"/>
      <c r="J1692" s="6"/>
      <c r="K1692" s="6"/>
      <c r="L1692" s="6"/>
      <c r="M1692" s="6"/>
      <c r="N1692" s="6"/>
      <c r="O1692" s="6"/>
      <c r="P1692" s="6"/>
      <c r="Q1692" s="6"/>
      <c r="R1692" s="6"/>
      <c r="S1692" s="6"/>
      <c r="T1692" s="6"/>
      <c r="U1692" s="6"/>
      <c r="V1692" s="6"/>
      <c r="W1692" s="6"/>
      <c r="X1692" s="8"/>
      <c r="Y1692" s="6"/>
      <c r="Z1692" s="6"/>
      <c r="AA1692" s="6"/>
      <c r="AB1692" s="8"/>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c r="BD1692"/>
      <c r="BE1692"/>
      <c r="BF1692"/>
      <c r="BG1692"/>
      <c r="BH1692"/>
    </row>
    <row r="1693" spans="1:60">
      <c r="A1693" s="9">
        <v>1691</v>
      </c>
      <c r="B1693" s="16"/>
      <c r="C1693" s="11"/>
      <c r="D1693" s="11"/>
      <c r="E1693" s="11"/>
      <c r="F1693" s="11"/>
      <c r="G1693" s="11"/>
      <c r="H1693" s="11"/>
      <c r="I1693" s="11"/>
      <c r="J1693" s="11"/>
      <c r="K1693" s="11"/>
      <c r="L1693" s="11"/>
      <c r="M1693" s="11"/>
      <c r="N1693" s="11"/>
      <c r="O1693" s="11"/>
      <c r="P1693" s="11"/>
      <c r="Q1693" s="11"/>
      <c r="R1693" s="11"/>
      <c r="S1693" s="11"/>
      <c r="T1693" s="11"/>
      <c r="U1693" s="11"/>
      <c r="V1693" s="11"/>
      <c r="W1693" s="11"/>
      <c r="X1693" s="15"/>
      <c r="Y1693" s="11"/>
      <c r="Z1693" s="11"/>
      <c r="AA1693" s="11"/>
      <c r="AB1693" s="15"/>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4"/>
      <c r="BD1693" s="14"/>
      <c r="BE1693" s="14"/>
      <c r="BF1693" s="14"/>
      <c r="BG1693" s="14"/>
      <c r="BH1693" s="14"/>
    </row>
    <row r="1694" spans="1:60" s="14" customFormat="1">
      <c r="A1694" s="5">
        <v>1692</v>
      </c>
      <c r="B1694" s="17"/>
      <c r="C1694" s="6"/>
      <c r="D1694" s="6"/>
      <c r="E1694" s="6"/>
      <c r="F1694" s="6"/>
      <c r="G1694" s="6"/>
      <c r="H1694" s="6"/>
      <c r="I1694" s="6"/>
      <c r="J1694" s="6"/>
      <c r="K1694" s="6"/>
      <c r="L1694" s="6"/>
      <c r="M1694" s="6"/>
      <c r="N1694" s="6"/>
      <c r="O1694" s="6"/>
      <c r="P1694" s="6"/>
      <c r="Q1694" s="6"/>
      <c r="R1694" s="6"/>
      <c r="S1694" s="6"/>
      <c r="T1694" s="6"/>
      <c r="U1694" s="6"/>
      <c r="V1694" s="6"/>
      <c r="W1694" s="6"/>
      <c r="X1694" s="8"/>
      <c r="Y1694" s="6"/>
      <c r="Z1694" s="6"/>
      <c r="AA1694" s="6"/>
      <c r="AB1694" s="8"/>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c r="BD1694"/>
      <c r="BE1694"/>
      <c r="BF1694"/>
      <c r="BG1694"/>
      <c r="BH1694"/>
    </row>
    <row r="1695" spans="1:60">
      <c r="A1695" s="9">
        <v>1693</v>
      </c>
      <c r="B1695" s="16"/>
      <c r="C1695" s="11"/>
      <c r="D1695" s="11"/>
      <c r="E1695" s="11"/>
      <c r="F1695" s="11"/>
      <c r="G1695" s="11"/>
      <c r="H1695" s="11"/>
      <c r="I1695" s="11"/>
      <c r="J1695" s="11"/>
      <c r="K1695" s="11"/>
      <c r="L1695" s="11"/>
      <c r="M1695" s="11"/>
      <c r="N1695" s="11"/>
      <c r="O1695" s="11"/>
      <c r="P1695" s="11"/>
      <c r="Q1695" s="11"/>
      <c r="R1695" s="11"/>
      <c r="S1695" s="11"/>
      <c r="T1695" s="11"/>
      <c r="U1695" s="11"/>
      <c r="V1695" s="11"/>
      <c r="W1695" s="11"/>
      <c r="X1695" s="15"/>
      <c r="Y1695" s="11"/>
      <c r="Z1695" s="11"/>
      <c r="AA1695" s="11"/>
      <c r="AB1695" s="15"/>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4"/>
      <c r="BD1695" s="14"/>
      <c r="BE1695" s="14"/>
      <c r="BF1695" s="14"/>
      <c r="BG1695" s="14"/>
      <c r="BH1695" s="14"/>
    </row>
    <row r="1696" spans="1:60" s="14" customFormat="1">
      <c r="A1696" s="5">
        <v>1694</v>
      </c>
      <c r="B1696" s="17"/>
      <c r="C1696" s="6"/>
      <c r="D1696" s="6"/>
      <c r="E1696" s="6"/>
      <c r="F1696" s="6"/>
      <c r="G1696" s="6"/>
      <c r="H1696" s="6"/>
      <c r="I1696" s="6"/>
      <c r="J1696" s="6"/>
      <c r="K1696" s="6"/>
      <c r="L1696" s="6"/>
      <c r="M1696" s="6"/>
      <c r="N1696" s="6"/>
      <c r="O1696" s="6"/>
      <c r="P1696" s="6"/>
      <c r="Q1696" s="6"/>
      <c r="R1696" s="6"/>
      <c r="S1696" s="6"/>
      <c r="T1696" s="6"/>
      <c r="U1696" s="6"/>
      <c r="V1696" s="6"/>
      <c r="W1696" s="6"/>
      <c r="X1696" s="8"/>
      <c r="Y1696" s="6"/>
      <c r="Z1696" s="6"/>
      <c r="AA1696" s="6"/>
      <c r="AB1696" s="8"/>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c r="BD1696"/>
      <c r="BE1696"/>
      <c r="BF1696"/>
      <c r="BG1696"/>
      <c r="BH1696"/>
    </row>
    <row r="1697" spans="1:60">
      <c r="A1697" s="9">
        <v>1695</v>
      </c>
      <c r="B1697" s="16"/>
      <c r="C1697" s="11"/>
      <c r="D1697" s="11"/>
      <c r="E1697" s="11"/>
      <c r="F1697" s="11"/>
      <c r="G1697" s="11"/>
      <c r="H1697" s="11"/>
      <c r="I1697" s="11"/>
      <c r="J1697" s="11"/>
      <c r="K1697" s="11"/>
      <c r="L1697" s="11"/>
      <c r="M1697" s="11"/>
      <c r="N1697" s="11"/>
      <c r="O1697" s="11"/>
      <c r="P1697" s="11"/>
      <c r="Q1697" s="11"/>
      <c r="R1697" s="11"/>
      <c r="S1697" s="11"/>
      <c r="T1697" s="11"/>
      <c r="U1697" s="11"/>
      <c r="V1697" s="11"/>
      <c r="W1697" s="11"/>
      <c r="X1697" s="15"/>
      <c r="Y1697" s="11"/>
      <c r="Z1697" s="11"/>
      <c r="AA1697" s="11"/>
      <c r="AB1697" s="15"/>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4"/>
      <c r="BD1697" s="14"/>
      <c r="BE1697" s="14"/>
      <c r="BF1697" s="14"/>
      <c r="BG1697" s="14"/>
      <c r="BH1697" s="14"/>
    </row>
    <row r="1698" spans="1:60" s="14" customFormat="1">
      <c r="A1698" s="5">
        <v>1696</v>
      </c>
      <c r="B1698" s="17"/>
      <c r="C1698" s="6"/>
      <c r="D1698" s="6"/>
      <c r="E1698" s="6"/>
      <c r="F1698" s="6"/>
      <c r="G1698" s="6"/>
      <c r="H1698" s="6"/>
      <c r="I1698" s="6"/>
      <c r="J1698" s="6"/>
      <c r="K1698" s="6"/>
      <c r="L1698" s="6"/>
      <c r="M1698" s="6"/>
      <c r="N1698" s="6"/>
      <c r="O1698" s="6"/>
      <c r="P1698" s="6"/>
      <c r="Q1698" s="6"/>
      <c r="R1698" s="6"/>
      <c r="S1698" s="6"/>
      <c r="T1698" s="6"/>
      <c r="U1698" s="6"/>
      <c r="V1698" s="6"/>
      <c r="W1698" s="6"/>
      <c r="X1698" s="8"/>
      <c r="Y1698" s="6"/>
      <c r="Z1698" s="6"/>
      <c r="AA1698" s="6"/>
      <c r="AB1698" s="8"/>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c r="BD1698"/>
      <c r="BE1698"/>
      <c r="BF1698"/>
      <c r="BG1698"/>
      <c r="BH1698"/>
    </row>
    <row r="1699" spans="1:60">
      <c r="A1699" s="9">
        <v>1697</v>
      </c>
      <c r="B1699" s="16"/>
      <c r="C1699" s="11"/>
      <c r="D1699" s="11"/>
      <c r="E1699" s="11"/>
      <c r="F1699" s="11"/>
      <c r="G1699" s="11"/>
      <c r="H1699" s="11"/>
      <c r="I1699" s="11"/>
      <c r="J1699" s="11"/>
      <c r="K1699" s="11"/>
      <c r="L1699" s="11"/>
      <c r="M1699" s="11"/>
      <c r="N1699" s="11"/>
      <c r="O1699" s="11"/>
      <c r="P1699" s="11"/>
      <c r="Q1699" s="11"/>
      <c r="R1699" s="11"/>
      <c r="S1699" s="11"/>
      <c r="T1699" s="11"/>
      <c r="U1699" s="11"/>
      <c r="V1699" s="11"/>
      <c r="W1699" s="11"/>
      <c r="X1699" s="15"/>
      <c r="Y1699" s="11"/>
      <c r="Z1699" s="11"/>
      <c r="AA1699" s="11"/>
      <c r="AB1699" s="15"/>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4"/>
      <c r="BD1699" s="14"/>
      <c r="BE1699" s="14"/>
      <c r="BF1699" s="14"/>
      <c r="BG1699" s="14"/>
      <c r="BH1699" s="14"/>
    </row>
    <row r="1700" spans="1:60" s="14" customFormat="1">
      <c r="A1700" s="5">
        <v>1698</v>
      </c>
      <c r="B1700" s="17"/>
      <c r="C1700" s="6"/>
      <c r="D1700" s="6"/>
      <c r="E1700" s="6"/>
      <c r="F1700" s="6"/>
      <c r="G1700" s="6"/>
      <c r="H1700" s="6"/>
      <c r="I1700" s="6"/>
      <c r="J1700" s="6"/>
      <c r="K1700" s="6"/>
      <c r="L1700" s="6"/>
      <c r="M1700" s="6"/>
      <c r="N1700" s="6"/>
      <c r="O1700" s="6"/>
      <c r="P1700" s="6"/>
      <c r="Q1700" s="6"/>
      <c r="R1700" s="6"/>
      <c r="S1700" s="6"/>
      <c r="T1700" s="6"/>
      <c r="U1700" s="6"/>
      <c r="V1700" s="6"/>
      <c r="W1700" s="6"/>
      <c r="X1700" s="8"/>
      <c r="Y1700" s="6"/>
      <c r="Z1700" s="6"/>
      <c r="AA1700" s="6"/>
      <c r="AB1700" s="8"/>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c r="BD1700"/>
      <c r="BE1700"/>
      <c r="BF1700"/>
      <c r="BG1700"/>
      <c r="BH1700"/>
    </row>
    <row r="1701" spans="1:60">
      <c r="A1701" s="9">
        <v>1699</v>
      </c>
      <c r="B1701" s="16"/>
      <c r="C1701" s="11"/>
      <c r="D1701" s="11"/>
      <c r="E1701" s="11"/>
      <c r="F1701" s="11"/>
      <c r="G1701" s="11"/>
      <c r="H1701" s="11"/>
      <c r="I1701" s="11"/>
      <c r="J1701" s="11"/>
      <c r="K1701" s="11"/>
      <c r="L1701" s="11"/>
      <c r="M1701" s="11"/>
      <c r="N1701" s="11"/>
      <c r="O1701" s="11"/>
      <c r="P1701" s="11"/>
      <c r="Q1701" s="11"/>
      <c r="R1701" s="11"/>
      <c r="S1701" s="11"/>
      <c r="T1701" s="11"/>
      <c r="U1701" s="11"/>
      <c r="V1701" s="11"/>
      <c r="W1701" s="11"/>
      <c r="X1701" s="15"/>
      <c r="Y1701" s="11"/>
      <c r="Z1701" s="11"/>
      <c r="AA1701" s="11"/>
      <c r="AB1701" s="15"/>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4"/>
      <c r="BD1701" s="14"/>
      <c r="BE1701" s="14"/>
      <c r="BF1701" s="14"/>
      <c r="BG1701" s="14"/>
      <c r="BH1701" s="14"/>
    </row>
    <row r="1702" spans="1:60" s="14" customFormat="1">
      <c r="A1702" s="5">
        <v>1700</v>
      </c>
      <c r="B1702" s="17"/>
      <c r="C1702" s="6"/>
      <c r="D1702" s="6"/>
      <c r="E1702" s="6"/>
      <c r="F1702" s="6"/>
      <c r="G1702" s="6"/>
      <c r="H1702" s="6"/>
      <c r="I1702" s="6"/>
      <c r="J1702" s="6"/>
      <c r="K1702" s="6"/>
      <c r="L1702" s="6"/>
      <c r="M1702" s="6"/>
      <c r="N1702" s="6"/>
      <c r="O1702" s="6"/>
      <c r="P1702" s="6"/>
      <c r="Q1702" s="6"/>
      <c r="R1702" s="6"/>
      <c r="S1702" s="6"/>
      <c r="T1702" s="6"/>
      <c r="U1702" s="6"/>
      <c r="V1702" s="6"/>
      <c r="W1702" s="6"/>
      <c r="X1702" s="8"/>
      <c r="Y1702" s="6"/>
      <c r="Z1702" s="6"/>
      <c r="AA1702" s="6"/>
      <c r="AB1702" s="8"/>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c r="BD1702"/>
      <c r="BE1702"/>
      <c r="BF1702"/>
      <c r="BG1702"/>
      <c r="BH1702"/>
    </row>
    <row r="1703" spans="1:60">
      <c r="A1703" s="9">
        <v>1701</v>
      </c>
      <c r="B1703" s="16"/>
      <c r="C1703" s="11"/>
      <c r="D1703" s="11"/>
      <c r="E1703" s="11"/>
      <c r="F1703" s="11"/>
      <c r="G1703" s="11"/>
      <c r="H1703" s="11"/>
      <c r="I1703" s="11"/>
      <c r="J1703" s="11"/>
      <c r="K1703" s="11"/>
      <c r="L1703" s="11"/>
      <c r="M1703" s="11"/>
      <c r="N1703" s="11"/>
      <c r="O1703" s="11"/>
      <c r="P1703" s="11"/>
      <c r="Q1703" s="11"/>
      <c r="R1703" s="11"/>
      <c r="S1703" s="11"/>
      <c r="T1703" s="11"/>
      <c r="U1703" s="11"/>
      <c r="V1703" s="11"/>
      <c r="W1703" s="11"/>
      <c r="X1703" s="15"/>
      <c r="Y1703" s="11"/>
      <c r="Z1703" s="11"/>
      <c r="AA1703" s="11"/>
      <c r="AB1703" s="15"/>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4"/>
      <c r="BD1703" s="14"/>
      <c r="BE1703" s="14"/>
      <c r="BF1703" s="14"/>
      <c r="BG1703" s="14"/>
      <c r="BH1703" s="14"/>
    </row>
    <row r="1704" spans="1:60" s="14" customFormat="1">
      <c r="A1704" s="5">
        <v>1702</v>
      </c>
      <c r="B1704" s="17"/>
      <c r="C1704" s="6"/>
      <c r="D1704" s="6"/>
      <c r="E1704" s="6"/>
      <c r="F1704" s="6"/>
      <c r="G1704" s="6"/>
      <c r="H1704" s="6"/>
      <c r="I1704" s="6"/>
      <c r="J1704" s="6"/>
      <c r="K1704" s="6"/>
      <c r="L1704" s="6"/>
      <c r="M1704" s="6"/>
      <c r="N1704" s="6"/>
      <c r="O1704" s="6"/>
      <c r="P1704" s="6"/>
      <c r="Q1704" s="6"/>
      <c r="R1704" s="6"/>
      <c r="S1704" s="6"/>
      <c r="T1704" s="6"/>
      <c r="U1704" s="6"/>
      <c r="V1704" s="6"/>
      <c r="W1704" s="6"/>
      <c r="X1704" s="8"/>
      <c r="Y1704" s="6"/>
      <c r="Z1704" s="6"/>
      <c r="AA1704" s="6"/>
      <c r="AB1704" s="8"/>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c r="BD1704"/>
      <c r="BE1704"/>
      <c r="BF1704"/>
      <c r="BG1704"/>
      <c r="BH1704"/>
    </row>
    <row r="1705" spans="1:60">
      <c r="A1705" s="9">
        <v>1703</v>
      </c>
      <c r="B1705" s="16"/>
      <c r="C1705" s="11"/>
      <c r="D1705" s="11"/>
      <c r="E1705" s="11"/>
      <c r="F1705" s="11"/>
      <c r="G1705" s="11"/>
      <c r="H1705" s="11"/>
      <c r="I1705" s="11"/>
      <c r="J1705" s="11"/>
      <c r="K1705" s="11"/>
      <c r="L1705" s="11"/>
      <c r="M1705" s="11"/>
      <c r="N1705" s="11"/>
      <c r="O1705" s="11"/>
      <c r="P1705" s="11"/>
      <c r="Q1705" s="11"/>
      <c r="R1705" s="11"/>
      <c r="S1705" s="11"/>
      <c r="T1705" s="11"/>
      <c r="U1705" s="11"/>
      <c r="V1705" s="11"/>
      <c r="W1705" s="11"/>
      <c r="X1705" s="15"/>
      <c r="Y1705" s="11"/>
      <c r="Z1705" s="11"/>
      <c r="AA1705" s="11"/>
      <c r="AB1705" s="15"/>
      <c r="AC1705" s="11"/>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4"/>
      <c r="BD1705" s="14"/>
      <c r="BE1705" s="14"/>
      <c r="BF1705" s="14"/>
      <c r="BG1705" s="14"/>
      <c r="BH1705" s="14"/>
    </row>
    <row r="1706" spans="1:60" s="14" customFormat="1">
      <c r="A1706" s="5">
        <v>1704</v>
      </c>
      <c r="B1706" s="17"/>
      <c r="C1706" s="6"/>
      <c r="D1706" s="6"/>
      <c r="E1706" s="6"/>
      <c r="F1706" s="6"/>
      <c r="G1706" s="6"/>
      <c r="H1706" s="6"/>
      <c r="I1706" s="6"/>
      <c r="J1706" s="6"/>
      <c r="K1706" s="6"/>
      <c r="L1706" s="6"/>
      <c r="M1706" s="6"/>
      <c r="N1706" s="6"/>
      <c r="O1706" s="6"/>
      <c r="P1706" s="6"/>
      <c r="Q1706" s="6"/>
      <c r="R1706" s="6"/>
      <c r="S1706" s="6"/>
      <c r="T1706" s="6"/>
      <c r="U1706" s="6"/>
      <c r="V1706" s="6"/>
      <c r="W1706" s="6"/>
      <c r="X1706" s="8"/>
      <c r="Y1706" s="6"/>
      <c r="Z1706" s="6"/>
      <c r="AA1706" s="6"/>
      <c r="AB1706" s="8"/>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c r="BD1706"/>
      <c r="BE1706"/>
      <c r="BF1706"/>
      <c r="BG1706"/>
      <c r="BH1706"/>
    </row>
    <row r="1707" spans="1:60">
      <c r="A1707" s="9">
        <v>1705</v>
      </c>
      <c r="B1707" s="16"/>
      <c r="C1707" s="11"/>
      <c r="D1707" s="11"/>
      <c r="E1707" s="11"/>
      <c r="F1707" s="11"/>
      <c r="G1707" s="11"/>
      <c r="H1707" s="11"/>
      <c r="I1707" s="11"/>
      <c r="J1707" s="11"/>
      <c r="K1707" s="11"/>
      <c r="L1707" s="11"/>
      <c r="M1707" s="11"/>
      <c r="N1707" s="11"/>
      <c r="O1707" s="11"/>
      <c r="P1707" s="11"/>
      <c r="Q1707" s="11"/>
      <c r="R1707" s="11"/>
      <c r="S1707" s="11"/>
      <c r="T1707" s="11"/>
      <c r="U1707" s="11"/>
      <c r="V1707" s="11"/>
      <c r="W1707" s="11"/>
      <c r="X1707" s="15"/>
      <c r="Y1707" s="11"/>
      <c r="Z1707" s="11"/>
      <c r="AA1707" s="11"/>
      <c r="AB1707" s="15"/>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4"/>
      <c r="BD1707" s="14"/>
      <c r="BE1707" s="14"/>
      <c r="BF1707" s="14"/>
      <c r="BG1707" s="14"/>
      <c r="BH1707" s="14"/>
    </row>
    <row r="1708" spans="1:60" s="14" customFormat="1">
      <c r="A1708" s="5">
        <v>1706</v>
      </c>
      <c r="B1708" s="17"/>
      <c r="C1708" s="6"/>
      <c r="D1708" s="6"/>
      <c r="E1708" s="6"/>
      <c r="F1708" s="6"/>
      <c r="G1708" s="6"/>
      <c r="H1708" s="6"/>
      <c r="I1708" s="6"/>
      <c r="J1708" s="6"/>
      <c r="K1708" s="6"/>
      <c r="L1708" s="6"/>
      <c r="M1708" s="6"/>
      <c r="N1708" s="6"/>
      <c r="O1708" s="6"/>
      <c r="P1708" s="6"/>
      <c r="Q1708" s="6"/>
      <c r="R1708" s="6"/>
      <c r="S1708" s="6"/>
      <c r="T1708" s="6"/>
      <c r="U1708" s="6"/>
      <c r="V1708" s="6"/>
      <c r="W1708" s="6"/>
      <c r="X1708" s="8"/>
      <c r="Y1708" s="6"/>
      <c r="Z1708" s="6"/>
      <c r="AA1708" s="6"/>
      <c r="AB1708" s="8"/>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c r="BD1708"/>
      <c r="BE1708"/>
      <c r="BF1708"/>
      <c r="BG1708"/>
      <c r="BH1708"/>
    </row>
    <row r="1709" spans="1:60">
      <c r="A1709" s="9">
        <v>1707</v>
      </c>
      <c r="B1709" s="16"/>
      <c r="C1709" s="11"/>
      <c r="D1709" s="11"/>
      <c r="E1709" s="11"/>
      <c r="F1709" s="11"/>
      <c r="G1709" s="11"/>
      <c r="H1709" s="11"/>
      <c r="I1709" s="11"/>
      <c r="J1709" s="11"/>
      <c r="K1709" s="11"/>
      <c r="L1709" s="11"/>
      <c r="M1709" s="11"/>
      <c r="N1709" s="11"/>
      <c r="O1709" s="11"/>
      <c r="P1709" s="11"/>
      <c r="Q1709" s="11"/>
      <c r="R1709" s="11"/>
      <c r="S1709" s="11"/>
      <c r="T1709" s="11"/>
      <c r="U1709" s="11"/>
      <c r="V1709" s="11"/>
      <c r="W1709" s="11"/>
      <c r="X1709" s="15"/>
      <c r="Y1709" s="11"/>
      <c r="Z1709" s="11"/>
      <c r="AA1709" s="11"/>
      <c r="AB1709" s="15"/>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4"/>
      <c r="BD1709" s="14"/>
      <c r="BE1709" s="14"/>
      <c r="BF1709" s="14"/>
      <c r="BG1709" s="14"/>
      <c r="BH1709" s="14"/>
    </row>
    <row r="1710" spans="1:60" s="14" customFormat="1">
      <c r="A1710" s="5">
        <v>1708</v>
      </c>
      <c r="B1710" s="17"/>
      <c r="C1710" s="6"/>
      <c r="D1710" s="6"/>
      <c r="E1710" s="6"/>
      <c r="F1710" s="6"/>
      <c r="G1710" s="6"/>
      <c r="H1710" s="6"/>
      <c r="I1710" s="6"/>
      <c r="J1710" s="6"/>
      <c r="K1710" s="6"/>
      <c r="L1710" s="6"/>
      <c r="M1710" s="6"/>
      <c r="N1710" s="6"/>
      <c r="O1710" s="6"/>
      <c r="P1710" s="6"/>
      <c r="Q1710" s="6"/>
      <c r="R1710" s="6"/>
      <c r="S1710" s="6"/>
      <c r="T1710" s="6"/>
      <c r="U1710" s="6"/>
      <c r="V1710" s="6"/>
      <c r="W1710" s="6"/>
      <c r="X1710" s="8"/>
      <c r="Y1710" s="6"/>
      <c r="Z1710" s="6"/>
      <c r="AA1710" s="6"/>
      <c r="AB1710" s="8"/>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c r="BD1710"/>
      <c r="BE1710"/>
      <c r="BF1710"/>
      <c r="BG1710"/>
      <c r="BH1710"/>
    </row>
    <row r="1711" spans="1:60">
      <c r="A1711" s="9">
        <v>1709</v>
      </c>
      <c r="B1711" s="16"/>
      <c r="C1711" s="11"/>
      <c r="D1711" s="11"/>
      <c r="E1711" s="11"/>
      <c r="F1711" s="11"/>
      <c r="G1711" s="11"/>
      <c r="H1711" s="11"/>
      <c r="I1711" s="11"/>
      <c r="J1711" s="11"/>
      <c r="K1711" s="11"/>
      <c r="L1711" s="11"/>
      <c r="M1711" s="11"/>
      <c r="N1711" s="11"/>
      <c r="O1711" s="11"/>
      <c r="P1711" s="11"/>
      <c r="Q1711" s="11"/>
      <c r="R1711" s="11"/>
      <c r="S1711" s="11"/>
      <c r="T1711" s="11"/>
      <c r="U1711" s="11"/>
      <c r="V1711" s="11"/>
      <c r="W1711" s="11"/>
      <c r="X1711" s="15"/>
      <c r="Y1711" s="11"/>
      <c r="Z1711" s="11"/>
      <c r="AA1711" s="11"/>
      <c r="AB1711" s="15"/>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4"/>
      <c r="BD1711" s="14"/>
      <c r="BE1711" s="14"/>
      <c r="BF1711" s="14"/>
      <c r="BG1711" s="14"/>
      <c r="BH1711" s="14"/>
    </row>
    <row r="1712" spans="1:60" s="14" customFormat="1">
      <c r="A1712" s="5">
        <v>1710</v>
      </c>
      <c r="B1712" s="17"/>
      <c r="C1712" s="6"/>
      <c r="D1712" s="6"/>
      <c r="E1712" s="6"/>
      <c r="F1712" s="6"/>
      <c r="G1712" s="6"/>
      <c r="H1712" s="6"/>
      <c r="I1712" s="6"/>
      <c r="J1712" s="6"/>
      <c r="K1712" s="6"/>
      <c r="L1712" s="6"/>
      <c r="M1712" s="6"/>
      <c r="N1712" s="6"/>
      <c r="O1712" s="6"/>
      <c r="P1712" s="6"/>
      <c r="Q1712" s="6"/>
      <c r="R1712" s="6"/>
      <c r="S1712" s="6"/>
      <c r="T1712" s="6"/>
      <c r="U1712" s="6"/>
      <c r="V1712" s="6"/>
      <c r="W1712" s="6"/>
      <c r="X1712" s="8"/>
      <c r="Y1712" s="6"/>
      <c r="Z1712" s="6"/>
      <c r="AA1712" s="6"/>
      <c r="AB1712" s="8"/>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c r="BD1712"/>
      <c r="BE1712"/>
      <c r="BF1712"/>
      <c r="BG1712"/>
      <c r="BH1712"/>
    </row>
    <row r="1713" spans="1:60">
      <c r="A1713" s="9">
        <v>1711</v>
      </c>
      <c r="B1713" s="16"/>
      <c r="C1713" s="11"/>
      <c r="D1713" s="11"/>
      <c r="E1713" s="11"/>
      <c r="F1713" s="11"/>
      <c r="G1713" s="11"/>
      <c r="H1713" s="11"/>
      <c r="I1713" s="11"/>
      <c r="J1713" s="11"/>
      <c r="K1713" s="11"/>
      <c r="L1713" s="11"/>
      <c r="M1713" s="11"/>
      <c r="N1713" s="11"/>
      <c r="O1713" s="11"/>
      <c r="P1713" s="11"/>
      <c r="Q1713" s="11"/>
      <c r="R1713" s="11"/>
      <c r="S1713" s="11"/>
      <c r="T1713" s="11"/>
      <c r="U1713" s="11"/>
      <c r="V1713" s="11"/>
      <c r="W1713" s="11"/>
      <c r="X1713" s="15"/>
      <c r="Y1713" s="11"/>
      <c r="Z1713" s="11"/>
      <c r="AA1713" s="11"/>
      <c r="AB1713" s="15"/>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c r="BC1713" s="14"/>
      <c r="BD1713" s="14"/>
      <c r="BE1713" s="14"/>
      <c r="BF1713" s="14"/>
      <c r="BG1713" s="14"/>
      <c r="BH1713" s="14"/>
    </row>
    <row r="1714" spans="1:60" s="14" customFormat="1">
      <c r="A1714" s="5">
        <v>1712</v>
      </c>
      <c r="B1714" s="17"/>
      <c r="C1714" s="6"/>
      <c r="D1714" s="6"/>
      <c r="E1714" s="6"/>
      <c r="F1714" s="6"/>
      <c r="G1714" s="6"/>
      <c r="H1714" s="6"/>
      <c r="I1714" s="6"/>
      <c r="J1714" s="6"/>
      <c r="K1714" s="6"/>
      <c r="L1714" s="6"/>
      <c r="M1714" s="6"/>
      <c r="N1714" s="6"/>
      <c r="O1714" s="6"/>
      <c r="P1714" s="6"/>
      <c r="Q1714" s="6"/>
      <c r="R1714" s="6"/>
      <c r="S1714" s="6"/>
      <c r="T1714" s="6"/>
      <c r="U1714" s="6"/>
      <c r="V1714" s="6"/>
      <c r="W1714" s="6"/>
      <c r="X1714" s="8"/>
      <c r="Y1714" s="6"/>
      <c r="Z1714" s="6"/>
      <c r="AA1714" s="6"/>
      <c r="AB1714" s="8"/>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c r="BD1714"/>
      <c r="BE1714"/>
      <c r="BF1714"/>
      <c r="BG1714"/>
      <c r="BH1714"/>
    </row>
    <row r="1715" spans="1:60">
      <c r="A1715" s="9">
        <v>1713</v>
      </c>
      <c r="B1715" s="16"/>
      <c r="C1715" s="11"/>
      <c r="D1715" s="11"/>
      <c r="E1715" s="11"/>
      <c r="F1715" s="11"/>
      <c r="G1715" s="11"/>
      <c r="H1715" s="11"/>
      <c r="I1715" s="11"/>
      <c r="J1715" s="11"/>
      <c r="K1715" s="11"/>
      <c r="L1715" s="11"/>
      <c r="M1715" s="11"/>
      <c r="N1715" s="11"/>
      <c r="O1715" s="11"/>
      <c r="P1715" s="11"/>
      <c r="Q1715" s="11"/>
      <c r="R1715" s="11"/>
      <c r="S1715" s="11"/>
      <c r="T1715" s="11"/>
      <c r="U1715" s="11"/>
      <c r="V1715" s="11"/>
      <c r="W1715" s="11"/>
      <c r="X1715" s="15"/>
      <c r="Y1715" s="11"/>
      <c r="Z1715" s="11"/>
      <c r="AA1715" s="11"/>
      <c r="AB1715" s="15"/>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4"/>
      <c r="BD1715" s="14"/>
      <c r="BE1715" s="14"/>
      <c r="BF1715" s="14"/>
      <c r="BG1715" s="14"/>
      <c r="BH1715" s="14"/>
    </row>
    <row r="1716" spans="1:60" s="14" customFormat="1">
      <c r="A1716" s="5">
        <v>1714</v>
      </c>
      <c r="B1716" s="17"/>
      <c r="C1716" s="6"/>
      <c r="D1716" s="6"/>
      <c r="E1716" s="6"/>
      <c r="F1716" s="6"/>
      <c r="G1716" s="6"/>
      <c r="H1716" s="6"/>
      <c r="I1716" s="6"/>
      <c r="J1716" s="6"/>
      <c r="K1716" s="6"/>
      <c r="L1716" s="6"/>
      <c r="M1716" s="6"/>
      <c r="N1716" s="6"/>
      <c r="O1716" s="6"/>
      <c r="P1716" s="6"/>
      <c r="Q1716" s="6"/>
      <c r="R1716" s="6"/>
      <c r="S1716" s="6"/>
      <c r="T1716" s="6"/>
      <c r="U1716" s="6"/>
      <c r="V1716" s="6"/>
      <c r="W1716" s="6"/>
      <c r="X1716" s="8"/>
      <c r="Y1716" s="6"/>
      <c r="Z1716" s="6"/>
      <c r="AA1716" s="6"/>
      <c r="AB1716" s="8"/>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c r="BD1716"/>
      <c r="BE1716"/>
      <c r="BF1716"/>
      <c r="BG1716"/>
      <c r="BH1716"/>
    </row>
    <row r="1717" spans="1:60">
      <c r="A1717" s="9">
        <v>1715</v>
      </c>
      <c r="B1717" s="16"/>
      <c r="C1717" s="11"/>
      <c r="D1717" s="11"/>
      <c r="E1717" s="11"/>
      <c r="F1717" s="11"/>
      <c r="G1717" s="11"/>
      <c r="H1717" s="11"/>
      <c r="I1717" s="11"/>
      <c r="J1717" s="11"/>
      <c r="K1717" s="11"/>
      <c r="L1717" s="11"/>
      <c r="M1717" s="11"/>
      <c r="N1717" s="11"/>
      <c r="O1717" s="11"/>
      <c r="P1717" s="11"/>
      <c r="Q1717" s="11"/>
      <c r="R1717" s="11"/>
      <c r="S1717" s="11"/>
      <c r="T1717" s="11"/>
      <c r="U1717" s="11"/>
      <c r="V1717" s="11"/>
      <c r="W1717" s="11"/>
      <c r="X1717" s="15"/>
      <c r="Y1717" s="11"/>
      <c r="Z1717" s="11"/>
      <c r="AA1717" s="11"/>
      <c r="AB1717" s="15"/>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4"/>
      <c r="BD1717" s="14"/>
      <c r="BE1717" s="14"/>
      <c r="BF1717" s="14"/>
      <c r="BG1717" s="14"/>
      <c r="BH1717" s="14"/>
    </row>
    <row r="1718" spans="1:60" s="14" customFormat="1">
      <c r="A1718" s="5">
        <v>1716</v>
      </c>
      <c r="B1718" s="17"/>
      <c r="C1718" s="6"/>
      <c r="D1718" s="6"/>
      <c r="E1718" s="6"/>
      <c r="F1718" s="6"/>
      <c r="G1718" s="6"/>
      <c r="H1718" s="6"/>
      <c r="I1718" s="6"/>
      <c r="J1718" s="6"/>
      <c r="K1718" s="6"/>
      <c r="L1718" s="6"/>
      <c r="M1718" s="6"/>
      <c r="N1718" s="6"/>
      <c r="O1718" s="6"/>
      <c r="P1718" s="6"/>
      <c r="Q1718" s="6"/>
      <c r="R1718" s="6"/>
      <c r="S1718" s="6"/>
      <c r="T1718" s="6"/>
      <c r="U1718" s="6"/>
      <c r="V1718" s="6"/>
      <c r="W1718" s="6"/>
      <c r="X1718" s="8"/>
      <c r="Y1718" s="6"/>
      <c r="Z1718" s="6"/>
      <c r="AA1718" s="6"/>
      <c r="AB1718" s="8"/>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c r="BD1718"/>
      <c r="BE1718"/>
      <c r="BF1718"/>
      <c r="BG1718"/>
      <c r="BH1718"/>
    </row>
    <row r="1719" spans="1:60">
      <c r="A1719" s="9">
        <v>1717</v>
      </c>
      <c r="B1719" s="16"/>
      <c r="C1719" s="11"/>
      <c r="D1719" s="11"/>
      <c r="E1719" s="11"/>
      <c r="F1719" s="11"/>
      <c r="G1719" s="11"/>
      <c r="H1719" s="11"/>
      <c r="I1719" s="11"/>
      <c r="J1719" s="11"/>
      <c r="K1719" s="11"/>
      <c r="L1719" s="11"/>
      <c r="M1719" s="11"/>
      <c r="N1719" s="11"/>
      <c r="O1719" s="11"/>
      <c r="P1719" s="11"/>
      <c r="Q1719" s="11"/>
      <c r="R1719" s="11"/>
      <c r="S1719" s="11"/>
      <c r="T1719" s="11"/>
      <c r="U1719" s="11"/>
      <c r="V1719" s="11"/>
      <c r="W1719" s="11"/>
      <c r="X1719" s="15"/>
      <c r="Y1719" s="11"/>
      <c r="Z1719" s="11"/>
      <c r="AA1719" s="11"/>
      <c r="AB1719" s="15"/>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4"/>
      <c r="BD1719" s="14"/>
      <c r="BE1719" s="14"/>
      <c r="BF1719" s="14"/>
      <c r="BG1719" s="14"/>
      <c r="BH1719" s="14"/>
    </row>
    <row r="1720" spans="1:60" s="14" customFormat="1">
      <c r="A1720" s="5">
        <v>1718</v>
      </c>
      <c r="B1720" s="17"/>
      <c r="C1720" s="6"/>
      <c r="D1720" s="6"/>
      <c r="E1720" s="6"/>
      <c r="F1720" s="6"/>
      <c r="G1720" s="6"/>
      <c r="H1720" s="6"/>
      <c r="I1720" s="6"/>
      <c r="J1720" s="6"/>
      <c r="K1720" s="6"/>
      <c r="L1720" s="6"/>
      <c r="M1720" s="6"/>
      <c r="N1720" s="6"/>
      <c r="O1720" s="6"/>
      <c r="P1720" s="6"/>
      <c r="Q1720" s="6"/>
      <c r="R1720" s="6"/>
      <c r="S1720" s="6"/>
      <c r="T1720" s="6"/>
      <c r="U1720" s="6"/>
      <c r="V1720" s="6"/>
      <c r="W1720" s="6"/>
      <c r="X1720" s="8"/>
      <c r="Y1720" s="6"/>
      <c r="Z1720" s="6"/>
      <c r="AA1720" s="6"/>
      <c r="AB1720" s="8"/>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c r="BD1720"/>
      <c r="BE1720"/>
      <c r="BF1720"/>
      <c r="BG1720"/>
      <c r="BH1720"/>
    </row>
    <row r="1721" spans="1:60">
      <c r="A1721" s="9">
        <v>1719</v>
      </c>
      <c r="B1721" s="16"/>
      <c r="C1721" s="11"/>
      <c r="D1721" s="11"/>
      <c r="E1721" s="11"/>
      <c r="F1721" s="11"/>
      <c r="G1721" s="11"/>
      <c r="H1721" s="11"/>
      <c r="I1721" s="11"/>
      <c r="J1721" s="11"/>
      <c r="K1721" s="11"/>
      <c r="L1721" s="11"/>
      <c r="M1721" s="11"/>
      <c r="N1721" s="11"/>
      <c r="O1721" s="11"/>
      <c r="P1721" s="11"/>
      <c r="Q1721" s="11"/>
      <c r="R1721" s="11"/>
      <c r="S1721" s="11"/>
      <c r="T1721" s="11"/>
      <c r="U1721" s="11"/>
      <c r="V1721" s="11"/>
      <c r="W1721" s="11"/>
      <c r="X1721" s="15"/>
      <c r="Y1721" s="11"/>
      <c r="Z1721" s="11"/>
      <c r="AA1721" s="11"/>
      <c r="AB1721" s="15"/>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4"/>
      <c r="BD1721" s="14"/>
      <c r="BE1721" s="14"/>
      <c r="BF1721" s="14"/>
      <c r="BG1721" s="14"/>
      <c r="BH1721" s="14"/>
    </row>
    <row r="1722" spans="1:60" s="14" customFormat="1">
      <c r="A1722" s="5">
        <v>1720</v>
      </c>
      <c r="B1722" s="17"/>
      <c r="C1722" s="6"/>
      <c r="D1722" s="6"/>
      <c r="E1722" s="6"/>
      <c r="F1722" s="6"/>
      <c r="G1722" s="6"/>
      <c r="H1722" s="6"/>
      <c r="I1722" s="6"/>
      <c r="J1722" s="6"/>
      <c r="K1722" s="6"/>
      <c r="L1722" s="6"/>
      <c r="M1722" s="6"/>
      <c r="N1722" s="6"/>
      <c r="O1722" s="6"/>
      <c r="P1722" s="6"/>
      <c r="Q1722" s="6"/>
      <c r="R1722" s="6"/>
      <c r="S1722" s="6"/>
      <c r="T1722" s="6"/>
      <c r="U1722" s="6"/>
      <c r="V1722" s="6"/>
      <c r="W1722" s="6"/>
      <c r="X1722" s="8"/>
      <c r="Y1722" s="6"/>
      <c r="Z1722" s="6"/>
      <c r="AA1722" s="6"/>
      <c r="AB1722" s="8"/>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c r="BD1722"/>
      <c r="BE1722"/>
      <c r="BF1722"/>
      <c r="BG1722"/>
      <c r="BH1722"/>
    </row>
    <row r="1723" spans="1:60">
      <c r="A1723" s="9">
        <v>1721</v>
      </c>
      <c r="B1723" s="16"/>
      <c r="C1723" s="11"/>
      <c r="D1723" s="11"/>
      <c r="E1723" s="11"/>
      <c r="F1723" s="11"/>
      <c r="G1723" s="11"/>
      <c r="H1723" s="11"/>
      <c r="I1723" s="11"/>
      <c r="J1723" s="11"/>
      <c r="K1723" s="11"/>
      <c r="L1723" s="11"/>
      <c r="M1723" s="11"/>
      <c r="N1723" s="11"/>
      <c r="O1723" s="11"/>
      <c r="P1723" s="11"/>
      <c r="Q1723" s="11"/>
      <c r="R1723" s="11"/>
      <c r="S1723" s="11"/>
      <c r="T1723" s="11"/>
      <c r="U1723" s="11"/>
      <c r="V1723" s="11"/>
      <c r="W1723" s="11"/>
      <c r="X1723" s="15"/>
      <c r="Y1723" s="11"/>
      <c r="Z1723" s="11"/>
      <c r="AA1723" s="11"/>
      <c r="AB1723" s="15"/>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4"/>
      <c r="BD1723" s="14"/>
      <c r="BE1723" s="14"/>
      <c r="BF1723" s="14"/>
      <c r="BG1723" s="14"/>
      <c r="BH1723" s="14"/>
    </row>
    <row r="1724" spans="1:60" s="14" customFormat="1">
      <c r="A1724" s="5">
        <v>1722</v>
      </c>
      <c r="B1724" s="17"/>
      <c r="C1724" s="6"/>
      <c r="D1724" s="6"/>
      <c r="E1724" s="6"/>
      <c r="F1724" s="6"/>
      <c r="G1724" s="6"/>
      <c r="H1724" s="6"/>
      <c r="I1724" s="6"/>
      <c r="J1724" s="6"/>
      <c r="K1724" s="6"/>
      <c r="L1724" s="6"/>
      <c r="M1724" s="6"/>
      <c r="N1724" s="6"/>
      <c r="O1724" s="6"/>
      <c r="P1724" s="6"/>
      <c r="Q1724" s="6"/>
      <c r="R1724" s="6"/>
      <c r="S1724" s="6"/>
      <c r="T1724" s="6"/>
      <c r="U1724" s="6"/>
      <c r="V1724" s="6"/>
      <c r="W1724" s="6"/>
      <c r="X1724" s="8"/>
      <c r="Y1724" s="6"/>
      <c r="Z1724" s="6"/>
      <c r="AA1724" s="6"/>
      <c r="AB1724" s="8"/>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c r="BD1724"/>
      <c r="BE1724"/>
      <c r="BF1724"/>
      <c r="BG1724"/>
      <c r="BH1724"/>
    </row>
    <row r="1725" spans="1:60">
      <c r="A1725" s="9">
        <v>1723</v>
      </c>
      <c r="B1725" s="16"/>
      <c r="C1725" s="11"/>
      <c r="D1725" s="11"/>
      <c r="E1725" s="11"/>
      <c r="F1725" s="11"/>
      <c r="G1725" s="11"/>
      <c r="H1725" s="11"/>
      <c r="I1725" s="11"/>
      <c r="J1725" s="11"/>
      <c r="K1725" s="11"/>
      <c r="L1725" s="11"/>
      <c r="M1725" s="11"/>
      <c r="N1725" s="11"/>
      <c r="O1725" s="11"/>
      <c r="P1725" s="11"/>
      <c r="Q1725" s="11"/>
      <c r="R1725" s="11"/>
      <c r="S1725" s="11"/>
      <c r="T1725" s="11"/>
      <c r="U1725" s="11"/>
      <c r="V1725" s="11"/>
      <c r="W1725" s="11"/>
      <c r="X1725" s="15"/>
      <c r="Y1725" s="11"/>
      <c r="Z1725" s="11"/>
      <c r="AA1725" s="11"/>
      <c r="AB1725" s="15"/>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4"/>
      <c r="BD1725" s="14"/>
      <c r="BE1725" s="14"/>
      <c r="BF1725" s="14"/>
      <c r="BG1725" s="14"/>
      <c r="BH1725" s="14"/>
    </row>
    <row r="1726" spans="1:60" s="14" customFormat="1">
      <c r="A1726" s="5">
        <v>1724</v>
      </c>
      <c r="B1726" s="17"/>
      <c r="C1726" s="6"/>
      <c r="D1726" s="6"/>
      <c r="E1726" s="6"/>
      <c r="F1726" s="6"/>
      <c r="G1726" s="6"/>
      <c r="H1726" s="6"/>
      <c r="I1726" s="6"/>
      <c r="J1726" s="6"/>
      <c r="K1726" s="6"/>
      <c r="L1726" s="6"/>
      <c r="M1726" s="6"/>
      <c r="N1726" s="6"/>
      <c r="O1726" s="6"/>
      <c r="P1726" s="6"/>
      <c r="Q1726" s="6"/>
      <c r="R1726" s="6"/>
      <c r="S1726" s="6"/>
      <c r="T1726" s="6"/>
      <c r="U1726" s="6"/>
      <c r="V1726" s="6"/>
      <c r="W1726" s="6"/>
      <c r="X1726" s="8"/>
      <c r="Y1726" s="6"/>
      <c r="Z1726" s="6"/>
      <c r="AA1726" s="6"/>
      <c r="AB1726" s="8"/>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c r="BD1726"/>
      <c r="BE1726"/>
      <c r="BF1726"/>
      <c r="BG1726"/>
      <c r="BH1726"/>
    </row>
    <row r="1727" spans="1:60">
      <c r="A1727" s="9">
        <v>1725</v>
      </c>
      <c r="B1727" s="16"/>
      <c r="C1727" s="11"/>
      <c r="D1727" s="11"/>
      <c r="E1727" s="11"/>
      <c r="F1727" s="11"/>
      <c r="G1727" s="11"/>
      <c r="H1727" s="11"/>
      <c r="I1727" s="11"/>
      <c r="J1727" s="11"/>
      <c r="K1727" s="11"/>
      <c r="L1727" s="11"/>
      <c r="M1727" s="11"/>
      <c r="N1727" s="11"/>
      <c r="O1727" s="11"/>
      <c r="P1727" s="11"/>
      <c r="Q1727" s="11"/>
      <c r="R1727" s="11"/>
      <c r="S1727" s="11"/>
      <c r="T1727" s="11"/>
      <c r="U1727" s="11"/>
      <c r="V1727" s="11"/>
      <c r="W1727" s="11"/>
      <c r="X1727" s="15"/>
      <c r="Y1727" s="11"/>
      <c r="Z1727" s="11"/>
      <c r="AA1727" s="11"/>
      <c r="AB1727" s="15"/>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4"/>
      <c r="BD1727" s="14"/>
      <c r="BE1727" s="14"/>
      <c r="BF1727" s="14"/>
      <c r="BG1727" s="14"/>
      <c r="BH1727" s="14"/>
    </row>
    <row r="1728" spans="1:60" s="14" customFormat="1">
      <c r="A1728" s="5">
        <v>1726</v>
      </c>
      <c r="B1728" s="17"/>
      <c r="C1728" s="6"/>
      <c r="D1728" s="6"/>
      <c r="E1728" s="6"/>
      <c r="F1728" s="6"/>
      <c r="G1728" s="6"/>
      <c r="H1728" s="6"/>
      <c r="I1728" s="6"/>
      <c r="J1728" s="6"/>
      <c r="K1728" s="6"/>
      <c r="L1728" s="6"/>
      <c r="M1728" s="6"/>
      <c r="N1728" s="6"/>
      <c r="O1728" s="6"/>
      <c r="P1728" s="6"/>
      <c r="Q1728" s="6"/>
      <c r="R1728" s="6"/>
      <c r="S1728" s="6"/>
      <c r="T1728" s="6"/>
      <c r="U1728" s="6"/>
      <c r="V1728" s="6"/>
      <c r="W1728" s="6"/>
      <c r="X1728" s="8"/>
      <c r="Y1728" s="6"/>
      <c r="Z1728" s="6"/>
      <c r="AA1728" s="6"/>
      <c r="AB1728" s="8"/>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c r="BD1728"/>
      <c r="BE1728"/>
      <c r="BF1728"/>
      <c r="BG1728"/>
      <c r="BH1728"/>
    </row>
    <row r="1729" spans="1:60">
      <c r="A1729" s="9">
        <v>1727</v>
      </c>
      <c r="B1729" s="16"/>
      <c r="C1729" s="11"/>
      <c r="D1729" s="11"/>
      <c r="E1729" s="11"/>
      <c r="F1729" s="11"/>
      <c r="G1729" s="11"/>
      <c r="H1729" s="11"/>
      <c r="I1729" s="11"/>
      <c r="J1729" s="11"/>
      <c r="K1729" s="11"/>
      <c r="L1729" s="11"/>
      <c r="M1729" s="11"/>
      <c r="N1729" s="11"/>
      <c r="O1729" s="11"/>
      <c r="P1729" s="11"/>
      <c r="Q1729" s="11"/>
      <c r="R1729" s="11"/>
      <c r="S1729" s="11"/>
      <c r="T1729" s="11"/>
      <c r="U1729" s="11"/>
      <c r="V1729" s="11"/>
      <c r="W1729" s="11"/>
      <c r="X1729" s="15"/>
      <c r="Y1729" s="11"/>
      <c r="Z1729" s="11"/>
      <c r="AA1729" s="11"/>
      <c r="AB1729" s="15"/>
      <c r="AC1729" s="11"/>
      <c r="AD1729" s="11"/>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4"/>
      <c r="BD1729" s="14"/>
      <c r="BE1729" s="14"/>
      <c r="BF1729" s="14"/>
      <c r="BG1729" s="14"/>
      <c r="BH1729" s="14"/>
    </row>
    <row r="1730" spans="1:60" s="14" customFormat="1">
      <c r="A1730" s="5">
        <v>1728</v>
      </c>
      <c r="B1730" s="17"/>
      <c r="C1730" s="6"/>
      <c r="D1730" s="6"/>
      <c r="E1730" s="6"/>
      <c r="F1730" s="6"/>
      <c r="G1730" s="6"/>
      <c r="H1730" s="6"/>
      <c r="I1730" s="6"/>
      <c r="J1730" s="6"/>
      <c r="K1730" s="6"/>
      <c r="L1730" s="6"/>
      <c r="M1730" s="6"/>
      <c r="N1730" s="6"/>
      <c r="O1730" s="6"/>
      <c r="P1730" s="6"/>
      <c r="Q1730" s="6"/>
      <c r="R1730" s="6"/>
      <c r="S1730" s="6"/>
      <c r="T1730" s="6"/>
      <c r="U1730" s="6"/>
      <c r="V1730" s="6"/>
      <c r="W1730" s="6"/>
      <c r="X1730" s="8"/>
      <c r="Y1730" s="6"/>
      <c r="Z1730" s="6"/>
      <c r="AA1730" s="6"/>
      <c r="AB1730" s="8"/>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c r="BD1730"/>
      <c r="BE1730"/>
      <c r="BF1730"/>
      <c r="BG1730"/>
      <c r="BH1730"/>
    </row>
    <row r="1731" spans="1:60">
      <c r="A1731" s="9">
        <v>1729</v>
      </c>
      <c r="B1731" s="16"/>
      <c r="C1731" s="11"/>
      <c r="D1731" s="11"/>
      <c r="E1731" s="11"/>
      <c r="F1731" s="11"/>
      <c r="G1731" s="11"/>
      <c r="H1731" s="11"/>
      <c r="I1731" s="11"/>
      <c r="J1731" s="11"/>
      <c r="K1731" s="11"/>
      <c r="L1731" s="11"/>
      <c r="M1731" s="11"/>
      <c r="N1731" s="11"/>
      <c r="O1731" s="11"/>
      <c r="P1731" s="11"/>
      <c r="Q1731" s="11"/>
      <c r="R1731" s="11"/>
      <c r="S1731" s="11"/>
      <c r="T1731" s="11"/>
      <c r="U1731" s="11"/>
      <c r="V1731" s="11"/>
      <c r="W1731" s="11"/>
      <c r="X1731" s="15"/>
      <c r="Y1731" s="11"/>
      <c r="Z1731" s="11"/>
      <c r="AA1731" s="11"/>
      <c r="AB1731" s="15"/>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4"/>
      <c r="BD1731" s="14"/>
      <c r="BE1731" s="14"/>
      <c r="BF1731" s="14"/>
      <c r="BG1731" s="14"/>
      <c r="BH1731" s="14"/>
    </row>
    <row r="1732" spans="1:60" s="14" customFormat="1">
      <c r="A1732" s="5">
        <v>1730</v>
      </c>
      <c r="B1732" s="17"/>
      <c r="C1732" s="6"/>
      <c r="D1732" s="6"/>
      <c r="E1732" s="6"/>
      <c r="F1732" s="6"/>
      <c r="G1732" s="6"/>
      <c r="H1732" s="6"/>
      <c r="I1732" s="6"/>
      <c r="J1732" s="6"/>
      <c r="K1732" s="6"/>
      <c r="L1732" s="6"/>
      <c r="M1732" s="6"/>
      <c r="N1732" s="6"/>
      <c r="O1732" s="6"/>
      <c r="P1732" s="6"/>
      <c r="Q1732" s="6"/>
      <c r="R1732" s="6"/>
      <c r="S1732" s="6"/>
      <c r="T1732" s="6"/>
      <c r="U1732" s="6"/>
      <c r="V1732" s="6"/>
      <c r="W1732" s="6"/>
      <c r="X1732" s="8"/>
      <c r="Y1732" s="6"/>
      <c r="Z1732" s="6"/>
      <c r="AA1732" s="6"/>
      <c r="AB1732" s="8"/>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c r="BD1732"/>
      <c r="BE1732"/>
      <c r="BF1732"/>
      <c r="BG1732"/>
      <c r="BH1732"/>
    </row>
    <row r="1733" spans="1:60">
      <c r="A1733" s="9">
        <v>1731</v>
      </c>
      <c r="B1733" s="16"/>
      <c r="C1733" s="11"/>
      <c r="D1733" s="11"/>
      <c r="E1733" s="11"/>
      <c r="F1733" s="11"/>
      <c r="G1733" s="11"/>
      <c r="H1733" s="11"/>
      <c r="I1733" s="11"/>
      <c r="J1733" s="11"/>
      <c r="K1733" s="11"/>
      <c r="L1733" s="11"/>
      <c r="M1733" s="11"/>
      <c r="N1733" s="11"/>
      <c r="O1733" s="11"/>
      <c r="P1733" s="11"/>
      <c r="Q1733" s="11"/>
      <c r="R1733" s="11"/>
      <c r="S1733" s="11"/>
      <c r="T1733" s="11"/>
      <c r="U1733" s="11"/>
      <c r="V1733" s="11"/>
      <c r="W1733" s="11"/>
      <c r="X1733" s="15"/>
      <c r="Y1733" s="11"/>
      <c r="Z1733" s="11"/>
      <c r="AA1733" s="11"/>
      <c r="AB1733" s="15"/>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4"/>
      <c r="BD1733" s="14"/>
      <c r="BE1733" s="14"/>
      <c r="BF1733" s="14"/>
      <c r="BG1733" s="14"/>
      <c r="BH1733" s="14"/>
    </row>
    <row r="1734" spans="1:60" s="14" customFormat="1">
      <c r="A1734" s="5">
        <v>1732</v>
      </c>
      <c r="B1734" s="17"/>
      <c r="C1734" s="6"/>
      <c r="D1734" s="6"/>
      <c r="E1734" s="6"/>
      <c r="F1734" s="6"/>
      <c r="G1734" s="6"/>
      <c r="H1734" s="6"/>
      <c r="I1734" s="6"/>
      <c r="J1734" s="6"/>
      <c r="K1734" s="6"/>
      <c r="L1734" s="6"/>
      <c r="M1734" s="6"/>
      <c r="N1734" s="6"/>
      <c r="O1734" s="6"/>
      <c r="P1734" s="6"/>
      <c r="Q1734" s="6"/>
      <c r="R1734" s="6"/>
      <c r="S1734" s="6"/>
      <c r="T1734" s="6"/>
      <c r="U1734" s="6"/>
      <c r="V1734" s="6"/>
      <c r="W1734" s="6"/>
      <c r="X1734" s="8"/>
      <c r="Y1734" s="6"/>
      <c r="Z1734" s="6"/>
      <c r="AA1734" s="6"/>
      <c r="AB1734" s="8"/>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c r="BD1734"/>
      <c r="BE1734"/>
      <c r="BF1734"/>
      <c r="BG1734"/>
      <c r="BH1734"/>
    </row>
    <row r="1735" spans="1:60">
      <c r="A1735" s="9">
        <v>1733</v>
      </c>
      <c r="B1735" s="16"/>
      <c r="C1735" s="11"/>
      <c r="D1735" s="11"/>
      <c r="E1735" s="11"/>
      <c r="F1735" s="11"/>
      <c r="G1735" s="11"/>
      <c r="H1735" s="11"/>
      <c r="I1735" s="11"/>
      <c r="J1735" s="11"/>
      <c r="K1735" s="11"/>
      <c r="L1735" s="11"/>
      <c r="M1735" s="11"/>
      <c r="N1735" s="11"/>
      <c r="O1735" s="11"/>
      <c r="P1735" s="11"/>
      <c r="Q1735" s="11"/>
      <c r="R1735" s="11"/>
      <c r="S1735" s="11"/>
      <c r="T1735" s="11"/>
      <c r="U1735" s="11"/>
      <c r="V1735" s="11"/>
      <c r="W1735" s="11"/>
      <c r="X1735" s="15"/>
      <c r="Y1735" s="11"/>
      <c r="Z1735" s="11"/>
      <c r="AA1735" s="11"/>
      <c r="AB1735" s="15"/>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4"/>
      <c r="BD1735" s="14"/>
      <c r="BE1735" s="14"/>
      <c r="BF1735" s="14"/>
      <c r="BG1735" s="14"/>
      <c r="BH1735" s="14"/>
    </row>
    <row r="1736" spans="1:60" s="14" customFormat="1">
      <c r="A1736" s="5">
        <v>1734</v>
      </c>
      <c r="B1736" s="17"/>
      <c r="C1736" s="6"/>
      <c r="D1736" s="6"/>
      <c r="E1736" s="6"/>
      <c r="F1736" s="6"/>
      <c r="G1736" s="6"/>
      <c r="H1736" s="6"/>
      <c r="I1736" s="6"/>
      <c r="J1736" s="6"/>
      <c r="K1736" s="6"/>
      <c r="L1736" s="6"/>
      <c r="M1736" s="6"/>
      <c r="N1736" s="6"/>
      <c r="O1736" s="6"/>
      <c r="P1736" s="6"/>
      <c r="Q1736" s="6"/>
      <c r="R1736" s="6"/>
      <c r="S1736" s="6"/>
      <c r="T1736" s="6"/>
      <c r="U1736" s="6"/>
      <c r="V1736" s="6"/>
      <c r="W1736" s="6"/>
      <c r="X1736" s="8"/>
      <c r="Y1736" s="6"/>
      <c r="Z1736" s="6"/>
      <c r="AA1736" s="6"/>
      <c r="AB1736" s="8"/>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c r="BD1736"/>
      <c r="BE1736"/>
      <c r="BF1736"/>
      <c r="BG1736"/>
      <c r="BH1736"/>
    </row>
    <row r="1737" spans="1:60">
      <c r="A1737" s="9">
        <v>1735</v>
      </c>
      <c r="B1737" s="16"/>
      <c r="C1737" s="11"/>
      <c r="D1737" s="11"/>
      <c r="E1737" s="11"/>
      <c r="F1737" s="11"/>
      <c r="G1737" s="11"/>
      <c r="H1737" s="11"/>
      <c r="I1737" s="11"/>
      <c r="J1737" s="11"/>
      <c r="K1737" s="11"/>
      <c r="L1737" s="11"/>
      <c r="M1737" s="11"/>
      <c r="N1737" s="11"/>
      <c r="O1737" s="11"/>
      <c r="P1737" s="11"/>
      <c r="Q1737" s="11"/>
      <c r="R1737" s="11"/>
      <c r="S1737" s="11"/>
      <c r="T1737" s="11"/>
      <c r="U1737" s="11"/>
      <c r="V1737" s="11"/>
      <c r="W1737" s="11"/>
      <c r="X1737" s="15"/>
      <c r="Y1737" s="11"/>
      <c r="Z1737" s="11"/>
      <c r="AA1737" s="11"/>
      <c r="AB1737" s="15"/>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4"/>
      <c r="BD1737" s="14"/>
      <c r="BE1737" s="14"/>
      <c r="BF1737" s="14"/>
      <c r="BG1737" s="14"/>
      <c r="BH1737" s="14"/>
    </row>
    <row r="1738" spans="1:60" s="14" customFormat="1">
      <c r="A1738" s="5">
        <v>1736</v>
      </c>
      <c r="B1738" s="17"/>
      <c r="C1738" s="6"/>
      <c r="D1738" s="6"/>
      <c r="E1738" s="6"/>
      <c r="F1738" s="6"/>
      <c r="G1738" s="6"/>
      <c r="H1738" s="6"/>
      <c r="I1738" s="6"/>
      <c r="J1738" s="6"/>
      <c r="K1738" s="6"/>
      <c r="L1738" s="6"/>
      <c r="M1738" s="6"/>
      <c r="N1738" s="6"/>
      <c r="O1738" s="6"/>
      <c r="P1738" s="6"/>
      <c r="Q1738" s="6"/>
      <c r="R1738" s="6"/>
      <c r="S1738" s="6"/>
      <c r="T1738" s="6"/>
      <c r="U1738" s="6"/>
      <c r="V1738" s="6"/>
      <c r="W1738" s="6"/>
      <c r="X1738" s="8"/>
      <c r="Y1738" s="6"/>
      <c r="Z1738" s="6"/>
      <c r="AA1738" s="6"/>
      <c r="AB1738" s="8"/>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c r="BD1738"/>
      <c r="BE1738"/>
      <c r="BF1738"/>
      <c r="BG1738"/>
      <c r="BH1738"/>
    </row>
    <row r="1739" spans="1:60">
      <c r="A1739" s="9">
        <v>1737</v>
      </c>
      <c r="B1739" s="16"/>
      <c r="C1739" s="11"/>
      <c r="D1739" s="11"/>
      <c r="E1739" s="11"/>
      <c r="F1739" s="11"/>
      <c r="G1739" s="11"/>
      <c r="H1739" s="11"/>
      <c r="I1739" s="11"/>
      <c r="J1739" s="11"/>
      <c r="K1739" s="11"/>
      <c r="L1739" s="11"/>
      <c r="M1739" s="11"/>
      <c r="N1739" s="11"/>
      <c r="O1739" s="11"/>
      <c r="P1739" s="11"/>
      <c r="Q1739" s="11"/>
      <c r="R1739" s="11"/>
      <c r="S1739" s="11"/>
      <c r="T1739" s="11"/>
      <c r="U1739" s="11"/>
      <c r="V1739" s="11"/>
      <c r="W1739" s="11"/>
      <c r="X1739" s="15"/>
      <c r="Y1739" s="11"/>
      <c r="Z1739" s="11"/>
      <c r="AA1739" s="11"/>
      <c r="AB1739" s="15"/>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4"/>
      <c r="BD1739" s="14"/>
      <c r="BE1739" s="14"/>
      <c r="BF1739" s="14"/>
      <c r="BG1739" s="14"/>
      <c r="BH1739" s="14"/>
    </row>
    <row r="1740" spans="1:60" s="14" customFormat="1">
      <c r="A1740" s="5">
        <v>1738</v>
      </c>
      <c r="B1740" s="17"/>
      <c r="C1740" s="6"/>
      <c r="D1740" s="6"/>
      <c r="E1740" s="6"/>
      <c r="F1740" s="6"/>
      <c r="G1740" s="6"/>
      <c r="H1740" s="6"/>
      <c r="I1740" s="6"/>
      <c r="J1740" s="6"/>
      <c r="K1740" s="6"/>
      <c r="L1740" s="6"/>
      <c r="M1740" s="6"/>
      <c r="N1740" s="6"/>
      <c r="O1740" s="6"/>
      <c r="P1740" s="6"/>
      <c r="Q1740" s="6"/>
      <c r="R1740" s="6"/>
      <c r="S1740" s="6"/>
      <c r="T1740" s="6"/>
      <c r="U1740" s="6"/>
      <c r="V1740" s="6"/>
      <c r="W1740" s="6"/>
      <c r="X1740" s="8"/>
      <c r="Y1740" s="6"/>
      <c r="Z1740" s="6"/>
      <c r="AA1740" s="6"/>
      <c r="AB1740" s="8"/>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c r="BD1740"/>
      <c r="BE1740"/>
      <c r="BF1740"/>
      <c r="BG1740"/>
      <c r="BH1740"/>
    </row>
    <row r="1741" spans="1:60">
      <c r="A1741" s="9">
        <v>1739</v>
      </c>
      <c r="B1741" s="16"/>
      <c r="C1741" s="11"/>
      <c r="D1741" s="11"/>
      <c r="E1741" s="11"/>
      <c r="F1741" s="11"/>
      <c r="G1741" s="11"/>
      <c r="H1741" s="11"/>
      <c r="I1741" s="11"/>
      <c r="J1741" s="11"/>
      <c r="K1741" s="11"/>
      <c r="L1741" s="11"/>
      <c r="M1741" s="11"/>
      <c r="N1741" s="11"/>
      <c r="O1741" s="11"/>
      <c r="P1741" s="11"/>
      <c r="Q1741" s="11"/>
      <c r="R1741" s="11"/>
      <c r="S1741" s="11"/>
      <c r="T1741" s="11"/>
      <c r="U1741" s="11"/>
      <c r="V1741" s="11"/>
      <c r="W1741" s="11"/>
      <c r="X1741" s="15"/>
      <c r="Y1741" s="11"/>
      <c r="Z1741" s="11"/>
      <c r="AA1741" s="11"/>
      <c r="AB1741" s="15"/>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4"/>
      <c r="BD1741" s="14"/>
      <c r="BE1741" s="14"/>
      <c r="BF1741" s="14"/>
      <c r="BG1741" s="14"/>
      <c r="BH1741" s="14"/>
    </row>
    <row r="1742" spans="1:60" s="14" customFormat="1">
      <c r="A1742" s="5">
        <v>1740</v>
      </c>
      <c r="B1742" s="17"/>
      <c r="C1742" s="6"/>
      <c r="D1742" s="6"/>
      <c r="E1742" s="6"/>
      <c r="F1742" s="6"/>
      <c r="G1742" s="6"/>
      <c r="H1742" s="6"/>
      <c r="I1742" s="6"/>
      <c r="J1742" s="6"/>
      <c r="K1742" s="6"/>
      <c r="L1742" s="6"/>
      <c r="M1742" s="6"/>
      <c r="N1742" s="6"/>
      <c r="O1742" s="6"/>
      <c r="P1742" s="6"/>
      <c r="Q1742" s="6"/>
      <c r="R1742" s="6"/>
      <c r="S1742" s="6"/>
      <c r="T1742" s="6"/>
      <c r="U1742" s="6"/>
      <c r="V1742" s="6"/>
      <c r="W1742" s="6"/>
      <c r="X1742" s="8"/>
      <c r="Y1742" s="6"/>
      <c r="Z1742" s="6"/>
      <c r="AA1742" s="6"/>
      <c r="AB1742" s="8"/>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c r="BD1742"/>
      <c r="BE1742"/>
      <c r="BF1742"/>
      <c r="BG1742"/>
      <c r="BH1742"/>
    </row>
    <row r="1743" spans="1:60">
      <c r="A1743" s="9">
        <v>1741</v>
      </c>
      <c r="B1743" s="16"/>
      <c r="C1743" s="11"/>
      <c r="D1743" s="11"/>
      <c r="E1743" s="11"/>
      <c r="F1743" s="11"/>
      <c r="G1743" s="11"/>
      <c r="H1743" s="11"/>
      <c r="I1743" s="11"/>
      <c r="J1743" s="11"/>
      <c r="K1743" s="11"/>
      <c r="L1743" s="11"/>
      <c r="M1743" s="11"/>
      <c r="N1743" s="11"/>
      <c r="O1743" s="11"/>
      <c r="P1743" s="11"/>
      <c r="Q1743" s="11"/>
      <c r="R1743" s="11"/>
      <c r="S1743" s="11"/>
      <c r="T1743" s="11"/>
      <c r="U1743" s="11"/>
      <c r="V1743" s="11"/>
      <c r="W1743" s="11"/>
      <c r="X1743" s="15"/>
      <c r="Y1743" s="11"/>
      <c r="Z1743" s="11"/>
      <c r="AA1743" s="11"/>
      <c r="AB1743" s="15"/>
      <c r="AC1743" s="11"/>
      <c r="AD1743" s="11"/>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4"/>
      <c r="BD1743" s="14"/>
      <c r="BE1743" s="14"/>
      <c r="BF1743" s="14"/>
      <c r="BG1743" s="14"/>
      <c r="BH1743" s="14"/>
    </row>
    <row r="1744" spans="1:60" s="14" customFormat="1">
      <c r="A1744" s="5">
        <v>1742</v>
      </c>
      <c r="B1744" s="17"/>
      <c r="C1744" s="6"/>
      <c r="D1744" s="6"/>
      <c r="E1744" s="6"/>
      <c r="F1744" s="6"/>
      <c r="G1744" s="6"/>
      <c r="H1744" s="6"/>
      <c r="I1744" s="6"/>
      <c r="J1744" s="6"/>
      <c r="K1744" s="6"/>
      <c r="L1744" s="6"/>
      <c r="M1744" s="6"/>
      <c r="N1744" s="6"/>
      <c r="O1744" s="6"/>
      <c r="P1744" s="6"/>
      <c r="Q1744" s="6"/>
      <c r="R1744" s="6"/>
      <c r="S1744" s="6"/>
      <c r="T1744" s="6"/>
      <c r="U1744" s="6"/>
      <c r="V1744" s="6"/>
      <c r="W1744" s="6"/>
      <c r="X1744" s="8"/>
      <c r="Y1744" s="6"/>
      <c r="Z1744" s="6"/>
      <c r="AA1744" s="6"/>
      <c r="AB1744" s="8"/>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c r="BD1744"/>
      <c r="BE1744"/>
      <c r="BF1744"/>
      <c r="BG1744"/>
      <c r="BH1744"/>
    </row>
    <row r="1745" spans="1:60">
      <c r="A1745" s="9">
        <v>1743</v>
      </c>
      <c r="B1745" s="16"/>
      <c r="C1745" s="11"/>
      <c r="D1745" s="11"/>
      <c r="E1745" s="11"/>
      <c r="F1745" s="11"/>
      <c r="G1745" s="11"/>
      <c r="H1745" s="11"/>
      <c r="I1745" s="11"/>
      <c r="J1745" s="11"/>
      <c r="K1745" s="11"/>
      <c r="L1745" s="11"/>
      <c r="M1745" s="11"/>
      <c r="N1745" s="11"/>
      <c r="O1745" s="11"/>
      <c r="P1745" s="11"/>
      <c r="Q1745" s="11"/>
      <c r="R1745" s="11"/>
      <c r="S1745" s="11"/>
      <c r="T1745" s="11"/>
      <c r="U1745" s="11"/>
      <c r="V1745" s="11"/>
      <c r="W1745" s="11"/>
      <c r="X1745" s="15"/>
      <c r="Y1745" s="11"/>
      <c r="Z1745" s="11"/>
      <c r="AA1745" s="11"/>
      <c r="AB1745" s="15"/>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4"/>
      <c r="BD1745" s="14"/>
      <c r="BE1745" s="14"/>
      <c r="BF1745" s="14"/>
      <c r="BG1745" s="14"/>
      <c r="BH1745" s="14"/>
    </row>
    <row r="1746" spans="1:60" s="14" customFormat="1">
      <c r="A1746" s="5">
        <v>1744</v>
      </c>
      <c r="B1746" s="17"/>
      <c r="C1746" s="6"/>
      <c r="D1746" s="6"/>
      <c r="E1746" s="6"/>
      <c r="F1746" s="6"/>
      <c r="G1746" s="6"/>
      <c r="H1746" s="6"/>
      <c r="I1746" s="6"/>
      <c r="J1746" s="6"/>
      <c r="K1746" s="6"/>
      <c r="L1746" s="6"/>
      <c r="M1746" s="6"/>
      <c r="N1746" s="6"/>
      <c r="O1746" s="6"/>
      <c r="P1746" s="6"/>
      <c r="Q1746" s="6"/>
      <c r="R1746" s="6"/>
      <c r="S1746" s="6"/>
      <c r="T1746" s="6"/>
      <c r="U1746" s="6"/>
      <c r="V1746" s="6"/>
      <c r="W1746" s="6"/>
      <c r="X1746" s="8"/>
      <c r="Y1746" s="6"/>
      <c r="Z1746" s="6"/>
      <c r="AA1746" s="6"/>
      <c r="AB1746" s="8"/>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c r="BD1746"/>
      <c r="BE1746"/>
      <c r="BF1746"/>
      <c r="BG1746"/>
      <c r="BH1746"/>
    </row>
    <row r="1747" spans="1:60">
      <c r="A1747" s="9">
        <v>1745</v>
      </c>
      <c r="B1747" s="16"/>
      <c r="C1747" s="11"/>
      <c r="D1747" s="11"/>
      <c r="E1747" s="11"/>
      <c r="F1747" s="11"/>
      <c r="G1747" s="11"/>
      <c r="H1747" s="11"/>
      <c r="I1747" s="11"/>
      <c r="J1747" s="11"/>
      <c r="K1747" s="11"/>
      <c r="L1747" s="11"/>
      <c r="M1747" s="11"/>
      <c r="N1747" s="11"/>
      <c r="O1747" s="11"/>
      <c r="P1747" s="11"/>
      <c r="Q1747" s="11"/>
      <c r="R1747" s="11"/>
      <c r="S1747" s="11"/>
      <c r="T1747" s="11"/>
      <c r="U1747" s="11"/>
      <c r="V1747" s="11"/>
      <c r="W1747" s="11"/>
      <c r="X1747" s="15"/>
      <c r="Y1747" s="11"/>
      <c r="Z1747" s="11"/>
      <c r="AA1747" s="11"/>
      <c r="AB1747" s="15"/>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4"/>
      <c r="BD1747" s="14"/>
      <c r="BE1747" s="14"/>
      <c r="BF1747" s="14"/>
      <c r="BG1747" s="14"/>
      <c r="BH1747" s="14"/>
    </row>
    <row r="1748" spans="1:60" s="14" customFormat="1">
      <c r="A1748" s="5">
        <v>1746</v>
      </c>
      <c r="B1748" s="17"/>
      <c r="C1748" s="6"/>
      <c r="D1748" s="6"/>
      <c r="E1748" s="6"/>
      <c r="F1748" s="6"/>
      <c r="G1748" s="6"/>
      <c r="H1748" s="6"/>
      <c r="I1748" s="6"/>
      <c r="J1748" s="6"/>
      <c r="K1748" s="6"/>
      <c r="L1748" s="6"/>
      <c r="M1748" s="6"/>
      <c r="N1748" s="6"/>
      <c r="O1748" s="6"/>
      <c r="P1748" s="6"/>
      <c r="Q1748" s="6"/>
      <c r="R1748" s="6"/>
      <c r="S1748" s="6"/>
      <c r="T1748" s="6"/>
      <c r="U1748" s="6"/>
      <c r="V1748" s="6"/>
      <c r="W1748" s="6"/>
      <c r="X1748" s="8"/>
      <c r="Y1748" s="6"/>
      <c r="Z1748" s="6"/>
      <c r="AA1748" s="6"/>
      <c r="AB1748" s="8"/>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c r="BD1748"/>
      <c r="BE1748"/>
      <c r="BF1748"/>
      <c r="BG1748"/>
      <c r="BH1748"/>
    </row>
    <row r="1749" spans="1:60">
      <c r="A1749" s="9">
        <v>1747</v>
      </c>
      <c r="B1749" s="16"/>
      <c r="C1749" s="11"/>
      <c r="D1749" s="11"/>
      <c r="E1749" s="11"/>
      <c r="F1749" s="11"/>
      <c r="G1749" s="11"/>
      <c r="H1749" s="11"/>
      <c r="I1749" s="11"/>
      <c r="J1749" s="11"/>
      <c r="K1749" s="11"/>
      <c r="L1749" s="11"/>
      <c r="M1749" s="11"/>
      <c r="N1749" s="11"/>
      <c r="O1749" s="11"/>
      <c r="P1749" s="11"/>
      <c r="Q1749" s="11"/>
      <c r="R1749" s="11"/>
      <c r="S1749" s="11"/>
      <c r="T1749" s="11"/>
      <c r="U1749" s="11"/>
      <c r="V1749" s="11"/>
      <c r="W1749" s="11"/>
      <c r="X1749" s="15"/>
      <c r="Y1749" s="11"/>
      <c r="Z1749" s="11"/>
      <c r="AA1749" s="11"/>
      <c r="AB1749" s="15"/>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4"/>
      <c r="BD1749" s="14"/>
      <c r="BE1749" s="14"/>
      <c r="BF1749" s="14"/>
      <c r="BG1749" s="14"/>
      <c r="BH1749" s="14"/>
    </row>
    <row r="1750" spans="1:60" s="14" customFormat="1">
      <c r="A1750" s="5">
        <v>1748</v>
      </c>
      <c r="B1750" s="17"/>
      <c r="C1750" s="6"/>
      <c r="D1750" s="6"/>
      <c r="E1750" s="6"/>
      <c r="F1750" s="6"/>
      <c r="G1750" s="6"/>
      <c r="H1750" s="6"/>
      <c r="I1750" s="6"/>
      <c r="J1750" s="6"/>
      <c r="K1750" s="6"/>
      <c r="L1750" s="6"/>
      <c r="M1750" s="6"/>
      <c r="N1750" s="6"/>
      <c r="O1750" s="6"/>
      <c r="P1750" s="6"/>
      <c r="Q1750" s="6"/>
      <c r="R1750" s="6"/>
      <c r="S1750" s="6"/>
      <c r="T1750" s="6"/>
      <c r="U1750" s="6"/>
      <c r="V1750" s="6"/>
      <c r="W1750" s="6"/>
      <c r="X1750" s="8"/>
      <c r="Y1750" s="6"/>
      <c r="Z1750" s="6"/>
      <c r="AA1750" s="6"/>
      <c r="AB1750" s="8"/>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c r="BD1750"/>
      <c r="BE1750"/>
      <c r="BF1750"/>
      <c r="BG1750"/>
      <c r="BH1750"/>
    </row>
    <row r="1751" spans="1:60">
      <c r="A1751" s="9">
        <v>1749</v>
      </c>
      <c r="B1751" s="16"/>
      <c r="C1751" s="11"/>
      <c r="D1751" s="11"/>
      <c r="E1751" s="11"/>
      <c r="F1751" s="11"/>
      <c r="G1751" s="11"/>
      <c r="H1751" s="11"/>
      <c r="I1751" s="11"/>
      <c r="J1751" s="11"/>
      <c r="K1751" s="11"/>
      <c r="L1751" s="11"/>
      <c r="M1751" s="11"/>
      <c r="N1751" s="11"/>
      <c r="O1751" s="11"/>
      <c r="P1751" s="11"/>
      <c r="Q1751" s="11"/>
      <c r="R1751" s="11"/>
      <c r="S1751" s="11"/>
      <c r="T1751" s="11"/>
      <c r="U1751" s="11"/>
      <c r="V1751" s="11"/>
      <c r="W1751" s="11"/>
      <c r="X1751" s="15"/>
      <c r="Y1751" s="11"/>
      <c r="Z1751" s="11"/>
      <c r="AA1751" s="11"/>
      <c r="AB1751" s="15"/>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4"/>
      <c r="BD1751" s="14"/>
      <c r="BE1751" s="14"/>
      <c r="BF1751" s="14"/>
      <c r="BG1751" s="14"/>
      <c r="BH1751" s="14"/>
    </row>
    <row r="1752" spans="1:60" s="14" customFormat="1">
      <c r="A1752" s="5">
        <v>1750</v>
      </c>
      <c r="B1752" s="17"/>
      <c r="C1752" s="6"/>
      <c r="D1752" s="6"/>
      <c r="E1752" s="6"/>
      <c r="F1752" s="6"/>
      <c r="G1752" s="6"/>
      <c r="H1752" s="6"/>
      <c r="I1752" s="6"/>
      <c r="J1752" s="6"/>
      <c r="K1752" s="6"/>
      <c r="L1752" s="6"/>
      <c r="M1752" s="6"/>
      <c r="N1752" s="6"/>
      <c r="O1752" s="6"/>
      <c r="P1752" s="6"/>
      <c r="Q1752" s="6"/>
      <c r="R1752" s="6"/>
      <c r="S1752" s="6"/>
      <c r="T1752" s="6"/>
      <c r="U1752" s="6"/>
      <c r="V1752" s="6"/>
      <c r="W1752" s="6"/>
      <c r="X1752" s="8"/>
      <c r="Y1752" s="6"/>
      <c r="Z1752" s="6"/>
      <c r="AA1752" s="6"/>
      <c r="AB1752" s="8"/>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c r="BD1752"/>
      <c r="BE1752"/>
      <c r="BF1752"/>
      <c r="BG1752"/>
      <c r="BH1752"/>
    </row>
    <row r="1753" spans="1:60">
      <c r="A1753" s="9">
        <v>1751</v>
      </c>
      <c r="B1753" s="16"/>
      <c r="C1753" s="11"/>
      <c r="D1753" s="11"/>
      <c r="E1753" s="11"/>
      <c r="F1753" s="11"/>
      <c r="G1753" s="11"/>
      <c r="H1753" s="11"/>
      <c r="I1753" s="11"/>
      <c r="J1753" s="11"/>
      <c r="K1753" s="11"/>
      <c r="L1753" s="11"/>
      <c r="M1753" s="11"/>
      <c r="N1753" s="11"/>
      <c r="O1753" s="11"/>
      <c r="P1753" s="11"/>
      <c r="Q1753" s="11"/>
      <c r="R1753" s="11"/>
      <c r="S1753" s="11"/>
      <c r="T1753" s="11"/>
      <c r="U1753" s="11"/>
      <c r="V1753" s="11"/>
      <c r="W1753" s="11"/>
      <c r="X1753" s="15"/>
      <c r="Y1753" s="11"/>
      <c r="Z1753" s="11"/>
      <c r="AA1753" s="11"/>
      <c r="AB1753" s="15"/>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4"/>
      <c r="BD1753" s="14"/>
      <c r="BE1753" s="14"/>
      <c r="BF1753" s="14"/>
      <c r="BG1753" s="14"/>
      <c r="BH1753" s="14"/>
    </row>
    <row r="1754" spans="1:60" s="14" customFormat="1">
      <c r="A1754" s="5">
        <v>1752</v>
      </c>
      <c r="B1754" s="17"/>
      <c r="C1754" s="6"/>
      <c r="D1754" s="6"/>
      <c r="E1754" s="6"/>
      <c r="F1754" s="6"/>
      <c r="G1754" s="6"/>
      <c r="H1754" s="6"/>
      <c r="I1754" s="6"/>
      <c r="J1754" s="6"/>
      <c r="K1754" s="6"/>
      <c r="L1754" s="6"/>
      <c r="M1754" s="6"/>
      <c r="N1754" s="6"/>
      <c r="O1754" s="6"/>
      <c r="P1754" s="6"/>
      <c r="Q1754" s="6"/>
      <c r="R1754" s="6"/>
      <c r="S1754" s="6"/>
      <c r="T1754" s="6"/>
      <c r="U1754" s="6"/>
      <c r="V1754" s="6"/>
      <c r="W1754" s="6"/>
      <c r="X1754" s="8"/>
      <c r="Y1754" s="6"/>
      <c r="Z1754" s="6"/>
      <c r="AA1754" s="6"/>
      <c r="AB1754" s="8"/>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c r="BD1754"/>
      <c r="BE1754"/>
      <c r="BF1754"/>
      <c r="BG1754"/>
      <c r="BH1754"/>
    </row>
    <row r="1755" spans="1:60">
      <c r="A1755" s="9">
        <v>1753</v>
      </c>
      <c r="B1755" s="16"/>
      <c r="C1755" s="11"/>
      <c r="D1755" s="11"/>
      <c r="E1755" s="11"/>
      <c r="F1755" s="11"/>
      <c r="G1755" s="11"/>
      <c r="H1755" s="11"/>
      <c r="I1755" s="11"/>
      <c r="J1755" s="11"/>
      <c r="K1755" s="11"/>
      <c r="L1755" s="11"/>
      <c r="M1755" s="11"/>
      <c r="N1755" s="11"/>
      <c r="O1755" s="11"/>
      <c r="P1755" s="11"/>
      <c r="Q1755" s="11"/>
      <c r="R1755" s="11"/>
      <c r="S1755" s="11"/>
      <c r="T1755" s="11"/>
      <c r="U1755" s="11"/>
      <c r="V1755" s="11"/>
      <c r="W1755" s="11"/>
      <c r="X1755" s="15"/>
      <c r="Y1755" s="11"/>
      <c r="Z1755" s="11"/>
      <c r="AA1755" s="11"/>
      <c r="AB1755" s="15"/>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4"/>
      <c r="BD1755" s="14"/>
      <c r="BE1755" s="14"/>
      <c r="BF1755" s="14"/>
      <c r="BG1755" s="14"/>
      <c r="BH1755" s="14"/>
    </row>
    <row r="1756" spans="1:60" s="14" customFormat="1">
      <c r="A1756" s="5">
        <v>1754</v>
      </c>
      <c r="B1756" s="17"/>
      <c r="C1756" s="6"/>
      <c r="D1756" s="6"/>
      <c r="E1756" s="6"/>
      <c r="F1756" s="6"/>
      <c r="G1756" s="6"/>
      <c r="H1756" s="6"/>
      <c r="I1756" s="6"/>
      <c r="J1756" s="6"/>
      <c r="K1756" s="6"/>
      <c r="L1756" s="6"/>
      <c r="M1756" s="6"/>
      <c r="N1756" s="6"/>
      <c r="O1756" s="6"/>
      <c r="P1756" s="6"/>
      <c r="Q1756" s="6"/>
      <c r="R1756" s="6"/>
      <c r="S1756" s="6"/>
      <c r="T1756" s="6"/>
      <c r="U1756" s="6"/>
      <c r="V1756" s="6"/>
      <c r="W1756" s="6"/>
      <c r="X1756" s="8"/>
      <c r="Y1756" s="6"/>
      <c r="Z1756" s="6"/>
      <c r="AA1756" s="6"/>
      <c r="AB1756" s="8"/>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c r="BD1756"/>
      <c r="BE1756"/>
      <c r="BF1756"/>
      <c r="BG1756"/>
      <c r="BH1756"/>
    </row>
    <row r="1757" spans="1:60">
      <c r="A1757" s="9">
        <v>1755</v>
      </c>
      <c r="B1757" s="16"/>
      <c r="C1757" s="11"/>
      <c r="D1757" s="11"/>
      <c r="E1757" s="11"/>
      <c r="F1757" s="11"/>
      <c r="G1757" s="11"/>
      <c r="H1757" s="11"/>
      <c r="I1757" s="11"/>
      <c r="J1757" s="11"/>
      <c r="K1757" s="11"/>
      <c r="L1757" s="11"/>
      <c r="M1757" s="11"/>
      <c r="N1757" s="11"/>
      <c r="O1757" s="11"/>
      <c r="P1757" s="11"/>
      <c r="Q1757" s="11"/>
      <c r="R1757" s="11"/>
      <c r="S1757" s="11"/>
      <c r="T1757" s="11"/>
      <c r="U1757" s="11"/>
      <c r="V1757" s="11"/>
      <c r="W1757" s="11"/>
      <c r="X1757" s="15"/>
      <c r="Y1757" s="11"/>
      <c r="Z1757" s="11"/>
      <c r="AA1757" s="11"/>
      <c r="AB1757" s="15"/>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4"/>
      <c r="BD1757" s="14"/>
      <c r="BE1757" s="14"/>
      <c r="BF1757" s="14"/>
      <c r="BG1757" s="14"/>
      <c r="BH1757" s="14"/>
    </row>
    <row r="1758" spans="1:60" s="14" customFormat="1">
      <c r="A1758" s="5">
        <v>1756</v>
      </c>
      <c r="B1758" s="17"/>
      <c r="C1758" s="6"/>
      <c r="D1758" s="6"/>
      <c r="E1758" s="6"/>
      <c r="F1758" s="6"/>
      <c r="G1758" s="6"/>
      <c r="H1758" s="6"/>
      <c r="I1758" s="6"/>
      <c r="J1758" s="6"/>
      <c r="K1758" s="6"/>
      <c r="L1758" s="6"/>
      <c r="M1758" s="6"/>
      <c r="N1758" s="6"/>
      <c r="O1758" s="6"/>
      <c r="P1758" s="6"/>
      <c r="Q1758" s="6"/>
      <c r="R1758" s="6"/>
      <c r="S1758" s="6"/>
      <c r="T1758" s="6"/>
      <c r="U1758" s="6"/>
      <c r="V1758" s="6"/>
      <c r="W1758" s="6"/>
      <c r="X1758" s="8"/>
      <c r="Y1758" s="6"/>
      <c r="Z1758" s="6"/>
      <c r="AA1758" s="6"/>
      <c r="AB1758" s="8"/>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c r="BD1758"/>
      <c r="BE1758"/>
      <c r="BF1758"/>
      <c r="BG1758"/>
      <c r="BH1758"/>
    </row>
    <row r="1759" spans="1:60">
      <c r="A1759" s="9">
        <v>1757</v>
      </c>
      <c r="B1759" s="16"/>
      <c r="C1759" s="11"/>
      <c r="D1759" s="11"/>
      <c r="E1759" s="11"/>
      <c r="F1759" s="11"/>
      <c r="G1759" s="11"/>
      <c r="H1759" s="11"/>
      <c r="I1759" s="11"/>
      <c r="J1759" s="11"/>
      <c r="K1759" s="11"/>
      <c r="L1759" s="11"/>
      <c r="M1759" s="11"/>
      <c r="N1759" s="11"/>
      <c r="O1759" s="11"/>
      <c r="P1759" s="11"/>
      <c r="Q1759" s="11"/>
      <c r="R1759" s="11"/>
      <c r="S1759" s="11"/>
      <c r="T1759" s="11"/>
      <c r="U1759" s="11"/>
      <c r="V1759" s="11"/>
      <c r="W1759" s="11"/>
      <c r="X1759" s="15"/>
      <c r="Y1759" s="11"/>
      <c r="Z1759" s="11"/>
      <c r="AA1759" s="11"/>
      <c r="AB1759" s="15"/>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4"/>
      <c r="BD1759" s="14"/>
      <c r="BE1759" s="14"/>
      <c r="BF1759" s="14"/>
      <c r="BG1759" s="14"/>
      <c r="BH1759" s="14"/>
    </row>
    <row r="1760" spans="1:60" s="14" customFormat="1">
      <c r="A1760" s="5">
        <v>1758</v>
      </c>
      <c r="B1760" s="17"/>
      <c r="C1760" s="6"/>
      <c r="D1760" s="6"/>
      <c r="E1760" s="6"/>
      <c r="F1760" s="6"/>
      <c r="G1760" s="6"/>
      <c r="H1760" s="6"/>
      <c r="I1760" s="6"/>
      <c r="J1760" s="6"/>
      <c r="K1760" s="6"/>
      <c r="L1760" s="6"/>
      <c r="M1760" s="6"/>
      <c r="N1760" s="6"/>
      <c r="O1760" s="6"/>
      <c r="P1760" s="6"/>
      <c r="Q1760" s="6"/>
      <c r="R1760" s="6"/>
      <c r="S1760" s="6"/>
      <c r="T1760" s="6"/>
      <c r="U1760" s="6"/>
      <c r="V1760" s="6"/>
      <c r="W1760" s="6"/>
      <c r="X1760" s="8"/>
      <c r="Y1760" s="6"/>
      <c r="Z1760" s="6"/>
      <c r="AA1760" s="6"/>
      <c r="AB1760" s="8"/>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c r="BD1760"/>
      <c r="BE1760"/>
      <c r="BF1760"/>
      <c r="BG1760"/>
      <c r="BH1760"/>
    </row>
    <row r="1761" spans="1:60">
      <c r="A1761" s="9">
        <v>1759</v>
      </c>
      <c r="B1761" s="16"/>
      <c r="C1761" s="11"/>
      <c r="D1761" s="11"/>
      <c r="E1761" s="11"/>
      <c r="F1761" s="11"/>
      <c r="G1761" s="11"/>
      <c r="H1761" s="11"/>
      <c r="I1761" s="11"/>
      <c r="J1761" s="11"/>
      <c r="K1761" s="11"/>
      <c r="L1761" s="11"/>
      <c r="M1761" s="11"/>
      <c r="N1761" s="11"/>
      <c r="O1761" s="11"/>
      <c r="P1761" s="11"/>
      <c r="Q1761" s="11"/>
      <c r="R1761" s="11"/>
      <c r="S1761" s="11"/>
      <c r="T1761" s="11"/>
      <c r="U1761" s="11"/>
      <c r="V1761" s="11"/>
      <c r="W1761" s="11"/>
      <c r="X1761" s="15"/>
      <c r="Y1761" s="11"/>
      <c r="Z1761" s="11"/>
      <c r="AA1761" s="11"/>
      <c r="AB1761" s="15"/>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4"/>
      <c r="BD1761" s="14"/>
      <c r="BE1761" s="14"/>
      <c r="BF1761" s="14"/>
      <c r="BG1761" s="14"/>
      <c r="BH1761" s="14"/>
    </row>
    <row r="1762" spans="1:60" s="14" customFormat="1">
      <c r="A1762" s="5">
        <v>1760</v>
      </c>
      <c r="B1762" s="17"/>
      <c r="C1762" s="6"/>
      <c r="D1762" s="6"/>
      <c r="E1762" s="6"/>
      <c r="F1762" s="6"/>
      <c r="G1762" s="6"/>
      <c r="H1762" s="6"/>
      <c r="I1762" s="6"/>
      <c r="J1762" s="6"/>
      <c r="K1762" s="6"/>
      <c r="L1762" s="6"/>
      <c r="M1762" s="6"/>
      <c r="N1762" s="6"/>
      <c r="O1762" s="6"/>
      <c r="P1762" s="6"/>
      <c r="Q1762" s="6"/>
      <c r="R1762" s="6"/>
      <c r="S1762" s="6"/>
      <c r="T1762" s="6"/>
      <c r="U1762" s="6"/>
      <c r="V1762" s="6"/>
      <c r="W1762" s="6"/>
      <c r="X1762" s="8"/>
      <c r="Y1762" s="6"/>
      <c r="Z1762" s="6"/>
      <c r="AA1762" s="6"/>
      <c r="AB1762" s="8"/>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c r="BD1762"/>
      <c r="BE1762"/>
      <c r="BF1762"/>
      <c r="BG1762"/>
      <c r="BH1762"/>
    </row>
    <row r="1763" spans="1:60">
      <c r="A1763" s="9">
        <v>1761</v>
      </c>
      <c r="B1763" s="16"/>
      <c r="C1763" s="11"/>
      <c r="D1763" s="11"/>
      <c r="E1763" s="11"/>
      <c r="F1763" s="11"/>
      <c r="G1763" s="11"/>
      <c r="H1763" s="11"/>
      <c r="I1763" s="11"/>
      <c r="J1763" s="11"/>
      <c r="K1763" s="11"/>
      <c r="L1763" s="11"/>
      <c r="M1763" s="11"/>
      <c r="N1763" s="11"/>
      <c r="O1763" s="11"/>
      <c r="P1763" s="11"/>
      <c r="Q1763" s="11"/>
      <c r="R1763" s="11"/>
      <c r="S1763" s="11"/>
      <c r="T1763" s="11"/>
      <c r="U1763" s="11"/>
      <c r="V1763" s="11"/>
      <c r="W1763" s="11"/>
      <c r="X1763" s="15"/>
      <c r="Y1763" s="11"/>
      <c r="Z1763" s="11"/>
      <c r="AA1763" s="11"/>
      <c r="AB1763" s="15"/>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4"/>
      <c r="BD1763" s="14"/>
      <c r="BE1763" s="14"/>
      <c r="BF1763" s="14"/>
      <c r="BG1763" s="14"/>
      <c r="BH1763" s="14"/>
    </row>
    <row r="1764" spans="1:60" s="14" customFormat="1">
      <c r="A1764" s="5">
        <v>1762</v>
      </c>
      <c r="B1764" s="17"/>
      <c r="C1764" s="6"/>
      <c r="D1764" s="6"/>
      <c r="E1764" s="6"/>
      <c r="F1764" s="6"/>
      <c r="G1764" s="6"/>
      <c r="H1764" s="6"/>
      <c r="I1764" s="6"/>
      <c r="J1764" s="6"/>
      <c r="K1764" s="6"/>
      <c r="L1764" s="6"/>
      <c r="M1764" s="6"/>
      <c r="N1764" s="6"/>
      <c r="O1764" s="6"/>
      <c r="P1764" s="6"/>
      <c r="Q1764" s="6"/>
      <c r="R1764" s="6"/>
      <c r="S1764" s="6"/>
      <c r="T1764" s="6"/>
      <c r="U1764" s="6"/>
      <c r="V1764" s="6"/>
      <c r="W1764" s="6"/>
      <c r="X1764" s="8"/>
      <c r="Y1764" s="6"/>
      <c r="Z1764" s="6"/>
      <c r="AA1764" s="6"/>
      <c r="AB1764" s="8"/>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c r="BD1764"/>
      <c r="BE1764"/>
      <c r="BF1764"/>
      <c r="BG1764"/>
      <c r="BH1764"/>
    </row>
    <row r="1765" spans="1:60">
      <c r="A1765" s="9">
        <v>1763</v>
      </c>
      <c r="B1765" s="16"/>
      <c r="C1765" s="11"/>
      <c r="D1765" s="11"/>
      <c r="E1765" s="11"/>
      <c r="F1765" s="11"/>
      <c r="G1765" s="11"/>
      <c r="H1765" s="11"/>
      <c r="I1765" s="11"/>
      <c r="J1765" s="11"/>
      <c r="K1765" s="11"/>
      <c r="L1765" s="11"/>
      <c r="M1765" s="11"/>
      <c r="N1765" s="11"/>
      <c r="O1765" s="11"/>
      <c r="P1765" s="11"/>
      <c r="Q1765" s="11"/>
      <c r="R1765" s="11"/>
      <c r="S1765" s="11"/>
      <c r="T1765" s="11"/>
      <c r="U1765" s="11"/>
      <c r="V1765" s="11"/>
      <c r="W1765" s="11"/>
      <c r="X1765" s="15"/>
      <c r="Y1765" s="11"/>
      <c r="Z1765" s="11"/>
      <c r="AA1765" s="11"/>
      <c r="AB1765" s="15"/>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4"/>
      <c r="BD1765" s="14"/>
      <c r="BE1765" s="14"/>
      <c r="BF1765" s="14"/>
      <c r="BG1765" s="14"/>
      <c r="BH1765" s="14"/>
    </row>
    <row r="1766" spans="1:60" s="14" customFormat="1">
      <c r="A1766" s="5">
        <v>1764</v>
      </c>
      <c r="B1766" s="17"/>
      <c r="C1766" s="6"/>
      <c r="D1766" s="6"/>
      <c r="E1766" s="6"/>
      <c r="F1766" s="6"/>
      <c r="G1766" s="6"/>
      <c r="H1766" s="6"/>
      <c r="I1766" s="6"/>
      <c r="J1766" s="6"/>
      <c r="K1766" s="6"/>
      <c r="L1766" s="6"/>
      <c r="M1766" s="6"/>
      <c r="N1766" s="6"/>
      <c r="O1766" s="6"/>
      <c r="P1766" s="6"/>
      <c r="Q1766" s="6"/>
      <c r="R1766" s="6"/>
      <c r="S1766" s="6"/>
      <c r="T1766" s="6"/>
      <c r="U1766" s="6"/>
      <c r="V1766" s="6"/>
      <c r="W1766" s="6"/>
      <c r="X1766" s="8"/>
      <c r="Y1766" s="6"/>
      <c r="Z1766" s="6"/>
      <c r="AA1766" s="6"/>
      <c r="AB1766" s="8"/>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c r="BD1766"/>
      <c r="BE1766"/>
      <c r="BF1766"/>
      <c r="BG1766"/>
      <c r="BH1766"/>
    </row>
    <row r="1767" spans="1:60">
      <c r="A1767" s="9">
        <v>1765</v>
      </c>
      <c r="B1767" s="16"/>
      <c r="C1767" s="11"/>
      <c r="D1767" s="11"/>
      <c r="E1767" s="11"/>
      <c r="F1767" s="11"/>
      <c r="G1767" s="11"/>
      <c r="H1767" s="11"/>
      <c r="I1767" s="11"/>
      <c r="J1767" s="11"/>
      <c r="K1767" s="11"/>
      <c r="L1767" s="11"/>
      <c r="M1767" s="11"/>
      <c r="N1767" s="11"/>
      <c r="O1767" s="11"/>
      <c r="P1767" s="11"/>
      <c r="Q1767" s="11"/>
      <c r="R1767" s="11"/>
      <c r="S1767" s="11"/>
      <c r="T1767" s="11"/>
      <c r="U1767" s="11"/>
      <c r="V1767" s="11"/>
      <c r="W1767" s="11"/>
      <c r="X1767" s="15"/>
      <c r="Y1767" s="11"/>
      <c r="Z1767" s="11"/>
      <c r="AA1767" s="11"/>
      <c r="AB1767" s="15"/>
      <c r="AC1767" s="11"/>
      <c r="AD1767" s="11"/>
      <c r="AE1767" s="11"/>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4"/>
      <c r="BD1767" s="14"/>
      <c r="BE1767" s="14"/>
      <c r="BF1767" s="14"/>
      <c r="BG1767" s="14"/>
      <c r="BH1767" s="14"/>
    </row>
    <row r="1768" spans="1:60" s="14" customFormat="1">
      <c r="A1768" s="5">
        <v>1766</v>
      </c>
      <c r="B1768" s="17"/>
      <c r="C1768" s="6"/>
      <c r="D1768" s="6"/>
      <c r="E1768" s="6"/>
      <c r="F1768" s="6"/>
      <c r="G1768" s="6"/>
      <c r="H1768" s="6"/>
      <c r="I1768" s="6"/>
      <c r="J1768" s="6"/>
      <c r="K1768" s="6"/>
      <c r="L1768" s="6"/>
      <c r="M1768" s="6"/>
      <c r="N1768" s="6"/>
      <c r="O1768" s="6"/>
      <c r="P1768" s="6"/>
      <c r="Q1768" s="6"/>
      <c r="R1768" s="6"/>
      <c r="S1768" s="6"/>
      <c r="T1768" s="6"/>
      <c r="U1768" s="6"/>
      <c r="V1768" s="6"/>
      <c r="W1768" s="6"/>
      <c r="X1768" s="8"/>
      <c r="Y1768" s="6"/>
      <c r="Z1768" s="6"/>
      <c r="AA1768" s="6"/>
      <c r="AB1768" s="8"/>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c r="BD1768"/>
      <c r="BE1768"/>
      <c r="BF1768"/>
      <c r="BG1768"/>
      <c r="BH1768"/>
    </row>
    <row r="1769" spans="1:60">
      <c r="A1769" s="9">
        <v>1767</v>
      </c>
      <c r="B1769" s="16"/>
      <c r="C1769" s="11"/>
      <c r="D1769" s="11"/>
      <c r="E1769" s="11"/>
      <c r="F1769" s="11"/>
      <c r="G1769" s="11"/>
      <c r="H1769" s="11"/>
      <c r="I1769" s="11"/>
      <c r="J1769" s="11"/>
      <c r="K1769" s="11"/>
      <c r="L1769" s="11"/>
      <c r="M1769" s="11"/>
      <c r="N1769" s="11"/>
      <c r="O1769" s="11"/>
      <c r="P1769" s="11"/>
      <c r="Q1769" s="11"/>
      <c r="R1769" s="11"/>
      <c r="S1769" s="11"/>
      <c r="T1769" s="11"/>
      <c r="U1769" s="11"/>
      <c r="V1769" s="11"/>
      <c r="W1769" s="11"/>
      <c r="X1769" s="15"/>
      <c r="Y1769" s="11"/>
      <c r="Z1769" s="11"/>
      <c r="AA1769" s="11"/>
      <c r="AB1769" s="15"/>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4"/>
      <c r="BD1769" s="14"/>
      <c r="BE1769" s="14"/>
      <c r="BF1769" s="14"/>
      <c r="BG1769" s="14"/>
      <c r="BH1769" s="14"/>
    </row>
    <row r="1770" spans="1:60" s="14" customFormat="1">
      <c r="A1770" s="5">
        <v>1768</v>
      </c>
      <c r="B1770" s="17"/>
      <c r="C1770" s="6"/>
      <c r="D1770" s="6"/>
      <c r="E1770" s="6"/>
      <c r="F1770" s="6"/>
      <c r="G1770" s="6"/>
      <c r="H1770" s="6"/>
      <c r="I1770" s="6"/>
      <c r="J1770" s="6"/>
      <c r="K1770" s="6"/>
      <c r="L1770" s="6"/>
      <c r="M1770" s="6"/>
      <c r="N1770" s="6"/>
      <c r="O1770" s="6"/>
      <c r="P1770" s="6"/>
      <c r="Q1770" s="6"/>
      <c r="R1770" s="6"/>
      <c r="S1770" s="6"/>
      <c r="T1770" s="6"/>
      <c r="U1770" s="6"/>
      <c r="V1770" s="6"/>
      <c r="W1770" s="6"/>
      <c r="X1770" s="8"/>
      <c r="Y1770" s="6"/>
      <c r="Z1770" s="6"/>
      <c r="AA1770" s="6"/>
      <c r="AB1770" s="8"/>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c r="BD1770"/>
      <c r="BE1770"/>
      <c r="BF1770"/>
      <c r="BG1770"/>
      <c r="BH1770"/>
    </row>
    <row r="1771" spans="1:60">
      <c r="A1771" s="9">
        <v>1769</v>
      </c>
      <c r="B1771" s="16"/>
      <c r="C1771" s="11"/>
      <c r="D1771" s="11"/>
      <c r="E1771" s="11"/>
      <c r="F1771" s="11"/>
      <c r="G1771" s="11"/>
      <c r="H1771" s="11"/>
      <c r="I1771" s="11"/>
      <c r="J1771" s="11"/>
      <c r="K1771" s="11"/>
      <c r="L1771" s="11"/>
      <c r="M1771" s="11"/>
      <c r="N1771" s="11"/>
      <c r="O1771" s="11"/>
      <c r="P1771" s="11"/>
      <c r="Q1771" s="11"/>
      <c r="R1771" s="11"/>
      <c r="S1771" s="11"/>
      <c r="T1771" s="11"/>
      <c r="U1771" s="11"/>
      <c r="V1771" s="11"/>
      <c r="W1771" s="11"/>
      <c r="X1771" s="15"/>
      <c r="Y1771" s="11"/>
      <c r="Z1771" s="11"/>
      <c r="AA1771" s="11"/>
      <c r="AB1771" s="15"/>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4"/>
      <c r="BD1771" s="14"/>
      <c r="BE1771" s="14"/>
      <c r="BF1771" s="14"/>
      <c r="BG1771" s="14"/>
      <c r="BH1771" s="14"/>
    </row>
    <row r="1772" spans="1:60" s="14" customFormat="1">
      <c r="A1772" s="5">
        <v>1770</v>
      </c>
      <c r="B1772" s="17"/>
      <c r="C1772" s="6"/>
      <c r="D1772" s="6"/>
      <c r="E1772" s="6"/>
      <c r="F1772" s="6"/>
      <c r="G1772" s="6"/>
      <c r="H1772" s="6"/>
      <c r="I1772" s="6"/>
      <c r="J1772" s="6"/>
      <c r="K1772" s="6"/>
      <c r="L1772" s="6"/>
      <c r="M1772" s="6"/>
      <c r="N1772" s="6"/>
      <c r="O1772" s="6"/>
      <c r="P1772" s="6"/>
      <c r="Q1772" s="6"/>
      <c r="R1772" s="6"/>
      <c r="S1772" s="6"/>
      <c r="T1772" s="6"/>
      <c r="U1772" s="6"/>
      <c r="V1772" s="6"/>
      <c r="W1772" s="6"/>
      <c r="X1772" s="8"/>
      <c r="Y1772" s="6"/>
      <c r="Z1772" s="6"/>
      <c r="AA1772" s="6"/>
      <c r="AB1772" s="8"/>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c r="BD1772"/>
      <c r="BE1772"/>
      <c r="BF1772"/>
      <c r="BG1772"/>
      <c r="BH1772"/>
    </row>
    <row r="1773" spans="1:60">
      <c r="A1773" s="9">
        <v>1771</v>
      </c>
      <c r="B1773" s="16"/>
      <c r="C1773" s="11"/>
      <c r="D1773" s="11"/>
      <c r="E1773" s="11"/>
      <c r="F1773" s="11"/>
      <c r="G1773" s="11"/>
      <c r="H1773" s="11"/>
      <c r="I1773" s="11"/>
      <c r="J1773" s="11"/>
      <c r="K1773" s="11"/>
      <c r="L1773" s="11"/>
      <c r="M1773" s="11"/>
      <c r="N1773" s="11"/>
      <c r="O1773" s="11"/>
      <c r="P1773" s="11"/>
      <c r="Q1773" s="11"/>
      <c r="R1773" s="11"/>
      <c r="S1773" s="11"/>
      <c r="T1773" s="11"/>
      <c r="U1773" s="11"/>
      <c r="V1773" s="11"/>
      <c r="W1773" s="11"/>
      <c r="X1773" s="15"/>
      <c r="Y1773" s="11"/>
      <c r="Z1773" s="11"/>
      <c r="AA1773" s="11"/>
      <c r="AB1773" s="15"/>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4"/>
      <c r="BD1773" s="14"/>
      <c r="BE1773" s="14"/>
      <c r="BF1773" s="14"/>
      <c r="BG1773" s="14"/>
      <c r="BH1773" s="14"/>
    </row>
    <row r="1774" spans="1:60" s="14" customFormat="1">
      <c r="A1774" s="5">
        <v>1772</v>
      </c>
      <c r="B1774" s="17"/>
      <c r="C1774" s="6"/>
      <c r="D1774" s="6"/>
      <c r="E1774" s="6"/>
      <c r="F1774" s="6"/>
      <c r="G1774" s="6"/>
      <c r="H1774" s="6"/>
      <c r="I1774" s="6"/>
      <c r="J1774" s="6"/>
      <c r="K1774" s="6"/>
      <c r="L1774" s="6"/>
      <c r="M1774" s="6"/>
      <c r="N1774" s="6"/>
      <c r="O1774" s="6"/>
      <c r="P1774" s="6"/>
      <c r="Q1774" s="6"/>
      <c r="R1774" s="6"/>
      <c r="S1774" s="6"/>
      <c r="T1774" s="6"/>
      <c r="U1774" s="6"/>
      <c r="V1774" s="6"/>
      <c r="W1774" s="6"/>
      <c r="X1774" s="8"/>
      <c r="Y1774" s="6"/>
      <c r="Z1774" s="6"/>
      <c r="AA1774" s="6"/>
      <c r="AB1774" s="8"/>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c r="BD1774"/>
      <c r="BE1774"/>
      <c r="BF1774"/>
      <c r="BG1774"/>
      <c r="BH1774"/>
    </row>
    <row r="1775" spans="1:60">
      <c r="A1775" s="9">
        <v>1773</v>
      </c>
      <c r="B1775" s="16"/>
      <c r="C1775" s="11"/>
      <c r="D1775" s="11"/>
      <c r="E1775" s="11"/>
      <c r="F1775" s="11"/>
      <c r="G1775" s="11"/>
      <c r="H1775" s="11"/>
      <c r="I1775" s="11"/>
      <c r="J1775" s="11"/>
      <c r="K1775" s="11"/>
      <c r="L1775" s="11"/>
      <c r="M1775" s="11"/>
      <c r="N1775" s="11"/>
      <c r="O1775" s="11"/>
      <c r="P1775" s="11"/>
      <c r="Q1775" s="11"/>
      <c r="R1775" s="11"/>
      <c r="S1775" s="11"/>
      <c r="T1775" s="11"/>
      <c r="U1775" s="11"/>
      <c r="V1775" s="11"/>
      <c r="W1775" s="11"/>
      <c r="X1775" s="15"/>
      <c r="Y1775" s="11"/>
      <c r="Z1775" s="11"/>
      <c r="AA1775" s="11"/>
      <c r="AB1775" s="15"/>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4"/>
      <c r="BD1775" s="14"/>
      <c r="BE1775" s="14"/>
      <c r="BF1775" s="14"/>
      <c r="BG1775" s="14"/>
      <c r="BH1775" s="14"/>
    </row>
    <row r="1776" spans="1:60" s="14" customFormat="1">
      <c r="A1776" s="5">
        <v>1774</v>
      </c>
      <c r="B1776" s="17"/>
      <c r="C1776" s="6"/>
      <c r="D1776" s="6"/>
      <c r="E1776" s="6"/>
      <c r="F1776" s="6"/>
      <c r="G1776" s="6"/>
      <c r="H1776" s="6"/>
      <c r="I1776" s="6"/>
      <c r="J1776" s="6"/>
      <c r="K1776" s="6"/>
      <c r="L1776" s="6"/>
      <c r="M1776" s="6"/>
      <c r="N1776" s="6"/>
      <c r="O1776" s="6"/>
      <c r="P1776" s="6"/>
      <c r="Q1776" s="6"/>
      <c r="R1776" s="6"/>
      <c r="S1776" s="6"/>
      <c r="T1776" s="6"/>
      <c r="U1776" s="6"/>
      <c r="V1776" s="6"/>
      <c r="W1776" s="6"/>
      <c r="X1776" s="8"/>
      <c r="Y1776" s="6"/>
      <c r="Z1776" s="6"/>
      <c r="AA1776" s="6"/>
      <c r="AB1776" s="8"/>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c r="BD1776"/>
      <c r="BE1776"/>
      <c r="BF1776"/>
      <c r="BG1776"/>
      <c r="BH1776"/>
    </row>
    <row r="1777" spans="1:60">
      <c r="A1777" s="9">
        <v>1775</v>
      </c>
      <c r="B1777" s="16"/>
      <c r="C1777" s="11"/>
      <c r="D1777" s="11"/>
      <c r="E1777" s="11"/>
      <c r="F1777" s="11"/>
      <c r="G1777" s="11"/>
      <c r="H1777" s="11"/>
      <c r="I1777" s="11"/>
      <c r="J1777" s="11"/>
      <c r="K1777" s="11"/>
      <c r="L1777" s="11"/>
      <c r="M1777" s="11"/>
      <c r="N1777" s="11"/>
      <c r="O1777" s="11"/>
      <c r="P1777" s="11"/>
      <c r="Q1777" s="11"/>
      <c r="R1777" s="11"/>
      <c r="S1777" s="11"/>
      <c r="T1777" s="11"/>
      <c r="U1777" s="11"/>
      <c r="V1777" s="11"/>
      <c r="W1777" s="11"/>
      <c r="X1777" s="15"/>
      <c r="Y1777" s="11"/>
      <c r="Z1777" s="11"/>
      <c r="AA1777" s="11"/>
      <c r="AB1777" s="15"/>
      <c r="AC1777" s="11"/>
      <c r="AD1777" s="11"/>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4"/>
      <c r="BD1777" s="14"/>
      <c r="BE1777" s="14"/>
      <c r="BF1777" s="14"/>
      <c r="BG1777" s="14"/>
      <c r="BH1777" s="14"/>
    </row>
    <row r="1778" spans="1:60" s="14" customFormat="1">
      <c r="A1778" s="5">
        <v>1776</v>
      </c>
      <c r="B1778" s="17"/>
      <c r="C1778" s="6"/>
      <c r="D1778" s="6"/>
      <c r="E1778" s="6"/>
      <c r="F1778" s="6"/>
      <c r="G1778" s="6"/>
      <c r="H1778" s="6"/>
      <c r="I1778" s="6"/>
      <c r="J1778" s="6"/>
      <c r="K1778" s="6"/>
      <c r="L1778" s="6"/>
      <c r="M1778" s="6"/>
      <c r="N1778" s="6"/>
      <c r="O1778" s="6"/>
      <c r="P1778" s="6"/>
      <c r="Q1778" s="6"/>
      <c r="R1778" s="6"/>
      <c r="S1778" s="6"/>
      <c r="T1778" s="6"/>
      <c r="U1778" s="6"/>
      <c r="V1778" s="6"/>
      <c r="W1778" s="6"/>
      <c r="X1778" s="8"/>
      <c r="Y1778" s="6"/>
      <c r="Z1778" s="6"/>
      <c r="AA1778" s="6"/>
      <c r="AB1778" s="8"/>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c r="BD1778"/>
      <c r="BE1778"/>
      <c r="BF1778"/>
      <c r="BG1778"/>
      <c r="BH1778"/>
    </row>
    <row r="1779" spans="1:60">
      <c r="A1779" s="9">
        <v>1777</v>
      </c>
      <c r="B1779" s="16"/>
      <c r="C1779" s="11"/>
      <c r="D1779" s="11"/>
      <c r="E1779" s="11"/>
      <c r="F1779" s="11"/>
      <c r="G1779" s="11"/>
      <c r="H1779" s="11"/>
      <c r="I1779" s="11"/>
      <c r="J1779" s="11"/>
      <c r="K1779" s="11"/>
      <c r="L1779" s="11"/>
      <c r="M1779" s="11"/>
      <c r="N1779" s="11"/>
      <c r="O1779" s="11"/>
      <c r="P1779" s="11"/>
      <c r="Q1779" s="11"/>
      <c r="R1779" s="11"/>
      <c r="S1779" s="11"/>
      <c r="T1779" s="11"/>
      <c r="U1779" s="11"/>
      <c r="V1779" s="11"/>
      <c r="W1779" s="11"/>
      <c r="X1779" s="15"/>
      <c r="Y1779" s="11"/>
      <c r="Z1779" s="11"/>
      <c r="AA1779" s="11"/>
      <c r="AB1779" s="15"/>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4"/>
      <c r="BD1779" s="14"/>
      <c r="BE1779" s="14"/>
      <c r="BF1779" s="14"/>
      <c r="BG1779" s="14"/>
      <c r="BH1779" s="14"/>
    </row>
    <row r="1780" spans="1:60" s="14" customFormat="1">
      <c r="A1780" s="5">
        <v>1778</v>
      </c>
      <c r="B1780" s="17"/>
      <c r="C1780" s="6"/>
      <c r="D1780" s="6"/>
      <c r="E1780" s="6"/>
      <c r="F1780" s="6"/>
      <c r="G1780" s="6"/>
      <c r="H1780" s="6"/>
      <c r="I1780" s="6"/>
      <c r="J1780" s="6"/>
      <c r="K1780" s="6"/>
      <c r="L1780" s="6"/>
      <c r="M1780" s="6"/>
      <c r="N1780" s="6"/>
      <c r="O1780" s="6"/>
      <c r="P1780" s="6"/>
      <c r="Q1780" s="6"/>
      <c r="R1780" s="6"/>
      <c r="S1780" s="6"/>
      <c r="T1780" s="6"/>
      <c r="U1780" s="6"/>
      <c r="V1780" s="6"/>
      <c r="W1780" s="6"/>
      <c r="X1780" s="8"/>
      <c r="Y1780" s="6"/>
      <c r="Z1780" s="6"/>
      <c r="AA1780" s="6"/>
      <c r="AB1780" s="8"/>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c r="BD1780"/>
      <c r="BE1780"/>
      <c r="BF1780"/>
      <c r="BG1780"/>
      <c r="BH1780"/>
    </row>
    <row r="1781" spans="1:60">
      <c r="A1781" s="9">
        <v>1779</v>
      </c>
      <c r="B1781" s="16"/>
      <c r="C1781" s="11"/>
      <c r="D1781" s="11"/>
      <c r="E1781" s="11"/>
      <c r="F1781" s="11"/>
      <c r="G1781" s="11"/>
      <c r="H1781" s="11"/>
      <c r="I1781" s="11"/>
      <c r="J1781" s="11"/>
      <c r="K1781" s="11"/>
      <c r="L1781" s="11"/>
      <c r="M1781" s="11"/>
      <c r="N1781" s="11"/>
      <c r="O1781" s="11"/>
      <c r="P1781" s="11"/>
      <c r="Q1781" s="11"/>
      <c r="R1781" s="11"/>
      <c r="S1781" s="11"/>
      <c r="T1781" s="11"/>
      <c r="U1781" s="11"/>
      <c r="V1781" s="11"/>
      <c r="W1781" s="11"/>
      <c r="X1781" s="15"/>
      <c r="Y1781" s="11"/>
      <c r="Z1781" s="11"/>
      <c r="AA1781" s="11"/>
      <c r="AB1781" s="15"/>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4"/>
      <c r="BD1781" s="14"/>
      <c r="BE1781" s="14"/>
      <c r="BF1781" s="14"/>
      <c r="BG1781" s="14"/>
      <c r="BH1781" s="14"/>
    </row>
    <row r="1782" spans="1:60" s="14" customFormat="1">
      <c r="A1782" s="5">
        <v>1780</v>
      </c>
      <c r="B1782" s="17"/>
      <c r="C1782" s="6"/>
      <c r="D1782" s="6"/>
      <c r="E1782" s="6"/>
      <c r="F1782" s="6"/>
      <c r="G1782" s="6"/>
      <c r="H1782" s="6"/>
      <c r="I1782" s="6"/>
      <c r="J1782" s="6"/>
      <c r="K1782" s="6"/>
      <c r="L1782" s="6"/>
      <c r="M1782" s="6"/>
      <c r="N1782" s="6"/>
      <c r="O1782" s="6"/>
      <c r="P1782" s="6"/>
      <c r="Q1782" s="6"/>
      <c r="R1782" s="6"/>
      <c r="S1782" s="6"/>
      <c r="T1782" s="6"/>
      <c r="U1782" s="6"/>
      <c r="V1782" s="6"/>
      <c r="W1782" s="6"/>
      <c r="X1782" s="8"/>
      <c r="Y1782" s="6"/>
      <c r="Z1782" s="6"/>
      <c r="AA1782" s="6"/>
      <c r="AB1782" s="8"/>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c r="BD1782"/>
      <c r="BE1782"/>
      <c r="BF1782"/>
      <c r="BG1782"/>
      <c r="BH1782"/>
    </row>
    <row r="1783" spans="1:60">
      <c r="A1783" s="9">
        <v>1781</v>
      </c>
      <c r="B1783" s="16"/>
      <c r="C1783" s="11"/>
      <c r="D1783" s="11"/>
      <c r="E1783" s="11"/>
      <c r="F1783" s="11"/>
      <c r="G1783" s="11"/>
      <c r="H1783" s="11"/>
      <c r="I1783" s="11"/>
      <c r="J1783" s="11"/>
      <c r="K1783" s="11"/>
      <c r="L1783" s="11"/>
      <c r="M1783" s="11"/>
      <c r="N1783" s="11"/>
      <c r="O1783" s="11"/>
      <c r="P1783" s="11"/>
      <c r="Q1783" s="11"/>
      <c r="R1783" s="11"/>
      <c r="S1783" s="11"/>
      <c r="T1783" s="11"/>
      <c r="U1783" s="11"/>
      <c r="V1783" s="11"/>
      <c r="W1783" s="11"/>
      <c r="X1783" s="15"/>
      <c r="Y1783" s="11"/>
      <c r="Z1783" s="11"/>
      <c r="AA1783" s="11"/>
      <c r="AB1783" s="15"/>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4"/>
      <c r="BD1783" s="14"/>
      <c r="BE1783" s="14"/>
      <c r="BF1783" s="14"/>
      <c r="BG1783" s="14"/>
      <c r="BH1783" s="14"/>
    </row>
    <row r="1784" spans="1:60" s="14" customFormat="1">
      <c r="A1784" s="5">
        <v>1782</v>
      </c>
      <c r="B1784" s="17"/>
      <c r="C1784" s="6"/>
      <c r="D1784" s="6"/>
      <c r="E1784" s="6"/>
      <c r="F1784" s="6"/>
      <c r="G1784" s="6"/>
      <c r="H1784" s="6"/>
      <c r="I1784" s="6"/>
      <c r="J1784" s="6"/>
      <c r="K1784" s="6"/>
      <c r="L1784" s="6"/>
      <c r="M1784" s="6"/>
      <c r="N1784" s="6"/>
      <c r="O1784" s="6"/>
      <c r="P1784" s="6"/>
      <c r="Q1784" s="6"/>
      <c r="R1784" s="6"/>
      <c r="S1784" s="6"/>
      <c r="T1784" s="6"/>
      <c r="U1784" s="6"/>
      <c r="V1784" s="6"/>
      <c r="W1784" s="6"/>
      <c r="X1784" s="8"/>
      <c r="Y1784" s="6"/>
      <c r="Z1784" s="6"/>
      <c r="AA1784" s="6"/>
      <c r="AB1784" s="8"/>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c r="BD1784"/>
      <c r="BE1784"/>
      <c r="BF1784"/>
      <c r="BG1784"/>
      <c r="BH1784"/>
    </row>
    <row r="1785" spans="1:60">
      <c r="A1785" s="9">
        <v>1783</v>
      </c>
      <c r="B1785" s="16"/>
      <c r="C1785" s="11"/>
      <c r="D1785" s="11"/>
      <c r="E1785" s="11"/>
      <c r="F1785" s="11"/>
      <c r="G1785" s="11"/>
      <c r="H1785" s="11"/>
      <c r="I1785" s="11"/>
      <c r="J1785" s="11"/>
      <c r="K1785" s="11"/>
      <c r="L1785" s="11"/>
      <c r="M1785" s="11"/>
      <c r="N1785" s="11"/>
      <c r="O1785" s="11"/>
      <c r="P1785" s="11"/>
      <c r="Q1785" s="11"/>
      <c r="R1785" s="11"/>
      <c r="S1785" s="11"/>
      <c r="T1785" s="11"/>
      <c r="U1785" s="11"/>
      <c r="V1785" s="11"/>
      <c r="W1785" s="11"/>
      <c r="X1785" s="15"/>
      <c r="Y1785" s="11"/>
      <c r="Z1785" s="11"/>
      <c r="AA1785" s="11"/>
      <c r="AB1785" s="15"/>
      <c r="AC1785" s="11"/>
      <c r="AD1785" s="11"/>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4"/>
      <c r="BD1785" s="14"/>
      <c r="BE1785" s="14"/>
      <c r="BF1785" s="14"/>
      <c r="BG1785" s="14"/>
      <c r="BH1785" s="14"/>
    </row>
    <row r="1786" spans="1:60" s="14" customFormat="1">
      <c r="A1786" s="5">
        <v>1784</v>
      </c>
      <c r="B1786" s="17"/>
      <c r="C1786" s="6"/>
      <c r="D1786" s="6"/>
      <c r="E1786" s="6"/>
      <c r="F1786" s="6"/>
      <c r="G1786" s="6"/>
      <c r="H1786" s="6"/>
      <c r="I1786" s="6"/>
      <c r="J1786" s="6"/>
      <c r="K1786" s="6"/>
      <c r="L1786" s="6"/>
      <c r="M1786" s="6"/>
      <c r="N1786" s="6"/>
      <c r="O1786" s="6"/>
      <c r="P1786" s="6"/>
      <c r="Q1786" s="6"/>
      <c r="R1786" s="6"/>
      <c r="S1786" s="6"/>
      <c r="T1786" s="6"/>
      <c r="U1786" s="6"/>
      <c r="V1786" s="6"/>
      <c r="W1786" s="6"/>
      <c r="X1786" s="8"/>
      <c r="Y1786" s="6"/>
      <c r="Z1786" s="6"/>
      <c r="AA1786" s="6"/>
      <c r="AB1786" s="8"/>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c r="BD1786"/>
      <c r="BE1786"/>
      <c r="BF1786"/>
      <c r="BG1786"/>
      <c r="BH1786"/>
    </row>
    <row r="1787" spans="1:60">
      <c r="A1787" s="9">
        <v>1785</v>
      </c>
      <c r="B1787" s="16"/>
      <c r="C1787" s="11"/>
      <c r="D1787" s="11"/>
      <c r="E1787" s="11"/>
      <c r="F1787" s="11"/>
      <c r="G1787" s="11"/>
      <c r="H1787" s="11"/>
      <c r="I1787" s="11"/>
      <c r="J1787" s="11"/>
      <c r="K1787" s="11"/>
      <c r="L1787" s="11"/>
      <c r="M1787" s="11"/>
      <c r="N1787" s="11"/>
      <c r="O1787" s="11"/>
      <c r="P1787" s="11"/>
      <c r="Q1787" s="11"/>
      <c r="R1787" s="11"/>
      <c r="S1787" s="11"/>
      <c r="T1787" s="11"/>
      <c r="U1787" s="11"/>
      <c r="V1787" s="11"/>
      <c r="W1787" s="11"/>
      <c r="X1787" s="15"/>
      <c r="Y1787" s="11"/>
      <c r="Z1787" s="11"/>
      <c r="AA1787" s="11"/>
      <c r="AB1787" s="15"/>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4"/>
      <c r="BD1787" s="14"/>
      <c r="BE1787" s="14"/>
      <c r="BF1787" s="14"/>
      <c r="BG1787" s="14"/>
      <c r="BH1787" s="14"/>
    </row>
    <row r="1788" spans="1:60" s="14" customFormat="1">
      <c r="A1788" s="5">
        <v>1786</v>
      </c>
      <c r="B1788" s="17"/>
      <c r="C1788" s="6"/>
      <c r="D1788" s="6"/>
      <c r="E1788" s="6"/>
      <c r="F1788" s="6"/>
      <c r="G1788" s="6"/>
      <c r="H1788" s="6"/>
      <c r="I1788" s="6"/>
      <c r="J1788" s="6"/>
      <c r="K1788" s="6"/>
      <c r="L1788" s="6"/>
      <c r="M1788" s="6"/>
      <c r="N1788" s="6"/>
      <c r="O1788" s="6"/>
      <c r="P1788" s="6"/>
      <c r="Q1788" s="6"/>
      <c r="R1788" s="6"/>
      <c r="S1788" s="6"/>
      <c r="T1788" s="6"/>
      <c r="U1788" s="6"/>
      <c r="V1788" s="6"/>
      <c r="W1788" s="6"/>
      <c r="X1788" s="8"/>
      <c r="Y1788" s="6"/>
      <c r="Z1788" s="6"/>
      <c r="AA1788" s="6"/>
      <c r="AB1788" s="8"/>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c r="BD1788"/>
      <c r="BE1788"/>
      <c r="BF1788"/>
      <c r="BG1788"/>
      <c r="BH1788"/>
    </row>
    <row r="1789" spans="1:60">
      <c r="A1789" s="9">
        <v>1787</v>
      </c>
      <c r="B1789" s="16"/>
      <c r="C1789" s="11"/>
      <c r="D1789" s="11"/>
      <c r="E1789" s="11"/>
      <c r="F1789" s="11"/>
      <c r="G1789" s="11"/>
      <c r="H1789" s="11"/>
      <c r="I1789" s="11"/>
      <c r="J1789" s="11"/>
      <c r="K1789" s="11"/>
      <c r="L1789" s="11"/>
      <c r="M1789" s="11"/>
      <c r="N1789" s="11"/>
      <c r="O1789" s="11"/>
      <c r="P1789" s="11"/>
      <c r="Q1789" s="11"/>
      <c r="R1789" s="11"/>
      <c r="S1789" s="11"/>
      <c r="T1789" s="11"/>
      <c r="U1789" s="11"/>
      <c r="V1789" s="11"/>
      <c r="W1789" s="11"/>
      <c r="X1789" s="15"/>
      <c r="Y1789" s="11"/>
      <c r="Z1789" s="11"/>
      <c r="AA1789" s="11"/>
      <c r="AB1789" s="15"/>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4"/>
      <c r="BD1789" s="14"/>
      <c r="BE1789" s="14"/>
      <c r="BF1789" s="14"/>
      <c r="BG1789" s="14"/>
      <c r="BH1789" s="14"/>
    </row>
    <row r="1790" spans="1:60" s="14" customFormat="1">
      <c r="A1790" s="5">
        <v>1788</v>
      </c>
      <c r="B1790" s="17"/>
      <c r="C1790" s="6"/>
      <c r="D1790" s="6"/>
      <c r="E1790" s="6"/>
      <c r="F1790" s="6"/>
      <c r="G1790" s="6"/>
      <c r="H1790" s="6"/>
      <c r="I1790" s="6"/>
      <c r="J1790" s="6"/>
      <c r="K1790" s="6"/>
      <c r="L1790" s="6"/>
      <c r="M1790" s="6"/>
      <c r="N1790" s="6"/>
      <c r="O1790" s="6"/>
      <c r="P1790" s="6"/>
      <c r="Q1790" s="6"/>
      <c r="R1790" s="6"/>
      <c r="S1790" s="6"/>
      <c r="T1790" s="6"/>
      <c r="U1790" s="6"/>
      <c r="V1790" s="6"/>
      <c r="W1790" s="6"/>
      <c r="X1790" s="8"/>
      <c r="Y1790" s="6"/>
      <c r="Z1790" s="6"/>
      <c r="AA1790" s="6"/>
      <c r="AB1790" s="8"/>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c r="BD1790"/>
      <c r="BE1790"/>
      <c r="BF1790"/>
      <c r="BG1790"/>
      <c r="BH1790"/>
    </row>
    <row r="1791" spans="1:60">
      <c r="A1791" s="9">
        <v>1789</v>
      </c>
      <c r="B1791" s="16"/>
      <c r="C1791" s="11"/>
      <c r="D1791" s="11"/>
      <c r="E1791" s="11"/>
      <c r="F1791" s="11"/>
      <c r="G1791" s="11"/>
      <c r="H1791" s="11"/>
      <c r="I1791" s="11"/>
      <c r="J1791" s="11"/>
      <c r="K1791" s="11"/>
      <c r="L1791" s="11"/>
      <c r="M1791" s="11"/>
      <c r="N1791" s="11"/>
      <c r="O1791" s="11"/>
      <c r="P1791" s="11"/>
      <c r="Q1791" s="11"/>
      <c r="R1791" s="11"/>
      <c r="S1791" s="11"/>
      <c r="T1791" s="11"/>
      <c r="U1791" s="11"/>
      <c r="V1791" s="11"/>
      <c r="W1791" s="11"/>
      <c r="X1791" s="15"/>
      <c r="Y1791" s="11"/>
      <c r="Z1791" s="11"/>
      <c r="AA1791" s="11"/>
      <c r="AB1791" s="15"/>
      <c r="AC1791" s="11"/>
      <c r="AD1791" s="11"/>
      <c r="AE1791" s="11"/>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4"/>
      <c r="BD1791" s="14"/>
      <c r="BE1791" s="14"/>
      <c r="BF1791" s="14"/>
      <c r="BG1791" s="14"/>
      <c r="BH1791" s="14"/>
    </row>
    <row r="1792" spans="1:60" s="14" customFormat="1">
      <c r="A1792" s="5">
        <v>1790</v>
      </c>
      <c r="B1792" s="17"/>
      <c r="C1792" s="6"/>
      <c r="D1792" s="6"/>
      <c r="E1792" s="6"/>
      <c r="F1792" s="6"/>
      <c r="G1792" s="6"/>
      <c r="H1792" s="6"/>
      <c r="I1792" s="6"/>
      <c r="J1792" s="6"/>
      <c r="K1792" s="6"/>
      <c r="L1792" s="6"/>
      <c r="M1792" s="6"/>
      <c r="N1792" s="6"/>
      <c r="O1792" s="6"/>
      <c r="P1792" s="6"/>
      <c r="Q1792" s="6"/>
      <c r="R1792" s="6"/>
      <c r="S1792" s="6"/>
      <c r="T1792" s="6"/>
      <c r="U1792" s="6"/>
      <c r="V1792" s="6"/>
      <c r="W1792" s="6"/>
      <c r="X1792" s="8"/>
      <c r="Y1792" s="6"/>
      <c r="Z1792" s="6"/>
      <c r="AA1792" s="6"/>
      <c r="AB1792" s="8"/>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c r="BD1792"/>
      <c r="BE1792"/>
      <c r="BF1792"/>
      <c r="BG1792"/>
      <c r="BH1792"/>
    </row>
    <row r="1793" spans="1:60">
      <c r="A1793" s="9">
        <v>1791</v>
      </c>
      <c r="B1793" s="16"/>
      <c r="C1793" s="11"/>
      <c r="D1793" s="11"/>
      <c r="E1793" s="11"/>
      <c r="F1793" s="11"/>
      <c r="G1793" s="11"/>
      <c r="H1793" s="11"/>
      <c r="I1793" s="11"/>
      <c r="J1793" s="11"/>
      <c r="K1793" s="11"/>
      <c r="L1793" s="11"/>
      <c r="M1793" s="11"/>
      <c r="N1793" s="11"/>
      <c r="O1793" s="11"/>
      <c r="P1793" s="11"/>
      <c r="Q1793" s="11"/>
      <c r="R1793" s="11"/>
      <c r="S1793" s="11"/>
      <c r="T1793" s="11"/>
      <c r="U1793" s="11"/>
      <c r="V1793" s="11"/>
      <c r="W1793" s="11"/>
      <c r="X1793" s="15"/>
      <c r="Y1793" s="11"/>
      <c r="Z1793" s="11"/>
      <c r="AA1793" s="11"/>
      <c r="AB1793" s="15"/>
      <c r="AC1793" s="11"/>
      <c r="AD1793" s="11"/>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4"/>
      <c r="BD1793" s="14"/>
      <c r="BE1793" s="14"/>
      <c r="BF1793" s="14"/>
      <c r="BG1793" s="14"/>
      <c r="BH1793" s="14"/>
    </row>
    <row r="1794" spans="1:60" s="14" customFormat="1">
      <c r="A1794" s="5">
        <v>1792</v>
      </c>
      <c r="B1794" s="17"/>
      <c r="C1794" s="6"/>
      <c r="D1794" s="6"/>
      <c r="E1794" s="6"/>
      <c r="F1794" s="6"/>
      <c r="G1794" s="6"/>
      <c r="H1794" s="6"/>
      <c r="I1794" s="6"/>
      <c r="J1794" s="6"/>
      <c r="K1794" s="6"/>
      <c r="L1794" s="6"/>
      <c r="M1794" s="6"/>
      <c r="N1794" s="6"/>
      <c r="O1794" s="6"/>
      <c r="P1794" s="6"/>
      <c r="Q1794" s="6"/>
      <c r="R1794" s="6"/>
      <c r="S1794" s="6"/>
      <c r="T1794" s="6"/>
      <c r="U1794" s="6"/>
      <c r="V1794" s="6"/>
      <c r="W1794" s="6"/>
      <c r="X1794" s="8"/>
      <c r="Y1794" s="6"/>
      <c r="Z1794" s="6"/>
      <c r="AA1794" s="6"/>
      <c r="AB1794" s="8"/>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c r="BD1794"/>
      <c r="BE1794"/>
      <c r="BF1794"/>
      <c r="BG1794"/>
      <c r="BH1794"/>
    </row>
    <row r="1795" spans="1:60">
      <c r="A1795" s="9">
        <v>1793</v>
      </c>
      <c r="B1795" s="16"/>
      <c r="C1795" s="11"/>
      <c r="D1795" s="11"/>
      <c r="E1795" s="11"/>
      <c r="F1795" s="11"/>
      <c r="G1795" s="11"/>
      <c r="H1795" s="11"/>
      <c r="I1795" s="11"/>
      <c r="J1795" s="11"/>
      <c r="K1795" s="11"/>
      <c r="L1795" s="11"/>
      <c r="M1795" s="11"/>
      <c r="N1795" s="11"/>
      <c r="O1795" s="11"/>
      <c r="P1795" s="11"/>
      <c r="Q1795" s="11"/>
      <c r="R1795" s="11"/>
      <c r="S1795" s="11"/>
      <c r="T1795" s="11"/>
      <c r="U1795" s="11"/>
      <c r="V1795" s="11"/>
      <c r="W1795" s="11"/>
      <c r="X1795" s="15"/>
      <c r="Y1795" s="11"/>
      <c r="Z1795" s="11"/>
      <c r="AA1795" s="11"/>
      <c r="AB1795" s="15"/>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4"/>
      <c r="BD1795" s="14"/>
      <c r="BE1795" s="14"/>
      <c r="BF1795" s="14"/>
      <c r="BG1795" s="14"/>
      <c r="BH1795" s="14"/>
    </row>
    <row r="1796" spans="1:60" s="14" customFormat="1">
      <c r="A1796" s="5">
        <v>1794</v>
      </c>
      <c r="B1796" s="17"/>
      <c r="C1796" s="6"/>
      <c r="D1796" s="6"/>
      <c r="E1796" s="6"/>
      <c r="F1796" s="6"/>
      <c r="G1796" s="6"/>
      <c r="H1796" s="6"/>
      <c r="I1796" s="6"/>
      <c r="J1796" s="6"/>
      <c r="K1796" s="6"/>
      <c r="L1796" s="6"/>
      <c r="M1796" s="6"/>
      <c r="N1796" s="6"/>
      <c r="O1796" s="6"/>
      <c r="P1796" s="6"/>
      <c r="Q1796" s="6"/>
      <c r="R1796" s="6"/>
      <c r="S1796" s="6"/>
      <c r="T1796" s="6"/>
      <c r="U1796" s="6"/>
      <c r="V1796" s="6"/>
      <c r="W1796" s="6"/>
      <c r="X1796" s="8"/>
      <c r="Y1796" s="6"/>
      <c r="Z1796" s="6"/>
      <c r="AA1796" s="6"/>
      <c r="AB1796" s="8"/>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c r="BD1796"/>
      <c r="BE1796"/>
      <c r="BF1796"/>
      <c r="BG1796"/>
      <c r="BH1796"/>
    </row>
    <row r="1797" spans="1:60">
      <c r="A1797" s="9">
        <v>1795</v>
      </c>
      <c r="B1797" s="16"/>
      <c r="C1797" s="11"/>
      <c r="D1797" s="11"/>
      <c r="E1797" s="11"/>
      <c r="F1797" s="11"/>
      <c r="G1797" s="11"/>
      <c r="H1797" s="11"/>
      <c r="I1797" s="11"/>
      <c r="J1797" s="11"/>
      <c r="K1797" s="11"/>
      <c r="L1797" s="11"/>
      <c r="M1797" s="11"/>
      <c r="N1797" s="11"/>
      <c r="O1797" s="11"/>
      <c r="P1797" s="11"/>
      <c r="Q1797" s="11"/>
      <c r="R1797" s="11"/>
      <c r="S1797" s="11"/>
      <c r="T1797" s="11"/>
      <c r="U1797" s="11"/>
      <c r="V1797" s="11"/>
      <c r="W1797" s="11"/>
      <c r="X1797" s="15"/>
      <c r="Y1797" s="11"/>
      <c r="Z1797" s="11"/>
      <c r="AA1797" s="11"/>
      <c r="AB1797" s="15"/>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4"/>
      <c r="BD1797" s="14"/>
      <c r="BE1797" s="14"/>
      <c r="BF1797" s="14"/>
      <c r="BG1797" s="14"/>
      <c r="BH1797" s="14"/>
    </row>
    <row r="1798" spans="1:60" s="14" customFormat="1">
      <c r="A1798" s="5">
        <v>1796</v>
      </c>
      <c r="B1798" s="17"/>
      <c r="C1798" s="6"/>
      <c r="D1798" s="6"/>
      <c r="E1798" s="6"/>
      <c r="F1798" s="6"/>
      <c r="G1798" s="6"/>
      <c r="H1798" s="6"/>
      <c r="I1798" s="6"/>
      <c r="J1798" s="6"/>
      <c r="K1798" s="6"/>
      <c r="L1798" s="6"/>
      <c r="M1798" s="6"/>
      <c r="N1798" s="6"/>
      <c r="O1798" s="6"/>
      <c r="P1798" s="6"/>
      <c r="Q1798" s="6"/>
      <c r="R1798" s="6"/>
      <c r="S1798" s="6"/>
      <c r="T1798" s="6"/>
      <c r="U1798" s="6"/>
      <c r="V1798" s="6"/>
      <c r="W1798" s="6"/>
      <c r="X1798" s="8"/>
      <c r="Y1798" s="6"/>
      <c r="Z1798" s="6"/>
      <c r="AA1798" s="6"/>
      <c r="AB1798" s="8"/>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c r="BD1798"/>
      <c r="BE1798"/>
      <c r="BF1798"/>
      <c r="BG1798"/>
      <c r="BH1798"/>
    </row>
    <row r="1799" spans="1:60">
      <c r="A1799" s="9">
        <v>1797</v>
      </c>
      <c r="B1799" s="16"/>
      <c r="C1799" s="11"/>
      <c r="D1799" s="11"/>
      <c r="E1799" s="11"/>
      <c r="F1799" s="11"/>
      <c r="G1799" s="11"/>
      <c r="H1799" s="11"/>
      <c r="I1799" s="11"/>
      <c r="J1799" s="11"/>
      <c r="K1799" s="11"/>
      <c r="L1799" s="11"/>
      <c r="M1799" s="11"/>
      <c r="N1799" s="11"/>
      <c r="O1799" s="11"/>
      <c r="P1799" s="11"/>
      <c r="Q1799" s="11"/>
      <c r="R1799" s="11"/>
      <c r="S1799" s="11"/>
      <c r="T1799" s="11"/>
      <c r="U1799" s="11"/>
      <c r="V1799" s="11"/>
      <c r="W1799" s="11"/>
      <c r="X1799" s="15"/>
      <c r="Y1799" s="11"/>
      <c r="Z1799" s="11"/>
      <c r="AA1799" s="11"/>
      <c r="AB1799" s="15"/>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4"/>
      <c r="BD1799" s="14"/>
      <c r="BE1799" s="14"/>
      <c r="BF1799" s="14"/>
      <c r="BG1799" s="14"/>
      <c r="BH1799" s="14"/>
    </row>
    <row r="1800" spans="1:60" s="14" customFormat="1">
      <c r="A1800" s="5">
        <v>1798</v>
      </c>
      <c r="B1800" s="17"/>
      <c r="C1800" s="6"/>
      <c r="D1800" s="6"/>
      <c r="E1800" s="6"/>
      <c r="F1800" s="6"/>
      <c r="G1800" s="6"/>
      <c r="H1800" s="6"/>
      <c r="I1800" s="6"/>
      <c r="J1800" s="6"/>
      <c r="K1800" s="6"/>
      <c r="L1800" s="6"/>
      <c r="M1800" s="6"/>
      <c r="N1800" s="6"/>
      <c r="O1800" s="6"/>
      <c r="P1800" s="6"/>
      <c r="Q1800" s="6"/>
      <c r="R1800" s="6"/>
      <c r="S1800" s="6"/>
      <c r="T1800" s="6"/>
      <c r="U1800" s="6"/>
      <c r="V1800" s="6"/>
      <c r="W1800" s="6"/>
      <c r="X1800" s="8"/>
      <c r="Y1800" s="6"/>
      <c r="Z1800" s="6"/>
      <c r="AA1800" s="6"/>
      <c r="AB1800" s="8"/>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c r="BD1800"/>
      <c r="BE1800"/>
      <c r="BF1800"/>
      <c r="BG1800"/>
      <c r="BH1800"/>
    </row>
    <row r="1801" spans="1:60">
      <c r="A1801" s="9">
        <v>1799</v>
      </c>
      <c r="B1801" s="16"/>
      <c r="C1801" s="11"/>
      <c r="D1801" s="11"/>
      <c r="E1801" s="11"/>
      <c r="F1801" s="11"/>
      <c r="G1801" s="11"/>
      <c r="H1801" s="11"/>
      <c r="I1801" s="11"/>
      <c r="J1801" s="11"/>
      <c r="K1801" s="11"/>
      <c r="L1801" s="11"/>
      <c r="M1801" s="11"/>
      <c r="N1801" s="11"/>
      <c r="O1801" s="11"/>
      <c r="P1801" s="11"/>
      <c r="Q1801" s="11"/>
      <c r="R1801" s="11"/>
      <c r="S1801" s="11"/>
      <c r="T1801" s="11"/>
      <c r="U1801" s="11"/>
      <c r="V1801" s="11"/>
      <c r="W1801" s="11"/>
      <c r="X1801" s="15"/>
      <c r="Y1801" s="11"/>
      <c r="Z1801" s="11"/>
      <c r="AA1801" s="11"/>
      <c r="AB1801" s="15"/>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4"/>
      <c r="BD1801" s="14"/>
      <c r="BE1801" s="14"/>
      <c r="BF1801" s="14"/>
      <c r="BG1801" s="14"/>
      <c r="BH1801" s="14"/>
    </row>
    <row r="1802" spans="1:60" s="14" customFormat="1">
      <c r="A1802" s="5">
        <v>1800</v>
      </c>
      <c r="B1802" s="17"/>
      <c r="C1802" s="6"/>
      <c r="D1802" s="6"/>
      <c r="E1802" s="6"/>
      <c r="F1802" s="6"/>
      <c r="G1802" s="6"/>
      <c r="H1802" s="6"/>
      <c r="I1802" s="6"/>
      <c r="J1802" s="6"/>
      <c r="K1802" s="6"/>
      <c r="L1802" s="6"/>
      <c r="M1802" s="6"/>
      <c r="N1802" s="6"/>
      <c r="O1802" s="6"/>
      <c r="P1802" s="6"/>
      <c r="Q1802" s="6"/>
      <c r="R1802" s="6"/>
      <c r="S1802" s="6"/>
      <c r="T1802" s="6"/>
      <c r="U1802" s="6"/>
      <c r="V1802" s="6"/>
      <c r="W1802" s="6"/>
      <c r="X1802" s="8"/>
      <c r="Y1802" s="6"/>
      <c r="Z1802" s="6"/>
      <c r="AA1802" s="6"/>
      <c r="AB1802" s="8"/>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c r="BD1802"/>
      <c r="BE1802"/>
      <c r="BF1802"/>
      <c r="BG1802"/>
      <c r="BH1802"/>
    </row>
    <row r="1803" spans="1:60">
      <c r="A1803" s="9">
        <v>1801</v>
      </c>
      <c r="B1803" s="16"/>
      <c r="C1803" s="11"/>
      <c r="D1803" s="11"/>
      <c r="E1803" s="11"/>
      <c r="F1803" s="11"/>
      <c r="G1803" s="11"/>
      <c r="H1803" s="11"/>
      <c r="I1803" s="11"/>
      <c r="J1803" s="11"/>
      <c r="K1803" s="11"/>
      <c r="L1803" s="11"/>
      <c r="M1803" s="11"/>
      <c r="N1803" s="11"/>
      <c r="O1803" s="11"/>
      <c r="P1803" s="11"/>
      <c r="Q1803" s="11"/>
      <c r="R1803" s="11"/>
      <c r="S1803" s="11"/>
      <c r="T1803" s="11"/>
      <c r="U1803" s="11"/>
      <c r="V1803" s="11"/>
      <c r="W1803" s="11"/>
      <c r="X1803" s="15"/>
      <c r="Y1803" s="11"/>
      <c r="Z1803" s="11"/>
      <c r="AA1803" s="11"/>
      <c r="AB1803" s="15"/>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4"/>
      <c r="BD1803" s="14"/>
      <c r="BE1803" s="14"/>
      <c r="BF1803" s="14"/>
      <c r="BG1803" s="14"/>
      <c r="BH1803" s="14"/>
    </row>
    <row r="1804" spans="1:60" s="14" customFormat="1">
      <c r="A1804" s="5">
        <v>1802</v>
      </c>
      <c r="B1804" s="17"/>
      <c r="C1804" s="6"/>
      <c r="D1804" s="6"/>
      <c r="E1804" s="6"/>
      <c r="F1804" s="6"/>
      <c r="G1804" s="6"/>
      <c r="H1804" s="6"/>
      <c r="I1804" s="6"/>
      <c r="J1804" s="6"/>
      <c r="K1804" s="6"/>
      <c r="L1804" s="6"/>
      <c r="M1804" s="6"/>
      <c r="N1804" s="6"/>
      <c r="O1804" s="6"/>
      <c r="P1804" s="6"/>
      <c r="Q1804" s="6"/>
      <c r="R1804" s="6"/>
      <c r="S1804" s="6"/>
      <c r="T1804" s="6"/>
      <c r="U1804" s="6"/>
      <c r="V1804" s="6"/>
      <c r="W1804" s="6"/>
      <c r="X1804" s="8"/>
      <c r="Y1804" s="6"/>
      <c r="Z1804" s="6"/>
      <c r="AA1804" s="6"/>
      <c r="AB1804" s="8"/>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c r="BD1804"/>
      <c r="BE1804"/>
      <c r="BF1804"/>
      <c r="BG1804"/>
      <c r="BH1804"/>
    </row>
    <row r="1805" spans="1:60">
      <c r="A1805" s="9">
        <v>1803</v>
      </c>
      <c r="B1805" s="16"/>
      <c r="C1805" s="11"/>
      <c r="D1805" s="11"/>
      <c r="E1805" s="11"/>
      <c r="F1805" s="11"/>
      <c r="G1805" s="11"/>
      <c r="H1805" s="11"/>
      <c r="I1805" s="11"/>
      <c r="J1805" s="11"/>
      <c r="K1805" s="11"/>
      <c r="L1805" s="11"/>
      <c r="M1805" s="11"/>
      <c r="N1805" s="11"/>
      <c r="O1805" s="11"/>
      <c r="P1805" s="11"/>
      <c r="Q1805" s="11"/>
      <c r="R1805" s="11"/>
      <c r="S1805" s="11"/>
      <c r="T1805" s="11"/>
      <c r="U1805" s="11"/>
      <c r="V1805" s="11"/>
      <c r="W1805" s="11"/>
      <c r="X1805" s="15"/>
      <c r="Y1805" s="11"/>
      <c r="Z1805" s="11"/>
      <c r="AA1805" s="11"/>
      <c r="AB1805" s="15"/>
      <c r="AC1805" s="11"/>
      <c r="AD1805" s="11"/>
      <c r="AE1805" s="11"/>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4"/>
      <c r="BD1805" s="14"/>
      <c r="BE1805" s="14"/>
      <c r="BF1805" s="14"/>
      <c r="BG1805" s="14"/>
      <c r="BH1805" s="14"/>
    </row>
    <row r="1806" spans="1:60" s="14" customFormat="1">
      <c r="A1806" s="5">
        <v>1804</v>
      </c>
      <c r="B1806" s="17"/>
      <c r="C1806" s="6"/>
      <c r="D1806" s="6"/>
      <c r="E1806" s="6"/>
      <c r="F1806" s="6"/>
      <c r="G1806" s="6"/>
      <c r="H1806" s="6"/>
      <c r="I1806" s="6"/>
      <c r="J1806" s="6"/>
      <c r="K1806" s="6"/>
      <c r="L1806" s="6"/>
      <c r="M1806" s="6"/>
      <c r="N1806" s="6"/>
      <c r="O1806" s="6"/>
      <c r="P1806" s="6"/>
      <c r="Q1806" s="6"/>
      <c r="R1806" s="6"/>
      <c r="S1806" s="6"/>
      <c r="T1806" s="6"/>
      <c r="U1806" s="6"/>
      <c r="V1806" s="6"/>
      <c r="W1806" s="6"/>
      <c r="X1806" s="8"/>
      <c r="Y1806" s="6"/>
      <c r="Z1806" s="6"/>
      <c r="AA1806" s="6"/>
      <c r="AB1806" s="8"/>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c r="BD1806"/>
      <c r="BE1806"/>
      <c r="BF1806"/>
      <c r="BG1806"/>
      <c r="BH1806"/>
    </row>
    <row r="1807" spans="1:60">
      <c r="A1807" s="9">
        <v>1805</v>
      </c>
      <c r="B1807" s="16"/>
      <c r="C1807" s="11"/>
      <c r="D1807" s="11"/>
      <c r="E1807" s="11"/>
      <c r="F1807" s="11"/>
      <c r="G1807" s="11"/>
      <c r="H1807" s="11"/>
      <c r="I1807" s="11"/>
      <c r="J1807" s="11"/>
      <c r="K1807" s="11"/>
      <c r="L1807" s="11"/>
      <c r="M1807" s="11"/>
      <c r="N1807" s="11"/>
      <c r="O1807" s="11"/>
      <c r="P1807" s="11"/>
      <c r="Q1807" s="11"/>
      <c r="R1807" s="11"/>
      <c r="S1807" s="11"/>
      <c r="T1807" s="11"/>
      <c r="U1807" s="11"/>
      <c r="V1807" s="11"/>
      <c r="W1807" s="11"/>
      <c r="X1807" s="15"/>
      <c r="Y1807" s="11"/>
      <c r="Z1807" s="11"/>
      <c r="AA1807" s="11"/>
      <c r="AB1807" s="15"/>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4"/>
      <c r="BD1807" s="14"/>
      <c r="BE1807" s="14"/>
      <c r="BF1807" s="14"/>
      <c r="BG1807" s="14"/>
      <c r="BH1807" s="14"/>
    </row>
    <row r="1808" spans="1:60" s="14" customFormat="1">
      <c r="A1808" s="5">
        <v>1806</v>
      </c>
      <c r="B1808" s="17"/>
      <c r="C1808" s="6"/>
      <c r="D1808" s="6"/>
      <c r="E1808" s="6"/>
      <c r="F1808" s="6"/>
      <c r="G1808" s="6"/>
      <c r="H1808" s="6"/>
      <c r="I1808" s="6"/>
      <c r="J1808" s="6"/>
      <c r="K1808" s="6"/>
      <c r="L1808" s="6"/>
      <c r="M1808" s="6"/>
      <c r="N1808" s="6"/>
      <c r="O1808" s="6"/>
      <c r="P1808" s="6"/>
      <c r="Q1808" s="6"/>
      <c r="R1808" s="6"/>
      <c r="S1808" s="6"/>
      <c r="T1808" s="6"/>
      <c r="U1808" s="6"/>
      <c r="V1808" s="6"/>
      <c r="W1808" s="6"/>
      <c r="X1808" s="8"/>
      <c r="Y1808" s="6"/>
      <c r="Z1808" s="6"/>
      <c r="AA1808" s="6"/>
      <c r="AB1808" s="8"/>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c r="BD1808"/>
      <c r="BE1808"/>
      <c r="BF1808"/>
      <c r="BG1808"/>
      <c r="BH1808"/>
    </row>
    <row r="1809" spans="1:60">
      <c r="A1809" s="9">
        <v>1807</v>
      </c>
      <c r="B1809" s="16"/>
      <c r="C1809" s="11"/>
      <c r="D1809" s="11"/>
      <c r="E1809" s="11"/>
      <c r="F1809" s="11"/>
      <c r="G1809" s="11"/>
      <c r="H1809" s="11"/>
      <c r="I1809" s="11"/>
      <c r="J1809" s="11"/>
      <c r="K1809" s="11"/>
      <c r="L1809" s="11"/>
      <c r="M1809" s="11"/>
      <c r="N1809" s="11"/>
      <c r="O1809" s="11"/>
      <c r="P1809" s="11"/>
      <c r="Q1809" s="11"/>
      <c r="R1809" s="11"/>
      <c r="S1809" s="11"/>
      <c r="T1809" s="11"/>
      <c r="U1809" s="11"/>
      <c r="V1809" s="11"/>
      <c r="W1809" s="11"/>
      <c r="X1809" s="15"/>
      <c r="Y1809" s="11"/>
      <c r="Z1809" s="11"/>
      <c r="AA1809" s="11"/>
      <c r="AB1809" s="15"/>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4"/>
      <c r="BD1809" s="14"/>
      <c r="BE1809" s="14"/>
      <c r="BF1809" s="14"/>
      <c r="BG1809" s="14"/>
      <c r="BH1809" s="14"/>
    </row>
    <row r="1810" spans="1:60" s="14" customFormat="1">
      <c r="A1810" s="5">
        <v>1808</v>
      </c>
      <c r="B1810" s="17"/>
      <c r="C1810" s="6"/>
      <c r="D1810" s="6"/>
      <c r="E1810" s="6"/>
      <c r="F1810" s="6"/>
      <c r="G1810" s="6"/>
      <c r="H1810" s="6"/>
      <c r="I1810" s="6"/>
      <c r="J1810" s="6"/>
      <c r="K1810" s="6"/>
      <c r="L1810" s="6"/>
      <c r="M1810" s="6"/>
      <c r="N1810" s="6"/>
      <c r="O1810" s="6"/>
      <c r="P1810" s="6"/>
      <c r="Q1810" s="6"/>
      <c r="R1810" s="6"/>
      <c r="S1810" s="6"/>
      <c r="T1810" s="6"/>
      <c r="U1810" s="6"/>
      <c r="V1810" s="6"/>
      <c r="W1810" s="6"/>
      <c r="X1810" s="8"/>
      <c r="Y1810" s="6"/>
      <c r="Z1810" s="6"/>
      <c r="AA1810" s="6"/>
      <c r="AB1810" s="8"/>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c r="BD1810"/>
      <c r="BE1810"/>
      <c r="BF1810"/>
      <c r="BG1810"/>
      <c r="BH1810"/>
    </row>
    <row r="1811" spans="1:60">
      <c r="A1811" s="9">
        <v>1809</v>
      </c>
      <c r="B1811" s="16"/>
      <c r="C1811" s="11"/>
      <c r="D1811" s="11"/>
      <c r="E1811" s="11"/>
      <c r="F1811" s="11"/>
      <c r="G1811" s="11"/>
      <c r="H1811" s="11"/>
      <c r="I1811" s="11"/>
      <c r="J1811" s="11"/>
      <c r="K1811" s="11"/>
      <c r="L1811" s="11"/>
      <c r="M1811" s="11"/>
      <c r="N1811" s="11"/>
      <c r="O1811" s="11"/>
      <c r="P1811" s="11"/>
      <c r="Q1811" s="11"/>
      <c r="R1811" s="11"/>
      <c r="S1811" s="11"/>
      <c r="T1811" s="11"/>
      <c r="U1811" s="11"/>
      <c r="V1811" s="11"/>
      <c r="W1811" s="11"/>
      <c r="X1811" s="15"/>
      <c r="Y1811" s="11"/>
      <c r="Z1811" s="11"/>
      <c r="AA1811" s="11"/>
      <c r="AB1811" s="15"/>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4"/>
      <c r="BD1811" s="14"/>
      <c r="BE1811" s="14"/>
      <c r="BF1811" s="14"/>
      <c r="BG1811" s="14"/>
      <c r="BH1811" s="14"/>
    </row>
    <row r="1812" spans="1:60" s="14" customFormat="1">
      <c r="A1812" s="5">
        <v>1810</v>
      </c>
      <c r="B1812" s="17"/>
      <c r="C1812" s="6"/>
      <c r="D1812" s="6"/>
      <c r="E1812" s="6"/>
      <c r="F1812" s="6"/>
      <c r="G1812" s="6"/>
      <c r="H1812" s="6"/>
      <c r="I1812" s="6"/>
      <c r="J1812" s="6"/>
      <c r="K1812" s="6"/>
      <c r="L1812" s="6"/>
      <c r="M1812" s="6"/>
      <c r="N1812" s="6"/>
      <c r="O1812" s="6"/>
      <c r="P1812" s="6"/>
      <c r="Q1812" s="6"/>
      <c r="R1812" s="6"/>
      <c r="S1812" s="6"/>
      <c r="T1812" s="6"/>
      <c r="U1812" s="6"/>
      <c r="V1812" s="6"/>
      <c r="W1812" s="6"/>
      <c r="X1812" s="8"/>
      <c r="Y1812" s="6"/>
      <c r="Z1812" s="6"/>
      <c r="AA1812" s="6"/>
      <c r="AB1812" s="8"/>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c r="BD1812"/>
      <c r="BE1812"/>
      <c r="BF1812"/>
      <c r="BG1812"/>
      <c r="BH1812"/>
    </row>
    <row r="1813" spans="1:60">
      <c r="A1813" s="9">
        <v>1811</v>
      </c>
      <c r="B1813" s="16"/>
      <c r="C1813" s="11"/>
      <c r="D1813" s="11"/>
      <c r="E1813" s="11"/>
      <c r="F1813" s="11"/>
      <c r="G1813" s="11"/>
      <c r="H1813" s="11"/>
      <c r="I1813" s="11"/>
      <c r="J1813" s="11"/>
      <c r="K1813" s="11"/>
      <c r="L1813" s="11"/>
      <c r="M1813" s="11"/>
      <c r="N1813" s="11"/>
      <c r="O1813" s="11"/>
      <c r="P1813" s="11"/>
      <c r="Q1813" s="11"/>
      <c r="R1813" s="11"/>
      <c r="S1813" s="11"/>
      <c r="T1813" s="11"/>
      <c r="U1813" s="11"/>
      <c r="V1813" s="11"/>
      <c r="W1813" s="11"/>
      <c r="X1813" s="15"/>
      <c r="Y1813" s="11"/>
      <c r="Z1813" s="11"/>
      <c r="AA1813" s="11"/>
      <c r="AB1813" s="15"/>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4"/>
      <c r="BD1813" s="14"/>
      <c r="BE1813" s="14"/>
      <c r="BF1813" s="14"/>
      <c r="BG1813" s="14"/>
      <c r="BH1813" s="14"/>
    </row>
    <row r="1814" spans="1:60" s="14" customFormat="1">
      <c r="A1814" s="5">
        <v>1812</v>
      </c>
      <c r="B1814" s="17"/>
      <c r="C1814" s="6"/>
      <c r="D1814" s="6"/>
      <c r="E1814" s="6"/>
      <c r="F1814" s="6"/>
      <c r="G1814" s="6"/>
      <c r="H1814" s="6"/>
      <c r="I1814" s="6"/>
      <c r="J1814" s="6"/>
      <c r="K1814" s="6"/>
      <c r="L1814" s="6"/>
      <c r="M1814" s="6"/>
      <c r="N1814" s="6"/>
      <c r="O1814" s="6"/>
      <c r="P1814" s="6"/>
      <c r="Q1814" s="6"/>
      <c r="R1814" s="6"/>
      <c r="S1814" s="6"/>
      <c r="T1814" s="6"/>
      <c r="U1814" s="6"/>
      <c r="V1814" s="6"/>
      <c r="W1814" s="6"/>
      <c r="X1814" s="8"/>
      <c r="Y1814" s="6"/>
      <c r="Z1814" s="6"/>
      <c r="AA1814" s="6"/>
      <c r="AB1814" s="8"/>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c r="BD1814"/>
      <c r="BE1814"/>
      <c r="BF1814"/>
      <c r="BG1814"/>
      <c r="BH1814"/>
    </row>
    <row r="1815" spans="1:60">
      <c r="A1815" s="9">
        <v>1813</v>
      </c>
      <c r="B1815" s="16"/>
      <c r="C1815" s="11"/>
      <c r="D1815" s="11"/>
      <c r="E1815" s="11"/>
      <c r="F1815" s="11"/>
      <c r="G1815" s="11"/>
      <c r="H1815" s="11"/>
      <c r="I1815" s="11"/>
      <c r="J1815" s="11"/>
      <c r="K1815" s="11"/>
      <c r="L1815" s="11"/>
      <c r="M1815" s="11"/>
      <c r="N1815" s="11"/>
      <c r="O1815" s="11"/>
      <c r="P1815" s="11"/>
      <c r="Q1815" s="11"/>
      <c r="R1815" s="11"/>
      <c r="S1815" s="11"/>
      <c r="T1815" s="11"/>
      <c r="U1815" s="11"/>
      <c r="V1815" s="11"/>
      <c r="W1815" s="11"/>
      <c r="X1815" s="15"/>
      <c r="Y1815" s="11"/>
      <c r="Z1815" s="11"/>
      <c r="AA1815" s="11"/>
      <c r="AB1815" s="15"/>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4"/>
      <c r="BD1815" s="14"/>
      <c r="BE1815" s="14"/>
      <c r="BF1815" s="14"/>
      <c r="BG1815" s="14"/>
      <c r="BH1815" s="14"/>
    </row>
    <row r="1816" spans="1:60" s="14" customFormat="1">
      <c r="A1816" s="5">
        <v>1814</v>
      </c>
      <c r="B1816" s="17"/>
      <c r="C1816" s="6"/>
      <c r="D1816" s="6"/>
      <c r="E1816" s="6"/>
      <c r="F1816" s="6"/>
      <c r="G1816" s="6"/>
      <c r="H1816" s="6"/>
      <c r="I1816" s="6"/>
      <c r="J1816" s="6"/>
      <c r="K1816" s="6"/>
      <c r="L1816" s="6"/>
      <c r="M1816" s="6"/>
      <c r="N1816" s="6"/>
      <c r="O1816" s="6"/>
      <c r="P1816" s="6"/>
      <c r="Q1816" s="6"/>
      <c r="R1816" s="6"/>
      <c r="S1816" s="6"/>
      <c r="T1816" s="6"/>
      <c r="U1816" s="6"/>
      <c r="V1816" s="6"/>
      <c r="W1816" s="6"/>
      <c r="X1816" s="8"/>
      <c r="Y1816" s="6"/>
      <c r="Z1816" s="6"/>
      <c r="AA1816" s="6"/>
      <c r="AB1816" s="8"/>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c r="BD1816"/>
      <c r="BE1816"/>
      <c r="BF1816"/>
      <c r="BG1816"/>
      <c r="BH1816"/>
    </row>
    <row r="1817" spans="1:60">
      <c r="A1817" s="9">
        <v>1815</v>
      </c>
      <c r="B1817" s="16"/>
      <c r="C1817" s="11"/>
      <c r="D1817" s="11"/>
      <c r="E1817" s="11"/>
      <c r="F1817" s="11"/>
      <c r="G1817" s="11"/>
      <c r="H1817" s="11"/>
      <c r="I1817" s="11"/>
      <c r="J1817" s="11"/>
      <c r="K1817" s="11"/>
      <c r="L1817" s="11"/>
      <c r="M1817" s="11"/>
      <c r="N1817" s="11"/>
      <c r="O1817" s="11"/>
      <c r="P1817" s="11"/>
      <c r="Q1817" s="11"/>
      <c r="R1817" s="11"/>
      <c r="S1817" s="11"/>
      <c r="T1817" s="11"/>
      <c r="U1817" s="11"/>
      <c r="V1817" s="11"/>
      <c r="W1817" s="11"/>
      <c r="X1817" s="15"/>
      <c r="Y1817" s="11"/>
      <c r="Z1817" s="11"/>
      <c r="AA1817" s="11"/>
      <c r="AB1817" s="15"/>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4"/>
      <c r="BD1817" s="14"/>
      <c r="BE1817" s="14"/>
      <c r="BF1817" s="14"/>
      <c r="BG1817" s="14"/>
      <c r="BH1817" s="14"/>
    </row>
    <row r="1818" spans="1:60" s="14" customFormat="1">
      <c r="A1818" s="5">
        <v>1816</v>
      </c>
      <c r="B1818" s="17"/>
      <c r="C1818" s="6"/>
      <c r="D1818" s="6"/>
      <c r="E1818" s="6"/>
      <c r="F1818" s="6"/>
      <c r="G1818" s="6"/>
      <c r="H1818" s="6"/>
      <c r="I1818" s="6"/>
      <c r="J1818" s="6"/>
      <c r="K1818" s="6"/>
      <c r="L1818" s="6"/>
      <c r="M1818" s="6"/>
      <c r="N1818" s="6"/>
      <c r="O1818" s="6"/>
      <c r="P1818" s="6"/>
      <c r="Q1818" s="6"/>
      <c r="R1818" s="6"/>
      <c r="S1818" s="6"/>
      <c r="T1818" s="6"/>
      <c r="U1818" s="6"/>
      <c r="V1818" s="6"/>
      <c r="W1818" s="6"/>
      <c r="X1818" s="8"/>
      <c r="Y1818" s="6"/>
      <c r="Z1818" s="6"/>
      <c r="AA1818" s="6"/>
      <c r="AB1818" s="8"/>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c r="BD1818"/>
      <c r="BE1818"/>
      <c r="BF1818"/>
      <c r="BG1818"/>
      <c r="BH1818"/>
    </row>
    <row r="1819" spans="1:60">
      <c r="A1819" s="9">
        <v>1817</v>
      </c>
      <c r="B1819" s="16"/>
      <c r="C1819" s="11"/>
      <c r="D1819" s="11"/>
      <c r="E1819" s="11"/>
      <c r="F1819" s="11"/>
      <c r="G1819" s="11"/>
      <c r="H1819" s="11"/>
      <c r="I1819" s="11"/>
      <c r="J1819" s="11"/>
      <c r="K1819" s="11"/>
      <c r="L1819" s="11"/>
      <c r="M1819" s="11"/>
      <c r="N1819" s="11"/>
      <c r="O1819" s="11"/>
      <c r="P1819" s="11"/>
      <c r="Q1819" s="11"/>
      <c r="R1819" s="11"/>
      <c r="S1819" s="11"/>
      <c r="T1819" s="11"/>
      <c r="U1819" s="11"/>
      <c r="V1819" s="11"/>
      <c r="W1819" s="11"/>
      <c r="X1819" s="15"/>
      <c r="Y1819" s="11"/>
      <c r="Z1819" s="11"/>
      <c r="AA1819" s="11"/>
      <c r="AB1819" s="15"/>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4"/>
      <c r="BD1819" s="14"/>
      <c r="BE1819" s="14"/>
      <c r="BF1819" s="14"/>
      <c r="BG1819" s="14"/>
      <c r="BH1819" s="14"/>
    </row>
    <row r="1820" spans="1:60" s="14" customFormat="1">
      <c r="A1820" s="5">
        <v>1818</v>
      </c>
      <c r="B1820" s="17"/>
      <c r="C1820" s="6"/>
      <c r="D1820" s="6"/>
      <c r="E1820" s="6"/>
      <c r="F1820" s="6"/>
      <c r="G1820" s="6"/>
      <c r="H1820" s="6"/>
      <c r="I1820" s="6"/>
      <c r="J1820" s="6"/>
      <c r="K1820" s="6"/>
      <c r="L1820" s="6"/>
      <c r="M1820" s="6"/>
      <c r="N1820" s="6"/>
      <c r="O1820" s="6"/>
      <c r="P1820" s="6"/>
      <c r="Q1820" s="6"/>
      <c r="R1820" s="6"/>
      <c r="S1820" s="6"/>
      <c r="T1820" s="6"/>
      <c r="U1820" s="6"/>
      <c r="V1820" s="6"/>
      <c r="W1820" s="6"/>
      <c r="X1820" s="8"/>
      <c r="Y1820" s="6"/>
      <c r="Z1820" s="6"/>
      <c r="AA1820" s="6"/>
      <c r="AB1820" s="8"/>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c r="BD1820"/>
      <c r="BE1820"/>
      <c r="BF1820"/>
      <c r="BG1820"/>
      <c r="BH1820"/>
    </row>
    <row r="1821" spans="1:60">
      <c r="A1821" s="9">
        <v>1819</v>
      </c>
      <c r="B1821" s="16"/>
      <c r="C1821" s="11"/>
      <c r="D1821" s="11"/>
      <c r="E1821" s="11"/>
      <c r="F1821" s="11"/>
      <c r="G1821" s="11"/>
      <c r="H1821" s="11"/>
      <c r="I1821" s="11"/>
      <c r="J1821" s="11"/>
      <c r="K1821" s="11"/>
      <c r="L1821" s="11"/>
      <c r="M1821" s="11"/>
      <c r="N1821" s="11"/>
      <c r="O1821" s="11"/>
      <c r="P1821" s="11"/>
      <c r="Q1821" s="11"/>
      <c r="R1821" s="11"/>
      <c r="S1821" s="11"/>
      <c r="T1821" s="11"/>
      <c r="U1821" s="11"/>
      <c r="V1821" s="11"/>
      <c r="W1821" s="11"/>
      <c r="X1821" s="15"/>
      <c r="Y1821" s="11"/>
      <c r="Z1821" s="11"/>
      <c r="AA1821" s="11"/>
      <c r="AB1821" s="15"/>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4"/>
      <c r="BD1821" s="14"/>
      <c r="BE1821" s="14"/>
      <c r="BF1821" s="14"/>
      <c r="BG1821" s="14"/>
      <c r="BH1821" s="14"/>
    </row>
    <row r="1822" spans="1:60" s="14" customFormat="1">
      <c r="A1822" s="5">
        <v>1820</v>
      </c>
      <c r="B1822" s="17"/>
      <c r="C1822" s="6"/>
      <c r="D1822" s="6"/>
      <c r="E1822" s="6"/>
      <c r="F1822" s="6"/>
      <c r="G1822" s="6"/>
      <c r="H1822" s="6"/>
      <c r="I1822" s="6"/>
      <c r="J1822" s="6"/>
      <c r="K1822" s="6"/>
      <c r="L1822" s="6"/>
      <c r="M1822" s="6"/>
      <c r="N1822" s="6"/>
      <c r="O1822" s="6"/>
      <c r="P1822" s="6"/>
      <c r="Q1822" s="6"/>
      <c r="R1822" s="6"/>
      <c r="S1822" s="6"/>
      <c r="T1822" s="6"/>
      <c r="U1822" s="6"/>
      <c r="V1822" s="6"/>
      <c r="W1822" s="6"/>
      <c r="X1822" s="8"/>
      <c r="Y1822" s="6"/>
      <c r="Z1822" s="6"/>
      <c r="AA1822" s="6"/>
      <c r="AB1822" s="8"/>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c r="BD1822"/>
      <c r="BE1822"/>
      <c r="BF1822"/>
      <c r="BG1822"/>
      <c r="BH1822"/>
    </row>
    <row r="1823" spans="1:60">
      <c r="A1823" s="9">
        <v>1821</v>
      </c>
      <c r="B1823" s="16"/>
      <c r="C1823" s="11"/>
      <c r="D1823" s="11"/>
      <c r="E1823" s="11"/>
      <c r="F1823" s="11"/>
      <c r="G1823" s="11"/>
      <c r="H1823" s="11"/>
      <c r="I1823" s="11"/>
      <c r="J1823" s="11"/>
      <c r="K1823" s="11"/>
      <c r="L1823" s="11"/>
      <c r="M1823" s="11"/>
      <c r="N1823" s="11"/>
      <c r="O1823" s="11"/>
      <c r="P1823" s="11"/>
      <c r="Q1823" s="11"/>
      <c r="R1823" s="11"/>
      <c r="S1823" s="11"/>
      <c r="T1823" s="11"/>
      <c r="U1823" s="11"/>
      <c r="V1823" s="11"/>
      <c r="W1823" s="11"/>
      <c r="X1823" s="15"/>
      <c r="Y1823" s="11"/>
      <c r="Z1823" s="11"/>
      <c r="AA1823" s="11"/>
      <c r="AB1823" s="15"/>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4"/>
      <c r="BD1823" s="14"/>
      <c r="BE1823" s="14"/>
      <c r="BF1823" s="14"/>
      <c r="BG1823" s="14"/>
      <c r="BH1823" s="14"/>
    </row>
    <row r="1824" spans="1:60" s="14" customFormat="1">
      <c r="A1824" s="5">
        <v>1822</v>
      </c>
      <c r="B1824" s="17"/>
      <c r="C1824" s="6"/>
      <c r="D1824" s="6"/>
      <c r="E1824" s="6"/>
      <c r="F1824" s="6"/>
      <c r="G1824" s="6"/>
      <c r="H1824" s="6"/>
      <c r="I1824" s="6"/>
      <c r="J1824" s="6"/>
      <c r="K1824" s="6"/>
      <c r="L1824" s="6"/>
      <c r="M1824" s="6"/>
      <c r="N1824" s="6"/>
      <c r="O1824" s="6"/>
      <c r="P1824" s="6"/>
      <c r="Q1824" s="6"/>
      <c r="R1824" s="6"/>
      <c r="S1824" s="6"/>
      <c r="T1824" s="6"/>
      <c r="U1824" s="6"/>
      <c r="V1824" s="6"/>
      <c r="W1824" s="6"/>
      <c r="X1824" s="8"/>
      <c r="Y1824" s="6"/>
      <c r="Z1824" s="6"/>
      <c r="AA1824" s="6"/>
      <c r="AB1824" s="8"/>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c r="BD1824"/>
      <c r="BE1824"/>
      <c r="BF1824"/>
      <c r="BG1824"/>
      <c r="BH1824"/>
    </row>
    <row r="1825" spans="1:60">
      <c r="A1825" s="9">
        <v>1823</v>
      </c>
      <c r="B1825" s="16"/>
      <c r="C1825" s="11"/>
      <c r="D1825" s="11"/>
      <c r="E1825" s="11"/>
      <c r="F1825" s="11"/>
      <c r="G1825" s="11"/>
      <c r="H1825" s="11"/>
      <c r="I1825" s="11"/>
      <c r="J1825" s="11"/>
      <c r="K1825" s="11"/>
      <c r="L1825" s="11"/>
      <c r="M1825" s="11"/>
      <c r="N1825" s="11"/>
      <c r="O1825" s="11"/>
      <c r="P1825" s="11"/>
      <c r="Q1825" s="11"/>
      <c r="R1825" s="11"/>
      <c r="S1825" s="11"/>
      <c r="T1825" s="11"/>
      <c r="U1825" s="11"/>
      <c r="V1825" s="11"/>
      <c r="W1825" s="11"/>
      <c r="X1825" s="15"/>
      <c r="Y1825" s="11"/>
      <c r="Z1825" s="11"/>
      <c r="AA1825" s="11"/>
      <c r="AB1825" s="15"/>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4"/>
      <c r="BD1825" s="14"/>
      <c r="BE1825" s="14"/>
      <c r="BF1825" s="14"/>
      <c r="BG1825" s="14"/>
      <c r="BH1825" s="14"/>
    </row>
    <row r="1826" spans="1:60" s="14" customFormat="1">
      <c r="A1826" s="5">
        <v>1824</v>
      </c>
      <c r="B1826" s="17"/>
      <c r="C1826" s="6"/>
      <c r="D1826" s="6"/>
      <c r="E1826" s="6"/>
      <c r="F1826" s="6"/>
      <c r="G1826" s="6"/>
      <c r="H1826" s="6"/>
      <c r="I1826" s="6"/>
      <c r="J1826" s="6"/>
      <c r="K1826" s="6"/>
      <c r="L1826" s="6"/>
      <c r="M1826" s="6"/>
      <c r="N1826" s="6"/>
      <c r="O1826" s="6"/>
      <c r="P1826" s="6"/>
      <c r="Q1826" s="6"/>
      <c r="R1826" s="6"/>
      <c r="S1826" s="6"/>
      <c r="T1826" s="6"/>
      <c r="U1826" s="6"/>
      <c r="V1826" s="6"/>
      <c r="W1826" s="6"/>
      <c r="X1826" s="8"/>
      <c r="Y1826" s="6"/>
      <c r="Z1826" s="6"/>
      <c r="AA1826" s="6"/>
      <c r="AB1826" s="8"/>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c r="BD1826"/>
      <c r="BE1826"/>
      <c r="BF1826"/>
      <c r="BG1826"/>
      <c r="BH1826"/>
    </row>
    <row r="1827" spans="1:60">
      <c r="A1827" s="9">
        <v>1825</v>
      </c>
      <c r="B1827" s="16"/>
      <c r="C1827" s="11"/>
      <c r="D1827" s="11"/>
      <c r="E1827" s="11"/>
      <c r="F1827" s="11"/>
      <c r="G1827" s="11"/>
      <c r="H1827" s="11"/>
      <c r="I1827" s="11"/>
      <c r="J1827" s="11"/>
      <c r="K1827" s="11"/>
      <c r="L1827" s="11"/>
      <c r="M1827" s="11"/>
      <c r="N1827" s="11"/>
      <c r="O1827" s="11"/>
      <c r="P1827" s="11"/>
      <c r="Q1827" s="11"/>
      <c r="R1827" s="11"/>
      <c r="S1827" s="11"/>
      <c r="T1827" s="11"/>
      <c r="U1827" s="11"/>
      <c r="V1827" s="11"/>
      <c r="W1827" s="11"/>
      <c r="X1827" s="15"/>
      <c r="Y1827" s="11"/>
      <c r="Z1827" s="11"/>
      <c r="AA1827" s="11"/>
      <c r="AB1827" s="15"/>
      <c r="AC1827" s="11"/>
      <c r="AD1827" s="11"/>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4"/>
      <c r="BD1827" s="14"/>
      <c r="BE1827" s="14"/>
      <c r="BF1827" s="14"/>
      <c r="BG1827" s="14"/>
      <c r="BH1827" s="14"/>
    </row>
    <row r="1828" spans="1:60" s="14" customFormat="1">
      <c r="A1828" s="5">
        <v>1826</v>
      </c>
      <c r="B1828" s="17"/>
      <c r="C1828" s="6"/>
      <c r="D1828" s="6"/>
      <c r="E1828" s="6"/>
      <c r="F1828" s="6"/>
      <c r="G1828" s="6"/>
      <c r="H1828" s="6"/>
      <c r="I1828" s="6"/>
      <c r="J1828" s="6"/>
      <c r="K1828" s="6"/>
      <c r="L1828" s="6"/>
      <c r="M1828" s="6"/>
      <c r="N1828" s="6"/>
      <c r="O1828" s="6"/>
      <c r="P1828" s="6"/>
      <c r="Q1828" s="6"/>
      <c r="R1828" s="6"/>
      <c r="S1828" s="6"/>
      <c r="T1828" s="6"/>
      <c r="U1828" s="6"/>
      <c r="V1828" s="6"/>
      <c r="W1828" s="6"/>
      <c r="X1828" s="8"/>
      <c r="Y1828" s="6"/>
      <c r="Z1828" s="6"/>
      <c r="AA1828" s="6"/>
      <c r="AB1828" s="8"/>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c r="BD1828"/>
      <c r="BE1828"/>
      <c r="BF1828"/>
      <c r="BG1828"/>
      <c r="BH1828"/>
    </row>
    <row r="1829" spans="1:60">
      <c r="A1829" s="9">
        <v>1827</v>
      </c>
      <c r="B1829" s="16"/>
      <c r="C1829" s="11"/>
      <c r="D1829" s="11"/>
      <c r="E1829" s="11"/>
      <c r="F1829" s="11"/>
      <c r="G1829" s="11"/>
      <c r="H1829" s="11"/>
      <c r="I1829" s="11"/>
      <c r="J1829" s="11"/>
      <c r="K1829" s="11"/>
      <c r="L1829" s="11"/>
      <c r="M1829" s="11"/>
      <c r="N1829" s="11"/>
      <c r="O1829" s="11"/>
      <c r="P1829" s="11"/>
      <c r="Q1829" s="11"/>
      <c r="R1829" s="11"/>
      <c r="S1829" s="11"/>
      <c r="T1829" s="11"/>
      <c r="U1829" s="11"/>
      <c r="V1829" s="11"/>
      <c r="W1829" s="11"/>
      <c r="X1829" s="15"/>
      <c r="Y1829" s="11"/>
      <c r="Z1829" s="11"/>
      <c r="AA1829" s="11"/>
      <c r="AB1829" s="15"/>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4"/>
      <c r="BD1829" s="14"/>
      <c r="BE1829" s="14"/>
      <c r="BF1829" s="14"/>
      <c r="BG1829" s="14"/>
      <c r="BH1829" s="14"/>
    </row>
    <row r="1830" spans="1:60" s="14" customFormat="1">
      <c r="A1830" s="5">
        <v>1828</v>
      </c>
      <c r="B1830" s="17"/>
      <c r="C1830" s="6"/>
      <c r="D1830" s="6"/>
      <c r="E1830" s="6"/>
      <c r="F1830" s="6"/>
      <c r="G1830" s="6"/>
      <c r="H1830" s="6"/>
      <c r="I1830" s="6"/>
      <c r="J1830" s="6"/>
      <c r="K1830" s="6"/>
      <c r="L1830" s="6"/>
      <c r="M1830" s="6"/>
      <c r="N1830" s="6"/>
      <c r="O1830" s="6"/>
      <c r="P1830" s="6"/>
      <c r="Q1830" s="6"/>
      <c r="R1830" s="6"/>
      <c r="S1830" s="6"/>
      <c r="T1830" s="6"/>
      <c r="U1830" s="6"/>
      <c r="V1830" s="6"/>
      <c r="W1830" s="6"/>
      <c r="X1830" s="8"/>
      <c r="Y1830" s="6"/>
      <c r="Z1830" s="6"/>
      <c r="AA1830" s="6"/>
      <c r="AB1830" s="8"/>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c r="BD1830"/>
      <c r="BE1830"/>
      <c r="BF1830"/>
      <c r="BG1830"/>
      <c r="BH1830"/>
    </row>
    <row r="1831" spans="1:60">
      <c r="A1831" s="9">
        <v>1829</v>
      </c>
      <c r="B1831" s="16"/>
      <c r="C1831" s="11"/>
      <c r="D1831" s="11"/>
      <c r="E1831" s="11"/>
      <c r="F1831" s="11"/>
      <c r="G1831" s="11"/>
      <c r="H1831" s="11"/>
      <c r="I1831" s="11"/>
      <c r="J1831" s="11"/>
      <c r="K1831" s="11"/>
      <c r="L1831" s="11"/>
      <c r="M1831" s="11"/>
      <c r="N1831" s="11"/>
      <c r="O1831" s="11"/>
      <c r="P1831" s="11"/>
      <c r="Q1831" s="11"/>
      <c r="R1831" s="11"/>
      <c r="S1831" s="11"/>
      <c r="T1831" s="11"/>
      <c r="U1831" s="11"/>
      <c r="V1831" s="11"/>
      <c r="W1831" s="11"/>
      <c r="X1831" s="15"/>
      <c r="Y1831" s="11"/>
      <c r="Z1831" s="11"/>
      <c r="AA1831" s="11"/>
      <c r="AB1831" s="15"/>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4"/>
      <c r="BD1831" s="14"/>
      <c r="BE1831" s="14"/>
      <c r="BF1831" s="14"/>
      <c r="BG1831" s="14"/>
      <c r="BH1831" s="14"/>
    </row>
    <row r="1832" spans="1:60" s="14" customFormat="1">
      <c r="A1832" s="5">
        <v>1830</v>
      </c>
      <c r="B1832" s="17"/>
      <c r="C1832" s="6"/>
      <c r="D1832" s="6"/>
      <c r="E1832" s="6"/>
      <c r="F1832" s="6"/>
      <c r="G1832" s="6"/>
      <c r="H1832" s="6"/>
      <c r="I1832" s="6"/>
      <c r="J1832" s="6"/>
      <c r="K1832" s="6"/>
      <c r="L1832" s="6"/>
      <c r="M1832" s="6"/>
      <c r="N1832" s="6"/>
      <c r="O1832" s="6"/>
      <c r="P1832" s="6"/>
      <c r="Q1832" s="6"/>
      <c r="R1832" s="6"/>
      <c r="S1832" s="6"/>
      <c r="T1832" s="6"/>
      <c r="U1832" s="6"/>
      <c r="V1832" s="6"/>
      <c r="W1832" s="6"/>
      <c r="X1832" s="8"/>
      <c r="Y1832" s="6"/>
      <c r="Z1832" s="6"/>
      <c r="AA1832" s="6"/>
      <c r="AB1832" s="8"/>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c r="BD1832"/>
      <c r="BE1832"/>
      <c r="BF1832"/>
      <c r="BG1832"/>
      <c r="BH1832"/>
    </row>
    <row r="1833" spans="1:60">
      <c r="A1833" s="9">
        <v>1831</v>
      </c>
      <c r="B1833" s="16"/>
      <c r="C1833" s="11"/>
      <c r="D1833" s="11"/>
      <c r="E1833" s="11"/>
      <c r="F1833" s="11"/>
      <c r="G1833" s="11"/>
      <c r="H1833" s="11"/>
      <c r="I1833" s="11"/>
      <c r="J1833" s="11"/>
      <c r="K1833" s="11"/>
      <c r="L1833" s="11"/>
      <c r="M1833" s="11"/>
      <c r="N1833" s="11"/>
      <c r="O1833" s="11"/>
      <c r="P1833" s="11"/>
      <c r="Q1833" s="11"/>
      <c r="R1833" s="11"/>
      <c r="S1833" s="11"/>
      <c r="T1833" s="11"/>
      <c r="U1833" s="11"/>
      <c r="V1833" s="11"/>
      <c r="W1833" s="11"/>
      <c r="X1833" s="15"/>
      <c r="Y1833" s="11"/>
      <c r="Z1833" s="11"/>
      <c r="AA1833" s="11"/>
      <c r="AB1833" s="15"/>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4"/>
      <c r="BD1833" s="14"/>
      <c r="BE1833" s="14"/>
      <c r="BF1833" s="14"/>
      <c r="BG1833" s="14"/>
      <c r="BH1833" s="14"/>
    </row>
    <row r="1834" spans="1:60" s="14" customFormat="1">
      <c r="A1834" s="5">
        <v>1832</v>
      </c>
      <c r="B1834" s="17"/>
      <c r="C1834" s="6"/>
      <c r="D1834" s="6"/>
      <c r="E1834" s="6"/>
      <c r="F1834" s="6"/>
      <c r="G1834" s="6"/>
      <c r="H1834" s="6"/>
      <c r="I1834" s="6"/>
      <c r="J1834" s="6"/>
      <c r="K1834" s="6"/>
      <c r="L1834" s="6"/>
      <c r="M1834" s="6"/>
      <c r="N1834" s="6"/>
      <c r="O1834" s="6"/>
      <c r="P1834" s="6"/>
      <c r="Q1834" s="6"/>
      <c r="R1834" s="6"/>
      <c r="S1834" s="6"/>
      <c r="T1834" s="6"/>
      <c r="U1834" s="6"/>
      <c r="V1834" s="6"/>
      <c r="W1834" s="6"/>
      <c r="X1834" s="8"/>
      <c r="Y1834" s="6"/>
      <c r="Z1834" s="6"/>
      <c r="AA1834" s="6"/>
      <c r="AB1834" s="8"/>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c r="BD1834"/>
      <c r="BE1834"/>
      <c r="BF1834"/>
      <c r="BG1834"/>
      <c r="BH1834"/>
    </row>
    <row r="1835" spans="1:60">
      <c r="A1835" s="9">
        <v>1833</v>
      </c>
      <c r="B1835" s="16"/>
      <c r="C1835" s="11"/>
      <c r="D1835" s="11"/>
      <c r="E1835" s="11"/>
      <c r="F1835" s="11"/>
      <c r="G1835" s="11"/>
      <c r="H1835" s="11"/>
      <c r="I1835" s="11"/>
      <c r="J1835" s="11"/>
      <c r="K1835" s="11"/>
      <c r="L1835" s="11"/>
      <c r="M1835" s="11"/>
      <c r="N1835" s="11"/>
      <c r="O1835" s="11"/>
      <c r="P1835" s="11"/>
      <c r="Q1835" s="11"/>
      <c r="R1835" s="11"/>
      <c r="S1835" s="11"/>
      <c r="T1835" s="11"/>
      <c r="U1835" s="11"/>
      <c r="V1835" s="11"/>
      <c r="W1835" s="11"/>
      <c r="X1835" s="15"/>
      <c r="Y1835" s="11"/>
      <c r="Z1835" s="11"/>
      <c r="AA1835" s="11"/>
      <c r="AB1835" s="15"/>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4"/>
      <c r="BD1835" s="14"/>
      <c r="BE1835" s="14"/>
      <c r="BF1835" s="14"/>
      <c r="BG1835" s="14"/>
      <c r="BH1835" s="14"/>
    </row>
    <row r="1836" spans="1:60" s="14" customFormat="1">
      <c r="A1836" s="5">
        <v>1834</v>
      </c>
      <c r="B1836" s="17"/>
      <c r="C1836" s="6"/>
      <c r="D1836" s="6"/>
      <c r="E1836" s="6"/>
      <c r="F1836" s="6"/>
      <c r="G1836" s="6"/>
      <c r="H1836" s="6"/>
      <c r="I1836" s="6"/>
      <c r="J1836" s="6"/>
      <c r="K1836" s="6"/>
      <c r="L1836" s="6"/>
      <c r="M1836" s="6"/>
      <c r="N1836" s="6"/>
      <c r="O1836" s="6"/>
      <c r="P1836" s="6"/>
      <c r="Q1836" s="6"/>
      <c r="R1836" s="6"/>
      <c r="S1836" s="6"/>
      <c r="T1836" s="6"/>
      <c r="U1836" s="6"/>
      <c r="V1836" s="6"/>
      <c r="W1836" s="6"/>
      <c r="X1836" s="8"/>
      <c r="Y1836" s="6"/>
      <c r="Z1836" s="6"/>
      <c r="AA1836" s="6"/>
      <c r="AB1836" s="8"/>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c r="BD1836"/>
      <c r="BE1836"/>
      <c r="BF1836"/>
      <c r="BG1836"/>
      <c r="BH1836"/>
    </row>
    <row r="1837" spans="1:60">
      <c r="A1837" s="9">
        <v>1835</v>
      </c>
      <c r="B1837" s="16"/>
      <c r="C1837" s="11"/>
      <c r="D1837" s="11"/>
      <c r="E1837" s="11"/>
      <c r="F1837" s="11"/>
      <c r="G1837" s="11"/>
      <c r="H1837" s="11"/>
      <c r="I1837" s="11"/>
      <c r="J1837" s="11"/>
      <c r="K1837" s="11"/>
      <c r="L1837" s="11"/>
      <c r="M1837" s="11"/>
      <c r="N1837" s="11"/>
      <c r="O1837" s="11"/>
      <c r="P1837" s="11"/>
      <c r="Q1837" s="11"/>
      <c r="R1837" s="11"/>
      <c r="S1837" s="11"/>
      <c r="T1837" s="11"/>
      <c r="U1837" s="11"/>
      <c r="V1837" s="11"/>
      <c r="W1837" s="11"/>
      <c r="X1837" s="15"/>
      <c r="Y1837" s="11"/>
      <c r="Z1837" s="11"/>
      <c r="AA1837" s="11"/>
      <c r="AB1837" s="15"/>
      <c r="AC1837" s="11"/>
      <c r="AD1837" s="11"/>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4"/>
      <c r="BD1837" s="14"/>
      <c r="BE1837" s="14"/>
      <c r="BF1837" s="14"/>
      <c r="BG1837" s="14"/>
      <c r="BH1837" s="14"/>
    </row>
    <row r="1838" spans="1:60" s="14" customFormat="1">
      <c r="A1838" s="5">
        <v>1836</v>
      </c>
      <c r="B1838" s="17"/>
      <c r="C1838" s="6"/>
      <c r="D1838" s="6"/>
      <c r="E1838" s="6"/>
      <c r="F1838" s="6"/>
      <c r="G1838" s="6"/>
      <c r="H1838" s="6"/>
      <c r="I1838" s="6"/>
      <c r="J1838" s="6"/>
      <c r="K1838" s="6"/>
      <c r="L1838" s="6"/>
      <c r="M1838" s="6"/>
      <c r="N1838" s="6"/>
      <c r="O1838" s="6"/>
      <c r="P1838" s="6"/>
      <c r="Q1838" s="6"/>
      <c r="R1838" s="6"/>
      <c r="S1838" s="6"/>
      <c r="T1838" s="6"/>
      <c r="U1838" s="6"/>
      <c r="V1838" s="6"/>
      <c r="W1838" s="6"/>
      <c r="X1838" s="8"/>
      <c r="Y1838" s="6"/>
      <c r="Z1838" s="6"/>
      <c r="AA1838" s="6"/>
      <c r="AB1838" s="8"/>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c r="BD1838"/>
      <c r="BE1838"/>
      <c r="BF1838"/>
      <c r="BG1838"/>
      <c r="BH1838"/>
    </row>
    <row r="1839" spans="1:60">
      <c r="A1839" s="9">
        <v>1837</v>
      </c>
      <c r="B1839" s="16"/>
      <c r="C1839" s="11"/>
      <c r="D1839" s="11"/>
      <c r="E1839" s="11"/>
      <c r="F1839" s="11"/>
      <c r="G1839" s="11"/>
      <c r="H1839" s="11"/>
      <c r="I1839" s="11"/>
      <c r="J1839" s="11"/>
      <c r="K1839" s="11"/>
      <c r="L1839" s="11"/>
      <c r="M1839" s="11"/>
      <c r="N1839" s="11"/>
      <c r="O1839" s="11"/>
      <c r="P1839" s="11"/>
      <c r="Q1839" s="11"/>
      <c r="R1839" s="11"/>
      <c r="S1839" s="11"/>
      <c r="T1839" s="11"/>
      <c r="U1839" s="11"/>
      <c r="V1839" s="11"/>
      <c r="W1839" s="11"/>
      <c r="X1839" s="15"/>
      <c r="Y1839" s="11"/>
      <c r="Z1839" s="11"/>
      <c r="AA1839" s="11"/>
      <c r="AB1839" s="15"/>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4"/>
      <c r="BD1839" s="14"/>
      <c r="BE1839" s="14"/>
      <c r="BF1839" s="14"/>
      <c r="BG1839" s="14"/>
      <c r="BH1839" s="14"/>
    </row>
    <row r="1840" spans="1:60" s="14" customFormat="1">
      <c r="A1840" s="5">
        <v>1838</v>
      </c>
      <c r="B1840" s="17"/>
      <c r="C1840" s="6"/>
      <c r="D1840" s="6"/>
      <c r="E1840" s="6"/>
      <c r="F1840" s="6"/>
      <c r="G1840" s="6"/>
      <c r="H1840" s="6"/>
      <c r="I1840" s="6"/>
      <c r="J1840" s="6"/>
      <c r="K1840" s="6"/>
      <c r="L1840" s="6"/>
      <c r="M1840" s="6"/>
      <c r="N1840" s="6"/>
      <c r="O1840" s="6"/>
      <c r="P1840" s="6"/>
      <c r="Q1840" s="6"/>
      <c r="R1840" s="6"/>
      <c r="S1840" s="6"/>
      <c r="T1840" s="6"/>
      <c r="U1840" s="6"/>
      <c r="V1840" s="6"/>
      <c r="W1840" s="6"/>
      <c r="X1840" s="8"/>
      <c r="Y1840" s="6"/>
      <c r="Z1840" s="6"/>
      <c r="AA1840" s="6"/>
      <c r="AB1840" s="8"/>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c r="BD1840"/>
      <c r="BE1840"/>
      <c r="BF1840"/>
      <c r="BG1840"/>
      <c r="BH1840"/>
    </row>
    <row r="1841" spans="1:60">
      <c r="A1841" s="9">
        <v>1839</v>
      </c>
      <c r="B1841" s="16"/>
      <c r="C1841" s="11"/>
      <c r="D1841" s="11"/>
      <c r="E1841" s="11"/>
      <c r="F1841" s="11"/>
      <c r="G1841" s="11"/>
      <c r="H1841" s="11"/>
      <c r="I1841" s="11"/>
      <c r="J1841" s="11"/>
      <c r="K1841" s="11"/>
      <c r="L1841" s="11"/>
      <c r="M1841" s="11"/>
      <c r="N1841" s="11"/>
      <c r="O1841" s="11"/>
      <c r="P1841" s="11"/>
      <c r="Q1841" s="11"/>
      <c r="R1841" s="11"/>
      <c r="S1841" s="11"/>
      <c r="T1841" s="11"/>
      <c r="U1841" s="11"/>
      <c r="V1841" s="11"/>
      <c r="W1841" s="11"/>
      <c r="X1841" s="15"/>
      <c r="Y1841" s="11"/>
      <c r="Z1841" s="11"/>
      <c r="AA1841" s="11"/>
      <c r="AB1841" s="15"/>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4"/>
      <c r="BD1841" s="14"/>
      <c r="BE1841" s="14"/>
      <c r="BF1841" s="14"/>
      <c r="BG1841" s="14"/>
      <c r="BH1841" s="14"/>
    </row>
    <row r="1842" spans="1:60" s="14" customFormat="1">
      <c r="A1842" s="5">
        <v>1840</v>
      </c>
      <c r="B1842" s="17"/>
      <c r="C1842" s="6"/>
      <c r="D1842" s="6"/>
      <c r="E1842" s="6"/>
      <c r="F1842" s="6"/>
      <c r="G1842" s="6"/>
      <c r="H1842" s="6"/>
      <c r="I1842" s="6"/>
      <c r="J1842" s="6"/>
      <c r="K1842" s="6"/>
      <c r="L1842" s="6"/>
      <c r="M1842" s="6"/>
      <c r="N1842" s="6"/>
      <c r="O1842" s="6"/>
      <c r="P1842" s="6"/>
      <c r="Q1842" s="6"/>
      <c r="R1842" s="6"/>
      <c r="S1842" s="6"/>
      <c r="T1842" s="6"/>
      <c r="U1842" s="6"/>
      <c r="V1842" s="6"/>
      <c r="W1842" s="6"/>
      <c r="X1842" s="8"/>
      <c r="Y1842" s="6"/>
      <c r="Z1842" s="6"/>
      <c r="AA1842" s="6"/>
      <c r="AB1842" s="8"/>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c r="BD1842"/>
      <c r="BE1842"/>
      <c r="BF1842"/>
      <c r="BG1842"/>
      <c r="BH1842"/>
    </row>
    <row r="1843" spans="1:60">
      <c r="A1843" s="9">
        <v>1841</v>
      </c>
      <c r="B1843" s="16"/>
      <c r="C1843" s="11"/>
      <c r="D1843" s="11"/>
      <c r="E1843" s="11"/>
      <c r="F1843" s="11"/>
      <c r="G1843" s="11"/>
      <c r="H1843" s="11"/>
      <c r="I1843" s="11"/>
      <c r="J1843" s="11"/>
      <c r="K1843" s="11"/>
      <c r="L1843" s="11"/>
      <c r="M1843" s="11"/>
      <c r="N1843" s="11"/>
      <c r="O1843" s="11"/>
      <c r="P1843" s="11"/>
      <c r="Q1843" s="11"/>
      <c r="R1843" s="11"/>
      <c r="S1843" s="11"/>
      <c r="T1843" s="11"/>
      <c r="U1843" s="11"/>
      <c r="V1843" s="11"/>
      <c r="W1843" s="11"/>
      <c r="X1843" s="15"/>
      <c r="Y1843" s="11"/>
      <c r="Z1843" s="11"/>
      <c r="AA1843" s="11"/>
      <c r="AB1843" s="15"/>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4"/>
      <c r="BD1843" s="14"/>
      <c r="BE1843" s="14"/>
      <c r="BF1843" s="14"/>
      <c r="BG1843" s="14"/>
      <c r="BH1843" s="14"/>
    </row>
    <row r="1844" spans="1:60" s="14" customFormat="1">
      <c r="A1844" s="5">
        <v>1842</v>
      </c>
      <c r="B1844" s="17"/>
      <c r="C1844" s="6"/>
      <c r="D1844" s="6"/>
      <c r="E1844" s="6"/>
      <c r="F1844" s="6"/>
      <c r="G1844" s="6"/>
      <c r="H1844" s="6"/>
      <c r="I1844" s="6"/>
      <c r="J1844" s="6"/>
      <c r="K1844" s="6"/>
      <c r="L1844" s="6"/>
      <c r="M1844" s="6"/>
      <c r="N1844" s="6"/>
      <c r="O1844" s="6"/>
      <c r="P1844" s="6"/>
      <c r="Q1844" s="6"/>
      <c r="R1844" s="6"/>
      <c r="S1844" s="6"/>
      <c r="T1844" s="6"/>
      <c r="U1844" s="6"/>
      <c r="V1844" s="6"/>
      <c r="W1844" s="6"/>
      <c r="X1844" s="8"/>
      <c r="Y1844" s="6"/>
      <c r="Z1844" s="6"/>
      <c r="AA1844" s="6"/>
      <c r="AB1844" s="8"/>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c r="BD1844"/>
      <c r="BE1844"/>
      <c r="BF1844"/>
      <c r="BG1844"/>
      <c r="BH1844"/>
    </row>
    <row r="1845" spans="1:60">
      <c r="A1845" s="9">
        <v>1843</v>
      </c>
      <c r="B1845" s="16"/>
      <c r="C1845" s="11"/>
      <c r="D1845" s="11"/>
      <c r="E1845" s="11"/>
      <c r="F1845" s="11"/>
      <c r="G1845" s="11"/>
      <c r="H1845" s="11"/>
      <c r="I1845" s="11"/>
      <c r="J1845" s="11"/>
      <c r="K1845" s="11"/>
      <c r="L1845" s="11"/>
      <c r="M1845" s="11"/>
      <c r="N1845" s="11"/>
      <c r="O1845" s="11"/>
      <c r="P1845" s="11"/>
      <c r="Q1845" s="11"/>
      <c r="R1845" s="11"/>
      <c r="S1845" s="11"/>
      <c r="T1845" s="11"/>
      <c r="U1845" s="11"/>
      <c r="V1845" s="11"/>
      <c r="W1845" s="11"/>
      <c r="X1845" s="15"/>
      <c r="Y1845" s="11"/>
      <c r="Z1845" s="11"/>
      <c r="AA1845" s="11"/>
      <c r="AB1845" s="15"/>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4"/>
      <c r="BD1845" s="14"/>
      <c r="BE1845" s="14"/>
      <c r="BF1845" s="14"/>
      <c r="BG1845" s="14"/>
      <c r="BH1845" s="14"/>
    </row>
    <row r="1846" spans="1:60" s="14" customFormat="1">
      <c r="A1846" s="5">
        <v>1844</v>
      </c>
      <c r="B1846" s="17"/>
      <c r="C1846" s="6"/>
      <c r="D1846" s="6"/>
      <c r="E1846" s="6"/>
      <c r="F1846" s="6"/>
      <c r="G1846" s="6"/>
      <c r="H1846" s="6"/>
      <c r="I1846" s="6"/>
      <c r="J1846" s="6"/>
      <c r="K1846" s="6"/>
      <c r="L1846" s="6"/>
      <c r="M1846" s="6"/>
      <c r="N1846" s="6"/>
      <c r="O1846" s="6"/>
      <c r="P1846" s="6"/>
      <c r="Q1846" s="6"/>
      <c r="R1846" s="6"/>
      <c r="S1846" s="6"/>
      <c r="T1846" s="6"/>
      <c r="U1846" s="6"/>
      <c r="V1846" s="6"/>
      <c r="W1846" s="6"/>
      <c r="X1846" s="8"/>
      <c r="Y1846" s="6"/>
      <c r="Z1846" s="6"/>
      <c r="AA1846" s="6"/>
      <c r="AB1846" s="8"/>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c r="BD1846"/>
      <c r="BE1846"/>
      <c r="BF1846"/>
      <c r="BG1846"/>
      <c r="BH1846"/>
    </row>
    <row r="1847" spans="1:60">
      <c r="A1847" s="9">
        <v>1845</v>
      </c>
      <c r="B1847" s="16"/>
      <c r="C1847" s="11"/>
      <c r="D1847" s="11"/>
      <c r="E1847" s="11"/>
      <c r="F1847" s="11"/>
      <c r="G1847" s="11"/>
      <c r="H1847" s="11"/>
      <c r="I1847" s="11"/>
      <c r="J1847" s="11"/>
      <c r="K1847" s="11"/>
      <c r="L1847" s="11"/>
      <c r="M1847" s="11"/>
      <c r="N1847" s="11"/>
      <c r="O1847" s="11"/>
      <c r="P1847" s="11"/>
      <c r="Q1847" s="11"/>
      <c r="R1847" s="11"/>
      <c r="S1847" s="11"/>
      <c r="T1847" s="11"/>
      <c r="U1847" s="11"/>
      <c r="V1847" s="11"/>
      <c r="W1847" s="11"/>
      <c r="X1847" s="15"/>
      <c r="Y1847" s="11"/>
      <c r="Z1847" s="11"/>
      <c r="AA1847" s="11"/>
      <c r="AB1847" s="15"/>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4"/>
      <c r="BD1847" s="14"/>
      <c r="BE1847" s="14"/>
      <c r="BF1847" s="14"/>
      <c r="BG1847" s="14"/>
      <c r="BH1847" s="14"/>
    </row>
    <row r="1848" spans="1:60" s="14" customFormat="1">
      <c r="A1848" s="5">
        <v>1846</v>
      </c>
      <c r="B1848" s="17"/>
      <c r="C1848" s="6"/>
      <c r="D1848" s="6"/>
      <c r="E1848" s="6"/>
      <c r="F1848" s="6"/>
      <c r="G1848" s="6"/>
      <c r="H1848" s="6"/>
      <c r="I1848" s="6"/>
      <c r="J1848" s="6"/>
      <c r="K1848" s="6"/>
      <c r="L1848" s="6"/>
      <c r="M1848" s="6"/>
      <c r="N1848" s="6"/>
      <c r="O1848" s="6"/>
      <c r="P1848" s="6"/>
      <c r="Q1848" s="6"/>
      <c r="R1848" s="6"/>
      <c r="S1848" s="6"/>
      <c r="T1848" s="6"/>
      <c r="U1848" s="6"/>
      <c r="V1848" s="6"/>
      <c r="W1848" s="6"/>
      <c r="X1848" s="8"/>
      <c r="Y1848" s="6"/>
      <c r="Z1848" s="6"/>
      <c r="AA1848" s="6"/>
      <c r="AB1848" s="8"/>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c r="BD1848"/>
      <c r="BE1848"/>
      <c r="BF1848"/>
      <c r="BG1848"/>
      <c r="BH1848"/>
    </row>
    <row r="1849" spans="1:60">
      <c r="A1849" s="9">
        <v>1847</v>
      </c>
      <c r="B1849" s="16"/>
      <c r="C1849" s="11"/>
      <c r="D1849" s="11"/>
      <c r="E1849" s="11"/>
      <c r="F1849" s="11"/>
      <c r="G1849" s="11"/>
      <c r="H1849" s="11"/>
      <c r="I1849" s="11"/>
      <c r="J1849" s="11"/>
      <c r="K1849" s="11"/>
      <c r="L1849" s="11"/>
      <c r="M1849" s="11"/>
      <c r="N1849" s="11"/>
      <c r="O1849" s="11"/>
      <c r="P1849" s="11"/>
      <c r="Q1849" s="11"/>
      <c r="R1849" s="11"/>
      <c r="S1849" s="11"/>
      <c r="T1849" s="11"/>
      <c r="U1849" s="11"/>
      <c r="V1849" s="11"/>
      <c r="W1849" s="11"/>
      <c r="X1849" s="15"/>
      <c r="Y1849" s="11"/>
      <c r="Z1849" s="11"/>
      <c r="AA1849" s="11"/>
      <c r="AB1849" s="15"/>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4"/>
      <c r="BD1849" s="14"/>
      <c r="BE1849" s="14"/>
      <c r="BF1849" s="14"/>
      <c r="BG1849" s="14"/>
      <c r="BH1849" s="14"/>
    </row>
    <row r="1850" spans="1:60" s="14" customFormat="1">
      <c r="A1850" s="5">
        <v>1848</v>
      </c>
      <c r="B1850" s="17"/>
      <c r="C1850" s="6"/>
      <c r="D1850" s="6"/>
      <c r="E1850" s="6"/>
      <c r="F1850" s="6"/>
      <c r="G1850" s="6"/>
      <c r="H1850" s="6"/>
      <c r="I1850" s="6"/>
      <c r="J1850" s="6"/>
      <c r="K1850" s="6"/>
      <c r="L1850" s="6"/>
      <c r="M1850" s="6"/>
      <c r="N1850" s="6"/>
      <c r="O1850" s="6"/>
      <c r="P1850" s="6"/>
      <c r="Q1850" s="6"/>
      <c r="R1850" s="6"/>
      <c r="S1850" s="6"/>
      <c r="T1850" s="6"/>
      <c r="U1850" s="6"/>
      <c r="V1850" s="6"/>
      <c r="W1850" s="6"/>
      <c r="X1850" s="8"/>
      <c r="Y1850" s="6"/>
      <c r="Z1850" s="6"/>
      <c r="AA1850" s="6"/>
      <c r="AB1850" s="8"/>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c r="BD1850"/>
      <c r="BE1850"/>
      <c r="BF1850"/>
      <c r="BG1850"/>
      <c r="BH1850"/>
    </row>
    <row r="1851" spans="1:60">
      <c r="A1851" s="9">
        <v>1849</v>
      </c>
      <c r="B1851" s="16"/>
      <c r="C1851" s="11"/>
      <c r="D1851" s="11"/>
      <c r="E1851" s="11"/>
      <c r="F1851" s="11"/>
      <c r="G1851" s="11"/>
      <c r="H1851" s="11"/>
      <c r="I1851" s="11"/>
      <c r="J1851" s="11"/>
      <c r="K1851" s="11"/>
      <c r="L1851" s="11"/>
      <c r="M1851" s="11"/>
      <c r="N1851" s="11"/>
      <c r="O1851" s="11"/>
      <c r="P1851" s="11"/>
      <c r="Q1851" s="11"/>
      <c r="R1851" s="11"/>
      <c r="S1851" s="11"/>
      <c r="T1851" s="11"/>
      <c r="U1851" s="11"/>
      <c r="V1851" s="11"/>
      <c r="W1851" s="11"/>
      <c r="X1851" s="15"/>
      <c r="Y1851" s="11"/>
      <c r="Z1851" s="11"/>
      <c r="AA1851" s="11"/>
      <c r="AB1851" s="15"/>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4"/>
      <c r="BD1851" s="14"/>
      <c r="BE1851" s="14"/>
      <c r="BF1851" s="14"/>
      <c r="BG1851" s="14"/>
      <c r="BH1851" s="14"/>
    </row>
    <row r="1852" spans="1:60" s="14" customFormat="1">
      <c r="A1852" s="5">
        <v>1850</v>
      </c>
      <c r="B1852" s="17"/>
      <c r="C1852" s="6"/>
      <c r="D1852" s="6"/>
      <c r="E1852" s="6"/>
      <c r="F1852" s="6"/>
      <c r="G1852" s="6"/>
      <c r="H1852" s="6"/>
      <c r="I1852" s="6"/>
      <c r="J1852" s="6"/>
      <c r="K1852" s="6"/>
      <c r="L1852" s="6"/>
      <c r="M1852" s="6"/>
      <c r="N1852" s="6"/>
      <c r="O1852" s="6"/>
      <c r="P1852" s="6"/>
      <c r="Q1852" s="6"/>
      <c r="R1852" s="6"/>
      <c r="S1852" s="6"/>
      <c r="T1852" s="6"/>
      <c r="U1852" s="6"/>
      <c r="V1852" s="6"/>
      <c r="W1852" s="6"/>
      <c r="X1852" s="8"/>
      <c r="Y1852" s="6"/>
      <c r="Z1852" s="6"/>
      <c r="AA1852" s="6"/>
      <c r="AB1852" s="8"/>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c r="BD1852"/>
      <c r="BE1852"/>
      <c r="BF1852"/>
      <c r="BG1852"/>
      <c r="BH1852"/>
    </row>
    <row r="1853" spans="1:60">
      <c r="A1853" s="9">
        <v>1851</v>
      </c>
      <c r="B1853" s="16"/>
      <c r="C1853" s="11"/>
      <c r="D1853" s="11"/>
      <c r="E1853" s="11"/>
      <c r="F1853" s="11"/>
      <c r="G1853" s="11"/>
      <c r="H1853" s="11"/>
      <c r="I1853" s="11"/>
      <c r="J1853" s="11"/>
      <c r="K1853" s="11"/>
      <c r="L1853" s="11"/>
      <c r="M1853" s="11"/>
      <c r="N1853" s="11"/>
      <c r="O1853" s="11"/>
      <c r="P1853" s="11"/>
      <c r="Q1853" s="11"/>
      <c r="R1853" s="11"/>
      <c r="S1853" s="11"/>
      <c r="T1853" s="11"/>
      <c r="U1853" s="11"/>
      <c r="V1853" s="11"/>
      <c r="W1853" s="11"/>
      <c r="X1853" s="15"/>
      <c r="Y1853" s="11"/>
      <c r="Z1853" s="11"/>
      <c r="AA1853" s="11"/>
      <c r="AB1853" s="15"/>
      <c r="AC1853" s="11"/>
      <c r="AD1853" s="11"/>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4"/>
      <c r="BD1853" s="14"/>
      <c r="BE1853" s="14"/>
      <c r="BF1853" s="14"/>
      <c r="BG1853" s="14"/>
      <c r="BH1853" s="14"/>
    </row>
    <row r="1854" spans="1:60" s="14" customFormat="1">
      <c r="A1854" s="5">
        <v>1852</v>
      </c>
      <c r="B1854" s="17"/>
      <c r="C1854" s="6"/>
      <c r="D1854" s="6"/>
      <c r="E1854" s="6"/>
      <c r="F1854" s="6"/>
      <c r="G1854" s="6"/>
      <c r="H1854" s="6"/>
      <c r="I1854" s="6"/>
      <c r="J1854" s="6"/>
      <c r="K1854" s="6"/>
      <c r="L1854" s="6"/>
      <c r="M1854" s="6"/>
      <c r="N1854" s="6"/>
      <c r="O1854" s="6"/>
      <c r="P1854" s="6"/>
      <c r="Q1854" s="6"/>
      <c r="R1854" s="6"/>
      <c r="S1854" s="6"/>
      <c r="T1854" s="6"/>
      <c r="U1854" s="6"/>
      <c r="V1854" s="6"/>
      <c r="W1854" s="6"/>
      <c r="X1854" s="8"/>
      <c r="Y1854" s="6"/>
      <c r="Z1854" s="6"/>
      <c r="AA1854" s="6"/>
      <c r="AB1854" s="8"/>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c r="BD1854"/>
      <c r="BE1854"/>
      <c r="BF1854"/>
      <c r="BG1854"/>
      <c r="BH1854"/>
    </row>
    <row r="1855" spans="1:60">
      <c r="A1855" s="9">
        <v>1853</v>
      </c>
      <c r="B1855" s="16"/>
      <c r="C1855" s="11"/>
      <c r="D1855" s="11"/>
      <c r="E1855" s="11"/>
      <c r="F1855" s="11"/>
      <c r="G1855" s="11"/>
      <c r="H1855" s="11"/>
      <c r="I1855" s="11"/>
      <c r="J1855" s="11"/>
      <c r="K1855" s="11"/>
      <c r="L1855" s="11"/>
      <c r="M1855" s="11"/>
      <c r="N1855" s="11"/>
      <c r="O1855" s="11"/>
      <c r="P1855" s="11"/>
      <c r="Q1855" s="11"/>
      <c r="R1855" s="11"/>
      <c r="S1855" s="11"/>
      <c r="T1855" s="11"/>
      <c r="U1855" s="11"/>
      <c r="V1855" s="11"/>
      <c r="W1855" s="11"/>
      <c r="X1855" s="15"/>
      <c r="Y1855" s="11"/>
      <c r="Z1855" s="11"/>
      <c r="AA1855" s="11"/>
      <c r="AB1855" s="15"/>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4"/>
      <c r="BD1855" s="14"/>
      <c r="BE1855" s="14"/>
      <c r="BF1855" s="14"/>
      <c r="BG1855" s="14"/>
      <c r="BH1855" s="14"/>
    </row>
    <row r="1856" spans="1:60" s="14" customFormat="1">
      <c r="A1856" s="5">
        <v>1854</v>
      </c>
      <c r="B1856" s="17"/>
      <c r="C1856" s="6"/>
      <c r="D1856" s="6"/>
      <c r="E1856" s="6"/>
      <c r="F1856" s="6"/>
      <c r="G1856" s="6"/>
      <c r="H1856" s="6"/>
      <c r="I1856" s="6"/>
      <c r="J1856" s="6"/>
      <c r="K1856" s="6"/>
      <c r="L1856" s="6"/>
      <c r="M1856" s="6"/>
      <c r="N1856" s="6"/>
      <c r="O1856" s="6"/>
      <c r="P1856" s="6"/>
      <c r="Q1856" s="6"/>
      <c r="R1856" s="6"/>
      <c r="S1856" s="6"/>
      <c r="T1856" s="6"/>
      <c r="U1856" s="6"/>
      <c r="V1856" s="6"/>
      <c r="W1856" s="6"/>
      <c r="X1856" s="8"/>
      <c r="Y1856" s="6"/>
      <c r="Z1856" s="6"/>
      <c r="AA1856" s="6"/>
      <c r="AB1856" s="8"/>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c r="BD1856"/>
      <c r="BE1856"/>
      <c r="BF1856"/>
      <c r="BG1856"/>
      <c r="BH1856"/>
    </row>
    <row r="1857" spans="1:60">
      <c r="A1857" s="9">
        <v>1855</v>
      </c>
      <c r="B1857" s="16"/>
      <c r="C1857" s="11"/>
      <c r="D1857" s="11"/>
      <c r="E1857" s="11"/>
      <c r="F1857" s="11"/>
      <c r="G1857" s="11"/>
      <c r="H1857" s="11"/>
      <c r="I1857" s="11"/>
      <c r="J1857" s="11"/>
      <c r="K1857" s="11"/>
      <c r="L1857" s="11"/>
      <c r="M1857" s="11"/>
      <c r="N1857" s="11"/>
      <c r="O1857" s="11"/>
      <c r="P1857" s="11"/>
      <c r="Q1857" s="11"/>
      <c r="R1857" s="11"/>
      <c r="S1857" s="11"/>
      <c r="T1857" s="11"/>
      <c r="U1857" s="11"/>
      <c r="V1857" s="11"/>
      <c r="W1857" s="11"/>
      <c r="X1857" s="15"/>
      <c r="Y1857" s="11"/>
      <c r="Z1857" s="11"/>
      <c r="AA1857" s="11"/>
      <c r="AB1857" s="15"/>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4"/>
      <c r="BD1857" s="14"/>
      <c r="BE1857" s="14"/>
      <c r="BF1857" s="14"/>
      <c r="BG1857" s="14"/>
      <c r="BH1857" s="14"/>
    </row>
    <row r="1858" spans="1:60" s="14" customFormat="1">
      <c r="A1858" s="5">
        <v>1856</v>
      </c>
      <c r="B1858" s="17"/>
      <c r="C1858" s="6"/>
      <c r="D1858" s="6"/>
      <c r="E1858" s="6"/>
      <c r="F1858" s="6"/>
      <c r="G1858" s="6"/>
      <c r="H1858" s="6"/>
      <c r="I1858" s="6"/>
      <c r="J1858" s="6"/>
      <c r="K1858" s="6"/>
      <c r="L1858" s="6"/>
      <c r="M1858" s="6"/>
      <c r="N1858" s="6"/>
      <c r="O1858" s="6"/>
      <c r="P1858" s="6"/>
      <c r="Q1858" s="6"/>
      <c r="R1858" s="6"/>
      <c r="S1858" s="6"/>
      <c r="T1858" s="6"/>
      <c r="U1858" s="6"/>
      <c r="V1858" s="6"/>
      <c r="W1858" s="6"/>
      <c r="X1858" s="8"/>
      <c r="Y1858" s="6"/>
      <c r="Z1858" s="6"/>
      <c r="AA1858" s="6"/>
      <c r="AB1858" s="8"/>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c r="BD1858"/>
      <c r="BE1858"/>
      <c r="BF1858"/>
      <c r="BG1858"/>
      <c r="BH1858"/>
    </row>
    <row r="1859" spans="1:60">
      <c r="A1859" s="9">
        <v>1857</v>
      </c>
      <c r="B1859" s="16"/>
      <c r="C1859" s="11"/>
      <c r="D1859" s="11"/>
      <c r="E1859" s="11"/>
      <c r="F1859" s="11"/>
      <c r="G1859" s="11"/>
      <c r="H1859" s="11"/>
      <c r="I1859" s="11"/>
      <c r="J1859" s="11"/>
      <c r="K1859" s="11"/>
      <c r="L1859" s="11"/>
      <c r="M1859" s="11"/>
      <c r="N1859" s="11"/>
      <c r="O1859" s="11"/>
      <c r="P1859" s="11"/>
      <c r="Q1859" s="11"/>
      <c r="R1859" s="11"/>
      <c r="S1859" s="11"/>
      <c r="T1859" s="11"/>
      <c r="U1859" s="11"/>
      <c r="V1859" s="11"/>
      <c r="W1859" s="11"/>
      <c r="X1859" s="15"/>
      <c r="Y1859" s="11"/>
      <c r="Z1859" s="11"/>
      <c r="AA1859" s="11"/>
      <c r="AB1859" s="15"/>
      <c r="AC1859" s="11"/>
      <c r="AD1859" s="11"/>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4"/>
      <c r="BD1859" s="14"/>
      <c r="BE1859" s="14"/>
      <c r="BF1859" s="14"/>
      <c r="BG1859" s="14"/>
      <c r="BH1859" s="14"/>
    </row>
    <row r="1860" spans="1:60" s="14" customFormat="1">
      <c r="A1860" s="5">
        <v>1858</v>
      </c>
      <c r="B1860" s="17"/>
      <c r="C1860" s="6"/>
      <c r="D1860" s="6"/>
      <c r="E1860" s="6"/>
      <c r="F1860" s="6"/>
      <c r="G1860" s="6"/>
      <c r="H1860" s="6"/>
      <c r="I1860" s="6"/>
      <c r="J1860" s="6"/>
      <c r="K1860" s="6"/>
      <c r="L1860" s="6"/>
      <c r="M1860" s="6"/>
      <c r="N1860" s="6"/>
      <c r="O1860" s="6"/>
      <c r="P1860" s="6"/>
      <c r="Q1860" s="6"/>
      <c r="R1860" s="6"/>
      <c r="S1860" s="6"/>
      <c r="T1860" s="6"/>
      <c r="U1860" s="6"/>
      <c r="V1860" s="6"/>
      <c r="W1860" s="6"/>
      <c r="X1860" s="8"/>
      <c r="Y1860" s="6"/>
      <c r="Z1860" s="6"/>
      <c r="AA1860" s="6"/>
      <c r="AB1860" s="8"/>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c r="BD1860"/>
      <c r="BE1860"/>
      <c r="BF1860"/>
      <c r="BG1860"/>
      <c r="BH1860"/>
    </row>
    <row r="1861" spans="1:60">
      <c r="A1861" s="9">
        <v>1859</v>
      </c>
      <c r="B1861" s="16"/>
      <c r="C1861" s="11"/>
      <c r="D1861" s="11"/>
      <c r="E1861" s="11"/>
      <c r="F1861" s="11"/>
      <c r="G1861" s="11"/>
      <c r="H1861" s="11"/>
      <c r="I1861" s="11"/>
      <c r="J1861" s="11"/>
      <c r="K1861" s="11"/>
      <c r="L1861" s="11"/>
      <c r="M1861" s="11"/>
      <c r="N1861" s="11"/>
      <c r="O1861" s="11"/>
      <c r="P1861" s="11"/>
      <c r="Q1861" s="11"/>
      <c r="R1861" s="11"/>
      <c r="S1861" s="11"/>
      <c r="T1861" s="11"/>
      <c r="U1861" s="11"/>
      <c r="V1861" s="11"/>
      <c r="W1861" s="11"/>
      <c r="X1861" s="15"/>
      <c r="Y1861" s="11"/>
      <c r="Z1861" s="11"/>
      <c r="AA1861" s="11"/>
      <c r="AB1861" s="15"/>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4"/>
      <c r="BD1861" s="14"/>
      <c r="BE1861" s="14"/>
      <c r="BF1861" s="14"/>
      <c r="BG1861" s="14"/>
      <c r="BH1861" s="14"/>
    </row>
    <row r="1862" spans="1:60" s="14" customFormat="1">
      <c r="A1862" s="5">
        <v>1860</v>
      </c>
      <c r="B1862" s="17"/>
      <c r="C1862" s="6"/>
      <c r="D1862" s="6"/>
      <c r="E1862" s="6"/>
      <c r="F1862" s="6"/>
      <c r="G1862" s="6"/>
      <c r="H1862" s="6"/>
      <c r="I1862" s="6"/>
      <c r="J1862" s="6"/>
      <c r="K1862" s="6"/>
      <c r="L1862" s="6"/>
      <c r="M1862" s="6"/>
      <c r="N1862" s="6"/>
      <c r="O1862" s="6"/>
      <c r="P1862" s="6"/>
      <c r="Q1862" s="6"/>
      <c r="R1862" s="6"/>
      <c r="S1862" s="6"/>
      <c r="T1862" s="6"/>
      <c r="U1862" s="6"/>
      <c r="V1862" s="6"/>
      <c r="W1862" s="6"/>
      <c r="X1862" s="8"/>
      <c r="Y1862" s="6"/>
      <c r="Z1862" s="6"/>
      <c r="AA1862" s="6"/>
      <c r="AB1862" s="8"/>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c r="BD1862"/>
      <c r="BE1862"/>
      <c r="BF1862"/>
      <c r="BG1862"/>
      <c r="BH1862"/>
    </row>
    <row r="1863" spans="1:60">
      <c r="A1863" s="9">
        <v>1861</v>
      </c>
      <c r="B1863" s="16"/>
      <c r="C1863" s="11"/>
      <c r="D1863" s="11"/>
      <c r="E1863" s="11"/>
      <c r="F1863" s="11"/>
      <c r="G1863" s="11"/>
      <c r="H1863" s="11"/>
      <c r="I1863" s="11"/>
      <c r="J1863" s="11"/>
      <c r="K1863" s="11"/>
      <c r="L1863" s="11"/>
      <c r="M1863" s="11"/>
      <c r="N1863" s="11"/>
      <c r="O1863" s="11"/>
      <c r="P1863" s="11"/>
      <c r="Q1863" s="11"/>
      <c r="R1863" s="11"/>
      <c r="S1863" s="11"/>
      <c r="T1863" s="11"/>
      <c r="U1863" s="11"/>
      <c r="V1863" s="11"/>
      <c r="W1863" s="11"/>
      <c r="X1863" s="15"/>
      <c r="Y1863" s="11"/>
      <c r="Z1863" s="11"/>
      <c r="AA1863" s="11"/>
      <c r="AB1863" s="15"/>
      <c r="AC1863" s="11"/>
      <c r="AD1863" s="11"/>
      <c r="AE1863" s="11"/>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4"/>
      <c r="BD1863" s="14"/>
      <c r="BE1863" s="14"/>
      <c r="BF1863" s="14"/>
      <c r="BG1863" s="14"/>
      <c r="BH1863" s="14"/>
    </row>
    <row r="1864" spans="1:60" s="14" customFormat="1">
      <c r="A1864" s="5">
        <v>1862</v>
      </c>
      <c r="B1864" s="17"/>
      <c r="C1864" s="6"/>
      <c r="D1864" s="6"/>
      <c r="E1864" s="6"/>
      <c r="F1864" s="6"/>
      <c r="G1864" s="6"/>
      <c r="H1864" s="6"/>
      <c r="I1864" s="6"/>
      <c r="J1864" s="6"/>
      <c r="K1864" s="6"/>
      <c r="L1864" s="6"/>
      <c r="M1864" s="6"/>
      <c r="N1864" s="6"/>
      <c r="O1864" s="6"/>
      <c r="P1864" s="6"/>
      <c r="Q1864" s="6"/>
      <c r="R1864" s="6"/>
      <c r="S1864" s="6"/>
      <c r="T1864" s="6"/>
      <c r="U1864" s="6"/>
      <c r="V1864" s="6"/>
      <c r="W1864" s="6"/>
      <c r="X1864" s="8"/>
      <c r="Y1864" s="6"/>
      <c r="Z1864" s="6"/>
      <c r="AA1864" s="6"/>
      <c r="AB1864" s="8"/>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c r="BD1864"/>
      <c r="BE1864"/>
      <c r="BF1864"/>
      <c r="BG1864"/>
      <c r="BH1864"/>
    </row>
    <row r="1865" spans="1:60">
      <c r="A1865" s="9">
        <v>1863</v>
      </c>
      <c r="B1865" s="16"/>
      <c r="C1865" s="11"/>
      <c r="D1865" s="11"/>
      <c r="E1865" s="11"/>
      <c r="F1865" s="11"/>
      <c r="G1865" s="11"/>
      <c r="H1865" s="11"/>
      <c r="I1865" s="11"/>
      <c r="J1865" s="11"/>
      <c r="K1865" s="11"/>
      <c r="L1865" s="11"/>
      <c r="M1865" s="11"/>
      <c r="N1865" s="11"/>
      <c r="O1865" s="11"/>
      <c r="P1865" s="11"/>
      <c r="Q1865" s="11"/>
      <c r="R1865" s="11"/>
      <c r="S1865" s="11"/>
      <c r="T1865" s="11"/>
      <c r="U1865" s="11"/>
      <c r="V1865" s="11"/>
      <c r="W1865" s="11"/>
      <c r="X1865" s="15"/>
      <c r="Y1865" s="11"/>
      <c r="Z1865" s="11"/>
      <c r="AA1865" s="11"/>
      <c r="AB1865" s="15"/>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4"/>
      <c r="BD1865" s="14"/>
      <c r="BE1865" s="14"/>
      <c r="BF1865" s="14"/>
      <c r="BG1865" s="14"/>
      <c r="BH1865" s="14"/>
    </row>
    <row r="1866" spans="1:60" s="14" customFormat="1">
      <c r="A1866" s="5">
        <v>1864</v>
      </c>
      <c r="B1866" s="17"/>
      <c r="C1866" s="6"/>
      <c r="D1866" s="6"/>
      <c r="E1866" s="6"/>
      <c r="F1866" s="6"/>
      <c r="G1866" s="6"/>
      <c r="H1866" s="6"/>
      <c r="I1866" s="6"/>
      <c r="J1866" s="6"/>
      <c r="K1866" s="6"/>
      <c r="L1866" s="6"/>
      <c r="M1866" s="6"/>
      <c r="N1866" s="6"/>
      <c r="O1866" s="6"/>
      <c r="P1866" s="6"/>
      <c r="Q1866" s="6"/>
      <c r="R1866" s="6"/>
      <c r="S1866" s="6"/>
      <c r="T1866" s="6"/>
      <c r="U1866" s="6"/>
      <c r="V1866" s="6"/>
      <c r="W1866" s="6"/>
      <c r="X1866" s="8"/>
      <c r="Y1866" s="6"/>
      <c r="Z1866" s="6"/>
      <c r="AA1866" s="6"/>
      <c r="AB1866" s="8"/>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c r="BD1866"/>
      <c r="BE1866"/>
      <c r="BF1866"/>
      <c r="BG1866"/>
      <c r="BH1866"/>
    </row>
    <row r="1867" spans="1:60">
      <c r="A1867" s="9">
        <v>1865</v>
      </c>
      <c r="B1867" s="16"/>
      <c r="C1867" s="11"/>
      <c r="D1867" s="11"/>
      <c r="E1867" s="11"/>
      <c r="F1867" s="11"/>
      <c r="G1867" s="11"/>
      <c r="H1867" s="11"/>
      <c r="I1867" s="11"/>
      <c r="J1867" s="11"/>
      <c r="K1867" s="11"/>
      <c r="L1867" s="11"/>
      <c r="M1867" s="11"/>
      <c r="N1867" s="11"/>
      <c r="O1867" s="11"/>
      <c r="P1867" s="11"/>
      <c r="Q1867" s="11"/>
      <c r="R1867" s="11"/>
      <c r="S1867" s="11"/>
      <c r="T1867" s="11"/>
      <c r="U1867" s="11"/>
      <c r="V1867" s="11"/>
      <c r="W1867" s="11"/>
      <c r="X1867" s="15"/>
      <c r="Y1867" s="11"/>
      <c r="Z1867" s="11"/>
      <c r="AA1867" s="11"/>
      <c r="AB1867" s="15"/>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4"/>
      <c r="BD1867" s="14"/>
      <c r="BE1867" s="14"/>
      <c r="BF1867" s="14"/>
      <c r="BG1867" s="14"/>
      <c r="BH1867" s="14"/>
    </row>
    <row r="1868" spans="1:60" s="14" customFormat="1">
      <c r="A1868" s="5">
        <v>1866</v>
      </c>
      <c r="B1868" s="17"/>
      <c r="C1868" s="6"/>
      <c r="D1868" s="6"/>
      <c r="E1868" s="6"/>
      <c r="F1868" s="6"/>
      <c r="G1868" s="6"/>
      <c r="H1868" s="6"/>
      <c r="I1868" s="6"/>
      <c r="J1868" s="6"/>
      <c r="K1868" s="6"/>
      <c r="L1868" s="6"/>
      <c r="M1868" s="6"/>
      <c r="N1868" s="6"/>
      <c r="O1868" s="6"/>
      <c r="P1868" s="6"/>
      <c r="Q1868" s="6"/>
      <c r="R1868" s="6"/>
      <c r="S1868" s="6"/>
      <c r="T1868" s="6"/>
      <c r="U1868" s="6"/>
      <c r="V1868" s="6"/>
      <c r="W1868" s="6"/>
      <c r="X1868" s="8"/>
      <c r="Y1868" s="6"/>
      <c r="Z1868" s="6"/>
      <c r="AA1868" s="6"/>
      <c r="AB1868" s="8"/>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c r="BD1868"/>
      <c r="BE1868"/>
      <c r="BF1868"/>
      <c r="BG1868"/>
      <c r="BH1868"/>
    </row>
    <row r="1869" spans="1:60">
      <c r="A1869" s="9">
        <v>1867</v>
      </c>
      <c r="B1869" s="16"/>
      <c r="C1869" s="11"/>
      <c r="D1869" s="11"/>
      <c r="E1869" s="11"/>
      <c r="F1869" s="11"/>
      <c r="G1869" s="11"/>
      <c r="H1869" s="11"/>
      <c r="I1869" s="11"/>
      <c r="J1869" s="11"/>
      <c r="K1869" s="11"/>
      <c r="L1869" s="11"/>
      <c r="M1869" s="11"/>
      <c r="N1869" s="11"/>
      <c r="O1869" s="11"/>
      <c r="P1869" s="11"/>
      <c r="Q1869" s="11"/>
      <c r="R1869" s="11"/>
      <c r="S1869" s="11"/>
      <c r="T1869" s="11"/>
      <c r="U1869" s="11"/>
      <c r="V1869" s="11"/>
      <c r="W1869" s="11"/>
      <c r="X1869" s="15"/>
      <c r="Y1869" s="11"/>
      <c r="Z1869" s="11"/>
      <c r="AA1869" s="11"/>
      <c r="AB1869" s="15"/>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4"/>
      <c r="BD1869" s="14"/>
      <c r="BE1869" s="14"/>
      <c r="BF1869" s="14"/>
      <c r="BG1869" s="14"/>
      <c r="BH1869" s="14"/>
    </row>
    <row r="1870" spans="1:60" s="14" customFormat="1">
      <c r="A1870" s="5">
        <v>1868</v>
      </c>
      <c r="B1870" s="17"/>
      <c r="C1870" s="6"/>
      <c r="D1870" s="6"/>
      <c r="E1870" s="6"/>
      <c r="F1870" s="6"/>
      <c r="G1870" s="6"/>
      <c r="H1870" s="6"/>
      <c r="I1870" s="6"/>
      <c r="J1870" s="6"/>
      <c r="K1870" s="6"/>
      <c r="L1870" s="6"/>
      <c r="M1870" s="6"/>
      <c r="N1870" s="6"/>
      <c r="O1870" s="6"/>
      <c r="P1870" s="6"/>
      <c r="Q1870" s="6"/>
      <c r="R1870" s="6"/>
      <c r="S1870" s="6"/>
      <c r="T1870" s="6"/>
      <c r="U1870" s="6"/>
      <c r="V1870" s="6"/>
      <c r="W1870" s="6"/>
      <c r="X1870" s="8"/>
      <c r="Y1870" s="6"/>
      <c r="Z1870" s="6"/>
      <c r="AA1870" s="6"/>
      <c r="AB1870" s="8"/>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c r="BD1870"/>
      <c r="BE1870"/>
      <c r="BF1870"/>
      <c r="BG1870"/>
      <c r="BH1870"/>
    </row>
    <row r="1871" spans="1:60">
      <c r="A1871" s="9">
        <v>1869</v>
      </c>
      <c r="B1871" s="16"/>
      <c r="C1871" s="11"/>
      <c r="D1871" s="11"/>
      <c r="E1871" s="11"/>
      <c r="F1871" s="11"/>
      <c r="G1871" s="11"/>
      <c r="H1871" s="11"/>
      <c r="I1871" s="11"/>
      <c r="J1871" s="11"/>
      <c r="K1871" s="11"/>
      <c r="L1871" s="11"/>
      <c r="M1871" s="11"/>
      <c r="N1871" s="11"/>
      <c r="O1871" s="11"/>
      <c r="P1871" s="11"/>
      <c r="Q1871" s="11"/>
      <c r="R1871" s="11"/>
      <c r="S1871" s="11"/>
      <c r="T1871" s="11"/>
      <c r="U1871" s="11"/>
      <c r="V1871" s="11"/>
      <c r="W1871" s="11"/>
      <c r="X1871" s="15"/>
      <c r="Y1871" s="11"/>
      <c r="Z1871" s="11"/>
      <c r="AA1871" s="11"/>
      <c r="AB1871" s="15"/>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4"/>
      <c r="BD1871" s="14"/>
      <c r="BE1871" s="14"/>
      <c r="BF1871" s="14"/>
      <c r="BG1871" s="14"/>
      <c r="BH1871" s="14"/>
    </row>
    <row r="1872" spans="1:60" s="14" customFormat="1">
      <c r="A1872" s="5">
        <v>1870</v>
      </c>
      <c r="B1872" s="17"/>
      <c r="C1872" s="6"/>
      <c r="D1872" s="6"/>
      <c r="E1872" s="6"/>
      <c r="F1872" s="6"/>
      <c r="G1872" s="6"/>
      <c r="H1872" s="6"/>
      <c r="I1872" s="6"/>
      <c r="J1872" s="6"/>
      <c r="K1872" s="6"/>
      <c r="L1872" s="6"/>
      <c r="M1872" s="6"/>
      <c r="N1872" s="6"/>
      <c r="O1872" s="6"/>
      <c r="P1872" s="6"/>
      <c r="Q1872" s="6"/>
      <c r="R1872" s="6"/>
      <c r="S1872" s="6"/>
      <c r="T1872" s="6"/>
      <c r="U1872" s="6"/>
      <c r="V1872" s="6"/>
      <c r="W1872" s="6"/>
      <c r="X1872" s="8"/>
      <c r="Y1872" s="6"/>
      <c r="Z1872" s="6"/>
      <c r="AA1872" s="6"/>
      <c r="AB1872" s="8"/>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c r="BD1872"/>
      <c r="BE1872"/>
      <c r="BF1872"/>
      <c r="BG1872"/>
      <c r="BH1872"/>
    </row>
    <row r="1873" spans="1:60">
      <c r="A1873" s="9">
        <v>1871</v>
      </c>
      <c r="B1873" s="16"/>
      <c r="C1873" s="11"/>
      <c r="D1873" s="11"/>
      <c r="E1873" s="11"/>
      <c r="F1873" s="11"/>
      <c r="G1873" s="11"/>
      <c r="H1873" s="11"/>
      <c r="I1873" s="11"/>
      <c r="J1873" s="11"/>
      <c r="K1873" s="11"/>
      <c r="L1873" s="11"/>
      <c r="M1873" s="11"/>
      <c r="N1873" s="11"/>
      <c r="O1873" s="11"/>
      <c r="P1873" s="11"/>
      <c r="Q1873" s="11"/>
      <c r="R1873" s="11"/>
      <c r="S1873" s="11"/>
      <c r="T1873" s="11"/>
      <c r="U1873" s="11"/>
      <c r="V1873" s="11"/>
      <c r="W1873" s="11"/>
      <c r="X1873" s="15"/>
      <c r="Y1873" s="11"/>
      <c r="Z1873" s="11"/>
      <c r="AA1873" s="11"/>
      <c r="AB1873" s="15"/>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4"/>
      <c r="BD1873" s="14"/>
      <c r="BE1873" s="14"/>
      <c r="BF1873" s="14"/>
      <c r="BG1873" s="14"/>
      <c r="BH1873" s="14"/>
    </row>
    <row r="1874" spans="1:60" s="14" customFormat="1">
      <c r="A1874" s="5">
        <v>1872</v>
      </c>
      <c r="B1874" s="17"/>
      <c r="C1874" s="6"/>
      <c r="D1874" s="6"/>
      <c r="E1874" s="6"/>
      <c r="F1874" s="6"/>
      <c r="G1874" s="6"/>
      <c r="H1874" s="6"/>
      <c r="I1874" s="6"/>
      <c r="J1874" s="6"/>
      <c r="K1874" s="6"/>
      <c r="L1874" s="6"/>
      <c r="M1874" s="6"/>
      <c r="N1874" s="6"/>
      <c r="O1874" s="6"/>
      <c r="P1874" s="6"/>
      <c r="Q1874" s="6"/>
      <c r="R1874" s="6"/>
      <c r="S1874" s="6"/>
      <c r="T1874" s="6"/>
      <c r="U1874" s="6"/>
      <c r="V1874" s="6"/>
      <c r="W1874" s="6"/>
      <c r="X1874" s="8"/>
      <c r="Y1874" s="6"/>
      <c r="Z1874" s="6"/>
      <c r="AA1874" s="6"/>
      <c r="AB1874" s="8"/>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c r="BD1874"/>
      <c r="BE1874"/>
      <c r="BF1874"/>
      <c r="BG1874"/>
      <c r="BH1874"/>
    </row>
    <row r="1875" spans="1:60">
      <c r="A1875" s="9">
        <v>1873</v>
      </c>
      <c r="B1875" s="16"/>
      <c r="C1875" s="11"/>
      <c r="D1875" s="11"/>
      <c r="E1875" s="11"/>
      <c r="F1875" s="11"/>
      <c r="G1875" s="11"/>
      <c r="H1875" s="11"/>
      <c r="I1875" s="11"/>
      <c r="J1875" s="11"/>
      <c r="K1875" s="11"/>
      <c r="L1875" s="11"/>
      <c r="M1875" s="11"/>
      <c r="N1875" s="11"/>
      <c r="O1875" s="11"/>
      <c r="P1875" s="11"/>
      <c r="Q1875" s="11"/>
      <c r="R1875" s="11"/>
      <c r="S1875" s="11"/>
      <c r="T1875" s="11"/>
      <c r="U1875" s="11"/>
      <c r="V1875" s="11"/>
      <c r="W1875" s="11"/>
      <c r="X1875" s="15"/>
      <c r="Y1875" s="11"/>
      <c r="Z1875" s="11"/>
      <c r="AA1875" s="11"/>
      <c r="AB1875" s="15"/>
      <c r="AC1875" s="11"/>
      <c r="AD1875" s="11"/>
      <c r="AE1875" s="11"/>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4"/>
      <c r="BD1875" s="14"/>
      <c r="BE1875" s="14"/>
      <c r="BF1875" s="14"/>
      <c r="BG1875" s="14"/>
      <c r="BH1875" s="14"/>
    </row>
    <row r="1876" spans="1:60" s="14" customFormat="1">
      <c r="A1876" s="5">
        <v>1874</v>
      </c>
      <c r="B1876" s="17"/>
      <c r="C1876" s="6"/>
      <c r="D1876" s="6"/>
      <c r="E1876" s="6"/>
      <c r="F1876" s="6"/>
      <c r="G1876" s="6"/>
      <c r="H1876" s="6"/>
      <c r="I1876" s="6"/>
      <c r="J1876" s="6"/>
      <c r="K1876" s="6"/>
      <c r="L1876" s="6"/>
      <c r="M1876" s="6"/>
      <c r="N1876" s="6"/>
      <c r="O1876" s="6"/>
      <c r="P1876" s="6"/>
      <c r="Q1876" s="6"/>
      <c r="R1876" s="6"/>
      <c r="S1876" s="6"/>
      <c r="T1876" s="6"/>
      <c r="U1876" s="6"/>
      <c r="V1876" s="6"/>
      <c r="W1876" s="6"/>
      <c r="X1876" s="8"/>
      <c r="Y1876" s="6"/>
      <c r="Z1876" s="6"/>
      <c r="AA1876" s="6"/>
      <c r="AB1876" s="8"/>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c r="BD1876"/>
      <c r="BE1876"/>
      <c r="BF1876"/>
      <c r="BG1876"/>
      <c r="BH1876"/>
    </row>
    <row r="1877" spans="1:60">
      <c r="A1877" s="9">
        <v>1875</v>
      </c>
      <c r="B1877" s="16"/>
      <c r="C1877" s="11"/>
      <c r="D1877" s="11"/>
      <c r="E1877" s="11"/>
      <c r="F1877" s="11"/>
      <c r="G1877" s="11"/>
      <c r="H1877" s="11"/>
      <c r="I1877" s="11"/>
      <c r="J1877" s="11"/>
      <c r="K1877" s="11"/>
      <c r="L1877" s="11"/>
      <c r="M1877" s="11"/>
      <c r="N1877" s="11"/>
      <c r="O1877" s="11"/>
      <c r="P1877" s="11"/>
      <c r="Q1877" s="11"/>
      <c r="R1877" s="11"/>
      <c r="S1877" s="11"/>
      <c r="T1877" s="11"/>
      <c r="U1877" s="11"/>
      <c r="V1877" s="11"/>
      <c r="W1877" s="11"/>
      <c r="X1877" s="15"/>
      <c r="Y1877" s="11"/>
      <c r="Z1877" s="11"/>
      <c r="AA1877" s="11"/>
      <c r="AB1877" s="15"/>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4"/>
      <c r="BD1877" s="14"/>
      <c r="BE1877" s="14"/>
      <c r="BF1877" s="14"/>
      <c r="BG1877" s="14"/>
      <c r="BH1877" s="14"/>
    </row>
    <row r="1878" spans="1:60" s="14" customFormat="1">
      <c r="A1878" s="5">
        <v>1876</v>
      </c>
      <c r="B1878" s="17"/>
      <c r="C1878" s="6"/>
      <c r="D1878" s="6"/>
      <c r="E1878" s="6"/>
      <c r="F1878" s="6"/>
      <c r="G1878" s="6"/>
      <c r="H1878" s="6"/>
      <c r="I1878" s="6"/>
      <c r="J1878" s="6"/>
      <c r="K1878" s="6"/>
      <c r="L1878" s="6"/>
      <c r="M1878" s="6"/>
      <c r="N1878" s="6"/>
      <c r="O1878" s="6"/>
      <c r="P1878" s="6"/>
      <c r="Q1878" s="6"/>
      <c r="R1878" s="6"/>
      <c r="S1878" s="6"/>
      <c r="T1878" s="6"/>
      <c r="U1878" s="6"/>
      <c r="V1878" s="6"/>
      <c r="W1878" s="6"/>
      <c r="X1878" s="8"/>
      <c r="Y1878" s="6"/>
      <c r="Z1878" s="6"/>
      <c r="AA1878" s="6"/>
      <c r="AB1878" s="8"/>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c r="BD1878"/>
      <c r="BE1878"/>
      <c r="BF1878"/>
      <c r="BG1878"/>
      <c r="BH1878"/>
    </row>
    <row r="1879" spans="1:60">
      <c r="A1879" s="9">
        <v>1877</v>
      </c>
      <c r="B1879" s="16"/>
      <c r="C1879" s="11"/>
      <c r="D1879" s="11"/>
      <c r="E1879" s="11"/>
      <c r="F1879" s="11"/>
      <c r="G1879" s="11"/>
      <c r="H1879" s="11"/>
      <c r="I1879" s="11"/>
      <c r="J1879" s="11"/>
      <c r="K1879" s="11"/>
      <c r="L1879" s="11"/>
      <c r="M1879" s="11"/>
      <c r="N1879" s="11"/>
      <c r="O1879" s="11"/>
      <c r="P1879" s="11"/>
      <c r="Q1879" s="11"/>
      <c r="R1879" s="11"/>
      <c r="S1879" s="11"/>
      <c r="T1879" s="11"/>
      <c r="U1879" s="11"/>
      <c r="V1879" s="11"/>
      <c r="W1879" s="11"/>
      <c r="X1879" s="15"/>
      <c r="Y1879" s="11"/>
      <c r="Z1879" s="11"/>
      <c r="AA1879" s="11"/>
      <c r="AB1879" s="15"/>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4"/>
      <c r="BD1879" s="14"/>
      <c r="BE1879" s="14"/>
      <c r="BF1879" s="14"/>
      <c r="BG1879" s="14"/>
      <c r="BH1879" s="14"/>
    </row>
    <row r="1880" spans="1:60" s="14" customFormat="1">
      <c r="A1880" s="5">
        <v>1878</v>
      </c>
      <c r="B1880" s="17"/>
      <c r="C1880" s="6"/>
      <c r="D1880" s="6"/>
      <c r="E1880" s="6"/>
      <c r="F1880" s="6"/>
      <c r="G1880" s="6"/>
      <c r="H1880" s="6"/>
      <c r="I1880" s="6"/>
      <c r="J1880" s="6"/>
      <c r="K1880" s="6"/>
      <c r="L1880" s="6"/>
      <c r="M1880" s="6"/>
      <c r="N1880" s="6"/>
      <c r="O1880" s="6"/>
      <c r="P1880" s="6"/>
      <c r="Q1880" s="6"/>
      <c r="R1880" s="6"/>
      <c r="S1880" s="6"/>
      <c r="T1880" s="6"/>
      <c r="U1880" s="6"/>
      <c r="V1880" s="6"/>
      <c r="W1880" s="6"/>
      <c r="X1880" s="8"/>
      <c r="Y1880" s="6"/>
      <c r="Z1880" s="6"/>
      <c r="AA1880" s="6"/>
      <c r="AB1880" s="8"/>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c r="BD1880"/>
      <c r="BE1880"/>
      <c r="BF1880"/>
      <c r="BG1880"/>
      <c r="BH1880"/>
    </row>
    <row r="1881" spans="1:60">
      <c r="A1881" s="9">
        <v>1879</v>
      </c>
      <c r="B1881" s="16"/>
      <c r="C1881" s="11"/>
      <c r="D1881" s="11"/>
      <c r="E1881" s="11"/>
      <c r="F1881" s="11"/>
      <c r="G1881" s="11"/>
      <c r="H1881" s="11"/>
      <c r="I1881" s="11"/>
      <c r="J1881" s="11"/>
      <c r="K1881" s="11"/>
      <c r="L1881" s="11"/>
      <c r="M1881" s="11"/>
      <c r="N1881" s="11"/>
      <c r="O1881" s="11"/>
      <c r="P1881" s="11"/>
      <c r="Q1881" s="11"/>
      <c r="R1881" s="11"/>
      <c r="S1881" s="11"/>
      <c r="T1881" s="11"/>
      <c r="U1881" s="11"/>
      <c r="V1881" s="11"/>
      <c r="W1881" s="11"/>
      <c r="X1881" s="15"/>
      <c r="Y1881" s="11"/>
      <c r="Z1881" s="11"/>
      <c r="AA1881" s="11"/>
      <c r="AB1881" s="15"/>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4"/>
      <c r="BD1881" s="14"/>
      <c r="BE1881" s="14"/>
      <c r="BF1881" s="14"/>
      <c r="BG1881" s="14"/>
      <c r="BH1881" s="14"/>
    </row>
    <row r="1882" spans="1:60" s="14" customFormat="1">
      <c r="A1882" s="5">
        <v>1880</v>
      </c>
      <c r="B1882" s="17"/>
      <c r="C1882" s="6"/>
      <c r="D1882" s="6"/>
      <c r="E1882" s="6"/>
      <c r="F1882" s="6"/>
      <c r="G1882" s="6"/>
      <c r="H1882" s="6"/>
      <c r="I1882" s="6"/>
      <c r="J1882" s="6"/>
      <c r="K1882" s="6"/>
      <c r="L1882" s="6"/>
      <c r="M1882" s="6"/>
      <c r="N1882" s="6"/>
      <c r="O1882" s="6"/>
      <c r="P1882" s="6"/>
      <c r="Q1882" s="6"/>
      <c r="R1882" s="6"/>
      <c r="S1882" s="6"/>
      <c r="T1882" s="6"/>
      <c r="U1882" s="6"/>
      <c r="V1882" s="6"/>
      <c r="W1882" s="6"/>
      <c r="X1882" s="8"/>
      <c r="Y1882" s="6"/>
      <c r="Z1882" s="6"/>
      <c r="AA1882" s="6"/>
      <c r="AB1882" s="8"/>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c r="BD1882"/>
      <c r="BE1882"/>
      <c r="BF1882"/>
      <c r="BG1882"/>
      <c r="BH1882"/>
    </row>
    <row r="1883" spans="1:60">
      <c r="A1883" s="9">
        <v>1881</v>
      </c>
      <c r="B1883" s="16"/>
      <c r="C1883" s="11"/>
      <c r="D1883" s="11"/>
      <c r="E1883" s="11"/>
      <c r="F1883" s="11"/>
      <c r="G1883" s="11"/>
      <c r="H1883" s="11"/>
      <c r="I1883" s="11"/>
      <c r="J1883" s="11"/>
      <c r="K1883" s="11"/>
      <c r="L1883" s="11"/>
      <c r="M1883" s="11"/>
      <c r="N1883" s="11"/>
      <c r="O1883" s="11"/>
      <c r="P1883" s="11"/>
      <c r="Q1883" s="11"/>
      <c r="R1883" s="11"/>
      <c r="S1883" s="11"/>
      <c r="T1883" s="11"/>
      <c r="U1883" s="11"/>
      <c r="V1883" s="11"/>
      <c r="W1883" s="11"/>
      <c r="X1883" s="15"/>
      <c r="Y1883" s="11"/>
      <c r="Z1883" s="11"/>
      <c r="AA1883" s="11"/>
      <c r="AB1883" s="15"/>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4"/>
      <c r="BD1883" s="14"/>
      <c r="BE1883" s="14"/>
      <c r="BF1883" s="14"/>
      <c r="BG1883" s="14"/>
      <c r="BH1883" s="14"/>
    </row>
    <row r="1884" spans="1:60" s="14" customFormat="1">
      <c r="A1884" s="5">
        <v>1882</v>
      </c>
      <c r="B1884" s="17"/>
      <c r="C1884" s="6"/>
      <c r="D1884" s="6"/>
      <c r="E1884" s="6"/>
      <c r="F1884" s="6"/>
      <c r="G1884" s="6"/>
      <c r="H1884" s="6"/>
      <c r="I1884" s="6"/>
      <c r="J1884" s="6"/>
      <c r="K1884" s="6"/>
      <c r="L1884" s="6"/>
      <c r="M1884" s="6"/>
      <c r="N1884" s="6"/>
      <c r="O1884" s="6"/>
      <c r="P1884" s="6"/>
      <c r="Q1884" s="6"/>
      <c r="R1884" s="6"/>
      <c r="S1884" s="6"/>
      <c r="T1884" s="6"/>
      <c r="U1884" s="6"/>
      <c r="V1884" s="6"/>
      <c r="W1884" s="6"/>
      <c r="X1884" s="8"/>
      <c r="Y1884" s="6"/>
      <c r="Z1884" s="6"/>
      <c r="AA1884" s="6"/>
      <c r="AB1884" s="8"/>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c r="BD1884"/>
      <c r="BE1884"/>
      <c r="BF1884"/>
      <c r="BG1884"/>
      <c r="BH1884"/>
    </row>
    <row r="1885" spans="1:60">
      <c r="A1885" s="9">
        <v>1883</v>
      </c>
      <c r="B1885" s="16"/>
      <c r="C1885" s="11"/>
      <c r="D1885" s="11"/>
      <c r="E1885" s="11"/>
      <c r="F1885" s="11"/>
      <c r="G1885" s="11"/>
      <c r="H1885" s="11"/>
      <c r="I1885" s="11"/>
      <c r="J1885" s="11"/>
      <c r="K1885" s="11"/>
      <c r="L1885" s="11"/>
      <c r="M1885" s="11"/>
      <c r="N1885" s="11"/>
      <c r="O1885" s="11"/>
      <c r="P1885" s="11"/>
      <c r="Q1885" s="11"/>
      <c r="R1885" s="11"/>
      <c r="S1885" s="11"/>
      <c r="T1885" s="11"/>
      <c r="U1885" s="11"/>
      <c r="V1885" s="11"/>
      <c r="W1885" s="11"/>
      <c r="X1885" s="15"/>
      <c r="Y1885" s="11"/>
      <c r="Z1885" s="11"/>
      <c r="AA1885" s="11"/>
      <c r="AB1885" s="15"/>
      <c r="AC1885" s="11"/>
      <c r="AD1885" s="11"/>
      <c r="AE1885" s="11"/>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4"/>
      <c r="BD1885" s="14"/>
      <c r="BE1885" s="14"/>
      <c r="BF1885" s="14"/>
      <c r="BG1885" s="14"/>
      <c r="BH1885" s="14"/>
    </row>
    <row r="1886" spans="1:60" s="14" customFormat="1">
      <c r="A1886" s="5">
        <v>1884</v>
      </c>
      <c r="B1886" s="17"/>
      <c r="C1886" s="6"/>
      <c r="D1886" s="6"/>
      <c r="E1886" s="6"/>
      <c r="F1886" s="6"/>
      <c r="G1886" s="6"/>
      <c r="H1886" s="6"/>
      <c r="I1886" s="6"/>
      <c r="J1886" s="6"/>
      <c r="K1886" s="6"/>
      <c r="L1886" s="6"/>
      <c r="M1886" s="6"/>
      <c r="N1886" s="6"/>
      <c r="O1886" s="6"/>
      <c r="P1886" s="6"/>
      <c r="Q1886" s="6"/>
      <c r="R1886" s="6"/>
      <c r="S1886" s="6"/>
      <c r="T1886" s="6"/>
      <c r="U1886" s="6"/>
      <c r="V1886" s="6"/>
      <c r="W1886" s="6"/>
      <c r="X1886" s="8"/>
      <c r="Y1886" s="6"/>
      <c r="Z1886" s="6"/>
      <c r="AA1886" s="6"/>
      <c r="AB1886" s="8"/>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c r="BD1886"/>
      <c r="BE1886"/>
      <c r="BF1886"/>
      <c r="BG1886"/>
      <c r="BH1886"/>
    </row>
    <row r="1887" spans="1:60">
      <c r="A1887" s="9">
        <v>1885</v>
      </c>
      <c r="B1887" s="16"/>
      <c r="C1887" s="11"/>
      <c r="D1887" s="11"/>
      <c r="E1887" s="11"/>
      <c r="F1887" s="11"/>
      <c r="G1887" s="11"/>
      <c r="H1887" s="11"/>
      <c r="I1887" s="11"/>
      <c r="J1887" s="11"/>
      <c r="K1887" s="11"/>
      <c r="L1887" s="11"/>
      <c r="M1887" s="11"/>
      <c r="N1887" s="11"/>
      <c r="O1887" s="11"/>
      <c r="P1887" s="11"/>
      <c r="Q1887" s="11"/>
      <c r="R1887" s="11"/>
      <c r="S1887" s="11"/>
      <c r="T1887" s="11"/>
      <c r="U1887" s="11"/>
      <c r="V1887" s="11"/>
      <c r="W1887" s="11"/>
      <c r="X1887" s="15"/>
      <c r="Y1887" s="11"/>
      <c r="Z1887" s="11"/>
      <c r="AA1887" s="11"/>
      <c r="AB1887" s="15"/>
      <c r="AC1887" s="11"/>
      <c r="AD1887" s="11"/>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4"/>
      <c r="BD1887" s="14"/>
      <c r="BE1887" s="14"/>
      <c r="BF1887" s="14"/>
      <c r="BG1887" s="14"/>
      <c r="BH1887" s="14"/>
    </row>
    <row r="1888" spans="1:60" s="14" customFormat="1">
      <c r="A1888" s="5">
        <v>1886</v>
      </c>
      <c r="B1888" s="17"/>
      <c r="C1888" s="6"/>
      <c r="D1888" s="6"/>
      <c r="E1888" s="6"/>
      <c r="F1888" s="6"/>
      <c r="G1888" s="6"/>
      <c r="H1888" s="6"/>
      <c r="I1888" s="6"/>
      <c r="J1888" s="6"/>
      <c r="K1888" s="6"/>
      <c r="L1888" s="6"/>
      <c r="M1888" s="6"/>
      <c r="N1888" s="6"/>
      <c r="O1888" s="6"/>
      <c r="P1888" s="6"/>
      <c r="Q1888" s="6"/>
      <c r="R1888" s="6"/>
      <c r="S1888" s="6"/>
      <c r="T1888" s="6"/>
      <c r="U1888" s="6"/>
      <c r="V1888" s="6"/>
      <c r="W1888" s="6"/>
      <c r="X1888" s="8"/>
      <c r="Y1888" s="6"/>
      <c r="Z1888" s="6"/>
      <c r="AA1888" s="6"/>
      <c r="AB1888" s="8"/>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c r="BD1888"/>
      <c r="BE1888"/>
      <c r="BF1888"/>
      <c r="BG1888"/>
      <c r="BH1888"/>
    </row>
    <row r="1889" spans="1:60">
      <c r="A1889" s="9">
        <v>1887</v>
      </c>
      <c r="B1889" s="16"/>
      <c r="C1889" s="11"/>
      <c r="D1889" s="11"/>
      <c r="E1889" s="11"/>
      <c r="F1889" s="11"/>
      <c r="G1889" s="11"/>
      <c r="H1889" s="11"/>
      <c r="I1889" s="11"/>
      <c r="J1889" s="11"/>
      <c r="K1889" s="11"/>
      <c r="L1889" s="11"/>
      <c r="M1889" s="11"/>
      <c r="N1889" s="11"/>
      <c r="O1889" s="11"/>
      <c r="P1889" s="11"/>
      <c r="Q1889" s="11"/>
      <c r="R1889" s="11"/>
      <c r="S1889" s="11"/>
      <c r="T1889" s="11"/>
      <c r="U1889" s="11"/>
      <c r="V1889" s="11"/>
      <c r="W1889" s="11"/>
      <c r="X1889" s="15"/>
      <c r="Y1889" s="11"/>
      <c r="Z1889" s="11"/>
      <c r="AA1889" s="11"/>
      <c r="AB1889" s="15"/>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4"/>
      <c r="BD1889" s="14"/>
      <c r="BE1889" s="14"/>
      <c r="BF1889" s="14"/>
      <c r="BG1889" s="14"/>
      <c r="BH1889" s="14"/>
    </row>
    <row r="1890" spans="1:60" s="14" customFormat="1">
      <c r="A1890" s="5">
        <v>1888</v>
      </c>
      <c r="B1890" s="17"/>
      <c r="C1890" s="6"/>
      <c r="D1890" s="6"/>
      <c r="E1890" s="6"/>
      <c r="F1890" s="6"/>
      <c r="G1890" s="6"/>
      <c r="H1890" s="6"/>
      <c r="I1890" s="6"/>
      <c r="J1890" s="6"/>
      <c r="K1890" s="6"/>
      <c r="L1890" s="6"/>
      <c r="M1890" s="6"/>
      <c r="N1890" s="6"/>
      <c r="O1890" s="6"/>
      <c r="P1890" s="6"/>
      <c r="Q1890" s="6"/>
      <c r="R1890" s="6"/>
      <c r="S1890" s="6"/>
      <c r="T1890" s="6"/>
      <c r="U1890" s="6"/>
      <c r="V1890" s="6"/>
      <c r="W1890" s="6"/>
      <c r="X1890" s="8"/>
      <c r="Y1890" s="6"/>
      <c r="Z1890" s="6"/>
      <c r="AA1890" s="6"/>
      <c r="AB1890" s="8"/>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c r="BD1890"/>
      <c r="BE1890"/>
      <c r="BF1890"/>
      <c r="BG1890"/>
      <c r="BH1890"/>
    </row>
    <row r="1891" spans="1:60">
      <c r="A1891" s="9">
        <v>1889</v>
      </c>
      <c r="B1891" s="16"/>
      <c r="C1891" s="11"/>
      <c r="D1891" s="11"/>
      <c r="E1891" s="11"/>
      <c r="F1891" s="11"/>
      <c r="G1891" s="11"/>
      <c r="H1891" s="11"/>
      <c r="I1891" s="11"/>
      <c r="J1891" s="11"/>
      <c r="K1891" s="11"/>
      <c r="L1891" s="11"/>
      <c r="M1891" s="11"/>
      <c r="N1891" s="11"/>
      <c r="O1891" s="11"/>
      <c r="P1891" s="11"/>
      <c r="Q1891" s="11"/>
      <c r="R1891" s="11"/>
      <c r="S1891" s="11"/>
      <c r="T1891" s="11"/>
      <c r="U1891" s="11"/>
      <c r="V1891" s="11"/>
      <c r="W1891" s="11"/>
      <c r="X1891" s="15"/>
      <c r="Y1891" s="11"/>
      <c r="Z1891" s="11"/>
      <c r="AA1891" s="11"/>
      <c r="AB1891" s="15"/>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4"/>
      <c r="BD1891" s="14"/>
      <c r="BE1891" s="14"/>
      <c r="BF1891" s="14"/>
      <c r="BG1891" s="14"/>
      <c r="BH1891" s="14"/>
    </row>
    <row r="1892" spans="1:60" s="14" customFormat="1">
      <c r="A1892" s="5">
        <v>1890</v>
      </c>
      <c r="B1892" s="17"/>
      <c r="C1892" s="6"/>
      <c r="D1892" s="6"/>
      <c r="E1892" s="6"/>
      <c r="F1892" s="6"/>
      <c r="G1892" s="6"/>
      <c r="H1892" s="6"/>
      <c r="I1892" s="6"/>
      <c r="J1892" s="6"/>
      <c r="K1892" s="6"/>
      <c r="L1892" s="6"/>
      <c r="M1892" s="6"/>
      <c r="N1892" s="6"/>
      <c r="O1892" s="6"/>
      <c r="P1892" s="6"/>
      <c r="Q1892" s="6"/>
      <c r="R1892" s="6"/>
      <c r="S1892" s="6"/>
      <c r="T1892" s="6"/>
      <c r="U1892" s="6"/>
      <c r="V1892" s="6"/>
      <c r="W1892" s="6"/>
      <c r="X1892" s="8"/>
      <c r="Y1892" s="6"/>
      <c r="Z1892" s="6"/>
      <c r="AA1892" s="6"/>
      <c r="AB1892" s="8"/>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c r="BD1892"/>
      <c r="BE1892"/>
      <c r="BF1892"/>
      <c r="BG1892"/>
      <c r="BH1892"/>
    </row>
    <row r="1893" spans="1:60">
      <c r="A1893" s="9">
        <v>1891</v>
      </c>
      <c r="B1893" s="16"/>
      <c r="C1893" s="11"/>
      <c r="D1893" s="11"/>
      <c r="E1893" s="11"/>
      <c r="F1893" s="11"/>
      <c r="G1893" s="11"/>
      <c r="H1893" s="11"/>
      <c r="I1893" s="11"/>
      <c r="J1893" s="11"/>
      <c r="K1893" s="11"/>
      <c r="L1893" s="11"/>
      <c r="M1893" s="11"/>
      <c r="N1893" s="11"/>
      <c r="O1893" s="11"/>
      <c r="P1893" s="11"/>
      <c r="Q1893" s="11"/>
      <c r="R1893" s="11"/>
      <c r="S1893" s="11"/>
      <c r="T1893" s="11"/>
      <c r="U1893" s="11"/>
      <c r="V1893" s="11"/>
      <c r="W1893" s="11"/>
      <c r="X1893" s="15"/>
      <c r="Y1893" s="11"/>
      <c r="Z1893" s="11"/>
      <c r="AA1893" s="11"/>
      <c r="AB1893" s="15"/>
      <c r="AC1893" s="11"/>
      <c r="AD1893" s="11"/>
      <c r="AE1893" s="11"/>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4"/>
      <c r="BD1893" s="14"/>
      <c r="BE1893" s="14"/>
      <c r="BF1893" s="14"/>
      <c r="BG1893" s="14"/>
      <c r="BH1893" s="14"/>
    </row>
    <row r="1894" spans="1:60" s="14" customFormat="1">
      <c r="A1894" s="5">
        <v>1892</v>
      </c>
      <c r="B1894" s="17"/>
      <c r="C1894" s="6"/>
      <c r="D1894" s="6"/>
      <c r="E1894" s="6"/>
      <c r="F1894" s="6"/>
      <c r="G1894" s="6"/>
      <c r="H1894" s="6"/>
      <c r="I1894" s="6"/>
      <c r="J1894" s="6"/>
      <c r="K1894" s="6"/>
      <c r="L1894" s="6"/>
      <c r="M1894" s="6"/>
      <c r="N1894" s="6"/>
      <c r="O1894" s="6"/>
      <c r="P1894" s="6"/>
      <c r="Q1894" s="6"/>
      <c r="R1894" s="6"/>
      <c r="S1894" s="6"/>
      <c r="T1894" s="6"/>
      <c r="U1894" s="6"/>
      <c r="V1894" s="6"/>
      <c r="W1894" s="6"/>
      <c r="X1894" s="8"/>
      <c r="Y1894" s="6"/>
      <c r="Z1894" s="6"/>
      <c r="AA1894" s="6"/>
      <c r="AB1894" s="8"/>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c r="BD1894"/>
      <c r="BE1894"/>
      <c r="BF1894"/>
      <c r="BG1894"/>
      <c r="BH1894"/>
    </row>
    <row r="1895" spans="1:60">
      <c r="A1895" s="9">
        <v>1893</v>
      </c>
      <c r="B1895" s="16"/>
      <c r="C1895" s="11"/>
      <c r="D1895" s="11"/>
      <c r="E1895" s="11"/>
      <c r="F1895" s="11"/>
      <c r="G1895" s="11"/>
      <c r="H1895" s="11"/>
      <c r="I1895" s="11"/>
      <c r="J1895" s="11"/>
      <c r="K1895" s="11"/>
      <c r="L1895" s="11"/>
      <c r="M1895" s="11"/>
      <c r="N1895" s="11"/>
      <c r="O1895" s="11"/>
      <c r="P1895" s="11"/>
      <c r="Q1895" s="11"/>
      <c r="R1895" s="11"/>
      <c r="S1895" s="11"/>
      <c r="T1895" s="11"/>
      <c r="U1895" s="11"/>
      <c r="V1895" s="11"/>
      <c r="W1895" s="11"/>
      <c r="X1895" s="15"/>
      <c r="Y1895" s="11"/>
      <c r="Z1895" s="11"/>
      <c r="AA1895" s="11"/>
      <c r="AB1895" s="15"/>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4"/>
      <c r="BD1895" s="14"/>
      <c r="BE1895" s="14"/>
      <c r="BF1895" s="14"/>
      <c r="BG1895" s="14"/>
      <c r="BH1895" s="14"/>
    </row>
    <row r="1896" spans="1:60" s="14" customFormat="1">
      <c r="A1896" s="5">
        <v>1894</v>
      </c>
      <c r="B1896" s="17"/>
      <c r="C1896" s="6"/>
      <c r="D1896" s="6"/>
      <c r="E1896" s="6"/>
      <c r="F1896" s="6"/>
      <c r="G1896" s="6"/>
      <c r="H1896" s="6"/>
      <c r="I1896" s="6"/>
      <c r="J1896" s="6"/>
      <c r="K1896" s="6"/>
      <c r="L1896" s="6"/>
      <c r="M1896" s="6"/>
      <c r="N1896" s="6"/>
      <c r="O1896" s="6"/>
      <c r="P1896" s="6"/>
      <c r="Q1896" s="6"/>
      <c r="R1896" s="6"/>
      <c r="S1896" s="6"/>
      <c r="T1896" s="6"/>
      <c r="U1896" s="6"/>
      <c r="V1896" s="6"/>
      <c r="W1896" s="6"/>
      <c r="X1896" s="8"/>
      <c r="Y1896" s="6"/>
      <c r="Z1896" s="6"/>
      <c r="AA1896" s="6"/>
      <c r="AB1896" s="8"/>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c r="BD1896"/>
      <c r="BE1896"/>
      <c r="BF1896"/>
      <c r="BG1896"/>
      <c r="BH1896"/>
    </row>
    <row r="1897" spans="1:60">
      <c r="A1897" s="9">
        <v>1895</v>
      </c>
      <c r="B1897" s="16"/>
      <c r="C1897" s="11"/>
      <c r="D1897" s="11"/>
      <c r="E1897" s="11"/>
      <c r="F1897" s="11"/>
      <c r="G1897" s="11"/>
      <c r="H1897" s="11"/>
      <c r="I1897" s="11"/>
      <c r="J1897" s="11"/>
      <c r="K1897" s="11"/>
      <c r="L1897" s="11"/>
      <c r="M1897" s="11"/>
      <c r="N1897" s="11"/>
      <c r="O1897" s="11"/>
      <c r="P1897" s="11"/>
      <c r="Q1897" s="11"/>
      <c r="R1897" s="11"/>
      <c r="S1897" s="11"/>
      <c r="T1897" s="11"/>
      <c r="U1897" s="11"/>
      <c r="V1897" s="11"/>
      <c r="W1897" s="11"/>
      <c r="X1897" s="15"/>
      <c r="Y1897" s="11"/>
      <c r="Z1897" s="11"/>
      <c r="AA1897" s="11"/>
      <c r="AB1897" s="15"/>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4"/>
      <c r="BD1897" s="14"/>
      <c r="BE1897" s="14"/>
      <c r="BF1897" s="14"/>
      <c r="BG1897" s="14"/>
      <c r="BH1897" s="14"/>
    </row>
    <row r="1898" spans="1:60" s="14" customFormat="1">
      <c r="A1898" s="5">
        <v>1896</v>
      </c>
      <c r="B1898" s="17"/>
      <c r="C1898" s="6"/>
      <c r="D1898" s="6"/>
      <c r="E1898" s="6"/>
      <c r="F1898" s="6"/>
      <c r="G1898" s="6"/>
      <c r="H1898" s="6"/>
      <c r="I1898" s="6"/>
      <c r="J1898" s="6"/>
      <c r="K1898" s="6"/>
      <c r="L1898" s="6"/>
      <c r="M1898" s="6"/>
      <c r="N1898" s="6"/>
      <c r="O1898" s="6"/>
      <c r="P1898" s="6"/>
      <c r="Q1898" s="6"/>
      <c r="R1898" s="6"/>
      <c r="S1898" s="6"/>
      <c r="T1898" s="6"/>
      <c r="U1898" s="6"/>
      <c r="V1898" s="6"/>
      <c r="W1898" s="6"/>
      <c r="X1898" s="8"/>
      <c r="Y1898" s="6"/>
      <c r="Z1898" s="6"/>
      <c r="AA1898" s="6"/>
      <c r="AB1898" s="8"/>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c r="BD1898"/>
      <c r="BE1898"/>
      <c r="BF1898"/>
      <c r="BG1898"/>
      <c r="BH1898"/>
    </row>
    <row r="1899" spans="1:60">
      <c r="A1899" s="9">
        <v>1897</v>
      </c>
      <c r="B1899" s="16"/>
      <c r="C1899" s="11"/>
      <c r="D1899" s="11"/>
      <c r="E1899" s="11"/>
      <c r="F1899" s="11"/>
      <c r="G1899" s="11"/>
      <c r="H1899" s="11"/>
      <c r="I1899" s="11"/>
      <c r="J1899" s="11"/>
      <c r="K1899" s="11"/>
      <c r="L1899" s="11"/>
      <c r="M1899" s="11"/>
      <c r="N1899" s="11"/>
      <c r="O1899" s="11"/>
      <c r="P1899" s="11"/>
      <c r="Q1899" s="11"/>
      <c r="R1899" s="11"/>
      <c r="S1899" s="11"/>
      <c r="T1899" s="11"/>
      <c r="U1899" s="11"/>
      <c r="V1899" s="11"/>
      <c r="W1899" s="11"/>
      <c r="X1899" s="15"/>
      <c r="Y1899" s="11"/>
      <c r="Z1899" s="11"/>
      <c r="AA1899" s="11"/>
      <c r="AB1899" s="15"/>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4"/>
      <c r="BD1899" s="14"/>
      <c r="BE1899" s="14"/>
      <c r="BF1899" s="14"/>
      <c r="BG1899" s="14"/>
      <c r="BH1899" s="14"/>
    </row>
    <row r="1900" spans="1:60" s="14" customFormat="1">
      <c r="A1900" s="5">
        <v>1898</v>
      </c>
      <c r="B1900" s="17"/>
      <c r="C1900" s="6"/>
      <c r="D1900" s="6"/>
      <c r="E1900" s="6"/>
      <c r="F1900" s="6"/>
      <c r="G1900" s="6"/>
      <c r="H1900" s="6"/>
      <c r="I1900" s="6"/>
      <c r="J1900" s="6"/>
      <c r="K1900" s="6"/>
      <c r="L1900" s="6"/>
      <c r="M1900" s="6"/>
      <c r="N1900" s="6"/>
      <c r="O1900" s="6"/>
      <c r="P1900" s="6"/>
      <c r="Q1900" s="6"/>
      <c r="R1900" s="6"/>
      <c r="S1900" s="6"/>
      <c r="T1900" s="6"/>
      <c r="U1900" s="6"/>
      <c r="V1900" s="6"/>
      <c r="W1900" s="6"/>
      <c r="X1900" s="8"/>
      <c r="Y1900" s="6"/>
      <c r="Z1900" s="6"/>
      <c r="AA1900" s="6"/>
      <c r="AB1900" s="8"/>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c r="BD1900"/>
      <c r="BE1900"/>
      <c r="BF1900"/>
      <c r="BG1900"/>
      <c r="BH1900"/>
    </row>
    <row r="1901" spans="1:60">
      <c r="A1901" s="9">
        <v>1899</v>
      </c>
      <c r="B1901" s="16"/>
      <c r="C1901" s="11"/>
      <c r="D1901" s="11"/>
      <c r="E1901" s="11"/>
      <c r="F1901" s="11"/>
      <c r="G1901" s="11"/>
      <c r="H1901" s="11"/>
      <c r="I1901" s="11"/>
      <c r="J1901" s="11"/>
      <c r="K1901" s="11"/>
      <c r="L1901" s="11"/>
      <c r="M1901" s="11"/>
      <c r="N1901" s="11"/>
      <c r="O1901" s="11"/>
      <c r="P1901" s="11"/>
      <c r="Q1901" s="11"/>
      <c r="R1901" s="11"/>
      <c r="S1901" s="11"/>
      <c r="T1901" s="11"/>
      <c r="U1901" s="11"/>
      <c r="V1901" s="11"/>
      <c r="W1901" s="11"/>
      <c r="X1901" s="15"/>
      <c r="Y1901" s="11"/>
      <c r="Z1901" s="11"/>
      <c r="AA1901" s="11"/>
      <c r="AB1901" s="15"/>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4"/>
      <c r="BD1901" s="14"/>
      <c r="BE1901" s="14"/>
      <c r="BF1901" s="14"/>
      <c r="BG1901" s="14"/>
      <c r="BH1901" s="14"/>
    </row>
    <row r="1902" spans="1:60" s="14" customFormat="1">
      <c r="A1902" s="5">
        <v>1900</v>
      </c>
      <c r="B1902" s="17"/>
      <c r="C1902" s="6"/>
      <c r="D1902" s="6"/>
      <c r="E1902" s="6"/>
      <c r="F1902" s="6"/>
      <c r="G1902" s="6"/>
      <c r="H1902" s="6"/>
      <c r="I1902" s="6"/>
      <c r="J1902" s="6"/>
      <c r="K1902" s="6"/>
      <c r="L1902" s="6"/>
      <c r="M1902" s="6"/>
      <c r="N1902" s="6"/>
      <c r="O1902" s="6"/>
      <c r="P1902" s="6"/>
      <c r="Q1902" s="6"/>
      <c r="R1902" s="6"/>
      <c r="S1902" s="6"/>
      <c r="T1902" s="6"/>
      <c r="U1902" s="6"/>
      <c r="V1902" s="6"/>
      <c r="W1902" s="6"/>
      <c r="X1902" s="8"/>
      <c r="Y1902" s="6"/>
      <c r="Z1902" s="6"/>
      <c r="AA1902" s="6"/>
      <c r="AB1902" s="8"/>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c r="BD1902"/>
      <c r="BE1902"/>
      <c r="BF1902"/>
      <c r="BG1902"/>
      <c r="BH1902"/>
    </row>
    <row r="1903" spans="1:60">
      <c r="A1903" s="9">
        <v>1901</v>
      </c>
      <c r="B1903" s="16"/>
      <c r="C1903" s="11"/>
      <c r="D1903" s="11"/>
      <c r="E1903" s="11"/>
      <c r="F1903" s="11"/>
      <c r="G1903" s="11"/>
      <c r="H1903" s="11"/>
      <c r="I1903" s="11"/>
      <c r="J1903" s="11"/>
      <c r="K1903" s="11"/>
      <c r="L1903" s="11"/>
      <c r="M1903" s="11"/>
      <c r="N1903" s="11"/>
      <c r="O1903" s="11"/>
      <c r="P1903" s="11"/>
      <c r="Q1903" s="11"/>
      <c r="R1903" s="11"/>
      <c r="S1903" s="11"/>
      <c r="T1903" s="11"/>
      <c r="U1903" s="11"/>
      <c r="V1903" s="11"/>
      <c r="W1903" s="11"/>
      <c r="X1903" s="15"/>
      <c r="Y1903" s="11"/>
      <c r="Z1903" s="11"/>
      <c r="AA1903" s="11"/>
      <c r="AB1903" s="15"/>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4"/>
      <c r="BD1903" s="14"/>
      <c r="BE1903" s="14"/>
      <c r="BF1903" s="14"/>
      <c r="BG1903" s="14"/>
      <c r="BH1903" s="14"/>
    </row>
    <row r="1904" spans="1:60" s="14" customFormat="1">
      <c r="A1904" s="5">
        <v>1902</v>
      </c>
      <c r="B1904" s="17"/>
      <c r="C1904" s="6"/>
      <c r="D1904" s="6"/>
      <c r="E1904" s="6"/>
      <c r="F1904" s="6"/>
      <c r="G1904" s="6"/>
      <c r="H1904" s="6"/>
      <c r="I1904" s="6"/>
      <c r="J1904" s="6"/>
      <c r="K1904" s="6"/>
      <c r="L1904" s="6"/>
      <c r="M1904" s="6"/>
      <c r="N1904" s="6"/>
      <c r="O1904" s="6"/>
      <c r="P1904" s="6"/>
      <c r="Q1904" s="6"/>
      <c r="R1904" s="6"/>
      <c r="S1904" s="6"/>
      <c r="T1904" s="6"/>
      <c r="U1904" s="6"/>
      <c r="V1904" s="6"/>
      <c r="W1904" s="6"/>
      <c r="X1904" s="8"/>
      <c r="Y1904" s="6"/>
      <c r="Z1904" s="6"/>
      <c r="AA1904" s="6"/>
      <c r="AB1904" s="8"/>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c r="BD1904"/>
      <c r="BE1904"/>
      <c r="BF1904"/>
      <c r="BG1904"/>
      <c r="BH1904"/>
    </row>
    <row r="1905" spans="1:60">
      <c r="A1905" s="9">
        <v>1903</v>
      </c>
      <c r="B1905" s="16"/>
      <c r="C1905" s="11"/>
      <c r="D1905" s="11"/>
      <c r="E1905" s="11"/>
      <c r="F1905" s="11"/>
      <c r="G1905" s="11"/>
      <c r="H1905" s="11"/>
      <c r="I1905" s="11"/>
      <c r="J1905" s="11"/>
      <c r="K1905" s="11"/>
      <c r="L1905" s="11"/>
      <c r="M1905" s="11"/>
      <c r="N1905" s="11"/>
      <c r="O1905" s="11"/>
      <c r="P1905" s="11"/>
      <c r="Q1905" s="11"/>
      <c r="R1905" s="11"/>
      <c r="S1905" s="11"/>
      <c r="T1905" s="11"/>
      <c r="U1905" s="11"/>
      <c r="V1905" s="11"/>
      <c r="W1905" s="11"/>
      <c r="X1905" s="15"/>
      <c r="Y1905" s="11"/>
      <c r="Z1905" s="11"/>
      <c r="AA1905" s="11"/>
      <c r="AB1905" s="15"/>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4"/>
      <c r="BD1905" s="14"/>
      <c r="BE1905" s="14"/>
      <c r="BF1905" s="14"/>
      <c r="BG1905" s="14"/>
      <c r="BH1905" s="14"/>
    </row>
    <row r="1906" spans="1:60" s="14" customFormat="1">
      <c r="A1906" s="5">
        <v>1904</v>
      </c>
      <c r="B1906" s="17"/>
      <c r="C1906" s="6"/>
      <c r="D1906" s="6"/>
      <c r="E1906" s="6"/>
      <c r="F1906" s="6"/>
      <c r="G1906" s="6"/>
      <c r="H1906" s="6"/>
      <c r="I1906" s="6"/>
      <c r="J1906" s="6"/>
      <c r="K1906" s="6"/>
      <c r="L1906" s="6"/>
      <c r="M1906" s="6"/>
      <c r="N1906" s="6"/>
      <c r="O1906" s="6"/>
      <c r="P1906" s="6"/>
      <c r="Q1906" s="6"/>
      <c r="R1906" s="6"/>
      <c r="S1906" s="6"/>
      <c r="T1906" s="6"/>
      <c r="U1906" s="6"/>
      <c r="V1906" s="6"/>
      <c r="W1906" s="6"/>
      <c r="X1906" s="8"/>
      <c r="Y1906" s="6"/>
      <c r="Z1906" s="6"/>
      <c r="AA1906" s="6"/>
      <c r="AB1906" s="8"/>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c r="BD1906"/>
      <c r="BE1906"/>
      <c r="BF1906"/>
      <c r="BG1906"/>
      <c r="BH1906"/>
    </row>
    <row r="1907" spans="1:60">
      <c r="A1907" s="9">
        <v>1905</v>
      </c>
      <c r="B1907" s="16"/>
      <c r="C1907" s="11"/>
      <c r="D1907" s="11"/>
      <c r="E1907" s="11"/>
      <c r="F1907" s="11"/>
      <c r="G1907" s="11"/>
      <c r="H1907" s="11"/>
      <c r="I1907" s="11"/>
      <c r="J1907" s="11"/>
      <c r="K1907" s="11"/>
      <c r="L1907" s="11"/>
      <c r="M1907" s="11"/>
      <c r="N1907" s="11"/>
      <c r="O1907" s="11"/>
      <c r="P1907" s="11"/>
      <c r="Q1907" s="11"/>
      <c r="R1907" s="11"/>
      <c r="S1907" s="11"/>
      <c r="T1907" s="11"/>
      <c r="U1907" s="11"/>
      <c r="V1907" s="11"/>
      <c r="W1907" s="11"/>
      <c r="X1907" s="15"/>
      <c r="Y1907" s="11"/>
      <c r="Z1907" s="11"/>
      <c r="AA1907" s="11"/>
      <c r="AB1907" s="15"/>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4"/>
      <c r="BD1907" s="14"/>
      <c r="BE1907" s="14"/>
      <c r="BF1907" s="14"/>
      <c r="BG1907" s="14"/>
      <c r="BH1907" s="14"/>
    </row>
    <row r="1908" spans="1:60" s="14" customFormat="1">
      <c r="A1908" s="5">
        <v>1906</v>
      </c>
      <c r="B1908" s="17"/>
      <c r="C1908" s="6"/>
      <c r="D1908" s="6"/>
      <c r="E1908" s="6"/>
      <c r="F1908" s="6"/>
      <c r="G1908" s="6"/>
      <c r="H1908" s="6"/>
      <c r="I1908" s="6"/>
      <c r="J1908" s="6"/>
      <c r="K1908" s="6"/>
      <c r="L1908" s="6"/>
      <c r="M1908" s="6"/>
      <c r="N1908" s="6"/>
      <c r="O1908" s="6"/>
      <c r="P1908" s="6"/>
      <c r="Q1908" s="6"/>
      <c r="R1908" s="6"/>
      <c r="S1908" s="6"/>
      <c r="T1908" s="6"/>
      <c r="U1908" s="6"/>
      <c r="V1908" s="6"/>
      <c r="W1908" s="6"/>
      <c r="X1908" s="8"/>
      <c r="Y1908" s="6"/>
      <c r="Z1908" s="6"/>
      <c r="AA1908" s="6"/>
      <c r="AB1908" s="8"/>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c r="BD1908"/>
      <c r="BE1908"/>
      <c r="BF1908"/>
      <c r="BG1908"/>
      <c r="BH1908"/>
    </row>
    <row r="1909" spans="1:60">
      <c r="A1909" s="9">
        <v>1907</v>
      </c>
      <c r="B1909" s="16"/>
      <c r="C1909" s="11"/>
      <c r="D1909" s="11"/>
      <c r="E1909" s="11"/>
      <c r="F1909" s="11"/>
      <c r="G1909" s="11"/>
      <c r="H1909" s="11"/>
      <c r="I1909" s="11"/>
      <c r="J1909" s="11"/>
      <c r="K1909" s="11"/>
      <c r="L1909" s="11"/>
      <c r="M1909" s="11"/>
      <c r="N1909" s="11"/>
      <c r="O1909" s="11"/>
      <c r="P1909" s="11"/>
      <c r="Q1909" s="11"/>
      <c r="R1909" s="11"/>
      <c r="S1909" s="11"/>
      <c r="T1909" s="11"/>
      <c r="U1909" s="11"/>
      <c r="V1909" s="11"/>
      <c r="W1909" s="11"/>
      <c r="X1909" s="15"/>
      <c r="Y1909" s="11"/>
      <c r="Z1909" s="11"/>
      <c r="AA1909" s="11"/>
      <c r="AB1909" s="15"/>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4"/>
      <c r="BD1909" s="14"/>
      <c r="BE1909" s="14"/>
      <c r="BF1909" s="14"/>
      <c r="BG1909" s="14"/>
      <c r="BH1909" s="14"/>
    </row>
    <row r="1910" spans="1:60" s="14" customFormat="1">
      <c r="A1910" s="5">
        <v>1908</v>
      </c>
      <c r="B1910" s="17"/>
      <c r="C1910" s="6"/>
      <c r="D1910" s="6"/>
      <c r="E1910" s="6"/>
      <c r="F1910" s="6"/>
      <c r="G1910" s="6"/>
      <c r="H1910" s="6"/>
      <c r="I1910" s="6"/>
      <c r="J1910" s="6"/>
      <c r="K1910" s="6"/>
      <c r="L1910" s="6"/>
      <c r="M1910" s="6"/>
      <c r="N1910" s="6"/>
      <c r="O1910" s="6"/>
      <c r="P1910" s="6"/>
      <c r="Q1910" s="6"/>
      <c r="R1910" s="6"/>
      <c r="S1910" s="6"/>
      <c r="T1910" s="6"/>
      <c r="U1910" s="6"/>
      <c r="V1910" s="6"/>
      <c r="W1910" s="6"/>
      <c r="X1910" s="8"/>
      <c r="Y1910" s="6"/>
      <c r="Z1910" s="6"/>
      <c r="AA1910" s="6"/>
      <c r="AB1910" s="8"/>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c r="BD1910"/>
      <c r="BE1910"/>
      <c r="BF1910"/>
      <c r="BG1910"/>
      <c r="BH1910"/>
    </row>
    <row r="1911" spans="1:60">
      <c r="A1911" s="9">
        <v>1909</v>
      </c>
      <c r="B1911" s="16"/>
      <c r="C1911" s="11"/>
      <c r="D1911" s="11"/>
      <c r="E1911" s="11"/>
      <c r="F1911" s="11"/>
      <c r="G1911" s="11"/>
      <c r="H1911" s="11"/>
      <c r="I1911" s="11"/>
      <c r="J1911" s="11"/>
      <c r="K1911" s="11"/>
      <c r="L1911" s="11"/>
      <c r="M1911" s="11"/>
      <c r="N1911" s="11"/>
      <c r="O1911" s="11"/>
      <c r="P1911" s="11"/>
      <c r="Q1911" s="11"/>
      <c r="R1911" s="11"/>
      <c r="S1911" s="11"/>
      <c r="T1911" s="11"/>
      <c r="U1911" s="11"/>
      <c r="V1911" s="11"/>
      <c r="W1911" s="11"/>
      <c r="X1911" s="15"/>
      <c r="Y1911" s="11"/>
      <c r="Z1911" s="11"/>
      <c r="AA1911" s="11"/>
      <c r="AB1911" s="15"/>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4"/>
      <c r="BD1911" s="14"/>
      <c r="BE1911" s="14"/>
      <c r="BF1911" s="14"/>
      <c r="BG1911" s="14"/>
      <c r="BH1911" s="14"/>
    </row>
    <row r="1912" spans="1:60" s="14" customFormat="1">
      <c r="A1912" s="5">
        <v>1910</v>
      </c>
      <c r="B1912" s="17"/>
      <c r="C1912" s="6"/>
      <c r="D1912" s="6"/>
      <c r="E1912" s="6"/>
      <c r="F1912" s="6"/>
      <c r="G1912" s="6"/>
      <c r="H1912" s="6"/>
      <c r="I1912" s="6"/>
      <c r="J1912" s="6"/>
      <c r="K1912" s="6"/>
      <c r="L1912" s="6"/>
      <c r="M1912" s="6"/>
      <c r="N1912" s="6"/>
      <c r="O1912" s="6"/>
      <c r="P1912" s="6"/>
      <c r="Q1912" s="6"/>
      <c r="R1912" s="6"/>
      <c r="S1912" s="6"/>
      <c r="T1912" s="6"/>
      <c r="U1912" s="6"/>
      <c r="V1912" s="6"/>
      <c r="W1912" s="6"/>
      <c r="X1912" s="8"/>
      <c r="Y1912" s="6"/>
      <c r="Z1912" s="6"/>
      <c r="AA1912" s="6"/>
      <c r="AB1912" s="8"/>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c r="BD1912"/>
      <c r="BE1912"/>
      <c r="BF1912"/>
      <c r="BG1912"/>
      <c r="BH1912"/>
    </row>
    <row r="1913" spans="1:60">
      <c r="A1913" s="9">
        <v>1911</v>
      </c>
      <c r="B1913" s="16"/>
      <c r="C1913" s="11"/>
      <c r="D1913" s="11"/>
      <c r="E1913" s="11"/>
      <c r="F1913" s="11"/>
      <c r="G1913" s="11"/>
      <c r="H1913" s="11"/>
      <c r="I1913" s="11"/>
      <c r="J1913" s="11"/>
      <c r="K1913" s="11"/>
      <c r="L1913" s="11"/>
      <c r="M1913" s="11"/>
      <c r="N1913" s="11"/>
      <c r="O1913" s="11"/>
      <c r="P1913" s="11"/>
      <c r="Q1913" s="11"/>
      <c r="R1913" s="11"/>
      <c r="S1913" s="11"/>
      <c r="T1913" s="11"/>
      <c r="U1913" s="11"/>
      <c r="V1913" s="11"/>
      <c r="W1913" s="11"/>
      <c r="X1913" s="15"/>
      <c r="Y1913" s="11"/>
      <c r="Z1913" s="11"/>
      <c r="AA1913" s="11"/>
      <c r="AB1913" s="15"/>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4"/>
      <c r="BD1913" s="14"/>
      <c r="BE1913" s="14"/>
      <c r="BF1913" s="14"/>
      <c r="BG1913" s="14"/>
      <c r="BH1913" s="14"/>
    </row>
    <row r="1914" spans="1:60" s="14" customFormat="1">
      <c r="A1914" s="5">
        <v>1912</v>
      </c>
      <c r="B1914" s="17"/>
      <c r="C1914" s="6"/>
      <c r="D1914" s="6"/>
      <c r="E1914" s="6"/>
      <c r="F1914" s="6"/>
      <c r="G1914" s="6"/>
      <c r="H1914" s="6"/>
      <c r="I1914" s="6"/>
      <c r="J1914" s="6"/>
      <c r="K1914" s="6"/>
      <c r="L1914" s="6"/>
      <c r="M1914" s="6"/>
      <c r="N1914" s="6"/>
      <c r="O1914" s="6"/>
      <c r="P1914" s="6"/>
      <c r="Q1914" s="6"/>
      <c r="R1914" s="6"/>
      <c r="S1914" s="6"/>
      <c r="T1914" s="6"/>
      <c r="U1914" s="6"/>
      <c r="V1914" s="6"/>
      <c r="W1914" s="6"/>
      <c r="X1914" s="8"/>
      <c r="Y1914" s="6"/>
      <c r="Z1914" s="6"/>
      <c r="AA1914" s="6"/>
      <c r="AB1914" s="8"/>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c r="BD1914"/>
      <c r="BE1914"/>
      <c r="BF1914"/>
      <c r="BG1914"/>
      <c r="BH1914"/>
    </row>
    <row r="1915" spans="1:60">
      <c r="A1915" s="9">
        <v>1913</v>
      </c>
      <c r="B1915" s="16"/>
      <c r="C1915" s="11"/>
      <c r="D1915" s="11"/>
      <c r="E1915" s="11"/>
      <c r="F1915" s="11"/>
      <c r="G1915" s="11"/>
      <c r="H1915" s="11"/>
      <c r="I1915" s="11"/>
      <c r="J1915" s="11"/>
      <c r="K1915" s="11"/>
      <c r="L1915" s="11"/>
      <c r="M1915" s="11"/>
      <c r="N1915" s="11"/>
      <c r="O1915" s="11"/>
      <c r="P1915" s="11"/>
      <c r="Q1915" s="11"/>
      <c r="R1915" s="11"/>
      <c r="S1915" s="11"/>
      <c r="T1915" s="11"/>
      <c r="U1915" s="11"/>
      <c r="V1915" s="11"/>
      <c r="W1915" s="11"/>
      <c r="X1915" s="15"/>
      <c r="Y1915" s="11"/>
      <c r="Z1915" s="11"/>
      <c r="AA1915" s="11"/>
      <c r="AB1915" s="15"/>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4"/>
      <c r="BD1915" s="14"/>
      <c r="BE1915" s="14"/>
      <c r="BF1915" s="14"/>
      <c r="BG1915" s="14"/>
      <c r="BH1915" s="14"/>
    </row>
    <row r="1916" spans="1:60" s="14" customFormat="1">
      <c r="A1916" s="5">
        <v>1914</v>
      </c>
      <c r="B1916" s="17"/>
      <c r="C1916" s="6"/>
      <c r="D1916" s="6"/>
      <c r="E1916" s="6"/>
      <c r="F1916" s="6"/>
      <c r="G1916" s="6"/>
      <c r="H1916" s="6"/>
      <c r="I1916" s="6"/>
      <c r="J1916" s="6"/>
      <c r="K1916" s="6"/>
      <c r="L1916" s="6"/>
      <c r="M1916" s="6"/>
      <c r="N1916" s="6"/>
      <c r="O1916" s="6"/>
      <c r="P1916" s="6"/>
      <c r="Q1916" s="6"/>
      <c r="R1916" s="6"/>
      <c r="S1916" s="6"/>
      <c r="T1916" s="6"/>
      <c r="U1916" s="6"/>
      <c r="V1916" s="6"/>
      <c r="W1916" s="6"/>
      <c r="X1916" s="8"/>
      <c r="Y1916" s="6"/>
      <c r="Z1916" s="6"/>
      <c r="AA1916" s="6"/>
      <c r="AB1916" s="8"/>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c r="BD1916"/>
      <c r="BE1916"/>
      <c r="BF1916"/>
      <c r="BG1916"/>
      <c r="BH1916"/>
    </row>
    <row r="1917" spans="1:60">
      <c r="A1917" s="9">
        <v>1915</v>
      </c>
      <c r="B1917" s="16"/>
      <c r="C1917" s="11"/>
      <c r="D1917" s="11"/>
      <c r="E1917" s="11"/>
      <c r="F1917" s="11"/>
      <c r="G1917" s="11"/>
      <c r="H1917" s="11"/>
      <c r="I1917" s="11"/>
      <c r="J1917" s="11"/>
      <c r="K1917" s="11"/>
      <c r="L1917" s="11"/>
      <c r="M1917" s="11"/>
      <c r="N1917" s="11"/>
      <c r="O1917" s="11"/>
      <c r="P1917" s="11"/>
      <c r="Q1917" s="11"/>
      <c r="R1917" s="11"/>
      <c r="S1917" s="11"/>
      <c r="T1917" s="11"/>
      <c r="U1917" s="11"/>
      <c r="V1917" s="11"/>
      <c r="W1917" s="11"/>
      <c r="X1917" s="15"/>
      <c r="Y1917" s="11"/>
      <c r="Z1917" s="11"/>
      <c r="AA1917" s="11"/>
      <c r="AB1917" s="15"/>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4"/>
      <c r="BD1917" s="14"/>
      <c r="BE1917" s="14"/>
      <c r="BF1917" s="14"/>
      <c r="BG1917" s="14"/>
      <c r="BH1917" s="14"/>
    </row>
    <row r="1918" spans="1:60" s="14" customFormat="1">
      <c r="A1918" s="5">
        <v>1916</v>
      </c>
      <c r="B1918" s="17"/>
      <c r="C1918" s="6"/>
      <c r="D1918" s="6"/>
      <c r="E1918" s="6"/>
      <c r="F1918" s="6"/>
      <c r="G1918" s="6"/>
      <c r="H1918" s="6"/>
      <c r="I1918" s="6"/>
      <c r="J1918" s="6"/>
      <c r="K1918" s="6"/>
      <c r="L1918" s="6"/>
      <c r="M1918" s="6"/>
      <c r="N1918" s="6"/>
      <c r="O1918" s="6"/>
      <c r="P1918" s="6"/>
      <c r="Q1918" s="6"/>
      <c r="R1918" s="6"/>
      <c r="S1918" s="6"/>
      <c r="T1918" s="6"/>
      <c r="U1918" s="6"/>
      <c r="V1918" s="6"/>
      <c r="W1918" s="6"/>
      <c r="X1918" s="8"/>
      <c r="Y1918" s="6"/>
      <c r="Z1918" s="6"/>
      <c r="AA1918" s="6"/>
      <c r="AB1918" s="8"/>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c r="BD1918"/>
      <c r="BE1918"/>
      <c r="BF1918"/>
      <c r="BG1918"/>
      <c r="BH1918"/>
    </row>
    <row r="1919" spans="1:60">
      <c r="A1919" s="9">
        <v>1917</v>
      </c>
      <c r="B1919" s="16"/>
      <c r="C1919" s="11"/>
      <c r="D1919" s="11"/>
      <c r="E1919" s="11"/>
      <c r="F1919" s="11"/>
      <c r="G1919" s="11"/>
      <c r="H1919" s="11"/>
      <c r="I1919" s="11"/>
      <c r="J1919" s="11"/>
      <c r="K1919" s="11"/>
      <c r="L1919" s="11"/>
      <c r="M1919" s="11"/>
      <c r="N1919" s="11"/>
      <c r="O1919" s="11"/>
      <c r="P1919" s="11"/>
      <c r="Q1919" s="11"/>
      <c r="R1919" s="11"/>
      <c r="S1919" s="11"/>
      <c r="T1919" s="11"/>
      <c r="U1919" s="11"/>
      <c r="V1919" s="11"/>
      <c r="W1919" s="11"/>
      <c r="X1919" s="15"/>
      <c r="Y1919" s="11"/>
      <c r="Z1919" s="11"/>
      <c r="AA1919" s="11"/>
      <c r="AB1919" s="15"/>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4"/>
      <c r="BD1919" s="14"/>
      <c r="BE1919" s="14"/>
      <c r="BF1919" s="14"/>
      <c r="BG1919" s="14"/>
      <c r="BH1919" s="14"/>
    </row>
    <row r="1920" spans="1:60" s="14" customFormat="1">
      <c r="A1920" s="5">
        <v>1918</v>
      </c>
      <c r="B1920" s="17"/>
      <c r="C1920" s="6"/>
      <c r="D1920" s="6"/>
      <c r="E1920" s="6"/>
      <c r="F1920" s="6"/>
      <c r="G1920" s="6"/>
      <c r="H1920" s="6"/>
      <c r="I1920" s="6"/>
      <c r="J1920" s="6"/>
      <c r="K1920" s="6"/>
      <c r="L1920" s="6"/>
      <c r="M1920" s="6"/>
      <c r="N1920" s="6"/>
      <c r="O1920" s="6"/>
      <c r="P1920" s="6"/>
      <c r="Q1920" s="6"/>
      <c r="R1920" s="6"/>
      <c r="S1920" s="6"/>
      <c r="T1920" s="6"/>
      <c r="U1920" s="6"/>
      <c r="V1920" s="6"/>
      <c r="W1920" s="6"/>
      <c r="X1920" s="8"/>
      <c r="Y1920" s="6"/>
      <c r="Z1920" s="6"/>
      <c r="AA1920" s="6"/>
      <c r="AB1920" s="8"/>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c r="BD1920"/>
      <c r="BE1920"/>
      <c r="BF1920"/>
      <c r="BG1920"/>
      <c r="BH1920"/>
    </row>
    <row r="1921" spans="1:60">
      <c r="A1921" s="9">
        <v>1919</v>
      </c>
      <c r="B1921" s="16"/>
      <c r="C1921" s="11"/>
      <c r="D1921" s="11"/>
      <c r="E1921" s="11"/>
      <c r="F1921" s="11"/>
      <c r="G1921" s="11"/>
      <c r="H1921" s="11"/>
      <c r="I1921" s="11"/>
      <c r="J1921" s="11"/>
      <c r="K1921" s="11"/>
      <c r="L1921" s="11"/>
      <c r="M1921" s="11"/>
      <c r="N1921" s="11"/>
      <c r="O1921" s="11"/>
      <c r="P1921" s="11"/>
      <c r="Q1921" s="11"/>
      <c r="R1921" s="11"/>
      <c r="S1921" s="11"/>
      <c r="T1921" s="11"/>
      <c r="U1921" s="11"/>
      <c r="V1921" s="11"/>
      <c r="W1921" s="11"/>
      <c r="X1921" s="15"/>
      <c r="Y1921" s="11"/>
      <c r="Z1921" s="11"/>
      <c r="AA1921" s="11"/>
      <c r="AB1921" s="15"/>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4"/>
      <c r="BD1921" s="14"/>
      <c r="BE1921" s="14"/>
      <c r="BF1921" s="14"/>
      <c r="BG1921" s="14"/>
      <c r="BH1921" s="14"/>
    </row>
    <row r="1922" spans="1:60" s="14" customFormat="1">
      <c r="A1922" s="5">
        <v>1920</v>
      </c>
      <c r="B1922" s="17"/>
      <c r="C1922" s="6"/>
      <c r="D1922" s="6"/>
      <c r="E1922" s="6"/>
      <c r="F1922" s="6"/>
      <c r="G1922" s="6"/>
      <c r="H1922" s="6"/>
      <c r="I1922" s="6"/>
      <c r="J1922" s="6"/>
      <c r="K1922" s="6"/>
      <c r="L1922" s="6"/>
      <c r="M1922" s="6"/>
      <c r="N1922" s="6"/>
      <c r="O1922" s="6"/>
      <c r="P1922" s="6"/>
      <c r="Q1922" s="6"/>
      <c r="R1922" s="6"/>
      <c r="S1922" s="6"/>
      <c r="T1922" s="6"/>
      <c r="U1922" s="6"/>
      <c r="V1922" s="6"/>
      <c r="W1922" s="6"/>
      <c r="X1922" s="8"/>
      <c r="Y1922" s="6"/>
      <c r="Z1922" s="6"/>
      <c r="AA1922" s="6"/>
      <c r="AB1922" s="8"/>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c r="BD1922"/>
      <c r="BE1922"/>
      <c r="BF1922"/>
      <c r="BG1922"/>
      <c r="BH1922"/>
    </row>
    <row r="1923" spans="1:60">
      <c r="A1923" s="9">
        <v>1921</v>
      </c>
      <c r="B1923" s="16"/>
      <c r="C1923" s="11"/>
      <c r="D1923" s="11"/>
      <c r="E1923" s="11"/>
      <c r="F1923" s="11"/>
      <c r="G1923" s="11"/>
      <c r="H1923" s="11"/>
      <c r="I1923" s="11"/>
      <c r="J1923" s="11"/>
      <c r="K1923" s="11"/>
      <c r="L1923" s="11"/>
      <c r="M1923" s="11"/>
      <c r="N1923" s="11"/>
      <c r="O1923" s="11"/>
      <c r="P1923" s="11"/>
      <c r="Q1923" s="11"/>
      <c r="R1923" s="11"/>
      <c r="S1923" s="11"/>
      <c r="T1923" s="11"/>
      <c r="U1923" s="11"/>
      <c r="V1923" s="11"/>
      <c r="W1923" s="11"/>
      <c r="X1923" s="15"/>
      <c r="Y1923" s="11"/>
      <c r="Z1923" s="11"/>
      <c r="AA1923" s="11"/>
      <c r="AB1923" s="15"/>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4"/>
      <c r="BD1923" s="14"/>
      <c r="BE1923" s="14"/>
      <c r="BF1923" s="14"/>
      <c r="BG1923" s="14"/>
      <c r="BH1923" s="14"/>
    </row>
    <row r="1924" spans="1:60" s="14" customFormat="1">
      <c r="A1924" s="5">
        <v>1922</v>
      </c>
      <c r="B1924" s="17"/>
      <c r="C1924" s="6"/>
      <c r="D1924" s="6"/>
      <c r="E1924" s="6"/>
      <c r="F1924" s="6"/>
      <c r="G1924" s="6"/>
      <c r="H1924" s="6"/>
      <c r="I1924" s="6"/>
      <c r="J1924" s="6"/>
      <c r="K1924" s="6"/>
      <c r="L1924" s="6"/>
      <c r="M1924" s="6"/>
      <c r="N1924" s="6"/>
      <c r="O1924" s="6"/>
      <c r="P1924" s="6"/>
      <c r="Q1924" s="6"/>
      <c r="R1924" s="6"/>
      <c r="S1924" s="6"/>
      <c r="T1924" s="6"/>
      <c r="U1924" s="6"/>
      <c r="V1924" s="6"/>
      <c r="W1924" s="6"/>
      <c r="X1924" s="8"/>
      <c r="Y1924" s="6"/>
      <c r="Z1924" s="6"/>
      <c r="AA1924" s="6"/>
      <c r="AB1924" s="8"/>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c r="BD1924"/>
      <c r="BE1924"/>
      <c r="BF1924"/>
      <c r="BG1924"/>
      <c r="BH1924"/>
    </row>
    <row r="1925" spans="1:60">
      <c r="A1925" s="9">
        <v>1923</v>
      </c>
      <c r="B1925" s="16"/>
      <c r="C1925" s="11"/>
      <c r="D1925" s="11"/>
      <c r="E1925" s="11"/>
      <c r="F1925" s="11"/>
      <c r="G1925" s="11"/>
      <c r="H1925" s="11"/>
      <c r="I1925" s="11"/>
      <c r="J1925" s="11"/>
      <c r="K1925" s="11"/>
      <c r="L1925" s="11"/>
      <c r="M1925" s="11"/>
      <c r="N1925" s="11"/>
      <c r="O1925" s="11"/>
      <c r="P1925" s="11"/>
      <c r="Q1925" s="11"/>
      <c r="R1925" s="11"/>
      <c r="S1925" s="11"/>
      <c r="T1925" s="11"/>
      <c r="U1925" s="11"/>
      <c r="V1925" s="11"/>
      <c r="W1925" s="11"/>
      <c r="X1925" s="15"/>
      <c r="Y1925" s="11"/>
      <c r="Z1925" s="11"/>
      <c r="AA1925" s="11"/>
      <c r="AB1925" s="15"/>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4"/>
      <c r="BD1925" s="14"/>
      <c r="BE1925" s="14"/>
      <c r="BF1925" s="14"/>
      <c r="BG1925" s="14"/>
      <c r="BH1925" s="14"/>
    </row>
    <row r="1926" spans="1:60" s="14" customFormat="1">
      <c r="A1926" s="5">
        <v>1924</v>
      </c>
      <c r="B1926" s="17"/>
      <c r="C1926" s="6"/>
      <c r="D1926" s="6"/>
      <c r="E1926" s="6"/>
      <c r="F1926" s="6"/>
      <c r="G1926" s="6"/>
      <c r="H1926" s="6"/>
      <c r="I1926" s="6"/>
      <c r="J1926" s="6"/>
      <c r="K1926" s="6"/>
      <c r="L1926" s="6"/>
      <c r="M1926" s="6"/>
      <c r="N1926" s="6"/>
      <c r="O1926" s="6"/>
      <c r="P1926" s="6"/>
      <c r="Q1926" s="6"/>
      <c r="R1926" s="6"/>
      <c r="S1926" s="6"/>
      <c r="T1926" s="6"/>
      <c r="U1926" s="6"/>
      <c r="V1926" s="6"/>
      <c r="W1926" s="6"/>
      <c r="X1926" s="8"/>
      <c r="Y1926" s="6"/>
      <c r="Z1926" s="6"/>
      <c r="AA1926" s="6"/>
      <c r="AB1926" s="8"/>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c r="BD1926"/>
      <c r="BE1926"/>
      <c r="BF1926"/>
      <c r="BG1926"/>
      <c r="BH1926"/>
    </row>
    <row r="1927" spans="1:60">
      <c r="A1927" s="9">
        <v>1925</v>
      </c>
      <c r="B1927" s="16"/>
      <c r="C1927" s="11"/>
      <c r="D1927" s="11"/>
      <c r="E1927" s="11"/>
      <c r="F1927" s="11"/>
      <c r="G1927" s="11"/>
      <c r="H1927" s="11"/>
      <c r="I1927" s="11"/>
      <c r="J1927" s="11"/>
      <c r="K1927" s="11"/>
      <c r="L1927" s="11"/>
      <c r="M1927" s="11"/>
      <c r="N1927" s="11"/>
      <c r="O1927" s="11"/>
      <c r="P1927" s="11"/>
      <c r="Q1927" s="11"/>
      <c r="R1927" s="11"/>
      <c r="S1927" s="11"/>
      <c r="T1927" s="11"/>
      <c r="U1927" s="11"/>
      <c r="V1927" s="11"/>
      <c r="W1927" s="11"/>
      <c r="X1927" s="15"/>
      <c r="Y1927" s="11"/>
      <c r="Z1927" s="11"/>
      <c r="AA1927" s="11"/>
      <c r="AB1927" s="15"/>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4"/>
      <c r="BD1927" s="14"/>
      <c r="BE1927" s="14"/>
      <c r="BF1927" s="14"/>
      <c r="BG1927" s="14"/>
      <c r="BH1927" s="14"/>
    </row>
    <row r="1928" spans="1:60" s="14" customFormat="1">
      <c r="A1928" s="5">
        <v>1926</v>
      </c>
      <c r="B1928" s="17"/>
      <c r="C1928" s="6"/>
      <c r="D1928" s="6"/>
      <c r="E1928" s="6"/>
      <c r="F1928" s="6"/>
      <c r="G1928" s="6"/>
      <c r="H1928" s="6"/>
      <c r="I1928" s="6"/>
      <c r="J1928" s="6"/>
      <c r="K1928" s="6"/>
      <c r="L1928" s="6"/>
      <c r="M1928" s="6"/>
      <c r="N1928" s="6"/>
      <c r="O1928" s="6"/>
      <c r="P1928" s="6"/>
      <c r="Q1928" s="6"/>
      <c r="R1928" s="6"/>
      <c r="S1928" s="6"/>
      <c r="T1928" s="6"/>
      <c r="U1928" s="6"/>
      <c r="V1928" s="6"/>
      <c r="W1928" s="6"/>
      <c r="X1928" s="8"/>
      <c r="Y1928" s="6"/>
      <c r="Z1928" s="6"/>
      <c r="AA1928" s="6"/>
      <c r="AB1928" s="8"/>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c r="BD1928"/>
      <c r="BE1928"/>
      <c r="BF1928"/>
      <c r="BG1928"/>
      <c r="BH1928"/>
    </row>
    <row r="1929" spans="1:60">
      <c r="A1929" s="9">
        <v>1927</v>
      </c>
      <c r="B1929" s="16"/>
      <c r="C1929" s="11"/>
      <c r="D1929" s="11"/>
      <c r="E1929" s="11"/>
      <c r="F1929" s="11"/>
      <c r="G1929" s="11"/>
      <c r="H1929" s="11"/>
      <c r="I1929" s="11"/>
      <c r="J1929" s="11"/>
      <c r="K1929" s="11"/>
      <c r="L1929" s="11"/>
      <c r="M1929" s="11"/>
      <c r="N1929" s="11"/>
      <c r="O1929" s="11"/>
      <c r="P1929" s="11"/>
      <c r="Q1929" s="11"/>
      <c r="R1929" s="11"/>
      <c r="S1929" s="11"/>
      <c r="T1929" s="11"/>
      <c r="U1929" s="11"/>
      <c r="V1929" s="11"/>
      <c r="W1929" s="11"/>
      <c r="X1929" s="15"/>
      <c r="Y1929" s="11"/>
      <c r="Z1929" s="11"/>
      <c r="AA1929" s="11"/>
      <c r="AB1929" s="15"/>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4"/>
      <c r="BD1929" s="14"/>
      <c r="BE1929" s="14"/>
      <c r="BF1929" s="14"/>
      <c r="BG1929" s="14"/>
      <c r="BH1929" s="14"/>
    </row>
    <row r="1930" spans="1:60" s="14" customFormat="1">
      <c r="A1930" s="5">
        <v>1928</v>
      </c>
      <c r="B1930" s="17"/>
      <c r="C1930" s="6"/>
      <c r="D1930" s="6"/>
      <c r="E1930" s="6"/>
      <c r="F1930" s="6"/>
      <c r="G1930" s="6"/>
      <c r="H1930" s="6"/>
      <c r="I1930" s="6"/>
      <c r="J1930" s="6"/>
      <c r="K1930" s="6"/>
      <c r="L1930" s="6"/>
      <c r="M1930" s="6"/>
      <c r="N1930" s="6"/>
      <c r="O1930" s="6"/>
      <c r="P1930" s="6"/>
      <c r="Q1930" s="6"/>
      <c r="R1930" s="6"/>
      <c r="S1930" s="6"/>
      <c r="T1930" s="6"/>
      <c r="U1930" s="6"/>
      <c r="V1930" s="6"/>
      <c r="W1930" s="6"/>
      <c r="X1930" s="8"/>
      <c r="Y1930" s="6"/>
      <c r="Z1930" s="6"/>
      <c r="AA1930" s="6"/>
      <c r="AB1930" s="8"/>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c r="BD1930"/>
      <c r="BE1930"/>
      <c r="BF1930"/>
      <c r="BG1930"/>
      <c r="BH1930"/>
    </row>
    <row r="1931" spans="1:60">
      <c r="A1931" s="9">
        <v>1929</v>
      </c>
      <c r="B1931" s="16"/>
      <c r="C1931" s="11"/>
      <c r="D1931" s="11"/>
      <c r="E1931" s="11"/>
      <c r="F1931" s="11"/>
      <c r="G1931" s="11"/>
      <c r="H1931" s="11"/>
      <c r="I1931" s="11"/>
      <c r="J1931" s="11"/>
      <c r="K1931" s="11"/>
      <c r="L1931" s="11"/>
      <c r="M1931" s="11"/>
      <c r="N1931" s="11"/>
      <c r="O1931" s="11"/>
      <c r="P1931" s="11"/>
      <c r="Q1931" s="11"/>
      <c r="R1931" s="11"/>
      <c r="S1931" s="11"/>
      <c r="T1931" s="11"/>
      <c r="U1931" s="11"/>
      <c r="V1931" s="11"/>
      <c r="W1931" s="11"/>
      <c r="X1931" s="15"/>
      <c r="Y1931" s="11"/>
      <c r="Z1931" s="11"/>
      <c r="AA1931" s="11"/>
      <c r="AB1931" s="15"/>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4"/>
      <c r="BD1931" s="14"/>
      <c r="BE1931" s="14"/>
      <c r="BF1931" s="14"/>
      <c r="BG1931" s="14"/>
      <c r="BH1931" s="14"/>
    </row>
    <row r="1932" spans="1:60" s="14" customFormat="1">
      <c r="A1932" s="5">
        <v>1930</v>
      </c>
      <c r="B1932" s="17"/>
      <c r="C1932" s="6"/>
      <c r="D1932" s="6"/>
      <c r="E1932" s="6"/>
      <c r="F1932" s="6"/>
      <c r="G1932" s="6"/>
      <c r="H1932" s="6"/>
      <c r="I1932" s="6"/>
      <c r="J1932" s="6"/>
      <c r="K1932" s="6"/>
      <c r="L1932" s="6"/>
      <c r="M1932" s="6"/>
      <c r="N1932" s="6"/>
      <c r="O1932" s="6"/>
      <c r="P1932" s="6"/>
      <c r="Q1932" s="6"/>
      <c r="R1932" s="6"/>
      <c r="S1932" s="6"/>
      <c r="T1932" s="6"/>
      <c r="U1932" s="6"/>
      <c r="V1932" s="6"/>
      <c r="W1932" s="6"/>
      <c r="X1932" s="8"/>
      <c r="Y1932" s="6"/>
      <c r="Z1932" s="6"/>
      <c r="AA1932" s="6"/>
      <c r="AB1932" s="8"/>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c r="BD1932"/>
      <c r="BE1932"/>
      <c r="BF1932"/>
      <c r="BG1932"/>
      <c r="BH1932"/>
    </row>
    <row r="1933" spans="1:60">
      <c r="A1933" s="9">
        <v>1931</v>
      </c>
      <c r="B1933" s="16"/>
      <c r="C1933" s="11"/>
      <c r="D1933" s="11"/>
      <c r="E1933" s="11"/>
      <c r="F1933" s="11"/>
      <c r="G1933" s="11"/>
      <c r="H1933" s="11"/>
      <c r="I1933" s="11"/>
      <c r="J1933" s="11"/>
      <c r="K1933" s="11"/>
      <c r="L1933" s="11"/>
      <c r="M1933" s="11"/>
      <c r="N1933" s="11"/>
      <c r="O1933" s="11"/>
      <c r="P1933" s="11"/>
      <c r="Q1933" s="11"/>
      <c r="R1933" s="11"/>
      <c r="S1933" s="11"/>
      <c r="T1933" s="11"/>
      <c r="U1933" s="11"/>
      <c r="V1933" s="11"/>
      <c r="W1933" s="11"/>
      <c r="X1933" s="15"/>
      <c r="Y1933" s="11"/>
      <c r="Z1933" s="11"/>
      <c r="AA1933" s="11"/>
      <c r="AB1933" s="15"/>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4"/>
      <c r="BD1933" s="14"/>
      <c r="BE1933" s="14"/>
      <c r="BF1933" s="14"/>
      <c r="BG1933" s="14"/>
      <c r="BH1933" s="14"/>
    </row>
    <row r="1934" spans="1:60" s="14" customFormat="1">
      <c r="A1934" s="5">
        <v>1932</v>
      </c>
      <c r="B1934" s="17"/>
      <c r="C1934" s="6"/>
      <c r="D1934" s="6"/>
      <c r="E1934" s="6"/>
      <c r="F1934" s="6"/>
      <c r="G1934" s="6"/>
      <c r="H1934" s="6"/>
      <c r="I1934" s="6"/>
      <c r="J1934" s="6"/>
      <c r="K1934" s="6"/>
      <c r="L1934" s="6"/>
      <c r="M1934" s="6"/>
      <c r="N1934" s="6"/>
      <c r="O1934" s="6"/>
      <c r="P1934" s="6"/>
      <c r="Q1934" s="6"/>
      <c r="R1934" s="6"/>
      <c r="S1934" s="6"/>
      <c r="T1934" s="6"/>
      <c r="U1934" s="6"/>
      <c r="V1934" s="6"/>
      <c r="W1934" s="6"/>
      <c r="X1934" s="8"/>
      <c r="Y1934" s="6"/>
      <c r="Z1934" s="6"/>
      <c r="AA1934" s="6"/>
      <c r="AB1934" s="8"/>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c r="BD1934"/>
      <c r="BE1934"/>
      <c r="BF1934"/>
      <c r="BG1934"/>
      <c r="BH1934"/>
    </row>
    <row r="1935" spans="1:60">
      <c r="A1935" s="9">
        <v>1933</v>
      </c>
      <c r="B1935" s="16"/>
      <c r="C1935" s="11"/>
      <c r="D1935" s="11"/>
      <c r="E1935" s="11"/>
      <c r="F1935" s="11"/>
      <c r="G1935" s="11"/>
      <c r="H1935" s="11"/>
      <c r="I1935" s="11"/>
      <c r="J1935" s="11"/>
      <c r="K1935" s="11"/>
      <c r="L1935" s="11"/>
      <c r="M1935" s="11"/>
      <c r="N1935" s="11"/>
      <c r="O1935" s="11"/>
      <c r="P1935" s="11"/>
      <c r="Q1935" s="11"/>
      <c r="R1935" s="11"/>
      <c r="S1935" s="11"/>
      <c r="T1935" s="11"/>
      <c r="U1935" s="11"/>
      <c r="V1935" s="11"/>
      <c r="W1935" s="11"/>
      <c r="X1935" s="15"/>
      <c r="Y1935" s="11"/>
      <c r="Z1935" s="11"/>
      <c r="AA1935" s="11"/>
      <c r="AB1935" s="15"/>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4"/>
      <c r="BD1935" s="14"/>
      <c r="BE1935" s="14"/>
      <c r="BF1935" s="14"/>
      <c r="BG1935" s="14"/>
      <c r="BH1935" s="14"/>
    </row>
    <row r="1936" spans="1:60" s="14" customFormat="1">
      <c r="A1936" s="5">
        <v>1934</v>
      </c>
      <c r="B1936" s="17"/>
      <c r="C1936" s="6"/>
      <c r="D1936" s="6"/>
      <c r="E1936" s="6"/>
      <c r="F1936" s="6"/>
      <c r="G1936" s="6"/>
      <c r="H1936" s="6"/>
      <c r="I1936" s="6"/>
      <c r="J1936" s="6"/>
      <c r="K1936" s="6"/>
      <c r="L1936" s="6"/>
      <c r="M1936" s="6"/>
      <c r="N1936" s="6"/>
      <c r="O1936" s="6"/>
      <c r="P1936" s="6"/>
      <c r="Q1936" s="6"/>
      <c r="R1936" s="6"/>
      <c r="S1936" s="6"/>
      <c r="T1936" s="6"/>
      <c r="U1936" s="6"/>
      <c r="V1936" s="6"/>
      <c r="W1936" s="6"/>
      <c r="X1936" s="8"/>
      <c r="Y1936" s="6"/>
      <c r="Z1936" s="6"/>
      <c r="AA1936" s="6"/>
      <c r="AB1936" s="8"/>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c r="BD1936"/>
      <c r="BE1936"/>
      <c r="BF1936"/>
      <c r="BG1936"/>
      <c r="BH1936"/>
    </row>
    <row r="1937" spans="1:60">
      <c r="A1937" s="9">
        <v>1935</v>
      </c>
      <c r="B1937" s="16"/>
      <c r="C1937" s="11"/>
      <c r="D1937" s="11"/>
      <c r="E1937" s="11"/>
      <c r="F1937" s="11"/>
      <c r="G1937" s="11"/>
      <c r="H1937" s="11"/>
      <c r="I1937" s="11"/>
      <c r="J1937" s="11"/>
      <c r="K1937" s="11"/>
      <c r="L1937" s="11"/>
      <c r="M1937" s="11"/>
      <c r="N1937" s="11"/>
      <c r="O1937" s="11"/>
      <c r="P1937" s="11"/>
      <c r="Q1937" s="11"/>
      <c r="R1937" s="11"/>
      <c r="S1937" s="11"/>
      <c r="T1937" s="11"/>
      <c r="U1937" s="11"/>
      <c r="V1937" s="11"/>
      <c r="W1937" s="11"/>
      <c r="X1937" s="15"/>
      <c r="Y1937" s="11"/>
      <c r="Z1937" s="11"/>
      <c r="AA1937" s="11"/>
      <c r="AB1937" s="15"/>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4"/>
      <c r="BD1937" s="14"/>
      <c r="BE1937" s="14"/>
      <c r="BF1937" s="14"/>
      <c r="BG1937" s="14"/>
      <c r="BH1937" s="14"/>
    </row>
    <row r="1938" spans="1:60" s="14" customFormat="1">
      <c r="A1938" s="5">
        <v>1936</v>
      </c>
      <c r="B1938" s="17"/>
      <c r="C1938" s="6"/>
      <c r="D1938" s="6"/>
      <c r="E1938" s="6"/>
      <c r="F1938" s="6"/>
      <c r="G1938" s="6"/>
      <c r="H1938" s="6"/>
      <c r="I1938" s="6"/>
      <c r="J1938" s="6"/>
      <c r="K1938" s="6"/>
      <c r="L1938" s="6"/>
      <c r="M1938" s="6"/>
      <c r="N1938" s="6"/>
      <c r="O1938" s="6"/>
      <c r="P1938" s="6"/>
      <c r="Q1938" s="6"/>
      <c r="R1938" s="6"/>
      <c r="S1938" s="6"/>
      <c r="T1938" s="6"/>
      <c r="U1938" s="6"/>
      <c r="V1938" s="6"/>
      <c r="W1938" s="6"/>
      <c r="X1938" s="8"/>
      <c r="Y1938" s="6"/>
      <c r="Z1938" s="6"/>
      <c r="AA1938" s="6"/>
      <c r="AB1938" s="8"/>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c r="BD1938"/>
      <c r="BE1938"/>
      <c r="BF1938"/>
      <c r="BG1938"/>
      <c r="BH1938"/>
    </row>
    <row r="1939" spans="1:60">
      <c r="A1939" s="9">
        <v>1937</v>
      </c>
      <c r="B1939" s="16"/>
      <c r="C1939" s="11"/>
      <c r="D1939" s="11"/>
      <c r="E1939" s="11"/>
      <c r="F1939" s="11"/>
      <c r="G1939" s="11"/>
      <c r="H1939" s="11"/>
      <c r="I1939" s="11"/>
      <c r="J1939" s="11"/>
      <c r="K1939" s="11"/>
      <c r="L1939" s="11"/>
      <c r="M1939" s="11"/>
      <c r="N1939" s="11"/>
      <c r="O1939" s="11"/>
      <c r="P1939" s="11"/>
      <c r="Q1939" s="11"/>
      <c r="R1939" s="11"/>
      <c r="S1939" s="11"/>
      <c r="T1939" s="11"/>
      <c r="U1939" s="11"/>
      <c r="V1939" s="11"/>
      <c r="W1939" s="11"/>
      <c r="X1939" s="15"/>
      <c r="Y1939" s="11"/>
      <c r="Z1939" s="11"/>
      <c r="AA1939" s="11"/>
      <c r="AB1939" s="15"/>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4"/>
      <c r="BD1939" s="14"/>
      <c r="BE1939" s="14"/>
      <c r="BF1939" s="14"/>
      <c r="BG1939" s="14"/>
      <c r="BH1939" s="14"/>
    </row>
    <row r="1940" spans="1:60" s="14" customFormat="1">
      <c r="A1940" s="5">
        <v>1938</v>
      </c>
      <c r="B1940" s="17"/>
      <c r="C1940" s="6"/>
      <c r="D1940" s="6"/>
      <c r="E1940" s="6"/>
      <c r="F1940" s="6"/>
      <c r="G1940" s="6"/>
      <c r="H1940" s="6"/>
      <c r="I1940" s="6"/>
      <c r="J1940" s="6"/>
      <c r="K1940" s="6"/>
      <c r="L1940" s="6"/>
      <c r="M1940" s="6"/>
      <c r="N1940" s="6"/>
      <c r="O1940" s="6"/>
      <c r="P1940" s="6"/>
      <c r="Q1940" s="6"/>
      <c r="R1940" s="6"/>
      <c r="S1940" s="6"/>
      <c r="T1940" s="6"/>
      <c r="U1940" s="6"/>
      <c r="V1940" s="6"/>
      <c r="W1940" s="6"/>
      <c r="X1940" s="8"/>
      <c r="Y1940" s="6"/>
      <c r="Z1940" s="6"/>
      <c r="AA1940" s="6"/>
      <c r="AB1940" s="8"/>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c r="BD1940"/>
      <c r="BE1940"/>
      <c r="BF1940"/>
      <c r="BG1940"/>
      <c r="BH1940"/>
    </row>
    <row r="1941" spans="1:60">
      <c r="A1941" s="9">
        <v>1939</v>
      </c>
      <c r="B1941" s="16"/>
      <c r="C1941" s="11"/>
      <c r="D1941" s="11"/>
      <c r="E1941" s="11"/>
      <c r="F1941" s="11"/>
      <c r="G1941" s="11"/>
      <c r="H1941" s="11"/>
      <c r="I1941" s="11"/>
      <c r="J1941" s="11"/>
      <c r="K1941" s="11"/>
      <c r="L1941" s="11"/>
      <c r="M1941" s="11"/>
      <c r="N1941" s="11"/>
      <c r="O1941" s="11"/>
      <c r="P1941" s="11"/>
      <c r="Q1941" s="11"/>
      <c r="R1941" s="11"/>
      <c r="S1941" s="11"/>
      <c r="T1941" s="11"/>
      <c r="U1941" s="11"/>
      <c r="V1941" s="11"/>
      <c r="W1941" s="11"/>
      <c r="X1941" s="15"/>
      <c r="Y1941" s="11"/>
      <c r="Z1941" s="11"/>
      <c r="AA1941" s="11"/>
      <c r="AB1941" s="15"/>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4"/>
      <c r="BD1941" s="14"/>
      <c r="BE1941" s="14"/>
      <c r="BF1941" s="14"/>
      <c r="BG1941" s="14"/>
      <c r="BH1941" s="14"/>
    </row>
    <row r="1942" spans="1:60" s="14" customFormat="1">
      <c r="A1942" s="5">
        <v>1940</v>
      </c>
      <c r="B1942" s="17"/>
      <c r="C1942" s="6"/>
      <c r="D1942" s="6"/>
      <c r="E1942" s="6"/>
      <c r="F1942" s="6"/>
      <c r="G1942" s="6"/>
      <c r="H1942" s="6"/>
      <c r="I1942" s="6"/>
      <c r="J1942" s="6"/>
      <c r="K1942" s="6"/>
      <c r="L1942" s="6"/>
      <c r="M1942" s="6"/>
      <c r="N1942" s="6"/>
      <c r="O1942" s="6"/>
      <c r="P1942" s="6"/>
      <c r="Q1942" s="6"/>
      <c r="R1942" s="6"/>
      <c r="S1942" s="6"/>
      <c r="T1942" s="6"/>
      <c r="U1942" s="6"/>
      <c r="V1942" s="6"/>
      <c r="W1942" s="6"/>
      <c r="X1942" s="8"/>
      <c r="Y1942" s="6"/>
      <c r="Z1942" s="6"/>
      <c r="AA1942" s="6"/>
      <c r="AB1942" s="8"/>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c r="BD1942"/>
      <c r="BE1942"/>
      <c r="BF1942"/>
      <c r="BG1942"/>
      <c r="BH1942"/>
    </row>
    <row r="1943" spans="1:60">
      <c r="A1943" s="9">
        <v>1941</v>
      </c>
      <c r="B1943" s="16"/>
      <c r="C1943" s="11"/>
      <c r="D1943" s="11"/>
      <c r="E1943" s="11"/>
      <c r="F1943" s="11"/>
      <c r="G1943" s="11"/>
      <c r="H1943" s="11"/>
      <c r="I1943" s="11"/>
      <c r="J1943" s="11"/>
      <c r="K1943" s="11"/>
      <c r="L1943" s="11"/>
      <c r="M1943" s="11"/>
      <c r="N1943" s="11"/>
      <c r="O1943" s="11"/>
      <c r="P1943" s="11"/>
      <c r="Q1943" s="11"/>
      <c r="R1943" s="11"/>
      <c r="S1943" s="11"/>
      <c r="T1943" s="11"/>
      <c r="U1943" s="11"/>
      <c r="V1943" s="11"/>
      <c r="W1943" s="11"/>
      <c r="X1943" s="15"/>
      <c r="Y1943" s="11"/>
      <c r="Z1943" s="11"/>
      <c r="AA1943" s="11"/>
      <c r="AB1943" s="15"/>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4"/>
      <c r="BD1943" s="14"/>
      <c r="BE1943" s="14"/>
      <c r="BF1943" s="14"/>
      <c r="BG1943" s="14"/>
      <c r="BH1943" s="14"/>
    </row>
    <row r="1944" spans="1:60" s="14" customFormat="1">
      <c r="A1944" s="5">
        <v>1942</v>
      </c>
      <c r="B1944" s="17"/>
      <c r="C1944" s="6"/>
      <c r="D1944" s="6"/>
      <c r="E1944" s="6"/>
      <c r="F1944" s="6"/>
      <c r="G1944" s="6"/>
      <c r="H1944" s="6"/>
      <c r="I1944" s="6"/>
      <c r="J1944" s="6"/>
      <c r="K1944" s="6"/>
      <c r="L1944" s="6"/>
      <c r="M1944" s="6"/>
      <c r="N1944" s="6"/>
      <c r="O1944" s="6"/>
      <c r="P1944" s="6"/>
      <c r="Q1944" s="6"/>
      <c r="R1944" s="6"/>
      <c r="S1944" s="6"/>
      <c r="T1944" s="6"/>
      <c r="U1944" s="6"/>
      <c r="V1944" s="6"/>
      <c r="W1944" s="6"/>
      <c r="X1944" s="8"/>
      <c r="Y1944" s="6"/>
      <c r="Z1944" s="6"/>
      <c r="AA1944" s="6"/>
      <c r="AB1944" s="8"/>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c r="BD1944"/>
      <c r="BE1944"/>
      <c r="BF1944"/>
      <c r="BG1944"/>
      <c r="BH1944"/>
    </row>
    <row r="1945" spans="1:60">
      <c r="A1945" s="9">
        <v>1943</v>
      </c>
      <c r="B1945" s="16"/>
      <c r="C1945" s="11"/>
      <c r="D1945" s="11"/>
      <c r="E1945" s="11"/>
      <c r="F1945" s="11"/>
      <c r="G1945" s="11"/>
      <c r="H1945" s="11"/>
      <c r="I1945" s="11"/>
      <c r="J1945" s="11"/>
      <c r="K1945" s="11"/>
      <c r="L1945" s="11"/>
      <c r="M1945" s="11"/>
      <c r="N1945" s="11"/>
      <c r="O1945" s="11"/>
      <c r="P1945" s="11"/>
      <c r="Q1945" s="11"/>
      <c r="R1945" s="11"/>
      <c r="S1945" s="11"/>
      <c r="T1945" s="11"/>
      <c r="U1945" s="11"/>
      <c r="V1945" s="11"/>
      <c r="W1945" s="11"/>
      <c r="X1945" s="15"/>
      <c r="Y1945" s="11"/>
      <c r="Z1945" s="11"/>
      <c r="AA1945" s="11"/>
      <c r="AB1945" s="15"/>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4"/>
      <c r="BD1945" s="14"/>
      <c r="BE1945" s="14"/>
      <c r="BF1945" s="14"/>
      <c r="BG1945" s="14"/>
      <c r="BH1945" s="14"/>
    </row>
    <row r="1946" spans="1:60" s="14" customFormat="1">
      <c r="A1946" s="5">
        <v>1944</v>
      </c>
      <c r="B1946" s="17"/>
      <c r="C1946" s="6"/>
      <c r="D1946" s="6"/>
      <c r="E1946" s="6"/>
      <c r="F1946" s="6"/>
      <c r="G1946" s="6"/>
      <c r="H1946" s="6"/>
      <c r="I1946" s="6"/>
      <c r="J1946" s="6"/>
      <c r="K1946" s="6"/>
      <c r="L1946" s="6"/>
      <c r="M1946" s="6"/>
      <c r="N1946" s="6"/>
      <c r="O1946" s="6"/>
      <c r="P1946" s="6"/>
      <c r="Q1946" s="6"/>
      <c r="R1946" s="6"/>
      <c r="S1946" s="6"/>
      <c r="T1946" s="6"/>
      <c r="U1946" s="6"/>
      <c r="V1946" s="6"/>
      <c r="W1946" s="6"/>
      <c r="X1946" s="8"/>
      <c r="Y1946" s="6"/>
      <c r="Z1946" s="6"/>
      <c r="AA1946" s="6"/>
      <c r="AB1946" s="8"/>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c r="BD1946"/>
      <c r="BE1946"/>
      <c r="BF1946"/>
      <c r="BG1946"/>
      <c r="BH1946"/>
    </row>
    <row r="1947" spans="1:60">
      <c r="A1947" s="9">
        <v>1945</v>
      </c>
      <c r="B1947" s="16"/>
      <c r="C1947" s="11"/>
      <c r="D1947" s="11"/>
      <c r="E1947" s="11"/>
      <c r="F1947" s="11"/>
      <c r="G1947" s="11"/>
      <c r="H1947" s="11"/>
      <c r="I1947" s="11"/>
      <c r="J1947" s="11"/>
      <c r="K1947" s="11"/>
      <c r="L1947" s="11"/>
      <c r="M1947" s="11"/>
      <c r="N1947" s="11"/>
      <c r="O1947" s="11"/>
      <c r="P1947" s="11"/>
      <c r="Q1947" s="11"/>
      <c r="R1947" s="11"/>
      <c r="S1947" s="11"/>
      <c r="T1947" s="11"/>
      <c r="U1947" s="11"/>
      <c r="V1947" s="11"/>
      <c r="W1947" s="11"/>
      <c r="X1947" s="15"/>
      <c r="Y1947" s="11"/>
      <c r="Z1947" s="11"/>
      <c r="AA1947" s="11"/>
      <c r="AB1947" s="15"/>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4"/>
      <c r="BD1947" s="14"/>
      <c r="BE1947" s="14"/>
      <c r="BF1947" s="14"/>
      <c r="BG1947" s="14"/>
      <c r="BH1947" s="14"/>
    </row>
    <row r="1948" spans="1:60" s="14" customFormat="1">
      <c r="A1948" s="5">
        <v>1946</v>
      </c>
      <c r="B1948" s="17"/>
      <c r="C1948" s="6"/>
      <c r="D1948" s="6"/>
      <c r="E1948" s="6"/>
      <c r="F1948" s="6"/>
      <c r="G1948" s="6"/>
      <c r="H1948" s="6"/>
      <c r="I1948" s="6"/>
      <c r="J1948" s="6"/>
      <c r="K1948" s="6"/>
      <c r="L1948" s="6"/>
      <c r="M1948" s="6"/>
      <c r="N1948" s="6"/>
      <c r="O1948" s="6"/>
      <c r="P1948" s="6"/>
      <c r="Q1948" s="6"/>
      <c r="R1948" s="6"/>
      <c r="S1948" s="6"/>
      <c r="T1948" s="6"/>
      <c r="U1948" s="6"/>
      <c r="V1948" s="6"/>
      <c r="W1948" s="6"/>
      <c r="X1948" s="8"/>
      <c r="Y1948" s="6"/>
      <c r="Z1948" s="6"/>
      <c r="AA1948" s="6"/>
      <c r="AB1948" s="8"/>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c r="BD1948"/>
      <c r="BE1948"/>
      <c r="BF1948"/>
      <c r="BG1948"/>
      <c r="BH1948"/>
    </row>
    <row r="1949" spans="1:60">
      <c r="A1949" s="9">
        <v>1947</v>
      </c>
      <c r="B1949" s="16"/>
      <c r="C1949" s="11"/>
      <c r="D1949" s="11"/>
      <c r="E1949" s="11"/>
      <c r="F1949" s="11"/>
      <c r="G1949" s="11"/>
      <c r="H1949" s="11"/>
      <c r="I1949" s="11"/>
      <c r="J1949" s="11"/>
      <c r="K1949" s="11"/>
      <c r="L1949" s="11"/>
      <c r="M1949" s="11"/>
      <c r="N1949" s="11"/>
      <c r="O1949" s="11"/>
      <c r="P1949" s="11"/>
      <c r="Q1949" s="11"/>
      <c r="R1949" s="11"/>
      <c r="S1949" s="11"/>
      <c r="T1949" s="11"/>
      <c r="U1949" s="11"/>
      <c r="V1949" s="11"/>
      <c r="W1949" s="11"/>
      <c r="X1949" s="15"/>
      <c r="Y1949" s="11"/>
      <c r="Z1949" s="11"/>
      <c r="AA1949" s="11"/>
      <c r="AB1949" s="15"/>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4"/>
      <c r="BD1949" s="14"/>
      <c r="BE1949" s="14"/>
      <c r="BF1949" s="14"/>
      <c r="BG1949" s="14"/>
      <c r="BH1949" s="14"/>
    </row>
    <row r="1950" spans="1:60" s="14" customFormat="1">
      <c r="A1950" s="5">
        <v>1948</v>
      </c>
      <c r="B1950" s="17"/>
      <c r="C1950" s="6"/>
      <c r="D1950" s="6"/>
      <c r="E1950" s="6"/>
      <c r="F1950" s="6"/>
      <c r="G1950" s="6"/>
      <c r="H1950" s="6"/>
      <c r="I1950" s="6"/>
      <c r="J1950" s="6"/>
      <c r="K1950" s="6"/>
      <c r="L1950" s="6"/>
      <c r="M1950" s="6"/>
      <c r="N1950" s="6"/>
      <c r="O1950" s="6"/>
      <c r="P1950" s="6"/>
      <c r="Q1950" s="6"/>
      <c r="R1950" s="6"/>
      <c r="S1950" s="6"/>
      <c r="T1950" s="6"/>
      <c r="U1950" s="6"/>
      <c r="V1950" s="6"/>
      <c r="W1950" s="6"/>
      <c r="X1950" s="8"/>
      <c r="Y1950" s="6"/>
      <c r="Z1950" s="6"/>
      <c r="AA1950" s="6"/>
      <c r="AB1950" s="8"/>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c r="BD1950"/>
      <c r="BE1950"/>
      <c r="BF1950"/>
      <c r="BG1950"/>
      <c r="BH1950"/>
    </row>
    <row r="1951" spans="1:60">
      <c r="A1951" s="9">
        <v>1949</v>
      </c>
      <c r="B1951" s="16"/>
      <c r="C1951" s="11"/>
      <c r="D1951" s="11"/>
      <c r="E1951" s="11"/>
      <c r="F1951" s="11"/>
      <c r="G1951" s="11"/>
      <c r="H1951" s="11"/>
      <c r="I1951" s="11"/>
      <c r="J1951" s="11"/>
      <c r="K1951" s="11"/>
      <c r="L1951" s="11"/>
      <c r="M1951" s="11"/>
      <c r="N1951" s="11"/>
      <c r="O1951" s="11"/>
      <c r="P1951" s="11"/>
      <c r="Q1951" s="11"/>
      <c r="R1951" s="11"/>
      <c r="S1951" s="11"/>
      <c r="T1951" s="11"/>
      <c r="U1951" s="11"/>
      <c r="V1951" s="11"/>
      <c r="W1951" s="11"/>
      <c r="X1951" s="15"/>
      <c r="Y1951" s="11"/>
      <c r="Z1951" s="11"/>
      <c r="AA1951" s="11"/>
      <c r="AB1951" s="15"/>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4"/>
      <c r="BD1951" s="14"/>
      <c r="BE1951" s="14"/>
      <c r="BF1951" s="14"/>
      <c r="BG1951" s="14"/>
      <c r="BH1951" s="14"/>
    </row>
    <row r="1952" spans="1:60" s="14" customFormat="1">
      <c r="A1952" s="5">
        <v>1950</v>
      </c>
      <c r="B1952" s="17"/>
      <c r="C1952" s="6"/>
      <c r="D1952" s="6"/>
      <c r="E1952" s="6"/>
      <c r="F1952" s="6"/>
      <c r="G1952" s="6"/>
      <c r="H1952" s="6"/>
      <c r="I1952" s="6"/>
      <c r="J1952" s="6"/>
      <c r="K1952" s="6"/>
      <c r="L1952" s="6"/>
      <c r="M1952" s="6"/>
      <c r="N1952" s="6"/>
      <c r="O1952" s="6"/>
      <c r="P1952" s="6"/>
      <c r="Q1952" s="6"/>
      <c r="R1952" s="6"/>
      <c r="S1952" s="6"/>
      <c r="T1952" s="6"/>
      <c r="U1952" s="6"/>
      <c r="V1952" s="6"/>
      <c r="W1952" s="6"/>
      <c r="X1952" s="8"/>
      <c r="Y1952" s="6"/>
      <c r="Z1952" s="6"/>
      <c r="AA1952" s="6"/>
      <c r="AB1952" s="8"/>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c r="BD1952"/>
      <c r="BE1952"/>
      <c r="BF1952"/>
      <c r="BG1952"/>
      <c r="BH1952"/>
    </row>
    <row r="1953" spans="1:60">
      <c r="A1953" s="9">
        <v>1951</v>
      </c>
      <c r="B1953" s="16"/>
      <c r="C1953" s="11"/>
      <c r="D1953" s="11"/>
      <c r="E1953" s="11"/>
      <c r="F1953" s="11"/>
      <c r="G1953" s="11"/>
      <c r="H1953" s="11"/>
      <c r="I1953" s="11"/>
      <c r="J1953" s="11"/>
      <c r="K1953" s="11"/>
      <c r="L1953" s="11"/>
      <c r="M1953" s="11"/>
      <c r="N1953" s="11"/>
      <c r="O1953" s="11"/>
      <c r="P1953" s="11"/>
      <c r="Q1953" s="11"/>
      <c r="R1953" s="11"/>
      <c r="S1953" s="11"/>
      <c r="T1953" s="11"/>
      <c r="U1953" s="11"/>
      <c r="V1953" s="11"/>
      <c r="W1953" s="11"/>
      <c r="X1953" s="15"/>
      <c r="Y1953" s="11"/>
      <c r="Z1953" s="11"/>
      <c r="AA1953" s="11"/>
      <c r="AB1953" s="15"/>
      <c r="AC1953" s="11"/>
      <c r="AD1953" s="11"/>
      <c r="AE1953" s="11"/>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4"/>
      <c r="BD1953" s="14"/>
      <c r="BE1953" s="14"/>
      <c r="BF1953" s="14"/>
      <c r="BG1953" s="14"/>
      <c r="BH1953" s="14"/>
    </row>
    <row r="1954" spans="1:60" s="14" customFormat="1">
      <c r="A1954" s="5">
        <v>1952</v>
      </c>
      <c r="B1954" s="17"/>
      <c r="C1954" s="6"/>
      <c r="D1954" s="6"/>
      <c r="E1954" s="6"/>
      <c r="F1954" s="6"/>
      <c r="G1954" s="6"/>
      <c r="H1954" s="6"/>
      <c r="I1954" s="6"/>
      <c r="J1954" s="6"/>
      <c r="K1954" s="6"/>
      <c r="L1954" s="6"/>
      <c r="M1954" s="6"/>
      <c r="N1954" s="6"/>
      <c r="O1954" s="6"/>
      <c r="P1954" s="6"/>
      <c r="Q1954" s="6"/>
      <c r="R1954" s="6"/>
      <c r="S1954" s="6"/>
      <c r="T1954" s="6"/>
      <c r="U1954" s="6"/>
      <c r="V1954" s="6"/>
      <c r="W1954" s="6"/>
      <c r="X1954" s="8"/>
      <c r="Y1954" s="6"/>
      <c r="Z1954" s="6"/>
      <c r="AA1954" s="6"/>
      <c r="AB1954" s="8"/>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c r="BD1954"/>
      <c r="BE1954"/>
      <c r="BF1954"/>
      <c r="BG1954"/>
      <c r="BH1954"/>
    </row>
    <row r="1955" spans="1:60">
      <c r="A1955" s="9">
        <v>1953</v>
      </c>
      <c r="B1955" s="16"/>
      <c r="C1955" s="11"/>
      <c r="D1955" s="11"/>
      <c r="E1955" s="11"/>
      <c r="F1955" s="11"/>
      <c r="G1955" s="11"/>
      <c r="H1955" s="11"/>
      <c r="I1955" s="11"/>
      <c r="J1955" s="11"/>
      <c r="K1955" s="11"/>
      <c r="L1955" s="11"/>
      <c r="M1955" s="11"/>
      <c r="N1955" s="11"/>
      <c r="O1955" s="11"/>
      <c r="P1955" s="11"/>
      <c r="Q1955" s="11"/>
      <c r="R1955" s="11"/>
      <c r="S1955" s="11"/>
      <c r="T1955" s="11"/>
      <c r="U1955" s="11"/>
      <c r="V1955" s="11"/>
      <c r="W1955" s="11"/>
      <c r="X1955" s="15"/>
      <c r="Y1955" s="11"/>
      <c r="Z1955" s="11"/>
      <c r="AA1955" s="11"/>
      <c r="AB1955" s="15"/>
      <c r="AC1955" s="11"/>
      <c r="AD1955" s="11"/>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4"/>
      <c r="BD1955" s="14"/>
      <c r="BE1955" s="14"/>
      <c r="BF1955" s="14"/>
      <c r="BG1955" s="14"/>
      <c r="BH1955" s="14"/>
    </row>
    <row r="1956" spans="1:60" s="14" customFormat="1">
      <c r="A1956" s="5">
        <v>1954</v>
      </c>
      <c r="B1956" s="17"/>
      <c r="C1956" s="6"/>
      <c r="D1956" s="6"/>
      <c r="E1956" s="6"/>
      <c r="F1956" s="6"/>
      <c r="G1956" s="6"/>
      <c r="H1956" s="6"/>
      <c r="I1956" s="6"/>
      <c r="J1956" s="6"/>
      <c r="K1956" s="6"/>
      <c r="L1956" s="6"/>
      <c r="M1956" s="6"/>
      <c r="N1956" s="6"/>
      <c r="O1956" s="6"/>
      <c r="P1956" s="6"/>
      <c r="Q1956" s="6"/>
      <c r="R1956" s="6"/>
      <c r="S1956" s="6"/>
      <c r="T1956" s="6"/>
      <c r="U1956" s="6"/>
      <c r="V1956" s="6"/>
      <c r="W1956" s="6"/>
      <c r="X1956" s="8"/>
      <c r="Y1956" s="6"/>
      <c r="Z1956" s="6"/>
      <c r="AA1956" s="6"/>
      <c r="AB1956" s="8"/>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c r="BD1956"/>
      <c r="BE1956"/>
      <c r="BF1956"/>
      <c r="BG1956"/>
      <c r="BH1956"/>
    </row>
    <row r="1957" spans="1:60">
      <c r="A1957" s="9">
        <v>1955</v>
      </c>
      <c r="B1957" s="16"/>
      <c r="C1957" s="11"/>
      <c r="D1957" s="11"/>
      <c r="E1957" s="11"/>
      <c r="F1957" s="11"/>
      <c r="G1957" s="11"/>
      <c r="H1957" s="11"/>
      <c r="I1957" s="11"/>
      <c r="J1957" s="11"/>
      <c r="K1957" s="11"/>
      <c r="L1957" s="11"/>
      <c r="M1957" s="11"/>
      <c r="N1957" s="11"/>
      <c r="O1957" s="11"/>
      <c r="P1957" s="11"/>
      <c r="Q1957" s="11"/>
      <c r="R1957" s="11"/>
      <c r="S1957" s="11"/>
      <c r="T1957" s="11"/>
      <c r="U1957" s="11"/>
      <c r="V1957" s="11"/>
      <c r="W1957" s="11"/>
      <c r="X1957" s="15"/>
      <c r="Y1957" s="11"/>
      <c r="Z1957" s="11"/>
      <c r="AA1957" s="11"/>
      <c r="AB1957" s="15"/>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4"/>
      <c r="BD1957" s="14"/>
      <c r="BE1957" s="14"/>
      <c r="BF1957" s="14"/>
      <c r="BG1957" s="14"/>
      <c r="BH1957" s="14"/>
    </row>
    <row r="1958" spans="1:60" s="14" customFormat="1">
      <c r="A1958" s="5">
        <v>1956</v>
      </c>
      <c r="B1958" s="17"/>
      <c r="C1958" s="6"/>
      <c r="D1958" s="6"/>
      <c r="E1958" s="6"/>
      <c r="F1958" s="6"/>
      <c r="G1958" s="6"/>
      <c r="H1958" s="6"/>
      <c r="I1958" s="6"/>
      <c r="J1958" s="6"/>
      <c r="K1958" s="6"/>
      <c r="L1958" s="6"/>
      <c r="M1958" s="6"/>
      <c r="N1958" s="6"/>
      <c r="O1958" s="6"/>
      <c r="P1958" s="6"/>
      <c r="Q1958" s="6"/>
      <c r="R1958" s="6"/>
      <c r="S1958" s="6"/>
      <c r="T1958" s="6"/>
      <c r="U1958" s="6"/>
      <c r="V1958" s="6"/>
      <c r="W1958" s="6"/>
      <c r="X1958" s="8"/>
      <c r="Y1958" s="6"/>
      <c r="Z1958" s="6"/>
      <c r="AA1958" s="6"/>
      <c r="AB1958" s="8"/>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c r="BD1958"/>
      <c r="BE1958"/>
      <c r="BF1958"/>
      <c r="BG1958"/>
      <c r="BH1958"/>
    </row>
    <row r="1959" spans="1:60">
      <c r="A1959" s="9">
        <v>1957</v>
      </c>
      <c r="B1959" s="16"/>
      <c r="C1959" s="11"/>
      <c r="D1959" s="11"/>
      <c r="E1959" s="11"/>
      <c r="F1959" s="11"/>
      <c r="G1959" s="11"/>
      <c r="H1959" s="11"/>
      <c r="I1959" s="11"/>
      <c r="J1959" s="11"/>
      <c r="K1959" s="11"/>
      <c r="L1959" s="11"/>
      <c r="M1959" s="11"/>
      <c r="N1959" s="11"/>
      <c r="O1959" s="11"/>
      <c r="P1959" s="11"/>
      <c r="Q1959" s="11"/>
      <c r="R1959" s="11"/>
      <c r="S1959" s="11"/>
      <c r="T1959" s="11"/>
      <c r="U1959" s="11"/>
      <c r="V1959" s="11"/>
      <c r="W1959" s="11"/>
      <c r="X1959" s="15"/>
      <c r="Y1959" s="11"/>
      <c r="Z1959" s="11"/>
      <c r="AA1959" s="11"/>
      <c r="AB1959" s="15"/>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4"/>
      <c r="BD1959" s="14"/>
      <c r="BE1959" s="14"/>
      <c r="BF1959" s="14"/>
      <c r="BG1959" s="14"/>
      <c r="BH1959" s="14"/>
    </row>
    <row r="1960" spans="1:60" s="14" customFormat="1">
      <c r="A1960" s="5">
        <v>1958</v>
      </c>
      <c r="B1960" s="17"/>
      <c r="C1960" s="6"/>
      <c r="D1960" s="6"/>
      <c r="E1960" s="6"/>
      <c r="F1960" s="6"/>
      <c r="G1960" s="6"/>
      <c r="H1960" s="6"/>
      <c r="I1960" s="6"/>
      <c r="J1960" s="6"/>
      <c r="K1960" s="6"/>
      <c r="L1960" s="6"/>
      <c r="M1960" s="6"/>
      <c r="N1960" s="6"/>
      <c r="O1960" s="6"/>
      <c r="P1960" s="6"/>
      <c r="Q1960" s="6"/>
      <c r="R1960" s="6"/>
      <c r="S1960" s="6"/>
      <c r="T1960" s="6"/>
      <c r="U1960" s="6"/>
      <c r="V1960" s="6"/>
      <c r="W1960" s="6"/>
      <c r="X1960" s="8"/>
      <c r="Y1960" s="6"/>
      <c r="Z1960" s="6"/>
      <c r="AA1960" s="6"/>
      <c r="AB1960" s="8"/>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c r="BD1960"/>
      <c r="BE1960"/>
      <c r="BF1960"/>
      <c r="BG1960"/>
      <c r="BH1960"/>
    </row>
    <row r="1961" spans="1:60">
      <c r="A1961" s="9">
        <v>1959</v>
      </c>
      <c r="B1961" s="16"/>
      <c r="C1961" s="11"/>
      <c r="D1961" s="11"/>
      <c r="E1961" s="11"/>
      <c r="F1961" s="11"/>
      <c r="G1961" s="11"/>
      <c r="H1961" s="11"/>
      <c r="I1961" s="11"/>
      <c r="J1961" s="11"/>
      <c r="K1961" s="11"/>
      <c r="L1961" s="11"/>
      <c r="M1961" s="11"/>
      <c r="N1961" s="11"/>
      <c r="O1961" s="11"/>
      <c r="P1961" s="11"/>
      <c r="Q1961" s="11"/>
      <c r="R1961" s="11"/>
      <c r="S1961" s="11"/>
      <c r="T1961" s="11"/>
      <c r="U1961" s="11"/>
      <c r="V1961" s="11"/>
      <c r="W1961" s="11"/>
      <c r="X1961" s="15"/>
      <c r="Y1961" s="11"/>
      <c r="Z1961" s="11"/>
      <c r="AA1961" s="11"/>
      <c r="AB1961" s="15"/>
      <c r="AC1961" s="11"/>
      <c r="AD1961" s="11"/>
      <c r="AE1961" s="11"/>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4"/>
      <c r="BD1961" s="14"/>
      <c r="BE1961" s="14"/>
      <c r="BF1961" s="14"/>
      <c r="BG1961" s="14"/>
      <c r="BH1961" s="14"/>
    </row>
    <row r="1962" spans="1:60" s="14" customFormat="1">
      <c r="A1962" s="5">
        <v>1960</v>
      </c>
      <c r="B1962" s="17"/>
      <c r="C1962" s="6"/>
      <c r="D1962" s="6"/>
      <c r="E1962" s="6"/>
      <c r="F1962" s="6"/>
      <c r="G1962" s="6"/>
      <c r="H1962" s="6"/>
      <c r="I1962" s="6"/>
      <c r="J1962" s="6"/>
      <c r="K1962" s="6"/>
      <c r="L1962" s="6"/>
      <c r="M1962" s="6"/>
      <c r="N1962" s="6"/>
      <c r="O1962" s="6"/>
      <c r="P1962" s="6"/>
      <c r="Q1962" s="6"/>
      <c r="R1962" s="6"/>
      <c r="S1962" s="6"/>
      <c r="T1962" s="6"/>
      <c r="U1962" s="6"/>
      <c r="V1962" s="6"/>
      <c r="W1962" s="6"/>
      <c r="X1962" s="8"/>
      <c r="Y1962" s="6"/>
      <c r="Z1962" s="6"/>
      <c r="AA1962" s="6"/>
      <c r="AB1962" s="8"/>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c r="BD1962"/>
      <c r="BE1962"/>
      <c r="BF1962"/>
      <c r="BG1962"/>
      <c r="BH1962"/>
    </row>
    <row r="1963" spans="1:60">
      <c r="A1963" s="9">
        <v>1961</v>
      </c>
      <c r="B1963" s="16"/>
      <c r="C1963" s="11"/>
      <c r="D1963" s="11"/>
      <c r="E1963" s="11"/>
      <c r="F1963" s="11"/>
      <c r="G1963" s="11"/>
      <c r="H1963" s="11"/>
      <c r="I1963" s="11"/>
      <c r="J1963" s="11"/>
      <c r="K1963" s="11"/>
      <c r="L1963" s="11"/>
      <c r="M1963" s="11"/>
      <c r="N1963" s="11"/>
      <c r="O1963" s="11"/>
      <c r="P1963" s="11"/>
      <c r="Q1963" s="11"/>
      <c r="R1963" s="11"/>
      <c r="S1963" s="11"/>
      <c r="T1963" s="11"/>
      <c r="U1963" s="11"/>
      <c r="V1963" s="11"/>
      <c r="W1963" s="11"/>
      <c r="X1963" s="15"/>
      <c r="Y1963" s="11"/>
      <c r="Z1963" s="11"/>
      <c r="AA1963" s="11"/>
      <c r="AB1963" s="15"/>
      <c r="AC1963" s="11"/>
      <c r="AD1963" s="11"/>
      <c r="AE1963" s="11"/>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4"/>
      <c r="BD1963" s="14"/>
      <c r="BE1963" s="14"/>
      <c r="BF1963" s="14"/>
      <c r="BG1963" s="14"/>
      <c r="BH1963" s="14"/>
    </row>
    <row r="1964" spans="1:60" s="14" customFormat="1">
      <c r="A1964" s="5">
        <v>1962</v>
      </c>
      <c r="B1964" s="17"/>
      <c r="C1964" s="6"/>
      <c r="D1964" s="6"/>
      <c r="E1964" s="6"/>
      <c r="F1964" s="6"/>
      <c r="G1964" s="6"/>
      <c r="H1964" s="6"/>
      <c r="I1964" s="6"/>
      <c r="J1964" s="6"/>
      <c r="K1964" s="6"/>
      <c r="L1964" s="6"/>
      <c r="M1964" s="6"/>
      <c r="N1964" s="6"/>
      <c r="O1964" s="6"/>
      <c r="P1964" s="6"/>
      <c r="Q1964" s="6"/>
      <c r="R1964" s="6"/>
      <c r="S1964" s="6"/>
      <c r="T1964" s="6"/>
      <c r="U1964" s="6"/>
      <c r="V1964" s="6"/>
      <c r="W1964" s="6"/>
      <c r="X1964" s="8"/>
      <c r="Y1964" s="6"/>
      <c r="Z1964" s="6"/>
      <c r="AA1964" s="6"/>
      <c r="AB1964" s="8"/>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c r="BD1964"/>
      <c r="BE1964"/>
      <c r="BF1964"/>
      <c r="BG1964"/>
      <c r="BH1964"/>
    </row>
    <row r="1965" spans="1:60">
      <c r="A1965" s="9">
        <v>1963</v>
      </c>
      <c r="B1965" s="16"/>
      <c r="C1965" s="11"/>
      <c r="D1965" s="11"/>
      <c r="E1965" s="11"/>
      <c r="F1965" s="11"/>
      <c r="G1965" s="11"/>
      <c r="H1965" s="11"/>
      <c r="I1965" s="11"/>
      <c r="J1965" s="11"/>
      <c r="K1965" s="11"/>
      <c r="L1965" s="11"/>
      <c r="M1965" s="11"/>
      <c r="N1965" s="11"/>
      <c r="O1965" s="11"/>
      <c r="P1965" s="11"/>
      <c r="Q1965" s="11"/>
      <c r="R1965" s="11"/>
      <c r="S1965" s="11"/>
      <c r="T1965" s="11"/>
      <c r="U1965" s="11"/>
      <c r="V1965" s="11"/>
      <c r="W1965" s="11"/>
      <c r="X1965" s="15"/>
      <c r="Y1965" s="11"/>
      <c r="Z1965" s="11"/>
      <c r="AA1965" s="11"/>
      <c r="AB1965" s="15"/>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4"/>
      <c r="BD1965" s="14"/>
      <c r="BE1965" s="14"/>
      <c r="BF1965" s="14"/>
      <c r="BG1965" s="14"/>
      <c r="BH1965" s="14"/>
    </row>
    <row r="1966" spans="1:60" s="14" customFormat="1">
      <c r="A1966" s="5">
        <v>1964</v>
      </c>
      <c r="B1966" s="17"/>
      <c r="C1966" s="6"/>
      <c r="D1966" s="6"/>
      <c r="E1966" s="6"/>
      <c r="F1966" s="6"/>
      <c r="G1966" s="6"/>
      <c r="H1966" s="6"/>
      <c r="I1966" s="6"/>
      <c r="J1966" s="6"/>
      <c r="K1966" s="6"/>
      <c r="L1966" s="6"/>
      <c r="M1966" s="6"/>
      <c r="N1966" s="6"/>
      <c r="O1966" s="6"/>
      <c r="P1966" s="6"/>
      <c r="Q1966" s="6"/>
      <c r="R1966" s="6"/>
      <c r="S1966" s="6"/>
      <c r="T1966" s="6"/>
      <c r="U1966" s="6"/>
      <c r="V1966" s="6"/>
      <c r="W1966" s="6"/>
      <c r="X1966" s="8"/>
      <c r="Y1966" s="6"/>
      <c r="Z1966" s="6"/>
      <c r="AA1966" s="6"/>
      <c r="AB1966" s="8"/>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c r="BD1966"/>
      <c r="BE1966"/>
      <c r="BF1966"/>
      <c r="BG1966"/>
      <c r="BH1966"/>
    </row>
    <row r="1967" spans="1:60">
      <c r="A1967" s="9">
        <v>1965</v>
      </c>
      <c r="B1967" s="16"/>
      <c r="C1967" s="11"/>
      <c r="D1967" s="11"/>
      <c r="E1967" s="11"/>
      <c r="F1967" s="11"/>
      <c r="G1967" s="11"/>
      <c r="H1967" s="11"/>
      <c r="I1967" s="11"/>
      <c r="J1967" s="11"/>
      <c r="K1967" s="11"/>
      <c r="L1967" s="11"/>
      <c r="M1967" s="11"/>
      <c r="N1967" s="11"/>
      <c r="O1967" s="11"/>
      <c r="P1967" s="11"/>
      <c r="Q1967" s="11"/>
      <c r="R1967" s="11"/>
      <c r="S1967" s="11"/>
      <c r="T1967" s="11"/>
      <c r="U1967" s="11"/>
      <c r="V1967" s="11"/>
      <c r="W1967" s="11"/>
      <c r="X1967" s="15"/>
      <c r="Y1967" s="11"/>
      <c r="Z1967" s="11"/>
      <c r="AA1967" s="11"/>
      <c r="AB1967" s="15"/>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4"/>
      <c r="BD1967" s="14"/>
      <c r="BE1967" s="14"/>
      <c r="BF1967" s="14"/>
      <c r="BG1967" s="14"/>
      <c r="BH1967" s="14"/>
    </row>
    <row r="1968" spans="1:60" s="14" customFormat="1">
      <c r="A1968" s="5">
        <v>1966</v>
      </c>
      <c r="B1968" s="17"/>
      <c r="C1968" s="6"/>
      <c r="D1968" s="6"/>
      <c r="E1968" s="6"/>
      <c r="F1968" s="6"/>
      <c r="G1968" s="6"/>
      <c r="H1968" s="6"/>
      <c r="I1968" s="6"/>
      <c r="J1968" s="6"/>
      <c r="K1968" s="6"/>
      <c r="L1968" s="6"/>
      <c r="M1968" s="6"/>
      <c r="N1968" s="6"/>
      <c r="O1968" s="6"/>
      <c r="P1968" s="6"/>
      <c r="Q1968" s="6"/>
      <c r="R1968" s="6"/>
      <c r="S1968" s="6"/>
      <c r="T1968" s="6"/>
      <c r="U1968" s="6"/>
      <c r="V1968" s="6"/>
      <c r="W1968" s="6"/>
      <c r="X1968" s="8"/>
      <c r="Y1968" s="6"/>
      <c r="Z1968" s="6"/>
      <c r="AA1968" s="6"/>
      <c r="AB1968" s="8"/>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c r="BD1968"/>
      <c r="BE1968"/>
      <c r="BF1968"/>
      <c r="BG1968"/>
      <c r="BH1968"/>
    </row>
    <row r="1969" spans="1:60">
      <c r="A1969" s="9">
        <v>1967</v>
      </c>
      <c r="B1969" s="16"/>
      <c r="C1969" s="11"/>
      <c r="D1969" s="11"/>
      <c r="E1969" s="11"/>
      <c r="F1969" s="11"/>
      <c r="G1969" s="11"/>
      <c r="H1969" s="11"/>
      <c r="I1969" s="11"/>
      <c r="J1969" s="11"/>
      <c r="K1969" s="11"/>
      <c r="L1969" s="11"/>
      <c r="M1969" s="11"/>
      <c r="N1969" s="11"/>
      <c r="O1969" s="11"/>
      <c r="P1969" s="11"/>
      <c r="Q1969" s="11"/>
      <c r="R1969" s="11"/>
      <c r="S1969" s="11"/>
      <c r="T1969" s="11"/>
      <c r="U1969" s="11"/>
      <c r="V1969" s="11"/>
      <c r="W1969" s="11"/>
      <c r="X1969" s="15"/>
      <c r="Y1969" s="11"/>
      <c r="Z1969" s="11"/>
      <c r="AA1969" s="11"/>
      <c r="AB1969" s="15"/>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4"/>
      <c r="BD1969" s="14"/>
      <c r="BE1969" s="14"/>
      <c r="BF1969" s="14"/>
      <c r="BG1969" s="14"/>
      <c r="BH1969" s="14"/>
    </row>
    <row r="1970" spans="1:60" s="14" customFormat="1">
      <c r="A1970" s="5">
        <v>1968</v>
      </c>
      <c r="B1970" s="17"/>
      <c r="C1970" s="6"/>
      <c r="D1970" s="6"/>
      <c r="E1970" s="6"/>
      <c r="F1970" s="6"/>
      <c r="G1970" s="6"/>
      <c r="H1970" s="6"/>
      <c r="I1970" s="6"/>
      <c r="J1970" s="6"/>
      <c r="K1970" s="6"/>
      <c r="L1970" s="6"/>
      <c r="M1970" s="6"/>
      <c r="N1970" s="6"/>
      <c r="O1970" s="6"/>
      <c r="P1970" s="6"/>
      <c r="Q1970" s="6"/>
      <c r="R1970" s="6"/>
      <c r="S1970" s="6"/>
      <c r="T1970" s="6"/>
      <c r="U1970" s="6"/>
      <c r="V1970" s="6"/>
      <c r="W1970" s="6"/>
      <c r="X1970" s="8"/>
      <c r="Y1970" s="6"/>
      <c r="Z1970" s="6"/>
      <c r="AA1970" s="6"/>
      <c r="AB1970" s="8"/>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c r="BD1970"/>
      <c r="BE1970"/>
      <c r="BF1970"/>
      <c r="BG1970"/>
      <c r="BH1970"/>
    </row>
    <row r="1971" spans="1:60">
      <c r="A1971" s="9">
        <v>1969</v>
      </c>
      <c r="B1971" s="16"/>
      <c r="C1971" s="11"/>
      <c r="D1971" s="11"/>
      <c r="E1971" s="11"/>
      <c r="F1971" s="11"/>
      <c r="G1971" s="11"/>
      <c r="H1971" s="11"/>
      <c r="I1971" s="11"/>
      <c r="J1971" s="11"/>
      <c r="K1971" s="11"/>
      <c r="L1971" s="11"/>
      <c r="M1971" s="11"/>
      <c r="N1971" s="11"/>
      <c r="O1971" s="11"/>
      <c r="P1971" s="11"/>
      <c r="Q1971" s="11"/>
      <c r="R1971" s="11"/>
      <c r="S1971" s="11"/>
      <c r="T1971" s="11"/>
      <c r="U1971" s="11"/>
      <c r="V1971" s="11"/>
      <c r="W1971" s="11"/>
      <c r="X1971" s="15"/>
      <c r="Y1971" s="11"/>
      <c r="Z1971" s="11"/>
      <c r="AA1971" s="11"/>
      <c r="AB1971" s="15"/>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4"/>
      <c r="BD1971" s="14"/>
      <c r="BE1971" s="14"/>
      <c r="BF1971" s="14"/>
      <c r="BG1971" s="14"/>
      <c r="BH1971" s="14"/>
    </row>
    <row r="1972" spans="1:60" s="14" customFormat="1">
      <c r="A1972" s="5">
        <v>1970</v>
      </c>
      <c r="B1972" s="17"/>
      <c r="C1972" s="6"/>
      <c r="D1972" s="6"/>
      <c r="E1972" s="6"/>
      <c r="F1972" s="6"/>
      <c r="G1972" s="6"/>
      <c r="H1972" s="6"/>
      <c r="I1972" s="6"/>
      <c r="J1972" s="6"/>
      <c r="K1972" s="6"/>
      <c r="L1972" s="6"/>
      <c r="M1972" s="6"/>
      <c r="N1972" s="6"/>
      <c r="O1972" s="6"/>
      <c r="P1972" s="6"/>
      <c r="Q1972" s="6"/>
      <c r="R1972" s="6"/>
      <c r="S1972" s="6"/>
      <c r="T1972" s="6"/>
      <c r="U1972" s="6"/>
      <c r="V1972" s="6"/>
      <c r="W1972" s="6"/>
      <c r="X1972" s="8"/>
      <c r="Y1972" s="6"/>
      <c r="Z1972" s="6"/>
      <c r="AA1972" s="6"/>
      <c r="AB1972" s="8"/>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c r="BD1972"/>
      <c r="BE1972"/>
      <c r="BF1972"/>
      <c r="BG1972"/>
      <c r="BH1972"/>
    </row>
    <row r="1973" spans="1:60">
      <c r="A1973" s="9">
        <v>1971</v>
      </c>
      <c r="B1973" s="16"/>
      <c r="C1973" s="11"/>
      <c r="D1973" s="11"/>
      <c r="E1973" s="11"/>
      <c r="F1973" s="11"/>
      <c r="G1973" s="11"/>
      <c r="H1973" s="11"/>
      <c r="I1973" s="11"/>
      <c r="J1973" s="11"/>
      <c r="K1973" s="11"/>
      <c r="L1973" s="11"/>
      <c r="M1973" s="11"/>
      <c r="N1973" s="11"/>
      <c r="O1973" s="11"/>
      <c r="P1973" s="11"/>
      <c r="Q1973" s="11"/>
      <c r="R1973" s="11"/>
      <c r="S1973" s="11"/>
      <c r="T1973" s="11"/>
      <c r="U1973" s="11"/>
      <c r="V1973" s="11"/>
      <c r="W1973" s="11"/>
      <c r="X1973" s="15"/>
      <c r="Y1973" s="11"/>
      <c r="Z1973" s="11"/>
      <c r="AA1973" s="11"/>
      <c r="AB1973" s="15"/>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4"/>
      <c r="BD1973" s="14"/>
      <c r="BE1973" s="14"/>
      <c r="BF1973" s="14"/>
      <c r="BG1973" s="14"/>
      <c r="BH1973" s="14"/>
    </row>
    <row r="1974" spans="1:60" s="14" customFormat="1">
      <c r="A1974" s="5">
        <v>1972</v>
      </c>
      <c r="B1974" s="17"/>
      <c r="C1974" s="6"/>
      <c r="D1974" s="6"/>
      <c r="E1974" s="6"/>
      <c r="F1974" s="6"/>
      <c r="G1974" s="6"/>
      <c r="H1974" s="6"/>
      <c r="I1974" s="6"/>
      <c r="J1974" s="6"/>
      <c r="K1974" s="6"/>
      <c r="L1974" s="6"/>
      <c r="M1974" s="6"/>
      <c r="N1974" s="6"/>
      <c r="O1974" s="6"/>
      <c r="P1974" s="6"/>
      <c r="Q1974" s="6"/>
      <c r="R1974" s="6"/>
      <c r="S1974" s="6"/>
      <c r="T1974" s="6"/>
      <c r="U1974" s="6"/>
      <c r="V1974" s="6"/>
      <c r="W1974" s="6"/>
      <c r="X1974" s="8"/>
      <c r="Y1974" s="6"/>
      <c r="Z1974" s="6"/>
      <c r="AA1974" s="6"/>
      <c r="AB1974" s="8"/>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c r="BD1974"/>
      <c r="BE1974"/>
      <c r="BF1974"/>
      <c r="BG1974"/>
      <c r="BH1974"/>
    </row>
    <row r="1975" spans="1:60">
      <c r="A1975" s="9">
        <v>1973</v>
      </c>
      <c r="B1975" s="16"/>
      <c r="C1975" s="11"/>
      <c r="D1975" s="11"/>
      <c r="E1975" s="11"/>
      <c r="F1975" s="11"/>
      <c r="G1975" s="11"/>
      <c r="H1975" s="11"/>
      <c r="I1975" s="11"/>
      <c r="J1975" s="11"/>
      <c r="K1975" s="11"/>
      <c r="L1975" s="11"/>
      <c r="M1975" s="11"/>
      <c r="N1975" s="11"/>
      <c r="O1975" s="11"/>
      <c r="P1975" s="11"/>
      <c r="Q1975" s="11"/>
      <c r="R1975" s="11"/>
      <c r="S1975" s="11"/>
      <c r="T1975" s="11"/>
      <c r="U1975" s="11"/>
      <c r="V1975" s="11"/>
      <c r="W1975" s="11"/>
      <c r="X1975" s="15"/>
      <c r="Y1975" s="11"/>
      <c r="Z1975" s="11"/>
      <c r="AA1975" s="11"/>
      <c r="AB1975" s="15"/>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4"/>
      <c r="BD1975" s="14"/>
      <c r="BE1975" s="14"/>
      <c r="BF1975" s="14"/>
      <c r="BG1975" s="14"/>
      <c r="BH1975" s="14"/>
    </row>
    <row r="1976" spans="1:60" s="14" customFormat="1">
      <c r="A1976" s="5">
        <v>1974</v>
      </c>
      <c r="B1976" s="17"/>
      <c r="C1976" s="6"/>
      <c r="D1976" s="6"/>
      <c r="E1976" s="6"/>
      <c r="F1976" s="6"/>
      <c r="G1976" s="6"/>
      <c r="H1976" s="6"/>
      <c r="I1976" s="6"/>
      <c r="J1976" s="6"/>
      <c r="K1976" s="6"/>
      <c r="L1976" s="6"/>
      <c r="M1976" s="6"/>
      <c r="N1976" s="6"/>
      <c r="O1976" s="6"/>
      <c r="P1976" s="6"/>
      <c r="Q1976" s="6"/>
      <c r="R1976" s="6"/>
      <c r="S1976" s="6"/>
      <c r="T1976" s="6"/>
      <c r="U1976" s="6"/>
      <c r="V1976" s="6"/>
      <c r="W1976" s="6"/>
      <c r="X1976" s="8"/>
      <c r="Y1976" s="6"/>
      <c r="Z1976" s="6"/>
      <c r="AA1976" s="6"/>
      <c r="AB1976" s="8"/>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c r="BD1976"/>
      <c r="BE1976"/>
      <c r="BF1976"/>
      <c r="BG1976"/>
      <c r="BH1976"/>
    </row>
    <row r="1977" spans="1:60">
      <c r="A1977" s="9">
        <v>1975</v>
      </c>
      <c r="B1977" s="16"/>
      <c r="C1977" s="11"/>
      <c r="D1977" s="11"/>
      <c r="E1977" s="11"/>
      <c r="F1977" s="11"/>
      <c r="G1977" s="11"/>
      <c r="H1977" s="11"/>
      <c r="I1977" s="11"/>
      <c r="J1977" s="11"/>
      <c r="K1977" s="11"/>
      <c r="L1977" s="11"/>
      <c r="M1977" s="11"/>
      <c r="N1977" s="11"/>
      <c r="O1977" s="11"/>
      <c r="P1977" s="11"/>
      <c r="Q1977" s="11"/>
      <c r="R1977" s="11"/>
      <c r="S1977" s="11"/>
      <c r="T1977" s="11"/>
      <c r="U1977" s="11"/>
      <c r="V1977" s="11"/>
      <c r="W1977" s="11"/>
      <c r="X1977" s="15"/>
      <c r="Y1977" s="11"/>
      <c r="Z1977" s="11"/>
      <c r="AA1977" s="11"/>
      <c r="AB1977" s="15"/>
      <c r="AC1977" s="11"/>
      <c r="AD1977" s="11"/>
      <c r="AE1977" s="11"/>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4"/>
      <c r="BD1977" s="14"/>
      <c r="BE1977" s="14"/>
      <c r="BF1977" s="14"/>
      <c r="BG1977" s="14"/>
      <c r="BH1977" s="14"/>
    </row>
    <row r="1978" spans="1:60" s="14" customFormat="1">
      <c r="A1978" s="5">
        <v>1976</v>
      </c>
      <c r="B1978" s="17"/>
      <c r="C1978" s="6"/>
      <c r="D1978" s="6"/>
      <c r="E1978" s="6"/>
      <c r="F1978" s="6"/>
      <c r="G1978" s="6"/>
      <c r="H1978" s="6"/>
      <c r="I1978" s="6"/>
      <c r="J1978" s="6"/>
      <c r="K1978" s="6"/>
      <c r="L1978" s="6"/>
      <c r="M1978" s="6"/>
      <c r="N1978" s="6"/>
      <c r="O1978" s="6"/>
      <c r="P1978" s="6"/>
      <c r="Q1978" s="6"/>
      <c r="R1978" s="6"/>
      <c r="S1978" s="6"/>
      <c r="T1978" s="6"/>
      <c r="U1978" s="6"/>
      <c r="V1978" s="6"/>
      <c r="W1978" s="6"/>
      <c r="X1978" s="8"/>
      <c r="Y1978" s="6"/>
      <c r="Z1978" s="6"/>
      <c r="AA1978" s="6"/>
      <c r="AB1978" s="8"/>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c r="BD1978"/>
      <c r="BE1978"/>
      <c r="BF1978"/>
      <c r="BG1978"/>
      <c r="BH1978"/>
    </row>
    <row r="1979" spans="1:60">
      <c r="A1979" s="9">
        <v>1977</v>
      </c>
      <c r="B1979" s="16"/>
      <c r="C1979" s="11"/>
      <c r="D1979" s="11"/>
      <c r="E1979" s="11"/>
      <c r="F1979" s="11"/>
      <c r="G1979" s="11"/>
      <c r="H1979" s="11"/>
      <c r="I1979" s="11"/>
      <c r="J1979" s="11"/>
      <c r="K1979" s="11"/>
      <c r="L1979" s="11"/>
      <c r="M1979" s="11"/>
      <c r="N1979" s="11"/>
      <c r="O1979" s="11"/>
      <c r="P1979" s="11"/>
      <c r="Q1979" s="11"/>
      <c r="R1979" s="11"/>
      <c r="S1979" s="11"/>
      <c r="T1979" s="11"/>
      <c r="U1979" s="11"/>
      <c r="V1979" s="11"/>
      <c r="W1979" s="11"/>
      <c r="X1979" s="15"/>
      <c r="Y1979" s="11"/>
      <c r="Z1979" s="11"/>
      <c r="AA1979" s="11"/>
      <c r="AB1979" s="15"/>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4"/>
      <c r="BD1979" s="14"/>
      <c r="BE1979" s="14"/>
      <c r="BF1979" s="14"/>
      <c r="BG1979" s="14"/>
      <c r="BH1979" s="14"/>
    </row>
    <row r="1980" spans="1:60" s="14" customFormat="1">
      <c r="A1980" s="5">
        <v>1978</v>
      </c>
      <c r="B1980" s="17"/>
      <c r="C1980" s="6"/>
      <c r="D1980" s="6"/>
      <c r="E1980" s="6"/>
      <c r="F1980" s="6"/>
      <c r="G1980" s="6"/>
      <c r="H1980" s="6"/>
      <c r="I1980" s="6"/>
      <c r="J1980" s="6"/>
      <c r="K1980" s="6"/>
      <c r="L1980" s="6"/>
      <c r="M1980" s="6"/>
      <c r="N1980" s="6"/>
      <c r="O1980" s="6"/>
      <c r="P1980" s="6"/>
      <c r="Q1980" s="6"/>
      <c r="R1980" s="6"/>
      <c r="S1980" s="6"/>
      <c r="T1980" s="6"/>
      <c r="U1980" s="6"/>
      <c r="V1980" s="6"/>
      <c r="W1980" s="6"/>
      <c r="X1980" s="8"/>
      <c r="Y1980" s="6"/>
      <c r="Z1980" s="6"/>
      <c r="AA1980" s="6"/>
      <c r="AB1980" s="8"/>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c r="BD1980"/>
      <c r="BE1980"/>
      <c r="BF1980"/>
      <c r="BG1980"/>
      <c r="BH1980"/>
    </row>
    <row r="1981" spans="1:60">
      <c r="A1981" s="9">
        <v>1979</v>
      </c>
      <c r="B1981" s="16"/>
      <c r="C1981" s="11"/>
      <c r="D1981" s="11"/>
      <c r="E1981" s="11"/>
      <c r="F1981" s="11"/>
      <c r="G1981" s="11"/>
      <c r="H1981" s="11"/>
      <c r="I1981" s="11"/>
      <c r="J1981" s="11"/>
      <c r="K1981" s="11"/>
      <c r="L1981" s="11"/>
      <c r="M1981" s="11"/>
      <c r="N1981" s="11"/>
      <c r="O1981" s="11"/>
      <c r="P1981" s="11"/>
      <c r="Q1981" s="11"/>
      <c r="R1981" s="11"/>
      <c r="S1981" s="11"/>
      <c r="T1981" s="11"/>
      <c r="U1981" s="11"/>
      <c r="V1981" s="11"/>
      <c r="W1981" s="11"/>
      <c r="X1981" s="15"/>
      <c r="Y1981" s="11"/>
      <c r="Z1981" s="11"/>
      <c r="AA1981" s="11"/>
      <c r="AB1981" s="15"/>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4"/>
      <c r="BD1981" s="14"/>
      <c r="BE1981" s="14"/>
      <c r="BF1981" s="14"/>
      <c r="BG1981" s="14"/>
      <c r="BH1981" s="14"/>
    </row>
    <row r="1982" spans="1:60" s="14" customFormat="1">
      <c r="A1982" s="5">
        <v>1980</v>
      </c>
      <c r="B1982" s="17"/>
      <c r="C1982" s="6"/>
      <c r="D1982" s="6"/>
      <c r="E1982" s="6"/>
      <c r="F1982" s="6"/>
      <c r="G1982" s="6"/>
      <c r="H1982" s="6"/>
      <c r="I1982" s="6"/>
      <c r="J1982" s="6"/>
      <c r="K1982" s="6"/>
      <c r="L1982" s="6"/>
      <c r="M1982" s="6"/>
      <c r="N1982" s="6"/>
      <c r="O1982" s="6"/>
      <c r="P1982" s="6"/>
      <c r="Q1982" s="6"/>
      <c r="R1982" s="6"/>
      <c r="S1982" s="6"/>
      <c r="T1982" s="6"/>
      <c r="U1982" s="6"/>
      <c r="V1982" s="6"/>
      <c r="W1982" s="6"/>
      <c r="X1982" s="8"/>
      <c r="Y1982" s="6"/>
      <c r="Z1982" s="6"/>
      <c r="AA1982" s="6"/>
      <c r="AB1982" s="8"/>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c r="BD1982"/>
      <c r="BE1982"/>
      <c r="BF1982"/>
      <c r="BG1982"/>
      <c r="BH1982"/>
    </row>
    <row r="1983" spans="1:60">
      <c r="A1983" s="9">
        <v>1981</v>
      </c>
      <c r="B1983" s="16"/>
      <c r="C1983" s="11"/>
      <c r="D1983" s="11"/>
      <c r="E1983" s="11"/>
      <c r="F1983" s="11"/>
      <c r="G1983" s="11"/>
      <c r="H1983" s="11"/>
      <c r="I1983" s="11"/>
      <c r="J1983" s="11"/>
      <c r="K1983" s="11"/>
      <c r="L1983" s="11"/>
      <c r="M1983" s="11"/>
      <c r="N1983" s="11"/>
      <c r="O1983" s="11"/>
      <c r="P1983" s="11"/>
      <c r="Q1983" s="11"/>
      <c r="R1983" s="11"/>
      <c r="S1983" s="11"/>
      <c r="T1983" s="11"/>
      <c r="U1983" s="11"/>
      <c r="V1983" s="11"/>
      <c r="W1983" s="11"/>
      <c r="X1983" s="15"/>
      <c r="Y1983" s="11"/>
      <c r="Z1983" s="11"/>
      <c r="AA1983" s="11"/>
      <c r="AB1983" s="15"/>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4"/>
      <c r="BD1983" s="14"/>
      <c r="BE1983" s="14"/>
      <c r="BF1983" s="14"/>
      <c r="BG1983" s="14"/>
      <c r="BH1983" s="14"/>
    </row>
    <row r="1984" spans="1:60" s="14" customFormat="1">
      <c r="A1984" s="5">
        <v>1982</v>
      </c>
      <c r="B1984" s="17"/>
      <c r="C1984" s="6"/>
      <c r="D1984" s="6"/>
      <c r="E1984" s="6"/>
      <c r="F1984" s="6"/>
      <c r="G1984" s="6"/>
      <c r="H1984" s="6"/>
      <c r="I1984" s="6"/>
      <c r="J1984" s="6"/>
      <c r="K1984" s="6"/>
      <c r="L1984" s="6"/>
      <c r="M1984" s="6"/>
      <c r="N1984" s="6"/>
      <c r="O1984" s="6"/>
      <c r="P1984" s="6"/>
      <c r="Q1984" s="6"/>
      <c r="R1984" s="6"/>
      <c r="S1984" s="6"/>
      <c r="T1984" s="6"/>
      <c r="U1984" s="6"/>
      <c r="V1984" s="6"/>
      <c r="W1984" s="6"/>
      <c r="X1984" s="8"/>
      <c r="Y1984" s="6"/>
      <c r="Z1984" s="6"/>
      <c r="AA1984" s="6"/>
      <c r="AB1984" s="8"/>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c r="BD1984"/>
      <c r="BE1984"/>
      <c r="BF1984"/>
      <c r="BG1984"/>
      <c r="BH1984"/>
    </row>
    <row r="1985" spans="1:60">
      <c r="A1985" s="9">
        <v>1983</v>
      </c>
      <c r="B1985" s="16"/>
      <c r="C1985" s="11"/>
      <c r="D1985" s="11"/>
      <c r="E1985" s="11"/>
      <c r="F1985" s="11"/>
      <c r="G1985" s="11"/>
      <c r="H1985" s="11"/>
      <c r="I1985" s="11"/>
      <c r="J1985" s="11"/>
      <c r="K1985" s="11"/>
      <c r="L1985" s="11"/>
      <c r="M1985" s="11"/>
      <c r="N1985" s="11"/>
      <c r="O1985" s="11"/>
      <c r="P1985" s="11"/>
      <c r="Q1985" s="11"/>
      <c r="R1985" s="11"/>
      <c r="S1985" s="11"/>
      <c r="T1985" s="11"/>
      <c r="U1985" s="11"/>
      <c r="V1985" s="11"/>
      <c r="W1985" s="11"/>
      <c r="X1985" s="15"/>
      <c r="Y1985" s="11"/>
      <c r="Z1985" s="11"/>
      <c r="AA1985" s="11"/>
      <c r="AB1985" s="15"/>
      <c r="AC1985" s="11"/>
      <c r="AD1985" s="11"/>
      <c r="AE1985" s="11"/>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4"/>
      <c r="BD1985" s="14"/>
      <c r="BE1985" s="14"/>
      <c r="BF1985" s="14"/>
      <c r="BG1985" s="14"/>
      <c r="BH1985" s="14"/>
    </row>
    <row r="1986" spans="1:60" s="14" customFormat="1">
      <c r="A1986" s="5">
        <v>1984</v>
      </c>
      <c r="B1986" s="17"/>
      <c r="C1986" s="6"/>
      <c r="D1986" s="6"/>
      <c r="E1986" s="6"/>
      <c r="F1986" s="6"/>
      <c r="G1986" s="6"/>
      <c r="H1986" s="6"/>
      <c r="I1986" s="6"/>
      <c r="J1986" s="6"/>
      <c r="K1986" s="6"/>
      <c r="L1986" s="6"/>
      <c r="M1986" s="6"/>
      <c r="N1986" s="6"/>
      <c r="O1986" s="6"/>
      <c r="P1986" s="6"/>
      <c r="Q1986" s="6"/>
      <c r="R1986" s="6"/>
      <c r="S1986" s="6"/>
      <c r="T1986" s="6"/>
      <c r="U1986" s="6"/>
      <c r="V1986" s="6"/>
      <c r="W1986" s="6"/>
      <c r="X1986" s="8"/>
      <c r="Y1986" s="6"/>
      <c r="Z1986" s="6"/>
      <c r="AA1986" s="6"/>
      <c r="AB1986" s="8"/>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c r="BD1986"/>
      <c r="BE1986"/>
      <c r="BF1986"/>
      <c r="BG1986"/>
      <c r="BH1986"/>
    </row>
    <row r="1987" spans="1:60">
      <c r="A1987" s="9">
        <v>1985</v>
      </c>
      <c r="B1987" s="16"/>
      <c r="C1987" s="11"/>
      <c r="D1987" s="11"/>
      <c r="E1987" s="11"/>
      <c r="F1987" s="11"/>
      <c r="G1987" s="11"/>
      <c r="H1987" s="11"/>
      <c r="I1987" s="11"/>
      <c r="J1987" s="11"/>
      <c r="K1987" s="11"/>
      <c r="L1987" s="11"/>
      <c r="M1987" s="11"/>
      <c r="N1987" s="11"/>
      <c r="O1987" s="11"/>
      <c r="P1987" s="11"/>
      <c r="Q1987" s="11"/>
      <c r="R1987" s="11"/>
      <c r="S1987" s="11"/>
      <c r="T1987" s="11"/>
      <c r="U1987" s="11"/>
      <c r="V1987" s="11"/>
      <c r="W1987" s="11"/>
      <c r="X1987" s="15"/>
      <c r="Y1987" s="11"/>
      <c r="Z1987" s="11"/>
      <c r="AA1987" s="11"/>
      <c r="AB1987" s="15"/>
      <c r="AC1987" s="11"/>
      <c r="AD1987" s="11"/>
      <c r="AE1987" s="11"/>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4"/>
      <c r="BD1987" s="14"/>
      <c r="BE1987" s="14"/>
      <c r="BF1987" s="14"/>
      <c r="BG1987" s="14"/>
      <c r="BH1987" s="14"/>
    </row>
    <row r="1988" spans="1:60" s="14" customFormat="1">
      <c r="A1988" s="5">
        <v>1986</v>
      </c>
      <c r="B1988" s="17"/>
      <c r="C1988" s="6"/>
      <c r="D1988" s="6"/>
      <c r="E1988" s="6"/>
      <c r="F1988" s="6"/>
      <c r="G1988" s="6"/>
      <c r="H1988" s="6"/>
      <c r="I1988" s="6"/>
      <c r="J1988" s="6"/>
      <c r="K1988" s="6"/>
      <c r="L1988" s="6"/>
      <c r="M1988" s="6"/>
      <c r="N1988" s="6"/>
      <c r="O1988" s="6"/>
      <c r="P1988" s="6"/>
      <c r="Q1988" s="6"/>
      <c r="R1988" s="6"/>
      <c r="S1988" s="6"/>
      <c r="T1988" s="6"/>
      <c r="U1988" s="6"/>
      <c r="V1988" s="6"/>
      <c r="W1988" s="6"/>
      <c r="X1988" s="8"/>
      <c r="Y1988" s="6"/>
      <c r="Z1988" s="6"/>
      <c r="AA1988" s="6"/>
      <c r="AB1988" s="8"/>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c r="BD1988"/>
      <c r="BE1988"/>
      <c r="BF1988"/>
      <c r="BG1988"/>
      <c r="BH1988"/>
    </row>
    <row r="1989" spans="1:60">
      <c r="A1989" s="9">
        <v>1987</v>
      </c>
      <c r="B1989" s="16"/>
      <c r="C1989" s="11"/>
      <c r="D1989" s="11"/>
      <c r="E1989" s="11"/>
      <c r="F1989" s="11"/>
      <c r="G1989" s="11"/>
      <c r="H1989" s="11"/>
      <c r="I1989" s="11"/>
      <c r="J1989" s="11"/>
      <c r="K1989" s="11"/>
      <c r="L1989" s="11"/>
      <c r="M1989" s="11"/>
      <c r="N1989" s="11"/>
      <c r="O1989" s="11"/>
      <c r="P1989" s="11"/>
      <c r="Q1989" s="11"/>
      <c r="R1989" s="11"/>
      <c r="S1989" s="11"/>
      <c r="T1989" s="11"/>
      <c r="U1989" s="11"/>
      <c r="V1989" s="11"/>
      <c r="W1989" s="11"/>
      <c r="X1989" s="15"/>
      <c r="Y1989" s="11"/>
      <c r="Z1989" s="11"/>
      <c r="AA1989" s="11"/>
      <c r="AB1989" s="15"/>
      <c r="AC1989" s="11"/>
      <c r="AD1989" s="11"/>
      <c r="AE1989" s="11"/>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4"/>
      <c r="BD1989" s="14"/>
      <c r="BE1989" s="14"/>
      <c r="BF1989" s="14"/>
      <c r="BG1989" s="14"/>
      <c r="BH1989" s="14"/>
    </row>
    <row r="1990" spans="1:60" s="14" customFormat="1">
      <c r="A1990" s="5">
        <v>1988</v>
      </c>
      <c r="B1990" s="17"/>
      <c r="C1990" s="6"/>
      <c r="D1990" s="6"/>
      <c r="E1990" s="6"/>
      <c r="F1990" s="6"/>
      <c r="G1990" s="6"/>
      <c r="H1990" s="6"/>
      <c r="I1990" s="6"/>
      <c r="J1990" s="6"/>
      <c r="K1990" s="6"/>
      <c r="L1990" s="6"/>
      <c r="M1990" s="6"/>
      <c r="N1990" s="6"/>
      <c r="O1990" s="6"/>
      <c r="P1990" s="6"/>
      <c r="Q1990" s="6"/>
      <c r="R1990" s="6"/>
      <c r="S1990" s="6"/>
      <c r="T1990" s="6"/>
      <c r="U1990" s="6"/>
      <c r="V1990" s="6"/>
      <c r="W1990" s="6"/>
      <c r="X1990" s="8"/>
      <c r="Y1990" s="6"/>
      <c r="Z1990" s="6"/>
      <c r="AA1990" s="6"/>
      <c r="AB1990" s="8"/>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c r="BD1990"/>
      <c r="BE1990"/>
      <c r="BF1990"/>
      <c r="BG1990"/>
      <c r="BH1990"/>
    </row>
    <row r="1991" spans="1:60">
      <c r="A1991" s="9">
        <v>1989</v>
      </c>
      <c r="B1991" s="16"/>
      <c r="C1991" s="11"/>
      <c r="D1991" s="11"/>
      <c r="E1991" s="11"/>
      <c r="F1991" s="11"/>
      <c r="G1991" s="11"/>
      <c r="H1991" s="11"/>
      <c r="I1991" s="11"/>
      <c r="J1991" s="11"/>
      <c r="K1991" s="11"/>
      <c r="L1991" s="11"/>
      <c r="M1991" s="11"/>
      <c r="N1991" s="11"/>
      <c r="O1991" s="11"/>
      <c r="P1991" s="11"/>
      <c r="Q1991" s="11"/>
      <c r="R1991" s="11"/>
      <c r="S1991" s="11"/>
      <c r="T1991" s="11"/>
      <c r="U1991" s="11"/>
      <c r="V1991" s="11"/>
      <c r="W1991" s="11"/>
      <c r="X1991" s="15"/>
      <c r="Y1991" s="11"/>
      <c r="Z1991" s="11"/>
      <c r="AA1991" s="11"/>
      <c r="AB1991" s="15"/>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4"/>
      <c r="BD1991" s="14"/>
      <c r="BE1991" s="14"/>
      <c r="BF1991" s="14"/>
      <c r="BG1991" s="14"/>
      <c r="BH1991" s="14"/>
    </row>
    <row r="1992" spans="1:60" s="14" customFormat="1">
      <c r="A1992" s="5">
        <v>1990</v>
      </c>
      <c r="B1992" s="17"/>
      <c r="C1992" s="6"/>
      <c r="D1992" s="6"/>
      <c r="E1992" s="6"/>
      <c r="F1992" s="6"/>
      <c r="G1992" s="6"/>
      <c r="H1992" s="6"/>
      <c r="I1992" s="6"/>
      <c r="J1992" s="6"/>
      <c r="K1992" s="6"/>
      <c r="L1992" s="6"/>
      <c r="M1992" s="6"/>
      <c r="N1992" s="6"/>
      <c r="O1992" s="6"/>
      <c r="P1992" s="6"/>
      <c r="Q1992" s="6"/>
      <c r="R1992" s="6"/>
      <c r="S1992" s="6"/>
      <c r="T1992" s="6"/>
      <c r="U1992" s="6"/>
      <c r="V1992" s="6"/>
      <c r="W1992" s="6"/>
      <c r="X1992" s="8"/>
      <c r="Y1992" s="6"/>
      <c r="Z1992" s="6"/>
      <c r="AA1992" s="6"/>
      <c r="AB1992" s="8"/>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c r="BD1992"/>
      <c r="BE1992"/>
      <c r="BF1992"/>
      <c r="BG1992"/>
      <c r="BH1992"/>
    </row>
    <row r="1993" spans="1:60">
      <c r="A1993" s="9">
        <v>1991</v>
      </c>
      <c r="B1993" s="16"/>
      <c r="C1993" s="11"/>
      <c r="D1993" s="11"/>
      <c r="E1993" s="11"/>
      <c r="F1993" s="11"/>
      <c r="G1993" s="11"/>
      <c r="H1993" s="11"/>
      <c r="I1993" s="11"/>
      <c r="J1993" s="11"/>
      <c r="K1993" s="11"/>
      <c r="L1993" s="11"/>
      <c r="M1993" s="11"/>
      <c r="N1993" s="11"/>
      <c r="O1993" s="11"/>
      <c r="P1993" s="11"/>
      <c r="Q1993" s="11"/>
      <c r="R1993" s="11"/>
      <c r="S1993" s="11"/>
      <c r="T1993" s="11"/>
      <c r="U1993" s="11"/>
      <c r="V1993" s="11"/>
      <c r="W1993" s="11"/>
      <c r="X1993" s="15"/>
      <c r="Y1993" s="11"/>
      <c r="Z1993" s="11"/>
      <c r="AA1993" s="11"/>
      <c r="AB1993" s="15"/>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4"/>
      <c r="BD1993" s="14"/>
      <c r="BE1993" s="14"/>
      <c r="BF1993" s="14"/>
      <c r="BG1993" s="14"/>
      <c r="BH1993" s="14"/>
    </row>
    <row r="1994" spans="1:60" s="14" customFormat="1">
      <c r="A1994" s="5">
        <v>1992</v>
      </c>
      <c r="B1994" s="17"/>
      <c r="C1994" s="6"/>
      <c r="D1994" s="6"/>
      <c r="E1994" s="6"/>
      <c r="F1994" s="6"/>
      <c r="G1994" s="6"/>
      <c r="H1994" s="6"/>
      <c r="I1994" s="6"/>
      <c r="J1994" s="6"/>
      <c r="K1994" s="6"/>
      <c r="L1994" s="6"/>
      <c r="M1994" s="6"/>
      <c r="N1994" s="6"/>
      <c r="O1994" s="6"/>
      <c r="P1994" s="6"/>
      <c r="Q1994" s="6"/>
      <c r="R1994" s="6"/>
      <c r="S1994" s="6"/>
      <c r="T1994" s="6"/>
      <c r="U1994" s="6"/>
      <c r="V1994" s="6"/>
      <c r="W1994" s="6"/>
      <c r="X1994" s="8"/>
      <c r="Y1994" s="6"/>
      <c r="Z1994" s="6"/>
      <c r="AA1994" s="6"/>
      <c r="AB1994" s="8"/>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c r="BD1994"/>
      <c r="BE1994"/>
      <c r="BF1994"/>
      <c r="BG1994"/>
      <c r="BH1994"/>
    </row>
    <row r="1995" spans="1:60">
      <c r="A1995" s="9">
        <v>1993</v>
      </c>
      <c r="B1995" s="16"/>
      <c r="C1995" s="11"/>
      <c r="D1995" s="11"/>
      <c r="E1995" s="11"/>
      <c r="F1995" s="11"/>
      <c r="G1995" s="11"/>
      <c r="H1995" s="11"/>
      <c r="I1995" s="11"/>
      <c r="J1995" s="11"/>
      <c r="K1995" s="11"/>
      <c r="L1995" s="11"/>
      <c r="M1995" s="11"/>
      <c r="N1995" s="11"/>
      <c r="O1995" s="11"/>
      <c r="P1995" s="11"/>
      <c r="Q1995" s="11"/>
      <c r="R1995" s="11"/>
      <c r="S1995" s="11"/>
      <c r="T1995" s="11"/>
      <c r="U1995" s="11"/>
      <c r="V1995" s="11"/>
      <c r="W1995" s="11"/>
      <c r="X1995" s="15"/>
      <c r="Y1995" s="11"/>
      <c r="Z1995" s="11"/>
      <c r="AA1995" s="11"/>
      <c r="AB1995" s="15"/>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4"/>
      <c r="BD1995" s="14"/>
      <c r="BE1995" s="14"/>
      <c r="BF1995" s="14"/>
      <c r="BG1995" s="14"/>
      <c r="BH1995" s="14"/>
    </row>
    <row r="1996" spans="1:60" s="14" customFormat="1">
      <c r="A1996" s="5">
        <v>1994</v>
      </c>
      <c r="B1996" s="17"/>
      <c r="C1996" s="6"/>
      <c r="D1996" s="6"/>
      <c r="E1996" s="6"/>
      <c r="F1996" s="6"/>
      <c r="G1996" s="6"/>
      <c r="H1996" s="6"/>
      <c r="I1996" s="6"/>
      <c r="J1996" s="6"/>
      <c r="K1996" s="6"/>
      <c r="L1996" s="6"/>
      <c r="M1996" s="6"/>
      <c r="N1996" s="6"/>
      <c r="O1996" s="6"/>
      <c r="P1996" s="6"/>
      <c r="Q1996" s="6"/>
      <c r="R1996" s="6"/>
      <c r="S1996" s="6"/>
      <c r="T1996" s="6"/>
      <c r="U1996" s="6"/>
      <c r="V1996" s="6"/>
      <c r="W1996" s="6"/>
      <c r="X1996" s="8"/>
      <c r="Y1996" s="6"/>
      <c r="Z1996" s="6"/>
      <c r="AA1996" s="6"/>
      <c r="AB1996" s="8"/>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c r="BD1996"/>
      <c r="BE1996"/>
      <c r="BF1996"/>
      <c r="BG1996"/>
      <c r="BH1996"/>
    </row>
    <row r="1997" spans="1:60">
      <c r="A1997" s="9">
        <v>1995</v>
      </c>
      <c r="B1997" s="16"/>
      <c r="C1997" s="11"/>
      <c r="D1997" s="11"/>
      <c r="E1997" s="11"/>
      <c r="F1997" s="11"/>
      <c r="G1997" s="11"/>
      <c r="H1997" s="11"/>
      <c r="I1997" s="11"/>
      <c r="J1997" s="11"/>
      <c r="K1997" s="11"/>
      <c r="L1997" s="11"/>
      <c r="M1997" s="11"/>
      <c r="N1997" s="11"/>
      <c r="O1997" s="11"/>
      <c r="P1997" s="11"/>
      <c r="Q1997" s="11"/>
      <c r="R1997" s="11"/>
      <c r="S1997" s="11"/>
      <c r="T1997" s="11"/>
      <c r="U1997" s="11"/>
      <c r="V1997" s="11"/>
      <c r="W1997" s="11"/>
      <c r="X1997" s="15"/>
      <c r="Y1997" s="11"/>
      <c r="Z1997" s="11"/>
      <c r="AA1997" s="11"/>
      <c r="AB1997" s="15"/>
      <c r="AC1997" s="11"/>
      <c r="AD1997" s="11"/>
      <c r="AE1997" s="11"/>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4"/>
      <c r="BD1997" s="14"/>
      <c r="BE1997" s="14"/>
      <c r="BF1997" s="14"/>
      <c r="BG1997" s="14"/>
      <c r="BH1997" s="14"/>
    </row>
    <row r="1998" spans="1:60" s="14" customFormat="1">
      <c r="A1998" s="5">
        <v>1996</v>
      </c>
      <c r="B1998" s="17"/>
      <c r="C1998" s="6"/>
      <c r="D1998" s="6"/>
      <c r="E1998" s="6"/>
      <c r="F1998" s="6"/>
      <c r="G1998" s="6"/>
      <c r="H1998" s="6"/>
      <c r="I1998" s="6"/>
      <c r="J1998" s="6"/>
      <c r="K1998" s="6"/>
      <c r="L1998" s="6"/>
      <c r="M1998" s="6"/>
      <c r="N1998" s="6"/>
      <c r="O1998" s="6"/>
      <c r="P1998" s="6"/>
      <c r="Q1998" s="6"/>
      <c r="R1998" s="6"/>
      <c r="S1998" s="6"/>
      <c r="T1998" s="6"/>
      <c r="U1998" s="6"/>
      <c r="V1998" s="6"/>
      <c r="W1998" s="6"/>
      <c r="X1998" s="8"/>
      <c r="Y1998" s="6"/>
      <c r="Z1998" s="6"/>
      <c r="AA1998" s="6"/>
      <c r="AB1998" s="8"/>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c r="BD1998"/>
      <c r="BE1998"/>
      <c r="BF1998"/>
      <c r="BG1998"/>
      <c r="BH1998"/>
    </row>
    <row r="1999" spans="1:60">
      <c r="A1999" s="9">
        <v>1997</v>
      </c>
      <c r="B1999" s="16"/>
      <c r="C1999" s="11"/>
      <c r="D1999" s="11"/>
      <c r="E1999" s="11"/>
      <c r="F1999" s="11"/>
      <c r="G1999" s="11"/>
      <c r="H1999" s="11"/>
      <c r="I1999" s="11"/>
      <c r="J1999" s="11"/>
      <c r="K1999" s="11"/>
      <c r="L1999" s="11"/>
      <c r="M1999" s="11"/>
      <c r="N1999" s="11"/>
      <c r="O1999" s="11"/>
      <c r="P1999" s="11"/>
      <c r="Q1999" s="11"/>
      <c r="R1999" s="11"/>
      <c r="S1999" s="11"/>
      <c r="T1999" s="11"/>
      <c r="U1999" s="11"/>
      <c r="V1999" s="11"/>
      <c r="W1999" s="11"/>
      <c r="X1999" s="15"/>
      <c r="Y1999" s="11"/>
      <c r="Z1999" s="11"/>
      <c r="AA1999" s="11"/>
      <c r="AB1999" s="15"/>
      <c r="AC1999" s="11"/>
      <c r="AD1999" s="11"/>
      <c r="AE1999" s="11"/>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4"/>
      <c r="BD1999" s="14"/>
      <c r="BE1999" s="14"/>
      <c r="BF1999" s="14"/>
      <c r="BG1999" s="14"/>
      <c r="BH1999" s="14"/>
    </row>
    <row r="2000" spans="1:60" s="14" customFormat="1">
      <c r="A2000" s="5">
        <v>1998</v>
      </c>
      <c r="B2000" s="17"/>
      <c r="C2000" s="6"/>
      <c r="D2000" s="6"/>
      <c r="E2000" s="6"/>
      <c r="F2000" s="6"/>
      <c r="G2000" s="6"/>
      <c r="H2000" s="6"/>
      <c r="I2000" s="6"/>
      <c r="J2000" s="6"/>
      <c r="K2000" s="6"/>
      <c r="L2000" s="6"/>
      <c r="M2000" s="6"/>
      <c r="N2000" s="6"/>
      <c r="O2000" s="6"/>
      <c r="P2000" s="6"/>
      <c r="Q2000" s="6"/>
      <c r="R2000" s="6"/>
      <c r="S2000" s="6"/>
      <c r="T2000" s="6"/>
      <c r="U2000" s="6"/>
      <c r="V2000" s="6"/>
      <c r="W2000" s="6"/>
      <c r="X2000" s="8"/>
      <c r="Y2000" s="6"/>
      <c r="Z2000" s="6"/>
      <c r="AA2000" s="6"/>
      <c r="AB2000" s="8"/>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c r="BD2000"/>
      <c r="BE2000"/>
      <c r="BF2000"/>
      <c r="BG2000"/>
      <c r="BH2000"/>
    </row>
    <row r="2001" spans="1:60">
      <c r="A2001" s="9">
        <v>1999</v>
      </c>
      <c r="B2001" s="16"/>
      <c r="C2001" s="11"/>
      <c r="D2001" s="11"/>
      <c r="E2001" s="11"/>
      <c r="F2001" s="11"/>
      <c r="G2001" s="11"/>
      <c r="H2001" s="11"/>
      <c r="I2001" s="11"/>
      <c r="J2001" s="11"/>
      <c r="K2001" s="11"/>
      <c r="L2001" s="11"/>
      <c r="M2001" s="11"/>
      <c r="N2001" s="11"/>
      <c r="O2001" s="11"/>
      <c r="P2001" s="11"/>
      <c r="Q2001" s="11"/>
      <c r="R2001" s="11"/>
      <c r="S2001" s="11"/>
      <c r="T2001" s="11"/>
      <c r="U2001" s="11"/>
      <c r="V2001" s="11"/>
      <c r="W2001" s="11"/>
      <c r="X2001" s="15"/>
      <c r="Y2001" s="11"/>
      <c r="Z2001" s="11"/>
      <c r="AA2001" s="11"/>
      <c r="AB2001" s="15"/>
      <c r="AC2001" s="11"/>
      <c r="AD2001" s="11"/>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4"/>
      <c r="BD2001" s="14"/>
      <c r="BE2001" s="14"/>
      <c r="BF2001" s="14"/>
      <c r="BG2001" s="14"/>
      <c r="BH2001" s="14"/>
    </row>
    <row r="2002" spans="1:60" s="14" customFormat="1">
      <c r="A2002" s="5">
        <v>2000</v>
      </c>
      <c r="B2002" s="17"/>
      <c r="C2002" s="6"/>
      <c r="D2002" s="6"/>
      <c r="E2002" s="6"/>
      <c r="F2002" s="6"/>
      <c r="G2002" s="6"/>
      <c r="H2002" s="6"/>
      <c r="I2002" s="6"/>
      <c r="J2002" s="6"/>
      <c r="K2002" s="6"/>
      <c r="L2002" s="6"/>
      <c r="M2002" s="6"/>
      <c r="N2002" s="6"/>
      <c r="O2002" s="6"/>
      <c r="P2002" s="6"/>
      <c r="Q2002" s="6"/>
      <c r="R2002" s="6"/>
      <c r="S2002" s="6"/>
      <c r="T2002" s="6"/>
      <c r="U2002" s="6"/>
      <c r="V2002" s="6"/>
      <c r="W2002" s="6"/>
      <c r="X2002" s="8"/>
      <c r="Y2002" s="6"/>
      <c r="Z2002" s="6"/>
      <c r="AA2002" s="6"/>
      <c r="AB2002" s="8"/>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c r="BD2002"/>
      <c r="BE2002"/>
      <c r="BF2002"/>
      <c r="BG2002"/>
      <c r="BH2002"/>
    </row>
    <row r="2003" spans="1:60">
      <c r="A2003" s="9">
        <v>2001</v>
      </c>
      <c r="B2003" s="16"/>
      <c r="C2003" s="11"/>
      <c r="D2003" s="11"/>
      <c r="E2003" s="11"/>
      <c r="F2003" s="11"/>
      <c r="G2003" s="11"/>
      <c r="H2003" s="11"/>
      <c r="I2003" s="11"/>
      <c r="J2003" s="11"/>
      <c r="K2003" s="11"/>
      <c r="L2003" s="11"/>
      <c r="M2003" s="11"/>
      <c r="N2003" s="11"/>
      <c r="O2003" s="11"/>
      <c r="P2003" s="11"/>
      <c r="Q2003" s="11"/>
      <c r="R2003" s="11"/>
      <c r="S2003" s="11"/>
      <c r="T2003" s="11"/>
      <c r="U2003" s="11"/>
      <c r="V2003" s="11"/>
      <c r="W2003" s="11"/>
      <c r="X2003" s="15"/>
      <c r="Y2003" s="11"/>
      <c r="Z2003" s="11"/>
      <c r="AA2003" s="11"/>
      <c r="AB2003" s="15"/>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4"/>
      <c r="BD2003" s="14"/>
      <c r="BE2003" s="14"/>
      <c r="BF2003" s="14"/>
      <c r="BG2003" s="14"/>
      <c r="BH2003" s="14"/>
    </row>
    <row r="2004" spans="1:60" s="14" customFormat="1">
      <c r="A2004" s="5">
        <v>2002</v>
      </c>
      <c r="B2004" s="17"/>
      <c r="C2004" s="6"/>
      <c r="D2004" s="6"/>
      <c r="E2004" s="6"/>
      <c r="F2004" s="6"/>
      <c r="G2004" s="6"/>
      <c r="H2004" s="6"/>
      <c r="I2004" s="6"/>
      <c r="J2004" s="6"/>
      <c r="K2004" s="6"/>
      <c r="L2004" s="6"/>
      <c r="M2004" s="6"/>
      <c r="N2004" s="6"/>
      <c r="O2004" s="6"/>
      <c r="P2004" s="6"/>
      <c r="Q2004" s="6"/>
      <c r="R2004" s="6"/>
      <c r="S2004" s="6"/>
      <c r="T2004" s="6"/>
      <c r="U2004" s="6"/>
      <c r="V2004" s="6"/>
      <c r="W2004" s="6"/>
      <c r="X2004" s="8"/>
      <c r="Y2004" s="6"/>
      <c r="Z2004" s="6"/>
      <c r="AA2004" s="6"/>
      <c r="AB2004" s="8"/>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c r="BD2004"/>
      <c r="BE2004"/>
      <c r="BF2004"/>
      <c r="BG2004"/>
      <c r="BH2004"/>
    </row>
    <row r="2005" spans="1:60">
      <c r="A2005" s="9">
        <v>2003</v>
      </c>
      <c r="B2005" s="16"/>
      <c r="C2005" s="11"/>
      <c r="D2005" s="11"/>
      <c r="E2005" s="11"/>
      <c r="F2005" s="11"/>
      <c r="G2005" s="11"/>
      <c r="H2005" s="11"/>
      <c r="I2005" s="11"/>
      <c r="J2005" s="11"/>
      <c r="K2005" s="11"/>
      <c r="L2005" s="11"/>
      <c r="M2005" s="11"/>
      <c r="N2005" s="11"/>
      <c r="O2005" s="11"/>
      <c r="P2005" s="11"/>
      <c r="Q2005" s="11"/>
      <c r="R2005" s="11"/>
      <c r="S2005" s="11"/>
      <c r="T2005" s="11"/>
      <c r="U2005" s="11"/>
      <c r="V2005" s="11"/>
      <c r="W2005" s="11"/>
      <c r="X2005" s="15"/>
      <c r="Y2005" s="11"/>
      <c r="Z2005" s="11"/>
      <c r="AA2005" s="11"/>
      <c r="AB2005" s="15"/>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4"/>
      <c r="BD2005" s="14"/>
      <c r="BE2005" s="14"/>
      <c r="BF2005" s="14"/>
      <c r="BG2005" s="14"/>
      <c r="BH2005" s="14"/>
    </row>
    <row r="2006" spans="1:60">
      <c r="A2006" s="5">
        <v>2004</v>
      </c>
    </row>
    <row r="2007" spans="1:60">
      <c r="A2007" s="5">
        <v>2005</v>
      </c>
      <c r="B2007" s="16"/>
    </row>
    <row r="2008" spans="1:60">
      <c r="A2008" s="5">
        <v>2006</v>
      </c>
    </row>
    <row r="2009" spans="1:60">
      <c r="A2009" s="5">
        <v>2007</v>
      </c>
      <c r="B2009" s="16"/>
    </row>
    <row r="2010" spans="1:60">
      <c r="A2010" s="5">
        <v>2008</v>
      </c>
    </row>
    <row r="2011" spans="1:60">
      <c r="A2011" s="5">
        <v>2009</v>
      </c>
      <c r="B2011" s="16"/>
    </row>
    <row r="2012" spans="1:60">
      <c r="A2012" s="5">
        <v>2010</v>
      </c>
    </row>
    <row r="2013" spans="1:60">
      <c r="A2013" s="5">
        <v>2011</v>
      </c>
      <c r="B2013" s="16"/>
    </row>
    <row r="2014" spans="1:60">
      <c r="A2014" s="5">
        <v>2012</v>
      </c>
    </row>
    <row r="2015" spans="1:60">
      <c r="A2015" s="5">
        <v>2013</v>
      </c>
      <c r="B2015" s="16"/>
    </row>
    <row r="2016" spans="1:60">
      <c r="A2016" s="5">
        <v>2014</v>
      </c>
    </row>
    <row r="2017" spans="1:2">
      <c r="A2017" s="5">
        <v>2015</v>
      </c>
      <c r="B2017" s="16"/>
    </row>
    <row r="2018" spans="1:2">
      <c r="A2018" s="5">
        <v>2016</v>
      </c>
    </row>
    <row r="2019" spans="1:2">
      <c r="A2019" s="5">
        <v>2017</v>
      </c>
      <c r="B2019" s="16"/>
    </row>
    <row r="2020" spans="1:2">
      <c r="A2020" s="5">
        <v>2018</v>
      </c>
    </row>
    <row r="2021" spans="1:2">
      <c r="A2021" s="5">
        <v>2019</v>
      </c>
      <c r="B2021" s="16"/>
    </row>
    <row r="2022" spans="1:2">
      <c r="A2022" s="5">
        <v>2020</v>
      </c>
    </row>
    <row r="2023" spans="1:2">
      <c r="A2023" s="5">
        <v>2021</v>
      </c>
      <c r="B2023" s="16"/>
    </row>
    <row r="2024" spans="1:2">
      <c r="A2024" s="5">
        <v>2022</v>
      </c>
    </row>
    <row r="2025" spans="1:2">
      <c r="A2025" s="5">
        <v>2023</v>
      </c>
      <c r="B2025" s="16"/>
    </row>
    <row r="2026" spans="1:2">
      <c r="A2026" s="5">
        <v>2024</v>
      </c>
    </row>
    <row r="2027" spans="1:2">
      <c r="A2027" s="5">
        <v>2025</v>
      </c>
      <c r="B2027" s="16"/>
    </row>
    <row r="2028" spans="1:2">
      <c r="A2028" s="5">
        <v>2026</v>
      </c>
    </row>
    <row r="2029" spans="1:2">
      <c r="A2029" s="5">
        <v>2027</v>
      </c>
      <c r="B2029" s="16"/>
    </row>
    <row r="2030" spans="1:2">
      <c r="A2030" s="5">
        <v>2028</v>
      </c>
    </row>
    <row r="2031" spans="1:2">
      <c r="A2031" s="5">
        <v>2029</v>
      </c>
      <c r="B2031" s="16"/>
    </row>
    <row r="2032" spans="1:2">
      <c r="A2032" s="5">
        <v>2030</v>
      </c>
    </row>
    <row r="2033" spans="1:52">
      <c r="A2033" s="5">
        <v>2031</v>
      </c>
      <c r="B2033" s="16"/>
    </row>
    <row r="2034" spans="1:52">
      <c r="A2034" s="5">
        <v>2032</v>
      </c>
    </row>
    <row r="2035" spans="1:52">
      <c r="A2035" s="5">
        <v>2033</v>
      </c>
      <c r="B2035" s="16"/>
    </row>
    <row r="2036" spans="1:52">
      <c r="A2036" s="5">
        <v>2034</v>
      </c>
    </row>
    <row r="2037" spans="1:52">
      <c r="A2037" s="5">
        <v>2035</v>
      </c>
      <c r="B2037" s="16"/>
    </row>
    <row r="2038" spans="1:52">
      <c r="A2038" s="5">
        <v>2036</v>
      </c>
    </row>
    <row r="2039" spans="1:52">
      <c r="A2039" s="5">
        <v>2037</v>
      </c>
      <c r="B2039" s="16"/>
      <c r="AZ2039" s="10"/>
    </row>
    <row r="2040" spans="1:52">
      <c r="A2040" s="5">
        <v>2038</v>
      </c>
      <c r="AZ2040" s="10"/>
    </row>
    <row r="2041" spans="1:52">
      <c r="A2041" s="5">
        <v>2039</v>
      </c>
      <c r="B2041" s="16"/>
    </row>
    <row r="2042" spans="1:52">
      <c r="A2042" s="5">
        <v>2040</v>
      </c>
    </row>
    <row r="2043" spans="1:52">
      <c r="B2043" s="16"/>
    </row>
    <row r="2045" spans="1:52">
      <c r="B2045" s="16"/>
    </row>
    <row r="2047" spans="1:52">
      <c r="B2047" s="16"/>
    </row>
    <row r="2049" spans="2:2">
      <c r="B2049" s="16"/>
    </row>
    <row r="2051" spans="2:2">
      <c r="B2051" s="16"/>
    </row>
    <row r="2053" spans="2:2">
      <c r="B2053" s="16"/>
    </row>
    <row r="2055" spans="2:2">
      <c r="B2055" s="16"/>
    </row>
    <row r="2057" spans="2:2">
      <c r="B2057" s="16"/>
    </row>
    <row r="2059" spans="2:2">
      <c r="B2059" s="16"/>
    </row>
    <row r="2061" spans="2:2">
      <c r="B2061" s="16"/>
    </row>
    <row r="2063" spans="2:2">
      <c r="B2063" s="16"/>
    </row>
    <row r="2065" spans="2:2">
      <c r="B2065" s="16"/>
    </row>
    <row r="2067" spans="2:2">
      <c r="B2067" s="16"/>
    </row>
    <row r="2069" spans="2:2">
      <c r="B2069" s="16"/>
    </row>
    <row r="2071" spans="2:2">
      <c r="B2071" s="16"/>
    </row>
    <row r="2073" spans="2:2">
      <c r="B2073" s="16"/>
    </row>
    <row r="2075" spans="2:2">
      <c r="B2075" s="16"/>
    </row>
    <row r="2077" spans="2:2">
      <c r="B2077" s="16"/>
    </row>
    <row r="2079" spans="2:2">
      <c r="B2079" s="16"/>
    </row>
    <row r="2081" spans="2:2">
      <c r="B2081" s="16"/>
    </row>
    <row r="2083" spans="2:2">
      <c r="B2083" s="16"/>
    </row>
    <row r="2085" spans="2:2">
      <c r="B2085" s="16"/>
    </row>
    <row r="2087" spans="2:2">
      <c r="B2087" s="16"/>
    </row>
    <row r="2089" spans="2:2">
      <c r="B2089" s="16"/>
    </row>
    <row r="2091" spans="2:2">
      <c r="B2091" s="16"/>
    </row>
    <row r="2093" spans="2:2">
      <c r="B2093" s="16"/>
    </row>
    <row r="2095" spans="2:2">
      <c r="B2095" s="16"/>
    </row>
    <row r="2097" spans="2:2">
      <c r="B2097" s="16"/>
    </row>
    <row r="2099" spans="2:2">
      <c r="B2099" s="16"/>
    </row>
    <row r="2101" spans="2:2">
      <c r="B2101" s="16"/>
    </row>
    <row r="2103" spans="2:2">
      <c r="B2103" s="16"/>
    </row>
    <row r="2105" spans="2:2">
      <c r="B2105" s="16"/>
    </row>
    <row r="2107" spans="2:2">
      <c r="B2107" s="16"/>
    </row>
    <row r="2109" spans="2:2">
      <c r="B2109" s="16"/>
    </row>
    <row r="2111" spans="2:2">
      <c r="B2111" s="16"/>
    </row>
    <row r="2113" spans="2:2">
      <c r="B2113" s="16"/>
    </row>
    <row r="2115" spans="2:2">
      <c r="B2115" s="16"/>
    </row>
    <row r="2117" spans="2:2">
      <c r="B2117" s="16"/>
    </row>
    <row r="2119" spans="2:2">
      <c r="B2119" s="16"/>
    </row>
    <row r="2121" spans="2:2">
      <c r="B2121" s="16"/>
    </row>
    <row r="2123" spans="2:2">
      <c r="B2123" s="16"/>
    </row>
    <row r="2125" spans="2:2">
      <c r="B2125" s="16"/>
    </row>
    <row r="2127" spans="2:2">
      <c r="B2127" s="16"/>
    </row>
    <row r="2129" spans="2:2">
      <c r="B2129" s="16"/>
    </row>
    <row r="2131" spans="2:2">
      <c r="B2131" s="16"/>
    </row>
    <row r="2133" spans="2:2">
      <c r="B2133" s="16"/>
    </row>
    <row r="2135" spans="2:2">
      <c r="B2135" s="16"/>
    </row>
    <row r="2137" spans="2:2">
      <c r="B2137" s="16"/>
    </row>
    <row r="2139" spans="2:2">
      <c r="B2139" s="16"/>
    </row>
    <row r="2141" spans="2:2">
      <c r="B2141" s="16"/>
    </row>
    <row r="2143" spans="2:2">
      <c r="B2143" s="16"/>
    </row>
    <row r="2145" spans="2:2">
      <c r="B2145" s="16"/>
    </row>
    <row r="2147" spans="2:2">
      <c r="B2147" s="16"/>
    </row>
    <row r="2149" spans="2:2">
      <c r="B2149" s="16"/>
    </row>
    <row r="2151" spans="2:2">
      <c r="B2151" s="16"/>
    </row>
    <row r="2153" spans="2:2">
      <c r="B2153" s="16"/>
    </row>
    <row r="2155" spans="2:2">
      <c r="B2155" s="16"/>
    </row>
    <row r="2157" spans="2:2">
      <c r="B2157" s="16"/>
    </row>
    <row r="2159" spans="2:2">
      <c r="B2159" s="16"/>
    </row>
    <row r="2161" spans="2:2">
      <c r="B2161" s="16"/>
    </row>
    <row r="2163" spans="2:2">
      <c r="B2163" s="16"/>
    </row>
    <row r="2165" spans="2:2">
      <c r="B2165" s="16"/>
    </row>
    <row r="2167" spans="2:2">
      <c r="B2167" s="16"/>
    </row>
    <row r="2169" spans="2:2">
      <c r="B2169" s="16"/>
    </row>
    <row r="2171" spans="2:2">
      <c r="B2171" s="16"/>
    </row>
    <row r="2173" spans="2:2">
      <c r="B2173" s="16"/>
    </row>
    <row r="2175" spans="2:2">
      <c r="B2175" s="16"/>
    </row>
    <row r="2177" spans="2:2">
      <c r="B2177" s="16"/>
    </row>
    <row r="2179" spans="2:2">
      <c r="B2179" s="16"/>
    </row>
    <row r="2181" spans="2:2">
      <c r="B2181" s="16"/>
    </row>
    <row r="2183" spans="2:2">
      <c r="B2183" s="16"/>
    </row>
    <row r="2185" spans="2:2">
      <c r="B2185" s="16"/>
    </row>
    <row r="2187" spans="2:2">
      <c r="B2187" s="16"/>
    </row>
    <row r="2189" spans="2:2">
      <c r="B2189" s="16"/>
    </row>
    <row r="2191" spans="2:2">
      <c r="B2191" s="16"/>
    </row>
    <row r="2193" spans="2:2">
      <c r="B2193" s="16"/>
    </row>
    <row r="2195" spans="2:2">
      <c r="B2195" s="16"/>
    </row>
    <row r="2197" spans="2:2">
      <c r="B2197" s="16"/>
    </row>
    <row r="2199" spans="2:2">
      <c r="B2199" s="16"/>
    </row>
    <row r="2201" spans="2:2">
      <c r="B2201" s="16"/>
    </row>
    <row r="2203" spans="2:2">
      <c r="B2203" s="16"/>
    </row>
    <row r="2205" spans="2:2">
      <c r="B2205" s="16"/>
    </row>
    <row r="2207" spans="2:2">
      <c r="B2207" s="16"/>
    </row>
    <row r="2209" spans="2:2">
      <c r="B2209" s="16"/>
    </row>
    <row r="2211" spans="2:2">
      <c r="B2211" s="16"/>
    </row>
    <row r="2213" spans="2:2">
      <c r="B2213" s="16"/>
    </row>
    <row r="2215" spans="2:2">
      <c r="B2215" s="16"/>
    </row>
    <row r="2217" spans="2:2">
      <c r="B2217" s="16"/>
    </row>
    <row r="2219" spans="2:2">
      <c r="B2219" s="16"/>
    </row>
    <row r="2221" spans="2:2">
      <c r="B2221" s="16"/>
    </row>
    <row r="2223" spans="2:2">
      <c r="B2223" s="16"/>
    </row>
    <row r="2225" spans="2:2">
      <c r="B2225" s="16"/>
    </row>
    <row r="2227" spans="2:2">
      <c r="B2227" s="16"/>
    </row>
    <row r="2229" spans="2:2">
      <c r="B2229" s="16"/>
    </row>
    <row r="2231" spans="2:2">
      <c r="B2231" s="16"/>
    </row>
    <row r="2233" spans="2:2">
      <c r="B2233" s="16"/>
    </row>
    <row r="2235" spans="2:2">
      <c r="B2235" s="16"/>
    </row>
    <row r="2237" spans="2:2">
      <c r="B2237" s="16"/>
    </row>
    <row r="2239" spans="2:2">
      <c r="B2239" s="16"/>
    </row>
    <row r="2241" spans="2:2">
      <c r="B2241" s="16"/>
    </row>
    <row r="2243" spans="2:2">
      <c r="B2243" s="16"/>
    </row>
    <row r="2245" spans="2:2">
      <c r="B2245" s="16"/>
    </row>
    <row r="2247" spans="2:2">
      <c r="B2247" s="16"/>
    </row>
    <row r="2249" spans="2:2">
      <c r="B2249" s="16"/>
    </row>
    <row r="2251" spans="2:2">
      <c r="B2251" s="16"/>
    </row>
    <row r="2253" spans="2:2">
      <c r="B2253" s="16"/>
    </row>
    <row r="2255" spans="2:2">
      <c r="B2255" s="16"/>
    </row>
    <row r="2257" spans="2:2">
      <c r="B2257" s="16"/>
    </row>
    <row r="2259" spans="2:2">
      <c r="B2259" s="16"/>
    </row>
    <row r="2261" spans="2:2">
      <c r="B2261" s="16"/>
    </row>
    <row r="2263" spans="2:2">
      <c r="B2263" s="16"/>
    </row>
    <row r="2265" spans="2:2">
      <c r="B2265" s="16"/>
    </row>
    <row r="2267" spans="2:2">
      <c r="B2267" s="16"/>
    </row>
    <row r="2269" spans="2:2">
      <c r="B2269" s="16"/>
    </row>
    <row r="2271" spans="2:2">
      <c r="B2271" s="16"/>
    </row>
    <row r="2273" spans="2:2">
      <c r="B2273" s="16"/>
    </row>
    <row r="2275" spans="2:2">
      <c r="B2275" s="16"/>
    </row>
    <row r="2277" spans="2:2">
      <c r="B2277" s="16"/>
    </row>
    <row r="2279" spans="2:2">
      <c r="B2279" s="16"/>
    </row>
    <row r="2281" spans="2:2">
      <c r="B2281" s="16"/>
    </row>
    <row r="2283" spans="2:2">
      <c r="B2283" s="16"/>
    </row>
    <row r="2285" spans="2:2">
      <c r="B2285" s="16"/>
    </row>
    <row r="2287" spans="2:2">
      <c r="B2287" s="16"/>
    </row>
    <row r="2289" spans="2:2">
      <c r="B2289" s="16"/>
    </row>
    <row r="2291" spans="2:2">
      <c r="B2291" s="16"/>
    </row>
    <row r="2293" spans="2:2">
      <c r="B2293" s="16"/>
    </row>
    <row r="2295" spans="2:2">
      <c r="B2295" s="16"/>
    </row>
    <row r="2297" spans="2:2">
      <c r="B2297" s="16"/>
    </row>
    <row r="2299" spans="2:2">
      <c r="B2299" s="16"/>
    </row>
    <row r="2301" spans="2:2">
      <c r="B2301" s="16"/>
    </row>
    <row r="2303" spans="2:2">
      <c r="B2303" s="16"/>
    </row>
    <row r="2305" spans="2:2">
      <c r="B2305" s="16"/>
    </row>
    <row r="2307" spans="2:2">
      <c r="B2307" s="16"/>
    </row>
    <row r="2309" spans="2:2">
      <c r="B2309" s="16"/>
    </row>
    <row r="2311" spans="2:2">
      <c r="B2311" s="16"/>
    </row>
    <row r="2313" spans="2:2">
      <c r="B2313" s="16"/>
    </row>
    <row r="2315" spans="2:2">
      <c r="B2315" s="16"/>
    </row>
    <row r="2317" spans="2:2">
      <c r="B2317" s="16"/>
    </row>
    <row r="2319" spans="2:2">
      <c r="B2319" s="16"/>
    </row>
    <row r="2321" spans="2:2">
      <c r="B2321" s="16"/>
    </row>
    <row r="2323" spans="2:2">
      <c r="B2323" s="16"/>
    </row>
    <row r="2325" spans="2:2">
      <c r="B2325" s="16"/>
    </row>
    <row r="2327" spans="2:2">
      <c r="B2327" s="16"/>
    </row>
    <row r="2329" spans="2:2">
      <c r="B2329" s="16"/>
    </row>
    <row r="2331" spans="2:2">
      <c r="B2331" s="16"/>
    </row>
    <row r="2333" spans="2:2">
      <c r="B2333" s="16"/>
    </row>
    <row r="2335" spans="2:2">
      <c r="B2335" s="16"/>
    </row>
    <row r="2337" spans="2:2">
      <c r="B2337" s="16"/>
    </row>
    <row r="2339" spans="2:2">
      <c r="B2339" s="16"/>
    </row>
    <row r="2341" spans="2:2">
      <c r="B2341" s="16"/>
    </row>
    <row r="2343" spans="2:2">
      <c r="B2343" s="16"/>
    </row>
    <row r="2345" spans="2:2">
      <c r="B2345" s="16"/>
    </row>
    <row r="2347" spans="2:2">
      <c r="B2347" s="16"/>
    </row>
    <row r="2349" spans="2:2">
      <c r="B2349" s="16"/>
    </row>
    <row r="2351" spans="2:2">
      <c r="B2351" s="16"/>
    </row>
    <row r="2353" spans="2:2">
      <c r="B2353" s="16"/>
    </row>
    <row r="2355" spans="2:2">
      <c r="B2355" s="16"/>
    </row>
    <row r="2357" spans="2:2">
      <c r="B2357" s="16"/>
    </row>
    <row r="2359" spans="2:2">
      <c r="B2359" s="16"/>
    </row>
    <row r="2361" spans="2:2">
      <c r="B2361" s="16"/>
    </row>
    <row r="2363" spans="2:2">
      <c r="B2363" s="16"/>
    </row>
    <row r="2365" spans="2:2">
      <c r="B2365" s="16"/>
    </row>
    <row r="2367" spans="2:2">
      <c r="B2367" s="16"/>
    </row>
    <row r="2369" spans="2:2">
      <c r="B2369" s="16"/>
    </row>
    <row r="2371" spans="2:2">
      <c r="B2371" s="16"/>
    </row>
    <row r="2373" spans="2:2">
      <c r="B2373" s="16"/>
    </row>
    <row r="2375" spans="2:2">
      <c r="B2375" s="16"/>
    </row>
    <row r="2377" spans="2:2">
      <c r="B2377" s="16"/>
    </row>
    <row r="2379" spans="2:2">
      <c r="B2379" s="16"/>
    </row>
    <row r="2381" spans="2:2">
      <c r="B2381" s="16"/>
    </row>
    <row r="2383" spans="2:2">
      <c r="B2383" s="16"/>
    </row>
    <row r="2385" spans="2:2">
      <c r="B2385" s="16"/>
    </row>
    <row r="2387" spans="2:2">
      <c r="B2387" s="16"/>
    </row>
    <row r="2389" spans="2:2">
      <c r="B2389" s="16"/>
    </row>
    <row r="2391" spans="2:2">
      <c r="B2391" s="16"/>
    </row>
    <row r="2393" spans="2:2">
      <c r="B2393" s="16"/>
    </row>
    <row r="2395" spans="2:2">
      <c r="B2395" s="16"/>
    </row>
    <row r="2397" spans="2:2">
      <c r="B2397" s="16"/>
    </row>
    <row r="2399" spans="2:2">
      <c r="B2399" s="16"/>
    </row>
    <row r="2401" spans="2:2">
      <c r="B2401" s="16"/>
    </row>
    <row r="2403" spans="2:2">
      <c r="B2403" s="16"/>
    </row>
    <row r="2405" spans="2:2">
      <c r="B2405" s="16"/>
    </row>
    <row r="2407" spans="2:2">
      <c r="B2407" s="16"/>
    </row>
    <row r="2409" spans="2:2">
      <c r="B2409" s="16"/>
    </row>
    <row r="2411" spans="2:2">
      <c r="B2411" s="16"/>
    </row>
    <row r="2413" spans="2:2">
      <c r="B2413" s="16"/>
    </row>
    <row r="2415" spans="2:2">
      <c r="B2415" s="16"/>
    </row>
    <row r="2417" spans="2:2">
      <c r="B2417" s="16"/>
    </row>
    <row r="2419" spans="2:2">
      <c r="B2419" s="16"/>
    </row>
    <row r="2421" spans="2:2">
      <c r="B2421" s="16"/>
    </row>
    <row r="2423" spans="2:2">
      <c r="B2423" s="16"/>
    </row>
    <row r="2425" spans="2:2">
      <c r="B2425" s="16"/>
    </row>
    <row r="2427" spans="2:2">
      <c r="B2427" s="16"/>
    </row>
    <row r="2429" spans="2:2">
      <c r="B2429" s="16"/>
    </row>
    <row r="2431" spans="2:2">
      <c r="B2431" s="16"/>
    </row>
    <row r="2433" spans="2:2">
      <c r="B2433" s="16"/>
    </row>
    <row r="2435" spans="2:2">
      <c r="B2435" s="16"/>
    </row>
    <row r="2437" spans="2:2">
      <c r="B2437" s="16"/>
    </row>
    <row r="2439" spans="2:2">
      <c r="B2439" s="16"/>
    </row>
    <row r="2441" spans="2:2">
      <c r="B2441" s="16"/>
    </row>
    <row r="2443" spans="2:2">
      <c r="B2443" s="16"/>
    </row>
    <row r="2445" spans="2:2">
      <c r="B2445" s="16"/>
    </row>
    <row r="2447" spans="2:2">
      <c r="B2447" s="16"/>
    </row>
    <row r="2449" spans="2:2">
      <c r="B2449" s="16"/>
    </row>
    <row r="2451" spans="2:2">
      <c r="B2451" s="16"/>
    </row>
    <row r="2453" spans="2:2">
      <c r="B2453" s="16"/>
    </row>
    <row r="2455" spans="2:2">
      <c r="B2455" s="16"/>
    </row>
    <row r="2457" spans="2:2">
      <c r="B2457" s="16"/>
    </row>
    <row r="2459" spans="2:2">
      <c r="B2459" s="16"/>
    </row>
    <row r="2461" spans="2:2">
      <c r="B2461" s="16"/>
    </row>
    <row r="2463" spans="2:2">
      <c r="B2463" s="16"/>
    </row>
    <row r="2465" spans="2:2">
      <c r="B2465" s="16"/>
    </row>
    <row r="2467" spans="2:2">
      <c r="B2467" s="16"/>
    </row>
    <row r="2469" spans="2:2">
      <c r="B2469" s="16"/>
    </row>
    <row r="2471" spans="2:2">
      <c r="B2471" s="16"/>
    </row>
    <row r="2473" spans="2:2">
      <c r="B2473" s="16"/>
    </row>
    <row r="2475" spans="2:2">
      <c r="B2475" s="16"/>
    </row>
    <row r="2477" spans="2:2">
      <c r="B2477" s="16"/>
    </row>
    <row r="2479" spans="2:2">
      <c r="B2479" s="16"/>
    </row>
    <row r="2481" spans="2:2">
      <c r="B2481" s="16"/>
    </row>
    <row r="2483" spans="2:2">
      <c r="B2483" s="16"/>
    </row>
    <row r="2485" spans="2:2">
      <c r="B2485" s="16"/>
    </row>
    <row r="2487" spans="2:2">
      <c r="B2487" s="16"/>
    </row>
    <row r="2489" spans="2:2">
      <c r="B2489" s="16"/>
    </row>
    <row r="2491" spans="2:2">
      <c r="B2491" s="16"/>
    </row>
    <row r="2493" spans="2:2">
      <c r="B2493" s="16"/>
    </row>
    <row r="2495" spans="2:2">
      <c r="B2495" s="16"/>
    </row>
    <row r="2497" spans="2:2">
      <c r="B2497" s="16"/>
    </row>
    <row r="2499" spans="2:2">
      <c r="B2499" s="16"/>
    </row>
    <row r="2501" spans="2:2">
      <c r="B2501" s="16"/>
    </row>
    <row r="2503" spans="2:2">
      <c r="B2503" s="16"/>
    </row>
    <row r="2505" spans="2:2">
      <c r="B2505" s="16"/>
    </row>
    <row r="2507" spans="2:2">
      <c r="B2507" s="16"/>
    </row>
    <row r="2509" spans="2:2">
      <c r="B2509" s="16"/>
    </row>
    <row r="2511" spans="2:2">
      <c r="B2511" s="16"/>
    </row>
    <row r="2513" spans="2:2">
      <c r="B2513" s="16"/>
    </row>
    <row r="2515" spans="2:2">
      <c r="B2515" s="16"/>
    </row>
    <row r="2517" spans="2:2">
      <c r="B2517" s="16"/>
    </row>
    <row r="2519" spans="2:2">
      <c r="B2519" s="16"/>
    </row>
    <row r="2521" spans="2:2">
      <c r="B2521" s="16"/>
    </row>
  </sheetData>
  <dataValidations count="1">
    <dataValidation operator="lessThanOrEqual" allowBlank="1" showInputMessage="1" showErrorMessage="1" sqref="D3" xr:uid="{D761173E-7977-4D92-9D00-96DC40496327}"/>
  </dataValidations>
  <hyperlinks>
    <hyperlink ref="Y3" r:id="rId1" xr:uid="{E844C08F-7DDD-4964-A43D-702708966389}"/>
    <hyperlink ref="Z3" r:id="rId2" xr:uid="{E743430B-9072-40C4-8BAE-918D6726EA60}"/>
    <hyperlink ref="Y4" r:id="rId3" xr:uid="{D43AA548-541E-4BF5-8500-B4BEA93ECB6E}"/>
    <hyperlink ref="Z4" r:id="rId4" xr:uid="{D28A4D8A-79E7-4385-9832-DE5FE3916BCA}"/>
    <hyperlink ref="Y5" r:id="rId5" xr:uid="{47326202-F874-4D31-8FB2-2411C6C77F49}"/>
    <hyperlink ref="Z5" r:id="rId6" xr:uid="{7F3C7939-062E-4325-8291-E37C7FB134E2}"/>
    <hyperlink ref="AA5" r:id="rId7" xr:uid="{C49A2921-DAA4-47A7-8ECF-8D86162CC7A9}"/>
    <hyperlink ref="Y6" r:id="rId8" xr:uid="{457E9539-9DFA-43C9-8864-7351BC058320}"/>
    <hyperlink ref="Z6" r:id="rId9" xr:uid="{648121AB-103C-4961-9719-083527B37F47}"/>
    <hyperlink ref="Y7" r:id="rId10" xr:uid="{7CB6AD35-D983-4F11-95A3-4B567ABF1E26}"/>
    <hyperlink ref="Y8" r:id="rId11" xr:uid="{A511AEF7-A252-4A47-8929-96E857F68B7A}"/>
    <hyperlink ref="Z8" r:id="rId12" xr:uid="{940B0DE1-7DFA-4AE4-B3B5-96D4FE9FF94A}"/>
    <hyperlink ref="Y9" r:id="rId13" xr:uid="{36874A11-D5D1-4719-9A20-433229961AC0}"/>
    <hyperlink ref="Z9" r:id="rId14" xr:uid="{CC7191E8-6F0F-4FB7-A8F9-A75E148C3B27}"/>
    <hyperlink ref="Y10" r:id="rId15" xr:uid="{3626FA38-0D3B-4AC4-8413-E306FFC95F17}"/>
    <hyperlink ref="Z10" r:id="rId16" xr:uid="{5F46661B-C59B-4840-AFBA-92A1EE3A7120}"/>
    <hyperlink ref="Y11" r:id="rId17" xr:uid="{BAE8A077-306C-4C03-91DB-23BFA6E8811B}"/>
    <hyperlink ref="Z11" r:id="rId18" xr:uid="{C78782C3-B472-4B60-BCC4-1D056979F461}"/>
    <hyperlink ref="Z12" r:id="rId19" xr:uid="{D9181604-3FAC-4B39-B9EF-106358890F0E}"/>
    <hyperlink ref="Y13" r:id="rId20" xr:uid="{F4C9D996-2545-40B4-AD43-D37131C726CC}"/>
    <hyperlink ref="Z13" r:id="rId21" xr:uid="{F215B74D-2F28-4B8F-AA6A-79FE5EC1C3C3}"/>
    <hyperlink ref="Y14" r:id="rId22" xr:uid="{878EBA6B-B7F4-45A4-8968-E5E964142286}"/>
    <hyperlink ref="Z14" r:id="rId23" xr:uid="{D089EA91-DBE8-40CF-BD4B-810AF8F0EE76}"/>
    <hyperlink ref="Y16" r:id="rId24" xr:uid="{5A93DD69-F2F0-482A-9BF6-8343C67D2CAA}"/>
    <hyperlink ref="Z16" r:id="rId25" xr:uid="{ADBEA78A-2702-4443-9DD7-CBE6B6DFCD29}"/>
    <hyperlink ref="Y15" r:id="rId26" xr:uid="{2BCE8A4E-7D80-4C88-8394-9273E762696C}"/>
    <hyperlink ref="Z15" r:id="rId27" xr:uid="{BE29D1FB-D8D8-45BD-8667-5ABB64D78DA2}"/>
    <hyperlink ref="Y17" r:id="rId28" xr:uid="{0D7D3CEA-6BF6-4A1F-91D3-36157138C68B}"/>
    <hyperlink ref="Z17" r:id="rId29" xr:uid="{D4BF8E17-FB00-49F4-879D-7A7222BB72ED}"/>
    <hyperlink ref="Y18" r:id="rId30" xr:uid="{5636BC4A-6C34-45A0-9ECB-BE5DAF9B8340}"/>
    <hyperlink ref="Z18" r:id="rId31" xr:uid="{3B149A25-662B-40EC-85E7-85DF4E8F7101}"/>
    <hyperlink ref="Y19" r:id="rId32" xr:uid="{EF8245F9-4F91-4924-885B-F648D55D1B8D}"/>
    <hyperlink ref="Z19" r:id="rId33" xr:uid="{EDF69AEC-0DF6-401C-B747-1BA9151E5C54}"/>
    <hyperlink ref="Y20" r:id="rId34" xr:uid="{93442BF3-4D7A-4B8F-8B13-96E98E9BDCAF}"/>
    <hyperlink ref="Z20" r:id="rId35" xr:uid="{165419FE-EFB4-4D01-A427-1675C34D4786}"/>
    <hyperlink ref="Y21" r:id="rId36" xr:uid="{D60C3907-3C75-45AB-96E8-6F588156EE23}"/>
    <hyperlink ref="Z21" r:id="rId37" xr:uid="{23697D5E-1E23-413A-81D5-46756AC88774}"/>
    <hyperlink ref="Y22" r:id="rId38" xr:uid="{7E584850-F6D2-4ACE-B9BD-6D8E533B2530}"/>
    <hyperlink ref="Z22" r:id="rId39" xr:uid="{91A63D11-BEA9-4281-AB2E-523F1500643D}"/>
    <hyperlink ref="Y23" r:id="rId40" xr:uid="{36849E8B-412A-432F-B555-51B71C3B509A}"/>
    <hyperlink ref="Z23" r:id="rId41" xr:uid="{D85BDB33-170D-474F-A39B-9824EC421DF9}"/>
    <hyperlink ref="Y24" r:id="rId42" xr:uid="{D6A0870B-9B11-4525-BED7-63B9D7D00E6C}"/>
    <hyperlink ref="Z24" r:id="rId43" xr:uid="{F581BFAC-9A35-4923-8D6E-3060A06F7B44}"/>
    <hyperlink ref="Y25" r:id="rId44" xr:uid="{4D586652-F83E-4B0A-98D5-57252150378E}"/>
    <hyperlink ref="Y26" r:id="rId45" xr:uid="{56852F2F-85DA-4780-A0B2-AA19A82BC244}"/>
    <hyperlink ref="Y27" r:id="rId46" xr:uid="{4D6CF903-B2CA-467B-B764-17469D12B6FF}"/>
    <hyperlink ref="Z27" r:id="rId47" xr:uid="{9DFDF3E7-B439-4274-87DB-A83C1AE7391F}"/>
    <hyperlink ref="Y28" r:id="rId48" xr:uid="{C0A90106-1294-4478-A530-1363B71BB0D7}"/>
    <hyperlink ref="Z28" r:id="rId49" xr:uid="{EED7C442-1296-436F-9AB8-3B7A29D482BC}"/>
    <hyperlink ref="Y29" r:id="rId50" xr:uid="{A8D46D54-A840-447C-85AC-1A7BFC517F9A}"/>
    <hyperlink ref="Z29" r:id="rId51" xr:uid="{03FB3041-CFDF-468D-B851-1C67ABE96BEF}"/>
    <hyperlink ref="Y30" r:id="rId52" xr:uid="{160D046E-6C6C-4AF8-8B8F-6AAFF83A9990}"/>
    <hyperlink ref="Z30" r:id="rId53" xr:uid="{2526F2AF-5B9E-4C86-A16B-B5D495A1B11A}"/>
    <hyperlink ref="Y31" r:id="rId54" xr:uid="{934DB12F-B932-4CFD-9085-74754F0C58F1}"/>
    <hyperlink ref="Z31" r:id="rId55" xr:uid="{5E1D12F8-2522-4196-BFC1-6213EFD00438}"/>
    <hyperlink ref="Y32" r:id="rId56" xr:uid="{1C7AF75F-99D0-444B-A52D-27431E006B0F}"/>
    <hyperlink ref="Z32" r:id="rId57" xr:uid="{53F4440C-1140-4392-A110-608727D4B32B}"/>
    <hyperlink ref="Y33" r:id="rId58" xr:uid="{6E1EFA7D-4D4E-47F1-AD44-F29FF4483110}"/>
    <hyperlink ref="Y34" r:id="rId59" xr:uid="{4C017776-7D06-4B09-9C9E-4A78F5C751EB}"/>
    <hyperlink ref="Z34" r:id="rId60" xr:uid="{7C8B23D3-FF61-4351-8826-07B174C29F23}"/>
    <hyperlink ref="Y35" r:id="rId61" xr:uid="{6D6C67D9-B672-470E-BB69-98B351C4A518}"/>
    <hyperlink ref="Z35" r:id="rId62" xr:uid="{96781485-6976-49B4-AB85-3D48D0E16672}"/>
    <hyperlink ref="Y36" r:id="rId63" xr:uid="{501E6ED0-CEC8-46C3-8606-F43A37EC5EB8}"/>
    <hyperlink ref="Z36" r:id="rId64" xr:uid="{EAF7460F-F7D2-4FF8-828D-38F264D9A626}"/>
    <hyperlink ref="Y37" r:id="rId65" xr:uid="{85622D2C-323A-4404-BCE8-4AD89B0FBE9D}"/>
    <hyperlink ref="Z37" r:id="rId66" xr:uid="{5C5B4529-763F-46DA-BB1F-52611D66A2EE}"/>
    <hyperlink ref="Y38" r:id="rId67" xr:uid="{7EE29970-6E26-4E5C-A640-67CA77349BC0}"/>
    <hyperlink ref="Z38" r:id="rId68" xr:uid="{09217F89-6467-4A2E-9202-54151E8F8DA8}"/>
    <hyperlink ref="Y39" r:id="rId69" xr:uid="{1511EEF2-2756-49CD-9EE1-03D4205F2F49}"/>
    <hyperlink ref="Z39" r:id="rId70" xr:uid="{6E353FE2-888D-4FBD-A794-E1A1BA4BF593}"/>
    <hyperlink ref="Y40" r:id="rId71" xr:uid="{AC7B6B81-09E1-4778-A27D-55231B00CD25}"/>
    <hyperlink ref="Z40" r:id="rId72" xr:uid="{FD5F3FD6-6C9D-4D09-8AA8-6C793413D990}"/>
    <hyperlink ref="Y41" r:id="rId73" xr:uid="{C7CD9D46-8F44-4518-B2ED-C049C32EA97C}"/>
    <hyperlink ref="Z41" r:id="rId74" xr:uid="{98027190-A778-4605-8729-0400C9EFEF52}"/>
    <hyperlink ref="Y42" r:id="rId75" xr:uid="{93FBD9A0-07DC-480D-A095-BA32F81581F8}"/>
    <hyperlink ref="Z42" r:id="rId76" xr:uid="{3064C34A-B1C2-42E5-BBDE-32502CBEA31C}"/>
    <hyperlink ref="Y43" r:id="rId77" xr:uid="{3EB75CCF-829E-4CA9-B282-895818C4C8F0}"/>
    <hyperlink ref="Y44" r:id="rId78" xr:uid="{1A0C6AF4-8D06-4C34-A788-292BEFDD9ECB}"/>
    <hyperlink ref="Z44" r:id="rId79" xr:uid="{2038D2EF-C739-440F-A773-45194BF86FE0}"/>
    <hyperlink ref="Y45" r:id="rId80" xr:uid="{DC11D278-A4AB-4776-A2A8-A982CAA22172}"/>
    <hyperlink ref="Y46" r:id="rId81" xr:uid="{A72B8ED3-4A55-4CD9-AEE4-BB7781D19064}"/>
    <hyperlink ref="Z46" r:id="rId82" xr:uid="{8206AE8D-9733-4D9D-A06F-4989C33B84EB}"/>
    <hyperlink ref="Y47" r:id="rId83" xr:uid="{6D5EECF3-8631-4BCA-8277-81E4C90B05FE}"/>
    <hyperlink ref="Y48" r:id="rId84" xr:uid="{D3C6DDD9-13F7-4795-B9E9-10E19C9F648A}"/>
    <hyperlink ref="Z48" r:id="rId85" xr:uid="{80DE6831-EC5B-4455-A203-A56B5EB0D308}"/>
    <hyperlink ref="Y49" r:id="rId86" xr:uid="{E268FD15-608C-4B47-84EF-D94BBA0FA3C4}"/>
    <hyperlink ref="Y50" r:id="rId87" xr:uid="{5416C7C6-26C1-4055-B63F-B9BADF32E516}"/>
    <hyperlink ref="Y51" r:id="rId88" xr:uid="{3F2F2650-F1CC-46E8-84F0-614064B11A7B}"/>
    <hyperlink ref="Z51" r:id="rId89" xr:uid="{D4FAC5DD-A01E-4A8C-A67F-951CEDF47E94}"/>
    <hyperlink ref="Y52" r:id="rId90" xr:uid="{4E38B6FD-6DD4-4A08-8DE3-7195E36AAB27}"/>
    <hyperlink ref="Z52" r:id="rId91" xr:uid="{E0811FB7-A92B-4216-A3E2-DE65221CA744}"/>
    <hyperlink ref="Y53" r:id="rId92" xr:uid="{F62CFB54-4ADE-4700-9B9B-5602A67AAB49}"/>
    <hyperlink ref="Z53" r:id="rId93" xr:uid="{599E8A2B-5A26-4A7E-9B58-92A849E9474D}"/>
    <hyperlink ref="Y54" r:id="rId94" xr:uid="{DD5FF89C-C144-4793-A7A3-4C500C32B358}"/>
    <hyperlink ref="Z54" r:id="rId95" xr:uid="{1E367BB2-E9B5-437A-8648-442C8C5FE57A}"/>
    <hyperlink ref="Y55" r:id="rId96" xr:uid="{AC6670E7-8B16-41BB-B84F-4CA2A638BE62}"/>
    <hyperlink ref="Z55" r:id="rId97" xr:uid="{B7F70F9E-0703-437F-8874-599B532F9F68}"/>
    <hyperlink ref="Y56" r:id="rId98" xr:uid="{328FC478-A688-4CE7-8E8A-E7DD3092933E}"/>
    <hyperlink ref="Y58" r:id="rId99" xr:uid="{0C836CD0-CDE3-4022-A003-A833C78B7B2F}"/>
    <hyperlink ref="Z58" r:id="rId100" xr:uid="{D776F0FB-EE9A-488F-884A-B202EA615768}"/>
    <hyperlink ref="Z59" r:id="rId101" xr:uid="{4C9DD019-6C16-41BF-BB9B-C735D180A1D3}"/>
    <hyperlink ref="Y60" r:id="rId102" xr:uid="{4228B219-4DAB-448A-84FB-859CB5F90A84}"/>
    <hyperlink ref="Z60" r:id="rId103" xr:uid="{DE537922-E034-4656-AC16-E6E26F5713D8}"/>
    <hyperlink ref="Y61" r:id="rId104" xr:uid="{8AB49EC5-36EA-4B8E-9100-A874EEBDBB4D}"/>
    <hyperlink ref="Z61" r:id="rId105" xr:uid="{AB6F62D2-BD7F-4DD5-87DC-A8E1D7115686}"/>
    <hyperlink ref="Y62" r:id="rId106" xr:uid="{C41E0545-B368-4CA0-A12E-13D8FC944EE2}"/>
    <hyperlink ref="Z62" r:id="rId107" xr:uid="{1FE9C2E5-0E18-4D57-A363-5AF62BD069B8}"/>
    <hyperlink ref="Z63" r:id="rId108" xr:uid="{82642AB6-C399-419D-B37C-19A5C527C450}"/>
    <hyperlink ref="Y64" r:id="rId109" xr:uid="{C95F14F8-0997-40CF-958F-C84804447872}"/>
    <hyperlink ref="Z64" r:id="rId110" xr:uid="{D1ADDD2A-1261-46F4-B783-13DF4BB030C3}"/>
    <hyperlink ref="Y65" r:id="rId111" xr:uid="{F40C8CC0-7FE6-47D3-A763-F1C4BCE6DB70}"/>
    <hyperlink ref="Z65" r:id="rId112" xr:uid="{9D927B16-6B1E-43EF-9302-CF02E0BBF1AF}"/>
    <hyperlink ref="Y66" r:id="rId113" xr:uid="{23A3493F-4B3A-4EB3-A1A7-1D82D86EA1CD}"/>
    <hyperlink ref="Z66" r:id="rId114" xr:uid="{A39C13C1-E1A7-4352-83B0-7B68EC327E5D}"/>
    <hyperlink ref="Y110" r:id="rId115" xr:uid="{48BF7A2B-09F3-4215-9A34-729CF4769D03}"/>
    <hyperlink ref="Z110" r:id="rId116" xr:uid="{B61878A7-C309-4407-B1EB-CD63BC36ED43}"/>
    <hyperlink ref="AA110" r:id="rId117" xr:uid="{1892827F-0E2E-4097-93A7-B6FD2B8D2CDA}"/>
    <hyperlink ref="AB110" r:id="rId118" xr:uid="{536C27D9-100F-475A-8D05-2AA70AF80304}"/>
    <hyperlink ref="AD110" r:id="rId119" xr:uid="{8B6092E7-6A3A-4A90-82D2-82C79F9604F9}"/>
    <hyperlink ref="Y67" r:id="rId120" xr:uid="{611621FD-46BF-4884-8C76-BB630E702F49}"/>
    <hyperlink ref="Z67" r:id="rId121" xr:uid="{AB41827F-A6E9-4BB7-A71B-A7AEC99AE3AC}"/>
    <hyperlink ref="Z68" r:id="rId122" xr:uid="{F3267D7D-3C81-410D-9DF7-F8CD983DC4C4}"/>
    <hyperlink ref="Y69" r:id="rId123" xr:uid="{7C862594-C94D-439F-92D2-DB4A6A93038B}"/>
    <hyperlink ref="Z69" r:id="rId124" xr:uid="{1D722128-D9FD-4D5A-A4FD-54E7771B8241}"/>
    <hyperlink ref="Z111" r:id="rId125" xr:uid="{0BBD30EA-BC6E-484E-B069-9CEADF7A35A9}"/>
    <hyperlink ref="Y111" r:id="rId126" xr:uid="{2FDDF8E8-10BC-491B-BAB5-D4B1332FED9F}"/>
    <hyperlink ref="AB111" r:id="rId127" xr:uid="{4622DCBC-9742-41C2-91BF-235EF3DF8F54}"/>
    <hyperlink ref="X112" r:id="rId128" xr:uid="{D89720D1-EBBA-4B6D-B401-0AC4ABD5A046}"/>
    <hyperlink ref="Z112" r:id="rId129" xr:uid="{70261AA5-55B0-4515-942C-BA78FB633642}"/>
    <hyperlink ref="Y112" r:id="rId130" xr:uid="{A8B1BC1B-7D17-494A-AE17-7F222F4B3F39}"/>
    <hyperlink ref="AB112" r:id="rId131" xr:uid="{6CD3AD0B-1C20-4A8A-8F6D-2D88FC80512B}"/>
    <hyperlink ref="AD112" r:id="rId132" xr:uid="{914EE67E-7314-4982-B1A4-10B4DE4B7FDD}"/>
    <hyperlink ref="AB113" r:id="rId133" xr:uid="{B55A598A-90E2-4C2E-BAA0-112B0838FFFD}"/>
    <hyperlink ref="Z113" r:id="rId134" xr:uid="{0512017A-5853-4189-8A06-56612532386C}"/>
    <hyperlink ref="X114" r:id="rId135" xr:uid="{9FD15C25-CCC5-49CD-AE07-529A9BA2C3B4}"/>
    <hyperlink ref="Z114" r:id="rId136" xr:uid="{06007E9D-EE51-4795-88CF-37EFC042E961}"/>
    <hyperlink ref="Y114" r:id="rId137" xr:uid="{DB83E003-90E8-4553-9749-6F0E9A7AD502}"/>
    <hyperlink ref="X115" r:id="rId138" xr:uid="{BA6EA398-32DE-47F1-B753-09540F180784}"/>
    <hyperlink ref="AA115" r:id="rId139" xr:uid="{30879CEC-B067-4360-A498-FD0B2563337F}"/>
    <hyperlink ref="Z115" r:id="rId140" xr:uid="{56B35B5C-0227-44A0-AA43-FF28319EBE14}"/>
    <hyperlink ref="Y115" r:id="rId141" xr:uid="{BE2B93E6-2F66-4347-9A89-CBF7CD5C1CB8}"/>
    <hyperlink ref="Z116" r:id="rId142" xr:uid="{A7555A64-B053-4343-8D9E-E88F4FBD5922}"/>
    <hyperlink ref="Y116" r:id="rId143" xr:uid="{BF807DA5-ADFD-4132-94E8-4FEAA28FEF4D}"/>
    <hyperlink ref="AA116" r:id="rId144" xr:uid="{2A417911-FFF9-4054-A51D-CC8B9B4BCDAD}"/>
    <hyperlink ref="AA117" r:id="rId145" xr:uid="{F731B087-A0E8-4E0E-8D92-D73AE104F10E}"/>
    <hyperlink ref="Z117" r:id="rId146" xr:uid="{276F8C62-3E76-4B56-9A79-9F3F70805D5B}"/>
    <hyperlink ref="Y70" r:id="rId147" xr:uid="{CBAA3059-DC16-4C3F-8C05-6DA0293ABC74}"/>
    <hyperlink ref="Z70" r:id="rId148" xr:uid="{28AC4024-B5DF-4534-AC1D-55AF10B20C39}"/>
    <hyperlink ref="AA118" r:id="rId149" xr:uid="{68F09DD3-1700-4E6A-A3A2-1762081301DD}"/>
    <hyperlink ref="Z71" r:id="rId150" xr:uid="{E0E80057-D87F-42BE-8003-4DEE8F0DC3BE}"/>
    <hyperlink ref="Y72" r:id="rId151" xr:uid="{58D900BE-099C-4CF0-BAAF-CCFCB941F55E}"/>
    <hyperlink ref="Z72" r:id="rId152" location=".X7uoG3n7Q2x" xr:uid="{57C559CC-15FA-45CD-A49E-62598AFD9012}"/>
    <hyperlink ref="X119" r:id="rId153" xr:uid="{4BAFFDF1-81F8-4628-9172-F8872AF9627A}"/>
    <hyperlink ref="Z119" r:id="rId154" xr:uid="{EF2FEF01-A659-473C-9B5B-E6D89D02B85E}"/>
    <hyperlink ref="Y119" r:id="rId155" xr:uid="{C6F57C75-F665-4DED-976D-A8A1C3DEB506}"/>
    <hyperlink ref="AC119" r:id="rId156" xr:uid="{80A43AD9-DA8B-41A9-B5F7-62CD4FBAA01B}"/>
    <hyperlink ref="Y73" r:id="rId157" xr:uid="{43EC3A43-EFF7-4352-8336-DA667688624C}"/>
    <hyperlink ref="Z73" r:id="rId158" xr:uid="{F9184973-27DE-4A45-91F8-4A820758368F}"/>
    <hyperlink ref="Y74" r:id="rId159" xr:uid="{73C3A480-E567-46C3-BACF-EA75DCB088A5}"/>
    <hyperlink ref="Z75" r:id="rId160" xr:uid="{A033EDB4-B69B-4A02-AB1B-7FAB6A4AD428}"/>
    <hyperlink ref="Y75" r:id="rId161" xr:uid="{B2328DBF-7B92-4968-8C87-A7FD44416E3F}"/>
    <hyperlink ref="Y76" r:id="rId162" xr:uid="{2550DC2B-CE6C-4843-8B35-A1C7AD5BF49A}"/>
    <hyperlink ref="Z76" r:id="rId163" xr:uid="{4D1A1A84-8118-4824-B314-C597B1F43158}"/>
    <hyperlink ref="Z77" r:id="rId164" xr:uid="{0EC5CC64-244C-47A8-865F-83D6B364226F}"/>
    <hyperlink ref="Z120" r:id="rId165" xr:uid="{581B07D3-5EFD-4AF8-8C3E-995D66B60E96}"/>
    <hyperlink ref="Y78" r:id="rId166" xr:uid="{E30D9216-0254-473A-84D9-28E54AA9D472}"/>
    <hyperlink ref="Z78" r:id="rId167" xr:uid="{1160450F-A1AC-47D2-87A3-5CA94129CA84}"/>
    <hyperlink ref="Y120" r:id="rId168" xr:uid="{A3F1195C-A70E-4253-AA6C-5D2D91A73F9D}"/>
    <hyperlink ref="AA120" r:id="rId169" xr:uid="{BB3577CB-9790-4F78-9F2E-FB85DD16D506}"/>
    <hyperlink ref="Y121" r:id="rId170" xr:uid="{C3DADB11-B9CD-453B-A632-64A78317FCC2}"/>
    <hyperlink ref="Z121" r:id="rId171" xr:uid="{8052DF2B-DA82-4212-A884-93FB53D3E286}"/>
    <hyperlink ref="Y79" r:id="rId172" xr:uid="{7EEBD910-33A8-4BA9-BF22-D6B6CB0542B8}"/>
    <hyperlink ref="Z79" r:id="rId173" xr:uid="{61C96142-2709-47DC-855A-FF6619245AA9}"/>
    <hyperlink ref="Y80" r:id="rId174" xr:uid="{E21BC228-5BB3-4D2D-83C5-537982718F45}"/>
    <hyperlink ref="Z80" r:id="rId175" xr:uid="{6048D58D-F027-429F-9CB9-F0DA057FE48D}"/>
    <hyperlink ref="Z81" r:id="rId176" xr:uid="{6B4FE8A9-59CC-40D1-857C-3F564282B9DC}"/>
    <hyperlink ref="Z82" r:id="rId177" xr:uid="{CE954984-8733-46C5-B4C7-A04828D1BC33}"/>
    <hyperlink ref="Z83" r:id="rId178" xr:uid="{A27B3E9E-9A09-4714-842E-6533C3418ECC}"/>
    <hyperlink ref="Y83" r:id="rId179" xr:uid="{56206D54-5A89-46C9-A905-DA64CB224278}"/>
    <hyperlink ref="Z85" r:id="rId180" location="about-lfb" xr:uid="{5723B121-EA92-44A7-915C-62C461F26A91}"/>
    <hyperlink ref="Z122" r:id="rId181" xr:uid="{11F0218C-06E6-4D46-91C7-D970EF25834F}"/>
    <hyperlink ref="Y122" r:id="rId182" xr:uid="{A70F58CE-C5FD-4DE9-B1E4-B6248949D923}"/>
    <hyperlink ref="Y123" r:id="rId183" xr:uid="{6D097BFF-6AB3-4476-80E0-AB327DBAE4C5}"/>
    <hyperlink ref="AB123" r:id="rId184" xr:uid="{74104A53-0226-4D4B-96BD-FD4E2028B71C}"/>
    <hyperlink ref="AD123" r:id="rId185" xr:uid="{AE3299C0-CFC5-4349-A636-73EE77ADF754}"/>
    <hyperlink ref="Z123" r:id="rId186" xr:uid="{3B8B137C-B5E3-4D18-A0F1-53B0D8CAB832}"/>
    <hyperlink ref="AB124" r:id="rId187" xr:uid="{989A87F6-4484-43D2-8F26-918B379087B8}"/>
    <hyperlink ref="Z124" r:id="rId188" xr:uid="{6D956B4D-7E5A-458C-BEFC-7CFD5CA8611E}"/>
    <hyperlink ref="Y124" r:id="rId189" xr:uid="{A99D7414-B7DA-4821-AC16-B36B58427072}"/>
    <hyperlink ref="AB125" r:id="rId190" xr:uid="{E745C29C-CC1C-420A-90E0-AA6F6F9CE7E1}"/>
    <hyperlink ref="Z125" r:id="rId191" xr:uid="{3EE8B2B4-988E-47E8-AA31-4181CFC74B98}"/>
    <hyperlink ref="Y125" r:id="rId192" xr:uid="{345EE8FA-59C4-4AC0-BC9F-CAD69C7BE74D}"/>
    <hyperlink ref="Y126" r:id="rId193" xr:uid="{DBB8830A-687C-44E0-8B50-4B6454230F7D}"/>
    <hyperlink ref="Z126" r:id="rId194" xr:uid="{26413BA2-E535-446E-AEE8-F9A42166A6DE}"/>
    <hyperlink ref="AB126" r:id="rId195" xr:uid="{68155ECF-33F9-4160-AE86-EDF1B3B46BA6}"/>
    <hyperlink ref="Y127" r:id="rId196" xr:uid="{576535FA-A34A-4CF5-8147-5AE9C6FD3A38}"/>
    <hyperlink ref="Z127" r:id="rId197" xr:uid="{F546C03F-03EF-4ED8-9656-F7649CBDDF89}"/>
    <hyperlink ref="AB128" r:id="rId198" xr:uid="{3755004D-BB2B-4BD0-8024-F513E017A2A7}"/>
    <hyperlink ref="Y128" r:id="rId199" xr:uid="{4D9F0EA5-56B8-4629-A0BD-81A31B1CB837}"/>
    <hyperlink ref="Z128" r:id="rId200" xr:uid="{AC1A4A30-4522-41A3-BEF6-617D54DA7C86}"/>
    <hyperlink ref="Z129" r:id="rId201" xr:uid="{3E5FDA2B-EB7A-44FB-BD5C-9D9C42903050}"/>
    <hyperlink ref="AB129" r:id="rId202" xr:uid="{6EE37FBA-F4A3-4C47-B505-1C1EAD6A00C7}"/>
    <hyperlink ref="Y82" r:id="rId203" xr:uid="{44C6B72A-7AB2-4E2E-9123-A51B2B63E248}"/>
    <hyperlink ref="Y81" r:id="rId204" xr:uid="{9912FF9A-D996-41BB-8B8A-302A16FA816A}"/>
    <hyperlink ref="AB130" r:id="rId205" xr:uid="{B5E3732F-D4F4-4BFB-913C-A5F78D759F73}"/>
    <hyperlink ref="Z130" r:id="rId206" xr:uid="{B1600551-3EF1-4CDF-BF6D-B93915B2ECEA}"/>
    <hyperlink ref="Y130" r:id="rId207" xr:uid="{E2D8497E-5948-4558-8866-6E87838E5B3A}"/>
    <hyperlink ref="Z131" r:id="rId208" xr:uid="{064B8881-73DB-48B8-9492-B109B98CD8D4}"/>
    <hyperlink ref="Y131" r:id="rId209" xr:uid="{70FC4F6C-1A67-4CDD-B405-572B486789F8}"/>
    <hyperlink ref="AA131" r:id="rId210" xr:uid="{92BBE896-E655-4D30-A43C-689FEF790F40}"/>
    <hyperlink ref="Y133" r:id="rId211" xr:uid="{7929E9DF-EAD2-45B7-80ED-BD98A48D713F}"/>
    <hyperlink ref="Z132" r:id="rId212" xr:uid="{543A4934-BDC5-4AC3-B847-D8258BCEFBDF}"/>
    <hyperlink ref="Y132" r:id="rId213" xr:uid="{64C087B9-EA88-4F39-A190-72947BC0468A}"/>
    <hyperlink ref="AB132" r:id="rId214" xr:uid="{678B118E-7E90-4657-8778-CE3553CD1D77}"/>
    <hyperlink ref="AD133" r:id="rId215" xr:uid="{657B03F9-66E3-44B1-95C5-BC8550447225}"/>
    <hyperlink ref="AC133" r:id="rId216" xr:uid="{DB8E7836-2114-40E6-BECF-B324B966798F}"/>
    <hyperlink ref="Z133" r:id="rId217" xr:uid="{F6FA183E-9E7B-43DA-BB90-06E2082CB4B3}"/>
    <hyperlink ref="Z134" r:id="rId218" xr:uid="{74C7A399-8A98-4CC9-B837-1FD9124B3E90}"/>
    <hyperlink ref="Y134" r:id="rId219" xr:uid="{1F2AFD3B-2CEC-4D86-BBEB-14F8E1C2C309}"/>
    <hyperlink ref="AA134" r:id="rId220" xr:uid="{448BA7EE-4D0F-4805-B9A4-8C40A80F20FB}"/>
    <hyperlink ref="AB134" r:id="rId221" xr:uid="{32DB2E00-7127-48C3-8C09-B558D36EBC13}"/>
    <hyperlink ref="AB135" r:id="rId222" xr:uid="{1B3F6E16-5417-4C1D-9CDD-413651FD7291}"/>
    <hyperlink ref="Z135" r:id="rId223" xr:uid="{F23D283E-D9AC-4C42-A14D-6D06F4464A91}"/>
    <hyperlink ref="Y135" r:id="rId224" xr:uid="{BC59AF32-B445-4788-B043-40212CEF31ED}"/>
    <hyperlink ref="Z136" r:id="rId225" xr:uid="{D1B46F90-FDFC-4C7D-8AB5-BCF012053D8A}"/>
    <hyperlink ref="Y136" r:id="rId226" xr:uid="{D3A6AFA9-2B09-49D6-8B0D-96F9E059F541}"/>
    <hyperlink ref="AA136" r:id="rId227" xr:uid="{86F30EBB-9536-4F15-B041-83E2C4A90DD2}"/>
    <hyperlink ref="AB136" r:id="rId228" xr:uid="{31224F33-031B-4AF5-B61B-C14319800A30}"/>
    <hyperlink ref="AD136" r:id="rId229" xr:uid="{C8B9066A-9FDB-4535-AB6C-14A16AE7C099}"/>
    <hyperlink ref="Y137" r:id="rId230" xr:uid="{A4345C54-CAF2-4138-81F0-8B64A89CDC98}"/>
    <hyperlink ref="Z137" r:id="rId231" xr:uid="{7D0453FF-7773-4768-9ECC-22B5B64F58DD}"/>
    <hyperlink ref="AB137" r:id="rId232" xr:uid="{44B20CFD-ED73-4369-97CA-94F6DAB7EDEB}"/>
    <hyperlink ref="Y138" r:id="rId233" xr:uid="{03931A65-21B5-4A82-8821-1A9C5727C83C}"/>
    <hyperlink ref="Z138" r:id="rId234" xr:uid="{8CEF1B68-D455-4A06-8EA3-611910A346CB}"/>
    <hyperlink ref="AB138" r:id="rId235" xr:uid="{24EBB1E3-1880-4F58-9DE4-D7DEAC0E3DF0}"/>
    <hyperlink ref="Z139" r:id="rId236" location="little" xr:uid="{5351EE6A-0015-4380-900E-3E9D04C58C2C}"/>
    <hyperlink ref="AA140" r:id="rId237" xr:uid="{9FDA3912-4C97-424E-905D-572E60B42834}"/>
    <hyperlink ref="Y141" r:id="rId238" xr:uid="{2C706CD6-0C17-4CDC-AF37-9824CA14392A}"/>
    <hyperlink ref="AB141" r:id="rId239" xr:uid="{F518A772-0018-45BC-9429-5C374C0D2E1A}"/>
    <hyperlink ref="Z141" r:id="rId240" xr:uid="{367A6A46-7E06-4C39-BBED-6D0E96F7616C}"/>
    <hyperlink ref="Y86" r:id="rId241" xr:uid="{3620622A-23A9-4572-BC02-335632549576}"/>
    <hyperlink ref="Z86" r:id="rId242" xr:uid="{64B341F7-CD96-4FCB-A359-7A67497471E0}"/>
    <hyperlink ref="Y87" r:id="rId243" xr:uid="{DB6FC315-6889-4191-A449-F4A4EFD3A144}"/>
    <hyperlink ref="Z87" r:id="rId244" xr:uid="{CDFF83E1-2A6F-4C84-878A-D942D78D1536}"/>
    <hyperlink ref="AA142" r:id="rId245" xr:uid="{F419E849-A1AE-4B68-90C7-D4FEFE5B7E54}"/>
    <hyperlink ref="Z142" r:id="rId246" xr:uid="{27EC2E2D-70AF-4B8D-B585-468DD6213DDD}"/>
    <hyperlink ref="Z84" r:id="rId247" xr:uid="{A64CC4D9-45F8-41EE-969D-89034083DA39}"/>
    <hyperlink ref="Y93" r:id="rId248" xr:uid="{84147ADD-7455-4BF6-9137-C0616A70DD4F}"/>
    <hyperlink ref="Z93" r:id="rId249" xr:uid="{67AB5265-86C4-45E1-9BC5-9CCC92AA2622}"/>
    <hyperlink ref="AA143" r:id="rId250" xr:uid="{07610C9A-A8CD-4292-B6FD-50B788A3FF3B}"/>
    <hyperlink ref="Y94" r:id="rId251" xr:uid="{697181AB-EEBF-4CC2-96C1-C15F7AD44CAA}"/>
    <hyperlink ref="Z94" r:id="rId252" xr:uid="{F909A99C-A596-45FC-9643-781F2F23B8E0}"/>
    <hyperlink ref="AA144" r:id="rId253" xr:uid="{DCEFB112-4994-4FB0-9E23-1D50D486C11C}"/>
    <hyperlink ref="AA145" r:id="rId254" xr:uid="{0A7E04E3-5D1F-45AE-98C9-CDD030128F18}"/>
    <hyperlink ref="Y145" r:id="rId255" xr:uid="{98D0D4BB-CA70-4687-821B-03DD67B2215F}"/>
    <hyperlink ref="Z145" r:id="rId256" xr:uid="{FDD09DE5-E34B-48B7-B4ED-6D90399386E3}"/>
    <hyperlink ref="Y95" r:id="rId257" xr:uid="{ED27FEEA-BCA7-45ED-A9D9-B64E7A137BA6}"/>
    <hyperlink ref="Z95" r:id="rId258" xr:uid="{24F482ED-7920-4087-8C48-883AC93D0EB8}"/>
    <hyperlink ref="Z146" r:id="rId259" xr:uid="{E852B8B1-5792-41D3-BCB5-7EDA2CDDAE06}"/>
    <hyperlink ref="AA146" r:id="rId260" xr:uid="{AD199922-7CA6-463A-A514-066F979FBE89}"/>
    <hyperlink ref="AB146" r:id="rId261" xr:uid="{62EFEF6A-B099-4E88-B949-5C73136BCB67}"/>
    <hyperlink ref="Y88" r:id="rId262" xr:uid="{E17A4AB4-C5C8-4D4C-B58D-4554C64DAC60}"/>
    <hyperlink ref="Z88" r:id="rId263" xr:uid="{56D0E523-B4D4-4A9B-AAD0-E01D0DD024D1}"/>
    <hyperlink ref="AA147" r:id="rId264" xr:uid="{3A13BEE0-8CD5-4129-9AFE-E36F43AA8917}"/>
    <hyperlink ref="Z147" r:id="rId265" xr:uid="{EE0BED86-C449-425F-92B1-2FB85FBBA1C6}"/>
    <hyperlink ref="Y146" r:id="rId266" xr:uid="{29C6DFA7-E42E-447E-BEB9-FC895FBB23B1}"/>
    <hyperlink ref="Y89" r:id="rId267" xr:uid="{7CC91496-7ECD-449A-BC44-95A8B3C054E6}"/>
    <hyperlink ref="Z89" r:id="rId268" xr:uid="{FEABE8E9-DE5B-42C7-8158-3044B465DFA7}"/>
    <hyperlink ref="Y147" r:id="rId269" xr:uid="{059A4289-E14B-48D5-BEA9-67878278E485}"/>
    <hyperlink ref="Z90" r:id="rId270" xr:uid="{F6E11A78-99AD-4376-BF5D-C1C9B2562336}"/>
    <hyperlink ref="Y148" r:id="rId271" xr:uid="{71685E42-6056-4FAE-B780-F52CD3784690}"/>
    <hyperlink ref="Z148" r:id="rId272" xr:uid="{F1B88C41-B719-4FEA-9DBF-2AF8BFF03821}"/>
    <hyperlink ref="Z149" r:id="rId273" xr:uid="{28BCCB95-3E84-4E87-BB60-D8F8714493C9}"/>
    <hyperlink ref="Y91" r:id="rId274" xr:uid="{494B6DB3-D410-4126-8D04-A33832984E81}"/>
    <hyperlink ref="Z91" r:id="rId275" xr:uid="{FA5993C8-DE1C-4B27-A2D7-24E9AB647686}"/>
    <hyperlink ref="Z97" r:id="rId276" xr:uid="{6199390E-F9B8-4B91-B855-925008F30237}"/>
    <hyperlink ref="Y98" r:id="rId277" xr:uid="{4F8EBDD8-F82A-4144-8B16-BB775F02A53B}"/>
    <hyperlink ref="Z99" r:id="rId278" xr:uid="{D8A128C6-9099-48C0-9760-A1626EB5E5BE}"/>
    <hyperlink ref="Y99" r:id="rId279" xr:uid="{ACC46EAD-3587-4F3E-8704-66305345E9FB}"/>
    <hyperlink ref="Y149" r:id="rId280" xr:uid="{E933AD29-146B-4A8E-A053-F4D2E954FA16}"/>
    <hyperlink ref="Y150" r:id="rId281" xr:uid="{5EE6F28C-C581-4046-A7BD-F40FAC8D1AE5}"/>
    <hyperlink ref="Z150" r:id="rId282" xr:uid="{8FD19E5F-460C-40A4-9196-0BEBF3840EE6}"/>
    <hyperlink ref="AA150" r:id="rId283" xr:uid="{4CED30C7-9186-4B53-97D6-718AFA7C5C03}"/>
    <hyperlink ref="AB150" r:id="rId284" xr:uid="{B7257DA1-509D-4516-B85F-B4D799E63E9A}"/>
    <hyperlink ref="Z57" r:id="rId285" xr:uid="{BEBCFFD3-9114-44CC-B6FC-205B1D288A0A}"/>
    <hyperlink ref="AA151" r:id="rId286" xr:uid="{76636EC9-4A50-474B-8071-7A7EE88E51F9}"/>
    <hyperlink ref="Y151" r:id="rId287" xr:uid="{F43ACDD5-2C3F-40C4-827F-BF9D57C51095}"/>
    <hyperlink ref="Z151" r:id="rId288" xr:uid="{0E78E7DA-398B-423C-8813-C4039886E7A2}"/>
    <hyperlink ref="Y96" r:id="rId289" xr:uid="{F3009C87-D0FA-4C27-A490-3DA0A00AA7F3}"/>
    <hyperlink ref="Z96" r:id="rId290" xr:uid="{E5EFE188-1B2E-4395-BD67-2B1300999CB9}"/>
    <hyperlink ref="Z152" r:id="rId291" xr:uid="{4A5A6283-27D2-4E20-820B-F4586239994B}"/>
    <hyperlink ref="Y152" r:id="rId292" xr:uid="{C25FD915-5C32-41F3-8023-D43B99D21003}"/>
    <hyperlink ref="AA152" r:id="rId293" xr:uid="{17E16887-F244-411E-8319-2F4786309E62}"/>
    <hyperlink ref="AB152" r:id="rId294" xr:uid="{FB9CE664-1483-4BBB-A481-C3BB7B9BAEEC}"/>
    <hyperlink ref="Y153" r:id="rId295" xr:uid="{666D58E8-582D-4D63-96ED-888094D9817B}"/>
    <hyperlink ref="AA153" r:id="rId296" xr:uid="{3738AA07-659C-4B3E-9D7D-01B043E885F3}"/>
    <hyperlink ref="Y154" r:id="rId297" xr:uid="{4822B0BA-63C9-418F-BC7A-5EA9966C7059}"/>
    <hyperlink ref="Z101" r:id="rId298" xr:uid="{741857FF-4578-45EA-BFE8-2017E64F53F8}"/>
    <hyperlink ref="Y100" r:id="rId299" xr:uid="{492CA83F-9E0E-4B8F-9EE9-C0BF64D0DCF5}"/>
    <hyperlink ref="Z100" r:id="rId300" xr:uid="{A2F9DE44-B978-470F-8AC8-985C58AC6081}"/>
    <hyperlink ref="X168" r:id="rId301" xr:uid="{30089471-98F5-4D2C-BE3A-FB687E817013}"/>
    <hyperlink ref="Z168" r:id="rId302" xr:uid="{FB49F035-4D6D-42C5-9B79-30FC8ABB69FB}"/>
    <hyperlink ref="Y155" r:id="rId303" xr:uid="{F28FDEB9-89E6-41B5-970F-94A1DAD4CACC}"/>
    <hyperlink ref="Z155" r:id="rId304" xr:uid="{0E00A858-08EB-4A4F-9A0E-DB5CBC217150}"/>
    <hyperlink ref="AA155" r:id="rId305" xr:uid="{484DA220-BC8B-437A-AAF9-3E189210CA2F}"/>
    <hyperlink ref="Y156" r:id="rId306" xr:uid="{CAA6DD95-0781-41CF-AB6E-709CA17D3840}"/>
    <hyperlink ref="Y157" r:id="rId307" xr:uid="{D0E55C6E-4D1E-44C5-B398-31961526B53F}"/>
    <hyperlink ref="Z157" r:id="rId308" xr:uid="{E6CD232A-AA1F-4C25-AD0F-C793A1EFD300}"/>
    <hyperlink ref="Y158" r:id="rId309" xr:uid="{B8CC5F4C-9606-4834-A390-2EC69009E184}"/>
    <hyperlink ref="Z158" r:id="rId310" xr:uid="{2CADCDDC-D765-4875-B46F-95295CF0C72E}"/>
    <hyperlink ref="Z159" r:id="rId311" xr:uid="{C8C40B99-DB72-4BC3-ACE6-68B6B5A24921}"/>
    <hyperlink ref="Y159" r:id="rId312" xr:uid="{2E3FAD38-8D28-4D60-BB33-EE13336E8CFE}"/>
    <hyperlink ref="Z102" r:id="rId313" xr:uid="{0EC58340-7BD0-4AC2-B4FD-CDE533E76876}"/>
    <hyperlink ref="Y103" r:id="rId314" xr:uid="{1336DB64-28D6-4FAA-AE8D-AF4ABC52F45D}"/>
    <hyperlink ref="Z103" r:id="rId315" xr:uid="{DAA9E101-D6ED-4838-89DB-54ED172612A8}"/>
    <hyperlink ref="X160" r:id="rId316" xr:uid="{A5D7A86E-32E1-431D-91D0-6642FBF743D1}"/>
    <hyperlink ref="Z160" r:id="rId317" xr:uid="{6A63EE9C-6F80-4127-A4FC-60691A81B28E}"/>
    <hyperlink ref="Y160" r:id="rId318" xr:uid="{E468EDFF-D051-412C-A305-0C231D4DBC01}"/>
    <hyperlink ref="Z161" r:id="rId319" xr:uid="{62A96931-79AC-4FC8-A712-C6726D311F03}"/>
    <hyperlink ref="AA161" r:id="rId320" xr:uid="{F8D4A457-DB68-435C-AFA3-C4355EA0071E}"/>
    <hyperlink ref="Y104" r:id="rId321" xr:uid="{E53EB72D-4E74-49AC-B81E-C07070C35065}"/>
    <hyperlink ref="Z104" r:id="rId322" xr:uid="{5BF61206-5EA6-4C30-AA1A-DFE10FF24340}"/>
    <hyperlink ref="Y105" r:id="rId323" xr:uid="{E981D11C-789F-418A-9835-8119F53AD9DB}"/>
    <hyperlink ref="Z105" r:id="rId324" xr:uid="{C1E6E01A-E9C0-48AF-9A76-78546E77437A}"/>
    <hyperlink ref="Y106" r:id="rId325" xr:uid="{CD2D24B4-0CC2-4EC9-80AD-5D0BF0F63847}"/>
    <hyperlink ref="Z106" r:id="rId326" xr:uid="{350E7527-B86C-4DD7-AF58-9BC0884B6E87}"/>
    <hyperlink ref="Y107" r:id="rId327" xr:uid="{E5C21950-0475-4FD1-90DD-1689B8D9612E}"/>
    <hyperlink ref="Z107" r:id="rId328" xr:uid="{B941F159-AFEF-412F-BC8C-29A7A17D7968}"/>
    <hyperlink ref="Y108" r:id="rId329" xr:uid="{43954A85-FA5F-4702-9C13-133D7AF18103}"/>
    <hyperlink ref="Z108" r:id="rId330" xr:uid="{A73F822A-AA0B-4050-9E96-68DD782DAF24}"/>
    <hyperlink ref="Y109" r:id="rId331" xr:uid="{A2810568-D749-4AFD-97ED-D46A73EA2337}"/>
    <hyperlink ref="Z109" r:id="rId332" xr:uid="{ADA3E6E1-DD29-44FE-89D8-C78E321422DC}"/>
    <hyperlink ref="Y169" r:id="rId333" xr:uid="{9C2CEBEC-20EA-4282-BE19-39AF10736415}"/>
    <hyperlink ref="Z169" r:id="rId334" xr:uid="{D1D05DC2-D442-4E23-8D70-CCD24A3E3DA5}"/>
    <hyperlink ref="Y174" r:id="rId335" xr:uid="{4442E011-9D26-47B8-8510-C83CF1231D24}"/>
    <hyperlink ref="Y164" r:id="rId336" xr:uid="{F8696AED-C15B-473B-80E7-5CBDC43AD8B4}"/>
    <hyperlink ref="Z164" r:id="rId337" xr:uid="{626B519E-4EE0-4E9E-82E6-195333B8E2C0}"/>
    <hyperlink ref="Z174" r:id="rId338" xr:uid="{FB2E2370-17F8-4B7E-877F-300B1C758C04}"/>
    <hyperlink ref="Y170" r:id="rId339" xr:uid="{16C3BD31-6B04-4D7C-9091-B7B1E82FE2C3}"/>
    <hyperlink ref="Z170" r:id="rId340" xr:uid="{7EC5B953-C58E-46E0-B2E2-BE35D985CD50}"/>
    <hyperlink ref="AA170" r:id="rId341" xr:uid="{7AADCAEF-77B0-4F32-89D0-0E90467BCC5A}"/>
    <hyperlink ref="AB170" r:id="rId342" xr:uid="{954BACD6-4D1C-4561-9B35-B6B908FFB08D}"/>
    <hyperlink ref="AC170" r:id="rId343" xr:uid="{8900134D-31D2-46C0-BE4A-55612D6AF12E}"/>
    <hyperlink ref="Y113" r:id="rId344" xr:uid="{F79B1AEF-10F8-42A1-ABE7-4E534C8BFDB2}"/>
    <hyperlink ref="Y163" r:id="rId345" xr:uid="{7348A1D9-15FE-4830-B134-502AF739AB7B}"/>
    <hyperlink ref="Z163" r:id="rId346" xr:uid="{99D7937E-62B1-46F7-BE29-76FEDC639B2F}"/>
    <hyperlink ref="AA163" r:id="rId347" xr:uid="{9490ACF6-B411-4FEA-B9FD-496C24183975}"/>
    <hyperlink ref="AB163" r:id="rId348" xr:uid="{63F5B2D5-9F64-42CD-8871-E547368814AA}"/>
    <hyperlink ref="AB162" r:id="rId349" xr:uid="{A3DB31FE-9317-45E4-8D0F-38448AF06B69}"/>
    <hyperlink ref="AA162" r:id="rId350" xr:uid="{167DF4A8-9D89-4A26-B39E-9762BAE87572}"/>
    <hyperlink ref="AD163" r:id="rId351" xr:uid="{C6F3DEC1-47D3-4F2B-B483-2A6EEC429DAB}"/>
    <hyperlink ref="Z162" r:id="rId352" xr:uid="{28B40D75-904C-47E1-96AD-EADA7B96BAF5}"/>
    <hyperlink ref="Y162" r:id="rId353" xr:uid="{8592D145-85D7-486E-8E8B-48CDFACDC791}"/>
    <hyperlink ref="Y175" r:id="rId354" xr:uid="{76B0F498-DC93-4F2C-AA7E-2BA8BE242E66}"/>
    <hyperlink ref="Z175" r:id="rId355" xr:uid="{58B99AFA-20F7-424B-959E-D96CD3B99A2C}"/>
    <hyperlink ref="Z165" r:id="rId356" xr:uid="{4E9DE078-8A2E-47AC-BDBA-9A364D05DEA6}"/>
    <hyperlink ref="Y165" r:id="rId357" xr:uid="{22F775EF-61F8-42CE-BDE3-F36083AC5925}"/>
    <hyperlink ref="Y176" r:id="rId358" xr:uid="{65544BC9-927D-47BE-B6F5-B1BA788566FF}"/>
    <hyperlink ref="Z176" r:id="rId359" xr:uid="{348995DD-E510-4B54-B2FE-092BC953E1AF}"/>
    <hyperlink ref="Z186" r:id="rId360" xr:uid="{220669B1-9A98-42E7-8178-E32ED0D5EE1C}"/>
    <hyperlink ref="AB186" r:id="rId361" xr:uid="{D2DAA78C-1B32-4CFB-889E-A2ACF9883166}"/>
    <hyperlink ref="AA186" r:id="rId362" xr:uid="{84EB8DD2-7F3A-4E1F-9605-B507F3F584F0}"/>
    <hyperlink ref="AC186" r:id="rId363" xr:uid="{FD49FCE4-45A6-4B27-9BE5-567626F9D597}"/>
    <hyperlink ref="AD186" r:id="rId364" xr:uid="{EFAB7333-D1B2-4FD1-A6B6-D7FF7FCA2698}"/>
    <hyperlink ref="Y186" r:id="rId365" xr:uid="{94847713-2EF3-4AC8-BCF2-26AD54A5B808}"/>
    <hyperlink ref="Y187" r:id="rId366" xr:uid="{DF1BB4E8-A339-4A0C-80C2-F5664928D50C}"/>
    <hyperlink ref="Z187" r:id="rId367" xr:uid="{1974F42E-7A97-4B8D-B5ED-DFFC82E5DDDE}"/>
    <hyperlink ref="Z188" r:id="rId368" xr:uid="{C429761E-1264-4528-8D79-A84C10975852}"/>
    <hyperlink ref="Y188" r:id="rId369" xr:uid="{C8B7525C-CAFB-4C4E-B8E0-D7C43CB9D095}"/>
    <hyperlink ref="Z189" r:id="rId370" xr:uid="{86DDE9C0-69A7-45D8-9DF0-7BA477AC4A66}"/>
    <hyperlink ref="Z191" r:id="rId371" xr:uid="{E9724F5A-4FE7-485E-B032-0826731521A7}"/>
    <hyperlink ref="Y191" r:id="rId372" xr:uid="{349916F1-A3F3-4371-8ED8-45D484B6ED1F}"/>
    <hyperlink ref="Z192" r:id="rId373" xr:uid="{38E1EFC5-874C-4DCC-9038-447A749B192D}"/>
    <hyperlink ref="AA192" r:id="rId374" xr:uid="{D7D2889C-C410-403A-95C6-227304B7F3CD}"/>
    <hyperlink ref="Z193" r:id="rId375" xr:uid="{128AB459-E19D-4A0B-8485-8129B5239534}"/>
    <hyperlink ref="Y193" r:id="rId376" xr:uid="{1CB85DB5-E1D7-4035-ADED-8B1EFD58878C}"/>
    <hyperlink ref="AB193" r:id="rId377" xr:uid="{4AA58261-8E51-46D2-8E6E-E4D0B9ADB9BF}"/>
    <hyperlink ref="AB194" r:id="rId378" xr:uid="{9E301034-3188-46BF-BD66-2E124782B670}"/>
    <hyperlink ref="Z194" r:id="rId379" xr:uid="{1E96652E-6A1A-49A4-9AD3-9B012B141971}"/>
    <hyperlink ref="Y194" r:id="rId380" xr:uid="{01ED5B46-6CDB-47A8-935E-26B1EA916F26}"/>
    <hyperlink ref="Y195" r:id="rId381" xr:uid="{8A037EF5-38F3-4453-BB06-F6E593B009A3}"/>
    <hyperlink ref="Y196" r:id="rId382" xr:uid="{3D5F58AF-6852-416F-BBBD-BAD0957B60FE}"/>
    <hyperlink ref="Y197" r:id="rId383" xr:uid="{8643066C-293E-46B8-AD29-1991939981C8}"/>
    <hyperlink ref="Z197" r:id="rId384" xr:uid="{CA9CE0BA-D452-44A4-8A12-0FA044908C5C}"/>
    <hyperlink ref="AA197" r:id="rId385" xr:uid="{080AB6DC-3B53-4E94-91C1-B073DE488DB7}"/>
    <hyperlink ref="AB197" r:id="rId386" xr:uid="{A32CCA38-9702-4ACA-9C89-7418C107F6A3}"/>
    <hyperlink ref="AD197" r:id="rId387" xr:uid="{B2B5620A-4756-48DA-B8B5-29BBDE74CC1E}"/>
    <hyperlink ref="Z198" r:id="rId388" xr:uid="{A00DB454-CFC6-4E22-9FA7-B5F0485127CB}"/>
    <hyperlink ref="Y198" r:id="rId389" xr:uid="{21A7EA7C-19EB-4413-A065-D92CDF59BE3E}"/>
    <hyperlink ref="Z199" r:id="rId390" xr:uid="{2A17F1A7-7033-4BC2-B30A-AFF411FAA358}"/>
    <hyperlink ref="Z200" r:id="rId391" xr:uid="{CF749D54-EBDF-44DB-AFC1-1B07671B2246}"/>
    <hyperlink ref="Z201" r:id="rId392" xr:uid="{E7C0326F-30AB-42D6-8E4E-C9CC90DD6C0A}"/>
    <hyperlink ref="Z202" r:id="rId393" xr:uid="{6BB793E0-4FA9-4A29-A361-677E05D7F3FE}"/>
    <hyperlink ref="Z203" r:id="rId394" xr:uid="{3CC90AC1-1A19-4564-888F-9E550B188A91}"/>
    <hyperlink ref="Z204" r:id="rId395" xr:uid="{BB67AF8A-AF8B-4F7F-B43A-44FC39D4C513}"/>
    <hyperlink ref="Z205" r:id="rId396" xr:uid="{E76EC927-3AE1-4394-8283-96B33A04C69A}"/>
    <hyperlink ref="Z206" r:id="rId397" xr:uid="{8AA474A2-CE2E-498B-A7A7-B4DB879E4ECB}"/>
    <hyperlink ref="Z207" r:id="rId398" xr:uid="{FCEA6768-9A7E-4754-A658-4FEE4D1BD83D}"/>
    <hyperlink ref="AA207" r:id="rId399" xr:uid="{EEDAF517-841D-4E53-8E61-945E2F57312D}"/>
    <hyperlink ref="Y207" r:id="rId400" xr:uid="{BBA4227D-A155-41F6-B6C0-28C119DF39F8}"/>
    <hyperlink ref="AA208" r:id="rId401" xr:uid="{17E4A9B3-73C9-44DD-8C1D-D36CC84048DF}"/>
    <hyperlink ref="Y208" r:id="rId402" xr:uid="{40128895-8C6F-4DBF-8B33-CF179487E604}"/>
    <hyperlink ref="Z208" r:id="rId403" xr:uid="{DD5703DF-1074-4508-9323-73D8866CF0E7}"/>
    <hyperlink ref="AB208" r:id="rId404" xr:uid="{B6A5D37F-21A5-4175-816B-E182F3AA356A}"/>
    <hyperlink ref="AC208" r:id="rId405" xr:uid="{DF8EAF03-13CA-48DA-AEC4-8585D220D4D5}"/>
    <hyperlink ref="AA210" r:id="rId406" xr:uid="{EF03F98F-7DDC-4937-90BF-54C70667046D}"/>
    <hyperlink ref="Z210" r:id="rId407" xr:uid="{6FB3230D-F04B-4F6D-88BF-B147D7D3B883}"/>
    <hyperlink ref="Z211" r:id="rId408" xr:uid="{B73A0433-897E-4E24-9FDD-E1C10ECC7402}"/>
    <hyperlink ref="Y211" r:id="rId409" xr:uid="{AE8E7504-B601-4A5E-8B33-E3FF6E28C65D}"/>
    <hyperlink ref="AA211" r:id="rId410" xr:uid="{E2766176-76BE-4594-A5BE-2A72C25D7C65}"/>
    <hyperlink ref="Z212" r:id="rId411" xr:uid="{A63DEA0A-B06F-4AA9-B068-EBC3EADA1F17}"/>
    <hyperlink ref="Y212" r:id="rId412" xr:uid="{67A8BBD6-7A06-4F95-BEF9-EF8626EFDA78}"/>
    <hyperlink ref="Z213" r:id="rId413" xr:uid="{A7909077-2B15-45C5-BFA2-86A202AF1568}"/>
    <hyperlink ref="Y166" r:id="rId414" xr:uid="{D25A8BA8-F647-46DA-B091-E3ACB2CF16D5}"/>
    <hyperlink ref="AB166" r:id="rId415" xr:uid="{F782DE35-78B0-46C6-B7BA-1C7FE0788BE0}"/>
    <hyperlink ref="Z167" r:id="rId416" xr:uid="{E74CECF8-7785-4D82-AE41-6CA8D1B45354}"/>
    <hyperlink ref="Z166" r:id="rId417" xr:uid="{30E6C319-A28D-47E5-AF13-526C9B3A18C1}"/>
    <hyperlink ref="Y171" r:id="rId418" xr:uid="{F8FEA895-D959-4636-985E-960302F1421E}"/>
    <hyperlink ref="Z171" r:id="rId419" xr:uid="{5DC9512B-D03C-4076-BD58-DCC108CD1354}"/>
    <hyperlink ref="Y213" r:id="rId420" xr:uid="{13C95D54-764E-44CA-AE08-B0F7D76B70F7}"/>
    <hyperlink ref="AA213" r:id="rId421" xr:uid="{D4E25980-2C4E-4AC1-8C09-B7A27BF3F237}"/>
    <hyperlink ref="Y172" r:id="rId422" xr:uid="{7725A66C-84AD-4913-A52B-BF18306A0D37}"/>
    <hyperlink ref="Z172" r:id="rId423" xr:uid="{92B3A988-033A-499F-A7D6-4AEC0E5F5DBE}"/>
    <hyperlink ref="Z216" r:id="rId424" xr:uid="{3394F581-90B9-4733-AE64-E152A7FFA26F}"/>
    <hyperlink ref="AA216" r:id="rId425" xr:uid="{69384FEE-5B57-478F-A75B-F3C4ECAE8D49}"/>
    <hyperlink ref="AB216" r:id="rId426" xr:uid="{99452A8C-1734-4D3E-B9BD-DD0EDE1D81F3}"/>
    <hyperlink ref="AA217" r:id="rId427" xr:uid="{B7098E98-6AA8-4B44-B1CB-5CB7BE86B25E}"/>
    <hyperlink ref="Y217" r:id="rId428" xr:uid="{60BE781A-4F1D-411E-B7E2-A36723C237F4}"/>
    <hyperlink ref="Z217" r:id="rId429" xr:uid="{382F3499-D051-428E-94DF-033D2A648E43}"/>
    <hyperlink ref="AB217" r:id="rId430" xr:uid="{1FC61A94-CAC9-45DB-929A-8F12E7750CE2}"/>
    <hyperlink ref="AC217" r:id="rId431" xr:uid="{7B49AE7B-1B7B-45B8-84B6-178F28378608}"/>
    <hyperlink ref="AA218" r:id="rId432" xr:uid="{4711088C-BA70-4322-AF5B-AED97408BCA7}"/>
    <hyperlink ref="Z218" r:id="rId433" xr:uid="{9913AAB6-B4E6-40FA-BD5E-3B930E99A835}"/>
    <hyperlink ref="AB218" r:id="rId434" xr:uid="{D276C1CB-4361-419A-80ED-B161AEDDAAC3}"/>
    <hyperlink ref="Y218" r:id="rId435" xr:uid="{94C506C7-0245-465A-AE56-31AA2EC4408C}"/>
    <hyperlink ref="AA219" r:id="rId436" xr:uid="{3FB014AC-33F0-4FBE-B067-AE101DB905A0}"/>
    <hyperlink ref="Z219" r:id="rId437" xr:uid="{BC3A5A08-6A3A-473F-8CF2-EEA0D6BB4879}"/>
    <hyperlink ref="Z221" r:id="rId438" xr:uid="{EA53A37C-64F9-4539-9516-DE2DCA0E9C4C}"/>
    <hyperlink ref="Z220" r:id="rId439" xr:uid="{35876C11-A93C-4C68-8285-D44715343DDF}"/>
    <hyperlink ref="Y220" r:id="rId440" xr:uid="{252C1714-1DE7-4072-B609-7B6BB84DB34E}"/>
    <hyperlink ref="Y173" r:id="rId441" xr:uid="{71991742-C8D5-4388-BBF4-E1D952F69BAC}"/>
    <hyperlink ref="Z173" r:id="rId442" xr:uid="{50E40A0D-BE5F-497D-9A14-8801D081171B}"/>
    <hyperlink ref="AA173" r:id="rId443" xr:uid="{C8B53807-16E9-417E-B31E-FCB6B45AF5E7}"/>
    <hyperlink ref="AB173" r:id="rId444" xr:uid="{294FFE06-994E-4708-83EC-A6D9B878391B}"/>
    <hyperlink ref="AD173" r:id="rId445" xr:uid="{A08448B4-44B0-4C03-B678-D598D17E7E90}"/>
    <hyperlink ref="AC173" r:id="rId446" xr:uid="{42B9ECE4-490E-4D1B-B784-E9846A6DB9DB}"/>
    <hyperlink ref="Z177" r:id="rId447" xr:uid="{0DC2882D-3F08-4A1D-A463-6D64275811EF}"/>
    <hyperlink ref="Y178" r:id="rId448" xr:uid="{1BE5A243-7F47-4D04-AC27-51F8A99387D2}"/>
    <hyperlink ref="Y180" r:id="rId449" xr:uid="{432AC61C-32AD-4999-B8C1-82860245D396}"/>
    <hyperlink ref="Y181" r:id="rId450" xr:uid="{155222DC-93CE-47CE-B875-DA67F49B0797}"/>
    <hyperlink ref="Z182" r:id="rId451" xr:uid="{2090E16C-3865-4B58-80E4-DECE2C0EF8E9}"/>
    <hyperlink ref="Z183" r:id="rId452" xr:uid="{CAE4AFF7-757A-45C1-9C9A-241672139095}"/>
    <hyperlink ref="Y182" r:id="rId453" xr:uid="{11265E8C-BBC4-450B-9CCB-5AE44D41AD5C}"/>
    <hyperlink ref="Y184" r:id="rId454" xr:uid="{409F7551-C6E2-4606-ACE2-AB695BE53FC7}"/>
    <hyperlink ref="Z226" r:id="rId455" xr:uid="{ECB4907B-E1D5-4DBB-966E-7F26E7550FE5}"/>
    <hyperlink ref="Y225" r:id="rId456" xr:uid="{2A72C232-14E5-42A6-B379-1360CEF272C2}"/>
    <hyperlink ref="Y226" r:id="rId457" xr:uid="{53C03F52-401B-41F5-805A-E1D7ACD75651}"/>
    <hyperlink ref="Y228" r:id="rId458" xr:uid="{F1686BA0-9C5C-4966-A515-DABB099B033A}"/>
    <hyperlink ref="Y229" r:id="rId459" xr:uid="{22705D65-C15B-4477-82D0-382D6DA293B4}"/>
    <hyperlink ref="Y233" r:id="rId460" xr:uid="{937CC4F3-A525-4D2E-9585-CB084CB05506}"/>
    <hyperlink ref="Z233" r:id="rId461" xr:uid="{4DE15E0F-5EBD-4F3D-B49F-37364FA8AD68}"/>
    <hyperlink ref="Y234" r:id="rId462" xr:uid="{FD8C6CB5-49BC-4B13-87E8-A91402ACA240}"/>
    <hyperlink ref="C235" r:id="rId463" xr:uid="{4613C1E1-AAEA-4019-9EB2-5C5F4CA64E31}"/>
    <hyperlink ref="Y235" r:id="rId464" xr:uid="{883E49FD-4A70-4CF6-AD5E-6C6AB984B377}"/>
    <hyperlink ref="Z235" r:id="rId465" xr:uid="{5A81A14C-963F-44DA-824E-377001E86D3F}"/>
    <hyperlink ref="Y236" r:id="rId466" xr:uid="{EE165EEE-EB49-40EB-812E-1A49387817CE}"/>
    <hyperlink ref="Z237" r:id="rId467" xr:uid="{0E7325AF-4C84-4A31-B465-680CD4D8BA54}"/>
    <hyperlink ref="Y238" r:id="rId468" xr:uid="{88642FC5-77A2-44D8-9195-EB3DE0C88C47}"/>
    <hyperlink ref="Z238" r:id="rId469" xr:uid="{2A1C99A1-AFD7-4C76-841C-F47E45664D3D}"/>
    <hyperlink ref="AA238" r:id="rId470" xr:uid="{E1CD4B02-DCA2-43DA-900F-BC020FA18568}"/>
    <hyperlink ref="Y239" r:id="rId471" xr:uid="{821E26A6-F213-454E-B2E0-E31A0E023CC0}"/>
    <hyperlink ref="Z239" r:id="rId472" xr:uid="{053B4ED3-5356-4692-94CC-A1070153E078}"/>
    <hyperlink ref="Y129" r:id="rId473" xr:uid="{DDAED5B6-2F07-4675-9B74-5D8B2194ADE1}"/>
    <hyperlink ref="Y249" r:id="rId474" xr:uid="{F665A3F2-BC81-48B5-BFDE-3499B1371324}"/>
    <hyperlink ref="Z249" r:id="rId475" xr:uid="{DABF2CA5-186B-4EE0-9844-193E7F5CFF20}"/>
    <hyperlink ref="Z250" r:id="rId476" xr:uid="{791DA69F-AE18-47FE-BEB8-25A857CC40F5}"/>
    <hyperlink ref="Y250" r:id="rId477" xr:uid="{457175A3-31BE-4AEE-A1C2-5D5A6CEBB928}"/>
    <hyperlink ref="AB250" r:id="rId478" xr:uid="{BB8DB6E4-694D-491B-8189-455A5D528BD2}"/>
    <hyperlink ref="Y240" r:id="rId479" xr:uid="{D8C664DD-83D0-4AAC-8494-02EC435D494B}"/>
    <hyperlink ref="Z240" r:id="rId480" xr:uid="{AB9DE361-18C5-4037-9948-586148CC445C}"/>
    <hyperlink ref="Z241" r:id="rId481" xr:uid="{18EBCFA1-DDAF-40CF-A111-53ABFCE79BEF}"/>
    <hyperlink ref="Z243" r:id="rId482" xr:uid="{5960E4AB-9033-44C7-A789-74571416A9FD}"/>
    <hyperlink ref="Z242" r:id="rId483" xr:uid="{C7D9E3DB-46CB-4896-B74B-79C723F4F4D6}"/>
    <hyperlink ref="Z227" r:id="rId484" xr:uid="{9495B84E-5896-4D76-BF85-259790C6706A}"/>
    <hyperlink ref="X245" r:id="rId485" xr:uid="{118615BA-521E-415D-AC7B-13043E1ABB08}"/>
    <hyperlink ref="Z245" r:id="rId486" xr:uid="{09353F72-8D0D-4BD7-8036-8D5142BE6DD8}"/>
    <hyperlink ref="Y251" r:id="rId487" xr:uid="{5822F215-CFD7-4A73-A9EC-2E82A102C015}"/>
    <hyperlink ref="Z246" r:id="rId488" xr:uid="{5BC4D3EC-21C2-4A6E-BCFA-8E9EBA0983F1}"/>
    <hyperlink ref="Z247" r:id="rId489" xr:uid="{B2B94AB8-91A3-49B1-B748-A110A94E4A2D}"/>
    <hyperlink ref="Y223" r:id="rId490" xr:uid="{709748A3-FB67-4224-A05C-2365D9E3A9E4}"/>
    <hyperlink ref="Z223" r:id="rId491" xr:uid="{366F3A12-70B9-4A2C-85F7-B9914AC2BC46}"/>
    <hyperlink ref="AA223" r:id="rId492" xr:uid="{78FA9CB8-1C48-4BDC-8D30-C8AA55E02B6F}"/>
    <hyperlink ref="AB223" r:id="rId493" xr:uid="{84E420D9-0B69-467D-B956-7234765C5C70}"/>
    <hyperlink ref="AC223" r:id="rId494" xr:uid="{BEE0FCB1-705B-486D-A0E4-6169E72A30C9}"/>
    <hyperlink ref="AD223" r:id="rId495" xr:uid="{00074B75-9600-4579-8225-783A1D9746AB}"/>
    <hyperlink ref="Z232" r:id="rId496" xr:uid="{D422ADEB-7F6D-403D-BDD3-9130E6EAEE8F}"/>
    <hyperlink ref="Y252" r:id="rId497" xr:uid="{653C728E-9879-4CED-98B5-2A39EC99F4CF}"/>
    <hyperlink ref="AA252" r:id="rId498" xr:uid="{9CE04129-87F1-49F7-9BF1-9EF932075335}"/>
    <hyperlink ref="Z252" r:id="rId499" xr:uid="{7E044FEE-93D1-4DC7-B0C8-8639E733A886}"/>
    <hyperlink ref="X253" r:id="rId500" xr:uid="{1C67CF36-BBAB-454A-B1CB-DF84C54FDD10}"/>
    <hyperlink ref="Y253" r:id="rId501" xr:uid="{C4DF8EE7-FD9D-46AE-8F0C-6C2F9BEF7AC8}"/>
    <hyperlink ref="Z254" r:id="rId502" xr:uid="{F7C36E21-F31B-410F-A008-4DAF6E3372FC}"/>
    <hyperlink ref="Z255" r:id="rId503" xr:uid="{C0924FC8-789C-4B1A-98A9-0893AD8C0010}"/>
    <hyperlink ref="Z256" r:id="rId504" xr:uid="{ABA76771-AEE6-412F-947F-48EA2B6FE1F5}"/>
    <hyperlink ref="Z257" r:id="rId505" xr:uid="{3EC7AAB9-7C3E-4D50-8BB8-C3152D66FD85}"/>
    <hyperlink ref="Z258" r:id="rId506" xr:uid="{DF402D7B-A0ED-4EDE-87FC-7E6E40E81B40}"/>
    <hyperlink ref="Z259" r:id="rId507" xr:uid="{39A04119-067D-473A-A66D-AEAF484159A9}"/>
    <hyperlink ref="AA260" r:id="rId508" xr:uid="{C83A4A2A-EB37-4477-A374-F44FDB864A2C}"/>
    <hyperlink ref="Z260" r:id="rId509" xr:uid="{8C27DE5A-3129-4DF5-BC38-CC0BAB3B6D26}"/>
    <hyperlink ref="AC260" r:id="rId510" xr:uid="{78E1D421-9C45-44DF-83C3-5B9D134DBD2D}"/>
    <hyperlink ref="AB260" r:id="rId511" xr:uid="{2B00ED60-0322-4FD6-942B-BD4346BB29EC}"/>
    <hyperlink ref="Y260" r:id="rId512" xr:uid="{1D1E4332-AF2E-439C-AA84-B64A83297B16}"/>
    <hyperlink ref="Y261" r:id="rId513" xr:uid="{49D30D5C-5A0A-4AA0-9A5E-FDEBE080B519}"/>
    <hyperlink ref="Z262" r:id="rId514" xr:uid="{D0067F54-F547-48AE-A584-AA6032385A24}"/>
    <hyperlink ref="AA262" r:id="rId515" xr:uid="{9D521519-D7AA-4BA6-804C-826EB161200C}"/>
    <hyperlink ref="AB262" r:id="rId516" xr:uid="{6EFDE78E-06EB-4680-9C19-DD7AD55C0028}"/>
    <hyperlink ref="Z263" r:id="rId517" xr:uid="{0142B2D9-FA3C-4BA2-8B76-F9826D292219}"/>
    <hyperlink ref="Z264" r:id="rId518" xr:uid="{82AF7D3F-A055-4FF0-8F54-7294999D5AD8}"/>
    <hyperlink ref="Y265" r:id="rId519" xr:uid="{FBF5E0E2-61BB-4A35-A8C5-DBDC2D14EEF1}"/>
    <hyperlink ref="Y267" r:id="rId520" xr:uid="{1121D658-3F41-4539-A68B-B968FBF1F5BF}"/>
    <hyperlink ref="Z267" r:id="rId521" xr:uid="{1BB4F835-E1F7-42BC-9D63-B1D826C813AE}"/>
    <hyperlink ref="Y266" r:id="rId522" xr:uid="{EFB11BA8-A171-4A35-900E-06D0E9FDD811}"/>
    <hyperlink ref="Z266" r:id="rId523" xr:uid="{D5BFA70F-8CB3-4E96-8F50-B687880A658A}"/>
    <hyperlink ref="Y273" r:id="rId524" xr:uid="{B4C2518B-84F5-4000-85F8-0CC36E03434D}"/>
    <hyperlink ref="Z273" r:id="rId525" xr:uid="{BDFCC66F-0B4A-4A50-9EEA-BFBB5E179934}"/>
    <hyperlink ref="AC273" r:id="rId526" xr:uid="{9BC2775B-CBBB-4C59-97FC-4995671FD107}"/>
    <hyperlink ref="AB273" r:id="rId527" xr:uid="{077A7453-5C6B-4C1A-A1A2-45B437A43D99}"/>
    <hyperlink ref="Y92" r:id="rId528" xr:uid="{0F675845-944C-44DB-8D22-5C1CCC04D63C}"/>
    <hyperlink ref="Z156" r:id="rId529" xr:uid="{5CCDADB4-4FCE-48CB-9D2B-D0A136DC20E1}"/>
    <hyperlink ref="Y268" r:id="rId530" xr:uid="{AB4526B3-D3CD-423B-98AF-7CEF16435475}"/>
    <hyperlink ref="Z268" r:id="rId531" xr:uid="{E3436668-C718-42F4-A0FB-542EE9EE8A6D}"/>
    <hyperlink ref="AA268" r:id="rId532" xr:uid="{901E76AF-E16D-41BD-B1CF-964FE44AB981}"/>
    <hyperlink ref="AB268" r:id="rId533" xr:uid="{7B23E20A-1C29-4406-BD94-0EAAE588BEA0}"/>
    <hyperlink ref="AC268" r:id="rId534" xr:uid="{A874172C-2D0B-48AC-9B89-EB38887634FB}"/>
    <hyperlink ref="Y310" r:id="rId535" xr:uid="{AA6F38EF-12A1-4B90-8E35-3D455631801B}"/>
    <hyperlink ref="Y311" r:id="rId536" xr:uid="{74D055B9-AC38-410B-9FAF-4CF16574A854}"/>
  </hyperlinks>
  <pageMargins left="0.7" right="0.7" top="0.75" bottom="0.75" header="0.3" footer="0.3"/>
  <pageSetup paperSize="9" orientation="portrait" horizontalDpi="0" verticalDpi="0" r:id="rId537"/>
  <tableParts count="1">
    <tablePart r:id="rId538"/>
  </tableParts>
  <extLst>
    <ext xmlns:x14="http://schemas.microsoft.com/office/spreadsheetml/2009/9/main" uri="{CCE6A557-97BC-4b89-ADB6-D9C93CAAB3DF}">
      <x14:dataValidations xmlns:xm="http://schemas.microsoft.com/office/excel/2006/main" count="16">
        <x14:dataValidation type="list" showInputMessage="1" showErrorMessage="1" xr:uid="{8B8879F0-7942-482C-8226-204780579975}">
          <x14:formula1>
            <xm:f>Validation!$E$1:$E$4</xm:f>
          </x14:formula1>
          <xm:sqref>L3:L2133</xm:sqref>
        </x14:dataValidation>
        <x14:dataValidation type="list" showInputMessage="1" showErrorMessage="1" xr:uid="{05068297-076D-49E6-9BF6-E784631290A9}">
          <x14:formula1>
            <xm:f>Validation!$M$1:$M$2</xm:f>
          </x14:formula1>
          <xm:sqref>AX2094:AY2127</xm:sqref>
        </x14:dataValidation>
        <x14:dataValidation type="list" showInputMessage="1" showErrorMessage="1" xr:uid="{B3963C78-5113-4C5B-8DBA-5EB20F80898E}">
          <x14:formula1>
            <xm:f>Validation!$I$1:$I$9</xm:f>
          </x14:formula1>
          <xm:sqref>O3:O2073</xm:sqref>
        </x14:dataValidation>
        <x14:dataValidation type="list" showInputMessage="1" showErrorMessage="1" xr:uid="{A9D17372-4F2F-4E7C-8786-D1A54C1DA45D}">
          <x14:formula1>
            <xm:f>Validation!$K$1:$K$4</xm:f>
          </x14:formula1>
          <xm:sqref>N3:N2177</xm:sqref>
        </x14:dataValidation>
        <x14:dataValidation type="list" showInputMessage="1" showErrorMessage="1" xr:uid="{89F52671-F0E1-40FF-B478-318AA82C090B}">
          <x14:formula1>
            <xm:f>Validation!$M$1:$M$3</xm:f>
          </x14:formula1>
          <xm:sqref>AX3:AY2093 AR3:AR2005 AZ3:AZ2040</xm:sqref>
        </x14:dataValidation>
        <x14:dataValidation type="list" showInputMessage="1" showErrorMessage="1" xr:uid="{4F228FEB-55E3-4831-87E7-160A0F601167}">
          <x14:formula1>
            <xm:f>Validation!$A$1:$A$12</xm:f>
          </x14:formula1>
          <xm:sqref>AJ2043:AJ2145 AK2041:AK2145 AI2047:AI2145</xm:sqref>
        </x14:dataValidation>
        <x14:dataValidation type="list" showInputMessage="1" showErrorMessage="1" xr:uid="{F1241F82-9F3A-4214-A4C8-ECF0EBDE1A38}">
          <x14:formula1>
            <xm:f>Validation!$N$1:$N$4</xm:f>
          </x14:formula1>
          <xm:sqref>AL3:AL2122</xm:sqref>
        </x14:dataValidation>
        <x14:dataValidation type="list" showInputMessage="1" showErrorMessage="1" xr:uid="{8EA1B0C7-3FEC-4AD7-A156-E13C1DEE46D4}">
          <x14:formula1>
            <xm:f>Validation!$P$1:$P$4</xm:f>
          </x14:formula1>
          <xm:sqref>AM3:AM2029 AO3:AO2049 AR2006:AR2200</xm:sqref>
        </x14:dataValidation>
        <x14:dataValidation type="list" showInputMessage="1" showErrorMessage="1" xr:uid="{659958F4-2629-4A16-A304-EC989371B518}">
          <x14:formula1>
            <xm:f>Validation!$Q$1:$Q$4</xm:f>
          </x14:formula1>
          <xm:sqref>AQ3:AQ2029</xm:sqref>
        </x14:dataValidation>
        <x14:dataValidation type="list" allowBlank="1" showInputMessage="1" showErrorMessage="1" xr:uid="{A210CED7-CF34-4C20-9BCE-3C6498D9D645}">
          <x14:formula1>
            <xm:f>Validation!$M$1:$M$3</xm:f>
          </x14:formula1>
          <xm:sqref>AW3:AW2171 AT3:AT2127</xm:sqref>
        </x14:dataValidation>
        <x14:dataValidation type="list" showInputMessage="1" showErrorMessage="1" xr:uid="{15550CDE-343E-4972-ACBD-7E1EFEC26F59}">
          <x14:formula1>
            <xm:f>Validation!$R$1:$R$4</xm:f>
          </x14:formula1>
          <xm:sqref>AU3:AU2010</xm:sqref>
        </x14:dataValidation>
        <x14:dataValidation type="list" showInputMessage="1" showErrorMessage="1" xr:uid="{E3FC7384-CC78-4F26-BEB4-4FF6BFBF5BDF}">
          <x14:formula1>
            <xm:f>Validation!$A$1:$A$17</xm:f>
          </x14:formula1>
          <xm:sqref>AJ2006:AJ2042 AK2006:AK2040 AI2006:AI2046 AI3:AK2005</xm:sqref>
        </x14:dataValidation>
        <x14:dataValidation type="list" showInputMessage="1" showErrorMessage="1" xr:uid="{F59504ED-5D19-499F-AB1B-BA329C284C79}">
          <x14:formula1>
            <xm:f>Validation!$T$1:$T$4</xm:f>
          </x14:formula1>
          <xm:sqref>B3:B2522</xm:sqref>
        </x14:dataValidation>
        <x14:dataValidation type="list" showInputMessage="1" showErrorMessage="1" xr:uid="{A835356E-F8A0-4950-81AD-54F6902B5913}">
          <x14:formula1>
            <xm:f>Validation!$G$1:$G$10</xm:f>
          </x14:formula1>
          <xm:sqref>T2006:T2068 S2006:S2118 Q4:T2005 Q2006:Q2064 P4:P2156 R2006:R2058 P3:T3</xm:sqref>
        </x14:dataValidation>
        <x14:dataValidation type="list" showInputMessage="1" showErrorMessage="1" xr:uid="{FF577A24-8E3A-43F7-AAAF-BBA9903DADB3}">
          <x14:formula1>
            <xm:f>Validation!$C$1:$C$44</xm:f>
          </x14:formula1>
          <xm:sqref>F3:J2125</xm:sqref>
        </x14:dataValidation>
        <x14:dataValidation type="list" showInputMessage="1" showErrorMessage="1" xr:uid="{8A418CC9-BEE1-445C-B002-D83B3F2D36D1}">
          <x14:formula1>
            <xm:f>Validation!$A$1:$A$18</xm:f>
          </x14:formula1>
          <xm:sqref>AE3:AG3255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28C46-7622-4D7E-9E15-ECD7B8A62930}">
  <sheetPr codeName="Sheet10"/>
  <dimension ref="A1:CC2547"/>
  <sheetViews>
    <sheetView zoomScale="115" zoomScaleNormal="115" workbookViewId="0">
      <pane xSplit="3" topLeftCell="D1" activePane="topRight" state="frozen"/>
      <selection pane="topRight" activeCell="D195" sqref="D195"/>
    </sheetView>
  </sheetViews>
  <sheetFormatPr defaultRowHeight="15.75"/>
  <cols>
    <col min="1" max="1" width="10.7109375" style="551" customWidth="1"/>
    <col min="2" max="2" width="24.28515625" style="492" customWidth="1"/>
    <col min="3" max="3" width="45.140625" style="497" customWidth="1"/>
    <col min="4" max="4" width="71.42578125" style="492" customWidth="1"/>
    <col min="5" max="5" width="32.5703125" style="492" customWidth="1"/>
    <col min="6" max="6" width="30.28515625" style="492" customWidth="1"/>
    <col min="7" max="7" width="29.5703125" style="492" customWidth="1"/>
    <col min="8" max="8" width="27.7109375" style="492" customWidth="1"/>
    <col min="9" max="9" width="27.85546875" style="492" customWidth="1"/>
    <col min="10" max="10" width="21.7109375" style="492" customWidth="1"/>
    <col min="11" max="11" width="17.42578125" style="492" customWidth="1"/>
    <col min="12" max="12" width="23.28515625" style="492" customWidth="1"/>
    <col min="13" max="13" width="39.140625" style="541" customWidth="1"/>
    <col min="14" max="15" width="8.85546875" style="492" customWidth="1"/>
    <col min="16" max="16" width="11.140625" style="492" customWidth="1"/>
    <col min="17" max="17" width="15.5703125" style="492" customWidth="1"/>
    <col min="18" max="18" width="12.7109375" style="492" customWidth="1"/>
    <col min="19" max="19" width="11.7109375" style="492" customWidth="1"/>
    <col min="20" max="20" width="13.42578125" style="492" customWidth="1"/>
    <col min="21" max="21" width="9.140625" style="492"/>
    <col min="22" max="22" width="47.28515625" style="492" customWidth="1"/>
    <col min="23" max="23" width="12.42578125" style="492" customWidth="1"/>
    <col min="24" max="24" width="33.7109375" style="562" customWidth="1"/>
    <col min="25" max="25" width="42.140625" style="492" customWidth="1"/>
    <col min="26" max="26" width="27.42578125" style="492" customWidth="1"/>
    <col min="27" max="27" width="18.42578125" style="492" customWidth="1"/>
    <col min="28" max="28" width="18.140625" style="542" customWidth="1"/>
    <col min="29" max="29" width="17.140625" style="492" customWidth="1"/>
    <col min="30" max="30" width="13.28515625" style="492" customWidth="1"/>
    <col min="31" max="31" width="24" style="492" customWidth="1"/>
    <col min="32" max="34" width="24" style="492" hidden="1" customWidth="1"/>
    <col min="35" max="37" width="17.7109375" style="492" hidden="1" customWidth="1"/>
    <col min="38" max="38" width="23.42578125" style="492" hidden="1" customWidth="1"/>
    <col min="39" max="39" width="14.140625" style="492" hidden="1" customWidth="1"/>
    <col min="40" max="40" width="20.28515625" style="492" hidden="1" customWidth="1"/>
    <col min="41" max="42" width="24" style="492" hidden="1" customWidth="1"/>
    <col min="43" max="43" width="13.140625" style="492" customWidth="1"/>
    <col min="44" max="45" width="22.85546875" style="492" customWidth="1"/>
    <col min="46" max="46" width="23.28515625" style="492" customWidth="1"/>
    <col min="47" max="48" width="22.140625" style="492" customWidth="1"/>
    <col min="49" max="49" width="21" style="492" customWidth="1"/>
    <col min="50" max="50" width="38.85546875" style="492" hidden="1" customWidth="1"/>
    <col min="51" max="51" width="20.7109375" style="492" hidden="1" customWidth="1"/>
    <col min="52" max="52" width="22.140625" style="492" hidden="1" customWidth="1"/>
    <col min="53" max="54" width="22.140625" style="492" customWidth="1"/>
    <col min="55" max="16384" width="9.140625" style="527"/>
  </cols>
  <sheetData>
    <row r="1" spans="1:81" s="502" customFormat="1" ht="82.5">
      <c r="A1" s="547" t="s">
        <v>2265</v>
      </c>
      <c r="B1" s="486" t="s">
        <v>61</v>
      </c>
      <c r="C1" s="552" t="s">
        <v>62</v>
      </c>
      <c r="D1" s="493" t="s">
        <v>63</v>
      </c>
      <c r="E1" s="499" t="s">
        <v>64</v>
      </c>
      <c r="F1" s="486" t="s">
        <v>65</v>
      </c>
      <c r="G1" s="486" t="s">
        <v>66</v>
      </c>
      <c r="H1" s="486" t="s">
        <v>67</v>
      </c>
      <c r="I1" s="486" t="s">
        <v>68</v>
      </c>
      <c r="J1" s="486" t="s">
        <v>69</v>
      </c>
      <c r="K1" s="486" t="s">
        <v>70</v>
      </c>
      <c r="L1" s="500" t="s">
        <v>71</v>
      </c>
      <c r="M1" s="546" t="s">
        <v>72</v>
      </c>
      <c r="N1" s="500" t="s">
        <v>73</v>
      </c>
      <c r="O1" s="500" t="s">
        <v>74</v>
      </c>
      <c r="P1" s="500" t="s">
        <v>75</v>
      </c>
      <c r="Q1" s="500" t="s">
        <v>76</v>
      </c>
      <c r="R1" s="500" t="s">
        <v>77</v>
      </c>
      <c r="S1" s="500" t="s">
        <v>78</v>
      </c>
      <c r="T1" s="500" t="s">
        <v>79</v>
      </c>
      <c r="U1" s="500" t="s">
        <v>80</v>
      </c>
      <c r="V1" s="486" t="s">
        <v>81</v>
      </c>
      <c r="W1" s="486" t="s">
        <v>82</v>
      </c>
      <c r="X1" s="553" t="s">
        <v>83</v>
      </c>
      <c r="Y1" s="486" t="s">
        <v>84</v>
      </c>
      <c r="Z1" s="486" t="s">
        <v>85</v>
      </c>
      <c r="AA1" s="499" t="s">
        <v>86</v>
      </c>
      <c r="AB1" s="501" t="s">
        <v>87</v>
      </c>
      <c r="AC1" s="499" t="s">
        <v>88</v>
      </c>
      <c r="AD1" s="499" t="s">
        <v>89</v>
      </c>
      <c r="AE1" s="486" t="s">
        <v>90</v>
      </c>
      <c r="AF1" s="486" t="s">
        <v>91</v>
      </c>
      <c r="AG1" s="486" t="s">
        <v>92</v>
      </c>
      <c r="AH1" s="486" t="s">
        <v>2266</v>
      </c>
      <c r="AI1" s="499" t="s">
        <v>94</v>
      </c>
      <c r="AJ1" s="499" t="s">
        <v>95</v>
      </c>
      <c r="AK1" s="499" t="s">
        <v>96</v>
      </c>
      <c r="AL1" s="499" t="s">
        <v>97</v>
      </c>
      <c r="AM1" s="499" t="s">
        <v>98</v>
      </c>
      <c r="AN1" s="499" t="s">
        <v>99</v>
      </c>
      <c r="AO1" s="499" t="s">
        <v>100</v>
      </c>
      <c r="AP1" s="499" t="s">
        <v>101</v>
      </c>
      <c r="AQ1" s="499" t="s">
        <v>102</v>
      </c>
      <c r="AR1" s="499" t="s">
        <v>103</v>
      </c>
      <c r="AS1" s="499" t="s">
        <v>104</v>
      </c>
      <c r="AT1" s="499" t="s">
        <v>105</v>
      </c>
      <c r="AU1" s="499" t="s">
        <v>106</v>
      </c>
      <c r="AV1" s="499" t="s">
        <v>107</v>
      </c>
      <c r="AW1" s="500" t="s">
        <v>108</v>
      </c>
      <c r="AX1" s="486" t="s">
        <v>109</v>
      </c>
      <c r="AY1" s="499" t="s">
        <v>110</v>
      </c>
      <c r="AZ1" s="499" t="s">
        <v>111</v>
      </c>
      <c r="BA1" s="499" t="s">
        <v>112</v>
      </c>
      <c r="BB1" s="499" t="s">
        <v>113</v>
      </c>
    </row>
    <row r="2" spans="1:81" s="523" customFormat="1" ht="31.5">
      <c r="A2" s="548">
        <v>1</v>
      </c>
      <c r="B2" s="484" t="s">
        <v>114</v>
      </c>
      <c r="C2" s="488" t="s">
        <v>16959</v>
      </c>
      <c r="D2" s="485" t="s">
        <v>16960</v>
      </c>
      <c r="E2" s="479" t="s">
        <v>16961</v>
      </c>
      <c r="F2" s="479" t="s">
        <v>204</v>
      </c>
      <c r="G2" s="479" t="s">
        <v>297</v>
      </c>
      <c r="H2" s="479" t="s">
        <v>205</v>
      </c>
      <c r="I2" s="479"/>
      <c r="J2" s="479" t="s">
        <v>203</v>
      </c>
      <c r="K2" s="479"/>
      <c r="L2" s="479"/>
      <c r="M2" s="496" t="s">
        <v>16962</v>
      </c>
      <c r="N2" s="483" t="s">
        <v>120</v>
      </c>
      <c r="O2" s="483" t="s">
        <v>120</v>
      </c>
      <c r="P2" s="483" t="s">
        <v>121</v>
      </c>
      <c r="Q2" s="483" t="s">
        <v>122</v>
      </c>
      <c r="R2" s="483"/>
      <c r="S2" s="483"/>
      <c r="T2" s="483"/>
      <c r="U2" s="483"/>
      <c r="V2" s="483" t="s">
        <v>16963</v>
      </c>
      <c r="W2" s="483" t="s">
        <v>6141</v>
      </c>
      <c r="X2" s="496" t="s">
        <v>16964</v>
      </c>
      <c r="Y2" s="519" t="s">
        <v>16965</v>
      </c>
      <c r="Z2" s="519" t="s">
        <v>16966</v>
      </c>
      <c r="AA2" s="483"/>
      <c r="AB2" s="482"/>
      <c r="AC2" s="483"/>
      <c r="AD2" s="483"/>
      <c r="AE2" s="483" t="s">
        <v>8123</v>
      </c>
      <c r="AF2" s="483" t="s">
        <v>157</v>
      </c>
      <c r="AG2" s="483"/>
      <c r="AH2" s="483"/>
      <c r="AI2" s="483"/>
      <c r="AJ2" s="483"/>
      <c r="AK2" s="483"/>
      <c r="AL2" s="483" t="s">
        <v>133</v>
      </c>
      <c r="AM2" s="483"/>
      <c r="AN2" s="483" t="s">
        <v>2307</v>
      </c>
      <c r="AO2" s="483"/>
      <c r="AP2" s="483"/>
      <c r="AQ2" s="483" t="s">
        <v>136</v>
      </c>
      <c r="AR2" s="483"/>
      <c r="AS2" s="483"/>
      <c r="AT2" s="483"/>
      <c r="AU2" s="483"/>
      <c r="AV2" s="483"/>
      <c r="AW2" s="483"/>
      <c r="AX2" s="483"/>
      <c r="AY2" s="483"/>
      <c r="AZ2" s="483"/>
      <c r="BA2" s="529">
        <v>44165</v>
      </c>
      <c r="BB2" s="483" t="s">
        <v>114</v>
      </c>
      <c r="BC2" s="490"/>
      <c r="BD2" s="490"/>
      <c r="BE2" s="490"/>
      <c r="BF2" s="490"/>
      <c r="BG2" s="490"/>
      <c r="BH2" s="490"/>
      <c r="BI2" s="490"/>
      <c r="BJ2" s="490"/>
    </row>
    <row r="3" spans="1:81" s="523" customFormat="1">
      <c r="A3" s="548">
        <v>2</v>
      </c>
      <c r="B3" s="484" t="s">
        <v>114</v>
      </c>
      <c r="C3" s="488" t="s">
        <v>16967</v>
      </c>
      <c r="D3" s="479" t="s">
        <v>16968</v>
      </c>
      <c r="E3" s="479"/>
      <c r="F3" s="479" t="s">
        <v>163</v>
      </c>
      <c r="G3" s="479"/>
      <c r="H3" s="479"/>
      <c r="I3" s="479"/>
      <c r="J3" s="479"/>
      <c r="K3" s="479"/>
      <c r="L3" s="479"/>
      <c r="M3" s="496" t="s">
        <v>16969</v>
      </c>
      <c r="N3" s="483" t="s">
        <v>120</v>
      </c>
      <c r="O3" s="483" t="s">
        <v>120</v>
      </c>
      <c r="P3" s="483" t="s">
        <v>170</v>
      </c>
      <c r="Q3" s="483"/>
      <c r="R3" s="483"/>
      <c r="S3" s="483"/>
      <c r="T3" s="483"/>
      <c r="U3" s="483"/>
      <c r="V3" s="483" t="s">
        <v>16970</v>
      </c>
      <c r="W3" s="483"/>
      <c r="X3" s="496" t="s">
        <v>16971</v>
      </c>
      <c r="Y3" s="519" t="s">
        <v>16972</v>
      </c>
      <c r="Z3" s="483"/>
      <c r="AA3" s="483"/>
      <c r="AB3" s="482"/>
      <c r="AC3" s="483"/>
      <c r="AD3" s="483"/>
      <c r="AE3" s="483" t="s">
        <v>157</v>
      </c>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524"/>
      <c r="BL3" s="524"/>
      <c r="BM3" s="524"/>
      <c r="BN3" s="524"/>
      <c r="BO3" s="524"/>
      <c r="BP3" s="524"/>
      <c r="BQ3" s="524"/>
      <c r="BR3" s="524"/>
      <c r="BS3" s="524"/>
      <c r="BT3" s="524"/>
      <c r="BU3" s="524"/>
      <c r="BV3" s="524"/>
      <c r="BW3" s="524"/>
      <c r="BX3" s="524"/>
      <c r="BY3" s="524"/>
      <c r="BZ3" s="524"/>
      <c r="CA3" s="524"/>
      <c r="CB3" s="524"/>
      <c r="CC3" s="524"/>
    </row>
    <row r="4" spans="1:81" s="523" customFormat="1" ht="72.75">
      <c r="A4" s="548">
        <v>3</v>
      </c>
      <c r="B4" s="479" t="s">
        <v>114</v>
      </c>
      <c r="C4" s="488" t="s">
        <v>16973</v>
      </c>
      <c r="D4" s="485" t="s">
        <v>16974</v>
      </c>
      <c r="E4" s="485" t="s">
        <v>16975</v>
      </c>
      <c r="F4" s="479" t="s">
        <v>163</v>
      </c>
      <c r="G4" s="479" t="s">
        <v>144</v>
      </c>
      <c r="H4" s="479"/>
      <c r="I4" s="479"/>
      <c r="J4" s="479"/>
      <c r="K4" s="479"/>
      <c r="L4" s="479"/>
      <c r="M4" s="513" t="s">
        <v>16976</v>
      </c>
      <c r="N4" s="483" t="s">
        <v>120</v>
      </c>
      <c r="O4" s="483" t="s">
        <v>120</v>
      </c>
      <c r="P4" s="483" t="s">
        <v>121</v>
      </c>
      <c r="Q4" s="483" t="s">
        <v>122</v>
      </c>
      <c r="R4" s="483" t="s">
        <v>170</v>
      </c>
      <c r="S4" s="483" t="s">
        <v>171</v>
      </c>
      <c r="T4" s="483" t="s">
        <v>169</v>
      </c>
      <c r="U4" s="483"/>
      <c r="V4" s="513" t="s">
        <v>16977</v>
      </c>
      <c r="W4" s="483" t="s">
        <v>16978</v>
      </c>
      <c r="X4" s="554" t="s">
        <v>16979</v>
      </c>
      <c r="Y4" s="519" t="s">
        <v>16980</v>
      </c>
      <c r="Z4" s="519" t="s">
        <v>16981</v>
      </c>
      <c r="AA4" s="483"/>
      <c r="AB4" s="482"/>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524"/>
      <c r="BL4" s="524"/>
      <c r="BM4" s="524"/>
      <c r="BN4" s="524"/>
      <c r="BO4" s="524"/>
      <c r="BP4" s="524"/>
      <c r="BQ4" s="524"/>
      <c r="BR4" s="524"/>
      <c r="BS4" s="524"/>
      <c r="BT4" s="524"/>
      <c r="BU4" s="524"/>
      <c r="BV4" s="524"/>
      <c r="BW4" s="524"/>
      <c r="BX4" s="524"/>
      <c r="BY4" s="524"/>
      <c r="BZ4" s="524"/>
      <c r="CA4" s="524"/>
      <c r="CB4" s="524"/>
      <c r="CC4" s="524"/>
    </row>
    <row r="5" spans="1:81" s="523" customFormat="1" ht="60">
      <c r="A5" s="548">
        <v>4</v>
      </c>
      <c r="B5" s="479" t="s">
        <v>114</v>
      </c>
      <c r="C5" s="488" t="s">
        <v>16982</v>
      </c>
      <c r="D5" s="485" t="s">
        <v>16983</v>
      </c>
      <c r="E5" s="485" t="s">
        <v>16984</v>
      </c>
      <c r="F5" s="479" t="s">
        <v>144</v>
      </c>
      <c r="G5" s="479" t="s">
        <v>182</v>
      </c>
      <c r="H5" s="479" t="s">
        <v>250</v>
      </c>
      <c r="I5" s="479" t="s">
        <v>612</v>
      </c>
      <c r="J5" s="479"/>
      <c r="K5" s="479"/>
      <c r="L5" s="479"/>
      <c r="M5" s="496"/>
      <c r="N5" s="483" t="s">
        <v>120</v>
      </c>
      <c r="O5" s="483" t="s">
        <v>120</v>
      </c>
      <c r="P5" s="483" t="s">
        <v>121</v>
      </c>
      <c r="Q5" s="483" t="s">
        <v>122</v>
      </c>
      <c r="R5" s="483" t="s">
        <v>170</v>
      </c>
      <c r="S5" s="483"/>
      <c r="T5" s="483"/>
      <c r="U5" s="483"/>
      <c r="V5" s="514" t="s">
        <v>16985</v>
      </c>
      <c r="W5" s="483" t="s">
        <v>12712</v>
      </c>
      <c r="X5" s="554" t="s">
        <v>16986</v>
      </c>
      <c r="Y5" s="519" t="s">
        <v>16987</v>
      </c>
      <c r="Z5" s="519" t="s">
        <v>16988</v>
      </c>
      <c r="AA5" s="483"/>
      <c r="AB5" s="536"/>
      <c r="AC5" s="483"/>
      <c r="AD5" s="483"/>
      <c r="AE5" s="483"/>
      <c r="AF5" s="483"/>
      <c r="AG5" s="483"/>
      <c r="AH5" s="483"/>
      <c r="AI5" s="483"/>
      <c r="AJ5" s="483"/>
      <c r="AK5" s="483"/>
      <c r="AL5" s="483"/>
      <c r="AM5" s="483"/>
      <c r="AN5" s="483"/>
      <c r="AO5" s="483"/>
      <c r="AP5" s="483"/>
      <c r="AQ5" s="483"/>
      <c r="AR5" s="483"/>
      <c r="AS5" s="483"/>
      <c r="AT5" s="483"/>
      <c r="AU5" s="483"/>
      <c r="AV5" s="483"/>
      <c r="AW5" s="483"/>
      <c r="AX5" s="483"/>
      <c r="AY5" s="483"/>
      <c r="AZ5" s="483"/>
      <c r="BA5" s="483"/>
      <c r="BB5" s="483"/>
      <c r="BC5" s="483"/>
      <c r="BD5" s="483"/>
      <c r="BE5" s="483"/>
      <c r="BF5" s="483"/>
      <c r="BG5" s="483"/>
      <c r="BH5" s="483"/>
      <c r="BI5" s="483"/>
      <c r="BJ5" s="483"/>
      <c r="BK5" s="524"/>
      <c r="BL5" s="524"/>
      <c r="BM5" s="524"/>
      <c r="BN5" s="524"/>
      <c r="BO5" s="524"/>
      <c r="BP5" s="524"/>
      <c r="BQ5" s="524"/>
      <c r="BR5" s="524"/>
      <c r="BS5" s="524"/>
      <c r="BT5" s="524"/>
      <c r="BU5" s="524"/>
      <c r="BV5" s="524"/>
      <c r="BW5" s="524"/>
      <c r="BX5" s="524"/>
      <c r="BY5" s="524"/>
      <c r="BZ5" s="524"/>
      <c r="CA5" s="524"/>
      <c r="CB5" s="524"/>
      <c r="CC5" s="524"/>
    </row>
    <row r="6" spans="1:81" s="523" customFormat="1" ht="60">
      <c r="A6" s="548">
        <v>5</v>
      </c>
      <c r="B6" s="479" t="s">
        <v>114</v>
      </c>
      <c r="C6" s="488" t="s">
        <v>16989</v>
      </c>
      <c r="D6" s="485" t="s">
        <v>16990</v>
      </c>
      <c r="E6" s="479" t="s">
        <v>16991</v>
      </c>
      <c r="F6" s="479" t="s">
        <v>144</v>
      </c>
      <c r="G6" s="479" t="s">
        <v>203</v>
      </c>
      <c r="H6" s="479" t="s">
        <v>624</v>
      </c>
      <c r="I6" s="479"/>
      <c r="J6" s="479"/>
      <c r="K6" s="479"/>
      <c r="L6" s="479"/>
      <c r="M6" s="496"/>
      <c r="N6" s="483" t="s">
        <v>120</v>
      </c>
      <c r="O6" s="483" t="s">
        <v>6224</v>
      </c>
      <c r="P6" s="483" t="s">
        <v>241</v>
      </c>
      <c r="Q6" s="483"/>
      <c r="R6" s="483"/>
      <c r="S6" s="483"/>
      <c r="T6" s="483"/>
      <c r="U6" s="483"/>
      <c r="V6" s="514" t="s">
        <v>16992</v>
      </c>
      <c r="W6" s="483"/>
      <c r="X6" s="554" t="s">
        <v>16993</v>
      </c>
      <c r="Y6" s="519" t="s">
        <v>16994</v>
      </c>
      <c r="Z6" s="519" t="s">
        <v>16995</v>
      </c>
      <c r="AA6" s="483"/>
      <c r="AB6" s="482"/>
      <c r="AC6" s="483"/>
      <c r="AD6" s="483"/>
      <c r="AE6" s="483"/>
      <c r="AF6" s="483"/>
      <c r="AG6" s="483"/>
      <c r="AH6" s="483"/>
      <c r="AI6" s="483"/>
      <c r="AJ6" s="483"/>
      <c r="AK6" s="483"/>
      <c r="AL6" s="483"/>
      <c r="AM6" s="483"/>
      <c r="AN6" s="483"/>
      <c r="AO6" s="483"/>
      <c r="AP6" s="483"/>
      <c r="AQ6" s="483"/>
      <c r="AR6" s="483"/>
      <c r="AS6" s="483"/>
      <c r="AT6" s="483"/>
      <c r="AU6" s="483"/>
      <c r="AV6" s="483"/>
      <c r="AW6" s="483"/>
      <c r="AX6" s="483"/>
      <c r="AY6" s="483"/>
      <c r="AZ6" s="483"/>
      <c r="BA6" s="483"/>
      <c r="BB6" s="483"/>
      <c r="BC6" s="483"/>
      <c r="BD6" s="483"/>
      <c r="BE6" s="483"/>
      <c r="BF6" s="483"/>
      <c r="BG6" s="483"/>
      <c r="BH6" s="483"/>
      <c r="BI6" s="483"/>
      <c r="BJ6" s="483"/>
      <c r="BK6" s="524"/>
      <c r="BL6" s="524"/>
      <c r="BM6" s="524"/>
      <c r="BN6" s="524"/>
      <c r="BO6" s="524"/>
      <c r="BP6" s="524"/>
      <c r="BQ6" s="524"/>
      <c r="BR6" s="524"/>
      <c r="BS6" s="524"/>
      <c r="BT6" s="524"/>
      <c r="BU6" s="524"/>
      <c r="BV6" s="524"/>
      <c r="BW6" s="524"/>
      <c r="BX6" s="524"/>
      <c r="BY6" s="524"/>
      <c r="BZ6" s="524"/>
      <c r="CA6" s="524"/>
      <c r="CB6" s="524"/>
      <c r="CC6" s="524"/>
    </row>
    <row r="7" spans="1:81" ht="45">
      <c r="A7" s="548">
        <v>6</v>
      </c>
      <c r="B7" s="479" t="s">
        <v>114</v>
      </c>
      <c r="C7" s="488" t="s">
        <v>16996</v>
      </c>
      <c r="D7" s="485" t="s">
        <v>16997</v>
      </c>
      <c r="E7" s="485" t="s">
        <v>16998</v>
      </c>
      <c r="F7" s="479" t="s">
        <v>144</v>
      </c>
      <c r="G7" s="479" t="s">
        <v>611</v>
      </c>
      <c r="H7" s="479" t="s">
        <v>612</v>
      </c>
      <c r="I7" s="479"/>
      <c r="J7" s="479"/>
      <c r="K7" s="479"/>
      <c r="L7" s="479"/>
      <c r="M7" s="496"/>
      <c r="N7" s="483" t="s">
        <v>120</v>
      </c>
      <c r="O7" s="483" t="s">
        <v>6224</v>
      </c>
      <c r="P7" s="483" t="s">
        <v>170</v>
      </c>
      <c r="Q7" s="483" t="s">
        <v>171</v>
      </c>
      <c r="R7" s="483"/>
      <c r="S7" s="483"/>
      <c r="T7" s="483"/>
      <c r="U7" s="483"/>
      <c r="V7" s="483"/>
      <c r="W7" s="483"/>
      <c r="X7" s="554" t="s">
        <v>16999</v>
      </c>
      <c r="Y7" s="519" t="s">
        <v>17000</v>
      </c>
      <c r="Z7" s="483"/>
      <c r="AA7" s="483"/>
      <c r="AB7" s="482"/>
      <c r="AC7" s="483"/>
      <c r="AD7" s="483"/>
      <c r="AE7" s="483"/>
      <c r="AF7" s="483"/>
      <c r="AG7" s="483"/>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3"/>
      <c r="BK7" s="524"/>
      <c r="BL7" s="524"/>
      <c r="BM7" s="524"/>
      <c r="BN7" s="524"/>
      <c r="BO7" s="524"/>
      <c r="BP7" s="524"/>
      <c r="BQ7" s="524"/>
      <c r="BR7" s="524"/>
      <c r="BS7" s="524"/>
      <c r="BT7" s="524"/>
      <c r="BU7" s="524"/>
      <c r="BV7" s="524"/>
      <c r="BW7" s="524"/>
      <c r="BX7" s="524"/>
      <c r="BY7" s="524"/>
      <c r="BZ7" s="524"/>
      <c r="CA7" s="524"/>
      <c r="CB7" s="524"/>
      <c r="CC7" s="524"/>
    </row>
    <row r="8" spans="1:81" ht="30">
      <c r="A8" s="548">
        <v>7</v>
      </c>
      <c r="B8" s="479" t="s">
        <v>114</v>
      </c>
      <c r="C8" s="487" t="s">
        <v>17001</v>
      </c>
      <c r="D8" s="485" t="s">
        <v>17002</v>
      </c>
      <c r="E8" s="485" t="s">
        <v>17003</v>
      </c>
      <c r="F8" s="479" t="s">
        <v>250</v>
      </c>
      <c r="G8" s="479" t="s">
        <v>203</v>
      </c>
      <c r="H8" s="479"/>
      <c r="I8" s="479"/>
      <c r="J8" s="479"/>
      <c r="K8" s="479"/>
      <c r="L8" s="479"/>
      <c r="M8" s="496"/>
      <c r="N8" s="483" t="s">
        <v>120</v>
      </c>
      <c r="O8" s="483" t="s">
        <v>6224</v>
      </c>
      <c r="P8" s="483" t="s">
        <v>241</v>
      </c>
      <c r="Q8" s="483"/>
      <c r="R8" s="483"/>
      <c r="S8" s="483"/>
      <c r="T8" s="483"/>
      <c r="U8" s="483"/>
      <c r="V8" s="514" t="s">
        <v>17004</v>
      </c>
      <c r="W8" s="483"/>
      <c r="X8" s="554" t="s">
        <v>17005</v>
      </c>
      <c r="Y8" s="519" t="s">
        <v>17006</v>
      </c>
      <c r="Z8" s="519" t="s">
        <v>17007</v>
      </c>
      <c r="AA8" s="483"/>
      <c r="AB8" s="482"/>
      <c r="AC8" s="483"/>
      <c r="AD8" s="483"/>
      <c r="AE8" s="483"/>
      <c r="AF8" s="483"/>
      <c r="AG8" s="483"/>
      <c r="AH8" s="483"/>
      <c r="AI8" s="483"/>
      <c r="AJ8" s="483"/>
      <c r="AK8" s="483"/>
      <c r="AL8" s="483"/>
      <c r="AM8" s="483"/>
      <c r="AN8" s="483"/>
      <c r="AO8" s="483"/>
      <c r="AP8" s="483"/>
      <c r="AQ8" s="483"/>
      <c r="AR8" s="483"/>
      <c r="AS8" s="483"/>
      <c r="AT8" s="483"/>
      <c r="AU8" s="483"/>
      <c r="AV8" s="483"/>
      <c r="AW8" s="483"/>
      <c r="AX8" s="483"/>
      <c r="AY8" s="483"/>
      <c r="AZ8" s="483"/>
      <c r="BA8" s="483"/>
      <c r="BB8" s="483"/>
      <c r="BC8" s="528"/>
      <c r="BD8" s="528"/>
      <c r="BE8" s="528"/>
      <c r="BF8" s="528"/>
      <c r="BG8" s="528"/>
      <c r="BH8" s="528"/>
      <c r="BI8" s="528"/>
      <c r="BJ8" s="528"/>
    </row>
    <row r="9" spans="1:81" s="523" customFormat="1" ht="31.5">
      <c r="A9" s="548">
        <v>8</v>
      </c>
      <c r="B9" s="479" t="s">
        <v>114</v>
      </c>
      <c r="C9" s="488" t="s">
        <v>17008</v>
      </c>
      <c r="D9" s="479" t="s">
        <v>17009</v>
      </c>
      <c r="E9" s="479"/>
      <c r="F9" s="479" t="s">
        <v>204</v>
      </c>
      <c r="G9" s="479"/>
      <c r="H9" s="479"/>
      <c r="I9" s="479"/>
      <c r="J9" s="479"/>
      <c r="K9" s="479"/>
      <c r="L9" s="479"/>
      <c r="M9" s="496" t="s">
        <v>17010</v>
      </c>
      <c r="N9" s="483" t="s">
        <v>120</v>
      </c>
      <c r="O9" s="483" t="s">
        <v>120</v>
      </c>
      <c r="P9" s="483" t="s">
        <v>121</v>
      </c>
      <c r="Q9" s="483" t="s">
        <v>122</v>
      </c>
      <c r="R9" s="483" t="s">
        <v>170</v>
      </c>
      <c r="S9" s="483"/>
      <c r="T9" s="483"/>
      <c r="U9" s="483"/>
      <c r="V9" s="483"/>
      <c r="W9" s="483"/>
      <c r="X9" s="554"/>
      <c r="Y9" s="483"/>
      <c r="Z9" s="483"/>
      <c r="AA9" s="483"/>
      <c r="AB9" s="482"/>
      <c r="AC9" s="483"/>
      <c r="AD9" s="483"/>
      <c r="AE9" s="483"/>
      <c r="AF9" s="483"/>
      <c r="AG9" s="483"/>
      <c r="AH9" s="483"/>
      <c r="AI9" s="483"/>
      <c r="AJ9" s="483"/>
      <c r="AK9" s="483"/>
      <c r="AL9" s="483"/>
      <c r="AM9" s="483"/>
      <c r="AN9" s="483"/>
      <c r="AO9" s="483"/>
      <c r="AP9" s="483"/>
      <c r="AQ9" s="483"/>
      <c r="AR9" s="483"/>
      <c r="AS9" s="483"/>
      <c r="AT9" s="483"/>
      <c r="AU9" s="483"/>
      <c r="AV9" s="483"/>
      <c r="AW9" s="483"/>
      <c r="AX9" s="483"/>
      <c r="AY9" s="483"/>
      <c r="AZ9" s="483"/>
      <c r="BA9" s="483"/>
      <c r="BB9" s="483"/>
      <c r="BC9" s="490"/>
      <c r="BD9" s="490"/>
      <c r="BE9" s="490"/>
      <c r="BF9" s="490"/>
      <c r="BG9" s="490"/>
      <c r="BH9" s="490"/>
      <c r="BI9" s="490"/>
      <c r="BJ9" s="490"/>
    </row>
    <row r="10" spans="1:81" s="523" customFormat="1" ht="45">
      <c r="A10" s="548">
        <v>9</v>
      </c>
      <c r="B10" s="479" t="s">
        <v>114</v>
      </c>
      <c r="C10" s="488" t="s">
        <v>17011</v>
      </c>
      <c r="D10" s="485" t="s">
        <v>17012</v>
      </c>
      <c r="E10" s="479"/>
      <c r="F10" s="479" t="s">
        <v>203</v>
      </c>
      <c r="G10" s="479" t="s">
        <v>215</v>
      </c>
      <c r="H10" s="479" t="s">
        <v>343</v>
      </c>
      <c r="I10" s="479"/>
      <c r="J10" s="479"/>
      <c r="K10" s="479"/>
      <c r="L10" s="479"/>
      <c r="M10" s="496"/>
      <c r="N10" s="483" t="s">
        <v>120</v>
      </c>
      <c r="O10" s="483" t="s">
        <v>6224</v>
      </c>
      <c r="P10" s="483" t="s">
        <v>241</v>
      </c>
      <c r="Q10" s="483"/>
      <c r="R10" s="483"/>
      <c r="S10" s="483"/>
      <c r="T10" s="483"/>
      <c r="U10" s="483"/>
      <c r="V10" s="514" t="s">
        <v>17013</v>
      </c>
      <c r="W10" s="483"/>
      <c r="X10" s="554" t="s">
        <v>17014</v>
      </c>
      <c r="Y10" s="519" t="s">
        <v>17015</v>
      </c>
      <c r="Z10" s="519" t="s">
        <v>17016</v>
      </c>
      <c r="AA10" s="483"/>
      <c r="AB10" s="482"/>
      <c r="AC10" s="483"/>
      <c r="AD10" s="483"/>
      <c r="AE10" s="483"/>
      <c r="AF10" s="483"/>
      <c r="AG10" s="483"/>
      <c r="AH10" s="483"/>
      <c r="AI10" s="483"/>
      <c r="AJ10" s="483"/>
      <c r="AK10" s="483"/>
      <c r="AL10" s="483"/>
      <c r="AM10" s="483"/>
      <c r="AN10" s="483"/>
      <c r="AO10" s="483"/>
      <c r="AP10" s="483"/>
      <c r="AQ10" s="483"/>
      <c r="AR10" s="483"/>
      <c r="AS10" s="483"/>
      <c r="AT10" s="483"/>
      <c r="AU10" s="483"/>
      <c r="AV10" s="483"/>
      <c r="AW10" s="483"/>
      <c r="AX10" s="483"/>
      <c r="AY10" s="483"/>
      <c r="AZ10" s="483"/>
      <c r="BA10" s="483"/>
      <c r="BB10" s="483"/>
      <c r="BC10" s="490"/>
      <c r="BD10" s="490"/>
      <c r="BE10" s="490"/>
      <c r="BF10" s="490"/>
      <c r="BG10" s="490"/>
      <c r="BH10" s="490"/>
      <c r="BI10" s="490"/>
      <c r="BJ10" s="490"/>
    </row>
    <row r="11" spans="1:81" ht="30">
      <c r="A11" s="549">
        <v>10</v>
      </c>
      <c r="B11" s="484" t="s">
        <v>114</v>
      </c>
      <c r="C11" s="488" t="s">
        <v>17017</v>
      </c>
      <c r="D11" s="479" t="s">
        <v>17018</v>
      </c>
      <c r="E11" s="479"/>
      <c r="F11" s="479"/>
      <c r="G11" s="479" t="s">
        <v>250</v>
      </c>
      <c r="H11" s="479" t="s">
        <v>228</v>
      </c>
      <c r="I11" s="479"/>
      <c r="J11" s="479"/>
      <c r="K11" s="479"/>
      <c r="L11" s="479"/>
      <c r="M11" s="496" t="s">
        <v>17019</v>
      </c>
      <c r="N11" s="483" t="s">
        <v>120</v>
      </c>
      <c r="O11" s="483" t="s">
        <v>120</v>
      </c>
      <c r="P11" s="483" t="s">
        <v>121</v>
      </c>
      <c r="Q11" s="483" t="s">
        <v>122</v>
      </c>
      <c r="R11" s="483"/>
      <c r="S11" s="483"/>
      <c r="T11" s="483"/>
      <c r="U11" s="483"/>
      <c r="V11" s="483"/>
      <c r="W11" s="483"/>
      <c r="X11" s="496">
        <v>1564773407</v>
      </c>
      <c r="Y11" s="519" t="s">
        <v>17020</v>
      </c>
      <c r="Z11" s="483"/>
      <c r="AA11" s="483"/>
      <c r="AB11" s="482"/>
      <c r="AC11" s="483"/>
      <c r="AD11" s="483"/>
      <c r="AE11" s="483" t="s">
        <v>157</v>
      </c>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483"/>
      <c r="BB11" s="483"/>
      <c r="BC11" s="528"/>
      <c r="BD11" s="528"/>
      <c r="BE11" s="528"/>
      <c r="BF11" s="528"/>
      <c r="BG11" s="528"/>
      <c r="BH11" s="528"/>
      <c r="BI11" s="528"/>
      <c r="BJ11" s="528"/>
    </row>
    <row r="12" spans="1:81" s="523" customFormat="1" ht="90">
      <c r="A12" s="548">
        <v>11</v>
      </c>
      <c r="B12" s="483" t="s">
        <v>114</v>
      </c>
      <c r="C12" s="488" t="s">
        <v>12708</v>
      </c>
      <c r="D12" s="485" t="s">
        <v>17021</v>
      </c>
      <c r="E12" s="485" t="s">
        <v>17022</v>
      </c>
      <c r="F12" s="479" t="s">
        <v>228</v>
      </c>
      <c r="G12" s="483"/>
      <c r="H12" s="483"/>
      <c r="I12" s="483"/>
      <c r="J12" s="483"/>
      <c r="K12" s="483"/>
      <c r="L12" s="483"/>
      <c r="M12" s="496"/>
      <c r="N12" s="483" t="s">
        <v>120</v>
      </c>
      <c r="O12" s="483" t="s">
        <v>6224</v>
      </c>
      <c r="P12" s="483" t="s">
        <v>241</v>
      </c>
      <c r="Q12" s="483"/>
      <c r="R12" s="483"/>
      <c r="S12" s="483"/>
      <c r="T12" s="483"/>
      <c r="U12" s="483"/>
      <c r="V12" s="514" t="s">
        <v>17023</v>
      </c>
      <c r="W12" s="537" t="s">
        <v>12712</v>
      </c>
      <c r="X12" s="554" t="s">
        <v>17024</v>
      </c>
      <c r="Y12" s="519" t="s">
        <v>17025</v>
      </c>
      <c r="Z12" s="519" t="s">
        <v>17026</v>
      </c>
      <c r="AA12" s="483"/>
      <c r="AB12" s="482"/>
      <c r="AC12" s="483"/>
      <c r="AD12" s="483"/>
      <c r="AE12" s="483"/>
      <c r="AF12" s="483"/>
      <c r="AG12" s="483"/>
      <c r="AH12" s="483"/>
      <c r="AI12" s="483"/>
      <c r="AJ12" s="483"/>
      <c r="AK12" s="483"/>
      <c r="AL12" s="483"/>
      <c r="AM12" s="483"/>
      <c r="AN12" s="483"/>
      <c r="AO12" s="483"/>
      <c r="AP12" s="483"/>
      <c r="AQ12" s="483"/>
      <c r="AR12" s="483"/>
      <c r="AS12" s="483"/>
      <c r="AT12" s="483"/>
      <c r="AU12" s="483"/>
      <c r="AV12" s="483"/>
      <c r="AW12" s="483"/>
      <c r="AX12" s="483"/>
      <c r="AY12" s="483"/>
      <c r="AZ12" s="483"/>
      <c r="BA12" s="483"/>
      <c r="BB12" s="483"/>
      <c r="BC12" s="490"/>
      <c r="BD12" s="490"/>
      <c r="BE12" s="490"/>
      <c r="BF12" s="490"/>
      <c r="BG12" s="490"/>
      <c r="BH12" s="490"/>
      <c r="BI12" s="490"/>
      <c r="BJ12" s="490"/>
    </row>
    <row r="13" spans="1:81" s="523" customFormat="1" ht="30">
      <c r="A13" s="548">
        <v>12</v>
      </c>
      <c r="B13" s="483" t="s">
        <v>114</v>
      </c>
      <c r="C13" s="488" t="s">
        <v>17027</v>
      </c>
      <c r="D13" s="485" t="s">
        <v>17028</v>
      </c>
      <c r="E13" s="479" t="s">
        <v>17029</v>
      </c>
      <c r="F13" s="479"/>
      <c r="G13" s="483"/>
      <c r="H13" s="483"/>
      <c r="I13" s="483"/>
      <c r="J13" s="483"/>
      <c r="K13" s="483"/>
      <c r="L13" s="483"/>
      <c r="M13" s="496"/>
      <c r="N13" s="483"/>
      <c r="O13" s="483"/>
      <c r="P13" s="483"/>
      <c r="Q13" s="483"/>
      <c r="R13" s="483"/>
      <c r="S13" s="483"/>
      <c r="T13" s="483"/>
      <c r="U13" s="483"/>
      <c r="V13" s="483"/>
      <c r="W13" s="483"/>
      <c r="X13" s="554" t="s">
        <v>17030</v>
      </c>
      <c r="Y13" s="519" t="s">
        <v>17031</v>
      </c>
      <c r="Z13" s="483"/>
      <c r="AA13" s="483"/>
      <c r="AB13" s="482"/>
      <c r="AC13" s="483"/>
      <c r="AD13" s="490"/>
      <c r="AE13" s="490"/>
      <c r="AF13" s="490"/>
      <c r="AG13" s="490"/>
      <c r="AH13" s="490"/>
      <c r="AI13" s="490"/>
      <c r="AJ13" s="490"/>
      <c r="AK13" s="490"/>
      <c r="AL13" s="490"/>
      <c r="AM13" s="490"/>
      <c r="AN13" s="490"/>
      <c r="AO13" s="490"/>
      <c r="AP13" s="490"/>
      <c r="AQ13" s="490"/>
      <c r="AR13" s="490"/>
      <c r="AS13" s="490"/>
      <c r="AT13" s="490"/>
      <c r="AU13" s="490"/>
      <c r="AV13" s="490"/>
      <c r="AW13" s="490"/>
      <c r="AX13" s="490"/>
      <c r="AY13" s="490"/>
      <c r="AZ13" s="490"/>
      <c r="BA13" s="490"/>
      <c r="BB13" s="490"/>
      <c r="BC13" s="490"/>
      <c r="BD13" s="490"/>
      <c r="BE13" s="490"/>
      <c r="BF13" s="490"/>
      <c r="BG13" s="490"/>
      <c r="BH13" s="490"/>
      <c r="BI13" s="490"/>
      <c r="BJ13" s="490"/>
    </row>
    <row r="14" spans="1:81" ht="30">
      <c r="A14" s="549">
        <v>13</v>
      </c>
      <c r="B14" s="479" t="s">
        <v>114</v>
      </c>
      <c r="C14" s="488" t="s">
        <v>17032</v>
      </c>
      <c r="D14" s="479" t="s">
        <v>17033</v>
      </c>
      <c r="E14" s="479"/>
      <c r="F14" s="479" t="s">
        <v>624</v>
      </c>
      <c r="G14" s="479"/>
      <c r="H14" s="479"/>
      <c r="I14" s="479"/>
      <c r="J14" s="479" t="s">
        <v>297</v>
      </c>
      <c r="K14" s="479"/>
      <c r="L14" s="479"/>
      <c r="M14" s="496"/>
      <c r="N14" s="483" t="s">
        <v>120</v>
      </c>
      <c r="O14" s="483" t="s">
        <v>120</v>
      </c>
      <c r="P14" s="483" t="s">
        <v>285</v>
      </c>
      <c r="Q14" s="483" t="s">
        <v>218</v>
      </c>
      <c r="R14" s="483" t="s">
        <v>121</v>
      </c>
      <c r="S14" s="483"/>
      <c r="T14" s="483"/>
      <c r="U14" s="483"/>
      <c r="V14" s="483" t="s">
        <v>17034</v>
      </c>
      <c r="W14" s="483" t="s">
        <v>17035</v>
      </c>
      <c r="X14" s="556" t="s">
        <v>17036</v>
      </c>
      <c r="Y14" s="519" t="s">
        <v>17037</v>
      </c>
      <c r="Z14" s="483"/>
      <c r="AA14" s="483"/>
      <c r="AB14" s="482"/>
      <c r="AC14" s="483"/>
      <c r="AD14" s="483"/>
      <c r="AE14" s="483" t="s">
        <v>8123</v>
      </c>
      <c r="AF14" s="483"/>
      <c r="AG14" s="483"/>
      <c r="AH14" s="483"/>
      <c r="AI14" s="483"/>
      <c r="AJ14" s="483"/>
      <c r="AK14" s="483"/>
      <c r="AL14" s="483"/>
      <c r="AM14" s="483"/>
      <c r="AN14" s="483"/>
      <c r="AO14" s="483"/>
      <c r="AP14" s="483"/>
      <c r="AQ14" s="483"/>
      <c r="AR14" s="483"/>
      <c r="AS14" s="483" t="s">
        <v>17038</v>
      </c>
      <c r="AT14" s="483"/>
      <c r="AU14" s="483"/>
      <c r="AV14" s="483"/>
      <c r="AW14" s="483"/>
      <c r="AX14" s="483"/>
      <c r="AY14" s="483"/>
      <c r="AZ14" s="483"/>
      <c r="BA14" s="483"/>
      <c r="BB14" s="483"/>
      <c r="BC14" s="528"/>
      <c r="BD14" s="528"/>
      <c r="BE14" s="528"/>
      <c r="BF14" s="528"/>
      <c r="BG14" s="528"/>
      <c r="BH14" s="528"/>
      <c r="BI14" s="528"/>
      <c r="BJ14" s="528"/>
    </row>
    <row r="15" spans="1:81" ht="60">
      <c r="A15" s="548">
        <v>14</v>
      </c>
      <c r="B15" s="483" t="s">
        <v>114</v>
      </c>
      <c r="C15" s="488" t="s">
        <v>17039</v>
      </c>
      <c r="D15" s="485" t="s">
        <v>17040</v>
      </c>
      <c r="E15" s="479" t="s">
        <v>17041</v>
      </c>
      <c r="F15" s="479" t="s">
        <v>228</v>
      </c>
      <c r="G15" s="483" t="s">
        <v>624</v>
      </c>
      <c r="H15" s="483"/>
      <c r="I15" s="483"/>
      <c r="J15" s="483"/>
      <c r="K15" s="483"/>
      <c r="L15" s="483"/>
      <c r="M15" s="496"/>
      <c r="N15" s="483" t="s">
        <v>120</v>
      </c>
      <c r="O15" s="483" t="s">
        <v>120</v>
      </c>
      <c r="P15" s="483" t="s">
        <v>218</v>
      </c>
      <c r="Q15" s="483" t="s">
        <v>121</v>
      </c>
      <c r="R15" s="483"/>
      <c r="S15" s="483"/>
      <c r="T15" s="483"/>
      <c r="U15" s="483"/>
      <c r="V15" s="514" t="s">
        <v>17042</v>
      </c>
      <c r="W15" s="483" t="s">
        <v>2584</v>
      </c>
      <c r="X15" s="554" t="s">
        <v>17043</v>
      </c>
      <c r="Y15" s="519" t="s">
        <v>17044</v>
      </c>
      <c r="Z15" s="519" t="s">
        <v>17045</v>
      </c>
      <c r="AA15" s="483"/>
      <c r="AB15" s="482"/>
      <c r="AC15" s="483"/>
      <c r="AD15" s="483"/>
      <c r="AE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483"/>
      <c r="BB15" s="483"/>
      <c r="BC15" s="528"/>
      <c r="BD15" s="528"/>
      <c r="BE15" s="528"/>
      <c r="BF15" s="528"/>
      <c r="BG15" s="528"/>
      <c r="BH15" s="528"/>
      <c r="BI15" s="528"/>
      <c r="BJ15" s="528"/>
    </row>
    <row r="16" spans="1:81" s="523" customFormat="1" ht="45">
      <c r="A16" s="548">
        <v>15</v>
      </c>
      <c r="B16" s="483" t="s">
        <v>114</v>
      </c>
      <c r="C16" s="488" t="s">
        <v>17046</v>
      </c>
      <c r="D16" s="485" t="s">
        <v>17047</v>
      </c>
      <c r="E16" s="479" t="s">
        <v>17048</v>
      </c>
      <c r="F16" s="479" t="s">
        <v>144</v>
      </c>
      <c r="G16" s="483" t="s">
        <v>250</v>
      </c>
      <c r="H16" s="483" t="s">
        <v>228</v>
      </c>
      <c r="I16" s="483"/>
      <c r="J16" s="483"/>
      <c r="K16" s="483"/>
      <c r="L16" s="483"/>
      <c r="M16" s="496"/>
      <c r="N16" s="483" t="s">
        <v>120</v>
      </c>
      <c r="O16" s="483" t="s">
        <v>120</v>
      </c>
      <c r="P16" s="483" t="s">
        <v>170</v>
      </c>
      <c r="Q16" s="483" t="s">
        <v>171</v>
      </c>
      <c r="R16" s="483"/>
      <c r="S16" s="483"/>
      <c r="T16" s="483"/>
      <c r="U16" s="483"/>
      <c r="V16" s="483" t="s">
        <v>17049</v>
      </c>
      <c r="W16" s="483" t="s">
        <v>4763</v>
      </c>
      <c r="X16" s="554" t="s">
        <v>17050</v>
      </c>
      <c r="Y16" s="519" t="s">
        <v>17051</v>
      </c>
      <c r="Z16" s="519" t="s">
        <v>17052</v>
      </c>
      <c r="AA16" s="483"/>
      <c r="AB16" s="482"/>
      <c r="AC16" s="483"/>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490"/>
      <c r="AZ16" s="490"/>
      <c r="BA16" s="490"/>
      <c r="BB16" s="490"/>
      <c r="BC16" s="490"/>
      <c r="BD16" s="490"/>
      <c r="BE16" s="490"/>
      <c r="BF16" s="490"/>
      <c r="BG16" s="490"/>
      <c r="BH16" s="490"/>
      <c r="BI16" s="490"/>
      <c r="BJ16" s="490"/>
    </row>
    <row r="17" spans="1:62" ht="45">
      <c r="A17" s="548">
        <v>16</v>
      </c>
      <c r="B17" s="483" t="s">
        <v>114</v>
      </c>
      <c r="C17" s="488" t="s">
        <v>17053</v>
      </c>
      <c r="D17" s="485" t="s">
        <v>17054</v>
      </c>
      <c r="E17" s="479"/>
      <c r="F17" s="479" t="s">
        <v>144</v>
      </c>
      <c r="G17" s="483" t="s">
        <v>250</v>
      </c>
      <c r="H17" s="483"/>
      <c r="I17" s="483"/>
      <c r="J17" s="483"/>
      <c r="K17" s="483"/>
      <c r="L17" s="483"/>
      <c r="M17" s="496"/>
      <c r="N17" s="483" t="s">
        <v>120</v>
      </c>
      <c r="O17" s="483" t="s">
        <v>120</v>
      </c>
      <c r="P17" s="483" t="s">
        <v>241</v>
      </c>
      <c r="Q17" s="483"/>
      <c r="R17" s="483"/>
      <c r="S17" s="483"/>
      <c r="T17" s="483"/>
      <c r="U17" s="483"/>
      <c r="V17" s="514" t="s">
        <v>17055</v>
      </c>
      <c r="W17" s="483" t="s">
        <v>5820</v>
      </c>
      <c r="X17" s="554" t="s">
        <v>17056</v>
      </c>
      <c r="Y17" s="519" t="s">
        <v>17057</v>
      </c>
      <c r="Z17" s="481"/>
      <c r="AA17" s="483"/>
      <c r="AB17" s="482"/>
      <c r="AC17" s="483"/>
      <c r="AD17" s="483"/>
      <c r="AE17" s="483"/>
      <c r="AF17" s="483"/>
      <c r="AG17" s="483"/>
      <c r="AH17" s="483"/>
      <c r="AI17" s="483"/>
      <c r="AJ17" s="483"/>
      <c r="AK17" s="483"/>
      <c r="AL17" s="483"/>
      <c r="AM17" s="483"/>
      <c r="AN17" s="483"/>
      <c r="AO17" s="483"/>
      <c r="AP17" s="483"/>
      <c r="AQ17" s="483"/>
      <c r="AR17" s="483"/>
      <c r="AS17" s="483"/>
      <c r="AT17" s="483"/>
      <c r="AU17" s="483"/>
      <c r="AV17" s="483"/>
      <c r="AW17" s="483"/>
      <c r="AX17" s="483"/>
      <c r="AY17" s="483"/>
      <c r="AZ17" s="483"/>
      <c r="BA17" s="483"/>
      <c r="BB17" s="483"/>
      <c r="BC17" s="528"/>
      <c r="BD17" s="528"/>
      <c r="BE17" s="528"/>
      <c r="BF17" s="528"/>
      <c r="BG17" s="528"/>
      <c r="BH17" s="528"/>
      <c r="BI17" s="528"/>
      <c r="BJ17" s="528"/>
    </row>
    <row r="18" spans="1:62" s="523" customFormat="1" ht="45">
      <c r="A18" s="548">
        <v>17</v>
      </c>
      <c r="B18" s="479" t="s">
        <v>114</v>
      </c>
      <c r="C18" s="488" t="s">
        <v>17058</v>
      </c>
      <c r="D18" s="479"/>
      <c r="E18" s="479"/>
      <c r="F18" s="479"/>
      <c r="G18" s="479"/>
      <c r="H18" s="479"/>
      <c r="I18" s="479"/>
      <c r="J18" s="479"/>
      <c r="K18" s="479"/>
      <c r="L18" s="479"/>
      <c r="M18" s="496" t="s">
        <v>17059</v>
      </c>
      <c r="N18" s="483" t="s">
        <v>120</v>
      </c>
      <c r="O18" s="483" t="s">
        <v>120</v>
      </c>
      <c r="P18" s="483" t="s">
        <v>218</v>
      </c>
      <c r="Q18" s="483" t="s">
        <v>121</v>
      </c>
      <c r="R18" s="483" t="s">
        <v>122</v>
      </c>
      <c r="S18" s="483"/>
      <c r="T18" s="483"/>
      <c r="U18" s="483"/>
      <c r="V18" s="483" t="s">
        <v>17060</v>
      </c>
      <c r="W18" s="483"/>
      <c r="X18" s="496" t="s">
        <v>17061</v>
      </c>
      <c r="Y18" s="483"/>
      <c r="Z18" s="483"/>
      <c r="AA18" s="483"/>
      <c r="AB18" s="482"/>
      <c r="AC18" s="483"/>
      <c r="AD18" s="483"/>
      <c r="AE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483"/>
      <c r="BB18" s="483"/>
      <c r="BC18" s="490"/>
      <c r="BD18" s="490"/>
      <c r="BE18" s="490"/>
      <c r="BF18" s="490"/>
      <c r="BG18" s="490"/>
      <c r="BH18" s="490"/>
      <c r="BI18" s="490"/>
      <c r="BJ18" s="490"/>
    </row>
    <row r="19" spans="1:62">
      <c r="A19" s="548">
        <v>18</v>
      </c>
      <c r="B19" s="479" t="s">
        <v>114</v>
      </c>
      <c r="C19" s="488" t="s">
        <v>12286</v>
      </c>
      <c r="D19" s="479" t="s">
        <v>17062</v>
      </c>
      <c r="E19" s="479"/>
      <c r="F19" s="479" t="s">
        <v>144</v>
      </c>
      <c r="G19" s="479" t="s">
        <v>147</v>
      </c>
      <c r="H19" s="479"/>
      <c r="I19" s="479"/>
      <c r="J19" s="479"/>
      <c r="K19" s="479"/>
      <c r="L19" s="479"/>
      <c r="M19" s="496"/>
      <c r="N19" s="483" t="s">
        <v>120</v>
      </c>
      <c r="O19" s="483" t="s">
        <v>120</v>
      </c>
      <c r="P19" s="483" t="s">
        <v>121</v>
      </c>
      <c r="Q19" s="483" t="s">
        <v>122</v>
      </c>
      <c r="R19" s="483"/>
      <c r="S19" s="483" t="s">
        <v>170</v>
      </c>
      <c r="T19" s="483"/>
      <c r="U19" s="483"/>
      <c r="V19" s="483" t="s">
        <v>17063</v>
      </c>
      <c r="W19" s="483"/>
      <c r="X19" s="554"/>
      <c r="Y19" s="483"/>
      <c r="Z19" s="483"/>
      <c r="AA19" s="483"/>
      <c r="AB19" s="482"/>
      <c r="AC19" s="483"/>
      <c r="AD19" s="483"/>
      <c r="AE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A19" s="483"/>
      <c r="BB19" s="483"/>
      <c r="BC19" s="528"/>
      <c r="BD19" s="528"/>
      <c r="BE19" s="528"/>
      <c r="BF19" s="528"/>
      <c r="BG19" s="528"/>
      <c r="BH19" s="528"/>
      <c r="BI19" s="528"/>
      <c r="BJ19" s="528"/>
    </row>
    <row r="20" spans="1:62" s="523" customFormat="1" ht="30">
      <c r="A20" s="548">
        <v>19</v>
      </c>
      <c r="B20" s="479" t="s">
        <v>114</v>
      </c>
      <c r="C20" s="488" t="s">
        <v>17064</v>
      </c>
      <c r="D20" s="479" t="s">
        <v>17033</v>
      </c>
      <c r="E20" s="479"/>
      <c r="F20" s="479" t="s">
        <v>624</v>
      </c>
      <c r="G20" s="479"/>
      <c r="H20" s="479"/>
      <c r="I20" s="479"/>
      <c r="J20" s="479"/>
      <c r="K20" s="479"/>
      <c r="L20" s="479"/>
      <c r="M20" s="496" t="s">
        <v>17065</v>
      </c>
      <c r="N20" s="483" t="s">
        <v>120</v>
      </c>
      <c r="O20" s="483" t="s">
        <v>120</v>
      </c>
      <c r="P20" s="483" t="s">
        <v>218</v>
      </c>
      <c r="Q20" s="483" t="s">
        <v>121</v>
      </c>
      <c r="R20" s="483" t="s">
        <v>122</v>
      </c>
      <c r="S20" s="483"/>
      <c r="T20" s="483"/>
      <c r="U20" s="483"/>
      <c r="V20" s="483"/>
      <c r="W20" s="483"/>
      <c r="X20" s="554"/>
      <c r="Y20" s="483"/>
      <c r="Z20" s="483"/>
      <c r="AA20" s="483"/>
      <c r="AB20" s="482"/>
      <c r="AC20" s="483"/>
      <c r="AD20" s="483"/>
      <c r="AE20" s="483" t="s">
        <v>8123</v>
      </c>
      <c r="AF20" s="483"/>
      <c r="AG20" s="483"/>
      <c r="AH20" s="483"/>
      <c r="AI20" s="483"/>
      <c r="AJ20" s="483"/>
      <c r="AK20" s="483"/>
      <c r="AL20" s="483" t="s">
        <v>133</v>
      </c>
      <c r="AM20" s="483" t="s">
        <v>136</v>
      </c>
      <c r="AN20" s="483" t="s">
        <v>17066</v>
      </c>
      <c r="AO20" s="483" t="s">
        <v>136</v>
      </c>
      <c r="AP20" s="483" t="s">
        <v>17067</v>
      </c>
      <c r="AQ20" s="483" t="s">
        <v>137</v>
      </c>
      <c r="AR20" s="483" t="s">
        <v>136</v>
      </c>
      <c r="AS20" s="483" t="s">
        <v>17068</v>
      </c>
      <c r="AT20" s="483" t="s">
        <v>136</v>
      </c>
      <c r="AU20" s="483" t="s">
        <v>139</v>
      </c>
      <c r="AV20" s="483"/>
      <c r="AW20" s="483"/>
      <c r="AX20" s="483" t="s">
        <v>136</v>
      </c>
      <c r="AY20" s="483"/>
      <c r="AZ20" s="483" t="s">
        <v>136</v>
      </c>
      <c r="BA20" s="530">
        <v>0.79953703703703705</v>
      </c>
      <c r="BB20" s="483" t="s">
        <v>114</v>
      </c>
      <c r="BC20" s="490"/>
      <c r="BD20" s="490"/>
      <c r="BE20" s="490"/>
      <c r="BF20" s="490"/>
      <c r="BG20" s="490"/>
      <c r="BH20" s="490"/>
      <c r="BI20" s="490"/>
      <c r="BJ20" s="490"/>
    </row>
    <row r="21" spans="1:62">
      <c r="A21" s="548">
        <v>20</v>
      </c>
      <c r="B21" s="479" t="s">
        <v>114</v>
      </c>
      <c r="C21" s="488" t="s">
        <v>17069</v>
      </c>
      <c r="D21" s="479" t="s">
        <v>17070</v>
      </c>
      <c r="E21" s="479"/>
      <c r="F21" s="479" t="s">
        <v>204</v>
      </c>
      <c r="G21" s="479" t="s">
        <v>250</v>
      </c>
      <c r="H21" s="479"/>
      <c r="I21" s="479"/>
      <c r="J21" s="479"/>
      <c r="K21" s="479"/>
      <c r="L21" s="479"/>
      <c r="M21" s="532" t="s">
        <v>17071</v>
      </c>
      <c r="N21" s="483" t="s">
        <v>120</v>
      </c>
      <c r="O21" s="483" t="s">
        <v>120</v>
      </c>
      <c r="P21" s="483" t="s">
        <v>121</v>
      </c>
      <c r="Q21" s="483" t="s">
        <v>122</v>
      </c>
      <c r="R21" s="483"/>
      <c r="S21" s="483"/>
      <c r="T21" s="483"/>
      <c r="U21" s="483"/>
      <c r="V21" s="483"/>
      <c r="W21" s="483"/>
      <c r="X21" s="554"/>
      <c r="Y21" s="483"/>
      <c r="Z21" s="483"/>
      <c r="AA21" s="483"/>
      <c r="AB21" s="482"/>
      <c r="AC21" s="483"/>
      <c r="AD21" s="483"/>
      <c r="AE21" s="483"/>
      <c r="AF21" s="483"/>
      <c r="AG21" s="483"/>
      <c r="AH21" s="483"/>
      <c r="AI21" s="483"/>
      <c r="AJ21" s="483"/>
      <c r="AK21" s="483"/>
      <c r="AL21" s="483"/>
      <c r="AM21" s="483"/>
      <c r="AN21" s="483"/>
      <c r="AO21" s="483"/>
      <c r="AP21" s="483"/>
      <c r="AQ21" s="483"/>
      <c r="AR21" s="483"/>
      <c r="AS21" s="483"/>
      <c r="AT21" s="483"/>
      <c r="AU21" s="483"/>
      <c r="AV21" s="483"/>
      <c r="AW21" s="483"/>
      <c r="AX21" s="483"/>
      <c r="AY21" s="483"/>
      <c r="AZ21" s="483"/>
      <c r="BA21" s="483"/>
      <c r="BB21" s="483"/>
      <c r="BC21" s="528"/>
      <c r="BD21" s="528"/>
      <c r="BE21" s="528"/>
      <c r="BF21" s="528"/>
      <c r="BG21" s="528"/>
      <c r="BH21" s="528"/>
      <c r="BI21" s="528"/>
      <c r="BJ21" s="528"/>
    </row>
    <row r="22" spans="1:62" s="523" customFormat="1" ht="45">
      <c r="A22" s="548">
        <v>21</v>
      </c>
      <c r="B22" s="483" t="s">
        <v>114</v>
      </c>
      <c r="C22" s="488" t="s">
        <v>17072</v>
      </c>
      <c r="D22" s="485" t="s">
        <v>17073</v>
      </c>
      <c r="E22" s="485" t="s">
        <v>17074</v>
      </c>
      <c r="F22" s="479" t="s">
        <v>144</v>
      </c>
      <c r="G22" s="483" t="s">
        <v>611</v>
      </c>
      <c r="H22" s="483" t="s">
        <v>613</v>
      </c>
      <c r="I22" s="483" t="s">
        <v>250</v>
      </c>
      <c r="J22" s="483"/>
      <c r="K22" s="483"/>
      <c r="L22" s="483"/>
      <c r="M22" s="496"/>
      <c r="N22" s="483" t="s">
        <v>120</v>
      </c>
      <c r="O22" s="483" t="s">
        <v>120</v>
      </c>
      <c r="P22" s="483" t="s">
        <v>241</v>
      </c>
      <c r="Q22" s="483"/>
      <c r="R22" s="483"/>
      <c r="S22" s="483"/>
      <c r="T22" s="483"/>
      <c r="U22" s="483"/>
      <c r="V22" s="514" t="s">
        <v>17075</v>
      </c>
      <c r="W22" s="483"/>
      <c r="X22" s="554" t="s">
        <v>17076</v>
      </c>
      <c r="Y22" s="519" t="s">
        <v>17077</v>
      </c>
      <c r="Z22" s="519" t="s">
        <v>17078</v>
      </c>
      <c r="AA22" s="483"/>
      <c r="AB22" s="482"/>
      <c r="AC22" s="483"/>
      <c r="AD22" s="483"/>
      <c r="AE22" s="483"/>
      <c r="AF22" s="483"/>
      <c r="AG22" s="483"/>
      <c r="AH22" s="483"/>
      <c r="AI22" s="483"/>
      <c r="AJ22" s="483"/>
      <c r="AK22" s="483"/>
      <c r="AL22" s="483"/>
      <c r="AM22" s="483"/>
      <c r="AN22" s="483"/>
      <c r="AO22" s="483"/>
      <c r="AP22" s="483"/>
      <c r="AQ22" s="483"/>
      <c r="AR22" s="483"/>
      <c r="AS22" s="483"/>
      <c r="AT22" s="483"/>
      <c r="AU22" s="483"/>
      <c r="AV22" s="483"/>
      <c r="AW22" s="483"/>
      <c r="AX22" s="483"/>
      <c r="AY22" s="483"/>
      <c r="AZ22" s="483"/>
      <c r="BA22" s="483"/>
      <c r="BB22" s="483"/>
      <c r="BC22" s="490"/>
      <c r="BD22" s="490"/>
      <c r="BE22" s="490"/>
      <c r="BF22" s="490"/>
      <c r="BG22" s="490"/>
      <c r="BH22" s="490"/>
      <c r="BI22" s="490"/>
      <c r="BJ22" s="490"/>
    </row>
    <row r="23" spans="1:62" ht="30">
      <c r="A23" s="548">
        <v>22</v>
      </c>
      <c r="B23" s="479"/>
      <c r="C23" s="488" t="s">
        <v>17079</v>
      </c>
      <c r="D23" s="479"/>
      <c r="E23" s="479" t="s">
        <v>17080</v>
      </c>
      <c r="F23" s="479"/>
      <c r="G23" s="479" t="s">
        <v>611</v>
      </c>
      <c r="H23" s="479"/>
      <c r="I23" s="479"/>
      <c r="J23" s="479"/>
      <c r="K23" s="479"/>
      <c r="L23" s="479"/>
      <c r="M23" s="496" t="s">
        <v>17081</v>
      </c>
      <c r="N23" s="483" t="s">
        <v>120</v>
      </c>
      <c r="O23" s="483"/>
      <c r="P23" s="483"/>
      <c r="Q23" s="483"/>
      <c r="R23" s="483"/>
      <c r="S23" s="483"/>
      <c r="T23" s="483"/>
      <c r="U23" s="483"/>
      <c r="V23" s="483" t="s">
        <v>17082</v>
      </c>
      <c r="W23" s="483"/>
      <c r="X23" s="554" t="s">
        <v>8246</v>
      </c>
      <c r="Y23" s="519" t="s">
        <v>17083</v>
      </c>
      <c r="Z23" s="483"/>
      <c r="AA23" s="483"/>
      <c r="AB23" s="482"/>
      <c r="AC23" s="483"/>
      <c r="AD23" s="483"/>
      <c r="AE23" s="483" t="s">
        <v>157</v>
      </c>
      <c r="AF23" s="483"/>
      <c r="AG23" s="483"/>
      <c r="AH23" s="483"/>
      <c r="AI23" s="483"/>
      <c r="AJ23" s="483"/>
      <c r="AK23" s="483"/>
      <c r="AL23" s="483"/>
      <c r="AM23" s="483"/>
      <c r="AN23" s="483"/>
      <c r="AO23" s="483"/>
      <c r="AP23" s="483"/>
      <c r="AQ23" s="483"/>
      <c r="AR23" s="483"/>
      <c r="AS23" s="483"/>
      <c r="AT23" s="483" t="s">
        <v>136</v>
      </c>
      <c r="AU23" s="483" t="s">
        <v>139</v>
      </c>
      <c r="AV23" s="483" t="s">
        <v>136</v>
      </c>
      <c r="AW23" s="483"/>
      <c r="AX23" s="483" t="s">
        <v>136</v>
      </c>
      <c r="AY23" s="483"/>
      <c r="AZ23" s="483"/>
      <c r="BA23" s="529">
        <v>44024</v>
      </c>
      <c r="BB23" s="483" t="s">
        <v>114</v>
      </c>
      <c r="BC23" s="528"/>
      <c r="BD23" s="528"/>
      <c r="BE23" s="528"/>
      <c r="BF23" s="528"/>
      <c r="BG23" s="528"/>
      <c r="BH23" s="528"/>
      <c r="BI23" s="528"/>
      <c r="BJ23" s="528"/>
    </row>
    <row r="24" spans="1:62" s="524" customFormat="1" ht="45">
      <c r="A24" s="548">
        <v>23</v>
      </c>
      <c r="B24" s="484" t="s">
        <v>114</v>
      </c>
      <c r="C24" s="488" t="s">
        <v>17084</v>
      </c>
      <c r="D24" s="479" t="s">
        <v>17085</v>
      </c>
      <c r="E24" s="479" t="s">
        <v>17086</v>
      </c>
      <c r="F24" s="479" t="s">
        <v>611</v>
      </c>
      <c r="G24" s="479" t="s">
        <v>144</v>
      </c>
      <c r="H24" s="479" t="s">
        <v>250</v>
      </c>
      <c r="I24" s="479" t="s">
        <v>163</v>
      </c>
      <c r="J24" s="479" t="s">
        <v>145</v>
      </c>
      <c r="K24" s="479"/>
      <c r="L24" s="479"/>
      <c r="M24" s="496" t="s">
        <v>17087</v>
      </c>
      <c r="N24" s="483" t="s">
        <v>120</v>
      </c>
      <c r="O24" s="483" t="s">
        <v>120</v>
      </c>
      <c r="P24" s="483" t="s">
        <v>285</v>
      </c>
      <c r="Q24" s="483" t="s">
        <v>218</v>
      </c>
      <c r="R24" s="483" t="s">
        <v>121</v>
      </c>
      <c r="S24" s="483"/>
      <c r="T24" s="483"/>
      <c r="U24" s="483"/>
      <c r="V24" s="483" t="s">
        <v>17088</v>
      </c>
      <c r="W24" s="483" t="s">
        <v>17089</v>
      </c>
      <c r="X24" s="554" t="s">
        <v>17090</v>
      </c>
      <c r="Y24" s="519"/>
      <c r="Z24" s="483"/>
      <c r="AA24" s="483"/>
      <c r="AB24" s="482"/>
      <c r="AC24" s="483"/>
      <c r="AD24" s="483"/>
      <c r="AE24" s="483" t="s">
        <v>8123</v>
      </c>
      <c r="AF24" s="483"/>
      <c r="AG24" s="483"/>
      <c r="AH24" s="483"/>
      <c r="AI24" s="483"/>
      <c r="AJ24" s="483"/>
      <c r="AK24" s="483"/>
      <c r="AL24" s="483"/>
      <c r="AM24" s="483"/>
      <c r="AN24" s="483"/>
      <c r="AO24" s="483"/>
      <c r="AP24" s="483"/>
      <c r="AQ24" s="483"/>
      <c r="AR24" s="483"/>
      <c r="AS24" s="483"/>
      <c r="AT24" s="483"/>
      <c r="AU24" s="483"/>
      <c r="AV24" s="483"/>
      <c r="AW24" s="483"/>
      <c r="AX24" s="483"/>
      <c r="AY24" s="483"/>
      <c r="AZ24" s="483"/>
      <c r="BA24" s="483"/>
      <c r="BB24" s="483"/>
      <c r="BC24" s="483"/>
      <c r="BD24" s="483"/>
      <c r="BE24" s="483"/>
      <c r="BF24" s="483"/>
      <c r="BG24" s="483"/>
      <c r="BH24" s="483"/>
      <c r="BI24" s="483"/>
      <c r="BJ24" s="483"/>
    </row>
    <row r="25" spans="1:62" s="523" customFormat="1" ht="30">
      <c r="A25" s="548">
        <v>24</v>
      </c>
      <c r="B25" s="479" t="s">
        <v>114</v>
      </c>
      <c r="C25" s="488" t="s">
        <v>8113</v>
      </c>
      <c r="D25" s="479" t="s">
        <v>17091</v>
      </c>
      <c r="E25" s="479" t="s">
        <v>17092</v>
      </c>
      <c r="F25" s="479"/>
      <c r="G25" s="479"/>
      <c r="H25" s="479" t="s">
        <v>148</v>
      </c>
      <c r="I25" s="479"/>
      <c r="J25" s="479"/>
      <c r="K25" s="479"/>
      <c r="L25" s="479"/>
      <c r="M25" s="496" t="s">
        <v>17093</v>
      </c>
      <c r="N25" s="483" t="s">
        <v>120</v>
      </c>
      <c r="O25" s="483" t="s">
        <v>120</v>
      </c>
      <c r="P25" s="483" t="s">
        <v>121</v>
      </c>
      <c r="Q25" s="483" t="s">
        <v>122</v>
      </c>
      <c r="R25" s="483" t="s">
        <v>170</v>
      </c>
      <c r="S25" s="483"/>
      <c r="T25" s="483"/>
      <c r="U25" s="483"/>
      <c r="V25" s="483" t="s">
        <v>17094</v>
      </c>
      <c r="W25" s="483" t="s">
        <v>3101</v>
      </c>
      <c r="X25" s="554" t="s">
        <v>3102</v>
      </c>
      <c r="Y25" s="519" t="s">
        <v>3103</v>
      </c>
      <c r="Z25" s="483" t="s">
        <v>17095</v>
      </c>
      <c r="AA25" s="483"/>
      <c r="AB25" s="482"/>
      <c r="AC25" s="483"/>
      <c r="AD25" s="483"/>
      <c r="AE25" s="483" t="s">
        <v>157</v>
      </c>
      <c r="AF25" s="483"/>
      <c r="AG25" s="483"/>
      <c r="AH25" s="483"/>
      <c r="AI25" s="483"/>
      <c r="AJ25" s="483"/>
      <c r="AK25" s="483"/>
      <c r="AL25" s="483"/>
      <c r="AM25" s="483"/>
      <c r="AN25" s="483"/>
      <c r="AO25" s="483"/>
      <c r="AP25" s="483"/>
      <c r="AQ25" s="483"/>
      <c r="AR25" s="483"/>
      <c r="AS25" s="483"/>
      <c r="AT25" s="483"/>
      <c r="AU25" s="483"/>
      <c r="AV25" s="483"/>
      <c r="AW25" s="483"/>
      <c r="AX25" s="483"/>
      <c r="AY25" s="483"/>
      <c r="AZ25" s="483"/>
      <c r="BA25" s="529">
        <v>44165</v>
      </c>
      <c r="BB25" s="483" t="s">
        <v>114</v>
      </c>
      <c r="BC25" s="490"/>
      <c r="BD25" s="490"/>
      <c r="BE25" s="490"/>
      <c r="BF25" s="490"/>
      <c r="BG25" s="490"/>
      <c r="BH25" s="490"/>
      <c r="BI25" s="490"/>
      <c r="BJ25" s="490"/>
    </row>
    <row r="26" spans="1:62" ht="30">
      <c r="A26" s="548">
        <v>25</v>
      </c>
      <c r="B26" s="484" t="s">
        <v>114</v>
      </c>
      <c r="C26" s="488" t="s">
        <v>17096</v>
      </c>
      <c r="D26" s="479" t="s">
        <v>17097</v>
      </c>
      <c r="E26" s="479"/>
      <c r="F26" s="479"/>
      <c r="G26" s="479"/>
      <c r="H26" s="479" t="s">
        <v>228</v>
      </c>
      <c r="I26" s="479" t="s">
        <v>250</v>
      </c>
      <c r="J26" s="479"/>
      <c r="K26" s="479"/>
      <c r="L26" s="479"/>
      <c r="M26" s="496" t="s">
        <v>17098</v>
      </c>
      <c r="N26" s="483" t="s">
        <v>120</v>
      </c>
      <c r="O26" s="483" t="s">
        <v>120</v>
      </c>
      <c r="P26" s="483"/>
      <c r="Q26" s="483" t="s">
        <v>122</v>
      </c>
      <c r="R26" s="483"/>
      <c r="S26" s="483"/>
      <c r="T26" s="483"/>
      <c r="U26" s="483"/>
      <c r="V26" s="483"/>
      <c r="W26" s="483"/>
      <c r="X26" s="554"/>
      <c r="Y26" s="483"/>
      <c r="Z26" s="483"/>
      <c r="AA26" s="483"/>
      <c r="AB26" s="482"/>
      <c r="AC26" s="483"/>
      <c r="AD26" s="483"/>
      <c r="AE26" s="483" t="s">
        <v>8123</v>
      </c>
      <c r="AF26" s="483"/>
      <c r="AG26" s="483"/>
      <c r="AH26" s="483"/>
      <c r="AI26" s="483"/>
      <c r="AJ26" s="483"/>
      <c r="AK26" s="483"/>
      <c r="AL26" s="483"/>
      <c r="AM26" s="483"/>
      <c r="AN26" s="483"/>
      <c r="AO26" s="483"/>
      <c r="AP26" s="483"/>
      <c r="AQ26" s="483"/>
      <c r="AR26" s="483"/>
      <c r="AS26" s="483"/>
      <c r="AT26" s="483"/>
      <c r="AU26" s="483"/>
      <c r="AV26" s="483"/>
      <c r="AW26" s="483"/>
      <c r="AX26" s="483"/>
      <c r="AY26" s="483"/>
      <c r="AZ26" s="483"/>
      <c r="BA26" s="483"/>
      <c r="BB26" s="483"/>
      <c r="BC26" s="528"/>
      <c r="BD26" s="528"/>
      <c r="BE26" s="528"/>
      <c r="BF26" s="528"/>
      <c r="BG26" s="528"/>
      <c r="BH26" s="528"/>
      <c r="BI26" s="528"/>
      <c r="BJ26" s="528"/>
    </row>
    <row r="27" spans="1:62" s="523" customFormat="1" ht="60">
      <c r="A27" s="548">
        <v>26</v>
      </c>
      <c r="B27" s="483" t="s">
        <v>114</v>
      </c>
      <c r="C27" s="488" t="s">
        <v>17099</v>
      </c>
      <c r="D27" s="485" t="s">
        <v>17100</v>
      </c>
      <c r="E27" s="479" t="s">
        <v>17101</v>
      </c>
      <c r="F27" s="479" t="s">
        <v>250</v>
      </c>
      <c r="G27" s="483" t="s">
        <v>144</v>
      </c>
      <c r="H27" s="483"/>
      <c r="I27" s="483"/>
      <c r="J27" s="483"/>
      <c r="K27" s="483"/>
      <c r="L27" s="483"/>
      <c r="M27" s="496"/>
      <c r="N27" s="483" t="s">
        <v>120</v>
      </c>
      <c r="O27" s="483" t="s">
        <v>120</v>
      </c>
      <c r="P27" s="483" t="s">
        <v>170</v>
      </c>
      <c r="Q27" s="483" t="s">
        <v>171</v>
      </c>
      <c r="R27" s="483"/>
      <c r="S27" s="483"/>
      <c r="T27" s="483"/>
      <c r="U27" s="483"/>
      <c r="V27" s="483" t="s">
        <v>17102</v>
      </c>
      <c r="W27" s="483" t="s">
        <v>17103</v>
      </c>
      <c r="X27" s="554" t="s">
        <v>17104</v>
      </c>
      <c r="Y27" s="519" t="s">
        <v>17105</v>
      </c>
      <c r="Z27" s="483"/>
      <c r="AA27" s="483"/>
      <c r="AB27" s="482"/>
      <c r="AC27" s="483"/>
      <c r="AD27" s="489"/>
      <c r="AE27" s="489"/>
      <c r="AF27" s="489"/>
      <c r="AG27" s="489"/>
      <c r="AH27" s="489"/>
      <c r="AI27" s="489"/>
      <c r="AJ27" s="489"/>
      <c r="AK27" s="489"/>
      <c r="AL27" s="489"/>
      <c r="AM27" s="489"/>
      <c r="AN27" s="489"/>
      <c r="AO27" s="489"/>
      <c r="AP27" s="489"/>
      <c r="AQ27" s="489"/>
      <c r="AR27" s="489"/>
      <c r="AS27" s="489"/>
      <c r="AT27" s="489"/>
      <c r="AU27" s="489"/>
      <c r="AV27" s="489"/>
      <c r="AW27" s="489"/>
      <c r="AX27" s="489"/>
      <c r="AY27" s="489"/>
      <c r="AZ27" s="489"/>
      <c r="BA27" s="489"/>
      <c r="BB27" s="489"/>
      <c r="BC27" s="490"/>
      <c r="BD27" s="490"/>
      <c r="BE27" s="490"/>
      <c r="BF27" s="490"/>
      <c r="BG27" s="490"/>
      <c r="BH27" s="490"/>
      <c r="BI27" s="490"/>
      <c r="BJ27" s="490"/>
    </row>
    <row r="28" spans="1:62" ht="105">
      <c r="A28" s="548">
        <v>27</v>
      </c>
      <c r="B28" s="479" t="s">
        <v>114</v>
      </c>
      <c r="C28" s="488" t="s">
        <v>17106</v>
      </c>
      <c r="D28" s="485" t="s">
        <v>17107</v>
      </c>
      <c r="E28" s="485" t="s">
        <v>17108</v>
      </c>
      <c r="F28" s="479" t="s">
        <v>963</v>
      </c>
      <c r="G28" s="479"/>
      <c r="H28" s="479"/>
      <c r="I28" s="479"/>
      <c r="J28" s="479"/>
      <c r="K28" s="479"/>
      <c r="L28" s="479"/>
      <c r="M28" s="496"/>
      <c r="N28" s="483" t="s">
        <v>120</v>
      </c>
      <c r="O28" s="483" t="s">
        <v>6224</v>
      </c>
      <c r="P28" s="483" t="s">
        <v>171</v>
      </c>
      <c r="Q28" s="483"/>
      <c r="R28" s="483"/>
      <c r="S28" s="483"/>
      <c r="T28" s="483"/>
      <c r="U28" s="483"/>
      <c r="V28" s="514" t="s">
        <v>17109</v>
      </c>
      <c r="W28" s="483"/>
      <c r="X28" s="554" t="s">
        <v>17110</v>
      </c>
      <c r="Y28" s="519" t="s">
        <v>17111</v>
      </c>
      <c r="Z28" s="483" t="s">
        <v>17112</v>
      </c>
      <c r="AA28" s="483"/>
      <c r="AB28" s="482"/>
      <c r="AC28" s="483"/>
      <c r="AD28" s="483"/>
      <c r="AE28" s="483"/>
      <c r="AF28" s="483"/>
      <c r="AG28" s="483"/>
      <c r="AH28" s="483"/>
      <c r="AI28" s="483"/>
      <c r="AJ28" s="483"/>
      <c r="AK28" s="483"/>
      <c r="AL28" s="483"/>
      <c r="AM28" s="483"/>
      <c r="AN28" s="483"/>
      <c r="AO28" s="483"/>
      <c r="AP28" s="483"/>
      <c r="AQ28" s="483"/>
      <c r="AR28" s="483"/>
      <c r="AS28" s="483"/>
      <c r="AT28" s="483"/>
      <c r="AU28" s="483"/>
      <c r="AV28" s="483"/>
      <c r="AW28" s="483"/>
      <c r="AX28" s="483"/>
      <c r="AY28" s="483"/>
      <c r="AZ28" s="483"/>
      <c r="BA28" s="483"/>
      <c r="BB28" s="483"/>
      <c r="BC28" s="528"/>
      <c r="BD28" s="528"/>
      <c r="BE28" s="528"/>
      <c r="BF28" s="528"/>
      <c r="BG28" s="528"/>
      <c r="BH28" s="528"/>
      <c r="BI28" s="528"/>
      <c r="BJ28" s="528"/>
    </row>
    <row r="29" spans="1:62" s="523" customFormat="1" ht="30">
      <c r="A29" s="548">
        <v>28</v>
      </c>
      <c r="B29" s="484" t="s">
        <v>114</v>
      </c>
      <c r="C29" s="488" t="s">
        <v>17113</v>
      </c>
      <c r="D29" s="479" t="s">
        <v>17114</v>
      </c>
      <c r="E29" s="479"/>
      <c r="F29" s="479" t="s">
        <v>163</v>
      </c>
      <c r="G29" s="479"/>
      <c r="H29" s="479"/>
      <c r="I29" s="479"/>
      <c r="J29" s="479"/>
      <c r="K29" s="479"/>
      <c r="L29" s="479"/>
      <c r="M29" s="496" t="s">
        <v>17115</v>
      </c>
      <c r="N29" s="483" t="s">
        <v>120</v>
      </c>
      <c r="O29" s="483" t="s">
        <v>120</v>
      </c>
      <c r="P29" s="483" t="s">
        <v>122</v>
      </c>
      <c r="Q29" s="483" t="s">
        <v>170</v>
      </c>
      <c r="R29" s="483"/>
      <c r="S29" s="483"/>
      <c r="T29" s="483"/>
      <c r="U29" s="483"/>
      <c r="V29" s="506" t="s">
        <v>17116</v>
      </c>
      <c r="W29" s="483"/>
      <c r="X29" s="496" t="s">
        <v>16979</v>
      </c>
      <c r="Y29" s="519" t="s">
        <v>16980</v>
      </c>
      <c r="Z29" s="483"/>
      <c r="AA29" s="483"/>
      <c r="AB29" s="482"/>
      <c r="AC29" s="483"/>
      <c r="AD29" s="483"/>
      <c r="AE29" s="483" t="s">
        <v>157</v>
      </c>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90"/>
      <c r="BD29" s="490"/>
      <c r="BE29" s="490"/>
      <c r="BF29" s="490"/>
      <c r="BG29" s="490"/>
      <c r="BH29" s="490"/>
      <c r="BI29" s="490"/>
      <c r="BJ29" s="490"/>
    </row>
    <row r="30" spans="1:62" ht="45">
      <c r="A30" s="548">
        <v>29</v>
      </c>
      <c r="B30" s="484" t="s">
        <v>114</v>
      </c>
      <c r="C30" s="488" t="s">
        <v>17117</v>
      </c>
      <c r="D30" s="479" t="s">
        <v>17118</v>
      </c>
      <c r="E30" s="479" t="s">
        <v>17119</v>
      </c>
      <c r="F30" s="479" t="s">
        <v>203</v>
      </c>
      <c r="G30" s="479" t="s">
        <v>164</v>
      </c>
      <c r="H30" s="479"/>
      <c r="I30" s="479"/>
      <c r="J30" s="479"/>
      <c r="K30" s="479"/>
      <c r="L30" s="479"/>
      <c r="M30" s="513" t="s">
        <v>17120</v>
      </c>
      <c r="N30" s="483" t="s">
        <v>120</v>
      </c>
      <c r="O30" s="483" t="s">
        <v>6224</v>
      </c>
      <c r="P30" s="483" t="s">
        <v>170</v>
      </c>
      <c r="Q30" s="483" t="s">
        <v>171</v>
      </c>
      <c r="R30" s="483"/>
      <c r="S30" s="483"/>
      <c r="T30" s="483"/>
      <c r="U30" s="483"/>
      <c r="V30" s="483" t="s">
        <v>17121</v>
      </c>
      <c r="W30" s="483" t="s">
        <v>17122</v>
      </c>
      <c r="X30" s="554" t="s">
        <v>17123</v>
      </c>
      <c r="Y30" s="519" t="s">
        <v>17124</v>
      </c>
      <c r="Z30" s="483"/>
      <c r="AA30" s="483"/>
      <c r="AB30" s="482"/>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3"/>
      <c r="AY30" s="483"/>
      <c r="AZ30" s="483"/>
      <c r="BA30" s="530"/>
      <c r="BB30" s="483"/>
      <c r="BC30" s="528"/>
      <c r="BD30" s="528"/>
      <c r="BE30" s="528"/>
      <c r="BF30" s="528"/>
      <c r="BG30" s="528"/>
      <c r="BH30" s="528"/>
      <c r="BI30" s="528"/>
      <c r="BJ30" s="528"/>
    </row>
    <row r="31" spans="1:62" s="523" customFormat="1" ht="30">
      <c r="A31" s="548">
        <v>30</v>
      </c>
      <c r="B31" s="484" t="s">
        <v>114</v>
      </c>
      <c r="C31" s="488" t="s">
        <v>17125</v>
      </c>
      <c r="D31" s="479" t="s">
        <v>17126</v>
      </c>
      <c r="E31" s="479"/>
      <c r="F31" s="479" t="s">
        <v>203</v>
      </c>
      <c r="G31" s="479" t="s">
        <v>203</v>
      </c>
      <c r="H31" s="479" t="s">
        <v>250</v>
      </c>
      <c r="I31" s="479" t="s">
        <v>297</v>
      </c>
      <c r="J31" s="479"/>
      <c r="K31" s="479"/>
      <c r="L31" s="479"/>
      <c r="M31" s="496" t="s">
        <v>17127</v>
      </c>
      <c r="N31" s="483" t="s">
        <v>120</v>
      </c>
      <c r="O31" s="483" t="s">
        <v>120</v>
      </c>
      <c r="P31" s="483" t="s">
        <v>285</v>
      </c>
      <c r="Q31" s="483"/>
      <c r="R31" s="483"/>
      <c r="S31" s="483"/>
      <c r="T31" s="483"/>
      <c r="U31" s="483"/>
      <c r="V31" s="483" t="s">
        <v>17128</v>
      </c>
      <c r="W31" s="483" t="s">
        <v>17122</v>
      </c>
      <c r="X31" s="554" t="s">
        <v>17129</v>
      </c>
      <c r="Y31" s="519" t="s">
        <v>17130</v>
      </c>
      <c r="Z31" s="483"/>
      <c r="AA31" s="483"/>
      <c r="AB31" s="482"/>
      <c r="AC31" s="483"/>
      <c r="AD31" s="483"/>
      <c r="AE31" s="483" t="s">
        <v>8123</v>
      </c>
      <c r="AF31" s="483" t="s">
        <v>157</v>
      </c>
      <c r="AG31" s="483"/>
      <c r="AH31" s="483"/>
      <c r="AI31" s="483" t="s">
        <v>8123</v>
      </c>
      <c r="AJ31" s="483"/>
      <c r="AK31" s="483"/>
      <c r="AL31" s="483" t="s">
        <v>133</v>
      </c>
      <c r="AM31" s="483"/>
      <c r="AN31" s="483" t="s">
        <v>2307</v>
      </c>
      <c r="AO31" s="483" t="s">
        <v>136</v>
      </c>
      <c r="AP31" s="483" t="s">
        <v>2307</v>
      </c>
      <c r="AQ31" s="483" t="s">
        <v>2307</v>
      </c>
      <c r="AR31" s="483" t="s">
        <v>137</v>
      </c>
      <c r="AS31" s="483"/>
      <c r="AT31" s="483"/>
      <c r="AU31" s="483"/>
      <c r="AV31" s="483"/>
      <c r="AW31" s="483"/>
      <c r="AX31" s="483"/>
      <c r="AY31" s="483"/>
      <c r="AZ31" s="483" t="s">
        <v>136</v>
      </c>
      <c r="BA31" s="530">
        <v>0.79953703703703705</v>
      </c>
      <c r="BB31" s="483" t="s">
        <v>114</v>
      </c>
      <c r="BC31" s="490"/>
      <c r="BD31" s="490"/>
      <c r="BE31" s="490"/>
      <c r="BF31" s="490"/>
      <c r="BG31" s="490"/>
      <c r="BH31" s="490"/>
      <c r="BI31" s="490"/>
      <c r="BJ31" s="490"/>
    </row>
    <row r="32" spans="1:62" ht="31.5">
      <c r="A32" s="548">
        <v>31</v>
      </c>
      <c r="B32" s="479" t="s">
        <v>114</v>
      </c>
      <c r="C32" s="488" t="s">
        <v>17131</v>
      </c>
      <c r="D32" s="479" t="s">
        <v>17132</v>
      </c>
      <c r="E32" s="479"/>
      <c r="F32" s="479"/>
      <c r="G32" s="479" t="s">
        <v>297</v>
      </c>
      <c r="H32" s="479"/>
      <c r="I32" s="479"/>
      <c r="J32" s="479"/>
      <c r="K32" s="479"/>
      <c r="L32" s="479"/>
      <c r="M32" s="496" t="s">
        <v>17133</v>
      </c>
      <c r="N32" s="483" t="s">
        <v>120</v>
      </c>
      <c r="O32" s="483" t="s">
        <v>120</v>
      </c>
      <c r="P32" s="483" t="s">
        <v>170</v>
      </c>
      <c r="Q32" s="483"/>
      <c r="R32" s="483"/>
      <c r="S32" s="483"/>
      <c r="T32" s="483"/>
      <c r="U32" s="483"/>
      <c r="V32" s="483" t="s">
        <v>17134</v>
      </c>
      <c r="W32" s="483"/>
      <c r="X32" s="554" t="s">
        <v>17135</v>
      </c>
      <c r="Y32" s="519" t="s">
        <v>17136</v>
      </c>
      <c r="Z32" s="483"/>
      <c r="AA32" s="483"/>
      <c r="AB32" s="482"/>
      <c r="AC32" s="483"/>
      <c r="AD32" s="483"/>
      <c r="AE32" s="483" t="s">
        <v>157</v>
      </c>
      <c r="AF32" s="483"/>
      <c r="AG32" s="483"/>
      <c r="AH32" s="483"/>
      <c r="AI32" s="483"/>
      <c r="AJ32" s="483"/>
      <c r="AK32" s="483"/>
      <c r="AL32" s="483" t="s">
        <v>133</v>
      </c>
      <c r="AM32" s="483"/>
      <c r="AN32" s="483"/>
      <c r="AO32" s="483"/>
      <c r="AP32" s="483"/>
      <c r="AQ32" s="483"/>
      <c r="AR32" s="483"/>
      <c r="AS32" s="483"/>
      <c r="AT32" s="483"/>
      <c r="AU32" s="483"/>
      <c r="AV32" s="483" t="s">
        <v>136</v>
      </c>
      <c r="AW32" s="483"/>
      <c r="AX32" s="483" t="s">
        <v>136</v>
      </c>
      <c r="AY32" s="483"/>
      <c r="AZ32" s="483"/>
      <c r="BA32" s="529">
        <v>43994</v>
      </c>
      <c r="BB32" s="483" t="s">
        <v>114</v>
      </c>
      <c r="BC32" s="528"/>
      <c r="BD32" s="528"/>
      <c r="BE32" s="528"/>
      <c r="BF32" s="528"/>
      <c r="BG32" s="528"/>
      <c r="BH32" s="528"/>
      <c r="BI32" s="528"/>
      <c r="BJ32" s="528"/>
    </row>
    <row r="33" spans="1:62" s="523" customFormat="1" ht="45">
      <c r="A33" s="548">
        <v>32</v>
      </c>
      <c r="B33" s="483" t="s">
        <v>114</v>
      </c>
      <c r="C33" s="488" t="s">
        <v>17137</v>
      </c>
      <c r="D33" s="485" t="s">
        <v>17138</v>
      </c>
      <c r="E33" s="479" t="s">
        <v>17139</v>
      </c>
      <c r="F33" s="479" t="s">
        <v>164</v>
      </c>
      <c r="G33" s="483"/>
      <c r="H33" s="483"/>
      <c r="I33" s="483"/>
      <c r="J33" s="483"/>
      <c r="K33" s="483"/>
      <c r="L33" s="483"/>
      <c r="M33" s="496"/>
      <c r="N33" s="483" t="s">
        <v>120</v>
      </c>
      <c r="O33" s="483" t="s">
        <v>120</v>
      </c>
      <c r="P33" s="483" t="s">
        <v>241</v>
      </c>
      <c r="Q33" s="483"/>
      <c r="R33" s="483"/>
      <c r="S33" s="483"/>
      <c r="T33" s="483"/>
      <c r="U33" s="483"/>
      <c r="V33" s="514" t="s">
        <v>17140</v>
      </c>
      <c r="W33" s="483" t="s">
        <v>17141</v>
      </c>
      <c r="X33" s="554" t="s">
        <v>17142</v>
      </c>
      <c r="Y33" s="514" t="s">
        <v>17143</v>
      </c>
      <c r="Z33" s="483"/>
      <c r="AA33" s="483"/>
      <c r="AB33" s="482"/>
      <c r="AC33" s="483"/>
      <c r="AD33" s="490"/>
      <c r="AE33" s="490"/>
      <c r="AF33" s="490"/>
      <c r="AG33" s="490"/>
      <c r="AH33" s="490"/>
      <c r="AI33" s="490"/>
      <c r="AJ33" s="490"/>
      <c r="AK33" s="490"/>
      <c r="AL33" s="490"/>
      <c r="AM33" s="490"/>
      <c r="AN33" s="490"/>
      <c r="AO33" s="490"/>
      <c r="AP33" s="490"/>
      <c r="AQ33" s="490"/>
      <c r="AR33" s="490"/>
      <c r="AS33" s="490"/>
      <c r="AT33" s="490"/>
      <c r="AU33" s="490"/>
      <c r="AV33" s="490"/>
      <c r="AW33" s="490"/>
      <c r="AX33" s="490"/>
      <c r="AY33" s="490"/>
      <c r="AZ33" s="490"/>
      <c r="BA33" s="490"/>
      <c r="BB33" s="490"/>
      <c r="BC33" s="490"/>
      <c r="BD33" s="490"/>
      <c r="BE33" s="490"/>
      <c r="BF33" s="490"/>
      <c r="BG33" s="490"/>
      <c r="BH33" s="490"/>
      <c r="BI33" s="490"/>
      <c r="BJ33" s="490"/>
    </row>
    <row r="34" spans="1:62" ht="45">
      <c r="A34" s="548">
        <v>33</v>
      </c>
      <c r="B34" s="483" t="s">
        <v>114</v>
      </c>
      <c r="C34" s="488" t="s">
        <v>17144</v>
      </c>
      <c r="D34" s="485" t="s">
        <v>17145</v>
      </c>
      <c r="E34" s="479" t="s">
        <v>17146</v>
      </c>
      <c r="F34" s="479" t="s">
        <v>144</v>
      </c>
      <c r="G34" s="483" t="s">
        <v>203</v>
      </c>
      <c r="H34" s="483" t="s">
        <v>164</v>
      </c>
      <c r="I34" s="483" t="s">
        <v>250</v>
      </c>
      <c r="J34" s="483"/>
      <c r="K34" s="483"/>
      <c r="L34" s="483"/>
      <c r="M34" s="496"/>
      <c r="N34" s="483" t="s">
        <v>120</v>
      </c>
      <c r="O34" s="483" t="s">
        <v>6224</v>
      </c>
      <c r="P34" s="483" t="s">
        <v>121</v>
      </c>
      <c r="Q34" s="483" t="s">
        <v>122</v>
      </c>
      <c r="R34" s="483" t="s">
        <v>170</v>
      </c>
      <c r="S34" s="483" t="s">
        <v>171</v>
      </c>
      <c r="T34" s="483"/>
      <c r="U34" s="483"/>
      <c r="V34" s="483" t="s">
        <v>17147</v>
      </c>
      <c r="W34" s="483" t="s">
        <v>17148</v>
      </c>
      <c r="X34" s="554" t="s">
        <v>17149</v>
      </c>
      <c r="Y34" s="519" t="s">
        <v>17150</v>
      </c>
      <c r="Z34" s="483"/>
      <c r="AA34" s="483"/>
      <c r="AB34" s="482"/>
      <c r="AC34" s="483"/>
      <c r="AD34" s="489"/>
      <c r="AE34" s="489"/>
      <c r="AF34" s="489"/>
      <c r="AG34" s="489"/>
      <c r="AH34" s="489"/>
      <c r="AI34" s="489"/>
      <c r="AJ34" s="489"/>
      <c r="AK34" s="489"/>
      <c r="AL34" s="489"/>
      <c r="AM34" s="489"/>
      <c r="AN34" s="489"/>
      <c r="AO34" s="489"/>
      <c r="AP34" s="489"/>
      <c r="AQ34" s="489"/>
      <c r="AR34" s="489"/>
      <c r="AS34" s="489"/>
      <c r="AT34" s="489"/>
      <c r="AU34" s="489"/>
      <c r="AV34" s="489"/>
      <c r="AW34" s="489"/>
      <c r="AX34" s="489"/>
      <c r="AY34" s="489"/>
      <c r="AZ34" s="489"/>
      <c r="BA34" s="489"/>
      <c r="BB34" s="489"/>
      <c r="BC34" s="528"/>
      <c r="BD34" s="528"/>
      <c r="BE34" s="528"/>
      <c r="BF34" s="528"/>
      <c r="BG34" s="528"/>
      <c r="BH34" s="528"/>
      <c r="BI34" s="528"/>
      <c r="BJ34" s="528"/>
    </row>
    <row r="35" spans="1:62" s="523" customFormat="1" ht="30">
      <c r="A35" s="548">
        <v>34</v>
      </c>
      <c r="B35" s="484" t="s">
        <v>114</v>
      </c>
      <c r="C35" s="488" t="s">
        <v>17151</v>
      </c>
      <c r="D35" s="479" t="s">
        <v>17152</v>
      </c>
      <c r="E35" s="479"/>
      <c r="F35" s="479" t="s">
        <v>144</v>
      </c>
      <c r="G35" s="479"/>
      <c r="H35" s="479" t="s">
        <v>228</v>
      </c>
      <c r="I35" s="479" t="s">
        <v>250</v>
      </c>
      <c r="J35" s="479" t="s">
        <v>204</v>
      </c>
      <c r="K35" s="479"/>
      <c r="L35" s="479"/>
      <c r="M35" s="496" t="s">
        <v>17153</v>
      </c>
      <c r="N35" s="483" t="s">
        <v>168</v>
      </c>
      <c r="O35" s="483" t="s">
        <v>120</v>
      </c>
      <c r="P35" s="483" t="s">
        <v>218</v>
      </c>
      <c r="Q35" s="483" t="s">
        <v>121</v>
      </c>
      <c r="R35" s="483"/>
      <c r="S35" s="483"/>
      <c r="T35" s="483"/>
      <c r="U35" s="483"/>
      <c r="V35" s="503" t="s">
        <v>17154</v>
      </c>
      <c r="W35" s="505" t="s">
        <v>17155</v>
      </c>
      <c r="X35" s="496" t="s">
        <v>17156</v>
      </c>
      <c r="Y35" s="503"/>
      <c r="Z35" s="483"/>
      <c r="AA35" s="483" t="s">
        <v>17157</v>
      </c>
      <c r="AB35" s="482"/>
      <c r="AC35" s="483"/>
      <c r="AD35" s="483"/>
      <c r="AE35" s="483" t="s">
        <v>8123</v>
      </c>
      <c r="AF35" s="483"/>
      <c r="AG35" s="483"/>
      <c r="AH35" s="483"/>
      <c r="AI35" s="483"/>
      <c r="AJ35" s="483"/>
      <c r="AK35" s="483"/>
      <c r="AL35" s="483"/>
      <c r="AM35" s="483"/>
      <c r="AN35" s="483"/>
      <c r="AO35" s="483"/>
      <c r="AP35" s="483"/>
      <c r="AQ35" s="483"/>
      <c r="AR35" s="483"/>
      <c r="AS35" s="483"/>
      <c r="AT35" s="483"/>
      <c r="AU35" s="483"/>
      <c r="AV35" s="483"/>
      <c r="AW35" s="483"/>
      <c r="AX35" s="483"/>
      <c r="AY35" s="483"/>
      <c r="AZ35" s="483"/>
      <c r="BA35" s="483"/>
      <c r="BB35" s="483"/>
      <c r="BC35" s="490"/>
      <c r="BD35" s="490"/>
      <c r="BE35" s="490"/>
      <c r="BF35" s="490"/>
      <c r="BG35" s="490"/>
      <c r="BH35" s="490"/>
      <c r="BI35" s="490"/>
      <c r="BJ35" s="490"/>
    </row>
    <row r="36" spans="1:62">
      <c r="A36" s="548">
        <v>35</v>
      </c>
      <c r="B36" s="483" t="s">
        <v>114</v>
      </c>
      <c r="C36" s="488" t="s">
        <v>17158</v>
      </c>
      <c r="D36" s="479"/>
      <c r="E36" s="479"/>
      <c r="F36" s="479"/>
      <c r="G36" s="483"/>
      <c r="H36" s="483"/>
      <c r="I36" s="483"/>
      <c r="J36" s="483"/>
      <c r="K36" s="483"/>
      <c r="L36" s="483"/>
      <c r="M36" s="496"/>
      <c r="N36" s="483"/>
      <c r="O36" s="483"/>
      <c r="P36" s="483"/>
      <c r="Q36" s="483"/>
      <c r="R36" s="483"/>
      <c r="S36" s="483"/>
      <c r="T36" s="483"/>
      <c r="U36" s="483"/>
      <c r="V36" s="483"/>
      <c r="W36" s="483"/>
      <c r="X36" s="554"/>
      <c r="Y36" s="483"/>
      <c r="Z36" s="483"/>
      <c r="AA36" s="483"/>
      <c r="AB36" s="482"/>
      <c r="AC36" s="483"/>
      <c r="AD36" s="489"/>
      <c r="AE36" s="489"/>
      <c r="AF36" s="489"/>
      <c r="AG36" s="489"/>
      <c r="AH36" s="489"/>
      <c r="AI36" s="489"/>
      <c r="AJ36" s="489"/>
      <c r="AK36" s="489"/>
      <c r="AL36" s="489"/>
      <c r="AM36" s="489"/>
      <c r="AN36" s="489"/>
      <c r="AO36" s="489"/>
      <c r="AP36" s="489"/>
      <c r="AQ36" s="489"/>
      <c r="AR36" s="489"/>
      <c r="AS36" s="489"/>
      <c r="AT36" s="489"/>
      <c r="AU36" s="489"/>
      <c r="AV36" s="489"/>
      <c r="AW36" s="489"/>
      <c r="AX36" s="489"/>
      <c r="AY36" s="489"/>
      <c r="AZ36" s="489"/>
      <c r="BA36" s="489"/>
      <c r="BB36" s="489"/>
      <c r="BC36" s="528"/>
      <c r="BD36" s="528"/>
      <c r="BE36" s="528"/>
      <c r="BF36" s="528"/>
      <c r="BG36" s="528"/>
      <c r="BH36" s="528"/>
      <c r="BI36" s="528"/>
      <c r="BJ36" s="528"/>
    </row>
    <row r="37" spans="1:62" s="523" customFormat="1">
      <c r="A37" s="548">
        <v>36</v>
      </c>
      <c r="B37" s="483" t="s">
        <v>114</v>
      </c>
      <c r="C37" s="488" t="s">
        <v>17159</v>
      </c>
      <c r="D37" s="479" t="s">
        <v>17160</v>
      </c>
      <c r="E37" s="479"/>
      <c r="F37" s="479"/>
      <c r="G37" s="483"/>
      <c r="H37" s="483"/>
      <c r="I37" s="483"/>
      <c r="J37" s="483"/>
      <c r="K37" s="483"/>
      <c r="L37" s="483"/>
      <c r="M37" s="496"/>
      <c r="N37" s="483"/>
      <c r="O37" s="483"/>
      <c r="P37" s="483"/>
      <c r="Q37" s="483"/>
      <c r="R37" s="483"/>
      <c r="S37" s="483"/>
      <c r="T37" s="483"/>
      <c r="U37" s="483"/>
      <c r="V37" s="483"/>
      <c r="W37" s="483"/>
      <c r="X37" s="554"/>
      <c r="Y37" s="483"/>
      <c r="Z37" s="483"/>
      <c r="AA37" s="483"/>
      <c r="AB37" s="482"/>
      <c r="AC37" s="483"/>
      <c r="AD37" s="490"/>
      <c r="AE37" s="490"/>
      <c r="AF37" s="490"/>
      <c r="AG37" s="490"/>
      <c r="AH37" s="490"/>
      <c r="AI37" s="490"/>
      <c r="AJ37" s="490"/>
      <c r="AK37" s="490"/>
      <c r="AL37" s="490"/>
      <c r="AM37" s="490"/>
      <c r="AN37" s="490"/>
      <c r="AO37" s="490"/>
      <c r="AP37" s="490"/>
      <c r="AQ37" s="490"/>
      <c r="AR37" s="490"/>
      <c r="AS37" s="490"/>
      <c r="AT37" s="490"/>
      <c r="AU37" s="490"/>
      <c r="AV37" s="490"/>
      <c r="AW37" s="490"/>
      <c r="AX37" s="490"/>
      <c r="AY37" s="490"/>
      <c r="AZ37" s="490"/>
      <c r="BA37" s="490"/>
      <c r="BB37" s="490"/>
      <c r="BC37" s="490"/>
      <c r="BD37" s="490"/>
      <c r="BE37" s="490"/>
      <c r="BF37" s="490"/>
      <c r="BG37" s="490"/>
      <c r="BH37" s="490"/>
      <c r="BI37" s="490"/>
      <c r="BJ37" s="490"/>
    </row>
    <row r="38" spans="1:62" ht="24.75">
      <c r="A38" s="548">
        <v>37</v>
      </c>
      <c r="B38" s="479" t="s">
        <v>114</v>
      </c>
      <c r="C38" s="488" t="s">
        <v>17034</v>
      </c>
      <c r="D38" s="479" t="s">
        <v>17161</v>
      </c>
      <c r="E38" s="479"/>
      <c r="F38" s="479" t="s">
        <v>215</v>
      </c>
      <c r="G38" s="479"/>
      <c r="H38" s="479"/>
      <c r="I38" s="479"/>
      <c r="J38" s="479"/>
      <c r="K38" s="479"/>
      <c r="L38" s="479"/>
      <c r="M38" s="496" t="s">
        <v>17162</v>
      </c>
      <c r="N38" s="483" t="s">
        <v>120</v>
      </c>
      <c r="O38" s="483" t="s">
        <v>120</v>
      </c>
      <c r="P38" s="483" t="s">
        <v>121</v>
      </c>
      <c r="Q38" s="483"/>
      <c r="R38" s="483"/>
      <c r="S38" s="483"/>
      <c r="T38" s="483"/>
      <c r="U38" s="483"/>
      <c r="V38" s="514" t="s">
        <v>17163</v>
      </c>
      <c r="W38" s="483" t="s">
        <v>17035</v>
      </c>
      <c r="X38" s="496" t="s">
        <v>17164</v>
      </c>
      <c r="Y38" s="514" t="s">
        <v>17165</v>
      </c>
      <c r="Z38" s="483"/>
      <c r="AA38" s="483"/>
      <c r="AB38" s="482"/>
      <c r="AC38" s="483"/>
      <c r="AD38" s="483"/>
      <c r="AE38" s="483" t="s">
        <v>157</v>
      </c>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528"/>
      <c r="BD38" s="528"/>
      <c r="BE38" s="528"/>
      <c r="BF38" s="528"/>
      <c r="BG38" s="528"/>
      <c r="BH38" s="528"/>
      <c r="BI38" s="528"/>
      <c r="BJ38" s="528"/>
    </row>
    <row r="39" spans="1:62" s="523" customFormat="1" ht="30">
      <c r="A39" s="548">
        <v>38</v>
      </c>
      <c r="B39" s="483" t="s">
        <v>114</v>
      </c>
      <c r="C39" s="488" t="s">
        <v>9727</v>
      </c>
      <c r="D39" s="485" t="s">
        <v>17166</v>
      </c>
      <c r="E39" s="479"/>
      <c r="F39" s="479"/>
      <c r="G39" s="483"/>
      <c r="H39" s="483"/>
      <c r="I39" s="483"/>
      <c r="J39" s="483"/>
      <c r="K39" s="483"/>
      <c r="L39" s="483"/>
      <c r="M39" s="496"/>
      <c r="N39" s="483"/>
      <c r="O39" s="483"/>
      <c r="P39" s="483"/>
      <c r="Q39" s="483"/>
      <c r="R39" s="483"/>
      <c r="S39" s="483"/>
      <c r="T39" s="483"/>
      <c r="U39" s="483"/>
      <c r="V39" s="483"/>
      <c r="W39" s="483"/>
      <c r="X39" s="554"/>
      <c r="Y39" s="483"/>
      <c r="Z39" s="483"/>
      <c r="AA39" s="483"/>
      <c r="AB39" s="482"/>
      <c r="AC39" s="483"/>
      <c r="AD39" s="489"/>
      <c r="AE39" s="489"/>
      <c r="AF39" s="489"/>
      <c r="AG39" s="489"/>
      <c r="AH39" s="489"/>
      <c r="AI39" s="489"/>
      <c r="AJ39" s="489"/>
      <c r="AK39" s="489"/>
      <c r="AL39" s="489"/>
      <c r="AM39" s="489"/>
      <c r="AN39" s="489"/>
      <c r="AO39" s="489"/>
      <c r="AP39" s="489"/>
      <c r="AQ39" s="489"/>
      <c r="AR39" s="489"/>
      <c r="AS39" s="489"/>
      <c r="AT39" s="489"/>
      <c r="AU39" s="489"/>
      <c r="AV39" s="489"/>
      <c r="AW39" s="489"/>
      <c r="AX39" s="489"/>
      <c r="AY39" s="489"/>
      <c r="AZ39" s="489"/>
      <c r="BA39" s="489"/>
      <c r="BB39" s="489"/>
      <c r="BC39" s="490"/>
      <c r="BD39" s="490"/>
      <c r="BE39" s="490"/>
      <c r="BF39" s="490"/>
      <c r="BG39" s="490"/>
      <c r="BH39" s="490"/>
      <c r="BI39" s="490"/>
      <c r="BJ39" s="490"/>
    </row>
    <row r="40" spans="1:62" ht="30">
      <c r="A40" s="548">
        <v>39</v>
      </c>
      <c r="B40" s="483" t="s">
        <v>114</v>
      </c>
      <c r="C40" s="488" t="s">
        <v>17167</v>
      </c>
      <c r="D40" s="485" t="s">
        <v>17168</v>
      </c>
      <c r="E40" s="479" t="s">
        <v>17169</v>
      </c>
      <c r="F40" s="479" t="s">
        <v>164</v>
      </c>
      <c r="G40" s="483" t="s">
        <v>203</v>
      </c>
      <c r="H40" s="483"/>
      <c r="I40" s="483"/>
      <c r="J40" s="483"/>
      <c r="K40" s="483"/>
      <c r="L40" s="483"/>
      <c r="M40" s="496"/>
      <c r="N40" s="483" t="s">
        <v>120</v>
      </c>
      <c r="O40" s="483" t="s">
        <v>120</v>
      </c>
      <c r="P40" s="483" t="s">
        <v>171</v>
      </c>
      <c r="Q40" s="483"/>
      <c r="R40" s="483"/>
      <c r="S40" s="483"/>
      <c r="T40" s="483"/>
      <c r="U40" s="483"/>
      <c r="V40" s="483" t="s">
        <v>17170</v>
      </c>
      <c r="W40" s="483" t="s">
        <v>17171</v>
      </c>
      <c r="X40" s="554" t="s">
        <v>17172</v>
      </c>
      <c r="Y40" s="519" t="s">
        <v>17173</v>
      </c>
      <c r="Z40" s="519" t="s">
        <v>17174</v>
      </c>
      <c r="AA40" s="483"/>
      <c r="AB40" s="482"/>
      <c r="AC40" s="483"/>
      <c r="AD40" s="490"/>
      <c r="AE40" s="490"/>
      <c r="AF40" s="490"/>
      <c r="AG40" s="490"/>
      <c r="AH40" s="490"/>
      <c r="AI40" s="490"/>
      <c r="AJ40" s="490"/>
      <c r="AK40" s="490"/>
      <c r="AL40" s="490"/>
      <c r="AM40" s="490"/>
      <c r="AN40" s="490"/>
      <c r="AO40" s="490"/>
      <c r="AP40" s="490"/>
      <c r="AQ40" s="490"/>
      <c r="AR40" s="490"/>
      <c r="AS40" s="490"/>
      <c r="AT40" s="490"/>
      <c r="AU40" s="490"/>
      <c r="AV40" s="490"/>
      <c r="AW40" s="490"/>
      <c r="AX40" s="490"/>
      <c r="AY40" s="490"/>
      <c r="AZ40" s="490"/>
      <c r="BA40" s="490"/>
      <c r="BB40" s="490"/>
      <c r="BC40" s="528"/>
      <c r="BD40" s="528"/>
      <c r="BE40" s="528"/>
      <c r="BF40" s="528"/>
      <c r="BG40" s="528"/>
      <c r="BH40" s="528"/>
      <c r="BI40" s="528"/>
      <c r="BJ40" s="528"/>
    </row>
    <row r="41" spans="1:62" s="523" customFormat="1" ht="30">
      <c r="A41" s="548">
        <v>40</v>
      </c>
      <c r="B41" s="479" t="s">
        <v>114</v>
      </c>
      <c r="C41" s="488" t="s">
        <v>17175</v>
      </c>
      <c r="D41" s="479" t="s">
        <v>17176</v>
      </c>
      <c r="E41" s="479"/>
      <c r="F41" s="479"/>
      <c r="G41" s="479" t="s">
        <v>250</v>
      </c>
      <c r="H41" s="479"/>
      <c r="I41" s="479"/>
      <c r="J41" s="479"/>
      <c r="K41" s="479"/>
      <c r="L41" s="479"/>
      <c r="M41" s="496" t="s">
        <v>17177</v>
      </c>
      <c r="N41" s="483" t="s">
        <v>120</v>
      </c>
      <c r="O41" s="483" t="s">
        <v>120</v>
      </c>
      <c r="P41" s="483" t="s">
        <v>121</v>
      </c>
      <c r="Q41" s="483" t="s">
        <v>122</v>
      </c>
      <c r="R41" s="483"/>
      <c r="S41" s="483"/>
      <c r="T41" s="483"/>
      <c r="U41" s="483"/>
      <c r="V41" s="483"/>
      <c r="W41" s="483"/>
      <c r="X41" s="554"/>
      <c r="Y41" s="519" t="s">
        <v>17178</v>
      </c>
      <c r="Z41" s="483"/>
      <c r="AA41" s="483"/>
      <c r="AB41" s="482"/>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483"/>
      <c r="AZ41" s="483"/>
      <c r="BA41" s="483"/>
      <c r="BB41" s="483"/>
      <c r="BC41" s="490"/>
      <c r="BD41" s="490"/>
      <c r="BE41" s="490"/>
      <c r="BF41" s="490"/>
      <c r="BG41" s="490"/>
      <c r="BH41" s="490"/>
      <c r="BI41" s="490"/>
      <c r="BJ41" s="490"/>
    </row>
    <row r="42" spans="1:62" s="523" customFormat="1" ht="30">
      <c r="A42" s="548">
        <v>41</v>
      </c>
      <c r="B42" s="484" t="s">
        <v>114</v>
      </c>
      <c r="C42" s="488" t="s">
        <v>17179</v>
      </c>
      <c r="D42" s="479" t="s">
        <v>17180</v>
      </c>
      <c r="E42" s="479"/>
      <c r="F42" s="479"/>
      <c r="G42" s="479" t="s">
        <v>250</v>
      </c>
      <c r="H42" s="479" t="s">
        <v>228</v>
      </c>
      <c r="I42" s="479"/>
      <c r="J42" s="479"/>
      <c r="K42" s="479"/>
      <c r="L42" s="479"/>
      <c r="M42" s="496" t="s">
        <v>17181</v>
      </c>
      <c r="N42" s="483" t="s">
        <v>120</v>
      </c>
      <c r="O42" s="483" t="s">
        <v>120</v>
      </c>
      <c r="P42" s="483" t="s">
        <v>122</v>
      </c>
      <c r="Q42" s="483" t="s">
        <v>122</v>
      </c>
      <c r="R42" s="483"/>
      <c r="S42" s="483"/>
      <c r="T42" s="483"/>
      <c r="U42" s="483"/>
      <c r="V42" s="483" t="s">
        <v>17182</v>
      </c>
      <c r="W42" s="483"/>
      <c r="X42" s="554"/>
      <c r="Y42" s="519"/>
      <c r="Z42" s="483"/>
      <c r="AA42" s="483"/>
      <c r="AB42" s="482"/>
      <c r="AC42" s="483"/>
      <c r="AD42" s="483"/>
      <c r="AE42" s="483" t="s">
        <v>8123</v>
      </c>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483"/>
      <c r="BB42" s="483"/>
      <c r="BC42" s="490"/>
      <c r="BD42" s="490"/>
      <c r="BE42" s="490"/>
      <c r="BF42" s="490"/>
      <c r="BG42" s="490"/>
      <c r="BH42" s="490"/>
      <c r="BI42" s="490"/>
      <c r="BJ42" s="490"/>
    </row>
    <row r="43" spans="1:62" ht="47.25">
      <c r="A43" s="549">
        <v>42</v>
      </c>
      <c r="B43" s="484" t="s">
        <v>114</v>
      </c>
      <c r="C43" s="488" t="s">
        <v>17183</v>
      </c>
      <c r="D43" s="479" t="s">
        <v>17184</v>
      </c>
      <c r="E43" s="479" t="s">
        <v>17185</v>
      </c>
      <c r="F43" s="479" t="s">
        <v>203</v>
      </c>
      <c r="G43" s="479" t="s">
        <v>215</v>
      </c>
      <c r="H43" s="479" t="s">
        <v>144</v>
      </c>
      <c r="I43" s="479" t="s">
        <v>250</v>
      </c>
      <c r="J43" s="479" t="s">
        <v>343</v>
      </c>
      <c r="K43" s="479"/>
      <c r="L43" s="479"/>
      <c r="M43" s="496" t="s">
        <v>17186</v>
      </c>
      <c r="N43" s="483" t="s">
        <v>120</v>
      </c>
      <c r="O43" s="483" t="s">
        <v>1029</v>
      </c>
      <c r="P43" s="483" t="s">
        <v>121</v>
      </c>
      <c r="Q43" s="483"/>
      <c r="R43" s="483"/>
      <c r="S43" s="483"/>
      <c r="T43" s="483"/>
      <c r="U43" s="483"/>
      <c r="V43" s="480" t="s">
        <v>17187</v>
      </c>
      <c r="W43" s="483"/>
      <c r="X43" s="496" t="s">
        <v>17188</v>
      </c>
      <c r="Y43" s="519"/>
      <c r="Z43" s="483"/>
      <c r="AA43" s="483"/>
      <c r="AB43" s="482"/>
      <c r="AC43" s="483"/>
      <c r="AD43" s="483"/>
      <c r="AE43" s="483" t="s">
        <v>157</v>
      </c>
      <c r="AF43" s="483"/>
      <c r="AG43" s="483"/>
      <c r="AH43" s="483"/>
      <c r="AI43" s="483"/>
      <c r="AJ43" s="483"/>
      <c r="AK43" s="483"/>
      <c r="AL43" s="483"/>
      <c r="AM43" s="483"/>
      <c r="AN43" s="483"/>
      <c r="AO43" s="483"/>
      <c r="AP43" s="483"/>
      <c r="AQ43" s="483"/>
      <c r="AR43" s="483"/>
      <c r="AS43" s="483"/>
      <c r="AT43" s="483"/>
      <c r="AU43" s="483"/>
      <c r="AV43" s="483"/>
      <c r="AW43" s="483"/>
      <c r="AX43" s="483"/>
      <c r="AY43" s="483"/>
      <c r="AZ43" s="483"/>
      <c r="BA43" s="483"/>
      <c r="BB43" s="483"/>
      <c r="BC43" s="528"/>
      <c r="BD43" s="528"/>
      <c r="BE43" s="528"/>
      <c r="BF43" s="528"/>
      <c r="BG43" s="528"/>
      <c r="BH43" s="528"/>
      <c r="BI43" s="528"/>
      <c r="BJ43" s="528"/>
    </row>
    <row r="44" spans="1:62" s="523" customFormat="1" ht="45">
      <c r="A44" s="548">
        <v>43</v>
      </c>
      <c r="B44" s="479" t="s">
        <v>114</v>
      </c>
      <c r="C44" s="488" t="s">
        <v>17189</v>
      </c>
      <c r="D44" s="479" t="s">
        <v>17190</v>
      </c>
      <c r="E44" s="479" t="s">
        <v>17191</v>
      </c>
      <c r="F44" s="479"/>
      <c r="G44" s="479"/>
      <c r="H44" s="479" t="s">
        <v>250</v>
      </c>
      <c r="I44" s="479" t="s">
        <v>297</v>
      </c>
      <c r="J44" s="479"/>
      <c r="K44" s="479" t="s">
        <v>13371</v>
      </c>
      <c r="L44" s="479"/>
      <c r="M44" s="496" t="s">
        <v>17093</v>
      </c>
      <c r="N44" s="483" t="s">
        <v>120</v>
      </c>
      <c r="O44" s="483" t="s">
        <v>120</v>
      </c>
      <c r="P44" s="483" t="s">
        <v>285</v>
      </c>
      <c r="Q44" s="483" t="s">
        <v>218</v>
      </c>
      <c r="R44" s="483" t="s">
        <v>121</v>
      </c>
      <c r="S44" s="483"/>
      <c r="T44" s="483"/>
      <c r="U44" s="483"/>
      <c r="V44" s="483" t="s">
        <v>17192</v>
      </c>
      <c r="W44" s="483" t="s">
        <v>17193</v>
      </c>
      <c r="X44" s="554" t="s">
        <v>17194</v>
      </c>
      <c r="Y44" s="519" t="s">
        <v>17195</v>
      </c>
      <c r="Z44" s="519"/>
      <c r="AA44" s="483"/>
      <c r="AB44" s="482"/>
      <c r="AC44" s="483"/>
      <c r="AD44" s="483"/>
      <c r="AE44" s="483" t="s">
        <v>157</v>
      </c>
      <c r="AF44" s="483"/>
      <c r="AG44" s="483"/>
      <c r="AH44" s="483"/>
      <c r="AI44" s="483"/>
      <c r="AJ44" s="483"/>
      <c r="AK44" s="483"/>
      <c r="AL44" s="483"/>
      <c r="AM44" s="483"/>
      <c r="AN44" s="483"/>
      <c r="AO44" s="483"/>
      <c r="AP44" s="483"/>
      <c r="AQ44" s="483"/>
      <c r="AR44" s="483" t="s">
        <v>137</v>
      </c>
      <c r="AS44" s="483"/>
      <c r="AT44" s="483"/>
      <c r="AU44" s="483"/>
      <c r="AV44" s="483"/>
      <c r="AW44" s="483"/>
      <c r="AX44" s="483"/>
      <c r="AY44" s="483"/>
      <c r="AZ44" s="483"/>
      <c r="BA44" s="529">
        <v>44165</v>
      </c>
      <c r="BB44" s="483" t="s">
        <v>114</v>
      </c>
      <c r="BC44" s="490"/>
      <c r="BD44" s="490"/>
      <c r="BE44" s="490"/>
      <c r="BF44" s="490"/>
      <c r="BG44" s="490"/>
      <c r="BH44" s="490"/>
      <c r="BI44" s="490"/>
      <c r="BJ44" s="490"/>
    </row>
    <row r="45" spans="1:62" s="523" customFormat="1" ht="31.5">
      <c r="A45" s="548">
        <v>44</v>
      </c>
      <c r="B45" s="479" t="s">
        <v>114</v>
      </c>
      <c r="C45" s="488" t="s">
        <v>17196</v>
      </c>
      <c r="D45" s="479" t="s">
        <v>17197</v>
      </c>
      <c r="E45" s="479"/>
      <c r="F45" s="479" t="s">
        <v>250</v>
      </c>
      <c r="G45" s="479"/>
      <c r="H45" s="479"/>
      <c r="I45" s="479" t="s">
        <v>611</v>
      </c>
      <c r="J45" s="479"/>
      <c r="K45" s="479"/>
      <c r="L45" s="479"/>
      <c r="M45" s="496" t="s">
        <v>17198</v>
      </c>
      <c r="N45" s="483" t="s">
        <v>120</v>
      </c>
      <c r="O45" s="483"/>
      <c r="P45" s="483"/>
      <c r="Q45" s="483"/>
      <c r="R45" s="483"/>
      <c r="S45" s="483"/>
      <c r="T45" s="483"/>
      <c r="U45" s="483"/>
      <c r="V45" s="483"/>
      <c r="W45" s="483"/>
      <c r="X45" s="554"/>
      <c r="Y45" s="519"/>
      <c r="Z45" s="519"/>
      <c r="AA45" s="483"/>
      <c r="AB45" s="482"/>
      <c r="AC45" s="483"/>
      <c r="AD45" s="483"/>
      <c r="AE45" s="483"/>
      <c r="AF45" s="483"/>
      <c r="AG45" s="483"/>
      <c r="AH45" s="483"/>
      <c r="AI45" s="483"/>
      <c r="AJ45" s="483"/>
      <c r="AK45" s="483"/>
      <c r="AL45" s="483"/>
      <c r="AM45" s="483"/>
      <c r="AN45" s="483"/>
      <c r="AO45" s="483"/>
      <c r="AP45" s="483"/>
      <c r="AQ45" s="483"/>
      <c r="AR45" s="483"/>
      <c r="AS45" s="483"/>
      <c r="AT45" s="483"/>
      <c r="AU45" s="483"/>
      <c r="AV45" s="483"/>
      <c r="AW45" s="483"/>
      <c r="AX45" s="483"/>
      <c r="AY45" s="483"/>
      <c r="AZ45" s="483"/>
      <c r="BA45" s="529"/>
      <c r="BB45" s="483"/>
      <c r="BC45" s="490"/>
      <c r="BD45" s="490"/>
      <c r="BE45" s="490"/>
      <c r="BF45" s="490"/>
      <c r="BG45" s="490"/>
      <c r="BH45" s="490"/>
      <c r="BI45" s="490"/>
      <c r="BJ45" s="490"/>
    </row>
    <row r="46" spans="1:62" s="523" customFormat="1" ht="60">
      <c r="A46" s="548">
        <v>45</v>
      </c>
      <c r="B46" s="479" t="s">
        <v>114</v>
      </c>
      <c r="C46" s="488" t="s">
        <v>17199</v>
      </c>
      <c r="D46" s="479" t="s">
        <v>17200</v>
      </c>
      <c r="E46" s="479" t="s">
        <v>17201</v>
      </c>
      <c r="F46" s="479" t="s">
        <v>144</v>
      </c>
      <c r="G46" s="479" t="s">
        <v>228</v>
      </c>
      <c r="H46" s="479"/>
      <c r="I46" s="479"/>
      <c r="J46" s="479"/>
      <c r="K46" s="479"/>
      <c r="L46" s="479"/>
      <c r="M46" s="519" t="s">
        <v>17202</v>
      </c>
      <c r="N46" s="483" t="s">
        <v>120</v>
      </c>
      <c r="O46" s="483" t="s">
        <v>120</v>
      </c>
      <c r="P46" s="483" t="s">
        <v>170</v>
      </c>
      <c r="Q46" s="483" t="s">
        <v>171</v>
      </c>
      <c r="R46" s="483"/>
      <c r="S46" s="483"/>
      <c r="T46" s="483"/>
      <c r="U46" s="483"/>
      <c r="V46" s="483" t="s">
        <v>17203</v>
      </c>
      <c r="W46" s="483" t="s">
        <v>17204</v>
      </c>
      <c r="X46" s="554" t="s">
        <v>17205</v>
      </c>
      <c r="Y46" s="519" t="s">
        <v>17202</v>
      </c>
      <c r="Z46" s="519"/>
      <c r="AA46" s="483"/>
      <c r="AB46" s="482"/>
      <c r="AC46" s="483"/>
      <c r="AD46" s="483"/>
      <c r="AE46" s="483"/>
      <c r="AF46" s="483"/>
      <c r="AG46" s="483"/>
      <c r="AH46" s="483"/>
      <c r="AI46" s="483"/>
      <c r="AJ46" s="483"/>
      <c r="AK46" s="483"/>
      <c r="AL46" s="483"/>
      <c r="AM46" s="483"/>
      <c r="AN46" s="483"/>
      <c r="AO46" s="483"/>
      <c r="AP46" s="483"/>
      <c r="AQ46" s="483"/>
      <c r="AR46" s="483"/>
      <c r="AS46" s="483"/>
      <c r="AT46" s="483"/>
      <c r="AU46" s="483"/>
      <c r="AV46" s="483"/>
      <c r="AW46" s="483"/>
      <c r="AX46" s="483"/>
      <c r="AY46" s="483"/>
      <c r="AZ46" s="483"/>
      <c r="BA46" s="529"/>
      <c r="BB46" s="483"/>
      <c r="BC46" s="490"/>
      <c r="BD46" s="490"/>
      <c r="BE46" s="490"/>
      <c r="BF46" s="490"/>
      <c r="BG46" s="490"/>
      <c r="BH46" s="490"/>
      <c r="BI46" s="490"/>
      <c r="BJ46" s="490"/>
    </row>
    <row r="47" spans="1:62" s="523" customFormat="1" ht="75">
      <c r="A47" s="548">
        <v>46</v>
      </c>
      <c r="B47" s="479" t="s">
        <v>114</v>
      </c>
      <c r="C47" s="626" t="s">
        <v>17206</v>
      </c>
      <c r="D47" s="479" t="s">
        <v>17207</v>
      </c>
      <c r="E47" s="479" t="s">
        <v>17208</v>
      </c>
      <c r="F47" s="479" t="s">
        <v>203</v>
      </c>
      <c r="G47" s="479" t="s">
        <v>343</v>
      </c>
      <c r="H47" s="479"/>
      <c r="I47" s="479"/>
      <c r="J47" s="479"/>
      <c r="K47" s="479"/>
      <c r="L47" s="479"/>
      <c r="M47" s="519" t="s">
        <v>17209</v>
      </c>
      <c r="N47" s="483" t="s">
        <v>120</v>
      </c>
      <c r="O47" s="483" t="s">
        <v>120</v>
      </c>
      <c r="P47" s="483" t="s">
        <v>122</v>
      </c>
      <c r="Q47" s="483" t="s">
        <v>170</v>
      </c>
      <c r="R47" s="483" t="s">
        <v>171</v>
      </c>
      <c r="S47" s="483"/>
      <c r="T47" s="483"/>
      <c r="U47" s="483"/>
      <c r="V47" s="483" t="s">
        <v>17210</v>
      </c>
      <c r="W47" s="483" t="s">
        <v>17211</v>
      </c>
      <c r="X47" s="554" t="s">
        <v>17212</v>
      </c>
      <c r="Y47" s="519" t="s">
        <v>17209</v>
      </c>
      <c r="Z47" s="519"/>
      <c r="AA47" s="483"/>
      <c r="AB47" s="482"/>
      <c r="AC47" s="483"/>
      <c r="AD47" s="483"/>
      <c r="AE47" s="483"/>
      <c r="AF47" s="483"/>
      <c r="AG47" s="483"/>
      <c r="AH47" s="483"/>
      <c r="AI47" s="483"/>
      <c r="AJ47" s="483"/>
      <c r="AK47" s="483"/>
      <c r="AL47" s="483"/>
      <c r="AM47" s="483"/>
      <c r="AN47" s="483"/>
      <c r="AO47" s="483"/>
      <c r="AP47" s="483"/>
      <c r="AQ47" s="483"/>
      <c r="AR47" s="483"/>
      <c r="AS47" s="483"/>
      <c r="AT47" s="483"/>
      <c r="AU47" s="483"/>
      <c r="AV47" s="483"/>
      <c r="AW47" s="483"/>
      <c r="AX47" s="483"/>
      <c r="AY47" s="483"/>
      <c r="AZ47" s="483"/>
      <c r="BA47" s="529"/>
      <c r="BB47" s="483"/>
      <c r="BC47" s="490"/>
      <c r="BD47" s="490"/>
      <c r="BE47" s="490"/>
      <c r="BF47" s="490"/>
      <c r="BG47" s="490"/>
      <c r="BH47" s="490"/>
      <c r="BI47" s="490"/>
      <c r="BJ47" s="490"/>
    </row>
    <row r="48" spans="1:62" s="523" customFormat="1" ht="45">
      <c r="A48" s="548">
        <v>47</v>
      </c>
      <c r="B48" s="479" t="s">
        <v>114</v>
      </c>
      <c r="C48" s="488" t="s">
        <v>17213</v>
      </c>
      <c r="D48" s="479" t="s">
        <v>17214</v>
      </c>
      <c r="E48" s="479" t="s">
        <v>17215</v>
      </c>
      <c r="F48" s="479" t="s">
        <v>203</v>
      </c>
      <c r="G48" s="479" t="s">
        <v>343</v>
      </c>
      <c r="H48" s="479"/>
      <c r="I48" s="479"/>
      <c r="J48" s="479"/>
      <c r="K48" s="479"/>
      <c r="L48" s="479"/>
      <c r="M48" s="519" t="s">
        <v>17209</v>
      </c>
      <c r="N48" s="483" t="s">
        <v>120</v>
      </c>
      <c r="O48" s="483" t="s">
        <v>120</v>
      </c>
      <c r="P48" s="483" t="s">
        <v>241</v>
      </c>
      <c r="Q48" s="483"/>
      <c r="R48" s="483"/>
      <c r="S48" s="483"/>
      <c r="T48" s="483"/>
      <c r="U48" s="483"/>
      <c r="V48" s="483" t="s">
        <v>17210</v>
      </c>
      <c r="W48" s="524" t="s">
        <v>17211</v>
      </c>
      <c r="X48" s="554" t="s">
        <v>17216</v>
      </c>
      <c r="Y48" s="519" t="s">
        <v>17209</v>
      </c>
      <c r="Z48" s="519"/>
      <c r="AA48" s="483"/>
      <c r="AB48" s="482"/>
      <c r="AC48" s="483"/>
      <c r="AD48" s="483"/>
      <c r="AE48" s="483"/>
      <c r="AF48" s="483"/>
      <c r="AG48" s="483"/>
      <c r="AH48" s="483"/>
      <c r="AI48" s="483"/>
      <c r="AJ48" s="483"/>
      <c r="AK48" s="483"/>
      <c r="AL48" s="483"/>
      <c r="AM48" s="483"/>
      <c r="AN48" s="483"/>
      <c r="AO48" s="483"/>
      <c r="AP48" s="483"/>
      <c r="AQ48" s="483"/>
      <c r="AR48" s="483"/>
      <c r="AS48" s="483"/>
      <c r="AT48" s="483"/>
      <c r="AU48" s="483"/>
      <c r="AV48" s="483"/>
      <c r="AW48" s="483"/>
      <c r="AX48" s="483"/>
      <c r="AY48" s="483"/>
      <c r="AZ48" s="483"/>
      <c r="BA48" s="529"/>
      <c r="BB48" s="483"/>
      <c r="BC48" s="490"/>
      <c r="BD48" s="490"/>
      <c r="BE48" s="490"/>
      <c r="BF48" s="490"/>
      <c r="BG48" s="490"/>
      <c r="BH48" s="490"/>
      <c r="BI48" s="490"/>
      <c r="BJ48" s="490"/>
    </row>
    <row r="49" spans="1:62" s="523" customFormat="1" ht="60">
      <c r="A49" s="548">
        <v>48</v>
      </c>
      <c r="B49" s="479" t="s">
        <v>114</v>
      </c>
      <c r="C49" s="488" t="s">
        <v>17217</v>
      </c>
      <c r="D49" s="479" t="s">
        <v>17218</v>
      </c>
      <c r="E49" s="479" t="s">
        <v>17219</v>
      </c>
      <c r="F49" s="479" t="s">
        <v>203</v>
      </c>
      <c r="G49" s="479" t="s">
        <v>164</v>
      </c>
      <c r="H49" s="479"/>
      <c r="I49" s="479"/>
      <c r="J49" s="479"/>
      <c r="K49" s="479"/>
      <c r="L49" s="479"/>
      <c r="M49" s="519" t="s">
        <v>17209</v>
      </c>
      <c r="N49" s="483" t="s">
        <v>120</v>
      </c>
      <c r="O49" s="483" t="s">
        <v>120</v>
      </c>
      <c r="P49" s="483" t="s">
        <v>170</v>
      </c>
      <c r="Q49" s="483" t="s">
        <v>171</v>
      </c>
      <c r="R49" s="483"/>
      <c r="S49" s="483"/>
      <c r="T49" s="483"/>
      <c r="U49" s="483"/>
      <c r="V49" s="483" t="s">
        <v>17210</v>
      </c>
      <c r="W49" s="483" t="s">
        <v>17211</v>
      </c>
      <c r="X49" s="554" t="s">
        <v>17220</v>
      </c>
      <c r="Y49" s="519" t="s">
        <v>17209</v>
      </c>
      <c r="Z49" s="519"/>
      <c r="AA49" s="483"/>
      <c r="AB49" s="482"/>
      <c r="AC49" s="483"/>
      <c r="AD49" s="483"/>
      <c r="AE49" s="483"/>
      <c r="AF49" s="483"/>
      <c r="AG49" s="483"/>
      <c r="AH49" s="483"/>
      <c r="AI49" s="483"/>
      <c r="AJ49" s="483"/>
      <c r="AK49" s="483"/>
      <c r="AL49" s="483"/>
      <c r="AM49" s="483"/>
      <c r="AN49" s="483"/>
      <c r="AO49" s="483"/>
      <c r="AP49" s="483"/>
      <c r="AQ49" s="483"/>
      <c r="AR49" s="483"/>
      <c r="AS49" s="483"/>
      <c r="AT49" s="483"/>
      <c r="AU49" s="483"/>
      <c r="AV49" s="483"/>
      <c r="AW49" s="483"/>
      <c r="AX49" s="483"/>
      <c r="AY49" s="483"/>
      <c r="AZ49" s="483"/>
      <c r="BA49" s="529"/>
      <c r="BB49" s="483"/>
      <c r="BC49" s="490"/>
      <c r="BD49" s="490"/>
      <c r="BE49" s="490"/>
      <c r="BF49" s="490"/>
      <c r="BG49" s="490"/>
      <c r="BH49" s="490"/>
      <c r="BI49" s="490"/>
      <c r="BJ49" s="490"/>
    </row>
    <row r="50" spans="1:62" s="523" customFormat="1" ht="30">
      <c r="A50" s="548">
        <v>49</v>
      </c>
      <c r="B50" s="479" t="s">
        <v>114</v>
      </c>
      <c r="C50" s="488" t="s">
        <v>17221</v>
      </c>
      <c r="D50" s="479" t="s">
        <v>17222</v>
      </c>
      <c r="E50" s="479" t="s">
        <v>17223</v>
      </c>
      <c r="F50" s="479" t="s">
        <v>203</v>
      </c>
      <c r="G50" s="479" t="s">
        <v>164</v>
      </c>
      <c r="H50" s="479"/>
      <c r="I50" s="479"/>
      <c r="J50" s="479"/>
      <c r="K50" s="479"/>
      <c r="L50" s="479"/>
      <c r="M50" s="519" t="s">
        <v>17209</v>
      </c>
      <c r="N50" s="483" t="s">
        <v>309</v>
      </c>
      <c r="O50" s="483" t="s">
        <v>120</v>
      </c>
      <c r="P50" s="483" t="s">
        <v>171</v>
      </c>
      <c r="Q50" s="483"/>
      <c r="R50" s="483"/>
      <c r="S50" s="483"/>
      <c r="T50" s="483"/>
      <c r="U50" s="483"/>
      <c r="V50" s="483" t="s">
        <v>17210</v>
      </c>
      <c r="W50" s="483" t="s">
        <v>17211</v>
      </c>
      <c r="X50" s="554" t="s">
        <v>17224</v>
      </c>
      <c r="Y50" s="519" t="s">
        <v>17209</v>
      </c>
      <c r="Z50" s="519"/>
      <c r="AA50" s="483"/>
      <c r="AB50" s="482"/>
      <c r="AC50" s="483"/>
      <c r="AD50" s="483"/>
      <c r="AE50" s="483"/>
      <c r="AF50" s="483"/>
      <c r="AG50" s="483"/>
      <c r="AH50" s="483"/>
      <c r="AI50" s="483"/>
      <c r="AJ50" s="483"/>
      <c r="AK50" s="483"/>
      <c r="AL50" s="483"/>
      <c r="AM50" s="483"/>
      <c r="AN50" s="483"/>
      <c r="AO50" s="483"/>
      <c r="AP50" s="483"/>
      <c r="AQ50" s="483"/>
      <c r="AR50" s="483"/>
      <c r="AS50" s="483"/>
      <c r="AT50" s="483"/>
      <c r="AU50" s="483"/>
      <c r="AV50" s="483"/>
      <c r="AW50" s="483"/>
      <c r="AX50" s="483"/>
      <c r="AY50" s="483"/>
      <c r="AZ50" s="483"/>
      <c r="BA50" s="529"/>
      <c r="BB50" s="483"/>
      <c r="BC50" s="490"/>
      <c r="BD50" s="490"/>
      <c r="BE50" s="490"/>
      <c r="BF50" s="490"/>
      <c r="BG50" s="490"/>
      <c r="BH50" s="490"/>
      <c r="BI50" s="490"/>
      <c r="BJ50" s="490"/>
    </row>
    <row r="51" spans="1:62" ht="30">
      <c r="A51" s="548">
        <v>50</v>
      </c>
      <c r="B51" s="484" t="s">
        <v>114</v>
      </c>
      <c r="C51" s="488" t="s">
        <v>17225</v>
      </c>
      <c r="D51" s="479" t="s">
        <v>17226</v>
      </c>
      <c r="E51" s="479"/>
      <c r="F51" s="479" t="s">
        <v>163</v>
      </c>
      <c r="G51" s="479"/>
      <c r="H51" s="479"/>
      <c r="I51" s="479"/>
      <c r="J51" s="479"/>
      <c r="K51" s="479"/>
      <c r="L51" s="479"/>
      <c r="M51" s="496" t="s">
        <v>17115</v>
      </c>
      <c r="N51" s="483" t="s">
        <v>120</v>
      </c>
      <c r="O51" s="483" t="s">
        <v>120</v>
      </c>
      <c r="P51" s="483" t="s">
        <v>122</v>
      </c>
      <c r="Q51" s="483" t="s">
        <v>170</v>
      </c>
      <c r="R51" s="483"/>
      <c r="S51" s="483"/>
      <c r="T51" s="483"/>
      <c r="U51" s="483"/>
      <c r="V51" s="483"/>
      <c r="W51" s="483"/>
      <c r="X51" s="554"/>
      <c r="Y51" s="519" t="s">
        <v>17227</v>
      </c>
      <c r="Z51" s="483"/>
      <c r="AA51" s="483"/>
      <c r="AB51" s="482"/>
      <c r="AC51" s="483"/>
      <c r="AD51" s="483"/>
      <c r="AE51" s="483" t="s">
        <v>157</v>
      </c>
      <c r="AF51" s="483"/>
      <c r="AG51" s="483"/>
      <c r="AH51" s="483"/>
      <c r="AI51" s="483"/>
      <c r="AJ51" s="483"/>
      <c r="AK51" s="483"/>
      <c r="AL51" s="483"/>
      <c r="AM51" s="483"/>
      <c r="AN51" s="483"/>
      <c r="AO51" s="483"/>
      <c r="AP51" s="483"/>
      <c r="AQ51" s="483"/>
      <c r="AR51" s="483"/>
      <c r="AS51" s="483"/>
      <c r="AT51" s="483"/>
      <c r="AU51" s="483"/>
      <c r="AV51" s="483"/>
      <c r="AW51" s="483"/>
      <c r="AX51" s="483"/>
      <c r="AY51" s="483"/>
      <c r="AZ51" s="483"/>
      <c r="BA51" s="483"/>
      <c r="BB51" s="483"/>
      <c r="BC51" s="528"/>
      <c r="BD51" s="528"/>
      <c r="BE51" s="528"/>
      <c r="BF51" s="528"/>
      <c r="BG51" s="528"/>
      <c r="BH51" s="528"/>
      <c r="BI51" s="528"/>
      <c r="BJ51" s="528"/>
    </row>
    <row r="52" spans="1:62" s="523" customFormat="1" ht="31.5">
      <c r="A52" s="548">
        <v>51</v>
      </c>
      <c r="B52" s="479" t="s">
        <v>114</v>
      </c>
      <c r="C52" s="488" t="s">
        <v>17228</v>
      </c>
      <c r="D52" s="479" t="s">
        <v>17229</v>
      </c>
      <c r="E52" s="479" t="s">
        <v>17230</v>
      </c>
      <c r="F52" s="479" t="s">
        <v>624</v>
      </c>
      <c r="G52" s="479" t="s">
        <v>228</v>
      </c>
      <c r="H52" s="479"/>
      <c r="I52" s="479"/>
      <c r="J52" s="479"/>
      <c r="K52" s="479"/>
      <c r="L52" s="479"/>
      <c r="M52" s="496" t="s">
        <v>17231</v>
      </c>
      <c r="N52" s="483" t="s">
        <v>120</v>
      </c>
      <c r="O52" s="483" t="s">
        <v>120</v>
      </c>
      <c r="P52" s="483" t="s">
        <v>218</v>
      </c>
      <c r="Q52" s="483" t="s">
        <v>121</v>
      </c>
      <c r="R52" s="483" t="s">
        <v>170</v>
      </c>
      <c r="S52" s="483"/>
      <c r="T52" s="483"/>
      <c r="U52" s="483"/>
      <c r="V52" s="483" t="s">
        <v>17232</v>
      </c>
      <c r="W52" s="483" t="s">
        <v>3101</v>
      </c>
      <c r="X52" s="496" t="s">
        <v>17233</v>
      </c>
      <c r="Y52" s="519" t="s">
        <v>17234</v>
      </c>
      <c r="Z52" s="483"/>
      <c r="AA52" s="483"/>
      <c r="AB52" s="481"/>
      <c r="AC52" s="483"/>
      <c r="AD52" s="483"/>
      <c r="AE52" s="483" t="s">
        <v>8123</v>
      </c>
      <c r="AF52" s="483"/>
      <c r="AG52" s="483"/>
      <c r="AH52" s="483"/>
      <c r="AI52" s="483"/>
      <c r="AJ52" s="483"/>
      <c r="AK52" s="483"/>
      <c r="AL52" s="483" t="s">
        <v>1322</v>
      </c>
      <c r="AM52" s="483"/>
      <c r="AN52" s="483"/>
      <c r="AO52" s="483"/>
      <c r="AP52" s="483"/>
      <c r="AQ52" s="483"/>
      <c r="AR52" s="483"/>
      <c r="AS52" s="483"/>
      <c r="AT52" s="483" t="s">
        <v>136</v>
      </c>
      <c r="AU52" s="483" t="s">
        <v>139</v>
      </c>
      <c r="AV52" s="483"/>
      <c r="AW52" s="483"/>
      <c r="AX52" s="483"/>
      <c r="AY52" s="483"/>
      <c r="AZ52" s="483" t="s">
        <v>136</v>
      </c>
      <c r="BA52" s="529">
        <v>43994</v>
      </c>
      <c r="BB52" s="483" t="s">
        <v>114</v>
      </c>
      <c r="BC52" s="490"/>
      <c r="BD52" s="490"/>
      <c r="BE52" s="490"/>
      <c r="BF52" s="490"/>
      <c r="BG52" s="490"/>
      <c r="BH52" s="490"/>
      <c r="BI52" s="490"/>
      <c r="BJ52" s="490"/>
    </row>
    <row r="53" spans="1:62" s="523" customFormat="1" ht="75">
      <c r="A53" s="548">
        <v>52</v>
      </c>
      <c r="B53" s="479" t="s">
        <v>114</v>
      </c>
      <c r="C53" s="488" t="s">
        <v>17235</v>
      </c>
      <c r="D53" s="479" t="s">
        <v>17236</v>
      </c>
      <c r="E53" s="479" t="s">
        <v>17237</v>
      </c>
      <c r="F53" s="479" t="s">
        <v>164</v>
      </c>
      <c r="G53" s="479"/>
      <c r="H53" s="479"/>
      <c r="I53" s="479"/>
      <c r="J53" s="479"/>
      <c r="K53" s="479"/>
      <c r="L53" s="479"/>
      <c r="M53" s="496" t="s">
        <v>17238</v>
      </c>
      <c r="N53" s="483" t="s">
        <v>120</v>
      </c>
      <c r="O53" s="483" t="s">
        <v>120</v>
      </c>
      <c r="P53" s="483" t="s">
        <v>169</v>
      </c>
      <c r="Q53" s="483" t="s">
        <v>285</v>
      </c>
      <c r="R53" s="483" t="s">
        <v>218</v>
      </c>
      <c r="S53" s="483"/>
      <c r="T53" s="483"/>
      <c r="U53" s="483"/>
      <c r="V53" s="483" t="s">
        <v>17239</v>
      </c>
      <c r="W53" s="483" t="s">
        <v>17240</v>
      </c>
      <c r="X53" s="496" t="s">
        <v>17241</v>
      </c>
      <c r="Y53" s="519" t="s">
        <v>17242</v>
      </c>
      <c r="Z53" s="483"/>
      <c r="AA53" s="483"/>
      <c r="AB53" s="481"/>
      <c r="AC53" s="483"/>
      <c r="AD53" s="483"/>
      <c r="AE53" s="483"/>
      <c r="AF53" s="483"/>
      <c r="AG53" s="483"/>
      <c r="AH53" s="483"/>
      <c r="AI53" s="483"/>
      <c r="AJ53" s="483"/>
      <c r="AK53" s="483"/>
      <c r="AL53" s="483"/>
      <c r="AM53" s="483"/>
      <c r="AN53" s="483"/>
      <c r="AO53" s="483"/>
      <c r="AP53" s="483"/>
      <c r="AQ53" s="483"/>
      <c r="AR53" s="483"/>
      <c r="AS53" s="483"/>
      <c r="AT53" s="483"/>
      <c r="AU53" s="483"/>
      <c r="AV53" s="483"/>
      <c r="AW53" s="483"/>
      <c r="AX53" s="483"/>
      <c r="AY53" s="483"/>
      <c r="AZ53" s="483"/>
      <c r="BA53" s="529"/>
      <c r="BB53" s="483"/>
      <c r="BC53" s="490"/>
      <c r="BD53" s="490"/>
      <c r="BE53" s="490"/>
      <c r="BF53" s="490"/>
      <c r="BG53" s="490"/>
      <c r="BH53" s="490"/>
      <c r="BI53" s="490"/>
      <c r="BJ53" s="490"/>
    </row>
    <row r="54" spans="1:62">
      <c r="A54" s="548">
        <v>53</v>
      </c>
      <c r="B54" s="479" t="s">
        <v>114</v>
      </c>
      <c r="C54" s="488" t="s">
        <v>5086</v>
      </c>
      <c r="D54" s="479" t="s">
        <v>5087</v>
      </c>
      <c r="E54" s="479"/>
      <c r="F54" s="479" t="s">
        <v>250</v>
      </c>
      <c r="G54" s="479"/>
      <c r="H54" s="479"/>
      <c r="I54" s="479"/>
      <c r="J54" s="479"/>
      <c r="K54" s="479"/>
      <c r="L54" s="479"/>
      <c r="M54" s="496"/>
      <c r="N54" s="483"/>
      <c r="O54" s="483" t="s">
        <v>120</v>
      </c>
      <c r="P54" s="483" t="s">
        <v>285</v>
      </c>
      <c r="Q54" s="483" t="s">
        <v>218</v>
      </c>
      <c r="R54" s="483" t="s">
        <v>121</v>
      </c>
      <c r="S54" s="483"/>
      <c r="T54" s="483"/>
      <c r="U54" s="483"/>
      <c r="V54" s="483"/>
      <c r="W54" s="483"/>
      <c r="X54" s="496" t="s">
        <v>4891</v>
      </c>
      <c r="Y54" s="483"/>
      <c r="Z54" s="483"/>
      <c r="AA54" s="483"/>
      <c r="AB54" s="482"/>
      <c r="AC54" s="483"/>
      <c r="AD54" s="483"/>
      <c r="AE54" s="483"/>
      <c r="AF54" s="483"/>
      <c r="AG54" s="483"/>
      <c r="AH54" s="483"/>
      <c r="AI54" s="483"/>
      <c r="AJ54" s="483"/>
      <c r="AK54" s="483"/>
      <c r="AL54" s="483"/>
      <c r="AM54" s="483"/>
      <c r="AN54" s="483"/>
      <c r="AO54" s="483"/>
      <c r="AP54" s="483"/>
      <c r="AQ54" s="483"/>
      <c r="AR54" s="483"/>
      <c r="AS54" s="483"/>
      <c r="AT54" s="483"/>
      <c r="AU54" s="483"/>
      <c r="AV54" s="483"/>
      <c r="AW54" s="483"/>
      <c r="AX54" s="483"/>
      <c r="AY54" s="483"/>
      <c r="AZ54" s="483"/>
      <c r="BA54" s="483"/>
      <c r="BB54" s="483"/>
      <c r="BC54" s="528"/>
      <c r="BD54" s="528"/>
      <c r="BE54" s="528"/>
      <c r="BF54" s="528"/>
      <c r="BG54" s="528"/>
      <c r="BH54" s="528"/>
      <c r="BI54" s="528"/>
      <c r="BJ54" s="528"/>
    </row>
    <row r="55" spans="1:62" s="523" customFormat="1" ht="60">
      <c r="A55" s="548">
        <v>54</v>
      </c>
      <c r="B55" s="479" t="s">
        <v>114</v>
      </c>
      <c r="C55" s="488" t="s">
        <v>5084</v>
      </c>
      <c r="D55" s="479" t="s">
        <v>17243</v>
      </c>
      <c r="E55" s="479" t="s">
        <v>17244</v>
      </c>
      <c r="F55" s="479" t="s">
        <v>250</v>
      </c>
      <c r="G55" s="479" t="s">
        <v>203</v>
      </c>
      <c r="H55" s="479" t="s">
        <v>144</v>
      </c>
      <c r="I55" s="479"/>
      <c r="J55" s="479"/>
      <c r="K55" s="479"/>
      <c r="L55" s="479"/>
      <c r="M55" s="496" t="s">
        <v>17245</v>
      </c>
      <c r="N55" s="483" t="s">
        <v>120</v>
      </c>
      <c r="O55" s="483" t="s">
        <v>120</v>
      </c>
      <c r="P55" s="483" t="s">
        <v>170</v>
      </c>
      <c r="Q55" s="483" t="s">
        <v>169</v>
      </c>
      <c r="R55" s="483"/>
      <c r="S55" s="483"/>
      <c r="T55" s="483"/>
      <c r="U55" s="483"/>
      <c r="V55" s="508" t="s">
        <v>17246</v>
      </c>
      <c r="W55" s="508" t="s">
        <v>5089</v>
      </c>
      <c r="X55" s="496" t="s">
        <v>17247</v>
      </c>
      <c r="Y55" s="519" t="s">
        <v>17248</v>
      </c>
      <c r="Z55" s="483"/>
      <c r="AA55" s="483"/>
      <c r="AB55" s="482"/>
      <c r="AC55" s="483"/>
      <c r="AD55" s="483"/>
      <c r="AE55" s="483"/>
      <c r="AF55" s="483"/>
      <c r="AG55" s="483"/>
      <c r="AH55" s="483"/>
      <c r="AI55" s="483"/>
      <c r="AJ55" s="483"/>
      <c r="AK55" s="483"/>
      <c r="AL55" s="483"/>
      <c r="AM55" s="483"/>
      <c r="AN55" s="483"/>
      <c r="AO55" s="483"/>
      <c r="AP55" s="483"/>
      <c r="AQ55" s="483"/>
      <c r="AR55" s="483"/>
      <c r="AS55" s="483"/>
      <c r="AT55" s="483"/>
      <c r="AU55" s="483"/>
      <c r="AV55" s="483"/>
      <c r="AW55" s="483"/>
      <c r="AX55" s="483"/>
      <c r="AY55" s="483"/>
      <c r="AZ55" s="483"/>
      <c r="BA55" s="483"/>
      <c r="BB55" s="483"/>
      <c r="BC55" s="490"/>
      <c r="BD55" s="490"/>
      <c r="BE55" s="490"/>
      <c r="BF55" s="490"/>
      <c r="BG55" s="490"/>
      <c r="BH55" s="490"/>
      <c r="BI55" s="490"/>
      <c r="BJ55" s="490"/>
    </row>
    <row r="56" spans="1:62" ht="30">
      <c r="A56" s="549">
        <v>55</v>
      </c>
      <c r="B56" s="479" t="s">
        <v>114</v>
      </c>
      <c r="C56" s="488" t="s">
        <v>5084</v>
      </c>
      <c r="D56" s="479" t="s">
        <v>17249</v>
      </c>
      <c r="E56" s="479"/>
      <c r="F56" s="479"/>
      <c r="G56" s="479" t="s">
        <v>144</v>
      </c>
      <c r="H56" s="479" t="s">
        <v>203</v>
      </c>
      <c r="I56" s="479" t="s">
        <v>963</v>
      </c>
      <c r="J56" s="479" t="s">
        <v>612</v>
      </c>
      <c r="K56" s="479"/>
      <c r="L56" s="479" t="s">
        <v>166</v>
      </c>
      <c r="M56" s="496"/>
      <c r="N56" s="483" t="s">
        <v>120</v>
      </c>
      <c r="O56" s="483" t="s">
        <v>120</v>
      </c>
      <c r="P56" s="483" t="s">
        <v>170</v>
      </c>
      <c r="Q56" s="483" t="s">
        <v>122</v>
      </c>
      <c r="R56" s="483"/>
      <c r="S56" s="483"/>
      <c r="T56" s="483"/>
      <c r="U56" s="483"/>
      <c r="V56" s="483" t="s">
        <v>17246</v>
      </c>
      <c r="W56" s="483"/>
      <c r="X56" s="496" t="s">
        <v>17250</v>
      </c>
      <c r="Y56" s="519" t="s">
        <v>17248</v>
      </c>
      <c r="Z56" s="483"/>
      <c r="AA56" s="483"/>
      <c r="AB56" s="482"/>
      <c r="AC56" s="483"/>
      <c r="AD56" s="483"/>
      <c r="AE56" s="483" t="s">
        <v>157</v>
      </c>
      <c r="AF56" s="483"/>
      <c r="AG56" s="483"/>
      <c r="AH56" s="483"/>
      <c r="AI56" s="483"/>
      <c r="AJ56" s="483"/>
      <c r="AK56" s="483"/>
      <c r="AL56" s="483" t="s">
        <v>133</v>
      </c>
      <c r="AM56" s="483"/>
      <c r="AN56" s="483"/>
      <c r="AO56" s="483"/>
      <c r="AP56" s="483"/>
      <c r="AQ56" s="483"/>
      <c r="AR56" s="483"/>
      <c r="AS56" s="483"/>
      <c r="AT56" s="483"/>
      <c r="AU56" s="483"/>
      <c r="AV56" s="483"/>
      <c r="AW56" s="483"/>
      <c r="AX56" s="483"/>
      <c r="AY56" s="483"/>
      <c r="AZ56" s="483"/>
      <c r="BA56" s="529">
        <v>43842</v>
      </c>
      <c r="BB56" s="483" t="s">
        <v>114</v>
      </c>
      <c r="BC56" s="528"/>
      <c r="BD56" s="528"/>
      <c r="BE56" s="528"/>
      <c r="BF56" s="528"/>
      <c r="BG56" s="528"/>
      <c r="BH56" s="528"/>
      <c r="BI56" s="528"/>
      <c r="BJ56" s="528"/>
    </row>
    <row r="57" spans="1:62" ht="75">
      <c r="A57" s="548">
        <v>56</v>
      </c>
      <c r="B57" s="479" t="s">
        <v>114</v>
      </c>
      <c r="C57" s="488" t="s">
        <v>17251</v>
      </c>
      <c r="D57" s="479" t="s">
        <v>17252</v>
      </c>
      <c r="E57" s="479" t="s">
        <v>17253</v>
      </c>
      <c r="F57" s="479" t="s">
        <v>164</v>
      </c>
      <c r="G57" s="479"/>
      <c r="H57" s="479"/>
      <c r="I57" s="479"/>
      <c r="J57" s="479"/>
      <c r="K57" s="479"/>
      <c r="L57" s="479"/>
      <c r="M57" s="519" t="s">
        <v>17254</v>
      </c>
      <c r="N57" s="483" t="s">
        <v>120</v>
      </c>
      <c r="O57" s="483" t="s">
        <v>120</v>
      </c>
      <c r="P57" s="483" t="s">
        <v>169</v>
      </c>
      <c r="Q57" s="483" t="s">
        <v>285</v>
      </c>
      <c r="R57" s="483" t="s">
        <v>218</v>
      </c>
      <c r="S57" s="483" t="s">
        <v>241</v>
      </c>
      <c r="T57" s="483"/>
      <c r="U57" s="483"/>
      <c r="V57" s="483" t="s">
        <v>17255</v>
      </c>
      <c r="W57" s="483" t="s">
        <v>8529</v>
      </c>
      <c r="X57" s="554" t="s">
        <v>8530</v>
      </c>
      <c r="Y57" s="519" t="s">
        <v>17256</v>
      </c>
      <c r="Z57" s="483"/>
      <c r="AA57" s="483"/>
      <c r="AB57" s="482"/>
      <c r="AC57" s="483"/>
      <c r="AD57" s="483"/>
      <c r="AE57" s="483" t="s">
        <v>8123</v>
      </c>
      <c r="AF57" s="483"/>
      <c r="AG57" s="483"/>
      <c r="AH57" s="483"/>
      <c r="AI57" s="483"/>
      <c r="AJ57" s="483"/>
      <c r="AK57" s="483"/>
      <c r="AL57" s="483"/>
      <c r="AM57" s="483"/>
      <c r="AN57" s="483"/>
      <c r="AO57" s="483"/>
      <c r="AP57" s="483"/>
      <c r="AQ57" s="483"/>
      <c r="AR57" s="483"/>
      <c r="AS57" s="483"/>
      <c r="AT57" s="483"/>
      <c r="AU57" s="483"/>
      <c r="AV57" s="483"/>
      <c r="AW57" s="483"/>
      <c r="AX57" s="483"/>
      <c r="AY57" s="483"/>
      <c r="AZ57" s="483"/>
      <c r="BA57" s="483"/>
      <c r="BB57" s="483"/>
      <c r="BC57" s="528"/>
      <c r="BD57" s="528"/>
      <c r="BE57" s="528"/>
      <c r="BF57" s="528"/>
      <c r="BG57" s="528"/>
      <c r="BH57" s="528"/>
      <c r="BI57" s="528"/>
      <c r="BJ57" s="528"/>
    </row>
    <row r="58" spans="1:62" ht="45">
      <c r="A58" s="548">
        <v>57</v>
      </c>
      <c r="B58" s="484" t="s">
        <v>114</v>
      </c>
      <c r="C58" s="488" t="s">
        <v>17257</v>
      </c>
      <c r="D58" s="479" t="s">
        <v>17258</v>
      </c>
      <c r="E58" s="479" t="s">
        <v>17259</v>
      </c>
      <c r="F58" s="479" t="s">
        <v>250</v>
      </c>
      <c r="G58" s="479"/>
      <c r="H58" s="479"/>
      <c r="I58" s="479"/>
      <c r="J58" s="479"/>
      <c r="K58" s="479"/>
      <c r="L58" s="479"/>
      <c r="M58" s="496" t="s">
        <v>17260</v>
      </c>
      <c r="N58" s="483" t="s">
        <v>120</v>
      </c>
      <c r="O58" s="483" t="s">
        <v>120</v>
      </c>
      <c r="P58" s="483" t="s">
        <v>169</v>
      </c>
      <c r="Q58" s="483" t="s">
        <v>285</v>
      </c>
      <c r="R58" s="483" t="s">
        <v>218</v>
      </c>
      <c r="S58" s="483" t="s">
        <v>121</v>
      </c>
      <c r="T58" s="483" t="s">
        <v>122</v>
      </c>
      <c r="U58" s="483"/>
      <c r="V58" s="483" t="s">
        <v>17261</v>
      </c>
      <c r="W58" s="483" t="s">
        <v>17141</v>
      </c>
      <c r="X58" s="496" t="s">
        <v>17142</v>
      </c>
      <c r="Y58" s="519" t="s">
        <v>17262</v>
      </c>
      <c r="Z58" s="483"/>
      <c r="AA58" s="483"/>
      <c r="AB58" s="482"/>
      <c r="AC58" s="483"/>
      <c r="AD58" s="483"/>
      <c r="AE58" s="483" t="s">
        <v>8123</v>
      </c>
      <c r="AF58" s="483"/>
      <c r="AG58" s="483"/>
      <c r="AH58" s="483"/>
      <c r="AI58" s="483"/>
      <c r="AJ58" s="483"/>
      <c r="AK58" s="483"/>
      <c r="AL58" s="483"/>
      <c r="AM58" s="483"/>
      <c r="AN58" s="483"/>
      <c r="AO58" s="483"/>
      <c r="AP58" s="483"/>
      <c r="AQ58" s="483"/>
      <c r="AR58" s="483"/>
      <c r="AS58" s="483"/>
      <c r="AT58" s="483"/>
      <c r="AU58" s="483"/>
      <c r="AV58" s="483"/>
      <c r="AW58" s="483"/>
      <c r="AX58" s="483"/>
      <c r="AY58" s="483"/>
      <c r="AZ58" s="483"/>
      <c r="BA58" s="483"/>
      <c r="BB58" s="483"/>
      <c r="BC58" s="528"/>
      <c r="BD58" s="528"/>
      <c r="BE58" s="528"/>
      <c r="BF58" s="528"/>
      <c r="BG58" s="528"/>
      <c r="BH58" s="528"/>
      <c r="BI58" s="528"/>
      <c r="BJ58" s="528"/>
    </row>
    <row r="59" spans="1:62" s="523" customFormat="1" ht="31.5">
      <c r="A59" s="548">
        <v>58</v>
      </c>
      <c r="B59" s="484" t="s">
        <v>114</v>
      </c>
      <c r="C59" s="488" t="s">
        <v>17263</v>
      </c>
      <c r="D59" s="479" t="s">
        <v>17264</v>
      </c>
      <c r="E59" s="479"/>
      <c r="F59" s="479" t="s">
        <v>250</v>
      </c>
      <c r="G59" s="479"/>
      <c r="H59" s="479"/>
      <c r="I59" s="479"/>
      <c r="J59" s="479"/>
      <c r="K59" s="479"/>
      <c r="L59" s="479"/>
      <c r="M59" s="496" t="s">
        <v>17265</v>
      </c>
      <c r="N59" s="483" t="s">
        <v>120</v>
      </c>
      <c r="O59" s="483" t="s">
        <v>120</v>
      </c>
      <c r="P59" s="483" t="s">
        <v>169</v>
      </c>
      <c r="Q59" s="483"/>
      <c r="R59" s="483"/>
      <c r="S59" s="483"/>
      <c r="T59" s="483"/>
      <c r="U59" s="483"/>
      <c r="V59" s="506"/>
      <c r="W59" s="506" t="s">
        <v>12712</v>
      </c>
      <c r="X59" s="496" t="s">
        <v>17024</v>
      </c>
      <c r="Y59" s="519" t="s">
        <v>17025</v>
      </c>
      <c r="Z59" s="483"/>
      <c r="AA59" s="483"/>
      <c r="AB59" s="482"/>
      <c r="AC59" s="483"/>
      <c r="AD59" s="483"/>
      <c r="AE59" s="483" t="s">
        <v>157</v>
      </c>
      <c r="AF59" s="483"/>
      <c r="AG59" s="483"/>
      <c r="AH59" s="483"/>
      <c r="AI59" s="483"/>
      <c r="AJ59" s="483"/>
      <c r="AK59" s="483"/>
      <c r="AL59" s="483"/>
      <c r="AM59" s="483"/>
      <c r="AN59" s="483"/>
      <c r="AO59" s="483"/>
      <c r="AP59" s="483"/>
      <c r="AQ59" s="483"/>
      <c r="AR59" s="483"/>
      <c r="AS59" s="483"/>
      <c r="AT59" s="483"/>
      <c r="AU59" s="483"/>
      <c r="AV59" s="483"/>
      <c r="AW59" s="483"/>
      <c r="AX59" s="483"/>
      <c r="AY59" s="483"/>
      <c r="AZ59" s="483"/>
      <c r="BA59" s="483"/>
      <c r="BB59" s="483"/>
      <c r="BC59" s="490"/>
      <c r="BD59" s="490"/>
      <c r="BE59" s="490"/>
      <c r="BF59" s="490"/>
      <c r="BG59" s="490"/>
      <c r="BH59" s="490"/>
      <c r="BI59" s="490"/>
      <c r="BJ59" s="490"/>
    </row>
    <row r="60" spans="1:62" ht="30">
      <c r="A60" s="548">
        <v>59</v>
      </c>
      <c r="B60" s="484" t="s">
        <v>114</v>
      </c>
      <c r="C60" s="488" t="s">
        <v>17266</v>
      </c>
      <c r="D60" s="479" t="s">
        <v>17267</v>
      </c>
      <c r="E60" s="495"/>
      <c r="F60" s="479" t="s">
        <v>250</v>
      </c>
      <c r="G60" s="479" t="s">
        <v>17268</v>
      </c>
      <c r="H60" s="479"/>
      <c r="I60" s="479"/>
      <c r="J60" s="479"/>
      <c r="K60" s="479"/>
      <c r="L60" s="479" t="s">
        <v>721</v>
      </c>
      <c r="M60" s="496" t="s">
        <v>17269</v>
      </c>
      <c r="N60" s="483" t="s">
        <v>120</v>
      </c>
      <c r="O60" s="483" t="s">
        <v>120</v>
      </c>
      <c r="P60" s="483" t="s">
        <v>121</v>
      </c>
      <c r="Q60" s="483" t="s">
        <v>122</v>
      </c>
      <c r="R60" s="483"/>
      <c r="S60" s="483" t="s">
        <v>170</v>
      </c>
      <c r="T60" s="483"/>
      <c r="U60" s="483"/>
      <c r="V60" s="505" t="s">
        <v>17270</v>
      </c>
      <c r="W60" s="503" t="s">
        <v>17271</v>
      </c>
      <c r="X60" s="519" t="s">
        <v>17272</v>
      </c>
      <c r="Y60" s="627" t="s">
        <v>17273</v>
      </c>
      <c r="Z60" s="483"/>
      <c r="AA60" s="483"/>
      <c r="AB60" s="482"/>
      <c r="AC60" s="483"/>
      <c r="AD60" s="483"/>
      <c r="AE60" s="483" t="s">
        <v>157</v>
      </c>
      <c r="AF60" s="483"/>
      <c r="AG60" s="483"/>
      <c r="AH60" s="483"/>
      <c r="AI60" s="483"/>
      <c r="AJ60" s="483"/>
      <c r="AK60" s="483"/>
      <c r="AL60" s="483"/>
      <c r="AM60" s="483"/>
      <c r="AN60" s="483"/>
      <c r="AO60" s="483"/>
      <c r="AP60" s="483"/>
      <c r="AQ60" s="483"/>
      <c r="AR60" s="483" t="s">
        <v>136</v>
      </c>
      <c r="AS60" s="483"/>
      <c r="AT60" s="483"/>
      <c r="AU60" s="483"/>
      <c r="AV60" s="483"/>
      <c r="AW60" s="483"/>
      <c r="AX60" s="483"/>
      <c r="AY60" s="483"/>
      <c r="AZ60" s="483"/>
      <c r="BA60" s="483"/>
      <c r="BB60" s="483"/>
      <c r="BC60" s="528"/>
      <c r="BD60" s="528"/>
      <c r="BE60" s="528"/>
      <c r="BF60" s="528"/>
      <c r="BG60" s="528"/>
      <c r="BH60" s="528"/>
      <c r="BI60" s="528"/>
      <c r="BJ60" s="528"/>
    </row>
    <row r="61" spans="1:62" s="523" customFormat="1">
      <c r="A61" s="548">
        <v>60</v>
      </c>
      <c r="B61" s="479" t="s">
        <v>114</v>
      </c>
      <c r="C61" s="488" t="s">
        <v>17274</v>
      </c>
      <c r="D61" s="479" t="s">
        <v>17275</v>
      </c>
      <c r="E61" s="479"/>
      <c r="F61" s="479" t="s">
        <v>204</v>
      </c>
      <c r="G61" s="479"/>
      <c r="H61" s="479"/>
      <c r="I61" s="479"/>
      <c r="J61" s="479"/>
      <c r="K61" s="479"/>
      <c r="L61" s="479"/>
      <c r="M61" s="496" t="s">
        <v>17276</v>
      </c>
      <c r="N61" s="483" t="s">
        <v>120</v>
      </c>
      <c r="O61" s="483" t="s">
        <v>120</v>
      </c>
      <c r="P61" s="483" t="s">
        <v>121</v>
      </c>
      <c r="Q61" s="483" t="s">
        <v>122</v>
      </c>
      <c r="R61" s="483" t="s">
        <v>170</v>
      </c>
      <c r="S61" s="483"/>
      <c r="T61" s="483"/>
      <c r="U61" s="483"/>
      <c r="V61" s="506" t="s">
        <v>17277</v>
      </c>
      <c r="W61" s="483"/>
      <c r="X61" s="496" t="s">
        <v>17278</v>
      </c>
      <c r="Y61" s="519" t="s">
        <v>17083</v>
      </c>
      <c r="Z61" s="483"/>
      <c r="AA61" s="483"/>
      <c r="AB61" s="482"/>
      <c r="AC61" s="483"/>
      <c r="AD61" s="483"/>
      <c r="AE61" s="483" t="s">
        <v>8123</v>
      </c>
      <c r="AF61" s="483"/>
      <c r="AG61" s="483"/>
      <c r="AH61" s="483"/>
      <c r="AI61" s="483"/>
      <c r="AJ61" s="483"/>
      <c r="AK61" s="483"/>
      <c r="AL61" s="483"/>
      <c r="AM61" s="483"/>
      <c r="AN61" s="483"/>
      <c r="AO61" s="483"/>
      <c r="AP61" s="483"/>
      <c r="AQ61" s="483"/>
      <c r="AR61" s="483"/>
      <c r="AS61" s="483"/>
      <c r="AT61" s="483"/>
      <c r="AU61" s="483"/>
      <c r="AV61" s="483"/>
      <c r="AW61" s="483"/>
      <c r="AX61" s="483"/>
      <c r="AY61" s="483"/>
      <c r="AZ61" s="483"/>
      <c r="BA61" s="483"/>
      <c r="BB61" s="483"/>
      <c r="BC61" s="490"/>
      <c r="BD61" s="490"/>
      <c r="BE61" s="490"/>
      <c r="BF61" s="490"/>
      <c r="BG61" s="490"/>
      <c r="BH61" s="490"/>
      <c r="BI61" s="490"/>
      <c r="BJ61" s="490"/>
    </row>
    <row r="62" spans="1:62" s="523" customFormat="1">
      <c r="A62" s="548">
        <v>61</v>
      </c>
      <c r="B62" s="479" t="s">
        <v>114</v>
      </c>
      <c r="C62" s="488" t="s">
        <v>17279</v>
      </c>
      <c r="D62" s="479"/>
      <c r="E62" s="479"/>
      <c r="F62" s="479"/>
      <c r="G62" s="479"/>
      <c r="H62" s="479"/>
      <c r="I62" s="479"/>
      <c r="J62" s="479"/>
      <c r="K62" s="479"/>
      <c r="L62" s="479"/>
      <c r="M62" s="496"/>
      <c r="N62" s="483"/>
      <c r="O62" s="483"/>
      <c r="P62" s="483"/>
      <c r="Q62" s="483"/>
      <c r="R62" s="483"/>
      <c r="S62" s="483"/>
      <c r="T62" s="483"/>
      <c r="U62" s="483"/>
      <c r="V62" s="506"/>
      <c r="W62" s="483"/>
      <c r="X62" s="496"/>
      <c r="Y62" s="519"/>
      <c r="Z62" s="483"/>
      <c r="AA62" s="483"/>
      <c r="AB62" s="482"/>
      <c r="AC62" s="483"/>
      <c r="AD62" s="483"/>
      <c r="AE62" s="483"/>
      <c r="AF62" s="483"/>
      <c r="AG62" s="483"/>
      <c r="AH62" s="483"/>
      <c r="AI62" s="483"/>
      <c r="AJ62" s="483"/>
      <c r="AK62" s="483"/>
      <c r="AL62" s="483"/>
      <c r="AM62" s="483"/>
      <c r="AN62" s="483"/>
      <c r="AO62" s="483"/>
      <c r="AP62" s="483"/>
      <c r="AQ62" s="483"/>
      <c r="AR62" s="483"/>
      <c r="AS62" s="483"/>
      <c r="AT62" s="483"/>
      <c r="AU62" s="483"/>
      <c r="AV62" s="483"/>
      <c r="AW62" s="483"/>
      <c r="AX62" s="483"/>
      <c r="AY62" s="483"/>
      <c r="AZ62" s="483"/>
      <c r="BA62" s="483"/>
      <c r="BB62" s="483"/>
      <c r="BC62" s="490"/>
      <c r="BD62" s="490"/>
      <c r="BE62" s="490"/>
      <c r="BF62" s="490"/>
      <c r="BG62" s="490"/>
      <c r="BH62" s="490"/>
      <c r="BI62" s="490"/>
      <c r="BJ62" s="490"/>
    </row>
    <row r="63" spans="1:62" s="523" customFormat="1">
      <c r="A63" s="548">
        <v>62</v>
      </c>
      <c r="B63" s="479" t="s">
        <v>114</v>
      </c>
      <c r="C63" s="488" t="s">
        <v>17280</v>
      </c>
      <c r="D63" s="479" t="s">
        <v>17281</v>
      </c>
      <c r="E63" s="479"/>
      <c r="F63" s="479" t="s">
        <v>250</v>
      </c>
      <c r="G63" s="479"/>
      <c r="H63" s="479"/>
      <c r="I63" s="479"/>
      <c r="J63" s="479"/>
      <c r="K63" s="479"/>
      <c r="L63" s="479"/>
      <c r="M63" s="496" t="s">
        <v>17282</v>
      </c>
      <c r="N63" s="483" t="s">
        <v>168</v>
      </c>
      <c r="O63" s="483" t="s">
        <v>120</v>
      </c>
      <c r="P63" s="483" t="s">
        <v>170</v>
      </c>
      <c r="Q63" s="483"/>
      <c r="R63" s="483"/>
      <c r="S63" s="483"/>
      <c r="T63" s="483"/>
      <c r="U63" s="483"/>
      <c r="V63" s="483" t="s">
        <v>17283</v>
      </c>
      <c r="W63" s="508" t="s">
        <v>17284</v>
      </c>
      <c r="X63" s="496" t="s">
        <v>8246</v>
      </c>
      <c r="Y63" s="483"/>
      <c r="Z63" s="483"/>
      <c r="AA63" s="483"/>
      <c r="AB63" s="482"/>
      <c r="AC63" s="483"/>
      <c r="AD63" s="483"/>
      <c r="AE63" s="483" t="s">
        <v>8123</v>
      </c>
      <c r="AF63" s="483"/>
      <c r="AG63" s="483"/>
      <c r="AH63" s="483"/>
      <c r="AI63" s="483"/>
      <c r="AJ63" s="483"/>
      <c r="AK63" s="483"/>
      <c r="AL63" s="483"/>
      <c r="AM63" s="483"/>
      <c r="AN63" s="483"/>
      <c r="AO63" s="483"/>
      <c r="AP63" s="483"/>
      <c r="AQ63" s="483"/>
      <c r="AR63" s="483"/>
      <c r="AS63" s="483"/>
      <c r="AT63" s="483"/>
      <c r="AU63" s="483"/>
      <c r="AV63" s="483"/>
      <c r="AW63" s="483"/>
      <c r="AX63" s="483"/>
      <c r="AY63" s="483"/>
      <c r="AZ63" s="483"/>
      <c r="BA63" s="483"/>
      <c r="BB63" s="483"/>
      <c r="BC63" s="490"/>
      <c r="BD63" s="490"/>
      <c r="BE63" s="490"/>
      <c r="BF63" s="490"/>
      <c r="BG63" s="490"/>
      <c r="BH63" s="490"/>
      <c r="BI63" s="490"/>
      <c r="BJ63" s="490"/>
    </row>
    <row r="64" spans="1:62" ht="30">
      <c r="A64" s="549">
        <v>63</v>
      </c>
      <c r="B64" s="479"/>
      <c r="C64" s="488" t="s">
        <v>17285</v>
      </c>
      <c r="D64" s="479" t="s">
        <v>17286</v>
      </c>
      <c r="E64" s="479"/>
      <c r="F64" s="479" t="s">
        <v>144</v>
      </c>
      <c r="G64" s="479" t="s">
        <v>297</v>
      </c>
      <c r="H64" s="479"/>
      <c r="I64" s="479" t="s">
        <v>297</v>
      </c>
      <c r="J64" s="479"/>
      <c r="K64" s="479"/>
      <c r="L64" s="479"/>
      <c r="M64" s="496" t="s">
        <v>17287</v>
      </c>
      <c r="N64" s="483" t="s">
        <v>120</v>
      </c>
      <c r="O64" s="483" t="s">
        <v>120</v>
      </c>
      <c r="P64" s="483" t="s">
        <v>169</v>
      </c>
      <c r="Q64" s="483"/>
      <c r="R64" s="483"/>
      <c r="S64" s="483"/>
      <c r="T64" s="483"/>
      <c r="U64" s="483"/>
      <c r="V64" s="483" t="s">
        <v>17288</v>
      </c>
      <c r="W64" s="483"/>
      <c r="X64" s="554" t="s">
        <v>17289</v>
      </c>
      <c r="Y64" s="519" t="s">
        <v>17290</v>
      </c>
      <c r="Z64" s="483"/>
      <c r="AA64" s="483"/>
      <c r="AB64" s="482"/>
      <c r="AC64" s="483"/>
      <c r="AD64" s="483"/>
      <c r="AE64" s="483" t="s">
        <v>157</v>
      </c>
      <c r="AF64" s="483"/>
      <c r="AG64" s="483"/>
      <c r="AH64" s="483"/>
      <c r="AI64" s="483"/>
      <c r="AJ64" s="483"/>
      <c r="AK64" s="483"/>
      <c r="AL64" s="483"/>
      <c r="AM64" s="483"/>
      <c r="AN64" s="483"/>
      <c r="AO64" s="483"/>
      <c r="AP64" s="483"/>
      <c r="AQ64" s="483"/>
      <c r="AR64" s="483"/>
      <c r="AS64" s="483"/>
      <c r="AT64" s="483"/>
      <c r="AU64" s="483"/>
      <c r="AV64" s="483"/>
      <c r="AW64" s="483"/>
      <c r="AX64" s="483"/>
      <c r="AY64" s="483"/>
      <c r="AZ64" s="483"/>
      <c r="BA64" s="483"/>
      <c r="BB64" s="483"/>
      <c r="BC64" s="528"/>
      <c r="BD64" s="528"/>
      <c r="BE64" s="528"/>
      <c r="BF64" s="528"/>
      <c r="BG64" s="528"/>
      <c r="BH64" s="528"/>
      <c r="BI64" s="528"/>
      <c r="BJ64" s="528"/>
    </row>
    <row r="65" spans="1:62" s="523" customFormat="1" ht="45">
      <c r="A65" s="549">
        <v>64</v>
      </c>
      <c r="B65" s="479" t="s">
        <v>114</v>
      </c>
      <c r="C65" s="488" t="s">
        <v>17291</v>
      </c>
      <c r="D65" s="479" t="s">
        <v>17292</v>
      </c>
      <c r="E65" s="479" t="s">
        <v>17293</v>
      </c>
      <c r="F65" s="479" t="s">
        <v>164</v>
      </c>
      <c r="G65" s="479" t="s">
        <v>612</v>
      </c>
      <c r="H65" s="479" t="s">
        <v>203</v>
      </c>
      <c r="I65" s="479"/>
      <c r="J65" s="479"/>
      <c r="K65" s="479"/>
      <c r="L65" s="479"/>
      <c r="M65" s="496" t="s">
        <v>17093</v>
      </c>
      <c r="N65" s="483" t="s">
        <v>120</v>
      </c>
      <c r="O65" s="483" t="s">
        <v>120</v>
      </c>
      <c r="P65" s="483" t="s">
        <v>121</v>
      </c>
      <c r="Q65" s="483" t="s">
        <v>122</v>
      </c>
      <c r="R65" s="483"/>
      <c r="S65" s="483"/>
      <c r="T65" s="483"/>
      <c r="U65" s="483"/>
      <c r="V65" s="483" t="s">
        <v>17294</v>
      </c>
      <c r="W65" s="483" t="s">
        <v>17295</v>
      </c>
      <c r="X65" s="556" t="s">
        <v>17296</v>
      </c>
      <c r="Y65" s="519" t="s">
        <v>17293</v>
      </c>
      <c r="Z65" s="483"/>
      <c r="AA65" s="483"/>
      <c r="AB65" s="482"/>
      <c r="AC65" s="483"/>
      <c r="AD65" s="483"/>
      <c r="AE65" s="483" t="s">
        <v>8123</v>
      </c>
      <c r="AF65" s="483"/>
      <c r="AG65" s="483"/>
      <c r="AH65" s="483"/>
      <c r="AI65" s="483"/>
      <c r="AJ65" s="483"/>
      <c r="AK65" s="483"/>
      <c r="AL65" s="483"/>
      <c r="AM65" s="483"/>
      <c r="AN65" s="483"/>
      <c r="AO65" s="483"/>
      <c r="AP65" s="483"/>
      <c r="AQ65" s="483"/>
      <c r="AR65" s="483"/>
      <c r="AS65" s="483"/>
      <c r="AT65" s="483"/>
      <c r="AU65" s="483"/>
      <c r="AV65" s="483"/>
      <c r="AW65" s="483"/>
      <c r="AX65" s="483"/>
      <c r="AY65" s="483"/>
      <c r="AZ65" s="483"/>
      <c r="BA65" s="483"/>
      <c r="BB65" s="483"/>
      <c r="BC65" s="490"/>
      <c r="BD65" s="490"/>
      <c r="BE65" s="490"/>
      <c r="BF65" s="490"/>
      <c r="BG65" s="490"/>
      <c r="BH65" s="490"/>
      <c r="BI65" s="490"/>
      <c r="BJ65" s="490"/>
    </row>
    <row r="66" spans="1:62" s="523" customFormat="1">
      <c r="A66" s="549">
        <v>65</v>
      </c>
      <c r="B66" s="479" t="s">
        <v>114</v>
      </c>
      <c r="C66" s="488" t="s">
        <v>17291</v>
      </c>
      <c r="D66" s="479" t="s">
        <v>17297</v>
      </c>
      <c r="E66" s="479"/>
      <c r="F66" s="479" t="s">
        <v>164</v>
      </c>
      <c r="G66" s="479" t="s">
        <v>203</v>
      </c>
      <c r="H66" s="479"/>
      <c r="I66" s="479"/>
      <c r="J66" s="479"/>
      <c r="K66" s="479"/>
      <c r="L66" s="479"/>
      <c r="M66" s="496" t="s">
        <v>17298</v>
      </c>
      <c r="N66" s="483" t="s">
        <v>120</v>
      </c>
      <c r="O66" s="483"/>
      <c r="P66" s="483"/>
      <c r="Q66" s="483"/>
      <c r="R66" s="483"/>
      <c r="S66" s="483"/>
      <c r="T66" s="483"/>
      <c r="U66" s="483"/>
      <c r="V66" s="483"/>
      <c r="W66" s="483"/>
      <c r="X66" s="556"/>
      <c r="Y66" s="519"/>
      <c r="Z66" s="483"/>
      <c r="AA66" s="483"/>
      <c r="AB66" s="482"/>
      <c r="AC66" s="483"/>
      <c r="AD66" s="483"/>
      <c r="AE66" s="483"/>
      <c r="AF66" s="483"/>
      <c r="AG66" s="483"/>
      <c r="AH66" s="483"/>
      <c r="AI66" s="483"/>
      <c r="AJ66" s="483"/>
      <c r="AK66" s="483"/>
      <c r="AL66" s="483"/>
      <c r="AM66" s="483"/>
      <c r="AN66" s="483"/>
      <c r="AO66" s="483"/>
      <c r="AP66" s="483"/>
      <c r="AQ66" s="483"/>
      <c r="AR66" s="483"/>
      <c r="AS66" s="483"/>
      <c r="AT66" s="483"/>
      <c r="AU66" s="483"/>
      <c r="AV66" s="483"/>
      <c r="AW66" s="483"/>
      <c r="AX66" s="483"/>
      <c r="AY66" s="483"/>
      <c r="AZ66" s="483"/>
      <c r="BA66" s="483"/>
      <c r="BB66" s="483"/>
      <c r="BC66" s="490"/>
      <c r="BD66" s="490"/>
      <c r="BE66" s="490"/>
      <c r="BF66" s="490"/>
      <c r="BG66" s="490"/>
      <c r="BH66" s="490"/>
      <c r="BI66" s="490"/>
      <c r="BJ66" s="490"/>
    </row>
    <row r="67" spans="1:62" s="523" customFormat="1" ht="30">
      <c r="A67" s="548">
        <v>66</v>
      </c>
      <c r="B67" s="484" t="s">
        <v>114</v>
      </c>
      <c r="C67" s="488" t="s">
        <v>17299</v>
      </c>
      <c r="D67" s="479" t="s">
        <v>17300</v>
      </c>
      <c r="E67" s="479"/>
      <c r="F67" s="479" t="s">
        <v>297</v>
      </c>
      <c r="G67" s="479" t="s">
        <v>651</v>
      </c>
      <c r="H67" s="479"/>
      <c r="I67" s="479"/>
      <c r="J67" s="479"/>
      <c r="K67" s="479"/>
      <c r="L67" s="479"/>
      <c r="M67" s="496" t="s">
        <v>17301</v>
      </c>
      <c r="N67" s="483" t="s">
        <v>120</v>
      </c>
      <c r="O67" s="483" t="s">
        <v>120</v>
      </c>
      <c r="P67" s="483" t="s">
        <v>285</v>
      </c>
      <c r="Q67" s="483"/>
      <c r="R67" s="483"/>
      <c r="S67" s="483"/>
      <c r="T67" s="483"/>
      <c r="U67" s="483"/>
      <c r="V67" s="503" t="s">
        <v>17302</v>
      </c>
      <c r="W67" s="503"/>
      <c r="X67" s="496" t="s">
        <v>17303</v>
      </c>
      <c r="Y67" s="519" t="s">
        <v>17304</v>
      </c>
      <c r="Z67" s="483"/>
      <c r="AA67" s="483"/>
      <c r="AB67" s="482"/>
      <c r="AC67" s="483"/>
      <c r="AD67" s="483"/>
      <c r="AE67" s="483" t="s">
        <v>8123</v>
      </c>
      <c r="AF67" s="483"/>
      <c r="AG67" s="483"/>
      <c r="AH67" s="483"/>
      <c r="AI67" s="483"/>
      <c r="AJ67" s="483"/>
      <c r="AK67" s="483"/>
      <c r="AL67" s="483" t="s">
        <v>133</v>
      </c>
      <c r="AM67" s="483" t="s">
        <v>137</v>
      </c>
      <c r="AN67" s="483"/>
      <c r="AO67" s="483" t="s">
        <v>136</v>
      </c>
      <c r="AP67" s="483" t="s">
        <v>136</v>
      </c>
      <c r="AQ67" s="483" t="s">
        <v>136</v>
      </c>
      <c r="AR67" s="483" t="s">
        <v>136</v>
      </c>
      <c r="AS67" s="483"/>
      <c r="AT67" s="483" t="s">
        <v>136</v>
      </c>
      <c r="AU67" s="483" t="s">
        <v>12606</v>
      </c>
      <c r="AV67" s="483"/>
      <c r="AW67" s="483"/>
      <c r="AX67" s="483" t="s">
        <v>136</v>
      </c>
      <c r="AY67" s="483" t="s">
        <v>136</v>
      </c>
      <c r="AZ67" s="483" t="s">
        <v>136</v>
      </c>
      <c r="BA67" s="530">
        <v>0.75787037037037042</v>
      </c>
      <c r="BB67" s="483" t="s">
        <v>114</v>
      </c>
      <c r="BC67" s="490"/>
      <c r="BD67" s="490"/>
      <c r="BE67" s="490"/>
      <c r="BF67" s="490"/>
      <c r="BG67" s="490"/>
      <c r="BH67" s="490"/>
      <c r="BI67" s="490"/>
      <c r="BJ67" s="490"/>
    </row>
    <row r="68" spans="1:62" ht="30">
      <c r="A68" s="548">
        <v>67</v>
      </c>
      <c r="B68" s="484" t="s">
        <v>114</v>
      </c>
      <c r="C68" s="488" t="s">
        <v>17305</v>
      </c>
      <c r="D68" s="479" t="s">
        <v>17306</v>
      </c>
      <c r="E68" s="479"/>
      <c r="F68" s="479" t="s">
        <v>146</v>
      </c>
      <c r="G68" s="479" t="s">
        <v>250</v>
      </c>
      <c r="H68" s="479"/>
      <c r="I68" s="479"/>
      <c r="J68" s="479"/>
      <c r="K68" s="479"/>
      <c r="L68" s="479"/>
      <c r="M68" s="496" t="s">
        <v>17307</v>
      </c>
      <c r="N68" s="483" t="s">
        <v>120</v>
      </c>
      <c r="O68" s="483" t="s">
        <v>120</v>
      </c>
      <c r="P68" s="483" t="s">
        <v>169</v>
      </c>
      <c r="Q68" s="483" t="s">
        <v>170</v>
      </c>
      <c r="R68" s="483" t="s">
        <v>171</v>
      </c>
      <c r="S68" s="483" t="s">
        <v>171</v>
      </c>
      <c r="T68" s="483"/>
      <c r="U68" s="483"/>
      <c r="V68" s="506" t="s">
        <v>17308</v>
      </c>
      <c r="W68" s="483"/>
      <c r="X68" s="554"/>
      <c r="Y68" s="483"/>
      <c r="Z68" s="483"/>
      <c r="AA68" s="483"/>
      <c r="AB68" s="482"/>
      <c r="AC68" s="483"/>
      <c r="AD68" s="483"/>
      <c r="AE68" s="483"/>
      <c r="AF68" s="483"/>
      <c r="AG68" s="483"/>
      <c r="AH68" s="483"/>
      <c r="AI68" s="483"/>
      <c r="AJ68" s="483"/>
      <c r="AK68" s="483"/>
      <c r="AL68" s="483"/>
      <c r="AM68" s="483"/>
      <c r="AN68" s="483"/>
      <c r="AO68" s="483"/>
      <c r="AP68" s="483"/>
      <c r="AQ68" s="483"/>
      <c r="AR68" s="483"/>
      <c r="AS68" s="483"/>
      <c r="AT68" s="483"/>
      <c r="AU68" s="483"/>
      <c r="AV68" s="483"/>
      <c r="AW68" s="483"/>
      <c r="AX68" s="483"/>
      <c r="AY68" s="483"/>
      <c r="AZ68" s="483"/>
      <c r="BA68" s="483"/>
      <c r="BB68" s="483"/>
      <c r="BC68" s="528"/>
      <c r="BD68" s="528"/>
      <c r="BE68" s="528"/>
      <c r="BF68" s="528"/>
      <c r="BG68" s="528"/>
      <c r="BH68" s="528"/>
      <c r="BI68" s="528"/>
      <c r="BJ68" s="528"/>
    </row>
    <row r="69" spans="1:62" s="523" customFormat="1" ht="30">
      <c r="A69" s="548">
        <v>68</v>
      </c>
      <c r="B69" s="479" t="s">
        <v>114</v>
      </c>
      <c r="C69" s="488" t="s">
        <v>17309</v>
      </c>
      <c r="D69" s="479" t="s">
        <v>17310</v>
      </c>
      <c r="E69" s="479" t="s">
        <v>17311</v>
      </c>
      <c r="F69" s="479"/>
      <c r="G69" s="479" t="s">
        <v>164</v>
      </c>
      <c r="H69" s="479"/>
      <c r="I69" s="479"/>
      <c r="J69" s="479"/>
      <c r="K69" s="479"/>
      <c r="L69" s="479"/>
      <c r="M69" s="496" t="s">
        <v>17312</v>
      </c>
      <c r="N69" s="483" t="s">
        <v>120</v>
      </c>
      <c r="O69" s="483" t="s">
        <v>120</v>
      </c>
      <c r="P69" s="483" t="s">
        <v>218</v>
      </c>
      <c r="Q69" s="483"/>
      <c r="R69" s="483"/>
      <c r="S69" s="483"/>
      <c r="T69" s="483"/>
      <c r="U69" s="483"/>
      <c r="V69" s="483" t="s">
        <v>17313</v>
      </c>
      <c r="W69" s="483"/>
      <c r="X69" s="554" t="s">
        <v>17188</v>
      </c>
      <c r="Y69" s="483"/>
      <c r="Z69" s="483"/>
      <c r="AA69" s="483"/>
      <c r="AB69" s="482"/>
      <c r="AC69" s="483"/>
      <c r="AD69" s="483"/>
      <c r="AE69" s="483"/>
      <c r="AF69" s="483"/>
      <c r="AG69" s="483"/>
      <c r="AH69" s="483"/>
      <c r="AI69" s="483"/>
      <c r="AJ69" s="483"/>
      <c r="AK69" s="483"/>
      <c r="AL69" s="483"/>
      <c r="AM69" s="483"/>
      <c r="AN69" s="483"/>
      <c r="AO69" s="483"/>
      <c r="AP69" s="483"/>
      <c r="AQ69" s="483"/>
      <c r="AR69" s="483"/>
      <c r="AS69" s="483"/>
      <c r="AT69" s="483"/>
      <c r="AU69" s="483"/>
      <c r="AV69" s="483"/>
      <c r="AW69" s="483"/>
      <c r="AX69" s="483"/>
      <c r="AY69" s="483"/>
      <c r="AZ69" s="483"/>
      <c r="BA69" s="483"/>
      <c r="BB69" s="483"/>
      <c r="BC69" s="490"/>
      <c r="BD69" s="490"/>
      <c r="BE69" s="490"/>
      <c r="BF69" s="490"/>
      <c r="BG69" s="490"/>
      <c r="BH69" s="490"/>
      <c r="BI69" s="490"/>
      <c r="BJ69" s="490"/>
    </row>
    <row r="70" spans="1:62" ht="31.5">
      <c r="A70" s="548">
        <v>69</v>
      </c>
      <c r="B70" s="484" t="s">
        <v>114</v>
      </c>
      <c r="C70" s="488" t="s">
        <v>17314</v>
      </c>
      <c r="D70" s="479" t="s">
        <v>17315</v>
      </c>
      <c r="E70" s="479"/>
      <c r="F70" s="479" t="s">
        <v>145</v>
      </c>
      <c r="G70" s="479"/>
      <c r="H70" s="479"/>
      <c r="I70" s="479"/>
      <c r="J70" s="479"/>
      <c r="K70" s="479"/>
      <c r="L70" s="479"/>
      <c r="M70" s="496" t="s">
        <v>17316</v>
      </c>
      <c r="N70" s="483" t="s">
        <v>120</v>
      </c>
      <c r="O70" s="483" t="s">
        <v>120</v>
      </c>
      <c r="P70" s="483" t="s">
        <v>169</v>
      </c>
      <c r="Q70" s="483" t="s">
        <v>170</v>
      </c>
      <c r="R70" s="483" t="s">
        <v>171</v>
      </c>
      <c r="S70" s="483" t="s">
        <v>170</v>
      </c>
      <c r="T70" s="483"/>
      <c r="U70" s="483"/>
      <c r="V70" s="507"/>
      <c r="W70" s="483"/>
      <c r="X70" s="554"/>
      <c r="Y70" s="483"/>
      <c r="Z70" s="483"/>
      <c r="AA70" s="483"/>
      <c r="AB70" s="482"/>
      <c r="AC70" s="483"/>
      <c r="AD70" s="483"/>
      <c r="AE70" s="483" t="s">
        <v>8123</v>
      </c>
      <c r="AF70" s="483"/>
      <c r="AG70" s="483"/>
      <c r="AH70" s="483"/>
      <c r="AI70" s="483"/>
      <c r="AJ70" s="483"/>
      <c r="AK70" s="483"/>
      <c r="AL70" s="483"/>
      <c r="AM70" s="483"/>
      <c r="AN70" s="483"/>
      <c r="AO70" s="483"/>
      <c r="AP70" s="483"/>
      <c r="AQ70" s="483"/>
      <c r="AR70" s="483"/>
      <c r="AS70" s="483"/>
      <c r="AT70" s="483"/>
      <c r="AU70" s="483"/>
      <c r="AV70" s="483"/>
      <c r="AW70" s="483"/>
      <c r="AX70" s="483"/>
      <c r="AY70" s="483"/>
      <c r="AZ70" s="483"/>
      <c r="BA70" s="483"/>
      <c r="BB70" s="483"/>
      <c r="BC70" s="528"/>
      <c r="BD70" s="528"/>
      <c r="BE70" s="528"/>
      <c r="BF70" s="528"/>
      <c r="BG70" s="528"/>
      <c r="BH70" s="528"/>
      <c r="BI70" s="528"/>
      <c r="BJ70" s="528"/>
    </row>
    <row r="71" spans="1:62" s="523" customFormat="1">
      <c r="A71" s="549">
        <v>70</v>
      </c>
      <c r="B71" s="479" t="s">
        <v>114</v>
      </c>
      <c r="C71" s="488" t="s">
        <v>17317</v>
      </c>
      <c r="D71" s="479" t="s">
        <v>17318</v>
      </c>
      <c r="E71" s="479"/>
      <c r="F71" s="479" t="s">
        <v>203</v>
      </c>
      <c r="G71" s="479" t="s">
        <v>250</v>
      </c>
      <c r="H71" s="479" t="s">
        <v>297</v>
      </c>
      <c r="I71" s="479"/>
      <c r="J71" s="479"/>
      <c r="K71" s="479"/>
      <c r="L71" s="479"/>
      <c r="M71" s="496" t="s">
        <v>17319</v>
      </c>
      <c r="N71" s="483" t="s">
        <v>309</v>
      </c>
      <c r="O71" s="483" t="s">
        <v>120</v>
      </c>
      <c r="P71" s="483" t="s">
        <v>285</v>
      </c>
      <c r="Q71" s="483"/>
      <c r="R71" s="483"/>
      <c r="S71" s="483"/>
      <c r="T71" s="483"/>
      <c r="U71" s="483"/>
      <c r="V71" s="483"/>
      <c r="W71" s="483"/>
      <c r="X71" s="554"/>
      <c r="Y71" s="519"/>
      <c r="Z71" s="483"/>
      <c r="AA71" s="483"/>
      <c r="AB71" s="482"/>
      <c r="AC71" s="483"/>
      <c r="AD71" s="483"/>
      <c r="AE71" s="483" t="s">
        <v>157</v>
      </c>
      <c r="AF71" s="483"/>
      <c r="AG71" s="483"/>
      <c r="AH71" s="483"/>
      <c r="AI71" s="483"/>
      <c r="AJ71" s="483"/>
      <c r="AK71" s="483"/>
      <c r="AL71" s="483"/>
      <c r="AM71" s="483"/>
      <c r="AN71" s="483"/>
      <c r="AO71" s="483"/>
      <c r="AP71" s="483"/>
      <c r="AQ71" s="483"/>
      <c r="AR71" s="483"/>
      <c r="AS71" s="483"/>
      <c r="AT71" s="483"/>
      <c r="AU71" s="483"/>
      <c r="AV71" s="483"/>
      <c r="AW71" s="483"/>
      <c r="AX71" s="483"/>
      <c r="AY71" s="483"/>
      <c r="AZ71" s="483"/>
      <c r="BA71" s="529">
        <v>44165</v>
      </c>
      <c r="BB71" s="483" t="s">
        <v>114</v>
      </c>
      <c r="BC71" s="490"/>
      <c r="BD71" s="490"/>
      <c r="BE71" s="490"/>
      <c r="BF71" s="490"/>
      <c r="BG71" s="490"/>
      <c r="BH71" s="490"/>
      <c r="BI71" s="490"/>
      <c r="BJ71" s="490"/>
    </row>
    <row r="72" spans="1:62" ht="46.5" customHeight="1">
      <c r="A72" s="548">
        <v>71</v>
      </c>
      <c r="B72" s="484" t="s">
        <v>114</v>
      </c>
      <c r="C72" s="488" t="s">
        <v>17320</v>
      </c>
      <c r="D72" s="479" t="s">
        <v>17321</v>
      </c>
      <c r="E72" s="479" t="s">
        <v>17322</v>
      </c>
      <c r="F72" s="479" t="s">
        <v>17323</v>
      </c>
      <c r="G72" s="479" t="s">
        <v>612</v>
      </c>
      <c r="H72" s="479" t="s">
        <v>215</v>
      </c>
      <c r="I72" s="479"/>
      <c r="J72" s="479"/>
      <c r="K72" s="479" t="s">
        <v>144</v>
      </c>
      <c r="L72" s="479" t="s">
        <v>118</v>
      </c>
      <c r="M72" s="496" t="s">
        <v>17324</v>
      </c>
      <c r="N72" s="483" t="s">
        <v>120</v>
      </c>
      <c r="O72" s="483" t="s">
        <v>120</v>
      </c>
      <c r="P72" s="483" t="s">
        <v>285</v>
      </c>
      <c r="Q72" s="483"/>
      <c r="R72" s="483"/>
      <c r="S72" s="483"/>
      <c r="T72" s="483"/>
      <c r="U72" s="483"/>
      <c r="V72" s="483" t="s">
        <v>17325</v>
      </c>
      <c r="W72" s="483" t="s">
        <v>3547</v>
      </c>
      <c r="X72" s="496" t="s">
        <v>17326</v>
      </c>
      <c r="Y72" s="519" t="s">
        <v>17327</v>
      </c>
      <c r="Z72" s="483"/>
      <c r="AA72" s="483"/>
      <c r="AB72" s="482"/>
      <c r="AC72" s="483"/>
      <c r="AD72" s="483"/>
      <c r="AE72" s="483" t="s">
        <v>8123</v>
      </c>
      <c r="AF72" s="483"/>
      <c r="AG72" s="483"/>
      <c r="AH72" s="483"/>
      <c r="AI72" s="483"/>
      <c r="AJ72" s="483"/>
      <c r="AK72" s="483"/>
      <c r="AL72" s="483"/>
      <c r="AM72" s="483"/>
      <c r="AN72" s="483"/>
      <c r="AO72" s="483"/>
      <c r="AP72" s="483"/>
      <c r="AQ72" s="483"/>
      <c r="AR72" s="483"/>
      <c r="AS72" s="483"/>
      <c r="AT72" s="483"/>
      <c r="AU72" s="483"/>
      <c r="AV72" s="483"/>
      <c r="AW72" s="483"/>
      <c r="AX72" s="483"/>
      <c r="AY72" s="483"/>
      <c r="AZ72" s="483"/>
      <c r="BA72" s="483"/>
      <c r="BB72" s="483"/>
      <c r="BC72" s="528"/>
      <c r="BD72" s="528"/>
      <c r="BE72" s="528"/>
      <c r="BF72" s="528"/>
      <c r="BG72" s="528"/>
      <c r="BH72" s="528"/>
      <c r="BI72" s="528"/>
      <c r="BJ72" s="528"/>
    </row>
    <row r="73" spans="1:62" s="523" customFormat="1" ht="30">
      <c r="A73" s="548">
        <v>72</v>
      </c>
      <c r="B73" s="484" t="s">
        <v>114</v>
      </c>
      <c r="C73" s="488" t="s">
        <v>17320</v>
      </c>
      <c r="D73" s="479" t="s">
        <v>17328</v>
      </c>
      <c r="E73" s="495"/>
      <c r="F73" s="479" t="s">
        <v>612</v>
      </c>
      <c r="G73" s="479" t="s">
        <v>651</v>
      </c>
      <c r="H73" s="479" t="s">
        <v>144</v>
      </c>
      <c r="I73" s="479" t="s">
        <v>651</v>
      </c>
      <c r="J73" s="479" t="s">
        <v>147</v>
      </c>
      <c r="K73" s="479"/>
      <c r="L73" s="479"/>
      <c r="M73" s="496" t="s">
        <v>17329</v>
      </c>
      <c r="N73" s="483" t="s">
        <v>120</v>
      </c>
      <c r="O73" s="483" t="s">
        <v>120</v>
      </c>
      <c r="P73" s="483" t="s">
        <v>241</v>
      </c>
      <c r="Q73" s="483"/>
      <c r="R73" s="483"/>
      <c r="S73" s="483"/>
      <c r="T73" s="483"/>
      <c r="U73" s="483"/>
      <c r="V73" s="503" t="s">
        <v>17330</v>
      </c>
      <c r="W73" s="503" t="s">
        <v>3547</v>
      </c>
      <c r="X73" s="496" t="s">
        <v>17326</v>
      </c>
      <c r="Y73" s="519" t="s">
        <v>17331</v>
      </c>
      <c r="Z73" s="483"/>
      <c r="AA73" s="483"/>
      <c r="AB73" s="482"/>
      <c r="AC73" s="483"/>
      <c r="AD73" s="483"/>
      <c r="AE73" s="483" t="s">
        <v>8123</v>
      </c>
      <c r="AF73" s="483"/>
      <c r="AG73" s="483"/>
      <c r="AH73" s="483"/>
      <c r="AI73" s="483"/>
      <c r="AJ73" s="483"/>
      <c r="AK73" s="483"/>
      <c r="AL73" s="483" t="s">
        <v>133</v>
      </c>
      <c r="AM73" s="483"/>
      <c r="AN73" s="483"/>
      <c r="AO73" s="483"/>
      <c r="AP73" s="483"/>
      <c r="AQ73" s="483"/>
      <c r="AR73" s="483"/>
      <c r="AS73" s="483"/>
      <c r="AT73" s="483"/>
      <c r="AU73" s="483"/>
      <c r="AV73" s="483"/>
      <c r="AW73" s="483"/>
      <c r="AX73" s="483"/>
      <c r="AY73" s="483"/>
      <c r="AZ73" s="483"/>
      <c r="BA73" s="483"/>
      <c r="BB73" s="483"/>
      <c r="BC73" s="490"/>
      <c r="BD73" s="490"/>
      <c r="BE73" s="490"/>
      <c r="BF73" s="490"/>
      <c r="BG73" s="490"/>
      <c r="BH73" s="490"/>
      <c r="BI73" s="490"/>
      <c r="BJ73" s="490"/>
    </row>
    <row r="74" spans="1:62" ht="30">
      <c r="A74" s="549">
        <v>73</v>
      </c>
      <c r="B74" s="484" t="s">
        <v>114</v>
      </c>
      <c r="C74" s="488" t="s">
        <v>17320</v>
      </c>
      <c r="D74" s="479" t="s">
        <v>17332</v>
      </c>
      <c r="E74" s="495" t="s">
        <v>17333</v>
      </c>
      <c r="F74" s="479"/>
      <c r="G74" s="479"/>
      <c r="H74" s="479" t="s">
        <v>215</v>
      </c>
      <c r="I74" s="479" t="s">
        <v>1135</v>
      </c>
      <c r="J74" s="479"/>
      <c r="K74" s="479" t="s">
        <v>250</v>
      </c>
      <c r="L74" s="479"/>
      <c r="M74" s="496" t="s">
        <v>17334</v>
      </c>
      <c r="N74" s="483" t="s">
        <v>120</v>
      </c>
      <c r="O74" s="483" t="s">
        <v>120</v>
      </c>
      <c r="P74" s="483" t="s">
        <v>169</v>
      </c>
      <c r="Q74" s="483"/>
      <c r="R74" s="483"/>
      <c r="S74" s="483"/>
      <c r="T74" s="483"/>
      <c r="U74" s="483"/>
      <c r="V74" s="503" t="s">
        <v>17330</v>
      </c>
      <c r="W74" s="503" t="s">
        <v>3547</v>
      </c>
      <c r="X74" s="519" t="s">
        <v>17335</v>
      </c>
      <c r="Y74" s="519" t="s">
        <v>17336</v>
      </c>
      <c r="Z74" s="483"/>
      <c r="AA74" s="483"/>
      <c r="AB74" s="482"/>
      <c r="AC74" s="483"/>
      <c r="AD74" s="483"/>
      <c r="AE74" s="483" t="s">
        <v>8123</v>
      </c>
      <c r="AF74" s="483" t="s">
        <v>157</v>
      </c>
      <c r="AG74" s="483"/>
      <c r="AH74" s="483"/>
      <c r="AI74" s="483"/>
      <c r="AJ74" s="483"/>
      <c r="AK74" s="483"/>
      <c r="AL74" s="483"/>
      <c r="AM74" s="483"/>
      <c r="AN74" s="483"/>
      <c r="AO74" s="483"/>
      <c r="AP74" s="483"/>
      <c r="AQ74" s="483"/>
      <c r="AR74" s="483"/>
      <c r="AS74" s="483"/>
      <c r="AT74" s="483"/>
      <c r="AU74" s="483"/>
      <c r="AV74" s="483"/>
      <c r="AW74" s="483"/>
      <c r="AX74" s="483"/>
      <c r="AY74" s="483"/>
      <c r="AZ74" s="483"/>
      <c r="BA74" s="483"/>
      <c r="BB74" s="483"/>
      <c r="BC74" s="528"/>
      <c r="BD74" s="528"/>
      <c r="BE74" s="528"/>
      <c r="BF74" s="528"/>
      <c r="BG74" s="528"/>
      <c r="BH74" s="528"/>
      <c r="BI74" s="528"/>
      <c r="BJ74" s="528"/>
    </row>
    <row r="75" spans="1:62">
      <c r="A75" s="548">
        <v>74</v>
      </c>
      <c r="B75" s="484" t="s">
        <v>114</v>
      </c>
      <c r="C75" s="488" t="s">
        <v>17337</v>
      </c>
      <c r="D75" s="479" t="s">
        <v>17338</v>
      </c>
      <c r="E75" s="479"/>
      <c r="F75" s="479"/>
      <c r="G75" s="479"/>
      <c r="H75" s="479"/>
      <c r="I75" s="479"/>
      <c r="J75" s="479"/>
      <c r="K75" s="479"/>
      <c r="L75" s="479"/>
      <c r="M75" s="496"/>
      <c r="N75" s="483" t="s">
        <v>120</v>
      </c>
      <c r="O75" s="483" t="s">
        <v>120</v>
      </c>
      <c r="P75" s="483" t="s">
        <v>169</v>
      </c>
      <c r="Q75" s="483" t="s">
        <v>122</v>
      </c>
      <c r="R75" s="483" t="s">
        <v>170</v>
      </c>
      <c r="S75" s="483"/>
      <c r="T75" s="483"/>
      <c r="U75" s="483"/>
      <c r="V75" s="483"/>
      <c r="W75" s="483"/>
      <c r="X75" s="554"/>
      <c r="Y75" s="519" t="s">
        <v>17339</v>
      </c>
      <c r="Z75" s="483"/>
      <c r="AA75" s="483"/>
      <c r="AB75" s="482"/>
      <c r="AC75" s="483"/>
      <c r="AD75" s="483"/>
      <c r="AE75" s="483" t="s">
        <v>157</v>
      </c>
      <c r="AF75" s="483"/>
      <c r="AG75" s="483"/>
      <c r="AH75" s="483"/>
      <c r="AI75" s="483"/>
      <c r="AJ75" s="483"/>
      <c r="AK75" s="483"/>
      <c r="AL75" s="483"/>
      <c r="AM75" s="483"/>
      <c r="AN75" s="483"/>
      <c r="AO75" s="483"/>
      <c r="AP75" s="483"/>
      <c r="AQ75" s="483"/>
      <c r="AR75" s="483"/>
      <c r="AS75" s="483"/>
      <c r="AT75" s="483"/>
      <c r="AU75" s="483"/>
      <c r="AV75" s="483"/>
      <c r="AW75" s="483"/>
      <c r="AX75" s="483"/>
      <c r="AY75" s="483"/>
      <c r="AZ75" s="483"/>
      <c r="BA75" s="483"/>
      <c r="BB75" s="483"/>
      <c r="BC75" s="528"/>
      <c r="BD75" s="528"/>
      <c r="BE75" s="528"/>
      <c r="BF75" s="528"/>
      <c r="BG75" s="528"/>
      <c r="BH75" s="528"/>
      <c r="BI75" s="528"/>
      <c r="BJ75" s="528"/>
    </row>
    <row r="76" spans="1:62" ht="60">
      <c r="A76" s="548">
        <v>75</v>
      </c>
      <c r="B76" s="484" t="s">
        <v>114</v>
      </c>
      <c r="C76" s="488" t="s">
        <v>17340</v>
      </c>
      <c r="D76" s="479" t="s">
        <v>17341</v>
      </c>
      <c r="E76" s="479" t="s">
        <v>17342</v>
      </c>
      <c r="F76" s="479" t="s">
        <v>203</v>
      </c>
      <c r="G76" s="479" t="s">
        <v>164</v>
      </c>
      <c r="H76" s="479"/>
      <c r="I76" s="479"/>
      <c r="J76" s="479"/>
      <c r="K76" s="479"/>
      <c r="L76" s="479"/>
      <c r="M76" s="496" t="s">
        <v>17210</v>
      </c>
      <c r="N76" s="483" t="s">
        <v>120</v>
      </c>
      <c r="O76" s="483" t="s">
        <v>120</v>
      </c>
      <c r="P76" s="483" t="s">
        <v>169</v>
      </c>
      <c r="Q76" s="483" t="s">
        <v>285</v>
      </c>
      <c r="R76" s="483"/>
      <c r="S76" s="483"/>
      <c r="T76" s="483"/>
      <c r="U76" s="483"/>
      <c r="V76" s="483" t="s">
        <v>17210</v>
      </c>
      <c r="W76" s="483"/>
      <c r="X76" s="554" t="s">
        <v>17224</v>
      </c>
      <c r="Y76" s="519" t="s">
        <v>17343</v>
      </c>
      <c r="Z76" s="483"/>
      <c r="AA76" s="483"/>
      <c r="AB76" s="482"/>
      <c r="AC76" s="483"/>
      <c r="AD76" s="483"/>
      <c r="AE76" s="483"/>
      <c r="AF76" s="483"/>
      <c r="AG76" s="483"/>
      <c r="AH76" s="483"/>
      <c r="AI76" s="483"/>
      <c r="AJ76" s="483"/>
      <c r="AK76" s="483"/>
      <c r="AL76" s="483"/>
      <c r="AM76" s="483"/>
      <c r="AN76" s="483"/>
      <c r="AO76" s="483"/>
      <c r="AP76" s="483"/>
      <c r="AQ76" s="483"/>
      <c r="AR76" s="483"/>
      <c r="AS76" s="483"/>
      <c r="AT76" s="483"/>
      <c r="AU76" s="483"/>
      <c r="AV76" s="483"/>
      <c r="AW76" s="483"/>
      <c r="AX76" s="483"/>
      <c r="AY76" s="483"/>
      <c r="AZ76" s="483"/>
      <c r="BA76" s="483"/>
      <c r="BB76" s="483"/>
      <c r="BC76" s="528"/>
      <c r="BD76" s="528"/>
      <c r="BE76" s="528"/>
      <c r="BF76" s="528"/>
      <c r="BG76" s="528"/>
      <c r="BH76" s="528"/>
      <c r="BI76" s="528"/>
      <c r="BJ76" s="528"/>
    </row>
    <row r="77" spans="1:62" s="523" customFormat="1">
      <c r="A77" s="549">
        <v>76</v>
      </c>
      <c r="B77" s="479" t="s">
        <v>114</v>
      </c>
      <c r="C77" s="488" t="s">
        <v>17344</v>
      </c>
      <c r="D77" s="479" t="s">
        <v>17345</v>
      </c>
      <c r="E77" s="479"/>
      <c r="F77" s="479" t="s">
        <v>203</v>
      </c>
      <c r="G77" s="479" t="s">
        <v>250</v>
      </c>
      <c r="H77" s="479" t="s">
        <v>297</v>
      </c>
      <c r="I77" s="479"/>
      <c r="J77" s="479"/>
      <c r="K77" s="479"/>
      <c r="L77" s="479"/>
      <c r="M77" s="496" t="s">
        <v>17346</v>
      </c>
      <c r="N77" s="483" t="s">
        <v>120</v>
      </c>
      <c r="O77" s="483" t="s">
        <v>120</v>
      </c>
      <c r="P77" s="483" t="s">
        <v>169</v>
      </c>
      <c r="Q77" s="483"/>
      <c r="R77" s="483"/>
      <c r="S77" s="483"/>
      <c r="T77" s="483"/>
      <c r="U77" s="483"/>
      <c r="V77" s="483"/>
      <c r="W77" s="483"/>
      <c r="X77" s="554"/>
      <c r="Y77" s="483"/>
      <c r="Z77" s="483"/>
      <c r="AA77" s="483"/>
      <c r="AB77" s="482"/>
      <c r="AC77" s="483"/>
      <c r="AD77" s="483"/>
      <c r="AE77" s="483" t="s">
        <v>8123</v>
      </c>
      <c r="AF77" s="483"/>
      <c r="AG77" s="483"/>
      <c r="AH77" s="483"/>
      <c r="AI77" s="483"/>
      <c r="AJ77" s="483"/>
      <c r="AK77" s="483"/>
      <c r="AL77" s="483"/>
      <c r="AM77" s="483"/>
      <c r="AN77" s="483"/>
      <c r="AO77" s="483"/>
      <c r="AP77" s="483"/>
      <c r="AQ77" s="483"/>
      <c r="AR77" s="483"/>
      <c r="AS77" s="483"/>
      <c r="AT77" s="483"/>
      <c r="AU77" s="483"/>
      <c r="AV77" s="483"/>
      <c r="AW77" s="483"/>
      <c r="AX77" s="483"/>
      <c r="AY77" s="483"/>
      <c r="AZ77" s="483"/>
      <c r="BA77" s="483"/>
      <c r="BB77" s="483"/>
      <c r="BC77" s="490"/>
      <c r="BD77" s="490"/>
      <c r="BE77" s="490"/>
      <c r="BF77" s="490"/>
      <c r="BG77" s="490"/>
      <c r="BH77" s="490"/>
      <c r="BI77" s="490"/>
      <c r="BJ77" s="490"/>
    </row>
    <row r="78" spans="1:62" s="523" customFormat="1" ht="47.25">
      <c r="A78" s="549">
        <v>77</v>
      </c>
      <c r="B78" s="479" t="s">
        <v>114</v>
      </c>
      <c r="C78" s="488" t="s">
        <v>17347</v>
      </c>
      <c r="D78" s="479" t="s">
        <v>17348</v>
      </c>
      <c r="E78" s="479" t="s">
        <v>17349</v>
      </c>
      <c r="F78" s="479" t="s">
        <v>203</v>
      </c>
      <c r="G78" s="479" t="s">
        <v>164</v>
      </c>
      <c r="H78" s="479"/>
      <c r="I78" s="479"/>
      <c r="J78" s="479"/>
      <c r="K78" s="479"/>
      <c r="L78" s="479"/>
      <c r="M78" s="496" t="s">
        <v>17350</v>
      </c>
      <c r="N78" s="483" t="s">
        <v>120</v>
      </c>
      <c r="O78" s="483" t="s">
        <v>120</v>
      </c>
      <c r="P78" s="483"/>
      <c r="Q78" s="483"/>
      <c r="R78" s="483"/>
      <c r="S78" s="483"/>
      <c r="T78" s="483"/>
      <c r="U78" s="483"/>
      <c r="V78" s="483" t="s">
        <v>17351</v>
      </c>
      <c r="W78" s="483"/>
      <c r="X78" s="554" t="s">
        <v>17352</v>
      </c>
      <c r="Y78" s="519" t="s">
        <v>17353</v>
      </c>
      <c r="Z78" s="483"/>
      <c r="AA78" s="483"/>
      <c r="AB78" s="482"/>
      <c r="AC78" s="483"/>
      <c r="AD78" s="483"/>
      <c r="AE78" s="483"/>
      <c r="AF78" s="483"/>
      <c r="AG78" s="483"/>
      <c r="AH78" s="483"/>
      <c r="AI78" s="483"/>
      <c r="AJ78" s="483"/>
      <c r="AK78" s="483"/>
      <c r="AL78" s="483"/>
      <c r="AM78" s="483"/>
      <c r="AN78" s="483"/>
      <c r="AO78" s="483"/>
      <c r="AP78" s="483"/>
      <c r="AQ78" s="483"/>
      <c r="AR78" s="483"/>
      <c r="AS78" s="483"/>
      <c r="AT78" s="483"/>
      <c r="AU78" s="483"/>
      <c r="AV78" s="483"/>
      <c r="AW78" s="483"/>
      <c r="AX78" s="483"/>
      <c r="AY78" s="483"/>
      <c r="AZ78" s="483"/>
      <c r="BA78" s="483"/>
      <c r="BB78" s="483"/>
      <c r="BC78" s="490"/>
      <c r="BD78" s="490"/>
      <c r="BE78" s="490"/>
      <c r="BF78" s="490"/>
      <c r="BG78" s="490"/>
      <c r="BH78" s="490"/>
      <c r="BI78" s="490"/>
      <c r="BJ78" s="490"/>
    </row>
    <row r="79" spans="1:62" ht="60">
      <c r="A79" s="549">
        <v>78</v>
      </c>
      <c r="B79" s="479" t="s">
        <v>114</v>
      </c>
      <c r="C79" s="488" t="s">
        <v>17354</v>
      </c>
      <c r="D79" s="479" t="s">
        <v>17355</v>
      </c>
      <c r="E79" s="479"/>
      <c r="F79" s="479" t="s">
        <v>250</v>
      </c>
      <c r="G79" s="479"/>
      <c r="H79" s="479"/>
      <c r="I79" s="479"/>
      <c r="J79" s="479"/>
      <c r="K79" s="479"/>
      <c r="L79" s="479"/>
      <c r="M79" s="496" t="s">
        <v>17356</v>
      </c>
      <c r="N79" s="483" t="s">
        <v>120</v>
      </c>
      <c r="O79" s="483" t="s">
        <v>120</v>
      </c>
      <c r="P79" s="483" t="s">
        <v>241</v>
      </c>
      <c r="Q79" s="483" t="s">
        <v>169</v>
      </c>
      <c r="R79" s="483" t="s">
        <v>170</v>
      </c>
      <c r="S79" s="481"/>
      <c r="T79" s="481"/>
      <c r="U79" s="481"/>
      <c r="V79" s="511" t="s">
        <v>17357</v>
      </c>
      <c r="W79" s="481" t="s">
        <v>17358</v>
      </c>
      <c r="X79" s="557" t="s">
        <v>17359</v>
      </c>
      <c r="Y79" s="511" t="s">
        <v>17360</v>
      </c>
      <c r="Z79" s="481"/>
      <c r="AA79" s="481"/>
      <c r="AB79" s="482"/>
      <c r="AC79" s="481"/>
      <c r="AD79" s="481"/>
      <c r="AE79" s="481" t="s">
        <v>157</v>
      </c>
      <c r="AF79" s="535"/>
      <c r="AG79" s="535"/>
      <c r="AH79" s="535"/>
      <c r="AI79" s="535"/>
      <c r="AJ79" s="535"/>
      <c r="AK79" s="535"/>
      <c r="AL79" s="535"/>
      <c r="AM79" s="535"/>
      <c r="AN79" s="535"/>
      <c r="AO79" s="535"/>
      <c r="AP79" s="535"/>
      <c r="AQ79" s="483"/>
      <c r="AR79" s="483"/>
      <c r="AS79" s="483"/>
      <c r="AT79" s="483"/>
      <c r="AU79" s="483"/>
      <c r="AV79" s="483"/>
      <c r="AW79" s="483"/>
      <c r="AX79" s="483"/>
      <c r="AY79" s="483"/>
      <c r="AZ79" s="483"/>
      <c r="BA79" s="483"/>
      <c r="BB79" s="483"/>
      <c r="BC79" s="528"/>
      <c r="BD79" s="528"/>
      <c r="BE79" s="528"/>
      <c r="BF79" s="528"/>
      <c r="BG79" s="528"/>
      <c r="BH79" s="528"/>
      <c r="BI79" s="528"/>
      <c r="BJ79" s="528"/>
    </row>
    <row r="80" spans="1:62" ht="45">
      <c r="A80" s="549">
        <v>79</v>
      </c>
      <c r="B80" s="479" t="s">
        <v>114</v>
      </c>
      <c r="C80" s="488" t="s">
        <v>17361</v>
      </c>
      <c r="D80" s="479" t="s">
        <v>17362</v>
      </c>
      <c r="E80" s="479" t="s">
        <v>17363</v>
      </c>
      <c r="F80" s="479" t="s">
        <v>250</v>
      </c>
      <c r="G80" s="479"/>
      <c r="H80" s="479"/>
      <c r="I80" s="479"/>
      <c r="J80" s="479" t="s">
        <v>137</v>
      </c>
      <c r="K80" s="479" t="s">
        <v>137</v>
      </c>
      <c r="L80" s="479"/>
      <c r="M80" s="496" t="s">
        <v>17364</v>
      </c>
      <c r="N80" s="483" t="s">
        <v>120</v>
      </c>
      <c r="O80" s="483" t="s">
        <v>120</v>
      </c>
      <c r="P80" s="483" t="s">
        <v>241</v>
      </c>
      <c r="Q80" s="483"/>
      <c r="R80" s="483"/>
      <c r="S80" s="481"/>
      <c r="T80" s="481"/>
      <c r="U80" s="481"/>
      <c r="V80" s="511" t="s">
        <v>17365</v>
      </c>
      <c r="W80" s="481"/>
      <c r="X80" s="557" t="s">
        <v>17366</v>
      </c>
      <c r="Y80" s="519" t="s">
        <v>17367</v>
      </c>
      <c r="Z80" s="481"/>
      <c r="AA80" s="481"/>
      <c r="AB80" s="482"/>
      <c r="AC80" s="481"/>
      <c r="AD80" s="481"/>
      <c r="AE80" s="481"/>
      <c r="AF80" s="535"/>
      <c r="AG80" s="535"/>
      <c r="AH80" s="535"/>
      <c r="AI80" s="535"/>
      <c r="AJ80" s="535"/>
      <c r="AK80" s="535"/>
      <c r="AL80" s="535"/>
      <c r="AM80" s="535"/>
      <c r="AN80" s="535"/>
      <c r="AO80" s="535"/>
      <c r="AP80" s="535"/>
      <c r="AQ80" s="483"/>
      <c r="AR80" s="483"/>
      <c r="AS80" s="483"/>
      <c r="AT80" s="483"/>
      <c r="AU80" s="483"/>
      <c r="AV80" s="483"/>
      <c r="AW80" s="483"/>
      <c r="AX80" s="483"/>
      <c r="AY80" s="483"/>
      <c r="AZ80" s="483"/>
      <c r="BA80" s="483"/>
      <c r="BB80" s="483"/>
      <c r="BC80" s="528"/>
      <c r="BD80" s="528"/>
      <c r="BE80" s="528"/>
      <c r="BF80" s="528"/>
      <c r="BG80" s="528"/>
      <c r="BH80" s="528"/>
      <c r="BI80" s="528"/>
      <c r="BJ80" s="528"/>
    </row>
    <row r="81" spans="1:62" ht="45">
      <c r="A81" s="549">
        <v>80</v>
      </c>
      <c r="B81" s="479"/>
      <c r="C81" s="488" t="s">
        <v>17368</v>
      </c>
      <c r="D81" s="479" t="s">
        <v>17369</v>
      </c>
      <c r="E81" s="479" t="s">
        <v>17370</v>
      </c>
      <c r="F81" s="479" t="s">
        <v>250</v>
      </c>
      <c r="G81" s="479" t="s">
        <v>164</v>
      </c>
      <c r="H81" s="479" t="s">
        <v>144</v>
      </c>
      <c r="I81" s="479"/>
      <c r="J81" s="479"/>
      <c r="K81" s="479"/>
      <c r="L81" s="479"/>
      <c r="M81" s="496" t="s">
        <v>17371</v>
      </c>
      <c r="N81" s="483"/>
      <c r="O81" s="483"/>
      <c r="P81" s="483"/>
      <c r="Q81" s="483"/>
      <c r="R81" s="483"/>
      <c r="S81" s="481"/>
      <c r="T81" s="481"/>
      <c r="U81" s="481"/>
      <c r="V81" s="511" t="s">
        <v>17372</v>
      </c>
      <c r="W81" s="481"/>
      <c r="X81" s="557" t="s">
        <v>17373</v>
      </c>
      <c r="Y81" s="519" t="s">
        <v>17374</v>
      </c>
      <c r="Z81" s="481"/>
      <c r="AA81" s="481"/>
      <c r="AB81" s="482"/>
      <c r="AC81" s="481"/>
      <c r="AD81" s="481"/>
      <c r="AE81" s="481"/>
      <c r="AF81" s="535"/>
      <c r="AG81" s="535"/>
      <c r="AH81" s="535"/>
      <c r="AI81" s="535"/>
      <c r="AJ81" s="535"/>
      <c r="AK81" s="535"/>
      <c r="AL81" s="535"/>
      <c r="AM81" s="535"/>
      <c r="AN81" s="535"/>
      <c r="AO81" s="535"/>
      <c r="AP81" s="535"/>
      <c r="AQ81" s="483"/>
      <c r="AR81" s="483"/>
      <c r="AS81" s="483"/>
      <c r="AT81" s="483"/>
      <c r="AU81" s="483"/>
      <c r="AV81" s="483"/>
      <c r="AW81" s="483"/>
      <c r="AX81" s="483"/>
      <c r="AY81" s="483"/>
      <c r="AZ81" s="483"/>
      <c r="BA81" s="483"/>
      <c r="BB81" s="483"/>
      <c r="BC81" s="528"/>
      <c r="BD81" s="528"/>
      <c r="BE81" s="528"/>
      <c r="BF81" s="528"/>
      <c r="BG81" s="528"/>
      <c r="BH81" s="528"/>
      <c r="BI81" s="528"/>
      <c r="BJ81" s="528"/>
    </row>
    <row r="82" spans="1:62" s="523" customFormat="1" ht="31.5">
      <c r="A82" s="549">
        <v>81</v>
      </c>
      <c r="B82" s="484" t="s">
        <v>114</v>
      </c>
      <c r="C82" s="488" t="s">
        <v>17375</v>
      </c>
      <c r="D82" s="479" t="s">
        <v>17376</v>
      </c>
      <c r="E82" s="479" t="s">
        <v>17377</v>
      </c>
      <c r="F82" s="479" t="s">
        <v>215</v>
      </c>
      <c r="G82" s="479"/>
      <c r="H82" s="479"/>
      <c r="I82" s="479"/>
      <c r="J82" s="479"/>
      <c r="K82" s="479"/>
      <c r="L82" s="479"/>
      <c r="M82" s="496" t="s">
        <v>17378</v>
      </c>
      <c r="N82" s="483" t="s">
        <v>120</v>
      </c>
      <c r="O82" s="483" t="s">
        <v>120</v>
      </c>
      <c r="P82" s="483" t="s">
        <v>169</v>
      </c>
      <c r="Q82" s="483" t="s">
        <v>285</v>
      </c>
      <c r="R82" s="483" t="s">
        <v>218</v>
      </c>
      <c r="S82" s="483" t="s">
        <v>121</v>
      </c>
      <c r="T82" s="483" t="s">
        <v>122</v>
      </c>
      <c r="U82" s="483"/>
      <c r="V82" s="483" t="s">
        <v>17261</v>
      </c>
      <c r="W82" s="483" t="s">
        <v>17141</v>
      </c>
      <c r="X82" s="496" t="s">
        <v>17142</v>
      </c>
      <c r="Y82" s="519" t="s">
        <v>17262</v>
      </c>
      <c r="Z82" s="483"/>
      <c r="AA82" s="483"/>
      <c r="AB82" s="482"/>
      <c r="AC82" s="483"/>
      <c r="AD82" s="483"/>
      <c r="AE82" s="483" t="s">
        <v>8123</v>
      </c>
      <c r="AF82" s="483"/>
      <c r="AG82" s="483"/>
      <c r="AH82" s="483"/>
      <c r="AI82" s="483"/>
      <c r="AJ82" s="483"/>
      <c r="AK82" s="483"/>
      <c r="AL82" s="483"/>
      <c r="AM82" s="483"/>
      <c r="AN82" s="483"/>
      <c r="AO82" s="483"/>
      <c r="AP82" s="483"/>
      <c r="AQ82" s="483"/>
      <c r="AR82" s="483"/>
      <c r="AS82" s="483"/>
      <c r="AT82" s="483"/>
      <c r="AU82" s="483"/>
      <c r="AV82" s="483"/>
      <c r="AW82" s="483"/>
      <c r="AX82" s="483"/>
      <c r="AY82" s="483"/>
      <c r="AZ82" s="483"/>
      <c r="BA82" s="483"/>
      <c r="BB82" s="483"/>
      <c r="BC82" s="490"/>
      <c r="BD82" s="490"/>
      <c r="BE82" s="490"/>
      <c r="BF82" s="490"/>
      <c r="BG82" s="490"/>
      <c r="BH82" s="490"/>
      <c r="BI82" s="490"/>
      <c r="BJ82" s="490"/>
    </row>
    <row r="83" spans="1:62" ht="31.5">
      <c r="A83" s="549">
        <v>82</v>
      </c>
      <c r="B83" s="484" t="s">
        <v>114</v>
      </c>
      <c r="C83" s="488" t="s">
        <v>17379</v>
      </c>
      <c r="D83" s="479" t="s">
        <v>17380</v>
      </c>
      <c r="E83" s="479"/>
      <c r="F83" s="479" t="s">
        <v>215</v>
      </c>
      <c r="G83" s="479"/>
      <c r="H83" s="479"/>
      <c r="I83" s="479"/>
      <c r="J83" s="479"/>
      <c r="K83" s="479"/>
      <c r="L83" s="479"/>
      <c r="M83" s="496" t="s">
        <v>17381</v>
      </c>
      <c r="N83" s="483" t="s">
        <v>120</v>
      </c>
      <c r="O83" s="483" t="s">
        <v>120</v>
      </c>
      <c r="P83" s="483" t="s">
        <v>169</v>
      </c>
      <c r="Q83" s="483"/>
      <c r="R83" s="483"/>
      <c r="S83" s="483"/>
      <c r="T83" s="483"/>
      <c r="U83" s="483"/>
      <c r="V83" s="483" t="s">
        <v>17261</v>
      </c>
      <c r="W83" s="483" t="s">
        <v>17141</v>
      </c>
      <c r="X83" s="496" t="s">
        <v>17142</v>
      </c>
      <c r="Y83" s="519" t="s">
        <v>17262</v>
      </c>
      <c r="Z83" s="483"/>
      <c r="AA83" s="483"/>
      <c r="AB83" s="482"/>
      <c r="AC83" s="483"/>
      <c r="AD83" s="483"/>
      <c r="AE83" s="483" t="s">
        <v>8123</v>
      </c>
      <c r="AF83" s="483"/>
      <c r="AG83" s="483"/>
      <c r="AH83" s="483"/>
      <c r="AI83" s="483"/>
      <c r="AJ83" s="483"/>
      <c r="AK83" s="483"/>
      <c r="AL83" s="483"/>
      <c r="AM83" s="483"/>
      <c r="AN83" s="483"/>
      <c r="AO83" s="483"/>
      <c r="AP83" s="483"/>
      <c r="AQ83" s="483"/>
      <c r="AR83" s="483"/>
      <c r="AS83" s="483"/>
      <c r="AT83" s="483"/>
      <c r="AU83" s="483"/>
      <c r="AV83" s="483"/>
      <c r="AW83" s="483"/>
      <c r="AX83" s="483"/>
      <c r="AY83" s="483"/>
      <c r="AZ83" s="483"/>
      <c r="BA83" s="483"/>
      <c r="BB83" s="483"/>
      <c r="BC83" s="528"/>
      <c r="BD83" s="528"/>
      <c r="BE83" s="528"/>
      <c r="BF83" s="528"/>
      <c r="BG83" s="528"/>
      <c r="BH83" s="528"/>
      <c r="BI83" s="528"/>
      <c r="BJ83" s="528"/>
    </row>
    <row r="84" spans="1:62" s="523" customFormat="1">
      <c r="A84" s="548">
        <v>83</v>
      </c>
      <c r="B84" s="484" t="s">
        <v>114</v>
      </c>
      <c r="C84" s="488" t="s">
        <v>17382</v>
      </c>
      <c r="D84" s="479" t="s">
        <v>17383</v>
      </c>
      <c r="E84" s="479" t="s">
        <v>17377</v>
      </c>
      <c r="F84" s="479"/>
      <c r="G84" s="479"/>
      <c r="H84" s="479"/>
      <c r="I84" s="479"/>
      <c r="J84" s="479"/>
      <c r="K84" s="479"/>
      <c r="L84" s="479"/>
      <c r="M84" s="496" t="s">
        <v>17384</v>
      </c>
      <c r="N84" s="483" t="s">
        <v>120</v>
      </c>
      <c r="O84" s="483" t="s">
        <v>120</v>
      </c>
      <c r="P84" s="483" t="s">
        <v>285</v>
      </c>
      <c r="Q84" s="483"/>
      <c r="R84" s="483"/>
      <c r="S84" s="483"/>
      <c r="T84" s="483"/>
      <c r="U84" s="483"/>
      <c r="V84" s="483" t="s">
        <v>17385</v>
      </c>
      <c r="W84" s="483" t="s">
        <v>17386</v>
      </c>
      <c r="X84" s="496" t="s">
        <v>17387</v>
      </c>
      <c r="Y84" s="519" t="s">
        <v>17031</v>
      </c>
      <c r="Z84" s="483"/>
      <c r="AA84" s="483"/>
      <c r="AB84" s="482"/>
      <c r="AC84" s="483"/>
      <c r="AD84" s="483"/>
      <c r="AE84" s="483" t="s">
        <v>8123</v>
      </c>
      <c r="AF84" s="483"/>
      <c r="AG84" s="483"/>
      <c r="AH84" s="483"/>
      <c r="AI84" s="483"/>
      <c r="AJ84" s="483"/>
      <c r="AK84" s="483"/>
      <c r="AL84" s="483"/>
      <c r="AM84" s="483"/>
      <c r="AN84" s="483"/>
      <c r="AO84" s="483"/>
      <c r="AP84" s="483"/>
      <c r="AQ84" s="483"/>
      <c r="AR84" s="483"/>
      <c r="AS84" s="483"/>
      <c r="AT84" s="483"/>
      <c r="AU84" s="483"/>
      <c r="AV84" s="483"/>
      <c r="AW84" s="483"/>
      <c r="AX84" s="483"/>
      <c r="AY84" s="483"/>
      <c r="AZ84" s="483"/>
      <c r="BA84" s="483"/>
      <c r="BB84" s="483"/>
      <c r="BC84" s="490"/>
      <c r="BD84" s="490"/>
      <c r="BE84" s="490"/>
      <c r="BF84" s="490"/>
      <c r="BG84" s="490"/>
      <c r="BH84" s="490"/>
      <c r="BI84" s="490"/>
      <c r="BJ84" s="490"/>
    </row>
    <row r="85" spans="1:62" s="523" customFormat="1">
      <c r="A85" s="548">
        <v>84</v>
      </c>
      <c r="B85" s="479" t="s">
        <v>114</v>
      </c>
      <c r="C85" s="488" t="s">
        <v>17388</v>
      </c>
      <c r="D85" s="479" t="s">
        <v>17389</v>
      </c>
      <c r="E85" s="479"/>
      <c r="F85" s="479" t="s">
        <v>204</v>
      </c>
      <c r="G85" s="479"/>
      <c r="H85" s="479"/>
      <c r="I85" s="479"/>
      <c r="J85" s="479"/>
      <c r="K85" s="479"/>
      <c r="L85" s="479"/>
      <c r="M85" s="496" t="s">
        <v>17390</v>
      </c>
      <c r="N85" s="483"/>
      <c r="O85" s="483"/>
      <c r="P85" s="483"/>
      <c r="Q85" s="483"/>
      <c r="R85" s="483"/>
      <c r="S85" s="483"/>
      <c r="T85" s="483"/>
      <c r="U85" s="483"/>
      <c r="V85" s="483"/>
      <c r="W85" s="483"/>
      <c r="X85" s="554"/>
      <c r="Y85" s="483"/>
      <c r="Z85" s="483"/>
      <c r="AA85" s="483"/>
      <c r="AB85" s="482"/>
      <c r="AC85" s="483"/>
      <c r="AD85" s="483"/>
      <c r="AE85" s="483"/>
      <c r="AF85" s="483"/>
      <c r="AG85" s="483"/>
      <c r="AH85" s="483"/>
      <c r="AI85" s="483"/>
      <c r="AJ85" s="483"/>
      <c r="AK85" s="483"/>
      <c r="AL85" s="483"/>
      <c r="AM85" s="483"/>
      <c r="AN85" s="483"/>
      <c r="AO85" s="483"/>
      <c r="AP85" s="483"/>
      <c r="AQ85" s="483"/>
      <c r="AR85" s="483"/>
      <c r="AS85" s="483"/>
      <c r="AT85" s="483"/>
      <c r="AU85" s="483"/>
      <c r="AV85" s="483"/>
      <c r="AW85" s="483"/>
      <c r="AX85" s="483"/>
      <c r="AY85" s="483"/>
      <c r="AZ85" s="483"/>
      <c r="BA85" s="483"/>
      <c r="BB85" s="483"/>
      <c r="BC85" s="490"/>
      <c r="BD85" s="490"/>
      <c r="BE85" s="490"/>
      <c r="BF85" s="490"/>
      <c r="BG85" s="490"/>
      <c r="BH85" s="490"/>
      <c r="BI85" s="490"/>
      <c r="BJ85" s="490"/>
    </row>
    <row r="86" spans="1:62">
      <c r="A86" s="548">
        <v>85</v>
      </c>
      <c r="B86" s="484" t="s">
        <v>114</v>
      </c>
      <c r="C86" s="488" t="s">
        <v>17391</v>
      </c>
      <c r="D86" s="494" t="s">
        <v>17392</v>
      </c>
      <c r="E86" s="479"/>
      <c r="F86" s="479" t="s">
        <v>144</v>
      </c>
      <c r="G86" s="479"/>
      <c r="H86" s="479"/>
      <c r="I86" s="479"/>
      <c r="J86" s="479"/>
      <c r="K86" s="479"/>
      <c r="L86" s="479"/>
      <c r="M86" s="531" t="s">
        <v>17393</v>
      </c>
      <c r="N86" s="483" t="s">
        <v>120</v>
      </c>
      <c r="O86" s="483" t="s">
        <v>120</v>
      </c>
      <c r="P86" s="483" t="s">
        <v>170</v>
      </c>
      <c r="Q86" s="483"/>
      <c r="R86" s="483"/>
      <c r="S86" s="483"/>
      <c r="T86" s="483"/>
      <c r="U86" s="483"/>
      <c r="V86" s="480"/>
      <c r="W86" s="483"/>
      <c r="X86" s="496"/>
      <c r="Y86" s="483"/>
      <c r="Z86" s="483"/>
      <c r="AA86" s="483"/>
      <c r="AB86" s="482"/>
      <c r="AC86" s="483"/>
      <c r="AD86" s="483"/>
      <c r="AE86" s="483" t="s">
        <v>8123</v>
      </c>
      <c r="AF86" s="483"/>
      <c r="AG86" s="483"/>
      <c r="AH86" s="483"/>
      <c r="AI86" s="483"/>
      <c r="AJ86" s="483"/>
      <c r="AK86" s="483"/>
      <c r="AL86" s="483"/>
      <c r="AM86" s="483"/>
      <c r="AN86" s="483"/>
      <c r="AO86" s="483"/>
      <c r="AP86" s="483"/>
      <c r="AQ86" s="483"/>
      <c r="AR86" s="483"/>
      <c r="AS86" s="483"/>
      <c r="AT86" s="483"/>
      <c r="AU86" s="483"/>
      <c r="AV86" s="483"/>
      <c r="AW86" s="483"/>
      <c r="AX86" s="483"/>
      <c r="AY86" s="483"/>
      <c r="AZ86" s="483"/>
      <c r="BA86" s="483"/>
      <c r="BB86" s="483"/>
      <c r="BC86" s="528"/>
      <c r="BD86" s="528"/>
      <c r="BE86" s="528"/>
      <c r="BF86" s="528"/>
      <c r="BG86" s="528"/>
      <c r="BH86" s="528"/>
      <c r="BI86" s="528"/>
      <c r="BJ86" s="528"/>
    </row>
    <row r="87" spans="1:62" ht="30">
      <c r="A87" s="548">
        <v>86</v>
      </c>
      <c r="B87" s="484" t="s">
        <v>114</v>
      </c>
      <c r="C87" s="488" t="s">
        <v>17394</v>
      </c>
      <c r="D87" s="494" t="s">
        <v>17395</v>
      </c>
      <c r="E87" s="479"/>
      <c r="F87" s="479" t="s">
        <v>144</v>
      </c>
      <c r="G87" s="479" t="s">
        <v>145</v>
      </c>
      <c r="H87" s="479" t="s">
        <v>164</v>
      </c>
      <c r="I87" s="479"/>
      <c r="J87" s="479"/>
      <c r="K87" s="479"/>
      <c r="L87" s="479"/>
      <c r="M87" s="531"/>
      <c r="N87" s="483"/>
      <c r="O87" s="483"/>
      <c r="P87" s="483"/>
      <c r="Q87" s="483"/>
      <c r="R87" s="483"/>
      <c r="S87" s="483"/>
      <c r="T87" s="483"/>
      <c r="U87" s="483"/>
      <c r="V87" s="480" t="s">
        <v>17396</v>
      </c>
      <c r="W87" s="483"/>
      <c r="X87" s="496" t="s">
        <v>17397</v>
      </c>
      <c r="Y87" s="519" t="s">
        <v>17398</v>
      </c>
      <c r="Z87" s="483"/>
      <c r="AA87" s="483"/>
      <c r="AB87" s="482"/>
      <c r="AC87" s="483"/>
      <c r="AD87" s="483"/>
      <c r="AE87" s="483"/>
      <c r="AF87" s="483"/>
      <c r="AG87" s="483"/>
      <c r="AH87" s="483"/>
      <c r="AI87" s="483"/>
      <c r="AJ87" s="483"/>
      <c r="AK87" s="483"/>
      <c r="AL87" s="483"/>
      <c r="AM87" s="483"/>
      <c r="AN87" s="483"/>
      <c r="AO87" s="483"/>
      <c r="AP87" s="483"/>
      <c r="AQ87" s="483"/>
      <c r="AR87" s="483"/>
      <c r="AS87" s="483"/>
      <c r="AT87" s="483"/>
      <c r="AU87" s="483"/>
      <c r="AV87" s="483"/>
      <c r="AW87" s="483"/>
      <c r="AX87" s="483"/>
      <c r="AY87" s="483"/>
      <c r="AZ87" s="483"/>
      <c r="BA87" s="483"/>
      <c r="BB87" s="483"/>
      <c r="BC87" s="528"/>
      <c r="BD87" s="528"/>
      <c r="BE87" s="528"/>
      <c r="BF87" s="528"/>
      <c r="BG87" s="528"/>
      <c r="BH87" s="528"/>
      <c r="BI87" s="528"/>
      <c r="BJ87" s="528"/>
    </row>
    <row r="88" spans="1:62">
      <c r="A88" s="548">
        <v>87</v>
      </c>
      <c r="B88" s="479" t="s">
        <v>114</v>
      </c>
      <c r="C88" s="488" t="s">
        <v>5094</v>
      </c>
      <c r="D88" s="479" t="s">
        <v>5095</v>
      </c>
      <c r="E88" s="479"/>
      <c r="F88" s="479" t="s">
        <v>144</v>
      </c>
      <c r="G88" s="479" t="s">
        <v>182</v>
      </c>
      <c r="H88" s="479"/>
      <c r="I88" s="479"/>
      <c r="J88" s="479"/>
      <c r="K88" s="479"/>
      <c r="L88" s="479"/>
      <c r="M88" s="496"/>
      <c r="N88" s="483" t="s">
        <v>120</v>
      </c>
      <c r="O88" s="483" t="s">
        <v>120</v>
      </c>
      <c r="P88" s="483" t="s">
        <v>170</v>
      </c>
      <c r="Q88" s="483"/>
      <c r="R88" s="483"/>
      <c r="S88" s="483"/>
      <c r="T88" s="483"/>
      <c r="U88" s="483"/>
      <c r="V88" s="483" t="s">
        <v>17399</v>
      </c>
      <c r="W88" s="483"/>
      <c r="X88" s="496" t="s">
        <v>8279</v>
      </c>
      <c r="Y88" s="483"/>
      <c r="Z88" s="483"/>
      <c r="AA88" s="483"/>
      <c r="AB88" s="482"/>
      <c r="AC88" s="483"/>
      <c r="AD88" s="483"/>
      <c r="AE88" s="483" t="s">
        <v>157</v>
      </c>
      <c r="AF88" s="483"/>
      <c r="AG88" s="483"/>
      <c r="AH88" s="483"/>
      <c r="AI88" s="483"/>
      <c r="AJ88" s="483"/>
      <c r="AK88" s="483"/>
      <c r="AL88" s="483"/>
      <c r="AM88" s="483"/>
      <c r="AN88" s="483"/>
      <c r="AO88" s="483"/>
      <c r="AP88" s="483"/>
      <c r="AQ88" s="483"/>
      <c r="AR88" s="483"/>
      <c r="AS88" s="483"/>
      <c r="AT88" s="483"/>
      <c r="AU88" s="483"/>
      <c r="AV88" s="483"/>
      <c r="AW88" s="483"/>
      <c r="AX88" s="483"/>
      <c r="AY88" s="483"/>
      <c r="AZ88" s="483"/>
      <c r="BA88" s="483"/>
      <c r="BB88" s="483"/>
      <c r="BC88" s="528"/>
      <c r="BD88" s="528"/>
      <c r="BE88" s="528"/>
      <c r="BF88" s="528"/>
      <c r="BG88" s="528"/>
      <c r="BH88" s="528"/>
      <c r="BI88" s="528"/>
      <c r="BJ88" s="528"/>
    </row>
    <row r="89" spans="1:62" ht="120">
      <c r="A89" s="549">
        <v>88</v>
      </c>
      <c r="B89" s="479" t="s">
        <v>114</v>
      </c>
      <c r="C89" s="488" t="s">
        <v>17400</v>
      </c>
      <c r="D89" s="479" t="s">
        <v>17401</v>
      </c>
      <c r="E89" s="479" t="s">
        <v>17402</v>
      </c>
      <c r="F89" s="479" t="s">
        <v>228</v>
      </c>
      <c r="G89" s="479" t="s">
        <v>204</v>
      </c>
      <c r="H89" s="479" t="s">
        <v>229</v>
      </c>
      <c r="I89" s="479"/>
      <c r="J89" s="479"/>
      <c r="K89" s="479"/>
      <c r="L89" s="479"/>
      <c r="M89" s="496" t="s">
        <v>17403</v>
      </c>
      <c r="N89" s="483" t="s">
        <v>120</v>
      </c>
      <c r="O89" s="483" t="s">
        <v>120</v>
      </c>
      <c r="P89" s="483" t="s">
        <v>170</v>
      </c>
      <c r="Q89" s="483"/>
      <c r="R89" s="483"/>
      <c r="S89" s="483"/>
      <c r="T89" s="483"/>
      <c r="U89" s="483"/>
      <c r="V89" s="483" t="s">
        <v>17404</v>
      </c>
      <c r="W89" s="483"/>
      <c r="X89" s="496" t="s">
        <v>17405</v>
      </c>
      <c r="Y89" s="519" t="s">
        <v>17406</v>
      </c>
      <c r="Z89" s="483"/>
      <c r="AA89" s="483"/>
      <c r="AB89" s="482"/>
      <c r="AC89" s="483"/>
      <c r="AD89" s="483"/>
      <c r="AE89" s="483" t="s">
        <v>157</v>
      </c>
      <c r="AF89" s="483"/>
      <c r="AG89" s="483"/>
      <c r="AH89" s="483"/>
      <c r="AI89" s="483"/>
      <c r="AJ89" s="483"/>
      <c r="AK89" s="483"/>
      <c r="AL89" s="483"/>
      <c r="AM89" s="483"/>
      <c r="AN89" s="483"/>
      <c r="AO89" s="483"/>
      <c r="AP89" s="483"/>
      <c r="AQ89" s="483"/>
      <c r="AR89" s="483"/>
      <c r="AS89" s="483"/>
      <c r="AT89" s="483"/>
      <c r="AU89" s="483"/>
      <c r="AV89" s="483"/>
      <c r="AW89" s="483"/>
      <c r="AX89" s="483"/>
      <c r="AY89" s="483"/>
      <c r="AZ89" s="483"/>
      <c r="BA89" s="483"/>
      <c r="BB89" s="483"/>
      <c r="BC89" s="528"/>
      <c r="BD89" s="528"/>
      <c r="BE89" s="528"/>
      <c r="BF89" s="528"/>
      <c r="BG89" s="528"/>
      <c r="BH89" s="528"/>
      <c r="BI89" s="528"/>
      <c r="BJ89" s="528"/>
    </row>
    <row r="90" spans="1:62" ht="30">
      <c r="A90" s="549">
        <v>89</v>
      </c>
      <c r="B90" s="479" t="s">
        <v>114</v>
      </c>
      <c r="C90" s="488" t="s">
        <v>17407</v>
      </c>
      <c r="D90" s="479" t="s">
        <v>17408</v>
      </c>
      <c r="E90" s="479"/>
      <c r="F90" s="479" t="s">
        <v>228</v>
      </c>
      <c r="G90" s="479"/>
      <c r="H90" s="479"/>
      <c r="I90" s="479"/>
      <c r="J90" s="479"/>
      <c r="K90" s="479"/>
      <c r="L90" s="479"/>
      <c r="M90" s="496" t="s">
        <v>17409</v>
      </c>
      <c r="N90" s="483" t="s">
        <v>120</v>
      </c>
      <c r="O90" s="483" t="s">
        <v>120</v>
      </c>
      <c r="P90" s="483" t="s">
        <v>170</v>
      </c>
      <c r="Q90" s="483" t="s">
        <v>170</v>
      </c>
      <c r="R90" s="483" t="s">
        <v>122</v>
      </c>
      <c r="S90" s="483"/>
      <c r="T90" s="483"/>
      <c r="U90" s="483"/>
      <c r="V90" s="483"/>
      <c r="W90" s="483"/>
      <c r="X90" s="496"/>
      <c r="Y90" s="519"/>
      <c r="Z90" s="483"/>
      <c r="AA90" s="483"/>
      <c r="AB90" s="482"/>
      <c r="AC90" s="483"/>
      <c r="AD90" s="483"/>
      <c r="AE90" s="483"/>
      <c r="AF90" s="483"/>
      <c r="AG90" s="483"/>
      <c r="AH90" s="483"/>
      <c r="AI90" s="483"/>
      <c r="AJ90" s="483"/>
      <c r="AK90" s="483"/>
      <c r="AL90" s="483"/>
      <c r="AM90" s="483"/>
      <c r="AN90" s="483"/>
      <c r="AO90" s="483"/>
      <c r="AP90" s="483"/>
      <c r="AQ90" s="483"/>
      <c r="AR90" s="483"/>
      <c r="AS90" s="483"/>
      <c r="AT90" s="483"/>
      <c r="AU90" s="483"/>
      <c r="AV90" s="483"/>
      <c r="AW90" s="483"/>
      <c r="AX90" s="483"/>
      <c r="AY90" s="483"/>
      <c r="AZ90" s="483"/>
      <c r="BA90" s="483"/>
      <c r="BB90" s="483"/>
      <c r="BC90" s="528"/>
      <c r="BD90" s="528"/>
      <c r="BE90" s="528"/>
      <c r="BF90" s="528"/>
      <c r="BG90" s="528"/>
      <c r="BH90" s="528"/>
      <c r="BI90" s="528"/>
      <c r="BJ90" s="528"/>
    </row>
    <row r="91" spans="1:62" s="523" customFormat="1" ht="60">
      <c r="A91" s="549">
        <v>90</v>
      </c>
      <c r="B91" s="484" t="s">
        <v>114</v>
      </c>
      <c r="C91" s="487" t="s">
        <v>17410</v>
      </c>
      <c r="D91" s="484" t="s">
        <v>17411</v>
      </c>
      <c r="E91" s="515"/>
      <c r="F91" s="515" t="s">
        <v>144</v>
      </c>
      <c r="G91" s="484" t="s">
        <v>601</v>
      </c>
      <c r="H91" s="479" t="s">
        <v>204</v>
      </c>
      <c r="I91" s="479"/>
      <c r="J91" s="479"/>
      <c r="K91" s="516"/>
      <c r="L91" s="515" t="s">
        <v>118</v>
      </c>
      <c r="M91" s="517" t="s">
        <v>17412</v>
      </c>
      <c r="N91" s="518" t="s">
        <v>120</v>
      </c>
      <c r="O91" s="518" t="s">
        <v>120</v>
      </c>
      <c r="P91" s="518" t="s">
        <v>218</v>
      </c>
      <c r="Q91" s="518" t="s">
        <v>121</v>
      </c>
      <c r="R91" s="518"/>
      <c r="S91" s="518"/>
      <c r="T91" s="518"/>
      <c r="U91" s="518"/>
      <c r="V91" s="481" t="s">
        <v>17147</v>
      </c>
      <c r="W91" s="481" t="s">
        <v>17148</v>
      </c>
      <c r="X91" s="557" t="s">
        <v>17413</v>
      </c>
      <c r="Y91" s="519" t="s">
        <v>17414</v>
      </c>
      <c r="Z91" s="519" t="s">
        <v>17415</v>
      </c>
      <c r="AA91" s="520" t="s">
        <v>17416</v>
      </c>
      <c r="AB91" s="520" t="s">
        <v>17417</v>
      </c>
      <c r="AC91" s="520" t="s">
        <v>17417</v>
      </c>
      <c r="AD91" s="521"/>
      <c r="AE91" s="521" t="s">
        <v>8123</v>
      </c>
      <c r="AF91" s="521"/>
      <c r="AG91" s="521"/>
      <c r="AH91" s="521"/>
      <c r="AI91" s="521"/>
      <c r="AJ91" s="521"/>
      <c r="AK91" s="521"/>
      <c r="AL91" s="521" t="s">
        <v>133</v>
      </c>
      <c r="AM91" s="521" t="s">
        <v>136</v>
      </c>
      <c r="AN91" s="521"/>
      <c r="AO91" s="521" t="s">
        <v>136</v>
      </c>
      <c r="AP91" s="521"/>
      <c r="AQ91" s="521" t="s">
        <v>136</v>
      </c>
      <c r="AR91" s="521" t="s">
        <v>136</v>
      </c>
      <c r="AS91" s="521" t="s">
        <v>17418</v>
      </c>
      <c r="AT91" s="521" t="s">
        <v>137</v>
      </c>
      <c r="AU91" s="521" t="s">
        <v>139</v>
      </c>
      <c r="AV91" s="521"/>
      <c r="AW91" s="521" t="s">
        <v>136</v>
      </c>
      <c r="AX91" s="521"/>
      <c r="AY91" s="521"/>
      <c r="AZ91" s="521"/>
      <c r="BA91" s="522" t="s">
        <v>17419</v>
      </c>
      <c r="BB91" s="518" t="s">
        <v>114</v>
      </c>
      <c r="BC91" s="490"/>
      <c r="BD91" s="490"/>
      <c r="BE91" s="490"/>
      <c r="BF91" s="490"/>
      <c r="BG91" s="490"/>
      <c r="BH91" s="490"/>
      <c r="BI91" s="490"/>
      <c r="BJ91" s="490"/>
    </row>
    <row r="92" spans="1:62" ht="30">
      <c r="A92" s="548">
        <v>91</v>
      </c>
      <c r="B92" s="484" t="s">
        <v>114</v>
      </c>
      <c r="C92" s="487" t="s">
        <v>17420</v>
      </c>
      <c r="D92" s="479" t="s">
        <v>17421</v>
      </c>
      <c r="E92" s="479"/>
      <c r="F92" s="515" t="s">
        <v>148</v>
      </c>
      <c r="G92" s="479"/>
      <c r="H92" s="479"/>
      <c r="I92" s="479"/>
      <c r="J92" s="479"/>
      <c r="K92" s="516"/>
      <c r="L92" s="515"/>
      <c r="M92" s="517" t="s">
        <v>17422</v>
      </c>
      <c r="N92" s="518" t="s">
        <v>120</v>
      </c>
      <c r="O92" s="518" t="s">
        <v>120</v>
      </c>
      <c r="P92" s="518" t="s">
        <v>170</v>
      </c>
      <c r="Q92" s="518"/>
      <c r="R92" s="518"/>
      <c r="S92" s="518"/>
      <c r="T92" s="518"/>
      <c r="U92" s="518"/>
      <c r="V92" s="480"/>
      <c r="W92" s="480"/>
      <c r="X92" s="496"/>
      <c r="Y92" s="519" t="s">
        <v>17423</v>
      </c>
      <c r="Z92" s="519" t="s">
        <v>17415</v>
      </c>
      <c r="AA92" s="520" t="s">
        <v>17416</v>
      </c>
      <c r="AB92" s="520" t="s">
        <v>17416</v>
      </c>
      <c r="AC92" s="520" t="s">
        <v>17416</v>
      </c>
      <c r="AD92" s="521"/>
      <c r="AE92" s="518"/>
      <c r="AF92" s="521"/>
      <c r="AG92" s="521"/>
      <c r="AH92" s="521"/>
      <c r="AI92" s="521"/>
      <c r="AJ92" s="521"/>
      <c r="AK92" s="521"/>
      <c r="AL92" s="521"/>
      <c r="AM92" s="521"/>
      <c r="AN92" s="521"/>
      <c r="AO92" s="521"/>
      <c r="AP92" s="521"/>
      <c r="AQ92" s="521"/>
      <c r="AR92" s="521"/>
      <c r="AS92" s="521"/>
      <c r="AT92" s="521"/>
      <c r="AU92" s="521"/>
      <c r="AV92" s="521"/>
      <c r="AW92" s="521"/>
      <c r="AX92" s="521"/>
      <c r="AY92" s="521"/>
      <c r="AZ92" s="521"/>
      <c r="BA92" s="522"/>
      <c r="BB92" s="518"/>
      <c r="BC92" s="528"/>
      <c r="BD92" s="528"/>
      <c r="BE92" s="528"/>
      <c r="BF92" s="528"/>
      <c r="BG92" s="528"/>
      <c r="BH92" s="528"/>
      <c r="BI92" s="528"/>
      <c r="BJ92" s="528"/>
    </row>
    <row r="93" spans="1:62" ht="45">
      <c r="A93" s="548">
        <v>92</v>
      </c>
      <c r="B93" s="484" t="s">
        <v>114</v>
      </c>
      <c r="C93" s="487" t="s">
        <v>17424</v>
      </c>
      <c r="D93" s="479" t="s">
        <v>17425</v>
      </c>
      <c r="E93" s="479"/>
      <c r="F93" s="479" t="s">
        <v>144</v>
      </c>
      <c r="G93" s="479" t="s">
        <v>17426</v>
      </c>
      <c r="H93" s="479"/>
      <c r="I93" s="479"/>
      <c r="J93" s="479"/>
      <c r="K93" s="516"/>
      <c r="L93" s="515"/>
      <c r="M93" s="517" t="s">
        <v>17427</v>
      </c>
      <c r="N93" s="518"/>
      <c r="O93" s="518"/>
      <c r="P93" s="518"/>
      <c r="Q93" s="518"/>
      <c r="R93" s="518"/>
      <c r="S93" s="518"/>
      <c r="T93" s="518"/>
      <c r="U93" s="518"/>
      <c r="V93" s="480" t="s">
        <v>17147</v>
      </c>
      <c r="W93" s="480" t="s">
        <v>17148</v>
      </c>
      <c r="X93" s="496" t="s">
        <v>17413</v>
      </c>
      <c r="Y93" s="519" t="s">
        <v>17428</v>
      </c>
      <c r="Z93" s="519" t="s">
        <v>17415</v>
      </c>
      <c r="AA93" s="520" t="s">
        <v>17416</v>
      </c>
      <c r="AB93" s="520" t="s">
        <v>17416</v>
      </c>
      <c r="AC93" s="520" t="s">
        <v>17416</v>
      </c>
      <c r="AD93" s="521"/>
      <c r="AE93" s="518" t="s">
        <v>8123</v>
      </c>
      <c r="AF93" s="521"/>
      <c r="AG93" s="521"/>
      <c r="AH93" s="521"/>
      <c r="AI93" s="521"/>
      <c r="AJ93" s="521"/>
      <c r="AK93" s="521"/>
      <c r="AL93" s="521"/>
      <c r="AM93" s="521"/>
      <c r="AN93" s="521"/>
      <c r="AO93" s="521"/>
      <c r="AP93" s="521"/>
      <c r="AQ93" s="521"/>
      <c r="AR93" s="521"/>
      <c r="AS93" s="521"/>
      <c r="AT93" s="521"/>
      <c r="AU93" s="521"/>
      <c r="AV93" s="521"/>
      <c r="AW93" s="521"/>
      <c r="AX93" s="521"/>
      <c r="AY93" s="521"/>
      <c r="AZ93" s="521"/>
      <c r="BA93" s="522">
        <v>1.1328703703703704</v>
      </c>
      <c r="BB93" s="518" t="s">
        <v>114</v>
      </c>
      <c r="BC93" s="528"/>
      <c r="BD93" s="528"/>
      <c r="BE93" s="528"/>
      <c r="BF93" s="528"/>
      <c r="BG93" s="528"/>
      <c r="BH93" s="528"/>
      <c r="BI93" s="528"/>
      <c r="BJ93" s="528"/>
    </row>
    <row r="94" spans="1:62" s="523" customFormat="1" ht="45">
      <c r="A94" s="548">
        <v>91</v>
      </c>
      <c r="B94" s="484" t="s">
        <v>114</v>
      </c>
      <c r="C94" s="487" t="s">
        <v>17429</v>
      </c>
      <c r="D94" s="484" t="s">
        <v>17430</v>
      </c>
      <c r="E94" s="515" t="s">
        <v>17431</v>
      </c>
      <c r="F94" s="515" t="s">
        <v>601</v>
      </c>
      <c r="G94" s="484" t="s">
        <v>250</v>
      </c>
      <c r="H94" s="484"/>
      <c r="I94" s="484"/>
      <c r="J94" s="484"/>
      <c r="K94" s="515"/>
      <c r="L94" s="515"/>
      <c r="M94" s="517" t="s">
        <v>17432</v>
      </c>
      <c r="N94" s="481" t="s">
        <v>120</v>
      </c>
      <c r="O94" s="481" t="s">
        <v>120</v>
      </c>
      <c r="P94" s="481" t="s">
        <v>16436</v>
      </c>
      <c r="Q94" s="481" t="s">
        <v>121</v>
      </c>
      <c r="R94" s="481"/>
      <c r="S94" s="481"/>
      <c r="T94" s="481"/>
      <c r="U94" s="518"/>
      <c r="V94" s="481" t="s">
        <v>17147</v>
      </c>
      <c r="W94" s="481" t="s">
        <v>17148</v>
      </c>
      <c r="X94" s="532" t="s">
        <v>17413</v>
      </c>
      <c r="Y94" s="519" t="s">
        <v>17433</v>
      </c>
      <c r="Z94" s="511" t="s">
        <v>17415</v>
      </c>
      <c r="AA94" s="520" t="s">
        <v>17416</v>
      </c>
      <c r="AB94" s="520" t="s">
        <v>17416</v>
      </c>
      <c r="AC94" s="520" t="s">
        <v>17416</v>
      </c>
      <c r="AD94" s="521"/>
      <c r="AE94" s="518" t="s">
        <v>8123</v>
      </c>
      <c r="AF94" s="521"/>
      <c r="AG94" s="521"/>
      <c r="AH94" s="521"/>
      <c r="AI94" s="521"/>
      <c r="AJ94" s="521"/>
      <c r="AK94" s="521"/>
      <c r="AL94" s="521"/>
      <c r="AM94" s="521"/>
      <c r="AN94" s="521"/>
      <c r="AO94" s="521"/>
      <c r="AP94" s="521"/>
      <c r="AQ94" s="521"/>
      <c r="AR94" s="521"/>
      <c r="AS94" s="521"/>
      <c r="AT94" s="521"/>
      <c r="AU94" s="521"/>
      <c r="AV94" s="521"/>
      <c r="AW94" s="521"/>
      <c r="AX94" s="521"/>
      <c r="AY94" s="521"/>
      <c r="AZ94" s="521"/>
      <c r="BA94" s="522">
        <v>1.1328703703703704</v>
      </c>
      <c r="BB94" s="518" t="s">
        <v>114</v>
      </c>
      <c r="BC94" s="490"/>
      <c r="BD94" s="490"/>
      <c r="BE94" s="490"/>
      <c r="BF94" s="490"/>
      <c r="BG94" s="490"/>
      <c r="BH94" s="490"/>
      <c r="BI94" s="490"/>
      <c r="BJ94" s="490"/>
    </row>
    <row r="95" spans="1:62" s="523" customFormat="1" ht="60">
      <c r="A95" s="549">
        <v>92</v>
      </c>
      <c r="B95" s="479" t="s">
        <v>114</v>
      </c>
      <c r="C95" s="488" t="s">
        <v>17434</v>
      </c>
      <c r="D95" s="479" t="s">
        <v>17435</v>
      </c>
      <c r="E95" s="479"/>
      <c r="F95" s="479" t="s">
        <v>250</v>
      </c>
      <c r="G95" s="479" t="s">
        <v>204</v>
      </c>
      <c r="H95" s="479"/>
      <c r="I95" s="479"/>
      <c r="J95" s="479"/>
      <c r="K95" s="479"/>
      <c r="L95" s="479"/>
      <c r="M95" s="519" t="s">
        <v>17436</v>
      </c>
      <c r="N95" s="483" t="s">
        <v>120</v>
      </c>
      <c r="O95" s="483" t="s">
        <v>6224</v>
      </c>
      <c r="P95" s="483" t="s">
        <v>121</v>
      </c>
      <c r="Q95" s="483" t="s">
        <v>122</v>
      </c>
      <c r="R95" s="483"/>
      <c r="S95" s="483"/>
      <c r="T95" s="483"/>
      <c r="U95" s="483"/>
      <c r="V95" s="483" t="s">
        <v>17437</v>
      </c>
      <c r="W95" s="483"/>
      <c r="X95" s="554" t="s">
        <v>17438</v>
      </c>
      <c r="Y95" s="519" t="s">
        <v>17439</v>
      </c>
      <c r="Z95" s="483"/>
      <c r="AA95" s="483"/>
      <c r="AB95" s="511" t="s">
        <v>17440</v>
      </c>
      <c r="AC95" s="483"/>
      <c r="AD95" s="483"/>
      <c r="AE95" s="483" t="s">
        <v>8123</v>
      </c>
      <c r="AF95" s="483"/>
      <c r="AG95" s="483"/>
      <c r="AH95" s="483"/>
      <c r="AI95" s="483"/>
      <c r="AJ95" s="483"/>
      <c r="AK95" s="483"/>
      <c r="AL95" s="483"/>
      <c r="AM95" s="483"/>
      <c r="AN95" s="483"/>
      <c r="AO95" s="483"/>
      <c r="AP95" s="483"/>
      <c r="AQ95" s="483"/>
      <c r="AR95" s="483"/>
      <c r="AS95" s="483"/>
      <c r="AT95" s="483"/>
      <c r="AU95" s="483"/>
      <c r="AV95" s="483"/>
      <c r="AW95" s="483"/>
      <c r="AX95" s="483"/>
      <c r="AY95" s="483"/>
      <c r="AZ95" s="483"/>
      <c r="BA95" s="483"/>
      <c r="BB95" s="483"/>
      <c r="BC95" s="490"/>
      <c r="BD95" s="490"/>
      <c r="BE95" s="490"/>
      <c r="BF95" s="490"/>
      <c r="BG95" s="490"/>
      <c r="BH95" s="490"/>
      <c r="BI95" s="490"/>
      <c r="BJ95" s="490"/>
    </row>
    <row r="96" spans="1:62" ht="45">
      <c r="A96" s="548">
        <v>93</v>
      </c>
      <c r="B96" s="479" t="s">
        <v>114</v>
      </c>
      <c r="C96" s="488" t="s">
        <v>17441</v>
      </c>
      <c r="D96" s="479" t="s">
        <v>17442</v>
      </c>
      <c r="E96" s="479" t="s">
        <v>17443</v>
      </c>
      <c r="F96" s="479" t="s">
        <v>250</v>
      </c>
      <c r="G96" s="479" t="s">
        <v>203</v>
      </c>
      <c r="H96" s="479" t="s">
        <v>144</v>
      </c>
      <c r="I96" s="479"/>
      <c r="J96" s="479"/>
      <c r="K96" s="479"/>
      <c r="L96" s="479"/>
      <c r="M96" s="496" t="s">
        <v>17444</v>
      </c>
      <c r="N96" s="483" t="s">
        <v>120</v>
      </c>
      <c r="O96" s="483" t="s">
        <v>120</v>
      </c>
      <c r="P96" s="483" t="s">
        <v>285</v>
      </c>
      <c r="Q96" s="483" t="s">
        <v>170</v>
      </c>
      <c r="R96" s="483"/>
      <c r="S96" s="483"/>
      <c r="T96" s="483"/>
      <c r="U96" s="483"/>
      <c r="V96" s="483" t="s">
        <v>17445</v>
      </c>
      <c r="W96" s="483"/>
      <c r="X96" s="554" t="s">
        <v>17446</v>
      </c>
      <c r="Y96" s="483"/>
      <c r="Z96" s="483"/>
      <c r="AA96" s="483"/>
      <c r="AB96" s="482"/>
      <c r="AC96" s="483"/>
      <c r="AD96" s="483"/>
      <c r="AE96" s="483"/>
      <c r="AF96" s="483"/>
      <c r="AG96" s="483"/>
      <c r="AH96" s="483"/>
      <c r="AI96" s="483"/>
      <c r="AJ96" s="483"/>
      <c r="AK96" s="483"/>
      <c r="AL96" s="483"/>
      <c r="AM96" s="483"/>
      <c r="AN96" s="483"/>
      <c r="AO96" s="483"/>
      <c r="AP96" s="483"/>
      <c r="AQ96" s="483"/>
      <c r="AR96" s="483"/>
      <c r="AS96" s="483"/>
      <c r="AT96" s="483"/>
      <c r="AU96" s="483"/>
      <c r="AV96" s="483"/>
      <c r="AW96" s="483"/>
      <c r="AX96" s="483"/>
      <c r="AY96" s="483"/>
      <c r="AZ96" s="483"/>
      <c r="BA96" s="483"/>
      <c r="BB96" s="483"/>
      <c r="BC96" s="528"/>
      <c r="BD96" s="528"/>
      <c r="BE96" s="528"/>
      <c r="BF96" s="528"/>
      <c r="BG96" s="528"/>
      <c r="BH96" s="528"/>
      <c r="BI96" s="528"/>
      <c r="BJ96" s="528"/>
    </row>
    <row r="97" spans="1:62" s="523" customFormat="1" ht="45">
      <c r="A97" s="548">
        <v>94</v>
      </c>
      <c r="B97" s="484" t="s">
        <v>114</v>
      </c>
      <c r="C97" s="488" t="s">
        <v>17447</v>
      </c>
      <c r="D97" s="479" t="s">
        <v>17448</v>
      </c>
      <c r="E97" s="479" t="s">
        <v>17449</v>
      </c>
      <c r="F97" s="479"/>
      <c r="G97" s="479"/>
      <c r="H97" s="479" t="s">
        <v>624</v>
      </c>
      <c r="I97" s="479" t="s">
        <v>250</v>
      </c>
      <c r="J97" s="479" t="s">
        <v>203</v>
      </c>
      <c r="K97" s="479"/>
      <c r="L97" s="479"/>
      <c r="M97" s="496"/>
      <c r="N97" s="483" t="s">
        <v>120</v>
      </c>
      <c r="O97" s="483" t="s">
        <v>120</v>
      </c>
      <c r="P97" s="483" t="s">
        <v>170</v>
      </c>
      <c r="Q97" s="483"/>
      <c r="R97" s="483"/>
      <c r="S97" s="483"/>
      <c r="T97" s="483"/>
      <c r="U97" s="483"/>
      <c r="V97" s="483" t="s">
        <v>17450</v>
      </c>
      <c r="W97" s="483"/>
      <c r="X97" s="554" t="s">
        <v>17142</v>
      </c>
      <c r="Y97" s="519" t="s">
        <v>17262</v>
      </c>
      <c r="Z97" s="483"/>
      <c r="AA97" s="483"/>
      <c r="AB97" s="482"/>
      <c r="AC97" s="483"/>
      <c r="AD97" s="483"/>
      <c r="AE97" s="483" t="s">
        <v>8123</v>
      </c>
      <c r="AF97" s="483"/>
      <c r="AG97" s="483"/>
      <c r="AH97" s="483"/>
      <c r="AI97" s="483"/>
      <c r="AJ97" s="483"/>
      <c r="AK97" s="483"/>
      <c r="AL97" s="483"/>
      <c r="AM97" s="483"/>
      <c r="AN97" s="483"/>
      <c r="AO97" s="483"/>
      <c r="AP97" s="483"/>
      <c r="AQ97" s="483"/>
      <c r="AR97" s="483"/>
      <c r="AS97" s="483"/>
      <c r="AT97" s="483"/>
      <c r="AU97" s="483"/>
      <c r="AV97" s="483"/>
      <c r="AW97" s="483"/>
      <c r="AX97" s="483"/>
      <c r="AY97" s="483"/>
      <c r="AZ97" s="483"/>
      <c r="BA97" s="529">
        <v>43842</v>
      </c>
      <c r="BB97" s="483" t="s">
        <v>114</v>
      </c>
      <c r="BC97" s="490"/>
      <c r="BD97" s="490"/>
      <c r="BE97" s="490"/>
      <c r="BF97" s="490"/>
      <c r="BG97" s="490"/>
      <c r="BH97" s="490"/>
      <c r="BI97" s="490"/>
      <c r="BJ97" s="490"/>
    </row>
    <row r="98" spans="1:62" ht="31.5">
      <c r="A98" s="548">
        <v>95</v>
      </c>
      <c r="B98" s="479" t="s">
        <v>114</v>
      </c>
      <c r="C98" s="488" t="s">
        <v>15570</v>
      </c>
      <c r="D98" s="479" t="s">
        <v>17451</v>
      </c>
      <c r="E98" s="479"/>
      <c r="F98" s="479" t="s">
        <v>204</v>
      </c>
      <c r="G98" s="479"/>
      <c r="H98" s="479"/>
      <c r="I98" s="479"/>
      <c r="J98" s="479"/>
      <c r="K98" s="479"/>
      <c r="L98" s="479"/>
      <c r="M98" s="496" t="s">
        <v>17452</v>
      </c>
      <c r="N98" s="483" t="s">
        <v>120</v>
      </c>
      <c r="O98" s="483" t="s">
        <v>120</v>
      </c>
      <c r="P98" s="483"/>
      <c r="Q98" s="483"/>
      <c r="R98" s="483"/>
      <c r="S98" s="483"/>
      <c r="T98" s="483"/>
      <c r="U98" s="483"/>
      <c r="V98" s="483" t="s">
        <v>17453</v>
      </c>
      <c r="W98" s="483"/>
      <c r="X98" s="554" t="s">
        <v>17454</v>
      </c>
      <c r="Y98" s="519" t="s">
        <v>17083</v>
      </c>
      <c r="Z98" s="483"/>
      <c r="AA98" s="483"/>
      <c r="AB98" s="482"/>
      <c r="AC98" s="483"/>
      <c r="AD98" s="483"/>
      <c r="AE98" s="483"/>
      <c r="AF98" s="483"/>
      <c r="AG98" s="483"/>
      <c r="AH98" s="483"/>
      <c r="AI98" s="483"/>
      <c r="AJ98" s="483"/>
      <c r="AK98" s="483"/>
      <c r="AL98" s="483"/>
      <c r="AM98" s="483"/>
      <c r="AN98" s="483"/>
      <c r="AO98" s="483"/>
      <c r="AP98" s="483"/>
      <c r="AQ98" s="483"/>
      <c r="AR98" s="483"/>
      <c r="AS98" s="483"/>
      <c r="AT98" s="483"/>
      <c r="AU98" s="483"/>
      <c r="AV98" s="483"/>
      <c r="AW98" s="483"/>
      <c r="AX98" s="483"/>
      <c r="AY98" s="483"/>
      <c r="AZ98" s="483"/>
      <c r="BA98" s="483"/>
      <c r="BB98" s="483"/>
      <c r="BC98" s="528"/>
      <c r="BD98" s="528"/>
      <c r="BE98" s="528"/>
      <c r="BF98" s="528"/>
      <c r="BG98" s="528"/>
      <c r="BH98" s="528"/>
      <c r="BI98" s="528"/>
      <c r="BJ98" s="528"/>
    </row>
    <row r="99" spans="1:62" s="523" customFormat="1" ht="30">
      <c r="A99" s="549">
        <v>96</v>
      </c>
      <c r="B99" s="484" t="s">
        <v>114</v>
      </c>
      <c r="C99" s="487" t="s">
        <v>17455</v>
      </c>
      <c r="D99" s="479" t="s">
        <v>17456</v>
      </c>
      <c r="E99" s="479"/>
      <c r="F99" s="515" t="s">
        <v>228</v>
      </c>
      <c r="G99" s="479"/>
      <c r="H99" s="479"/>
      <c r="I99" s="479"/>
      <c r="J99" s="479"/>
      <c r="K99" s="516"/>
      <c r="L99" s="515"/>
      <c r="M99" s="517" t="s">
        <v>17231</v>
      </c>
      <c r="N99" s="518" t="s">
        <v>120</v>
      </c>
      <c r="O99" s="518" t="s">
        <v>120</v>
      </c>
      <c r="P99" s="518" t="s">
        <v>169</v>
      </c>
      <c r="Q99" s="518" t="s">
        <v>218</v>
      </c>
      <c r="R99" s="518" t="s">
        <v>170</v>
      </c>
      <c r="S99" s="518" t="s">
        <v>121</v>
      </c>
      <c r="T99" s="518" t="s">
        <v>122</v>
      </c>
      <c r="U99" s="518"/>
      <c r="V99" s="481" t="s">
        <v>17147</v>
      </c>
      <c r="W99" s="481" t="s">
        <v>17148</v>
      </c>
      <c r="X99" s="557" t="s">
        <v>8592</v>
      </c>
      <c r="Y99" s="519" t="s">
        <v>3089</v>
      </c>
      <c r="Z99" s="519" t="s">
        <v>17457</v>
      </c>
      <c r="AA99" s="521"/>
      <c r="AB99" s="520" t="s">
        <v>17458</v>
      </c>
      <c r="AC99" s="525"/>
      <c r="AD99" s="521"/>
      <c r="AE99" s="518" t="s">
        <v>8123</v>
      </c>
      <c r="AF99" s="521"/>
      <c r="AG99" s="521"/>
      <c r="AH99" s="521"/>
      <c r="AI99" s="521"/>
      <c r="AJ99" s="521"/>
      <c r="AK99" s="521"/>
      <c r="AL99" s="521"/>
      <c r="AM99" s="521"/>
      <c r="AN99" s="521"/>
      <c r="AO99" s="521"/>
      <c r="AP99" s="521"/>
      <c r="AQ99" s="521"/>
      <c r="AR99" s="521"/>
      <c r="AS99" s="521"/>
      <c r="AT99" s="521"/>
      <c r="AU99" s="521"/>
      <c r="AV99" s="521"/>
      <c r="AW99" s="521"/>
      <c r="AX99" s="521"/>
      <c r="AY99" s="521"/>
      <c r="AZ99" s="521"/>
      <c r="BA99" s="522"/>
      <c r="BB99" s="518"/>
      <c r="BC99" s="490"/>
      <c r="BD99" s="490"/>
      <c r="BE99" s="490"/>
      <c r="BF99" s="490"/>
      <c r="BG99" s="490"/>
      <c r="BH99" s="490"/>
      <c r="BI99" s="490"/>
      <c r="BJ99" s="490"/>
    </row>
    <row r="100" spans="1:62">
      <c r="A100" s="549">
        <v>97</v>
      </c>
      <c r="B100" s="484" t="s">
        <v>114</v>
      </c>
      <c r="C100" s="488" t="s">
        <v>17459</v>
      </c>
      <c r="D100" s="479" t="s">
        <v>17460</v>
      </c>
      <c r="E100" s="479" t="s">
        <v>250</v>
      </c>
      <c r="F100" s="479"/>
      <c r="G100" s="479" t="s">
        <v>144</v>
      </c>
      <c r="H100" s="479" t="s">
        <v>203</v>
      </c>
      <c r="I100" s="479"/>
      <c r="J100" s="479"/>
      <c r="K100" s="479"/>
      <c r="L100" s="479"/>
      <c r="M100" s="496" t="s">
        <v>17461</v>
      </c>
      <c r="N100" s="483" t="s">
        <v>120</v>
      </c>
      <c r="O100" s="483" t="s">
        <v>120</v>
      </c>
      <c r="P100" s="483" t="s">
        <v>169</v>
      </c>
      <c r="Q100" s="483"/>
      <c r="R100" s="483"/>
      <c r="S100" s="483"/>
      <c r="T100" s="483"/>
      <c r="U100" s="483"/>
      <c r="V100" s="483" t="s">
        <v>17462</v>
      </c>
      <c r="W100" s="483" t="s">
        <v>17463</v>
      </c>
      <c r="X100" s="554" t="s">
        <v>17464</v>
      </c>
      <c r="Y100" s="519" t="s">
        <v>17465</v>
      </c>
      <c r="Z100" s="519" t="s">
        <v>17466</v>
      </c>
      <c r="AA100" s="483"/>
      <c r="AB100" s="482"/>
      <c r="AC100" s="483"/>
      <c r="AD100" s="483"/>
      <c r="AE100" s="483" t="s">
        <v>8123</v>
      </c>
      <c r="AF100" s="483"/>
      <c r="AG100" s="483"/>
      <c r="AH100" s="483"/>
      <c r="AI100" s="483"/>
      <c r="AJ100" s="483"/>
      <c r="AK100" s="483"/>
      <c r="AL100" s="483"/>
      <c r="AM100" s="483"/>
      <c r="AN100" s="483"/>
      <c r="AO100" s="483"/>
      <c r="AP100" s="483"/>
      <c r="AQ100" s="483"/>
      <c r="AR100" s="483"/>
      <c r="AS100" s="483"/>
      <c r="AT100" s="483"/>
      <c r="AU100" s="483"/>
      <c r="AV100" s="483"/>
      <c r="AW100" s="483"/>
      <c r="AX100" s="483"/>
      <c r="AY100" s="483"/>
      <c r="AZ100" s="483"/>
      <c r="BA100" s="483"/>
      <c r="BB100" s="483"/>
      <c r="BC100" s="528"/>
      <c r="BD100" s="528"/>
      <c r="BE100" s="528"/>
      <c r="BF100" s="528"/>
      <c r="BG100" s="528"/>
      <c r="BH100" s="528"/>
      <c r="BI100" s="528"/>
      <c r="BJ100" s="528"/>
    </row>
    <row r="101" spans="1:62" s="523" customFormat="1">
      <c r="A101" s="548">
        <v>98</v>
      </c>
      <c r="B101" s="479" t="s">
        <v>114</v>
      </c>
      <c r="C101" s="488" t="s">
        <v>17467</v>
      </c>
      <c r="D101" s="479" t="s">
        <v>17468</v>
      </c>
      <c r="E101" s="479"/>
      <c r="F101" s="479"/>
      <c r="G101" s="479" t="s">
        <v>297</v>
      </c>
      <c r="H101" s="479" t="s">
        <v>250</v>
      </c>
      <c r="I101" s="479"/>
      <c r="J101" s="479"/>
      <c r="K101" s="479"/>
      <c r="L101" s="479"/>
      <c r="M101" s="496" t="s">
        <v>17469</v>
      </c>
      <c r="N101" s="483" t="s">
        <v>120</v>
      </c>
      <c r="O101" s="483" t="s">
        <v>120</v>
      </c>
      <c r="P101" s="483" t="s">
        <v>241</v>
      </c>
      <c r="Q101" s="483" t="s">
        <v>169</v>
      </c>
      <c r="R101" s="483"/>
      <c r="S101" s="483"/>
      <c r="T101" s="483"/>
      <c r="U101" s="483"/>
      <c r="V101" s="483"/>
      <c r="W101" s="483"/>
      <c r="X101" s="554"/>
      <c r="Y101" s="483"/>
      <c r="Z101" s="483"/>
      <c r="AA101" s="483"/>
      <c r="AB101" s="482"/>
      <c r="AC101" s="483"/>
      <c r="AD101" s="483"/>
      <c r="AE101" s="483"/>
      <c r="AF101" s="483"/>
      <c r="AG101" s="483"/>
      <c r="AH101" s="483"/>
      <c r="AI101" s="483"/>
      <c r="AJ101" s="483"/>
      <c r="AK101" s="483"/>
      <c r="AL101" s="483"/>
      <c r="AM101" s="483"/>
      <c r="AN101" s="483"/>
      <c r="AO101" s="483"/>
      <c r="AP101" s="483"/>
      <c r="AQ101" s="483"/>
      <c r="AR101" s="483"/>
      <c r="AS101" s="483"/>
      <c r="AT101" s="483"/>
      <c r="AU101" s="483"/>
      <c r="AV101" s="483"/>
      <c r="AW101" s="483"/>
      <c r="AX101" s="483"/>
      <c r="AY101" s="483"/>
      <c r="AZ101" s="483"/>
      <c r="BA101" s="483"/>
      <c r="BB101" s="483"/>
      <c r="BC101" s="490"/>
      <c r="BD101" s="490"/>
      <c r="BE101" s="490"/>
      <c r="BF101" s="490"/>
      <c r="BG101" s="490"/>
      <c r="BH101" s="490"/>
      <c r="BI101" s="490"/>
      <c r="BJ101" s="490"/>
    </row>
    <row r="102" spans="1:62">
      <c r="A102" s="548">
        <v>99</v>
      </c>
      <c r="B102" s="479" t="s">
        <v>114</v>
      </c>
      <c r="C102" s="488" t="s">
        <v>5096</v>
      </c>
      <c r="D102" s="479" t="s">
        <v>5097</v>
      </c>
      <c r="E102" s="479"/>
      <c r="F102" s="479" t="s">
        <v>144</v>
      </c>
      <c r="G102" s="479"/>
      <c r="H102" s="479"/>
      <c r="I102" s="479"/>
      <c r="J102" s="479"/>
      <c r="K102" s="479"/>
      <c r="L102" s="479"/>
      <c r="M102" s="496"/>
      <c r="N102" s="483" t="s">
        <v>168</v>
      </c>
      <c r="O102" s="483" t="s">
        <v>120</v>
      </c>
      <c r="P102" s="483" t="s">
        <v>169</v>
      </c>
      <c r="Q102" s="483"/>
      <c r="R102" s="483"/>
      <c r="S102" s="483"/>
      <c r="T102" s="483"/>
      <c r="U102" s="483"/>
      <c r="V102" s="483"/>
      <c r="W102" s="483"/>
      <c r="X102" s="496"/>
      <c r="Y102" s="483" t="s">
        <v>17470</v>
      </c>
      <c r="Z102" s="483"/>
      <c r="AA102" s="483"/>
      <c r="AB102" s="482"/>
      <c r="AC102" s="483"/>
      <c r="AD102" s="483"/>
      <c r="AE102" s="483" t="s">
        <v>8123</v>
      </c>
      <c r="AF102" s="483"/>
      <c r="AG102" s="483"/>
      <c r="AH102" s="483"/>
      <c r="AI102" s="483"/>
      <c r="AJ102" s="483"/>
      <c r="AK102" s="483"/>
      <c r="AL102" s="483"/>
      <c r="AM102" s="483"/>
      <c r="AN102" s="483"/>
      <c r="AO102" s="483"/>
      <c r="AP102" s="483"/>
      <c r="AQ102" s="483"/>
      <c r="AR102" s="483"/>
      <c r="AS102" s="483"/>
      <c r="AT102" s="483"/>
      <c r="AU102" s="483"/>
      <c r="AV102" s="483"/>
      <c r="AW102" s="483"/>
      <c r="AX102" s="483"/>
      <c r="AY102" s="483"/>
      <c r="AZ102" s="483"/>
      <c r="BA102" s="483"/>
      <c r="BB102" s="483"/>
      <c r="BC102" s="528"/>
      <c r="BD102" s="528"/>
      <c r="BE102" s="528"/>
      <c r="BF102" s="528"/>
      <c r="BG102" s="528"/>
      <c r="BH102" s="528"/>
      <c r="BI102" s="528"/>
      <c r="BJ102" s="528"/>
    </row>
    <row r="103" spans="1:62" s="523" customFormat="1" ht="30">
      <c r="A103" s="548">
        <v>100</v>
      </c>
      <c r="B103" s="479" t="s">
        <v>114</v>
      </c>
      <c r="C103" s="488" t="s">
        <v>17471</v>
      </c>
      <c r="D103" s="479" t="s">
        <v>17472</v>
      </c>
      <c r="E103" s="479" t="s">
        <v>17473</v>
      </c>
      <c r="F103" s="479" t="s">
        <v>144</v>
      </c>
      <c r="G103" s="479" t="s">
        <v>203</v>
      </c>
      <c r="H103" s="479" t="s">
        <v>612</v>
      </c>
      <c r="I103" s="479"/>
      <c r="J103" s="479" t="s">
        <v>250</v>
      </c>
      <c r="K103" s="479" t="s">
        <v>297</v>
      </c>
      <c r="L103" s="479"/>
      <c r="M103" s="496"/>
      <c r="N103" s="483" t="s">
        <v>168</v>
      </c>
      <c r="O103" s="483" t="s">
        <v>120</v>
      </c>
      <c r="P103" s="483" t="s">
        <v>17474</v>
      </c>
      <c r="Q103" s="483"/>
      <c r="R103" s="483"/>
      <c r="S103" s="483"/>
      <c r="T103" s="483"/>
      <c r="U103" s="483"/>
      <c r="V103" s="483" t="s">
        <v>17475</v>
      </c>
      <c r="W103" s="483"/>
      <c r="X103" s="554" t="s">
        <v>17476</v>
      </c>
      <c r="Y103" s="519" t="s">
        <v>17477</v>
      </c>
      <c r="Z103" s="483"/>
      <c r="AA103" s="483"/>
      <c r="AB103" s="482"/>
      <c r="AC103" s="483"/>
      <c r="AD103" s="483"/>
      <c r="AE103" s="483" t="s">
        <v>157</v>
      </c>
      <c r="AF103" s="483"/>
      <c r="AG103" s="483"/>
      <c r="AH103" s="483"/>
      <c r="AI103" s="483"/>
      <c r="AJ103" s="483"/>
      <c r="AK103" s="483"/>
      <c r="AL103" s="483"/>
      <c r="AM103" s="483"/>
      <c r="AN103" s="483"/>
      <c r="AO103" s="483"/>
      <c r="AP103" s="483"/>
      <c r="AQ103" s="483"/>
      <c r="AR103" s="483"/>
      <c r="AS103" s="483"/>
      <c r="AT103" s="483"/>
      <c r="AU103" s="483"/>
      <c r="AV103" s="483"/>
      <c r="AW103" s="483"/>
      <c r="AX103" s="483"/>
      <c r="AY103" s="483"/>
      <c r="AZ103" s="483"/>
      <c r="BA103" s="483"/>
      <c r="BB103" s="483"/>
      <c r="BC103" s="490"/>
      <c r="BD103" s="490"/>
      <c r="BE103" s="490"/>
      <c r="BF103" s="490"/>
      <c r="BG103" s="490"/>
      <c r="BH103" s="490"/>
      <c r="BI103" s="490"/>
      <c r="BJ103" s="490"/>
    </row>
    <row r="104" spans="1:62" ht="21.75">
      <c r="A104" s="548">
        <v>101</v>
      </c>
      <c r="B104" s="479" t="s">
        <v>114</v>
      </c>
      <c r="C104" s="488" t="s">
        <v>17478</v>
      </c>
      <c r="D104" s="479" t="s">
        <v>17479</v>
      </c>
      <c r="E104" s="479"/>
      <c r="F104" s="479" t="s">
        <v>163</v>
      </c>
      <c r="G104" s="479"/>
      <c r="H104" s="479"/>
      <c r="I104" s="479"/>
      <c r="J104" s="479"/>
      <c r="K104" s="479"/>
      <c r="L104" s="479"/>
      <c r="M104" s="496" t="s">
        <v>17480</v>
      </c>
      <c r="N104" s="483" t="s">
        <v>120</v>
      </c>
      <c r="O104" s="483" t="s">
        <v>120</v>
      </c>
      <c r="P104" s="483" t="s">
        <v>170</v>
      </c>
      <c r="Q104" s="483"/>
      <c r="R104" s="483"/>
      <c r="S104" s="483"/>
      <c r="T104" s="483"/>
      <c r="U104" s="483"/>
      <c r="V104" s="510"/>
      <c r="W104" s="483"/>
      <c r="X104" s="496">
        <v>808800028</v>
      </c>
      <c r="Y104" s="519" t="s">
        <v>689</v>
      </c>
      <c r="Z104" s="483"/>
      <c r="AA104" s="483"/>
      <c r="AB104" s="482"/>
      <c r="AC104" s="483"/>
      <c r="AD104" s="483"/>
      <c r="AE104" s="483" t="s">
        <v>157</v>
      </c>
      <c r="AF104" s="483"/>
      <c r="AG104" s="483"/>
      <c r="AH104" s="483"/>
      <c r="AI104" s="483"/>
      <c r="AJ104" s="483"/>
      <c r="AK104" s="483"/>
      <c r="AL104" s="483"/>
      <c r="AM104" s="483"/>
      <c r="AN104" s="483"/>
      <c r="AO104" s="483"/>
      <c r="AP104" s="483"/>
      <c r="AQ104" s="483"/>
      <c r="AR104" s="483"/>
      <c r="AS104" s="483"/>
      <c r="AT104" s="483"/>
      <c r="AU104" s="483"/>
      <c r="AV104" s="483"/>
      <c r="AW104" s="483"/>
      <c r="AX104" s="483"/>
      <c r="AY104" s="483"/>
      <c r="AZ104" s="483"/>
      <c r="BA104" s="483"/>
      <c r="BB104" s="483"/>
      <c r="BC104" s="528"/>
      <c r="BD104" s="528"/>
      <c r="BE104" s="528"/>
      <c r="BF104" s="528"/>
      <c r="BG104" s="528"/>
      <c r="BH104" s="528"/>
      <c r="BI104" s="528"/>
      <c r="BJ104" s="528"/>
    </row>
    <row r="105" spans="1:62" s="523" customFormat="1">
      <c r="A105" s="625">
        <v>102</v>
      </c>
      <c r="B105" s="484" t="s">
        <v>114</v>
      </c>
      <c r="C105" s="488" t="s">
        <v>17481</v>
      </c>
      <c r="D105" s="479" t="s">
        <v>17184</v>
      </c>
      <c r="E105" s="479"/>
      <c r="F105" s="479" t="s">
        <v>17482</v>
      </c>
      <c r="G105" s="479" t="s">
        <v>250</v>
      </c>
      <c r="H105" s="479" t="s">
        <v>215</v>
      </c>
      <c r="I105" s="479" t="s">
        <v>228</v>
      </c>
      <c r="J105" s="479" t="s">
        <v>204</v>
      </c>
      <c r="K105" s="479"/>
      <c r="L105" s="479"/>
      <c r="M105" s="496" t="s">
        <v>17483</v>
      </c>
      <c r="N105" s="483" t="s">
        <v>120</v>
      </c>
      <c r="O105" s="483" t="s">
        <v>120</v>
      </c>
      <c r="P105" s="483" t="s">
        <v>169</v>
      </c>
      <c r="Q105" s="483" t="s">
        <v>285</v>
      </c>
      <c r="R105" s="483" t="s">
        <v>218</v>
      </c>
      <c r="S105" s="483"/>
      <c r="T105" s="483"/>
      <c r="U105" s="483"/>
      <c r="V105" s="506"/>
      <c r="W105" s="506"/>
      <c r="X105" s="496"/>
      <c r="Y105" s="519"/>
      <c r="Z105" s="519"/>
      <c r="AA105" s="483"/>
      <c r="AB105" s="482"/>
      <c r="AC105" s="483"/>
      <c r="AD105" s="483"/>
      <c r="AE105" s="483" t="s">
        <v>8123</v>
      </c>
      <c r="AF105" s="483"/>
      <c r="AG105" s="483"/>
      <c r="AH105" s="483"/>
      <c r="AI105" s="483"/>
      <c r="AJ105" s="483"/>
      <c r="AK105" s="483"/>
      <c r="AL105" s="483"/>
      <c r="AM105" s="483"/>
      <c r="AN105" s="483"/>
      <c r="AO105" s="483"/>
      <c r="AP105" s="483"/>
      <c r="AQ105" s="483"/>
      <c r="AR105" s="483"/>
      <c r="AS105" s="483"/>
      <c r="AT105" s="483"/>
      <c r="AU105" s="483"/>
      <c r="AV105" s="483"/>
      <c r="AW105" s="483"/>
      <c r="AX105" s="483"/>
      <c r="AY105" s="483"/>
      <c r="AZ105" s="483"/>
      <c r="BA105" s="483" t="s">
        <v>17484</v>
      </c>
      <c r="BB105" s="483" t="s">
        <v>15190</v>
      </c>
      <c r="BC105" s="490"/>
      <c r="BD105" s="490"/>
      <c r="BE105" s="490"/>
      <c r="BF105" s="490"/>
      <c r="BG105" s="490"/>
      <c r="BH105" s="490"/>
      <c r="BI105" s="490"/>
      <c r="BJ105" s="490"/>
    </row>
    <row r="106" spans="1:62" ht="21.75">
      <c r="A106" s="548">
        <v>103</v>
      </c>
      <c r="B106" s="479" t="s">
        <v>114</v>
      </c>
      <c r="C106" s="488" t="s">
        <v>5104</v>
      </c>
      <c r="D106" s="479" t="s">
        <v>5103</v>
      </c>
      <c r="E106" s="479"/>
      <c r="F106" s="479" t="s">
        <v>163</v>
      </c>
      <c r="G106" s="479"/>
      <c r="H106" s="479"/>
      <c r="I106" s="479"/>
      <c r="J106" s="479"/>
      <c r="K106" s="479"/>
      <c r="L106" s="479"/>
      <c r="M106" s="496" t="s">
        <v>17485</v>
      </c>
      <c r="N106" s="483" t="s">
        <v>120</v>
      </c>
      <c r="O106" s="483" t="s">
        <v>120</v>
      </c>
      <c r="P106" s="483" t="s">
        <v>170</v>
      </c>
      <c r="Q106" s="483"/>
      <c r="R106" s="483"/>
      <c r="S106" s="483" t="s">
        <v>122</v>
      </c>
      <c r="T106" s="483"/>
      <c r="U106" s="483"/>
      <c r="V106" s="510"/>
      <c r="W106" s="483"/>
      <c r="X106" s="554"/>
      <c r="Y106" s="519"/>
      <c r="Z106" s="483"/>
      <c r="AA106" s="483"/>
      <c r="AB106" s="482"/>
      <c r="AC106" s="483"/>
      <c r="AD106" s="483"/>
      <c r="AE106" s="483" t="s">
        <v>157</v>
      </c>
      <c r="AF106" s="483"/>
      <c r="AG106" s="483"/>
      <c r="AH106" s="483"/>
      <c r="AI106" s="483"/>
      <c r="AJ106" s="483"/>
      <c r="AK106" s="483"/>
      <c r="AL106" s="483"/>
      <c r="AM106" s="483"/>
      <c r="AN106" s="483"/>
      <c r="AO106" s="483"/>
      <c r="AP106" s="483"/>
      <c r="AQ106" s="483"/>
      <c r="AR106" s="483"/>
      <c r="AS106" s="483"/>
      <c r="AT106" s="483"/>
      <c r="AU106" s="483"/>
      <c r="AV106" s="483"/>
      <c r="AW106" s="483"/>
      <c r="AX106" s="483"/>
      <c r="AY106" s="483"/>
      <c r="AZ106" s="483"/>
      <c r="BA106" s="529">
        <v>44165</v>
      </c>
      <c r="BB106" s="483" t="s">
        <v>114</v>
      </c>
      <c r="BC106" s="528"/>
      <c r="BD106" s="528"/>
      <c r="BE106" s="528"/>
      <c r="BF106" s="528"/>
      <c r="BG106" s="528"/>
      <c r="BH106" s="528"/>
      <c r="BI106" s="528"/>
      <c r="BJ106" s="528"/>
    </row>
    <row r="107" spans="1:62" s="523" customFormat="1" ht="31.5">
      <c r="A107" s="548">
        <v>104</v>
      </c>
      <c r="B107" s="484" t="s">
        <v>114</v>
      </c>
      <c r="C107" s="488" t="s">
        <v>17486</v>
      </c>
      <c r="D107" s="479" t="s">
        <v>641</v>
      </c>
      <c r="E107" s="479"/>
      <c r="F107" s="479" t="s">
        <v>250</v>
      </c>
      <c r="G107" s="479"/>
      <c r="H107" s="479"/>
      <c r="I107" s="479"/>
      <c r="J107" s="479"/>
      <c r="K107" s="479"/>
      <c r="L107" s="479"/>
      <c r="M107" s="496" t="s">
        <v>17487</v>
      </c>
      <c r="N107" s="483" t="s">
        <v>120</v>
      </c>
      <c r="O107" s="483" t="s">
        <v>120</v>
      </c>
      <c r="P107" s="483" t="s">
        <v>169</v>
      </c>
      <c r="Q107" s="483" t="s">
        <v>122</v>
      </c>
      <c r="R107" s="483" t="s">
        <v>171</v>
      </c>
      <c r="S107" s="483" t="s">
        <v>171</v>
      </c>
      <c r="T107" s="483"/>
      <c r="U107" s="483"/>
      <c r="V107" s="507"/>
      <c r="W107" s="508"/>
      <c r="X107" s="532"/>
      <c r="Y107" s="483"/>
      <c r="Z107" s="483"/>
      <c r="AA107" s="483"/>
      <c r="AB107" s="482"/>
      <c r="AC107" s="483"/>
      <c r="AD107" s="483"/>
      <c r="AE107" s="483" t="s">
        <v>157</v>
      </c>
      <c r="AF107" s="483"/>
      <c r="AG107" s="483"/>
      <c r="AH107" s="483"/>
      <c r="AI107" s="483"/>
      <c r="AJ107" s="483"/>
      <c r="AK107" s="483"/>
      <c r="AL107" s="483"/>
      <c r="AM107" s="483"/>
      <c r="AN107" s="483"/>
      <c r="AO107" s="483"/>
      <c r="AP107" s="483"/>
      <c r="AQ107" s="483"/>
      <c r="AR107" s="483"/>
      <c r="AS107" s="483"/>
      <c r="AT107" s="483"/>
      <c r="AU107" s="483"/>
      <c r="AV107" s="483"/>
      <c r="AW107" s="483"/>
      <c r="AX107" s="483"/>
      <c r="AY107" s="483"/>
      <c r="AZ107" s="483"/>
      <c r="BA107" s="483"/>
      <c r="BB107" s="483"/>
      <c r="BC107" s="490"/>
      <c r="BD107" s="490"/>
      <c r="BE107" s="490"/>
      <c r="BF107" s="490"/>
      <c r="BG107" s="490"/>
      <c r="BH107" s="490"/>
      <c r="BI107" s="490"/>
      <c r="BJ107" s="490"/>
    </row>
    <row r="108" spans="1:62" ht="30">
      <c r="A108" s="549">
        <v>105</v>
      </c>
      <c r="B108" s="484" t="s">
        <v>114</v>
      </c>
      <c r="C108" s="488" t="s">
        <v>17488</v>
      </c>
      <c r="D108" s="479" t="s">
        <v>17489</v>
      </c>
      <c r="E108" s="479"/>
      <c r="F108" s="479"/>
      <c r="G108" s="479" t="s">
        <v>144</v>
      </c>
      <c r="H108" s="479" t="s">
        <v>297</v>
      </c>
      <c r="I108" s="479" t="s">
        <v>651</v>
      </c>
      <c r="J108" s="479"/>
      <c r="K108" s="479"/>
      <c r="L108" s="479"/>
      <c r="M108" s="496" t="s">
        <v>17490</v>
      </c>
      <c r="N108" s="483" t="s">
        <v>120</v>
      </c>
      <c r="O108" s="483" t="s">
        <v>120</v>
      </c>
      <c r="P108" s="483" t="s">
        <v>170</v>
      </c>
      <c r="Q108" s="483" t="s">
        <v>285</v>
      </c>
      <c r="R108" s="483" t="s">
        <v>218</v>
      </c>
      <c r="S108" s="483" t="s">
        <v>121</v>
      </c>
      <c r="T108" s="483"/>
      <c r="U108" s="483"/>
      <c r="V108" s="480"/>
      <c r="W108" s="480"/>
      <c r="X108" s="496"/>
      <c r="Y108" s="519"/>
      <c r="Z108" s="483"/>
      <c r="AA108" s="519"/>
      <c r="AB108" s="482"/>
      <c r="AC108" s="483"/>
      <c r="AD108" s="483"/>
      <c r="AE108" s="483" t="s">
        <v>8123</v>
      </c>
      <c r="AF108" s="483"/>
      <c r="AG108" s="483"/>
      <c r="AH108" s="483"/>
      <c r="AI108" s="483"/>
      <c r="AJ108" s="483"/>
      <c r="AK108" s="483"/>
      <c r="AL108" s="483" t="s">
        <v>133</v>
      </c>
      <c r="AM108" s="483"/>
      <c r="AN108" s="483"/>
      <c r="AO108" s="483" t="s">
        <v>136</v>
      </c>
      <c r="AP108" s="483"/>
      <c r="AQ108" s="483"/>
      <c r="AR108" s="483"/>
      <c r="AS108" s="483"/>
      <c r="AT108" s="483" t="s">
        <v>136</v>
      </c>
      <c r="AU108" s="483" t="s">
        <v>139</v>
      </c>
      <c r="AV108" s="483"/>
      <c r="AW108" s="483"/>
      <c r="AX108" s="483" t="s">
        <v>136</v>
      </c>
      <c r="AY108" s="483"/>
      <c r="AZ108" s="483"/>
      <c r="BA108" s="529">
        <v>43994</v>
      </c>
      <c r="BB108" s="483" t="s">
        <v>114</v>
      </c>
      <c r="BC108" s="528"/>
      <c r="BD108" s="528"/>
      <c r="BE108" s="528"/>
      <c r="BF108" s="528"/>
      <c r="BG108" s="528"/>
      <c r="BH108" s="528"/>
      <c r="BI108" s="528"/>
      <c r="BJ108" s="528"/>
    </row>
    <row r="109" spans="1:62" s="523" customFormat="1" ht="30">
      <c r="A109" s="548">
        <v>106</v>
      </c>
      <c r="B109" s="479" t="s">
        <v>114</v>
      </c>
      <c r="C109" s="488" t="s">
        <v>17491</v>
      </c>
      <c r="D109" s="479" t="s">
        <v>17492</v>
      </c>
      <c r="E109" s="479" t="s">
        <v>17493</v>
      </c>
      <c r="F109" s="479"/>
      <c r="G109" s="479"/>
      <c r="H109" s="479" t="s">
        <v>203</v>
      </c>
      <c r="I109" s="479" t="s">
        <v>250</v>
      </c>
      <c r="J109" s="479" t="s">
        <v>215</v>
      </c>
      <c r="K109" s="479"/>
      <c r="L109" s="479"/>
      <c r="M109" s="496" t="s">
        <v>17494</v>
      </c>
      <c r="N109" s="483"/>
      <c r="O109" s="483"/>
      <c r="P109" s="483"/>
      <c r="Q109" s="483"/>
      <c r="R109" s="483"/>
      <c r="S109" s="483"/>
      <c r="T109" s="483"/>
      <c r="U109" s="483"/>
      <c r="V109" s="483"/>
      <c r="W109" s="483"/>
      <c r="X109" s="554"/>
      <c r="Y109" s="519"/>
      <c r="Z109" s="483"/>
      <c r="AA109" s="483"/>
      <c r="AB109" s="482"/>
      <c r="AC109" s="483"/>
      <c r="AD109" s="483"/>
      <c r="AE109" s="483" t="s">
        <v>8123</v>
      </c>
      <c r="AF109" s="483"/>
      <c r="AG109" s="483"/>
      <c r="AH109" s="483"/>
      <c r="AI109" s="483"/>
      <c r="AJ109" s="483"/>
      <c r="AK109" s="483"/>
      <c r="AL109" s="483"/>
      <c r="AM109" s="483"/>
      <c r="AN109" s="483"/>
      <c r="AO109" s="483"/>
      <c r="AP109" s="483"/>
      <c r="AQ109" s="483"/>
      <c r="AR109" s="483"/>
      <c r="AS109" s="483"/>
      <c r="AT109" s="483"/>
      <c r="AU109" s="483"/>
      <c r="AV109" s="483"/>
      <c r="AW109" s="483"/>
      <c r="AX109" s="483"/>
      <c r="AY109" s="483"/>
      <c r="AZ109" s="483"/>
      <c r="BA109" s="483"/>
      <c r="BB109" s="483"/>
      <c r="BC109" s="490"/>
      <c r="BD109" s="490"/>
      <c r="BE109" s="490"/>
      <c r="BF109" s="490"/>
      <c r="BG109" s="490"/>
      <c r="BH109" s="490"/>
      <c r="BI109" s="490"/>
      <c r="BJ109" s="490"/>
    </row>
    <row r="110" spans="1:62">
      <c r="A110" s="548">
        <v>107</v>
      </c>
      <c r="B110" s="479" t="s">
        <v>114</v>
      </c>
      <c r="C110" s="488" t="s">
        <v>17495</v>
      </c>
      <c r="D110" s="479" t="s">
        <v>17496</v>
      </c>
      <c r="E110" s="479"/>
      <c r="F110" s="479" t="s">
        <v>148</v>
      </c>
      <c r="G110" s="479"/>
      <c r="H110" s="479"/>
      <c r="I110" s="479"/>
      <c r="J110" s="479"/>
      <c r="K110" s="479"/>
      <c r="L110" s="479"/>
      <c r="M110" s="496"/>
      <c r="N110" s="483" t="s">
        <v>120</v>
      </c>
      <c r="O110" s="483" t="s">
        <v>120</v>
      </c>
      <c r="P110" s="483" t="s">
        <v>121</v>
      </c>
      <c r="Q110" s="483" t="s">
        <v>122</v>
      </c>
      <c r="R110" s="483" t="s">
        <v>170</v>
      </c>
      <c r="S110" s="483"/>
      <c r="T110" s="483"/>
      <c r="U110" s="483"/>
      <c r="V110" s="483"/>
      <c r="W110" s="483"/>
      <c r="X110" s="554"/>
      <c r="Y110" s="483"/>
      <c r="Z110" s="483"/>
      <c r="AA110" s="483"/>
      <c r="AB110" s="482"/>
      <c r="AC110" s="483"/>
      <c r="AD110" s="483"/>
      <c r="AE110" s="483"/>
      <c r="AF110" s="483"/>
      <c r="AG110" s="483"/>
      <c r="AH110" s="483"/>
      <c r="AI110" s="483"/>
      <c r="AJ110" s="483"/>
      <c r="AK110" s="483"/>
      <c r="AL110" s="483"/>
      <c r="AM110" s="483"/>
      <c r="AN110" s="483"/>
      <c r="AO110" s="483"/>
      <c r="AP110" s="483"/>
      <c r="AQ110" s="483"/>
      <c r="AR110" s="483"/>
      <c r="AS110" s="483"/>
      <c r="AT110" s="483"/>
      <c r="AU110" s="483"/>
      <c r="AV110" s="483"/>
      <c r="AW110" s="483"/>
      <c r="AX110" s="483"/>
      <c r="AY110" s="483"/>
      <c r="AZ110" s="483"/>
      <c r="BA110" s="483"/>
      <c r="BB110" s="483"/>
      <c r="BC110" s="528"/>
      <c r="BD110" s="528"/>
      <c r="BE110" s="528"/>
      <c r="BF110" s="528"/>
      <c r="BG110" s="528"/>
      <c r="BH110" s="528"/>
      <c r="BI110" s="528"/>
      <c r="BJ110" s="528"/>
    </row>
    <row r="111" spans="1:62" s="523" customFormat="1">
      <c r="A111" s="549">
        <v>108</v>
      </c>
      <c r="B111" s="479" t="s">
        <v>114</v>
      </c>
      <c r="C111" s="488" t="s">
        <v>17497</v>
      </c>
      <c r="D111" s="479"/>
      <c r="E111" s="479"/>
      <c r="F111" s="479"/>
      <c r="G111" s="479" t="s">
        <v>203</v>
      </c>
      <c r="H111" s="479" t="s">
        <v>250</v>
      </c>
      <c r="I111" s="479"/>
      <c r="J111" s="479"/>
      <c r="K111" s="479"/>
      <c r="L111" s="479"/>
      <c r="M111" s="496" t="s">
        <v>17498</v>
      </c>
      <c r="N111" s="483" t="s">
        <v>120</v>
      </c>
      <c r="O111" s="483" t="s">
        <v>120</v>
      </c>
      <c r="P111" s="483" t="s">
        <v>285</v>
      </c>
      <c r="Q111" s="483"/>
      <c r="R111" s="483"/>
      <c r="S111" s="483"/>
      <c r="T111" s="483"/>
      <c r="U111" s="483"/>
      <c r="V111" s="483"/>
      <c r="W111" s="483"/>
      <c r="X111" s="554"/>
      <c r="Y111" s="519"/>
      <c r="Z111" s="483"/>
      <c r="AA111" s="483"/>
      <c r="AB111" s="482"/>
      <c r="AC111" s="483"/>
      <c r="AD111" s="483"/>
      <c r="AE111" s="483" t="s">
        <v>8123</v>
      </c>
      <c r="AF111" s="483"/>
      <c r="AG111" s="483"/>
      <c r="AH111" s="483"/>
      <c r="AI111" s="483"/>
      <c r="AJ111" s="483"/>
      <c r="AK111" s="483"/>
      <c r="AL111" s="483"/>
      <c r="AM111" s="483"/>
      <c r="AN111" s="483"/>
      <c r="AO111" s="483"/>
      <c r="AP111" s="483"/>
      <c r="AQ111" s="483"/>
      <c r="AR111" s="483"/>
      <c r="AS111" s="483"/>
      <c r="AT111" s="483"/>
      <c r="AU111" s="483"/>
      <c r="AV111" s="483"/>
      <c r="AW111" s="483"/>
      <c r="AX111" s="483"/>
      <c r="AY111" s="483"/>
      <c r="AZ111" s="483"/>
      <c r="BA111" s="483"/>
      <c r="BB111" s="483"/>
      <c r="BC111" s="490"/>
      <c r="BD111" s="490"/>
      <c r="BE111" s="490"/>
      <c r="BF111" s="490"/>
      <c r="BG111" s="490"/>
      <c r="BH111" s="490"/>
      <c r="BI111" s="490"/>
      <c r="BJ111" s="490"/>
    </row>
    <row r="112" spans="1:62" ht="30">
      <c r="A112" s="548">
        <v>109</v>
      </c>
      <c r="B112" s="484" t="s">
        <v>114</v>
      </c>
      <c r="C112" s="488" t="s">
        <v>17499</v>
      </c>
      <c r="D112" s="479" t="s">
        <v>17500</v>
      </c>
      <c r="E112" s="479" t="s">
        <v>17501</v>
      </c>
      <c r="F112" s="479" t="s">
        <v>144</v>
      </c>
      <c r="G112" s="479" t="s">
        <v>612</v>
      </c>
      <c r="H112" s="479"/>
      <c r="I112" s="479" t="s">
        <v>148</v>
      </c>
      <c r="J112" s="479"/>
      <c r="K112" s="479"/>
      <c r="L112" s="479"/>
      <c r="M112" s="496" t="s">
        <v>17490</v>
      </c>
      <c r="N112" s="483" t="s">
        <v>120</v>
      </c>
      <c r="O112" s="483" t="s">
        <v>120</v>
      </c>
      <c r="P112" s="483" t="s">
        <v>170</v>
      </c>
      <c r="Q112" s="483" t="s">
        <v>122</v>
      </c>
      <c r="R112" s="483" t="s">
        <v>170</v>
      </c>
      <c r="S112" s="483"/>
      <c r="T112" s="483"/>
      <c r="U112" s="483"/>
      <c r="V112" s="483"/>
      <c r="W112" s="483"/>
      <c r="X112" s="496"/>
      <c r="Y112" s="519"/>
      <c r="Z112" s="483"/>
      <c r="AA112" s="483"/>
      <c r="AB112" s="482"/>
      <c r="AC112" s="483"/>
      <c r="AD112" s="483"/>
      <c r="AE112" s="483" t="s">
        <v>8123</v>
      </c>
      <c r="AF112" s="483"/>
      <c r="AG112" s="483"/>
      <c r="AH112" s="483"/>
      <c r="AI112" s="483"/>
      <c r="AJ112" s="483"/>
      <c r="AK112" s="483"/>
      <c r="AL112" s="483"/>
      <c r="AM112" s="483"/>
      <c r="AN112" s="483"/>
      <c r="AO112" s="483"/>
      <c r="AP112" s="483"/>
      <c r="AQ112" s="483"/>
      <c r="AR112" s="483"/>
      <c r="AS112" s="483"/>
      <c r="AT112" s="483"/>
      <c r="AU112" s="483"/>
      <c r="AV112" s="483"/>
      <c r="AW112" s="483"/>
      <c r="AX112" s="483"/>
      <c r="AY112" s="483"/>
      <c r="AZ112" s="483"/>
      <c r="BA112" s="483"/>
      <c r="BB112" s="483"/>
      <c r="BC112" s="528"/>
      <c r="BD112" s="528"/>
      <c r="BE112" s="528"/>
      <c r="BF112" s="528"/>
      <c r="BG112" s="528"/>
      <c r="BH112" s="528"/>
      <c r="BI112" s="528"/>
      <c r="BJ112" s="528"/>
    </row>
    <row r="113" spans="1:62" s="523" customFormat="1">
      <c r="A113" s="548">
        <v>110</v>
      </c>
      <c r="B113" s="484" t="s">
        <v>114</v>
      </c>
      <c r="C113" s="488" t="s">
        <v>17502</v>
      </c>
      <c r="D113" s="479" t="s">
        <v>17503</v>
      </c>
      <c r="E113" s="479"/>
      <c r="F113" s="479" t="s">
        <v>250</v>
      </c>
      <c r="G113" s="479"/>
      <c r="H113" s="479"/>
      <c r="I113" s="479"/>
      <c r="J113" s="479"/>
      <c r="K113" s="479"/>
      <c r="L113" s="479"/>
      <c r="M113" s="496" t="s">
        <v>17504</v>
      </c>
      <c r="N113" s="483" t="s">
        <v>120</v>
      </c>
      <c r="O113" s="483" t="s">
        <v>120</v>
      </c>
      <c r="P113" s="483" t="s">
        <v>169</v>
      </c>
      <c r="Q113" s="483" t="s">
        <v>122</v>
      </c>
      <c r="R113" s="483" t="s">
        <v>170</v>
      </c>
      <c r="S113" s="483" t="s">
        <v>121</v>
      </c>
      <c r="T113" s="483" t="s">
        <v>122</v>
      </c>
      <c r="U113" s="483"/>
      <c r="V113" s="506"/>
      <c r="W113" s="483"/>
      <c r="X113" s="496"/>
      <c r="Y113" s="519"/>
      <c r="Z113" s="483"/>
      <c r="AA113" s="483"/>
      <c r="AB113" s="482"/>
      <c r="AC113" s="483"/>
      <c r="AD113" s="483"/>
      <c r="AE113" s="483"/>
      <c r="AF113" s="483"/>
      <c r="AG113" s="483"/>
      <c r="AH113" s="483"/>
      <c r="AI113" s="483"/>
      <c r="AJ113" s="483"/>
      <c r="AK113" s="483"/>
      <c r="AL113" s="483"/>
      <c r="AM113" s="483"/>
      <c r="AN113" s="483"/>
      <c r="AO113" s="483"/>
      <c r="AP113" s="483"/>
      <c r="AQ113" s="483"/>
      <c r="AR113" s="483"/>
      <c r="AS113" s="483"/>
      <c r="AT113" s="483"/>
      <c r="AU113" s="483"/>
      <c r="AV113" s="483"/>
      <c r="AW113" s="483"/>
      <c r="AX113" s="483"/>
      <c r="AY113" s="483"/>
      <c r="AZ113" s="483"/>
      <c r="BA113" s="483"/>
      <c r="BB113" s="483"/>
      <c r="BC113" s="490"/>
      <c r="BD113" s="490"/>
      <c r="BE113" s="490"/>
      <c r="BF113" s="490"/>
      <c r="BG113" s="490"/>
      <c r="BH113" s="490"/>
      <c r="BI113" s="490"/>
      <c r="BJ113" s="490"/>
    </row>
    <row r="114" spans="1:62">
      <c r="A114" s="548">
        <v>111</v>
      </c>
      <c r="B114" s="479"/>
      <c r="C114" s="488" t="s">
        <v>17505</v>
      </c>
      <c r="D114" s="479" t="s">
        <v>17506</v>
      </c>
      <c r="E114" s="479"/>
      <c r="F114" s="479"/>
      <c r="G114" s="479" t="s">
        <v>148</v>
      </c>
      <c r="H114" s="479"/>
      <c r="I114" s="479"/>
      <c r="J114" s="479"/>
      <c r="K114" s="479"/>
      <c r="L114" s="479" t="s">
        <v>166</v>
      </c>
      <c r="M114" s="496"/>
      <c r="N114" s="483" t="s">
        <v>120</v>
      </c>
      <c r="O114" s="483" t="s">
        <v>120</v>
      </c>
      <c r="P114" s="483" t="s">
        <v>121</v>
      </c>
      <c r="Q114" s="483"/>
      <c r="R114" s="483"/>
      <c r="S114" s="483"/>
      <c r="T114" s="483"/>
      <c r="U114" s="483"/>
      <c r="V114" s="512"/>
      <c r="W114" s="483"/>
      <c r="X114" s="558"/>
      <c r="Y114" s="483"/>
      <c r="Z114" s="483"/>
      <c r="AA114" s="483"/>
      <c r="AB114" s="482"/>
      <c r="AC114" s="483"/>
      <c r="AD114" s="483"/>
      <c r="AE114" s="483"/>
      <c r="AF114" s="483"/>
      <c r="AG114" s="483"/>
      <c r="AH114" s="483"/>
      <c r="AI114" s="483"/>
      <c r="AJ114" s="483"/>
      <c r="AK114" s="483"/>
      <c r="AL114" s="483"/>
      <c r="AM114" s="483"/>
      <c r="AN114" s="483"/>
      <c r="AO114" s="483"/>
      <c r="AP114" s="483"/>
      <c r="AQ114" s="483"/>
      <c r="AR114" s="483"/>
      <c r="AS114" s="483"/>
      <c r="AT114" s="483"/>
      <c r="AU114" s="483"/>
      <c r="AV114" s="483"/>
      <c r="AW114" s="483"/>
      <c r="AX114" s="483"/>
      <c r="AY114" s="483"/>
      <c r="AZ114" s="483"/>
      <c r="BA114" s="483"/>
      <c r="BB114" s="483"/>
      <c r="BC114" s="528"/>
      <c r="BD114" s="528"/>
      <c r="BE114" s="528"/>
      <c r="BF114" s="528"/>
      <c r="BG114" s="528"/>
      <c r="BH114" s="528"/>
      <c r="BI114" s="528"/>
      <c r="BJ114" s="528"/>
    </row>
    <row r="115" spans="1:62" s="523" customFormat="1" ht="21.75">
      <c r="A115" s="549">
        <v>112</v>
      </c>
      <c r="B115" s="479" t="s">
        <v>114</v>
      </c>
      <c r="C115" s="488" t="s">
        <v>17507</v>
      </c>
      <c r="D115" s="479" t="s">
        <v>17508</v>
      </c>
      <c r="E115" s="479" t="s">
        <v>17509</v>
      </c>
      <c r="F115" s="479" t="s">
        <v>803</v>
      </c>
      <c r="G115" s="479" t="s">
        <v>651</v>
      </c>
      <c r="H115" s="479" t="s">
        <v>204</v>
      </c>
      <c r="I115" s="479"/>
      <c r="J115" s="479"/>
      <c r="K115" s="479"/>
      <c r="L115" s="479"/>
      <c r="M115" s="496" t="s">
        <v>17510</v>
      </c>
      <c r="N115" s="483" t="s">
        <v>120</v>
      </c>
      <c r="O115" s="483" t="s">
        <v>120</v>
      </c>
      <c r="P115" s="483" t="s">
        <v>121</v>
      </c>
      <c r="Q115" s="483" t="s">
        <v>122</v>
      </c>
      <c r="R115" s="483"/>
      <c r="S115" s="483"/>
      <c r="T115" s="483"/>
      <c r="U115" s="483"/>
      <c r="V115" s="510"/>
      <c r="W115" s="483"/>
      <c r="X115" s="559"/>
      <c r="Y115" s="519"/>
      <c r="Z115" s="483"/>
      <c r="AA115" s="483"/>
      <c r="AB115" s="482"/>
      <c r="AC115" s="483"/>
      <c r="AD115" s="483"/>
      <c r="AE115" s="483" t="s">
        <v>157</v>
      </c>
      <c r="AF115" s="483"/>
      <c r="AG115" s="483"/>
      <c r="AH115" s="483"/>
      <c r="AI115" s="483"/>
      <c r="AJ115" s="483"/>
      <c r="AK115" s="483"/>
      <c r="AL115" s="483"/>
      <c r="AM115" s="483"/>
      <c r="AN115" s="483"/>
      <c r="AO115" s="483"/>
      <c r="AP115" s="483"/>
      <c r="AQ115" s="483"/>
      <c r="AR115" s="483"/>
      <c r="AS115" s="483"/>
      <c r="AT115" s="483"/>
      <c r="AU115" s="483"/>
      <c r="AV115" s="483"/>
      <c r="AW115" s="483"/>
      <c r="AX115" s="483"/>
      <c r="AY115" s="483"/>
      <c r="AZ115" s="483"/>
      <c r="BA115" s="483"/>
      <c r="BB115" s="483"/>
      <c r="BC115" s="490"/>
      <c r="BD115" s="490"/>
      <c r="BE115" s="490"/>
      <c r="BF115" s="490"/>
      <c r="BG115" s="490"/>
      <c r="BH115" s="490"/>
      <c r="BI115" s="490"/>
      <c r="BJ115" s="490"/>
    </row>
    <row r="116" spans="1:62" ht="45">
      <c r="A116" s="548">
        <v>113</v>
      </c>
      <c r="B116" s="479" t="s">
        <v>114</v>
      </c>
      <c r="C116" s="488" t="s">
        <v>17511</v>
      </c>
      <c r="D116" s="479"/>
      <c r="E116" s="479"/>
      <c r="F116" s="479"/>
      <c r="G116" s="479" t="s">
        <v>144</v>
      </c>
      <c r="H116" s="479" t="s">
        <v>612</v>
      </c>
      <c r="I116" s="479"/>
      <c r="J116" s="479" t="s">
        <v>297</v>
      </c>
      <c r="K116" s="479"/>
      <c r="L116" s="479"/>
      <c r="M116" s="496"/>
      <c r="N116" s="483" t="s">
        <v>120</v>
      </c>
      <c r="O116" s="483" t="s">
        <v>120</v>
      </c>
      <c r="P116" s="483"/>
      <c r="Q116" s="483"/>
      <c r="R116" s="483"/>
      <c r="S116" s="483"/>
      <c r="T116" s="483"/>
      <c r="U116" s="483"/>
      <c r="V116" s="483"/>
      <c r="W116" s="483"/>
      <c r="X116" s="554"/>
      <c r="Y116" s="519"/>
      <c r="Z116" s="483"/>
      <c r="AA116" s="483"/>
      <c r="AB116" s="482"/>
      <c r="AC116" s="483"/>
      <c r="AD116" s="483"/>
      <c r="AE116" s="483" t="s">
        <v>8123</v>
      </c>
      <c r="AF116" s="483"/>
      <c r="AG116" s="483"/>
      <c r="AH116" s="483"/>
      <c r="AI116" s="483"/>
      <c r="AJ116" s="483"/>
      <c r="AK116" s="483"/>
      <c r="AL116" s="483"/>
      <c r="AM116" s="483"/>
      <c r="AN116" s="483"/>
      <c r="AO116" s="483"/>
      <c r="AP116" s="483"/>
      <c r="AQ116" s="483"/>
      <c r="AR116" s="483"/>
      <c r="AS116" s="483"/>
      <c r="AT116" s="483"/>
      <c r="AU116" s="483"/>
      <c r="AV116" s="483"/>
      <c r="AW116" s="483"/>
      <c r="AX116" s="483"/>
      <c r="AY116" s="483"/>
      <c r="AZ116" s="483"/>
      <c r="BA116" s="530">
        <v>0.75787037037037042</v>
      </c>
      <c r="BB116" s="483" t="s">
        <v>114</v>
      </c>
      <c r="BC116" s="528"/>
      <c r="BD116" s="528"/>
      <c r="BE116" s="528"/>
      <c r="BF116" s="528"/>
      <c r="BG116" s="528"/>
      <c r="BH116" s="528"/>
      <c r="BI116" s="528"/>
      <c r="BJ116" s="528"/>
    </row>
    <row r="117" spans="1:62" s="523" customFormat="1" ht="150">
      <c r="A117" s="548">
        <v>114</v>
      </c>
      <c r="B117" s="479" t="s">
        <v>114</v>
      </c>
      <c r="C117" s="488" t="s">
        <v>17512</v>
      </c>
      <c r="D117" s="479" t="s">
        <v>17513</v>
      </c>
      <c r="E117" s="479" t="s">
        <v>17514</v>
      </c>
      <c r="F117" s="479" t="s">
        <v>164</v>
      </c>
      <c r="G117" s="479"/>
      <c r="H117" s="479"/>
      <c r="I117" s="479"/>
      <c r="J117" s="479"/>
      <c r="K117" s="479"/>
      <c r="L117" s="479"/>
      <c r="M117" s="496"/>
      <c r="N117" s="483"/>
      <c r="O117" s="483"/>
      <c r="P117" s="483"/>
      <c r="Q117" s="483"/>
      <c r="R117" s="483"/>
      <c r="S117" s="483"/>
      <c r="T117" s="483" t="s">
        <v>171</v>
      </c>
      <c r="U117" s="483"/>
      <c r="V117" s="483"/>
      <c r="W117" s="483"/>
      <c r="X117" s="554"/>
      <c r="Y117" s="519" t="s">
        <v>17515</v>
      </c>
      <c r="Z117" s="483"/>
      <c r="AA117" s="483"/>
      <c r="AB117" s="482"/>
      <c r="AC117" s="483"/>
      <c r="AD117" s="483"/>
      <c r="AE117" s="483" t="s">
        <v>8123</v>
      </c>
      <c r="AF117" s="483"/>
      <c r="AG117" s="483"/>
      <c r="AH117" s="483"/>
      <c r="AI117" s="483"/>
      <c r="AJ117" s="483"/>
      <c r="AK117" s="483"/>
      <c r="AL117" s="483"/>
      <c r="AM117" s="483"/>
      <c r="AN117" s="483"/>
      <c r="AO117" s="483"/>
      <c r="AP117" s="483"/>
      <c r="AQ117" s="483"/>
      <c r="AR117" s="483"/>
      <c r="AS117" s="483"/>
      <c r="AT117" s="483"/>
      <c r="AU117" s="483"/>
      <c r="AV117" s="483"/>
      <c r="AW117" s="483"/>
      <c r="AX117" s="483"/>
      <c r="AY117" s="483"/>
      <c r="AZ117" s="483"/>
      <c r="BA117" s="483"/>
      <c r="BB117" s="483"/>
      <c r="BC117" s="490"/>
      <c r="BD117" s="490"/>
      <c r="BE117" s="490"/>
      <c r="BF117" s="490"/>
      <c r="BG117" s="490"/>
      <c r="BH117" s="490"/>
      <c r="BI117" s="490"/>
      <c r="BJ117" s="490"/>
    </row>
    <row r="118" spans="1:62">
      <c r="A118" s="548">
        <v>115</v>
      </c>
      <c r="B118" s="479" t="s">
        <v>114</v>
      </c>
      <c r="C118" s="488" t="s">
        <v>5102</v>
      </c>
      <c r="D118" s="479" t="s">
        <v>5103</v>
      </c>
      <c r="E118" s="479"/>
      <c r="F118" s="479" t="s">
        <v>163</v>
      </c>
      <c r="G118" s="479"/>
      <c r="H118" s="479"/>
      <c r="I118" s="479"/>
      <c r="J118" s="479"/>
      <c r="K118" s="479"/>
      <c r="L118" s="479"/>
      <c r="M118" s="496"/>
      <c r="N118" s="483"/>
      <c r="O118" s="483"/>
      <c r="P118" s="483"/>
      <c r="Q118" s="483"/>
      <c r="R118" s="483"/>
      <c r="S118" s="483"/>
      <c r="T118" s="483"/>
      <c r="U118" s="483"/>
      <c r="V118" s="509"/>
      <c r="W118" s="509" t="s">
        <v>5089</v>
      </c>
      <c r="X118" s="554"/>
      <c r="Y118" s="519" t="s">
        <v>5090</v>
      </c>
      <c r="Z118" s="483"/>
      <c r="AA118" s="483"/>
      <c r="AB118" s="482"/>
      <c r="AC118" s="483"/>
      <c r="AD118" s="483"/>
      <c r="AE118" s="483" t="s">
        <v>157</v>
      </c>
      <c r="AF118" s="483"/>
      <c r="AG118" s="483"/>
      <c r="AH118" s="483"/>
      <c r="AI118" s="483"/>
      <c r="AJ118" s="483"/>
      <c r="AK118" s="483"/>
      <c r="AL118" s="483"/>
      <c r="AM118" s="483"/>
      <c r="AN118" s="483"/>
      <c r="AO118" s="483"/>
      <c r="AP118" s="483"/>
      <c r="AQ118" s="483"/>
      <c r="AR118" s="483"/>
      <c r="AS118" s="483"/>
      <c r="AT118" s="483"/>
      <c r="AU118" s="483"/>
      <c r="AV118" s="483"/>
      <c r="AW118" s="483"/>
      <c r="AX118" s="483"/>
      <c r="AY118" s="483"/>
      <c r="AZ118" s="483"/>
      <c r="BA118" s="483"/>
      <c r="BB118" s="483"/>
      <c r="BC118" s="528"/>
      <c r="BD118" s="528"/>
      <c r="BE118" s="528"/>
      <c r="BF118" s="528"/>
      <c r="BG118" s="528"/>
      <c r="BH118" s="528"/>
      <c r="BI118" s="528"/>
      <c r="BJ118" s="528"/>
    </row>
    <row r="119" spans="1:62" s="523" customFormat="1">
      <c r="A119" s="548">
        <v>116</v>
      </c>
      <c r="B119" s="484" t="s">
        <v>114</v>
      </c>
      <c r="C119" s="488" t="s">
        <v>17516</v>
      </c>
      <c r="D119" s="479" t="s">
        <v>17517</v>
      </c>
      <c r="E119" s="479"/>
      <c r="F119" s="479" t="s">
        <v>134</v>
      </c>
      <c r="G119" s="479"/>
      <c r="H119" s="479"/>
      <c r="I119" s="479"/>
      <c r="J119" s="479"/>
      <c r="K119" s="479"/>
      <c r="L119" s="479"/>
      <c r="M119" s="496" t="s">
        <v>17518</v>
      </c>
      <c r="N119" s="483" t="s">
        <v>120</v>
      </c>
      <c r="O119" s="483" t="s">
        <v>120</v>
      </c>
      <c r="P119" s="483" t="s">
        <v>169</v>
      </c>
      <c r="Q119" s="483"/>
      <c r="R119" s="483"/>
      <c r="S119" s="483"/>
      <c r="T119" s="483"/>
      <c r="U119" s="483"/>
      <c r="V119" s="506"/>
      <c r="W119" s="506" t="s">
        <v>17089</v>
      </c>
      <c r="X119" s="496" t="s">
        <v>17519</v>
      </c>
      <c r="Y119" s="519" t="s">
        <v>17520</v>
      </c>
      <c r="Z119" s="483"/>
      <c r="AA119" s="483"/>
      <c r="AB119" s="482"/>
      <c r="AC119" s="483"/>
      <c r="AD119" s="483"/>
      <c r="AE119" s="483" t="s">
        <v>157</v>
      </c>
      <c r="AF119" s="483"/>
      <c r="AG119" s="483"/>
      <c r="AH119" s="483"/>
      <c r="AI119" s="483"/>
      <c r="AJ119" s="483"/>
      <c r="AK119" s="483"/>
      <c r="AL119" s="483"/>
      <c r="AM119" s="483"/>
      <c r="AN119" s="483"/>
      <c r="AO119" s="483"/>
      <c r="AP119" s="483"/>
      <c r="AQ119" s="483"/>
      <c r="AR119" s="483"/>
      <c r="AS119" s="483"/>
      <c r="AT119" s="483"/>
      <c r="AU119" s="483"/>
      <c r="AV119" s="483"/>
      <c r="AW119" s="483"/>
      <c r="AX119" s="483"/>
      <c r="AY119" s="483"/>
      <c r="AZ119" s="483"/>
      <c r="BA119" s="483"/>
      <c r="BB119" s="483"/>
      <c r="BC119" s="490"/>
      <c r="BD119" s="490"/>
      <c r="BE119" s="490"/>
      <c r="BF119" s="490"/>
      <c r="BG119" s="490"/>
      <c r="BH119" s="490"/>
      <c r="BI119" s="490"/>
      <c r="BJ119" s="490"/>
    </row>
    <row r="120" spans="1:62" ht="60">
      <c r="A120" s="548">
        <v>117</v>
      </c>
      <c r="B120" s="479" t="s">
        <v>114</v>
      </c>
      <c r="C120" s="488" t="s">
        <v>17521</v>
      </c>
      <c r="D120" s="479" t="s">
        <v>17522</v>
      </c>
      <c r="E120" s="479"/>
      <c r="F120" s="479" t="s">
        <v>250</v>
      </c>
      <c r="G120" s="479"/>
      <c r="H120" s="479"/>
      <c r="I120" s="479"/>
      <c r="J120" s="479"/>
      <c r="K120" s="479"/>
      <c r="L120" s="479"/>
      <c r="M120" s="496" t="s">
        <v>17523</v>
      </c>
      <c r="N120" s="483" t="s">
        <v>120</v>
      </c>
      <c r="O120" s="483" t="s">
        <v>120</v>
      </c>
      <c r="P120" s="483" t="s">
        <v>241</v>
      </c>
      <c r="Q120" s="483"/>
      <c r="R120" s="481"/>
      <c r="S120" s="483" t="s">
        <v>170</v>
      </c>
      <c r="T120" s="483" t="s">
        <v>171</v>
      </c>
      <c r="U120" s="483"/>
      <c r="V120" s="483" t="s">
        <v>17524</v>
      </c>
      <c r="W120" s="483" t="s">
        <v>17358</v>
      </c>
      <c r="X120" s="554" t="s">
        <v>17525</v>
      </c>
      <c r="Y120" s="511" t="s">
        <v>17520</v>
      </c>
      <c r="Z120" s="481"/>
      <c r="AA120" s="481"/>
      <c r="AB120" s="482"/>
      <c r="AC120" s="481"/>
      <c r="AD120" s="481"/>
      <c r="AE120" s="481"/>
      <c r="AF120" s="483"/>
      <c r="AG120" s="483"/>
      <c r="AH120" s="483"/>
      <c r="AI120" s="483"/>
      <c r="AJ120" s="483"/>
      <c r="AK120" s="483"/>
      <c r="AL120" s="483"/>
      <c r="AM120" s="483"/>
      <c r="AN120" s="483"/>
      <c r="AO120" s="483"/>
      <c r="AP120" s="483"/>
      <c r="AQ120" s="483"/>
      <c r="AR120" s="483"/>
      <c r="AS120" s="483"/>
      <c r="AT120" s="483"/>
      <c r="AU120" s="483"/>
      <c r="AV120" s="483"/>
      <c r="AW120" s="483"/>
      <c r="AX120" s="483"/>
      <c r="AY120" s="483"/>
      <c r="AZ120" s="483"/>
      <c r="BA120" s="483"/>
      <c r="BB120" s="483"/>
      <c r="BC120" s="528"/>
      <c r="BD120" s="528"/>
      <c r="BE120" s="528"/>
      <c r="BF120" s="528"/>
      <c r="BG120" s="528"/>
      <c r="BH120" s="528"/>
      <c r="BI120" s="528"/>
      <c r="BJ120" s="528"/>
    </row>
    <row r="121" spans="1:62" s="523" customFormat="1" ht="31.5">
      <c r="A121" s="549">
        <v>118</v>
      </c>
      <c r="B121" s="479" t="s">
        <v>114</v>
      </c>
      <c r="C121" s="488" t="s">
        <v>5091</v>
      </c>
      <c r="D121" s="479" t="s">
        <v>5092</v>
      </c>
      <c r="E121" s="479"/>
      <c r="F121" s="479" t="s">
        <v>144</v>
      </c>
      <c r="G121" s="479" t="s">
        <v>182</v>
      </c>
      <c r="H121" s="479" t="s">
        <v>250</v>
      </c>
      <c r="I121" s="479"/>
      <c r="J121" s="479"/>
      <c r="K121" s="479"/>
      <c r="L121" s="479"/>
      <c r="M121" s="496" t="s">
        <v>17526</v>
      </c>
      <c r="N121" s="483" t="s">
        <v>168</v>
      </c>
      <c r="O121" s="483" t="s">
        <v>120</v>
      </c>
      <c r="P121" s="483" t="s">
        <v>170</v>
      </c>
      <c r="Q121" s="483" t="s">
        <v>169</v>
      </c>
      <c r="R121" s="483"/>
      <c r="S121" s="483"/>
      <c r="T121" s="483"/>
      <c r="U121" s="483"/>
      <c r="V121" s="483"/>
      <c r="W121" s="483"/>
      <c r="X121" s="554"/>
      <c r="Y121" s="483"/>
      <c r="Z121" s="483"/>
      <c r="AA121" s="483"/>
      <c r="AB121" s="482"/>
      <c r="AC121" s="483"/>
      <c r="AD121" s="483"/>
      <c r="AE121" s="483" t="s">
        <v>157</v>
      </c>
      <c r="AF121" s="483"/>
      <c r="AG121" s="483"/>
      <c r="AH121" s="483"/>
      <c r="AI121" s="483"/>
      <c r="AJ121" s="483"/>
      <c r="AK121" s="483"/>
      <c r="AL121" s="483"/>
      <c r="AM121" s="483"/>
      <c r="AN121" s="483"/>
      <c r="AO121" s="483"/>
      <c r="AP121" s="483"/>
      <c r="AQ121" s="483"/>
      <c r="AR121" s="483"/>
      <c r="AS121" s="483"/>
      <c r="AT121" s="483"/>
      <c r="AU121" s="483"/>
      <c r="AV121" s="483"/>
      <c r="AW121" s="483"/>
      <c r="AX121" s="483"/>
      <c r="AY121" s="483"/>
      <c r="AZ121" s="483"/>
      <c r="BA121" s="483"/>
      <c r="BB121" s="483"/>
      <c r="BC121" s="490"/>
      <c r="BD121" s="490"/>
      <c r="BE121" s="490"/>
      <c r="BF121" s="490"/>
      <c r="BG121" s="490"/>
      <c r="BH121" s="490"/>
      <c r="BI121" s="490"/>
      <c r="BJ121" s="490"/>
    </row>
    <row r="122" spans="1:62">
      <c r="A122" s="548">
        <v>119</v>
      </c>
      <c r="B122" s="479" t="s">
        <v>114</v>
      </c>
      <c r="C122" s="488" t="s">
        <v>5099</v>
      </c>
      <c r="D122" s="479" t="s">
        <v>5100</v>
      </c>
      <c r="E122" s="479"/>
      <c r="F122" s="479" t="s">
        <v>144</v>
      </c>
      <c r="G122" s="479"/>
      <c r="H122" s="479"/>
      <c r="I122" s="479"/>
      <c r="J122" s="479"/>
      <c r="K122" s="479"/>
      <c r="L122" s="479"/>
      <c r="M122" s="496"/>
      <c r="N122" s="483" t="s">
        <v>120</v>
      </c>
      <c r="O122" s="483" t="s">
        <v>120</v>
      </c>
      <c r="P122" s="483" t="s">
        <v>170</v>
      </c>
      <c r="Q122" s="483"/>
      <c r="R122" s="483"/>
      <c r="S122" s="483"/>
      <c r="T122" s="483"/>
      <c r="U122" s="483"/>
      <c r="V122" s="483"/>
      <c r="W122" s="483"/>
      <c r="X122" s="554"/>
      <c r="Y122" s="483"/>
      <c r="Z122" s="483"/>
      <c r="AA122" s="483"/>
      <c r="AB122" s="482"/>
      <c r="AC122" s="483"/>
      <c r="AD122" s="483"/>
      <c r="AE122" s="483" t="s">
        <v>8123</v>
      </c>
      <c r="AF122" s="483"/>
      <c r="AG122" s="483"/>
      <c r="AH122" s="483"/>
      <c r="AI122" s="483"/>
      <c r="AJ122" s="483"/>
      <c r="AK122" s="483"/>
      <c r="AL122" s="483"/>
      <c r="AM122" s="483"/>
      <c r="AN122" s="483"/>
      <c r="AO122" s="483"/>
      <c r="AP122" s="483"/>
      <c r="AQ122" s="483"/>
      <c r="AR122" s="483"/>
      <c r="AS122" s="483"/>
      <c r="AT122" s="483"/>
      <c r="AU122" s="483"/>
      <c r="AV122" s="483"/>
      <c r="AW122" s="483"/>
      <c r="AX122" s="483"/>
      <c r="AY122" s="483"/>
      <c r="AZ122" s="483"/>
      <c r="BA122" s="483"/>
      <c r="BB122" s="483"/>
      <c r="BC122" s="528"/>
      <c r="BD122" s="528"/>
      <c r="BE122" s="528"/>
      <c r="BF122" s="528"/>
      <c r="BG122" s="528"/>
      <c r="BH122" s="528"/>
      <c r="BI122" s="528"/>
      <c r="BJ122" s="528"/>
    </row>
    <row r="123" spans="1:62" s="523" customFormat="1" ht="30">
      <c r="A123" s="1179">
        <v>120</v>
      </c>
      <c r="B123" s="484" t="s">
        <v>114</v>
      </c>
      <c r="C123" s="488" t="s">
        <v>17527</v>
      </c>
      <c r="D123" s="479" t="s">
        <v>17528</v>
      </c>
      <c r="E123" s="479"/>
      <c r="F123" s="479" t="s">
        <v>144</v>
      </c>
      <c r="G123" s="479" t="s">
        <v>215</v>
      </c>
      <c r="H123" s="479" t="s">
        <v>612</v>
      </c>
      <c r="I123" s="479" t="s">
        <v>250</v>
      </c>
      <c r="J123" s="479" t="s">
        <v>145</v>
      </c>
      <c r="K123" s="479"/>
      <c r="L123" s="479"/>
      <c r="M123" s="496" t="s">
        <v>17529</v>
      </c>
      <c r="N123" s="483" t="s">
        <v>120</v>
      </c>
      <c r="O123" s="483" t="s">
        <v>120</v>
      </c>
      <c r="P123" s="483" t="s">
        <v>218</v>
      </c>
      <c r="Q123" s="483" t="s">
        <v>169</v>
      </c>
      <c r="R123" s="483" t="s">
        <v>121</v>
      </c>
      <c r="S123" s="483"/>
      <c r="T123" s="483"/>
      <c r="U123" s="483"/>
      <c r="V123" s="504"/>
      <c r="W123" s="504"/>
      <c r="X123" s="560"/>
      <c r="Y123" s="519"/>
      <c r="Z123" s="483"/>
      <c r="AA123" s="483"/>
      <c r="AB123" s="482"/>
      <c r="AC123" s="483"/>
      <c r="AD123" s="483"/>
      <c r="AE123" s="483" t="s">
        <v>8123</v>
      </c>
      <c r="AF123" s="483"/>
      <c r="AG123" s="483"/>
      <c r="AH123" s="483"/>
      <c r="AI123" s="483"/>
      <c r="AJ123" s="483"/>
      <c r="AK123" s="483"/>
      <c r="AL123" s="483" t="s">
        <v>133</v>
      </c>
      <c r="AM123" s="483"/>
      <c r="AN123" s="483"/>
      <c r="AO123" s="483"/>
      <c r="AP123" s="483"/>
      <c r="AQ123" s="483"/>
      <c r="AR123" s="483" t="s">
        <v>136</v>
      </c>
      <c r="AS123" s="483" t="s">
        <v>17530</v>
      </c>
      <c r="AT123" s="483" t="s">
        <v>137</v>
      </c>
      <c r="AU123" s="483"/>
      <c r="AV123" s="483"/>
      <c r="AW123" s="483"/>
      <c r="AX123" s="483"/>
      <c r="AY123" s="483"/>
      <c r="AZ123" s="483" t="s">
        <v>136</v>
      </c>
      <c r="BA123" s="530">
        <v>0.59120370370370368</v>
      </c>
      <c r="BB123" s="483" t="s">
        <v>114</v>
      </c>
      <c r="BC123" s="490"/>
      <c r="BD123" s="490"/>
      <c r="BE123" s="490"/>
      <c r="BF123" s="490"/>
      <c r="BG123" s="490"/>
      <c r="BH123" s="490"/>
      <c r="BI123" s="490"/>
      <c r="BJ123" s="490"/>
    </row>
    <row r="124" spans="1:62">
      <c r="A124" s="548">
        <v>121</v>
      </c>
      <c r="B124" s="479" t="s">
        <v>114</v>
      </c>
      <c r="C124" s="488" t="s">
        <v>17531</v>
      </c>
      <c r="D124" s="479" t="s">
        <v>17532</v>
      </c>
      <c r="E124" s="479" t="s">
        <v>17533</v>
      </c>
      <c r="F124" s="479" t="s">
        <v>250</v>
      </c>
      <c r="G124" s="479" t="s">
        <v>215</v>
      </c>
      <c r="H124" s="479" t="s">
        <v>203</v>
      </c>
      <c r="I124" s="479"/>
      <c r="J124" s="479"/>
      <c r="K124" s="479"/>
      <c r="L124" s="479"/>
      <c r="M124" s="496" t="s">
        <v>17093</v>
      </c>
      <c r="N124" s="483" t="s">
        <v>120</v>
      </c>
      <c r="O124" s="483" t="s">
        <v>120</v>
      </c>
      <c r="P124" s="483" t="s">
        <v>218</v>
      </c>
      <c r="Q124" s="483" t="s">
        <v>121</v>
      </c>
      <c r="R124" s="483"/>
      <c r="S124" s="483"/>
      <c r="T124" s="483"/>
      <c r="U124" s="483"/>
      <c r="V124" s="483"/>
      <c r="W124" s="533"/>
      <c r="X124" s="561"/>
      <c r="Y124" s="519"/>
      <c r="Z124" s="483"/>
      <c r="AA124" s="483"/>
      <c r="AB124" s="482"/>
      <c r="AC124" s="483"/>
      <c r="AD124" s="483"/>
      <c r="AE124" s="483" t="s">
        <v>8123</v>
      </c>
      <c r="AF124" s="483"/>
      <c r="AG124" s="483"/>
      <c r="AH124" s="483"/>
      <c r="AI124" s="483"/>
      <c r="AJ124" s="483"/>
      <c r="AK124" s="483"/>
      <c r="AL124" s="483" t="s">
        <v>1322</v>
      </c>
      <c r="AM124" s="483" t="s">
        <v>136</v>
      </c>
      <c r="AN124" s="483" t="s">
        <v>17534</v>
      </c>
      <c r="AO124" s="483" t="s">
        <v>137</v>
      </c>
      <c r="AP124" s="483"/>
      <c r="AQ124" s="483"/>
      <c r="AR124" s="483"/>
      <c r="AS124" s="483"/>
      <c r="AT124" s="483"/>
      <c r="AU124" s="483"/>
      <c r="AV124" s="483"/>
      <c r="AW124" s="483"/>
      <c r="AX124" s="483"/>
      <c r="AY124" s="483"/>
      <c r="AZ124" s="483"/>
      <c r="BA124" s="483"/>
      <c r="BB124" s="483"/>
      <c r="BC124" s="528"/>
      <c r="BD124" s="528"/>
      <c r="BE124" s="528"/>
      <c r="BF124" s="528"/>
      <c r="BG124" s="528"/>
      <c r="BH124" s="528"/>
      <c r="BI124" s="528"/>
      <c r="BJ124" s="528"/>
    </row>
    <row r="125" spans="1:62" s="523" customFormat="1">
      <c r="A125" s="549">
        <v>122</v>
      </c>
      <c r="B125" s="479" t="s">
        <v>114</v>
      </c>
      <c r="C125" s="488" t="s">
        <v>17527</v>
      </c>
      <c r="D125" s="479" t="s">
        <v>17535</v>
      </c>
      <c r="E125" s="479" t="s">
        <v>17536</v>
      </c>
      <c r="F125" s="479"/>
      <c r="G125" s="479" t="s">
        <v>147</v>
      </c>
      <c r="H125" s="479"/>
      <c r="I125" s="479"/>
      <c r="J125" s="479"/>
      <c r="K125" s="479"/>
      <c r="L125" s="479"/>
      <c r="M125" s="496" t="s">
        <v>17093</v>
      </c>
      <c r="N125" s="483" t="s">
        <v>120</v>
      </c>
      <c r="O125" s="483" t="s">
        <v>120</v>
      </c>
      <c r="P125" s="483" t="s">
        <v>121</v>
      </c>
      <c r="Q125" s="483" t="s">
        <v>122</v>
      </c>
      <c r="R125" s="483"/>
      <c r="S125" s="483" t="s">
        <v>122</v>
      </c>
      <c r="T125" s="483" t="s">
        <v>170</v>
      </c>
      <c r="U125" s="483"/>
      <c r="V125" s="483"/>
      <c r="W125" s="483"/>
      <c r="X125" s="554"/>
      <c r="Y125" s="519"/>
      <c r="Z125" s="483"/>
      <c r="AA125" s="483"/>
      <c r="AB125" s="482"/>
      <c r="AC125" s="483"/>
      <c r="AD125" s="483"/>
      <c r="AE125" s="483" t="s">
        <v>157</v>
      </c>
      <c r="AF125" s="483"/>
      <c r="AG125" s="483"/>
      <c r="AH125" s="483"/>
      <c r="AI125" s="483"/>
      <c r="AJ125" s="483"/>
      <c r="AK125" s="483"/>
      <c r="AL125" s="483"/>
      <c r="AM125" s="483"/>
      <c r="AN125" s="483"/>
      <c r="AO125" s="483"/>
      <c r="AP125" s="483"/>
      <c r="AQ125" s="483"/>
      <c r="AR125" s="483"/>
      <c r="AS125" s="483"/>
      <c r="AT125" s="483"/>
      <c r="AU125" s="483"/>
      <c r="AV125" s="483"/>
      <c r="AW125" s="483"/>
      <c r="AX125" s="483"/>
      <c r="AY125" s="483"/>
      <c r="AZ125" s="483"/>
      <c r="BA125" s="483"/>
      <c r="BB125" s="483"/>
      <c r="BC125" s="490"/>
      <c r="BD125" s="490"/>
      <c r="BE125" s="490"/>
      <c r="BF125" s="490"/>
      <c r="BG125" s="490"/>
      <c r="BH125" s="490"/>
      <c r="BI125" s="490"/>
      <c r="BJ125" s="490"/>
    </row>
    <row r="126" spans="1:62" ht="31.5">
      <c r="A126" s="549">
        <v>123</v>
      </c>
      <c r="B126" s="484" t="s">
        <v>114</v>
      </c>
      <c r="C126" s="487" t="s">
        <v>17537</v>
      </c>
      <c r="D126" s="479" t="s">
        <v>17538</v>
      </c>
      <c r="E126" s="479" t="s">
        <v>17539</v>
      </c>
      <c r="F126" s="479" t="s">
        <v>250</v>
      </c>
      <c r="G126" s="479"/>
      <c r="H126" s="479"/>
      <c r="I126" s="479"/>
      <c r="J126" s="479"/>
      <c r="K126" s="479"/>
      <c r="L126" s="479"/>
      <c r="M126" s="496" t="s">
        <v>17540</v>
      </c>
      <c r="N126" s="483" t="s">
        <v>120</v>
      </c>
      <c r="O126" s="483" t="s">
        <v>120</v>
      </c>
      <c r="P126" s="483" t="s">
        <v>241</v>
      </c>
      <c r="Q126" s="483"/>
      <c r="R126" s="483"/>
      <c r="S126" s="483"/>
      <c r="T126" s="483"/>
      <c r="U126" s="483"/>
      <c r="V126" s="483" t="s">
        <v>17541</v>
      </c>
      <c r="W126" s="483" t="s">
        <v>17035</v>
      </c>
      <c r="X126" s="554" t="s">
        <v>17542</v>
      </c>
      <c r="Y126" s="519"/>
      <c r="Z126" s="483"/>
      <c r="AA126" s="483"/>
      <c r="AB126" s="482"/>
      <c r="AC126" s="483"/>
      <c r="AD126" s="483"/>
      <c r="AE126" s="483" t="s">
        <v>8123</v>
      </c>
      <c r="AF126" s="483"/>
      <c r="AG126" s="483"/>
      <c r="AH126" s="483"/>
      <c r="AI126" s="483"/>
      <c r="AJ126" s="483"/>
      <c r="AK126" s="483"/>
      <c r="AL126" s="483"/>
      <c r="AM126" s="483"/>
      <c r="AN126" s="483"/>
      <c r="AO126" s="483"/>
      <c r="AP126" s="483"/>
      <c r="AQ126" s="483"/>
      <c r="AR126" s="483" t="s">
        <v>137</v>
      </c>
      <c r="AS126" s="483"/>
      <c r="AT126" s="483"/>
      <c r="AU126" s="483" t="s">
        <v>139</v>
      </c>
      <c r="AV126" s="483"/>
      <c r="AW126" s="483"/>
      <c r="AX126" s="483"/>
      <c r="AY126" s="483"/>
      <c r="AZ126" s="483"/>
      <c r="BA126" s="526">
        <v>1.1328703703703704</v>
      </c>
      <c r="BB126" s="481" t="s">
        <v>114</v>
      </c>
      <c r="BC126" s="528"/>
      <c r="BD126" s="528"/>
      <c r="BE126" s="528"/>
      <c r="BF126" s="528"/>
      <c r="BG126" s="528"/>
      <c r="BH126" s="528"/>
      <c r="BI126" s="528"/>
      <c r="BJ126" s="528"/>
    </row>
    <row r="127" spans="1:62" s="523" customFormat="1" ht="31.5">
      <c r="A127" s="549">
        <v>124</v>
      </c>
      <c r="B127" s="479" t="s">
        <v>114</v>
      </c>
      <c r="C127" s="488" t="s">
        <v>17543</v>
      </c>
      <c r="D127" s="479" t="s">
        <v>17544</v>
      </c>
      <c r="E127" s="479" t="s">
        <v>17539</v>
      </c>
      <c r="F127" s="479" t="s">
        <v>250</v>
      </c>
      <c r="G127" s="479"/>
      <c r="H127" s="479"/>
      <c r="I127" s="479"/>
      <c r="J127" s="479"/>
      <c r="K127" s="479"/>
      <c r="L127" s="479"/>
      <c r="M127" s="496" t="s">
        <v>17540</v>
      </c>
      <c r="N127" s="483" t="s">
        <v>120</v>
      </c>
      <c r="O127" s="483" t="s">
        <v>120</v>
      </c>
      <c r="P127" s="483" t="s">
        <v>241</v>
      </c>
      <c r="Q127" s="483"/>
      <c r="R127" s="483"/>
      <c r="S127" s="483"/>
      <c r="T127" s="483"/>
      <c r="U127" s="483"/>
      <c r="V127" s="483" t="s">
        <v>17541</v>
      </c>
      <c r="W127" s="483" t="s">
        <v>17035</v>
      </c>
      <c r="X127" s="554" t="s">
        <v>17545</v>
      </c>
      <c r="Y127" s="483"/>
      <c r="Z127" s="483"/>
      <c r="AA127" s="483"/>
      <c r="AB127" s="482"/>
      <c r="AC127" s="483"/>
      <c r="AD127" s="483"/>
      <c r="AE127" s="483"/>
      <c r="AF127" s="483"/>
      <c r="AG127" s="483"/>
      <c r="AH127" s="483"/>
      <c r="AI127" s="483"/>
      <c r="AJ127" s="483"/>
      <c r="AK127" s="483"/>
      <c r="AL127" s="483"/>
      <c r="AM127" s="483"/>
      <c r="AN127" s="483"/>
      <c r="AO127" s="483"/>
      <c r="AP127" s="483"/>
      <c r="AQ127" s="483"/>
      <c r="AR127" s="483"/>
      <c r="AS127" s="483"/>
      <c r="AT127" s="483"/>
      <c r="AU127" s="483"/>
      <c r="AV127" s="483"/>
      <c r="AW127" s="483"/>
      <c r="AX127" s="483"/>
      <c r="AY127" s="483"/>
      <c r="AZ127" s="483"/>
      <c r="BA127" s="483"/>
      <c r="BB127" s="483"/>
      <c r="BC127" s="490"/>
      <c r="BD127" s="490"/>
      <c r="BE127" s="490"/>
      <c r="BF127" s="490"/>
      <c r="BG127" s="490"/>
      <c r="BH127" s="490"/>
      <c r="BI127" s="490"/>
      <c r="BJ127" s="490"/>
    </row>
    <row r="128" spans="1:62" ht="31.5">
      <c r="A128" s="549">
        <v>125</v>
      </c>
      <c r="B128" s="479" t="s">
        <v>114</v>
      </c>
      <c r="C128" s="488" t="s">
        <v>17546</v>
      </c>
      <c r="D128" s="479" t="s">
        <v>17547</v>
      </c>
      <c r="E128" s="479" t="s">
        <v>17548</v>
      </c>
      <c r="F128" s="479" t="s">
        <v>250</v>
      </c>
      <c r="G128" s="479"/>
      <c r="H128" s="479"/>
      <c r="I128" s="479"/>
      <c r="J128" s="479"/>
      <c r="K128" s="479"/>
      <c r="L128" s="479"/>
      <c r="M128" s="496" t="s">
        <v>17549</v>
      </c>
      <c r="N128" s="483" t="s">
        <v>120</v>
      </c>
      <c r="O128" s="483" t="s">
        <v>120</v>
      </c>
      <c r="P128" s="483" t="s">
        <v>218</v>
      </c>
      <c r="Q128" s="483"/>
      <c r="R128" s="483"/>
      <c r="S128" s="483"/>
      <c r="T128" s="483"/>
      <c r="U128" s="483"/>
      <c r="V128" s="483" t="s">
        <v>17550</v>
      </c>
      <c r="W128" s="483" t="s">
        <v>17035</v>
      </c>
      <c r="X128" s="496" t="s">
        <v>17545</v>
      </c>
      <c r="Y128" s="534"/>
      <c r="Z128" s="483"/>
      <c r="AA128" s="483"/>
      <c r="AB128" s="482"/>
      <c r="AC128" s="483"/>
      <c r="AD128" s="483"/>
      <c r="AE128" s="483" t="s">
        <v>157</v>
      </c>
      <c r="AF128" s="483"/>
      <c r="AG128" s="483"/>
      <c r="AH128" s="483"/>
      <c r="AI128" s="483"/>
      <c r="AJ128" s="483"/>
      <c r="AK128" s="483"/>
      <c r="AL128" s="483" t="s">
        <v>133</v>
      </c>
      <c r="AM128" s="483" t="s">
        <v>136</v>
      </c>
      <c r="AN128" s="483"/>
      <c r="AO128" s="483" t="s">
        <v>136</v>
      </c>
      <c r="AP128" s="483"/>
      <c r="AQ128" s="483"/>
      <c r="AR128" s="483"/>
      <c r="AS128" s="483"/>
      <c r="AT128" s="483"/>
      <c r="AU128" s="483"/>
      <c r="AV128" s="483"/>
      <c r="AW128" s="483"/>
      <c r="AX128" s="483"/>
      <c r="AY128" s="483"/>
      <c r="AZ128" s="483"/>
      <c r="BA128" s="529">
        <v>43842</v>
      </c>
      <c r="BB128" s="483" t="s">
        <v>114</v>
      </c>
      <c r="BC128" s="528"/>
      <c r="BD128" s="528"/>
      <c r="BE128" s="528"/>
      <c r="BF128" s="528"/>
      <c r="BG128" s="528"/>
      <c r="BH128" s="528"/>
      <c r="BI128" s="528"/>
      <c r="BJ128" s="528"/>
    </row>
    <row r="129" spans="1:62" s="523" customFormat="1" ht="30">
      <c r="A129" s="549">
        <v>126</v>
      </c>
      <c r="B129" s="479" t="s">
        <v>114</v>
      </c>
      <c r="C129" s="488" t="s">
        <v>17551</v>
      </c>
      <c r="D129" s="479" t="s">
        <v>17552</v>
      </c>
      <c r="E129" s="479" t="s">
        <v>17539</v>
      </c>
      <c r="F129" s="479"/>
      <c r="G129" s="479"/>
      <c r="H129" s="479"/>
      <c r="I129" s="479"/>
      <c r="J129" s="479"/>
      <c r="K129" s="479"/>
      <c r="L129" s="479"/>
      <c r="M129" s="523" t="s">
        <v>17549</v>
      </c>
      <c r="N129" s="483" t="s">
        <v>120</v>
      </c>
      <c r="O129" s="483" t="s">
        <v>120</v>
      </c>
      <c r="P129" s="483" t="s">
        <v>218</v>
      </c>
      <c r="Q129" s="483"/>
      <c r="R129" s="483"/>
      <c r="S129" s="483"/>
      <c r="T129" s="483"/>
      <c r="U129" s="483"/>
      <c r="V129" s="483" t="s">
        <v>17550</v>
      </c>
      <c r="W129" s="483" t="s">
        <v>17035</v>
      </c>
      <c r="X129" s="496" t="s">
        <v>17545</v>
      </c>
      <c r="Y129" s="519"/>
      <c r="Z129" s="483"/>
      <c r="AA129" s="483"/>
      <c r="AB129" s="482"/>
      <c r="AC129" s="483"/>
      <c r="AD129" s="483"/>
      <c r="AE129" s="483" t="s">
        <v>157</v>
      </c>
      <c r="AF129" s="483"/>
      <c r="AG129" s="483"/>
      <c r="AH129" s="483"/>
      <c r="AI129" s="483"/>
      <c r="AJ129" s="483"/>
      <c r="AK129" s="483"/>
      <c r="AL129" s="483" t="s">
        <v>259</v>
      </c>
      <c r="AM129" s="483"/>
      <c r="AN129" s="483"/>
      <c r="AO129" s="483"/>
      <c r="AP129" s="483"/>
      <c r="AQ129" s="483"/>
      <c r="AR129" s="483"/>
      <c r="AS129" s="483"/>
      <c r="AT129" s="483" t="s">
        <v>136</v>
      </c>
      <c r="AU129" s="483" t="s">
        <v>139</v>
      </c>
      <c r="AV129" s="483"/>
      <c r="AW129" s="483"/>
      <c r="AX129" s="483"/>
      <c r="AY129" s="483"/>
      <c r="AZ129" s="483"/>
      <c r="BA129" s="483"/>
      <c r="BB129" s="483"/>
      <c r="BC129" s="490"/>
      <c r="BD129" s="490"/>
      <c r="BE129" s="490"/>
      <c r="BF129" s="490"/>
      <c r="BG129" s="490"/>
      <c r="BH129" s="490"/>
      <c r="BI129" s="490"/>
      <c r="BJ129" s="490"/>
    </row>
    <row r="130" spans="1:62" ht="31.5">
      <c r="A130" s="548">
        <v>127</v>
      </c>
      <c r="B130" s="479" t="s">
        <v>114</v>
      </c>
      <c r="C130" s="488" t="s">
        <v>17553</v>
      </c>
      <c r="D130" s="479" t="s">
        <v>17554</v>
      </c>
      <c r="E130" s="479" t="s">
        <v>17539</v>
      </c>
      <c r="F130" s="479"/>
      <c r="G130" s="479"/>
      <c r="H130" s="479"/>
      <c r="I130" s="479"/>
      <c r="J130" s="479"/>
      <c r="K130" s="479"/>
      <c r="L130" s="479"/>
      <c r="M130" s="496" t="s">
        <v>17555</v>
      </c>
      <c r="N130" s="483" t="s">
        <v>120</v>
      </c>
      <c r="O130" s="483" t="s">
        <v>120</v>
      </c>
      <c r="P130" s="483" t="s">
        <v>218</v>
      </c>
      <c r="Q130" s="483"/>
      <c r="R130" s="483"/>
      <c r="S130" s="483"/>
      <c r="T130" s="483"/>
      <c r="U130" s="483"/>
      <c r="V130" s="483" t="s">
        <v>17550</v>
      </c>
      <c r="W130" s="483" t="s">
        <v>17035</v>
      </c>
      <c r="X130" s="496" t="s">
        <v>17545</v>
      </c>
      <c r="Y130" s="519"/>
      <c r="Z130" s="483"/>
      <c r="AA130" s="483"/>
      <c r="AB130" s="482"/>
      <c r="AC130" s="483"/>
      <c r="AD130" s="483"/>
      <c r="AE130" s="483" t="s">
        <v>8123</v>
      </c>
      <c r="AF130" s="483"/>
      <c r="AG130" s="483"/>
      <c r="AH130" s="483"/>
      <c r="AI130" s="483"/>
      <c r="AJ130" s="483"/>
      <c r="AK130" s="483"/>
      <c r="AL130" s="483"/>
      <c r="AM130" s="483"/>
      <c r="AN130" s="483"/>
      <c r="AO130" s="483"/>
      <c r="AP130" s="483"/>
      <c r="AQ130" s="483"/>
      <c r="AR130" s="483"/>
      <c r="AS130" s="483"/>
      <c r="AT130" s="483"/>
      <c r="AU130" s="483"/>
      <c r="AV130" s="483"/>
      <c r="AW130" s="483"/>
      <c r="AX130" s="483"/>
      <c r="AY130" s="483"/>
      <c r="AZ130" s="483"/>
      <c r="BA130" s="529">
        <v>43873</v>
      </c>
      <c r="BB130" s="483" t="s">
        <v>114</v>
      </c>
      <c r="BC130" s="528"/>
      <c r="BD130" s="528"/>
      <c r="BE130" s="528"/>
      <c r="BF130" s="528"/>
      <c r="BG130" s="528"/>
      <c r="BH130" s="528"/>
      <c r="BI130" s="528"/>
      <c r="BJ130" s="528"/>
    </row>
    <row r="131" spans="1:62" s="523" customFormat="1" ht="30">
      <c r="A131" s="549">
        <v>128</v>
      </c>
      <c r="B131" s="479" t="s">
        <v>114</v>
      </c>
      <c r="C131" s="488" t="s">
        <v>17556</v>
      </c>
      <c r="D131" s="479" t="s">
        <v>17557</v>
      </c>
      <c r="E131" s="479" t="s">
        <v>17558</v>
      </c>
      <c r="F131" s="479" t="s">
        <v>250</v>
      </c>
      <c r="G131" s="479" t="s">
        <v>216</v>
      </c>
      <c r="H131" s="479"/>
      <c r="I131" s="479"/>
      <c r="J131" s="479"/>
      <c r="K131" s="479"/>
      <c r="L131" s="479"/>
      <c r="M131" s="496"/>
      <c r="N131" s="483"/>
      <c r="O131" s="483"/>
      <c r="P131" s="483"/>
      <c r="Q131" s="483"/>
      <c r="R131" s="483"/>
      <c r="S131" s="483"/>
      <c r="T131" s="483"/>
      <c r="U131" s="483"/>
      <c r="V131" s="483"/>
      <c r="W131" s="483"/>
      <c r="X131" s="496"/>
      <c r="Y131" s="483"/>
      <c r="Z131" s="483"/>
      <c r="AA131" s="483"/>
      <c r="AB131" s="482"/>
      <c r="AC131" s="483"/>
      <c r="AD131" s="483"/>
      <c r="AE131" s="483" t="s">
        <v>8123</v>
      </c>
      <c r="AF131" s="483"/>
      <c r="AG131" s="483"/>
      <c r="AH131" s="483"/>
      <c r="AI131" s="483"/>
      <c r="AJ131" s="483"/>
      <c r="AK131" s="483"/>
      <c r="AL131" s="483" t="s">
        <v>259</v>
      </c>
      <c r="AM131" s="483"/>
      <c r="AN131" s="483"/>
      <c r="AO131" s="483"/>
      <c r="AP131" s="483"/>
      <c r="AQ131" s="483"/>
      <c r="AR131" s="483"/>
      <c r="AS131" s="483"/>
      <c r="AT131" s="483"/>
      <c r="AU131" s="483"/>
      <c r="AV131" s="483" t="s">
        <v>136</v>
      </c>
      <c r="AW131" s="483"/>
      <c r="AX131" s="483"/>
      <c r="AY131" s="483"/>
      <c r="AZ131" s="483"/>
      <c r="BA131" s="529">
        <v>43994</v>
      </c>
      <c r="BB131" s="483" t="s">
        <v>114</v>
      </c>
      <c r="BC131" s="490"/>
      <c r="BD131" s="490"/>
      <c r="BE131" s="490"/>
      <c r="BF131" s="490"/>
      <c r="BG131" s="490"/>
      <c r="BH131" s="490"/>
      <c r="BI131" s="490"/>
      <c r="BJ131" s="490"/>
    </row>
    <row r="132" spans="1:62" ht="30">
      <c r="A132" s="549">
        <v>129</v>
      </c>
      <c r="B132" s="479" t="s">
        <v>114</v>
      </c>
      <c r="C132" s="488" t="s">
        <v>17559</v>
      </c>
      <c r="D132" s="479" t="s">
        <v>17560</v>
      </c>
      <c r="E132" s="479" t="s">
        <v>17558</v>
      </c>
      <c r="F132" s="479" t="s">
        <v>250</v>
      </c>
      <c r="G132" s="479" t="s">
        <v>216</v>
      </c>
      <c r="H132" s="479"/>
      <c r="I132" s="479"/>
      <c r="J132" s="479"/>
      <c r="K132" s="479"/>
      <c r="L132" s="479"/>
      <c r="M132" s="496" t="s">
        <v>17561</v>
      </c>
      <c r="N132" s="483" t="s">
        <v>120</v>
      </c>
      <c r="O132" s="483" t="s">
        <v>120</v>
      </c>
      <c r="P132" s="483" t="s">
        <v>218</v>
      </c>
      <c r="Q132" s="483" t="s">
        <v>121</v>
      </c>
      <c r="R132" s="483" t="s">
        <v>122</v>
      </c>
      <c r="S132" s="483" t="s">
        <v>170</v>
      </c>
      <c r="T132" s="483" t="s">
        <v>171</v>
      </c>
      <c r="U132" s="483"/>
      <c r="V132" s="483" t="s">
        <v>17562</v>
      </c>
      <c r="W132" s="483" t="s">
        <v>17563</v>
      </c>
      <c r="X132" s="554" t="s">
        <v>17564</v>
      </c>
      <c r="Y132" s="483"/>
      <c r="Z132" s="483"/>
      <c r="AA132" s="483"/>
      <c r="AB132" s="482"/>
      <c r="AC132" s="483"/>
      <c r="AD132" s="483"/>
      <c r="AE132" s="483"/>
      <c r="AF132" s="483"/>
      <c r="AG132" s="483"/>
      <c r="AH132" s="483"/>
      <c r="AI132" s="483"/>
      <c r="AJ132" s="483"/>
      <c r="AK132" s="483"/>
      <c r="AL132" s="483"/>
      <c r="AM132" s="483"/>
      <c r="AN132" s="483"/>
      <c r="AO132" s="483"/>
      <c r="AP132" s="483"/>
      <c r="AQ132" s="483"/>
      <c r="AR132" s="483"/>
      <c r="AS132" s="483"/>
      <c r="AT132" s="483"/>
      <c r="AU132" s="483"/>
      <c r="AV132" s="483"/>
      <c r="AW132" s="483"/>
      <c r="AX132" s="483"/>
      <c r="AY132" s="483"/>
      <c r="AZ132" s="483"/>
      <c r="BA132" s="483"/>
      <c r="BB132" s="483"/>
      <c r="BC132" s="528"/>
      <c r="BD132" s="528"/>
      <c r="BE132" s="528"/>
      <c r="BF132" s="528"/>
      <c r="BG132" s="528"/>
      <c r="BH132" s="528"/>
      <c r="BI132" s="528"/>
      <c r="BJ132" s="528"/>
    </row>
    <row r="133" spans="1:62" s="523" customFormat="1" ht="31.5">
      <c r="A133" s="548">
        <v>130</v>
      </c>
      <c r="B133" s="479" t="s">
        <v>114</v>
      </c>
      <c r="C133" s="488" t="s">
        <v>17565</v>
      </c>
      <c r="D133" s="479" t="s">
        <v>17566</v>
      </c>
      <c r="E133" s="479" t="s">
        <v>17558</v>
      </c>
      <c r="F133" s="479" t="s">
        <v>250</v>
      </c>
      <c r="G133" s="479" t="s">
        <v>216</v>
      </c>
      <c r="H133" s="479"/>
      <c r="I133" s="479"/>
      <c r="J133" s="479"/>
      <c r="K133" s="479"/>
      <c r="L133" s="479"/>
      <c r="M133" s="496" t="s">
        <v>17567</v>
      </c>
      <c r="N133" s="535" t="s">
        <v>120</v>
      </c>
      <c r="O133" s="535" t="s">
        <v>120</v>
      </c>
      <c r="P133" s="535" t="s">
        <v>218</v>
      </c>
      <c r="Q133" s="535" t="s">
        <v>121</v>
      </c>
      <c r="R133" s="535" t="s">
        <v>122</v>
      </c>
      <c r="S133" s="483"/>
      <c r="T133" s="483"/>
      <c r="U133" s="483"/>
      <c r="V133" s="483" t="s">
        <v>17568</v>
      </c>
      <c r="W133" s="483" t="s">
        <v>17569</v>
      </c>
      <c r="X133" s="554" t="s">
        <v>17564</v>
      </c>
      <c r="Y133" s="519"/>
      <c r="Z133" s="483"/>
      <c r="AA133" s="483"/>
      <c r="AB133" s="482"/>
      <c r="AC133" s="483"/>
      <c r="AD133" s="483"/>
      <c r="AE133" s="483" t="s">
        <v>157</v>
      </c>
      <c r="AF133" s="483"/>
      <c r="AG133" s="483"/>
      <c r="AH133" s="483"/>
      <c r="AI133" s="483"/>
      <c r="AJ133" s="483"/>
      <c r="AK133" s="483"/>
      <c r="AL133" s="483"/>
      <c r="AM133" s="483"/>
      <c r="AN133" s="483"/>
      <c r="AO133" s="483"/>
      <c r="AP133" s="483"/>
      <c r="AQ133" s="483"/>
      <c r="AR133" s="483"/>
      <c r="AS133" s="483"/>
      <c r="AT133" s="483"/>
      <c r="AU133" s="483"/>
      <c r="AV133" s="483"/>
      <c r="AW133" s="483"/>
      <c r="AX133" s="483"/>
      <c r="AY133" s="483"/>
      <c r="AZ133" s="483"/>
      <c r="BA133" s="483"/>
      <c r="BB133" s="483"/>
      <c r="BC133" s="490"/>
      <c r="BD133" s="490"/>
      <c r="BE133" s="490"/>
      <c r="BF133" s="490"/>
      <c r="BG133" s="490"/>
      <c r="BH133" s="490"/>
      <c r="BI133" s="490"/>
      <c r="BJ133" s="490"/>
    </row>
    <row r="134" spans="1:62" ht="30">
      <c r="A134" s="548">
        <v>131</v>
      </c>
      <c r="B134" s="479" t="s">
        <v>114</v>
      </c>
      <c r="C134" s="488" t="s">
        <v>17570</v>
      </c>
      <c r="D134" s="479" t="s">
        <v>17571</v>
      </c>
      <c r="E134" s="479" t="s">
        <v>17572</v>
      </c>
      <c r="F134" s="479" t="s">
        <v>250</v>
      </c>
      <c r="G134" s="483" t="s">
        <v>216</v>
      </c>
      <c r="H134" s="483"/>
      <c r="I134" s="483"/>
      <c r="J134" s="483"/>
      <c r="K134" s="483"/>
      <c r="L134" s="483"/>
      <c r="M134" s="479" t="s">
        <v>17572</v>
      </c>
      <c r="N134" s="483" t="s">
        <v>120</v>
      </c>
      <c r="O134" s="483" t="s">
        <v>120</v>
      </c>
      <c r="P134" s="483" t="s">
        <v>218</v>
      </c>
      <c r="Q134" s="483" t="s">
        <v>121</v>
      </c>
      <c r="R134" s="483"/>
      <c r="S134" s="483"/>
      <c r="T134" s="483"/>
      <c r="U134" s="483"/>
      <c r="V134" s="483" t="s">
        <v>17562</v>
      </c>
      <c r="W134" s="489" t="s">
        <v>17563</v>
      </c>
      <c r="X134" s="479" t="s">
        <v>17572</v>
      </c>
      <c r="Y134" s="489"/>
      <c r="Z134" s="489"/>
      <c r="AA134" s="489"/>
      <c r="AB134" s="539"/>
      <c r="AC134" s="489"/>
      <c r="AD134" s="489"/>
      <c r="AE134" s="489"/>
      <c r="AF134" s="489"/>
      <c r="AG134" s="489"/>
      <c r="AH134" s="489"/>
      <c r="AI134" s="489"/>
      <c r="AJ134" s="489"/>
      <c r="AK134" s="489"/>
      <c r="AL134" s="489"/>
      <c r="AM134" s="489"/>
      <c r="AN134" s="489"/>
      <c r="AO134" s="489"/>
      <c r="AP134" s="489"/>
      <c r="AQ134" s="489"/>
      <c r="AR134" s="489"/>
      <c r="AS134" s="489"/>
      <c r="AT134" s="489"/>
      <c r="AU134" s="489"/>
      <c r="AV134" s="489"/>
      <c r="AW134" s="489"/>
      <c r="AX134" s="489"/>
      <c r="AY134" s="489"/>
      <c r="AZ134" s="489"/>
      <c r="BA134" s="489"/>
      <c r="BB134" s="489"/>
      <c r="BC134" s="528"/>
      <c r="BD134" s="528"/>
      <c r="BE134" s="528"/>
      <c r="BF134" s="528"/>
      <c r="BG134" s="528"/>
      <c r="BH134" s="528"/>
      <c r="BI134" s="528"/>
      <c r="BJ134" s="528"/>
    </row>
    <row r="135" spans="1:62" s="523" customFormat="1">
      <c r="A135" s="548">
        <v>132</v>
      </c>
      <c r="B135" s="479" t="s">
        <v>114</v>
      </c>
      <c r="C135" s="488" t="s">
        <v>17573</v>
      </c>
      <c r="D135" s="479" t="s">
        <v>17574</v>
      </c>
      <c r="E135" s="479"/>
      <c r="F135" s="479"/>
      <c r="G135" s="483"/>
      <c r="H135" s="483"/>
      <c r="I135" s="483"/>
      <c r="J135" s="483"/>
      <c r="K135" s="483"/>
      <c r="L135" s="483"/>
      <c r="M135" s="496"/>
      <c r="N135" s="483"/>
      <c r="O135" s="483"/>
      <c r="P135" s="483"/>
      <c r="Q135" s="483"/>
      <c r="R135" s="483"/>
      <c r="S135" s="483"/>
      <c r="T135" s="483"/>
      <c r="U135" s="483"/>
      <c r="V135" s="483"/>
      <c r="W135" s="490"/>
      <c r="X135" s="555"/>
      <c r="Y135" s="490"/>
      <c r="Z135" s="490"/>
      <c r="AA135" s="490"/>
      <c r="AB135" s="538"/>
      <c r="AC135" s="490"/>
      <c r="AD135" s="490"/>
      <c r="AE135" s="490"/>
      <c r="AF135" s="490"/>
      <c r="AG135" s="490"/>
      <c r="AH135" s="490"/>
      <c r="AI135" s="490"/>
      <c r="AJ135" s="490"/>
      <c r="AK135" s="490"/>
      <c r="AL135" s="490"/>
      <c r="AM135" s="490"/>
      <c r="AN135" s="490"/>
      <c r="AO135" s="490"/>
      <c r="AP135" s="490"/>
      <c r="AQ135" s="490"/>
      <c r="AR135" s="490"/>
      <c r="AS135" s="490"/>
      <c r="AT135" s="490"/>
      <c r="AU135" s="490"/>
      <c r="AV135" s="490"/>
      <c r="AW135" s="490"/>
      <c r="AX135" s="490"/>
      <c r="AY135" s="490"/>
      <c r="AZ135" s="490"/>
      <c r="BA135" s="490"/>
      <c r="BB135" s="490"/>
      <c r="BC135" s="490"/>
      <c r="BD135" s="490"/>
      <c r="BE135" s="490"/>
      <c r="BF135" s="490"/>
      <c r="BG135" s="490"/>
      <c r="BH135" s="490"/>
      <c r="BI135" s="490"/>
      <c r="BJ135" s="490"/>
    </row>
    <row r="136" spans="1:62" ht="47.25">
      <c r="A136" s="548">
        <v>133</v>
      </c>
      <c r="B136" s="479" t="s">
        <v>114</v>
      </c>
      <c r="C136" s="488" t="s">
        <v>17575</v>
      </c>
      <c r="D136" s="479" t="s">
        <v>17576</v>
      </c>
      <c r="E136" s="479" t="s">
        <v>17577</v>
      </c>
      <c r="F136" s="479" t="s">
        <v>228</v>
      </c>
      <c r="G136" s="483"/>
      <c r="H136" s="483"/>
      <c r="I136" s="483"/>
      <c r="J136" s="483"/>
      <c r="K136" s="483"/>
      <c r="L136" s="483"/>
      <c r="M136" s="496" t="s">
        <v>17578</v>
      </c>
      <c r="N136" s="483" t="s">
        <v>120</v>
      </c>
      <c r="O136" s="483" t="s">
        <v>120</v>
      </c>
      <c r="P136" s="483" t="s">
        <v>218</v>
      </c>
      <c r="Q136" s="483" t="s">
        <v>122</v>
      </c>
      <c r="R136" s="483" t="s">
        <v>121</v>
      </c>
      <c r="S136" s="483" t="s">
        <v>170</v>
      </c>
      <c r="T136" s="483" t="s">
        <v>171</v>
      </c>
      <c r="U136" s="483"/>
      <c r="V136" s="483" t="s">
        <v>17579</v>
      </c>
      <c r="W136" s="489" t="s">
        <v>17148</v>
      </c>
      <c r="X136" s="1266" t="s">
        <v>17580</v>
      </c>
      <c r="Y136" s="489"/>
      <c r="Z136" s="489"/>
      <c r="AA136" s="489"/>
      <c r="AB136" s="539"/>
      <c r="AC136" s="489"/>
      <c r="AD136" s="489"/>
      <c r="AE136" s="489"/>
      <c r="AF136" s="489"/>
      <c r="AG136" s="489"/>
      <c r="AH136" s="489"/>
      <c r="AI136" s="489"/>
      <c r="AJ136" s="489"/>
      <c r="AK136" s="489"/>
      <c r="AL136" s="489"/>
      <c r="AM136" s="489"/>
      <c r="AN136" s="489"/>
      <c r="AO136" s="489"/>
      <c r="AP136" s="489"/>
      <c r="AQ136" s="489"/>
      <c r="AR136" s="489"/>
      <c r="AS136" s="489"/>
      <c r="AT136" s="489"/>
      <c r="AU136" s="489"/>
      <c r="AV136" s="489"/>
      <c r="AW136" s="489"/>
      <c r="AX136" s="489"/>
      <c r="AY136" s="489"/>
      <c r="AZ136" s="489"/>
      <c r="BA136" s="489"/>
      <c r="BB136" s="489"/>
      <c r="BC136" s="528"/>
      <c r="BD136" s="528"/>
      <c r="BE136" s="528"/>
      <c r="BF136" s="528"/>
      <c r="BG136" s="528"/>
      <c r="BH136" s="528"/>
      <c r="BI136" s="528"/>
      <c r="BJ136" s="528"/>
    </row>
    <row r="137" spans="1:62" s="523" customFormat="1" ht="47.25">
      <c r="A137" s="548">
        <v>134</v>
      </c>
      <c r="B137" s="479" t="s">
        <v>114</v>
      </c>
      <c r="C137" s="1263" t="s">
        <v>17581</v>
      </c>
      <c r="D137" s="632" t="s">
        <v>17582</v>
      </c>
      <c r="E137" s="632" t="s">
        <v>17583</v>
      </c>
      <c r="F137" s="632" t="s">
        <v>147</v>
      </c>
      <c r="G137" s="631" t="s">
        <v>134</v>
      </c>
      <c r="H137" s="631"/>
      <c r="I137" s="631"/>
      <c r="J137" s="631"/>
      <c r="K137" s="631"/>
      <c r="L137" s="631"/>
      <c r="M137" s="633" t="s">
        <v>17584</v>
      </c>
      <c r="N137" s="631" t="s">
        <v>120</v>
      </c>
      <c r="O137" s="631" t="s">
        <v>120</v>
      </c>
      <c r="P137" s="631" t="s">
        <v>241</v>
      </c>
      <c r="Q137" s="631"/>
      <c r="R137" s="631"/>
      <c r="S137" s="631"/>
      <c r="T137" s="631"/>
      <c r="U137" s="631"/>
      <c r="V137" s="631" t="s">
        <v>17585</v>
      </c>
      <c r="W137" s="491" t="s">
        <v>8538</v>
      </c>
      <c r="X137" s="1267" t="s">
        <v>17586</v>
      </c>
      <c r="Y137" s="491"/>
      <c r="Z137" s="491"/>
      <c r="AA137" s="491"/>
      <c r="AB137" s="540"/>
      <c r="AC137" s="491"/>
      <c r="AD137" s="491"/>
      <c r="AE137" s="491"/>
      <c r="AF137" s="491"/>
      <c r="AG137" s="491"/>
      <c r="AH137" s="491"/>
      <c r="AI137" s="491"/>
      <c r="AJ137" s="491"/>
      <c r="AK137" s="491"/>
      <c r="AL137" s="491"/>
      <c r="AM137" s="491"/>
      <c r="AN137" s="491"/>
      <c r="AO137" s="491"/>
      <c r="AP137" s="491"/>
      <c r="AQ137" s="491"/>
      <c r="AR137" s="491"/>
      <c r="AS137" s="491"/>
      <c r="AT137" s="491"/>
      <c r="AU137" s="491"/>
      <c r="AV137" s="491"/>
      <c r="AW137" s="491"/>
      <c r="AX137" s="491"/>
      <c r="AY137" s="491"/>
      <c r="AZ137" s="491"/>
      <c r="BA137" s="491"/>
      <c r="BB137" s="491"/>
    </row>
    <row r="138" spans="1:62" ht="47.25">
      <c r="A138" s="550">
        <v>135</v>
      </c>
      <c r="B138" s="479" t="s">
        <v>114</v>
      </c>
      <c r="C138" s="1264" t="s">
        <v>17587</v>
      </c>
      <c r="D138" s="630" t="s">
        <v>17582</v>
      </c>
      <c r="E138" s="630" t="s">
        <v>17588</v>
      </c>
      <c r="F138" s="630" t="s">
        <v>147</v>
      </c>
      <c r="G138" s="628" t="s">
        <v>134</v>
      </c>
      <c r="H138" s="628"/>
      <c r="I138" s="628"/>
      <c r="J138" s="628"/>
      <c r="K138" s="628"/>
      <c r="L138" s="628"/>
      <c r="M138" s="634" t="s">
        <v>17589</v>
      </c>
      <c r="N138" s="628" t="s">
        <v>120</v>
      </c>
      <c r="O138" s="628" t="s">
        <v>120</v>
      </c>
      <c r="P138" s="628" t="s">
        <v>241</v>
      </c>
      <c r="Q138" s="628"/>
      <c r="R138" s="628"/>
      <c r="S138" s="628"/>
      <c r="T138" s="628"/>
      <c r="U138" s="628"/>
      <c r="V138" s="628" t="s">
        <v>17590</v>
      </c>
      <c r="W138" s="492" t="s">
        <v>8488</v>
      </c>
      <c r="X138" s="1268" t="s">
        <v>17591</v>
      </c>
    </row>
    <row r="139" spans="1:62" s="523" customFormat="1" ht="47.25">
      <c r="A139" s="551">
        <v>136</v>
      </c>
      <c r="B139" s="479" t="s">
        <v>114</v>
      </c>
      <c r="C139" s="1265" t="s">
        <v>17592</v>
      </c>
      <c r="D139" s="1258" t="s">
        <v>17582</v>
      </c>
      <c r="E139" s="1258" t="s">
        <v>17583</v>
      </c>
      <c r="F139" s="1258" t="s">
        <v>147</v>
      </c>
      <c r="G139" s="1260" t="s">
        <v>134</v>
      </c>
      <c r="H139" s="1260"/>
      <c r="I139" s="1260"/>
      <c r="J139" s="628"/>
      <c r="K139" s="628"/>
      <c r="L139" s="628"/>
      <c r="M139" s="634" t="s">
        <v>17593</v>
      </c>
      <c r="N139" s="628" t="s">
        <v>120</v>
      </c>
      <c r="O139" s="628" t="s">
        <v>120</v>
      </c>
      <c r="P139" s="628" t="s">
        <v>241</v>
      </c>
      <c r="Q139" s="628"/>
      <c r="R139" s="628"/>
      <c r="S139" s="628"/>
      <c r="T139" s="628"/>
      <c r="U139" s="628"/>
      <c r="V139" s="628" t="s">
        <v>17594</v>
      </c>
      <c r="W139" s="411" t="s">
        <v>8529</v>
      </c>
      <c r="X139" s="1270" t="s">
        <v>17595</v>
      </c>
      <c r="Y139" s="411"/>
      <c r="Z139" s="411"/>
      <c r="AA139" s="411"/>
      <c r="AB139" s="544"/>
      <c r="AC139" s="411"/>
      <c r="AD139" s="411"/>
      <c r="AE139" s="411"/>
      <c r="AF139" s="411"/>
      <c r="AG139" s="411"/>
      <c r="AH139" s="411"/>
      <c r="AI139" s="411"/>
      <c r="AJ139" s="411"/>
      <c r="AK139" s="411"/>
      <c r="AL139" s="411"/>
      <c r="AM139" s="411"/>
      <c r="AN139" s="411"/>
      <c r="AO139" s="411"/>
      <c r="AP139" s="411"/>
      <c r="AQ139" s="411"/>
      <c r="AR139" s="411"/>
      <c r="AS139" s="411"/>
      <c r="AT139" s="411"/>
      <c r="AU139" s="411"/>
      <c r="AV139" s="411"/>
      <c r="AW139" s="411"/>
      <c r="AX139" s="411"/>
      <c r="AY139" s="411"/>
      <c r="AZ139" s="411"/>
      <c r="BA139" s="411"/>
      <c r="BB139" s="411"/>
    </row>
    <row r="140" spans="1:62" s="523" customFormat="1" ht="60">
      <c r="A140" s="551">
        <v>137</v>
      </c>
      <c r="B140" s="1257" t="s">
        <v>114</v>
      </c>
      <c r="C140" s="488" t="s">
        <v>17596</v>
      </c>
      <c r="D140" s="1261" t="s">
        <v>17597</v>
      </c>
      <c r="E140" s="479" t="s">
        <v>17598</v>
      </c>
      <c r="F140" s="479" t="s">
        <v>147</v>
      </c>
      <c r="G140" s="1262" t="s">
        <v>228</v>
      </c>
      <c r="H140" s="483" t="s">
        <v>215</v>
      </c>
      <c r="I140" s="483"/>
      <c r="J140" s="1259"/>
      <c r="K140" s="628"/>
      <c r="L140" s="628"/>
      <c r="M140" s="634" t="s">
        <v>17599</v>
      </c>
      <c r="N140" s="628" t="s">
        <v>120</v>
      </c>
      <c r="O140" s="628" t="s">
        <v>120</v>
      </c>
      <c r="P140" s="628" t="s">
        <v>169</v>
      </c>
      <c r="Q140" s="628" t="s">
        <v>285</v>
      </c>
      <c r="R140" s="628" t="s">
        <v>218</v>
      </c>
      <c r="S140" s="628"/>
      <c r="T140" s="628"/>
      <c r="U140" s="628"/>
      <c r="V140" s="523" t="s">
        <v>17600</v>
      </c>
      <c r="W140" s="411" t="s">
        <v>17601</v>
      </c>
      <c r="X140" s="627" t="s">
        <v>17602</v>
      </c>
      <c r="Y140" s="411"/>
      <c r="Z140" s="411"/>
      <c r="AA140" s="411"/>
      <c r="AB140" s="544"/>
      <c r="AC140" s="411"/>
      <c r="AD140" s="411"/>
      <c r="AE140" s="411"/>
      <c r="AF140" s="411"/>
      <c r="AG140" s="411"/>
      <c r="AH140" s="411"/>
      <c r="AI140" s="411"/>
      <c r="AJ140" s="411"/>
      <c r="AK140" s="411"/>
      <c r="AL140" s="411"/>
      <c r="AM140" s="411"/>
      <c r="AN140" s="411"/>
      <c r="AO140" s="411"/>
      <c r="AP140" s="411"/>
      <c r="AQ140" s="411"/>
      <c r="AR140" s="411"/>
      <c r="AS140" s="411"/>
      <c r="AT140" s="411"/>
      <c r="AU140" s="411"/>
      <c r="AV140" s="411"/>
      <c r="AW140" s="411"/>
      <c r="AX140" s="411"/>
      <c r="AY140" s="411"/>
      <c r="AZ140" s="411"/>
      <c r="BA140" s="411"/>
      <c r="BB140" s="411"/>
    </row>
    <row r="141" spans="1:62" ht="31.5">
      <c r="A141" s="1255">
        <v>138</v>
      </c>
      <c r="B141" s="1256" t="s">
        <v>114</v>
      </c>
      <c r="C141" s="1269" t="s">
        <v>17603</v>
      </c>
      <c r="D141" s="479" t="s">
        <v>17604</v>
      </c>
      <c r="E141" s="479" t="s">
        <v>17588</v>
      </c>
      <c r="F141" s="479" t="s">
        <v>147</v>
      </c>
      <c r="G141" s="1262" t="s">
        <v>134</v>
      </c>
      <c r="H141" s="483"/>
      <c r="I141" s="483"/>
      <c r="J141" s="1259"/>
      <c r="K141" s="628"/>
      <c r="L141" s="628"/>
      <c r="M141" s="634" t="s">
        <v>17605</v>
      </c>
      <c r="N141" s="628" t="s">
        <v>120</v>
      </c>
      <c r="O141" s="628" t="s">
        <v>120</v>
      </c>
      <c r="P141" s="628" t="s">
        <v>241</v>
      </c>
      <c r="Q141" s="628"/>
      <c r="R141" s="628"/>
      <c r="S141" s="628"/>
      <c r="T141" s="628"/>
      <c r="U141" s="628"/>
      <c r="V141" s="628" t="s">
        <v>17606</v>
      </c>
      <c r="W141" s="492" t="s">
        <v>8450</v>
      </c>
      <c r="X141" s="1268" t="s">
        <v>17607</v>
      </c>
    </row>
    <row r="142" spans="1:62">
      <c r="A142" s="1255">
        <v>139</v>
      </c>
      <c r="B142" s="1271" t="s">
        <v>114</v>
      </c>
      <c r="C142" s="1388" t="s">
        <v>17608</v>
      </c>
      <c r="D142" s="632"/>
      <c r="E142" s="632" t="s">
        <v>17609</v>
      </c>
      <c r="F142" s="632"/>
      <c r="G142" s="631"/>
      <c r="H142" s="631"/>
      <c r="I142" s="631"/>
      <c r="J142" s="628"/>
      <c r="K142" s="628"/>
      <c r="L142" s="628"/>
      <c r="N142" s="628"/>
      <c r="O142" s="628"/>
      <c r="P142" s="628"/>
      <c r="Q142" s="628"/>
      <c r="R142" s="628"/>
      <c r="S142" s="628"/>
      <c r="T142" s="628"/>
      <c r="U142" s="628"/>
      <c r="V142" s="628"/>
    </row>
    <row r="143" spans="1:62">
      <c r="A143" s="1255">
        <v>140</v>
      </c>
      <c r="B143" s="479" t="s">
        <v>114</v>
      </c>
      <c r="C143" s="1389" t="s">
        <v>17610</v>
      </c>
      <c r="D143" s="630"/>
      <c r="E143" s="630"/>
      <c r="F143" s="630"/>
      <c r="G143" s="628"/>
      <c r="H143" s="628"/>
      <c r="I143" s="628"/>
      <c r="J143" s="628"/>
      <c r="K143" s="628"/>
      <c r="L143" s="628"/>
      <c r="M143" s="634"/>
      <c r="N143" s="628"/>
      <c r="O143" s="628"/>
      <c r="P143" s="628"/>
      <c r="Q143" s="628"/>
      <c r="R143" s="628"/>
      <c r="S143" s="628"/>
      <c r="T143" s="628"/>
      <c r="U143" s="628"/>
      <c r="V143" s="628"/>
    </row>
    <row r="144" spans="1:62">
      <c r="A144" s="1255">
        <v>141</v>
      </c>
      <c r="B144" s="479" t="s">
        <v>114</v>
      </c>
      <c r="C144" s="1389" t="s">
        <v>17611</v>
      </c>
      <c r="D144" s="630"/>
      <c r="E144" s="630"/>
      <c r="F144" s="630"/>
      <c r="G144" s="628"/>
      <c r="H144" s="628"/>
      <c r="I144" s="628"/>
      <c r="J144" s="628"/>
      <c r="K144" s="628"/>
      <c r="L144" s="628"/>
      <c r="M144" s="634"/>
      <c r="N144" s="628"/>
      <c r="O144" s="628"/>
      <c r="P144" s="628"/>
      <c r="Q144" s="628"/>
      <c r="R144" s="628"/>
      <c r="S144" s="628"/>
      <c r="T144" s="628"/>
      <c r="U144" s="628"/>
      <c r="V144" s="628"/>
    </row>
    <row r="145" spans="1:22">
      <c r="A145" s="1255">
        <v>142</v>
      </c>
      <c r="B145" s="479" t="s">
        <v>114</v>
      </c>
      <c r="C145" s="1389" t="s">
        <v>17612</v>
      </c>
      <c r="D145" s="630"/>
      <c r="E145" s="630"/>
      <c r="F145" s="630"/>
      <c r="G145" s="628"/>
      <c r="H145" s="628"/>
      <c r="I145" s="628"/>
      <c r="J145" s="628"/>
      <c r="K145" s="628"/>
      <c r="L145" s="628"/>
      <c r="M145" s="634"/>
      <c r="N145" s="628"/>
      <c r="O145" s="628"/>
      <c r="P145" s="628"/>
      <c r="Q145" s="628"/>
      <c r="R145" s="628"/>
      <c r="S145" s="628"/>
      <c r="T145" s="628"/>
      <c r="U145" s="628"/>
      <c r="V145" s="628"/>
    </row>
    <row r="146" spans="1:22">
      <c r="A146" s="1255">
        <v>143</v>
      </c>
      <c r="B146" s="479" t="s">
        <v>114</v>
      </c>
      <c r="C146" s="1389" t="s">
        <v>17613</v>
      </c>
      <c r="D146" s="630"/>
      <c r="E146" s="630"/>
      <c r="F146" s="630"/>
      <c r="G146" s="628"/>
      <c r="H146" s="628"/>
      <c r="I146" s="628"/>
      <c r="J146" s="628"/>
      <c r="K146" s="628"/>
      <c r="L146" s="628"/>
      <c r="M146" s="634"/>
      <c r="N146" s="628"/>
      <c r="O146" s="628"/>
      <c r="P146" s="628"/>
      <c r="Q146" s="628"/>
      <c r="R146" s="628"/>
      <c r="S146" s="628"/>
      <c r="T146" s="628"/>
      <c r="U146" s="628"/>
      <c r="V146" s="628"/>
    </row>
    <row r="147" spans="1:22">
      <c r="A147" s="1255">
        <v>144</v>
      </c>
      <c r="B147" s="479" t="s">
        <v>114</v>
      </c>
      <c r="C147" s="1389" t="s">
        <v>17614</v>
      </c>
      <c r="D147" s="630"/>
      <c r="E147" s="630"/>
      <c r="F147" s="630"/>
      <c r="G147" s="628"/>
      <c r="H147" s="628"/>
      <c r="I147" s="628"/>
      <c r="J147" s="628"/>
      <c r="K147" s="628"/>
      <c r="L147" s="628"/>
      <c r="M147" s="634"/>
      <c r="N147" s="628"/>
      <c r="O147" s="628"/>
      <c r="P147" s="628"/>
      <c r="Q147" s="628"/>
      <c r="R147" s="628"/>
      <c r="S147" s="628"/>
      <c r="T147" s="628"/>
      <c r="U147" s="628"/>
      <c r="V147" s="628"/>
    </row>
    <row r="148" spans="1:22">
      <c r="A148" s="1255">
        <v>145</v>
      </c>
      <c r="B148" s="479" t="s">
        <v>114</v>
      </c>
      <c r="C148" s="1389" t="s">
        <v>17615</v>
      </c>
      <c r="D148" s="630"/>
      <c r="E148" s="630"/>
      <c r="F148" s="630"/>
      <c r="G148" s="628"/>
      <c r="H148" s="628"/>
      <c r="I148" s="628"/>
      <c r="J148" s="628"/>
      <c r="K148" s="628"/>
      <c r="L148" s="628"/>
      <c r="M148" s="634"/>
      <c r="N148" s="628"/>
      <c r="O148" s="628"/>
      <c r="P148" s="628"/>
      <c r="Q148" s="628"/>
      <c r="R148" s="628"/>
      <c r="S148" s="628"/>
      <c r="T148" s="628"/>
      <c r="U148" s="628"/>
      <c r="V148" s="628"/>
    </row>
    <row r="149" spans="1:22">
      <c r="A149" s="1255">
        <v>146</v>
      </c>
      <c r="B149" s="479" t="s">
        <v>114</v>
      </c>
      <c r="C149" s="1389" t="s">
        <v>17158</v>
      </c>
      <c r="D149" s="630"/>
      <c r="E149" s="630"/>
      <c r="F149" s="630"/>
      <c r="G149" s="628"/>
      <c r="H149" s="628"/>
      <c r="I149" s="628"/>
      <c r="J149" s="628"/>
      <c r="K149" s="628"/>
      <c r="L149" s="628"/>
      <c r="M149" s="634"/>
      <c r="N149" s="628"/>
      <c r="O149" s="628"/>
      <c r="P149" s="628"/>
      <c r="Q149" s="628"/>
      <c r="R149" s="628"/>
      <c r="S149" s="628"/>
      <c r="T149" s="628"/>
      <c r="U149" s="628"/>
      <c r="V149" s="628"/>
    </row>
    <row r="150" spans="1:22">
      <c r="A150" s="1255">
        <v>147</v>
      </c>
      <c r="B150" s="479" t="s">
        <v>114</v>
      </c>
      <c r="C150" s="1389" t="s">
        <v>3899</v>
      </c>
      <c r="D150" s="630"/>
      <c r="E150" s="630"/>
      <c r="F150" s="630"/>
      <c r="G150" s="628"/>
      <c r="H150" s="628"/>
      <c r="I150" s="628"/>
      <c r="J150" s="628"/>
      <c r="K150" s="628"/>
      <c r="L150" s="628"/>
      <c r="M150" s="634"/>
      <c r="N150" s="628"/>
      <c r="O150" s="628"/>
      <c r="P150" s="628"/>
      <c r="Q150" s="628"/>
      <c r="R150" s="628"/>
      <c r="S150" s="628"/>
      <c r="T150" s="628"/>
      <c r="U150" s="628"/>
      <c r="V150" s="628"/>
    </row>
    <row r="151" spans="1:22">
      <c r="A151" s="1255">
        <v>148</v>
      </c>
      <c r="B151" s="479" t="s">
        <v>114</v>
      </c>
      <c r="C151" s="1389" t="s">
        <v>17616</v>
      </c>
      <c r="D151" s="630"/>
      <c r="E151" s="630"/>
      <c r="F151" s="630"/>
      <c r="G151" s="628"/>
      <c r="H151" s="628"/>
      <c r="I151" s="628"/>
      <c r="J151" s="628"/>
      <c r="K151" s="628"/>
      <c r="L151" s="628"/>
      <c r="M151" s="634"/>
      <c r="N151" s="628"/>
      <c r="O151" s="628"/>
      <c r="P151" s="628"/>
      <c r="Q151" s="628"/>
      <c r="R151" s="628"/>
      <c r="S151" s="628"/>
      <c r="T151" s="628"/>
      <c r="U151" s="628"/>
      <c r="V151" s="628"/>
    </row>
    <row r="152" spans="1:22">
      <c r="A152" s="1255">
        <v>149</v>
      </c>
      <c r="B152" s="479" t="s">
        <v>114</v>
      </c>
      <c r="C152" s="1389" t="s">
        <v>17617</v>
      </c>
      <c r="D152" s="630"/>
      <c r="E152" s="630"/>
      <c r="F152" s="630"/>
      <c r="G152" s="628"/>
      <c r="H152" s="628"/>
      <c r="I152" s="628"/>
      <c r="J152" s="628"/>
      <c r="K152" s="628"/>
      <c r="L152" s="628"/>
      <c r="M152" s="634"/>
      <c r="N152" s="628"/>
      <c r="O152" s="628"/>
      <c r="P152" s="628"/>
      <c r="Q152" s="628"/>
      <c r="R152" s="628"/>
      <c r="S152" s="628"/>
      <c r="T152" s="628"/>
      <c r="U152" s="628"/>
      <c r="V152" s="628"/>
    </row>
    <row r="153" spans="1:22">
      <c r="A153" s="1255">
        <v>150</v>
      </c>
      <c r="B153" s="479" t="s">
        <v>114</v>
      </c>
      <c r="C153" s="1389" t="s">
        <v>17618</v>
      </c>
      <c r="D153" s="630"/>
      <c r="E153" s="630"/>
      <c r="F153" s="630"/>
      <c r="G153" s="628"/>
      <c r="H153" s="628"/>
      <c r="I153" s="628"/>
      <c r="J153" s="628"/>
      <c r="K153" s="628"/>
      <c r="L153" s="628"/>
      <c r="M153" s="634"/>
      <c r="N153" s="628"/>
      <c r="O153" s="628"/>
      <c r="P153" s="628"/>
      <c r="Q153" s="628"/>
      <c r="R153" s="628"/>
      <c r="S153" s="628"/>
      <c r="T153" s="628"/>
      <c r="U153" s="628"/>
      <c r="V153" s="628"/>
    </row>
    <row r="154" spans="1:22">
      <c r="A154" s="1255">
        <v>151</v>
      </c>
      <c r="B154" s="479" t="s">
        <v>114</v>
      </c>
      <c r="C154" s="1389" t="s">
        <v>17619</v>
      </c>
      <c r="D154" s="630"/>
      <c r="E154" s="630"/>
      <c r="F154" s="630"/>
      <c r="G154" s="628"/>
      <c r="H154" s="628"/>
      <c r="I154" s="628"/>
      <c r="J154" s="628"/>
      <c r="K154" s="628"/>
      <c r="L154" s="628"/>
      <c r="M154" s="634"/>
      <c r="N154" s="628"/>
      <c r="O154" s="628"/>
      <c r="P154" s="628"/>
      <c r="Q154" s="628"/>
      <c r="R154" s="628"/>
      <c r="S154" s="628"/>
      <c r="T154" s="628"/>
      <c r="U154" s="628"/>
      <c r="V154" s="628"/>
    </row>
    <row r="155" spans="1:22">
      <c r="A155" s="1255">
        <v>152</v>
      </c>
      <c r="B155" s="479" t="s">
        <v>114</v>
      </c>
      <c r="C155" s="1389" t="s">
        <v>17620</v>
      </c>
      <c r="D155" s="630"/>
      <c r="E155" s="630"/>
      <c r="F155" s="630"/>
      <c r="G155" s="628"/>
      <c r="H155" s="628"/>
      <c r="I155" s="628"/>
      <c r="J155" s="628"/>
      <c r="K155" s="628"/>
      <c r="L155" s="628"/>
      <c r="M155" s="634"/>
      <c r="N155" s="628"/>
      <c r="O155" s="628"/>
      <c r="P155" s="628"/>
      <c r="Q155" s="628"/>
      <c r="R155" s="628"/>
      <c r="S155" s="628"/>
      <c r="T155" s="628"/>
      <c r="U155" s="628"/>
      <c r="V155" s="628"/>
    </row>
    <row r="156" spans="1:22">
      <c r="A156" s="1255">
        <v>153</v>
      </c>
      <c r="B156" s="479" t="s">
        <v>114</v>
      </c>
      <c r="C156" s="1389" t="s">
        <v>17621</v>
      </c>
      <c r="D156" s="630"/>
      <c r="E156" s="630"/>
      <c r="F156" s="630"/>
      <c r="G156" s="628"/>
      <c r="H156" s="628"/>
      <c r="I156" s="628"/>
      <c r="J156" s="628"/>
      <c r="K156" s="628"/>
      <c r="L156" s="628"/>
      <c r="M156" s="634"/>
      <c r="N156" s="628"/>
      <c r="O156" s="628"/>
      <c r="P156" s="628"/>
      <c r="Q156" s="628"/>
      <c r="R156" s="628"/>
      <c r="S156" s="628"/>
      <c r="T156" s="628"/>
      <c r="U156" s="628"/>
      <c r="V156" s="628"/>
    </row>
    <row r="157" spans="1:22">
      <c r="A157" s="1255">
        <v>154</v>
      </c>
      <c r="B157" s="479" t="s">
        <v>114</v>
      </c>
      <c r="C157" s="1389" t="s">
        <v>17622</v>
      </c>
      <c r="D157" s="630"/>
      <c r="E157" s="630"/>
      <c r="F157" s="630"/>
      <c r="G157" s="628"/>
      <c r="H157" s="628"/>
      <c r="I157" s="628"/>
      <c r="J157" s="628"/>
      <c r="K157" s="628"/>
      <c r="L157" s="628"/>
      <c r="M157" s="634"/>
      <c r="N157" s="628"/>
      <c r="O157" s="628"/>
      <c r="P157" s="628"/>
      <c r="Q157" s="628"/>
      <c r="R157" s="628"/>
      <c r="S157" s="628"/>
      <c r="T157" s="628"/>
      <c r="U157" s="628"/>
      <c r="V157" s="628"/>
    </row>
    <row r="158" spans="1:22">
      <c r="A158" s="1255">
        <v>155</v>
      </c>
      <c r="B158" s="479" t="s">
        <v>114</v>
      </c>
      <c r="C158" s="1389" t="s">
        <v>17623</v>
      </c>
      <c r="D158" s="630"/>
      <c r="E158" s="630"/>
      <c r="F158" s="630"/>
      <c r="G158" s="628"/>
      <c r="H158" s="628"/>
      <c r="I158" s="628"/>
      <c r="J158" s="628"/>
      <c r="K158" s="628"/>
      <c r="L158" s="628"/>
      <c r="M158" s="634"/>
      <c r="N158" s="628"/>
      <c r="O158" s="628"/>
      <c r="P158" s="628"/>
      <c r="Q158" s="628"/>
      <c r="R158" s="628"/>
      <c r="S158" s="628"/>
      <c r="T158" s="628"/>
      <c r="U158" s="628"/>
      <c r="V158" s="628"/>
    </row>
    <row r="159" spans="1:22">
      <c r="A159" s="1255">
        <v>156</v>
      </c>
      <c r="B159" s="479" t="s">
        <v>114</v>
      </c>
      <c r="C159" s="1389" t="s">
        <v>17624</v>
      </c>
      <c r="D159" s="630"/>
      <c r="E159" s="630"/>
      <c r="F159" s="630"/>
      <c r="G159" s="628"/>
      <c r="H159" s="628"/>
      <c r="I159" s="628"/>
      <c r="J159" s="628"/>
      <c r="K159" s="628"/>
      <c r="L159" s="628"/>
      <c r="M159" s="634"/>
      <c r="N159" s="628"/>
      <c r="O159" s="628"/>
      <c r="P159" s="628"/>
      <c r="Q159" s="628"/>
      <c r="R159" s="628"/>
      <c r="S159" s="628"/>
      <c r="T159" s="628"/>
      <c r="U159" s="628"/>
      <c r="V159" s="628"/>
    </row>
    <row r="160" spans="1:22">
      <c r="A160" s="1255">
        <v>157</v>
      </c>
      <c r="B160" s="479" t="s">
        <v>114</v>
      </c>
      <c r="C160" s="1389" t="s">
        <v>17625</v>
      </c>
      <c r="D160" s="630"/>
      <c r="E160" s="630"/>
      <c r="F160" s="630"/>
      <c r="G160" s="628"/>
      <c r="H160" s="628"/>
      <c r="I160" s="628"/>
      <c r="J160" s="628"/>
      <c r="K160" s="628"/>
      <c r="L160" s="628"/>
      <c r="M160" s="634"/>
      <c r="N160" s="628"/>
      <c r="O160" s="628"/>
      <c r="P160" s="628"/>
      <c r="Q160" s="628"/>
      <c r="R160" s="628"/>
      <c r="S160" s="628"/>
      <c r="T160" s="628"/>
      <c r="U160" s="628"/>
      <c r="V160" s="628"/>
    </row>
    <row r="161" spans="1:54">
      <c r="A161" s="1255">
        <v>158</v>
      </c>
      <c r="B161" s="479" t="s">
        <v>114</v>
      </c>
      <c r="C161" s="1389" t="s">
        <v>17626</v>
      </c>
      <c r="D161" s="1258"/>
      <c r="E161" s="630"/>
      <c r="F161" s="630"/>
      <c r="G161" s="628"/>
      <c r="H161" s="628"/>
      <c r="I161" s="628"/>
      <c r="J161" s="628"/>
      <c r="K161" s="628"/>
      <c r="L161" s="628"/>
      <c r="M161" s="634"/>
      <c r="N161" s="628"/>
      <c r="O161" s="628"/>
      <c r="P161" s="628"/>
      <c r="Q161" s="628"/>
      <c r="R161" s="628"/>
      <c r="S161" s="628"/>
      <c r="T161" s="628"/>
      <c r="U161" s="628"/>
      <c r="V161" s="628"/>
    </row>
    <row r="162" spans="1:54" ht="60">
      <c r="A162" s="1255">
        <v>159</v>
      </c>
      <c r="B162" s="479" t="s">
        <v>114</v>
      </c>
      <c r="C162" s="1396" t="s">
        <v>17627</v>
      </c>
      <c r="D162" s="619" t="s">
        <v>17628</v>
      </c>
      <c r="E162" s="1391" t="s">
        <v>17629</v>
      </c>
      <c r="F162" s="630" t="s">
        <v>215</v>
      </c>
      <c r="G162" s="628"/>
      <c r="H162" s="628"/>
      <c r="I162" s="628"/>
      <c r="J162" s="628"/>
      <c r="K162" s="628"/>
      <c r="L162" s="628"/>
      <c r="M162" s="634"/>
      <c r="N162" s="628"/>
      <c r="O162" s="628"/>
      <c r="P162" s="628"/>
      <c r="Q162" s="628"/>
      <c r="R162" s="628"/>
      <c r="S162" s="628"/>
      <c r="T162" s="628"/>
      <c r="U162" s="628"/>
      <c r="V162" s="628" t="s">
        <v>17630</v>
      </c>
      <c r="W162" s="492" t="s">
        <v>17211</v>
      </c>
      <c r="X162" s="1391" t="s">
        <v>17631</v>
      </c>
      <c r="Y162" s="1390"/>
    </row>
    <row r="163" spans="1:54" ht="45">
      <c r="A163" s="1255">
        <v>160</v>
      </c>
      <c r="B163" s="479" t="s">
        <v>114</v>
      </c>
      <c r="C163" s="1396" t="s">
        <v>17632</v>
      </c>
      <c r="D163" s="1394" t="s">
        <v>17633</v>
      </c>
      <c r="E163" s="1393" t="s">
        <v>17634</v>
      </c>
      <c r="F163" s="630"/>
      <c r="G163" s="628"/>
      <c r="H163" s="628"/>
      <c r="I163" s="628"/>
      <c r="J163" s="628"/>
      <c r="K163" s="628"/>
      <c r="L163" s="628"/>
      <c r="M163" s="634"/>
      <c r="N163" s="628"/>
      <c r="O163" s="628"/>
      <c r="P163" s="628"/>
      <c r="Q163" s="628"/>
      <c r="R163" s="628"/>
      <c r="S163" s="628"/>
      <c r="T163" s="628"/>
      <c r="U163" s="628"/>
      <c r="V163" s="628"/>
    </row>
    <row r="164" spans="1:54" ht="135">
      <c r="A164" s="1255">
        <v>161</v>
      </c>
      <c r="B164" s="479" t="s">
        <v>114</v>
      </c>
      <c r="C164" s="1349" t="s">
        <v>17635</v>
      </c>
      <c r="D164" s="1394" t="s">
        <v>17636</v>
      </c>
      <c r="E164" s="1393" t="s">
        <v>17637</v>
      </c>
      <c r="F164" s="630" t="s">
        <v>228</v>
      </c>
      <c r="G164" s="628"/>
      <c r="H164" s="628"/>
      <c r="I164" s="628"/>
      <c r="J164" s="628"/>
      <c r="K164" s="628"/>
      <c r="L164" s="628"/>
      <c r="M164" s="634"/>
      <c r="N164" s="628"/>
      <c r="O164" s="628"/>
      <c r="P164" s="628"/>
      <c r="Q164" s="628"/>
      <c r="R164" s="628"/>
      <c r="S164" s="628"/>
      <c r="T164" s="628"/>
      <c r="U164" s="628"/>
      <c r="V164" s="628" t="s">
        <v>17638</v>
      </c>
      <c r="W164" s="492" t="s">
        <v>3646</v>
      </c>
      <c r="X164" s="113" t="s">
        <v>17639</v>
      </c>
    </row>
    <row r="165" spans="1:54" ht="30">
      <c r="A165" s="1255">
        <v>162</v>
      </c>
      <c r="B165" s="479" t="s">
        <v>114</v>
      </c>
      <c r="C165" s="1396" t="s">
        <v>17640</v>
      </c>
      <c r="D165" s="1395" t="s">
        <v>17641</v>
      </c>
      <c r="E165" s="1393" t="s">
        <v>17642</v>
      </c>
      <c r="F165" s="630" t="s">
        <v>215</v>
      </c>
      <c r="G165" s="628"/>
      <c r="H165" s="628"/>
      <c r="I165" s="628"/>
      <c r="J165" s="628"/>
      <c r="K165" s="628"/>
      <c r="L165" s="628"/>
      <c r="M165" s="1393" t="s">
        <v>17643</v>
      </c>
      <c r="N165" s="628"/>
      <c r="O165" s="628"/>
      <c r="P165" s="628"/>
      <c r="Q165" s="628"/>
      <c r="R165" s="628"/>
      <c r="S165" s="628"/>
      <c r="T165" s="628"/>
      <c r="U165" s="628"/>
      <c r="V165" s="628"/>
    </row>
    <row r="166" spans="1:54" ht="30">
      <c r="A166" s="1255">
        <v>163</v>
      </c>
      <c r="B166" s="479" t="s">
        <v>114</v>
      </c>
      <c r="C166" s="1396" t="s">
        <v>17644</v>
      </c>
      <c r="D166" s="1391" t="s">
        <v>17645</v>
      </c>
      <c r="E166" s="1391" t="s">
        <v>17646</v>
      </c>
      <c r="F166" s="630" t="s">
        <v>215</v>
      </c>
      <c r="G166" s="628"/>
      <c r="H166" s="628"/>
      <c r="I166" s="628"/>
      <c r="J166" s="628"/>
      <c r="K166" s="628"/>
      <c r="L166" s="628"/>
      <c r="M166" s="1392" t="s">
        <v>17647</v>
      </c>
      <c r="N166" s="628"/>
      <c r="O166" s="628"/>
      <c r="P166" s="628"/>
      <c r="Q166" s="628"/>
      <c r="R166" s="628"/>
      <c r="S166" s="628"/>
      <c r="T166" s="628"/>
      <c r="U166" s="628"/>
      <c r="V166" s="628"/>
    </row>
    <row r="167" spans="1:54">
      <c r="A167" s="1255"/>
      <c r="B167" s="479"/>
      <c r="C167" s="1389"/>
      <c r="D167" s="1391"/>
      <c r="E167" s="1393"/>
      <c r="F167" s="630"/>
      <c r="G167" s="628"/>
      <c r="H167" s="628"/>
      <c r="I167" s="628"/>
      <c r="J167" s="628"/>
      <c r="K167" s="628"/>
      <c r="L167" s="628"/>
      <c r="M167" s="634"/>
      <c r="N167" s="628"/>
      <c r="O167" s="628"/>
      <c r="P167" s="628"/>
      <c r="Q167" s="628"/>
      <c r="R167" s="628"/>
      <c r="S167" s="628"/>
      <c r="T167" s="628"/>
      <c r="U167" s="628"/>
      <c r="V167" s="628"/>
    </row>
    <row r="168" spans="1:54">
      <c r="A168" s="1255"/>
      <c r="B168" s="479" t="s">
        <v>114</v>
      </c>
      <c r="C168" s="527"/>
      <c r="D168" s="1390"/>
      <c r="E168" s="630"/>
      <c r="F168" s="630"/>
      <c r="G168" s="628"/>
      <c r="H168" s="628"/>
      <c r="I168" s="628"/>
      <c r="J168" s="628"/>
      <c r="K168" s="628"/>
      <c r="L168" s="628"/>
      <c r="M168" s="634"/>
      <c r="N168" s="628"/>
      <c r="O168" s="628"/>
      <c r="P168" s="628"/>
      <c r="Q168" s="628"/>
      <c r="R168" s="628"/>
      <c r="S168" s="628"/>
      <c r="T168" s="628"/>
      <c r="U168" s="628"/>
      <c r="V168" s="628"/>
    </row>
    <row r="169" spans="1:54" s="624" customFormat="1" ht="21">
      <c r="A169" s="1255"/>
      <c r="B169" s="1272"/>
      <c r="C169" s="1273" t="s">
        <v>17648</v>
      </c>
      <c r="D169" s="635"/>
      <c r="E169" s="635"/>
      <c r="F169" s="635"/>
      <c r="G169" s="635"/>
      <c r="H169" s="635"/>
      <c r="I169" s="635"/>
      <c r="J169" s="635"/>
      <c r="K169" s="635"/>
      <c r="L169" s="635"/>
      <c r="M169" s="636"/>
      <c r="N169" s="635"/>
      <c r="O169" s="635"/>
      <c r="P169" s="635"/>
      <c r="Q169" s="635"/>
      <c r="R169" s="635"/>
      <c r="S169" s="635"/>
      <c r="T169" s="635"/>
      <c r="U169" s="635"/>
      <c r="V169" s="635"/>
      <c r="W169" s="621"/>
      <c r="X169" s="622"/>
      <c r="Y169" s="621"/>
      <c r="Z169" s="621"/>
      <c r="AA169" s="621"/>
      <c r="AB169" s="623"/>
      <c r="AC169" s="621"/>
      <c r="AD169" s="621"/>
      <c r="AE169" s="621"/>
      <c r="AF169" s="621"/>
      <c r="AG169" s="621"/>
      <c r="AH169" s="621"/>
      <c r="AI169" s="621"/>
      <c r="AJ169" s="621"/>
      <c r="AK169" s="621"/>
      <c r="AL169" s="621"/>
      <c r="AM169" s="621"/>
      <c r="AN169" s="621"/>
      <c r="AO169" s="621"/>
      <c r="AP169" s="621"/>
      <c r="AQ169" s="621"/>
      <c r="AR169" s="621"/>
      <c r="AS169" s="621"/>
      <c r="AT169" s="621"/>
      <c r="AU169" s="621"/>
      <c r="AV169" s="621"/>
      <c r="AW169" s="621"/>
      <c r="AX169" s="621"/>
      <c r="AY169" s="621"/>
      <c r="AZ169" s="621"/>
      <c r="BA169" s="621"/>
      <c r="BB169" s="621"/>
    </row>
    <row r="170" spans="1:54" ht="21">
      <c r="A170" s="620"/>
      <c r="B170" s="631"/>
      <c r="C170" s="629" t="s">
        <v>17649</v>
      </c>
      <c r="D170" s="628"/>
      <c r="E170" s="628"/>
      <c r="F170" s="628"/>
      <c r="G170" s="628"/>
      <c r="H170" s="628"/>
      <c r="I170" s="628"/>
      <c r="J170" s="628"/>
      <c r="K170" s="628"/>
      <c r="L170" s="628"/>
      <c r="M170" s="634"/>
      <c r="N170" s="628"/>
      <c r="O170" s="628"/>
      <c r="P170" s="628"/>
      <c r="Q170" s="628"/>
      <c r="R170" s="628"/>
      <c r="S170" s="628"/>
      <c r="T170" s="628"/>
      <c r="U170" s="628"/>
      <c r="V170" s="628"/>
    </row>
    <row r="171" spans="1:54" s="523" customFormat="1">
      <c r="A171" s="551">
        <v>164</v>
      </c>
      <c r="B171" s="628" t="s">
        <v>114</v>
      </c>
      <c r="C171" s="1264" t="s">
        <v>17650</v>
      </c>
      <c r="D171" s="628" t="s">
        <v>17651</v>
      </c>
      <c r="E171" s="628"/>
      <c r="F171" s="628"/>
      <c r="G171" s="628"/>
      <c r="H171" s="628"/>
      <c r="I171" s="628"/>
      <c r="J171" s="628"/>
      <c r="K171" s="628"/>
      <c r="L171" s="628"/>
      <c r="M171" s="634"/>
      <c r="N171" s="628"/>
      <c r="O171" s="628"/>
      <c r="P171" s="628"/>
      <c r="Q171" s="628"/>
      <c r="R171" s="628"/>
      <c r="S171" s="628"/>
      <c r="T171" s="628"/>
      <c r="U171" s="628"/>
      <c r="V171" s="628"/>
      <c r="W171" s="411"/>
      <c r="X171" s="563"/>
      <c r="Y171" s="411"/>
      <c r="Z171" s="411"/>
      <c r="AA171" s="411"/>
      <c r="AB171" s="544"/>
      <c r="AC171" s="411"/>
      <c r="AD171" s="411"/>
      <c r="AE171" s="411"/>
      <c r="AF171" s="411"/>
      <c r="AG171" s="411"/>
      <c r="AH171" s="411"/>
      <c r="AI171" s="411"/>
      <c r="AJ171" s="411"/>
      <c r="AK171" s="411"/>
      <c r="AL171" s="411"/>
      <c r="AM171" s="411"/>
      <c r="AN171" s="411"/>
      <c r="AO171" s="411"/>
      <c r="AP171" s="411"/>
      <c r="AQ171" s="411"/>
      <c r="AR171" s="411"/>
      <c r="AS171" s="411"/>
      <c r="AT171" s="411"/>
      <c r="AU171" s="411"/>
      <c r="AV171" s="411"/>
      <c r="AW171" s="411"/>
      <c r="AX171" s="411"/>
      <c r="AY171" s="411"/>
      <c r="AZ171" s="411"/>
      <c r="BA171" s="411"/>
      <c r="BB171" s="411"/>
    </row>
    <row r="172" spans="1:54">
      <c r="A172" s="551">
        <v>165</v>
      </c>
      <c r="B172" s="628" t="s">
        <v>114</v>
      </c>
      <c r="C172" s="1264" t="s">
        <v>17652</v>
      </c>
      <c r="D172" s="628" t="s">
        <v>17653</v>
      </c>
      <c r="E172" s="628"/>
      <c r="F172" s="628"/>
      <c r="G172" s="628"/>
      <c r="H172" s="628"/>
      <c r="I172" s="628"/>
      <c r="J172" s="628"/>
      <c r="K172" s="628"/>
      <c r="L172" s="628"/>
      <c r="M172" s="634"/>
      <c r="N172" s="628"/>
      <c r="O172" s="628"/>
      <c r="P172" s="628"/>
      <c r="Q172" s="628"/>
      <c r="R172" s="628"/>
      <c r="S172" s="628"/>
      <c r="T172" s="628"/>
      <c r="U172" s="628"/>
      <c r="V172" s="628"/>
    </row>
    <row r="173" spans="1:54" s="523" customFormat="1" ht="30">
      <c r="A173" s="551">
        <v>166</v>
      </c>
      <c r="B173" s="628" t="s">
        <v>114</v>
      </c>
      <c r="C173" s="1264" t="s">
        <v>17654</v>
      </c>
      <c r="D173" s="628" t="s">
        <v>17655</v>
      </c>
      <c r="E173" s="628"/>
      <c r="F173" s="628"/>
      <c r="G173" s="628"/>
      <c r="H173" s="628"/>
      <c r="I173" s="628"/>
      <c r="J173" s="628"/>
      <c r="K173" s="628"/>
      <c r="L173" s="628"/>
      <c r="M173" s="634"/>
      <c r="N173" s="628"/>
      <c r="O173" s="628"/>
      <c r="P173" s="628"/>
      <c r="Q173" s="628"/>
      <c r="R173" s="628"/>
      <c r="S173" s="628"/>
      <c r="T173" s="628"/>
      <c r="U173" s="628"/>
      <c r="V173" s="628"/>
      <c r="W173" s="411"/>
      <c r="X173" s="563"/>
      <c r="Y173" s="411"/>
      <c r="Z173" s="411"/>
      <c r="AA173" s="411"/>
      <c r="AB173" s="544"/>
      <c r="AC173" s="411"/>
      <c r="AD173" s="411"/>
      <c r="AE173" s="411"/>
      <c r="AF173" s="411"/>
      <c r="AG173" s="411"/>
      <c r="AH173" s="411"/>
      <c r="AI173" s="411"/>
      <c r="AJ173" s="411"/>
      <c r="AK173" s="411"/>
      <c r="AL173" s="411"/>
      <c r="AM173" s="411"/>
      <c r="AN173" s="411"/>
      <c r="AO173" s="411"/>
      <c r="AP173" s="411"/>
      <c r="AQ173" s="411"/>
      <c r="AR173" s="411"/>
      <c r="AS173" s="411"/>
      <c r="AT173" s="411"/>
      <c r="AU173" s="411"/>
      <c r="AV173" s="411"/>
      <c r="AW173" s="411"/>
      <c r="AX173" s="411"/>
      <c r="AY173" s="411"/>
      <c r="AZ173" s="411"/>
      <c r="BA173" s="411"/>
      <c r="BB173" s="411"/>
    </row>
    <row r="174" spans="1:54">
      <c r="A174" s="551">
        <v>167</v>
      </c>
      <c r="B174" s="628" t="s">
        <v>114</v>
      </c>
      <c r="C174" s="1264" t="s">
        <v>17656</v>
      </c>
      <c r="D174" s="628" t="s">
        <v>17657</v>
      </c>
      <c r="E174" s="628"/>
      <c r="F174" s="628"/>
      <c r="G174" s="628"/>
      <c r="H174" s="628"/>
      <c r="I174" s="628"/>
      <c r="J174" s="628"/>
      <c r="K174" s="628"/>
      <c r="L174" s="628"/>
      <c r="M174" s="634"/>
      <c r="N174" s="628"/>
      <c r="O174" s="628"/>
      <c r="P174" s="628"/>
      <c r="Q174" s="628"/>
      <c r="R174" s="628"/>
      <c r="S174" s="628"/>
      <c r="T174" s="628"/>
      <c r="U174" s="628"/>
      <c r="V174" s="628"/>
    </row>
    <row r="175" spans="1:54" s="523" customFormat="1">
      <c r="A175" s="551">
        <v>168</v>
      </c>
      <c r="B175" s="628" t="s">
        <v>114</v>
      </c>
      <c r="C175" s="1264" t="s">
        <v>17658</v>
      </c>
      <c r="D175" s="628" t="s">
        <v>17659</v>
      </c>
      <c r="E175" s="628"/>
      <c r="F175" s="628"/>
      <c r="G175" s="628"/>
      <c r="H175" s="628"/>
      <c r="I175" s="628"/>
      <c r="J175" s="628"/>
      <c r="K175" s="628"/>
      <c r="L175" s="628"/>
      <c r="M175" s="634"/>
      <c r="N175" s="628"/>
      <c r="O175" s="628"/>
      <c r="P175" s="628"/>
      <c r="Q175" s="628"/>
      <c r="R175" s="628"/>
      <c r="S175" s="628"/>
      <c r="T175" s="628"/>
      <c r="U175" s="628"/>
      <c r="V175" s="628"/>
      <c r="W175" s="411"/>
      <c r="X175" s="563"/>
      <c r="Y175" s="411"/>
      <c r="Z175" s="411"/>
      <c r="AA175" s="411"/>
      <c r="AB175" s="544"/>
      <c r="AC175" s="411"/>
      <c r="AD175" s="411"/>
      <c r="AE175" s="411"/>
      <c r="AF175" s="411"/>
      <c r="AG175" s="411"/>
      <c r="AH175" s="411"/>
      <c r="AI175" s="411"/>
      <c r="AJ175" s="411"/>
      <c r="AK175" s="411"/>
      <c r="AL175" s="411"/>
      <c r="AM175" s="411"/>
      <c r="AN175" s="411"/>
      <c r="AO175" s="411"/>
      <c r="AP175" s="411"/>
      <c r="AQ175" s="411"/>
      <c r="AR175" s="411"/>
      <c r="AS175" s="411"/>
      <c r="AT175" s="411"/>
      <c r="AU175" s="411"/>
      <c r="AV175" s="411"/>
      <c r="AW175" s="411"/>
      <c r="AX175" s="411"/>
      <c r="AY175" s="411"/>
      <c r="AZ175" s="411"/>
      <c r="BA175" s="411"/>
      <c r="BB175" s="411"/>
    </row>
    <row r="176" spans="1:54">
      <c r="A176" s="551">
        <v>169</v>
      </c>
      <c r="B176" s="628" t="s">
        <v>114</v>
      </c>
      <c r="C176" s="1264" t="s">
        <v>17660</v>
      </c>
      <c r="D176" s="628" t="s">
        <v>17661</v>
      </c>
      <c r="E176" s="628"/>
      <c r="F176" s="628"/>
      <c r="G176" s="628"/>
      <c r="H176" s="628"/>
      <c r="I176" s="628"/>
      <c r="J176" s="628"/>
      <c r="K176" s="628"/>
      <c r="L176" s="628"/>
      <c r="M176" s="634"/>
      <c r="N176" s="628"/>
      <c r="O176" s="628"/>
      <c r="P176" s="628"/>
      <c r="Q176" s="628"/>
      <c r="R176" s="628"/>
      <c r="S176" s="628"/>
      <c r="T176" s="628"/>
      <c r="U176" s="628"/>
      <c r="V176" s="628"/>
    </row>
    <row r="177" spans="1:54" s="523" customFormat="1">
      <c r="A177" s="551">
        <v>170</v>
      </c>
      <c r="B177" s="628" t="s">
        <v>114</v>
      </c>
      <c r="C177" s="1264" t="s">
        <v>17662</v>
      </c>
      <c r="D177" s="628" t="s">
        <v>17657</v>
      </c>
      <c r="E177" s="628"/>
      <c r="F177" s="628"/>
      <c r="G177" s="628"/>
      <c r="H177" s="628"/>
      <c r="I177" s="628"/>
      <c r="J177" s="628"/>
      <c r="K177" s="628"/>
      <c r="L177" s="628"/>
      <c r="M177" s="634"/>
      <c r="N177" s="628"/>
      <c r="O177" s="628"/>
      <c r="P177" s="628"/>
      <c r="Q177" s="628"/>
      <c r="R177" s="628"/>
      <c r="S177" s="628"/>
      <c r="T177" s="628"/>
      <c r="U177" s="628"/>
      <c r="V177" s="628"/>
      <c r="W177" s="411"/>
      <c r="X177" s="563"/>
      <c r="Y177" s="411"/>
      <c r="Z177" s="411"/>
      <c r="AA177" s="411"/>
      <c r="AB177" s="544"/>
      <c r="AC177" s="411"/>
      <c r="AD177" s="411"/>
      <c r="AE177" s="411"/>
      <c r="AF177" s="411"/>
      <c r="AG177" s="411"/>
      <c r="AH177" s="411"/>
      <c r="AI177" s="411"/>
      <c r="AJ177" s="411"/>
      <c r="AK177" s="411"/>
      <c r="AL177" s="411"/>
      <c r="AM177" s="411"/>
      <c r="AN177" s="411"/>
      <c r="AO177" s="411"/>
      <c r="AP177" s="411"/>
      <c r="AQ177" s="411"/>
      <c r="AR177" s="411"/>
      <c r="AS177" s="411"/>
      <c r="AT177" s="411"/>
      <c r="AU177" s="411"/>
      <c r="AV177" s="411"/>
      <c r="AW177" s="411"/>
      <c r="AX177" s="411"/>
      <c r="AY177" s="411"/>
      <c r="AZ177" s="411"/>
      <c r="BA177" s="411"/>
      <c r="BB177" s="411"/>
    </row>
    <row r="178" spans="1:54">
      <c r="A178" s="551">
        <v>171</v>
      </c>
      <c r="B178" s="628" t="s">
        <v>114</v>
      </c>
      <c r="C178" s="1264" t="s">
        <v>17663</v>
      </c>
      <c r="D178" s="628"/>
      <c r="E178" s="628"/>
      <c r="F178" s="628" t="s">
        <v>134</v>
      </c>
      <c r="G178" s="628"/>
      <c r="H178" s="628"/>
      <c r="I178" s="628"/>
      <c r="J178" s="628"/>
      <c r="K178" s="628"/>
      <c r="L178" s="628"/>
      <c r="M178" s="634"/>
      <c r="N178" s="628"/>
      <c r="O178" s="628"/>
      <c r="P178" s="628"/>
      <c r="Q178" s="628"/>
      <c r="R178" s="628"/>
      <c r="S178" s="628"/>
      <c r="T178" s="628"/>
      <c r="U178" s="628"/>
      <c r="V178" s="628"/>
    </row>
    <row r="179" spans="1:54" s="523" customFormat="1" ht="45">
      <c r="A179" s="551">
        <v>172</v>
      </c>
      <c r="B179" s="628" t="s">
        <v>114</v>
      </c>
      <c r="C179" s="1264" t="s">
        <v>17664</v>
      </c>
      <c r="D179" s="628" t="s">
        <v>17665</v>
      </c>
      <c r="E179" s="628"/>
      <c r="F179" s="628"/>
      <c r="G179" s="628"/>
      <c r="H179" s="628"/>
      <c r="I179" s="628"/>
      <c r="J179" s="628"/>
      <c r="K179" s="628"/>
      <c r="L179" s="628"/>
      <c r="M179" s="634"/>
      <c r="N179" s="628"/>
      <c r="O179" s="628"/>
      <c r="P179" s="628"/>
      <c r="Q179" s="628"/>
      <c r="R179" s="628"/>
      <c r="S179" s="628"/>
      <c r="T179" s="628"/>
      <c r="U179" s="628"/>
      <c r="V179" s="628"/>
      <c r="W179" s="411"/>
      <c r="X179" s="563"/>
      <c r="Y179" s="411"/>
      <c r="Z179" s="411"/>
      <c r="AA179" s="411"/>
      <c r="AB179" s="544"/>
      <c r="AC179" s="411"/>
      <c r="AD179" s="411"/>
      <c r="AE179" s="411"/>
      <c r="AF179" s="411"/>
      <c r="AG179" s="411"/>
      <c r="AH179" s="411"/>
      <c r="AI179" s="411"/>
      <c r="AJ179" s="411"/>
      <c r="AK179" s="411"/>
      <c r="AL179" s="411"/>
      <c r="AM179" s="411"/>
      <c r="AN179" s="411"/>
      <c r="AO179" s="411"/>
      <c r="AP179" s="411"/>
      <c r="AQ179" s="411"/>
      <c r="AR179" s="411"/>
      <c r="AS179" s="411"/>
      <c r="AT179" s="411"/>
      <c r="AU179" s="411"/>
      <c r="AV179" s="411"/>
      <c r="AW179" s="411"/>
      <c r="AX179" s="411"/>
      <c r="AY179" s="411"/>
      <c r="AZ179" s="411"/>
      <c r="BA179" s="411"/>
      <c r="BB179" s="411"/>
    </row>
    <row r="180" spans="1:54">
      <c r="A180" s="551">
        <v>173</v>
      </c>
      <c r="B180" s="628" t="s">
        <v>114</v>
      </c>
      <c r="C180" s="1264" t="s">
        <v>17666</v>
      </c>
      <c r="D180" s="628" t="s">
        <v>17667</v>
      </c>
      <c r="E180" s="628"/>
      <c r="F180" s="628"/>
      <c r="G180" s="628"/>
      <c r="H180" s="628"/>
      <c r="I180" s="628"/>
      <c r="J180" s="628"/>
      <c r="K180" s="628"/>
      <c r="L180" s="628"/>
      <c r="M180" s="634"/>
      <c r="N180" s="628"/>
      <c r="O180" s="628"/>
      <c r="P180" s="628"/>
      <c r="Q180" s="628"/>
      <c r="R180" s="628"/>
      <c r="S180" s="628"/>
      <c r="T180" s="628"/>
      <c r="U180" s="628"/>
      <c r="V180" s="628"/>
    </row>
    <row r="181" spans="1:54" s="523" customFormat="1" ht="30">
      <c r="A181" s="551">
        <v>174</v>
      </c>
      <c r="B181" s="628" t="s">
        <v>114</v>
      </c>
      <c r="C181" s="1264" t="s">
        <v>17668</v>
      </c>
      <c r="D181" s="628" t="s">
        <v>17669</v>
      </c>
      <c r="E181" s="628"/>
      <c r="F181" s="628"/>
      <c r="G181" s="628"/>
      <c r="H181" s="628"/>
      <c r="I181" s="628"/>
      <c r="J181" s="628"/>
      <c r="K181" s="628"/>
      <c r="L181" s="628"/>
      <c r="M181" s="634"/>
      <c r="N181" s="628"/>
      <c r="O181" s="628"/>
      <c r="P181" s="628"/>
      <c r="Q181" s="628"/>
      <c r="R181" s="628"/>
      <c r="S181" s="628"/>
      <c r="T181" s="628"/>
      <c r="U181" s="628"/>
      <c r="V181" s="628"/>
      <c r="W181" s="411"/>
      <c r="X181" s="563"/>
      <c r="Y181" s="411"/>
      <c r="Z181" s="411"/>
      <c r="AA181" s="411"/>
      <c r="AB181" s="544"/>
      <c r="AC181" s="411"/>
      <c r="AD181" s="411"/>
      <c r="AE181" s="411"/>
      <c r="AF181" s="411"/>
      <c r="AG181" s="411"/>
      <c r="AH181" s="411"/>
      <c r="AI181" s="411"/>
      <c r="AJ181" s="411"/>
      <c r="AK181" s="411"/>
      <c r="AL181" s="411"/>
      <c r="AM181" s="411"/>
      <c r="AN181" s="411"/>
      <c r="AO181" s="411"/>
      <c r="AP181" s="411"/>
      <c r="AQ181" s="411"/>
      <c r="AR181" s="411"/>
      <c r="AS181" s="411"/>
      <c r="AT181" s="411"/>
      <c r="AU181" s="411"/>
      <c r="AV181" s="411"/>
      <c r="AW181" s="411"/>
      <c r="AX181" s="411"/>
      <c r="AY181" s="411"/>
      <c r="AZ181" s="411"/>
      <c r="BA181" s="411"/>
      <c r="BB181" s="411"/>
    </row>
    <row r="182" spans="1:54">
      <c r="A182" s="551">
        <v>175</v>
      </c>
      <c r="B182" s="628" t="s">
        <v>114</v>
      </c>
      <c r="C182" s="1264" t="s">
        <v>17670</v>
      </c>
      <c r="D182" s="628" t="s">
        <v>17671</v>
      </c>
      <c r="E182" s="628"/>
      <c r="F182" s="628"/>
      <c r="G182" s="628"/>
      <c r="H182" s="628"/>
      <c r="I182" s="628"/>
      <c r="J182" s="628"/>
      <c r="K182" s="628"/>
      <c r="L182" s="628"/>
      <c r="M182" s="634"/>
      <c r="N182" s="628"/>
      <c r="O182" s="628"/>
      <c r="P182" s="628"/>
      <c r="Q182" s="628"/>
      <c r="R182" s="628"/>
      <c r="S182" s="628"/>
      <c r="T182" s="628"/>
      <c r="U182" s="628"/>
      <c r="V182" s="628"/>
    </row>
    <row r="183" spans="1:54">
      <c r="A183" s="551">
        <v>176</v>
      </c>
      <c r="B183" s="628" t="s">
        <v>114</v>
      </c>
      <c r="C183" s="1264" t="s">
        <v>17672</v>
      </c>
      <c r="D183" s="628" t="s">
        <v>17673</v>
      </c>
      <c r="E183" s="628"/>
      <c r="F183" s="628"/>
      <c r="G183" s="628"/>
      <c r="H183" s="628"/>
      <c r="I183" s="628"/>
      <c r="J183" s="628"/>
      <c r="K183" s="628"/>
      <c r="L183" s="628"/>
      <c r="M183" s="634"/>
      <c r="N183" s="628"/>
      <c r="O183" s="628"/>
      <c r="P183" s="628"/>
      <c r="Q183" s="628"/>
      <c r="R183" s="628"/>
      <c r="S183" s="628"/>
      <c r="T183" s="628"/>
      <c r="U183" s="628"/>
      <c r="V183" s="628"/>
    </row>
    <row r="184" spans="1:54" s="523" customFormat="1">
      <c r="A184" s="551">
        <v>177</v>
      </c>
      <c r="B184" s="628" t="s">
        <v>114</v>
      </c>
      <c r="C184" s="1264" t="s">
        <v>17674</v>
      </c>
      <c r="D184" s="628" t="s">
        <v>17675</v>
      </c>
      <c r="E184" s="628"/>
      <c r="F184" s="628"/>
      <c r="G184" s="628"/>
      <c r="H184" s="628"/>
      <c r="I184" s="628"/>
      <c r="J184" s="628"/>
      <c r="K184" s="628"/>
      <c r="L184" s="628"/>
      <c r="M184" s="634"/>
      <c r="N184" s="628"/>
      <c r="O184" s="628"/>
      <c r="P184" s="628"/>
      <c r="Q184" s="628"/>
      <c r="R184" s="628"/>
      <c r="S184" s="628"/>
      <c r="T184" s="628"/>
      <c r="U184" s="628"/>
      <c r="V184" s="628"/>
      <c r="W184" s="411"/>
      <c r="X184" s="563"/>
      <c r="Y184" s="411"/>
      <c r="Z184" s="411"/>
      <c r="AA184" s="411"/>
      <c r="AB184" s="544"/>
      <c r="AC184" s="411"/>
      <c r="AD184" s="411"/>
      <c r="AE184" s="411"/>
      <c r="AF184" s="411"/>
      <c r="AG184" s="411"/>
      <c r="AH184" s="411"/>
      <c r="AI184" s="411"/>
      <c r="AJ184" s="411"/>
      <c r="AK184" s="411"/>
      <c r="AL184" s="411"/>
      <c r="AM184" s="411"/>
      <c r="AN184" s="411"/>
      <c r="AO184" s="411"/>
      <c r="AP184" s="411"/>
      <c r="AQ184" s="411"/>
      <c r="AR184" s="411"/>
      <c r="AS184" s="411"/>
      <c r="AT184" s="411"/>
      <c r="AU184" s="411"/>
      <c r="AV184" s="411"/>
      <c r="AW184" s="411"/>
      <c r="AX184" s="411"/>
      <c r="AY184" s="411"/>
      <c r="AZ184" s="411"/>
      <c r="BA184" s="411"/>
      <c r="BB184" s="411"/>
    </row>
    <row r="185" spans="1:54">
      <c r="A185" s="551">
        <v>178</v>
      </c>
      <c r="B185" s="628" t="s">
        <v>114</v>
      </c>
      <c r="C185" s="1264" t="s">
        <v>17676</v>
      </c>
      <c r="D185" s="628" t="s">
        <v>17677</v>
      </c>
      <c r="E185" s="628"/>
      <c r="F185" s="628"/>
      <c r="G185" s="628"/>
      <c r="H185" s="628"/>
      <c r="I185" s="628"/>
      <c r="J185" s="628"/>
      <c r="K185" s="628"/>
      <c r="L185" s="628"/>
      <c r="M185" s="634"/>
      <c r="N185" s="628"/>
      <c r="O185" s="628"/>
      <c r="P185" s="628"/>
      <c r="Q185" s="628"/>
      <c r="R185" s="628"/>
      <c r="S185" s="628"/>
      <c r="T185" s="628"/>
      <c r="U185" s="628"/>
      <c r="V185" s="628"/>
    </row>
    <row r="186" spans="1:54" s="523" customFormat="1">
      <c r="A186" s="551">
        <v>179</v>
      </c>
      <c r="B186" s="628" t="s">
        <v>114</v>
      </c>
      <c r="C186" s="1264" t="s">
        <v>17678</v>
      </c>
      <c r="D186" s="628" t="s">
        <v>17679</v>
      </c>
      <c r="E186" s="628"/>
      <c r="F186" s="628"/>
      <c r="G186" s="628"/>
      <c r="H186" s="628"/>
      <c r="I186" s="628"/>
      <c r="J186" s="628"/>
      <c r="K186" s="628"/>
      <c r="L186" s="628"/>
      <c r="M186" s="634"/>
      <c r="N186" s="628"/>
      <c r="O186" s="628"/>
      <c r="P186" s="628"/>
      <c r="Q186" s="628"/>
      <c r="R186" s="628"/>
      <c r="S186" s="628"/>
      <c r="T186" s="628"/>
      <c r="U186" s="628"/>
      <c r="V186" s="628"/>
      <c r="W186" s="411"/>
      <c r="X186" s="563"/>
      <c r="Y186" s="411"/>
      <c r="Z186" s="411"/>
      <c r="AA186" s="411"/>
      <c r="AB186" s="544"/>
      <c r="AC186" s="411"/>
      <c r="AD186" s="411"/>
      <c r="AE186" s="411"/>
      <c r="AF186" s="411"/>
      <c r="AG186" s="411"/>
      <c r="AH186" s="411"/>
      <c r="AI186" s="411"/>
      <c r="AJ186" s="411"/>
      <c r="AK186" s="411"/>
      <c r="AL186" s="411"/>
      <c r="AM186" s="411"/>
      <c r="AN186" s="411"/>
      <c r="AO186" s="411"/>
      <c r="AP186" s="411"/>
      <c r="AQ186" s="411"/>
      <c r="AR186" s="411"/>
      <c r="AS186" s="411"/>
      <c r="AT186" s="411"/>
      <c r="AU186" s="411"/>
      <c r="AV186" s="411"/>
      <c r="AW186" s="411"/>
      <c r="AX186" s="411"/>
      <c r="AY186" s="411"/>
      <c r="AZ186" s="411"/>
      <c r="BA186" s="411"/>
      <c r="BB186" s="411"/>
    </row>
    <row r="187" spans="1:54" ht="45">
      <c r="A187" s="551">
        <v>180</v>
      </c>
      <c r="B187" s="628" t="s">
        <v>114</v>
      </c>
      <c r="C187" s="1264" t="s">
        <v>17680</v>
      </c>
      <c r="D187" s="628" t="s">
        <v>17681</v>
      </c>
      <c r="E187" s="628"/>
      <c r="F187" s="628"/>
      <c r="G187" s="628"/>
      <c r="H187" s="628"/>
      <c r="I187" s="628"/>
      <c r="J187" s="628"/>
      <c r="K187" s="628"/>
      <c r="L187" s="628"/>
      <c r="M187" s="634"/>
      <c r="N187" s="628"/>
      <c r="O187" s="628"/>
      <c r="P187" s="628"/>
      <c r="Q187" s="628"/>
      <c r="R187" s="628"/>
      <c r="S187" s="628"/>
      <c r="T187" s="628"/>
      <c r="U187" s="628"/>
      <c r="V187" s="628"/>
    </row>
    <row r="188" spans="1:54" s="523" customFormat="1" ht="30">
      <c r="A188" s="551">
        <v>181</v>
      </c>
      <c r="B188" s="628" t="s">
        <v>114</v>
      </c>
      <c r="C188" s="1264" t="s">
        <v>17682</v>
      </c>
      <c r="D188" s="628" t="s">
        <v>17683</v>
      </c>
      <c r="E188" s="628"/>
      <c r="F188" s="628"/>
      <c r="G188" s="628"/>
      <c r="H188" s="628"/>
      <c r="I188" s="628"/>
      <c r="J188" s="628"/>
      <c r="K188" s="628"/>
      <c r="L188" s="628"/>
      <c r="M188" s="634"/>
      <c r="N188" s="628"/>
      <c r="O188" s="628"/>
      <c r="P188" s="628"/>
      <c r="Q188" s="628"/>
      <c r="R188" s="628"/>
      <c r="S188" s="628"/>
      <c r="T188" s="628"/>
      <c r="U188" s="628"/>
      <c r="V188" s="628"/>
      <c r="W188" s="411"/>
      <c r="X188" s="563"/>
      <c r="Y188" s="411"/>
      <c r="Z188" s="411"/>
      <c r="AA188" s="411"/>
      <c r="AB188" s="544"/>
      <c r="AC188" s="411"/>
      <c r="AD188" s="411"/>
      <c r="AE188" s="411"/>
      <c r="AF188" s="411"/>
      <c r="AG188" s="411"/>
      <c r="AH188" s="411"/>
      <c r="AI188" s="411"/>
      <c r="AJ188" s="411"/>
      <c r="AK188" s="411"/>
      <c r="AL188" s="411"/>
      <c r="AM188" s="411"/>
      <c r="AN188" s="411"/>
      <c r="AO188" s="411"/>
      <c r="AP188" s="411"/>
      <c r="AQ188" s="411"/>
      <c r="AR188" s="411"/>
      <c r="AS188" s="411"/>
      <c r="AT188" s="411"/>
      <c r="AU188" s="411"/>
      <c r="AV188" s="411"/>
      <c r="AW188" s="411"/>
      <c r="AX188" s="411"/>
      <c r="AY188" s="411"/>
      <c r="AZ188" s="411"/>
      <c r="BA188" s="411"/>
      <c r="BB188" s="411"/>
    </row>
    <row r="189" spans="1:54" ht="30">
      <c r="A189" s="551">
        <v>182</v>
      </c>
      <c r="B189" s="628" t="s">
        <v>114</v>
      </c>
      <c r="C189" s="1264" t="s">
        <v>17684</v>
      </c>
      <c r="D189" s="628" t="s">
        <v>17685</v>
      </c>
      <c r="E189" s="628"/>
      <c r="F189" s="628"/>
      <c r="G189" s="628"/>
      <c r="H189" s="628"/>
      <c r="I189" s="628"/>
      <c r="J189" s="628"/>
      <c r="K189" s="628"/>
      <c r="L189" s="628"/>
      <c r="M189" s="634"/>
      <c r="N189" s="628"/>
      <c r="O189" s="628"/>
      <c r="P189" s="628"/>
      <c r="Q189" s="628"/>
      <c r="R189" s="628"/>
      <c r="S189" s="628"/>
      <c r="T189" s="628"/>
      <c r="U189" s="628"/>
      <c r="V189" s="628"/>
    </row>
    <row r="190" spans="1:54" s="523" customFormat="1" ht="45">
      <c r="A190" s="551">
        <v>183</v>
      </c>
      <c r="B190" s="628" t="s">
        <v>114</v>
      </c>
      <c r="C190" s="1264" t="s">
        <v>17686</v>
      </c>
      <c r="D190" s="628" t="s">
        <v>17687</v>
      </c>
      <c r="E190" s="628"/>
      <c r="F190" s="628"/>
      <c r="G190" s="628"/>
      <c r="H190" s="628"/>
      <c r="I190" s="628"/>
      <c r="J190" s="628"/>
      <c r="K190" s="628"/>
      <c r="L190" s="628"/>
      <c r="M190" s="634"/>
      <c r="N190" s="628"/>
      <c r="O190" s="628"/>
      <c r="P190" s="628"/>
      <c r="Q190" s="628"/>
      <c r="R190" s="628"/>
      <c r="S190" s="628"/>
      <c r="T190" s="628"/>
      <c r="U190" s="628"/>
      <c r="V190" s="628"/>
      <c r="W190" s="411"/>
      <c r="X190" s="563"/>
      <c r="Y190" s="411"/>
      <c r="Z190" s="411"/>
      <c r="AA190" s="411"/>
      <c r="AB190" s="544"/>
      <c r="AC190" s="411"/>
      <c r="AD190" s="411"/>
      <c r="AE190" s="411"/>
      <c r="AF190" s="411"/>
      <c r="AG190" s="411"/>
      <c r="AH190" s="411"/>
      <c r="AI190" s="411"/>
      <c r="AJ190" s="411"/>
      <c r="AK190" s="411"/>
      <c r="AL190" s="411"/>
      <c r="AM190" s="411"/>
      <c r="AN190" s="411"/>
      <c r="AO190" s="411"/>
      <c r="AP190" s="411"/>
      <c r="AQ190" s="411"/>
      <c r="AR190" s="411"/>
      <c r="AS190" s="411"/>
      <c r="AT190" s="411"/>
      <c r="AU190" s="411"/>
      <c r="AV190" s="411"/>
      <c r="AW190" s="411"/>
      <c r="AX190" s="411"/>
      <c r="AY190" s="411"/>
      <c r="AZ190" s="411"/>
      <c r="BA190" s="411"/>
      <c r="BB190" s="411"/>
    </row>
    <row r="191" spans="1:54">
      <c r="A191" s="551">
        <v>184</v>
      </c>
      <c r="B191" s="628" t="s">
        <v>114</v>
      </c>
      <c r="C191" s="1264" t="s">
        <v>17688</v>
      </c>
      <c r="D191" s="628" t="s">
        <v>17689</v>
      </c>
      <c r="E191" s="628"/>
      <c r="F191" s="628"/>
      <c r="G191" s="628"/>
      <c r="H191" s="628"/>
      <c r="I191" s="628"/>
      <c r="J191" s="628"/>
      <c r="K191" s="628"/>
      <c r="L191" s="628"/>
      <c r="M191" s="634"/>
      <c r="N191" s="628"/>
      <c r="O191" s="628"/>
      <c r="P191" s="628"/>
      <c r="Q191" s="628"/>
      <c r="R191" s="628"/>
      <c r="S191" s="628"/>
      <c r="T191" s="628"/>
      <c r="U191" s="628"/>
      <c r="V191" s="628"/>
    </row>
    <row r="192" spans="1:54" s="523" customFormat="1" ht="30">
      <c r="A192" s="551">
        <v>185</v>
      </c>
      <c r="B192" s="628" t="s">
        <v>114</v>
      </c>
      <c r="C192" s="1264" t="s">
        <v>17690</v>
      </c>
      <c r="D192" s="628" t="s">
        <v>17691</v>
      </c>
      <c r="E192" s="628"/>
      <c r="F192" s="628"/>
      <c r="G192" s="628"/>
      <c r="H192" s="628"/>
      <c r="I192" s="628"/>
      <c r="J192" s="628"/>
      <c r="K192" s="628"/>
      <c r="L192" s="628"/>
      <c r="M192" s="634"/>
      <c r="N192" s="628"/>
      <c r="O192" s="628"/>
      <c r="P192" s="628"/>
      <c r="Q192" s="628"/>
      <c r="R192" s="628"/>
      <c r="S192" s="628"/>
      <c r="T192" s="628"/>
      <c r="U192" s="628"/>
      <c r="V192" s="628"/>
      <c r="W192" s="411"/>
      <c r="X192" s="563"/>
      <c r="Y192" s="411"/>
      <c r="Z192" s="411"/>
      <c r="AA192" s="411"/>
      <c r="AB192" s="544"/>
      <c r="AC192" s="411"/>
      <c r="AD192" s="411"/>
      <c r="AE192" s="411"/>
      <c r="AF192" s="411"/>
      <c r="AG192" s="411"/>
      <c r="AH192" s="411"/>
      <c r="AI192" s="411"/>
      <c r="AJ192" s="411"/>
      <c r="AK192" s="411"/>
      <c r="AL192" s="411"/>
      <c r="AM192" s="411"/>
      <c r="AN192" s="411"/>
      <c r="AO192" s="411"/>
      <c r="AP192" s="411"/>
      <c r="AQ192" s="411"/>
      <c r="AR192" s="411"/>
      <c r="AS192" s="411"/>
      <c r="AT192" s="411"/>
      <c r="AU192" s="411"/>
      <c r="AV192" s="411"/>
      <c r="AW192" s="411"/>
      <c r="AX192" s="411"/>
      <c r="AY192" s="411"/>
      <c r="AZ192" s="411"/>
      <c r="BA192" s="411"/>
      <c r="BB192" s="411"/>
    </row>
    <row r="193" spans="1:54" ht="30">
      <c r="A193" s="551">
        <v>186</v>
      </c>
      <c r="B193" s="628" t="s">
        <v>114</v>
      </c>
      <c r="C193" s="1264" t="s">
        <v>17692</v>
      </c>
      <c r="D193" s="628" t="s">
        <v>17693</v>
      </c>
      <c r="E193" s="628"/>
      <c r="F193" s="628"/>
      <c r="G193" s="628"/>
      <c r="H193" s="628"/>
      <c r="I193" s="628"/>
      <c r="J193" s="628"/>
      <c r="K193" s="628"/>
      <c r="L193" s="628"/>
      <c r="M193" s="634"/>
      <c r="N193" s="628"/>
      <c r="O193" s="628"/>
      <c r="P193" s="628"/>
      <c r="Q193" s="628"/>
      <c r="R193" s="628"/>
      <c r="S193" s="628"/>
      <c r="T193" s="628"/>
      <c r="U193" s="628"/>
      <c r="V193" s="628"/>
    </row>
    <row r="194" spans="1:54" s="523" customFormat="1" ht="30">
      <c r="A194" s="551">
        <v>187</v>
      </c>
      <c r="B194" s="628" t="s">
        <v>114</v>
      </c>
      <c r="C194" s="1264" t="s">
        <v>17694</v>
      </c>
      <c r="D194" s="628" t="s">
        <v>17695</v>
      </c>
      <c r="E194" s="628"/>
      <c r="F194" s="628"/>
      <c r="G194" s="628"/>
      <c r="H194" s="628"/>
      <c r="I194" s="628"/>
      <c r="J194" s="628"/>
      <c r="K194" s="628"/>
      <c r="L194" s="628"/>
      <c r="M194" s="634"/>
      <c r="N194" s="628"/>
      <c r="O194" s="628"/>
      <c r="P194" s="628"/>
      <c r="Q194" s="628"/>
      <c r="R194" s="628"/>
      <c r="S194" s="628"/>
      <c r="T194" s="628"/>
      <c r="U194" s="628"/>
      <c r="V194" s="628"/>
      <c r="W194" s="411"/>
      <c r="X194" s="563"/>
      <c r="Y194" s="411"/>
      <c r="Z194" s="411"/>
      <c r="AA194" s="411"/>
      <c r="AB194" s="544"/>
      <c r="AC194" s="411"/>
      <c r="AD194" s="411"/>
      <c r="AE194" s="411"/>
      <c r="AF194" s="411"/>
      <c r="AG194" s="411"/>
      <c r="AH194" s="411"/>
      <c r="AI194" s="411"/>
      <c r="AJ194" s="411"/>
      <c r="AK194" s="411"/>
      <c r="AL194" s="411"/>
      <c r="AM194" s="411"/>
      <c r="AN194" s="411"/>
      <c r="AO194" s="411"/>
      <c r="AP194" s="411"/>
      <c r="AQ194" s="411"/>
      <c r="AR194" s="411"/>
      <c r="AS194" s="411"/>
      <c r="AT194" s="411"/>
      <c r="AU194" s="411"/>
      <c r="AV194" s="411"/>
      <c r="AW194" s="411"/>
      <c r="AX194" s="411"/>
      <c r="AY194" s="411"/>
      <c r="AZ194" s="411"/>
      <c r="BA194" s="411"/>
      <c r="BB194" s="411"/>
    </row>
    <row r="195" spans="1:54" ht="45">
      <c r="A195" s="551">
        <v>188</v>
      </c>
      <c r="B195" s="628" t="s">
        <v>114</v>
      </c>
      <c r="C195" s="1264" t="s">
        <v>10131</v>
      </c>
      <c r="D195" s="628" t="s">
        <v>17696</v>
      </c>
      <c r="E195" s="628"/>
      <c r="F195" s="628"/>
      <c r="G195" s="628"/>
      <c r="H195" s="628"/>
      <c r="I195" s="628"/>
      <c r="J195" s="628"/>
      <c r="K195" s="628"/>
      <c r="L195" s="628"/>
      <c r="M195" s="634"/>
      <c r="N195" s="628"/>
      <c r="O195" s="628"/>
      <c r="P195" s="628"/>
      <c r="Q195" s="628"/>
      <c r="R195" s="628"/>
      <c r="S195" s="628"/>
      <c r="T195" s="628"/>
      <c r="U195" s="628"/>
      <c r="V195" s="628"/>
    </row>
    <row r="196" spans="1:54" s="523" customFormat="1">
      <c r="A196" s="551">
        <v>189</v>
      </c>
      <c r="B196" s="628" t="s">
        <v>114</v>
      </c>
      <c r="C196" s="1264"/>
      <c r="D196" s="628"/>
      <c r="E196" s="628"/>
      <c r="F196" s="628"/>
      <c r="G196" s="628"/>
      <c r="H196" s="628"/>
      <c r="I196" s="628"/>
      <c r="J196" s="628"/>
      <c r="K196" s="628"/>
      <c r="L196" s="628"/>
      <c r="M196" s="634"/>
      <c r="N196" s="628"/>
      <c r="O196" s="628"/>
      <c r="P196" s="628"/>
      <c r="Q196" s="628"/>
      <c r="R196" s="628"/>
      <c r="S196" s="628"/>
      <c r="T196" s="628"/>
      <c r="U196" s="628"/>
      <c r="V196" s="628"/>
      <c r="W196" s="411"/>
      <c r="X196" s="563"/>
      <c r="Y196" s="411"/>
      <c r="Z196" s="411"/>
      <c r="AA196" s="411"/>
      <c r="AB196" s="544"/>
      <c r="AC196" s="411"/>
      <c r="AD196" s="411"/>
      <c r="AE196" s="411"/>
      <c r="AF196" s="411"/>
      <c r="AG196" s="411"/>
      <c r="AH196" s="411"/>
      <c r="AI196" s="411"/>
      <c r="AJ196" s="411"/>
      <c r="AK196" s="411"/>
      <c r="AL196" s="411"/>
      <c r="AM196" s="411"/>
      <c r="AN196" s="411"/>
      <c r="AO196" s="411"/>
      <c r="AP196" s="411"/>
      <c r="AQ196" s="411"/>
      <c r="AR196" s="411"/>
      <c r="AS196" s="411"/>
      <c r="AT196" s="411"/>
      <c r="AU196" s="411"/>
      <c r="AV196" s="411"/>
      <c r="AW196" s="411"/>
      <c r="AX196" s="411"/>
      <c r="AY196" s="411"/>
      <c r="AZ196" s="411"/>
      <c r="BA196" s="411"/>
      <c r="BB196" s="411"/>
    </row>
    <row r="197" spans="1:54">
      <c r="A197" s="551">
        <v>190</v>
      </c>
      <c r="B197" s="628"/>
      <c r="C197" s="630"/>
      <c r="D197" s="628"/>
      <c r="E197" s="628"/>
      <c r="F197" s="628"/>
      <c r="G197" s="628"/>
      <c r="H197" s="628"/>
      <c r="I197" s="628"/>
      <c r="J197" s="628"/>
      <c r="K197" s="628"/>
      <c r="L197" s="628"/>
      <c r="M197" s="634"/>
      <c r="N197" s="628"/>
      <c r="O197" s="628"/>
      <c r="P197" s="628"/>
      <c r="Q197" s="628"/>
      <c r="R197" s="628"/>
      <c r="S197" s="628"/>
      <c r="T197" s="628"/>
      <c r="U197" s="628"/>
      <c r="V197" s="628"/>
    </row>
    <row r="198" spans="1:54" s="523" customFormat="1">
      <c r="A198" s="551"/>
      <c r="B198" s="628"/>
      <c r="C198" s="630"/>
      <c r="D198" s="628"/>
      <c r="E198" s="628"/>
      <c r="F198" s="628"/>
      <c r="G198" s="628"/>
      <c r="H198" s="628"/>
      <c r="I198" s="628"/>
      <c r="J198" s="628"/>
      <c r="K198" s="628"/>
      <c r="L198" s="628"/>
      <c r="M198" s="634"/>
      <c r="N198" s="628"/>
      <c r="O198" s="628"/>
      <c r="P198" s="628"/>
      <c r="Q198" s="628"/>
      <c r="R198" s="628"/>
      <c r="S198" s="628"/>
      <c r="T198" s="628"/>
      <c r="U198" s="628"/>
      <c r="V198" s="628"/>
      <c r="W198" s="411"/>
      <c r="X198" s="563"/>
      <c r="Y198" s="411"/>
      <c r="Z198" s="411"/>
      <c r="AA198" s="411"/>
      <c r="AB198" s="544"/>
      <c r="AC198" s="411"/>
      <c r="AD198" s="411"/>
      <c r="AE198" s="411"/>
      <c r="AF198" s="411"/>
      <c r="AG198" s="411"/>
      <c r="AH198" s="411"/>
      <c r="AI198" s="411"/>
      <c r="AJ198" s="411"/>
      <c r="AK198" s="411"/>
      <c r="AL198" s="411"/>
      <c r="AM198" s="411"/>
      <c r="AN198" s="411"/>
      <c r="AO198" s="411"/>
      <c r="AP198" s="411"/>
      <c r="AQ198" s="411"/>
      <c r="AR198" s="411"/>
      <c r="AS198" s="411"/>
      <c r="AT198" s="411"/>
      <c r="AU198" s="411"/>
      <c r="AV198" s="411"/>
      <c r="AW198" s="411"/>
      <c r="AX198" s="411"/>
      <c r="AY198" s="411"/>
      <c r="AZ198" s="411"/>
      <c r="BA198" s="411"/>
      <c r="BB198" s="411"/>
    </row>
    <row r="199" spans="1:54">
      <c r="B199" s="628"/>
      <c r="C199" s="630"/>
      <c r="D199" s="628"/>
      <c r="E199" s="628"/>
      <c r="F199" s="628"/>
      <c r="G199" s="628"/>
      <c r="H199" s="628"/>
      <c r="I199" s="628"/>
      <c r="J199" s="628"/>
      <c r="K199" s="628"/>
      <c r="L199" s="628"/>
      <c r="M199" s="634"/>
      <c r="N199" s="628"/>
      <c r="O199" s="628"/>
      <c r="P199" s="628"/>
      <c r="Q199" s="628"/>
      <c r="R199" s="628"/>
      <c r="S199" s="628"/>
      <c r="T199" s="628"/>
      <c r="U199" s="628"/>
      <c r="V199" s="628"/>
    </row>
    <row r="200" spans="1:54" s="523" customFormat="1">
      <c r="A200" s="551"/>
      <c r="B200" s="628"/>
      <c r="C200" s="630"/>
      <c r="D200" s="628"/>
      <c r="E200" s="628"/>
      <c r="F200" s="628"/>
      <c r="G200" s="628"/>
      <c r="H200" s="628"/>
      <c r="I200" s="628"/>
      <c r="J200" s="628"/>
      <c r="K200" s="628"/>
      <c r="L200" s="628"/>
      <c r="M200" s="634"/>
      <c r="N200" s="628"/>
      <c r="O200" s="628"/>
      <c r="P200" s="628"/>
      <c r="Q200" s="628"/>
      <c r="R200" s="628"/>
      <c r="S200" s="628"/>
      <c r="T200" s="628"/>
      <c r="U200" s="628"/>
      <c r="V200" s="628"/>
      <c r="W200" s="411"/>
      <c r="X200" s="563"/>
      <c r="Y200" s="411"/>
      <c r="Z200" s="411"/>
      <c r="AA200" s="411"/>
      <c r="AB200" s="544"/>
      <c r="AC200" s="411"/>
      <c r="AD200" s="411"/>
      <c r="AE200" s="411"/>
      <c r="AF200" s="411"/>
      <c r="AG200" s="411"/>
      <c r="AH200" s="411"/>
      <c r="AI200" s="411"/>
      <c r="AJ200" s="411"/>
      <c r="AK200" s="411"/>
      <c r="AL200" s="411"/>
      <c r="AM200" s="411"/>
      <c r="AN200" s="411"/>
      <c r="AO200" s="411"/>
      <c r="AP200" s="411"/>
      <c r="AQ200" s="411"/>
      <c r="AR200" s="411"/>
      <c r="AS200" s="411"/>
      <c r="AT200" s="411"/>
      <c r="AU200" s="411"/>
      <c r="AV200" s="411"/>
      <c r="AW200" s="411"/>
      <c r="AX200" s="411"/>
      <c r="AY200" s="411"/>
      <c r="AZ200" s="411"/>
      <c r="BA200" s="411"/>
      <c r="BB200" s="411"/>
    </row>
    <row r="201" spans="1:54">
      <c r="B201" s="628"/>
      <c r="C201" s="630"/>
      <c r="D201" s="628"/>
      <c r="E201" s="628"/>
      <c r="F201" s="628"/>
      <c r="G201" s="628"/>
      <c r="H201" s="628"/>
      <c r="I201" s="628"/>
      <c r="J201" s="628"/>
      <c r="K201" s="628"/>
      <c r="L201" s="628"/>
      <c r="M201" s="634"/>
      <c r="N201" s="628"/>
      <c r="O201" s="628"/>
      <c r="P201" s="628"/>
      <c r="Q201" s="628"/>
      <c r="R201" s="628"/>
      <c r="S201" s="628"/>
      <c r="T201" s="628"/>
      <c r="U201" s="628"/>
      <c r="V201" s="628"/>
    </row>
    <row r="202" spans="1:54" s="523" customFormat="1">
      <c r="A202" s="551"/>
      <c r="B202" s="628"/>
      <c r="C202" s="630"/>
      <c r="D202" s="628"/>
      <c r="E202" s="628"/>
      <c r="F202" s="628"/>
      <c r="G202" s="628"/>
      <c r="H202" s="628"/>
      <c r="I202" s="628"/>
      <c r="J202" s="628"/>
      <c r="K202" s="628"/>
      <c r="L202" s="628"/>
      <c r="M202" s="634"/>
      <c r="N202" s="628"/>
      <c r="O202" s="628"/>
      <c r="P202" s="628"/>
      <c r="Q202" s="628"/>
      <c r="R202" s="628"/>
      <c r="S202" s="628"/>
      <c r="T202" s="628"/>
      <c r="U202" s="628"/>
      <c r="V202" s="628"/>
      <c r="W202" s="411"/>
      <c r="X202" s="563"/>
      <c r="Y202" s="411"/>
      <c r="Z202" s="411"/>
      <c r="AA202" s="411"/>
      <c r="AB202" s="544"/>
      <c r="AC202" s="411"/>
      <c r="AD202" s="411"/>
      <c r="AE202" s="411"/>
      <c r="AF202" s="411"/>
      <c r="AG202" s="411"/>
      <c r="AH202" s="411"/>
      <c r="AI202" s="411"/>
      <c r="AJ202" s="411"/>
      <c r="AK202" s="411"/>
      <c r="AL202" s="411"/>
      <c r="AM202" s="411"/>
      <c r="AN202" s="411"/>
      <c r="AO202" s="411"/>
      <c r="AP202" s="411"/>
      <c r="AQ202" s="411"/>
      <c r="AR202" s="411"/>
      <c r="AS202" s="411"/>
      <c r="AT202" s="411"/>
      <c r="AU202" s="411"/>
      <c r="AV202" s="411"/>
      <c r="AW202" s="411"/>
      <c r="AX202" s="411"/>
      <c r="AY202" s="411"/>
      <c r="AZ202" s="411"/>
      <c r="BA202" s="411"/>
      <c r="BB202" s="411"/>
    </row>
    <row r="203" spans="1:54">
      <c r="B203" s="628"/>
      <c r="C203" s="630"/>
      <c r="D203" s="628"/>
      <c r="E203" s="628"/>
      <c r="F203" s="628"/>
      <c r="G203" s="628"/>
      <c r="H203" s="628"/>
      <c r="I203" s="628"/>
      <c r="J203" s="628"/>
      <c r="K203" s="628"/>
      <c r="L203" s="628"/>
      <c r="M203" s="634"/>
      <c r="N203" s="628"/>
      <c r="O203" s="628"/>
      <c r="P203" s="628"/>
      <c r="Q203" s="628"/>
      <c r="R203" s="628"/>
      <c r="S203" s="628"/>
      <c r="T203" s="628"/>
      <c r="U203" s="628"/>
      <c r="V203" s="628"/>
    </row>
    <row r="204" spans="1:54" s="523" customFormat="1">
      <c r="A204" s="551"/>
      <c r="B204" s="628"/>
      <c r="C204" s="630"/>
      <c r="D204" s="628"/>
      <c r="E204" s="628"/>
      <c r="F204" s="628"/>
      <c r="G204" s="628"/>
      <c r="H204" s="628"/>
      <c r="I204" s="628"/>
      <c r="J204" s="628"/>
      <c r="K204" s="628"/>
      <c r="L204" s="628"/>
      <c r="M204" s="634"/>
      <c r="N204" s="628"/>
      <c r="O204" s="628"/>
      <c r="P204" s="628"/>
      <c r="Q204" s="628"/>
      <c r="R204" s="628"/>
      <c r="S204" s="628"/>
      <c r="T204" s="628"/>
      <c r="U204" s="628"/>
      <c r="V204" s="628"/>
      <c r="W204" s="411"/>
      <c r="X204" s="563"/>
      <c r="Y204" s="411"/>
      <c r="Z204" s="411"/>
      <c r="AA204" s="411"/>
      <c r="AB204" s="544"/>
      <c r="AC204" s="411"/>
      <c r="AD204" s="411"/>
      <c r="AE204" s="411"/>
      <c r="AF204" s="411"/>
      <c r="AG204" s="411"/>
      <c r="AH204" s="411"/>
      <c r="AI204" s="411"/>
      <c r="AJ204" s="411"/>
      <c r="AK204" s="411"/>
      <c r="AL204" s="411"/>
      <c r="AM204" s="411"/>
      <c r="AN204" s="411"/>
      <c r="AO204" s="411"/>
      <c r="AP204" s="411"/>
      <c r="AQ204" s="411"/>
      <c r="AR204" s="411"/>
      <c r="AS204" s="411"/>
      <c r="AT204" s="411"/>
      <c r="AU204" s="411"/>
      <c r="AV204" s="411"/>
      <c r="AW204" s="411"/>
      <c r="AX204" s="411"/>
      <c r="AY204" s="411"/>
      <c r="AZ204" s="411"/>
      <c r="BA204" s="411"/>
      <c r="BB204" s="411"/>
    </row>
    <row r="205" spans="1:54">
      <c r="B205" s="628"/>
      <c r="C205" s="630"/>
      <c r="D205" s="628"/>
      <c r="E205" s="628"/>
      <c r="F205" s="628"/>
      <c r="G205" s="628"/>
      <c r="H205" s="628"/>
      <c r="I205" s="628"/>
      <c r="J205" s="628"/>
      <c r="K205" s="628"/>
      <c r="L205" s="628"/>
      <c r="M205" s="634"/>
      <c r="N205" s="628"/>
      <c r="O205" s="628"/>
      <c r="P205" s="628"/>
      <c r="Q205" s="628"/>
      <c r="R205" s="628"/>
      <c r="S205" s="628"/>
      <c r="T205" s="628"/>
      <c r="U205" s="628"/>
      <c r="V205" s="628"/>
    </row>
    <row r="206" spans="1:54" s="523" customFormat="1">
      <c r="A206" s="551"/>
      <c r="B206" s="628"/>
      <c r="C206" s="630"/>
      <c r="D206" s="628"/>
      <c r="E206" s="628"/>
      <c r="F206" s="628"/>
      <c r="G206" s="628"/>
      <c r="H206" s="628"/>
      <c r="I206" s="628"/>
      <c r="J206" s="628"/>
      <c r="K206" s="628"/>
      <c r="L206" s="628"/>
      <c r="M206" s="634"/>
      <c r="N206" s="628"/>
      <c r="O206" s="628"/>
      <c r="P206" s="628"/>
      <c r="Q206" s="628"/>
      <c r="R206" s="628"/>
      <c r="S206" s="628"/>
      <c r="T206" s="628"/>
      <c r="U206" s="628"/>
      <c r="V206" s="628"/>
      <c r="W206" s="411"/>
      <c r="X206" s="563"/>
      <c r="Y206" s="411"/>
      <c r="Z206" s="411"/>
      <c r="AA206" s="411"/>
      <c r="AB206" s="544"/>
      <c r="AC206" s="411"/>
      <c r="AD206" s="411"/>
      <c r="AE206" s="411"/>
      <c r="AF206" s="411"/>
      <c r="AG206" s="411"/>
      <c r="AH206" s="411"/>
      <c r="AI206" s="411"/>
      <c r="AJ206" s="411"/>
      <c r="AK206" s="411"/>
      <c r="AL206" s="411"/>
      <c r="AM206" s="411"/>
      <c r="AN206" s="411"/>
      <c r="AO206" s="411"/>
      <c r="AP206" s="411"/>
      <c r="AQ206" s="411"/>
      <c r="AR206" s="411"/>
      <c r="AS206" s="411"/>
      <c r="AT206" s="411"/>
      <c r="AU206" s="411"/>
      <c r="AV206" s="411"/>
      <c r="AW206" s="411"/>
      <c r="AX206" s="411"/>
      <c r="AY206" s="411"/>
      <c r="AZ206" s="411"/>
      <c r="BA206" s="411"/>
      <c r="BB206" s="411"/>
    </row>
    <row r="207" spans="1:54">
      <c r="B207" s="628"/>
      <c r="C207" s="630"/>
      <c r="D207" s="628"/>
      <c r="E207" s="628"/>
      <c r="F207" s="628"/>
      <c r="G207" s="628"/>
      <c r="H207" s="628"/>
      <c r="I207" s="628"/>
      <c r="J207" s="628"/>
      <c r="K207" s="628"/>
      <c r="L207" s="628"/>
      <c r="M207" s="634"/>
      <c r="N207" s="628"/>
      <c r="O207" s="628"/>
      <c r="P207" s="628"/>
      <c r="Q207" s="628"/>
      <c r="R207" s="628"/>
      <c r="S207" s="628"/>
      <c r="T207" s="628"/>
      <c r="U207" s="628"/>
      <c r="V207" s="628"/>
    </row>
    <row r="208" spans="1:54" s="523" customFormat="1">
      <c r="A208" s="551"/>
      <c r="B208" s="628"/>
      <c r="C208" s="630"/>
      <c r="D208" s="628"/>
      <c r="E208" s="628"/>
      <c r="F208" s="628"/>
      <c r="G208" s="628"/>
      <c r="H208" s="628"/>
      <c r="I208" s="628"/>
      <c r="J208" s="628"/>
      <c r="K208" s="628"/>
      <c r="L208" s="628"/>
      <c r="M208" s="634"/>
      <c r="N208" s="628"/>
      <c r="O208" s="628"/>
      <c r="P208" s="628"/>
      <c r="Q208" s="628"/>
      <c r="R208" s="628"/>
      <c r="S208" s="628"/>
      <c r="T208" s="628"/>
      <c r="U208" s="628"/>
      <c r="V208" s="628"/>
      <c r="W208" s="411"/>
      <c r="X208" s="563"/>
      <c r="Y208" s="411"/>
      <c r="Z208" s="411"/>
      <c r="AA208" s="411"/>
      <c r="AB208" s="544"/>
      <c r="AC208" s="411"/>
      <c r="AD208" s="411"/>
      <c r="AE208" s="411"/>
      <c r="AF208" s="411"/>
      <c r="AG208" s="411"/>
      <c r="AH208" s="411"/>
      <c r="AI208" s="411"/>
      <c r="AJ208" s="411"/>
      <c r="AK208" s="411"/>
      <c r="AL208" s="411"/>
      <c r="AM208" s="411"/>
      <c r="AN208" s="411"/>
      <c r="AO208" s="411"/>
      <c r="AP208" s="411"/>
      <c r="AQ208" s="411"/>
      <c r="AR208" s="411"/>
      <c r="AS208" s="411"/>
      <c r="AT208" s="411"/>
      <c r="AU208" s="411"/>
      <c r="AV208" s="411"/>
      <c r="AW208" s="411"/>
      <c r="AX208" s="411"/>
      <c r="AY208" s="411"/>
      <c r="AZ208" s="411"/>
      <c r="BA208" s="411"/>
      <c r="BB208" s="411"/>
    </row>
    <row r="209" spans="1:54">
      <c r="B209" s="628"/>
      <c r="C209" s="630"/>
      <c r="D209" s="628"/>
      <c r="E209" s="628"/>
      <c r="F209" s="628"/>
      <c r="G209" s="628"/>
      <c r="H209" s="628"/>
      <c r="I209" s="628"/>
      <c r="J209" s="628"/>
      <c r="K209" s="628"/>
      <c r="L209" s="628"/>
      <c r="M209" s="634"/>
      <c r="N209" s="628"/>
      <c r="O209" s="628"/>
      <c r="P209" s="628"/>
      <c r="Q209" s="628"/>
      <c r="R209" s="628"/>
      <c r="S209" s="628"/>
      <c r="T209" s="628"/>
      <c r="U209" s="628"/>
      <c r="V209" s="628"/>
    </row>
    <row r="210" spans="1:54" s="523" customFormat="1">
      <c r="A210" s="551"/>
      <c r="B210" s="628"/>
      <c r="C210" s="630"/>
      <c r="D210" s="628"/>
      <c r="E210" s="628"/>
      <c r="F210" s="628"/>
      <c r="G210" s="628"/>
      <c r="H210" s="628"/>
      <c r="I210" s="628"/>
      <c r="J210" s="628"/>
      <c r="K210" s="628"/>
      <c r="L210" s="628"/>
      <c r="M210" s="634"/>
      <c r="N210" s="628"/>
      <c r="O210" s="628"/>
      <c r="P210" s="628"/>
      <c r="Q210" s="628"/>
      <c r="R210" s="628"/>
      <c r="S210" s="628"/>
      <c r="T210" s="628"/>
      <c r="U210" s="628"/>
      <c r="V210" s="628"/>
      <c r="W210" s="411"/>
      <c r="X210" s="563"/>
      <c r="Y210" s="411"/>
      <c r="Z210" s="411"/>
      <c r="AA210" s="411"/>
      <c r="AB210" s="544"/>
      <c r="AC210" s="411"/>
      <c r="AD210" s="411"/>
      <c r="AE210" s="411"/>
      <c r="AF210" s="411"/>
      <c r="AG210" s="411"/>
      <c r="AH210" s="411"/>
      <c r="AI210" s="411"/>
      <c r="AJ210" s="411"/>
      <c r="AK210" s="411"/>
      <c r="AL210" s="411"/>
      <c r="AM210" s="411"/>
      <c r="AN210" s="411"/>
      <c r="AO210" s="411"/>
      <c r="AP210" s="411"/>
      <c r="AQ210" s="411"/>
      <c r="AR210" s="411"/>
      <c r="AS210" s="411"/>
      <c r="AT210" s="411"/>
      <c r="AU210" s="411"/>
      <c r="AV210" s="411"/>
      <c r="AW210" s="411"/>
      <c r="AX210" s="411"/>
      <c r="AY210" s="411"/>
      <c r="AZ210" s="411"/>
      <c r="BA210" s="411"/>
      <c r="BB210" s="411"/>
    </row>
    <row r="211" spans="1:54">
      <c r="B211" s="628"/>
      <c r="C211" s="630"/>
      <c r="D211" s="628"/>
      <c r="E211" s="628"/>
      <c r="F211" s="628"/>
      <c r="G211" s="628"/>
      <c r="H211" s="628"/>
      <c r="I211" s="628"/>
      <c r="J211" s="628"/>
      <c r="K211" s="628"/>
      <c r="L211" s="628"/>
      <c r="M211" s="634"/>
      <c r="N211" s="628"/>
      <c r="O211" s="628"/>
      <c r="P211" s="628"/>
      <c r="Q211" s="628"/>
      <c r="R211" s="628"/>
      <c r="S211" s="628"/>
      <c r="T211" s="628"/>
      <c r="U211" s="628"/>
      <c r="V211" s="628"/>
    </row>
    <row r="212" spans="1:54" s="523" customFormat="1">
      <c r="A212" s="551"/>
      <c r="B212" s="628"/>
      <c r="C212" s="630"/>
      <c r="D212" s="628"/>
      <c r="E212" s="628"/>
      <c r="F212" s="628"/>
      <c r="G212" s="628"/>
      <c r="H212" s="628"/>
      <c r="I212" s="628"/>
      <c r="J212" s="628"/>
      <c r="K212" s="628"/>
      <c r="L212" s="628"/>
      <c r="M212" s="634"/>
      <c r="N212" s="628"/>
      <c r="O212" s="628"/>
      <c r="P212" s="628"/>
      <c r="Q212" s="628"/>
      <c r="R212" s="628"/>
      <c r="S212" s="628"/>
      <c r="T212" s="628"/>
      <c r="U212" s="628"/>
      <c r="V212" s="628"/>
      <c r="W212" s="411"/>
      <c r="X212" s="563"/>
      <c r="Y212" s="411"/>
      <c r="Z212" s="411"/>
      <c r="AA212" s="411"/>
      <c r="AB212" s="544"/>
      <c r="AC212" s="411"/>
      <c r="AD212" s="411"/>
      <c r="AE212" s="411"/>
      <c r="AF212" s="411"/>
      <c r="AG212" s="411"/>
      <c r="AH212" s="411"/>
      <c r="AI212" s="411"/>
      <c r="AJ212" s="411"/>
      <c r="AK212" s="411"/>
      <c r="AL212" s="411"/>
      <c r="AM212" s="411"/>
      <c r="AN212" s="411"/>
      <c r="AO212" s="411"/>
      <c r="AP212" s="411"/>
      <c r="AQ212" s="411"/>
      <c r="AR212" s="411"/>
      <c r="AS212" s="411"/>
      <c r="AT212" s="411"/>
      <c r="AU212" s="411"/>
      <c r="AV212" s="411"/>
      <c r="AW212" s="411"/>
      <c r="AX212" s="411"/>
      <c r="AY212" s="411"/>
      <c r="AZ212" s="411"/>
      <c r="BA212" s="411"/>
      <c r="BB212" s="411"/>
    </row>
    <row r="213" spans="1:54">
      <c r="B213" s="628"/>
      <c r="C213" s="630"/>
      <c r="D213" s="628"/>
      <c r="E213" s="628"/>
      <c r="F213" s="628"/>
      <c r="G213" s="628"/>
      <c r="H213" s="628"/>
      <c r="I213" s="628"/>
      <c r="J213" s="628"/>
      <c r="K213" s="628"/>
      <c r="L213" s="628"/>
      <c r="M213" s="634"/>
      <c r="N213" s="628"/>
      <c r="O213" s="628"/>
      <c r="P213" s="628"/>
      <c r="Q213" s="628"/>
      <c r="R213" s="628"/>
      <c r="S213" s="628"/>
      <c r="T213" s="628"/>
      <c r="U213" s="628"/>
      <c r="V213" s="628"/>
    </row>
    <row r="214" spans="1:54" s="523" customFormat="1">
      <c r="A214" s="551"/>
      <c r="B214" s="628"/>
      <c r="C214" s="630"/>
      <c r="D214" s="628"/>
      <c r="E214" s="628"/>
      <c r="F214" s="628"/>
      <c r="G214" s="628"/>
      <c r="H214" s="628"/>
      <c r="I214" s="628"/>
      <c r="J214" s="628"/>
      <c r="K214" s="628"/>
      <c r="L214" s="628"/>
      <c r="M214" s="634"/>
      <c r="N214" s="628"/>
      <c r="O214" s="628"/>
      <c r="P214" s="628"/>
      <c r="Q214" s="628"/>
      <c r="R214" s="628"/>
      <c r="S214" s="628"/>
      <c r="T214" s="628"/>
      <c r="U214" s="628"/>
      <c r="V214" s="628"/>
      <c r="W214" s="411"/>
      <c r="X214" s="563"/>
      <c r="Y214" s="411"/>
      <c r="Z214" s="411"/>
      <c r="AA214" s="411"/>
      <c r="AB214" s="544"/>
      <c r="AC214" s="411"/>
      <c r="AD214" s="411"/>
      <c r="AE214" s="411"/>
      <c r="AF214" s="411"/>
      <c r="AG214" s="411"/>
      <c r="AH214" s="411"/>
      <c r="AI214" s="411"/>
      <c r="AJ214" s="411"/>
      <c r="AK214" s="411"/>
      <c r="AL214" s="411"/>
      <c r="AM214" s="411"/>
      <c r="AN214" s="411"/>
      <c r="AO214" s="411"/>
      <c r="AP214" s="411"/>
      <c r="AQ214" s="411"/>
      <c r="AR214" s="411"/>
      <c r="AS214" s="411"/>
      <c r="AT214" s="411"/>
      <c r="AU214" s="411"/>
      <c r="AV214" s="411"/>
      <c r="AW214" s="411"/>
      <c r="AX214" s="411"/>
      <c r="AY214" s="411"/>
      <c r="AZ214" s="411"/>
      <c r="BA214" s="411"/>
      <c r="BB214" s="411"/>
    </row>
    <row r="215" spans="1:54">
      <c r="B215" s="628"/>
      <c r="C215" s="630"/>
      <c r="D215" s="628"/>
      <c r="E215" s="628"/>
      <c r="F215" s="628"/>
      <c r="G215" s="628"/>
      <c r="H215" s="628"/>
      <c r="I215" s="628"/>
      <c r="J215" s="628"/>
      <c r="K215" s="628"/>
      <c r="L215" s="628"/>
      <c r="M215" s="634"/>
      <c r="N215" s="628"/>
      <c r="O215" s="628"/>
      <c r="P215" s="628"/>
      <c r="Q215" s="628"/>
      <c r="R215" s="628"/>
      <c r="S215" s="628"/>
      <c r="T215" s="628"/>
      <c r="U215" s="628"/>
      <c r="V215" s="628"/>
    </row>
    <row r="216" spans="1:54" s="523" customFormat="1">
      <c r="A216" s="551"/>
      <c r="B216" s="628"/>
      <c r="C216" s="630"/>
      <c r="D216" s="628"/>
      <c r="E216" s="628"/>
      <c r="F216" s="628"/>
      <c r="G216" s="628"/>
      <c r="H216" s="628"/>
      <c r="I216" s="628"/>
      <c r="J216" s="628"/>
      <c r="K216" s="628"/>
      <c r="L216" s="628"/>
      <c r="M216" s="634"/>
      <c r="N216" s="628"/>
      <c r="O216" s="628"/>
      <c r="P216" s="628"/>
      <c r="Q216" s="628"/>
      <c r="R216" s="628"/>
      <c r="S216" s="628"/>
      <c r="T216" s="628"/>
      <c r="U216" s="628"/>
      <c r="V216" s="628"/>
      <c r="W216" s="411"/>
      <c r="X216" s="563"/>
      <c r="Y216" s="411"/>
      <c r="Z216" s="411"/>
      <c r="AA216" s="411"/>
      <c r="AB216" s="544"/>
      <c r="AC216" s="411"/>
      <c r="AD216" s="411"/>
      <c r="AE216" s="411"/>
      <c r="AF216" s="411"/>
      <c r="AG216" s="411"/>
      <c r="AH216" s="411"/>
      <c r="AI216" s="411"/>
      <c r="AJ216" s="411"/>
      <c r="AK216" s="411"/>
      <c r="AL216" s="411"/>
      <c r="AM216" s="411"/>
      <c r="AN216" s="411"/>
      <c r="AO216" s="411"/>
      <c r="AP216" s="411"/>
      <c r="AQ216" s="411"/>
      <c r="AR216" s="411"/>
      <c r="AS216" s="411"/>
      <c r="AT216" s="411"/>
      <c r="AU216" s="411"/>
      <c r="AV216" s="411"/>
      <c r="AW216" s="411"/>
      <c r="AX216" s="411"/>
      <c r="AY216" s="411"/>
      <c r="AZ216" s="411"/>
      <c r="BA216" s="411"/>
      <c r="BB216" s="411"/>
    </row>
    <row r="217" spans="1:54">
      <c r="B217" s="628"/>
      <c r="C217" s="630"/>
      <c r="D217" s="628"/>
      <c r="E217" s="628"/>
      <c r="F217" s="628"/>
      <c r="G217" s="628"/>
      <c r="H217" s="628"/>
      <c r="I217" s="628"/>
      <c r="J217" s="628"/>
      <c r="K217" s="628"/>
      <c r="L217" s="628"/>
      <c r="M217" s="634"/>
      <c r="N217" s="628"/>
      <c r="O217" s="628"/>
      <c r="P217" s="628"/>
      <c r="Q217" s="628"/>
      <c r="R217" s="628"/>
      <c r="S217" s="628"/>
      <c r="T217" s="628"/>
      <c r="U217" s="628"/>
      <c r="V217" s="628"/>
    </row>
    <row r="218" spans="1:54" s="523" customFormat="1">
      <c r="A218" s="551"/>
      <c r="B218" s="628"/>
      <c r="C218" s="630"/>
      <c r="D218" s="628"/>
      <c r="E218" s="628"/>
      <c r="F218" s="628"/>
      <c r="G218" s="628"/>
      <c r="H218" s="628"/>
      <c r="I218" s="628"/>
      <c r="J218" s="628"/>
      <c r="K218" s="628"/>
      <c r="L218" s="628"/>
      <c r="M218" s="634"/>
      <c r="N218" s="628"/>
      <c r="O218" s="628"/>
      <c r="P218" s="628"/>
      <c r="Q218" s="628"/>
      <c r="R218" s="628"/>
      <c r="S218" s="628"/>
      <c r="T218" s="628"/>
      <c r="U218" s="628"/>
      <c r="V218" s="628"/>
      <c r="W218" s="411"/>
      <c r="X218" s="563"/>
      <c r="Y218" s="411"/>
      <c r="Z218" s="411"/>
      <c r="AA218" s="411"/>
      <c r="AB218" s="544"/>
      <c r="AC218" s="411"/>
      <c r="AD218" s="411"/>
      <c r="AE218" s="411"/>
      <c r="AF218" s="411"/>
      <c r="AG218" s="411"/>
      <c r="AH218" s="411"/>
      <c r="AI218" s="411"/>
      <c r="AJ218" s="411"/>
      <c r="AK218" s="411"/>
      <c r="AL218" s="411"/>
      <c r="AM218" s="411"/>
      <c r="AN218" s="411"/>
      <c r="AO218" s="411"/>
      <c r="AP218" s="411"/>
      <c r="AQ218" s="411"/>
      <c r="AR218" s="411"/>
      <c r="AS218" s="411"/>
      <c r="AT218" s="411"/>
      <c r="AU218" s="411"/>
      <c r="AV218" s="411"/>
      <c r="AW218" s="411"/>
      <c r="AX218" s="411"/>
      <c r="AY218" s="411"/>
      <c r="AZ218" s="411"/>
      <c r="BA218" s="411"/>
      <c r="BB218" s="411"/>
    </row>
    <row r="219" spans="1:54">
      <c r="B219" s="628"/>
      <c r="C219" s="630"/>
      <c r="D219" s="628"/>
      <c r="E219" s="628"/>
      <c r="F219" s="628"/>
      <c r="G219" s="628"/>
      <c r="H219" s="628"/>
      <c r="I219" s="628"/>
      <c r="J219" s="628"/>
      <c r="K219" s="628"/>
      <c r="L219" s="628"/>
      <c r="M219" s="634"/>
      <c r="N219" s="628"/>
      <c r="O219" s="628"/>
      <c r="P219" s="628"/>
      <c r="Q219" s="628"/>
      <c r="R219" s="628"/>
      <c r="S219" s="628"/>
      <c r="T219" s="628"/>
      <c r="U219" s="628"/>
      <c r="V219" s="628"/>
    </row>
    <row r="220" spans="1:54" s="523" customFormat="1">
      <c r="A220" s="551"/>
      <c r="B220" s="628"/>
      <c r="C220" s="630"/>
      <c r="D220" s="628"/>
      <c r="E220" s="628"/>
      <c r="F220" s="628"/>
      <c r="G220" s="628"/>
      <c r="H220" s="628"/>
      <c r="I220" s="628"/>
      <c r="J220" s="628"/>
      <c r="K220" s="628"/>
      <c r="L220" s="628"/>
      <c r="M220" s="634"/>
      <c r="N220" s="628"/>
      <c r="O220" s="628"/>
      <c r="P220" s="628"/>
      <c r="Q220" s="628"/>
      <c r="R220" s="628"/>
      <c r="S220" s="628"/>
      <c r="T220" s="628"/>
      <c r="U220" s="628"/>
      <c r="V220" s="628"/>
      <c r="W220" s="411"/>
      <c r="X220" s="563"/>
      <c r="Y220" s="411"/>
      <c r="Z220" s="411"/>
      <c r="AA220" s="411"/>
      <c r="AB220" s="544"/>
      <c r="AC220" s="411"/>
      <c r="AD220" s="411"/>
      <c r="AE220" s="411"/>
      <c r="AF220" s="411"/>
      <c r="AG220" s="411"/>
      <c r="AH220" s="411"/>
      <c r="AI220" s="411"/>
      <c r="AJ220" s="411"/>
      <c r="AK220" s="411"/>
      <c r="AL220" s="411"/>
      <c r="AM220" s="411"/>
      <c r="AN220" s="411"/>
      <c r="AO220" s="411"/>
      <c r="AP220" s="411"/>
      <c r="AQ220" s="411"/>
      <c r="AR220" s="411"/>
      <c r="AS220" s="411"/>
      <c r="AT220" s="411"/>
      <c r="AU220" s="411"/>
      <c r="AV220" s="411"/>
      <c r="AW220" s="411"/>
      <c r="AX220" s="411"/>
      <c r="AY220" s="411"/>
      <c r="AZ220" s="411"/>
      <c r="BA220" s="411"/>
      <c r="BB220" s="411"/>
    </row>
    <row r="221" spans="1:54">
      <c r="B221" s="628"/>
      <c r="C221" s="630"/>
      <c r="D221" s="628"/>
      <c r="E221" s="628"/>
      <c r="F221" s="628"/>
      <c r="G221" s="628"/>
      <c r="H221" s="628"/>
      <c r="I221" s="628"/>
      <c r="J221" s="628"/>
      <c r="K221" s="628"/>
      <c r="L221" s="628"/>
      <c r="M221" s="634"/>
      <c r="N221" s="628"/>
      <c r="O221" s="628"/>
      <c r="P221" s="628"/>
      <c r="Q221" s="628"/>
      <c r="R221" s="628"/>
      <c r="S221" s="628"/>
      <c r="T221" s="628"/>
      <c r="U221" s="628"/>
      <c r="V221" s="628"/>
    </row>
    <row r="222" spans="1:54" s="523" customFormat="1">
      <c r="A222" s="551"/>
      <c r="B222" s="628"/>
      <c r="C222" s="630"/>
      <c r="D222" s="628"/>
      <c r="E222" s="628"/>
      <c r="F222" s="628"/>
      <c r="G222" s="628"/>
      <c r="H222" s="628"/>
      <c r="I222" s="628"/>
      <c r="J222" s="628"/>
      <c r="K222" s="628"/>
      <c r="L222" s="628"/>
      <c r="M222" s="634"/>
      <c r="N222" s="628"/>
      <c r="O222" s="628"/>
      <c r="P222" s="628"/>
      <c r="Q222" s="628"/>
      <c r="R222" s="628"/>
      <c r="S222" s="628"/>
      <c r="T222" s="628"/>
      <c r="U222" s="628"/>
      <c r="V222" s="628"/>
      <c r="W222" s="411"/>
      <c r="X222" s="563"/>
      <c r="Y222" s="411"/>
      <c r="Z222" s="411"/>
      <c r="AA222" s="411"/>
      <c r="AB222" s="544"/>
      <c r="AC222" s="411"/>
      <c r="AD222" s="411"/>
      <c r="AE222" s="411"/>
      <c r="AF222" s="411"/>
      <c r="AG222" s="411"/>
      <c r="AH222" s="411"/>
      <c r="AI222" s="411"/>
      <c r="AJ222" s="411"/>
      <c r="AK222" s="411"/>
      <c r="AL222" s="411"/>
      <c r="AM222" s="411"/>
      <c r="AN222" s="411"/>
      <c r="AO222" s="411"/>
      <c r="AP222" s="411"/>
      <c r="AQ222" s="411"/>
      <c r="AR222" s="411"/>
      <c r="AS222" s="411"/>
      <c r="AT222" s="411"/>
      <c r="AU222" s="411"/>
      <c r="AV222" s="411"/>
      <c r="AW222" s="411"/>
      <c r="AX222" s="411"/>
      <c r="AY222" s="411"/>
      <c r="AZ222" s="411"/>
      <c r="BA222" s="411"/>
      <c r="BB222" s="411"/>
    </row>
    <row r="223" spans="1:54">
      <c r="B223" s="628"/>
      <c r="C223" s="630"/>
      <c r="D223" s="628"/>
      <c r="E223" s="628"/>
      <c r="F223" s="628"/>
      <c r="G223" s="628"/>
      <c r="H223" s="628"/>
      <c r="I223" s="628"/>
      <c r="J223" s="628"/>
      <c r="K223" s="628"/>
      <c r="L223" s="628"/>
      <c r="M223" s="634"/>
      <c r="N223" s="628"/>
      <c r="O223" s="628"/>
      <c r="P223" s="628"/>
      <c r="Q223" s="628"/>
      <c r="R223" s="628"/>
      <c r="S223" s="628"/>
      <c r="T223" s="628"/>
      <c r="U223" s="628"/>
      <c r="V223" s="628"/>
    </row>
    <row r="224" spans="1:54" s="523" customFormat="1">
      <c r="A224" s="551"/>
      <c r="B224" s="628"/>
      <c r="C224" s="630"/>
      <c r="D224" s="628"/>
      <c r="E224" s="628"/>
      <c r="F224" s="628"/>
      <c r="G224" s="628"/>
      <c r="H224" s="628"/>
      <c r="I224" s="628"/>
      <c r="J224" s="628"/>
      <c r="K224" s="628"/>
      <c r="L224" s="628"/>
      <c r="M224" s="634"/>
      <c r="N224" s="628"/>
      <c r="O224" s="628"/>
      <c r="P224" s="628"/>
      <c r="Q224" s="628"/>
      <c r="R224" s="628"/>
      <c r="S224" s="628"/>
      <c r="T224" s="628"/>
      <c r="U224" s="628"/>
      <c r="V224" s="628"/>
      <c r="W224" s="411"/>
      <c r="X224" s="563"/>
      <c r="Y224" s="411"/>
      <c r="Z224" s="411"/>
      <c r="AA224" s="411"/>
      <c r="AB224" s="544"/>
      <c r="AC224" s="411"/>
      <c r="AD224" s="411"/>
      <c r="AE224" s="411"/>
      <c r="AF224" s="411"/>
      <c r="AG224" s="411"/>
      <c r="AH224" s="411"/>
      <c r="AI224" s="411"/>
      <c r="AJ224" s="411"/>
      <c r="AK224" s="411"/>
      <c r="AL224" s="411"/>
      <c r="AM224" s="411"/>
      <c r="AN224" s="411"/>
      <c r="AO224" s="411"/>
      <c r="AP224" s="411"/>
      <c r="AQ224" s="411"/>
      <c r="AR224" s="411"/>
      <c r="AS224" s="411"/>
      <c r="AT224" s="411"/>
      <c r="AU224" s="411"/>
      <c r="AV224" s="411"/>
      <c r="AW224" s="411"/>
      <c r="AX224" s="411"/>
      <c r="AY224" s="411"/>
      <c r="AZ224" s="411"/>
      <c r="BA224" s="411"/>
      <c r="BB224" s="411"/>
    </row>
    <row r="225" spans="1:54">
      <c r="B225" s="628"/>
      <c r="C225" s="630"/>
      <c r="D225" s="628"/>
      <c r="E225" s="628"/>
      <c r="F225" s="628"/>
      <c r="G225" s="628"/>
      <c r="H225" s="628"/>
      <c r="I225" s="628"/>
      <c r="J225" s="628"/>
      <c r="K225" s="628"/>
      <c r="L225" s="628"/>
      <c r="M225" s="634"/>
      <c r="N225" s="628"/>
      <c r="O225" s="628"/>
      <c r="P225" s="628"/>
      <c r="Q225" s="628"/>
      <c r="R225" s="628"/>
      <c r="S225" s="628"/>
      <c r="T225" s="628"/>
      <c r="U225" s="628"/>
      <c r="V225" s="628"/>
    </row>
    <row r="226" spans="1:54" s="523" customFormat="1">
      <c r="A226" s="551"/>
      <c r="B226" s="628"/>
      <c r="C226" s="630"/>
      <c r="D226" s="628"/>
      <c r="E226" s="628"/>
      <c r="F226" s="628"/>
      <c r="G226" s="628"/>
      <c r="H226" s="628"/>
      <c r="I226" s="628"/>
      <c r="J226" s="628"/>
      <c r="K226" s="628"/>
      <c r="L226" s="628"/>
      <c r="M226" s="634"/>
      <c r="N226" s="628"/>
      <c r="O226" s="628"/>
      <c r="P226" s="628"/>
      <c r="Q226" s="628"/>
      <c r="R226" s="628"/>
      <c r="S226" s="628"/>
      <c r="T226" s="628"/>
      <c r="U226" s="628"/>
      <c r="V226" s="628"/>
      <c r="W226" s="411"/>
      <c r="X226" s="563"/>
      <c r="Y226" s="411"/>
      <c r="Z226" s="411"/>
      <c r="AA226" s="411"/>
      <c r="AB226" s="544"/>
      <c r="AC226" s="411"/>
      <c r="AD226" s="411"/>
      <c r="AE226" s="411"/>
      <c r="AF226" s="411"/>
      <c r="AG226" s="411"/>
      <c r="AH226" s="411"/>
      <c r="AI226" s="411"/>
      <c r="AJ226" s="411"/>
      <c r="AK226" s="411"/>
      <c r="AL226" s="411"/>
      <c r="AM226" s="411"/>
      <c r="AN226" s="411"/>
      <c r="AO226" s="411"/>
      <c r="AP226" s="411"/>
      <c r="AQ226" s="411"/>
      <c r="AR226" s="411"/>
      <c r="AS226" s="411"/>
      <c r="AT226" s="411"/>
      <c r="AU226" s="411"/>
      <c r="AV226" s="411"/>
      <c r="AW226" s="411"/>
      <c r="AX226" s="411"/>
      <c r="AY226" s="411"/>
      <c r="AZ226" s="411"/>
      <c r="BA226" s="411"/>
      <c r="BB226" s="411"/>
    </row>
    <row r="227" spans="1:54">
      <c r="A227" s="551">
        <v>195</v>
      </c>
      <c r="B227" s="628"/>
      <c r="C227" s="630"/>
      <c r="D227" s="628"/>
      <c r="E227" s="628"/>
      <c r="F227" s="628"/>
      <c r="G227" s="628"/>
      <c r="H227" s="628"/>
      <c r="I227" s="628"/>
      <c r="J227" s="628"/>
      <c r="K227" s="628"/>
      <c r="L227" s="628"/>
      <c r="M227" s="634"/>
      <c r="N227" s="628"/>
      <c r="O227" s="628"/>
      <c r="P227" s="628"/>
      <c r="Q227" s="628"/>
      <c r="R227" s="628"/>
      <c r="S227" s="628"/>
      <c r="T227" s="628"/>
      <c r="U227" s="628"/>
      <c r="V227" s="628"/>
    </row>
    <row r="228" spans="1:54" s="523" customFormat="1">
      <c r="A228" s="551">
        <v>196</v>
      </c>
      <c r="B228" s="628"/>
      <c r="C228" s="630"/>
      <c r="D228" s="628"/>
      <c r="E228" s="628"/>
      <c r="F228" s="628"/>
      <c r="G228" s="628"/>
      <c r="H228" s="628"/>
      <c r="I228" s="628"/>
      <c r="J228" s="628"/>
      <c r="K228" s="628"/>
      <c r="L228" s="628"/>
      <c r="M228" s="634"/>
      <c r="N228" s="628"/>
      <c r="O228" s="628"/>
      <c r="P228" s="628"/>
      <c r="Q228" s="628"/>
      <c r="R228" s="628"/>
      <c r="S228" s="628"/>
      <c r="T228" s="628"/>
      <c r="U228" s="628"/>
      <c r="V228" s="628"/>
      <c r="W228" s="411"/>
      <c r="X228" s="563"/>
      <c r="Y228" s="411"/>
      <c r="Z228" s="411"/>
      <c r="AA228" s="411"/>
      <c r="AB228" s="544"/>
      <c r="AC228" s="411"/>
      <c r="AD228" s="411"/>
      <c r="AE228" s="411"/>
      <c r="AF228" s="411"/>
      <c r="AG228" s="411"/>
      <c r="AH228" s="411"/>
      <c r="AI228" s="411"/>
      <c r="AJ228" s="411"/>
      <c r="AK228" s="411"/>
      <c r="AL228" s="411"/>
      <c r="AM228" s="411"/>
      <c r="AN228" s="411"/>
      <c r="AO228" s="411"/>
      <c r="AP228" s="411"/>
      <c r="AQ228" s="411"/>
      <c r="AR228" s="411"/>
      <c r="AS228" s="411"/>
      <c r="AT228" s="411"/>
      <c r="AU228" s="411"/>
      <c r="AV228" s="411"/>
      <c r="AW228" s="411"/>
      <c r="AX228" s="411"/>
      <c r="AY228" s="411"/>
      <c r="AZ228" s="411"/>
      <c r="BA228" s="411"/>
      <c r="BB228" s="411"/>
    </row>
    <row r="229" spans="1:54">
      <c r="A229" s="551">
        <v>197</v>
      </c>
      <c r="B229" s="628"/>
      <c r="C229" s="630"/>
      <c r="D229" s="628"/>
      <c r="E229" s="628"/>
      <c r="F229" s="628"/>
      <c r="G229" s="628"/>
      <c r="H229" s="628"/>
      <c r="I229" s="628"/>
      <c r="J229" s="628"/>
      <c r="K229" s="628"/>
      <c r="L229" s="628"/>
      <c r="M229" s="634"/>
      <c r="N229" s="628"/>
      <c r="O229" s="628"/>
      <c r="P229" s="628"/>
      <c r="Q229" s="628"/>
      <c r="R229" s="628"/>
      <c r="S229" s="628"/>
      <c r="T229" s="628"/>
      <c r="U229" s="628"/>
      <c r="V229" s="628"/>
    </row>
    <row r="230" spans="1:54" s="523" customFormat="1">
      <c r="A230" s="551">
        <v>198</v>
      </c>
      <c r="B230" s="628"/>
      <c r="C230" s="630"/>
      <c r="D230" s="628"/>
      <c r="E230" s="628"/>
      <c r="F230" s="628"/>
      <c r="G230" s="628"/>
      <c r="H230" s="628"/>
      <c r="I230" s="628"/>
      <c r="J230" s="628"/>
      <c r="K230" s="628"/>
      <c r="L230" s="628"/>
      <c r="M230" s="634"/>
      <c r="N230" s="628"/>
      <c r="O230" s="628"/>
      <c r="P230" s="628"/>
      <c r="Q230" s="628"/>
      <c r="R230" s="628"/>
      <c r="S230" s="628"/>
      <c r="T230" s="628"/>
      <c r="U230" s="628"/>
      <c r="V230" s="628"/>
      <c r="W230" s="411"/>
      <c r="X230" s="563"/>
      <c r="Y230" s="411"/>
      <c r="Z230" s="411"/>
      <c r="AA230" s="411"/>
      <c r="AB230" s="544"/>
      <c r="AC230" s="411"/>
      <c r="AD230" s="411"/>
      <c r="AE230" s="411"/>
      <c r="AF230" s="411"/>
      <c r="AG230" s="411"/>
      <c r="AH230" s="411"/>
      <c r="AI230" s="411"/>
      <c r="AJ230" s="411"/>
      <c r="AK230" s="411"/>
      <c r="AL230" s="411"/>
      <c r="AM230" s="411"/>
      <c r="AN230" s="411"/>
      <c r="AO230" s="411"/>
      <c r="AP230" s="411"/>
      <c r="AQ230" s="411"/>
      <c r="AR230" s="411"/>
      <c r="AS230" s="411"/>
      <c r="AT230" s="411"/>
      <c r="AU230" s="411"/>
      <c r="AV230" s="411"/>
      <c r="AW230" s="411"/>
      <c r="AX230" s="411"/>
      <c r="AY230" s="411"/>
      <c r="AZ230" s="411"/>
      <c r="BA230" s="411"/>
      <c r="BB230" s="411"/>
    </row>
    <row r="231" spans="1:54">
      <c r="A231" s="551">
        <v>199</v>
      </c>
      <c r="B231" s="628"/>
      <c r="C231" s="630"/>
      <c r="D231" s="628"/>
      <c r="E231" s="628"/>
      <c r="F231" s="628"/>
      <c r="G231" s="628"/>
      <c r="H231" s="628"/>
      <c r="I231" s="628"/>
      <c r="J231" s="628"/>
      <c r="K231" s="628"/>
      <c r="L231" s="628"/>
      <c r="M231" s="634"/>
      <c r="N231" s="628"/>
      <c r="O231" s="628"/>
      <c r="P231" s="628"/>
      <c r="Q231" s="628"/>
      <c r="R231" s="628"/>
      <c r="S231" s="628"/>
      <c r="T231" s="628"/>
      <c r="U231" s="628"/>
      <c r="V231" s="628"/>
    </row>
    <row r="232" spans="1:54" s="523" customFormat="1">
      <c r="A232" s="551">
        <v>200</v>
      </c>
      <c r="B232" s="628"/>
      <c r="C232" s="630"/>
      <c r="D232" s="628"/>
      <c r="E232" s="628"/>
      <c r="F232" s="628"/>
      <c r="G232" s="628"/>
      <c r="H232" s="628"/>
      <c r="I232" s="628"/>
      <c r="J232" s="628"/>
      <c r="K232" s="628"/>
      <c r="L232" s="628"/>
      <c r="M232" s="634"/>
      <c r="N232" s="628"/>
      <c r="O232" s="628"/>
      <c r="P232" s="628"/>
      <c r="Q232" s="628"/>
      <c r="R232" s="628"/>
      <c r="S232" s="628"/>
      <c r="T232" s="628"/>
      <c r="U232" s="628"/>
      <c r="V232" s="628"/>
      <c r="W232" s="411"/>
      <c r="X232" s="563"/>
      <c r="Y232" s="411"/>
      <c r="Z232" s="411"/>
      <c r="AA232" s="411"/>
      <c r="AB232" s="544"/>
      <c r="AC232" s="411"/>
      <c r="AD232" s="411"/>
      <c r="AE232" s="411"/>
      <c r="AF232" s="411"/>
      <c r="AG232" s="411"/>
      <c r="AH232" s="411"/>
      <c r="AI232" s="411"/>
      <c r="AJ232" s="411"/>
      <c r="AK232" s="411"/>
      <c r="AL232" s="411"/>
      <c r="AM232" s="411"/>
      <c r="AN232" s="411"/>
      <c r="AO232" s="411"/>
      <c r="AP232" s="411"/>
      <c r="AQ232" s="411"/>
      <c r="AR232" s="411"/>
      <c r="AS232" s="411"/>
      <c r="AT232" s="411"/>
      <c r="AU232" s="411"/>
      <c r="AV232" s="411"/>
      <c r="AW232" s="411"/>
      <c r="AX232" s="411"/>
      <c r="AY232" s="411"/>
      <c r="AZ232" s="411"/>
      <c r="BA232" s="411"/>
      <c r="BB232" s="411"/>
    </row>
    <row r="233" spans="1:54">
      <c r="A233" s="551">
        <v>201</v>
      </c>
      <c r="B233" s="628"/>
      <c r="C233" s="630"/>
      <c r="D233" s="628"/>
      <c r="E233" s="628"/>
      <c r="F233" s="628"/>
      <c r="G233" s="628"/>
      <c r="H233" s="628"/>
      <c r="I233" s="628"/>
      <c r="J233" s="628"/>
      <c r="K233" s="628"/>
      <c r="L233" s="628"/>
      <c r="M233" s="634"/>
      <c r="N233" s="628"/>
      <c r="O233" s="628"/>
      <c r="P233" s="628"/>
      <c r="Q233" s="628"/>
      <c r="R233" s="628"/>
      <c r="S233" s="628"/>
      <c r="T233" s="628"/>
      <c r="U233" s="628"/>
      <c r="V233" s="628"/>
    </row>
    <row r="234" spans="1:54" s="523" customFormat="1">
      <c r="A234" s="551">
        <v>202</v>
      </c>
      <c r="B234" s="628"/>
      <c r="C234" s="630"/>
      <c r="D234" s="628"/>
      <c r="E234" s="628"/>
      <c r="F234" s="628"/>
      <c r="G234" s="628"/>
      <c r="H234" s="628"/>
      <c r="I234" s="628"/>
      <c r="J234" s="628"/>
      <c r="K234" s="628"/>
      <c r="L234" s="628"/>
      <c r="M234" s="634"/>
      <c r="N234" s="628"/>
      <c r="O234" s="628"/>
      <c r="P234" s="628"/>
      <c r="Q234" s="628"/>
      <c r="R234" s="628"/>
      <c r="S234" s="628"/>
      <c r="T234" s="628"/>
      <c r="U234" s="628"/>
      <c r="V234" s="628"/>
      <c r="W234" s="411"/>
      <c r="X234" s="563"/>
      <c r="Y234" s="411"/>
      <c r="Z234" s="411"/>
      <c r="AA234" s="411"/>
      <c r="AB234" s="544"/>
      <c r="AC234" s="411"/>
      <c r="AD234" s="411"/>
      <c r="AE234" s="411"/>
      <c r="AF234" s="411"/>
      <c r="AG234" s="411"/>
      <c r="AH234" s="411"/>
      <c r="AI234" s="411"/>
      <c r="AJ234" s="411"/>
      <c r="AK234" s="411"/>
      <c r="AL234" s="411"/>
      <c r="AM234" s="411"/>
      <c r="AN234" s="411"/>
      <c r="AO234" s="411"/>
      <c r="AP234" s="411"/>
      <c r="AQ234" s="411"/>
      <c r="AR234" s="411"/>
      <c r="AS234" s="411"/>
      <c r="AT234" s="411"/>
      <c r="AU234" s="411"/>
      <c r="AV234" s="411"/>
      <c r="AW234" s="411"/>
      <c r="AX234" s="411"/>
      <c r="AY234" s="411"/>
      <c r="AZ234" s="411"/>
      <c r="BA234" s="411"/>
      <c r="BB234" s="411"/>
    </row>
    <row r="235" spans="1:54">
      <c r="A235" s="551">
        <v>203</v>
      </c>
      <c r="B235" s="628"/>
      <c r="C235" s="630"/>
      <c r="D235" s="628"/>
      <c r="E235" s="628"/>
      <c r="F235" s="628"/>
      <c r="G235" s="628"/>
      <c r="H235" s="628"/>
      <c r="I235" s="628"/>
      <c r="J235" s="628"/>
      <c r="K235" s="628"/>
      <c r="L235" s="628"/>
      <c r="M235" s="634"/>
      <c r="N235" s="628"/>
      <c r="O235" s="628"/>
      <c r="P235" s="628"/>
      <c r="Q235" s="628"/>
      <c r="R235" s="628"/>
      <c r="S235" s="628"/>
      <c r="T235" s="628"/>
      <c r="U235" s="628"/>
      <c r="V235" s="628"/>
    </row>
    <row r="236" spans="1:54" s="523" customFormat="1">
      <c r="A236" s="551">
        <v>204</v>
      </c>
      <c r="B236" s="628"/>
      <c r="C236" s="630"/>
      <c r="D236" s="628"/>
      <c r="E236" s="628"/>
      <c r="F236" s="628"/>
      <c r="G236" s="628"/>
      <c r="H236" s="628"/>
      <c r="I236" s="628"/>
      <c r="J236" s="628"/>
      <c r="K236" s="628"/>
      <c r="L236" s="628"/>
      <c r="M236" s="634"/>
      <c r="N236" s="628"/>
      <c r="O236" s="628"/>
      <c r="P236" s="628"/>
      <c r="Q236" s="628"/>
      <c r="R236" s="628"/>
      <c r="S236" s="628"/>
      <c r="T236" s="628"/>
      <c r="U236" s="628"/>
      <c r="V236" s="628"/>
      <c r="W236" s="411"/>
      <c r="X236" s="563"/>
      <c r="Y236" s="411"/>
      <c r="Z236" s="411"/>
      <c r="AA236" s="411"/>
      <c r="AB236" s="544"/>
      <c r="AC236" s="411"/>
      <c r="AD236" s="411"/>
      <c r="AE236" s="411"/>
      <c r="AF236" s="411"/>
      <c r="AG236" s="411"/>
      <c r="AH236" s="411"/>
      <c r="AI236" s="411"/>
      <c r="AJ236" s="411"/>
      <c r="AK236" s="411"/>
      <c r="AL236" s="411"/>
      <c r="AM236" s="411"/>
      <c r="AN236" s="411"/>
      <c r="AO236" s="411"/>
      <c r="AP236" s="411"/>
      <c r="AQ236" s="411"/>
      <c r="AR236" s="411"/>
      <c r="AS236" s="411"/>
      <c r="AT236" s="411"/>
      <c r="AU236" s="411"/>
      <c r="AV236" s="411"/>
      <c r="AW236" s="411"/>
      <c r="AX236" s="411"/>
      <c r="AY236" s="411"/>
      <c r="AZ236" s="411"/>
      <c r="BA236" s="411"/>
      <c r="BB236" s="411"/>
    </row>
    <row r="237" spans="1:54">
      <c r="A237" s="551">
        <v>205</v>
      </c>
      <c r="B237" s="628"/>
      <c r="C237" s="630"/>
      <c r="D237" s="628"/>
      <c r="E237" s="628"/>
      <c r="F237" s="628"/>
      <c r="G237" s="628"/>
      <c r="H237" s="628"/>
      <c r="I237" s="628"/>
      <c r="J237" s="628"/>
      <c r="K237" s="628"/>
      <c r="L237" s="628"/>
      <c r="M237" s="634"/>
      <c r="N237" s="628"/>
      <c r="O237" s="628"/>
      <c r="P237" s="628"/>
      <c r="Q237" s="628"/>
      <c r="R237" s="628"/>
      <c r="S237" s="628"/>
      <c r="T237" s="628"/>
      <c r="U237" s="628"/>
      <c r="V237" s="628"/>
    </row>
    <row r="238" spans="1:54" s="523" customFormat="1">
      <c r="A238" s="551">
        <v>206</v>
      </c>
      <c r="B238" s="628"/>
      <c r="C238" s="630"/>
      <c r="D238" s="628"/>
      <c r="E238" s="628"/>
      <c r="F238" s="628"/>
      <c r="G238" s="628"/>
      <c r="H238" s="628"/>
      <c r="I238" s="628"/>
      <c r="J238" s="628"/>
      <c r="K238" s="628"/>
      <c r="L238" s="628"/>
      <c r="M238" s="634"/>
      <c r="N238" s="628"/>
      <c r="O238" s="628"/>
      <c r="P238" s="628"/>
      <c r="Q238" s="628"/>
      <c r="R238" s="628"/>
      <c r="S238" s="628"/>
      <c r="T238" s="628"/>
      <c r="U238" s="628"/>
      <c r="V238" s="628"/>
      <c r="W238" s="411"/>
      <c r="X238" s="563"/>
      <c r="Y238" s="411"/>
      <c r="Z238" s="411"/>
      <c r="AA238" s="411"/>
      <c r="AB238" s="544"/>
      <c r="AC238" s="411"/>
      <c r="AD238" s="411"/>
      <c r="AE238" s="411"/>
      <c r="AF238" s="411"/>
      <c r="AG238" s="411"/>
      <c r="AH238" s="411"/>
      <c r="AI238" s="411"/>
      <c r="AJ238" s="411"/>
      <c r="AK238" s="411"/>
      <c r="AL238" s="411"/>
      <c r="AM238" s="411"/>
      <c r="AN238" s="411"/>
      <c r="AO238" s="411"/>
      <c r="AP238" s="411"/>
      <c r="AQ238" s="411"/>
      <c r="AR238" s="411"/>
      <c r="AS238" s="411"/>
      <c r="AT238" s="411"/>
      <c r="AU238" s="411"/>
      <c r="AV238" s="411"/>
      <c r="AW238" s="411"/>
      <c r="AX238" s="411"/>
      <c r="AY238" s="411"/>
      <c r="AZ238" s="411"/>
      <c r="BA238" s="411"/>
      <c r="BB238" s="411"/>
    </row>
    <row r="239" spans="1:54">
      <c r="A239" s="551">
        <v>207</v>
      </c>
      <c r="B239" s="628"/>
      <c r="C239" s="630"/>
      <c r="D239" s="628"/>
      <c r="E239" s="628"/>
      <c r="F239" s="628"/>
      <c r="G239" s="628"/>
      <c r="H239" s="628"/>
      <c r="I239" s="628"/>
      <c r="J239" s="628"/>
      <c r="K239" s="628"/>
      <c r="L239" s="628"/>
      <c r="M239" s="634"/>
      <c r="N239" s="628"/>
      <c r="O239" s="628"/>
      <c r="P239" s="628"/>
      <c r="Q239" s="628"/>
      <c r="R239" s="628"/>
      <c r="S239" s="628"/>
      <c r="T239" s="628"/>
      <c r="U239" s="628"/>
      <c r="V239" s="628"/>
    </row>
    <row r="240" spans="1:54" s="523" customFormat="1">
      <c r="A240" s="551">
        <v>208</v>
      </c>
      <c r="B240" s="628"/>
      <c r="C240" s="630"/>
      <c r="D240" s="628"/>
      <c r="E240" s="628"/>
      <c r="F240" s="628"/>
      <c r="G240" s="628"/>
      <c r="H240" s="628"/>
      <c r="I240" s="628"/>
      <c r="J240" s="628"/>
      <c r="K240" s="628"/>
      <c r="L240" s="628"/>
      <c r="M240" s="634"/>
      <c r="N240" s="628"/>
      <c r="O240" s="628"/>
      <c r="P240" s="628"/>
      <c r="Q240" s="628"/>
      <c r="R240" s="628"/>
      <c r="S240" s="628"/>
      <c r="T240" s="628"/>
      <c r="U240" s="628"/>
      <c r="V240" s="628"/>
      <c r="W240" s="411"/>
      <c r="X240" s="563"/>
      <c r="Y240" s="411"/>
      <c r="Z240" s="411"/>
      <c r="AA240" s="411"/>
      <c r="AB240" s="544"/>
      <c r="AC240" s="411"/>
      <c r="AD240" s="411"/>
      <c r="AE240" s="411"/>
      <c r="AF240" s="411"/>
      <c r="AG240" s="411"/>
      <c r="AH240" s="411"/>
      <c r="AI240" s="411"/>
      <c r="AJ240" s="411"/>
      <c r="AK240" s="411"/>
      <c r="AL240" s="411"/>
      <c r="AM240" s="411"/>
      <c r="AN240" s="411"/>
      <c r="AO240" s="411"/>
      <c r="AP240" s="411"/>
      <c r="AQ240" s="411"/>
      <c r="AR240" s="411"/>
      <c r="AS240" s="411"/>
      <c r="AT240" s="411"/>
      <c r="AU240" s="411"/>
      <c r="AV240" s="411"/>
      <c r="AW240" s="411"/>
      <c r="AX240" s="411"/>
      <c r="AY240" s="411"/>
      <c r="AZ240" s="411"/>
      <c r="BA240" s="411"/>
      <c r="BB240" s="411"/>
    </row>
    <row r="241" spans="1:54">
      <c r="A241" s="551">
        <v>209</v>
      </c>
      <c r="B241" s="628"/>
      <c r="C241" s="630"/>
      <c r="D241" s="628"/>
      <c r="E241" s="628"/>
      <c r="F241" s="628"/>
      <c r="G241" s="628"/>
      <c r="H241" s="628"/>
      <c r="I241" s="628"/>
      <c r="J241" s="628"/>
      <c r="K241" s="628"/>
      <c r="L241" s="628"/>
      <c r="M241" s="634"/>
      <c r="N241" s="628"/>
      <c r="O241" s="628"/>
      <c r="P241" s="628"/>
      <c r="Q241" s="628"/>
      <c r="R241" s="628"/>
      <c r="S241" s="628"/>
      <c r="T241" s="628"/>
      <c r="U241" s="628"/>
      <c r="V241" s="628"/>
    </row>
    <row r="242" spans="1:54" s="523" customFormat="1">
      <c r="A242" s="551">
        <v>210</v>
      </c>
      <c r="B242" s="628"/>
      <c r="C242" s="630"/>
      <c r="D242" s="628"/>
      <c r="E242" s="628"/>
      <c r="F242" s="628"/>
      <c r="G242" s="628"/>
      <c r="H242" s="628"/>
      <c r="I242" s="628"/>
      <c r="J242" s="628"/>
      <c r="K242" s="628"/>
      <c r="L242" s="628"/>
      <c r="M242" s="634"/>
      <c r="N242" s="628"/>
      <c r="O242" s="628"/>
      <c r="P242" s="628"/>
      <c r="Q242" s="628"/>
      <c r="R242" s="628"/>
      <c r="S242" s="628"/>
      <c r="T242" s="628"/>
      <c r="U242" s="628"/>
      <c r="V242" s="628"/>
      <c r="W242" s="411"/>
      <c r="X242" s="563"/>
      <c r="Y242" s="411"/>
      <c r="Z242" s="411"/>
      <c r="AA242" s="411"/>
      <c r="AB242" s="544"/>
      <c r="AC242" s="411"/>
      <c r="AD242" s="411"/>
      <c r="AE242" s="411"/>
      <c r="AF242" s="411"/>
      <c r="AG242" s="411"/>
      <c r="AH242" s="411"/>
      <c r="AI242" s="411"/>
      <c r="AJ242" s="411"/>
      <c r="AK242" s="411"/>
      <c r="AL242" s="411"/>
      <c r="AM242" s="411"/>
      <c r="AN242" s="411"/>
      <c r="AO242" s="411"/>
      <c r="AP242" s="411"/>
      <c r="AQ242" s="411"/>
      <c r="AR242" s="411"/>
      <c r="AS242" s="411"/>
      <c r="AT242" s="411"/>
      <c r="AU242" s="411"/>
      <c r="AV242" s="411"/>
      <c r="AW242" s="411"/>
      <c r="AX242" s="411"/>
      <c r="AY242" s="411"/>
      <c r="AZ242" s="411"/>
      <c r="BA242" s="411"/>
      <c r="BB242" s="411"/>
    </row>
    <row r="243" spans="1:54">
      <c r="A243" s="551">
        <v>211</v>
      </c>
      <c r="B243" s="628"/>
      <c r="C243" s="630"/>
      <c r="D243" s="628"/>
      <c r="E243" s="628"/>
      <c r="F243" s="628"/>
      <c r="G243" s="628"/>
      <c r="H243" s="628"/>
      <c r="I243" s="628"/>
      <c r="J243" s="628"/>
      <c r="K243" s="628"/>
      <c r="L243" s="628"/>
      <c r="M243" s="634"/>
      <c r="N243" s="628"/>
      <c r="O243" s="628"/>
      <c r="P243" s="628"/>
      <c r="Q243" s="628"/>
      <c r="R243" s="628"/>
      <c r="S243" s="628"/>
      <c r="T243" s="628"/>
      <c r="U243" s="628"/>
      <c r="V243" s="628"/>
    </row>
    <row r="244" spans="1:54" s="523" customFormat="1">
      <c r="A244" s="551">
        <v>212</v>
      </c>
      <c r="B244" s="628"/>
      <c r="C244" s="630"/>
      <c r="D244" s="628"/>
      <c r="E244" s="628"/>
      <c r="F244" s="628"/>
      <c r="G244" s="628"/>
      <c r="H244" s="628"/>
      <c r="I244" s="628"/>
      <c r="J244" s="628"/>
      <c r="K244" s="628"/>
      <c r="L244" s="628"/>
      <c r="M244" s="634"/>
      <c r="N244" s="628"/>
      <c r="O244" s="628"/>
      <c r="P244" s="628"/>
      <c r="Q244" s="628"/>
      <c r="R244" s="628"/>
      <c r="S244" s="628"/>
      <c r="T244" s="628"/>
      <c r="U244" s="628"/>
      <c r="V244" s="628"/>
      <c r="W244" s="411"/>
      <c r="X244" s="563"/>
      <c r="Y244" s="411"/>
      <c r="Z244" s="411"/>
      <c r="AA244" s="411"/>
      <c r="AB244" s="544"/>
      <c r="AC244" s="411"/>
      <c r="AD244" s="411"/>
      <c r="AE244" s="411"/>
      <c r="AF244" s="411"/>
      <c r="AG244" s="411"/>
      <c r="AH244" s="411"/>
      <c r="AI244" s="411"/>
      <c r="AJ244" s="411"/>
      <c r="AK244" s="411"/>
      <c r="AL244" s="411"/>
      <c r="AM244" s="411"/>
      <c r="AN244" s="411"/>
      <c r="AO244" s="411"/>
      <c r="AP244" s="411"/>
      <c r="AQ244" s="411"/>
      <c r="AR244" s="411"/>
      <c r="AS244" s="411"/>
      <c r="AT244" s="411"/>
      <c r="AU244" s="411"/>
      <c r="AV244" s="411"/>
      <c r="AW244" s="411"/>
      <c r="AX244" s="411"/>
      <c r="AY244" s="411"/>
      <c r="AZ244" s="411"/>
      <c r="BA244" s="411"/>
      <c r="BB244" s="411"/>
    </row>
    <row r="245" spans="1:54">
      <c r="A245" s="551">
        <v>213</v>
      </c>
      <c r="B245" s="628"/>
      <c r="C245" s="630"/>
      <c r="D245" s="628"/>
      <c r="E245" s="628"/>
      <c r="F245" s="628"/>
      <c r="G245" s="628"/>
      <c r="H245" s="628"/>
      <c r="I245" s="628"/>
      <c r="J245" s="628"/>
      <c r="K245" s="628"/>
      <c r="L245" s="628"/>
      <c r="M245" s="634"/>
      <c r="N245" s="628"/>
      <c r="O245" s="628"/>
      <c r="P245" s="628"/>
      <c r="Q245" s="628"/>
      <c r="R245" s="628"/>
      <c r="S245" s="628"/>
      <c r="T245" s="628"/>
      <c r="U245" s="628"/>
      <c r="V245" s="628"/>
    </row>
    <row r="246" spans="1:54" s="523" customFormat="1">
      <c r="A246" s="551">
        <v>214</v>
      </c>
      <c r="B246" s="628"/>
      <c r="C246" s="630"/>
      <c r="D246" s="628"/>
      <c r="E246" s="628"/>
      <c r="F246" s="628"/>
      <c r="G246" s="628"/>
      <c r="H246" s="628"/>
      <c r="I246" s="628"/>
      <c r="J246" s="628"/>
      <c r="K246" s="628"/>
      <c r="L246" s="628"/>
      <c r="M246" s="634"/>
      <c r="N246" s="628"/>
      <c r="O246" s="628"/>
      <c r="P246" s="628"/>
      <c r="Q246" s="628"/>
      <c r="R246" s="628"/>
      <c r="S246" s="628"/>
      <c r="T246" s="628"/>
      <c r="U246" s="628"/>
      <c r="V246" s="628"/>
      <c r="W246" s="411"/>
      <c r="X246" s="563"/>
      <c r="Y246" s="411"/>
      <c r="Z246" s="411"/>
      <c r="AA246" s="411"/>
      <c r="AB246" s="544"/>
      <c r="AC246" s="411"/>
      <c r="AD246" s="411"/>
      <c r="AE246" s="411"/>
      <c r="AF246" s="411"/>
      <c r="AG246" s="411"/>
      <c r="AH246" s="411"/>
      <c r="AI246" s="411"/>
      <c r="AJ246" s="411"/>
      <c r="AK246" s="411"/>
      <c r="AL246" s="411"/>
      <c r="AM246" s="411"/>
      <c r="AN246" s="411"/>
      <c r="AO246" s="411"/>
      <c r="AP246" s="411"/>
      <c r="AQ246" s="411"/>
      <c r="AR246" s="411"/>
      <c r="AS246" s="411"/>
      <c r="AT246" s="411"/>
      <c r="AU246" s="411"/>
      <c r="AV246" s="411"/>
      <c r="AW246" s="411"/>
      <c r="AX246" s="411"/>
      <c r="AY246" s="411"/>
      <c r="AZ246" s="411"/>
      <c r="BA246" s="411"/>
      <c r="BB246" s="411"/>
    </row>
    <row r="247" spans="1:54">
      <c r="A247" s="551">
        <v>215</v>
      </c>
      <c r="B247" s="628"/>
      <c r="C247" s="630"/>
      <c r="D247" s="628"/>
      <c r="E247" s="628"/>
      <c r="F247" s="628"/>
      <c r="G247" s="628"/>
      <c r="H247" s="628"/>
      <c r="I247" s="628"/>
      <c r="J247" s="628"/>
      <c r="K247" s="628"/>
      <c r="L247" s="628"/>
      <c r="M247" s="634"/>
      <c r="N247" s="628"/>
      <c r="O247" s="628"/>
      <c r="P247" s="628"/>
      <c r="Q247" s="628"/>
      <c r="R247" s="628"/>
      <c r="S247" s="628"/>
      <c r="T247" s="628"/>
      <c r="U247" s="628"/>
      <c r="V247" s="628"/>
    </row>
    <row r="248" spans="1:54" s="523" customFormat="1">
      <c r="A248" s="551">
        <v>216</v>
      </c>
      <c r="B248" s="628"/>
      <c r="C248" s="630"/>
      <c r="D248" s="628"/>
      <c r="E248" s="628"/>
      <c r="F248" s="628"/>
      <c r="G248" s="628"/>
      <c r="H248" s="628"/>
      <c r="I248" s="628"/>
      <c r="J248" s="628"/>
      <c r="K248" s="628"/>
      <c r="L248" s="628"/>
      <c r="M248" s="634"/>
      <c r="N248" s="628"/>
      <c r="O248" s="628"/>
      <c r="P248" s="628"/>
      <c r="Q248" s="628"/>
      <c r="R248" s="628"/>
      <c r="S248" s="628"/>
      <c r="T248" s="628"/>
      <c r="U248" s="628"/>
      <c r="V248" s="628"/>
      <c r="W248" s="411"/>
      <c r="X248" s="563"/>
      <c r="Y248" s="411"/>
      <c r="Z248" s="411"/>
      <c r="AA248" s="411"/>
      <c r="AB248" s="544"/>
      <c r="AC248" s="411"/>
      <c r="AD248" s="411"/>
      <c r="AE248" s="411"/>
      <c r="AF248" s="411"/>
      <c r="AG248" s="411"/>
      <c r="AH248" s="411"/>
      <c r="AI248" s="411"/>
      <c r="AJ248" s="411"/>
      <c r="AK248" s="411"/>
      <c r="AL248" s="411"/>
      <c r="AM248" s="411"/>
      <c r="AN248" s="411"/>
      <c r="AO248" s="411"/>
      <c r="AP248" s="411"/>
      <c r="AQ248" s="411"/>
      <c r="AR248" s="411"/>
      <c r="AS248" s="411"/>
      <c r="AT248" s="411"/>
      <c r="AU248" s="411"/>
      <c r="AV248" s="411"/>
      <c r="AW248" s="411"/>
      <c r="AX248" s="411"/>
      <c r="AY248" s="411"/>
      <c r="AZ248" s="411"/>
      <c r="BA248" s="411"/>
      <c r="BB248" s="411"/>
    </row>
    <row r="249" spans="1:54">
      <c r="A249" s="551">
        <v>217</v>
      </c>
      <c r="B249" s="628"/>
      <c r="C249" s="630"/>
      <c r="D249" s="628"/>
      <c r="E249" s="628"/>
      <c r="F249" s="628"/>
      <c r="G249" s="628"/>
      <c r="H249" s="628"/>
      <c r="I249" s="628"/>
      <c r="J249" s="628"/>
      <c r="K249" s="628"/>
      <c r="L249" s="628"/>
      <c r="M249" s="634"/>
      <c r="N249" s="628"/>
      <c r="O249" s="628"/>
      <c r="P249" s="628"/>
      <c r="Q249" s="628"/>
      <c r="R249" s="628"/>
      <c r="S249" s="628"/>
      <c r="T249" s="628"/>
      <c r="U249" s="628"/>
      <c r="V249" s="628"/>
    </row>
    <row r="250" spans="1:54" s="523" customFormat="1">
      <c r="A250" s="551">
        <v>218</v>
      </c>
      <c r="B250" s="628"/>
      <c r="C250" s="630"/>
      <c r="D250" s="628"/>
      <c r="E250" s="628"/>
      <c r="F250" s="628"/>
      <c r="G250" s="628"/>
      <c r="H250" s="628"/>
      <c r="I250" s="628"/>
      <c r="J250" s="628"/>
      <c r="K250" s="628"/>
      <c r="L250" s="628"/>
      <c r="M250" s="634"/>
      <c r="N250" s="628"/>
      <c r="O250" s="628"/>
      <c r="P250" s="628"/>
      <c r="Q250" s="628"/>
      <c r="R250" s="628"/>
      <c r="S250" s="628"/>
      <c r="T250" s="628"/>
      <c r="U250" s="628"/>
      <c r="V250" s="628"/>
      <c r="W250" s="411"/>
      <c r="X250" s="563"/>
      <c r="Y250" s="411"/>
      <c r="Z250" s="411"/>
      <c r="AA250" s="411"/>
      <c r="AB250" s="544"/>
      <c r="AC250" s="411"/>
      <c r="AD250" s="411"/>
      <c r="AE250" s="411"/>
      <c r="AF250" s="411"/>
      <c r="AG250" s="411"/>
      <c r="AH250" s="411"/>
      <c r="AI250" s="411"/>
      <c r="AJ250" s="411"/>
      <c r="AK250" s="411"/>
      <c r="AL250" s="411"/>
      <c r="AM250" s="411"/>
      <c r="AN250" s="411"/>
      <c r="AO250" s="411"/>
      <c r="AP250" s="411"/>
      <c r="AQ250" s="411"/>
      <c r="AR250" s="411"/>
      <c r="AS250" s="411"/>
      <c r="AT250" s="411"/>
      <c r="AU250" s="411"/>
      <c r="AV250" s="411"/>
      <c r="AW250" s="411"/>
      <c r="AX250" s="411"/>
      <c r="AY250" s="411"/>
      <c r="AZ250" s="411"/>
      <c r="BA250" s="411"/>
      <c r="BB250" s="411"/>
    </row>
    <row r="251" spans="1:54">
      <c r="A251" s="551">
        <v>219</v>
      </c>
      <c r="B251" s="628"/>
      <c r="C251" s="630"/>
      <c r="D251" s="628"/>
      <c r="E251" s="628"/>
      <c r="F251" s="628"/>
      <c r="G251" s="628"/>
      <c r="H251" s="628"/>
      <c r="I251" s="628"/>
      <c r="J251" s="628"/>
      <c r="K251" s="628"/>
      <c r="L251" s="628"/>
      <c r="M251" s="634"/>
      <c r="N251" s="628"/>
      <c r="O251" s="628"/>
      <c r="P251" s="628"/>
      <c r="Q251" s="628"/>
      <c r="R251" s="628"/>
      <c r="S251" s="628"/>
      <c r="T251" s="628"/>
      <c r="U251" s="628"/>
      <c r="V251" s="628"/>
    </row>
    <row r="252" spans="1:54" s="523" customFormat="1">
      <c r="A252" s="551">
        <v>220</v>
      </c>
      <c r="B252" s="628"/>
      <c r="C252" s="630"/>
      <c r="D252" s="628"/>
      <c r="E252" s="628"/>
      <c r="F252" s="628"/>
      <c r="G252" s="628"/>
      <c r="H252" s="628"/>
      <c r="I252" s="628"/>
      <c r="J252" s="628"/>
      <c r="K252" s="628"/>
      <c r="L252" s="628"/>
      <c r="M252" s="634"/>
      <c r="N252" s="628"/>
      <c r="O252" s="628"/>
      <c r="P252" s="628"/>
      <c r="Q252" s="628"/>
      <c r="R252" s="628"/>
      <c r="S252" s="628"/>
      <c r="T252" s="628"/>
      <c r="U252" s="628"/>
      <c r="V252" s="628"/>
      <c r="W252" s="411"/>
      <c r="X252" s="563"/>
      <c r="Y252" s="411"/>
      <c r="Z252" s="411"/>
      <c r="AA252" s="411"/>
      <c r="AB252" s="544"/>
      <c r="AC252" s="411"/>
      <c r="AD252" s="411"/>
      <c r="AE252" s="411"/>
      <c r="AF252" s="411"/>
      <c r="AG252" s="411"/>
      <c r="AH252" s="411"/>
      <c r="AI252" s="411"/>
      <c r="AJ252" s="411"/>
      <c r="AK252" s="411"/>
      <c r="AL252" s="411"/>
      <c r="AM252" s="411"/>
      <c r="AN252" s="411"/>
      <c r="AO252" s="411"/>
      <c r="AP252" s="411"/>
      <c r="AQ252" s="411"/>
      <c r="AR252" s="411"/>
      <c r="AS252" s="411"/>
      <c r="AT252" s="411"/>
      <c r="AU252" s="411"/>
      <c r="AV252" s="411"/>
      <c r="AW252" s="411"/>
      <c r="AX252" s="411"/>
      <c r="AY252" s="411"/>
      <c r="AZ252" s="411"/>
      <c r="BA252" s="411"/>
      <c r="BB252" s="411"/>
    </row>
    <row r="253" spans="1:54">
      <c r="A253" s="551">
        <v>221</v>
      </c>
      <c r="B253" s="628"/>
      <c r="C253" s="630"/>
      <c r="D253" s="628"/>
      <c r="E253" s="628"/>
      <c r="F253" s="628"/>
      <c r="G253" s="628"/>
      <c r="H253" s="628"/>
      <c r="I253" s="628"/>
      <c r="J253" s="628"/>
      <c r="K253" s="628"/>
      <c r="L253" s="628"/>
      <c r="M253" s="634"/>
      <c r="N253" s="628"/>
      <c r="O253" s="628"/>
      <c r="P253" s="628"/>
      <c r="Q253" s="628"/>
      <c r="R253" s="628"/>
      <c r="S253" s="628"/>
      <c r="T253" s="628"/>
      <c r="U253" s="628"/>
      <c r="V253" s="628"/>
    </row>
    <row r="254" spans="1:54" s="523" customFormat="1">
      <c r="A254" s="551">
        <v>222</v>
      </c>
      <c r="B254" s="628"/>
      <c r="C254" s="630"/>
      <c r="D254" s="628"/>
      <c r="E254" s="628"/>
      <c r="F254" s="628"/>
      <c r="G254" s="628"/>
      <c r="H254" s="628"/>
      <c r="I254" s="628"/>
      <c r="J254" s="628"/>
      <c r="K254" s="628"/>
      <c r="L254" s="628"/>
      <c r="M254" s="634"/>
      <c r="N254" s="628"/>
      <c r="O254" s="628"/>
      <c r="P254" s="628"/>
      <c r="Q254" s="628"/>
      <c r="R254" s="628"/>
      <c r="S254" s="628"/>
      <c r="T254" s="628"/>
      <c r="U254" s="628"/>
      <c r="V254" s="628"/>
      <c r="W254" s="411"/>
      <c r="X254" s="563"/>
      <c r="Y254" s="411"/>
      <c r="Z254" s="411"/>
      <c r="AA254" s="411"/>
      <c r="AB254" s="544"/>
      <c r="AC254" s="411"/>
      <c r="AD254" s="411"/>
      <c r="AE254" s="411"/>
      <c r="AF254" s="411"/>
      <c r="AG254" s="411"/>
      <c r="AH254" s="411"/>
      <c r="AI254" s="411"/>
      <c r="AJ254" s="411"/>
      <c r="AK254" s="411"/>
      <c r="AL254" s="411"/>
      <c r="AM254" s="411"/>
      <c r="AN254" s="411"/>
      <c r="AO254" s="411"/>
      <c r="AP254" s="411"/>
      <c r="AQ254" s="411"/>
      <c r="AR254" s="411"/>
      <c r="AS254" s="411"/>
      <c r="AT254" s="411"/>
      <c r="AU254" s="411"/>
      <c r="AV254" s="411"/>
      <c r="AW254" s="411"/>
      <c r="AX254" s="411"/>
      <c r="AY254" s="411"/>
      <c r="AZ254" s="411"/>
      <c r="BA254" s="411"/>
      <c r="BB254" s="411"/>
    </row>
    <row r="255" spans="1:54">
      <c r="A255" s="551">
        <v>223</v>
      </c>
      <c r="B255" s="628"/>
      <c r="C255" s="630"/>
      <c r="D255" s="628"/>
      <c r="E255" s="628"/>
      <c r="F255" s="628"/>
      <c r="G255" s="628"/>
      <c r="H255" s="628"/>
      <c r="I255" s="628"/>
      <c r="J255" s="628"/>
      <c r="K255" s="628"/>
      <c r="L255" s="628"/>
      <c r="M255" s="634"/>
      <c r="N255" s="628"/>
      <c r="O255" s="628"/>
      <c r="P255" s="628"/>
      <c r="Q255" s="628"/>
      <c r="R255" s="628"/>
      <c r="S255" s="628"/>
      <c r="T255" s="628"/>
      <c r="U255" s="628"/>
      <c r="V255" s="628"/>
    </row>
    <row r="256" spans="1:54" s="523" customFormat="1">
      <c r="A256" s="551">
        <v>224</v>
      </c>
      <c r="B256" s="628"/>
      <c r="C256" s="630"/>
      <c r="D256" s="628"/>
      <c r="E256" s="628"/>
      <c r="F256" s="628"/>
      <c r="G256" s="628"/>
      <c r="H256" s="628"/>
      <c r="I256" s="628"/>
      <c r="J256" s="628"/>
      <c r="K256" s="628"/>
      <c r="L256" s="628"/>
      <c r="M256" s="634"/>
      <c r="N256" s="628"/>
      <c r="O256" s="628"/>
      <c r="P256" s="628"/>
      <c r="Q256" s="628"/>
      <c r="R256" s="628"/>
      <c r="S256" s="628"/>
      <c r="T256" s="628"/>
      <c r="U256" s="628"/>
      <c r="V256" s="628"/>
      <c r="W256" s="411"/>
      <c r="X256" s="563"/>
      <c r="Y256" s="411"/>
      <c r="Z256" s="411"/>
      <c r="AA256" s="411"/>
      <c r="AB256" s="544"/>
      <c r="AC256" s="411"/>
      <c r="AD256" s="411"/>
      <c r="AE256" s="411"/>
      <c r="AF256" s="411"/>
      <c r="AG256" s="411"/>
      <c r="AH256" s="411"/>
      <c r="AI256" s="411"/>
      <c r="AJ256" s="411"/>
      <c r="AK256" s="411"/>
      <c r="AL256" s="411"/>
      <c r="AM256" s="411"/>
      <c r="AN256" s="411"/>
      <c r="AO256" s="411"/>
      <c r="AP256" s="411"/>
      <c r="AQ256" s="411"/>
      <c r="AR256" s="411"/>
      <c r="AS256" s="411"/>
      <c r="AT256" s="411"/>
      <c r="AU256" s="411"/>
      <c r="AV256" s="411"/>
      <c r="AW256" s="411"/>
      <c r="AX256" s="411"/>
      <c r="AY256" s="411"/>
      <c r="AZ256" s="411"/>
      <c r="BA256" s="411"/>
      <c r="BB256" s="411"/>
    </row>
    <row r="257" spans="1:54">
      <c r="A257" s="551">
        <v>225</v>
      </c>
      <c r="B257" s="628"/>
      <c r="C257" s="630"/>
      <c r="D257" s="628"/>
      <c r="E257" s="628"/>
      <c r="F257" s="628"/>
      <c r="G257" s="628"/>
      <c r="H257" s="628"/>
      <c r="I257" s="628"/>
      <c r="J257" s="628"/>
      <c r="K257" s="628"/>
      <c r="L257" s="628"/>
      <c r="M257" s="634"/>
      <c r="N257" s="628"/>
      <c r="O257" s="628"/>
      <c r="P257" s="628"/>
      <c r="Q257" s="628"/>
      <c r="R257" s="628"/>
      <c r="S257" s="628"/>
      <c r="T257" s="628"/>
      <c r="U257" s="628"/>
      <c r="V257" s="628"/>
    </row>
    <row r="258" spans="1:54" s="523" customFormat="1">
      <c r="A258" s="551">
        <v>226</v>
      </c>
      <c r="B258" s="628"/>
      <c r="C258" s="630"/>
      <c r="D258" s="628"/>
      <c r="E258" s="628"/>
      <c r="F258" s="628"/>
      <c r="G258" s="628"/>
      <c r="H258" s="628"/>
      <c r="I258" s="628"/>
      <c r="J258" s="628"/>
      <c r="K258" s="628"/>
      <c r="L258" s="628"/>
      <c r="M258" s="634"/>
      <c r="N258" s="628"/>
      <c r="O258" s="628"/>
      <c r="P258" s="628"/>
      <c r="Q258" s="628"/>
      <c r="R258" s="628"/>
      <c r="S258" s="628"/>
      <c r="T258" s="628"/>
      <c r="U258" s="628"/>
      <c r="V258" s="628"/>
      <c r="W258" s="411"/>
      <c r="X258" s="563"/>
      <c r="Y258" s="411"/>
      <c r="Z258" s="411"/>
      <c r="AA258" s="411"/>
      <c r="AB258" s="544"/>
      <c r="AC258" s="411"/>
      <c r="AD258" s="411"/>
      <c r="AE258" s="411"/>
      <c r="AF258" s="411"/>
      <c r="AG258" s="411"/>
      <c r="AH258" s="411"/>
      <c r="AI258" s="411"/>
      <c r="AJ258" s="411"/>
      <c r="AK258" s="411"/>
      <c r="AL258" s="411"/>
      <c r="AM258" s="411"/>
      <c r="AN258" s="411"/>
      <c r="AO258" s="411"/>
      <c r="AP258" s="411"/>
      <c r="AQ258" s="411"/>
      <c r="AR258" s="411"/>
      <c r="AS258" s="411"/>
      <c r="AT258" s="411"/>
      <c r="AU258" s="411"/>
      <c r="AV258" s="411"/>
      <c r="AW258" s="411"/>
      <c r="AX258" s="411"/>
      <c r="AY258" s="411"/>
      <c r="AZ258" s="411"/>
      <c r="BA258" s="411"/>
      <c r="BB258" s="411"/>
    </row>
    <row r="259" spans="1:54">
      <c r="A259" s="551">
        <v>227</v>
      </c>
      <c r="B259" s="628"/>
      <c r="C259" s="630"/>
      <c r="D259" s="628"/>
      <c r="E259" s="628"/>
      <c r="F259" s="628"/>
      <c r="G259" s="628"/>
      <c r="H259" s="628"/>
      <c r="I259" s="628"/>
      <c r="J259" s="628"/>
      <c r="K259" s="628"/>
      <c r="L259" s="628"/>
      <c r="M259" s="634"/>
      <c r="N259" s="628"/>
      <c r="O259" s="628"/>
      <c r="P259" s="628"/>
      <c r="Q259" s="628"/>
      <c r="R259" s="628"/>
      <c r="S259" s="628"/>
      <c r="T259" s="628"/>
      <c r="U259" s="628"/>
      <c r="V259" s="628"/>
    </row>
    <row r="260" spans="1:54" s="523" customFormat="1">
      <c r="A260" s="551">
        <v>228</v>
      </c>
      <c r="B260" s="628"/>
      <c r="C260" s="630"/>
      <c r="D260" s="628"/>
      <c r="E260" s="628"/>
      <c r="F260" s="628"/>
      <c r="G260" s="628"/>
      <c r="H260" s="628"/>
      <c r="I260" s="628"/>
      <c r="J260" s="628"/>
      <c r="K260" s="628"/>
      <c r="L260" s="628"/>
      <c r="M260" s="634"/>
      <c r="N260" s="628"/>
      <c r="O260" s="628"/>
      <c r="P260" s="628"/>
      <c r="Q260" s="628"/>
      <c r="R260" s="628"/>
      <c r="S260" s="628"/>
      <c r="T260" s="628"/>
      <c r="U260" s="628"/>
      <c r="V260" s="628"/>
      <c r="W260" s="411"/>
      <c r="X260" s="563"/>
      <c r="Y260" s="411"/>
      <c r="Z260" s="411"/>
      <c r="AA260" s="411"/>
      <c r="AB260" s="544"/>
      <c r="AC260" s="411"/>
      <c r="AD260" s="411"/>
      <c r="AE260" s="411"/>
      <c r="AF260" s="411"/>
      <c r="AG260" s="411"/>
      <c r="AH260" s="411"/>
      <c r="AI260" s="411"/>
      <c r="AJ260" s="411"/>
      <c r="AK260" s="411"/>
      <c r="AL260" s="411"/>
      <c r="AM260" s="411"/>
      <c r="AN260" s="411"/>
      <c r="AO260" s="411"/>
      <c r="AP260" s="411"/>
      <c r="AQ260" s="411"/>
      <c r="AR260" s="411"/>
      <c r="AS260" s="411"/>
      <c r="AT260" s="411"/>
      <c r="AU260" s="411"/>
      <c r="AV260" s="411"/>
      <c r="AW260" s="411"/>
      <c r="AX260" s="411"/>
      <c r="AY260" s="411"/>
      <c r="AZ260" s="411"/>
      <c r="BA260" s="411"/>
      <c r="BB260" s="411"/>
    </row>
    <row r="261" spans="1:54">
      <c r="A261" s="551">
        <v>229</v>
      </c>
      <c r="B261" s="628"/>
      <c r="C261" s="630"/>
      <c r="D261" s="628"/>
      <c r="E261" s="628"/>
      <c r="F261" s="628"/>
      <c r="G261" s="628"/>
      <c r="H261" s="628"/>
      <c r="I261" s="628"/>
      <c r="J261" s="628"/>
      <c r="K261" s="628"/>
      <c r="L261" s="628"/>
      <c r="M261" s="634"/>
      <c r="N261" s="628"/>
      <c r="O261" s="628"/>
      <c r="P261" s="628"/>
      <c r="Q261" s="628"/>
      <c r="R261" s="628"/>
      <c r="S261" s="628"/>
      <c r="T261" s="628"/>
      <c r="U261" s="628"/>
      <c r="V261" s="628"/>
    </row>
    <row r="262" spans="1:54" s="523" customFormat="1">
      <c r="A262" s="551">
        <v>230</v>
      </c>
      <c r="B262" s="628"/>
      <c r="C262" s="630"/>
      <c r="D262" s="628"/>
      <c r="E262" s="628"/>
      <c r="F262" s="628"/>
      <c r="G262" s="628"/>
      <c r="H262" s="628"/>
      <c r="I262" s="628"/>
      <c r="J262" s="628"/>
      <c r="K262" s="628"/>
      <c r="L262" s="628"/>
      <c r="M262" s="634"/>
      <c r="N262" s="628"/>
      <c r="O262" s="628"/>
      <c r="P262" s="628"/>
      <c r="Q262" s="628"/>
      <c r="R262" s="628"/>
      <c r="S262" s="628"/>
      <c r="T262" s="628"/>
      <c r="U262" s="628"/>
      <c r="V262" s="628"/>
      <c r="W262" s="411"/>
      <c r="X262" s="563"/>
      <c r="Y262" s="411"/>
      <c r="Z262" s="411"/>
      <c r="AA262" s="411"/>
      <c r="AB262" s="544"/>
      <c r="AC262" s="411"/>
      <c r="AD262" s="411"/>
      <c r="AE262" s="411"/>
      <c r="AF262" s="411"/>
      <c r="AG262" s="411"/>
      <c r="AH262" s="411"/>
      <c r="AI262" s="411"/>
      <c r="AJ262" s="411"/>
      <c r="AK262" s="411"/>
      <c r="AL262" s="411"/>
      <c r="AM262" s="411"/>
      <c r="AN262" s="411"/>
      <c r="AO262" s="411"/>
      <c r="AP262" s="411"/>
      <c r="AQ262" s="411"/>
      <c r="AR262" s="411"/>
      <c r="AS262" s="411"/>
      <c r="AT262" s="411"/>
      <c r="AU262" s="411"/>
      <c r="AV262" s="411"/>
      <c r="AW262" s="411"/>
      <c r="AX262" s="411"/>
      <c r="AY262" s="411"/>
      <c r="AZ262" s="411"/>
      <c r="BA262" s="411"/>
      <c r="BB262" s="411"/>
    </row>
    <row r="263" spans="1:54">
      <c r="A263" s="551">
        <v>231</v>
      </c>
      <c r="B263" s="628"/>
      <c r="C263" s="630"/>
      <c r="D263" s="628"/>
      <c r="E263" s="628"/>
      <c r="F263" s="628"/>
      <c r="G263" s="628"/>
      <c r="H263" s="628"/>
      <c r="I263" s="628"/>
      <c r="J263" s="628"/>
      <c r="K263" s="628"/>
      <c r="L263" s="628"/>
      <c r="M263" s="634"/>
      <c r="N263" s="628"/>
      <c r="O263" s="628"/>
      <c r="P263" s="628"/>
      <c r="Q263" s="628"/>
      <c r="R263" s="628"/>
      <c r="S263" s="628"/>
      <c r="T263" s="628"/>
      <c r="U263" s="628"/>
      <c r="V263" s="628"/>
    </row>
    <row r="264" spans="1:54" s="523" customFormat="1">
      <c r="A264" s="551">
        <v>232</v>
      </c>
      <c r="B264" s="628"/>
      <c r="C264" s="630"/>
      <c r="D264" s="628"/>
      <c r="E264" s="628"/>
      <c r="F264" s="628"/>
      <c r="G264" s="628"/>
      <c r="H264" s="628"/>
      <c r="I264" s="628"/>
      <c r="J264" s="628"/>
      <c r="K264" s="628"/>
      <c r="L264" s="628"/>
      <c r="M264" s="634"/>
      <c r="N264" s="628"/>
      <c r="O264" s="628"/>
      <c r="P264" s="628"/>
      <c r="Q264" s="628"/>
      <c r="R264" s="628"/>
      <c r="S264" s="628"/>
      <c r="T264" s="628"/>
      <c r="U264" s="628"/>
      <c r="V264" s="628"/>
      <c r="W264" s="411"/>
      <c r="X264" s="563"/>
      <c r="Y264" s="411"/>
      <c r="Z264" s="411"/>
      <c r="AA264" s="411"/>
      <c r="AB264" s="544"/>
      <c r="AC264" s="411"/>
      <c r="AD264" s="411"/>
      <c r="AE264" s="411"/>
      <c r="AF264" s="411"/>
      <c r="AG264" s="411"/>
      <c r="AH264" s="411"/>
      <c r="AI264" s="411"/>
      <c r="AJ264" s="411"/>
      <c r="AK264" s="411"/>
      <c r="AL264" s="411"/>
      <c r="AM264" s="411"/>
      <c r="AN264" s="411"/>
      <c r="AO264" s="411"/>
      <c r="AP264" s="411"/>
      <c r="AQ264" s="411"/>
      <c r="AR264" s="411"/>
      <c r="AS264" s="411"/>
      <c r="AT264" s="411"/>
      <c r="AU264" s="411"/>
      <c r="AV264" s="411"/>
      <c r="AW264" s="411"/>
      <c r="AX264" s="411"/>
      <c r="AY264" s="411"/>
      <c r="AZ264" s="411"/>
      <c r="BA264" s="411"/>
      <c r="BB264" s="411"/>
    </row>
    <row r="265" spans="1:54">
      <c r="A265" s="551">
        <v>233</v>
      </c>
      <c r="B265" s="628"/>
      <c r="C265" s="630"/>
      <c r="D265" s="628"/>
      <c r="E265" s="628"/>
      <c r="F265" s="628"/>
      <c r="G265" s="628"/>
      <c r="H265" s="628"/>
      <c r="I265" s="628"/>
      <c r="J265" s="628"/>
      <c r="K265" s="628"/>
      <c r="L265" s="628"/>
      <c r="M265" s="634"/>
      <c r="N265" s="628"/>
      <c r="O265" s="628"/>
      <c r="P265" s="628"/>
      <c r="Q265" s="628"/>
      <c r="R265" s="628"/>
      <c r="S265" s="628"/>
      <c r="T265" s="628"/>
      <c r="U265" s="628"/>
      <c r="V265" s="628"/>
    </row>
    <row r="266" spans="1:54" s="523" customFormat="1">
      <c r="A266" s="551">
        <v>234</v>
      </c>
      <c r="B266" s="628"/>
      <c r="C266" s="630"/>
      <c r="D266" s="628"/>
      <c r="E266" s="628"/>
      <c r="F266" s="628"/>
      <c r="G266" s="628"/>
      <c r="H266" s="628"/>
      <c r="I266" s="628"/>
      <c r="J266" s="628"/>
      <c r="K266" s="628"/>
      <c r="L266" s="628"/>
      <c r="M266" s="634"/>
      <c r="N266" s="628"/>
      <c r="O266" s="628"/>
      <c r="P266" s="628"/>
      <c r="Q266" s="628"/>
      <c r="R266" s="628"/>
      <c r="S266" s="628"/>
      <c r="T266" s="628"/>
      <c r="U266" s="628"/>
      <c r="V266" s="628"/>
      <c r="W266" s="411"/>
      <c r="X266" s="563"/>
      <c r="Y266" s="411"/>
      <c r="Z266" s="411"/>
      <c r="AA266" s="411"/>
      <c r="AB266" s="544"/>
      <c r="AC266" s="411"/>
      <c r="AD266" s="411"/>
      <c r="AE266" s="411"/>
      <c r="AF266" s="411"/>
      <c r="AG266" s="411"/>
      <c r="AH266" s="411"/>
      <c r="AI266" s="411"/>
      <c r="AJ266" s="411"/>
      <c r="AK266" s="411"/>
      <c r="AL266" s="411"/>
      <c r="AM266" s="411"/>
      <c r="AN266" s="411"/>
      <c r="AO266" s="411"/>
      <c r="AP266" s="411"/>
      <c r="AQ266" s="411"/>
      <c r="AR266" s="411"/>
      <c r="AS266" s="411"/>
      <c r="AT266" s="411"/>
      <c r="AU266" s="411"/>
      <c r="AV266" s="411"/>
      <c r="AW266" s="411"/>
      <c r="AX266" s="411"/>
      <c r="AY266" s="411"/>
      <c r="AZ266" s="411"/>
      <c r="BA266" s="411"/>
      <c r="BB266" s="411"/>
    </row>
    <row r="267" spans="1:54">
      <c r="A267" s="551">
        <v>235</v>
      </c>
      <c r="B267" s="628"/>
      <c r="C267" s="630"/>
      <c r="D267" s="628"/>
      <c r="E267" s="628"/>
      <c r="F267" s="628"/>
      <c r="G267" s="628"/>
      <c r="H267" s="628"/>
      <c r="I267" s="628"/>
      <c r="J267" s="628"/>
      <c r="K267" s="628"/>
      <c r="L267" s="628"/>
      <c r="M267" s="634"/>
      <c r="N267" s="628"/>
      <c r="O267" s="628"/>
      <c r="P267" s="628"/>
      <c r="Q267" s="628"/>
      <c r="R267" s="628"/>
      <c r="S267" s="628"/>
      <c r="T267" s="628"/>
      <c r="U267" s="628"/>
      <c r="V267" s="628"/>
    </row>
    <row r="268" spans="1:54" s="523" customFormat="1">
      <c r="A268" s="551">
        <v>236</v>
      </c>
      <c r="B268" s="628"/>
      <c r="C268" s="630"/>
      <c r="D268" s="628"/>
      <c r="E268" s="628"/>
      <c r="F268" s="628"/>
      <c r="G268" s="628"/>
      <c r="H268" s="628"/>
      <c r="I268" s="628"/>
      <c r="J268" s="628"/>
      <c r="K268" s="628"/>
      <c r="L268" s="628"/>
      <c r="M268" s="634"/>
      <c r="N268" s="628"/>
      <c r="O268" s="628"/>
      <c r="P268" s="628"/>
      <c r="Q268" s="628"/>
      <c r="R268" s="628"/>
      <c r="S268" s="628"/>
      <c r="T268" s="628"/>
      <c r="U268" s="628"/>
      <c r="V268" s="628"/>
      <c r="W268" s="411"/>
      <c r="X268" s="563"/>
      <c r="Y268" s="411"/>
      <c r="Z268" s="411"/>
      <c r="AA268" s="411"/>
      <c r="AB268" s="544"/>
      <c r="AC268" s="411"/>
      <c r="AD268" s="411"/>
      <c r="AE268" s="411"/>
      <c r="AF268" s="411"/>
      <c r="AG268" s="411"/>
      <c r="AH268" s="411"/>
      <c r="AI268" s="411"/>
      <c r="AJ268" s="411"/>
      <c r="AK268" s="411"/>
      <c r="AL268" s="411"/>
      <c r="AM268" s="411"/>
      <c r="AN268" s="411"/>
      <c r="AO268" s="411"/>
      <c r="AP268" s="411"/>
      <c r="AQ268" s="411"/>
      <c r="AR268" s="411"/>
      <c r="AS268" s="411"/>
      <c r="AT268" s="411"/>
      <c r="AU268" s="411"/>
      <c r="AV268" s="411"/>
      <c r="AW268" s="411"/>
      <c r="AX268" s="411"/>
      <c r="AY268" s="411"/>
      <c r="AZ268" s="411"/>
      <c r="BA268" s="411"/>
      <c r="BB268" s="411"/>
    </row>
    <row r="269" spans="1:54">
      <c r="A269" s="551">
        <v>237</v>
      </c>
      <c r="B269" s="628"/>
      <c r="C269" s="630"/>
      <c r="D269" s="628"/>
      <c r="E269" s="628"/>
      <c r="F269" s="628"/>
      <c r="G269" s="628"/>
      <c r="H269" s="628"/>
      <c r="I269" s="628"/>
      <c r="J269" s="628"/>
      <c r="K269" s="628"/>
      <c r="L269" s="628"/>
      <c r="M269" s="634"/>
      <c r="N269" s="628"/>
      <c r="O269" s="628"/>
      <c r="P269" s="628"/>
      <c r="Q269" s="628"/>
      <c r="R269" s="628"/>
      <c r="S269" s="628"/>
      <c r="T269" s="628"/>
      <c r="U269" s="628"/>
      <c r="V269" s="628"/>
    </row>
    <row r="270" spans="1:54" s="523" customFormat="1">
      <c r="A270" s="551">
        <v>238</v>
      </c>
      <c r="B270" s="628"/>
      <c r="C270" s="630"/>
      <c r="D270" s="628"/>
      <c r="E270" s="628"/>
      <c r="F270" s="628"/>
      <c r="G270" s="628"/>
      <c r="H270" s="628"/>
      <c r="I270" s="628"/>
      <c r="J270" s="628"/>
      <c r="K270" s="628"/>
      <c r="L270" s="628"/>
      <c r="M270" s="634"/>
      <c r="N270" s="628"/>
      <c r="O270" s="628"/>
      <c r="P270" s="628"/>
      <c r="Q270" s="628"/>
      <c r="R270" s="628"/>
      <c r="S270" s="628"/>
      <c r="T270" s="628"/>
      <c r="U270" s="628"/>
      <c r="V270" s="628"/>
      <c r="W270" s="411"/>
      <c r="X270" s="563"/>
      <c r="Y270" s="411"/>
      <c r="Z270" s="411"/>
      <c r="AA270" s="411"/>
      <c r="AB270" s="544"/>
      <c r="AC270" s="411"/>
      <c r="AD270" s="411"/>
      <c r="AE270" s="411"/>
      <c r="AF270" s="411"/>
      <c r="AG270" s="411"/>
      <c r="AH270" s="411"/>
      <c r="AI270" s="411"/>
      <c r="AJ270" s="411"/>
      <c r="AK270" s="411"/>
      <c r="AL270" s="411"/>
      <c r="AM270" s="411"/>
      <c r="AN270" s="411"/>
      <c r="AO270" s="411"/>
      <c r="AP270" s="411"/>
      <c r="AQ270" s="411"/>
      <c r="AR270" s="411"/>
      <c r="AS270" s="411"/>
      <c r="AT270" s="411"/>
      <c r="AU270" s="411"/>
      <c r="AV270" s="411"/>
      <c r="AW270" s="411"/>
      <c r="AX270" s="411"/>
      <c r="AY270" s="411"/>
      <c r="AZ270" s="411"/>
      <c r="BA270" s="411"/>
      <c r="BB270" s="411"/>
    </row>
    <row r="271" spans="1:54">
      <c r="A271" s="551">
        <v>239</v>
      </c>
      <c r="B271" s="628"/>
      <c r="C271" s="630"/>
      <c r="D271" s="628"/>
      <c r="E271" s="628"/>
      <c r="F271" s="628"/>
      <c r="G271" s="628"/>
      <c r="H271" s="628"/>
      <c r="I271" s="628"/>
      <c r="J271" s="628"/>
      <c r="K271" s="628"/>
      <c r="L271" s="628"/>
      <c r="M271" s="634"/>
      <c r="N271" s="628"/>
      <c r="O271" s="628"/>
      <c r="P271" s="628"/>
      <c r="Q271" s="628"/>
      <c r="R271" s="628"/>
      <c r="S271" s="628"/>
      <c r="T271" s="628"/>
      <c r="U271" s="628"/>
      <c r="V271" s="628"/>
    </row>
    <row r="272" spans="1:54" s="523" customFormat="1">
      <c r="A272" s="551">
        <v>240</v>
      </c>
      <c r="B272" s="628"/>
      <c r="C272" s="630"/>
      <c r="D272" s="628"/>
      <c r="E272" s="628"/>
      <c r="F272" s="628"/>
      <c r="G272" s="628"/>
      <c r="H272" s="628"/>
      <c r="I272" s="628"/>
      <c r="J272" s="628"/>
      <c r="K272" s="628"/>
      <c r="L272" s="628"/>
      <c r="M272" s="634"/>
      <c r="N272" s="628"/>
      <c r="O272" s="628"/>
      <c r="P272" s="628"/>
      <c r="Q272" s="628"/>
      <c r="R272" s="628"/>
      <c r="S272" s="628"/>
      <c r="T272" s="628"/>
      <c r="U272" s="628"/>
      <c r="V272" s="628"/>
      <c r="W272" s="411"/>
      <c r="X272" s="563"/>
      <c r="Y272" s="411"/>
      <c r="Z272" s="411"/>
      <c r="AA272" s="411"/>
      <c r="AB272" s="544"/>
      <c r="AC272" s="411"/>
      <c r="AD272" s="411"/>
      <c r="AE272" s="411"/>
      <c r="AF272" s="411"/>
      <c r="AG272" s="411"/>
      <c r="AH272" s="411"/>
      <c r="AI272" s="411"/>
      <c r="AJ272" s="411"/>
      <c r="AK272" s="411"/>
      <c r="AL272" s="411"/>
      <c r="AM272" s="411"/>
      <c r="AN272" s="411"/>
      <c r="AO272" s="411"/>
      <c r="AP272" s="411"/>
      <c r="AQ272" s="411"/>
      <c r="AR272" s="411"/>
      <c r="AS272" s="411"/>
      <c r="AT272" s="411"/>
      <c r="AU272" s="411"/>
      <c r="AV272" s="411"/>
      <c r="AW272" s="411"/>
      <c r="AX272" s="411"/>
      <c r="AY272" s="411"/>
      <c r="AZ272" s="411"/>
      <c r="BA272" s="411"/>
      <c r="BB272" s="411"/>
    </row>
    <row r="273" spans="1:54">
      <c r="A273" s="551">
        <v>241</v>
      </c>
      <c r="B273" s="628"/>
      <c r="C273" s="630"/>
      <c r="D273" s="628"/>
      <c r="E273" s="628"/>
      <c r="F273" s="628"/>
      <c r="G273" s="628"/>
      <c r="H273" s="628"/>
      <c r="I273" s="628"/>
      <c r="J273" s="628"/>
      <c r="K273" s="628"/>
      <c r="L273" s="628"/>
      <c r="M273" s="634"/>
      <c r="N273" s="628"/>
      <c r="O273" s="628"/>
      <c r="P273" s="628"/>
      <c r="Q273" s="628"/>
      <c r="R273" s="628"/>
      <c r="S273" s="628"/>
      <c r="T273" s="628"/>
      <c r="U273" s="628"/>
      <c r="V273" s="628"/>
    </row>
    <row r="274" spans="1:54" s="523" customFormat="1">
      <c r="A274" s="551">
        <v>242</v>
      </c>
      <c r="B274" s="628"/>
      <c r="C274" s="630"/>
      <c r="D274" s="628"/>
      <c r="E274" s="628"/>
      <c r="F274" s="628"/>
      <c r="G274" s="628"/>
      <c r="H274" s="628"/>
      <c r="I274" s="628"/>
      <c r="J274" s="628"/>
      <c r="K274" s="628"/>
      <c r="L274" s="628"/>
      <c r="M274" s="634"/>
      <c r="N274" s="628"/>
      <c r="O274" s="628"/>
      <c r="P274" s="628"/>
      <c r="Q274" s="628"/>
      <c r="R274" s="628"/>
      <c r="S274" s="628"/>
      <c r="T274" s="628"/>
      <c r="U274" s="628"/>
      <c r="V274" s="628"/>
      <c r="W274" s="411"/>
      <c r="X274" s="563"/>
      <c r="Y274" s="411"/>
      <c r="Z274" s="411"/>
      <c r="AA274" s="411"/>
      <c r="AB274" s="544"/>
      <c r="AC274" s="411"/>
      <c r="AD274" s="411"/>
      <c r="AE274" s="411"/>
      <c r="AF274" s="411"/>
      <c r="AG274" s="411"/>
      <c r="AH274" s="411"/>
      <c r="AI274" s="411"/>
      <c r="AJ274" s="411"/>
      <c r="AK274" s="411"/>
      <c r="AL274" s="411"/>
      <c r="AM274" s="411"/>
      <c r="AN274" s="411"/>
      <c r="AO274" s="411"/>
      <c r="AP274" s="411"/>
      <c r="AQ274" s="411"/>
      <c r="AR274" s="411"/>
      <c r="AS274" s="411"/>
      <c r="AT274" s="411"/>
      <c r="AU274" s="411"/>
      <c r="AV274" s="411"/>
      <c r="AW274" s="411"/>
      <c r="AX274" s="411"/>
      <c r="AY274" s="411"/>
      <c r="AZ274" s="411"/>
      <c r="BA274" s="411"/>
      <c r="BB274" s="411"/>
    </row>
    <row r="275" spans="1:54">
      <c r="A275" s="551">
        <v>243</v>
      </c>
      <c r="B275" s="628"/>
      <c r="C275" s="630"/>
      <c r="D275" s="628"/>
      <c r="E275" s="628"/>
      <c r="F275" s="628"/>
      <c r="G275" s="628"/>
      <c r="H275" s="628"/>
      <c r="I275" s="628"/>
      <c r="J275" s="628"/>
      <c r="K275" s="628"/>
      <c r="L275" s="628"/>
      <c r="M275" s="634"/>
      <c r="N275" s="628"/>
      <c r="O275" s="628"/>
      <c r="P275" s="628"/>
      <c r="Q275" s="628"/>
      <c r="R275" s="628"/>
      <c r="S275" s="628"/>
      <c r="T275" s="628"/>
      <c r="U275" s="628"/>
      <c r="V275" s="628"/>
    </row>
    <row r="276" spans="1:54" s="523" customFormat="1">
      <c r="A276" s="551">
        <v>244</v>
      </c>
      <c r="B276" s="628"/>
      <c r="C276" s="630"/>
      <c r="D276" s="628"/>
      <c r="E276" s="628"/>
      <c r="F276" s="628"/>
      <c r="G276" s="628"/>
      <c r="H276" s="628"/>
      <c r="I276" s="628"/>
      <c r="J276" s="628"/>
      <c r="K276" s="628"/>
      <c r="L276" s="628"/>
      <c r="M276" s="634"/>
      <c r="N276" s="628"/>
      <c r="O276" s="628"/>
      <c r="P276" s="628"/>
      <c r="Q276" s="628"/>
      <c r="R276" s="628"/>
      <c r="S276" s="628"/>
      <c r="T276" s="628"/>
      <c r="U276" s="628"/>
      <c r="V276" s="628"/>
      <c r="W276" s="411"/>
      <c r="X276" s="563"/>
      <c r="Y276" s="411"/>
      <c r="Z276" s="411"/>
      <c r="AA276" s="411"/>
      <c r="AB276" s="544"/>
      <c r="AC276" s="411"/>
      <c r="AD276" s="411"/>
      <c r="AE276" s="411"/>
      <c r="AF276" s="411"/>
      <c r="AG276" s="411"/>
      <c r="AH276" s="411"/>
      <c r="AI276" s="411"/>
      <c r="AJ276" s="411"/>
      <c r="AK276" s="411"/>
      <c r="AL276" s="411"/>
      <c r="AM276" s="411"/>
      <c r="AN276" s="411"/>
      <c r="AO276" s="411"/>
      <c r="AP276" s="411"/>
      <c r="AQ276" s="411"/>
      <c r="AR276" s="411"/>
      <c r="AS276" s="411"/>
      <c r="AT276" s="411"/>
      <c r="AU276" s="411"/>
      <c r="AV276" s="411"/>
      <c r="AW276" s="411"/>
      <c r="AX276" s="411"/>
      <c r="AY276" s="411"/>
      <c r="AZ276" s="411"/>
      <c r="BA276" s="411"/>
      <c r="BB276" s="411"/>
    </row>
    <row r="277" spans="1:54">
      <c r="A277" s="551">
        <v>245</v>
      </c>
      <c r="B277" s="628"/>
      <c r="C277" s="630"/>
      <c r="D277" s="628"/>
      <c r="E277" s="628"/>
      <c r="F277" s="628"/>
      <c r="G277" s="628"/>
      <c r="H277" s="628"/>
      <c r="I277" s="628"/>
      <c r="J277" s="628"/>
      <c r="K277" s="628"/>
      <c r="L277" s="628"/>
      <c r="M277" s="634"/>
      <c r="N277" s="628"/>
      <c r="O277" s="628"/>
      <c r="P277" s="628"/>
      <c r="Q277" s="628"/>
      <c r="R277" s="628"/>
      <c r="S277" s="628"/>
      <c r="T277" s="628"/>
      <c r="U277" s="628"/>
      <c r="V277" s="628"/>
    </row>
    <row r="278" spans="1:54" s="523" customFormat="1">
      <c r="A278" s="551">
        <v>246</v>
      </c>
      <c r="B278" s="628"/>
      <c r="C278" s="630"/>
      <c r="D278" s="628"/>
      <c r="E278" s="628"/>
      <c r="F278" s="628"/>
      <c r="G278" s="628"/>
      <c r="H278" s="628"/>
      <c r="I278" s="628"/>
      <c r="J278" s="628"/>
      <c r="K278" s="628"/>
      <c r="L278" s="628"/>
      <c r="M278" s="634"/>
      <c r="N278" s="628"/>
      <c r="O278" s="628"/>
      <c r="P278" s="628"/>
      <c r="Q278" s="628"/>
      <c r="R278" s="628"/>
      <c r="S278" s="628"/>
      <c r="T278" s="628"/>
      <c r="U278" s="628"/>
      <c r="V278" s="628"/>
      <c r="W278" s="411"/>
      <c r="X278" s="563"/>
      <c r="Y278" s="411"/>
      <c r="Z278" s="411"/>
      <c r="AA278" s="411"/>
      <c r="AB278" s="544"/>
      <c r="AC278" s="411"/>
      <c r="AD278" s="411"/>
      <c r="AE278" s="411"/>
      <c r="AF278" s="411"/>
      <c r="AG278" s="411"/>
      <c r="AH278" s="411"/>
      <c r="AI278" s="411"/>
      <c r="AJ278" s="411"/>
      <c r="AK278" s="411"/>
      <c r="AL278" s="411"/>
      <c r="AM278" s="411"/>
      <c r="AN278" s="411"/>
      <c r="AO278" s="411"/>
      <c r="AP278" s="411"/>
      <c r="AQ278" s="411"/>
      <c r="AR278" s="411"/>
      <c r="AS278" s="411"/>
      <c r="AT278" s="411"/>
      <c r="AU278" s="411"/>
      <c r="AV278" s="411"/>
      <c r="AW278" s="411"/>
      <c r="AX278" s="411"/>
      <c r="AY278" s="411"/>
      <c r="AZ278" s="411"/>
      <c r="BA278" s="411"/>
      <c r="BB278" s="411"/>
    </row>
    <row r="279" spans="1:54">
      <c r="A279" s="551">
        <v>247</v>
      </c>
      <c r="B279" s="628"/>
      <c r="C279" s="630"/>
      <c r="D279" s="628"/>
      <c r="E279" s="628"/>
      <c r="F279" s="628"/>
      <c r="G279" s="628"/>
      <c r="H279" s="628"/>
      <c r="I279" s="628"/>
      <c r="J279" s="628"/>
      <c r="K279" s="628"/>
      <c r="L279" s="628"/>
      <c r="M279" s="634"/>
      <c r="N279" s="628"/>
      <c r="O279" s="628"/>
      <c r="P279" s="628"/>
      <c r="Q279" s="628"/>
      <c r="R279" s="628"/>
      <c r="S279" s="628"/>
      <c r="T279" s="628"/>
      <c r="U279" s="628"/>
      <c r="V279" s="628"/>
    </row>
    <row r="280" spans="1:54" s="523" customFormat="1">
      <c r="A280" s="551">
        <v>248</v>
      </c>
      <c r="B280" s="628"/>
      <c r="C280" s="630"/>
      <c r="D280" s="628"/>
      <c r="E280" s="628"/>
      <c r="F280" s="628"/>
      <c r="G280" s="628"/>
      <c r="H280" s="628"/>
      <c r="I280" s="628"/>
      <c r="J280" s="628"/>
      <c r="K280" s="628"/>
      <c r="L280" s="628"/>
      <c r="M280" s="634"/>
      <c r="N280" s="628"/>
      <c r="O280" s="628"/>
      <c r="P280" s="628"/>
      <c r="Q280" s="628"/>
      <c r="R280" s="628"/>
      <c r="S280" s="628"/>
      <c r="T280" s="628"/>
      <c r="U280" s="628"/>
      <c r="V280" s="628"/>
      <c r="W280" s="411"/>
      <c r="X280" s="563"/>
      <c r="Y280" s="411"/>
      <c r="Z280" s="411"/>
      <c r="AA280" s="411"/>
      <c r="AB280" s="544"/>
      <c r="AC280" s="411"/>
      <c r="AD280" s="411"/>
      <c r="AE280" s="411"/>
      <c r="AF280" s="411"/>
      <c r="AG280" s="411"/>
      <c r="AH280" s="411"/>
      <c r="AI280" s="411"/>
      <c r="AJ280" s="411"/>
      <c r="AK280" s="411"/>
      <c r="AL280" s="411"/>
      <c r="AM280" s="411"/>
      <c r="AN280" s="411"/>
      <c r="AO280" s="411"/>
      <c r="AP280" s="411"/>
      <c r="AQ280" s="411"/>
      <c r="AR280" s="411"/>
      <c r="AS280" s="411"/>
      <c r="AT280" s="411"/>
      <c r="AU280" s="411"/>
      <c r="AV280" s="411"/>
      <c r="AW280" s="411"/>
      <c r="AX280" s="411"/>
      <c r="AY280" s="411"/>
      <c r="AZ280" s="411"/>
      <c r="BA280" s="411"/>
      <c r="BB280" s="411"/>
    </row>
    <row r="281" spans="1:54">
      <c r="A281" s="551">
        <v>249</v>
      </c>
      <c r="B281" s="628"/>
      <c r="C281" s="630"/>
      <c r="D281" s="628"/>
      <c r="E281" s="628"/>
      <c r="F281" s="628"/>
      <c r="G281" s="628"/>
      <c r="H281" s="628"/>
      <c r="I281" s="628"/>
      <c r="J281" s="628"/>
      <c r="K281" s="628"/>
      <c r="L281" s="628"/>
      <c r="M281" s="634"/>
      <c r="N281" s="628"/>
      <c r="O281" s="628"/>
      <c r="P281" s="628"/>
      <c r="Q281" s="628"/>
      <c r="R281" s="628"/>
      <c r="S281" s="628"/>
      <c r="T281" s="628"/>
      <c r="U281" s="628"/>
      <c r="V281" s="628"/>
    </row>
    <row r="282" spans="1:54" s="523" customFormat="1">
      <c r="A282" s="551">
        <v>250</v>
      </c>
      <c r="B282" s="628"/>
      <c r="C282" s="630"/>
      <c r="D282" s="628"/>
      <c r="E282" s="628"/>
      <c r="F282" s="628"/>
      <c r="G282" s="628"/>
      <c r="H282" s="628"/>
      <c r="I282" s="628"/>
      <c r="J282" s="628"/>
      <c r="K282" s="628"/>
      <c r="L282" s="628"/>
      <c r="M282" s="634"/>
      <c r="N282" s="628"/>
      <c r="O282" s="628"/>
      <c r="P282" s="628"/>
      <c r="Q282" s="628"/>
      <c r="R282" s="628"/>
      <c r="S282" s="628"/>
      <c r="T282" s="628"/>
      <c r="U282" s="628"/>
      <c r="V282" s="628"/>
      <c r="W282" s="411"/>
      <c r="X282" s="563"/>
      <c r="Y282" s="411"/>
      <c r="Z282" s="411"/>
      <c r="AA282" s="411"/>
      <c r="AB282" s="544"/>
      <c r="AC282" s="411"/>
      <c r="AD282" s="411"/>
      <c r="AE282" s="411"/>
      <c r="AF282" s="411"/>
      <c r="AG282" s="411"/>
      <c r="AH282" s="411"/>
      <c r="AI282" s="411"/>
      <c r="AJ282" s="411"/>
      <c r="AK282" s="411"/>
      <c r="AL282" s="411"/>
      <c r="AM282" s="411"/>
      <c r="AN282" s="411"/>
      <c r="AO282" s="411"/>
      <c r="AP282" s="411"/>
      <c r="AQ282" s="411"/>
      <c r="AR282" s="411"/>
      <c r="AS282" s="411"/>
      <c r="AT282" s="411"/>
      <c r="AU282" s="411"/>
      <c r="AV282" s="411"/>
      <c r="AW282" s="411"/>
      <c r="AX282" s="411"/>
      <c r="AY282" s="411"/>
      <c r="AZ282" s="411"/>
      <c r="BA282" s="411"/>
      <c r="BB282" s="411"/>
    </row>
    <row r="283" spans="1:54">
      <c r="A283" s="551">
        <v>251</v>
      </c>
      <c r="B283" s="628"/>
      <c r="C283" s="630"/>
      <c r="D283" s="628"/>
      <c r="E283" s="628"/>
      <c r="F283" s="628"/>
      <c r="G283" s="628"/>
      <c r="H283" s="628"/>
      <c r="I283" s="628"/>
      <c r="J283" s="628"/>
      <c r="K283" s="628"/>
      <c r="L283" s="628"/>
      <c r="M283" s="634"/>
      <c r="N283" s="628"/>
      <c r="O283" s="628"/>
      <c r="P283" s="628"/>
      <c r="Q283" s="628"/>
      <c r="R283" s="628"/>
      <c r="S283" s="628"/>
      <c r="T283" s="628"/>
      <c r="U283" s="628"/>
      <c r="V283" s="628"/>
    </row>
    <row r="284" spans="1:54" s="523" customFormat="1">
      <c r="A284" s="551">
        <v>252</v>
      </c>
      <c r="B284" s="628"/>
      <c r="C284" s="630"/>
      <c r="D284" s="628"/>
      <c r="E284" s="628"/>
      <c r="F284" s="628"/>
      <c r="G284" s="628"/>
      <c r="H284" s="628"/>
      <c r="I284" s="628"/>
      <c r="J284" s="628"/>
      <c r="K284" s="628"/>
      <c r="L284" s="628"/>
      <c r="M284" s="634"/>
      <c r="N284" s="628"/>
      <c r="O284" s="628"/>
      <c r="P284" s="628"/>
      <c r="Q284" s="628"/>
      <c r="R284" s="628"/>
      <c r="S284" s="628"/>
      <c r="T284" s="628"/>
      <c r="U284" s="628"/>
      <c r="V284" s="628"/>
      <c r="W284" s="411"/>
      <c r="X284" s="563"/>
      <c r="Y284" s="411"/>
      <c r="Z284" s="411"/>
      <c r="AA284" s="411"/>
      <c r="AB284" s="544"/>
      <c r="AC284" s="411"/>
      <c r="AD284" s="411"/>
      <c r="AE284" s="411"/>
      <c r="AF284" s="411"/>
      <c r="AG284" s="411"/>
      <c r="AH284" s="411"/>
      <c r="AI284" s="411"/>
      <c r="AJ284" s="411"/>
      <c r="AK284" s="411"/>
      <c r="AL284" s="411"/>
      <c r="AM284" s="411"/>
      <c r="AN284" s="411"/>
      <c r="AO284" s="411"/>
      <c r="AP284" s="411"/>
      <c r="AQ284" s="411"/>
      <c r="AR284" s="411"/>
      <c r="AS284" s="411"/>
      <c r="AT284" s="411"/>
      <c r="AU284" s="411"/>
      <c r="AV284" s="411"/>
      <c r="AW284" s="411"/>
      <c r="AX284" s="411"/>
      <c r="AY284" s="411"/>
      <c r="AZ284" s="411"/>
      <c r="BA284" s="411"/>
      <c r="BB284" s="411"/>
    </row>
    <row r="285" spans="1:54">
      <c r="A285" s="551">
        <v>253</v>
      </c>
      <c r="B285" s="628"/>
      <c r="C285" s="630"/>
      <c r="D285" s="628"/>
      <c r="E285" s="628"/>
      <c r="F285" s="628"/>
      <c r="G285" s="628"/>
      <c r="H285" s="628"/>
      <c r="I285" s="628"/>
      <c r="J285" s="628"/>
      <c r="K285" s="628"/>
      <c r="L285" s="628"/>
      <c r="M285" s="634"/>
      <c r="N285" s="628"/>
      <c r="O285" s="628"/>
      <c r="P285" s="628"/>
      <c r="Q285" s="628"/>
      <c r="R285" s="628"/>
      <c r="S285" s="628"/>
      <c r="T285" s="628"/>
      <c r="U285" s="628"/>
      <c r="V285" s="628"/>
    </row>
    <row r="286" spans="1:54" s="523" customFormat="1">
      <c r="A286" s="551">
        <v>254</v>
      </c>
      <c r="B286" s="628"/>
      <c r="C286" s="630"/>
      <c r="D286" s="628"/>
      <c r="E286" s="628"/>
      <c r="F286" s="628"/>
      <c r="G286" s="628"/>
      <c r="H286" s="628"/>
      <c r="I286" s="628"/>
      <c r="J286" s="628"/>
      <c r="K286" s="628"/>
      <c r="L286" s="628"/>
      <c r="M286" s="634"/>
      <c r="N286" s="628"/>
      <c r="O286" s="628"/>
      <c r="P286" s="628"/>
      <c r="Q286" s="628"/>
      <c r="R286" s="628"/>
      <c r="S286" s="628"/>
      <c r="T286" s="628"/>
      <c r="U286" s="628"/>
      <c r="V286" s="628"/>
      <c r="W286" s="411"/>
      <c r="X286" s="563"/>
      <c r="Y286" s="411"/>
      <c r="Z286" s="411"/>
      <c r="AA286" s="411"/>
      <c r="AB286" s="544"/>
      <c r="AC286" s="411"/>
      <c r="AD286" s="411"/>
      <c r="AE286" s="411"/>
      <c r="AF286" s="411"/>
      <c r="AG286" s="411"/>
      <c r="AH286" s="411"/>
      <c r="AI286" s="411"/>
      <c r="AJ286" s="411"/>
      <c r="AK286" s="411"/>
      <c r="AL286" s="411"/>
      <c r="AM286" s="411"/>
      <c r="AN286" s="411"/>
      <c r="AO286" s="411"/>
      <c r="AP286" s="411"/>
      <c r="AQ286" s="411"/>
      <c r="AR286" s="411"/>
      <c r="AS286" s="411"/>
      <c r="AT286" s="411"/>
      <c r="AU286" s="411"/>
      <c r="AV286" s="411"/>
      <c r="AW286" s="411"/>
      <c r="AX286" s="411"/>
      <c r="AY286" s="411"/>
      <c r="AZ286" s="411"/>
      <c r="BA286" s="411"/>
      <c r="BB286" s="411"/>
    </row>
    <row r="287" spans="1:54">
      <c r="A287" s="551">
        <v>255</v>
      </c>
      <c r="B287" s="628"/>
      <c r="C287" s="630"/>
      <c r="D287" s="628"/>
      <c r="E287" s="628"/>
      <c r="F287" s="628"/>
      <c r="G287" s="628"/>
      <c r="H287" s="628"/>
      <c r="I287" s="628"/>
      <c r="J287" s="628"/>
      <c r="K287" s="628"/>
      <c r="L287" s="628"/>
      <c r="M287" s="634"/>
      <c r="N287" s="628"/>
      <c r="O287" s="628"/>
      <c r="P287" s="628"/>
      <c r="Q287" s="628"/>
      <c r="R287" s="628"/>
      <c r="S287" s="628"/>
      <c r="T287" s="628"/>
      <c r="U287" s="628"/>
      <c r="V287" s="628"/>
    </row>
    <row r="288" spans="1:54" s="523" customFormat="1">
      <c r="A288" s="551">
        <v>256</v>
      </c>
      <c r="B288" s="628"/>
      <c r="C288" s="630"/>
      <c r="D288" s="628"/>
      <c r="E288" s="628"/>
      <c r="F288" s="628"/>
      <c r="G288" s="628"/>
      <c r="H288" s="628"/>
      <c r="I288" s="628"/>
      <c r="J288" s="628"/>
      <c r="K288" s="628"/>
      <c r="L288" s="628"/>
      <c r="M288" s="634"/>
      <c r="N288" s="628"/>
      <c r="O288" s="628"/>
      <c r="P288" s="628"/>
      <c r="Q288" s="628"/>
      <c r="R288" s="628"/>
      <c r="S288" s="628"/>
      <c r="T288" s="628"/>
      <c r="U288" s="628"/>
      <c r="V288" s="628"/>
      <c r="W288" s="411"/>
      <c r="X288" s="563"/>
      <c r="Y288" s="411"/>
      <c r="Z288" s="411"/>
      <c r="AA288" s="411"/>
      <c r="AB288" s="544"/>
      <c r="AC288" s="411"/>
      <c r="AD288" s="411"/>
      <c r="AE288" s="411"/>
      <c r="AF288" s="411"/>
      <c r="AG288" s="411"/>
      <c r="AH288" s="411"/>
      <c r="AI288" s="411"/>
      <c r="AJ288" s="411"/>
      <c r="AK288" s="411"/>
      <c r="AL288" s="411"/>
      <c r="AM288" s="411"/>
      <c r="AN288" s="411"/>
      <c r="AO288" s="411"/>
      <c r="AP288" s="411"/>
      <c r="AQ288" s="411"/>
      <c r="AR288" s="411"/>
      <c r="AS288" s="411"/>
      <c r="AT288" s="411"/>
      <c r="AU288" s="411"/>
      <c r="AV288" s="411"/>
      <c r="AW288" s="411"/>
      <c r="AX288" s="411"/>
      <c r="AY288" s="411"/>
      <c r="AZ288" s="411"/>
      <c r="BA288" s="411"/>
      <c r="BB288" s="411"/>
    </row>
    <row r="289" spans="1:54">
      <c r="A289" s="551">
        <v>257</v>
      </c>
      <c r="B289" s="628"/>
      <c r="C289" s="630"/>
      <c r="D289" s="628"/>
      <c r="E289" s="628"/>
      <c r="F289" s="628"/>
      <c r="G289" s="628"/>
      <c r="H289" s="628"/>
      <c r="I289" s="628"/>
      <c r="J289" s="628"/>
      <c r="K289" s="628"/>
      <c r="L289" s="628"/>
      <c r="M289" s="634"/>
      <c r="N289" s="628"/>
      <c r="O289" s="628"/>
      <c r="P289" s="628"/>
      <c r="Q289" s="628"/>
      <c r="R289" s="628"/>
      <c r="S289" s="628"/>
      <c r="T289" s="628"/>
      <c r="U289" s="628"/>
      <c r="V289" s="628"/>
    </row>
    <row r="290" spans="1:54" s="523" customFormat="1">
      <c r="A290" s="551">
        <v>258</v>
      </c>
      <c r="B290" s="628"/>
      <c r="C290" s="630"/>
      <c r="D290" s="628"/>
      <c r="E290" s="628"/>
      <c r="F290" s="628"/>
      <c r="G290" s="628"/>
      <c r="H290" s="628"/>
      <c r="I290" s="628"/>
      <c r="J290" s="628"/>
      <c r="K290" s="628"/>
      <c r="L290" s="628"/>
      <c r="M290" s="634"/>
      <c r="N290" s="628"/>
      <c r="O290" s="628"/>
      <c r="P290" s="628"/>
      <c r="Q290" s="628"/>
      <c r="R290" s="628"/>
      <c r="S290" s="628"/>
      <c r="T290" s="628"/>
      <c r="U290" s="628"/>
      <c r="V290" s="628"/>
      <c r="W290" s="411"/>
      <c r="X290" s="563"/>
      <c r="Y290" s="411"/>
      <c r="Z290" s="411"/>
      <c r="AA290" s="411"/>
      <c r="AB290" s="544"/>
      <c r="AC290" s="411"/>
      <c r="AD290" s="411"/>
      <c r="AE290" s="411"/>
      <c r="AF290" s="411"/>
      <c r="AG290" s="411"/>
      <c r="AH290" s="411"/>
      <c r="AI290" s="411"/>
      <c r="AJ290" s="411"/>
      <c r="AK290" s="411"/>
      <c r="AL290" s="411"/>
      <c r="AM290" s="411"/>
      <c r="AN290" s="411"/>
      <c r="AO290" s="411"/>
      <c r="AP290" s="411"/>
      <c r="AQ290" s="411"/>
      <c r="AR290" s="411"/>
      <c r="AS290" s="411"/>
      <c r="AT290" s="411"/>
      <c r="AU290" s="411"/>
      <c r="AV290" s="411"/>
      <c r="AW290" s="411"/>
      <c r="AX290" s="411"/>
      <c r="AY290" s="411"/>
      <c r="AZ290" s="411"/>
      <c r="BA290" s="411"/>
      <c r="BB290" s="411"/>
    </row>
    <row r="291" spans="1:54">
      <c r="A291" s="551">
        <v>259</v>
      </c>
      <c r="B291" s="628"/>
      <c r="C291" s="630"/>
      <c r="D291" s="628"/>
      <c r="E291" s="628"/>
      <c r="F291" s="628"/>
      <c r="G291" s="628"/>
      <c r="H291" s="628"/>
      <c r="I291" s="628"/>
      <c r="J291" s="628"/>
      <c r="K291" s="628"/>
      <c r="L291" s="628"/>
      <c r="M291" s="634"/>
      <c r="N291" s="628"/>
      <c r="O291" s="628"/>
      <c r="P291" s="628"/>
      <c r="Q291" s="628"/>
      <c r="R291" s="628"/>
      <c r="S291" s="628"/>
      <c r="T291" s="628"/>
      <c r="U291" s="628"/>
      <c r="V291" s="628"/>
    </row>
    <row r="292" spans="1:54" s="523" customFormat="1">
      <c r="A292" s="551">
        <v>260</v>
      </c>
      <c r="B292" s="628"/>
      <c r="C292" s="630"/>
      <c r="D292" s="628"/>
      <c r="E292" s="628"/>
      <c r="F292" s="628"/>
      <c r="G292" s="628"/>
      <c r="H292" s="628"/>
      <c r="I292" s="628"/>
      <c r="J292" s="628"/>
      <c r="K292" s="628"/>
      <c r="L292" s="628"/>
      <c r="M292" s="634"/>
      <c r="N292" s="628"/>
      <c r="O292" s="628"/>
      <c r="P292" s="628"/>
      <c r="Q292" s="628"/>
      <c r="R292" s="628"/>
      <c r="S292" s="628"/>
      <c r="T292" s="628"/>
      <c r="U292" s="628"/>
      <c r="V292" s="628"/>
      <c r="W292" s="411"/>
      <c r="X292" s="563"/>
      <c r="Y292" s="411"/>
      <c r="Z292" s="411"/>
      <c r="AA292" s="411"/>
      <c r="AB292" s="544"/>
      <c r="AC292" s="411"/>
      <c r="AD292" s="411"/>
      <c r="AE292" s="411"/>
      <c r="AF292" s="411"/>
      <c r="AG292" s="411"/>
      <c r="AH292" s="411"/>
      <c r="AI292" s="411"/>
      <c r="AJ292" s="411"/>
      <c r="AK292" s="411"/>
      <c r="AL292" s="411"/>
      <c r="AM292" s="411"/>
      <c r="AN292" s="411"/>
      <c r="AO292" s="411"/>
      <c r="AP292" s="411"/>
      <c r="AQ292" s="411"/>
      <c r="AR292" s="411"/>
      <c r="AS292" s="411"/>
      <c r="AT292" s="411"/>
      <c r="AU292" s="411"/>
      <c r="AV292" s="411"/>
      <c r="AW292" s="411"/>
      <c r="AX292" s="411"/>
      <c r="AY292" s="411"/>
      <c r="AZ292" s="411"/>
      <c r="BA292" s="411"/>
      <c r="BB292" s="411"/>
    </row>
    <row r="293" spans="1:54">
      <c r="A293" s="551">
        <v>261</v>
      </c>
      <c r="B293" s="628"/>
      <c r="C293" s="630"/>
      <c r="D293" s="628"/>
      <c r="E293" s="628"/>
      <c r="F293" s="628"/>
      <c r="G293" s="628"/>
      <c r="H293" s="628"/>
      <c r="I293" s="628"/>
      <c r="J293" s="628"/>
      <c r="K293" s="628"/>
      <c r="L293" s="628"/>
      <c r="M293" s="634"/>
      <c r="N293" s="628"/>
      <c r="O293" s="628"/>
      <c r="P293" s="628"/>
      <c r="Q293" s="628"/>
      <c r="R293" s="628"/>
      <c r="S293" s="628"/>
      <c r="T293" s="628"/>
      <c r="U293" s="628"/>
      <c r="V293" s="628"/>
    </row>
    <row r="294" spans="1:54" s="523" customFormat="1">
      <c r="A294" s="551">
        <v>262</v>
      </c>
      <c r="B294" s="628"/>
      <c r="C294" s="630"/>
      <c r="D294" s="628"/>
      <c r="E294" s="628"/>
      <c r="F294" s="628"/>
      <c r="G294" s="628"/>
      <c r="H294" s="628"/>
      <c r="I294" s="628"/>
      <c r="J294" s="628"/>
      <c r="K294" s="628"/>
      <c r="L294" s="628"/>
      <c r="M294" s="634"/>
      <c r="N294" s="628"/>
      <c r="O294" s="628"/>
      <c r="P294" s="628"/>
      <c r="Q294" s="628"/>
      <c r="R294" s="628"/>
      <c r="S294" s="628"/>
      <c r="T294" s="628"/>
      <c r="U294" s="628"/>
      <c r="V294" s="628"/>
      <c r="W294" s="411"/>
      <c r="X294" s="563"/>
      <c r="Y294" s="411"/>
      <c r="Z294" s="411"/>
      <c r="AA294" s="411"/>
      <c r="AB294" s="544"/>
      <c r="AC294" s="411"/>
      <c r="AD294" s="411"/>
      <c r="AE294" s="411"/>
      <c r="AF294" s="411"/>
      <c r="AG294" s="411"/>
      <c r="AH294" s="411"/>
      <c r="AI294" s="411"/>
      <c r="AJ294" s="411"/>
      <c r="AK294" s="411"/>
      <c r="AL294" s="411"/>
      <c r="AM294" s="411"/>
      <c r="AN294" s="411"/>
      <c r="AO294" s="411"/>
      <c r="AP294" s="411"/>
      <c r="AQ294" s="411"/>
      <c r="AR294" s="411"/>
      <c r="AS294" s="411"/>
      <c r="AT294" s="411"/>
      <c r="AU294" s="411"/>
      <c r="AV294" s="411"/>
      <c r="AW294" s="411"/>
      <c r="AX294" s="411"/>
      <c r="AY294" s="411"/>
      <c r="AZ294" s="411"/>
      <c r="BA294" s="411"/>
      <c r="BB294" s="411"/>
    </row>
    <row r="295" spans="1:54">
      <c r="A295" s="551">
        <v>263</v>
      </c>
      <c r="B295" s="628"/>
      <c r="C295" s="630"/>
      <c r="D295" s="628"/>
      <c r="E295" s="628"/>
      <c r="F295" s="628"/>
      <c r="G295" s="628"/>
      <c r="H295" s="628"/>
      <c r="I295" s="628"/>
      <c r="J295" s="628"/>
      <c r="K295" s="628"/>
      <c r="L295" s="628"/>
      <c r="M295" s="634"/>
      <c r="N295" s="628"/>
      <c r="O295" s="628"/>
      <c r="P295" s="628"/>
      <c r="Q295" s="628"/>
      <c r="R295" s="628"/>
      <c r="S295" s="628"/>
      <c r="T295" s="628"/>
      <c r="U295" s="628"/>
      <c r="V295" s="628"/>
    </row>
    <row r="296" spans="1:54" s="523" customFormat="1">
      <c r="A296" s="551">
        <v>264</v>
      </c>
      <c r="B296" s="628"/>
      <c r="C296" s="630"/>
      <c r="D296" s="628"/>
      <c r="E296" s="628"/>
      <c r="F296" s="628"/>
      <c r="G296" s="628"/>
      <c r="H296" s="628"/>
      <c r="I296" s="628"/>
      <c r="J296" s="628"/>
      <c r="K296" s="628"/>
      <c r="L296" s="628"/>
      <c r="M296" s="634"/>
      <c r="N296" s="628"/>
      <c r="O296" s="628"/>
      <c r="P296" s="628"/>
      <c r="Q296" s="628"/>
      <c r="R296" s="628"/>
      <c r="S296" s="628"/>
      <c r="T296" s="628"/>
      <c r="U296" s="628"/>
      <c r="V296" s="628"/>
      <c r="W296" s="411"/>
      <c r="X296" s="563"/>
      <c r="Y296" s="411"/>
      <c r="Z296" s="411"/>
      <c r="AA296" s="411"/>
      <c r="AB296" s="544"/>
      <c r="AC296" s="411"/>
      <c r="AD296" s="411"/>
      <c r="AE296" s="411"/>
      <c r="AF296" s="411"/>
      <c r="AG296" s="411"/>
      <c r="AH296" s="411"/>
      <c r="AI296" s="411"/>
      <c r="AJ296" s="411"/>
      <c r="AK296" s="411"/>
      <c r="AL296" s="411"/>
      <c r="AM296" s="411"/>
      <c r="AN296" s="411"/>
      <c r="AO296" s="411"/>
      <c r="AP296" s="411"/>
      <c r="AQ296" s="411"/>
      <c r="AR296" s="411"/>
      <c r="AS296" s="411"/>
      <c r="AT296" s="411"/>
      <c r="AU296" s="411"/>
      <c r="AV296" s="411"/>
      <c r="AW296" s="411"/>
      <c r="AX296" s="411"/>
      <c r="AY296" s="411"/>
      <c r="AZ296" s="411"/>
      <c r="BA296" s="411"/>
      <c r="BB296" s="411"/>
    </row>
    <row r="297" spans="1:54">
      <c r="A297" s="551">
        <v>265</v>
      </c>
      <c r="B297" s="628"/>
      <c r="C297" s="630"/>
      <c r="D297" s="628"/>
      <c r="E297" s="628"/>
      <c r="F297" s="628"/>
      <c r="G297" s="628"/>
      <c r="H297" s="628"/>
      <c r="I297" s="628"/>
      <c r="J297" s="628"/>
      <c r="K297" s="628"/>
      <c r="L297" s="628"/>
      <c r="M297" s="634"/>
      <c r="N297" s="628"/>
      <c r="O297" s="628"/>
      <c r="P297" s="628"/>
      <c r="Q297" s="628"/>
      <c r="R297" s="628"/>
      <c r="S297" s="628"/>
      <c r="T297" s="628"/>
      <c r="U297" s="628"/>
      <c r="V297" s="628"/>
    </row>
    <row r="298" spans="1:54" s="523" customFormat="1">
      <c r="A298" s="551">
        <v>266</v>
      </c>
      <c r="B298" s="628"/>
      <c r="C298" s="630"/>
      <c r="D298" s="628"/>
      <c r="E298" s="628"/>
      <c r="F298" s="628"/>
      <c r="G298" s="628"/>
      <c r="H298" s="628"/>
      <c r="I298" s="628"/>
      <c r="J298" s="628"/>
      <c r="K298" s="628"/>
      <c r="L298" s="628"/>
      <c r="M298" s="634"/>
      <c r="N298" s="628"/>
      <c r="O298" s="628"/>
      <c r="P298" s="628"/>
      <c r="Q298" s="628"/>
      <c r="R298" s="628"/>
      <c r="S298" s="628"/>
      <c r="T298" s="628"/>
      <c r="U298" s="628"/>
      <c r="V298" s="628"/>
      <c r="W298" s="411"/>
      <c r="X298" s="563"/>
      <c r="Y298" s="411"/>
      <c r="Z298" s="411"/>
      <c r="AA298" s="411"/>
      <c r="AB298" s="544"/>
      <c r="AC298" s="411"/>
      <c r="AD298" s="411"/>
      <c r="AE298" s="411"/>
      <c r="AF298" s="411"/>
      <c r="AG298" s="411"/>
      <c r="AH298" s="411"/>
      <c r="AI298" s="411"/>
      <c r="AJ298" s="411"/>
      <c r="AK298" s="411"/>
      <c r="AL298" s="411"/>
      <c r="AM298" s="411"/>
      <c r="AN298" s="411"/>
      <c r="AO298" s="411"/>
      <c r="AP298" s="411"/>
      <c r="AQ298" s="411"/>
      <c r="AR298" s="411"/>
      <c r="AS298" s="411"/>
      <c r="AT298" s="411"/>
      <c r="AU298" s="411"/>
      <c r="AV298" s="411"/>
      <c r="AW298" s="411"/>
      <c r="AX298" s="411"/>
      <c r="AY298" s="411"/>
      <c r="AZ298" s="411"/>
      <c r="BA298" s="411"/>
      <c r="BB298" s="411"/>
    </row>
    <row r="299" spans="1:54">
      <c r="A299" s="551">
        <v>267</v>
      </c>
      <c r="B299" s="628"/>
      <c r="C299" s="630"/>
      <c r="D299" s="628"/>
      <c r="E299" s="628"/>
      <c r="F299" s="628"/>
      <c r="G299" s="628"/>
      <c r="H299" s="628"/>
      <c r="I299" s="628"/>
      <c r="J299" s="628"/>
      <c r="K299" s="628"/>
      <c r="L299" s="628"/>
      <c r="M299" s="634"/>
      <c r="N299" s="628"/>
      <c r="O299" s="628"/>
      <c r="P299" s="628"/>
      <c r="Q299" s="628"/>
      <c r="R299" s="628"/>
      <c r="S299" s="628"/>
      <c r="T299" s="628"/>
      <c r="U299" s="628"/>
      <c r="V299" s="628"/>
    </row>
    <row r="300" spans="1:54" s="523" customFormat="1">
      <c r="A300" s="551">
        <v>268</v>
      </c>
      <c r="B300" s="628"/>
      <c r="C300" s="630"/>
      <c r="D300" s="628"/>
      <c r="E300" s="628"/>
      <c r="F300" s="628"/>
      <c r="G300" s="628"/>
      <c r="H300" s="628"/>
      <c r="I300" s="628"/>
      <c r="J300" s="628"/>
      <c r="K300" s="628"/>
      <c r="L300" s="628"/>
      <c r="M300" s="634"/>
      <c r="N300" s="628"/>
      <c r="O300" s="628"/>
      <c r="P300" s="628"/>
      <c r="Q300" s="628"/>
      <c r="R300" s="628"/>
      <c r="S300" s="628"/>
      <c r="T300" s="628"/>
      <c r="U300" s="628"/>
      <c r="V300" s="628"/>
      <c r="W300" s="411"/>
      <c r="X300" s="563"/>
      <c r="Y300" s="411"/>
      <c r="Z300" s="411"/>
      <c r="AA300" s="411"/>
      <c r="AB300" s="544"/>
      <c r="AC300" s="411"/>
      <c r="AD300" s="411"/>
      <c r="AE300" s="411"/>
      <c r="AF300" s="411"/>
      <c r="AG300" s="411"/>
      <c r="AH300" s="411"/>
      <c r="AI300" s="411"/>
      <c r="AJ300" s="411"/>
      <c r="AK300" s="411"/>
      <c r="AL300" s="411"/>
      <c r="AM300" s="411"/>
      <c r="AN300" s="411"/>
      <c r="AO300" s="411"/>
      <c r="AP300" s="411"/>
      <c r="AQ300" s="411"/>
      <c r="AR300" s="411"/>
      <c r="AS300" s="411"/>
      <c r="AT300" s="411"/>
      <c r="AU300" s="411"/>
      <c r="AV300" s="411"/>
      <c r="AW300" s="411"/>
      <c r="AX300" s="411"/>
      <c r="AY300" s="411"/>
      <c r="AZ300" s="411"/>
      <c r="BA300" s="411"/>
      <c r="BB300" s="411"/>
    </row>
    <row r="301" spans="1:54">
      <c r="A301" s="551">
        <v>269</v>
      </c>
      <c r="B301" s="411"/>
    </row>
    <row r="302" spans="1:54" s="523" customFormat="1">
      <c r="A302" s="551">
        <v>270</v>
      </c>
      <c r="B302" s="492"/>
      <c r="C302" s="498"/>
      <c r="D302" s="411"/>
      <c r="E302" s="411"/>
      <c r="F302" s="411"/>
      <c r="G302" s="411"/>
      <c r="H302" s="411"/>
      <c r="I302" s="411"/>
      <c r="J302" s="411"/>
      <c r="K302" s="411"/>
      <c r="L302" s="411"/>
      <c r="M302" s="543"/>
      <c r="N302" s="411"/>
      <c r="O302" s="411"/>
      <c r="P302" s="411"/>
      <c r="Q302" s="411"/>
      <c r="R302" s="411"/>
      <c r="S302" s="411"/>
      <c r="T302" s="411"/>
      <c r="U302" s="411"/>
      <c r="V302" s="411"/>
      <c r="W302" s="411"/>
      <c r="X302" s="563"/>
      <c r="Y302" s="411"/>
      <c r="Z302" s="411"/>
      <c r="AA302" s="411"/>
      <c r="AB302" s="544"/>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411"/>
    </row>
    <row r="303" spans="1:54">
      <c r="A303" s="551">
        <v>271</v>
      </c>
      <c r="B303" s="411"/>
    </row>
    <row r="304" spans="1:54" s="523" customFormat="1">
      <c r="A304" s="551">
        <v>272</v>
      </c>
      <c r="B304" s="492"/>
      <c r="C304" s="498"/>
      <c r="D304" s="411"/>
      <c r="E304" s="411"/>
      <c r="F304" s="411"/>
      <c r="G304" s="411"/>
      <c r="H304" s="411"/>
      <c r="I304" s="411"/>
      <c r="J304" s="411"/>
      <c r="K304" s="411"/>
      <c r="L304" s="411"/>
      <c r="M304" s="543"/>
      <c r="N304" s="411"/>
      <c r="O304" s="411"/>
      <c r="P304" s="411"/>
      <c r="Q304" s="411"/>
      <c r="R304" s="411"/>
      <c r="S304" s="411"/>
      <c r="T304" s="411"/>
      <c r="U304" s="411"/>
      <c r="V304" s="411"/>
      <c r="W304" s="411"/>
      <c r="X304" s="563"/>
      <c r="Y304" s="411"/>
      <c r="Z304" s="411"/>
      <c r="AA304" s="411"/>
      <c r="AB304" s="544"/>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1"/>
    </row>
    <row r="305" spans="1:54">
      <c r="A305" s="551">
        <v>273</v>
      </c>
      <c r="B305" s="411"/>
    </row>
    <row r="306" spans="1:54" s="523" customFormat="1">
      <c r="A306" s="551">
        <v>274</v>
      </c>
      <c r="B306" s="492"/>
      <c r="C306" s="498"/>
      <c r="D306" s="411"/>
      <c r="E306" s="411"/>
      <c r="F306" s="411"/>
      <c r="G306" s="411"/>
      <c r="H306" s="411"/>
      <c r="I306" s="411"/>
      <c r="J306" s="411"/>
      <c r="K306" s="411"/>
      <c r="L306" s="411"/>
      <c r="M306" s="543"/>
      <c r="N306" s="411"/>
      <c r="O306" s="411"/>
      <c r="P306" s="411"/>
      <c r="Q306" s="411"/>
      <c r="R306" s="411"/>
      <c r="S306" s="411"/>
      <c r="T306" s="411"/>
      <c r="U306" s="411"/>
      <c r="V306" s="411"/>
      <c r="W306" s="411"/>
      <c r="X306" s="563"/>
      <c r="Y306" s="411"/>
      <c r="Z306" s="411"/>
      <c r="AA306" s="411"/>
      <c r="AB306" s="544"/>
      <c r="AC306" s="411"/>
      <c r="AD306" s="411"/>
      <c r="AE306" s="411"/>
      <c r="AF306" s="411"/>
      <c r="AG306" s="411"/>
      <c r="AH306" s="411"/>
      <c r="AI306" s="411"/>
      <c r="AJ306" s="411"/>
      <c r="AK306" s="411"/>
      <c r="AL306" s="411"/>
      <c r="AM306" s="411"/>
      <c r="AN306" s="411"/>
      <c r="AO306" s="411"/>
      <c r="AP306" s="411"/>
      <c r="AQ306" s="411"/>
      <c r="AR306" s="411"/>
      <c r="AS306" s="411"/>
      <c r="AT306" s="411"/>
      <c r="AU306" s="411"/>
      <c r="AV306" s="411"/>
      <c r="AW306" s="411"/>
      <c r="AX306" s="411"/>
      <c r="AY306" s="411"/>
      <c r="AZ306" s="411"/>
      <c r="BA306" s="411"/>
      <c r="BB306" s="411"/>
    </row>
    <row r="307" spans="1:54">
      <c r="A307" s="551">
        <v>275</v>
      </c>
      <c r="B307" s="411"/>
    </row>
    <row r="308" spans="1:54" s="523" customFormat="1">
      <c r="A308" s="551">
        <v>276</v>
      </c>
      <c r="B308" s="492"/>
      <c r="C308" s="498"/>
      <c r="D308" s="411"/>
      <c r="E308" s="411"/>
      <c r="F308" s="411"/>
      <c r="G308" s="411"/>
      <c r="H308" s="411"/>
      <c r="I308" s="411"/>
      <c r="J308" s="411"/>
      <c r="K308" s="411"/>
      <c r="L308" s="411"/>
      <c r="M308" s="543"/>
      <c r="N308" s="411"/>
      <c r="O308" s="411"/>
      <c r="P308" s="411"/>
      <c r="Q308" s="411"/>
      <c r="R308" s="411"/>
      <c r="S308" s="411"/>
      <c r="T308" s="411"/>
      <c r="U308" s="411"/>
      <c r="V308" s="411"/>
      <c r="W308" s="411"/>
      <c r="X308" s="563"/>
      <c r="Y308" s="411"/>
      <c r="Z308" s="411"/>
      <c r="AA308" s="411"/>
      <c r="AB308" s="544"/>
      <c r="AC308" s="411"/>
      <c r="AD308" s="411"/>
      <c r="AE308" s="411"/>
      <c r="AF308" s="411"/>
      <c r="AG308" s="411"/>
      <c r="AH308" s="411"/>
      <c r="AI308" s="411"/>
      <c r="AJ308" s="411"/>
      <c r="AK308" s="411"/>
      <c r="AL308" s="411"/>
      <c r="AM308" s="411"/>
      <c r="AN308" s="411"/>
      <c r="AO308" s="411"/>
      <c r="AP308" s="411"/>
      <c r="AQ308" s="411"/>
      <c r="AR308" s="411"/>
      <c r="AS308" s="411"/>
      <c r="AT308" s="411"/>
      <c r="AU308" s="411"/>
      <c r="AV308" s="411"/>
      <c r="AW308" s="411"/>
      <c r="AX308" s="411"/>
      <c r="AY308" s="411"/>
      <c r="AZ308" s="411"/>
      <c r="BA308" s="411"/>
      <c r="BB308" s="411"/>
    </row>
    <row r="309" spans="1:54">
      <c r="A309" s="551">
        <v>277</v>
      </c>
      <c r="B309" s="411"/>
    </row>
    <row r="310" spans="1:54" s="523" customFormat="1">
      <c r="A310" s="551">
        <v>278</v>
      </c>
      <c r="B310" s="492"/>
      <c r="C310" s="498"/>
      <c r="D310" s="411"/>
      <c r="E310" s="411"/>
      <c r="F310" s="411"/>
      <c r="G310" s="411"/>
      <c r="H310" s="411"/>
      <c r="I310" s="411"/>
      <c r="J310" s="411"/>
      <c r="K310" s="411"/>
      <c r="L310" s="411"/>
      <c r="M310" s="543"/>
      <c r="N310" s="411"/>
      <c r="O310" s="411"/>
      <c r="P310" s="411"/>
      <c r="Q310" s="411"/>
      <c r="R310" s="411"/>
      <c r="S310" s="411"/>
      <c r="T310" s="411"/>
      <c r="U310" s="411"/>
      <c r="V310" s="411"/>
      <c r="W310" s="411"/>
      <c r="X310" s="563"/>
      <c r="Y310" s="411"/>
      <c r="Z310" s="411"/>
      <c r="AA310" s="411"/>
      <c r="AB310" s="544"/>
      <c r="AC310" s="411"/>
      <c r="AD310" s="411"/>
      <c r="AE310" s="411"/>
      <c r="AF310" s="411"/>
      <c r="AG310" s="411"/>
      <c r="AH310" s="411"/>
      <c r="AI310" s="411"/>
      <c r="AJ310" s="411"/>
      <c r="AK310" s="411"/>
      <c r="AL310" s="411"/>
      <c r="AM310" s="411"/>
      <c r="AN310" s="411"/>
      <c r="AO310" s="411"/>
      <c r="AP310" s="411"/>
      <c r="AQ310" s="411"/>
      <c r="AR310" s="411"/>
      <c r="AS310" s="411"/>
      <c r="AT310" s="411"/>
      <c r="AU310" s="411"/>
      <c r="AV310" s="411"/>
      <c r="AW310" s="411"/>
      <c r="AX310" s="411"/>
      <c r="AY310" s="411"/>
      <c r="AZ310" s="411"/>
      <c r="BA310" s="411"/>
      <c r="BB310" s="411"/>
    </row>
    <row r="311" spans="1:54">
      <c r="A311" s="551">
        <v>279</v>
      </c>
      <c r="B311" s="411"/>
    </row>
    <row r="312" spans="1:54" s="523" customFormat="1">
      <c r="A312" s="551">
        <v>280</v>
      </c>
      <c r="B312" s="492"/>
      <c r="C312" s="498"/>
      <c r="D312" s="411"/>
      <c r="E312" s="411"/>
      <c r="F312" s="411"/>
      <c r="G312" s="411"/>
      <c r="H312" s="411"/>
      <c r="I312" s="411"/>
      <c r="J312" s="411"/>
      <c r="K312" s="411"/>
      <c r="L312" s="411"/>
      <c r="M312" s="543"/>
      <c r="N312" s="411"/>
      <c r="O312" s="411"/>
      <c r="P312" s="411"/>
      <c r="Q312" s="411"/>
      <c r="R312" s="411"/>
      <c r="S312" s="411"/>
      <c r="T312" s="411"/>
      <c r="U312" s="411"/>
      <c r="V312" s="411"/>
      <c r="W312" s="411"/>
      <c r="X312" s="563"/>
      <c r="Y312" s="411"/>
      <c r="Z312" s="411"/>
      <c r="AA312" s="411"/>
      <c r="AB312" s="544"/>
      <c r="AC312" s="411"/>
      <c r="AD312" s="411"/>
      <c r="AE312" s="411"/>
      <c r="AF312" s="411"/>
      <c r="AG312" s="411"/>
      <c r="AH312" s="411"/>
      <c r="AI312" s="411"/>
      <c r="AJ312" s="411"/>
      <c r="AK312" s="411"/>
      <c r="AL312" s="411"/>
      <c r="AM312" s="411"/>
      <c r="AN312" s="411"/>
      <c r="AO312" s="411"/>
      <c r="AP312" s="411"/>
      <c r="AQ312" s="411"/>
      <c r="AR312" s="411"/>
      <c r="AS312" s="411"/>
      <c r="AT312" s="411"/>
      <c r="AU312" s="411"/>
      <c r="AV312" s="411"/>
      <c r="AW312" s="411"/>
      <c r="AX312" s="411"/>
      <c r="AY312" s="411"/>
      <c r="AZ312" s="411"/>
      <c r="BA312" s="411"/>
      <c r="BB312" s="411"/>
    </row>
    <row r="313" spans="1:54">
      <c r="A313" s="551">
        <v>281</v>
      </c>
      <c r="B313" s="411"/>
    </row>
    <row r="314" spans="1:54" s="523" customFormat="1">
      <c r="A314" s="551">
        <v>282</v>
      </c>
      <c r="B314" s="492"/>
      <c r="C314" s="498"/>
      <c r="D314" s="411"/>
      <c r="E314" s="411"/>
      <c r="F314" s="411"/>
      <c r="G314" s="411"/>
      <c r="H314" s="411"/>
      <c r="I314" s="411"/>
      <c r="J314" s="411"/>
      <c r="K314" s="411"/>
      <c r="L314" s="411"/>
      <c r="M314" s="543"/>
      <c r="N314" s="411"/>
      <c r="O314" s="411"/>
      <c r="P314" s="411"/>
      <c r="Q314" s="411"/>
      <c r="R314" s="411"/>
      <c r="S314" s="411"/>
      <c r="T314" s="411"/>
      <c r="U314" s="411"/>
      <c r="V314" s="411"/>
      <c r="W314" s="411"/>
      <c r="X314" s="563"/>
      <c r="Y314" s="411"/>
      <c r="Z314" s="411"/>
      <c r="AA314" s="411"/>
      <c r="AB314" s="544"/>
      <c r="AC314" s="411"/>
      <c r="AD314" s="411"/>
      <c r="AE314" s="411"/>
      <c r="AF314" s="411"/>
      <c r="AG314" s="411"/>
      <c r="AH314" s="411"/>
      <c r="AI314" s="411"/>
      <c r="AJ314" s="411"/>
      <c r="AK314" s="411"/>
      <c r="AL314" s="411"/>
      <c r="AM314" s="411"/>
      <c r="AN314" s="411"/>
      <c r="AO314" s="411"/>
      <c r="AP314" s="411"/>
      <c r="AQ314" s="411"/>
      <c r="AR314" s="411"/>
      <c r="AS314" s="411"/>
      <c r="AT314" s="411"/>
      <c r="AU314" s="411"/>
      <c r="AV314" s="411"/>
      <c r="AW314" s="411"/>
      <c r="AX314" s="411"/>
      <c r="AY314" s="411"/>
      <c r="AZ314" s="411"/>
      <c r="BA314" s="411"/>
      <c r="BB314" s="411"/>
    </row>
    <row r="315" spans="1:54">
      <c r="A315" s="551">
        <v>283</v>
      </c>
      <c r="B315" s="411"/>
    </row>
    <row r="316" spans="1:54" s="523" customFormat="1">
      <c r="A316" s="551">
        <v>284</v>
      </c>
      <c r="B316" s="492"/>
      <c r="C316" s="498"/>
      <c r="D316" s="411"/>
      <c r="E316" s="411"/>
      <c r="F316" s="411"/>
      <c r="G316" s="411"/>
      <c r="H316" s="411"/>
      <c r="I316" s="411"/>
      <c r="J316" s="411"/>
      <c r="K316" s="411"/>
      <c r="L316" s="411"/>
      <c r="M316" s="543"/>
      <c r="N316" s="411"/>
      <c r="O316" s="411"/>
      <c r="P316" s="411"/>
      <c r="Q316" s="411"/>
      <c r="R316" s="411"/>
      <c r="S316" s="411"/>
      <c r="T316" s="411"/>
      <c r="U316" s="411"/>
      <c r="V316" s="411"/>
      <c r="W316" s="411"/>
      <c r="X316" s="563"/>
      <c r="Y316" s="411"/>
      <c r="Z316" s="411"/>
      <c r="AA316" s="411"/>
      <c r="AB316" s="544"/>
      <c r="AC316" s="411"/>
      <c r="AD316" s="411"/>
      <c r="AE316" s="411"/>
      <c r="AF316" s="411"/>
      <c r="AG316" s="411"/>
      <c r="AH316" s="411"/>
      <c r="AI316" s="411"/>
      <c r="AJ316" s="411"/>
      <c r="AK316" s="411"/>
      <c r="AL316" s="411"/>
      <c r="AM316" s="411"/>
      <c r="AN316" s="411"/>
      <c r="AO316" s="411"/>
      <c r="AP316" s="411"/>
      <c r="AQ316" s="411"/>
      <c r="AR316" s="411"/>
      <c r="AS316" s="411"/>
      <c r="AT316" s="411"/>
      <c r="AU316" s="411"/>
      <c r="AV316" s="411"/>
      <c r="AW316" s="411"/>
      <c r="AX316" s="411"/>
      <c r="AY316" s="411"/>
      <c r="AZ316" s="411"/>
      <c r="BA316" s="411"/>
      <c r="BB316" s="411"/>
    </row>
    <row r="317" spans="1:54">
      <c r="A317" s="551">
        <v>285</v>
      </c>
      <c r="B317" s="411"/>
    </row>
    <row r="318" spans="1:54" s="523" customFormat="1">
      <c r="A318" s="551">
        <v>286</v>
      </c>
      <c r="B318" s="492"/>
      <c r="C318" s="498"/>
      <c r="D318" s="411"/>
      <c r="E318" s="411"/>
      <c r="F318" s="411"/>
      <c r="G318" s="411"/>
      <c r="H318" s="411"/>
      <c r="I318" s="411"/>
      <c r="J318" s="411"/>
      <c r="K318" s="411"/>
      <c r="L318" s="411"/>
      <c r="M318" s="543"/>
      <c r="N318" s="411"/>
      <c r="O318" s="411"/>
      <c r="P318" s="411"/>
      <c r="Q318" s="411"/>
      <c r="R318" s="411"/>
      <c r="S318" s="411"/>
      <c r="T318" s="411"/>
      <c r="U318" s="411"/>
      <c r="V318" s="411"/>
      <c r="W318" s="411"/>
      <c r="X318" s="563"/>
      <c r="Y318" s="411"/>
      <c r="Z318" s="411"/>
      <c r="AA318" s="411"/>
      <c r="AB318" s="544"/>
      <c r="AC318" s="411"/>
      <c r="AD318" s="411"/>
      <c r="AE318" s="411"/>
      <c r="AF318" s="411"/>
      <c r="AG318" s="411"/>
      <c r="AH318" s="411"/>
      <c r="AI318" s="411"/>
      <c r="AJ318" s="411"/>
      <c r="AK318" s="411"/>
      <c r="AL318" s="411"/>
      <c r="AM318" s="411"/>
      <c r="AN318" s="411"/>
      <c r="AO318" s="411"/>
      <c r="AP318" s="411"/>
      <c r="AQ318" s="411"/>
      <c r="AR318" s="411"/>
      <c r="AS318" s="411"/>
      <c r="AT318" s="411"/>
      <c r="AU318" s="411"/>
      <c r="AV318" s="411"/>
      <c r="AW318" s="411"/>
      <c r="AX318" s="411"/>
      <c r="AY318" s="411"/>
      <c r="AZ318" s="411"/>
      <c r="BA318" s="411"/>
      <c r="BB318" s="411"/>
    </row>
    <row r="319" spans="1:54">
      <c r="A319" s="551">
        <v>287</v>
      </c>
      <c r="B319" s="411"/>
    </row>
    <row r="320" spans="1:54" s="523" customFormat="1">
      <c r="A320" s="551">
        <v>288</v>
      </c>
      <c r="B320" s="492"/>
      <c r="C320" s="498"/>
      <c r="D320" s="411"/>
      <c r="E320" s="411"/>
      <c r="F320" s="411"/>
      <c r="G320" s="411"/>
      <c r="H320" s="411"/>
      <c r="I320" s="411"/>
      <c r="J320" s="411"/>
      <c r="K320" s="411"/>
      <c r="L320" s="411"/>
      <c r="M320" s="543"/>
      <c r="N320" s="411"/>
      <c r="O320" s="411"/>
      <c r="P320" s="411"/>
      <c r="Q320" s="411"/>
      <c r="R320" s="411"/>
      <c r="S320" s="411"/>
      <c r="T320" s="411"/>
      <c r="U320" s="411"/>
      <c r="V320" s="411"/>
      <c r="W320" s="411"/>
      <c r="X320" s="563"/>
      <c r="Y320" s="411"/>
      <c r="Z320" s="411"/>
      <c r="AA320" s="411"/>
      <c r="AB320" s="544"/>
      <c r="AC320" s="411"/>
      <c r="AD320" s="411"/>
      <c r="AE320" s="411"/>
      <c r="AF320" s="411"/>
      <c r="AG320" s="411"/>
      <c r="AH320" s="411"/>
      <c r="AI320" s="411"/>
      <c r="AJ320" s="411"/>
      <c r="AK320" s="411"/>
      <c r="AL320" s="411"/>
      <c r="AM320" s="411"/>
      <c r="AN320" s="411"/>
      <c r="AO320" s="411"/>
      <c r="AP320" s="411"/>
      <c r="AQ320" s="411"/>
      <c r="AR320" s="411"/>
      <c r="AS320" s="411"/>
      <c r="AT320" s="411"/>
      <c r="AU320" s="411"/>
      <c r="AV320" s="411"/>
      <c r="AW320" s="411"/>
      <c r="AX320" s="411"/>
      <c r="AY320" s="411"/>
      <c r="AZ320" s="411"/>
      <c r="BA320" s="411"/>
      <c r="BB320" s="411"/>
    </row>
    <row r="321" spans="1:54">
      <c r="A321" s="551">
        <v>289</v>
      </c>
      <c r="B321" s="411"/>
    </row>
    <row r="322" spans="1:54" s="523" customFormat="1">
      <c r="A322" s="551">
        <v>290</v>
      </c>
      <c r="B322" s="492"/>
      <c r="C322" s="498"/>
      <c r="D322" s="411"/>
      <c r="E322" s="411"/>
      <c r="F322" s="411"/>
      <c r="G322" s="411"/>
      <c r="H322" s="411"/>
      <c r="I322" s="411"/>
      <c r="J322" s="411"/>
      <c r="K322" s="411"/>
      <c r="L322" s="411"/>
      <c r="M322" s="543"/>
      <c r="N322" s="411"/>
      <c r="O322" s="411"/>
      <c r="P322" s="411"/>
      <c r="Q322" s="411"/>
      <c r="R322" s="411"/>
      <c r="S322" s="411"/>
      <c r="T322" s="411"/>
      <c r="U322" s="411"/>
      <c r="V322" s="411"/>
      <c r="W322" s="411"/>
      <c r="X322" s="563"/>
      <c r="Y322" s="411"/>
      <c r="Z322" s="411"/>
      <c r="AA322" s="411"/>
      <c r="AB322" s="544"/>
      <c r="AC322" s="411"/>
      <c r="AD322" s="411"/>
      <c r="AE322" s="411"/>
      <c r="AF322" s="411"/>
      <c r="AG322" s="411"/>
      <c r="AH322" s="411"/>
      <c r="AI322" s="411"/>
      <c r="AJ322" s="411"/>
      <c r="AK322" s="411"/>
      <c r="AL322" s="411"/>
      <c r="AM322" s="411"/>
      <c r="AN322" s="411"/>
      <c r="AO322" s="411"/>
      <c r="AP322" s="411"/>
      <c r="AQ322" s="411"/>
      <c r="AR322" s="411"/>
      <c r="AS322" s="411"/>
      <c r="AT322" s="411"/>
      <c r="AU322" s="411"/>
      <c r="AV322" s="411"/>
      <c r="AW322" s="411"/>
      <c r="AX322" s="411"/>
      <c r="AY322" s="411"/>
      <c r="AZ322" s="411"/>
      <c r="BA322" s="411"/>
      <c r="BB322" s="411"/>
    </row>
    <row r="323" spans="1:54">
      <c r="A323" s="551">
        <v>291</v>
      </c>
      <c r="B323" s="411"/>
    </row>
    <row r="324" spans="1:54" s="523" customFormat="1">
      <c r="A324" s="551">
        <v>292</v>
      </c>
      <c r="B324" s="492"/>
      <c r="C324" s="498"/>
      <c r="D324" s="411"/>
      <c r="E324" s="411"/>
      <c r="F324" s="411"/>
      <c r="G324" s="411"/>
      <c r="H324" s="411"/>
      <c r="I324" s="411"/>
      <c r="J324" s="411"/>
      <c r="K324" s="411"/>
      <c r="L324" s="411"/>
      <c r="M324" s="543"/>
      <c r="N324" s="411"/>
      <c r="O324" s="411"/>
      <c r="P324" s="411"/>
      <c r="Q324" s="411"/>
      <c r="R324" s="411"/>
      <c r="S324" s="411"/>
      <c r="T324" s="411"/>
      <c r="U324" s="411"/>
      <c r="V324" s="411"/>
      <c r="W324" s="411"/>
      <c r="X324" s="563"/>
      <c r="Y324" s="411"/>
      <c r="Z324" s="411"/>
      <c r="AA324" s="411"/>
      <c r="AB324" s="544"/>
      <c r="AC324" s="411"/>
      <c r="AD324" s="411"/>
      <c r="AE324" s="411"/>
      <c r="AF324" s="411"/>
      <c r="AG324" s="411"/>
      <c r="AH324" s="411"/>
      <c r="AI324" s="411"/>
      <c r="AJ324" s="411"/>
      <c r="AK324" s="411"/>
      <c r="AL324" s="411"/>
      <c r="AM324" s="411"/>
      <c r="AN324" s="411"/>
      <c r="AO324" s="411"/>
      <c r="AP324" s="411"/>
      <c r="AQ324" s="411"/>
      <c r="AR324" s="411"/>
      <c r="AS324" s="411"/>
      <c r="AT324" s="411"/>
      <c r="AU324" s="411"/>
      <c r="AV324" s="411"/>
      <c r="AW324" s="411"/>
      <c r="AX324" s="411"/>
      <c r="AY324" s="411"/>
      <c r="AZ324" s="411"/>
      <c r="BA324" s="411"/>
      <c r="BB324" s="411"/>
    </row>
    <row r="325" spans="1:54">
      <c r="A325" s="551">
        <v>293</v>
      </c>
      <c r="B325" s="411"/>
    </row>
    <row r="326" spans="1:54" s="523" customFormat="1">
      <c r="A326" s="551">
        <v>294</v>
      </c>
      <c r="B326" s="492"/>
      <c r="C326" s="498"/>
      <c r="D326" s="411"/>
      <c r="E326" s="411"/>
      <c r="F326" s="411"/>
      <c r="G326" s="411"/>
      <c r="H326" s="411"/>
      <c r="I326" s="411"/>
      <c r="J326" s="411"/>
      <c r="K326" s="411"/>
      <c r="L326" s="411"/>
      <c r="M326" s="543"/>
      <c r="N326" s="411"/>
      <c r="O326" s="411"/>
      <c r="P326" s="411"/>
      <c r="Q326" s="411"/>
      <c r="R326" s="411"/>
      <c r="S326" s="411"/>
      <c r="T326" s="411"/>
      <c r="U326" s="411"/>
      <c r="V326" s="411"/>
      <c r="W326" s="411"/>
      <c r="X326" s="563"/>
      <c r="Y326" s="411"/>
      <c r="Z326" s="411"/>
      <c r="AA326" s="411"/>
      <c r="AB326" s="544"/>
      <c r="AC326" s="411"/>
      <c r="AD326" s="411"/>
      <c r="AE326" s="411"/>
      <c r="AF326" s="411"/>
      <c r="AG326" s="411"/>
      <c r="AH326" s="411"/>
      <c r="AI326" s="411"/>
      <c r="AJ326" s="411"/>
      <c r="AK326" s="411"/>
      <c r="AL326" s="411"/>
      <c r="AM326" s="411"/>
      <c r="AN326" s="411"/>
      <c r="AO326" s="411"/>
      <c r="AP326" s="411"/>
      <c r="AQ326" s="411"/>
      <c r="AR326" s="411"/>
      <c r="AS326" s="411"/>
      <c r="AT326" s="411"/>
      <c r="AU326" s="411"/>
      <c r="AV326" s="411"/>
      <c r="AW326" s="411"/>
      <c r="AX326" s="411"/>
      <c r="AY326" s="411"/>
      <c r="AZ326" s="411"/>
      <c r="BA326" s="411"/>
      <c r="BB326" s="411"/>
    </row>
    <row r="327" spans="1:54">
      <c r="A327" s="551">
        <v>295</v>
      </c>
      <c r="B327" s="411"/>
    </row>
    <row r="328" spans="1:54" s="523" customFormat="1">
      <c r="A328" s="551">
        <v>296</v>
      </c>
      <c r="B328" s="492"/>
      <c r="C328" s="498"/>
      <c r="D328" s="411"/>
      <c r="E328" s="411"/>
      <c r="F328" s="411"/>
      <c r="G328" s="411"/>
      <c r="H328" s="411"/>
      <c r="I328" s="411"/>
      <c r="J328" s="411"/>
      <c r="K328" s="411"/>
      <c r="L328" s="411"/>
      <c r="M328" s="543"/>
      <c r="N328" s="411"/>
      <c r="O328" s="411"/>
      <c r="P328" s="411"/>
      <c r="Q328" s="411"/>
      <c r="R328" s="411"/>
      <c r="S328" s="411"/>
      <c r="T328" s="411"/>
      <c r="U328" s="411"/>
      <c r="V328" s="411"/>
      <c r="W328" s="411"/>
      <c r="X328" s="563"/>
      <c r="Y328" s="411"/>
      <c r="Z328" s="411"/>
      <c r="AA328" s="411"/>
      <c r="AB328" s="544"/>
      <c r="AC328" s="411"/>
      <c r="AD328" s="411"/>
      <c r="AE328" s="411"/>
      <c r="AF328" s="411"/>
      <c r="AG328" s="411"/>
      <c r="AH328" s="411"/>
      <c r="AI328" s="411"/>
      <c r="AJ328" s="411"/>
      <c r="AK328" s="411"/>
      <c r="AL328" s="411"/>
      <c r="AM328" s="411"/>
      <c r="AN328" s="411"/>
      <c r="AO328" s="411"/>
      <c r="AP328" s="411"/>
      <c r="AQ328" s="411"/>
      <c r="AR328" s="411"/>
      <c r="AS328" s="411"/>
      <c r="AT328" s="411"/>
      <c r="AU328" s="411"/>
      <c r="AV328" s="411"/>
      <c r="AW328" s="411"/>
      <c r="AX328" s="411"/>
      <c r="AY328" s="411"/>
      <c r="AZ328" s="411"/>
      <c r="BA328" s="411"/>
      <c r="BB328" s="411"/>
    </row>
    <row r="329" spans="1:54">
      <c r="A329" s="551">
        <v>297</v>
      </c>
      <c r="B329" s="411"/>
    </row>
    <row r="330" spans="1:54" s="523" customFormat="1">
      <c r="A330" s="551">
        <v>298</v>
      </c>
      <c r="B330" s="492"/>
      <c r="C330" s="498"/>
      <c r="D330" s="411"/>
      <c r="E330" s="411"/>
      <c r="F330" s="411"/>
      <c r="G330" s="411"/>
      <c r="H330" s="411"/>
      <c r="I330" s="411"/>
      <c r="J330" s="411"/>
      <c r="K330" s="411"/>
      <c r="L330" s="411"/>
      <c r="M330" s="543"/>
      <c r="N330" s="411"/>
      <c r="O330" s="411"/>
      <c r="P330" s="411"/>
      <c r="Q330" s="411"/>
      <c r="R330" s="411"/>
      <c r="S330" s="411"/>
      <c r="T330" s="411"/>
      <c r="U330" s="411"/>
      <c r="V330" s="411"/>
      <c r="W330" s="411"/>
      <c r="X330" s="563"/>
      <c r="Y330" s="411"/>
      <c r="Z330" s="411"/>
      <c r="AA330" s="411"/>
      <c r="AB330" s="544"/>
      <c r="AC330" s="411"/>
      <c r="AD330" s="411"/>
      <c r="AE330" s="411"/>
      <c r="AF330" s="411"/>
      <c r="AG330" s="411"/>
      <c r="AH330" s="411"/>
      <c r="AI330" s="411"/>
      <c r="AJ330" s="411"/>
      <c r="AK330" s="411"/>
      <c r="AL330" s="411"/>
      <c r="AM330" s="411"/>
      <c r="AN330" s="411"/>
      <c r="AO330" s="411"/>
      <c r="AP330" s="411"/>
      <c r="AQ330" s="411"/>
      <c r="AR330" s="411"/>
      <c r="AS330" s="411"/>
      <c r="AT330" s="411"/>
      <c r="AU330" s="411"/>
      <c r="AV330" s="411"/>
      <c r="AW330" s="411"/>
      <c r="AX330" s="411"/>
      <c r="AY330" s="411"/>
      <c r="AZ330" s="411"/>
      <c r="BA330" s="411"/>
      <c r="BB330" s="411"/>
    </row>
    <row r="331" spans="1:54">
      <c r="A331" s="551">
        <v>299</v>
      </c>
      <c r="B331" s="411"/>
    </row>
    <row r="332" spans="1:54" s="523" customFormat="1">
      <c r="A332" s="551">
        <v>300</v>
      </c>
      <c r="B332" s="492"/>
      <c r="C332" s="498"/>
      <c r="D332" s="411"/>
      <c r="E332" s="411"/>
      <c r="F332" s="411"/>
      <c r="G332" s="411"/>
      <c r="H332" s="411"/>
      <c r="I332" s="411"/>
      <c r="J332" s="411"/>
      <c r="K332" s="411"/>
      <c r="L332" s="411"/>
      <c r="M332" s="543"/>
      <c r="N332" s="411"/>
      <c r="O332" s="411"/>
      <c r="P332" s="411"/>
      <c r="Q332" s="411"/>
      <c r="R332" s="411"/>
      <c r="S332" s="411"/>
      <c r="T332" s="411"/>
      <c r="U332" s="411"/>
      <c r="V332" s="411"/>
      <c r="W332" s="411"/>
      <c r="X332" s="563"/>
      <c r="Y332" s="411"/>
      <c r="Z332" s="411"/>
      <c r="AA332" s="411"/>
      <c r="AB332" s="544"/>
      <c r="AC332" s="411"/>
      <c r="AD332" s="411"/>
      <c r="AE332" s="411"/>
      <c r="AF332" s="411"/>
      <c r="AG332" s="411"/>
      <c r="AH332" s="411"/>
      <c r="AI332" s="411"/>
      <c r="AJ332" s="411"/>
      <c r="AK332" s="411"/>
      <c r="AL332" s="411"/>
      <c r="AM332" s="411"/>
      <c r="AN332" s="411"/>
      <c r="AO332" s="411"/>
      <c r="AP332" s="411"/>
      <c r="AQ332" s="411"/>
      <c r="AR332" s="411"/>
      <c r="AS332" s="411"/>
      <c r="AT332" s="411"/>
      <c r="AU332" s="411"/>
      <c r="AV332" s="411"/>
      <c r="AW332" s="411"/>
      <c r="AX332" s="411"/>
      <c r="AY332" s="411"/>
      <c r="AZ332" s="411"/>
      <c r="BA332" s="411"/>
      <c r="BB332" s="411"/>
    </row>
    <row r="333" spans="1:54">
      <c r="A333" s="551">
        <v>301</v>
      </c>
      <c r="B333" s="411"/>
    </row>
    <row r="334" spans="1:54" s="523" customFormat="1">
      <c r="A334" s="551">
        <v>302</v>
      </c>
      <c r="B334" s="492"/>
      <c r="C334" s="498"/>
      <c r="D334" s="411"/>
      <c r="E334" s="411"/>
      <c r="F334" s="411"/>
      <c r="G334" s="411"/>
      <c r="H334" s="411"/>
      <c r="I334" s="411"/>
      <c r="J334" s="411"/>
      <c r="K334" s="411"/>
      <c r="L334" s="411"/>
      <c r="M334" s="543"/>
      <c r="N334" s="411"/>
      <c r="O334" s="411"/>
      <c r="P334" s="411"/>
      <c r="Q334" s="411"/>
      <c r="R334" s="411"/>
      <c r="S334" s="411"/>
      <c r="T334" s="411"/>
      <c r="U334" s="411"/>
      <c r="V334" s="411"/>
      <c r="W334" s="411"/>
      <c r="X334" s="563"/>
      <c r="Y334" s="411"/>
      <c r="Z334" s="411"/>
      <c r="AA334" s="411"/>
      <c r="AB334" s="544"/>
      <c r="AC334" s="411"/>
      <c r="AD334" s="411"/>
      <c r="AE334" s="411"/>
      <c r="AF334" s="411"/>
      <c r="AG334" s="411"/>
      <c r="AH334" s="411"/>
      <c r="AI334" s="411"/>
      <c r="AJ334" s="411"/>
      <c r="AK334" s="411"/>
      <c r="AL334" s="411"/>
      <c r="AM334" s="411"/>
      <c r="AN334" s="411"/>
      <c r="AO334" s="411"/>
      <c r="AP334" s="411"/>
      <c r="AQ334" s="411"/>
      <c r="AR334" s="411"/>
      <c r="AS334" s="411"/>
      <c r="AT334" s="411"/>
      <c r="AU334" s="411"/>
      <c r="AV334" s="411"/>
      <c r="AW334" s="411"/>
      <c r="AX334" s="411"/>
      <c r="AY334" s="411"/>
      <c r="AZ334" s="411"/>
      <c r="BA334" s="411"/>
      <c r="BB334" s="411"/>
    </row>
    <row r="335" spans="1:54">
      <c r="A335" s="551">
        <v>303</v>
      </c>
      <c r="B335" s="411"/>
    </row>
    <row r="336" spans="1:54" s="523" customFormat="1">
      <c r="A336" s="551">
        <v>304</v>
      </c>
      <c r="B336" s="492"/>
      <c r="C336" s="498"/>
      <c r="D336" s="411"/>
      <c r="E336" s="411"/>
      <c r="F336" s="411"/>
      <c r="G336" s="411"/>
      <c r="H336" s="411"/>
      <c r="I336" s="411"/>
      <c r="J336" s="411"/>
      <c r="K336" s="411"/>
      <c r="L336" s="411"/>
      <c r="M336" s="543"/>
      <c r="N336" s="411"/>
      <c r="O336" s="411"/>
      <c r="P336" s="411"/>
      <c r="Q336" s="411"/>
      <c r="R336" s="411"/>
      <c r="S336" s="411"/>
      <c r="T336" s="411"/>
      <c r="U336" s="411"/>
      <c r="V336" s="411"/>
      <c r="W336" s="411"/>
      <c r="X336" s="563"/>
      <c r="Y336" s="411"/>
      <c r="Z336" s="411"/>
      <c r="AA336" s="411"/>
      <c r="AB336" s="544"/>
      <c r="AC336" s="411"/>
      <c r="AD336" s="411"/>
      <c r="AE336" s="411"/>
      <c r="AF336" s="411"/>
      <c r="AG336" s="411"/>
      <c r="AH336" s="411"/>
      <c r="AI336" s="411"/>
      <c r="AJ336" s="411"/>
      <c r="AK336" s="411"/>
      <c r="AL336" s="411"/>
      <c r="AM336" s="411"/>
      <c r="AN336" s="411"/>
      <c r="AO336" s="411"/>
      <c r="AP336" s="411"/>
      <c r="AQ336" s="411"/>
      <c r="AR336" s="411"/>
      <c r="AS336" s="411"/>
      <c r="AT336" s="411"/>
      <c r="AU336" s="411"/>
      <c r="AV336" s="411"/>
      <c r="AW336" s="411"/>
      <c r="AX336" s="411"/>
      <c r="AY336" s="411"/>
      <c r="AZ336" s="411"/>
      <c r="BA336" s="411"/>
      <c r="BB336" s="411"/>
    </row>
    <row r="337" spans="1:54">
      <c r="A337" s="551">
        <v>305</v>
      </c>
      <c r="B337" s="411"/>
    </row>
    <row r="338" spans="1:54" s="523" customFormat="1">
      <c r="A338" s="551">
        <v>306</v>
      </c>
      <c r="B338" s="492"/>
      <c r="C338" s="498"/>
      <c r="D338" s="411"/>
      <c r="E338" s="411"/>
      <c r="F338" s="411"/>
      <c r="G338" s="411"/>
      <c r="H338" s="411"/>
      <c r="I338" s="411"/>
      <c r="J338" s="411"/>
      <c r="K338" s="411"/>
      <c r="L338" s="411"/>
      <c r="M338" s="543"/>
      <c r="N338" s="411"/>
      <c r="O338" s="411"/>
      <c r="P338" s="411"/>
      <c r="Q338" s="411"/>
      <c r="R338" s="411"/>
      <c r="S338" s="411"/>
      <c r="T338" s="411"/>
      <c r="U338" s="411"/>
      <c r="V338" s="411"/>
      <c r="W338" s="411"/>
      <c r="X338" s="563"/>
      <c r="Y338" s="411"/>
      <c r="Z338" s="411"/>
      <c r="AA338" s="411"/>
      <c r="AB338" s="544"/>
      <c r="AC338" s="411"/>
      <c r="AD338" s="411"/>
      <c r="AE338" s="411"/>
      <c r="AF338" s="411"/>
      <c r="AG338" s="411"/>
      <c r="AH338" s="411"/>
      <c r="AI338" s="411"/>
      <c r="AJ338" s="411"/>
      <c r="AK338" s="411"/>
      <c r="AL338" s="411"/>
      <c r="AM338" s="411"/>
      <c r="AN338" s="411"/>
      <c r="AO338" s="411"/>
      <c r="AP338" s="411"/>
      <c r="AQ338" s="411"/>
      <c r="AR338" s="411"/>
      <c r="AS338" s="411"/>
      <c r="AT338" s="411"/>
      <c r="AU338" s="411"/>
      <c r="AV338" s="411"/>
      <c r="AW338" s="411"/>
      <c r="AX338" s="411"/>
      <c r="AY338" s="411"/>
      <c r="AZ338" s="411"/>
      <c r="BA338" s="411"/>
      <c r="BB338" s="411"/>
    </row>
    <row r="339" spans="1:54">
      <c r="A339" s="551">
        <v>307</v>
      </c>
      <c r="B339" s="411"/>
    </row>
    <row r="340" spans="1:54" s="523" customFormat="1">
      <c r="A340" s="551">
        <v>308</v>
      </c>
      <c r="B340" s="492"/>
      <c r="C340" s="498"/>
      <c r="D340" s="411"/>
      <c r="E340" s="411"/>
      <c r="F340" s="411"/>
      <c r="G340" s="411"/>
      <c r="H340" s="411"/>
      <c r="I340" s="411"/>
      <c r="J340" s="411"/>
      <c r="K340" s="411"/>
      <c r="L340" s="411"/>
      <c r="M340" s="543"/>
      <c r="N340" s="411"/>
      <c r="O340" s="411"/>
      <c r="P340" s="411"/>
      <c r="Q340" s="411"/>
      <c r="R340" s="411"/>
      <c r="S340" s="411"/>
      <c r="T340" s="411"/>
      <c r="U340" s="411"/>
      <c r="V340" s="411"/>
      <c r="W340" s="411"/>
      <c r="X340" s="563"/>
      <c r="Y340" s="411"/>
      <c r="Z340" s="411"/>
      <c r="AA340" s="411"/>
      <c r="AB340" s="544"/>
      <c r="AC340" s="411"/>
      <c r="AD340" s="411"/>
      <c r="AE340" s="411"/>
      <c r="AF340" s="411"/>
      <c r="AG340" s="411"/>
      <c r="AH340" s="411"/>
      <c r="AI340" s="411"/>
      <c r="AJ340" s="411"/>
      <c r="AK340" s="411"/>
      <c r="AL340" s="411"/>
      <c r="AM340" s="411"/>
      <c r="AN340" s="411"/>
      <c r="AO340" s="411"/>
      <c r="AP340" s="411"/>
      <c r="AQ340" s="411"/>
      <c r="AR340" s="411"/>
      <c r="AS340" s="411"/>
      <c r="AT340" s="411"/>
      <c r="AU340" s="411"/>
      <c r="AV340" s="411"/>
      <c r="AW340" s="411"/>
      <c r="AX340" s="411"/>
      <c r="AY340" s="411"/>
      <c r="AZ340" s="411"/>
      <c r="BA340" s="411"/>
      <c r="BB340" s="411"/>
    </row>
    <row r="341" spans="1:54">
      <c r="A341" s="551">
        <v>309</v>
      </c>
      <c r="B341" s="411"/>
    </row>
    <row r="342" spans="1:54" s="523" customFormat="1">
      <c r="A342" s="551">
        <v>310</v>
      </c>
      <c r="B342" s="492"/>
      <c r="C342" s="498"/>
      <c r="D342" s="411"/>
      <c r="E342" s="411"/>
      <c r="F342" s="411"/>
      <c r="G342" s="411"/>
      <c r="H342" s="411"/>
      <c r="I342" s="411"/>
      <c r="J342" s="411"/>
      <c r="K342" s="411"/>
      <c r="L342" s="411"/>
      <c r="M342" s="543"/>
      <c r="N342" s="411"/>
      <c r="O342" s="411"/>
      <c r="P342" s="411"/>
      <c r="Q342" s="411"/>
      <c r="R342" s="411"/>
      <c r="S342" s="411"/>
      <c r="T342" s="411"/>
      <c r="U342" s="411"/>
      <c r="V342" s="411"/>
      <c r="W342" s="411"/>
      <c r="X342" s="563"/>
      <c r="Y342" s="411"/>
      <c r="Z342" s="411"/>
      <c r="AA342" s="411"/>
      <c r="AB342" s="544"/>
      <c r="AC342" s="411"/>
      <c r="AD342" s="411"/>
      <c r="AE342" s="411"/>
      <c r="AF342" s="411"/>
      <c r="AG342" s="411"/>
      <c r="AH342" s="411"/>
      <c r="AI342" s="411"/>
      <c r="AJ342" s="411"/>
      <c r="AK342" s="411"/>
      <c r="AL342" s="411"/>
      <c r="AM342" s="411"/>
      <c r="AN342" s="411"/>
      <c r="AO342" s="411"/>
      <c r="AP342" s="411"/>
      <c r="AQ342" s="411"/>
      <c r="AR342" s="411"/>
      <c r="AS342" s="411"/>
      <c r="AT342" s="411"/>
      <c r="AU342" s="411"/>
      <c r="AV342" s="411"/>
      <c r="AW342" s="411"/>
      <c r="AX342" s="411"/>
      <c r="AY342" s="411"/>
      <c r="AZ342" s="411"/>
      <c r="BA342" s="411"/>
      <c r="BB342" s="411"/>
    </row>
    <row r="343" spans="1:54">
      <c r="A343" s="551">
        <v>311</v>
      </c>
      <c r="B343" s="411"/>
    </row>
    <row r="344" spans="1:54" s="523" customFormat="1">
      <c r="A344" s="551">
        <v>312</v>
      </c>
      <c r="B344" s="492"/>
      <c r="C344" s="498"/>
      <c r="D344" s="411"/>
      <c r="E344" s="411"/>
      <c r="F344" s="411"/>
      <c r="G344" s="411"/>
      <c r="H344" s="411"/>
      <c r="I344" s="411"/>
      <c r="J344" s="411"/>
      <c r="K344" s="411"/>
      <c r="L344" s="411"/>
      <c r="M344" s="543"/>
      <c r="N344" s="411"/>
      <c r="O344" s="411"/>
      <c r="P344" s="411"/>
      <c r="Q344" s="411"/>
      <c r="R344" s="411"/>
      <c r="S344" s="411"/>
      <c r="T344" s="411"/>
      <c r="U344" s="411"/>
      <c r="V344" s="411"/>
      <c r="W344" s="411"/>
      <c r="X344" s="563"/>
      <c r="Y344" s="411"/>
      <c r="Z344" s="411"/>
      <c r="AA344" s="411"/>
      <c r="AB344" s="544"/>
      <c r="AC344" s="411"/>
      <c r="AD344" s="411"/>
      <c r="AE344" s="411"/>
      <c r="AF344" s="411"/>
      <c r="AG344" s="411"/>
      <c r="AH344" s="411"/>
      <c r="AI344" s="411"/>
      <c r="AJ344" s="411"/>
      <c r="AK344" s="411"/>
      <c r="AL344" s="411"/>
      <c r="AM344" s="411"/>
      <c r="AN344" s="411"/>
      <c r="AO344" s="411"/>
      <c r="AP344" s="411"/>
      <c r="AQ344" s="411"/>
      <c r="AR344" s="411"/>
      <c r="AS344" s="411"/>
      <c r="AT344" s="411"/>
      <c r="AU344" s="411"/>
      <c r="AV344" s="411"/>
      <c r="AW344" s="411"/>
      <c r="AX344" s="411"/>
      <c r="AY344" s="411"/>
      <c r="AZ344" s="411"/>
      <c r="BA344" s="411"/>
      <c r="BB344" s="411"/>
    </row>
    <row r="345" spans="1:54">
      <c r="A345" s="551">
        <v>313</v>
      </c>
      <c r="B345" s="411"/>
    </row>
    <row r="346" spans="1:54" s="523" customFormat="1">
      <c r="A346" s="551">
        <v>314</v>
      </c>
      <c r="B346" s="492"/>
      <c r="C346" s="498"/>
      <c r="D346" s="411"/>
      <c r="E346" s="411"/>
      <c r="F346" s="411"/>
      <c r="G346" s="411"/>
      <c r="H346" s="411"/>
      <c r="I346" s="411"/>
      <c r="J346" s="411"/>
      <c r="K346" s="411"/>
      <c r="L346" s="411"/>
      <c r="M346" s="543"/>
      <c r="N346" s="411"/>
      <c r="O346" s="411"/>
      <c r="P346" s="411"/>
      <c r="Q346" s="411"/>
      <c r="R346" s="411"/>
      <c r="S346" s="411"/>
      <c r="T346" s="411"/>
      <c r="U346" s="411"/>
      <c r="V346" s="411"/>
      <c r="W346" s="411"/>
      <c r="X346" s="563"/>
      <c r="Y346" s="411"/>
      <c r="Z346" s="411"/>
      <c r="AA346" s="411"/>
      <c r="AB346" s="544"/>
      <c r="AC346" s="411"/>
      <c r="AD346" s="411"/>
      <c r="AE346" s="411"/>
      <c r="AF346" s="411"/>
      <c r="AG346" s="411"/>
      <c r="AH346" s="411"/>
      <c r="AI346" s="411"/>
      <c r="AJ346" s="411"/>
      <c r="AK346" s="411"/>
      <c r="AL346" s="411"/>
      <c r="AM346" s="411"/>
      <c r="AN346" s="411"/>
      <c r="AO346" s="411"/>
      <c r="AP346" s="411"/>
      <c r="AQ346" s="411"/>
      <c r="AR346" s="411"/>
      <c r="AS346" s="411"/>
      <c r="AT346" s="411"/>
      <c r="AU346" s="411"/>
      <c r="AV346" s="411"/>
      <c r="AW346" s="411"/>
      <c r="AX346" s="411"/>
      <c r="AY346" s="411"/>
      <c r="AZ346" s="411"/>
      <c r="BA346" s="411"/>
      <c r="BB346" s="411"/>
    </row>
    <row r="347" spans="1:54">
      <c r="A347" s="551">
        <v>315</v>
      </c>
      <c r="B347" s="411"/>
    </row>
    <row r="348" spans="1:54" s="523" customFormat="1">
      <c r="A348" s="551">
        <v>316</v>
      </c>
      <c r="B348" s="492"/>
      <c r="C348" s="498"/>
      <c r="D348" s="411"/>
      <c r="E348" s="411"/>
      <c r="F348" s="411"/>
      <c r="G348" s="411"/>
      <c r="H348" s="411"/>
      <c r="I348" s="411"/>
      <c r="J348" s="411"/>
      <c r="K348" s="411"/>
      <c r="L348" s="411"/>
      <c r="M348" s="543"/>
      <c r="N348" s="411"/>
      <c r="O348" s="411"/>
      <c r="P348" s="411"/>
      <c r="Q348" s="411"/>
      <c r="R348" s="411"/>
      <c r="S348" s="411"/>
      <c r="T348" s="411"/>
      <c r="U348" s="411"/>
      <c r="V348" s="411"/>
      <c r="W348" s="411"/>
      <c r="X348" s="563"/>
      <c r="Y348" s="411"/>
      <c r="Z348" s="411"/>
      <c r="AA348" s="411"/>
      <c r="AB348" s="544"/>
      <c r="AC348" s="411"/>
      <c r="AD348" s="411"/>
      <c r="AE348" s="411"/>
      <c r="AF348" s="411"/>
      <c r="AG348" s="411"/>
      <c r="AH348" s="411"/>
      <c r="AI348" s="411"/>
      <c r="AJ348" s="411"/>
      <c r="AK348" s="411"/>
      <c r="AL348" s="411"/>
      <c r="AM348" s="411"/>
      <c r="AN348" s="411"/>
      <c r="AO348" s="411"/>
      <c r="AP348" s="411"/>
      <c r="AQ348" s="411"/>
      <c r="AR348" s="411"/>
      <c r="AS348" s="411"/>
      <c r="AT348" s="411"/>
      <c r="AU348" s="411"/>
      <c r="AV348" s="411"/>
      <c r="AW348" s="411"/>
      <c r="AX348" s="411"/>
      <c r="AY348" s="411"/>
      <c r="AZ348" s="411"/>
      <c r="BA348" s="411"/>
      <c r="BB348" s="411"/>
    </row>
    <row r="349" spans="1:54">
      <c r="A349" s="551">
        <v>317</v>
      </c>
      <c r="B349" s="411"/>
    </row>
    <row r="350" spans="1:54" s="523" customFormat="1">
      <c r="A350" s="551">
        <v>318</v>
      </c>
      <c r="B350" s="492"/>
      <c r="C350" s="498"/>
      <c r="D350" s="411"/>
      <c r="E350" s="411"/>
      <c r="F350" s="411"/>
      <c r="G350" s="411"/>
      <c r="H350" s="411"/>
      <c r="I350" s="411"/>
      <c r="J350" s="411"/>
      <c r="K350" s="411"/>
      <c r="L350" s="411"/>
      <c r="M350" s="543"/>
      <c r="N350" s="411"/>
      <c r="O350" s="411"/>
      <c r="P350" s="411"/>
      <c r="Q350" s="411"/>
      <c r="R350" s="411"/>
      <c r="S350" s="411"/>
      <c r="T350" s="411"/>
      <c r="U350" s="411"/>
      <c r="V350" s="411"/>
      <c r="W350" s="411"/>
      <c r="X350" s="563"/>
      <c r="Y350" s="411"/>
      <c r="Z350" s="411"/>
      <c r="AA350" s="411"/>
      <c r="AB350" s="544"/>
      <c r="AC350" s="411"/>
      <c r="AD350" s="411"/>
      <c r="AE350" s="411"/>
      <c r="AF350" s="411"/>
      <c r="AG350" s="411"/>
      <c r="AH350" s="411"/>
      <c r="AI350" s="411"/>
      <c r="AJ350" s="411"/>
      <c r="AK350" s="411"/>
      <c r="AL350" s="411"/>
      <c r="AM350" s="411"/>
      <c r="AN350" s="411"/>
      <c r="AO350" s="411"/>
      <c r="AP350" s="411"/>
      <c r="AQ350" s="411"/>
      <c r="AR350" s="411"/>
      <c r="AS350" s="411"/>
      <c r="AT350" s="411"/>
      <c r="AU350" s="411"/>
      <c r="AV350" s="411"/>
      <c r="AW350" s="411"/>
      <c r="AX350" s="411"/>
      <c r="AY350" s="411"/>
      <c r="AZ350" s="411"/>
      <c r="BA350" s="411"/>
      <c r="BB350" s="411"/>
    </row>
    <row r="351" spans="1:54">
      <c r="A351" s="551">
        <v>319</v>
      </c>
      <c r="B351" s="411"/>
    </row>
    <row r="352" spans="1:54" s="523" customFormat="1">
      <c r="A352" s="551">
        <v>320</v>
      </c>
      <c r="B352" s="492"/>
      <c r="C352" s="498"/>
      <c r="D352" s="411"/>
      <c r="E352" s="411"/>
      <c r="F352" s="411"/>
      <c r="G352" s="411"/>
      <c r="H352" s="411"/>
      <c r="I352" s="411"/>
      <c r="J352" s="411"/>
      <c r="K352" s="411"/>
      <c r="L352" s="411"/>
      <c r="M352" s="543"/>
      <c r="N352" s="411"/>
      <c r="O352" s="411"/>
      <c r="P352" s="411"/>
      <c r="Q352" s="411"/>
      <c r="R352" s="411"/>
      <c r="S352" s="411"/>
      <c r="T352" s="411"/>
      <c r="U352" s="411"/>
      <c r="V352" s="411"/>
      <c r="W352" s="411"/>
      <c r="X352" s="563"/>
      <c r="Y352" s="411"/>
      <c r="Z352" s="411"/>
      <c r="AA352" s="411"/>
      <c r="AB352" s="544"/>
      <c r="AC352" s="411"/>
      <c r="AD352" s="411"/>
      <c r="AE352" s="411"/>
      <c r="AF352" s="411"/>
      <c r="AG352" s="411"/>
      <c r="AH352" s="411"/>
      <c r="AI352" s="411"/>
      <c r="AJ352" s="411"/>
      <c r="AK352" s="411"/>
      <c r="AL352" s="411"/>
      <c r="AM352" s="411"/>
      <c r="AN352" s="411"/>
      <c r="AO352" s="411"/>
      <c r="AP352" s="411"/>
      <c r="AQ352" s="411"/>
      <c r="AR352" s="411"/>
      <c r="AS352" s="411"/>
      <c r="AT352" s="411"/>
      <c r="AU352" s="411"/>
      <c r="AV352" s="411"/>
      <c r="AW352" s="411"/>
      <c r="AX352" s="411"/>
      <c r="AY352" s="411"/>
      <c r="AZ352" s="411"/>
      <c r="BA352" s="411"/>
      <c r="BB352" s="411"/>
    </row>
    <row r="353" spans="1:54">
      <c r="A353" s="551">
        <v>321</v>
      </c>
      <c r="B353" s="411"/>
    </row>
    <row r="354" spans="1:54" s="523" customFormat="1">
      <c r="A354" s="551">
        <v>322</v>
      </c>
      <c r="B354" s="492"/>
      <c r="C354" s="498"/>
      <c r="D354" s="411"/>
      <c r="E354" s="411"/>
      <c r="F354" s="411"/>
      <c r="G354" s="411"/>
      <c r="H354" s="411"/>
      <c r="I354" s="411"/>
      <c r="J354" s="411"/>
      <c r="K354" s="411"/>
      <c r="L354" s="411"/>
      <c r="M354" s="543"/>
      <c r="N354" s="411"/>
      <c r="O354" s="411"/>
      <c r="P354" s="411"/>
      <c r="Q354" s="411"/>
      <c r="R354" s="411"/>
      <c r="S354" s="411"/>
      <c r="T354" s="411"/>
      <c r="U354" s="411"/>
      <c r="V354" s="411"/>
      <c r="W354" s="411"/>
      <c r="X354" s="563"/>
      <c r="Y354" s="411"/>
      <c r="Z354" s="411"/>
      <c r="AA354" s="411"/>
      <c r="AB354" s="544"/>
      <c r="AC354" s="411"/>
      <c r="AD354" s="411"/>
      <c r="AE354" s="411"/>
      <c r="AF354" s="411"/>
      <c r="AG354" s="411"/>
      <c r="AH354" s="411"/>
      <c r="AI354" s="411"/>
      <c r="AJ354" s="411"/>
      <c r="AK354" s="411"/>
      <c r="AL354" s="411"/>
      <c r="AM354" s="411"/>
      <c r="AN354" s="411"/>
      <c r="AO354" s="411"/>
      <c r="AP354" s="411"/>
      <c r="AQ354" s="411"/>
      <c r="AR354" s="411"/>
      <c r="AS354" s="411"/>
      <c r="AT354" s="411"/>
      <c r="AU354" s="411"/>
      <c r="AV354" s="411"/>
      <c r="AW354" s="411"/>
      <c r="AX354" s="411"/>
      <c r="AY354" s="411"/>
      <c r="AZ354" s="411"/>
      <c r="BA354" s="411"/>
      <c r="BB354" s="411"/>
    </row>
    <row r="355" spans="1:54">
      <c r="A355" s="551">
        <v>323</v>
      </c>
      <c r="B355" s="411"/>
    </row>
    <row r="356" spans="1:54" s="523" customFormat="1">
      <c r="A356" s="551">
        <v>324</v>
      </c>
      <c r="B356" s="492"/>
      <c r="C356" s="498"/>
      <c r="D356" s="411"/>
      <c r="E356" s="411"/>
      <c r="F356" s="411"/>
      <c r="G356" s="411"/>
      <c r="H356" s="411"/>
      <c r="I356" s="411"/>
      <c r="J356" s="411"/>
      <c r="K356" s="411"/>
      <c r="L356" s="411"/>
      <c r="M356" s="543"/>
      <c r="N356" s="411"/>
      <c r="O356" s="411"/>
      <c r="P356" s="411"/>
      <c r="Q356" s="411"/>
      <c r="R356" s="411"/>
      <c r="S356" s="411"/>
      <c r="T356" s="411"/>
      <c r="U356" s="411"/>
      <c r="V356" s="411"/>
      <c r="W356" s="411"/>
      <c r="X356" s="563"/>
      <c r="Y356" s="411"/>
      <c r="Z356" s="411"/>
      <c r="AA356" s="411"/>
      <c r="AB356" s="544"/>
      <c r="AC356" s="411"/>
      <c r="AD356" s="411"/>
      <c r="AE356" s="411"/>
      <c r="AF356" s="411"/>
      <c r="AG356" s="411"/>
      <c r="AH356" s="411"/>
      <c r="AI356" s="411"/>
      <c r="AJ356" s="411"/>
      <c r="AK356" s="411"/>
      <c r="AL356" s="411"/>
      <c r="AM356" s="411"/>
      <c r="AN356" s="411"/>
      <c r="AO356" s="411"/>
      <c r="AP356" s="411"/>
      <c r="AQ356" s="411"/>
      <c r="AR356" s="411"/>
      <c r="AS356" s="411"/>
      <c r="AT356" s="411"/>
      <c r="AU356" s="411"/>
      <c r="AV356" s="411"/>
      <c r="AW356" s="411"/>
      <c r="AX356" s="411"/>
      <c r="AY356" s="411"/>
      <c r="AZ356" s="411"/>
      <c r="BA356" s="411"/>
      <c r="BB356" s="411"/>
    </row>
    <row r="357" spans="1:54">
      <c r="A357" s="551">
        <v>325</v>
      </c>
      <c r="B357" s="411"/>
    </row>
    <row r="358" spans="1:54" s="523" customFormat="1">
      <c r="A358" s="551">
        <v>326</v>
      </c>
      <c r="B358" s="492"/>
      <c r="C358" s="498"/>
      <c r="D358" s="411"/>
      <c r="E358" s="411"/>
      <c r="F358" s="411"/>
      <c r="G358" s="411"/>
      <c r="H358" s="411"/>
      <c r="I358" s="411"/>
      <c r="J358" s="411"/>
      <c r="K358" s="411"/>
      <c r="L358" s="411"/>
      <c r="M358" s="543"/>
      <c r="N358" s="411"/>
      <c r="O358" s="411"/>
      <c r="P358" s="411"/>
      <c r="Q358" s="411"/>
      <c r="R358" s="411"/>
      <c r="S358" s="411"/>
      <c r="T358" s="411"/>
      <c r="U358" s="411"/>
      <c r="V358" s="411"/>
      <c r="W358" s="411"/>
      <c r="X358" s="563"/>
      <c r="Y358" s="411"/>
      <c r="Z358" s="411"/>
      <c r="AA358" s="411"/>
      <c r="AB358" s="544"/>
      <c r="AC358" s="411"/>
      <c r="AD358" s="411"/>
      <c r="AE358" s="411"/>
      <c r="AF358" s="411"/>
      <c r="AG358" s="411"/>
      <c r="AH358" s="411"/>
      <c r="AI358" s="411"/>
      <c r="AJ358" s="411"/>
      <c r="AK358" s="411"/>
      <c r="AL358" s="411"/>
      <c r="AM358" s="411"/>
      <c r="AN358" s="411"/>
      <c r="AO358" s="411"/>
      <c r="AP358" s="411"/>
      <c r="AQ358" s="411"/>
      <c r="AR358" s="411"/>
      <c r="AS358" s="411"/>
      <c r="AT358" s="411"/>
      <c r="AU358" s="411"/>
      <c r="AV358" s="411"/>
      <c r="AW358" s="411"/>
      <c r="AX358" s="411"/>
      <c r="AY358" s="411"/>
      <c r="AZ358" s="411"/>
      <c r="BA358" s="411"/>
      <c r="BB358" s="411"/>
    </row>
    <row r="359" spans="1:54">
      <c r="A359" s="551">
        <v>327</v>
      </c>
      <c r="B359" s="411"/>
    </row>
    <row r="360" spans="1:54" s="523" customFormat="1">
      <c r="A360" s="551">
        <v>328</v>
      </c>
      <c r="B360" s="492"/>
      <c r="C360" s="498"/>
      <c r="D360" s="411"/>
      <c r="E360" s="411"/>
      <c r="F360" s="411"/>
      <c r="G360" s="411"/>
      <c r="H360" s="411"/>
      <c r="I360" s="411"/>
      <c r="J360" s="411"/>
      <c r="K360" s="411"/>
      <c r="L360" s="411"/>
      <c r="M360" s="543"/>
      <c r="N360" s="411"/>
      <c r="O360" s="411"/>
      <c r="P360" s="411"/>
      <c r="Q360" s="411"/>
      <c r="R360" s="411"/>
      <c r="S360" s="411"/>
      <c r="T360" s="411"/>
      <c r="U360" s="411"/>
      <c r="V360" s="411"/>
      <c r="W360" s="411"/>
      <c r="X360" s="563"/>
      <c r="Y360" s="411"/>
      <c r="Z360" s="411"/>
      <c r="AA360" s="411"/>
      <c r="AB360" s="544"/>
      <c r="AC360" s="411"/>
      <c r="AD360" s="411"/>
      <c r="AE360" s="411"/>
      <c r="AF360" s="411"/>
      <c r="AG360" s="411"/>
      <c r="AH360" s="411"/>
      <c r="AI360" s="411"/>
      <c r="AJ360" s="411"/>
      <c r="AK360" s="411"/>
      <c r="AL360" s="411"/>
      <c r="AM360" s="411"/>
      <c r="AN360" s="411"/>
      <c r="AO360" s="411"/>
      <c r="AP360" s="411"/>
      <c r="AQ360" s="411"/>
      <c r="AR360" s="411"/>
      <c r="AS360" s="411"/>
      <c r="AT360" s="411"/>
      <c r="AU360" s="411"/>
      <c r="AV360" s="411"/>
      <c r="AW360" s="411"/>
      <c r="AX360" s="411"/>
      <c r="AY360" s="411"/>
      <c r="AZ360" s="411"/>
      <c r="BA360" s="411"/>
      <c r="BB360" s="411"/>
    </row>
    <row r="361" spans="1:54">
      <c r="A361" s="551">
        <v>329</v>
      </c>
      <c r="B361" s="411"/>
    </row>
    <row r="362" spans="1:54" s="523" customFormat="1">
      <c r="A362" s="551">
        <v>330</v>
      </c>
      <c r="B362" s="492"/>
      <c r="C362" s="498"/>
      <c r="D362" s="411"/>
      <c r="E362" s="411"/>
      <c r="F362" s="411"/>
      <c r="G362" s="411"/>
      <c r="H362" s="411"/>
      <c r="I362" s="411"/>
      <c r="J362" s="411"/>
      <c r="K362" s="411"/>
      <c r="L362" s="411"/>
      <c r="M362" s="543"/>
      <c r="N362" s="411"/>
      <c r="O362" s="411"/>
      <c r="P362" s="411"/>
      <c r="Q362" s="411"/>
      <c r="R362" s="411"/>
      <c r="S362" s="411"/>
      <c r="T362" s="411"/>
      <c r="U362" s="411"/>
      <c r="V362" s="411"/>
      <c r="W362" s="411"/>
      <c r="X362" s="563"/>
      <c r="Y362" s="411"/>
      <c r="Z362" s="411"/>
      <c r="AA362" s="411"/>
      <c r="AB362" s="544"/>
      <c r="AC362" s="411"/>
      <c r="AD362" s="411"/>
      <c r="AE362" s="411"/>
      <c r="AF362" s="411"/>
      <c r="AG362" s="411"/>
      <c r="AH362" s="411"/>
      <c r="AI362" s="411"/>
      <c r="AJ362" s="411"/>
      <c r="AK362" s="411"/>
      <c r="AL362" s="411"/>
      <c r="AM362" s="411"/>
      <c r="AN362" s="411"/>
      <c r="AO362" s="411"/>
      <c r="AP362" s="411"/>
      <c r="AQ362" s="411"/>
      <c r="AR362" s="411"/>
      <c r="AS362" s="411"/>
      <c r="AT362" s="411"/>
      <c r="AU362" s="411"/>
      <c r="AV362" s="411"/>
      <c r="AW362" s="411"/>
      <c r="AX362" s="411"/>
      <c r="AY362" s="411"/>
      <c r="AZ362" s="411"/>
      <c r="BA362" s="411"/>
      <c r="BB362" s="411"/>
    </row>
    <row r="363" spans="1:54">
      <c r="A363" s="551">
        <v>331</v>
      </c>
      <c r="B363" s="411"/>
    </row>
    <row r="364" spans="1:54" s="523" customFormat="1">
      <c r="A364" s="551">
        <v>332</v>
      </c>
      <c r="B364" s="492"/>
      <c r="C364" s="498"/>
      <c r="D364" s="411"/>
      <c r="E364" s="411"/>
      <c r="F364" s="411"/>
      <c r="G364" s="411"/>
      <c r="H364" s="411"/>
      <c r="I364" s="411"/>
      <c r="J364" s="411"/>
      <c r="K364" s="411"/>
      <c r="L364" s="411"/>
      <c r="M364" s="543"/>
      <c r="N364" s="411"/>
      <c r="O364" s="411"/>
      <c r="P364" s="411"/>
      <c r="Q364" s="411"/>
      <c r="R364" s="411"/>
      <c r="S364" s="411"/>
      <c r="T364" s="411"/>
      <c r="U364" s="411"/>
      <c r="V364" s="411"/>
      <c r="W364" s="411"/>
      <c r="X364" s="563"/>
      <c r="Y364" s="411"/>
      <c r="Z364" s="411"/>
      <c r="AA364" s="411"/>
      <c r="AB364" s="544"/>
      <c r="AC364" s="411"/>
      <c r="AD364" s="411"/>
      <c r="AE364" s="411"/>
      <c r="AF364" s="411"/>
      <c r="AG364" s="411"/>
      <c r="AH364" s="411"/>
      <c r="AI364" s="411"/>
      <c r="AJ364" s="411"/>
      <c r="AK364" s="411"/>
      <c r="AL364" s="411"/>
      <c r="AM364" s="411"/>
      <c r="AN364" s="411"/>
      <c r="AO364" s="411"/>
      <c r="AP364" s="411"/>
      <c r="AQ364" s="411"/>
      <c r="AR364" s="411"/>
      <c r="AS364" s="411"/>
      <c r="AT364" s="411"/>
      <c r="AU364" s="411"/>
      <c r="AV364" s="411"/>
      <c r="AW364" s="411"/>
      <c r="AX364" s="411"/>
      <c r="AY364" s="411"/>
      <c r="AZ364" s="411"/>
      <c r="BA364" s="411"/>
      <c r="BB364" s="411"/>
    </row>
    <row r="365" spans="1:54">
      <c r="A365" s="551">
        <v>333</v>
      </c>
      <c r="B365" s="411"/>
    </row>
    <row r="366" spans="1:54" s="523" customFormat="1">
      <c r="A366" s="551">
        <v>334</v>
      </c>
      <c r="B366" s="492"/>
      <c r="C366" s="498"/>
      <c r="D366" s="411"/>
      <c r="E366" s="411"/>
      <c r="F366" s="411"/>
      <c r="G366" s="411"/>
      <c r="H366" s="411"/>
      <c r="I366" s="411"/>
      <c r="J366" s="411"/>
      <c r="K366" s="411"/>
      <c r="L366" s="411"/>
      <c r="M366" s="543"/>
      <c r="N366" s="411"/>
      <c r="O366" s="411"/>
      <c r="P366" s="411"/>
      <c r="Q366" s="411"/>
      <c r="R366" s="411"/>
      <c r="S366" s="411"/>
      <c r="T366" s="411"/>
      <c r="U366" s="411"/>
      <c r="V366" s="411"/>
      <c r="W366" s="411"/>
      <c r="X366" s="563"/>
      <c r="Y366" s="411"/>
      <c r="Z366" s="411"/>
      <c r="AA366" s="411"/>
      <c r="AB366" s="544"/>
      <c r="AC366" s="411"/>
      <c r="AD366" s="411"/>
      <c r="AE366" s="411"/>
      <c r="AF366" s="411"/>
      <c r="AG366" s="411"/>
      <c r="AH366" s="411"/>
      <c r="AI366" s="411"/>
      <c r="AJ366" s="411"/>
      <c r="AK366" s="411"/>
      <c r="AL366" s="411"/>
      <c r="AM366" s="411"/>
      <c r="AN366" s="411"/>
      <c r="AO366" s="411"/>
      <c r="AP366" s="411"/>
      <c r="AQ366" s="411"/>
      <c r="AR366" s="411"/>
      <c r="AS366" s="411"/>
      <c r="AT366" s="411"/>
      <c r="AU366" s="411"/>
      <c r="AV366" s="411"/>
      <c r="AW366" s="411"/>
      <c r="AX366" s="411"/>
      <c r="AY366" s="411"/>
      <c r="AZ366" s="411"/>
      <c r="BA366" s="411"/>
      <c r="BB366" s="411"/>
    </row>
    <row r="367" spans="1:54">
      <c r="A367" s="551">
        <v>335</v>
      </c>
      <c r="B367" s="411"/>
    </row>
    <row r="368" spans="1:54" s="523" customFormat="1">
      <c r="A368" s="551">
        <v>336</v>
      </c>
      <c r="B368" s="492"/>
      <c r="C368" s="498"/>
      <c r="D368" s="411"/>
      <c r="E368" s="411"/>
      <c r="F368" s="411"/>
      <c r="G368" s="411"/>
      <c r="H368" s="411"/>
      <c r="I368" s="411"/>
      <c r="J368" s="411"/>
      <c r="K368" s="411"/>
      <c r="L368" s="411"/>
      <c r="M368" s="543"/>
      <c r="N368" s="411"/>
      <c r="O368" s="411"/>
      <c r="P368" s="411"/>
      <c r="Q368" s="411"/>
      <c r="R368" s="411"/>
      <c r="S368" s="411"/>
      <c r="T368" s="411"/>
      <c r="U368" s="411"/>
      <c r="V368" s="411"/>
      <c r="W368" s="411"/>
      <c r="X368" s="563"/>
      <c r="Y368" s="411"/>
      <c r="Z368" s="411"/>
      <c r="AA368" s="411"/>
      <c r="AB368" s="544"/>
      <c r="AC368" s="411"/>
      <c r="AD368" s="411"/>
      <c r="AE368" s="411"/>
      <c r="AF368" s="411"/>
      <c r="AG368" s="411"/>
      <c r="AH368" s="411"/>
      <c r="AI368" s="411"/>
      <c r="AJ368" s="411"/>
      <c r="AK368" s="411"/>
      <c r="AL368" s="411"/>
      <c r="AM368" s="411"/>
      <c r="AN368" s="411"/>
      <c r="AO368" s="411"/>
      <c r="AP368" s="411"/>
      <c r="AQ368" s="411"/>
      <c r="AR368" s="411"/>
      <c r="AS368" s="411"/>
      <c r="AT368" s="411"/>
      <c r="AU368" s="411"/>
      <c r="AV368" s="411"/>
      <c r="AW368" s="411"/>
      <c r="AX368" s="411"/>
      <c r="AY368" s="411"/>
      <c r="AZ368" s="411"/>
      <c r="BA368" s="411"/>
      <c r="BB368" s="411"/>
    </row>
    <row r="369" spans="1:54">
      <c r="A369" s="551">
        <v>337</v>
      </c>
      <c r="B369" s="411"/>
    </row>
    <row r="370" spans="1:54" s="523" customFormat="1">
      <c r="A370" s="551">
        <v>338</v>
      </c>
      <c r="B370" s="492"/>
      <c r="C370" s="498"/>
      <c r="D370" s="411"/>
      <c r="E370" s="411"/>
      <c r="F370" s="411"/>
      <c r="G370" s="411"/>
      <c r="H370" s="411"/>
      <c r="I370" s="411"/>
      <c r="J370" s="411"/>
      <c r="K370" s="411"/>
      <c r="L370" s="411"/>
      <c r="M370" s="543"/>
      <c r="N370" s="411"/>
      <c r="O370" s="411"/>
      <c r="P370" s="411"/>
      <c r="Q370" s="411"/>
      <c r="R370" s="411"/>
      <c r="S370" s="411"/>
      <c r="T370" s="411"/>
      <c r="U370" s="411"/>
      <c r="V370" s="411"/>
      <c r="W370" s="411"/>
      <c r="X370" s="563"/>
      <c r="Y370" s="411"/>
      <c r="Z370" s="411"/>
      <c r="AA370" s="411"/>
      <c r="AB370" s="544"/>
      <c r="AC370" s="411"/>
      <c r="AD370" s="411"/>
      <c r="AE370" s="411"/>
      <c r="AF370" s="411"/>
      <c r="AG370" s="411"/>
      <c r="AH370" s="411"/>
      <c r="AI370" s="411"/>
      <c r="AJ370" s="411"/>
      <c r="AK370" s="411"/>
      <c r="AL370" s="411"/>
      <c r="AM370" s="411"/>
      <c r="AN370" s="411"/>
      <c r="AO370" s="411"/>
      <c r="AP370" s="411"/>
      <c r="AQ370" s="411"/>
      <c r="AR370" s="411"/>
      <c r="AS370" s="411"/>
      <c r="AT370" s="411"/>
      <c r="AU370" s="411"/>
      <c r="AV370" s="411"/>
      <c r="AW370" s="411"/>
      <c r="AX370" s="411"/>
      <c r="AY370" s="411"/>
      <c r="AZ370" s="411"/>
      <c r="BA370" s="411"/>
      <c r="BB370" s="411"/>
    </row>
    <row r="371" spans="1:54">
      <c r="A371" s="551">
        <v>339</v>
      </c>
      <c r="B371" s="411"/>
    </row>
    <row r="372" spans="1:54" s="523" customFormat="1">
      <c r="A372" s="551">
        <v>340</v>
      </c>
      <c r="B372" s="492"/>
      <c r="C372" s="498"/>
      <c r="D372" s="411"/>
      <c r="E372" s="411"/>
      <c r="F372" s="411"/>
      <c r="G372" s="411"/>
      <c r="H372" s="411"/>
      <c r="I372" s="411"/>
      <c r="J372" s="411"/>
      <c r="K372" s="411"/>
      <c r="L372" s="411"/>
      <c r="M372" s="543"/>
      <c r="N372" s="411"/>
      <c r="O372" s="411"/>
      <c r="P372" s="411"/>
      <c r="Q372" s="411"/>
      <c r="R372" s="411"/>
      <c r="S372" s="411"/>
      <c r="T372" s="411"/>
      <c r="U372" s="411"/>
      <c r="V372" s="411"/>
      <c r="W372" s="411"/>
      <c r="X372" s="563"/>
      <c r="Y372" s="411"/>
      <c r="Z372" s="411"/>
      <c r="AA372" s="411"/>
      <c r="AB372" s="544"/>
      <c r="AC372" s="411"/>
      <c r="AD372" s="411"/>
      <c r="AE372" s="411"/>
      <c r="AF372" s="411"/>
      <c r="AG372" s="411"/>
      <c r="AH372" s="411"/>
      <c r="AI372" s="411"/>
      <c r="AJ372" s="411"/>
      <c r="AK372" s="411"/>
      <c r="AL372" s="411"/>
      <c r="AM372" s="411"/>
      <c r="AN372" s="411"/>
      <c r="AO372" s="411"/>
      <c r="AP372" s="411"/>
      <c r="AQ372" s="411"/>
      <c r="AR372" s="411"/>
      <c r="AS372" s="411"/>
      <c r="AT372" s="411"/>
      <c r="AU372" s="411"/>
      <c r="AV372" s="411"/>
      <c r="AW372" s="411"/>
      <c r="AX372" s="411"/>
      <c r="AY372" s="411"/>
      <c r="AZ372" s="411"/>
      <c r="BA372" s="411"/>
      <c r="BB372" s="411"/>
    </row>
    <row r="373" spans="1:54">
      <c r="A373" s="551">
        <v>341</v>
      </c>
      <c r="B373" s="411"/>
    </row>
    <row r="374" spans="1:54" s="523" customFormat="1">
      <c r="A374" s="551">
        <v>342</v>
      </c>
      <c r="B374" s="492"/>
      <c r="C374" s="498"/>
      <c r="D374" s="411"/>
      <c r="E374" s="411"/>
      <c r="F374" s="411"/>
      <c r="G374" s="411"/>
      <c r="H374" s="411"/>
      <c r="I374" s="411"/>
      <c r="J374" s="411"/>
      <c r="K374" s="411"/>
      <c r="L374" s="411"/>
      <c r="M374" s="543"/>
      <c r="N374" s="411"/>
      <c r="O374" s="411"/>
      <c r="P374" s="411"/>
      <c r="Q374" s="411"/>
      <c r="R374" s="411"/>
      <c r="S374" s="411"/>
      <c r="T374" s="411"/>
      <c r="U374" s="411"/>
      <c r="V374" s="411"/>
      <c r="W374" s="411"/>
      <c r="X374" s="563"/>
      <c r="Y374" s="411"/>
      <c r="Z374" s="411"/>
      <c r="AA374" s="411"/>
      <c r="AB374" s="544"/>
      <c r="AC374" s="411"/>
      <c r="AD374" s="411"/>
      <c r="AE374" s="411"/>
      <c r="AF374" s="411"/>
      <c r="AG374" s="411"/>
      <c r="AH374" s="411"/>
      <c r="AI374" s="411"/>
      <c r="AJ374" s="411"/>
      <c r="AK374" s="411"/>
      <c r="AL374" s="411"/>
      <c r="AM374" s="411"/>
      <c r="AN374" s="411"/>
      <c r="AO374" s="411"/>
      <c r="AP374" s="411"/>
      <c r="AQ374" s="411"/>
      <c r="AR374" s="411"/>
      <c r="AS374" s="411"/>
      <c r="AT374" s="411"/>
      <c r="AU374" s="411"/>
      <c r="AV374" s="411"/>
      <c r="AW374" s="411"/>
      <c r="AX374" s="411"/>
      <c r="AY374" s="411"/>
      <c r="AZ374" s="411"/>
      <c r="BA374" s="411"/>
      <c r="BB374" s="411"/>
    </row>
    <row r="375" spans="1:54">
      <c r="A375" s="551">
        <v>343</v>
      </c>
      <c r="B375" s="411"/>
    </row>
    <row r="376" spans="1:54" s="523" customFormat="1">
      <c r="A376" s="551">
        <v>344</v>
      </c>
      <c r="B376" s="492"/>
      <c r="C376" s="498"/>
      <c r="D376" s="411"/>
      <c r="E376" s="411"/>
      <c r="F376" s="411"/>
      <c r="G376" s="411"/>
      <c r="H376" s="411"/>
      <c r="I376" s="411"/>
      <c r="J376" s="411"/>
      <c r="K376" s="411"/>
      <c r="L376" s="411"/>
      <c r="M376" s="543"/>
      <c r="N376" s="411"/>
      <c r="O376" s="411"/>
      <c r="P376" s="411"/>
      <c r="Q376" s="411"/>
      <c r="R376" s="411"/>
      <c r="S376" s="411"/>
      <c r="T376" s="411"/>
      <c r="U376" s="411"/>
      <c r="V376" s="411"/>
      <c r="W376" s="411"/>
      <c r="X376" s="563"/>
      <c r="Y376" s="411"/>
      <c r="Z376" s="411"/>
      <c r="AA376" s="411"/>
      <c r="AB376" s="544"/>
      <c r="AC376" s="411"/>
      <c r="AD376" s="411"/>
      <c r="AE376" s="411"/>
      <c r="AF376" s="411"/>
      <c r="AG376" s="411"/>
      <c r="AH376" s="411"/>
      <c r="AI376" s="411"/>
      <c r="AJ376" s="411"/>
      <c r="AK376" s="411"/>
      <c r="AL376" s="411"/>
      <c r="AM376" s="411"/>
      <c r="AN376" s="411"/>
      <c r="AO376" s="411"/>
      <c r="AP376" s="411"/>
      <c r="AQ376" s="411"/>
      <c r="AR376" s="411"/>
      <c r="AS376" s="411"/>
      <c r="AT376" s="411"/>
      <c r="AU376" s="411"/>
      <c r="AV376" s="411"/>
      <c r="AW376" s="411"/>
      <c r="AX376" s="411"/>
      <c r="AY376" s="411"/>
      <c r="AZ376" s="411"/>
      <c r="BA376" s="411"/>
      <c r="BB376" s="411"/>
    </row>
    <row r="377" spans="1:54">
      <c r="A377" s="551">
        <v>345</v>
      </c>
      <c r="B377" s="411"/>
    </row>
    <row r="378" spans="1:54" s="523" customFormat="1">
      <c r="A378" s="551">
        <v>346</v>
      </c>
      <c r="B378" s="492"/>
      <c r="C378" s="498"/>
      <c r="D378" s="411"/>
      <c r="E378" s="411"/>
      <c r="F378" s="411"/>
      <c r="G378" s="411"/>
      <c r="H378" s="411"/>
      <c r="I378" s="411"/>
      <c r="J378" s="411"/>
      <c r="K378" s="411"/>
      <c r="L378" s="411"/>
      <c r="M378" s="543"/>
      <c r="N378" s="411"/>
      <c r="O378" s="411"/>
      <c r="P378" s="411"/>
      <c r="Q378" s="411"/>
      <c r="R378" s="411"/>
      <c r="S378" s="411"/>
      <c r="T378" s="411"/>
      <c r="U378" s="411"/>
      <c r="V378" s="411"/>
      <c r="W378" s="411"/>
      <c r="X378" s="563"/>
      <c r="Y378" s="411"/>
      <c r="Z378" s="411"/>
      <c r="AA378" s="411"/>
      <c r="AB378" s="544"/>
      <c r="AC378" s="411"/>
      <c r="AD378" s="411"/>
      <c r="AE378" s="411"/>
      <c r="AF378" s="411"/>
      <c r="AG378" s="411"/>
      <c r="AH378" s="411"/>
      <c r="AI378" s="411"/>
      <c r="AJ378" s="411"/>
      <c r="AK378" s="411"/>
      <c r="AL378" s="411"/>
      <c r="AM378" s="411"/>
      <c r="AN378" s="411"/>
      <c r="AO378" s="411"/>
      <c r="AP378" s="411"/>
      <c r="AQ378" s="411"/>
      <c r="AR378" s="411"/>
      <c r="AS378" s="411"/>
      <c r="AT378" s="411"/>
      <c r="AU378" s="411"/>
      <c r="AV378" s="411"/>
      <c r="AW378" s="411"/>
      <c r="AX378" s="411"/>
      <c r="AY378" s="411"/>
      <c r="AZ378" s="411"/>
      <c r="BA378" s="411"/>
      <c r="BB378" s="411"/>
    </row>
    <row r="379" spans="1:54">
      <c r="A379" s="551">
        <v>347</v>
      </c>
      <c r="B379" s="411"/>
    </row>
    <row r="380" spans="1:54" s="523" customFormat="1">
      <c r="A380" s="551">
        <v>348</v>
      </c>
      <c r="B380" s="492"/>
      <c r="C380" s="498"/>
      <c r="D380" s="411"/>
      <c r="E380" s="411"/>
      <c r="F380" s="411"/>
      <c r="G380" s="411"/>
      <c r="H380" s="411"/>
      <c r="I380" s="411"/>
      <c r="J380" s="411"/>
      <c r="K380" s="411"/>
      <c r="L380" s="411"/>
      <c r="M380" s="543"/>
      <c r="N380" s="411"/>
      <c r="O380" s="411"/>
      <c r="P380" s="411"/>
      <c r="Q380" s="411"/>
      <c r="R380" s="411"/>
      <c r="S380" s="411"/>
      <c r="T380" s="411"/>
      <c r="U380" s="411"/>
      <c r="V380" s="411"/>
      <c r="W380" s="411"/>
      <c r="X380" s="563"/>
      <c r="Y380" s="411"/>
      <c r="Z380" s="411"/>
      <c r="AA380" s="411"/>
      <c r="AB380" s="544"/>
      <c r="AC380" s="411"/>
      <c r="AD380" s="411"/>
      <c r="AE380" s="411"/>
      <c r="AF380" s="411"/>
      <c r="AG380" s="411"/>
      <c r="AH380" s="411"/>
      <c r="AI380" s="411"/>
      <c r="AJ380" s="411"/>
      <c r="AK380" s="411"/>
      <c r="AL380" s="411"/>
      <c r="AM380" s="411"/>
      <c r="AN380" s="411"/>
      <c r="AO380" s="411"/>
      <c r="AP380" s="411"/>
      <c r="AQ380" s="411"/>
      <c r="AR380" s="411"/>
      <c r="AS380" s="411"/>
      <c r="AT380" s="411"/>
      <c r="AU380" s="411"/>
      <c r="AV380" s="411"/>
      <c r="AW380" s="411"/>
      <c r="AX380" s="411"/>
      <c r="AY380" s="411"/>
      <c r="AZ380" s="411"/>
      <c r="BA380" s="411"/>
      <c r="BB380" s="411"/>
    </row>
    <row r="381" spans="1:54">
      <c r="A381" s="551">
        <v>349</v>
      </c>
      <c r="B381" s="411"/>
    </row>
    <row r="382" spans="1:54" s="523" customFormat="1">
      <c r="A382" s="551">
        <v>350</v>
      </c>
      <c r="B382" s="492"/>
      <c r="C382" s="498"/>
      <c r="D382" s="411"/>
      <c r="E382" s="411"/>
      <c r="F382" s="411"/>
      <c r="G382" s="411"/>
      <c r="H382" s="411"/>
      <c r="I382" s="411"/>
      <c r="J382" s="411"/>
      <c r="K382" s="411"/>
      <c r="L382" s="411"/>
      <c r="M382" s="543"/>
      <c r="N382" s="411"/>
      <c r="O382" s="411"/>
      <c r="P382" s="411"/>
      <c r="Q382" s="411"/>
      <c r="R382" s="411"/>
      <c r="S382" s="411"/>
      <c r="T382" s="411"/>
      <c r="U382" s="411"/>
      <c r="V382" s="411"/>
      <c r="W382" s="411"/>
      <c r="X382" s="563"/>
      <c r="Y382" s="411"/>
      <c r="Z382" s="411"/>
      <c r="AA382" s="411"/>
      <c r="AB382" s="544"/>
      <c r="AC382" s="411"/>
      <c r="AD382" s="411"/>
      <c r="AE382" s="411"/>
      <c r="AF382" s="411"/>
      <c r="AG382" s="411"/>
      <c r="AH382" s="411"/>
      <c r="AI382" s="411"/>
      <c r="AJ382" s="411"/>
      <c r="AK382" s="411"/>
      <c r="AL382" s="411"/>
      <c r="AM382" s="411"/>
      <c r="AN382" s="411"/>
      <c r="AO382" s="411"/>
      <c r="AP382" s="411"/>
      <c r="AQ382" s="411"/>
      <c r="AR382" s="411"/>
      <c r="AS382" s="411"/>
      <c r="AT382" s="411"/>
      <c r="AU382" s="411"/>
      <c r="AV382" s="411"/>
      <c r="AW382" s="411"/>
      <c r="AX382" s="411"/>
      <c r="AY382" s="411"/>
      <c r="AZ382" s="411"/>
      <c r="BA382" s="411"/>
      <c r="BB382" s="411"/>
    </row>
    <row r="383" spans="1:54">
      <c r="A383" s="551">
        <v>351</v>
      </c>
      <c r="B383" s="411"/>
    </row>
    <row r="384" spans="1:54" s="523" customFormat="1">
      <c r="A384" s="551">
        <v>352</v>
      </c>
      <c r="B384" s="492"/>
      <c r="C384" s="498"/>
      <c r="D384" s="411"/>
      <c r="E384" s="411"/>
      <c r="F384" s="411"/>
      <c r="G384" s="411"/>
      <c r="H384" s="411"/>
      <c r="I384" s="411"/>
      <c r="J384" s="411"/>
      <c r="K384" s="411"/>
      <c r="L384" s="411"/>
      <c r="M384" s="543"/>
      <c r="N384" s="411"/>
      <c r="O384" s="411"/>
      <c r="P384" s="411"/>
      <c r="Q384" s="411"/>
      <c r="R384" s="411"/>
      <c r="S384" s="411"/>
      <c r="T384" s="411"/>
      <c r="U384" s="411"/>
      <c r="V384" s="411"/>
      <c r="W384" s="411"/>
      <c r="X384" s="563"/>
      <c r="Y384" s="411"/>
      <c r="Z384" s="411"/>
      <c r="AA384" s="411"/>
      <c r="AB384" s="544"/>
      <c r="AC384" s="411"/>
      <c r="AD384" s="411"/>
      <c r="AE384" s="411"/>
      <c r="AF384" s="411"/>
      <c r="AG384" s="411"/>
      <c r="AH384" s="411"/>
      <c r="AI384" s="411"/>
      <c r="AJ384" s="411"/>
      <c r="AK384" s="411"/>
      <c r="AL384" s="411"/>
      <c r="AM384" s="411"/>
      <c r="AN384" s="411"/>
      <c r="AO384" s="411"/>
      <c r="AP384" s="411"/>
      <c r="AQ384" s="411"/>
      <c r="AR384" s="411"/>
      <c r="AS384" s="411"/>
      <c r="AT384" s="411"/>
      <c r="AU384" s="411"/>
      <c r="AV384" s="411"/>
      <c r="AW384" s="411"/>
      <c r="AX384" s="411"/>
      <c r="AY384" s="411"/>
      <c r="AZ384" s="411"/>
      <c r="BA384" s="411"/>
      <c r="BB384" s="411"/>
    </row>
    <row r="385" spans="1:54">
      <c r="A385" s="551">
        <v>353</v>
      </c>
      <c r="B385" s="411"/>
    </row>
    <row r="386" spans="1:54" s="523" customFormat="1">
      <c r="A386" s="551">
        <v>354</v>
      </c>
      <c r="B386" s="492"/>
      <c r="C386" s="498"/>
      <c r="D386" s="411"/>
      <c r="E386" s="411"/>
      <c r="F386" s="411"/>
      <c r="G386" s="411"/>
      <c r="H386" s="411"/>
      <c r="I386" s="411"/>
      <c r="J386" s="411"/>
      <c r="K386" s="411"/>
      <c r="L386" s="411"/>
      <c r="M386" s="543"/>
      <c r="N386" s="411"/>
      <c r="O386" s="411"/>
      <c r="P386" s="411"/>
      <c r="Q386" s="411"/>
      <c r="R386" s="411"/>
      <c r="S386" s="411"/>
      <c r="T386" s="411"/>
      <c r="U386" s="411"/>
      <c r="V386" s="411"/>
      <c r="W386" s="411"/>
      <c r="X386" s="563"/>
      <c r="Y386" s="411"/>
      <c r="Z386" s="411"/>
      <c r="AA386" s="411"/>
      <c r="AB386" s="544"/>
      <c r="AC386" s="411"/>
      <c r="AD386" s="411"/>
      <c r="AE386" s="411"/>
      <c r="AF386" s="411"/>
      <c r="AG386" s="411"/>
      <c r="AH386" s="411"/>
      <c r="AI386" s="411"/>
      <c r="AJ386" s="411"/>
      <c r="AK386" s="411"/>
      <c r="AL386" s="411"/>
      <c r="AM386" s="411"/>
      <c r="AN386" s="411"/>
      <c r="AO386" s="411"/>
      <c r="AP386" s="411"/>
      <c r="AQ386" s="411"/>
      <c r="AR386" s="411"/>
      <c r="AS386" s="411"/>
      <c r="AT386" s="411"/>
      <c r="AU386" s="411"/>
      <c r="AV386" s="411"/>
      <c r="AW386" s="411"/>
      <c r="AX386" s="411"/>
      <c r="AY386" s="411"/>
      <c r="AZ386" s="411"/>
      <c r="BA386" s="411"/>
      <c r="BB386" s="411"/>
    </row>
    <row r="387" spans="1:54">
      <c r="A387" s="551">
        <v>355</v>
      </c>
      <c r="B387" s="411"/>
    </row>
    <row r="388" spans="1:54" s="523" customFormat="1">
      <c r="A388" s="551">
        <v>356</v>
      </c>
      <c r="B388" s="492"/>
      <c r="C388" s="498"/>
      <c r="D388" s="411"/>
      <c r="E388" s="411"/>
      <c r="F388" s="411"/>
      <c r="G388" s="411"/>
      <c r="H388" s="411"/>
      <c r="I388" s="411"/>
      <c r="J388" s="411"/>
      <c r="K388" s="411"/>
      <c r="L388" s="411"/>
      <c r="M388" s="543"/>
      <c r="N388" s="411"/>
      <c r="O388" s="411"/>
      <c r="P388" s="411"/>
      <c r="Q388" s="411"/>
      <c r="R388" s="411"/>
      <c r="S388" s="411"/>
      <c r="T388" s="411"/>
      <c r="U388" s="411"/>
      <c r="V388" s="411"/>
      <c r="W388" s="411"/>
      <c r="X388" s="563"/>
      <c r="Y388" s="411"/>
      <c r="Z388" s="411"/>
      <c r="AA388" s="411"/>
      <c r="AB388" s="544"/>
      <c r="AC388" s="411"/>
      <c r="AD388" s="411"/>
      <c r="AE388" s="411"/>
      <c r="AF388" s="411"/>
      <c r="AG388" s="411"/>
      <c r="AH388" s="411"/>
      <c r="AI388" s="411"/>
      <c r="AJ388" s="411"/>
      <c r="AK388" s="411"/>
      <c r="AL388" s="411"/>
      <c r="AM388" s="411"/>
      <c r="AN388" s="411"/>
      <c r="AO388" s="411"/>
      <c r="AP388" s="411"/>
      <c r="AQ388" s="411"/>
      <c r="AR388" s="411"/>
      <c r="AS388" s="411"/>
      <c r="AT388" s="411"/>
      <c r="AU388" s="411"/>
      <c r="AV388" s="411"/>
      <c r="AW388" s="411"/>
      <c r="AX388" s="411"/>
      <c r="AY388" s="411"/>
      <c r="AZ388" s="411"/>
      <c r="BA388" s="411"/>
      <c r="BB388" s="411"/>
    </row>
    <row r="389" spans="1:54">
      <c r="A389" s="551">
        <v>357</v>
      </c>
      <c r="B389" s="411"/>
    </row>
    <row r="390" spans="1:54" s="523" customFormat="1">
      <c r="A390" s="551">
        <v>358</v>
      </c>
      <c r="B390" s="492"/>
      <c r="C390" s="498"/>
      <c r="D390" s="411"/>
      <c r="E390" s="411"/>
      <c r="F390" s="411"/>
      <c r="G390" s="411"/>
      <c r="H390" s="411"/>
      <c r="I390" s="411"/>
      <c r="J390" s="411"/>
      <c r="K390" s="411"/>
      <c r="L390" s="411"/>
      <c r="M390" s="543"/>
      <c r="N390" s="411"/>
      <c r="O390" s="411"/>
      <c r="P390" s="411"/>
      <c r="Q390" s="411"/>
      <c r="R390" s="411"/>
      <c r="S390" s="411"/>
      <c r="T390" s="411"/>
      <c r="U390" s="411"/>
      <c r="V390" s="411"/>
      <c r="W390" s="411"/>
      <c r="X390" s="563"/>
      <c r="Y390" s="411"/>
      <c r="Z390" s="411"/>
      <c r="AA390" s="411"/>
      <c r="AB390" s="544"/>
      <c r="AC390" s="411"/>
      <c r="AD390" s="411"/>
      <c r="AE390" s="411"/>
      <c r="AF390" s="411"/>
      <c r="AG390" s="411"/>
      <c r="AH390" s="411"/>
      <c r="AI390" s="411"/>
      <c r="AJ390" s="411"/>
      <c r="AK390" s="411"/>
      <c r="AL390" s="411"/>
      <c r="AM390" s="411"/>
      <c r="AN390" s="411"/>
      <c r="AO390" s="411"/>
      <c r="AP390" s="411"/>
      <c r="AQ390" s="411"/>
      <c r="AR390" s="411"/>
      <c r="AS390" s="411"/>
      <c r="AT390" s="411"/>
      <c r="AU390" s="411"/>
      <c r="AV390" s="411"/>
      <c r="AW390" s="411"/>
      <c r="AX390" s="411"/>
      <c r="AY390" s="411"/>
      <c r="AZ390" s="411"/>
      <c r="BA390" s="411"/>
      <c r="BB390" s="411"/>
    </row>
    <row r="391" spans="1:54">
      <c r="A391" s="551">
        <v>359</v>
      </c>
      <c r="B391" s="411"/>
    </row>
    <row r="392" spans="1:54" s="523" customFormat="1">
      <c r="A392" s="551">
        <v>360</v>
      </c>
      <c r="B392" s="492"/>
      <c r="C392" s="498"/>
      <c r="D392" s="411"/>
      <c r="E392" s="411"/>
      <c r="F392" s="411"/>
      <c r="G392" s="411"/>
      <c r="H392" s="411"/>
      <c r="I392" s="411"/>
      <c r="J392" s="411"/>
      <c r="K392" s="411"/>
      <c r="L392" s="411"/>
      <c r="M392" s="543"/>
      <c r="N392" s="411"/>
      <c r="O392" s="411"/>
      <c r="P392" s="411"/>
      <c r="Q392" s="411"/>
      <c r="R392" s="411"/>
      <c r="S392" s="411"/>
      <c r="T392" s="411"/>
      <c r="U392" s="411"/>
      <c r="V392" s="411"/>
      <c r="W392" s="411"/>
      <c r="X392" s="563"/>
      <c r="Y392" s="411"/>
      <c r="Z392" s="411"/>
      <c r="AA392" s="411"/>
      <c r="AB392" s="544"/>
      <c r="AC392" s="411"/>
      <c r="AD392" s="411"/>
      <c r="AE392" s="411"/>
      <c r="AF392" s="411"/>
      <c r="AG392" s="411"/>
      <c r="AH392" s="411"/>
      <c r="AI392" s="411"/>
      <c r="AJ392" s="411"/>
      <c r="AK392" s="411"/>
      <c r="AL392" s="411"/>
      <c r="AM392" s="411"/>
      <c r="AN392" s="411"/>
      <c r="AO392" s="411"/>
      <c r="AP392" s="411"/>
      <c r="AQ392" s="411"/>
      <c r="AR392" s="411"/>
      <c r="AS392" s="411"/>
      <c r="AT392" s="411"/>
      <c r="AU392" s="411"/>
      <c r="AV392" s="411"/>
      <c r="AW392" s="411"/>
      <c r="AX392" s="411"/>
      <c r="AY392" s="411"/>
      <c r="AZ392" s="411"/>
      <c r="BA392" s="411"/>
      <c r="BB392" s="411"/>
    </row>
    <row r="393" spans="1:54">
      <c r="A393" s="551">
        <v>361</v>
      </c>
      <c r="B393" s="411"/>
    </row>
    <row r="394" spans="1:54" s="523" customFormat="1">
      <c r="A394" s="551">
        <v>362</v>
      </c>
      <c r="B394" s="492"/>
      <c r="C394" s="498"/>
      <c r="D394" s="411"/>
      <c r="E394" s="411"/>
      <c r="F394" s="411"/>
      <c r="G394" s="411"/>
      <c r="H394" s="411"/>
      <c r="I394" s="411"/>
      <c r="J394" s="411"/>
      <c r="K394" s="411"/>
      <c r="L394" s="411"/>
      <c r="M394" s="543"/>
      <c r="N394" s="411"/>
      <c r="O394" s="411"/>
      <c r="P394" s="411"/>
      <c r="Q394" s="411"/>
      <c r="R394" s="411"/>
      <c r="S394" s="411"/>
      <c r="T394" s="411"/>
      <c r="U394" s="411"/>
      <c r="V394" s="411"/>
      <c r="W394" s="411"/>
      <c r="X394" s="563"/>
      <c r="Y394" s="411"/>
      <c r="Z394" s="411"/>
      <c r="AA394" s="411"/>
      <c r="AB394" s="544"/>
      <c r="AC394" s="411"/>
      <c r="AD394" s="411"/>
      <c r="AE394" s="411"/>
      <c r="AF394" s="411"/>
      <c r="AG394" s="411"/>
      <c r="AH394" s="411"/>
      <c r="AI394" s="411"/>
      <c r="AJ394" s="411"/>
      <c r="AK394" s="411"/>
      <c r="AL394" s="411"/>
      <c r="AM394" s="411"/>
      <c r="AN394" s="411"/>
      <c r="AO394" s="411"/>
      <c r="AP394" s="411"/>
      <c r="AQ394" s="411"/>
      <c r="AR394" s="411"/>
      <c r="AS394" s="411"/>
      <c r="AT394" s="411"/>
      <c r="AU394" s="411"/>
      <c r="AV394" s="411"/>
      <c r="AW394" s="411"/>
      <c r="AX394" s="411"/>
      <c r="AY394" s="411"/>
      <c r="AZ394" s="411"/>
      <c r="BA394" s="411"/>
      <c r="BB394" s="411"/>
    </row>
    <row r="395" spans="1:54">
      <c r="A395" s="551">
        <v>363</v>
      </c>
      <c r="B395" s="411"/>
    </row>
    <row r="396" spans="1:54" s="523" customFormat="1">
      <c r="A396" s="551">
        <v>364</v>
      </c>
      <c r="B396" s="492"/>
      <c r="C396" s="498"/>
      <c r="D396" s="411"/>
      <c r="E396" s="411"/>
      <c r="F396" s="411"/>
      <c r="G396" s="411"/>
      <c r="H396" s="411"/>
      <c r="I396" s="411"/>
      <c r="J396" s="411"/>
      <c r="K396" s="411"/>
      <c r="L396" s="411"/>
      <c r="M396" s="543"/>
      <c r="N396" s="411"/>
      <c r="O396" s="411"/>
      <c r="P396" s="411"/>
      <c r="Q396" s="411"/>
      <c r="R396" s="411"/>
      <c r="S396" s="411"/>
      <c r="T396" s="411"/>
      <c r="U396" s="411"/>
      <c r="V396" s="411"/>
      <c r="W396" s="411"/>
      <c r="X396" s="563"/>
      <c r="Y396" s="411"/>
      <c r="Z396" s="411"/>
      <c r="AA396" s="411"/>
      <c r="AB396" s="544"/>
      <c r="AC396" s="411"/>
      <c r="AD396" s="411"/>
      <c r="AE396" s="411"/>
      <c r="AF396" s="411"/>
      <c r="AG396" s="411"/>
      <c r="AH396" s="411"/>
      <c r="AI396" s="411"/>
      <c r="AJ396" s="411"/>
      <c r="AK396" s="411"/>
      <c r="AL396" s="411"/>
      <c r="AM396" s="411"/>
      <c r="AN396" s="411"/>
      <c r="AO396" s="411"/>
      <c r="AP396" s="411"/>
      <c r="AQ396" s="411"/>
      <c r="AR396" s="411"/>
      <c r="AS396" s="411"/>
      <c r="AT396" s="411"/>
      <c r="AU396" s="411"/>
      <c r="AV396" s="411"/>
      <c r="AW396" s="411"/>
      <c r="AX396" s="411"/>
      <c r="AY396" s="411"/>
      <c r="AZ396" s="411"/>
      <c r="BA396" s="411"/>
      <c r="BB396" s="411"/>
    </row>
    <row r="397" spans="1:54">
      <c r="A397" s="551">
        <v>365</v>
      </c>
      <c r="B397" s="411"/>
    </row>
    <row r="398" spans="1:54" s="523" customFormat="1">
      <c r="A398" s="551">
        <v>366</v>
      </c>
      <c r="B398" s="492"/>
      <c r="C398" s="498"/>
      <c r="D398" s="411"/>
      <c r="E398" s="411"/>
      <c r="F398" s="411"/>
      <c r="G398" s="411"/>
      <c r="H398" s="411"/>
      <c r="I398" s="411"/>
      <c r="J398" s="411"/>
      <c r="K398" s="411"/>
      <c r="L398" s="411"/>
      <c r="M398" s="543"/>
      <c r="N398" s="411"/>
      <c r="O398" s="411"/>
      <c r="P398" s="411"/>
      <c r="Q398" s="411"/>
      <c r="R398" s="411"/>
      <c r="S398" s="411"/>
      <c r="T398" s="411"/>
      <c r="U398" s="411"/>
      <c r="V398" s="411"/>
      <c r="W398" s="411"/>
      <c r="X398" s="563"/>
      <c r="Y398" s="411"/>
      <c r="Z398" s="411"/>
      <c r="AA398" s="411"/>
      <c r="AB398" s="544"/>
      <c r="AC398" s="411"/>
      <c r="AD398" s="411"/>
      <c r="AE398" s="411"/>
      <c r="AF398" s="411"/>
      <c r="AG398" s="411"/>
      <c r="AH398" s="411"/>
      <c r="AI398" s="411"/>
      <c r="AJ398" s="411"/>
      <c r="AK398" s="411"/>
      <c r="AL398" s="411"/>
      <c r="AM398" s="411"/>
      <c r="AN398" s="411"/>
      <c r="AO398" s="411"/>
      <c r="AP398" s="411"/>
      <c r="AQ398" s="411"/>
      <c r="AR398" s="411"/>
      <c r="AS398" s="411"/>
      <c r="AT398" s="411"/>
      <c r="AU398" s="411"/>
      <c r="AV398" s="411"/>
      <c r="AW398" s="411"/>
      <c r="AX398" s="411"/>
      <c r="AY398" s="411"/>
      <c r="AZ398" s="411"/>
      <c r="BA398" s="411"/>
      <c r="BB398" s="411"/>
    </row>
    <row r="399" spans="1:54">
      <c r="A399" s="551">
        <v>367</v>
      </c>
      <c r="B399" s="411"/>
    </row>
    <row r="400" spans="1:54" s="523" customFormat="1">
      <c r="A400" s="551">
        <v>368</v>
      </c>
      <c r="B400" s="492"/>
      <c r="C400" s="498"/>
      <c r="D400" s="411"/>
      <c r="E400" s="411"/>
      <c r="F400" s="411"/>
      <c r="G400" s="411"/>
      <c r="H400" s="411"/>
      <c r="I400" s="411"/>
      <c r="J400" s="411"/>
      <c r="K400" s="411"/>
      <c r="L400" s="411"/>
      <c r="M400" s="543"/>
      <c r="N400" s="411"/>
      <c r="O400" s="411"/>
      <c r="P400" s="411"/>
      <c r="Q400" s="411"/>
      <c r="R400" s="411"/>
      <c r="S400" s="411"/>
      <c r="T400" s="411"/>
      <c r="U400" s="411"/>
      <c r="V400" s="411"/>
      <c r="W400" s="411"/>
      <c r="X400" s="563"/>
      <c r="Y400" s="411"/>
      <c r="Z400" s="411"/>
      <c r="AA400" s="411"/>
      <c r="AB400" s="544"/>
      <c r="AC400" s="411"/>
      <c r="AD400" s="411"/>
      <c r="AE400" s="411"/>
      <c r="AF400" s="411"/>
      <c r="AG400" s="411"/>
      <c r="AH400" s="411"/>
      <c r="AI400" s="411"/>
      <c r="AJ400" s="411"/>
      <c r="AK400" s="411"/>
      <c r="AL400" s="411"/>
      <c r="AM400" s="411"/>
      <c r="AN400" s="411"/>
      <c r="AO400" s="411"/>
      <c r="AP400" s="411"/>
      <c r="AQ400" s="411"/>
      <c r="AR400" s="411"/>
      <c r="AS400" s="411"/>
      <c r="AT400" s="411"/>
      <c r="AU400" s="411"/>
      <c r="AV400" s="411"/>
      <c r="AW400" s="411"/>
      <c r="AX400" s="411"/>
      <c r="AY400" s="411"/>
      <c r="AZ400" s="411"/>
      <c r="BA400" s="411"/>
      <c r="BB400" s="411"/>
    </row>
    <row r="401" spans="1:54">
      <c r="A401" s="551">
        <v>369</v>
      </c>
      <c r="B401" s="411"/>
    </row>
    <row r="402" spans="1:54" s="523" customFormat="1">
      <c r="A402" s="551">
        <v>370</v>
      </c>
      <c r="B402" s="492"/>
      <c r="C402" s="498"/>
      <c r="D402" s="411"/>
      <c r="E402" s="411"/>
      <c r="F402" s="411"/>
      <c r="G402" s="411"/>
      <c r="H402" s="411"/>
      <c r="I402" s="411"/>
      <c r="J402" s="411"/>
      <c r="K402" s="411"/>
      <c r="L402" s="411"/>
      <c r="M402" s="543"/>
      <c r="N402" s="411"/>
      <c r="O402" s="411"/>
      <c r="P402" s="411"/>
      <c r="Q402" s="411"/>
      <c r="R402" s="411"/>
      <c r="S402" s="411"/>
      <c r="T402" s="411"/>
      <c r="U402" s="411"/>
      <c r="V402" s="411"/>
      <c r="W402" s="411"/>
      <c r="X402" s="563"/>
      <c r="Y402" s="411"/>
      <c r="Z402" s="411"/>
      <c r="AA402" s="411"/>
      <c r="AB402" s="544"/>
      <c r="AC402" s="411"/>
      <c r="AD402" s="411"/>
      <c r="AE402" s="411"/>
      <c r="AF402" s="411"/>
      <c r="AG402" s="411"/>
      <c r="AH402" s="411"/>
      <c r="AI402" s="411"/>
      <c r="AJ402" s="411"/>
      <c r="AK402" s="411"/>
      <c r="AL402" s="411"/>
      <c r="AM402" s="411"/>
      <c r="AN402" s="411"/>
      <c r="AO402" s="411"/>
      <c r="AP402" s="411"/>
      <c r="AQ402" s="411"/>
      <c r="AR402" s="411"/>
      <c r="AS402" s="411"/>
      <c r="AT402" s="411"/>
      <c r="AU402" s="411"/>
      <c r="AV402" s="411"/>
      <c r="AW402" s="411"/>
      <c r="AX402" s="411"/>
      <c r="AY402" s="411"/>
      <c r="AZ402" s="411"/>
      <c r="BA402" s="411"/>
      <c r="BB402" s="411"/>
    </row>
    <row r="403" spans="1:54">
      <c r="A403" s="551">
        <v>371</v>
      </c>
      <c r="B403" s="411"/>
    </row>
    <row r="404" spans="1:54" s="523" customFormat="1">
      <c r="A404" s="551">
        <v>372</v>
      </c>
      <c r="B404" s="492"/>
      <c r="C404" s="498"/>
      <c r="D404" s="411"/>
      <c r="E404" s="411"/>
      <c r="F404" s="411"/>
      <c r="G404" s="411"/>
      <c r="H404" s="411"/>
      <c r="I404" s="411"/>
      <c r="J404" s="411"/>
      <c r="K404" s="411"/>
      <c r="L404" s="411"/>
      <c r="M404" s="543"/>
      <c r="N404" s="411"/>
      <c r="O404" s="411"/>
      <c r="P404" s="411"/>
      <c r="Q404" s="411"/>
      <c r="R404" s="411"/>
      <c r="S404" s="411"/>
      <c r="T404" s="411"/>
      <c r="U404" s="411"/>
      <c r="V404" s="411"/>
      <c r="W404" s="411"/>
      <c r="X404" s="563"/>
      <c r="Y404" s="411"/>
      <c r="Z404" s="411"/>
      <c r="AA404" s="411"/>
      <c r="AB404" s="544"/>
      <c r="AC404" s="411"/>
      <c r="AD404" s="411"/>
      <c r="AE404" s="411"/>
      <c r="AF404" s="411"/>
      <c r="AG404" s="411"/>
      <c r="AH404" s="411"/>
      <c r="AI404" s="411"/>
      <c r="AJ404" s="411"/>
      <c r="AK404" s="411"/>
      <c r="AL404" s="411"/>
      <c r="AM404" s="411"/>
      <c r="AN404" s="411"/>
      <c r="AO404" s="411"/>
      <c r="AP404" s="411"/>
      <c r="AQ404" s="411"/>
      <c r="AR404" s="411"/>
      <c r="AS404" s="411"/>
      <c r="AT404" s="411"/>
      <c r="AU404" s="411"/>
      <c r="AV404" s="411"/>
      <c r="AW404" s="411"/>
      <c r="AX404" s="411"/>
      <c r="AY404" s="411"/>
      <c r="AZ404" s="411"/>
      <c r="BA404" s="411"/>
      <c r="BB404" s="411"/>
    </row>
    <row r="405" spans="1:54">
      <c r="A405" s="551">
        <v>373</v>
      </c>
      <c r="B405" s="411"/>
    </row>
    <row r="406" spans="1:54" s="523" customFormat="1">
      <c r="A406" s="551">
        <v>374</v>
      </c>
      <c r="B406" s="492"/>
      <c r="C406" s="498"/>
      <c r="D406" s="411"/>
      <c r="E406" s="411"/>
      <c r="F406" s="411"/>
      <c r="G406" s="411"/>
      <c r="H406" s="411"/>
      <c r="I406" s="411"/>
      <c r="J406" s="411"/>
      <c r="K406" s="411"/>
      <c r="L406" s="411"/>
      <c r="M406" s="543"/>
      <c r="N406" s="411"/>
      <c r="O406" s="411"/>
      <c r="P406" s="411"/>
      <c r="Q406" s="411"/>
      <c r="R406" s="411"/>
      <c r="S406" s="411"/>
      <c r="T406" s="411"/>
      <c r="U406" s="411"/>
      <c r="V406" s="411"/>
      <c r="W406" s="411"/>
      <c r="X406" s="563"/>
      <c r="Y406" s="411"/>
      <c r="Z406" s="411"/>
      <c r="AA406" s="411"/>
      <c r="AB406" s="544"/>
      <c r="AC406" s="411"/>
      <c r="AD406" s="411"/>
      <c r="AE406" s="411"/>
      <c r="AF406" s="411"/>
      <c r="AG406" s="411"/>
      <c r="AH406" s="411"/>
      <c r="AI406" s="411"/>
      <c r="AJ406" s="411"/>
      <c r="AK406" s="411"/>
      <c r="AL406" s="411"/>
      <c r="AM406" s="411"/>
      <c r="AN406" s="411"/>
      <c r="AO406" s="411"/>
      <c r="AP406" s="411"/>
      <c r="AQ406" s="411"/>
      <c r="AR406" s="411"/>
      <c r="AS406" s="411"/>
      <c r="AT406" s="411"/>
      <c r="AU406" s="411"/>
      <c r="AV406" s="411"/>
      <c r="AW406" s="411"/>
      <c r="AX406" s="411"/>
      <c r="AY406" s="411"/>
      <c r="AZ406" s="411"/>
      <c r="BA406" s="411"/>
      <c r="BB406" s="411"/>
    </row>
    <row r="407" spans="1:54">
      <c r="A407" s="551">
        <v>375</v>
      </c>
      <c r="B407" s="411"/>
    </row>
    <row r="408" spans="1:54" s="523" customFormat="1">
      <c r="A408" s="551">
        <v>376</v>
      </c>
      <c r="B408" s="492"/>
      <c r="C408" s="498"/>
      <c r="D408" s="411"/>
      <c r="E408" s="411"/>
      <c r="F408" s="411"/>
      <c r="G408" s="411"/>
      <c r="H408" s="411"/>
      <c r="I408" s="411"/>
      <c r="J408" s="411"/>
      <c r="K408" s="411"/>
      <c r="L408" s="411"/>
      <c r="M408" s="543"/>
      <c r="N408" s="411"/>
      <c r="O408" s="411"/>
      <c r="P408" s="411"/>
      <c r="Q408" s="411"/>
      <c r="R408" s="411"/>
      <c r="S408" s="411"/>
      <c r="T408" s="411"/>
      <c r="U408" s="411"/>
      <c r="V408" s="411"/>
      <c r="W408" s="411"/>
      <c r="X408" s="563"/>
      <c r="Y408" s="411"/>
      <c r="Z408" s="411"/>
      <c r="AA408" s="411"/>
      <c r="AB408" s="544"/>
      <c r="AC408" s="411"/>
      <c r="AD408" s="411"/>
      <c r="AE408" s="411"/>
      <c r="AF408" s="411"/>
      <c r="AG408" s="411"/>
      <c r="AH408" s="411"/>
      <c r="AI408" s="411"/>
      <c r="AJ408" s="411"/>
      <c r="AK408" s="411"/>
      <c r="AL408" s="411"/>
      <c r="AM408" s="411"/>
      <c r="AN408" s="411"/>
      <c r="AO408" s="411"/>
      <c r="AP408" s="411"/>
      <c r="AQ408" s="411"/>
      <c r="AR408" s="411"/>
      <c r="AS408" s="411"/>
      <c r="AT408" s="411"/>
      <c r="AU408" s="411"/>
      <c r="AV408" s="411"/>
      <c r="AW408" s="411"/>
      <c r="AX408" s="411"/>
      <c r="AY408" s="411"/>
      <c r="AZ408" s="411"/>
      <c r="BA408" s="411"/>
      <c r="BB408" s="411"/>
    </row>
    <row r="409" spans="1:54">
      <c r="A409" s="551">
        <v>377</v>
      </c>
      <c r="B409" s="411"/>
    </row>
    <row r="410" spans="1:54" s="523" customFormat="1">
      <c r="A410" s="551">
        <v>378</v>
      </c>
      <c r="B410" s="492"/>
      <c r="C410" s="498"/>
      <c r="D410" s="411"/>
      <c r="E410" s="411"/>
      <c r="F410" s="411"/>
      <c r="G410" s="411"/>
      <c r="H410" s="411"/>
      <c r="I410" s="411"/>
      <c r="J410" s="411"/>
      <c r="K410" s="411"/>
      <c r="L410" s="411"/>
      <c r="M410" s="543"/>
      <c r="N410" s="411"/>
      <c r="O410" s="411"/>
      <c r="P410" s="411"/>
      <c r="Q410" s="411"/>
      <c r="R410" s="411"/>
      <c r="S410" s="411"/>
      <c r="T410" s="411"/>
      <c r="U410" s="411"/>
      <c r="V410" s="411"/>
      <c r="W410" s="411"/>
      <c r="X410" s="563"/>
      <c r="Y410" s="411"/>
      <c r="Z410" s="411"/>
      <c r="AA410" s="411"/>
      <c r="AB410" s="544"/>
      <c r="AC410" s="411"/>
      <c r="AD410" s="411"/>
      <c r="AE410" s="411"/>
      <c r="AF410" s="411"/>
      <c r="AG410" s="411"/>
      <c r="AH410" s="411"/>
      <c r="AI410" s="411"/>
      <c r="AJ410" s="411"/>
      <c r="AK410" s="411"/>
      <c r="AL410" s="411"/>
      <c r="AM410" s="411"/>
      <c r="AN410" s="411"/>
      <c r="AO410" s="411"/>
      <c r="AP410" s="411"/>
      <c r="AQ410" s="411"/>
      <c r="AR410" s="411"/>
      <c r="AS410" s="411"/>
      <c r="AT410" s="411"/>
      <c r="AU410" s="411"/>
      <c r="AV410" s="411"/>
      <c r="AW410" s="411"/>
      <c r="AX410" s="411"/>
      <c r="AY410" s="411"/>
      <c r="AZ410" s="411"/>
      <c r="BA410" s="411"/>
      <c r="BB410" s="411"/>
    </row>
    <row r="411" spans="1:54">
      <c r="A411" s="551">
        <v>379</v>
      </c>
      <c r="B411" s="411"/>
    </row>
    <row r="412" spans="1:54" s="523" customFormat="1">
      <c r="A412" s="551">
        <v>380</v>
      </c>
      <c r="B412" s="492"/>
      <c r="C412" s="498"/>
      <c r="D412" s="411"/>
      <c r="E412" s="411"/>
      <c r="F412" s="411"/>
      <c r="G412" s="411"/>
      <c r="H412" s="411"/>
      <c r="I412" s="411"/>
      <c r="J412" s="411"/>
      <c r="K412" s="411"/>
      <c r="L412" s="411"/>
      <c r="M412" s="543"/>
      <c r="N412" s="411"/>
      <c r="O412" s="411"/>
      <c r="P412" s="411"/>
      <c r="Q412" s="411"/>
      <c r="R412" s="411"/>
      <c r="S412" s="411"/>
      <c r="T412" s="411"/>
      <c r="U412" s="411"/>
      <c r="V412" s="411"/>
      <c r="W412" s="411"/>
      <c r="X412" s="563"/>
      <c r="Y412" s="411"/>
      <c r="Z412" s="411"/>
      <c r="AA412" s="411"/>
      <c r="AB412" s="544"/>
      <c r="AC412" s="411"/>
      <c r="AD412" s="411"/>
      <c r="AE412" s="411"/>
      <c r="AF412" s="411"/>
      <c r="AG412" s="411"/>
      <c r="AH412" s="411"/>
      <c r="AI412" s="411"/>
      <c r="AJ412" s="411"/>
      <c r="AK412" s="411"/>
      <c r="AL412" s="411"/>
      <c r="AM412" s="411"/>
      <c r="AN412" s="411"/>
      <c r="AO412" s="411"/>
      <c r="AP412" s="411"/>
      <c r="AQ412" s="411"/>
      <c r="AR412" s="411"/>
      <c r="AS412" s="411"/>
      <c r="AT412" s="411"/>
      <c r="AU412" s="411"/>
      <c r="AV412" s="411"/>
      <c r="AW412" s="411"/>
      <c r="AX412" s="411"/>
      <c r="AY412" s="411"/>
      <c r="AZ412" s="411"/>
      <c r="BA412" s="411"/>
      <c r="BB412" s="411"/>
    </row>
    <row r="413" spans="1:54">
      <c r="A413" s="551">
        <v>381</v>
      </c>
      <c r="B413" s="411"/>
    </row>
    <row r="414" spans="1:54" s="523" customFormat="1">
      <c r="A414" s="551">
        <v>382</v>
      </c>
      <c r="B414" s="492"/>
      <c r="C414" s="498"/>
      <c r="D414" s="411"/>
      <c r="E414" s="411"/>
      <c r="F414" s="411"/>
      <c r="G414" s="411"/>
      <c r="H414" s="411"/>
      <c r="I414" s="411"/>
      <c r="J414" s="411"/>
      <c r="K414" s="411"/>
      <c r="L414" s="411"/>
      <c r="M414" s="543"/>
      <c r="N414" s="411"/>
      <c r="O414" s="411"/>
      <c r="P414" s="411"/>
      <c r="Q414" s="411"/>
      <c r="R414" s="411"/>
      <c r="S414" s="411"/>
      <c r="T414" s="411"/>
      <c r="U414" s="411"/>
      <c r="V414" s="411"/>
      <c r="W414" s="411"/>
      <c r="X414" s="563"/>
      <c r="Y414" s="411"/>
      <c r="Z414" s="411"/>
      <c r="AA414" s="411"/>
      <c r="AB414" s="544"/>
      <c r="AC414" s="411"/>
      <c r="AD414" s="411"/>
      <c r="AE414" s="411"/>
      <c r="AF414" s="411"/>
      <c r="AG414" s="411"/>
      <c r="AH414" s="411"/>
      <c r="AI414" s="411"/>
      <c r="AJ414" s="411"/>
      <c r="AK414" s="411"/>
      <c r="AL414" s="411"/>
      <c r="AM414" s="411"/>
      <c r="AN414" s="411"/>
      <c r="AO414" s="411"/>
      <c r="AP414" s="411"/>
      <c r="AQ414" s="411"/>
      <c r="AR414" s="411"/>
      <c r="AS414" s="411"/>
      <c r="AT414" s="411"/>
      <c r="AU414" s="411"/>
      <c r="AV414" s="411"/>
      <c r="AW414" s="411"/>
      <c r="AX414" s="411"/>
      <c r="AY414" s="411"/>
      <c r="AZ414" s="411"/>
      <c r="BA414" s="411"/>
      <c r="BB414" s="411"/>
    </row>
    <row r="415" spans="1:54">
      <c r="A415" s="551">
        <v>383</v>
      </c>
      <c r="B415" s="411"/>
    </row>
    <row r="416" spans="1:54" s="523" customFormat="1">
      <c r="A416" s="551">
        <v>384</v>
      </c>
      <c r="B416" s="492"/>
      <c r="C416" s="498"/>
      <c r="D416" s="411"/>
      <c r="E416" s="411"/>
      <c r="F416" s="411"/>
      <c r="G416" s="411"/>
      <c r="H416" s="411"/>
      <c r="I416" s="411"/>
      <c r="J416" s="411"/>
      <c r="K416" s="411"/>
      <c r="L416" s="411"/>
      <c r="M416" s="543"/>
      <c r="N416" s="411"/>
      <c r="O416" s="411"/>
      <c r="P416" s="411"/>
      <c r="Q416" s="411"/>
      <c r="R416" s="411"/>
      <c r="S416" s="411"/>
      <c r="T416" s="411"/>
      <c r="U416" s="411"/>
      <c r="V416" s="411"/>
      <c r="W416" s="411"/>
      <c r="X416" s="563"/>
      <c r="Y416" s="411"/>
      <c r="Z416" s="411"/>
      <c r="AA416" s="411"/>
      <c r="AB416" s="544"/>
      <c r="AC416" s="411"/>
      <c r="AD416" s="411"/>
      <c r="AE416" s="411"/>
      <c r="AF416" s="411"/>
      <c r="AG416" s="411"/>
      <c r="AH416" s="411"/>
      <c r="AI416" s="411"/>
      <c r="AJ416" s="411"/>
      <c r="AK416" s="411"/>
      <c r="AL416" s="411"/>
      <c r="AM416" s="411"/>
      <c r="AN416" s="411"/>
      <c r="AO416" s="411"/>
      <c r="AP416" s="411"/>
      <c r="AQ416" s="411"/>
      <c r="AR416" s="411"/>
      <c r="AS416" s="411"/>
      <c r="AT416" s="411"/>
      <c r="AU416" s="411"/>
      <c r="AV416" s="411"/>
      <c r="AW416" s="411"/>
      <c r="AX416" s="411"/>
      <c r="AY416" s="411"/>
      <c r="AZ416" s="411"/>
      <c r="BA416" s="411"/>
      <c r="BB416" s="411"/>
    </row>
    <row r="417" spans="1:54">
      <c r="A417" s="551">
        <v>385</v>
      </c>
      <c r="B417" s="411"/>
    </row>
    <row r="418" spans="1:54" s="523" customFormat="1">
      <c r="A418" s="551">
        <v>386</v>
      </c>
      <c r="B418" s="492"/>
      <c r="C418" s="498"/>
      <c r="D418" s="411"/>
      <c r="E418" s="411"/>
      <c r="F418" s="411"/>
      <c r="G418" s="411"/>
      <c r="H418" s="411"/>
      <c r="I418" s="411"/>
      <c r="J418" s="411"/>
      <c r="K418" s="411"/>
      <c r="L418" s="411"/>
      <c r="M418" s="543"/>
      <c r="N418" s="411"/>
      <c r="O418" s="411"/>
      <c r="P418" s="411"/>
      <c r="Q418" s="411"/>
      <c r="R418" s="411"/>
      <c r="S418" s="411"/>
      <c r="T418" s="411"/>
      <c r="U418" s="411"/>
      <c r="V418" s="411"/>
      <c r="W418" s="411"/>
      <c r="X418" s="563"/>
      <c r="Y418" s="411"/>
      <c r="Z418" s="411"/>
      <c r="AA418" s="411"/>
      <c r="AB418" s="544"/>
      <c r="AC418" s="411"/>
      <c r="AD418" s="411"/>
      <c r="AE418" s="411"/>
      <c r="AF418" s="411"/>
      <c r="AG418" s="411"/>
      <c r="AH418" s="411"/>
      <c r="AI418" s="411"/>
      <c r="AJ418" s="411"/>
      <c r="AK418" s="411"/>
      <c r="AL418" s="411"/>
      <c r="AM418" s="411"/>
      <c r="AN418" s="411"/>
      <c r="AO418" s="411"/>
      <c r="AP418" s="411"/>
      <c r="AQ418" s="411"/>
      <c r="AR418" s="411"/>
      <c r="AS418" s="411"/>
      <c r="AT418" s="411"/>
      <c r="AU418" s="411"/>
      <c r="AV418" s="411"/>
      <c r="AW418" s="411"/>
      <c r="AX418" s="411"/>
      <c r="AY418" s="411"/>
      <c r="AZ418" s="411"/>
      <c r="BA418" s="411"/>
      <c r="BB418" s="411"/>
    </row>
    <row r="419" spans="1:54">
      <c r="A419" s="551">
        <v>387</v>
      </c>
      <c r="B419" s="411"/>
    </row>
    <row r="420" spans="1:54" s="523" customFormat="1">
      <c r="A420" s="551">
        <v>388</v>
      </c>
      <c r="B420" s="492"/>
      <c r="C420" s="498"/>
      <c r="D420" s="411"/>
      <c r="E420" s="411"/>
      <c r="F420" s="411"/>
      <c r="G420" s="411"/>
      <c r="H420" s="411"/>
      <c r="I420" s="411"/>
      <c r="J420" s="411"/>
      <c r="K420" s="411"/>
      <c r="L420" s="411"/>
      <c r="M420" s="543"/>
      <c r="N420" s="411"/>
      <c r="O420" s="411"/>
      <c r="P420" s="411"/>
      <c r="Q420" s="411"/>
      <c r="R420" s="411"/>
      <c r="S420" s="411"/>
      <c r="T420" s="411"/>
      <c r="U420" s="411"/>
      <c r="V420" s="411"/>
      <c r="W420" s="411"/>
      <c r="X420" s="563"/>
      <c r="Y420" s="411"/>
      <c r="Z420" s="411"/>
      <c r="AA420" s="411"/>
      <c r="AB420" s="544"/>
      <c r="AC420" s="411"/>
      <c r="AD420" s="411"/>
      <c r="AE420" s="411"/>
      <c r="AF420" s="411"/>
      <c r="AG420" s="411"/>
      <c r="AH420" s="411"/>
      <c r="AI420" s="411"/>
      <c r="AJ420" s="411"/>
      <c r="AK420" s="411"/>
      <c r="AL420" s="411"/>
      <c r="AM420" s="411"/>
      <c r="AN420" s="411"/>
      <c r="AO420" s="411"/>
      <c r="AP420" s="411"/>
      <c r="AQ420" s="411"/>
      <c r="AR420" s="411"/>
      <c r="AS420" s="411"/>
      <c r="AT420" s="411"/>
      <c r="AU420" s="411"/>
      <c r="AV420" s="411"/>
      <c r="AW420" s="411"/>
      <c r="AX420" s="411"/>
      <c r="AY420" s="411"/>
      <c r="AZ420" s="411"/>
      <c r="BA420" s="411"/>
      <c r="BB420" s="411"/>
    </row>
    <row r="421" spans="1:54">
      <c r="A421" s="551">
        <v>389</v>
      </c>
      <c r="B421" s="411"/>
    </row>
    <row r="422" spans="1:54" s="523" customFormat="1">
      <c r="A422" s="551">
        <v>390</v>
      </c>
      <c r="B422" s="492"/>
      <c r="C422" s="498"/>
      <c r="D422" s="411"/>
      <c r="E422" s="411"/>
      <c r="F422" s="411"/>
      <c r="G422" s="411"/>
      <c r="H422" s="411"/>
      <c r="I422" s="411"/>
      <c r="J422" s="411"/>
      <c r="K422" s="411"/>
      <c r="L422" s="411"/>
      <c r="M422" s="543"/>
      <c r="N422" s="411"/>
      <c r="O422" s="411"/>
      <c r="P422" s="411"/>
      <c r="Q422" s="411"/>
      <c r="R422" s="411"/>
      <c r="S422" s="411"/>
      <c r="T422" s="411"/>
      <c r="U422" s="411"/>
      <c r="V422" s="411"/>
      <c r="W422" s="411"/>
      <c r="X422" s="563"/>
      <c r="Y422" s="411"/>
      <c r="Z422" s="411"/>
      <c r="AA422" s="411"/>
      <c r="AB422" s="544"/>
      <c r="AC422" s="411"/>
      <c r="AD422" s="411"/>
      <c r="AE422" s="411"/>
      <c r="AF422" s="411"/>
      <c r="AG422" s="411"/>
      <c r="AH422" s="411"/>
      <c r="AI422" s="411"/>
      <c r="AJ422" s="411"/>
      <c r="AK422" s="411"/>
      <c r="AL422" s="411"/>
      <c r="AM422" s="411"/>
      <c r="AN422" s="411"/>
      <c r="AO422" s="411"/>
      <c r="AP422" s="411"/>
      <c r="AQ422" s="411"/>
      <c r="AR422" s="411"/>
      <c r="AS422" s="411"/>
      <c r="AT422" s="411"/>
      <c r="AU422" s="411"/>
      <c r="AV422" s="411"/>
      <c r="AW422" s="411"/>
      <c r="AX422" s="411"/>
      <c r="AY422" s="411"/>
      <c r="AZ422" s="411"/>
      <c r="BA422" s="411"/>
      <c r="BB422" s="411"/>
    </row>
    <row r="423" spans="1:54">
      <c r="A423" s="551">
        <v>391</v>
      </c>
      <c r="B423" s="411"/>
    </row>
    <row r="424" spans="1:54" s="523" customFormat="1">
      <c r="A424" s="551">
        <v>392</v>
      </c>
      <c r="B424" s="492"/>
      <c r="C424" s="498"/>
      <c r="D424" s="411"/>
      <c r="E424" s="411"/>
      <c r="F424" s="411"/>
      <c r="G424" s="411"/>
      <c r="H424" s="411"/>
      <c r="I424" s="411"/>
      <c r="J424" s="411"/>
      <c r="K424" s="411"/>
      <c r="L424" s="411"/>
      <c r="M424" s="543"/>
      <c r="N424" s="411"/>
      <c r="O424" s="411"/>
      <c r="P424" s="411"/>
      <c r="Q424" s="411"/>
      <c r="R424" s="411"/>
      <c r="S424" s="411"/>
      <c r="T424" s="411"/>
      <c r="U424" s="411"/>
      <c r="V424" s="411"/>
      <c r="W424" s="411"/>
      <c r="X424" s="563"/>
      <c r="Y424" s="411"/>
      <c r="Z424" s="411"/>
      <c r="AA424" s="411"/>
      <c r="AB424" s="544"/>
      <c r="AC424" s="411"/>
      <c r="AD424" s="411"/>
      <c r="AE424" s="411"/>
      <c r="AF424" s="411"/>
      <c r="AG424" s="411"/>
      <c r="AH424" s="411"/>
      <c r="AI424" s="411"/>
      <c r="AJ424" s="411"/>
      <c r="AK424" s="411"/>
      <c r="AL424" s="411"/>
      <c r="AM424" s="411"/>
      <c r="AN424" s="411"/>
      <c r="AO424" s="411"/>
      <c r="AP424" s="411"/>
      <c r="AQ424" s="411"/>
      <c r="AR424" s="411"/>
      <c r="AS424" s="411"/>
      <c r="AT424" s="411"/>
      <c r="AU424" s="411"/>
      <c r="AV424" s="411"/>
      <c r="AW424" s="411"/>
      <c r="AX424" s="411"/>
      <c r="AY424" s="411"/>
      <c r="AZ424" s="411"/>
      <c r="BA424" s="411"/>
      <c r="BB424" s="411"/>
    </row>
    <row r="425" spans="1:54">
      <c r="A425" s="551">
        <v>393</v>
      </c>
      <c r="B425" s="411"/>
    </row>
    <row r="426" spans="1:54" s="523" customFormat="1">
      <c r="A426" s="551">
        <v>394</v>
      </c>
      <c r="B426" s="492"/>
      <c r="C426" s="498"/>
      <c r="D426" s="411"/>
      <c r="E426" s="411"/>
      <c r="F426" s="411"/>
      <c r="G426" s="411"/>
      <c r="H426" s="411"/>
      <c r="I426" s="411"/>
      <c r="J426" s="411"/>
      <c r="K426" s="411"/>
      <c r="L426" s="411"/>
      <c r="M426" s="543"/>
      <c r="N426" s="411"/>
      <c r="O426" s="411"/>
      <c r="P426" s="411"/>
      <c r="Q426" s="411"/>
      <c r="R426" s="411"/>
      <c r="S426" s="411"/>
      <c r="T426" s="411"/>
      <c r="U426" s="411"/>
      <c r="V426" s="411"/>
      <c r="W426" s="411"/>
      <c r="X426" s="563"/>
      <c r="Y426" s="411"/>
      <c r="Z426" s="411"/>
      <c r="AA426" s="411"/>
      <c r="AB426" s="544"/>
      <c r="AC426" s="411"/>
      <c r="AD426" s="411"/>
      <c r="AE426" s="411"/>
      <c r="AF426" s="411"/>
      <c r="AG426" s="411"/>
      <c r="AH426" s="411"/>
      <c r="AI426" s="411"/>
      <c r="AJ426" s="411"/>
      <c r="AK426" s="411"/>
      <c r="AL426" s="411"/>
      <c r="AM426" s="411"/>
      <c r="AN426" s="411"/>
      <c r="AO426" s="411"/>
      <c r="AP426" s="411"/>
      <c r="AQ426" s="411"/>
      <c r="AR426" s="411"/>
      <c r="AS426" s="411"/>
      <c r="AT426" s="411"/>
      <c r="AU426" s="411"/>
      <c r="AV426" s="411"/>
      <c r="AW426" s="411"/>
      <c r="AX426" s="411"/>
      <c r="AY426" s="411"/>
      <c r="AZ426" s="411"/>
      <c r="BA426" s="411"/>
      <c r="BB426" s="411"/>
    </row>
    <row r="427" spans="1:54">
      <c r="A427" s="551">
        <v>395</v>
      </c>
      <c r="B427" s="411"/>
    </row>
    <row r="428" spans="1:54" s="523" customFormat="1">
      <c r="A428" s="551">
        <v>396</v>
      </c>
      <c r="B428" s="492"/>
      <c r="C428" s="498"/>
      <c r="D428" s="411"/>
      <c r="E428" s="411"/>
      <c r="F428" s="411"/>
      <c r="G428" s="411"/>
      <c r="H428" s="411"/>
      <c r="I428" s="411"/>
      <c r="J428" s="411"/>
      <c r="K428" s="411"/>
      <c r="L428" s="411"/>
      <c r="M428" s="543"/>
      <c r="N428" s="411"/>
      <c r="O428" s="411"/>
      <c r="P428" s="411"/>
      <c r="Q428" s="411"/>
      <c r="R428" s="411"/>
      <c r="S428" s="411"/>
      <c r="T428" s="411"/>
      <c r="U428" s="411"/>
      <c r="V428" s="411"/>
      <c r="W428" s="411"/>
      <c r="X428" s="563"/>
      <c r="Y428" s="411"/>
      <c r="Z428" s="411"/>
      <c r="AA428" s="411"/>
      <c r="AB428" s="544"/>
      <c r="AC428" s="411"/>
      <c r="AD428" s="411"/>
      <c r="AE428" s="411"/>
      <c r="AF428" s="411"/>
      <c r="AG428" s="411"/>
      <c r="AH428" s="411"/>
      <c r="AI428" s="411"/>
      <c r="AJ428" s="411"/>
      <c r="AK428" s="411"/>
      <c r="AL428" s="411"/>
      <c r="AM428" s="411"/>
      <c r="AN428" s="411"/>
      <c r="AO428" s="411"/>
      <c r="AP428" s="411"/>
      <c r="AQ428" s="411"/>
      <c r="AR428" s="411"/>
      <c r="AS428" s="411"/>
      <c r="AT428" s="411"/>
      <c r="AU428" s="411"/>
      <c r="AV428" s="411"/>
      <c r="AW428" s="411"/>
      <c r="AX428" s="411"/>
      <c r="AY428" s="411"/>
      <c r="AZ428" s="411"/>
      <c r="BA428" s="411"/>
      <c r="BB428" s="411"/>
    </row>
    <row r="429" spans="1:54">
      <c r="A429" s="551">
        <v>397</v>
      </c>
      <c r="B429" s="411"/>
    </row>
    <row r="430" spans="1:54" s="523" customFormat="1">
      <c r="A430" s="551">
        <v>398</v>
      </c>
      <c r="B430" s="492"/>
      <c r="C430" s="498"/>
      <c r="D430" s="411"/>
      <c r="E430" s="411"/>
      <c r="F430" s="411"/>
      <c r="G430" s="411"/>
      <c r="H430" s="411"/>
      <c r="I430" s="411"/>
      <c r="J430" s="411"/>
      <c r="K430" s="411"/>
      <c r="L430" s="411"/>
      <c r="M430" s="543"/>
      <c r="N430" s="411"/>
      <c r="O430" s="411"/>
      <c r="P430" s="411"/>
      <c r="Q430" s="411"/>
      <c r="R430" s="411"/>
      <c r="S430" s="411"/>
      <c r="T430" s="411"/>
      <c r="U430" s="411"/>
      <c r="V430" s="411"/>
      <c r="W430" s="411"/>
      <c r="X430" s="563"/>
      <c r="Y430" s="411"/>
      <c r="Z430" s="411"/>
      <c r="AA430" s="411"/>
      <c r="AB430" s="544"/>
      <c r="AC430" s="411"/>
      <c r="AD430" s="411"/>
      <c r="AE430" s="411"/>
      <c r="AF430" s="411"/>
      <c r="AG430" s="411"/>
      <c r="AH430" s="411"/>
      <c r="AI430" s="411"/>
      <c r="AJ430" s="411"/>
      <c r="AK430" s="411"/>
      <c r="AL430" s="411"/>
      <c r="AM430" s="411"/>
      <c r="AN430" s="411"/>
      <c r="AO430" s="411"/>
      <c r="AP430" s="411"/>
      <c r="AQ430" s="411"/>
      <c r="AR430" s="411"/>
      <c r="AS430" s="411"/>
      <c r="AT430" s="411"/>
      <c r="AU430" s="411"/>
      <c r="AV430" s="411"/>
      <c r="AW430" s="411"/>
      <c r="AX430" s="411"/>
      <c r="AY430" s="411"/>
      <c r="AZ430" s="411"/>
      <c r="BA430" s="411"/>
      <c r="BB430" s="411"/>
    </row>
    <row r="431" spans="1:54">
      <c r="A431" s="551">
        <v>399</v>
      </c>
      <c r="B431" s="411"/>
    </row>
    <row r="432" spans="1:54" s="523" customFormat="1">
      <c r="A432" s="551">
        <v>400</v>
      </c>
      <c r="B432" s="492"/>
      <c r="C432" s="498"/>
      <c r="D432" s="411"/>
      <c r="E432" s="411"/>
      <c r="F432" s="411"/>
      <c r="G432" s="411"/>
      <c r="H432" s="411"/>
      <c r="I432" s="411"/>
      <c r="J432" s="411"/>
      <c r="K432" s="411"/>
      <c r="L432" s="411"/>
      <c r="M432" s="543"/>
      <c r="N432" s="411"/>
      <c r="O432" s="411"/>
      <c r="P432" s="411"/>
      <c r="Q432" s="411"/>
      <c r="R432" s="411"/>
      <c r="S432" s="411"/>
      <c r="T432" s="411"/>
      <c r="U432" s="411"/>
      <c r="V432" s="411"/>
      <c r="W432" s="411"/>
      <c r="X432" s="563"/>
      <c r="Y432" s="411"/>
      <c r="Z432" s="411"/>
      <c r="AA432" s="411"/>
      <c r="AB432" s="544"/>
      <c r="AC432" s="411"/>
      <c r="AD432" s="411"/>
      <c r="AE432" s="411"/>
      <c r="AF432" s="411"/>
      <c r="AG432" s="411"/>
      <c r="AH432" s="411"/>
      <c r="AI432" s="411"/>
      <c r="AJ432" s="411"/>
      <c r="AK432" s="411"/>
      <c r="AL432" s="411"/>
      <c r="AM432" s="411"/>
      <c r="AN432" s="411"/>
      <c r="AO432" s="411"/>
      <c r="AP432" s="411"/>
      <c r="AQ432" s="411"/>
      <c r="AR432" s="411"/>
      <c r="AS432" s="411"/>
      <c r="AT432" s="411"/>
      <c r="AU432" s="411"/>
      <c r="AV432" s="411"/>
      <c r="AW432" s="411"/>
      <c r="AX432" s="411"/>
      <c r="AY432" s="411"/>
      <c r="AZ432" s="411"/>
      <c r="BA432" s="411"/>
      <c r="BB432" s="411"/>
    </row>
    <row r="433" spans="1:54">
      <c r="A433" s="551">
        <v>401</v>
      </c>
      <c r="B433" s="411"/>
    </row>
    <row r="434" spans="1:54" s="523" customFormat="1">
      <c r="A434" s="551">
        <v>402</v>
      </c>
      <c r="B434" s="492"/>
      <c r="C434" s="498"/>
      <c r="D434" s="411"/>
      <c r="E434" s="411"/>
      <c r="F434" s="411"/>
      <c r="G434" s="411"/>
      <c r="H434" s="411"/>
      <c r="I434" s="411"/>
      <c r="J434" s="411"/>
      <c r="K434" s="411"/>
      <c r="L434" s="411"/>
      <c r="M434" s="543"/>
      <c r="N434" s="411"/>
      <c r="O434" s="411"/>
      <c r="P434" s="411"/>
      <c r="Q434" s="411"/>
      <c r="R434" s="411"/>
      <c r="S434" s="411"/>
      <c r="T434" s="411"/>
      <c r="U434" s="411"/>
      <c r="V434" s="411"/>
      <c r="W434" s="411"/>
      <c r="X434" s="563"/>
      <c r="Y434" s="411"/>
      <c r="Z434" s="411"/>
      <c r="AA434" s="411"/>
      <c r="AB434" s="544"/>
      <c r="AC434" s="411"/>
      <c r="AD434" s="411"/>
      <c r="AE434" s="411"/>
      <c r="AF434" s="411"/>
      <c r="AG434" s="411"/>
      <c r="AH434" s="411"/>
      <c r="AI434" s="411"/>
      <c r="AJ434" s="411"/>
      <c r="AK434" s="411"/>
      <c r="AL434" s="411"/>
      <c r="AM434" s="411"/>
      <c r="AN434" s="411"/>
      <c r="AO434" s="411"/>
      <c r="AP434" s="411"/>
      <c r="AQ434" s="411"/>
      <c r="AR434" s="411"/>
      <c r="AS434" s="411"/>
      <c r="AT434" s="411"/>
      <c r="AU434" s="411"/>
      <c r="AV434" s="411"/>
      <c r="AW434" s="411"/>
      <c r="AX434" s="411"/>
      <c r="AY434" s="411"/>
      <c r="AZ434" s="411"/>
      <c r="BA434" s="411"/>
      <c r="BB434" s="411"/>
    </row>
    <row r="435" spans="1:54">
      <c r="A435" s="551">
        <v>403</v>
      </c>
      <c r="B435" s="411"/>
    </row>
    <row r="436" spans="1:54" s="523" customFormat="1">
      <c r="A436" s="551">
        <v>404</v>
      </c>
      <c r="B436" s="492"/>
      <c r="C436" s="498"/>
      <c r="D436" s="411"/>
      <c r="E436" s="411"/>
      <c r="F436" s="411"/>
      <c r="G436" s="411"/>
      <c r="H436" s="411"/>
      <c r="I436" s="411"/>
      <c r="J436" s="411"/>
      <c r="K436" s="411"/>
      <c r="L436" s="411"/>
      <c r="M436" s="543"/>
      <c r="N436" s="411"/>
      <c r="O436" s="411"/>
      <c r="P436" s="411"/>
      <c r="Q436" s="411"/>
      <c r="R436" s="411"/>
      <c r="S436" s="411"/>
      <c r="T436" s="411"/>
      <c r="U436" s="411"/>
      <c r="V436" s="411"/>
      <c r="W436" s="411"/>
      <c r="X436" s="563"/>
      <c r="Y436" s="411"/>
      <c r="Z436" s="411"/>
      <c r="AA436" s="411"/>
      <c r="AB436" s="544"/>
      <c r="AC436" s="411"/>
      <c r="AD436" s="411"/>
      <c r="AE436" s="411"/>
      <c r="AF436" s="411"/>
      <c r="AG436" s="411"/>
      <c r="AH436" s="411"/>
      <c r="AI436" s="411"/>
      <c r="AJ436" s="411"/>
      <c r="AK436" s="411"/>
      <c r="AL436" s="411"/>
      <c r="AM436" s="411"/>
      <c r="AN436" s="411"/>
      <c r="AO436" s="411"/>
      <c r="AP436" s="411"/>
      <c r="AQ436" s="411"/>
      <c r="AR436" s="411"/>
      <c r="AS436" s="411"/>
      <c r="AT436" s="411"/>
      <c r="AU436" s="411"/>
      <c r="AV436" s="411"/>
      <c r="AW436" s="411"/>
      <c r="AX436" s="411"/>
      <c r="AY436" s="411"/>
      <c r="AZ436" s="411"/>
      <c r="BA436" s="411"/>
      <c r="BB436" s="411"/>
    </row>
    <row r="437" spans="1:54">
      <c r="A437" s="551">
        <v>405</v>
      </c>
      <c r="B437" s="411"/>
    </row>
    <row r="438" spans="1:54" s="523" customFormat="1">
      <c r="A438" s="551">
        <v>406</v>
      </c>
      <c r="B438" s="492"/>
      <c r="C438" s="498"/>
      <c r="D438" s="411"/>
      <c r="E438" s="411"/>
      <c r="F438" s="411"/>
      <c r="G438" s="411"/>
      <c r="H438" s="411"/>
      <c r="I438" s="411"/>
      <c r="J438" s="411"/>
      <c r="K438" s="411"/>
      <c r="L438" s="411"/>
      <c r="M438" s="543"/>
      <c r="N438" s="411"/>
      <c r="O438" s="411"/>
      <c r="P438" s="411"/>
      <c r="Q438" s="411"/>
      <c r="R438" s="411"/>
      <c r="S438" s="411"/>
      <c r="T438" s="411"/>
      <c r="U438" s="411"/>
      <c r="V438" s="411"/>
      <c r="W438" s="411"/>
      <c r="X438" s="563"/>
      <c r="Y438" s="411"/>
      <c r="Z438" s="411"/>
      <c r="AA438" s="411"/>
      <c r="AB438" s="544"/>
      <c r="AC438" s="411"/>
      <c r="AD438" s="411"/>
      <c r="AE438" s="411"/>
      <c r="AF438" s="411"/>
      <c r="AG438" s="411"/>
      <c r="AH438" s="411"/>
      <c r="AI438" s="411"/>
      <c r="AJ438" s="411"/>
      <c r="AK438" s="411"/>
      <c r="AL438" s="411"/>
      <c r="AM438" s="411"/>
      <c r="AN438" s="411"/>
      <c r="AO438" s="411"/>
      <c r="AP438" s="411"/>
      <c r="AQ438" s="411"/>
      <c r="AR438" s="411"/>
      <c r="AS438" s="411"/>
      <c r="AT438" s="411"/>
      <c r="AU438" s="411"/>
      <c r="AV438" s="411"/>
      <c r="AW438" s="411"/>
      <c r="AX438" s="411"/>
      <c r="AY438" s="411"/>
      <c r="AZ438" s="411"/>
      <c r="BA438" s="411"/>
      <c r="BB438" s="411"/>
    </row>
    <row r="439" spans="1:54">
      <c r="A439" s="551">
        <v>407</v>
      </c>
      <c r="B439" s="411"/>
    </row>
    <row r="440" spans="1:54" s="523" customFormat="1">
      <c r="A440" s="551">
        <v>408</v>
      </c>
      <c r="B440" s="492"/>
      <c r="C440" s="498"/>
      <c r="D440" s="411"/>
      <c r="E440" s="411"/>
      <c r="F440" s="411"/>
      <c r="G440" s="411"/>
      <c r="H440" s="411"/>
      <c r="I440" s="411"/>
      <c r="J440" s="411"/>
      <c r="K440" s="411"/>
      <c r="L440" s="411"/>
      <c r="M440" s="543"/>
      <c r="N440" s="411"/>
      <c r="O440" s="411"/>
      <c r="P440" s="411"/>
      <c r="Q440" s="411"/>
      <c r="R440" s="411"/>
      <c r="S440" s="411"/>
      <c r="T440" s="411"/>
      <c r="U440" s="411"/>
      <c r="V440" s="411"/>
      <c r="W440" s="411"/>
      <c r="X440" s="563"/>
      <c r="Y440" s="411"/>
      <c r="Z440" s="411"/>
      <c r="AA440" s="411"/>
      <c r="AB440" s="544"/>
      <c r="AC440" s="411"/>
      <c r="AD440" s="411"/>
      <c r="AE440" s="411"/>
      <c r="AF440" s="411"/>
      <c r="AG440" s="411"/>
      <c r="AH440" s="411"/>
      <c r="AI440" s="411"/>
      <c r="AJ440" s="411"/>
      <c r="AK440" s="411"/>
      <c r="AL440" s="411"/>
      <c r="AM440" s="411"/>
      <c r="AN440" s="411"/>
      <c r="AO440" s="411"/>
      <c r="AP440" s="411"/>
      <c r="AQ440" s="411"/>
      <c r="AR440" s="411"/>
      <c r="AS440" s="411"/>
      <c r="AT440" s="411"/>
      <c r="AU440" s="411"/>
      <c r="AV440" s="411"/>
      <c r="AW440" s="411"/>
      <c r="AX440" s="411"/>
      <c r="AY440" s="411"/>
      <c r="AZ440" s="411"/>
      <c r="BA440" s="411"/>
      <c r="BB440" s="411"/>
    </row>
    <row r="441" spans="1:54">
      <c r="A441" s="551">
        <v>409</v>
      </c>
      <c r="B441" s="411"/>
    </row>
    <row r="442" spans="1:54" s="523" customFormat="1">
      <c r="A442" s="551">
        <v>410</v>
      </c>
      <c r="B442" s="492"/>
      <c r="C442" s="498"/>
      <c r="D442" s="411"/>
      <c r="E442" s="411"/>
      <c r="F442" s="411"/>
      <c r="G442" s="411"/>
      <c r="H442" s="411"/>
      <c r="I442" s="411"/>
      <c r="J442" s="411"/>
      <c r="K442" s="411"/>
      <c r="L442" s="411"/>
      <c r="M442" s="543"/>
      <c r="N442" s="411"/>
      <c r="O442" s="411"/>
      <c r="P442" s="411"/>
      <c r="Q442" s="411"/>
      <c r="R442" s="411"/>
      <c r="S442" s="411"/>
      <c r="T442" s="411"/>
      <c r="U442" s="411"/>
      <c r="V442" s="411"/>
      <c r="W442" s="411"/>
      <c r="X442" s="563"/>
      <c r="Y442" s="411"/>
      <c r="Z442" s="411"/>
      <c r="AA442" s="411"/>
      <c r="AB442" s="544"/>
      <c r="AC442" s="411"/>
      <c r="AD442" s="411"/>
      <c r="AE442" s="411"/>
      <c r="AF442" s="411"/>
      <c r="AG442" s="411"/>
      <c r="AH442" s="411"/>
      <c r="AI442" s="411"/>
      <c r="AJ442" s="411"/>
      <c r="AK442" s="411"/>
      <c r="AL442" s="411"/>
      <c r="AM442" s="411"/>
      <c r="AN442" s="411"/>
      <c r="AO442" s="411"/>
      <c r="AP442" s="411"/>
      <c r="AQ442" s="411"/>
      <c r="AR442" s="411"/>
      <c r="AS442" s="411"/>
      <c r="AT442" s="411"/>
      <c r="AU442" s="411"/>
      <c r="AV442" s="411"/>
      <c r="AW442" s="411"/>
      <c r="AX442" s="411"/>
      <c r="AY442" s="411"/>
      <c r="AZ442" s="411"/>
      <c r="BA442" s="411"/>
      <c r="BB442" s="411"/>
    </row>
    <row r="443" spans="1:54">
      <c r="A443" s="551">
        <v>411</v>
      </c>
      <c r="B443" s="411"/>
    </row>
    <row r="444" spans="1:54" s="523" customFormat="1">
      <c r="A444" s="551">
        <v>412</v>
      </c>
      <c r="B444" s="492"/>
      <c r="C444" s="498"/>
      <c r="D444" s="411"/>
      <c r="E444" s="411"/>
      <c r="F444" s="411"/>
      <c r="G444" s="411"/>
      <c r="H444" s="411"/>
      <c r="I444" s="411"/>
      <c r="J444" s="411"/>
      <c r="K444" s="411"/>
      <c r="L444" s="411"/>
      <c r="M444" s="543"/>
      <c r="N444" s="411"/>
      <c r="O444" s="411"/>
      <c r="P444" s="411"/>
      <c r="Q444" s="411"/>
      <c r="R444" s="411"/>
      <c r="S444" s="411"/>
      <c r="T444" s="411"/>
      <c r="U444" s="411"/>
      <c r="V444" s="411"/>
      <c r="W444" s="411"/>
      <c r="X444" s="563"/>
      <c r="Y444" s="411"/>
      <c r="Z444" s="411"/>
      <c r="AA444" s="411"/>
      <c r="AB444" s="544"/>
      <c r="AC444" s="411"/>
      <c r="AD444" s="411"/>
      <c r="AE444" s="411"/>
      <c r="AF444" s="411"/>
      <c r="AG444" s="411"/>
      <c r="AH444" s="411"/>
      <c r="AI444" s="411"/>
      <c r="AJ444" s="411"/>
      <c r="AK444" s="411"/>
      <c r="AL444" s="411"/>
      <c r="AM444" s="411"/>
      <c r="AN444" s="411"/>
      <c r="AO444" s="411"/>
      <c r="AP444" s="411"/>
      <c r="AQ444" s="411"/>
      <c r="AR444" s="411"/>
      <c r="AS444" s="411"/>
      <c r="AT444" s="411"/>
      <c r="AU444" s="411"/>
      <c r="AV444" s="411"/>
      <c r="AW444" s="411"/>
      <c r="AX444" s="411"/>
      <c r="AY444" s="411"/>
      <c r="AZ444" s="411"/>
      <c r="BA444" s="411"/>
      <c r="BB444" s="411"/>
    </row>
    <row r="445" spans="1:54">
      <c r="A445" s="551">
        <v>413</v>
      </c>
      <c r="B445" s="411"/>
    </row>
    <row r="446" spans="1:54" s="523" customFormat="1">
      <c r="A446" s="551">
        <v>414</v>
      </c>
      <c r="B446" s="492"/>
      <c r="C446" s="498"/>
      <c r="D446" s="411"/>
      <c r="E446" s="411"/>
      <c r="F446" s="411"/>
      <c r="G446" s="411"/>
      <c r="H446" s="411"/>
      <c r="I446" s="411"/>
      <c r="J446" s="411"/>
      <c r="K446" s="411"/>
      <c r="L446" s="411"/>
      <c r="M446" s="543"/>
      <c r="N446" s="411"/>
      <c r="O446" s="411"/>
      <c r="P446" s="411"/>
      <c r="Q446" s="411"/>
      <c r="R446" s="411"/>
      <c r="S446" s="411"/>
      <c r="T446" s="411"/>
      <c r="U446" s="411"/>
      <c r="V446" s="411"/>
      <c r="W446" s="411"/>
      <c r="X446" s="563"/>
      <c r="Y446" s="411"/>
      <c r="Z446" s="411"/>
      <c r="AA446" s="411"/>
      <c r="AB446" s="544"/>
      <c r="AC446" s="411"/>
      <c r="AD446" s="411"/>
      <c r="AE446" s="411"/>
      <c r="AF446" s="411"/>
      <c r="AG446" s="411"/>
      <c r="AH446" s="411"/>
      <c r="AI446" s="411"/>
      <c r="AJ446" s="411"/>
      <c r="AK446" s="411"/>
      <c r="AL446" s="411"/>
      <c r="AM446" s="411"/>
      <c r="AN446" s="411"/>
      <c r="AO446" s="411"/>
      <c r="AP446" s="411"/>
      <c r="AQ446" s="411"/>
      <c r="AR446" s="411"/>
      <c r="AS446" s="411"/>
      <c r="AT446" s="411"/>
      <c r="AU446" s="411"/>
      <c r="AV446" s="411"/>
      <c r="AW446" s="411"/>
      <c r="AX446" s="411"/>
      <c r="AY446" s="411"/>
      <c r="AZ446" s="411"/>
      <c r="BA446" s="411"/>
      <c r="BB446" s="411"/>
    </row>
    <row r="447" spans="1:54">
      <c r="A447" s="551">
        <v>415</v>
      </c>
      <c r="B447" s="411"/>
    </row>
    <row r="448" spans="1:54" s="523" customFormat="1">
      <c r="A448" s="551">
        <v>416</v>
      </c>
      <c r="B448" s="492"/>
      <c r="C448" s="498"/>
      <c r="D448" s="411"/>
      <c r="E448" s="411"/>
      <c r="F448" s="411"/>
      <c r="G448" s="411"/>
      <c r="H448" s="411"/>
      <c r="I448" s="411"/>
      <c r="J448" s="411"/>
      <c r="K448" s="411"/>
      <c r="L448" s="411"/>
      <c r="M448" s="543"/>
      <c r="N448" s="411"/>
      <c r="O448" s="411"/>
      <c r="P448" s="411"/>
      <c r="Q448" s="411"/>
      <c r="R448" s="411"/>
      <c r="S448" s="411"/>
      <c r="T448" s="411"/>
      <c r="U448" s="411"/>
      <c r="V448" s="411"/>
      <c r="W448" s="411"/>
      <c r="X448" s="563"/>
      <c r="Y448" s="411"/>
      <c r="Z448" s="411"/>
      <c r="AA448" s="411"/>
      <c r="AB448" s="544"/>
      <c r="AC448" s="411"/>
      <c r="AD448" s="411"/>
      <c r="AE448" s="411"/>
      <c r="AF448" s="411"/>
      <c r="AG448" s="411"/>
      <c r="AH448" s="411"/>
      <c r="AI448" s="411"/>
      <c r="AJ448" s="411"/>
      <c r="AK448" s="411"/>
      <c r="AL448" s="411"/>
      <c r="AM448" s="411"/>
      <c r="AN448" s="411"/>
      <c r="AO448" s="411"/>
      <c r="AP448" s="411"/>
      <c r="AQ448" s="411"/>
      <c r="AR448" s="411"/>
      <c r="AS448" s="411"/>
      <c r="AT448" s="411"/>
      <c r="AU448" s="411"/>
      <c r="AV448" s="411"/>
      <c r="AW448" s="411"/>
      <c r="AX448" s="411"/>
      <c r="AY448" s="411"/>
      <c r="AZ448" s="411"/>
      <c r="BA448" s="411"/>
      <c r="BB448" s="411"/>
    </row>
    <row r="449" spans="1:54">
      <c r="A449" s="551">
        <v>417</v>
      </c>
      <c r="B449" s="411"/>
    </row>
    <row r="450" spans="1:54" s="523" customFormat="1">
      <c r="A450" s="551">
        <v>418</v>
      </c>
      <c r="B450" s="492"/>
      <c r="C450" s="498"/>
      <c r="D450" s="411"/>
      <c r="E450" s="411"/>
      <c r="F450" s="411"/>
      <c r="G450" s="411"/>
      <c r="H450" s="411"/>
      <c r="I450" s="411"/>
      <c r="J450" s="411"/>
      <c r="K450" s="411"/>
      <c r="L450" s="411"/>
      <c r="M450" s="543"/>
      <c r="N450" s="411"/>
      <c r="O450" s="411"/>
      <c r="P450" s="411"/>
      <c r="Q450" s="411"/>
      <c r="R450" s="411"/>
      <c r="S450" s="411"/>
      <c r="T450" s="411"/>
      <c r="U450" s="411"/>
      <c r="V450" s="411"/>
      <c r="W450" s="411"/>
      <c r="X450" s="563"/>
      <c r="Y450" s="411"/>
      <c r="Z450" s="411"/>
      <c r="AA450" s="411"/>
      <c r="AB450" s="544"/>
      <c r="AC450" s="411"/>
      <c r="AD450" s="411"/>
      <c r="AE450" s="411"/>
      <c r="AF450" s="411"/>
      <c r="AG450" s="411"/>
      <c r="AH450" s="411"/>
      <c r="AI450" s="411"/>
      <c r="AJ450" s="411"/>
      <c r="AK450" s="411"/>
      <c r="AL450" s="411"/>
      <c r="AM450" s="411"/>
      <c r="AN450" s="411"/>
      <c r="AO450" s="411"/>
      <c r="AP450" s="411"/>
      <c r="AQ450" s="411"/>
      <c r="AR450" s="411"/>
      <c r="AS450" s="411"/>
      <c r="AT450" s="411"/>
      <c r="AU450" s="411"/>
      <c r="AV450" s="411"/>
      <c r="AW450" s="411"/>
      <c r="AX450" s="411"/>
      <c r="AY450" s="411"/>
      <c r="AZ450" s="411"/>
      <c r="BA450" s="411"/>
      <c r="BB450" s="411"/>
    </row>
    <row r="451" spans="1:54">
      <c r="A451" s="551">
        <v>419</v>
      </c>
      <c r="B451" s="411"/>
    </row>
    <row r="452" spans="1:54" s="523" customFormat="1">
      <c r="A452" s="551">
        <v>420</v>
      </c>
      <c r="B452" s="492"/>
      <c r="C452" s="498"/>
      <c r="D452" s="411"/>
      <c r="E452" s="411"/>
      <c r="F452" s="411"/>
      <c r="G452" s="411"/>
      <c r="H452" s="411"/>
      <c r="I452" s="411"/>
      <c r="J452" s="411"/>
      <c r="K452" s="411"/>
      <c r="L452" s="411"/>
      <c r="M452" s="543"/>
      <c r="N452" s="411"/>
      <c r="O452" s="411"/>
      <c r="P452" s="411"/>
      <c r="Q452" s="411"/>
      <c r="R452" s="411"/>
      <c r="S452" s="411"/>
      <c r="T452" s="411"/>
      <c r="U452" s="411"/>
      <c r="V452" s="411"/>
      <c r="W452" s="411"/>
      <c r="X452" s="563"/>
      <c r="Y452" s="411"/>
      <c r="Z452" s="411"/>
      <c r="AA452" s="411"/>
      <c r="AB452" s="544"/>
      <c r="AC452" s="411"/>
      <c r="AD452" s="411"/>
      <c r="AE452" s="411"/>
      <c r="AF452" s="411"/>
      <c r="AG452" s="411"/>
      <c r="AH452" s="411"/>
      <c r="AI452" s="411"/>
      <c r="AJ452" s="411"/>
      <c r="AK452" s="411"/>
      <c r="AL452" s="411"/>
      <c r="AM452" s="411"/>
      <c r="AN452" s="411"/>
      <c r="AO452" s="411"/>
      <c r="AP452" s="411"/>
      <c r="AQ452" s="411"/>
      <c r="AR452" s="411"/>
      <c r="AS452" s="411"/>
      <c r="AT452" s="411"/>
      <c r="AU452" s="411"/>
      <c r="AV452" s="411"/>
      <c r="AW452" s="411"/>
      <c r="AX452" s="411"/>
      <c r="AY452" s="411"/>
      <c r="AZ452" s="411"/>
      <c r="BA452" s="411"/>
      <c r="BB452" s="411"/>
    </row>
    <row r="453" spans="1:54">
      <c r="A453" s="551">
        <v>421</v>
      </c>
      <c r="B453" s="411"/>
    </row>
    <row r="454" spans="1:54" s="523" customFormat="1">
      <c r="A454" s="551">
        <v>422</v>
      </c>
      <c r="B454" s="492"/>
      <c r="C454" s="498"/>
      <c r="D454" s="411"/>
      <c r="E454" s="411"/>
      <c r="F454" s="411"/>
      <c r="G454" s="411"/>
      <c r="H454" s="411"/>
      <c r="I454" s="411"/>
      <c r="J454" s="411"/>
      <c r="K454" s="411"/>
      <c r="L454" s="411"/>
      <c r="M454" s="543"/>
      <c r="N454" s="411"/>
      <c r="O454" s="411"/>
      <c r="P454" s="411"/>
      <c r="Q454" s="411"/>
      <c r="R454" s="411"/>
      <c r="S454" s="411"/>
      <c r="T454" s="411"/>
      <c r="U454" s="411"/>
      <c r="V454" s="411"/>
      <c r="W454" s="411"/>
      <c r="X454" s="563"/>
      <c r="Y454" s="411"/>
      <c r="Z454" s="411"/>
      <c r="AA454" s="411"/>
      <c r="AB454" s="544"/>
      <c r="AC454" s="411"/>
      <c r="AD454" s="411"/>
      <c r="AE454" s="411"/>
      <c r="AF454" s="411"/>
      <c r="AG454" s="411"/>
      <c r="AH454" s="411"/>
      <c r="AI454" s="411"/>
      <c r="AJ454" s="411"/>
      <c r="AK454" s="411"/>
      <c r="AL454" s="411"/>
      <c r="AM454" s="411"/>
      <c r="AN454" s="411"/>
      <c r="AO454" s="411"/>
      <c r="AP454" s="411"/>
      <c r="AQ454" s="411"/>
      <c r="AR454" s="411"/>
      <c r="AS454" s="411"/>
      <c r="AT454" s="411"/>
      <c r="AU454" s="411"/>
      <c r="AV454" s="411"/>
      <c r="AW454" s="411"/>
      <c r="AX454" s="411"/>
      <c r="AY454" s="411"/>
      <c r="AZ454" s="411"/>
      <c r="BA454" s="411"/>
      <c r="BB454" s="411"/>
    </row>
    <row r="455" spans="1:54">
      <c r="A455" s="551">
        <v>423</v>
      </c>
      <c r="B455" s="411"/>
    </row>
    <row r="456" spans="1:54" s="523" customFormat="1">
      <c r="A456" s="551">
        <v>424</v>
      </c>
      <c r="B456" s="492"/>
      <c r="C456" s="498"/>
      <c r="D456" s="411"/>
      <c r="E456" s="411"/>
      <c r="F456" s="411"/>
      <c r="G456" s="411"/>
      <c r="H456" s="411"/>
      <c r="I456" s="411"/>
      <c r="J456" s="411"/>
      <c r="K456" s="411"/>
      <c r="L456" s="411"/>
      <c r="M456" s="543"/>
      <c r="N456" s="411"/>
      <c r="O456" s="411"/>
      <c r="P456" s="411"/>
      <c r="Q456" s="411"/>
      <c r="R456" s="411"/>
      <c r="S456" s="411"/>
      <c r="T456" s="411"/>
      <c r="U456" s="411"/>
      <c r="V456" s="411"/>
      <c r="W456" s="411"/>
      <c r="X456" s="563"/>
      <c r="Y456" s="411"/>
      <c r="Z456" s="411"/>
      <c r="AA456" s="411"/>
      <c r="AB456" s="544"/>
      <c r="AC456" s="411"/>
      <c r="AD456" s="411"/>
      <c r="AE456" s="411"/>
      <c r="AF456" s="411"/>
      <c r="AG456" s="411"/>
      <c r="AH456" s="411"/>
      <c r="AI456" s="411"/>
      <c r="AJ456" s="411"/>
      <c r="AK456" s="411"/>
      <c r="AL456" s="411"/>
      <c r="AM456" s="411"/>
      <c r="AN456" s="411"/>
      <c r="AO456" s="411"/>
      <c r="AP456" s="411"/>
      <c r="AQ456" s="411"/>
      <c r="AR456" s="411"/>
      <c r="AS456" s="411"/>
      <c r="AT456" s="411"/>
      <c r="AU456" s="411"/>
      <c r="AV456" s="411"/>
      <c r="AW456" s="411"/>
      <c r="AX456" s="411"/>
      <c r="AY456" s="411"/>
      <c r="AZ456" s="411"/>
      <c r="BA456" s="411"/>
      <c r="BB456" s="411"/>
    </row>
    <row r="457" spans="1:54">
      <c r="A457" s="551">
        <v>425</v>
      </c>
      <c r="B457" s="411"/>
    </row>
    <row r="458" spans="1:54" s="523" customFormat="1">
      <c r="A458" s="551">
        <v>426</v>
      </c>
      <c r="B458" s="492"/>
      <c r="C458" s="498"/>
      <c r="D458" s="411"/>
      <c r="E458" s="411"/>
      <c r="F458" s="411"/>
      <c r="G458" s="411"/>
      <c r="H458" s="411"/>
      <c r="I458" s="411"/>
      <c r="J458" s="411"/>
      <c r="K458" s="411"/>
      <c r="L458" s="411"/>
      <c r="M458" s="543"/>
      <c r="N458" s="411"/>
      <c r="O458" s="411"/>
      <c r="P458" s="411"/>
      <c r="Q458" s="411"/>
      <c r="R458" s="411"/>
      <c r="S458" s="411"/>
      <c r="T458" s="411"/>
      <c r="U458" s="411"/>
      <c r="V458" s="411"/>
      <c r="W458" s="411"/>
      <c r="X458" s="563"/>
      <c r="Y458" s="411"/>
      <c r="Z458" s="411"/>
      <c r="AA458" s="411"/>
      <c r="AB458" s="544"/>
      <c r="AC458" s="411"/>
      <c r="AD458" s="411"/>
      <c r="AE458" s="411"/>
      <c r="AF458" s="411"/>
      <c r="AG458" s="411"/>
      <c r="AH458" s="411"/>
      <c r="AI458" s="411"/>
      <c r="AJ458" s="411"/>
      <c r="AK458" s="411"/>
      <c r="AL458" s="411"/>
      <c r="AM458" s="411"/>
      <c r="AN458" s="411"/>
      <c r="AO458" s="411"/>
      <c r="AP458" s="411"/>
      <c r="AQ458" s="411"/>
      <c r="AR458" s="411"/>
      <c r="AS458" s="411"/>
      <c r="AT458" s="411"/>
      <c r="AU458" s="411"/>
      <c r="AV458" s="411"/>
      <c r="AW458" s="411"/>
      <c r="AX458" s="411"/>
      <c r="AY458" s="411"/>
      <c r="AZ458" s="411"/>
      <c r="BA458" s="411"/>
      <c r="BB458" s="411"/>
    </row>
    <row r="459" spans="1:54">
      <c r="A459" s="551">
        <v>427</v>
      </c>
      <c r="B459" s="411"/>
    </row>
    <row r="460" spans="1:54" s="523" customFormat="1">
      <c r="A460" s="551">
        <v>428</v>
      </c>
      <c r="B460" s="492"/>
      <c r="C460" s="498"/>
      <c r="D460" s="411"/>
      <c r="E460" s="411"/>
      <c r="F460" s="411"/>
      <c r="G460" s="411"/>
      <c r="H460" s="411"/>
      <c r="I460" s="411"/>
      <c r="J460" s="411"/>
      <c r="K460" s="411"/>
      <c r="L460" s="411"/>
      <c r="M460" s="543"/>
      <c r="N460" s="411"/>
      <c r="O460" s="411"/>
      <c r="P460" s="411"/>
      <c r="Q460" s="411"/>
      <c r="R460" s="411"/>
      <c r="S460" s="411"/>
      <c r="T460" s="411"/>
      <c r="U460" s="411"/>
      <c r="V460" s="411"/>
      <c r="W460" s="411"/>
      <c r="X460" s="563"/>
      <c r="Y460" s="411"/>
      <c r="Z460" s="411"/>
      <c r="AA460" s="411"/>
      <c r="AB460" s="544"/>
      <c r="AC460" s="411"/>
      <c r="AD460" s="411"/>
      <c r="AE460" s="411"/>
      <c r="AF460" s="411"/>
      <c r="AG460" s="411"/>
      <c r="AH460" s="411"/>
      <c r="AI460" s="411"/>
      <c r="AJ460" s="411"/>
      <c r="AK460" s="411"/>
      <c r="AL460" s="411"/>
      <c r="AM460" s="411"/>
      <c r="AN460" s="411"/>
      <c r="AO460" s="411"/>
      <c r="AP460" s="411"/>
      <c r="AQ460" s="411"/>
      <c r="AR460" s="411"/>
      <c r="AS460" s="411"/>
      <c r="AT460" s="411"/>
      <c r="AU460" s="411"/>
      <c r="AV460" s="411"/>
      <c r="AW460" s="411"/>
      <c r="AX460" s="411"/>
      <c r="AY460" s="411"/>
      <c r="AZ460" s="411"/>
      <c r="BA460" s="411"/>
      <c r="BB460" s="411"/>
    </row>
    <row r="461" spans="1:54">
      <c r="A461" s="551">
        <v>429</v>
      </c>
      <c r="B461" s="411"/>
    </row>
    <row r="462" spans="1:54" s="523" customFormat="1">
      <c r="A462" s="551">
        <v>430</v>
      </c>
      <c r="B462" s="492"/>
      <c r="C462" s="498"/>
      <c r="D462" s="411"/>
      <c r="E462" s="411"/>
      <c r="F462" s="411"/>
      <c r="G462" s="411"/>
      <c r="H462" s="411"/>
      <c r="I462" s="411"/>
      <c r="J462" s="411"/>
      <c r="K462" s="411"/>
      <c r="L462" s="411"/>
      <c r="M462" s="543"/>
      <c r="N462" s="411"/>
      <c r="O462" s="411"/>
      <c r="P462" s="411"/>
      <c r="Q462" s="411"/>
      <c r="R462" s="411"/>
      <c r="S462" s="411"/>
      <c r="T462" s="411"/>
      <c r="U462" s="411"/>
      <c r="V462" s="411"/>
      <c r="W462" s="411"/>
      <c r="X462" s="563"/>
      <c r="Y462" s="411"/>
      <c r="Z462" s="411"/>
      <c r="AA462" s="411"/>
      <c r="AB462" s="544"/>
      <c r="AC462" s="411"/>
      <c r="AD462" s="411"/>
      <c r="AE462" s="411"/>
      <c r="AF462" s="411"/>
      <c r="AG462" s="411"/>
      <c r="AH462" s="411"/>
      <c r="AI462" s="411"/>
      <c r="AJ462" s="411"/>
      <c r="AK462" s="411"/>
      <c r="AL462" s="411"/>
      <c r="AM462" s="411"/>
      <c r="AN462" s="411"/>
      <c r="AO462" s="411"/>
      <c r="AP462" s="411"/>
      <c r="AQ462" s="411"/>
      <c r="AR462" s="411"/>
      <c r="AS462" s="411"/>
      <c r="AT462" s="411"/>
      <c r="AU462" s="411"/>
      <c r="AV462" s="411"/>
      <c r="AW462" s="411"/>
      <c r="AX462" s="411"/>
      <c r="AY462" s="411"/>
      <c r="AZ462" s="411"/>
      <c r="BA462" s="411"/>
      <c r="BB462" s="411"/>
    </row>
    <row r="463" spans="1:54">
      <c r="A463" s="551">
        <v>431</v>
      </c>
      <c r="B463" s="411"/>
    </row>
    <row r="464" spans="1:54" s="523" customFormat="1">
      <c r="A464" s="551">
        <v>432</v>
      </c>
      <c r="B464" s="492"/>
      <c r="C464" s="498"/>
      <c r="D464" s="411"/>
      <c r="E464" s="411"/>
      <c r="F464" s="411"/>
      <c r="G464" s="411"/>
      <c r="H464" s="411"/>
      <c r="I464" s="411"/>
      <c r="J464" s="411"/>
      <c r="K464" s="411"/>
      <c r="L464" s="411"/>
      <c r="M464" s="543"/>
      <c r="N464" s="411"/>
      <c r="O464" s="411"/>
      <c r="P464" s="411"/>
      <c r="Q464" s="411"/>
      <c r="R464" s="411"/>
      <c r="S464" s="411"/>
      <c r="T464" s="411"/>
      <c r="U464" s="411"/>
      <c r="V464" s="411"/>
      <c r="W464" s="411"/>
      <c r="X464" s="563"/>
      <c r="Y464" s="411"/>
      <c r="Z464" s="411"/>
      <c r="AA464" s="411"/>
      <c r="AB464" s="544"/>
      <c r="AC464" s="411"/>
      <c r="AD464" s="411"/>
      <c r="AE464" s="411"/>
      <c r="AF464" s="411"/>
      <c r="AG464" s="411"/>
      <c r="AH464" s="411"/>
      <c r="AI464" s="411"/>
      <c r="AJ464" s="411"/>
      <c r="AK464" s="411"/>
      <c r="AL464" s="411"/>
      <c r="AM464" s="411"/>
      <c r="AN464" s="411"/>
      <c r="AO464" s="411"/>
      <c r="AP464" s="411"/>
      <c r="AQ464" s="411"/>
      <c r="AR464" s="411"/>
      <c r="AS464" s="411"/>
      <c r="AT464" s="411"/>
      <c r="AU464" s="411"/>
      <c r="AV464" s="411"/>
      <c r="AW464" s="411"/>
      <c r="AX464" s="411"/>
      <c r="AY464" s="411"/>
      <c r="AZ464" s="411"/>
      <c r="BA464" s="411"/>
      <c r="BB464" s="411"/>
    </row>
    <row r="465" spans="1:54">
      <c r="A465" s="551">
        <v>433</v>
      </c>
      <c r="B465" s="411"/>
    </row>
    <row r="466" spans="1:54" s="523" customFormat="1">
      <c r="A466" s="551">
        <v>434</v>
      </c>
      <c r="B466" s="492"/>
      <c r="C466" s="498"/>
      <c r="D466" s="411"/>
      <c r="E466" s="411"/>
      <c r="F466" s="411"/>
      <c r="G466" s="411"/>
      <c r="H466" s="411"/>
      <c r="I466" s="411"/>
      <c r="J466" s="411"/>
      <c r="K466" s="411"/>
      <c r="L466" s="411"/>
      <c r="M466" s="543"/>
      <c r="N466" s="411"/>
      <c r="O466" s="411"/>
      <c r="P466" s="411"/>
      <c r="Q466" s="411"/>
      <c r="R466" s="411"/>
      <c r="S466" s="411"/>
      <c r="T466" s="411"/>
      <c r="U466" s="411"/>
      <c r="V466" s="411"/>
      <c r="W466" s="411"/>
      <c r="X466" s="563"/>
      <c r="Y466" s="411"/>
      <c r="Z466" s="411"/>
      <c r="AA466" s="411"/>
      <c r="AB466" s="544"/>
      <c r="AC466" s="411"/>
      <c r="AD466" s="411"/>
      <c r="AE466" s="411"/>
      <c r="AF466" s="411"/>
      <c r="AG466" s="411"/>
      <c r="AH466" s="411"/>
      <c r="AI466" s="411"/>
      <c r="AJ466" s="411"/>
      <c r="AK466" s="411"/>
      <c r="AL466" s="411"/>
      <c r="AM466" s="411"/>
      <c r="AN466" s="411"/>
      <c r="AO466" s="411"/>
      <c r="AP466" s="411"/>
      <c r="AQ466" s="411"/>
      <c r="AR466" s="411"/>
      <c r="AS466" s="411"/>
      <c r="AT466" s="411"/>
      <c r="AU466" s="411"/>
      <c r="AV466" s="411"/>
      <c r="AW466" s="411"/>
      <c r="AX466" s="411"/>
      <c r="AY466" s="411"/>
      <c r="AZ466" s="411"/>
      <c r="BA466" s="411"/>
      <c r="BB466" s="411"/>
    </row>
    <row r="467" spans="1:54">
      <c r="A467" s="551">
        <v>435</v>
      </c>
      <c r="B467" s="411"/>
    </row>
    <row r="468" spans="1:54" s="523" customFormat="1">
      <c r="A468" s="551">
        <v>436</v>
      </c>
      <c r="B468" s="492"/>
      <c r="C468" s="498"/>
      <c r="D468" s="411"/>
      <c r="E468" s="411"/>
      <c r="F468" s="411"/>
      <c r="G468" s="411"/>
      <c r="H468" s="411"/>
      <c r="I468" s="411"/>
      <c r="J468" s="411"/>
      <c r="K468" s="411"/>
      <c r="L468" s="411"/>
      <c r="M468" s="543"/>
      <c r="N468" s="411"/>
      <c r="O468" s="411"/>
      <c r="P468" s="411"/>
      <c r="Q468" s="411"/>
      <c r="R468" s="411"/>
      <c r="S468" s="411"/>
      <c r="T468" s="411"/>
      <c r="U468" s="411"/>
      <c r="V468" s="411"/>
      <c r="W468" s="411"/>
      <c r="X468" s="563"/>
      <c r="Y468" s="411"/>
      <c r="Z468" s="411"/>
      <c r="AA468" s="411"/>
      <c r="AB468" s="544"/>
      <c r="AC468" s="411"/>
      <c r="AD468" s="411"/>
      <c r="AE468" s="411"/>
      <c r="AF468" s="411"/>
      <c r="AG468" s="411"/>
      <c r="AH468" s="411"/>
      <c r="AI468" s="411"/>
      <c r="AJ468" s="411"/>
      <c r="AK468" s="411"/>
      <c r="AL468" s="411"/>
      <c r="AM468" s="411"/>
      <c r="AN468" s="411"/>
      <c r="AO468" s="411"/>
      <c r="AP468" s="411"/>
      <c r="AQ468" s="411"/>
      <c r="AR468" s="411"/>
      <c r="AS468" s="411"/>
      <c r="AT468" s="411"/>
      <c r="AU468" s="411"/>
      <c r="AV468" s="411"/>
      <c r="AW468" s="411"/>
      <c r="AX468" s="411"/>
      <c r="AY468" s="411"/>
      <c r="AZ468" s="411"/>
      <c r="BA468" s="411"/>
      <c r="BB468" s="411"/>
    </row>
    <row r="469" spans="1:54">
      <c r="A469" s="551">
        <v>437</v>
      </c>
      <c r="B469" s="411"/>
    </row>
    <row r="470" spans="1:54" s="523" customFormat="1">
      <c r="A470" s="551">
        <v>438</v>
      </c>
      <c r="B470" s="492"/>
      <c r="C470" s="498"/>
      <c r="D470" s="411"/>
      <c r="E470" s="411"/>
      <c r="F470" s="411"/>
      <c r="G470" s="411"/>
      <c r="H470" s="411"/>
      <c r="I470" s="411"/>
      <c r="J470" s="411"/>
      <c r="K470" s="411"/>
      <c r="L470" s="411"/>
      <c r="M470" s="543"/>
      <c r="N470" s="411"/>
      <c r="O470" s="411"/>
      <c r="P470" s="411"/>
      <c r="Q470" s="411"/>
      <c r="R470" s="411"/>
      <c r="S470" s="411"/>
      <c r="T470" s="411"/>
      <c r="U470" s="411"/>
      <c r="V470" s="411"/>
      <c r="W470" s="411"/>
      <c r="X470" s="563"/>
      <c r="Y470" s="411"/>
      <c r="Z470" s="411"/>
      <c r="AA470" s="411"/>
      <c r="AB470" s="544"/>
      <c r="AC470" s="411"/>
      <c r="AD470" s="411"/>
      <c r="AE470" s="411"/>
      <c r="AF470" s="411"/>
      <c r="AG470" s="411"/>
      <c r="AH470" s="411"/>
      <c r="AI470" s="411"/>
      <c r="AJ470" s="411"/>
      <c r="AK470" s="411"/>
      <c r="AL470" s="411"/>
      <c r="AM470" s="411"/>
      <c r="AN470" s="411"/>
      <c r="AO470" s="411"/>
      <c r="AP470" s="411"/>
      <c r="AQ470" s="411"/>
      <c r="AR470" s="411"/>
      <c r="AS470" s="411"/>
      <c r="AT470" s="411"/>
      <c r="AU470" s="411"/>
      <c r="AV470" s="411"/>
      <c r="AW470" s="411"/>
      <c r="AX470" s="411"/>
      <c r="AY470" s="411"/>
      <c r="AZ470" s="411"/>
      <c r="BA470" s="411"/>
      <c r="BB470" s="411"/>
    </row>
    <row r="471" spans="1:54">
      <c r="A471" s="551">
        <v>439</v>
      </c>
      <c r="B471" s="411"/>
    </row>
    <row r="472" spans="1:54" s="523" customFormat="1">
      <c r="A472" s="551">
        <v>440</v>
      </c>
      <c r="B472" s="492"/>
      <c r="C472" s="498"/>
      <c r="D472" s="411"/>
      <c r="E472" s="411"/>
      <c r="F472" s="411"/>
      <c r="G472" s="411"/>
      <c r="H472" s="411"/>
      <c r="I472" s="411"/>
      <c r="J472" s="411"/>
      <c r="K472" s="411"/>
      <c r="L472" s="411"/>
      <c r="M472" s="543"/>
      <c r="N472" s="411"/>
      <c r="O472" s="411"/>
      <c r="P472" s="411"/>
      <c r="Q472" s="411"/>
      <c r="R472" s="411"/>
      <c r="S472" s="411"/>
      <c r="T472" s="411"/>
      <c r="U472" s="411"/>
      <c r="V472" s="411"/>
      <c r="W472" s="411"/>
      <c r="X472" s="563"/>
      <c r="Y472" s="411"/>
      <c r="Z472" s="411"/>
      <c r="AA472" s="411"/>
      <c r="AB472" s="544"/>
      <c r="AC472" s="411"/>
      <c r="AD472" s="411"/>
      <c r="AE472" s="411"/>
      <c r="AF472" s="411"/>
      <c r="AG472" s="411"/>
      <c r="AH472" s="411"/>
      <c r="AI472" s="411"/>
      <c r="AJ472" s="411"/>
      <c r="AK472" s="411"/>
      <c r="AL472" s="411"/>
      <c r="AM472" s="411"/>
      <c r="AN472" s="411"/>
      <c r="AO472" s="411"/>
      <c r="AP472" s="411"/>
      <c r="AQ472" s="411"/>
      <c r="AR472" s="411"/>
      <c r="AS472" s="411"/>
      <c r="AT472" s="411"/>
      <c r="AU472" s="411"/>
      <c r="AV472" s="411"/>
      <c r="AW472" s="411"/>
      <c r="AX472" s="411"/>
      <c r="AY472" s="411"/>
      <c r="AZ472" s="411"/>
      <c r="BA472" s="411"/>
      <c r="BB472" s="411"/>
    </row>
    <row r="473" spans="1:54">
      <c r="A473" s="551">
        <v>441</v>
      </c>
      <c r="B473" s="411"/>
    </row>
    <row r="474" spans="1:54" s="523" customFormat="1">
      <c r="A474" s="551">
        <v>442</v>
      </c>
      <c r="B474" s="492"/>
      <c r="C474" s="498"/>
      <c r="D474" s="411"/>
      <c r="E474" s="411"/>
      <c r="F474" s="411"/>
      <c r="G474" s="411"/>
      <c r="H474" s="411"/>
      <c r="I474" s="411"/>
      <c r="J474" s="411"/>
      <c r="K474" s="411"/>
      <c r="L474" s="411"/>
      <c r="M474" s="543"/>
      <c r="N474" s="411"/>
      <c r="O474" s="411"/>
      <c r="P474" s="411"/>
      <c r="Q474" s="411"/>
      <c r="R474" s="411"/>
      <c r="S474" s="411"/>
      <c r="T474" s="411"/>
      <c r="U474" s="411"/>
      <c r="V474" s="411"/>
      <c r="W474" s="411"/>
      <c r="X474" s="563"/>
      <c r="Y474" s="411"/>
      <c r="Z474" s="411"/>
      <c r="AA474" s="411"/>
      <c r="AB474" s="544"/>
      <c r="AC474" s="411"/>
      <c r="AD474" s="411"/>
      <c r="AE474" s="411"/>
      <c r="AF474" s="411"/>
      <c r="AG474" s="411"/>
      <c r="AH474" s="411"/>
      <c r="AI474" s="411"/>
      <c r="AJ474" s="411"/>
      <c r="AK474" s="411"/>
      <c r="AL474" s="411"/>
      <c r="AM474" s="411"/>
      <c r="AN474" s="411"/>
      <c r="AO474" s="411"/>
      <c r="AP474" s="411"/>
      <c r="AQ474" s="411"/>
      <c r="AR474" s="411"/>
      <c r="AS474" s="411"/>
      <c r="AT474" s="411"/>
      <c r="AU474" s="411"/>
      <c r="AV474" s="411"/>
      <c r="AW474" s="411"/>
      <c r="AX474" s="411"/>
      <c r="AY474" s="411"/>
      <c r="AZ474" s="411"/>
      <c r="BA474" s="411"/>
      <c r="BB474" s="411"/>
    </row>
    <row r="475" spans="1:54">
      <c r="A475" s="551">
        <v>443</v>
      </c>
      <c r="B475" s="411"/>
    </row>
    <row r="476" spans="1:54" s="523" customFormat="1">
      <c r="A476" s="551">
        <v>444</v>
      </c>
      <c r="B476" s="492"/>
      <c r="C476" s="498"/>
      <c r="D476" s="411"/>
      <c r="E476" s="411"/>
      <c r="F476" s="411"/>
      <c r="G476" s="411"/>
      <c r="H476" s="411"/>
      <c r="I476" s="411"/>
      <c r="J476" s="411"/>
      <c r="K476" s="411"/>
      <c r="L476" s="411"/>
      <c r="M476" s="543"/>
      <c r="N476" s="411"/>
      <c r="O476" s="411"/>
      <c r="P476" s="411"/>
      <c r="Q476" s="411"/>
      <c r="R476" s="411"/>
      <c r="S476" s="411"/>
      <c r="T476" s="411"/>
      <c r="U476" s="411"/>
      <c r="V476" s="411"/>
      <c r="W476" s="411"/>
      <c r="X476" s="563"/>
      <c r="Y476" s="411"/>
      <c r="Z476" s="411"/>
      <c r="AA476" s="411"/>
      <c r="AB476" s="544"/>
      <c r="AC476" s="411"/>
      <c r="AD476" s="411"/>
      <c r="AE476" s="411"/>
      <c r="AF476" s="411"/>
      <c r="AG476" s="411"/>
      <c r="AH476" s="411"/>
      <c r="AI476" s="411"/>
      <c r="AJ476" s="411"/>
      <c r="AK476" s="411"/>
      <c r="AL476" s="411"/>
      <c r="AM476" s="411"/>
      <c r="AN476" s="411"/>
      <c r="AO476" s="411"/>
      <c r="AP476" s="411"/>
      <c r="AQ476" s="411"/>
      <c r="AR476" s="411"/>
      <c r="AS476" s="411"/>
      <c r="AT476" s="411"/>
      <c r="AU476" s="411"/>
      <c r="AV476" s="411"/>
      <c r="AW476" s="411"/>
      <c r="AX476" s="411"/>
      <c r="AY476" s="411"/>
      <c r="AZ476" s="411"/>
      <c r="BA476" s="411"/>
      <c r="BB476" s="411"/>
    </row>
    <row r="477" spans="1:54">
      <c r="A477" s="551">
        <v>445</v>
      </c>
      <c r="B477" s="411"/>
    </row>
    <row r="478" spans="1:54" s="523" customFormat="1">
      <c r="A478" s="551">
        <v>446</v>
      </c>
      <c r="B478" s="492"/>
      <c r="C478" s="498"/>
      <c r="D478" s="411"/>
      <c r="E478" s="411"/>
      <c r="F478" s="411"/>
      <c r="G478" s="411"/>
      <c r="H478" s="411"/>
      <c r="I478" s="411"/>
      <c r="J478" s="411"/>
      <c r="K478" s="411"/>
      <c r="L478" s="411"/>
      <c r="M478" s="543"/>
      <c r="N478" s="411"/>
      <c r="O478" s="411"/>
      <c r="P478" s="411"/>
      <c r="Q478" s="411"/>
      <c r="R478" s="411"/>
      <c r="S478" s="411"/>
      <c r="T478" s="411"/>
      <c r="U478" s="411"/>
      <c r="V478" s="411"/>
      <c r="W478" s="411"/>
      <c r="X478" s="563"/>
      <c r="Y478" s="411"/>
      <c r="Z478" s="411"/>
      <c r="AA478" s="411"/>
      <c r="AB478" s="544"/>
      <c r="AC478" s="411"/>
      <c r="AD478" s="411"/>
      <c r="AE478" s="411"/>
      <c r="AF478" s="411"/>
      <c r="AG478" s="411"/>
      <c r="AH478" s="411"/>
      <c r="AI478" s="411"/>
      <c r="AJ478" s="411"/>
      <c r="AK478" s="411"/>
      <c r="AL478" s="411"/>
      <c r="AM478" s="411"/>
      <c r="AN478" s="411"/>
      <c r="AO478" s="411"/>
      <c r="AP478" s="411"/>
      <c r="AQ478" s="411"/>
      <c r="AR478" s="411"/>
      <c r="AS478" s="411"/>
      <c r="AT478" s="411"/>
      <c r="AU478" s="411"/>
      <c r="AV478" s="411"/>
      <c r="AW478" s="411"/>
      <c r="AX478" s="411"/>
      <c r="AY478" s="411"/>
      <c r="AZ478" s="411"/>
      <c r="BA478" s="411"/>
      <c r="BB478" s="411"/>
    </row>
    <row r="479" spans="1:54">
      <c r="A479" s="551">
        <v>447</v>
      </c>
      <c r="B479" s="411"/>
    </row>
    <row r="480" spans="1:54" s="523" customFormat="1">
      <c r="A480" s="551">
        <v>448</v>
      </c>
      <c r="B480" s="492"/>
      <c r="C480" s="498"/>
      <c r="D480" s="411"/>
      <c r="E480" s="411"/>
      <c r="F480" s="411"/>
      <c r="G480" s="411"/>
      <c r="H480" s="411"/>
      <c r="I480" s="411"/>
      <c r="J480" s="411"/>
      <c r="K480" s="411"/>
      <c r="L480" s="411"/>
      <c r="M480" s="543"/>
      <c r="N480" s="411"/>
      <c r="O480" s="411"/>
      <c r="P480" s="411"/>
      <c r="Q480" s="411"/>
      <c r="R480" s="411"/>
      <c r="S480" s="411"/>
      <c r="T480" s="411"/>
      <c r="U480" s="411"/>
      <c r="V480" s="411"/>
      <c r="W480" s="411"/>
      <c r="X480" s="563"/>
      <c r="Y480" s="411"/>
      <c r="Z480" s="411"/>
      <c r="AA480" s="411"/>
      <c r="AB480" s="544"/>
      <c r="AC480" s="411"/>
      <c r="AD480" s="411"/>
      <c r="AE480" s="411"/>
      <c r="AF480" s="411"/>
      <c r="AG480" s="411"/>
      <c r="AH480" s="411"/>
      <c r="AI480" s="411"/>
      <c r="AJ480" s="411"/>
      <c r="AK480" s="411"/>
      <c r="AL480" s="411"/>
      <c r="AM480" s="411"/>
      <c r="AN480" s="411"/>
      <c r="AO480" s="411"/>
      <c r="AP480" s="411"/>
      <c r="AQ480" s="411"/>
      <c r="AR480" s="411"/>
      <c r="AS480" s="411"/>
      <c r="AT480" s="411"/>
      <c r="AU480" s="411"/>
      <c r="AV480" s="411"/>
      <c r="AW480" s="411"/>
      <c r="AX480" s="411"/>
      <c r="AY480" s="411"/>
      <c r="AZ480" s="411"/>
      <c r="BA480" s="411"/>
      <c r="BB480" s="411"/>
    </row>
    <row r="481" spans="1:54">
      <c r="A481" s="551">
        <v>449</v>
      </c>
      <c r="B481" s="411"/>
    </row>
    <row r="482" spans="1:54" s="523" customFormat="1">
      <c r="A482" s="551">
        <v>450</v>
      </c>
      <c r="B482" s="492"/>
      <c r="C482" s="498"/>
      <c r="D482" s="411"/>
      <c r="E482" s="411"/>
      <c r="F482" s="411"/>
      <c r="G482" s="411"/>
      <c r="H482" s="411"/>
      <c r="I482" s="411"/>
      <c r="J482" s="411"/>
      <c r="K482" s="411"/>
      <c r="L482" s="411"/>
      <c r="M482" s="543"/>
      <c r="N482" s="411"/>
      <c r="O482" s="411"/>
      <c r="P482" s="411"/>
      <c r="Q482" s="411"/>
      <c r="R482" s="411"/>
      <c r="S482" s="411"/>
      <c r="T482" s="411"/>
      <c r="U482" s="411"/>
      <c r="V482" s="411"/>
      <c r="W482" s="411"/>
      <c r="X482" s="563"/>
      <c r="Y482" s="411"/>
      <c r="Z482" s="411"/>
      <c r="AA482" s="411"/>
      <c r="AB482" s="544"/>
      <c r="AC482" s="411"/>
      <c r="AD482" s="411"/>
      <c r="AE482" s="411"/>
      <c r="AF482" s="411"/>
      <c r="AG482" s="411"/>
      <c r="AH482" s="411"/>
      <c r="AI482" s="411"/>
      <c r="AJ482" s="411"/>
      <c r="AK482" s="411"/>
      <c r="AL482" s="411"/>
      <c r="AM482" s="411"/>
      <c r="AN482" s="411"/>
      <c r="AO482" s="411"/>
      <c r="AP482" s="411"/>
      <c r="AQ482" s="411"/>
      <c r="AR482" s="411"/>
      <c r="AS482" s="411"/>
      <c r="AT482" s="411"/>
      <c r="AU482" s="411"/>
      <c r="AV482" s="411"/>
      <c r="AW482" s="411"/>
      <c r="AX482" s="411"/>
      <c r="AY482" s="411"/>
      <c r="AZ482" s="411"/>
      <c r="BA482" s="411"/>
      <c r="BB482" s="411"/>
    </row>
    <row r="483" spans="1:54">
      <c r="A483" s="551">
        <v>451</v>
      </c>
      <c r="B483" s="411"/>
    </row>
    <row r="484" spans="1:54" s="523" customFormat="1">
      <c r="A484" s="551">
        <v>452</v>
      </c>
      <c r="B484" s="492"/>
      <c r="C484" s="498"/>
      <c r="D484" s="411"/>
      <c r="E484" s="411"/>
      <c r="F484" s="411"/>
      <c r="G484" s="411"/>
      <c r="H484" s="411"/>
      <c r="I484" s="411"/>
      <c r="J484" s="411"/>
      <c r="K484" s="411"/>
      <c r="L484" s="411"/>
      <c r="M484" s="543"/>
      <c r="N484" s="411"/>
      <c r="O484" s="411"/>
      <c r="P484" s="411"/>
      <c r="Q484" s="411"/>
      <c r="R484" s="411"/>
      <c r="S484" s="411"/>
      <c r="T484" s="411"/>
      <c r="U484" s="411"/>
      <c r="V484" s="411"/>
      <c r="W484" s="411"/>
      <c r="X484" s="563"/>
      <c r="Y484" s="411"/>
      <c r="Z484" s="411"/>
      <c r="AA484" s="411"/>
      <c r="AB484" s="544"/>
      <c r="AC484" s="411"/>
      <c r="AD484" s="411"/>
      <c r="AE484" s="411"/>
      <c r="AF484" s="411"/>
      <c r="AG484" s="411"/>
      <c r="AH484" s="411"/>
      <c r="AI484" s="411"/>
      <c r="AJ484" s="411"/>
      <c r="AK484" s="411"/>
      <c r="AL484" s="411"/>
      <c r="AM484" s="411"/>
      <c r="AN484" s="411"/>
      <c r="AO484" s="411"/>
      <c r="AP484" s="411"/>
      <c r="AQ484" s="411"/>
      <c r="AR484" s="411"/>
      <c r="AS484" s="411"/>
      <c r="AT484" s="411"/>
      <c r="AU484" s="411"/>
      <c r="AV484" s="411"/>
      <c r="AW484" s="411"/>
      <c r="AX484" s="411"/>
      <c r="AY484" s="411"/>
      <c r="AZ484" s="411"/>
      <c r="BA484" s="411"/>
      <c r="BB484" s="411"/>
    </row>
    <row r="485" spans="1:54">
      <c r="A485" s="551">
        <v>453</v>
      </c>
      <c r="B485" s="411"/>
    </row>
    <row r="486" spans="1:54" s="523" customFormat="1">
      <c r="A486" s="551">
        <v>454</v>
      </c>
      <c r="B486" s="492"/>
      <c r="C486" s="498"/>
      <c r="D486" s="411"/>
      <c r="E486" s="411"/>
      <c r="F486" s="411"/>
      <c r="G486" s="411"/>
      <c r="H486" s="411"/>
      <c r="I486" s="411"/>
      <c r="J486" s="411"/>
      <c r="K486" s="411"/>
      <c r="L486" s="411"/>
      <c r="M486" s="543"/>
      <c r="N486" s="411"/>
      <c r="O486" s="411"/>
      <c r="P486" s="411"/>
      <c r="Q486" s="411"/>
      <c r="R486" s="411"/>
      <c r="S486" s="411"/>
      <c r="T486" s="411"/>
      <c r="U486" s="411"/>
      <c r="V486" s="411"/>
      <c r="W486" s="411"/>
      <c r="X486" s="563"/>
      <c r="Y486" s="411"/>
      <c r="Z486" s="411"/>
      <c r="AA486" s="411"/>
      <c r="AB486" s="544"/>
      <c r="AC486" s="411"/>
      <c r="AD486" s="411"/>
      <c r="AE486" s="411"/>
      <c r="AF486" s="411"/>
      <c r="AG486" s="411"/>
      <c r="AH486" s="411"/>
      <c r="AI486" s="411"/>
      <c r="AJ486" s="411"/>
      <c r="AK486" s="411"/>
      <c r="AL486" s="411"/>
      <c r="AM486" s="411"/>
      <c r="AN486" s="411"/>
      <c r="AO486" s="411"/>
      <c r="AP486" s="411"/>
      <c r="AQ486" s="411"/>
      <c r="AR486" s="411"/>
      <c r="AS486" s="411"/>
      <c r="AT486" s="411"/>
      <c r="AU486" s="411"/>
      <c r="AV486" s="411"/>
      <c r="AW486" s="411"/>
      <c r="AX486" s="411"/>
      <c r="AY486" s="411"/>
      <c r="AZ486" s="411"/>
      <c r="BA486" s="411"/>
      <c r="BB486" s="411"/>
    </row>
    <row r="487" spans="1:54">
      <c r="A487" s="551">
        <v>455</v>
      </c>
      <c r="B487" s="411"/>
    </row>
    <row r="488" spans="1:54" s="523" customFormat="1">
      <c r="A488" s="551">
        <v>456</v>
      </c>
      <c r="B488" s="492"/>
      <c r="C488" s="498"/>
      <c r="D488" s="411"/>
      <c r="E488" s="411"/>
      <c r="F488" s="411"/>
      <c r="G488" s="411"/>
      <c r="H488" s="411"/>
      <c r="I488" s="411"/>
      <c r="J488" s="411"/>
      <c r="K488" s="411"/>
      <c r="L488" s="411"/>
      <c r="M488" s="543"/>
      <c r="N488" s="411"/>
      <c r="O488" s="411"/>
      <c r="P488" s="411"/>
      <c r="Q488" s="411"/>
      <c r="R488" s="411"/>
      <c r="S488" s="411"/>
      <c r="T488" s="411"/>
      <c r="U488" s="411"/>
      <c r="V488" s="411"/>
      <c r="W488" s="411"/>
      <c r="X488" s="563"/>
      <c r="Y488" s="411"/>
      <c r="Z488" s="411"/>
      <c r="AA488" s="411"/>
      <c r="AB488" s="544"/>
      <c r="AC488" s="411"/>
      <c r="AD488" s="411"/>
      <c r="AE488" s="411"/>
      <c r="AF488" s="411"/>
      <c r="AG488" s="411"/>
      <c r="AH488" s="411"/>
      <c r="AI488" s="411"/>
      <c r="AJ488" s="411"/>
      <c r="AK488" s="411"/>
      <c r="AL488" s="411"/>
      <c r="AM488" s="411"/>
      <c r="AN488" s="411"/>
      <c r="AO488" s="411"/>
      <c r="AP488" s="411"/>
      <c r="AQ488" s="411"/>
      <c r="AR488" s="411"/>
      <c r="AS488" s="411"/>
      <c r="AT488" s="411"/>
      <c r="AU488" s="411"/>
      <c r="AV488" s="411"/>
      <c r="AW488" s="411"/>
      <c r="AX488" s="411"/>
      <c r="AY488" s="411"/>
      <c r="AZ488" s="411"/>
      <c r="BA488" s="411"/>
      <c r="BB488" s="411"/>
    </row>
    <row r="489" spans="1:54">
      <c r="A489" s="551">
        <v>457</v>
      </c>
      <c r="B489" s="411"/>
    </row>
    <row r="490" spans="1:54" s="523" customFormat="1">
      <c r="A490" s="551">
        <v>458</v>
      </c>
      <c r="B490" s="492"/>
      <c r="C490" s="498"/>
      <c r="D490" s="411"/>
      <c r="E490" s="411"/>
      <c r="F490" s="411"/>
      <c r="G490" s="411"/>
      <c r="H490" s="411"/>
      <c r="I490" s="411"/>
      <c r="J490" s="411"/>
      <c r="K490" s="411"/>
      <c r="L490" s="411"/>
      <c r="M490" s="543"/>
      <c r="N490" s="411"/>
      <c r="O490" s="411"/>
      <c r="P490" s="411"/>
      <c r="Q490" s="411"/>
      <c r="R490" s="411"/>
      <c r="S490" s="411"/>
      <c r="T490" s="411"/>
      <c r="U490" s="411"/>
      <c r="V490" s="411"/>
      <c r="W490" s="411"/>
      <c r="X490" s="563"/>
      <c r="Y490" s="411"/>
      <c r="Z490" s="411"/>
      <c r="AA490" s="411"/>
      <c r="AB490" s="544"/>
      <c r="AC490" s="411"/>
      <c r="AD490" s="411"/>
      <c r="AE490" s="411"/>
      <c r="AF490" s="411"/>
      <c r="AG490" s="411"/>
      <c r="AH490" s="411"/>
      <c r="AI490" s="411"/>
      <c r="AJ490" s="411"/>
      <c r="AK490" s="411"/>
      <c r="AL490" s="411"/>
      <c r="AM490" s="411"/>
      <c r="AN490" s="411"/>
      <c r="AO490" s="411"/>
      <c r="AP490" s="411"/>
      <c r="AQ490" s="411"/>
      <c r="AR490" s="411"/>
      <c r="AS490" s="411"/>
      <c r="AT490" s="411"/>
      <c r="AU490" s="411"/>
      <c r="AV490" s="411"/>
      <c r="AW490" s="411"/>
      <c r="AX490" s="411"/>
      <c r="AY490" s="411"/>
      <c r="AZ490" s="411"/>
      <c r="BA490" s="411"/>
      <c r="BB490" s="411"/>
    </row>
    <row r="491" spans="1:54">
      <c r="A491" s="551">
        <v>459</v>
      </c>
      <c r="B491" s="411"/>
    </row>
    <row r="492" spans="1:54" s="523" customFormat="1">
      <c r="A492" s="551">
        <v>460</v>
      </c>
      <c r="B492" s="492"/>
      <c r="C492" s="498"/>
      <c r="D492" s="411"/>
      <c r="E492" s="411"/>
      <c r="F492" s="411"/>
      <c r="G492" s="411"/>
      <c r="H492" s="411"/>
      <c r="I492" s="411"/>
      <c r="J492" s="411"/>
      <c r="K492" s="411"/>
      <c r="L492" s="411"/>
      <c r="M492" s="543"/>
      <c r="N492" s="411"/>
      <c r="O492" s="411"/>
      <c r="P492" s="411"/>
      <c r="Q492" s="411"/>
      <c r="R492" s="411"/>
      <c r="S492" s="411"/>
      <c r="T492" s="411"/>
      <c r="U492" s="411"/>
      <c r="V492" s="411"/>
      <c r="W492" s="411"/>
      <c r="X492" s="563"/>
      <c r="Y492" s="411"/>
      <c r="Z492" s="411"/>
      <c r="AA492" s="411"/>
      <c r="AB492" s="544"/>
      <c r="AC492" s="411"/>
      <c r="AD492" s="411"/>
      <c r="AE492" s="411"/>
      <c r="AF492" s="411"/>
      <c r="AG492" s="411"/>
      <c r="AH492" s="411"/>
      <c r="AI492" s="411"/>
      <c r="AJ492" s="411"/>
      <c r="AK492" s="411"/>
      <c r="AL492" s="411"/>
      <c r="AM492" s="411"/>
      <c r="AN492" s="411"/>
      <c r="AO492" s="411"/>
      <c r="AP492" s="411"/>
      <c r="AQ492" s="411"/>
      <c r="AR492" s="411"/>
      <c r="AS492" s="411"/>
      <c r="AT492" s="411"/>
      <c r="AU492" s="411"/>
      <c r="AV492" s="411"/>
      <c r="AW492" s="411"/>
      <c r="AX492" s="411"/>
      <c r="AY492" s="411"/>
      <c r="AZ492" s="411"/>
      <c r="BA492" s="411"/>
      <c r="BB492" s="411"/>
    </row>
    <row r="493" spans="1:54">
      <c r="A493" s="551">
        <v>461</v>
      </c>
      <c r="B493" s="411"/>
    </row>
    <row r="494" spans="1:54" s="523" customFormat="1">
      <c r="A494" s="551">
        <v>462</v>
      </c>
      <c r="B494" s="492"/>
      <c r="C494" s="498"/>
      <c r="D494" s="411"/>
      <c r="E494" s="411"/>
      <c r="F494" s="411"/>
      <c r="G494" s="411"/>
      <c r="H494" s="411"/>
      <c r="I494" s="411"/>
      <c r="J494" s="411"/>
      <c r="K494" s="411"/>
      <c r="L494" s="411"/>
      <c r="M494" s="543"/>
      <c r="N494" s="411"/>
      <c r="O494" s="411"/>
      <c r="P494" s="411"/>
      <c r="Q494" s="411"/>
      <c r="R494" s="411"/>
      <c r="S494" s="411"/>
      <c r="T494" s="411"/>
      <c r="U494" s="411"/>
      <c r="V494" s="411"/>
      <c r="W494" s="411"/>
      <c r="X494" s="563"/>
      <c r="Y494" s="411"/>
      <c r="Z494" s="411"/>
      <c r="AA494" s="411"/>
      <c r="AB494" s="544"/>
      <c r="AC494" s="411"/>
      <c r="AD494" s="411"/>
      <c r="AE494" s="411"/>
      <c r="AF494" s="411"/>
      <c r="AG494" s="411"/>
      <c r="AH494" s="411"/>
      <c r="AI494" s="411"/>
      <c r="AJ494" s="411"/>
      <c r="AK494" s="411"/>
      <c r="AL494" s="411"/>
      <c r="AM494" s="411"/>
      <c r="AN494" s="411"/>
      <c r="AO494" s="411"/>
      <c r="AP494" s="411"/>
      <c r="AQ494" s="411"/>
      <c r="AR494" s="411"/>
      <c r="AS494" s="411"/>
      <c r="AT494" s="411"/>
      <c r="AU494" s="411"/>
      <c r="AV494" s="411"/>
      <c r="AW494" s="411"/>
      <c r="AX494" s="411"/>
      <c r="AY494" s="411"/>
      <c r="AZ494" s="411"/>
      <c r="BA494" s="411"/>
      <c r="BB494" s="411"/>
    </row>
    <row r="495" spans="1:54">
      <c r="A495" s="551">
        <v>463</v>
      </c>
      <c r="B495" s="411"/>
    </row>
    <row r="496" spans="1:54" s="523" customFormat="1">
      <c r="A496" s="551">
        <v>464</v>
      </c>
      <c r="B496" s="492"/>
      <c r="C496" s="498"/>
      <c r="D496" s="411"/>
      <c r="E496" s="411"/>
      <c r="F496" s="411"/>
      <c r="G496" s="411"/>
      <c r="H496" s="411"/>
      <c r="I496" s="411"/>
      <c r="J496" s="411"/>
      <c r="K496" s="411"/>
      <c r="L496" s="411"/>
      <c r="M496" s="543"/>
      <c r="N496" s="411"/>
      <c r="O496" s="411"/>
      <c r="P496" s="411"/>
      <c r="Q496" s="411"/>
      <c r="R496" s="411"/>
      <c r="S496" s="411"/>
      <c r="T496" s="411"/>
      <c r="U496" s="411"/>
      <c r="V496" s="411"/>
      <c r="W496" s="411"/>
      <c r="X496" s="563"/>
      <c r="Y496" s="411"/>
      <c r="Z496" s="411"/>
      <c r="AA496" s="411"/>
      <c r="AB496" s="544"/>
      <c r="AC496" s="411"/>
      <c r="AD496" s="411"/>
      <c r="AE496" s="411"/>
      <c r="AF496" s="411"/>
      <c r="AG496" s="411"/>
      <c r="AH496" s="411"/>
      <c r="AI496" s="411"/>
      <c r="AJ496" s="411"/>
      <c r="AK496" s="411"/>
      <c r="AL496" s="411"/>
      <c r="AM496" s="411"/>
      <c r="AN496" s="411"/>
      <c r="AO496" s="411"/>
      <c r="AP496" s="411"/>
      <c r="AQ496" s="411"/>
      <c r="AR496" s="411"/>
      <c r="AS496" s="411"/>
      <c r="AT496" s="411"/>
      <c r="AU496" s="411"/>
      <c r="AV496" s="411"/>
      <c r="AW496" s="411"/>
      <c r="AX496" s="411"/>
      <c r="AY496" s="411"/>
      <c r="AZ496" s="411"/>
      <c r="BA496" s="411"/>
      <c r="BB496" s="411"/>
    </row>
    <row r="497" spans="1:54">
      <c r="A497" s="551">
        <v>465</v>
      </c>
      <c r="B497" s="411"/>
    </row>
    <row r="498" spans="1:54" s="523" customFormat="1">
      <c r="A498" s="551">
        <v>466</v>
      </c>
      <c r="B498" s="492"/>
      <c r="C498" s="498"/>
      <c r="D498" s="411"/>
      <c r="E498" s="411"/>
      <c r="F498" s="411"/>
      <c r="G498" s="411"/>
      <c r="H498" s="411"/>
      <c r="I498" s="411"/>
      <c r="J498" s="411"/>
      <c r="K498" s="411"/>
      <c r="L498" s="411"/>
      <c r="M498" s="543"/>
      <c r="N498" s="411"/>
      <c r="O498" s="411"/>
      <c r="P498" s="411"/>
      <c r="Q498" s="411"/>
      <c r="R498" s="411"/>
      <c r="S498" s="411"/>
      <c r="T498" s="411"/>
      <c r="U498" s="411"/>
      <c r="V498" s="411"/>
      <c r="W498" s="411"/>
      <c r="X498" s="563"/>
      <c r="Y498" s="411"/>
      <c r="Z498" s="411"/>
      <c r="AA498" s="411"/>
      <c r="AB498" s="544"/>
      <c r="AC498" s="411"/>
      <c r="AD498" s="411"/>
      <c r="AE498" s="411"/>
      <c r="AF498" s="411"/>
      <c r="AG498" s="411"/>
      <c r="AH498" s="411"/>
      <c r="AI498" s="411"/>
      <c r="AJ498" s="411"/>
      <c r="AK498" s="411"/>
      <c r="AL498" s="411"/>
      <c r="AM498" s="411"/>
      <c r="AN498" s="411"/>
      <c r="AO498" s="411"/>
      <c r="AP498" s="411"/>
      <c r="AQ498" s="411"/>
      <c r="AR498" s="411"/>
      <c r="AS498" s="411"/>
      <c r="AT498" s="411"/>
      <c r="AU498" s="411"/>
      <c r="AV498" s="411"/>
      <c r="AW498" s="411"/>
      <c r="AX498" s="411"/>
      <c r="AY498" s="411"/>
      <c r="AZ498" s="411"/>
      <c r="BA498" s="411"/>
      <c r="BB498" s="411"/>
    </row>
    <row r="499" spans="1:54">
      <c r="A499" s="551">
        <v>467</v>
      </c>
      <c r="B499" s="411"/>
    </row>
    <row r="500" spans="1:54" s="523" customFormat="1">
      <c r="A500" s="551">
        <v>468</v>
      </c>
      <c r="B500" s="492"/>
      <c r="C500" s="498"/>
      <c r="D500" s="411"/>
      <c r="E500" s="411"/>
      <c r="F500" s="411"/>
      <c r="G500" s="411"/>
      <c r="H500" s="411"/>
      <c r="I500" s="411"/>
      <c r="J500" s="411"/>
      <c r="K500" s="411"/>
      <c r="L500" s="411"/>
      <c r="M500" s="543"/>
      <c r="N500" s="411"/>
      <c r="O500" s="411"/>
      <c r="P500" s="411"/>
      <c r="Q500" s="411"/>
      <c r="R500" s="411"/>
      <c r="S500" s="411"/>
      <c r="T500" s="411"/>
      <c r="U500" s="411"/>
      <c r="V500" s="411"/>
      <c r="W500" s="411"/>
      <c r="X500" s="563"/>
      <c r="Y500" s="411"/>
      <c r="Z500" s="411"/>
      <c r="AA500" s="411"/>
      <c r="AB500" s="544"/>
      <c r="AC500" s="411"/>
      <c r="AD500" s="411"/>
      <c r="AE500" s="411"/>
      <c r="AF500" s="411"/>
      <c r="AG500" s="411"/>
      <c r="AH500" s="411"/>
      <c r="AI500" s="411"/>
      <c r="AJ500" s="411"/>
      <c r="AK500" s="411"/>
      <c r="AL500" s="411"/>
      <c r="AM500" s="411"/>
      <c r="AN500" s="411"/>
      <c r="AO500" s="411"/>
      <c r="AP500" s="411"/>
      <c r="AQ500" s="411"/>
      <c r="AR500" s="411"/>
      <c r="AS500" s="411"/>
      <c r="AT500" s="411"/>
      <c r="AU500" s="411"/>
      <c r="AV500" s="411"/>
      <c r="AW500" s="411"/>
      <c r="AX500" s="411"/>
      <c r="AY500" s="411"/>
      <c r="AZ500" s="411"/>
      <c r="BA500" s="411"/>
      <c r="BB500" s="411"/>
    </row>
    <row r="501" spans="1:54">
      <c r="A501" s="551">
        <v>469</v>
      </c>
      <c r="B501" s="411"/>
    </row>
    <row r="502" spans="1:54" s="523" customFormat="1">
      <c r="A502" s="551">
        <v>470</v>
      </c>
      <c r="B502" s="492"/>
      <c r="C502" s="498"/>
      <c r="D502" s="411"/>
      <c r="E502" s="411"/>
      <c r="F502" s="411"/>
      <c r="G502" s="411"/>
      <c r="H502" s="411"/>
      <c r="I502" s="411"/>
      <c r="J502" s="411"/>
      <c r="K502" s="411"/>
      <c r="L502" s="411"/>
      <c r="M502" s="543"/>
      <c r="N502" s="411"/>
      <c r="O502" s="411"/>
      <c r="P502" s="411"/>
      <c r="Q502" s="411"/>
      <c r="R502" s="411"/>
      <c r="S502" s="411"/>
      <c r="T502" s="411"/>
      <c r="U502" s="411"/>
      <c r="V502" s="411"/>
      <c r="W502" s="411"/>
      <c r="X502" s="563"/>
      <c r="Y502" s="411"/>
      <c r="Z502" s="411"/>
      <c r="AA502" s="411"/>
      <c r="AB502" s="544"/>
      <c r="AC502" s="411"/>
      <c r="AD502" s="411"/>
      <c r="AE502" s="411"/>
      <c r="AF502" s="411"/>
      <c r="AG502" s="411"/>
      <c r="AH502" s="411"/>
      <c r="AI502" s="411"/>
      <c r="AJ502" s="411"/>
      <c r="AK502" s="411"/>
      <c r="AL502" s="411"/>
      <c r="AM502" s="411"/>
      <c r="AN502" s="411"/>
      <c r="AO502" s="411"/>
      <c r="AP502" s="411"/>
      <c r="AQ502" s="411"/>
      <c r="AR502" s="411"/>
      <c r="AS502" s="411"/>
      <c r="AT502" s="411"/>
      <c r="AU502" s="411"/>
      <c r="AV502" s="411"/>
      <c r="AW502" s="411"/>
      <c r="AX502" s="411"/>
      <c r="AY502" s="411"/>
      <c r="AZ502" s="411"/>
      <c r="BA502" s="411"/>
      <c r="BB502" s="411"/>
    </row>
    <row r="503" spans="1:54">
      <c r="A503" s="551">
        <v>471</v>
      </c>
      <c r="B503" s="411"/>
    </row>
    <row r="504" spans="1:54" s="523" customFormat="1">
      <c r="A504" s="551">
        <v>472</v>
      </c>
      <c r="B504" s="492"/>
      <c r="C504" s="498"/>
      <c r="D504" s="411"/>
      <c r="E504" s="411"/>
      <c r="F504" s="411"/>
      <c r="G504" s="411"/>
      <c r="H504" s="411"/>
      <c r="I504" s="411"/>
      <c r="J504" s="411"/>
      <c r="K504" s="411"/>
      <c r="L504" s="411"/>
      <c r="M504" s="543"/>
      <c r="N504" s="411"/>
      <c r="O504" s="411"/>
      <c r="P504" s="411"/>
      <c r="Q504" s="411"/>
      <c r="R504" s="411"/>
      <c r="S504" s="411"/>
      <c r="T504" s="411"/>
      <c r="U504" s="411"/>
      <c r="V504" s="411"/>
      <c r="W504" s="411"/>
      <c r="X504" s="563"/>
      <c r="Y504" s="411"/>
      <c r="Z504" s="411"/>
      <c r="AA504" s="411"/>
      <c r="AB504" s="544"/>
      <c r="AC504" s="411"/>
      <c r="AD504" s="411"/>
      <c r="AE504" s="411"/>
      <c r="AF504" s="411"/>
      <c r="AG504" s="411"/>
      <c r="AH504" s="411"/>
      <c r="AI504" s="411"/>
      <c r="AJ504" s="411"/>
      <c r="AK504" s="411"/>
      <c r="AL504" s="411"/>
      <c r="AM504" s="411"/>
      <c r="AN504" s="411"/>
      <c r="AO504" s="411"/>
      <c r="AP504" s="411"/>
      <c r="AQ504" s="411"/>
      <c r="AR504" s="411"/>
      <c r="AS504" s="411"/>
      <c r="AT504" s="411"/>
      <c r="AU504" s="411"/>
      <c r="AV504" s="411"/>
      <c r="AW504" s="411"/>
      <c r="AX504" s="411"/>
      <c r="AY504" s="411"/>
      <c r="AZ504" s="411"/>
      <c r="BA504" s="411"/>
      <c r="BB504" s="411"/>
    </row>
    <row r="505" spans="1:54">
      <c r="A505" s="551">
        <v>473</v>
      </c>
      <c r="B505" s="411"/>
    </row>
    <row r="506" spans="1:54" s="523" customFormat="1">
      <c r="A506" s="551">
        <v>474</v>
      </c>
      <c r="B506" s="492"/>
      <c r="C506" s="498"/>
      <c r="D506" s="411"/>
      <c r="E506" s="411"/>
      <c r="F506" s="411"/>
      <c r="G506" s="411"/>
      <c r="H506" s="411"/>
      <c r="I506" s="411"/>
      <c r="J506" s="411"/>
      <c r="K506" s="411"/>
      <c r="L506" s="411"/>
      <c r="M506" s="543"/>
      <c r="N506" s="411"/>
      <c r="O506" s="411"/>
      <c r="P506" s="411"/>
      <c r="Q506" s="411"/>
      <c r="R506" s="411"/>
      <c r="S506" s="411"/>
      <c r="T506" s="411"/>
      <c r="U506" s="411"/>
      <c r="V506" s="411"/>
      <c r="W506" s="411"/>
      <c r="X506" s="563"/>
      <c r="Y506" s="411"/>
      <c r="Z506" s="411"/>
      <c r="AA506" s="411"/>
      <c r="AB506" s="544"/>
      <c r="AC506" s="411"/>
      <c r="AD506" s="411"/>
      <c r="AE506" s="411"/>
      <c r="AF506" s="411"/>
      <c r="AG506" s="411"/>
      <c r="AH506" s="411"/>
      <c r="AI506" s="411"/>
      <c r="AJ506" s="411"/>
      <c r="AK506" s="411"/>
      <c r="AL506" s="411"/>
      <c r="AM506" s="411"/>
      <c r="AN506" s="411"/>
      <c r="AO506" s="411"/>
      <c r="AP506" s="411"/>
      <c r="AQ506" s="411"/>
      <c r="AR506" s="411"/>
      <c r="AS506" s="411"/>
      <c r="AT506" s="411"/>
      <c r="AU506" s="411"/>
      <c r="AV506" s="411"/>
      <c r="AW506" s="411"/>
      <c r="AX506" s="411"/>
      <c r="AY506" s="411"/>
      <c r="AZ506" s="411"/>
      <c r="BA506" s="411"/>
      <c r="BB506" s="411"/>
    </row>
    <row r="507" spans="1:54">
      <c r="A507" s="551">
        <v>475</v>
      </c>
      <c r="B507" s="411"/>
    </row>
    <row r="508" spans="1:54" s="523" customFormat="1">
      <c r="A508" s="551">
        <v>476</v>
      </c>
      <c r="B508" s="492"/>
      <c r="C508" s="498"/>
      <c r="D508" s="411"/>
      <c r="E508" s="411"/>
      <c r="F508" s="411"/>
      <c r="G508" s="411"/>
      <c r="H508" s="411"/>
      <c r="I508" s="411"/>
      <c r="J508" s="411"/>
      <c r="K508" s="411"/>
      <c r="L508" s="411"/>
      <c r="M508" s="543"/>
      <c r="N508" s="411"/>
      <c r="O508" s="411"/>
      <c r="P508" s="411"/>
      <c r="Q508" s="411"/>
      <c r="R508" s="411"/>
      <c r="S508" s="411"/>
      <c r="T508" s="411"/>
      <c r="U508" s="411"/>
      <c r="V508" s="411"/>
      <c r="W508" s="411"/>
      <c r="X508" s="563"/>
      <c r="Y508" s="411"/>
      <c r="Z508" s="411"/>
      <c r="AA508" s="411"/>
      <c r="AB508" s="544"/>
      <c r="AC508" s="411"/>
      <c r="AD508" s="411"/>
      <c r="AE508" s="411"/>
      <c r="AF508" s="411"/>
      <c r="AG508" s="411"/>
      <c r="AH508" s="411"/>
      <c r="AI508" s="411"/>
      <c r="AJ508" s="411"/>
      <c r="AK508" s="411"/>
      <c r="AL508" s="411"/>
      <c r="AM508" s="411"/>
      <c r="AN508" s="411"/>
      <c r="AO508" s="411"/>
      <c r="AP508" s="411"/>
      <c r="AQ508" s="411"/>
      <c r="AR508" s="411"/>
      <c r="AS508" s="411"/>
      <c r="AT508" s="411"/>
      <c r="AU508" s="411"/>
      <c r="AV508" s="411"/>
      <c r="AW508" s="411"/>
      <c r="AX508" s="411"/>
      <c r="AY508" s="411"/>
      <c r="AZ508" s="411"/>
      <c r="BA508" s="411"/>
      <c r="BB508" s="411"/>
    </row>
    <row r="509" spans="1:54">
      <c r="A509" s="551">
        <v>477</v>
      </c>
      <c r="B509" s="411"/>
    </row>
    <row r="510" spans="1:54" s="523" customFormat="1">
      <c r="A510" s="551">
        <v>478</v>
      </c>
      <c r="B510" s="492"/>
      <c r="C510" s="498"/>
      <c r="D510" s="411"/>
      <c r="E510" s="411"/>
      <c r="F510" s="411"/>
      <c r="G510" s="411"/>
      <c r="H510" s="411"/>
      <c r="I510" s="411"/>
      <c r="J510" s="411"/>
      <c r="K510" s="411"/>
      <c r="L510" s="411"/>
      <c r="M510" s="543"/>
      <c r="N510" s="411"/>
      <c r="O510" s="411"/>
      <c r="P510" s="411"/>
      <c r="Q510" s="411"/>
      <c r="R510" s="411"/>
      <c r="S510" s="411"/>
      <c r="T510" s="411"/>
      <c r="U510" s="411"/>
      <c r="V510" s="411"/>
      <c r="W510" s="411"/>
      <c r="X510" s="563"/>
      <c r="Y510" s="411"/>
      <c r="Z510" s="411"/>
      <c r="AA510" s="411"/>
      <c r="AB510" s="544"/>
      <c r="AC510" s="411"/>
      <c r="AD510" s="411"/>
      <c r="AE510" s="411"/>
      <c r="AF510" s="411"/>
      <c r="AG510" s="411"/>
      <c r="AH510" s="411"/>
      <c r="AI510" s="411"/>
      <c r="AJ510" s="411"/>
      <c r="AK510" s="411"/>
      <c r="AL510" s="411"/>
      <c r="AM510" s="411"/>
      <c r="AN510" s="411"/>
      <c r="AO510" s="411"/>
      <c r="AP510" s="411"/>
      <c r="AQ510" s="411"/>
      <c r="AR510" s="411"/>
      <c r="AS510" s="411"/>
      <c r="AT510" s="411"/>
      <c r="AU510" s="411"/>
      <c r="AV510" s="411"/>
      <c r="AW510" s="411"/>
      <c r="AX510" s="411"/>
      <c r="AY510" s="411"/>
      <c r="AZ510" s="411"/>
      <c r="BA510" s="411"/>
      <c r="BB510" s="411"/>
    </row>
    <row r="511" spans="1:54">
      <c r="A511" s="551">
        <v>479</v>
      </c>
      <c r="B511" s="411"/>
    </row>
    <row r="512" spans="1:54" s="523" customFormat="1">
      <c r="A512" s="551">
        <v>480</v>
      </c>
      <c r="B512" s="492"/>
      <c r="C512" s="498"/>
      <c r="D512" s="411"/>
      <c r="E512" s="411"/>
      <c r="F512" s="411"/>
      <c r="G512" s="411"/>
      <c r="H512" s="411"/>
      <c r="I512" s="411"/>
      <c r="J512" s="411"/>
      <c r="K512" s="411"/>
      <c r="L512" s="411"/>
      <c r="M512" s="543"/>
      <c r="N512" s="411"/>
      <c r="O512" s="411"/>
      <c r="P512" s="411"/>
      <c r="Q512" s="411"/>
      <c r="R512" s="411"/>
      <c r="S512" s="411"/>
      <c r="T512" s="411"/>
      <c r="U512" s="411"/>
      <c r="V512" s="411"/>
      <c r="W512" s="411"/>
      <c r="X512" s="563"/>
      <c r="Y512" s="411"/>
      <c r="Z512" s="411"/>
      <c r="AA512" s="411"/>
      <c r="AB512" s="544"/>
      <c r="AC512" s="411"/>
      <c r="AD512" s="411"/>
      <c r="AE512" s="411"/>
      <c r="AF512" s="411"/>
      <c r="AG512" s="411"/>
      <c r="AH512" s="411"/>
      <c r="AI512" s="411"/>
      <c r="AJ512" s="411"/>
      <c r="AK512" s="411"/>
      <c r="AL512" s="411"/>
      <c r="AM512" s="411"/>
      <c r="AN512" s="411"/>
      <c r="AO512" s="411"/>
      <c r="AP512" s="411"/>
      <c r="AQ512" s="411"/>
      <c r="AR512" s="411"/>
      <c r="AS512" s="411"/>
      <c r="AT512" s="411"/>
      <c r="AU512" s="411"/>
      <c r="AV512" s="411"/>
      <c r="AW512" s="411"/>
      <c r="AX512" s="411"/>
      <c r="AY512" s="411"/>
      <c r="AZ512" s="411"/>
      <c r="BA512" s="411"/>
      <c r="BB512" s="411"/>
    </row>
    <row r="513" spans="1:54">
      <c r="A513" s="551">
        <v>481</v>
      </c>
      <c r="B513" s="411"/>
    </row>
    <row r="514" spans="1:54" s="523" customFormat="1">
      <c r="A514" s="551">
        <v>482</v>
      </c>
      <c r="B514" s="492"/>
      <c r="C514" s="498"/>
      <c r="D514" s="411"/>
      <c r="E514" s="411"/>
      <c r="F514" s="411"/>
      <c r="G514" s="411"/>
      <c r="H514" s="411"/>
      <c r="I514" s="411"/>
      <c r="J514" s="411"/>
      <c r="K514" s="411"/>
      <c r="L514" s="411"/>
      <c r="M514" s="543"/>
      <c r="N514" s="411"/>
      <c r="O514" s="411"/>
      <c r="P514" s="411"/>
      <c r="Q514" s="411"/>
      <c r="R514" s="411"/>
      <c r="S514" s="411"/>
      <c r="T514" s="411"/>
      <c r="U514" s="411"/>
      <c r="V514" s="411"/>
      <c r="W514" s="411"/>
      <c r="X514" s="563"/>
      <c r="Y514" s="411"/>
      <c r="Z514" s="411"/>
      <c r="AA514" s="411"/>
      <c r="AB514" s="544"/>
      <c r="AC514" s="411"/>
      <c r="AD514" s="411"/>
      <c r="AE514" s="411"/>
      <c r="AF514" s="411"/>
      <c r="AG514" s="411"/>
      <c r="AH514" s="411"/>
      <c r="AI514" s="411"/>
      <c r="AJ514" s="411"/>
      <c r="AK514" s="411"/>
      <c r="AL514" s="411"/>
      <c r="AM514" s="411"/>
      <c r="AN514" s="411"/>
      <c r="AO514" s="411"/>
      <c r="AP514" s="411"/>
      <c r="AQ514" s="411"/>
      <c r="AR514" s="411"/>
      <c r="AS514" s="411"/>
      <c r="AT514" s="411"/>
      <c r="AU514" s="411"/>
      <c r="AV514" s="411"/>
      <c r="AW514" s="411"/>
      <c r="AX514" s="411"/>
      <c r="AY514" s="411"/>
      <c r="AZ514" s="411"/>
      <c r="BA514" s="411"/>
      <c r="BB514" s="411"/>
    </row>
    <row r="515" spans="1:54">
      <c r="A515" s="551">
        <v>483</v>
      </c>
      <c r="B515" s="411"/>
    </row>
    <row r="516" spans="1:54" s="523" customFormat="1">
      <c r="A516" s="551">
        <v>484</v>
      </c>
      <c r="B516" s="492"/>
      <c r="C516" s="498"/>
      <c r="D516" s="411"/>
      <c r="E516" s="411"/>
      <c r="F516" s="411"/>
      <c r="G516" s="411"/>
      <c r="H516" s="411"/>
      <c r="I516" s="411"/>
      <c r="J516" s="411"/>
      <c r="K516" s="411"/>
      <c r="L516" s="411"/>
      <c r="M516" s="543"/>
      <c r="N516" s="411"/>
      <c r="O516" s="411"/>
      <c r="P516" s="411"/>
      <c r="Q516" s="411"/>
      <c r="R516" s="411"/>
      <c r="S516" s="411"/>
      <c r="T516" s="411"/>
      <c r="U516" s="411"/>
      <c r="V516" s="411"/>
      <c r="W516" s="411"/>
      <c r="X516" s="563"/>
      <c r="Y516" s="411"/>
      <c r="Z516" s="411"/>
      <c r="AA516" s="411"/>
      <c r="AB516" s="544"/>
      <c r="AC516" s="411"/>
      <c r="AD516" s="411"/>
      <c r="AE516" s="411"/>
      <c r="AF516" s="411"/>
      <c r="AG516" s="411"/>
      <c r="AH516" s="411"/>
      <c r="AI516" s="411"/>
      <c r="AJ516" s="411"/>
      <c r="AK516" s="411"/>
      <c r="AL516" s="411"/>
      <c r="AM516" s="411"/>
      <c r="AN516" s="411"/>
      <c r="AO516" s="411"/>
      <c r="AP516" s="411"/>
      <c r="AQ516" s="411"/>
      <c r="AR516" s="411"/>
      <c r="AS516" s="411"/>
      <c r="AT516" s="411"/>
      <c r="AU516" s="411"/>
      <c r="AV516" s="411"/>
      <c r="AW516" s="411"/>
      <c r="AX516" s="411"/>
      <c r="AY516" s="411"/>
      <c r="AZ516" s="411"/>
      <c r="BA516" s="411"/>
      <c r="BB516" s="411"/>
    </row>
    <row r="517" spans="1:54">
      <c r="A517" s="551">
        <v>485</v>
      </c>
      <c r="B517" s="411"/>
    </row>
    <row r="518" spans="1:54" s="523" customFormat="1">
      <c r="A518" s="551">
        <v>486</v>
      </c>
      <c r="B518" s="492"/>
      <c r="C518" s="498"/>
      <c r="D518" s="411"/>
      <c r="E518" s="411"/>
      <c r="F518" s="411"/>
      <c r="G518" s="411"/>
      <c r="H518" s="411"/>
      <c r="I518" s="411"/>
      <c r="J518" s="411"/>
      <c r="K518" s="411"/>
      <c r="L518" s="411"/>
      <c r="M518" s="543"/>
      <c r="N518" s="411"/>
      <c r="O518" s="411"/>
      <c r="P518" s="411"/>
      <c r="Q518" s="411"/>
      <c r="R518" s="411"/>
      <c r="S518" s="411"/>
      <c r="T518" s="411"/>
      <c r="U518" s="411"/>
      <c r="V518" s="411"/>
      <c r="W518" s="411"/>
      <c r="X518" s="563"/>
      <c r="Y518" s="411"/>
      <c r="Z518" s="411"/>
      <c r="AA518" s="411"/>
      <c r="AB518" s="544"/>
      <c r="AC518" s="411"/>
      <c r="AD518" s="411"/>
      <c r="AE518" s="411"/>
      <c r="AF518" s="411"/>
      <c r="AG518" s="411"/>
      <c r="AH518" s="411"/>
      <c r="AI518" s="411"/>
      <c r="AJ518" s="411"/>
      <c r="AK518" s="411"/>
      <c r="AL518" s="411"/>
      <c r="AM518" s="411"/>
      <c r="AN518" s="411"/>
      <c r="AO518" s="411"/>
      <c r="AP518" s="411"/>
      <c r="AQ518" s="411"/>
      <c r="AR518" s="411"/>
      <c r="AS518" s="411"/>
      <c r="AT518" s="411"/>
      <c r="AU518" s="411"/>
      <c r="AV518" s="411"/>
      <c r="AW518" s="411"/>
      <c r="AX518" s="411"/>
      <c r="AY518" s="411"/>
      <c r="AZ518" s="411"/>
      <c r="BA518" s="411"/>
      <c r="BB518" s="411"/>
    </row>
    <row r="519" spans="1:54">
      <c r="A519" s="551">
        <v>487</v>
      </c>
      <c r="B519" s="411"/>
    </row>
    <row r="520" spans="1:54" s="523" customFormat="1">
      <c r="A520" s="551">
        <v>488</v>
      </c>
      <c r="B520" s="492"/>
      <c r="C520" s="498"/>
      <c r="D520" s="411"/>
      <c r="E520" s="411"/>
      <c r="F520" s="411"/>
      <c r="G520" s="411"/>
      <c r="H520" s="411"/>
      <c r="I520" s="411"/>
      <c r="J520" s="411"/>
      <c r="K520" s="411"/>
      <c r="L520" s="411"/>
      <c r="M520" s="543"/>
      <c r="N520" s="411"/>
      <c r="O520" s="411"/>
      <c r="P520" s="411"/>
      <c r="Q520" s="411"/>
      <c r="R520" s="411"/>
      <c r="S520" s="411"/>
      <c r="T520" s="411"/>
      <c r="U520" s="411"/>
      <c r="V520" s="411"/>
      <c r="W520" s="411"/>
      <c r="X520" s="563"/>
      <c r="Y520" s="411"/>
      <c r="Z520" s="411"/>
      <c r="AA520" s="411"/>
      <c r="AB520" s="544"/>
      <c r="AC520" s="411"/>
      <c r="AD520" s="411"/>
      <c r="AE520" s="411"/>
      <c r="AF520" s="411"/>
      <c r="AG520" s="411"/>
      <c r="AH520" s="411"/>
      <c r="AI520" s="411"/>
      <c r="AJ520" s="411"/>
      <c r="AK520" s="411"/>
      <c r="AL520" s="411"/>
      <c r="AM520" s="411"/>
      <c r="AN520" s="411"/>
      <c r="AO520" s="411"/>
      <c r="AP520" s="411"/>
      <c r="AQ520" s="411"/>
      <c r="AR520" s="411"/>
      <c r="AS520" s="411"/>
      <c r="AT520" s="411"/>
      <c r="AU520" s="411"/>
      <c r="AV520" s="411"/>
      <c r="AW520" s="411"/>
      <c r="AX520" s="411"/>
      <c r="AY520" s="411"/>
      <c r="AZ520" s="411"/>
      <c r="BA520" s="411"/>
      <c r="BB520" s="411"/>
    </row>
    <row r="521" spans="1:54">
      <c r="A521" s="551">
        <v>489</v>
      </c>
      <c r="B521" s="411"/>
    </row>
    <row r="522" spans="1:54" s="523" customFormat="1">
      <c r="A522" s="551">
        <v>490</v>
      </c>
      <c r="B522" s="492"/>
      <c r="C522" s="498"/>
      <c r="D522" s="411"/>
      <c r="E522" s="411"/>
      <c r="F522" s="411"/>
      <c r="G522" s="411"/>
      <c r="H522" s="411"/>
      <c r="I522" s="411"/>
      <c r="J522" s="411"/>
      <c r="K522" s="411"/>
      <c r="L522" s="411"/>
      <c r="M522" s="543"/>
      <c r="N522" s="411"/>
      <c r="O522" s="411"/>
      <c r="P522" s="411"/>
      <c r="Q522" s="411"/>
      <c r="R522" s="411"/>
      <c r="S522" s="411"/>
      <c r="T522" s="411"/>
      <c r="U522" s="411"/>
      <c r="V522" s="411"/>
      <c r="W522" s="411"/>
      <c r="X522" s="563"/>
      <c r="Y522" s="411"/>
      <c r="Z522" s="411"/>
      <c r="AA522" s="411"/>
      <c r="AB522" s="544"/>
      <c r="AC522" s="411"/>
      <c r="AD522" s="411"/>
      <c r="AE522" s="411"/>
      <c r="AF522" s="411"/>
      <c r="AG522" s="411"/>
      <c r="AH522" s="411"/>
      <c r="AI522" s="411"/>
      <c r="AJ522" s="411"/>
      <c r="AK522" s="411"/>
      <c r="AL522" s="411"/>
      <c r="AM522" s="411"/>
      <c r="AN522" s="411"/>
      <c r="AO522" s="411"/>
      <c r="AP522" s="411"/>
      <c r="AQ522" s="411"/>
      <c r="AR522" s="411"/>
      <c r="AS522" s="411"/>
      <c r="AT522" s="411"/>
      <c r="AU522" s="411"/>
      <c r="AV522" s="411"/>
      <c r="AW522" s="411"/>
      <c r="AX522" s="411"/>
      <c r="AY522" s="411"/>
      <c r="AZ522" s="411"/>
      <c r="BA522" s="411"/>
      <c r="BB522" s="411"/>
    </row>
    <row r="523" spans="1:54">
      <c r="A523" s="551">
        <v>491</v>
      </c>
      <c r="B523" s="411"/>
    </row>
    <row r="524" spans="1:54" s="523" customFormat="1">
      <c r="A524" s="551">
        <v>492</v>
      </c>
      <c r="B524" s="492"/>
      <c r="C524" s="498"/>
      <c r="D524" s="411"/>
      <c r="E524" s="411"/>
      <c r="F524" s="411"/>
      <c r="G524" s="411"/>
      <c r="H524" s="411"/>
      <c r="I524" s="411"/>
      <c r="J524" s="411"/>
      <c r="K524" s="411"/>
      <c r="L524" s="411"/>
      <c r="M524" s="543"/>
      <c r="N524" s="411"/>
      <c r="O524" s="411"/>
      <c r="P524" s="411"/>
      <c r="Q524" s="411"/>
      <c r="R524" s="411"/>
      <c r="S524" s="411"/>
      <c r="T524" s="411"/>
      <c r="U524" s="411"/>
      <c r="V524" s="411"/>
      <c r="W524" s="411"/>
      <c r="X524" s="563"/>
      <c r="Y524" s="411"/>
      <c r="Z524" s="411"/>
      <c r="AA524" s="411"/>
      <c r="AB524" s="544"/>
      <c r="AC524" s="411"/>
      <c r="AD524" s="411"/>
      <c r="AE524" s="411"/>
      <c r="AF524" s="411"/>
      <c r="AG524" s="411"/>
      <c r="AH524" s="411"/>
      <c r="AI524" s="411"/>
      <c r="AJ524" s="411"/>
      <c r="AK524" s="411"/>
      <c r="AL524" s="411"/>
      <c r="AM524" s="411"/>
      <c r="AN524" s="411"/>
      <c r="AO524" s="411"/>
      <c r="AP524" s="411"/>
      <c r="AQ524" s="411"/>
      <c r="AR524" s="411"/>
      <c r="AS524" s="411"/>
      <c r="AT524" s="411"/>
      <c r="AU524" s="411"/>
      <c r="AV524" s="411"/>
      <c r="AW524" s="411"/>
      <c r="AX524" s="411"/>
      <c r="AY524" s="411"/>
      <c r="AZ524" s="411"/>
      <c r="BA524" s="411"/>
      <c r="BB524" s="411"/>
    </row>
    <row r="525" spans="1:54">
      <c r="A525" s="551">
        <v>493</v>
      </c>
      <c r="B525" s="411"/>
    </row>
    <row r="526" spans="1:54" s="523" customFormat="1">
      <c r="A526" s="551">
        <v>494</v>
      </c>
      <c r="B526" s="492"/>
      <c r="C526" s="498"/>
      <c r="D526" s="411"/>
      <c r="E526" s="411"/>
      <c r="F526" s="411"/>
      <c r="G526" s="411"/>
      <c r="H526" s="411"/>
      <c r="I526" s="411"/>
      <c r="J526" s="411"/>
      <c r="K526" s="411"/>
      <c r="L526" s="411"/>
      <c r="M526" s="543"/>
      <c r="N526" s="411"/>
      <c r="O526" s="411"/>
      <c r="P526" s="411"/>
      <c r="Q526" s="411"/>
      <c r="R526" s="411"/>
      <c r="S526" s="411"/>
      <c r="T526" s="411"/>
      <c r="U526" s="411"/>
      <c r="V526" s="411"/>
      <c r="W526" s="411"/>
      <c r="X526" s="563"/>
      <c r="Y526" s="411"/>
      <c r="Z526" s="411"/>
      <c r="AA526" s="411"/>
      <c r="AB526" s="544"/>
      <c r="AC526" s="411"/>
      <c r="AD526" s="411"/>
      <c r="AE526" s="411"/>
      <c r="AF526" s="411"/>
      <c r="AG526" s="411"/>
      <c r="AH526" s="411"/>
      <c r="AI526" s="411"/>
      <c r="AJ526" s="411"/>
      <c r="AK526" s="411"/>
      <c r="AL526" s="411"/>
      <c r="AM526" s="411"/>
      <c r="AN526" s="411"/>
      <c r="AO526" s="411"/>
      <c r="AP526" s="411"/>
      <c r="AQ526" s="411"/>
      <c r="AR526" s="411"/>
      <c r="AS526" s="411"/>
      <c r="AT526" s="411"/>
      <c r="AU526" s="411"/>
      <c r="AV526" s="411"/>
      <c r="AW526" s="411"/>
      <c r="AX526" s="411"/>
      <c r="AY526" s="411"/>
      <c r="AZ526" s="411"/>
      <c r="BA526" s="411"/>
      <c r="BB526" s="411"/>
    </row>
    <row r="527" spans="1:54">
      <c r="A527" s="551">
        <v>495</v>
      </c>
      <c r="B527" s="411"/>
    </row>
    <row r="528" spans="1:54" s="523" customFormat="1">
      <c r="A528" s="551">
        <v>496</v>
      </c>
      <c r="B528" s="492"/>
      <c r="C528" s="498"/>
      <c r="D528" s="411"/>
      <c r="E528" s="411"/>
      <c r="F528" s="411"/>
      <c r="G528" s="411"/>
      <c r="H528" s="411"/>
      <c r="I528" s="411"/>
      <c r="J528" s="411"/>
      <c r="K528" s="411"/>
      <c r="L528" s="411"/>
      <c r="M528" s="543"/>
      <c r="N528" s="411"/>
      <c r="O528" s="411"/>
      <c r="P528" s="411"/>
      <c r="Q528" s="411"/>
      <c r="R528" s="411"/>
      <c r="S528" s="411"/>
      <c r="T528" s="411"/>
      <c r="U528" s="411"/>
      <c r="V528" s="411"/>
      <c r="W528" s="411"/>
      <c r="X528" s="563"/>
      <c r="Y528" s="411"/>
      <c r="Z528" s="411"/>
      <c r="AA528" s="411"/>
      <c r="AB528" s="544"/>
      <c r="AC528" s="411"/>
      <c r="AD528" s="411"/>
      <c r="AE528" s="411"/>
      <c r="AF528" s="411"/>
      <c r="AG528" s="411"/>
      <c r="AH528" s="411"/>
      <c r="AI528" s="411"/>
      <c r="AJ528" s="411"/>
      <c r="AK528" s="411"/>
      <c r="AL528" s="411"/>
      <c r="AM528" s="411"/>
      <c r="AN528" s="411"/>
      <c r="AO528" s="411"/>
      <c r="AP528" s="411"/>
      <c r="AQ528" s="411"/>
      <c r="AR528" s="411"/>
      <c r="AS528" s="411"/>
      <c r="AT528" s="411"/>
      <c r="AU528" s="411"/>
      <c r="AV528" s="411"/>
      <c r="AW528" s="411"/>
      <c r="AX528" s="411"/>
      <c r="AY528" s="411"/>
      <c r="AZ528" s="411"/>
      <c r="BA528" s="411"/>
      <c r="BB528" s="411"/>
    </row>
    <row r="529" spans="1:54">
      <c r="A529" s="551">
        <v>497</v>
      </c>
      <c r="B529" s="411"/>
    </row>
    <row r="530" spans="1:54" s="523" customFormat="1">
      <c r="A530" s="551">
        <v>498</v>
      </c>
      <c r="B530" s="492"/>
      <c r="C530" s="498"/>
      <c r="D530" s="411"/>
      <c r="E530" s="411"/>
      <c r="F530" s="411"/>
      <c r="G530" s="411"/>
      <c r="H530" s="411"/>
      <c r="I530" s="411"/>
      <c r="J530" s="411"/>
      <c r="K530" s="411"/>
      <c r="L530" s="411"/>
      <c r="M530" s="543"/>
      <c r="N530" s="411"/>
      <c r="O530" s="411"/>
      <c r="P530" s="411"/>
      <c r="Q530" s="411"/>
      <c r="R530" s="411"/>
      <c r="S530" s="411"/>
      <c r="T530" s="411"/>
      <c r="U530" s="411"/>
      <c r="V530" s="411"/>
      <c r="W530" s="411"/>
      <c r="X530" s="563"/>
      <c r="Y530" s="411"/>
      <c r="Z530" s="411"/>
      <c r="AA530" s="411"/>
      <c r="AB530" s="544"/>
      <c r="AC530" s="411"/>
      <c r="AD530" s="411"/>
      <c r="AE530" s="411"/>
      <c r="AF530" s="411"/>
      <c r="AG530" s="411"/>
      <c r="AH530" s="411"/>
      <c r="AI530" s="411"/>
      <c r="AJ530" s="411"/>
      <c r="AK530" s="411"/>
      <c r="AL530" s="411"/>
      <c r="AM530" s="411"/>
      <c r="AN530" s="411"/>
      <c r="AO530" s="411"/>
      <c r="AP530" s="411"/>
      <c r="AQ530" s="411"/>
      <c r="AR530" s="411"/>
      <c r="AS530" s="411"/>
      <c r="AT530" s="411"/>
      <c r="AU530" s="411"/>
      <c r="AV530" s="411"/>
      <c r="AW530" s="411"/>
      <c r="AX530" s="411"/>
      <c r="AY530" s="411"/>
      <c r="AZ530" s="411"/>
      <c r="BA530" s="411"/>
      <c r="BB530" s="411"/>
    </row>
    <row r="531" spans="1:54">
      <c r="A531" s="551">
        <v>499</v>
      </c>
      <c r="B531" s="411"/>
    </row>
    <row r="532" spans="1:54" s="523" customFormat="1">
      <c r="A532" s="551">
        <v>500</v>
      </c>
      <c r="B532" s="492"/>
      <c r="C532" s="498"/>
      <c r="D532" s="411"/>
      <c r="E532" s="411"/>
      <c r="F532" s="411"/>
      <c r="G532" s="411"/>
      <c r="H532" s="411"/>
      <c r="I532" s="411"/>
      <c r="J532" s="411"/>
      <c r="K532" s="411"/>
      <c r="L532" s="411"/>
      <c r="M532" s="543"/>
      <c r="N532" s="411"/>
      <c r="O532" s="411"/>
      <c r="P532" s="411"/>
      <c r="Q532" s="411"/>
      <c r="R532" s="411"/>
      <c r="S532" s="411"/>
      <c r="T532" s="411"/>
      <c r="U532" s="411"/>
      <c r="V532" s="411"/>
      <c r="W532" s="411"/>
      <c r="X532" s="563"/>
      <c r="Y532" s="411"/>
      <c r="Z532" s="411"/>
      <c r="AA532" s="411"/>
      <c r="AB532" s="544"/>
      <c r="AC532" s="411"/>
      <c r="AD532" s="411"/>
      <c r="AE532" s="411"/>
      <c r="AF532" s="411"/>
      <c r="AG532" s="411"/>
      <c r="AH532" s="411"/>
      <c r="AI532" s="411"/>
      <c r="AJ532" s="411"/>
      <c r="AK532" s="411"/>
      <c r="AL532" s="411"/>
      <c r="AM532" s="411"/>
      <c r="AN532" s="411"/>
      <c r="AO532" s="411"/>
      <c r="AP532" s="411"/>
      <c r="AQ532" s="411"/>
      <c r="AR532" s="411"/>
      <c r="AS532" s="411"/>
      <c r="AT532" s="411"/>
      <c r="AU532" s="411"/>
      <c r="AV532" s="411"/>
      <c r="AW532" s="411"/>
      <c r="AX532" s="411"/>
      <c r="AY532" s="411"/>
      <c r="AZ532" s="411"/>
      <c r="BA532" s="411"/>
      <c r="BB532" s="411"/>
    </row>
    <row r="533" spans="1:54">
      <c r="A533" s="551">
        <v>501</v>
      </c>
      <c r="B533" s="411"/>
    </row>
    <row r="534" spans="1:54" s="523" customFormat="1">
      <c r="A534" s="551">
        <v>502</v>
      </c>
      <c r="B534" s="492"/>
      <c r="C534" s="498"/>
      <c r="D534" s="411"/>
      <c r="E534" s="411"/>
      <c r="F534" s="411"/>
      <c r="G534" s="411"/>
      <c r="H534" s="411"/>
      <c r="I534" s="411"/>
      <c r="J534" s="411"/>
      <c r="K534" s="411"/>
      <c r="L534" s="411"/>
      <c r="M534" s="543"/>
      <c r="N534" s="411"/>
      <c r="O534" s="411"/>
      <c r="P534" s="411"/>
      <c r="Q534" s="411"/>
      <c r="R534" s="411"/>
      <c r="S534" s="411"/>
      <c r="T534" s="411"/>
      <c r="U534" s="411"/>
      <c r="V534" s="411"/>
      <c r="W534" s="411"/>
      <c r="X534" s="563"/>
      <c r="Y534" s="411"/>
      <c r="Z534" s="411"/>
      <c r="AA534" s="411"/>
      <c r="AB534" s="544"/>
      <c r="AC534" s="411"/>
      <c r="AD534" s="411"/>
      <c r="AE534" s="411"/>
      <c r="AF534" s="411"/>
      <c r="AG534" s="411"/>
      <c r="AH534" s="411"/>
      <c r="AI534" s="411"/>
      <c r="AJ534" s="411"/>
      <c r="AK534" s="411"/>
      <c r="AL534" s="411"/>
      <c r="AM534" s="411"/>
      <c r="AN534" s="411"/>
      <c r="AO534" s="411"/>
      <c r="AP534" s="411"/>
      <c r="AQ534" s="411"/>
      <c r="AR534" s="411"/>
      <c r="AS534" s="411"/>
      <c r="AT534" s="411"/>
      <c r="AU534" s="411"/>
      <c r="AV534" s="411"/>
      <c r="AW534" s="411"/>
      <c r="AX534" s="411"/>
      <c r="AY534" s="411"/>
      <c r="AZ534" s="411"/>
      <c r="BA534" s="411"/>
      <c r="BB534" s="411"/>
    </row>
    <row r="535" spans="1:54">
      <c r="A535" s="551">
        <v>503</v>
      </c>
      <c r="B535" s="411"/>
    </row>
    <row r="536" spans="1:54" s="523" customFormat="1">
      <c r="A536" s="551">
        <v>504</v>
      </c>
      <c r="B536" s="492"/>
      <c r="C536" s="498"/>
      <c r="D536" s="411"/>
      <c r="E536" s="411"/>
      <c r="F536" s="411"/>
      <c r="G536" s="411"/>
      <c r="H536" s="411"/>
      <c r="I536" s="411"/>
      <c r="J536" s="411"/>
      <c r="K536" s="411"/>
      <c r="L536" s="411"/>
      <c r="M536" s="543"/>
      <c r="N536" s="411"/>
      <c r="O536" s="411"/>
      <c r="P536" s="411"/>
      <c r="Q536" s="411"/>
      <c r="R536" s="411"/>
      <c r="S536" s="411"/>
      <c r="T536" s="411"/>
      <c r="U536" s="411"/>
      <c r="V536" s="411"/>
      <c r="W536" s="411"/>
      <c r="X536" s="563"/>
      <c r="Y536" s="411"/>
      <c r="Z536" s="411"/>
      <c r="AA536" s="411"/>
      <c r="AB536" s="544"/>
      <c r="AC536" s="411"/>
      <c r="AD536" s="411"/>
      <c r="AE536" s="411"/>
      <c r="AF536" s="411"/>
      <c r="AG536" s="411"/>
      <c r="AH536" s="411"/>
      <c r="AI536" s="411"/>
      <c r="AJ536" s="411"/>
      <c r="AK536" s="411"/>
      <c r="AL536" s="411"/>
      <c r="AM536" s="411"/>
      <c r="AN536" s="411"/>
      <c r="AO536" s="411"/>
      <c r="AP536" s="411"/>
      <c r="AQ536" s="411"/>
      <c r="AR536" s="411"/>
      <c r="AS536" s="411"/>
      <c r="AT536" s="411"/>
      <c r="AU536" s="411"/>
      <c r="AV536" s="411"/>
      <c r="AW536" s="411"/>
      <c r="AX536" s="411"/>
      <c r="AY536" s="411"/>
      <c r="AZ536" s="411"/>
      <c r="BA536" s="411"/>
      <c r="BB536" s="411"/>
    </row>
    <row r="537" spans="1:54">
      <c r="A537" s="551">
        <v>505</v>
      </c>
      <c r="B537" s="411"/>
    </row>
    <row r="538" spans="1:54" s="523" customFormat="1">
      <c r="A538" s="551">
        <v>506</v>
      </c>
      <c r="B538" s="492"/>
      <c r="C538" s="498"/>
      <c r="D538" s="411"/>
      <c r="E538" s="411"/>
      <c r="F538" s="411"/>
      <c r="G538" s="411"/>
      <c r="H538" s="411"/>
      <c r="I538" s="411"/>
      <c r="J538" s="411"/>
      <c r="K538" s="411"/>
      <c r="L538" s="411"/>
      <c r="M538" s="543"/>
      <c r="N538" s="411"/>
      <c r="O538" s="411"/>
      <c r="P538" s="411"/>
      <c r="Q538" s="411"/>
      <c r="R538" s="411"/>
      <c r="S538" s="411"/>
      <c r="T538" s="411"/>
      <c r="U538" s="411"/>
      <c r="V538" s="411"/>
      <c r="W538" s="411"/>
      <c r="X538" s="563"/>
      <c r="Y538" s="411"/>
      <c r="Z538" s="411"/>
      <c r="AA538" s="411"/>
      <c r="AB538" s="544"/>
      <c r="AC538" s="411"/>
      <c r="AD538" s="411"/>
      <c r="AE538" s="411"/>
      <c r="AF538" s="411"/>
      <c r="AG538" s="411"/>
      <c r="AH538" s="411"/>
      <c r="AI538" s="411"/>
      <c r="AJ538" s="411"/>
      <c r="AK538" s="411"/>
      <c r="AL538" s="411"/>
      <c r="AM538" s="411"/>
      <c r="AN538" s="411"/>
      <c r="AO538" s="411"/>
      <c r="AP538" s="411"/>
      <c r="AQ538" s="411"/>
      <c r="AR538" s="411"/>
      <c r="AS538" s="411"/>
      <c r="AT538" s="411"/>
      <c r="AU538" s="411"/>
      <c r="AV538" s="411"/>
      <c r="AW538" s="411"/>
      <c r="AX538" s="411"/>
      <c r="AY538" s="411"/>
      <c r="AZ538" s="411"/>
      <c r="BA538" s="411"/>
      <c r="BB538" s="411"/>
    </row>
    <row r="539" spans="1:54">
      <c r="A539" s="551">
        <v>507</v>
      </c>
      <c r="B539" s="411"/>
    </row>
    <row r="540" spans="1:54" s="523" customFormat="1">
      <c r="A540" s="551">
        <v>508</v>
      </c>
      <c r="B540" s="492"/>
      <c r="C540" s="498"/>
      <c r="D540" s="411"/>
      <c r="E540" s="411"/>
      <c r="F540" s="411"/>
      <c r="G540" s="411"/>
      <c r="H540" s="411"/>
      <c r="I540" s="411"/>
      <c r="J540" s="411"/>
      <c r="K540" s="411"/>
      <c r="L540" s="411"/>
      <c r="M540" s="543"/>
      <c r="N540" s="411"/>
      <c r="O540" s="411"/>
      <c r="P540" s="411"/>
      <c r="Q540" s="411"/>
      <c r="R540" s="411"/>
      <c r="S540" s="411"/>
      <c r="T540" s="411"/>
      <c r="U540" s="411"/>
      <c r="V540" s="411"/>
      <c r="W540" s="411"/>
      <c r="X540" s="563"/>
      <c r="Y540" s="411"/>
      <c r="Z540" s="411"/>
      <c r="AA540" s="411"/>
      <c r="AB540" s="544"/>
      <c r="AC540" s="411"/>
      <c r="AD540" s="411"/>
      <c r="AE540" s="411"/>
      <c r="AF540" s="411"/>
      <c r="AG540" s="411"/>
      <c r="AH540" s="411"/>
      <c r="AI540" s="411"/>
      <c r="AJ540" s="411"/>
      <c r="AK540" s="411"/>
      <c r="AL540" s="411"/>
      <c r="AM540" s="411"/>
      <c r="AN540" s="411"/>
      <c r="AO540" s="411"/>
      <c r="AP540" s="411"/>
      <c r="AQ540" s="411"/>
      <c r="AR540" s="411"/>
      <c r="AS540" s="411"/>
      <c r="AT540" s="411"/>
      <c r="AU540" s="411"/>
      <c r="AV540" s="411"/>
      <c r="AW540" s="411"/>
      <c r="AX540" s="411"/>
      <c r="AY540" s="411"/>
      <c r="AZ540" s="411"/>
      <c r="BA540" s="411"/>
      <c r="BB540" s="411"/>
    </row>
    <row r="541" spans="1:54">
      <c r="A541" s="551">
        <v>509</v>
      </c>
      <c r="B541" s="411"/>
    </row>
    <row r="542" spans="1:54" s="523" customFormat="1">
      <c r="A542" s="551">
        <v>510</v>
      </c>
      <c r="B542" s="492"/>
      <c r="C542" s="498"/>
      <c r="D542" s="411"/>
      <c r="E542" s="411"/>
      <c r="F542" s="411"/>
      <c r="G542" s="411"/>
      <c r="H542" s="411"/>
      <c r="I542" s="411"/>
      <c r="J542" s="411"/>
      <c r="K542" s="411"/>
      <c r="L542" s="411"/>
      <c r="M542" s="543"/>
      <c r="N542" s="411"/>
      <c r="O542" s="411"/>
      <c r="P542" s="411"/>
      <c r="Q542" s="411"/>
      <c r="R542" s="411"/>
      <c r="S542" s="411"/>
      <c r="T542" s="411"/>
      <c r="U542" s="411"/>
      <c r="V542" s="411"/>
      <c r="W542" s="411"/>
      <c r="X542" s="563"/>
      <c r="Y542" s="411"/>
      <c r="Z542" s="411"/>
      <c r="AA542" s="411"/>
      <c r="AB542" s="544"/>
      <c r="AC542" s="411"/>
      <c r="AD542" s="411"/>
      <c r="AE542" s="411"/>
      <c r="AF542" s="411"/>
      <c r="AG542" s="411"/>
      <c r="AH542" s="411"/>
      <c r="AI542" s="411"/>
      <c r="AJ542" s="411"/>
      <c r="AK542" s="411"/>
      <c r="AL542" s="411"/>
      <c r="AM542" s="411"/>
      <c r="AN542" s="411"/>
      <c r="AO542" s="411"/>
      <c r="AP542" s="411"/>
      <c r="AQ542" s="411"/>
      <c r="AR542" s="411"/>
      <c r="AS542" s="411"/>
      <c r="AT542" s="411"/>
      <c r="AU542" s="411"/>
      <c r="AV542" s="411"/>
      <c r="AW542" s="411"/>
      <c r="AX542" s="411"/>
      <c r="AY542" s="411"/>
      <c r="AZ542" s="411"/>
      <c r="BA542" s="411"/>
      <c r="BB542" s="411"/>
    </row>
    <row r="543" spans="1:54">
      <c r="A543" s="551">
        <v>511</v>
      </c>
      <c r="B543" s="411"/>
    </row>
    <row r="544" spans="1:54" s="523" customFormat="1">
      <c r="A544" s="551">
        <v>512</v>
      </c>
      <c r="B544" s="492"/>
      <c r="C544" s="498"/>
      <c r="D544" s="411"/>
      <c r="E544" s="411"/>
      <c r="F544" s="411"/>
      <c r="G544" s="411"/>
      <c r="H544" s="411"/>
      <c r="I544" s="411"/>
      <c r="J544" s="411"/>
      <c r="K544" s="411"/>
      <c r="L544" s="411"/>
      <c r="M544" s="543"/>
      <c r="N544" s="411"/>
      <c r="O544" s="411"/>
      <c r="P544" s="411"/>
      <c r="Q544" s="411"/>
      <c r="R544" s="411"/>
      <c r="S544" s="411"/>
      <c r="T544" s="411"/>
      <c r="U544" s="411"/>
      <c r="V544" s="411"/>
      <c r="W544" s="411"/>
      <c r="X544" s="563"/>
      <c r="Y544" s="411"/>
      <c r="Z544" s="411"/>
      <c r="AA544" s="411"/>
      <c r="AB544" s="544"/>
      <c r="AC544" s="411"/>
      <c r="AD544" s="411"/>
      <c r="AE544" s="411"/>
      <c r="AF544" s="411"/>
      <c r="AG544" s="411"/>
      <c r="AH544" s="411"/>
      <c r="AI544" s="411"/>
      <c r="AJ544" s="411"/>
      <c r="AK544" s="411"/>
      <c r="AL544" s="411"/>
      <c r="AM544" s="411"/>
      <c r="AN544" s="411"/>
      <c r="AO544" s="411"/>
      <c r="AP544" s="411"/>
      <c r="AQ544" s="411"/>
      <c r="AR544" s="411"/>
      <c r="AS544" s="411"/>
      <c r="AT544" s="411"/>
      <c r="AU544" s="411"/>
      <c r="AV544" s="411"/>
      <c r="AW544" s="411"/>
      <c r="AX544" s="411"/>
      <c r="AY544" s="411"/>
      <c r="AZ544" s="411"/>
      <c r="BA544" s="411"/>
      <c r="BB544" s="411"/>
    </row>
    <row r="545" spans="1:54">
      <c r="A545" s="551">
        <v>513</v>
      </c>
      <c r="B545" s="411"/>
    </row>
    <row r="546" spans="1:54" s="523" customFormat="1">
      <c r="A546" s="551">
        <v>514</v>
      </c>
      <c r="B546" s="492"/>
      <c r="C546" s="498"/>
      <c r="D546" s="411"/>
      <c r="E546" s="411"/>
      <c r="F546" s="411"/>
      <c r="G546" s="411"/>
      <c r="H546" s="411"/>
      <c r="I546" s="411"/>
      <c r="J546" s="411"/>
      <c r="K546" s="411"/>
      <c r="L546" s="411"/>
      <c r="M546" s="543"/>
      <c r="N546" s="411"/>
      <c r="O546" s="411"/>
      <c r="P546" s="411"/>
      <c r="Q546" s="411"/>
      <c r="R546" s="411"/>
      <c r="S546" s="411"/>
      <c r="T546" s="411"/>
      <c r="U546" s="411"/>
      <c r="V546" s="411"/>
      <c r="W546" s="411"/>
      <c r="X546" s="563"/>
      <c r="Y546" s="411"/>
      <c r="Z546" s="411"/>
      <c r="AA546" s="411"/>
      <c r="AB546" s="544"/>
      <c r="AC546" s="411"/>
      <c r="AD546" s="411"/>
      <c r="AE546" s="411"/>
      <c r="AF546" s="411"/>
      <c r="AG546" s="411"/>
      <c r="AH546" s="411"/>
      <c r="AI546" s="411"/>
      <c r="AJ546" s="411"/>
      <c r="AK546" s="411"/>
      <c r="AL546" s="411"/>
      <c r="AM546" s="411"/>
      <c r="AN546" s="411"/>
      <c r="AO546" s="411"/>
      <c r="AP546" s="411"/>
      <c r="AQ546" s="411"/>
      <c r="AR546" s="411"/>
      <c r="AS546" s="411"/>
      <c r="AT546" s="411"/>
      <c r="AU546" s="411"/>
      <c r="AV546" s="411"/>
      <c r="AW546" s="411"/>
      <c r="AX546" s="411"/>
      <c r="AY546" s="411"/>
      <c r="AZ546" s="411"/>
      <c r="BA546" s="411"/>
      <c r="BB546" s="411"/>
    </row>
    <row r="547" spans="1:54">
      <c r="A547" s="551">
        <v>515</v>
      </c>
      <c r="B547" s="411"/>
    </row>
    <row r="548" spans="1:54" s="523" customFormat="1">
      <c r="A548" s="551">
        <v>516</v>
      </c>
      <c r="B548" s="492"/>
      <c r="C548" s="498"/>
      <c r="D548" s="411"/>
      <c r="E548" s="411"/>
      <c r="F548" s="411"/>
      <c r="G548" s="411"/>
      <c r="H548" s="411"/>
      <c r="I548" s="411"/>
      <c r="J548" s="411"/>
      <c r="K548" s="411"/>
      <c r="L548" s="411"/>
      <c r="M548" s="543"/>
      <c r="N548" s="411"/>
      <c r="O548" s="411"/>
      <c r="P548" s="411"/>
      <c r="Q548" s="411"/>
      <c r="R548" s="411"/>
      <c r="S548" s="411"/>
      <c r="T548" s="411"/>
      <c r="U548" s="411"/>
      <c r="V548" s="411"/>
      <c r="W548" s="411"/>
      <c r="X548" s="563"/>
      <c r="Y548" s="411"/>
      <c r="Z548" s="411"/>
      <c r="AA548" s="411"/>
      <c r="AB548" s="544"/>
      <c r="AC548" s="411"/>
      <c r="AD548" s="411"/>
      <c r="AE548" s="411"/>
      <c r="AF548" s="411"/>
      <c r="AG548" s="411"/>
      <c r="AH548" s="411"/>
      <c r="AI548" s="411"/>
      <c r="AJ548" s="411"/>
      <c r="AK548" s="411"/>
      <c r="AL548" s="411"/>
      <c r="AM548" s="411"/>
      <c r="AN548" s="411"/>
      <c r="AO548" s="411"/>
      <c r="AP548" s="411"/>
      <c r="AQ548" s="411"/>
      <c r="AR548" s="411"/>
      <c r="AS548" s="411"/>
      <c r="AT548" s="411"/>
      <c r="AU548" s="411"/>
      <c r="AV548" s="411"/>
      <c r="AW548" s="411"/>
      <c r="AX548" s="411"/>
      <c r="AY548" s="411"/>
      <c r="AZ548" s="411"/>
      <c r="BA548" s="411"/>
      <c r="BB548" s="411"/>
    </row>
    <row r="549" spans="1:54">
      <c r="A549" s="551">
        <v>517</v>
      </c>
      <c r="B549" s="411"/>
    </row>
    <row r="550" spans="1:54" s="523" customFormat="1">
      <c r="A550" s="551">
        <v>518</v>
      </c>
      <c r="B550" s="492"/>
      <c r="C550" s="498"/>
      <c r="D550" s="411"/>
      <c r="E550" s="411"/>
      <c r="F550" s="411"/>
      <c r="G550" s="411"/>
      <c r="H550" s="411"/>
      <c r="I550" s="411"/>
      <c r="J550" s="411"/>
      <c r="K550" s="411"/>
      <c r="L550" s="411"/>
      <c r="M550" s="543"/>
      <c r="N550" s="411"/>
      <c r="O550" s="411"/>
      <c r="P550" s="411"/>
      <c r="Q550" s="411"/>
      <c r="R550" s="411"/>
      <c r="S550" s="411"/>
      <c r="T550" s="411"/>
      <c r="U550" s="411"/>
      <c r="V550" s="411"/>
      <c r="W550" s="411"/>
      <c r="X550" s="563"/>
      <c r="Y550" s="411"/>
      <c r="Z550" s="411"/>
      <c r="AA550" s="411"/>
      <c r="AB550" s="544"/>
      <c r="AC550" s="411"/>
      <c r="AD550" s="411"/>
      <c r="AE550" s="411"/>
      <c r="AF550" s="411"/>
      <c r="AG550" s="411"/>
      <c r="AH550" s="411"/>
      <c r="AI550" s="411"/>
      <c r="AJ550" s="411"/>
      <c r="AK550" s="411"/>
      <c r="AL550" s="411"/>
      <c r="AM550" s="411"/>
      <c r="AN550" s="411"/>
      <c r="AO550" s="411"/>
      <c r="AP550" s="411"/>
      <c r="AQ550" s="411"/>
      <c r="AR550" s="411"/>
      <c r="AS550" s="411"/>
      <c r="AT550" s="411"/>
      <c r="AU550" s="411"/>
      <c r="AV550" s="411"/>
      <c r="AW550" s="411"/>
      <c r="AX550" s="411"/>
      <c r="AY550" s="411"/>
      <c r="AZ550" s="411"/>
      <c r="BA550" s="411"/>
      <c r="BB550" s="411"/>
    </row>
    <row r="551" spans="1:54">
      <c r="A551" s="551">
        <v>519</v>
      </c>
      <c r="B551" s="411"/>
    </row>
    <row r="552" spans="1:54" s="523" customFormat="1">
      <c r="A552" s="551">
        <v>520</v>
      </c>
      <c r="B552" s="492"/>
      <c r="C552" s="498"/>
      <c r="D552" s="411"/>
      <c r="E552" s="411"/>
      <c r="F552" s="411"/>
      <c r="G552" s="411"/>
      <c r="H552" s="411"/>
      <c r="I552" s="411"/>
      <c r="J552" s="411"/>
      <c r="K552" s="411"/>
      <c r="L552" s="411"/>
      <c r="M552" s="543"/>
      <c r="N552" s="411"/>
      <c r="O552" s="411"/>
      <c r="P552" s="411"/>
      <c r="Q552" s="411"/>
      <c r="R552" s="411"/>
      <c r="S552" s="411"/>
      <c r="T552" s="411"/>
      <c r="U552" s="411"/>
      <c r="V552" s="411"/>
      <c r="W552" s="411"/>
      <c r="X552" s="563"/>
      <c r="Y552" s="411"/>
      <c r="Z552" s="411"/>
      <c r="AA552" s="411"/>
      <c r="AB552" s="544"/>
      <c r="AC552" s="411"/>
      <c r="AD552" s="411"/>
      <c r="AE552" s="411"/>
      <c r="AF552" s="411"/>
      <c r="AG552" s="411"/>
      <c r="AH552" s="411"/>
      <c r="AI552" s="411"/>
      <c r="AJ552" s="411"/>
      <c r="AK552" s="411"/>
      <c r="AL552" s="411"/>
      <c r="AM552" s="411"/>
      <c r="AN552" s="411"/>
      <c r="AO552" s="411"/>
      <c r="AP552" s="411"/>
      <c r="AQ552" s="411"/>
      <c r="AR552" s="411"/>
      <c r="AS552" s="411"/>
      <c r="AT552" s="411"/>
      <c r="AU552" s="411"/>
      <c r="AV552" s="411"/>
      <c r="AW552" s="411"/>
      <c r="AX552" s="411"/>
      <c r="AY552" s="411"/>
      <c r="AZ552" s="411"/>
      <c r="BA552" s="411"/>
      <c r="BB552" s="411"/>
    </row>
    <row r="553" spans="1:54">
      <c r="A553" s="551">
        <v>521</v>
      </c>
      <c r="B553" s="411"/>
    </row>
    <row r="554" spans="1:54" s="523" customFormat="1">
      <c r="A554" s="551">
        <v>522</v>
      </c>
      <c r="B554" s="492"/>
      <c r="C554" s="498"/>
      <c r="D554" s="411"/>
      <c r="E554" s="411"/>
      <c r="F554" s="411"/>
      <c r="G554" s="411"/>
      <c r="H554" s="411"/>
      <c r="I554" s="411"/>
      <c r="J554" s="411"/>
      <c r="K554" s="411"/>
      <c r="L554" s="411"/>
      <c r="M554" s="543"/>
      <c r="N554" s="411"/>
      <c r="O554" s="411"/>
      <c r="P554" s="411"/>
      <c r="Q554" s="411"/>
      <c r="R554" s="411"/>
      <c r="S554" s="411"/>
      <c r="T554" s="411"/>
      <c r="U554" s="411"/>
      <c r="V554" s="411"/>
      <c r="W554" s="411"/>
      <c r="X554" s="563"/>
      <c r="Y554" s="411"/>
      <c r="Z554" s="411"/>
      <c r="AA554" s="411"/>
      <c r="AB554" s="544"/>
      <c r="AC554" s="411"/>
      <c r="AD554" s="411"/>
      <c r="AE554" s="411"/>
      <c r="AF554" s="411"/>
      <c r="AG554" s="411"/>
      <c r="AH554" s="411"/>
      <c r="AI554" s="411"/>
      <c r="AJ554" s="411"/>
      <c r="AK554" s="411"/>
      <c r="AL554" s="411"/>
      <c r="AM554" s="411"/>
      <c r="AN554" s="411"/>
      <c r="AO554" s="411"/>
      <c r="AP554" s="411"/>
      <c r="AQ554" s="411"/>
      <c r="AR554" s="411"/>
      <c r="AS554" s="411"/>
      <c r="AT554" s="411"/>
      <c r="AU554" s="411"/>
      <c r="AV554" s="411"/>
      <c r="AW554" s="411"/>
      <c r="AX554" s="411"/>
      <c r="AY554" s="411"/>
      <c r="AZ554" s="411"/>
      <c r="BA554" s="411"/>
      <c r="BB554" s="411"/>
    </row>
    <row r="555" spans="1:54">
      <c r="A555" s="551">
        <v>523</v>
      </c>
      <c r="B555" s="411"/>
    </row>
    <row r="556" spans="1:54" s="523" customFormat="1">
      <c r="A556" s="551">
        <v>524</v>
      </c>
      <c r="B556" s="492"/>
      <c r="C556" s="498"/>
      <c r="D556" s="411"/>
      <c r="E556" s="411"/>
      <c r="F556" s="411"/>
      <c r="G556" s="411"/>
      <c r="H556" s="411"/>
      <c r="I556" s="411"/>
      <c r="J556" s="411"/>
      <c r="K556" s="411"/>
      <c r="L556" s="411"/>
      <c r="M556" s="543"/>
      <c r="N556" s="411"/>
      <c r="O556" s="411"/>
      <c r="P556" s="411"/>
      <c r="Q556" s="411"/>
      <c r="R556" s="411"/>
      <c r="S556" s="411"/>
      <c r="T556" s="411"/>
      <c r="U556" s="411"/>
      <c r="V556" s="411"/>
      <c r="W556" s="411"/>
      <c r="X556" s="563"/>
      <c r="Y556" s="411"/>
      <c r="Z556" s="411"/>
      <c r="AA556" s="411"/>
      <c r="AB556" s="544"/>
      <c r="AC556" s="411"/>
      <c r="AD556" s="411"/>
      <c r="AE556" s="411"/>
      <c r="AF556" s="411"/>
      <c r="AG556" s="411"/>
      <c r="AH556" s="411"/>
      <c r="AI556" s="411"/>
      <c r="AJ556" s="411"/>
      <c r="AK556" s="411"/>
      <c r="AL556" s="411"/>
      <c r="AM556" s="411"/>
      <c r="AN556" s="411"/>
      <c r="AO556" s="411"/>
      <c r="AP556" s="411"/>
      <c r="AQ556" s="411"/>
      <c r="AR556" s="411"/>
      <c r="AS556" s="411"/>
      <c r="AT556" s="411"/>
      <c r="AU556" s="411"/>
      <c r="AV556" s="411"/>
      <c r="AW556" s="411"/>
      <c r="AX556" s="411"/>
      <c r="AY556" s="411"/>
      <c r="AZ556" s="411"/>
      <c r="BA556" s="411"/>
      <c r="BB556" s="411"/>
    </row>
    <row r="557" spans="1:54">
      <c r="A557" s="551">
        <v>525</v>
      </c>
      <c r="B557" s="411"/>
    </row>
    <row r="558" spans="1:54" s="523" customFormat="1">
      <c r="A558" s="551">
        <v>526</v>
      </c>
      <c r="B558" s="492"/>
      <c r="C558" s="498"/>
      <c r="D558" s="411"/>
      <c r="E558" s="411"/>
      <c r="F558" s="411"/>
      <c r="G558" s="411"/>
      <c r="H558" s="411"/>
      <c r="I558" s="411"/>
      <c r="J558" s="411"/>
      <c r="K558" s="411"/>
      <c r="L558" s="411"/>
      <c r="M558" s="543"/>
      <c r="N558" s="411"/>
      <c r="O558" s="411"/>
      <c r="P558" s="411"/>
      <c r="Q558" s="411"/>
      <c r="R558" s="411"/>
      <c r="S558" s="411"/>
      <c r="T558" s="411"/>
      <c r="U558" s="411"/>
      <c r="V558" s="411"/>
      <c r="W558" s="411"/>
      <c r="X558" s="563"/>
      <c r="Y558" s="411"/>
      <c r="Z558" s="411"/>
      <c r="AA558" s="411"/>
      <c r="AB558" s="544"/>
      <c r="AC558" s="411"/>
      <c r="AD558" s="411"/>
      <c r="AE558" s="411"/>
      <c r="AF558" s="411"/>
      <c r="AG558" s="411"/>
      <c r="AH558" s="411"/>
      <c r="AI558" s="411"/>
      <c r="AJ558" s="411"/>
      <c r="AK558" s="411"/>
      <c r="AL558" s="411"/>
      <c r="AM558" s="411"/>
      <c r="AN558" s="411"/>
      <c r="AO558" s="411"/>
      <c r="AP558" s="411"/>
      <c r="AQ558" s="411"/>
      <c r="AR558" s="411"/>
      <c r="AS558" s="411"/>
      <c r="AT558" s="411"/>
      <c r="AU558" s="411"/>
      <c r="AV558" s="411"/>
      <c r="AW558" s="411"/>
      <c r="AX558" s="411"/>
      <c r="AY558" s="411"/>
      <c r="AZ558" s="411"/>
      <c r="BA558" s="411"/>
      <c r="BB558" s="411"/>
    </row>
    <row r="559" spans="1:54">
      <c r="A559" s="551">
        <v>527</v>
      </c>
      <c r="B559" s="411"/>
    </row>
    <row r="560" spans="1:54" s="523" customFormat="1">
      <c r="A560" s="551">
        <v>528</v>
      </c>
      <c r="B560" s="492"/>
      <c r="C560" s="498"/>
      <c r="D560" s="411"/>
      <c r="E560" s="411"/>
      <c r="F560" s="411"/>
      <c r="G560" s="411"/>
      <c r="H560" s="411"/>
      <c r="I560" s="411"/>
      <c r="J560" s="411"/>
      <c r="K560" s="411"/>
      <c r="L560" s="411"/>
      <c r="M560" s="543"/>
      <c r="N560" s="411"/>
      <c r="O560" s="411"/>
      <c r="P560" s="411"/>
      <c r="Q560" s="411"/>
      <c r="R560" s="411"/>
      <c r="S560" s="411"/>
      <c r="T560" s="411"/>
      <c r="U560" s="411"/>
      <c r="V560" s="411"/>
      <c r="W560" s="411"/>
      <c r="X560" s="563"/>
      <c r="Y560" s="411"/>
      <c r="Z560" s="411"/>
      <c r="AA560" s="411"/>
      <c r="AB560" s="544"/>
      <c r="AC560" s="411"/>
      <c r="AD560" s="411"/>
      <c r="AE560" s="411"/>
      <c r="AF560" s="411"/>
      <c r="AG560" s="411"/>
      <c r="AH560" s="411"/>
      <c r="AI560" s="411"/>
      <c r="AJ560" s="411"/>
      <c r="AK560" s="411"/>
      <c r="AL560" s="411"/>
      <c r="AM560" s="411"/>
      <c r="AN560" s="411"/>
      <c r="AO560" s="411"/>
      <c r="AP560" s="411"/>
      <c r="AQ560" s="411"/>
      <c r="AR560" s="411"/>
      <c r="AS560" s="411"/>
      <c r="AT560" s="411"/>
      <c r="AU560" s="411"/>
      <c r="AV560" s="411"/>
      <c r="AW560" s="411"/>
      <c r="AX560" s="411"/>
      <c r="AY560" s="411"/>
      <c r="AZ560" s="411"/>
      <c r="BA560" s="411"/>
      <c r="BB560" s="411"/>
    </row>
    <row r="561" spans="1:54">
      <c r="A561" s="551">
        <v>529</v>
      </c>
      <c r="B561" s="411"/>
    </row>
    <row r="562" spans="1:54" s="523" customFormat="1">
      <c r="A562" s="551">
        <v>530</v>
      </c>
      <c r="B562" s="492"/>
      <c r="C562" s="498"/>
      <c r="D562" s="411"/>
      <c r="E562" s="411"/>
      <c r="F562" s="411"/>
      <c r="G562" s="411"/>
      <c r="H562" s="411"/>
      <c r="I562" s="411"/>
      <c r="J562" s="411"/>
      <c r="K562" s="411"/>
      <c r="L562" s="411"/>
      <c r="M562" s="543"/>
      <c r="N562" s="411"/>
      <c r="O562" s="411"/>
      <c r="P562" s="411"/>
      <c r="Q562" s="411"/>
      <c r="R562" s="411"/>
      <c r="S562" s="411"/>
      <c r="T562" s="411"/>
      <c r="U562" s="411"/>
      <c r="V562" s="411"/>
      <c r="W562" s="411"/>
      <c r="X562" s="563"/>
      <c r="Y562" s="411"/>
      <c r="Z562" s="411"/>
      <c r="AA562" s="411"/>
      <c r="AB562" s="544"/>
      <c r="AC562" s="411"/>
      <c r="AD562" s="411"/>
      <c r="AE562" s="411"/>
      <c r="AF562" s="411"/>
      <c r="AG562" s="411"/>
      <c r="AH562" s="411"/>
      <c r="AI562" s="411"/>
      <c r="AJ562" s="411"/>
      <c r="AK562" s="411"/>
      <c r="AL562" s="411"/>
      <c r="AM562" s="411"/>
      <c r="AN562" s="411"/>
      <c r="AO562" s="411"/>
      <c r="AP562" s="411"/>
      <c r="AQ562" s="411"/>
      <c r="AR562" s="411"/>
      <c r="AS562" s="411"/>
      <c r="AT562" s="411"/>
      <c r="AU562" s="411"/>
      <c r="AV562" s="411"/>
      <c r="AW562" s="411"/>
      <c r="AX562" s="411"/>
      <c r="AY562" s="411"/>
      <c r="AZ562" s="411"/>
      <c r="BA562" s="411"/>
      <c r="BB562" s="411"/>
    </row>
    <row r="563" spans="1:54">
      <c r="A563" s="551">
        <v>531</v>
      </c>
      <c r="B563" s="411"/>
    </row>
    <row r="564" spans="1:54" s="523" customFormat="1">
      <c r="A564" s="551">
        <v>532</v>
      </c>
      <c r="B564" s="492"/>
      <c r="C564" s="498"/>
      <c r="D564" s="411"/>
      <c r="E564" s="411"/>
      <c r="F564" s="411"/>
      <c r="G564" s="411"/>
      <c r="H564" s="411"/>
      <c r="I564" s="411"/>
      <c r="J564" s="411"/>
      <c r="K564" s="411"/>
      <c r="L564" s="411"/>
      <c r="M564" s="543"/>
      <c r="N564" s="411"/>
      <c r="O564" s="411"/>
      <c r="P564" s="411"/>
      <c r="Q564" s="411"/>
      <c r="R564" s="411"/>
      <c r="S564" s="411"/>
      <c r="T564" s="411"/>
      <c r="U564" s="411"/>
      <c r="V564" s="411"/>
      <c r="W564" s="411"/>
      <c r="X564" s="563"/>
      <c r="Y564" s="411"/>
      <c r="Z564" s="411"/>
      <c r="AA564" s="411"/>
      <c r="AB564" s="544"/>
      <c r="AC564" s="411"/>
      <c r="AD564" s="411"/>
      <c r="AE564" s="411"/>
      <c r="AF564" s="411"/>
      <c r="AG564" s="411"/>
      <c r="AH564" s="411"/>
      <c r="AI564" s="411"/>
      <c r="AJ564" s="411"/>
      <c r="AK564" s="411"/>
      <c r="AL564" s="411"/>
      <c r="AM564" s="411"/>
      <c r="AN564" s="411"/>
      <c r="AO564" s="411"/>
      <c r="AP564" s="411"/>
      <c r="AQ564" s="411"/>
      <c r="AR564" s="411"/>
      <c r="AS564" s="411"/>
      <c r="AT564" s="411"/>
      <c r="AU564" s="411"/>
      <c r="AV564" s="411"/>
      <c r="AW564" s="411"/>
      <c r="AX564" s="411"/>
      <c r="AY564" s="411"/>
      <c r="AZ564" s="411"/>
      <c r="BA564" s="411"/>
      <c r="BB564" s="411"/>
    </row>
    <row r="565" spans="1:54">
      <c r="A565" s="551">
        <v>533</v>
      </c>
      <c r="B565" s="411"/>
    </row>
    <row r="566" spans="1:54" s="523" customFormat="1">
      <c r="A566" s="551">
        <v>534</v>
      </c>
      <c r="B566" s="492"/>
      <c r="C566" s="498"/>
      <c r="D566" s="411"/>
      <c r="E566" s="411"/>
      <c r="F566" s="411"/>
      <c r="G566" s="411"/>
      <c r="H566" s="411"/>
      <c r="I566" s="411"/>
      <c r="J566" s="411"/>
      <c r="K566" s="411"/>
      <c r="L566" s="411"/>
      <c r="M566" s="543"/>
      <c r="N566" s="411"/>
      <c r="O566" s="411"/>
      <c r="P566" s="411"/>
      <c r="Q566" s="411"/>
      <c r="R566" s="411"/>
      <c r="S566" s="411"/>
      <c r="T566" s="411"/>
      <c r="U566" s="411"/>
      <c r="V566" s="411"/>
      <c r="W566" s="411"/>
      <c r="X566" s="563"/>
      <c r="Y566" s="411"/>
      <c r="Z566" s="411"/>
      <c r="AA566" s="411"/>
      <c r="AB566" s="544"/>
      <c r="AC566" s="411"/>
      <c r="AD566" s="411"/>
      <c r="AE566" s="411"/>
      <c r="AF566" s="411"/>
      <c r="AG566" s="411"/>
      <c r="AH566" s="411"/>
      <c r="AI566" s="411"/>
      <c r="AJ566" s="411"/>
      <c r="AK566" s="411"/>
      <c r="AL566" s="411"/>
      <c r="AM566" s="411"/>
      <c r="AN566" s="411"/>
      <c r="AO566" s="411"/>
      <c r="AP566" s="411"/>
      <c r="AQ566" s="411"/>
      <c r="AR566" s="411"/>
      <c r="AS566" s="411"/>
      <c r="AT566" s="411"/>
      <c r="AU566" s="411"/>
      <c r="AV566" s="411"/>
      <c r="AW566" s="411"/>
      <c r="AX566" s="411"/>
      <c r="AY566" s="411"/>
      <c r="AZ566" s="411"/>
      <c r="BA566" s="411"/>
      <c r="BB566" s="411"/>
    </row>
    <row r="567" spans="1:54">
      <c r="A567" s="551">
        <v>535</v>
      </c>
      <c r="B567" s="411"/>
    </row>
    <row r="568" spans="1:54" s="523" customFormat="1">
      <c r="A568" s="551">
        <v>536</v>
      </c>
      <c r="B568" s="492"/>
      <c r="C568" s="498"/>
      <c r="D568" s="411"/>
      <c r="E568" s="411"/>
      <c r="F568" s="411"/>
      <c r="G568" s="411"/>
      <c r="H568" s="411"/>
      <c r="I568" s="411"/>
      <c r="J568" s="411"/>
      <c r="K568" s="411"/>
      <c r="L568" s="411"/>
      <c r="M568" s="543"/>
      <c r="N568" s="411"/>
      <c r="O568" s="411"/>
      <c r="P568" s="411"/>
      <c r="Q568" s="411"/>
      <c r="R568" s="411"/>
      <c r="S568" s="411"/>
      <c r="T568" s="411"/>
      <c r="U568" s="411"/>
      <c r="V568" s="411"/>
      <c r="W568" s="411"/>
      <c r="X568" s="563"/>
      <c r="Y568" s="411"/>
      <c r="Z568" s="411"/>
      <c r="AA568" s="411"/>
      <c r="AB568" s="544"/>
      <c r="AC568" s="411"/>
      <c r="AD568" s="411"/>
      <c r="AE568" s="411"/>
      <c r="AF568" s="411"/>
      <c r="AG568" s="411"/>
      <c r="AH568" s="411"/>
      <c r="AI568" s="411"/>
      <c r="AJ568" s="411"/>
      <c r="AK568" s="411"/>
      <c r="AL568" s="411"/>
      <c r="AM568" s="411"/>
      <c r="AN568" s="411"/>
      <c r="AO568" s="411"/>
      <c r="AP568" s="411"/>
      <c r="AQ568" s="411"/>
      <c r="AR568" s="411"/>
      <c r="AS568" s="411"/>
      <c r="AT568" s="411"/>
      <c r="AU568" s="411"/>
      <c r="AV568" s="411"/>
      <c r="AW568" s="411"/>
      <c r="AX568" s="411"/>
      <c r="AY568" s="411"/>
      <c r="AZ568" s="411"/>
      <c r="BA568" s="411"/>
      <c r="BB568" s="411"/>
    </row>
    <row r="569" spans="1:54">
      <c r="A569" s="551">
        <v>537</v>
      </c>
      <c r="B569" s="411"/>
    </row>
    <row r="570" spans="1:54" s="523" customFormat="1">
      <c r="A570" s="551">
        <v>538</v>
      </c>
      <c r="B570" s="492"/>
      <c r="C570" s="498"/>
      <c r="D570" s="411"/>
      <c r="E570" s="411"/>
      <c r="F570" s="411"/>
      <c r="G570" s="411"/>
      <c r="H570" s="411"/>
      <c r="I570" s="411"/>
      <c r="J570" s="411"/>
      <c r="K570" s="411"/>
      <c r="L570" s="411"/>
      <c r="M570" s="543"/>
      <c r="N570" s="411"/>
      <c r="O570" s="411"/>
      <c r="P570" s="411"/>
      <c r="Q570" s="411"/>
      <c r="R570" s="411"/>
      <c r="S570" s="411"/>
      <c r="T570" s="411"/>
      <c r="U570" s="411"/>
      <c r="V570" s="411"/>
      <c r="W570" s="411"/>
      <c r="X570" s="563"/>
      <c r="Y570" s="411"/>
      <c r="Z570" s="411"/>
      <c r="AA570" s="411"/>
      <c r="AB570" s="544"/>
      <c r="AC570" s="411"/>
      <c r="AD570" s="411"/>
      <c r="AE570" s="411"/>
      <c r="AF570" s="411"/>
      <c r="AG570" s="411"/>
      <c r="AH570" s="411"/>
      <c r="AI570" s="411"/>
      <c r="AJ570" s="411"/>
      <c r="AK570" s="411"/>
      <c r="AL570" s="411"/>
      <c r="AM570" s="411"/>
      <c r="AN570" s="411"/>
      <c r="AO570" s="411"/>
      <c r="AP570" s="411"/>
      <c r="AQ570" s="411"/>
      <c r="AR570" s="411"/>
      <c r="AS570" s="411"/>
      <c r="AT570" s="411"/>
      <c r="AU570" s="411"/>
      <c r="AV570" s="411"/>
      <c r="AW570" s="411"/>
      <c r="AX570" s="411"/>
      <c r="AY570" s="411"/>
      <c r="AZ570" s="411"/>
      <c r="BA570" s="411"/>
      <c r="BB570" s="411"/>
    </row>
    <row r="571" spans="1:54">
      <c r="A571" s="551">
        <v>539</v>
      </c>
      <c r="B571" s="411"/>
    </row>
    <row r="572" spans="1:54" s="523" customFormat="1">
      <c r="A572" s="551">
        <v>540</v>
      </c>
      <c r="B572" s="492"/>
      <c r="C572" s="498"/>
      <c r="D572" s="411"/>
      <c r="E572" s="411"/>
      <c r="F572" s="411"/>
      <c r="G572" s="411"/>
      <c r="H572" s="411"/>
      <c r="I572" s="411"/>
      <c r="J572" s="411"/>
      <c r="K572" s="411"/>
      <c r="L572" s="411"/>
      <c r="M572" s="543"/>
      <c r="N572" s="411"/>
      <c r="O572" s="411"/>
      <c r="P572" s="411"/>
      <c r="Q572" s="411"/>
      <c r="R572" s="411"/>
      <c r="S572" s="411"/>
      <c r="T572" s="411"/>
      <c r="U572" s="411"/>
      <c r="V572" s="411"/>
      <c r="W572" s="411"/>
      <c r="X572" s="563"/>
      <c r="Y572" s="411"/>
      <c r="Z572" s="411"/>
      <c r="AA572" s="411"/>
      <c r="AB572" s="544"/>
      <c r="AC572" s="411"/>
      <c r="AD572" s="411"/>
      <c r="AE572" s="411"/>
      <c r="AF572" s="411"/>
      <c r="AG572" s="411"/>
      <c r="AH572" s="411"/>
      <c r="AI572" s="411"/>
      <c r="AJ572" s="411"/>
      <c r="AK572" s="411"/>
      <c r="AL572" s="411"/>
      <c r="AM572" s="411"/>
      <c r="AN572" s="411"/>
      <c r="AO572" s="411"/>
      <c r="AP572" s="411"/>
      <c r="AQ572" s="411"/>
      <c r="AR572" s="411"/>
      <c r="AS572" s="411"/>
      <c r="AT572" s="411"/>
      <c r="AU572" s="411"/>
      <c r="AV572" s="411"/>
      <c r="AW572" s="411"/>
      <c r="AX572" s="411"/>
      <c r="AY572" s="411"/>
      <c r="AZ572" s="411"/>
      <c r="BA572" s="411"/>
      <c r="BB572" s="411"/>
    </row>
    <row r="573" spans="1:54">
      <c r="A573" s="551">
        <v>541</v>
      </c>
      <c r="B573" s="411"/>
    </row>
    <row r="574" spans="1:54" s="523" customFormat="1">
      <c r="A574" s="551">
        <v>542</v>
      </c>
      <c r="B574" s="492"/>
      <c r="C574" s="498"/>
      <c r="D574" s="411"/>
      <c r="E574" s="411"/>
      <c r="F574" s="411"/>
      <c r="G574" s="411"/>
      <c r="H574" s="411"/>
      <c r="I574" s="411"/>
      <c r="J574" s="411"/>
      <c r="K574" s="411"/>
      <c r="L574" s="411"/>
      <c r="M574" s="543"/>
      <c r="N574" s="411"/>
      <c r="O574" s="411"/>
      <c r="P574" s="411"/>
      <c r="Q574" s="411"/>
      <c r="R574" s="411"/>
      <c r="S574" s="411"/>
      <c r="T574" s="411"/>
      <c r="U574" s="411"/>
      <c r="V574" s="411"/>
      <c r="W574" s="411"/>
      <c r="X574" s="563"/>
      <c r="Y574" s="411"/>
      <c r="Z574" s="411"/>
      <c r="AA574" s="411"/>
      <c r="AB574" s="544"/>
      <c r="AC574" s="411"/>
      <c r="AD574" s="411"/>
      <c r="AE574" s="411"/>
      <c r="AF574" s="411"/>
      <c r="AG574" s="411"/>
      <c r="AH574" s="411"/>
      <c r="AI574" s="411"/>
      <c r="AJ574" s="411"/>
      <c r="AK574" s="411"/>
      <c r="AL574" s="411"/>
      <c r="AM574" s="411"/>
      <c r="AN574" s="411"/>
      <c r="AO574" s="411"/>
      <c r="AP574" s="411"/>
      <c r="AQ574" s="411"/>
      <c r="AR574" s="411"/>
      <c r="AS574" s="411"/>
      <c r="AT574" s="411"/>
      <c r="AU574" s="411"/>
      <c r="AV574" s="411"/>
      <c r="AW574" s="411"/>
      <c r="AX574" s="411"/>
      <c r="AY574" s="411"/>
      <c r="AZ574" s="411"/>
      <c r="BA574" s="411"/>
      <c r="BB574" s="411"/>
    </row>
    <row r="575" spans="1:54">
      <c r="A575" s="551">
        <v>543</v>
      </c>
      <c r="B575" s="411"/>
    </row>
    <row r="576" spans="1:54" s="523" customFormat="1">
      <c r="A576" s="551">
        <v>544</v>
      </c>
      <c r="B576" s="492"/>
      <c r="C576" s="498"/>
      <c r="D576" s="411"/>
      <c r="E576" s="411"/>
      <c r="F576" s="411"/>
      <c r="G576" s="411"/>
      <c r="H576" s="411"/>
      <c r="I576" s="411"/>
      <c r="J576" s="411"/>
      <c r="K576" s="411"/>
      <c r="L576" s="411"/>
      <c r="M576" s="543"/>
      <c r="N576" s="411"/>
      <c r="O576" s="411"/>
      <c r="P576" s="411"/>
      <c r="Q576" s="411"/>
      <c r="R576" s="411"/>
      <c r="S576" s="411"/>
      <c r="T576" s="411"/>
      <c r="U576" s="411"/>
      <c r="V576" s="411"/>
      <c r="W576" s="411"/>
      <c r="X576" s="563"/>
      <c r="Y576" s="411"/>
      <c r="Z576" s="411"/>
      <c r="AA576" s="411"/>
      <c r="AB576" s="544"/>
      <c r="AC576" s="411"/>
      <c r="AD576" s="411"/>
      <c r="AE576" s="411"/>
      <c r="AF576" s="411"/>
      <c r="AG576" s="411"/>
      <c r="AH576" s="411"/>
      <c r="AI576" s="411"/>
      <c r="AJ576" s="411"/>
      <c r="AK576" s="411"/>
      <c r="AL576" s="411"/>
      <c r="AM576" s="411"/>
      <c r="AN576" s="411"/>
      <c r="AO576" s="411"/>
      <c r="AP576" s="411"/>
      <c r="AQ576" s="411"/>
      <c r="AR576" s="411"/>
      <c r="AS576" s="411"/>
      <c r="AT576" s="411"/>
      <c r="AU576" s="411"/>
      <c r="AV576" s="411"/>
      <c r="AW576" s="411"/>
      <c r="AX576" s="411"/>
      <c r="AY576" s="411"/>
      <c r="AZ576" s="411"/>
      <c r="BA576" s="411"/>
      <c r="BB576" s="411"/>
    </row>
    <row r="577" spans="1:54">
      <c r="A577" s="551">
        <v>545</v>
      </c>
      <c r="B577" s="411"/>
    </row>
    <row r="578" spans="1:54" s="523" customFormat="1">
      <c r="A578" s="551">
        <v>546</v>
      </c>
      <c r="B578" s="492"/>
      <c r="C578" s="498"/>
      <c r="D578" s="411"/>
      <c r="E578" s="411"/>
      <c r="F578" s="411"/>
      <c r="G578" s="411"/>
      <c r="H578" s="411"/>
      <c r="I578" s="411"/>
      <c r="J578" s="411"/>
      <c r="K578" s="411"/>
      <c r="L578" s="411"/>
      <c r="M578" s="543"/>
      <c r="N578" s="411"/>
      <c r="O578" s="411"/>
      <c r="P578" s="411"/>
      <c r="Q578" s="411"/>
      <c r="R578" s="411"/>
      <c r="S578" s="411"/>
      <c r="T578" s="411"/>
      <c r="U578" s="411"/>
      <c r="V578" s="411"/>
      <c r="W578" s="411"/>
      <c r="X578" s="563"/>
      <c r="Y578" s="411"/>
      <c r="Z578" s="411"/>
      <c r="AA578" s="411"/>
      <c r="AB578" s="544"/>
      <c r="AC578" s="411"/>
      <c r="AD578" s="411"/>
      <c r="AE578" s="411"/>
      <c r="AF578" s="411"/>
      <c r="AG578" s="411"/>
      <c r="AH578" s="411"/>
      <c r="AI578" s="411"/>
      <c r="AJ578" s="411"/>
      <c r="AK578" s="411"/>
      <c r="AL578" s="411"/>
      <c r="AM578" s="411"/>
      <c r="AN578" s="411"/>
      <c r="AO578" s="411"/>
      <c r="AP578" s="411"/>
      <c r="AQ578" s="411"/>
      <c r="AR578" s="411"/>
      <c r="AS578" s="411"/>
      <c r="AT578" s="411"/>
      <c r="AU578" s="411"/>
      <c r="AV578" s="411"/>
      <c r="AW578" s="411"/>
      <c r="AX578" s="411"/>
      <c r="AY578" s="411"/>
      <c r="AZ578" s="411"/>
      <c r="BA578" s="411"/>
      <c r="BB578" s="411"/>
    </row>
    <row r="579" spans="1:54">
      <c r="A579" s="551">
        <v>547</v>
      </c>
      <c r="B579" s="411"/>
    </row>
    <row r="580" spans="1:54" s="523" customFormat="1">
      <c r="A580" s="551">
        <v>548</v>
      </c>
      <c r="B580" s="492"/>
      <c r="C580" s="498"/>
      <c r="D580" s="411"/>
      <c r="E580" s="411"/>
      <c r="F580" s="411"/>
      <c r="G580" s="411"/>
      <c r="H580" s="411"/>
      <c r="I580" s="411"/>
      <c r="J580" s="411"/>
      <c r="K580" s="411"/>
      <c r="L580" s="411"/>
      <c r="M580" s="543"/>
      <c r="N580" s="411"/>
      <c r="O580" s="411"/>
      <c r="P580" s="411"/>
      <c r="Q580" s="411"/>
      <c r="R580" s="411"/>
      <c r="S580" s="411"/>
      <c r="T580" s="411"/>
      <c r="U580" s="411"/>
      <c r="V580" s="411"/>
      <c r="W580" s="411"/>
      <c r="X580" s="563"/>
      <c r="Y580" s="411"/>
      <c r="Z580" s="411"/>
      <c r="AA580" s="411"/>
      <c r="AB580" s="544"/>
      <c r="AC580" s="411"/>
      <c r="AD580" s="411"/>
      <c r="AE580" s="411"/>
      <c r="AF580" s="411"/>
      <c r="AG580" s="411"/>
      <c r="AH580" s="411"/>
      <c r="AI580" s="411"/>
      <c r="AJ580" s="411"/>
      <c r="AK580" s="411"/>
      <c r="AL580" s="411"/>
      <c r="AM580" s="411"/>
      <c r="AN580" s="411"/>
      <c r="AO580" s="411"/>
      <c r="AP580" s="411"/>
      <c r="AQ580" s="411"/>
      <c r="AR580" s="411"/>
      <c r="AS580" s="411"/>
      <c r="AT580" s="411"/>
      <c r="AU580" s="411"/>
      <c r="AV580" s="411"/>
      <c r="AW580" s="411"/>
      <c r="AX580" s="411"/>
      <c r="AY580" s="411"/>
      <c r="AZ580" s="411"/>
      <c r="BA580" s="411"/>
      <c r="BB580" s="411"/>
    </row>
    <row r="581" spans="1:54">
      <c r="A581" s="551">
        <v>549</v>
      </c>
      <c r="B581" s="411"/>
    </row>
    <row r="582" spans="1:54" s="523" customFormat="1">
      <c r="A582" s="551">
        <v>550</v>
      </c>
      <c r="B582" s="492"/>
      <c r="C582" s="498"/>
      <c r="D582" s="411"/>
      <c r="E582" s="411"/>
      <c r="F582" s="411"/>
      <c r="G582" s="411"/>
      <c r="H582" s="411"/>
      <c r="I582" s="411"/>
      <c r="J582" s="411"/>
      <c r="K582" s="411"/>
      <c r="L582" s="411"/>
      <c r="M582" s="543"/>
      <c r="N582" s="411"/>
      <c r="O582" s="411"/>
      <c r="P582" s="411"/>
      <c r="Q582" s="411"/>
      <c r="R582" s="411"/>
      <c r="S582" s="411"/>
      <c r="T582" s="411"/>
      <c r="U582" s="411"/>
      <c r="V582" s="411"/>
      <c r="W582" s="411"/>
      <c r="X582" s="563"/>
      <c r="Y582" s="411"/>
      <c r="Z582" s="411"/>
      <c r="AA582" s="411"/>
      <c r="AB582" s="544"/>
      <c r="AC582" s="411"/>
      <c r="AD582" s="411"/>
      <c r="AE582" s="411"/>
      <c r="AF582" s="411"/>
      <c r="AG582" s="411"/>
      <c r="AH582" s="411"/>
      <c r="AI582" s="411"/>
      <c r="AJ582" s="411"/>
      <c r="AK582" s="411"/>
      <c r="AL582" s="411"/>
      <c r="AM582" s="411"/>
      <c r="AN582" s="411"/>
      <c r="AO582" s="411"/>
      <c r="AP582" s="411"/>
      <c r="AQ582" s="411"/>
      <c r="AR582" s="411"/>
      <c r="AS582" s="411"/>
      <c r="AT582" s="411"/>
      <c r="AU582" s="411"/>
      <c r="AV582" s="411"/>
      <c r="AW582" s="411"/>
      <c r="AX582" s="411"/>
      <c r="AY582" s="411"/>
      <c r="AZ582" s="411"/>
      <c r="BA582" s="411"/>
      <c r="BB582" s="411"/>
    </row>
    <row r="583" spans="1:54">
      <c r="A583" s="551">
        <v>551</v>
      </c>
      <c r="B583" s="411"/>
    </row>
    <row r="584" spans="1:54" s="523" customFormat="1">
      <c r="A584" s="551">
        <v>552</v>
      </c>
      <c r="B584" s="492"/>
      <c r="C584" s="498"/>
      <c r="D584" s="411"/>
      <c r="E584" s="411"/>
      <c r="F584" s="411"/>
      <c r="G584" s="411"/>
      <c r="H584" s="411"/>
      <c r="I584" s="411"/>
      <c r="J584" s="411"/>
      <c r="K584" s="411"/>
      <c r="L584" s="411"/>
      <c r="M584" s="543"/>
      <c r="N584" s="411"/>
      <c r="O584" s="411"/>
      <c r="P584" s="411"/>
      <c r="Q584" s="411"/>
      <c r="R584" s="411"/>
      <c r="S584" s="411"/>
      <c r="T584" s="411"/>
      <c r="U584" s="411"/>
      <c r="V584" s="411"/>
      <c r="W584" s="411"/>
      <c r="X584" s="563"/>
      <c r="Y584" s="411"/>
      <c r="Z584" s="411"/>
      <c r="AA584" s="411"/>
      <c r="AB584" s="544"/>
      <c r="AC584" s="411"/>
      <c r="AD584" s="411"/>
      <c r="AE584" s="411"/>
      <c r="AF584" s="411"/>
      <c r="AG584" s="411"/>
      <c r="AH584" s="411"/>
      <c r="AI584" s="411"/>
      <c r="AJ584" s="411"/>
      <c r="AK584" s="411"/>
      <c r="AL584" s="411"/>
      <c r="AM584" s="411"/>
      <c r="AN584" s="411"/>
      <c r="AO584" s="411"/>
      <c r="AP584" s="411"/>
      <c r="AQ584" s="411"/>
      <c r="AR584" s="411"/>
      <c r="AS584" s="411"/>
      <c r="AT584" s="411"/>
      <c r="AU584" s="411"/>
      <c r="AV584" s="411"/>
      <c r="AW584" s="411"/>
      <c r="AX584" s="411"/>
      <c r="AY584" s="411"/>
      <c r="AZ584" s="411"/>
      <c r="BA584" s="411"/>
      <c r="BB584" s="411"/>
    </row>
    <row r="585" spans="1:54">
      <c r="A585" s="551">
        <v>553</v>
      </c>
      <c r="B585" s="411"/>
    </row>
    <row r="586" spans="1:54" s="523" customFormat="1">
      <c r="A586" s="551">
        <v>554</v>
      </c>
      <c r="B586" s="492"/>
      <c r="C586" s="498"/>
      <c r="D586" s="411"/>
      <c r="E586" s="411"/>
      <c r="F586" s="411"/>
      <c r="G586" s="411"/>
      <c r="H586" s="411"/>
      <c r="I586" s="411"/>
      <c r="J586" s="411"/>
      <c r="K586" s="411"/>
      <c r="L586" s="411"/>
      <c r="M586" s="543"/>
      <c r="N586" s="411"/>
      <c r="O586" s="411"/>
      <c r="P586" s="411"/>
      <c r="Q586" s="411"/>
      <c r="R586" s="411"/>
      <c r="S586" s="411"/>
      <c r="T586" s="411"/>
      <c r="U586" s="411"/>
      <c r="V586" s="411"/>
      <c r="W586" s="411"/>
      <c r="X586" s="563"/>
      <c r="Y586" s="411"/>
      <c r="Z586" s="411"/>
      <c r="AA586" s="411"/>
      <c r="AB586" s="544"/>
      <c r="AC586" s="411"/>
      <c r="AD586" s="411"/>
      <c r="AE586" s="411"/>
      <c r="AF586" s="411"/>
      <c r="AG586" s="411"/>
      <c r="AH586" s="411"/>
      <c r="AI586" s="411"/>
      <c r="AJ586" s="411"/>
      <c r="AK586" s="411"/>
      <c r="AL586" s="411"/>
      <c r="AM586" s="411"/>
      <c r="AN586" s="411"/>
      <c r="AO586" s="411"/>
      <c r="AP586" s="411"/>
      <c r="AQ586" s="411"/>
      <c r="AR586" s="411"/>
      <c r="AS586" s="411"/>
      <c r="AT586" s="411"/>
      <c r="AU586" s="411"/>
      <c r="AV586" s="411"/>
      <c r="AW586" s="411"/>
      <c r="AX586" s="411"/>
      <c r="AY586" s="411"/>
      <c r="AZ586" s="411"/>
      <c r="BA586" s="411"/>
      <c r="BB586" s="411"/>
    </row>
    <row r="587" spans="1:54">
      <c r="A587" s="551">
        <v>555</v>
      </c>
      <c r="B587" s="411"/>
    </row>
    <row r="588" spans="1:54" s="523" customFormat="1">
      <c r="A588" s="551">
        <v>556</v>
      </c>
      <c r="B588" s="492"/>
      <c r="C588" s="498"/>
      <c r="D588" s="411"/>
      <c r="E588" s="411"/>
      <c r="F588" s="411"/>
      <c r="G588" s="411"/>
      <c r="H588" s="411"/>
      <c r="I588" s="411"/>
      <c r="J588" s="411"/>
      <c r="K588" s="411"/>
      <c r="L588" s="411"/>
      <c r="M588" s="543"/>
      <c r="N588" s="411"/>
      <c r="O588" s="411"/>
      <c r="P588" s="411"/>
      <c r="Q588" s="411"/>
      <c r="R588" s="411"/>
      <c r="S588" s="411"/>
      <c r="T588" s="411"/>
      <c r="U588" s="411"/>
      <c r="V588" s="411"/>
      <c r="W588" s="411"/>
      <c r="X588" s="563"/>
      <c r="Y588" s="411"/>
      <c r="Z588" s="411"/>
      <c r="AA588" s="411"/>
      <c r="AB588" s="544"/>
      <c r="AC588" s="411"/>
      <c r="AD588" s="411"/>
      <c r="AE588" s="411"/>
      <c r="AF588" s="411"/>
      <c r="AG588" s="411"/>
      <c r="AH588" s="411"/>
      <c r="AI588" s="411"/>
      <c r="AJ588" s="411"/>
      <c r="AK588" s="411"/>
      <c r="AL588" s="411"/>
      <c r="AM588" s="411"/>
      <c r="AN588" s="411"/>
      <c r="AO588" s="411"/>
      <c r="AP588" s="411"/>
      <c r="AQ588" s="411"/>
      <c r="AR588" s="411"/>
      <c r="AS588" s="411"/>
      <c r="AT588" s="411"/>
      <c r="AU588" s="411"/>
      <c r="AV588" s="411"/>
      <c r="AW588" s="411"/>
      <c r="AX588" s="411"/>
      <c r="AY588" s="411"/>
      <c r="AZ588" s="411"/>
      <c r="BA588" s="411"/>
      <c r="BB588" s="411"/>
    </row>
    <row r="589" spans="1:54">
      <c r="A589" s="551">
        <v>557</v>
      </c>
      <c r="B589" s="411"/>
    </row>
    <row r="590" spans="1:54" s="523" customFormat="1">
      <c r="A590" s="551">
        <v>558</v>
      </c>
      <c r="B590" s="492"/>
      <c r="C590" s="498"/>
      <c r="D590" s="411"/>
      <c r="E590" s="411"/>
      <c r="F590" s="411"/>
      <c r="G590" s="411"/>
      <c r="H590" s="411"/>
      <c r="I590" s="411"/>
      <c r="J590" s="411"/>
      <c r="K590" s="411"/>
      <c r="L590" s="411"/>
      <c r="M590" s="543"/>
      <c r="N590" s="411"/>
      <c r="O590" s="411"/>
      <c r="P590" s="411"/>
      <c r="Q590" s="411"/>
      <c r="R590" s="411"/>
      <c r="S590" s="411"/>
      <c r="T590" s="411"/>
      <c r="U590" s="411"/>
      <c r="V590" s="411"/>
      <c r="W590" s="411"/>
      <c r="X590" s="563"/>
      <c r="Y590" s="411"/>
      <c r="Z590" s="411"/>
      <c r="AA590" s="411"/>
      <c r="AB590" s="544"/>
      <c r="AC590" s="411"/>
      <c r="AD590" s="411"/>
      <c r="AE590" s="411"/>
      <c r="AF590" s="411"/>
      <c r="AG590" s="411"/>
      <c r="AH590" s="411"/>
      <c r="AI590" s="411"/>
      <c r="AJ590" s="411"/>
      <c r="AK590" s="411"/>
      <c r="AL590" s="411"/>
      <c r="AM590" s="411"/>
      <c r="AN590" s="411"/>
      <c r="AO590" s="411"/>
      <c r="AP590" s="411"/>
      <c r="AQ590" s="411"/>
      <c r="AR590" s="411"/>
      <c r="AS590" s="411"/>
      <c r="AT590" s="411"/>
      <c r="AU590" s="411"/>
      <c r="AV590" s="411"/>
      <c r="AW590" s="411"/>
      <c r="AX590" s="411"/>
      <c r="AY590" s="411"/>
      <c r="AZ590" s="411"/>
      <c r="BA590" s="411"/>
      <c r="BB590" s="411"/>
    </row>
    <row r="591" spans="1:54">
      <c r="A591" s="551">
        <v>559</v>
      </c>
      <c r="B591" s="411"/>
    </row>
    <row r="592" spans="1:54" s="523" customFormat="1">
      <c r="A592" s="551">
        <v>560</v>
      </c>
      <c r="B592" s="492"/>
      <c r="C592" s="498"/>
      <c r="D592" s="411"/>
      <c r="E592" s="411"/>
      <c r="F592" s="411"/>
      <c r="G592" s="411"/>
      <c r="H592" s="411"/>
      <c r="I592" s="411"/>
      <c r="J592" s="411"/>
      <c r="K592" s="411"/>
      <c r="L592" s="411"/>
      <c r="M592" s="543"/>
      <c r="N592" s="411"/>
      <c r="O592" s="411"/>
      <c r="P592" s="411"/>
      <c r="Q592" s="411"/>
      <c r="R592" s="411"/>
      <c r="S592" s="411"/>
      <c r="T592" s="411"/>
      <c r="U592" s="411"/>
      <c r="V592" s="411"/>
      <c r="W592" s="411"/>
      <c r="X592" s="563"/>
      <c r="Y592" s="411"/>
      <c r="Z592" s="411"/>
      <c r="AA592" s="411"/>
      <c r="AB592" s="544"/>
      <c r="AC592" s="411"/>
      <c r="AD592" s="411"/>
      <c r="AE592" s="411"/>
      <c r="AF592" s="411"/>
      <c r="AG592" s="411"/>
      <c r="AH592" s="411"/>
      <c r="AI592" s="411"/>
      <c r="AJ592" s="411"/>
      <c r="AK592" s="411"/>
      <c r="AL592" s="411"/>
      <c r="AM592" s="411"/>
      <c r="AN592" s="411"/>
      <c r="AO592" s="411"/>
      <c r="AP592" s="411"/>
      <c r="AQ592" s="411"/>
      <c r="AR592" s="411"/>
      <c r="AS592" s="411"/>
      <c r="AT592" s="411"/>
      <c r="AU592" s="411"/>
      <c r="AV592" s="411"/>
      <c r="AW592" s="411"/>
      <c r="AX592" s="411"/>
      <c r="AY592" s="411"/>
      <c r="AZ592" s="411"/>
      <c r="BA592" s="411"/>
      <c r="BB592" s="411"/>
    </row>
    <row r="593" spans="1:54">
      <c r="A593" s="551">
        <v>561</v>
      </c>
      <c r="B593" s="411"/>
    </row>
    <row r="594" spans="1:54" s="523" customFormat="1">
      <c r="A594" s="551">
        <v>562</v>
      </c>
      <c r="B594" s="492"/>
      <c r="C594" s="498"/>
      <c r="D594" s="411"/>
      <c r="E594" s="411"/>
      <c r="F594" s="411"/>
      <c r="G594" s="411"/>
      <c r="H594" s="411"/>
      <c r="I594" s="411"/>
      <c r="J594" s="411"/>
      <c r="K594" s="411"/>
      <c r="L594" s="411"/>
      <c r="M594" s="543"/>
      <c r="N594" s="411"/>
      <c r="O594" s="411"/>
      <c r="P594" s="411"/>
      <c r="Q594" s="411"/>
      <c r="R594" s="411"/>
      <c r="S594" s="411"/>
      <c r="T594" s="411"/>
      <c r="U594" s="411"/>
      <c r="V594" s="411"/>
      <c r="W594" s="411"/>
      <c r="X594" s="563"/>
      <c r="Y594" s="411"/>
      <c r="Z594" s="411"/>
      <c r="AA594" s="411"/>
      <c r="AB594" s="544"/>
      <c r="AC594" s="411"/>
      <c r="AD594" s="411"/>
      <c r="AE594" s="411"/>
      <c r="AF594" s="411"/>
      <c r="AG594" s="411"/>
      <c r="AH594" s="411"/>
      <c r="AI594" s="411"/>
      <c r="AJ594" s="411"/>
      <c r="AK594" s="411"/>
      <c r="AL594" s="411"/>
      <c r="AM594" s="411"/>
      <c r="AN594" s="411"/>
      <c r="AO594" s="411"/>
      <c r="AP594" s="411"/>
      <c r="AQ594" s="411"/>
      <c r="AR594" s="411"/>
      <c r="AS594" s="411"/>
      <c r="AT594" s="411"/>
      <c r="AU594" s="411"/>
      <c r="AV594" s="411"/>
      <c r="AW594" s="411"/>
      <c r="AX594" s="411"/>
      <c r="AY594" s="411"/>
      <c r="AZ594" s="411"/>
      <c r="BA594" s="411"/>
      <c r="BB594" s="411"/>
    </row>
    <row r="595" spans="1:54">
      <c r="A595" s="551">
        <v>563</v>
      </c>
      <c r="B595" s="411"/>
    </row>
    <row r="596" spans="1:54" s="523" customFormat="1">
      <c r="A596" s="551">
        <v>564</v>
      </c>
      <c r="B596" s="492"/>
      <c r="C596" s="498"/>
      <c r="D596" s="411"/>
      <c r="E596" s="411"/>
      <c r="F596" s="411"/>
      <c r="G596" s="411"/>
      <c r="H596" s="411"/>
      <c r="I596" s="411"/>
      <c r="J596" s="411"/>
      <c r="K596" s="411"/>
      <c r="L596" s="411"/>
      <c r="M596" s="543"/>
      <c r="N596" s="411"/>
      <c r="O596" s="411"/>
      <c r="P596" s="411"/>
      <c r="Q596" s="411"/>
      <c r="R596" s="411"/>
      <c r="S596" s="411"/>
      <c r="T596" s="411"/>
      <c r="U596" s="411"/>
      <c r="V596" s="411"/>
      <c r="W596" s="411"/>
      <c r="X596" s="563"/>
      <c r="Y596" s="411"/>
      <c r="Z596" s="411"/>
      <c r="AA596" s="411"/>
      <c r="AB596" s="544"/>
      <c r="AC596" s="411"/>
      <c r="AD596" s="411"/>
      <c r="AE596" s="411"/>
      <c r="AF596" s="411"/>
      <c r="AG596" s="411"/>
      <c r="AH596" s="411"/>
      <c r="AI596" s="411"/>
      <c r="AJ596" s="411"/>
      <c r="AK596" s="411"/>
      <c r="AL596" s="411"/>
      <c r="AM596" s="411"/>
      <c r="AN596" s="411"/>
      <c r="AO596" s="411"/>
      <c r="AP596" s="411"/>
      <c r="AQ596" s="411"/>
      <c r="AR596" s="411"/>
      <c r="AS596" s="411"/>
      <c r="AT596" s="411"/>
      <c r="AU596" s="411"/>
      <c r="AV596" s="411"/>
      <c r="AW596" s="411"/>
      <c r="AX596" s="411"/>
      <c r="AY596" s="411"/>
      <c r="AZ596" s="411"/>
      <c r="BA596" s="411"/>
      <c r="BB596" s="411"/>
    </row>
    <row r="597" spans="1:54">
      <c r="A597" s="551">
        <v>565</v>
      </c>
      <c r="B597" s="411"/>
    </row>
    <row r="598" spans="1:54" s="523" customFormat="1">
      <c r="A598" s="551">
        <v>566</v>
      </c>
      <c r="B598" s="492"/>
      <c r="C598" s="498"/>
      <c r="D598" s="411"/>
      <c r="E598" s="411"/>
      <c r="F598" s="411"/>
      <c r="G598" s="411"/>
      <c r="H598" s="411"/>
      <c r="I598" s="411"/>
      <c r="J598" s="411"/>
      <c r="K598" s="411"/>
      <c r="L598" s="411"/>
      <c r="M598" s="543"/>
      <c r="N598" s="411"/>
      <c r="O598" s="411"/>
      <c r="P598" s="411"/>
      <c r="Q598" s="411"/>
      <c r="R598" s="411"/>
      <c r="S598" s="411"/>
      <c r="T598" s="411"/>
      <c r="U598" s="411"/>
      <c r="V598" s="411"/>
      <c r="W598" s="411"/>
      <c r="X598" s="563"/>
      <c r="Y598" s="411"/>
      <c r="Z598" s="411"/>
      <c r="AA598" s="411"/>
      <c r="AB598" s="544"/>
      <c r="AC598" s="411"/>
      <c r="AD598" s="411"/>
      <c r="AE598" s="411"/>
      <c r="AF598" s="411"/>
      <c r="AG598" s="411"/>
      <c r="AH598" s="411"/>
      <c r="AI598" s="411"/>
      <c r="AJ598" s="411"/>
      <c r="AK598" s="411"/>
      <c r="AL598" s="411"/>
      <c r="AM598" s="411"/>
      <c r="AN598" s="411"/>
      <c r="AO598" s="411"/>
      <c r="AP598" s="411"/>
      <c r="AQ598" s="411"/>
      <c r="AR598" s="411"/>
      <c r="AS598" s="411"/>
      <c r="AT598" s="411"/>
      <c r="AU598" s="411"/>
      <c r="AV598" s="411"/>
      <c r="AW598" s="411"/>
      <c r="AX598" s="411"/>
      <c r="AY598" s="411"/>
      <c r="AZ598" s="411"/>
      <c r="BA598" s="411"/>
      <c r="BB598" s="411"/>
    </row>
    <row r="599" spans="1:54">
      <c r="A599" s="551">
        <v>567</v>
      </c>
      <c r="B599" s="411"/>
    </row>
    <row r="600" spans="1:54" s="523" customFormat="1">
      <c r="A600" s="551">
        <v>568</v>
      </c>
      <c r="B600" s="492"/>
      <c r="C600" s="498"/>
      <c r="D600" s="411"/>
      <c r="E600" s="411"/>
      <c r="F600" s="411"/>
      <c r="G600" s="411"/>
      <c r="H600" s="411"/>
      <c r="I600" s="411"/>
      <c r="J600" s="411"/>
      <c r="K600" s="411"/>
      <c r="L600" s="411"/>
      <c r="M600" s="543"/>
      <c r="N600" s="411"/>
      <c r="O600" s="411"/>
      <c r="P600" s="411"/>
      <c r="Q600" s="411"/>
      <c r="R600" s="411"/>
      <c r="S600" s="411"/>
      <c r="T600" s="411"/>
      <c r="U600" s="411"/>
      <c r="V600" s="411"/>
      <c r="W600" s="411"/>
      <c r="X600" s="563"/>
      <c r="Y600" s="411"/>
      <c r="Z600" s="411"/>
      <c r="AA600" s="411"/>
      <c r="AB600" s="544"/>
      <c r="AC600" s="411"/>
      <c r="AD600" s="411"/>
      <c r="AE600" s="411"/>
      <c r="AF600" s="411"/>
      <c r="AG600" s="411"/>
      <c r="AH600" s="411"/>
      <c r="AI600" s="411"/>
      <c r="AJ600" s="411"/>
      <c r="AK600" s="411"/>
      <c r="AL600" s="411"/>
      <c r="AM600" s="411"/>
      <c r="AN600" s="411"/>
      <c r="AO600" s="411"/>
      <c r="AP600" s="411"/>
      <c r="AQ600" s="411"/>
      <c r="AR600" s="411"/>
      <c r="AS600" s="411"/>
      <c r="AT600" s="411"/>
      <c r="AU600" s="411"/>
      <c r="AV600" s="411"/>
      <c r="AW600" s="411"/>
      <c r="AX600" s="411"/>
      <c r="AY600" s="411"/>
      <c r="AZ600" s="411"/>
      <c r="BA600" s="411"/>
      <c r="BB600" s="411"/>
    </row>
    <row r="601" spans="1:54">
      <c r="A601" s="551">
        <v>569</v>
      </c>
      <c r="B601" s="411"/>
    </row>
    <row r="602" spans="1:54" s="523" customFormat="1">
      <c r="A602" s="551">
        <v>570</v>
      </c>
      <c r="B602" s="492"/>
      <c r="C602" s="498"/>
      <c r="D602" s="411"/>
      <c r="E602" s="411"/>
      <c r="F602" s="411"/>
      <c r="G602" s="411"/>
      <c r="H602" s="411"/>
      <c r="I602" s="411"/>
      <c r="J602" s="411"/>
      <c r="K602" s="411"/>
      <c r="L602" s="411"/>
      <c r="M602" s="543"/>
      <c r="N602" s="411"/>
      <c r="O602" s="411"/>
      <c r="P602" s="411"/>
      <c r="Q602" s="411"/>
      <c r="R602" s="411"/>
      <c r="S602" s="411"/>
      <c r="T602" s="411"/>
      <c r="U602" s="411"/>
      <c r="V602" s="411"/>
      <c r="W602" s="411"/>
      <c r="X602" s="563"/>
      <c r="Y602" s="411"/>
      <c r="Z602" s="411"/>
      <c r="AA602" s="411"/>
      <c r="AB602" s="544"/>
      <c r="AC602" s="411"/>
      <c r="AD602" s="411"/>
      <c r="AE602" s="411"/>
      <c r="AF602" s="411"/>
      <c r="AG602" s="411"/>
      <c r="AH602" s="411"/>
      <c r="AI602" s="411"/>
      <c r="AJ602" s="411"/>
      <c r="AK602" s="411"/>
      <c r="AL602" s="411"/>
      <c r="AM602" s="411"/>
      <c r="AN602" s="411"/>
      <c r="AO602" s="411"/>
      <c r="AP602" s="411"/>
      <c r="AQ602" s="411"/>
      <c r="AR602" s="411"/>
      <c r="AS602" s="411"/>
      <c r="AT602" s="411"/>
      <c r="AU602" s="411"/>
      <c r="AV602" s="411"/>
      <c r="AW602" s="411"/>
      <c r="AX602" s="411"/>
      <c r="AY602" s="411"/>
      <c r="AZ602" s="411"/>
      <c r="BA602" s="411"/>
      <c r="BB602" s="411"/>
    </row>
    <row r="603" spans="1:54">
      <c r="A603" s="551">
        <v>571</v>
      </c>
      <c r="B603" s="411"/>
    </row>
    <row r="604" spans="1:54" s="523" customFormat="1">
      <c r="A604" s="551">
        <v>572</v>
      </c>
      <c r="B604" s="492"/>
      <c r="C604" s="498"/>
      <c r="D604" s="411"/>
      <c r="E604" s="411"/>
      <c r="F604" s="411"/>
      <c r="G604" s="411"/>
      <c r="H604" s="411"/>
      <c r="I604" s="411"/>
      <c r="J604" s="411"/>
      <c r="K604" s="411"/>
      <c r="L604" s="411"/>
      <c r="M604" s="543"/>
      <c r="N604" s="411"/>
      <c r="O604" s="411"/>
      <c r="P604" s="411"/>
      <c r="Q604" s="411"/>
      <c r="R604" s="411"/>
      <c r="S604" s="411"/>
      <c r="T604" s="411"/>
      <c r="U604" s="411"/>
      <c r="V604" s="411"/>
      <c r="W604" s="411"/>
      <c r="X604" s="563"/>
      <c r="Y604" s="411"/>
      <c r="Z604" s="411"/>
      <c r="AA604" s="411"/>
      <c r="AB604" s="544"/>
      <c r="AC604" s="411"/>
      <c r="AD604" s="411"/>
      <c r="AE604" s="411"/>
      <c r="AF604" s="411"/>
      <c r="AG604" s="411"/>
      <c r="AH604" s="411"/>
      <c r="AI604" s="411"/>
      <c r="AJ604" s="411"/>
      <c r="AK604" s="411"/>
      <c r="AL604" s="411"/>
      <c r="AM604" s="411"/>
      <c r="AN604" s="411"/>
      <c r="AO604" s="411"/>
      <c r="AP604" s="411"/>
      <c r="AQ604" s="411"/>
      <c r="AR604" s="411"/>
      <c r="AS604" s="411"/>
      <c r="AT604" s="411"/>
      <c r="AU604" s="411"/>
      <c r="AV604" s="411"/>
      <c r="AW604" s="411"/>
      <c r="AX604" s="411"/>
      <c r="AY604" s="411"/>
      <c r="AZ604" s="411"/>
      <c r="BA604" s="411"/>
      <c r="BB604" s="411"/>
    </row>
    <row r="605" spans="1:54">
      <c r="A605" s="551">
        <v>573</v>
      </c>
      <c r="B605" s="411"/>
    </row>
    <row r="606" spans="1:54" s="523" customFormat="1">
      <c r="A606" s="551">
        <v>574</v>
      </c>
      <c r="B606" s="492"/>
      <c r="C606" s="498"/>
      <c r="D606" s="411"/>
      <c r="E606" s="411"/>
      <c r="F606" s="411"/>
      <c r="G606" s="411"/>
      <c r="H606" s="411"/>
      <c r="I606" s="411"/>
      <c r="J606" s="411"/>
      <c r="K606" s="411"/>
      <c r="L606" s="411"/>
      <c r="M606" s="543"/>
      <c r="N606" s="411"/>
      <c r="O606" s="411"/>
      <c r="P606" s="411"/>
      <c r="Q606" s="411"/>
      <c r="R606" s="411"/>
      <c r="S606" s="411"/>
      <c r="T606" s="411"/>
      <c r="U606" s="411"/>
      <c r="V606" s="411"/>
      <c r="W606" s="411"/>
      <c r="X606" s="563"/>
      <c r="Y606" s="411"/>
      <c r="Z606" s="411"/>
      <c r="AA606" s="411"/>
      <c r="AB606" s="544"/>
      <c r="AC606" s="411"/>
      <c r="AD606" s="411"/>
      <c r="AE606" s="411"/>
      <c r="AF606" s="411"/>
      <c r="AG606" s="411"/>
      <c r="AH606" s="411"/>
      <c r="AI606" s="411"/>
      <c r="AJ606" s="411"/>
      <c r="AK606" s="411"/>
      <c r="AL606" s="411"/>
      <c r="AM606" s="411"/>
      <c r="AN606" s="411"/>
      <c r="AO606" s="411"/>
      <c r="AP606" s="411"/>
      <c r="AQ606" s="411"/>
      <c r="AR606" s="411"/>
      <c r="AS606" s="411"/>
      <c r="AT606" s="411"/>
      <c r="AU606" s="411"/>
      <c r="AV606" s="411"/>
      <c r="AW606" s="411"/>
      <c r="AX606" s="411"/>
      <c r="AY606" s="411"/>
      <c r="AZ606" s="411"/>
      <c r="BA606" s="411"/>
      <c r="BB606" s="411"/>
    </row>
    <row r="607" spans="1:54">
      <c r="A607" s="551">
        <v>575</v>
      </c>
      <c r="B607" s="411"/>
    </row>
    <row r="608" spans="1:54" s="523" customFormat="1">
      <c r="A608" s="551">
        <v>576</v>
      </c>
      <c r="B608" s="492"/>
      <c r="C608" s="498"/>
      <c r="D608" s="411"/>
      <c r="E608" s="411"/>
      <c r="F608" s="411"/>
      <c r="G608" s="411"/>
      <c r="H608" s="411"/>
      <c r="I608" s="411"/>
      <c r="J608" s="411"/>
      <c r="K608" s="411"/>
      <c r="L608" s="411"/>
      <c r="M608" s="543"/>
      <c r="N608" s="411"/>
      <c r="O608" s="411"/>
      <c r="P608" s="411"/>
      <c r="Q608" s="411"/>
      <c r="R608" s="411"/>
      <c r="S608" s="411"/>
      <c r="T608" s="411"/>
      <c r="U608" s="411"/>
      <c r="V608" s="411"/>
      <c r="W608" s="411"/>
      <c r="X608" s="563"/>
      <c r="Y608" s="411"/>
      <c r="Z608" s="411"/>
      <c r="AA608" s="411"/>
      <c r="AB608" s="544"/>
      <c r="AC608" s="411"/>
      <c r="AD608" s="411"/>
      <c r="AE608" s="411"/>
      <c r="AF608" s="411"/>
      <c r="AG608" s="411"/>
      <c r="AH608" s="411"/>
      <c r="AI608" s="411"/>
      <c r="AJ608" s="411"/>
      <c r="AK608" s="411"/>
      <c r="AL608" s="411"/>
      <c r="AM608" s="411"/>
      <c r="AN608" s="411"/>
      <c r="AO608" s="411"/>
      <c r="AP608" s="411"/>
      <c r="AQ608" s="411"/>
      <c r="AR608" s="411"/>
      <c r="AS608" s="411"/>
      <c r="AT608" s="411"/>
      <c r="AU608" s="411"/>
      <c r="AV608" s="411"/>
      <c r="AW608" s="411"/>
      <c r="AX608" s="411"/>
      <c r="AY608" s="411"/>
      <c r="AZ608" s="411"/>
      <c r="BA608" s="411"/>
      <c r="BB608" s="411"/>
    </row>
    <row r="609" spans="1:54">
      <c r="A609" s="551">
        <v>577</v>
      </c>
      <c r="B609" s="411"/>
    </row>
    <row r="610" spans="1:54" s="523" customFormat="1">
      <c r="A610" s="551">
        <v>578</v>
      </c>
      <c r="B610" s="492"/>
      <c r="C610" s="498"/>
      <c r="D610" s="411"/>
      <c r="E610" s="411"/>
      <c r="F610" s="411"/>
      <c r="G610" s="411"/>
      <c r="H610" s="411"/>
      <c r="I610" s="411"/>
      <c r="J610" s="411"/>
      <c r="K610" s="411"/>
      <c r="L610" s="411"/>
      <c r="M610" s="543"/>
      <c r="N610" s="411"/>
      <c r="O610" s="411"/>
      <c r="P610" s="411"/>
      <c r="Q610" s="411"/>
      <c r="R610" s="411"/>
      <c r="S610" s="411"/>
      <c r="T610" s="411"/>
      <c r="U610" s="411"/>
      <c r="V610" s="411"/>
      <c r="W610" s="411"/>
      <c r="X610" s="563"/>
      <c r="Y610" s="411"/>
      <c r="Z610" s="411"/>
      <c r="AA610" s="411"/>
      <c r="AB610" s="544"/>
      <c r="AC610" s="411"/>
      <c r="AD610" s="411"/>
      <c r="AE610" s="411"/>
      <c r="AF610" s="411"/>
      <c r="AG610" s="411"/>
      <c r="AH610" s="411"/>
      <c r="AI610" s="411"/>
      <c r="AJ610" s="411"/>
      <c r="AK610" s="411"/>
      <c r="AL610" s="411"/>
      <c r="AM610" s="411"/>
      <c r="AN610" s="411"/>
      <c r="AO610" s="411"/>
      <c r="AP610" s="411"/>
      <c r="AQ610" s="411"/>
      <c r="AR610" s="411"/>
      <c r="AS610" s="411"/>
      <c r="AT610" s="411"/>
      <c r="AU610" s="411"/>
      <c r="AV610" s="411"/>
      <c r="AW610" s="411"/>
      <c r="AX610" s="411"/>
      <c r="AY610" s="411"/>
      <c r="AZ610" s="411"/>
      <c r="BA610" s="411"/>
      <c r="BB610" s="411"/>
    </row>
    <row r="611" spans="1:54">
      <c r="A611" s="551">
        <v>579</v>
      </c>
      <c r="B611" s="411"/>
    </row>
    <row r="612" spans="1:54" s="523" customFormat="1">
      <c r="A612" s="551">
        <v>580</v>
      </c>
      <c r="B612" s="492"/>
      <c r="C612" s="498"/>
      <c r="D612" s="411"/>
      <c r="E612" s="411"/>
      <c r="F612" s="411"/>
      <c r="G612" s="411"/>
      <c r="H612" s="411"/>
      <c r="I612" s="411"/>
      <c r="J612" s="411"/>
      <c r="K612" s="411"/>
      <c r="L612" s="411"/>
      <c r="M612" s="543"/>
      <c r="N612" s="411"/>
      <c r="O612" s="411"/>
      <c r="P612" s="411"/>
      <c r="Q612" s="411"/>
      <c r="R612" s="411"/>
      <c r="S612" s="411"/>
      <c r="T612" s="411"/>
      <c r="U612" s="411"/>
      <c r="V612" s="411"/>
      <c r="W612" s="411"/>
      <c r="X612" s="563"/>
      <c r="Y612" s="411"/>
      <c r="Z612" s="411"/>
      <c r="AA612" s="411"/>
      <c r="AB612" s="544"/>
      <c r="AC612" s="411"/>
      <c r="AD612" s="411"/>
      <c r="AE612" s="411"/>
      <c r="AF612" s="411"/>
      <c r="AG612" s="411"/>
      <c r="AH612" s="411"/>
      <c r="AI612" s="411"/>
      <c r="AJ612" s="411"/>
      <c r="AK612" s="411"/>
      <c r="AL612" s="411"/>
      <c r="AM612" s="411"/>
      <c r="AN612" s="411"/>
      <c r="AO612" s="411"/>
      <c r="AP612" s="411"/>
      <c r="AQ612" s="411"/>
      <c r="AR612" s="411"/>
      <c r="AS612" s="411"/>
      <c r="AT612" s="411"/>
      <c r="AU612" s="411"/>
      <c r="AV612" s="411"/>
      <c r="AW612" s="411"/>
      <c r="AX612" s="411"/>
      <c r="AY612" s="411"/>
      <c r="AZ612" s="411"/>
      <c r="BA612" s="411"/>
      <c r="BB612" s="411"/>
    </row>
    <row r="613" spans="1:54">
      <c r="A613" s="551">
        <v>581</v>
      </c>
      <c r="B613" s="411"/>
    </row>
    <row r="614" spans="1:54" s="523" customFormat="1">
      <c r="A614" s="551">
        <v>582</v>
      </c>
      <c r="B614" s="492"/>
      <c r="C614" s="498"/>
      <c r="D614" s="411"/>
      <c r="E614" s="411"/>
      <c r="F614" s="411"/>
      <c r="G614" s="411"/>
      <c r="H614" s="411"/>
      <c r="I614" s="411"/>
      <c r="J614" s="411"/>
      <c r="K614" s="411"/>
      <c r="L614" s="411"/>
      <c r="M614" s="543"/>
      <c r="N614" s="411"/>
      <c r="O614" s="411"/>
      <c r="P614" s="411"/>
      <c r="Q614" s="411"/>
      <c r="R614" s="411"/>
      <c r="S614" s="411"/>
      <c r="T614" s="411"/>
      <c r="U614" s="411"/>
      <c r="V614" s="411"/>
      <c r="W614" s="411"/>
      <c r="X614" s="563"/>
      <c r="Y614" s="411"/>
      <c r="Z614" s="411"/>
      <c r="AA614" s="411"/>
      <c r="AB614" s="544"/>
      <c r="AC614" s="411"/>
      <c r="AD614" s="411"/>
      <c r="AE614" s="411"/>
      <c r="AF614" s="411"/>
      <c r="AG614" s="411"/>
      <c r="AH614" s="411"/>
      <c r="AI614" s="411"/>
      <c r="AJ614" s="411"/>
      <c r="AK614" s="411"/>
      <c r="AL614" s="411"/>
      <c r="AM614" s="411"/>
      <c r="AN614" s="411"/>
      <c r="AO614" s="411"/>
      <c r="AP614" s="411"/>
      <c r="AQ614" s="411"/>
      <c r="AR614" s="411"/>
      <c r="AS614" s="411"/>
      <c r="AT614" s="411"/>
      <c r="AU614" s="411"/>
      <c r="AV614" s="411"/>
      <c r="AW614" s="411"/>
      <c r="AX614" s="411"/>
      <c r="AY614" s="411"/>
      <c r="AZ614" s="411"/>
      <c r="BA614" s="411"/>
      <c r="BB614" s="411"/>
    </row>
    <row r="615" spans="1:54">
      <c r="A615" s="551">
        <v>583</v>
      </c>
      <c r="B615" s="411"/>
    </row>
    <row r="616" spans="1:54" s="523" customFormat="1">
      <c r="A616" s="551">
        <v>584</v>
      </c>
      <c r="B616" s="492"/>
      <c r="C616" s="498"/>
      <c r="D616" s="411"/>
      <c r="E616" s="411"/>
      <c r="F616" s="411"/>
      <c r="G616" s="411"/>
      <c r="H616" s="411"/>
      <c r="I616" s="411"/>
      <c r="J616" s="411"/>
      <c r="K616" s="411"/>
      <c r="L616" s="411"/>
      <c r="M616" s="543"/>
      <c r="N616" s="411"/>
      <c r="O616" s="411"/>
      <c r="P616" s="411"/>
      <c r="Q616" s="411"/>
      <c r="R616" s="411"/>
      <c r="S616" s="411"/>
      <c r="T616" s="411"/>
      <c r="U616" s="411"/>
      <c r="V616" s="411"/>
      <c r="W616" s="411"/>
      <c r="X616" s="563"/>
      <c r="Y616" s="411"/>
      <c r="Z616" s="411"/>
      <c r="AA616" s="411"/>
      <c r="AB616" s="544"/>
      <c r="AC616" s="411"/>
      <c r="AD616" s="411"/>
      <c r="AE616" s="411"/>
      <c r="AF616" s="411"/>
      <c r="AG616" s="411"/>
      <c r="AH616" s="411"/>
      <c r="AI616" s="411"/>
      <c r="AJ616" s="411"/>
      <c r="AK616" s="411"/>
      <c r="AL616" s="411"/>
      <c r="AM616" s="411"/>
      <c r="AN616" s="411"/>
      <c r="AO616" s="411"/>
      <c r="AP616" s="411"/>
      <c r="AQ616" s="411"/>
      <c r="AR616" s="411"/>
      <c r="AS616" s="411"/>
      <c r="AT616" s="411"/>
      <c r="AU616" s="411"/>
      <c r="AV616" s="411"/>
      <c r="AW616" s="411"/>
      <c r="AX616" s="411"/>
      <c r="AY616" s="411"/>
      <c r="AZ616" s="411"/>
      <c r="BA616" s="411"/>
      <c r="BB616" s="411"/>
    </row>
    <row r="617" spans="1:54">
      <c r="A617" s="551">
        <v>585</v>
      </c>
      <c r="B617" s="411"/>
    </row>
    <row r="618" spans="1:54" s="523" customFormat="1">
      <c r="A618" s="551">
        <v>586</v>
      </c>
      <c r="B618" s="492"/>
      <c r="C618" s="498"/>
      <c r="D618" s="411"/>
      <c r="E618" s="411"/>
      <c r="F618" s="411"/>
      <c r="G618" s="411"/>
      <c r="H618" s="411"/>
      <c r="I618" s="411"/>
      <c r="J618" s="411"/>
      <c r="K618" s="411"/>
      <c r="L618" s="411"/>
      <c r="M618" s="543"/>
      <c r="N618" s="411"/>
      <c r="O618" s="411"/>
      <c r="P618" s="411"/>
      <c r="Q618" s="411"/>
      <c r="R618" s="411"/>
      <c r="S618" s="411"/>
      <c r="T618" s="411"/>
      <c r="U618" s="411"/>
      <c r="V618" s="411"/>
      <c r="W618" s="411"/>
      <c r="X618" s="563"/>
      <c r="Y618" s="411"/>
      <c r="Z618" s="411"/>
      <c r="AA618" s="411"/>
      <c r="AB618" s="544"/>
      <c r="AC618" s="411"/>
      <c r="AD618" s="411"/>
      <c r="AE618" s="411"/>
      <c r="AF618" s="411"/>
      <c r="AG618" s="411"/>
      <c r="AH618" s="411"/>
      <c r="AI618" s="411"/>
      <c r="AJ618" s="411"/>
      <c r="AK618" s="411"/>
      <c r="AL618" s="411"/>
      <c r="AM618" s="411"/>
      <c r="AN618" s="411"/>
      <c r="AO618" s="411"/>
      <c r="AP618" s="411"/>
      <c r="AQ618" s="411"/>
      <c r="AR618" s="411"/>
      <c r="AS618" s="411"/>
      <c r="AT618" s="411"/>
      <c r="AU618" s="411"/>
      <c r="AV618" s="411"/>
      <c r="AW618" s="411"/>
      <c r="AX618" s="411"/>
      <c r="AY618" s="411"/>
      <c r="AZ618" s="411"/>
      <c r="BA618" s="411"/>
      <c r="BB618" s="411"/>
    </row>
    <row r="619" spans="1:54">
      <c r="A619" s="551">
        <v>587</v>
      </c>
      <c r="B619" s="411"/>
    </row>
    <row r="620" spans="1:54" s="523" customFormat="1">
      <c r="A620" s="551">
        <v>588</v>
      </c>
      <c r="B620" s="492"/>
      <c r="C620" s="498"/>
      <c r="D620" s="411"/>
      <c r="E620" s="411"/>
      <c r="F620" s="411"/>
      <c r="G620" s="411"/>
      <c r="H620" s="411"/>
      <c r="I620" s="411"/>
      <c r="J620" s="411"/>
      <c r="K620" s="411"/>
      <c r="L620" s="411"/>
      <c r="M620" s="543"/>
      <c r="N620" s="411"/>
      <c r="O620" s="411"/>
      <c r="P620" s="411"/>
      <c r="Q620" s="411"/>
      <c r="R620" s="411"/>
      <c r="S620" s="411"/>
      <c r="T620" s="411"/>
      <c r="U620" s="411"/>
      <c r="V620" s="411"/>
      <c r="W620" s="411"/>
      <c r="X620" s="563"/>
      <c r="Y620" s="411"/>
      <c r="Z620" s="411"/>
      <c r="AA620" s="411"/>
      <c r="AB620" s="544"/>
      <c r="AC620" s="411"/>
      <c r="AD620" s="411"/>
      <c r="AE620" s="411"/>
      <c r="AF620" s="411"/>
      <c r="AG620" s="411"/>
      <c r="AH620" s="411"/>
      <c r="AI620" s="411"/>
      <c r="AJ620" s="411"/>
      <c r="AK620" s="411"/>
      <c r="AL620" s="411"/>
      <c r="AM620" s="411"/>
      <c r="AN620" s="411"/>
      <c r="AO620" s="411"/>
      <c r="AP620" s="411"/>
      <c r="AQ620" s="411"/>
      <c r="AR620" s="411"/>
      <c r="AS620" s="411"/>
      <c r="AT620" s="411"/>
      <c r="AU620" s="411"/>
      <c r="AV620" s="411"/>
      <c r="AW620" s="411"/>
      <c r="AX620" s="411"/>
      <c r="AY620" s="411"/>
      <c r="AZ620" s="411"/>
      <c r="BA620" s="411"/>
      <c r="BB620" s="411"/>
    </row>
    <row r="621" spans="1:54">
      <c r="A621" s="551">
        <v>589</v>
      </c>
      <c r="B621" s="411"/>
    </row>
    <row r="622" spans="1:54" s="523" customFormat="1">
      <c r="A622" s="551">
        <v>590</v>
      </c>
      <c r="B622" s="492"/>
      <c r="C622" s="498"/>
      <c r="D622" s="411"/>
      <c r="E622" s="411"/>
      <c r="F622" s="411"/>
      <c r="G622" s="411"/>
      <c r="H622" s="411"/>
      <c r="I622" s="411"/>
      <c r="J622" s="411"/>
      <c r="K622" s="411"/>
      <c r="L622" s="411"/>
      <c r="M622" s="543"/>
      <c r="N622" s="411"/>
      <c r="O622" s="411"/>
      <c r="P622" s="411"/>
      <c r="Q622" s="411"/>
      <c r="R622" s="411"/>
      <c r="S622" s="411"/>
      <c r="T622" s="411"/>
      <c r="U622" s="411"/>
      <c r="V622" s="411"/>
      <c r="W622" s="411"/>
      <c r="X622" s="563"/>
      <c r="Y622" s="411"/>
      <c r="Z622" s="411"/>
      <c r="AA622" s="411"/>
      <c r="AB622" s="544"/>
      <c r="AC622" s="411"/>
      <c r="AD622" s="411"/>
      <c r="AE622" s="411"/>
      <c r="AF622" s="411"/>
      <c r="AG622" s="411"/>
      <c r="AH622" s="411"/>
      <c r="AI622" s="411"/>
      <c r="AJ622" s="411"/>
      <c r="AK622" s="411"/>
      <c r="AL622" s="411"/>
      <c r="AM622" s="411"/>
      <c r="AN622" s="411"/>
      <c r="AO622" s="411"/>
      <c r="AP622" s="411"/>
      <c r="AQ622" s="411"/>
      <c r="AR622" s="411"/>
      <c r="AS622" s="411"/>
      <c r="AT622" s="411"/>
      <c r="AU622" s="411"/>
      <c r="AV622" s="411"/>
      <c r="AW622" s="411"/>
      <c r="AX622" s="411"/>
      <c r="AY622" s="411"/>
      <c r="AZ622" s="411"/>
      <c r="BA622" s="411"/>
      <c r="BB622" s="411"/>
    </row>
    <row r="623" spans="1:54">
      <c r="A623" s="551">
        <v>591</v>
      </c>
      <c r="B623" s="411"/>
    </row>
    <row r="624" spans="1:54" s="523" customFormat="1">
      <c r="A624" s="551">
        <v>592</v>
      </c>
      <c r="B624" s="492"/>
      <c r="C624" s="498"/>
      <c r="D624" s="411"/>
      <c r="E624" s="411"/>
      <c r="F624" s="411"/>
      <c r="G624" s="411"/>
      <c r="H624" s="411"/>
      <c r="I624" s="411"/>
      <c r="J624" s="411"/>
      <c r="K624" s="411"/>
      <c r="L624" s="411"/>
      <c r="M624" s="543"/>
      <c r="N624" s="411"/>
      <c r="O624" s="411"/>
      <c r="P624" s="411"/>
      <c r="Q624" s="411"/>
      <c r="R624" s="411"/>
      <c r="S624" s="411"/>
      <c r="T624" s="411"/>
      <c r="U624" s="411"/>
      <c r="V624" s="411"/>
      <c r="W624" s="411"/>
      <c r="X624" s="563"/>
      <c r="Y624" s="411"/>
      <c r="Z624" s="411"/>
      <c r="AA624" s="411"/>
      <c r="AB624" s="544"/>
      <c r="AC624" s="411"/>
      <c r="AD624" s="411"/>
      <c r="AE624" s="411"/>
      <c r="AF624" s="411"/>
      <c r="AG624" s="411"/>
      <c r="AH624" s="411"/>
      <c r="AI624" s="411"/>
      <c r="AJ624" s="411"/>
      <c r="AK624" s="411"/>
      <c r="AL624" s="411"/>
      <c r="AM624" s="411"/>
      <c r="AN624" s="411"/>
      <c r="AO624" s="411"/>
      <c r="AP624" s="411"/>
      <c r="AQ624" s="411"/>
      <c r="AR624" s="411"/>
      <c r="AS624" s="411"/>
      <c r="AT624" s="411"/>
      <c r="AU624" s="411"/>
      <c r="AV624" s="411"/>
      <c r="AW624" s="411"/>
      <c r="AX624" s="411"/>
      <c r="AY624" s="411"/>
      <c r="AZ624" s="411"/>
      <c r="BA624" s="411"/>
      <c r="BB624" s="411"/>
    </row>
    <row r="625" spans="1:54">
      <c r="A625" s="551">
        <v>593</v>
      </c>
      <c r="B625" s="411"/>
    </row>
    <row r="626" spans="1:54" s="523" customFormat="1">
      <c r="A626" s="551">
        <v>594</v>
      </c>
      <c r="B626" s="492"/>
      <c r="C626" s="498"/>
      <c r="D626" s="411"/>
      <c r="E626" s="411"/>
      <c r="F626" s="411"/>
      <c r="G626" s="411"/>
      <c r="H626" s="411"/>
      <c r="I626" s="411"/>
      <c r="J626" s="411"/>
      <c r="K626" s="411"/>
      <c r="L626" s="411"/>
      <c r="M626" s="543"/>
      <c r="N626" s="411"/>
      <c r="O626" s="411"/>
      <c r="P626" s="411"/>
      <c r="Q626" s="411"/>
      <c r="R626" s="411"/>
      <c r="S626" s="411"/>
      <c r="T626" s="411"/>
      <c r="U626" s="411"/>
      <c r="V626" s="411"/>
      <c r="W626" s="411"/>
      <c r="X626" s="563"/>
      <c r="Y626" s="411"/>
      <c r="Z626" s="411"/>
      <c r="AA626" s="411"/>
      <c r="AB626" s="544"/>
      <c r="AC626" s="411"/>
      <c r="AD626" s="411"/>
      <c r="AE626" s="411"/>
      <c r="AF626" s="411"/>
      <c r="AG626" s="411"/>
      <c r="AH626" s="411"/>
      <c r="AI626" s="411"/>
      <c r="AJ626" s="411"/>
      <c r="AK626" s="411"/>
      <c r="AL626" s="411"/>
      <c r="AM626" s="411"/>
      <c r="AN626" s="411"/>
      <c r="AO626" s="411"/>
      <c r="AP626" s="411"/>
      <c r="AQ626" s="411"/>
      <c r="AR626" s="411"/>
      <c r="AS626" s="411"/>
      <c r="AT626" s="411"/>
      <c r="AU626" s="411"/>
      <c r="AV626" s="411"/>
      <c r="AW626" s="411"/>
      <c r="AX626" s="411"/>
      <c r="AY626" s="411"/>
      <c r="AZ626" s="411"/>
      <c r="BA626" s="411"/>
      <c r="BB626" s="411"/>
    </row>
    <row r="627" spans="1:54">
      <c r="A627" s="551">
        <v>595</v>
      </c>
      <c r="B627" s="411"/>
    </row>
    <row r="628" spans="1:54" s="523" customFormat="1">
      <c r="A628" s="551">
        <v>596</v>
      </c>
      <c r="B628" s="492"/>
      <c r="C628" s="498"/>
      <c r="D628" s="411"/>
      <c r="E628" s="411"/>
      <c r="F628" s="411"/>
      <c r="G628" s="411"/>
      <c r="H628" s="411"/>
      <c r="I628" s="411"/>
      <c r="J628" s="411"/>
      <c r="K628" s="411"/>
      <c r="L628" s="411"/>
      <c r="M628" s="543"/>
      <c r="N628" s="411"/>
      <c r="O628" s="411"/>
      <c r="P628" s="411"/>
      <c r="Q628" s="411"/>
      <c r="R628" s="411"/>
      <c r="S628" s="411"/>
      <c r="T628" s="411"/>
      <c r="U628" s="411"/>
      <c r="V628" s="411"/>
      <c r="W628" s="411"/>
      <c r="X628" s="563"/>
      <c r="Y628" s="411"/>
      <c r="Z628" s="411"/>
      <c r="AA628" s="411"/>
      <c r="AB628" s="544"/>
      <c r="AC628" s="411"/>
      <c r="AD628" s="411"/>
      <c r="AE628" s="411"/>
      <c r="AF628" s="411"/>
      <c r="AG628" s="411"/>
      <c r="AH628" s="411"/>
      <c r="AI628" s="411"/>
      <c r="AJ628" s="411"/>
      <c r="AK628" s="411"/>
      <c r="AL628" s="411"/>
      <c r="AM628" s="411"/>
      <c r="AN628" s="411"/>
      <c r="AO628" s="411"/>
      <c r="AP628" s="411"/>
      <c r="AQ628" s="411"/>
      <c r="AR628" s="411"/>
      <c r="AS628" s="411"/>
      <c r="AT628" s="411"/>
      <c r="AU628" s="411"/>
      <c r="AV628" s="411"/>
      <c r="AW628" s="411"/>
      <c r="AX628" s="411"/>
      <c r="AY628" s="411"/>
      <c r="AZ628" s="411"/>
      <c r="BA628" s="411"/>
      <c r="BB628" s="411"/>
    </row>
    <row r="629" spans="1:54">
      <c r="A629" s="551">
        <v>597</v>
      </c>
      <c r="B629" s="411"/>
    </row>
    <row r="630" spans="1:54" s="523" customFormat="1">
      <c r="A630" s="551">
        <v>598</v>
      </c>
      <c r="B630" s="492"/>
      <c r="C630" s="498"/>
      <c r="D630" s="411"/>
      <c r="E630" s="411"/>
      <c r="F630" s="411"/>
      <c r="G630" s="411"/>
      <c r="H630" s="411"/>
      <c r="I630" s="411"/>
      <c r="J630" s="411"/>
      <c r="K630" s="411"/>
      <c r="L630" s="411"/>
      <c r="M630" s="543"/>
      <c r="N630" s="411"/>
      <c r="O630" s="411"/>
      <c r="P630" s="411"/>
      <c r="Q630" s="411"/>
      <c r="R630" s="411"/>
      <c r="S630" s="411"/>
      <c r="T630" s="411"/>
      <c r="U630" s="411"/>
      <c r="V630" s="411"/>
      <c r="W630" s="411"/>
      <c r="X630" s="563"/>
      <c r="Y630" s="411"/>
      <c r="Z630" s="411"/>
      <c r="AA630" s="411"/>
      <c r="AB630" s="544"/>
      <c r="AC630" s="411"/>
      <c r="AD630" s="411"/>
      <c r="AE630" s="411"/>
      <c r="AF630" s="411"/>
      <c r="AG630" s="411"/>
      <c r="AH630" s="411"/>
      <c r="AI630" s="411"/>
      <c r="AJ630" s="411"/>
      <c r="AK630" s="411"/>
      <c r="AL630" s="411"/>
      <c r="AM630" s="411"/>
      <c r="AN630" s="411"/>
      <c r="AO630" s="411"/>
      <c r="AP630" s="411"/>
      <c r="AQ630" s="411"/>
      <c r="AR630" s="411"/>
      <c r="AS630" s="411"/>
      <c r="AT630" s="411"/>
      <c r="AU630" s="411"/>
      <c r="AV630" s="411"/>
      <c r="AW630" s="411"/>
      <c r="AX630" s="411"/>
      <c r="AY630" s="411"/>
      <c r="AZ630" s="411"/>
      <c r="BA630" s="411"/>
      <c r="BB630" s="411"/>
    </row>
    <row r="631" spans="1:54">
      <c r="A631" s="551">
        <v>599</v>
      </c>
      <c r="B631" s="411"/>
    </row>
    <row r="632" spans="1:54" s="523" customFormat="1">
      <c r="A632" s="551">
        <v>600</v>
      </c>
      <c r="B632" s="492"/>
      <c r="C632" s="498"/>
      <c r="D632" s="411"/>
      <c r="E632" s="411"/>
      <c r="F632" s="411"/>
      <c r="G632" s="411"/>
      <c r="H632" s="411"/>
      <c r="I632" s="411"/>
      <c r="J632" s="411"/>
      <c r="K632" s="411"/>
      <c r="L632" s="411"/>
      <c r="M632" s="543"/>
      <c r="N632" s="411"/>
      <c r="O632" s="411"/>
      <c r="P632" s="411"/>
      <c r="Q632" s="411"/>
      <c r="R632" s="411"/>
      <c r="S632" s="411"/>
      <c r="T632" s="411"/>
      <c r="U632" s="411"/>
      <c r="V632" s="411"/>
      <c r="W632" s="411"/>
      <c r="X632" s="563"/>
      <c r="Y632" s="411"/>
      <c r="Z632" s="411"/>
      <c r="AA632" s="411"/>
      <c r="AB632" s="544"/>
      <c r="AC632" s="411"/>
      <c r="AD632" s="411"/>
      <c r="AE632" s="411"/>
      <c r="AF632" s="411"/>
      <c r="AG632" s="411"/>
      <c r="AH632" s="411"/>
      <c r="AI632" s="411"/>
      <c r="AJ632" s="411"/>
      <c r="AK632" s="411"/>
      <c r="AL632" s="411"/>
      <c r="AM632" s="411"/>
      <c r="AN632" s="411"/>
      <c r="AO632" s="411"/>
      <c r="AP632" s="411"/>
      <c r="AQ632" s="411"/>
      <c r="AR632" s="411"/>
      <c r="AS632" s="411"/>
      <c r="AT632" s="411"/>
      <c r="AU632" s="411"/>
      <c r="AV632" s="411"/>
      <c r="AW632" s="411"/>
      <c r="AX632" s="411"/>
      <c r="AY632" s="411"/>
      <c r="AZ632" s="411"/>
      <c r="BA632" s="411"/>
      <c r="BB632" s="411"/>
    </row>
    <row r="633" spans="1:54">
      <c r="A633" s="551">
        <v>601</v>
      </c>
      <c r="B633" s="411"/>
    </row>
    <row r="634" spans="1:54" s="523" customFormat="1">
      <c r="A634" s="551">
        <v>602</v>
      </c>
      <c r="B634" s="492"/>
      <c r="C634" s="498"/>
      <c r="D634" s="411"/>
      <c r="E634" s="411"/>
      <c r="F634" s="411"/>
      <c r="G634" s="411"/>
      <c r="H634" s="411"/>
      <c r="I634" s="411"/>
      <c r="J634" s="411"/>
      <c r="K634" s="411"/>
      <c r="L634" s="411"/>
      <c r="M634" s="543"/>
      <c r="N634" s="411"/>
      <c r="O634" s="411"/>
      <c r="P634" s="411"/>
      <c r="Q634" s="411"/>
      <c r="R634" s="411"/>
      <c r="S634" s="411"/>
      <c r="T634" s="411"/>
      <c r="U634" s="411"/>
      <c r="V634" s="411"/>
      <c r="W634" s="411"/>
      <c r="X634" s="563"/>
      <c r="Y634" s="411"/>
      <c r="Z634" s="411"/>
      <c r="AA634" s="411"/>
      <c r="AB634" s="544"/>
      <c r="AC634" s="411"/>
      <c r="AD634" s="411"/>
      <c r="AE634" s="411"/>
      <c r="AF634" s="411"/>
      <c r="AG634" s="411"/>
      <c r="AH634" s="411"/>
      <c r="AI634" s="411"/>
      <c r="AJ634" s="411"/>
      <c r="AK634" s="411"/>
      <c r="AL634" s="411"/>
      <c r="AM634" s="411"/>
      <c r="AN634" s="411"/>
      <c r="AO634" s="411"/>
      <c r="AP634" s="411"/>
      <c r="AQ634" s="411"/>
      <c r="AR634" s="411"/>
      <c r="AS634" s="411"/>
      <c r="AT634" s="411"/>
      <c r="AU634" s="411"/>
      <c r="AV634" s="411"/>
      <c r="AW634" s="411"/>
      <c r="AX634" s="411"/>
      <c r="AY634" s="411"/>
      <c r="AZ634" s="411"/>
      <c r="BA634" s="411"/>
      <c r="BB634" s="411"/>
    </row>
    <row r="635" spans="1:54">
      <c r="A635" s="551">
        <v>603</v>
      </c>
      <c r="B635" s="411"/>
    </row>
    <row r="636" spans="1:54" s="523" customFormat="1">
      <c r="A636" s="551">
        <v>604</v>
      </c>
      <c r="B636" s="492"/>
      <c r="C636" s="498"/>
      <c r="D636" s="411"/>
      <c r="E636" s="411"/>
      <c r="F636" s="411"/>
      <c r="G636" s="411"/>
      <c r="H636" s="411"/>
      <c r="I636" s="411"/>
      <c r="J636" s="411"/>
      <c r="K636" s="411"/>
      <c r="L636" s="411"/>
      <c r="M636" s="543"/>
      <c r="N636" s="411"/>
      <c r="O636" s="411"/>
      <c r="P636" s="411"/>
      <c r="Q636" s="411"/>
      <c r="R636" s="411"/>
      <c r="S636" s="411"/>
      <c r="T636" s="411"/>
      <c r="U636" s="411"/>
      <c r="V636" s="411"/>
      <c r="W636" s="411"/>
      <c r="X636" s="563"/>
      <c r="Y636" s="411"/>
      <c r="Z636" s="411"/>
      <c r="AA636" s="411"/>
      <c r="AB636" s="544"/>
      <c r="AC636" s="411"/>
      <c r="AD636" s="411"/>
      <c r="AE636" s="411"/>
      <c r="AF636" s="411"/>
      <c r="AG636" s="411"/>
      <c r="AH636" s="411"/>
      <c r="AI636" s="411"/>
      <c r="AJ636" s="411"/>
      <c r="AK636" s="411"/>
      <c r="AL636" s="411"/>
      <c r="AM636" s="411"/>
      <c r="AN636" s="411"/>
      <c r="AO636" s="411"/>
      <c r="AP636" s="411"/>
      <c r="AQ636" s="411"/>
      <c r="AR636" s="411"/>
      <c r="AS636" s="411"/>
      <c r="AT636" s="411"/>
      <c r="AU636" s="411"/>
      <c r="AV636" s="411"/>
      <c r="AW636" s="411"/>
      <c r="AX636" s="411"/>
      <c r="AY636" s="411"/>
      <c r="AZ636" s="411"/>
      <c r="BA636" s="411"/>
      <c r="BB636" s="411"/>
    </row>
    <row r="637" spans="1:54">
      <c r="A637" s="551">
        <v>605</v>
      </c>
      <c r="B637" s="411"/>
    </row>
    <row r="638" spans="1:54" s="523" customFormat="1">
      <c r="A638" s="551">
        <v>606</v>
      </c>
      <c r="B638" s="492"/>
      <c r="C638" s="498"/>
      <c r="D638" s="411"/>
      <c r="E638" s="411"/>
      <c r="F638" s="411"/>
      <c r="G638" s="411"/>
      <c r="H638" s="411"/>
      <c r="I638" s="411"/>
      <c r="J638" s="411"/>
      <c r="K638" s="411"/>
      <c r="L638" s="411"/>
      <c r="M638" s="543"/>
      <c r="N638" s="411"/>
      <c r="O638" s="411"/>
      <c r="P638" s="411"/>
      <c r="Q638" s="411"/>
      <c r="R638" s="411"/>
      <c r="S638" s="411"/>
      <c r="T638" s="411"/>
      <c r="U638" s="411"/>
      <c r="V638" s="411"/>
      <c r="W638" s="411"/>
      <c r="X638" s="563"/>
      <c r="Y638" s="411"/>
      <c r="Z638" s="411"/>
      <c r="AA638" s="411"/>
      <c r="AB638" s="544"/>
      <c r="AC638" s="411"/>
      <c r="AD638" s="411"/>
      <c r="AE638" s="411"/>
      <c r="AF638" s="411"/>
      <c r="AG638" s="411"/>
      <c r="AH638" s="411"/>
      <c r="AI638" s="411"/>
      <c r="AJ638" s="411"/>
      <c r="AK638" s="411"/>
      <c r="AL638" s="411"/>
      <c r="AM638" s="411"/>
      <c r="AN638" s="411"/>
      <c r="AO638" s="411"/>
      <c r="AP638" s="411"/>
      <c r="AQ638" s="411"/>
      <c r="AR638" s="411"/>
      <c r="AS638" s="411"/>
      <c r="AT638" s="411"/>
      <c r="AU638" s="411"/>
      <c r="AV638" s="411"/>
      <c r="AW638" s="411"/>
      <c r="AX638" s="411"/>
      <c r="AY638" s="411"/>
      <c r="AZ638" s="411"/>
      <c r="BA638" s="411"/>
      <c r="BB638" s="411"/>
    </row>
    <row r="639" spans="1:54">
      <c r="A639" s="551">
        <v>607</v>
      </c>
      <c r="B639" s="411"/>
    </row>
    <row r="640" spans="1:54" s="523" customFormat="1">
      <c r="A640" s="551">
        <v>608</v>
      </c>
      <c r="B640" s="492"/>
      <c r="C640" s="498"/>
      <c r="D640" s="411"/>
      <c r="E640" s="411"/>
      <c r="F640" s="411"/>
      <c r="G640" s="411"/>
      <c r="H640" s="411"/>
      <c r="I640" s="411"/>
      <c r="J640" s="411"/>
      <c r="K640" s="411"/>
      <c r="L640" s="411"/>
      <c r="M640" s="543"/>
      <c r="N640" s="411"/>
      <c r="O640" s="411"/>
      <c r="P640" s="411"/>
      <c r="Q640" s="411"/>
      <c r="R640" s="411"/>
      <c r="S640" s="411"/>
      <c r="T640" s="411"/>
      <c r="U640" s="411"/>
      <c r="V640" s="411"/>
      <c r="W640" s="411"/>
      <c r="X640" s="563"/>
      <c r="Y640" s="411"/>
      <c r="Z640" s="411"/>
      <c r="AA640" s="411"/>
      <c r="AB640" s="544"/>
      <c r="AC640" s="411"/>
      <c r="AD640" s="411"/>
      <c r="AE640" s="411"/>
      <c r="AF640" s="411"/>
      <c r="AG640" s="411"/>
      <c r="AH640" s="411"/>
      <c r="AI640" s="411"/>
      <c r="AJ640" s="411"/>
      <c r="AK640" s="411"/>
      <c r="AL640" s="411"/>
      <c r="AM640" s="411"/>
      <c r="AN640" s="411"/>
      <c r="AO640" s="411"/>
      <c r="AP640" s="411"/>
      <c r="AQ640" s="411"/>
      <c r="AR640" s="411"/>
      <c r="AS640" s="411"/>
      <c r="AT640" s="411"/>
      <c r="AU640" s="411"/>
      <c r="AV640" s="411"/>
      <c r="AW640" s="411"/>
      <c r="AX640" s="411"/>
      <c r="AY640" s="411"/>
      <c r="AZ640" s="411"/>
      <c r="BA640" s="411"/>
      <c r="BB640" s="411"/>
    </row>
    <row r="641" spans="1:54">
      <c r="A641" s="551">
        <v>609</v>
      </c>
      <c r="B641" s="411"/>
    </row>
    <row r="642" spans="1:54" s="523" customFormat="1">
      <c r="A642" s="551">
        <v>610</v>
      </c>
      <c r="B642" s="492"/>
      <c r="C642" s="498"/>
      <c r="D642" s="411"/>
      <c r="E642" s="411"/>
      <c r="F642" s="411"/>
      <c r="G642" s="411"/>
      <c r="H642" s="411"/>
      <c r="I642" s="411"/>
      <c r="J642" s="411"/>
      <c r="K642" s="411"/>
      <c r="L642" s="411"/>
      <c r="M642" s="543"/>
      <c r="N642" s="411"/>
      <c r="O642" s="411"/>
      <c r="P642" s="411"/>
      <c r="Q642" s="411"/>
      <c r="R642" s="411"/>
      <c r="S642" s="411"/>
      <c r="T642" s="411"/>
      <c r="U642" s="411"/>
      <c r="V642" s="411"/>
      <c r="W642" s="411"/>
      <c r="X642" s="563"/>
      <c r="Y642" s="411"/>
      <c r="Z642" s="411"/>
      <c r="AA642" s="411"/>
      <c r="AB642" s="544"/>
      <c r="AC642" s="411"/>
      <c r="AD642" s="411"/>
      <c r="AE642" s="411"/>
      <c r="AF642" s="411"/>
      <c r="AG642" s="411"/>
      <c r="AH642" s="411"/>
      <c r="AI642" s="411"/>
      <c r="AJ642" s="411"/>
      <c r="AK642" s="411"/>
      <c r="AL642" s="411"/>
      <c r="AM642" s="411"/>
      <c r="AN642" s="411"/>
      <c r="AO642" s="411"/>
      <c r="AP642" s="411"/>
      <c r="AQ642" s="411"/>
      <c r="AR642" s="411"/>
      <c r="AS642" s="411"/>
      <c r="AT642" s="411"/>
      <c r="AU642" s="411"/>
      <c r="AV642" s="411"/>
      <c r="AW642" s="411"/>
      <c r="AX642" s="411"/>
      <c r="AY642" s="411"/>
      <c r="AZ642" s="411"/>
      <c r="BA642" s="411"/>
      <c r="BB642" s="411"/>
    </row>
    <row r="643" spans="1:54">
      <c r="A643" s="551">
        <v>611</v>
      </c>
      <c r="B643" s="411"/>
    </row>
    <row r="644" spans="1:54" s="523" customFormat="1">
      <c r="A644" s="551">
        <v>612</v>
      </c>
      <c r="B644" s="492"/>
      <c r="C644" s="498"/>
      <c r="D644" s="411"/>
      <c r="E644" s="411"/>
      <c r="F644" s="411"/>
      <c r="G644" s="411"/>
      <c r="H644" s="411"/>
      <c r="I644" s="411"/>
      <c r="J644" s="411"/>
      <c r="K644" s="411"/>
      <c r="L644" s="411"/>
      <c r="M644" s="543"/>
      <c r="N644" s="411"/>
      <c r="O644" s="411"/>
      <c r="P644" s="411"/>
      <c r="Q644" s="411"/>
      <c r="R644" s="411"/>
      <c r="S644" s="411"/>
      <c r="T644" s="411"/>
      <c r="U644" s="411"/>
      <c r="V644" s="411"/>
      <c r="W644" s="411"/>
      <c r="X644" s="563"/>
      <c r="Y644" s="411"/>
      <c r="Z644" s="411"/>
      <c r="AA644" s="411"/>
      <c r="AB644" s="544"/>
      <c r="AC644" s="411"/>
      <c r="AD644" s="411"/>
      <c r="AE644" s="411"/>
      <c r="AF644" s="411"/>
      <c r="AG644" s="411"/>
      <c r="AH644" s="411"/>
      <c r="AI644" s="411"/>
      <c r="AJ644" s="411"/>
      <c r="AK644" s="411"/>
      <c r="AL644" s="411"/>
      <c r="AM644" s="411"/>
      <c r="AN644" s="411"/>
      <c r="AO644" s="411"/>
      <c r="AP644" s="411"/>
      <c r="AQ644" s="411"/>
      <c r="AR644" s="411"/>
      <c r="AS644" s="411"/>
      <c r="AT644" s="411"/>
      <c r="AU644" s="411"/>
      <c r="AV644" s="411"/>
      <c r="AW644" s="411"/>
      <c r="AX644" s="411"/>
      <c r="AY644" s="411"/>
      <c r="AZ644" s="411"/>
      <c r="BA644" s="411"/>
      <c r="BB644" s="411"/>
    </row>
    <row r="645" spans="1:54">
      <c r="A645" s="551">
        <v>613</v>
      </c>
      <c r="B645" s="411"/>
    </row>
    <row r="646" spans="1:54" s="523" customFormat="1">
      <c r="A646" s="551">
        <v>614</v>
      </c>
      <c r="B646" s="492"/>
      <c r="C646" s="498"/>
      <c r="D646" s="411"/>
      <c r="E646" s="411"/>
      <c r="F646" s="411"/>
      <c r="G646" s="411"/>
      <c r="H646" s="411"/>
      <c r="I646" s="411"/>
      <c r="J646" s="411"/>
      <c r="K646" s="411"/>
      <c r="L646" s="411"/>
      <c r="M646" s="543"/>
      <c r="N646" s="411"/>
      <c r="O646" s="411"/>
      <c r="P646" s="411"/>
      <c r="Q646" s="411"/>
      <c r="R646" s="411"/>
      <c r="S646" s="411"/>
      <c r="T646" s="411"/>
      <c r="U646" s="411"/>
      <c r="V646" s="411"/>
      <c r="W646" s="411"/>
      <c r="X646" s="563"/>
      <c r="Y646" s="411"/>
      <c r="Z646" s="411"/>
      <c r="AA646" s="411"/>
      <c r="AB646" s="544"/>
      <c r="AC646" s="411"/>
      <c r="AD646" s="411"/>
      <c r="AE646" s="411"/>
      <c r="AF646" s="411"/>
      <c r="AG646" s="411"/>
      <c r="AH646" s="411"/>
      <c r="AI646" s="411"/>
      <c r="AJ646" s="411"/>
      <c r="AK646" s="411"/>
      <c r="AL646" s="411"/>
      <c r="AM646" s="411"/>
      <c r="AN646" s="411"/>
      <c r="AO646" s="411"/>
      <c r="AP646" s="411"/>
      <c r="AQ646" s="411"/>
      <c r="AR646" s="411"/>
      <c r="AS646" s="411"/>
      <c r="AT646" s="411"/>
      <c r="AU646" s="411"/>
      <c r="AV646" s="411"/>
      <c r="AW646" s="411"/>
      <c r="AX646" s="411"/>
      <c r="AY646" s="411"/>
      <c r="AZ646" s="411"/>
      <c r="BA646" s="411"/>
      <c r="BB646" s="411"/>
    </row>
    <row r="647" spans="1:54">
      <c r="A647" s="551">
        <v>615</v>
      </c>
      <c r="B647" s="411"/>
    </row>
    <row r="648" spans="1:54" s="523" customFormat="1">
      <c r="A648" s="551">
        <v>616</v>
      </c>
      <c r="B648" s="492"/>
      <c r="C648" s="498"/>
      <c r="D648" s="411"/>
      <c r="E648" s="411"/>
      <c r="F648" s="411"/>
      <c r="G648" s="411"/>
      <c r="H648" s="411"/>
      <c r="I648" s="411"/>
      <c r="J648" s="411"/>
      <c r="K648" s="411"/>
      <c r="L648" s="411"/>
      <c r="M648" s="543"/>
      <c r="N648" s="411"/>
      <c r="O648" s="411"/>
      <c r="P648" s="411"/>
      <c r="Q648" s="411"/>
      <c r="R648" s="411"/>
      <c r="S648" s="411"/>
      <c r="T648" s="411"/>
      <c r="U648" s="411"/>
      <c r="V648" s="411"/>
      <c r="W648" s="411"/>
      <c r="X648" s="563"/>
      <c r="Y648" s="411"/>
      <c r="Z648" s="411"/>
      <c r="AA648" s="411"/>
      <c r="AB648" s="544"/>
      <c r="AC648" s="411"/>
      <c r="AD648" s="411"/>
      <c r="AE648" s="411"/>
      <c r="AF648" s="411"/>
      <c r="AG648" s="411"/>
      <c r="AH648" s="411"/>
      <c r="AI648" s="411"/>
      <c r="AJ648" s="411"/>
      <c r="AK648" s="411"/>
      <c r="AL648" s="411"/>
      <c r="AM648" s="411"/>
      <c r="AN648" s="411"/>
      <c r="AO648" s="411"/>
      <c r="AP648" s="411"/>
      <c r="AQ648" s="411"/>
      <c r="AR648" s="411"/>
      <c r="AS648" s="411"/>
      <c r="AT648" s="411"/>
      <c r="AU648" s="411"/>
      <c r="AV648" s="411"/>
      <c r="AW648" s="411"/>
      <c r="AX648" s="411"/>
      <c r="AY648" s="411"/>
      <c r="AZ648" s="411"/>
      <c r="BA648" s="411"/>
      <c r="BB648" s="411"/>
    </row>
    <row r="649" spans="1:54">
      <c r="A649" s="551">
        <v>617</v>
      </c>
      <c r="B649" s="411"/>
    </row>
    <row r="650" spans="1:54" s="523" customFormat="1">
      <c r="A650" s="551">
        <v>618</v>
      </c>
      <c r="B650" s="492"/>
      <c r="C650" s="498"/>
      <c r="D650" s="411"/>
      <c r="E650" s="411"/>
      <c r="F650" s="411"/>
      <c r="G650" s="411"/>
      <c r="H650" s="411"/>
      <c r="I650" s="411"/>
      <c r="J650" s="411"/>
      <c r="K650" s="411"/>
      <c r="L650" s="411"/>
      <c r="M650" s="543"/>
      <c r="N650" s="411"/>
      <c r="O650" s="411"/>
      <c r="P650" s="411"/>
      <c r="Q650" s="411"/>
      <c r="R650" s="411"/>
      <c r="S650" s="411"/>
      <c r="T650" s="411"/>
      <c r="U650" s="411"/>
      <c r="V650" s="411"/>
      <c r="W650" s="411"/>
      <c r="X650" s="563"/>
      <c r="Y650" s="411"/>
      <c r="Z650" s="411"/>
      <c r="AA650" s="411"/>
      <c r="AB650" s="544"/>
      <c r="AC650" s="411"/>
      <c r="AD650" s="411"/>
      <c r="AE650" s="411"/>
      <c r="AF650" s="411"/>
      <c r="AG650" s="411"/>
      <c r="AH650" s="411"/>
      <c r="AI650" s="411"/>
      <c r="AJ650" s="411"/>
      <c r="AK650" s="411"/>
      <c r="AL650" s="411"/>
      <c r="AM650" s="411"/>
      <c r="AN650" s="411"/>
      <c r="AO650" s="411"/>
      <c r="AP650" s="411"/>
      <c r="AQ650" s="411"/>
      <c r="AR650" s="411"/>
      <c r="AS650" s="411"/>
      <c r="AT650" s="411"/>
      <c r="AU650" s="411"/>
      <c r="AV650" s="411"/>
      <c r="AW650" s="411"/>
      <c r="AX650" s="411"/>
      <c r="AY650" s="411"/>
      <c r="AZ650" s="411"/>
      <c r="BA650" s="411"/>
      <c r="BB650" s="411"/>
    </row>
    <row r="651" spans="1:54">
      <c r="A651" s="551">
        <v>619</v>
      </c>
      <c r="B651" s="411"/>
    </row>
    <row r="652" spans="1:54" s="523" customFormat="1">
      <c r="A652" s="551">
        <v>620</v>
      </c>
      <c r="B652" s="492"/>
      <c r="C652" s="498"/>
      <c r="D652" s="411"/>
      <c r="E652" s="411"/>
      <c r="F652" s="411"/>
      <c r="G652" s="411"/>
      <c r="H652" s="411"/>
      <c r="I652" s="411"/>
      <c r="J652" s="411"/>
      <c r="K652" s="411"/>
      <c r="L652" s="411"/>
      <c r="M652" s="543"/>
      <c r="N652" s="411"/>
      <c r="O652" s="411"/>
      <c r="P652" s="411"/>
      <c r="Q652" s="411"/>
      <c r="R652" s="411"/>
      <c r="S652" s="411"/>
      <c r="T652" s="411"/>
      <c r="U652" s="411"/>
      <c r="V652" s="411"/>
      <c r="W652" s="411"/>
      <c r="X652" s="563"/>
      <c r="Y652" s="411"/>
      <c r="Z652" s="411"/>
      <c r="AA652" s="411"/>
      <c r="AB652" s="544"/>
      <c r="AC652" s="411"/>
      <c r="AD652" s="411"/>
      <c r="AE652" s="411"/>
      <c r="AF652" s="411"/>
      <c r="AG652" s="411"/>
      <c r="AH652" s="411"/>
      <c r="AI652" s="411"/>
      <c r="AJ652" s="411"/>
      <c r="AK652" s="411"/>
      <c r="AL652" s="411"/>
      <c r="AM652" s="411"/>
      <c r="AN652" s="411"/>
      <c r="AO652" s="411"/>
      <c r="AP652" s="411"/>
      <c r="AQ652" s="411"/>
      <c r="AR652" s="411"/>
      <c r="AS652" s="411"/>
      <c r="AT652" s="411"/>
      <c r="AU652" s="411"/>
      <c r="AV652" s="411"/>
      <c r="AW652" s="411"/>
      <c r="AX652" s="411"/>
      <c r="AY652" s="411"/>
      <c r="AZ652" s="411"/>
      <c r="BA652" s="411"/>
      <c r="BB652" s="411"/>
    </row>
    <row r="653" spans="1:54">
      <c r="A653" s="551">
        <v>621</v>
      </c>
      <c r="B653" s="411"/>
    </row>
    <row r="654" spans="1:54" s="523" customFormat="1">
      <c r="A654" s="551">
        <v>622</v>
      </c>
      <c r="B654" s="492"/>
      <c r="C654" s="498"/>
      <c r="D654" s="411"/>
      <c r="E654" s="411"/>
      <c r="F654" s="411"/>
      <c r="G654" s="411"/>
      <c r="H654" s="411"/>
      <c r="I654" s="411"/>
      <c r="J654" s="411"/>
      <c r="K654" s="411"/>
      <c r="L654" s="411"/>
      <c r="M654" s="543"/>
      <c r="N654" s="411"/>
      <c r="O654" s="411"/>
      <c r="P654" s="411"/>
      <c r="Q654" s="411"/>
      <c r="R654" s="411"/>
      <c r="S654" s="411"/>
      <c r="T654" s="411"/>
      <c r="U654" s="411"/>
      <c r="V654" s="411"/>
      <c r="W654" s="411"/>
      <c r="X654" s="563"/>
      <c r="Y654" s="411"/>
      <c r="Z654" s="411"/>
      <c r="AA654" s="411"/>
      <c r="AB654" s="544"/>
      <c r="AC654" s="411"/>
      <c r="AD654" s="411"/>
      <c r="AE654" s="411"/>
      <c r="AF654" s="411"/>
      <c r="AG654" s="411"/>
      <c r="AH654" s="411"/>
      <c r="AI654" s="411"/>
      <c r="AJ654" s="411"/>
      <c r="AK654" s="411"/>
      <c r="AL654" s="411"/>
      <c r="AM654" s="411"/>
      <c r="AN654" s="411"/>
      <c r="AO654" s="411"/>
      <c r="AP654" s="411"/>
      <c r="AQ654" s="411"/>
      <c r="AR654" s="411"/>
      <c r="AS654" s="411"/>
      <c r="AT654" s="411"/>
      <c r="AU654" s="411"/>
      <c r="AV654" s="411"/>
      <c r="AW654" s="411"/>
      <c r="AX654" s="411"/>
      <c r="AY654" s="411"/>
      <c r="AZ654" s="411"/>
      <c r="BA654" s="411"/>
      <c r="BB654" s="411"/>
    </row>
    <row r="655" spans="1:54">
      <c r="A655" s="551">
        <v>623</v>
      </c>
      <c r="B655" s="411"/>
    </row>
    <row r="656" spans="1:54" s="523" customFormat="1">
      <c r="A656" s="551">
        <v>624</v>
      </c>
      <c r="B656" s="492"/>
      <c r="C656" s="498"/>
      <c r="D656" s="411"/>
      <c r="E656" s="411"/>
      <c r="F656" s="411"/>
      <c r="G656" s="411"/>
      <c r="H656" s="411"/>
      <c r="I656" s="411"/>
      <c r="J656" s="411"/>
      <c r="K656" s="411"/>
      <c r="L656" s="411"/>
      <c r="M656" s="543"/>
      <c r="N656" s="411"/>
      <c r="O656" s="411"/>
      <c r="P656" s="411"/>
      <c r="Q656" s="411"/>
      <c r="R656" s="411"/>
      <c r="S656" s="411"/>
      <c r="T656" s="411"/>
      <c r="U656" s="411"/>
      <c r="V656" s="411"/>
      <c r="W656" s="411"/>
      <c r="X656" s="563"/>
      <c r="Y656" s="411"/>
      <c r="Z656" s="411"/>
      <c r="AA656" s="411"/>
      <c r="AB656" s="544"/>
      <c r="AC656" s="411"/>
      <c r="AD656" s="411"/>
      <c r="AE656" s="411"/>
      <c r="AF656" s="411"/>
      <c r="AG656" s="411"/>
      <c r="AH656" s="411"/>
      <c r="AI656" s="411"/>
      <c r="AJ656" s="411"/>
      <c r="AK656" s="411"/>
      <c r="AL656" s="411"/>
      <c r="AM656" s="411"/>
      <c r="AN656" s="411"/>
      <c r="AO656" s="411"/>
      <c r="AP656" s="411"/>
      <c r="AQ656" s="411"/>
      <c r="AR656" s="411"/>
      <c r="AS656" s="411"/>
      <c r="AT656" s="411"/>
      <c r="AU656" s="411"/>
      <c r="AV656" s="411"/>
      <c r="AW656" s="411"/>
      <c r="AX656" s="411"/>
      <c r="AY656" s="411"/>
      <c r="AZ656" s="411"/>
      <c r="BA656" s="411"/>
      <c r="BB656" s="411"/>
    </row>
    <row r="657" spans="1:54">
      <c r="A657" s="551">
        <v>625</v>
      </c>
      <c r="B657" s="411"/>
    </row>
    <row r="658" spans="1:54" s="523" customFormat="1">
      <c r="A658" s="551">
        <v>626</v>
      </c>
      <c r="B658" s="492"/>
      <c r="C658" s="498"/>
      <c r="D658" s="411"/>
      <c r="E658" s="411"/>
      <c r="F658" s="411"/>
      <c r="G658" s="411"/>
      <c r="H658" s="411"/>
      <c r="I658" s="411"/>
      <c r="J658" s="411"/>
      <c r="K658" s="411"/>
      <c r="L658" s="411"/>
      <c r="M658" s="543"/>
      <c r="N658" s="411"/>
      <c r="O658" s="411"/>
      <c r="P658" s="411"/>
      <c r="Q658" s="411"/>
      <c r="R658" s="411"/>
      <c r="S658" s="411"/>
      <c r="T658" s="411"/>
      <c r="U658" s="411"/>
      <c r="V658" s="411"/>
      <c r="W658" s="411"/>
      <c r="X658" s="563"/>
      <c r="Y658" s="411"/>
      <c r="Z658" s="411"/>
      <c r="AA658" s="411"/>
      <c r="AB658" s="544"/>
      <c r="AC658" s="411"/>
      <c r="AD658" s="411"/>
      <c r="AE658" s="411"/>
      <c r="AF658" s="411"/>
      <c r="AG658" s="411"/>
      <c r="AH658" s="411"/>
      <c r="AI658" s="411"/>
      <c r="AJ658" s="411"/>
      <c r="AK658" s="411"/>
      <c r="AL658" s="411"/>
      <c r="AM658" s="411"/>
      <c r="AN658" s="411"/>
      <c r="AO658" s="411"/>
      <c r="AP658" s="411"/>
      <c r="AQ658" s="411"/>
      <c r="AR658" s="411"/>
      <c r="AS658" s="411"/>
      <c r="AT658" s="411"/>
      <c r="AU658" s="411"/>
      <c r="AV658" s="411"/>
      <c r="AW658" s="411"/>
      <c r="AX658" s="411"/>
      <c r="AY658" s="411"/>
      <c r="AZ658" s="411"/>
      <c r="BA658" s="411"/>
      <c r="BB658" s="411"/>
    </row>
    <row r="659" spans="1:54">
      <c r="A659" s="551">
        <v>627</v>
      </c>
      <c r="B659" s="411"/>
    </row>
    <row r="660" spans="1:54" s="523" customFormat="1">
      <c r="A660" s="551">
        <v>628</v>
      </c>
      <c r="B660" s="492"/>
      <c r="C660" s="498"/>
      <c r="D660" s="411"/>
      <c r="E660" s="411"/>
      <c r="F660" s="411"/>
      <c r="G660" s="411"/>
      <c r="H660" s="411"/>
      <c r="I660" s="411"/>
      <c r="J660" s="411"/>
      <c r="K660" s="411"/>
      <c r="L660" s="411"/>
      <c r="M660" s="543"/>
      <c r="N660" s="411"/>
      <c r="O660" s="411"/>
      <c r="P660" s="411"/>
      <c r="Q660" s="411"/>
      <c r="R660" s="411"/>
      <c r="S660" s="411"/>
      <c r="T660" s="411"/>
      <c r="U660" s="411"/>
      <c r="V660" s="411"/>
      <c r="W660" s="411"/>
      <c r="X660" s="563"/>
      <c r="Y660" s="411"/>
      <c r="Z660" s="411"/>
      <c r="AA660" s="411"/>
      <c r="AB660" s="544"/>
      <c r="AC660" s="411"/>
      <c r="AD660" s="411"/>
      <c r="AE660" s="411"/>
      <c r="AF660" s="411"/>
      <c r="AG660" s="411"/>
      <c r="AH660" s="411"/>
      <c r="AI660" s="411"/>
      <c r="AJ660" s="411"/>
      <c r="AK660" s="411"/>
      <c r="AL660" s="411"/>
      <c r="AM660" s="411"/>
      <c r="AN660" s="411"/>
      <c r="AO660" s="411"/>
      <c r="AP660" s="411"/>
      <c r="AQ660" s="411"/>
      <c r="AR660" s="411"/>
      <c r="AS660" s="411"/>
      <c r="AT660" s="411"/>
      <c r="AU660" s="411"/>
      <c r="AV660" s="411"/>
      <c r="AW660" s="411"/>
      <c r="AX660" s="411"/>
      <c r="AY660" s="411"/>
      <c r="AZ660" s="411"/>
      <c r="BA660" s="411"/>
      <c r="BB660" s="411"/>
    </row>
    <row r="661" spans="1:54">
      <c r="A661" s="551">
        <v>629</v>
      </c>
      <c r="B661" s="411"/>
    </row>
    <row r="662" spans="1:54" s="523" customFormat="1">
      <c r="A662" s="551">
        <v>630</v>
      </c>
      <c r="B662" s="492"/>
      <c r="C662" s="498"/>
      <c r="D662" s="411"/>
      <c r="E662" s="411"/>
      <c r="F662" s="411"/>
      <c r="G662" s="411"/>
      <c r="H662" s="411"/>
      <c r="I662" s="411"/>
      <c r="J662" s="411"/>
      <c r="K662" s="411"/>
      <c r="L662" s="411"/>
      <c r="M662" s="543"/>
      <c r="N662" s="411"/>
      <c r="O662" s="411"/>
      <c r="P662" s="411"/>
      <c r="Q662" s="411"/>
      <c r="R662" s="411"/>
      <c r="S662" s="411"/>
      <c r="T662" s="411"/>
      <c r="U662" s="411"/>
      <c r="V662" s="411"/>
      <c r="W662" s="411"/>
      <c r="X662" s="563"/>
      <c r="Y662" s="411"/>
      <c r="Z662" s="411"/>
      <c r="AA662" s="411"/>
      <c r="AB662" s="544"/>
      <c r="AC662" s="411"/>
      <c r="AD662" s="411"/>
      <c r="AE662" s="411"/>
      <c r="AF662" s="411"/>
      <c r="AG662" s="411"/>
      <c r="AH662" s="411"/>
      <c r="AI662" s="411"/>
      <c r="AJ662" s="411"/>
      <c r="AK662" s="411"/>
      <c r="AL662" s="411"/>
      <c r="AM662" s="411"/>
      <c r="AN662" s="411"/>
      <c r="AO662" s="411"/>
      <c r="AP662" s="411"/>
      <c r="AQ662" s="411"/>
      <c r="AR662" s="411"/>
      <c r="AS662" s="411"/>
      <c r="AT662" s="411"/>
      <c r="AU662" s="411"/>
      <c r="AV662" s="411"/>
      <c r="AW662" s="411"/>
      <c r="AX662" s="411"/>
      <c r="AY662" s="411"/>
      <c r="AZ662" s="411"/>
      <c r="BA662" s="411"/>
      <c r="BB662" s="411"/>
    </row>
    <row r="663" spans="1:54">
      <c r="A663" s="551">
        <v>631</v>
      </c>
      <c r="B663" s="411"/>
    </row>
    <row r="664" spans="1:54" s="523" customFormat="1">
      <c r="A664" s="551">
        <v>632</v>
      </c>
      <c r="B664" s="492"/>
      <c r="C664" s="498"/>
      <c r="D664" s="411"/>
      <c r="E664" s="411"/>
      <c r="F664" s="411"/>
      <c r="G664" s="411"/>
      <c r="H664" s="411"/>
      <c r="I664" s="411"/>
      <c r="J664" s="411"/>
      <c r="K664" s="411"/>
      <c r="L664" s="411"/>
      <c r="M664" s="543"/>
      <c r="N664" s="411"/>
      <c r="O664" s="411"/>
      <c r="P664" s="411"/>
      <c r="Q664" s="411"/>
      <c r="R664" s="411"/>
      <c r="S664" s="411"/>
      <c r="T664" s="411"/>
      <c r="U664" s="411"/>
      <c r="V664" s="411"/>
      <c r="W664" s="411"/>
      <c r="X664" s="563"/>
      <c r="Y664" s="411"/>
      <c r="Z664" s="411"/>
      <c r="AA664" s="411"/>
      <c r="AB664" s="544"/>
      <c r="AC664" s="411"/>
      <c r="AD664" s="411"/>
      <c r="AE664" s="411"/>
      <c r="AF664" s="411"/>
      <c r="AG664" s="411"/>
      <c r="AH664" s="411"/>
      <c r="AI664" s="411"/>
      <c r="AJ664" s="411"/>
      <c r="AK664" s="411"/>
      <c r="AL664" s="411"/>
      <c r="AM664" s="411"/>
      <c r="AN664" s="411"/>
      <c r="AO664" s="411"/>
      <c r="AP664" s="411"/>
      <c r="AQ664" s="411"/>
      <c r="AR664" s="411"/>
      <c r="AS664" s="411"/>
      <c r="AT664" s="411"/>
      <c r="AU664" s="411"/>
      <c r="AV664" s="411"/>
      <c r="AW664" s="411"/>
      <c r="AX664" s="411"/>
      <c r="AY664" s="411"/>
      <c r="AZ664" s="411"/>
      <c r="BA664" s="411"/>
      <c r="BB664" s="411"/>
    </row>
    <row r="665" spans="1:54">
      <c r="A665" s="551">
        <v>633</v>
      </c>
      <c r="B665" s="411"/>
    </row>
    <row r="666" spans="1:54" s="523" customFormat="1">
      <c r="A666" s="551">
        <v>634</v>
      </c>
      <c r="B666" s="492"/>
      <c r="C666" s="498"/>
      <c r="D666" s="411"/>
      <c r="E666" s="411"/>
      <c r="F666" s="411"/>
      <c r="G666" s="411"/>
      <c r="H666" s="411"/>
      <c r="I666" s="411"/>
      <c r="J666" s="411"/>
      <c r="K666" s="411"/>
      <c r="L666" s="411"/>
      <c r="M666" s="543"/>
      <c r="N666" s="411"/>
      <c r="O666" s="411"/>
      <c r="P666" s="411"/>
      <c r="Q666" s="411"/>
      <c r="R666" s="411"/>
      <c r="S666" s="411"/>
      <c r="T666" s="411"/>
      <c r="U666" s="411"/>
      <c r="V666" s="411"/>
      <c r="W666" s="411"/>
      <c r="X666" s="563"/>
      <c r="Y666" s="411"/>
      <c r="Z666" s="411"/>
      <c r="AA666" s="411"/>
      <c r="AB666" s="544"/>
      <c r="AC666" s="411"/>
      <c r="AD666" s="411"/>
      <c r="AE666" s="411"/>
      <c r="AF666" s="411"/>
      <c r="AG666" s="411"/>
      <c r="AH666" s="411"/>
      <c r="AI666" s="411"/>
      <c r="AJ666" s="411"/>
      <c r="AK666" s="411"/>
      <c r="AL666" s="411"/>
      <c r="AM666" s="411"/>
      <c r="AN666" s="411"/>
      <c r="AO666" s="411"/>
      <c r="AP666" s="411"/>
      <c r="AQ666" s="411"/>
      <c r="AR666" s="411"/>
      <c r="AS666" s="411"/>
      <c r="AT666" s="411"/>
      <c r="AU666" s="411"/>
      <c r="AV666" s="411"/>
      <c r="AW666" s="411"/>
      <c r="AX666" s="411"/>
      <c r="AY666" s="411"/>
      <c r="AZ666" s="411"/>
      <c r="BA666" s="411"/>
      <c r="BB666" s="411"/>
    </row>
    <row r="667" spans="1:54">
      <c r="A667" s="551">
        <v>635</v>
      </c>
      <c r="B667" s="411"/>
    </row>
    <row r="668" spans="1:54" s="523" customFormat="1">
      <c r="A668" s="551">
        <v>636</v>
      </c>
      <c r="B668" s="492"/>
      <c r="C668" s="498"/>
      <c r="D668" s="411"/>
      <c r="E668" s="411"/>
      <c r="F668" s="411"/>
      <c r="G668" s="411"/>
      <c r="H668" s="411"/>
      <c r="I668" s="411"/>
      <c r="J668" s="411"/>
      <c r="K668" s="411"/>
      <c r="L668" s="411"/>
      <c r="M668" s="543"/>
      <c r="N668" s="411"/>
      <c r="O668" s="411"/>
      <c r="P668" s="411"/>
      <c r="Q668" s="411"/>
      <c r="R668" s="411"/>
      <c r="S668" s="411"/>
      <c r="T668" s="411"/>
      <c r="U668" s="411"/>
      <c r="V668" s="411"/>
      <c r="W668" s="411"/>
      <c r="X668" s="563"/>
      <c r="Y668" s="411"/>
      <c r="Z668" s="411"/>
      <c r="AA668" s="411"/>
      <c r="AB668" s="544"/>
      <c r="AC668" s="411"/>
      <c r="AD668" s="411"/>
      <c r="AE668" s="411"/>
      <c r="AF668" s="411"/>
      <c r="AG668" s="411"/>
      <c r="AH668" s="411"/>
      <c r="AI668" s="411"/>
      <c r="AJ668" s="411"/>
      <c r="AK668" s="411"/>
      <c r="AL668" s="411"/>
      <c r="AM668" s="411"/>
      <c r="AN668" s="411"/>
      <c r="AO668" s="411"/>
      <c r="AP668" s="411"/>
      <c r="AQ668" s="411"/>
      <c r="AR668" s="411"/>
      <c r="AS668" s="411"/>
      <c r="AT668" s="411"/>
      <c r="AU668" s="411"/>
      <c r="AV668" s="411"/>
      <c r="AW668" s="411"/>
      <c r="AX668" s="411"/>
      <c r="AY668" s="411"/>
      <c r="AZ668" s="411"/>
      <c r="BA668" s="411"/>
      <c r="BB668" s="411"/>
    </row>
    <row r="669" spans="1:54">
      <c r="A669" s="551">
        <v>637</v>
      </c>
      <c r="B669" s="411"/>
    </row>
    <row r="670" spans="1:54" s="523" customFormat="1">
      <c r="A670" s="551">
        <v>638</v>
      </c>
      <c r="B670" s="492"/>
      <c r="C670" s="498"/>
      <c r="D670" s="411"/>
      <c r="E670" s="411"/>
      <c r="F670" s="411"/>
      <c r="G670" s="411"/>
      <c r="H670" s="411"/>
      <c r="I670" s="411"/>
      <c r="J670" s="411"/>
      <c r="K670" s="411"/>
      <c r="L670" s="411"/>
      <c r="M670" s="543"/>
      <c r="N670" s="411"/>
      <c r="O670" s="411"/>
      <c r="P670" s="411"/>
      <c r="Q670" s="411"/>
      <c r="R670" s="411"/>
      <c r="S670" s="411"/>
      <c r="T670" s="411"/>
      <c r="U670" s="411"/>
      <c r="V670" s="411"/>
      <c r="W670" s="411"/>
      <c r="X670" s="563"/>
      <c r="Y670" s="411"/>
      <c r="Z670" s="411"/>
      <c r="AA670" s="411"/>
      <c r="AB670" s="544"/>
      <c r="AC670" s="411"/>
      <c r="AD670" s="411"/>
      <c r="AE670" s="411"/>
      <c r="AF670" s="411"/>
      <c r="AG670" s="411"/>
      <c r="AH670" s="411"/>
      <c r="AI670" s="411"/>
      <c r="AJ670" s="411"/>
      <c r="AK670" s="411"/>
      <c r="AL670" s="411"/>
      <c r="AM670" s="411"/>
      <c r="AN670" s="411"/>
      <c r="AO670" s="411"/>
      <c r="AP670" s="411"/>
      <c r="AQ670" s="411"/>
      <c r="AR670" s="411"/>
      <c r="AS670" s="411"/>
      <c r="AT670" s="411"/>
      <c r="AU670" s="411"/>
      <c r="AV670" s="411"/>
      <c r="AW670" s="411"/>
      <c r="AX670" s="411"/>
      <c r="AY670" s="411"/>
      <c r="AZ670" s="411"/>
      <c r="BA670" s="411"/>
      <c r="BB670" s="411"/>
    </row>
    <row r="671" spans="1:54">
      <c r="A671" s="551">
        <v>639</v>
      </c>
      <c r="B671" s="411"/>
    </row>
    <row r="672" spans="1:54" s="523" customFormat="1">
      <c r="A672" s="551">
        <v>640</v>
      </c>
      <c r="B672" s="492"/>
      <c r="C672" s="498"/>
      <c r="D672" s="411"/>
      <c r="E672" s="411"/>
      <c r="F672" s="411"/>
      <c r="G672" s="411"/>
      <c r="H672" s="411"/>
      <c r="I672" s="411"/>
      <c r="J672" s="411"/>
      <c r="K672" s="411"/>
      <c r="L672" s="411"/>
      <c r="M672" s="543"/>
      <c r="N672" s="411"/>
      <c r="O672" s="411"/>
      <c r="P672" s="411"/>
      <c r="Q672" s="411"/>
      <c r="R672" s="411"/>
      <c r="S672" s="411"/>
      <c r="T672" s="411"/>
      <c r="U672" s="411"/>
      <c r="V672" s="411"/>
      <c r="W672" s="411"/>
      <c r="X672" s="563"/>
      <c r="Y672" s="411"/>
      <c r="Z672" s="411"/>
      <c r="AA672" s="411"/>
      <c r="AB672" s="544"/>
      <c r="AC672" s="411"/>
      <c r="AD672" s="411"/>
      <c r="AE672" s="411"/>
      <c r="AF672" s="411"/>
      <c r="AG672" s="411"/>
      <c r="AH672" s="411"/>
      <c r="AI672" s="411"/>
      <c r="AJ672" s="411"/>
      <c r="AK672" s="411"/>
      <c r="AL672" s="411"/>
      <c r="AM672" s="411"/>
      <c r="AN672" s="411"/>
      <c r="AO672" s="411"/>
      <c r="AP672" s="411"/>
      <c r="AQ672" s="411"/>
      <c r="AR672" s="411"/>
      <c r="AS672" s="411"/>
      <c r="AT672" s="411"/>
      <c r="AU672" s="411"/>
      <c r="AV672" s="411"/>
      <c r="AW672" s="411"/>
      <c r="AX672" s="411"/>
      <c r="AY672" s="411"/>
      <c r="AZ672" s="411"/>
      <c r="BA672" s="411"/>
      <c r="BB672" s="411"/>
    </row>
    <row r="673" spans="1:54">
      <c r="A673" s="551">
        <v>641</v>
      </c>
      <c r="B673" s="411"/>
    </row>
    <row r="674" spans="1:54" s="523" customFormat="1">
      <c r="A674" s="551">
        <v>642</v>
      </c>
      <c r="B674" s="492"/>
      <c r="C674" s="498"/>
      <c r="D674" s="411"/>
      <c r="E674" s="411"/>
      <c r="F674" s="411"/>
      <c r="G674" s="411"/>
      <c r="H674" s="411"/>
      <c r="I674" s="411"/>
      <c r="J674" s="411"/>
      <c r="K674" s="411"/>
      <c r="L674" s="411"/>
      <c r="M674" s="543"/>
      <c r="N674" s="411"/>
      <c r="O674" s="411"/>
      <c r="P674" s="411"/>
      <c r="Q674" s="411"/>
      <c r="R674" s="411"/>
      <c r="S674" s="411"/>
      <c r="T674" s="411"/>
      <c r="U674" s="411"/>
      <c r="V674" s="411"/>
      <c r="W674" s="411"/>
      <c r="X674" s="563"/>
      <c r="Y674" s="411"/>
      <c r="Z674" s="411"/>
      <c r="AA674" s="411"/>
      <c r="AB674" s="544"/>
      <c r="AC674" s="411"/>
      <c r="AD674" s="411"/>
      <c r="AE674" s="411"/>
      <c r="AF674" s="411"/>
      <c r="AG674" s="411"/>
      <c r="AH674" s="411"/>
      <c r="AI674" s="411"/>
      <c r="AJ674" s="411"/>
      <c r="AK674" s="411"/>
      <c r="AL674" s="411"/>
      <c r="AM674" s="411"/>
      <c r="AN674" s="411"/>
      <c r="AO674" s="411"/>
      <c r="AP674" s="411"/>
      <c r="AQ674" s="411"/>
      <c r="AR674" s="411"/>
      <c r="AS674" s="411"/>
      <c r="AT674" s="411"/>
      <c r="AU674" s="411"/>
      <c r="AV674" s="411"/>
      <c r="AW674" s="411"/>
      <c r="AX674" s="411"/>
      <c r="AY674" s="411"/>
      <c r="AZ674" s="411"/>
      <c r="BA674" s="411"/>
      <c r="BB674" s="411"/>
    </row>
    <row r="675" spans="1:54">
      <c r="A675" s="551">
        <v>643</v>
      </c>
      <c r="B675" s="411"/>
    </row>
    <row r="676" spans="1:54" s="523" customFormat="1">
      <c r="A676" s="551">
        <v>644</v>
      </c>
      <c r="B676" s="492"/>
      <c r="C676" s="498"/>
      <c r="D676" s="411"/>
      <c r="E676" s="411"/>
      <c r="F676" s="411"/>
      <c r="G676" s="411"/>
      <c r="H676" s="411"/>
      <c r="I676" s="411"/>
      <c r="J676" s="411"/>
      <c r="K676" s="411"/>
      <c r="L676" s="411"/>
      <c r="M676" s="543"/>
      <c r="N676" s="411"/>
      <c r="O676" s="411"/>
      <c r="P676" s="411"/>
      <c r="Q676" s="411"/>
      <c r="R676" s="411"/>
      <c r="S676" s="411"/>
      <c r="T676" s="411"/>
      <c r="U676" s="411"/>
      <c r="V676" s="411"/>
      <c r="W676" s="411"/>
      <c r="X676" s="563"/>
      <c r="Y676" s="411"/>
      <c r="Z676" s="411"/>
      <c r="AA676" s="411"/>
      <c r="AB676" s="544"/>
      <c r="AC676" s="411"/>
      <c r="AD676" s="411"/>
      <c r="AE676" s="411"/>
      <c r="AF676" s="411"/>
      <c r="AG676" s="411"/>
      <c r="AH676" s="411"/>
      <c r="AI676" s="411"/>
      <c r="AJ676" s="411"/>
      <c r="AK676" s="411"/>
      <c r="AL676" s="411"/>
      <c r="AM676" s="411"/>
      <c r="AN676" s="411"/>
      <c r="AO676" s="411"/>
      <c r="AP676" s="411"/>
      <c r="AQ676" s="411"/>
      <c r="AR676" s="411"/>
      <c r="AS676" s="411"/>
      <c r="AT676" s="411"/>
      <c r="AU676" s="411"/>
      <c r="AV676" s="411"/>
      <c r="AW676" s="411"/>
      <c r="AX676" s="411"/>
      <c r="AY676" s="411"/>
      <c r="AZ676" s="411"/>
      <c r="BA676" s="411"/>
      <c r="BB676" s="411"/>
    </row>
    <row r="677" spans="1:54">
      <c r="A677" s="551">
        <v>645</v>
      </c>
      <c r="B677" s="411"/>
    </row>
    <row r="678" spans="1:54" s="523" customFormat="1">
      <c r="A678" s="551">
        <v>646</v>
      </c>
      <c r="B678" s="492"/>
      <c r="C678" s="498"/>
      <c r="D678" s="411"/>
      <c r="E678" s="411"/>
      <c r="F678" s="411"/>
      <c r="G678" s="411"/>
      <c r="H678" s="411"/>
      <c r="I678" s="411"/>
      <c r="J678" s="411"/>
      <c r="K678" s="411"/>
      <c r="L678" s="411"/>
      <c r="M678" s="543"/>
      <c r="N678" s="411"/>
      <c r="O678" s="411"/>
      <c r="P678" s="411"/>
      <c r="Q678" s="411"/>
      <c r="R678" s="411"/>
      <c r="S678" s="411"/>
      <c r="T678" s="411"/>
      <c r="U678" s="411"/>
      <c r="V678" s="411"/>
      <c r="W678" s="411"/>
      <c r="X678" s="563"/>
      <c r="Y678" s="411"/>
      <c r="Z678" s="411"/>
      <c r="AA678" s="411"/>
      <c r="AB678" s="544"/>
      <c r="AC678" s="411"/>
      <c r="AD678" s="411"/>
      <c r="AE678" s="411"/>
      <c r="AF678" s="411"/>
      <c r="AG678" s="411"/>
      <c r="AH678" s="411"/>
      <c r="AI678" s="411"/>
      <c r="AJ678" s="411"/>
      <c r="AK678" s="411"/>
      <c r="AL678" s="411"/>
      <c r="AM678" s="411"/>
      <c r="AN678" s="411"/>
      <c r="AO678" s="411"/>
      <c r="AP678" s="411"/>
      <c r="AQ678" s="411"/>
      <c r="AR678" s="411"/>
      <c r="AS678" s="411"/>
      <c r="AT678" s="411"/>
      <c r="AU678" s="411"/>
      <c r="AV678" s="411"/>
      <c r="AW678" s="411"/>
      <c r="AX678" s="411"/>
      <c r="AY678" s="411"/>
      <c r="AZ678" s="411"/>
      <c r="BA678" s="411"/>
      <c r="BB678" s="411"/>
    </row>
    <row r="679" spans="1:54">
      <c r="A679" s="551">
        <v>647</v>
      </c>
      <c r="B679" s="411"/>
    </row>
    <row r="680" spans="1:54" s="523" customFormat="1">
      <c r="A680" s="551">
        <v>648</v>
      </c>
      <c r="B680" s="492"/>
      <c r="C680" s="498"/>
      <c r="D680" s="411"/>
      <c r="E680" s="411"/>
      <c r="F680" s="411"/>
      <c r="G680" s="411"/>
      <c r="H680" s="411"/>
      <c r="I680" s="411"/>
      <c r="J680" s="411"/>
      <c r="K680" s="411"/>
      <c r="L680" s="411"/>
      <c r="M680" s="543"/>
      <c r="N680" s="411"/>
      <c r="O680" s="411"/>
      <c r="P680" s="411"/>
      <c r="Q680" s="411"/>
      <c r="R680" s="411"/>
      <c r="S680" s="411"/>
      <c r="T680" s="411"/>
      <c r="U680" s="411"/>
      <c r="V680" s="411"/>
      <c r="W680" s="411"/>
      <c r="X680" s="563"/>
      <c r="Y680" s="411"/>
      <c r="Z680" s="411"/>
      <c r="AA680" s="411"/>
      <c r="AB680" s="544"/>
      <c r="AC680" s="411"/>
      <c r="AD680" s="411"/>
      <c r="AE680" s="411"/>
      <c r="AF680" s="411"/>
      <c r="AG680" s="411"/>
      <c r="AH680" s="411"/>
      <c r="AI680" s="411"/>
      <c r="AJ680" s="411"/>
      <c r="AK680" s="411"/>
      <c r="AL680" s="411"/>
      <c r="AM680" s="411"/>
      <c r="AN680" s="411"/>
      <c r="AO680" s="411"/>
      <c r="AP680" s="411"/>
      <c r="AQ680" s="411"/>
      <c r="AR680" s="411"/>
      <c r="AS680" s="411"/>
      <c r="AT680" s="411"/>
      <c r="AU680" s="411"/>
      <c r="AV680" s="411"/>
      <c r="AW680" s="411"/>
      <c r="AX680" s="411"/>
      <c r="AY680" s="411"/>
      <c r="AZ680" s="411"/>
      <c r="BA680" s="411"/>
      <c r="BB680" s="411"/>
    </row>
    <row r="681" spans="1:54">
      <c r="A681" s="551">
        <v>649</v>
      </c>
      <c r="B681" s="411"/>
    </row>
    <row r="682" spans="1:54" s="523" customFormat="1">
      <c r="A682" s="551">
        <v>650</v>
      </c>
      <c r="B682" s="492"/>
      <c r="C682" s="498"/>
      <c r="D682" s="411"/>
      <c r="E682" s="411"/>
      <c r="F682" s="411"/>
      <c r="G682" s="411"/>
      <c r="H682" s="411"/>
      <c r="I682" s="411"/>
      <c r="J682" s="411"/>
      <c r="K682" s="411"/>
      <c r="L682" s="411"/>
      <c r="M682" s="543"/>
      <c r="N682" s="411"/>
      <c r="O682" s="411"/>
      <c r="P682" s="411"/>
      <c r="Q682" s="411"/>
      <c r="R682" s="411"/>
      <c r="S682" s="411"/>
      <c r="T682" s="411"/>
      <c r="U682" s="411"/>
      <c r="V682" s="411"/>
      <c r="W682" s="411"/>
      <c r="X682" s="563"/>
      <c r="Y682" s="411"/>
      <c r="Z682" s="411"/>
      <c r="AA682" s="411"/>
      <c r="AB682" s="544"/>
      <c r="AC682" s="411"/>
      <c r="AD682" s="411"/>
      <c r="AE682" s="411"/>
      <c r="AF682" s="411"/>
      <c r="AG682" s="411"/>
      <c r="AH682" s="411"/>
      <c r="AI682" s="411"/>
      <c r="AJ682" s="411"/>
      <c r="AK682" s="411"/>
      <c r="AL682" s="411"/>
      <c r="AM682" s="411"/>
      <c r="AN682" s="411"/>
      <c r="AO682" s="411"/>
      <c r="AP682" s="411"/>
      <c r="AQ682" s="411"/>
      <c r="AR682" s="411"/>
      <c r="AS682" s="411"/>
      <c r="AT682" s="411"/>
      <c r="AU682" s="411"/>
      <c r="AV682" s="411"/>
      <c r="AW682" s="411"/>
      <c r="AX682" s="411"/>
      <c r="AY682" s="411"/>
      <c r="AZ682" s="411"/>
      <c r="BA682" s="411"/>
      <c r="BB682" s="411"/>
    </row>
    <row r="683" spans="1:54">
      <c r="A683" s="551">
        <v>651</v>
      </c>
      <c r="B683" s="411"/>
    </row>
    <row r="684" spans="1:54" s="523" customFormat="1">
      <c r="A684" s="551">
        <v>652</v>
      </c>
      <c r="B684" s="492"/>
      <c r="C684" s="498"/>
      <c r="D684" s="411"/>
      <c r="E684" s="411"/>
      <c r="F684" s="411"/>
      <c r="G684" s="411"/>
      <c r="H684" s="411"/>
      <c r="I684" s="411"/>
      <c r="J684" s="411"/>
      <c r="K684" s="411"/>
      <c r="L684" s="411"/>
      <c r="M684" s="543"/>
      <c r="N684" s="411"/>
      <c r="O684" s="411"/>
      <c r="P684" s="411"/>
      <c r="Q684" s="411"/>
      <c r="R684" s="411"/>
      <c r="S684" s="411"/>
      <c r="T684" s="411"/>
      <c r="U684" s="411"/>
      <c r="V684" s="411"/>
      <c r="W684" s="411"/>
      <c r="X684" s="563"/>
      <c r="Y684" s="411"/>
      <c r="Z684" s="411"/>
      <c r="AA684" s="411"/>
      <c r="AB684" s="544"/>
      <c r="AC684" s="411"/>
      <c r="AD684" s="411"/>
      <c r="AE684" s="411"/>
      <c r="AF684" s="411"/>
      <c r="AG684" s="411"/>
      <c r="AH684" s="411"/>
      <c r="AI684" s="411"/>
      <c r="AJ684" s="411"/>
      <c r="AK684" s="411"/>
      <c r="AL684" s="411"/>
      <c r="AM684" s="411"/>
      <c r="AN684" s="411"/>
      <c r="AO684" s="411"/>
      <c r="AP684" s="411"/>
      <c r="AQ684" s="411"/>
      <c r="AR684" s="411"/>
      <c r="AS684" s="411"/>
      <c r="AT684" s="411"/>
      <c r="AU684" s="411"/>
      <c r="AV684" s="411"/>
      <c r="AW684" s="411"/>
      <c r="AX684" s="411"/>
      <c r="AY684" s="411"/>
      <c r="AZ684" s="411"/>
      <c r="BA684" s="411"/>
      <c r="BB684" s="411"/>
    </row>
    <row r="685" spans="1:54">
      <c r="A685" s="551">
        <v>653</v>
      </c>
      <c r="B685" s="411"/>
    </row>
    <row r="686" spans="1:54" s="523" customFormat="1">
      <c r="A686" s="551">
        <v>654</v>
      </c>
      <c r="B686" s="492"/>
      <c r="C686" s="498"/>
      <c r="D686" s="411"/>
      <c r="E686" s="411"/>
      <c r="F686" s="411"/>
      <c r="G686" s="411"/>
      <c r="H686" s="411"/>
      <c r="I686" s="411"/>
      <c r="J686" s="411"/>
      <c r="K686" s="411"/>
      <c r="L686" s="411"/>
      <c r="M686" s="543"/>
      <c r="N686" s="411"/>
      <c r="O686" s="411"/>
      <c r="P686" s="411"/>
      <c r="Q686" s="411"/>
      <c r="R686" s="411"/>
      <c r="S686" s="411"/>
      <c r="T686" s="411"/>
      <c r="U686" s="411"/>
      <c r="V686" s="411"/>
      <c r="W686" s="411"/>
      <c r="X686" s="563"/>
      <c r="Y686" s="411"/>
      <c r="Z686" s="411"/>
      <c r="AA686" s="411"/>
      <c r="AB686" s="544"/>
      <c r="AC686" s="411"/>
      <c r="AD686" s="411"/>
      <c r="AE686" s="411"/>
      <c r="AF686" s="411"/>
      <c r="AG686" s="411"/>
      <c r="AH686" s="411"/>
      <c r="AI686" s="411"/>
      <c r="AJ686" s="411"/>
      <c r="AK686" s="411"/>
      <c r="AL686" s="411"/>
      <c r="AM686" s="411"/>
      <c r="AN686" s="411"/>
      <c r="AO686" s="411"/>
      <c r="AP686" s="411"/>
      <c r="AQ686" s="411"/>
      <c r="AR686" s="411"/>
      <c r="AS686" s="411"/>
      <c r="AT686" s="411"/>
      <c r="AU686" s="411"/>
      <c r="AV686" s="411"/>
      <c r="AW686" s="411"/>
      <c r="AX686" s="411"/>
      <c r="AY686" s="411"/>
      <c r="AZ686" s="411"/>
      <c r="BA686" s="411"/>
      <c r="BB686" s="411"/>
    </row>
    <row r="687" spans="1:54">
      <c r="A687" s="551">
        <v>655</v>
      </c>
      <c r="B687" s="411"/>
    </row>
    <row r="688" spans="1:54" s="523" customFormat="1">
      <c r="A688" s="551">
        <v>656</v>
      </c>
      <c r="B688" s="492"/>
      <c r="C688" s="498"/>
      <c r="D688" s="411"/>
      <c r="E688" s="411"/>
      <c r="F688" s="411"/>
      <c r="G688" s="411"/>
      <c r="H688" s="411"/>
      <c r="I688" s="411"/>
      <c r="J688" s="411"/>
      <c r="K688" s="411"/>
      <c r="L688" s="411"/>
      <c r="M688" s="543"/>
      <c r="N688" s="411"/>
      <c r="O688" s="411"/>
      <c r="P688" s="411"/>
      <c r="Q688" s="411"/>
      <c r="R688" s="411"/>
      <c r="S688" s="411"/>
      <c r="T688" s="411"/>
      <c r="U688" s="411"/>
      <c r="V688" s="411"/>
      <c r="W688" s="411"/>
      <c r="X688" s="563"/>
      <c r="Y688" s="411"/>
      <c r="Z688" s="411"/>
      <c r="AA688" s="411"/>
      <c r="AB688" s="544"/>
      <c r="AC688" s="411"/>
      <c r="AD688" s="411"/>
      <c r="AE688" s="411"/>
      <c r="AF688" s="411"/>
      <c r="AG688" s="411"/>
      <c r="AH688" s="411"/>
      <c r="AI688" s="411"/>
      <c r="AJ688" s="411"/>
      <c r="AK688" s="411"/>
      <c r="AL688" s="411"/>
      <c r="AM688" s="411"/>
      <c r="AN688" s="411"/>
      <c r="AO688" s="411"/>
      <c r="AP688" s="411"/>
      <c r="AQ688" s="411"/>
      <c r="AR688" s="411"/>
      <c r="AS688" s="411"/>
      <c r="AT688" s="411"/>
      <c r="AU688" s="411"/>
      <c r="AV688" s="411"/>
      <c r="AW688" s="411"/>
      <c r="AX688" s="411"/>
      <c r="AY688" s="411"/>
      <c r="AZ688" s="411"/>
      <c r="BA688" s="411"/>
      <c r="BB688" s="411"/>
    </row>
    <row r="689" spans="1:54">
      <c r="A689" s="551">
        <v>657</v>
      </c>
      <c r="B689" s="411"/>
    </row>
    <row r="690" spans="1:54" s="523" customFormat="1">
      <c r="A690" s="551">
        <v>658</v>
      </c>
      <c r="B690" s="492"/>
      <c r="C690" s="498"/>
      <c r="D690" s="411"/>
      <c r="E690" s="411"/>
      <c r="F690" s="411"/>
      <c r="G690" s="411"/>
      <c r="H690" s="411"/>
      <c r="I690" s="411"/>
      <c r="J690" s="411"/>
      <c r="K690" s="411"/>
      <c r="L690" s="411"/>
      <c r="M690" s="543"/>
      <c r="N690" s="411"/>
      <c r="O690" s="411"/>
      <c r="P690" s="411"/>
      <c r="Q690" s="411"/>
      <c r="R690" s="411"/>
      <c r="S690" s="411"/>
      <c r="T690" s="411"/>
      <c r="U690" s="411"/>
      <c r="V690" s="411"/>
      <c r="W690" s="411"/>
      <c r="X690" s="563"/>
      <c r="Y690" s="411"/>
      <c r="Z690" s="411"/>
      <c r="AA690" s="411"/>
      <c r="AB690" s="544"/>
      <c r="AC690" s="411"/>
      <c r="AD690" s="411"/>
      <c r="AE690" s="411"/>
      <c r="AF690" s="411"/>
      <c r="AG690" s="411"/>
      <c r="AH690" s="411"/>
      <c r="AI690" s="411"/>
      <c r="AJ690" s="411"/>
      <c r="AK690" s="411"/>
      <c r="AL690" s="411"/>
      <c r="AM690" s="411"/>
      <c r="AN690" s="411"/>
      <c r="AO690" s="411"/>
      <c r="AP690" s="411"/>
      <c r="AQ690" s="411"/>
      <c r="AR690" s="411"/>
      <c r="AS690" s="411"/>
      <c r="AT690" s="411"/>
      <c r="AU690" s="411"/>
      <c r="AV690" s="411"/>
      <c r="AW690" s="411"/>
      <c r="AX690" s="411"/>
      <c r="AY690" s="411"/>
      <c r="AZ690" s="411"/>
      <c r="BA690" s="411"/>
      <c r="BB690" s="411"/>
    </row>
    <row r="691" spans="1:54">
      <c r="A691" s="551">
        <v>659</v>
      </c>
      <c r="B691" s="411"/>
    </row>
    <row r="692" spans="1:54" s="523" customFormat="1">
      <c r="A692" s="551">
        <v>660</v>
      </c>
      <c r="B692" s="492"/>
      <c r="C692" s="498"/>
      <c r="D692" s="411"/>
      <c r="E692" s="411"/>
      <c r="F692" s="411"/>
      <c r="G692" s="411"/>
      <c r="H692" s="411"/>
      <c r="I692" s="411"/>
      <c r="J692" s="411"/>
      <c r="K692" s="411"/>
      <c r="L692" s="411"/>
      <c r="M692" s="543"/>
      <c r="N692" s="411"/>
      <c r="O692" s="411"/>
      <c r="P692" s="411"/>
      <c r="Q692" s="411"/>
      <c r="R692" s="411"/>
      <c r="S692" s="411"/>
      <c r="T692" s="411"/>
      <c r="U692" s="411"/>
      <c r="V692" s="411"/>
      <c r="W692" s="411"/>
      <c r="X692" s="563"/>
      <c r="Y692" s="411"/>
      <c r="Z692" s="411"/>
      <c r="AA692" s="411"/>
      <c r="AB692" s="544"/>
      <c r="AC692" s="411"/>
      <c r="AD692" s="411"/>
      <c r="AE692" s="411"/>
      <c r="AF692" s="411"/>
      <c r="AG692" s="411"/>
      <c r="AH692" s="411"/>
      <c r="AI692" s="411"/>
      <c r="AJ692" s="411"/>
      <c r="AK692" s="411"/>
      <c r="AL692" s="411"/>
      <c r="AM692" s="411"/>
      <c r="AN692" s="411"/>
      <c r="AO692" s="411"/>
      <c r="AP692" s="411"/>
      <c r="AQ692" s="411"/>
      <c r="AR692" s="411"/>
      <c r="AS692" s="411"/>
      <c r="AT692" s="411"/>
      <c r="AU692" s="411"/>
      <c r="AV692" s="411"/>
      <c r="AW692" s="411"/>
      <c r="AX692" s="411"/>
      <c r="AY692" s="411"/>
      <c r="AZ692" s="411"/>
      <c r="BA692" s="411"/>
      <c r="BB692" s="411"/>
    </row>
    <row r="693" spans="1:54">
      <c r="A693" s="551">
        <v>661</v>
      </c>
      <c r="B693" s="411"/>
    </row>
    <row r="694" spans="1:54" s="523" customFormat="1">
      <c r="A694" s="551">
        <v>662</v>
      </c>
      <c r="B694" s="492"/>
      <c r="C694" s="498"/>
      <c r="D694" s="411"/>
      <c r="E694" s="411"/>
      <c r="F694" s="411"/>
      <c r="G694" s="411"/>
      <c r="H694" s="411"/>
      <c r="I694" s="411"/>
      <c r="J694" s="411"/>
      <c r="K694" s="411"/>
      <c r="L694" s="411"/>
      <c r="M694" s="543"/>
      <c r="N694" s="411"/>
      <c r="O694" s="411"/>
      <c r="P694" s="411"/>
      <c r="Q694" s="411"/>
      <c r="R694" s="411"/>
      <c r="S694" s="411"/>
      <c r="T694" s="411"/>
      <c r="U694" s="411"/>
      <c r="V694" s="411"/>
      <c r="W694" s="411"/>
      <c r="X694" s="563"/>
      <c r="Y694" s="411"/>
      <c r="Z694" s="411"/>
      <c r="AA694" s="411"/>
      <c r="AB694" s="544"/>
      <c r="AC694" s="411"/>
      <c r="AD694" s="411"/>
      <c r="AE694" s="411"/>
      <c r="AF694" s="411"/>
      <c r="AG694" s="411"/>
      <c r="AH694" s="411"/>
      <c r="AI694" s="411"/>
      <c r="AJ694" s="411"/>
      <c r="AK694" s="411"/>
      <c r="AL694" s="411"/>
      <c r="AM694" s="411"/>
      <c r="AN694" s="411"/>
      <c r="AO694" s="411"/>
      <c r="AP694" s="411"/>
      <c r="AQ694" s="411"/>
      <c r="AR694" s="411"/>
      <c r="AS694" s="411"/>
      <c r="AT694" s="411"/>
      <c r="AU694" s="411"/>
      <c r="AV694" s="411"/>
      <c r="AW694" s="411"/>
      <c r="AX694" s="411"/>
      <c r="AY694" s="411"/>
      <c r="AZ694" s="411"/>
      <c r="BA694" s="411"/>
      <c r="BB694" s="411"/>
    </row>
    <row r="695" spans="1:54">
      <c r="A695" s="551">
        <v>663</v>
      </c>
      <c r="B695" s="411"/>
    </row>
    <row r="696" spans="1:54" s="523" customFormat="1">
      <c r="A696" s="551">
        <v>664</v>
      </c>
      <c r="B696" s="492"/>
      <c r="C696" s="498"/>
      <c r="D696" s="411"/>
      <c r="E696" s="411"/>
      <c r="F696" s="411"/>
      <c r="G696" s="411"/>
      <c r="H696" s="411"/>
      <c r="I696" s="411"/>
      <c r="J696" s="411"/>
      <c r="K696" s="411"/>
      <c r="L696" s="411"/>
      <c r="M696" s="543"/>
      <c r="N696" s="411"/>
      <c r="O696" s="411"/>
      <c r="P696" s="411"/>
      <c r="Q696" s="411"/>
      <c r="R696" s="411"/>
      <c r="S696" s="411"/>
      <c r="T696" s="411"/>
      <c r="U696" s="411"/>
      <c r="V696" s="411"/>
      <c r="W696" s="411"/>
      <c r="X696" s="563"/>
      <c r="Y696" s="411"/>
      <c r="Z696" s="411"/>
      <c r="AA696" s="411"/>
      <c r="AB696" s="544"/>
      <c r="AC696" s="411"/>
      <c r="AD696" s="411"/>
      <c r="AE696" s="411"/>
      <c r="AF696" s="411"/>
      <c r="AG696" s="411"/>
      <c r="AH696" s="411"/>
      <c r="AI696" s="411"/>
      <c r="AJ696" s="411"/>
      <c r="AK696" s="411"/>
      <c r="AL696" s="411"/>
      <c r="AM696" s="411"/>
      <c r="AN696" s="411"/>
      <c r="AO696" s="411"/>
      <c r="AP696" s="411"/>
      <c r="AQ696" s="411"/>
      <c r="AR696" s="411"/>
      <c r="AS696" s="411"/>
      <c r="AT696" s="411"/>
      <c r="AU696" s="411"/>
      <c r="AV696" s="411"/>
      <c r="AW696" s="411"/>
      <c r="AX696" s="411"/>
      <c r="AY696" s="411"/>
      <c r="AZ696" s="411"/>
      <c r="BA696" s="411"/>
      <c r="BB696" s="411"/>
    </row>
    <row r="697" spans="1:54">
      <c r="A697" s="551">
        <v>665</v>
      </c>
      <c r="B697" s="411"/>
    </row>
    <row r="698" spans="1:54" s="523" customFormat="1">
      <c r="A698" s="551">
        <v>666</v>
      </c>
      <c r="B698" s="492"/>
      <c r="C698" s="498"/>
      <c r="D698" s="411"/>
      <c r="E698" s="411"/>
      <c r="F698" s="411"/>
      <c r="G698" s="411"/>
      <c r="H698" s="411"/>
      <c r="I698" s="411"/>
      <c r="J698" s="411"/>
      <c r="K698" s="411"/>
      <c r="L698" s="411"/>
      <c r="M698" s="543"/>
      <c r="N698" s="411"/>
      <c r="O698" s="411"/>
      <c r="P698" s="411"/>
      <c r="Q698" s="411"/>
      <c r="R698" s="411"/>
      <c r="S698" s="411"/>
      <c r="T698" s="411"/>
      <c r="U698" s="411"/>
      <c r="V698" s="411"/>
      <c r="W698" s="411"/>
      <c r="X698" s="563"/>
      <c r="Y698" s="411"/>
      <c r="Z698" s="411"/>
      <c r="AA698" s="411"/>
      <c r="AB698" s="544"/>
      <c r="AC698" s="411"/>
      <c r="AD698" s="411"/>
      <c r="AE698" s="411"/>
      <c r="AF698" s="411"/>
      <c r="AG698" s="411"/>
      <c r="AH698" s="411"/>
      <c r="AI698" s="411"/>
      <c r="AJ698" s="411"/>
      <c r="AK698" s="411"/>
      <c r="AL698" s="411"/>
      <c r="AM698" s="411"/>
      <c r="AN698" s="411"/>
      <c r="AO698" s="411"/>
      <c r="AP698" s="411"/>
      <c r="AQ698" s="411"/>
      <c r="AR698" s="411"/>
      <c r="AS698" s="411"/>
      <c r="AT698" s="411"/>
      <c r="AU698" s="411"/>
      <c r="AV698" s="411"/>
      <c r="AW698" s="411"/>
      <c r="AX698" s="411"/>
      <c r="AY698" s="411"/>
      <c r="AZ698" s="411"/>
      <c r="BA698" s="411"/>
      <c r="BB698" s="411"/>
    </row>
    <row r="699" spans="1:54">
      <c r="A699" s="551">
        <v>667</v>
      </c>
      <c r="B699" s="411"/>
    </row>
    <row r="700" spans="1:54" s="523" customFormat="1">
      <c r="A700" s="551">
        <v>668</v>
      </c>
      <c r="B700" s="492"/>
      <c r="C700" s="498"/>
      <c r="D700" s="411"/>
      <c r="E700" s="411"/>
      <c r="F700" s="411"/>
      <c r="G700" s="411"/>
      <c r="H700" s="411"/>
      <c r="I700" s="411"/>
      <c r="J700" s="411"/>
      <c r="K700" s="411"/>
      <c r="L700" s="411"/>
      <c r="M700" s="543"/>
      <c r="N700" s="411"/>
      <c r="O700" s="411"/>
      <c r="P700" s="411"/>
      <c r="Q700" s="411"/>
      <c r="R700" s="411"/>
      <c r="S700" s="411"/>
      <c r="T700" s="411"/>
      <c r="U700" s="411"/>
      <c r="V700" s="411"/>
      <c r="W700" s="411"/>
      <c r="X700" s="563"/>
      <c r="Y700" s="411"/>
      <c r="Z700" s="411"/>
      <c r="AA700" s="411"/>
      <c r="AB700" s="544"/>
      <c r="AC700" s="411"/>
      <c r="AD700" s="411"/>
      <c r="AE700" s="411"/>
      <c r="AF700" s="411"/>
      <c r="AG700" s="411"/>
      <c r="AH700" s="411"/>
      <c r="AI700" s="411"/>
      <c r="AJ700" s="411"/>
      <c r="AK700" s="411"/>
      <c r="AL700" s="411"/>
      <c r="AM700" s="411"/>
      <c r="AN700" s="411"/>
      <c r="AO700" s="411"/>
      <c r="AP700" s="411"/>
      <c r="AQ700" s="411"/>
      <c r="AR700" s="411"/>
      <c r="AS700" s="411"/>
      <c r="AT700" s="411"/>
      <c r="AU700" s="411"/>
      <c r="AV700" s="411"/>
      <c r="AW700" s="411"/>
      <c r="AX700" s="411"/>
      <c r="AY700" s="411"/>
      <c r="AZ700" s="411"/>
      <c r="BA700" s="411"/>
      <c r="BB700" s="411"/>
    </row>
    <row r="701" spans="1:54">
      <c r="A701" s="551">
        <v>669</v>
      </c>
      <c r="B701" s="411"/>
    </row>
    <row r="702" spans="1:54" s="523" customFormat="1">
      <c r="A702" s="551">
        <v>670</v>
      </c>
      <c r="B702" s="492"/>
      <c r="C702" s="498"/>
      <c r="D702" s="411"/>
      <c r="E702" s="411"/>
      <c r="F702" s="411"/>
      <c r="G702" s="411"/>
      <c r="H702" s="411"/>
      <c r="I702" s="411"/>
      <c r="J702" s="411"/>
      <c r="K702" s="411"/>
      <c r="L702" s="411"/>
      <c r="M702" s="543"/>
      <c r="N702" s="411"/>
      <c r="O702" s="411"/>
      <c r="P702" s="411"/>
      <c r="Q702" s="411"/>
      <c r="R702" s="411"/>
      <c r="S702" s="411"/>
      <c r="T702" s="411"/>
      <c r="U702" s="411"/>
      <c r="V702" s="411"/>
      <c r="W702" s="411"/>
      <c r="X702" s="563"/>
      <c r="Y702" s="411"/>
      <c r="Z702" s="411"/>
      <c r="AA702" s="411"/>
      <c r="AB702" s="544"/>
      <c r="AC702" s="411"/>
      <c r="AD702" s="411"/>
      <c r="AE702" s="411"/>
      <c r="AF702" s="411"/>
      <c r="AG702" s="411"/>
      <c r="AH702" s="411"/>
      <c r="AI702" s="411"/>
      <c r="AJ702" s="411"/>
      <c r="AK702" s="411"/>
      <c r="AL702" s="411"/>
      <c r="AM702" s="411"/>
      <c r="AN702" s="411"/>
      <c r="AO702" s="411"/>
      <c r="AP702" s="411"/>
      <c r="AQ702" s="411"/>
      <c r="AR702" s="411"/>
      <c r="AS702" s="411"/>
      <c r="AT702" s="411"/>
      <c r="AU702" s="411"/>
      <c r="AV702" s="411"/>
      <c r="AW702" s="411"/>
      <c r="AX702" s="411"/>
      <c r="AY702" s="411"/>
      <c r="AZ702" s="411"/>
      <c r="BA702" s="411"/>
      <c r="BB702" s="411"/>
    </row>
    <row r="703" spans="1:54">
      <c r="A703" s="551">
        <v>671</v>
      </c>
      <c r="B703" s="411"/>
    </row>
    <row r="704" spans="1:54" s="523" customFormat="1">
      <c r="A704" s="551">
        <v>672</v>
      </c>
      <c r="B704" s="492"/>
      <c r="C704" s="498"/>
      <c r="D704" s="411"/>
      <c r="E704" s="411"/>
      <c r="F704" s="411"/>
      <c r="G704" s="411"/>
      <c r="H704" s="411"/>
      <c r="I704" s="411"/>
      <c r="J704" s="411"/>
      <c r="K704" s="411"/>
      <c r="L704" s="411"/>
      <c r="M704" s="543"/>
      <c r="N704" s="411"/>
      <c r="O704" s="411"/>
      <c r="P704" s="411"/>
      <c r="Q704" s="411"/>
      <c r="R704" s="411"/>
      <c r="S704" s="411"/>
      <c r="T704" s="411"/>
      <c r="U704" s="411"/>
      <c r="V704" s="411"/>
      <c r="W704" s="411"/>
      <c r="X704" s="563"/>
      <c r="Y704" s="411"/>
      <c r="Z704" s="411"/>
      <c r="AA704" s="411"/>
      <c r="AB704" s="544"/>
      <c r="AC704" s="411"/>
      <c r="AD704" s="411"/>
      <c r="AE704" s="411"/>
      <c r="AF704" s="411"/>
      <c r="AG704" s="411"/>
      <c r="AH704" s="411"/>
      <c r="AI704" s="411"/>
      <c r="AJ704" s="411"/>
      <c r="AK704" s="411"/>
      <c r="AL704" s="411"/>
      <c r="AM704" s="411"/>
      <c r="AN704" s="411"/>
      <c r="AO704" s="411"/>
      <c r="AP704" s="411"/>
      <c r="AQ704" s="411"/>
      <c r="AR704" s="411"/>
      <c r="AS704" s="411"/>
      <c r="AT704" s="411"/>
      <c r="AU704" s="411"/>
      <c r="AV704" s="411"/>
      <c r="AW704" s="411"/>
      <c r="AX704" s="411"/>
      <c r="AY704" s="411"/>
      <c r="AZ704" s="411"/>
      <c r="BA704" s="411"/>
      <c r="BB704" s="411"/>
    </row>
    <row r="705" spans="1:54">
      <c r="A705" s="551">
        <v>673</v>
      </c>
      <c r="B705" s="411"/>
    </row>
    <row r="706" spans="1:54" s="523" customFormat="1">
      <c r="A706" s="551">
        <v>674</v>
      </c>
      <c r="B706" s="492"/>
      <c r="C706" s="498"/>
      <c r="D706" s="411"/>
      <c r="E706" s="411"/>
      <c r="F706" s="411"/>
      <c r="G706" s="411"/>
      <c r="H706" s="411"/>
      <c r="I706" s="411"/>
      <c r="J706" s="411"/>
      <c r="K706" s="411"/>
      <c r="L706" s="411"/>
      <c r="M706" s="543"/>
      <c r="N706" s="411"/>
      <c r="O706" s="411"/>
      <c r="P706" s="411"/>
      <c r="Q706" s="411"/>
      <c r="R706" s="411"/>
      <c r="S706" s="411"/>
      <c r="T706" s="411"/>
      <c r="U706" s="411"/>
      <c r="V706" s="411"/>
      <c r="W706" s="411"/>
      <c r="X706" s="563"/>
      <c r="Y706" s="411"/>
      <c r="Z706" s="411"/>
      <c r="AA706" s="411"/>
      <c r="AB706" s="544"/>
      <c r="AC706" s="411"/>
      <c r="AD706" s="411"/>
      <c r="AE706" s="411"/>
      <c r="AF706" s="411"/>
      <c r="AG706" s="411"/>
      <c r="AH706" s="411"/>
      <c r="AI706" s="411"/>
      <c r="AJ706" s="411"/>
      <c r="AK706" s="411"/>
      <c r="AL706" s="411"/>
      <c r="AM706" s="411"/>
      <c r="AN706" s="411"/>
      <c r="AO706" s="411"/>
      <c r="AP706" s="411"/>
      <c r="AQ706" s="411"/>
      <c r="AR706" s="411"/>
      <c r="AS706" s="411"/>
      <c r="AT706" s="411"/>
      <c r="AU706" s="411"/>
      <c r="AV706" s="411"/>
      <c r="AW706" s="411"/>
      <c r="AX706" s="411"/>
      <c r="AY706" s="411"/>
      <c r="AZ706" s="411"/>
      <c r="BA706" s="411"/>
      <c r="BB706" s="411"/>
    </row>
    <row r="707" spans="1:54">
      <c r="A707" s="551">
        <v>675</v>
      </c>
      <c r="B707" s="411"/>
    </row>
    <row r="708" spans="1:54" s="523" customFormat="1">
      <c r="A708" s="551">
        <v>676</v>
      </c>
      <c r="B708" s="492"/>
      <c r="C708" s="498"/>
      <c r="D708" s="411"/>
      <c r="E708" s="411"/>
      <c r="F708" s="411"/>
      <c r="G708" s="411"/>
      <c r="H708" s="411"/>
      <c r="I708" s="411"/>
      <c r="J708" s="411"/>
      <c r="K708" s="411"/>
      <c r="L708" s="411"/>
      <c r="M708" s="543"/>
      <c r="N708" s="411"/>
      <c r="O708" s="411"/>
      <c r="P708" s="411"/>
      <c r="Q708" s="411"/>
      <c r="R708" s="411"/>
      <c r="S708" s="411"/>
      <c r="T708" s="411"/>
      <c r="U708" s="411"/>
      <c r="V708" s="411"/>
      <c r="W708" s="411"/>
      <c r="X708" s="563"/>
      <c r="Y708" s="411"/>
      <c r="Z708" s="411"/>
      <c r="AA708" s="411"/>
      <c r="AB708" s="544"/>
      <c r="AC708" s="411"/>
      <c r="AD708" s="411"/>
      <c r="AE708" s="411"/>
      <c r="AF708" s="411"/>
      <c r="AG708" s="411"/>
      <c r="AH708" s="411"/>
      <c r="AI708" s="411"/>
      <c r="AJ708" s="411"/>
      <c r="AK708" s="411"/>
      <c r="AL708" s="411"/>
      <c r="AM708" s="411"/>
      <c r="AN708" s="411"/>
      <c r="AO708" s="411"/>
      <c r="AP708" s="411"/>
      <c r="AQ708" s="411"/>
      <c r="AR708" s="411"/>
      <c r="AS708" s="411"/>
      <c r="AT708" s="411"/>
      <c r="AU708" s="411"/>
      <c r="AV708" s="411"/>
      <c r="AW708" s="411"/>
      <c r="AX708" s="411"/>
      <c r="AY708" s="411"/>
      <c r="AZ708" s="411"/>
      <c r="BA708" s="411"/>
      <c r="BB708" s="411"/>
    </row>
    <row r="709" spans="1:54">
      <c r="A709" s="551">
        <v>677</v>
      </c>
      <c r="B709" s="411"/>
    </row>
    <row r="710" spans="1:54" s="523" customFormat="1">
      <c r="A710" s="551">
        <v>678</v>
      </c>
      <c r="B710" s="492"/>
      <c r="C710" s="498"/>
      <c r="D710" s="411"/>
      <c r="E710" s="411"/>
      <c r="F710" s="411"/>
      <c r="G710" s="411"/>
      <c r="H710" s="411"/>
      <c r="I710" s="411"/>
      <c r="J710" s="411"/>
      <c r="K710" s="411"/>
      <c r="L710" s="411"/>
      <c r="M710" s="543"/>
      <c r="N710" s="411"/>
      <c r="O710" s="411"/>
      <c r="P710" s="411"/>
      <c r="Q710" s="411"/>
      <c r="R710" s="411"/>
      <c r="S710" s="411"/>
      <c r="T710" s="411"/>
      <c r="U710" s="411"/>
      <c r="V710" s="411"/>
      <c r="W710" s="411"/>
      <c r="X710" s="563"/>
      <c r="Y710" s="411"/>
      <c r="Z710" s="411"/>
      <c r="AA710" s="411"/>
      <c r="AB710" s="544"/>
      <c r="AC710" s="411"/>
      <c r="AD710" s="411"/>
      <c r="AE710" s="411"/>
      <c r="AF710" s="411"/>
      <c r="AG710" s="411"/>
      <c r="AH710" s="411"/>
      <c r="AI710" s="411"/>
      <c r="AJ710" s="411"/>
      <c r="AK710" s="411"/>
      <c r="AL710" s="411"/>
      <c r="AM710" s="411"/>
      <c r="AN710" s="411"/>
      <c r="AO710" s="411"/>
      <c r="AP710" s="411"/>
      <c r="AQ710" s="411"/>
      <c r="AR710" s="411"/>
      <c r="AS710" s="411"/>
      <c r="AT710" s="411"/>
      <c r="AU710" s="411"/>
      <c r="AV710" s="411"/>
      <c r="AW710" s="411"/>
      <c r="AX710" s="411"/>
      <c r="AY710" s="411"/>
      <c r="AZ710" s="411"/>
      <c r="BA710" s="411"/>
      <c r="BB710" s="411"/>
    </row>
    <row r="711" spans="1:54">
      <c r="A711" s="551">
        <v>679</v>
      </c>
      <c r="B711" s="411"/>
    </row>
    <row r="712" spans="1:54" s="523" customFormat="1">
      <c r="A712" s="551">
        <v>680</v>
      </c>
      <c r="B712" s="492"/>
      <c r="C712" s="498"/>
      <c r="D712" s="411"/>
      <c r="E712" s="411"/>
      <c r="F712" s="411"/>
      <c r="G712" s="411"/>
      <c r="H712" s="411"/>
      <c r="I712" s="411"/>
      <c r="J712" s="411"/>
      <c r="K712" s="411"/>
      <c r="L712" s="411"/>
      <c r="M712" s="543"/>
      <c r="N712" s="411"/>
      <c r="O712" s="411"/>
      <c r="P712" s="411"/>
      <c r="Q712" s="411"/>
      <c r="R712" s="411"/>
      <c r="S712" s="411"/>
      <c r="T712" s="411"/>
      <c r="U712" s="411"/>
      <c r="V712" s="411"/>
      <c r="W712" s="411"/>
      <c r="X712" s="563"/>
      <c r="Y712" s="411"/>
      <c r="Z712" s="411"/>
      <c r="AA712" s="411"/>
      <c r="AB712" s="544"/>
      <c r="AC712" s="411"/>
      <c r="AD712" s="411"/>
      <c r="AE712" s="411"/>
      <c r="AF712" s="411"/>
      <c r="AG712" s="411"/>
      <c r="AH712" s="411"/>
      <c r="AI712" s="411"/>
      <c r="AJ712" s="411"/>
      <c r="AK712" s="411"/>
      <c r="AL712" s="411"/>
      <c r="AM712" s="411"/>
      <c r="AN712" s="411"/>
      <c r="AO712" s="411"/>
      <c r="AP712" s="411"/>
      <c r="AQ712" s="411"/>
      <c r="AR712" s="411"/>
      <c r="AS712" s="411"/>
      <c r="AT712" s="411"/>
      <c r="AU712" s="411"/>
      <c r="AV712" s="411"/>
      <c r="AW712" s="411"/>
      <c r="AX712" s="411"/>
      <c r="AY712" s="411"/>
      <c r="AZ712" s="411"/>
      <c r="BA712" s="411"/>
      <c r="BB712" s="411"/>
    </row>
    <row r="713" spans="1:54">
      <c r="A713" s="551">
        <v>681</v>
      </c>
      <c r="B713" s="411"/>
    </row>
    <row r="714" spans="1:54" s="523" customFormat="1">
      <c r="A714" s="551">
        <v>682</v>
      </c>
      <c r="B714" s="492"/>
      <c r="C714" s="498"/>
      <c r="D714" s="411"/>
      <c r="E714" s="411"/>
      <c r="F714" s="411"/>
      <c r="G714" s="411"/>
      <c r="H714" s="411"/>
      <c r="I714" s="411"/>
      <c r="J714" s="411"/>
      <c r="K714" s="411"/>
      <c r="L714" s="411"/>
      <c r="M714" s="543"/>
      <c r="N714" s="411"/>
      <c r="O714" s="411"/>
      <c r="P714" s="411"/>
      <c r="Q714" s="411"/>
      <c r="R714" s="411"/>
      <c r="S714" s="411"/>
      <c r="T714" s="411"/>
      <c r="U714" s="411"/>
      <c r="V714" s="411"/>
      <c r="W714" s="411"/>
      <c r="X714" s="563"/>
      <c r="Y714" s="411"/>
      <c r="Z714" s="411"/>
      <c r="AA714" s="411"/>
      <c r="AB714" s="544"/>
      <c r="AC714" s="411"/>
      <c r="AD714" s="411"/>
      <c r="AE714" s="411"/>
      <c r="AF714" s="411"/>
      <c r="AG714" s="411"/>
      <c r="AH714" s="411"/>
      <c r="AI714" s="411"/>
      <c r="AJ714" s="411"/>
      <c r="AK714" s="411"/>
      <c r="AL714" s="411"/>
      <c r="AM714" s="411"/>
      <c r="AN714" s="411"/>
      <c r="AO714" s="411"/>
      <c r="AP714" s="411"/>
      <c r="AQ714" s="411"/>
      <c r="AR714" s="411"/>
      <c r="AS714" s="411"/>
      <c r="AT714" s="411"/>
      <c r="AU714" s="411"/>
      <c r="AV714" s="411"/>
      <c r="AW714" s="411"/>
      <c r="AX714" s="411"/>
      <c r="AY714" s="411"/>
      <c r="AZ714" s="411"/>
      <c r="BA714" s="411"/>
      <c r="BB714" s="411"/>
    </row>
    <row r="715" spans="1:54">
      <c r="A715" s="551">
        <v>683</v>
      </c>
      <c r="B715" s="411"/>
    </row>
    <row r="716" spans="1:54" s="523" customFormat="1">
      <c r="A716" s="551">
        <v>684</v>
      </c>
      <c r="B716" s="492"/>
      <c r="C716" s="498"/>
      <c r="D716" s="411"/>
      <c r="E716" s="411"/>
      <c r="F716" s="411"/>
      <c r="G716" s="411"/>
      <c r="H716" s="411"/>
      <c r="I716" s="411"/>
      <c r="J716" s="411"/>
      <c r="K716" s="411"/>
      <c r="L716" s="411"/>
      <c r="M716" s="543"/>
      <c r="N716" s="411"/>
      <c r="O716" s="411"/>
      <c r="P716" s="411"/>
      <c r="Q716" s="411"/>
      <c r="R716" s="411"/>
      <c r="S716" s="411"/>
      <c r="T716" s="411"/>
      <c r="U716" s="411"/>
      <c r="V716" s="411"/>
      <c r="W716" s="411"/>
      <c r="X716" s="563"/>
      <c r="Y716" s="411"/>
      <c r="Z716" s="411"/>
      <c r="AA716" s="411"/>
      <c r="AB716" s="544"/>
      <c r="AC716" s="411"/>
      <c r="AD716" s="411"/>
      <c r="AE716" s="411"/>
      <c r="AF716" s="411"/>
      <c r="AG716" s="411"/>
      <c r="AH716" s="411"/>
      <c r="AI716" s="411"/>
      <c r="AJ716" s="411"/>
      <c r="AK716" s="411"/>
      <c r="AL716" s="411"/>
      <c r="AM716" s="411"/>
      <c r="AN716" s="411"/>
      <c r="AO716" s="411"/>
      <c r="AP716" s="411"/>
      <c r="AQ716" s="411"/>
      <c r="AR716" s="411"/>
      <c r="AS716" s="411"/>
      <c r="AT716" s="411"/>
      <c r="AU716" s="411"/>
      <c r="AV716" s="411"/>
      <c r="AW716" s="411"/>
      <c r="AX716" s="411"/>
      <c r="AY716" s="411"/>
      <c r="AZ716" s="411"/>
      <c r="BA716" s="411"/>
      <c r="BB716" s="411"/>
    </row>
    <row r="717" spans="1:54">
      <c r="A717" s="551">
        <v>685</v>
      </c>
      <c r="B717" s="411"/>
    </row>
    <row r="718" spans="1:54" s="523" customFormat="1">
      <c r="A718" s="551">
        <v>686</v>
      </c>
      <c r="B718" s="492"/>
      <c r="C718" s="498"/>
      <c r="D718" s="411"/>
      <c r="E718" s="411"/>
      <c r="F718" s="411"/>
      <c r="G718" s="411"/>
      <c r="H718" s="411"/>
      <c r="I718" s="411"/>
      <c r="J718" s="411"/>
      <c r="K718" s="411"/>
      <c r="L718" s="411"/>
      <c r="M718" s="543"/>
      <c r="N718" s="411"/>
      <c r="O718" s="411"/>
      <c r="P718" s="411"/>
      <c r="Q718" s="411"/>
      <c r="R718" s="411"/>
      <c r="S718" s="411"/>
      <c r="T718" s="411"/>
      <c r="U718" s="411"/>
      <c r="V718" s="411"/>
      <c r="W718" s="411"/>
      <c r="X718" s="563"/>
      <c r="Y718" s="411"/>
      <c r="Z718" s="411"/>
      <c r="AA718" s="411"/>
      <c r="AB718" s="544"/>
      <c r="AC718" s="411"/>
      <c r="AD718" s="411"/>
      <c r="AE718" s="411"/>
      <c r="AF718" s="411"/>
      <c r="AG718" s="411"/>
      <c r="AH718" s="411"/>
      <c r="AI718" s="411"/>
      <c r="AJ718" s="411"/>
      <c r="AK718" s="411"/>
      <c r="AL718" s="411"/>
      <c r="AM718" s="411"/>
      <c r="AN718" s="411"/>
      <c r="AO718" s="411"/>
      <c r="AP718" s="411"/>
      <c r="AQ718" s="411"/>
      <c r="AR718" s="411"/>
      <c r="AS718" s="411"/>
      <c r="AT718" s="411"/>
      <c r="AU718" s="411"/>
      <c r="AV718" s="411"/>
      <c r="AW718" s="411"/>
      <c r="AX718" s="411"/>
      <c r="AY718" s="411"/>
      <c r="AZ718" s="411"/>
      <c r="BA718" s="411"/>
      <c r="BB718" s="411"/>
    </row>
    <row r="719" spans="1:54">
      <c r="A719" s="551">
        <v>687</v>
      </c>
      <c r="B719" s="411"/>
    </row>
    <row r="720" spans="1:54" s="523" customFormat="1">
      <c r="A720" s="551">
        <v>688</v>
      </c>
      <c r="B720" s="492"/>
      <c r="C720" s="498"/>
      <c r="D720" s="411"/>
      <c r="E720" s="411"/>
      <c r="F720" s="411"/>
      <c r="G720" s="411"/>
      <c r="H720" s="411"/>
      <c r="I720" s="411"/>
      <c r="J720" s="411"/>
      <c r="K720" s="411"/>
      <c r="L720" s="411"/>
      <c r="M720" s="543"/>
      <c r="N720" s="411"/>
      <c r="O720" s="411"/>
      <c r="P720" s="411"/>
      <c r="Q720" s="411"/>
      <c r="R720" s="411"/>
      <c r="S720" s="411"/>
      <c r="T720" s="411"/>
      <c r="U720" s="411"/>
      <c r="V720" s="411"/>
      <c r="W720" s="411"/>
      <c r="X720" s="563"/>
      <c r="Y720" s="411"/>
      <c r="Z720" s="411"/>
      <c r="AA720" s="411"/>
      <c r="AB720" s="544"/>
      <c r="AC720" s="411"/>
      <c r="AD720" s="411"/>
      <c r="AE720" s="411"/>
      <c r="AF720" s="411"/>
      <c r="AG720" s="411"/>
      <c r="AH720" s="411"/>
      <c r="AI720" s="411"/>
      <c r="AJ720" s="411"/>
      <c r="AK720" s="411"/>
      <c r="AL720" s="411"/>
      <c r="AM720" s="411"/>
      <c r="AN720" s="411"/>
      <c r="AO720" s="411"/>
      <c r="AP720" s="411"/>
      <c r="AQ720" s="411"/>
      <c r="AR720" s="411"/>
      <c r="AS720" s="411"/>
      <c r="AT720" s="411"/>
      <c r="AU720" s="411"/>
      <c r="AV720" s="411"/>
      <c r="AW720" s="411"/>
      <c r="AX720" s="411"/>
      <c r="AY720" s="411"/>
      <c r="AZ720" s="411"/>
      <c r="BA720" s="411"/>
      <c r="BB720" s="411"/>
    </row>
    <row r="721" spans="1:54">
      <c r="A721" s="551">
        <v>689</v>
      </c>
      <c r="B721" s="411"/>
    </row>
    <row r="722" spans="1:54" s="523" customFormat="1">
      <c r="A722" s="551">
        <v>690</v>
      </c>
      <c r="B722" s="492"/>
      <c r="C722" s="498"/>
      <c r="D722" s="411"/>
      <c r="E722" s="411"/>
      <c r="F722" s="411"/>
      <c r="G722" s="411"/>
      <c r="H722" s="411"/>
      <c r="I722" s="411"/>
      <c r="J722" s="411"/>
      <c r="K722" s="411"/>
      <c r="L722" s="411"/>
      <c r="M722" s="543"/>
      <c r="N722" s="411"/>
      <c r="O722" s="411"/>
      <c r="P722" s="411"/>
      <c r="Q722" s="411"/>
      <c r="R722" s="411"/>
      <c r="S722" s="411"/>
      <c r="T722" s="411"/>
      <c r="U722" s="411"/>
      <c r="V722" s="411"/>
      <c r="W722" s="411"/>
      <c r="X722" s="563"/>
      <c r="Y722" s="411"/>
      <c r="Z722" s="411"/>
      <c r="AA722" s="411"/>
      <c r="AB722" s="544"/>
      <c r="AC722" s="411"/>
      <c r="AD722" s="411"/>
      <c r="AE722" s="411"/>
      <c r="AF722" s="411"/>
      <c r="AG722" s="411"/>
      <c r="AH722" s="411"/>
      <c r="AI722" s="411"/>
      <c r="AJ722" s="411"/>
      <c r="AK722" s="411"/>
      <c r="AL722" s="411"/>
      <c r="AM722" s="411"/>
      <c r="AN722" s="411"/>
      <c r="AO722" s="411"/>
      <c r="AP722" s="411"/>
      <c r="AQ722" s="411"/>
      <c r="AR722" s="411"/>
      <c r="AS722" s="411"/>
      <c r="AT722" s="411"/>
      <c r="AU722" s="411"/>
      <c r="AV722" s="411"/>
      <c r="AW722" s="411"/>
      <c r="AX722" s="411"/>
      <c r="AY722" s="411"/>
      <c r="AZ722" s="411"/>
      <c r="BA722" s="411"/>
      <c r="BB722" s="411"/>
    </row>
    <row r="723" spans="1:54">
      <c r="A723" s="551">
        <v>691</v>
      </c>
      <c r="B723" s="411"/>
    </row>
    <row r="724" spans="1:54" s="523" customFormat="1">
      <c r="A724" s="551">
        <v>692</v>
      </c>
      <c r="B724" s="492"/>
      <c r="C724" s="498"/>
      <c r="D724" s="411"/>
      <c r="E724" s="411"/>
      <c r="F724" s="411"/>
      <c r="G724" s="411"/>
      <c r="H724" s="411"/>
      <c r="I724" s="411"/>
      <c r="J724" s="411"/>
      <c r="K724" s="411"/>
      <c r="L724" s="411"/>
      <c r="M724" s="543"/>
      <c r="N724" s="411"/>
      <c r="O724" s="411"/>
      <c r="P724" s="411"/>
      <c r="Q724" s="411"/>
      <c r="R724" s="411"/>
      <c r="S724" s="411"/>
      <c r="T724" s="411"/>
      <c r="U724" s="411"/>
      <c r="V724" s="411"/>
      <c r="W724" s="411"/>
      <c r="X724" s="563"/>
      <c r="Y724" s="411"/>
      <c r="Z724" s="411"/>
      <c r="AA724" s="411"/>
      <c r="AB724" s="544"/>
      <c r="AC724" s="411"/>
      <c r="AD724" s="411"/>
      <c r="AE724" s="411"/>
      <c r="AF724" s="411"/>
      <c r="AG724" s="411"/>
      <c r="AH724" s="411"/>
      <c r="AI724" s="411"/>
      <c r="AJ724" s="411"/>
      <c r="AK724" s="411"/>
      <c r="AL724" s="411"/>
      <c r="AM724" s="411"/>
      <c r="AN724" s="411"/>
      <c r="AO724" s="411"/>
      <c r="AP724" s="411"/>
      <c r="AQ724" s="411"/>
      <c r="AR724" s="411"/>
      <c r="AS724" s="411"/>
      <c r="AT724" s="411"/>
      <c r="AU724" s="411"/>
      <c r="AV724" s="411"/>
      <c r="AW724" s="411"/>
      <c r="AX724" s="411"/>
      <c r="AY724" s="411"/>
      <c r="AZ724" s="411"/>
      <c r="BA724" s="411"/>
      <c r="BB724" s="411"/>
    </row>
    <row r="725" spans="1:54">
      <c r="A725" s="551">
        <v>693</v>
      </c>
      <c r="B725" s="411"/>
    </row>
    <row r="726" spans="1:54" s="523" customFormat="1">
      <c r="A726" s="551">
        <v>694</v>
      </c>
      <c r="B726" s="492"/>
      <c r="C726" s="498"/>
      <c r="D726" s="411"/>
      <c r="E726" s="411"/>
      <c r="F726" s="411"/>
      <c r="G726" s="411"/>
      <c r="H726" s="411"/>
      <c r="I726" s="411"/>
      <c r="J726" s="411"/>
      <c r="K726" s="411"/>
      <c r="L726" s="411"/>
      <c r="M726" s="543"/>
      <c r="N726" s="411"/>
      <c r="O726" s="411"/>
      <c r="P726" s="411"/>
      <c r="Q726" s="411"/>
      <c r="R726" s="411"/>
      <c r="S726" s="411"/>
      <c r="T726" s="411"/>
      <c r="U726" s="411"/>
      <c r="V726" s="411"/>
      <c r="W726" s="411"/>
      <c r="X726" s="563"/>
      <c r="Y726" s="411"/>
      <c r="Z726" s="411"/>
      <c r="AA726" s="411"/>
      <c r="AB726" s="544"/>
      <c r="AC726" s="411"/>
      <c r="AD726" s="411"/>
      <c r="AE726" s="411"/>
      <c r="AF726" s="411"/>
      <c r="AG726" s="411"/>
      <c r="AH726" s="411"/>
      <c r="AI726" s="411"/>
      <c r="AJ726" s="411"/>
      <c r="AK726" s="411"/>
      <c r="AL726" s="411"/>
      <c r="AM726" s="411"/>
      <c r="AN726" s="411"/>
      <c r="AO726" s="411"/>
      <c r="AP726" s="411"/>
      <c r="AQ726" s="411"/>
      <c r="AR726" s="411"/>
      <c r="AS726" s="411"/>
      <c r="AT726" s="411"/>
      <c r="AU726" s="411"/>
      <c r="AV726" s="411"/>
      <c r="AW726" s="411"/>
      <c r="AX726" s="411"/>
      <c r="AY726" s="411"/>
      <c r="AZ726" s="411"/>
      <c r="BA726" s="411"/>
      <c r="BB726" s="411"/>
    </row>
    <row r="727" spans="1:54">
      <c r="A727" s="551">
        <v>695</v>
      </c>
      <c r="B727" s="411"/>
    </row>
    <row r="728" spans="1:54" s="523" customFormat="1">
      <c r="A728" s="551">
        <v>696</v>
      </c>
      <c r="B728" s="492"/>
      <c r="C728" s="498"/>
      <c r="D728" s="411"/>
      <c r="E728" s="411"/>
      <c r="F728" s="411"/>
      <c r="G728" s="411"/>
      <c r="H728" s="411"/>
      <c r="I728" s="411"/>
      <c r="J728" s="411"/>
      <c r="K728" s="411"/>
      <c r="L728" s="411"/>
      <c r="M728" s="543"/>
      <c r="N728" s="411"/>
      <c r="O728" s="411"/>
      <c r="P728" s="411"/>
      <c r="Q728" s="411"/>
      <c r="R728" s="411"/>
      <c r="S728" s="411"/>
      <c r="T728" s="411"/>
      <c r="U728" s="411"/>
      <c r="V728" s="411"/>
      <c r="W728" s="411"/>
      <c r="X728" s="563"/>
      <c r="Y728" s="411"/>
      <c r="Z728" s="411"/>
      <c r="AA728" s="411"/>
      <c r="AB728" s="544"/>
      <c r="AC728" s="411"/>
      <c r="AD728" s="411"/>
      <c r="AE728" s="411"/>
      <c r="AF728" s="411"/>
      <c r="AG728" s="411"/>
      <c r="AH728" s="411"/>
      <c r="AI728" s="411"/>
      <c r="AJ728" s="411"/>
      <c r="AK728" s="411"/>
      <c r="AL728" s="411"/>
      <c r="AM728" s="411"/>
      <c r="AN728" s="411"/>
      <c r="AO728" s="411"/>
      <c r="AP728" s="411"/>
      <c r="AQ728" s="411"/>
      <c r="AR728" s="411"/>
      <c r="AS728" s="411"/>
      <c r="AT728" s="411"/>
      <c r="AU728" s="411"/>
      <c r="AV728" s="411"/>
      <c r="AW728" s="411"/>
      <c r="AX728" s="411"/>
      <c r="AY728" s="411"/>
      <c r="AZ728" s="411"/>
      <c r="BA728" s="411"/>
      <c r="BB728" s="411"/>
    </row>
    <row r="729" spans="1:54">
      <c r="A729" s="551">
        <v>697</v>
      </c>
      <c r="B729" s="411"/>
    </row>
    <row r="730" spans="1:54" s="523" customFormat="1">
      <c r="A730" s="551">
        <v>698</v>
      </c>
      <c r="B730" s="492"/>
      <c r="C730" s="498"/>
      <c r="D730" s="411"/>
      <c r="E730" s="411"/>
      <c r="F730" s="411"/>
      <c r="G730" s="411"/>
      <c r="H730" s="411"/>
      <c r="I730" s="411"/>
      <c r="J730" s="411"/>
      <c r="K730" s="411"/>
      <c r="L730" s="411"/>
      <c r="M730" s="543"/>
      <c r="N730" s="411"/>
      <c r="O730" s="411"/>
      <c r="P730" s="411"/>
      <c r="Q730" s="411"/>
      <c r="R730" s="411"/>
      <c r="S730" s="411"/>
      <c r="T730" s="411"/>
      <c r="U730" s="411"/>
      <c r="V730" s="411"/>
      <c r="W730" s="411"/>
      <c r="X730" s="563"/>
      <c r="Y730" s="411"/>
      <c r="Z730" s="411"/>
      <c r="AA730" s="411"/>
      <c r="AB730" s="544"/>
      <c r="AC730" s="411"/>
      <c r="AD730" s="411"/>
      <c r="AE730" s="411"/>
      <c r="AF730" s="411"/>
      <c r="AG730" s="411"/>
      <c r="AH730" s="411"/>
      <c r="AI730" s="411"/>
      <c r="AJ730" s="411"/>
      <c r="AK730" s="411"/>
      <c r="AL730" s="411"/>
      <c r="AM730" s="411"/>
      <c r="AN730" s="411"/>
      <c r="AO730" s="411"/>
      <c r="AP730" s="411"/>
      <c r="AQ730" s="411"/>
      <c r="AR730" s="411"/>
      <c r="AS730" s="411"/>
      <c r="AT730" s="411"/>
      <c r="AU730" s="411"/>
      <c r="AV730" s="411"/>
      <c r="AW730" s="411"/>
      <c r="AX730" s="411"/>
      <c r="AY730" s="411"/>
      <c r="AZ730" s="411"/>
      <c r="BA730" s="411"/>
      <c r="BB730" s="411"/>
    </row>
    <row r="731" spans="1:54">
      <c r="A731" s="551">
        <v>699</v>
      </c>
      <c r="B731" s="411"/>
    </row>
    <row r="732" spans="1:54" s="523" customFormat="1">
      <c r="A732" s="551">
        <v>700</v>
      </c>
      <c r="B732" s="492"/>
      <c r="C732" s="498"/>
      <c r="D732" s="411"/>
      <c r="E732" s="411"/>
      <c r="F732" s="411"/>
      <c r="G732" s="411"/>
      <c r="H732" s="411"/>
      <c r="I732" s="411"/>
      <c r="J732" s="411"/>
      <c r="K732" s="411"/>
      <c r="L732" s="411"/>
      <c r="M732" s="543"/>
      <c r="N732" s="411"/>
      <c r="O732" s="411"/>
      <c r="P732" s="411"/>
      <c r="Q732" s="411"/>
      <c r="R732" s="411"/>
      <c r="S732" s="411"/>
      <c r="T732" s="411"/>
      <c r="U732" s="411"/>
      <c r="V732" s="411"/>
      <c r="W732" s="411"/>
      <c r="X732" s="563"/>
      <c r="Y732" s="411"/>
      <c r="Z732" s="411"/>
      <c r="AA732" s="411"/>
      <c r="AB732" s="544"/>
      <c r="AC732" s="411"/>
      <c r="AD732" s="411"/>
      <c r="AE732" s="411"/>
      <c r="AF732" s="411"/>
      <c r="AG732" s="411"/>
      <c r="AH732" s="411"/>
      <c r="AI732" s="411"/>
      <c r="AJ732" s="411"/>
      <c r="AK732" s="411"/>
      <c r="AL732" s="411"/>
      <c r="AM732" s="411"/>
      <c r="AN732" s="411"/>
      <c r="AO732" s="411"/>
      <c r="AP732" s="411"/>
      <c r="AQ732" s="411"/>
      <c r="AR732" s="411"/>
      <c r="AS732" s="411"/>
      <c r="AT732" s="411"/>
      <c r="AU732" s="411"/>
      <c r="AV732" s="411"/>
      <c r="AW732" s="411"/>
      <c r="AX732" s="411"/>
      <c r="AY732" s="411"/>
      <c r="AZ732" s="411"/>
      <c r="BA732" s="411"/>
      <c r="BB732" s="411"/>
    </row>
    <row r="733" spans="1:54">
      <c r="A733" s="551">
        <v>701</v>
      </c>
      <c r="B733" s="411"/>
    </row>
    <row r="734" spans="1:54" s="523" customFormat="1">
      <c r="A734" s="551">
        <v>702</v>
      </c>
      <c r="B734" s="492"/>
      <c r="C734" s="498"/>
      <c r="D734" s="411"/>
      <c r="E734" s="411"/>
      <c r="F734" s="411"/>
      <c r="G734" s="411"/>
      <c r="H734" s="411"/>
      <c r="I734" s="411"/>
      <c r="J734" s="411"/>
      <c r="K734" s="411"/>
      <c r="L734" s="411"/>
      <c r="M734" s="543"/>
      <c r="N734" s="411"/>
      <c r="O734" s="411"/>
      <c r="P734" s="411"/>
      <c r="Q734" s="411"/>
      <c r="R734" s="411"/>
      <c r="S734" s="411"/>
      <c r="T734" s="411"/>
      <c r="U734" s="411"/>
      <c r="V734" s="411"/>
      <c r="W734" s="411"/>
      <c r="X734" s="563"/>
      <c r="Y734" s="411"/>
      <c r="Z734" s="411"/>
      <c r="AA734" s="411"/>
      <c r="AB734" s="544"/>
      <c r="AC734" s="411"/>
      <c r="AD734" s="411"/>
      <c r="AE734" s="411"/>
      <c r="AF734" s="411"/>
      <c r="AG734" s="411"/>
      <c r="AH734" s="411"/>
      <c r="AI734" s="411"/>
      <c r="AJ734" s="411"/>
      <c r="AK734" s="411"/>
      <c r="AL734" s="411"/>
      <c r="AM734" s="411"/>
      <c r="AN734" s="411"/>
      <c r="AO734" s="411"/>
      <c r="AP734" s="411"/>
      <c r="AQ734" s="411"/>
      <c r="AR734" s="411"/>
      <c r="AS734" s="411"/>
      <c r="AT734" s="411"/>
      <c r="AU734" s="411"/>
      <c r="AV734" s="411"/>
      <c r="AW734" s="411"/>
      <c r="AX734" s="411"/>
      <c r="AY734" s="411"/>
      <c r="AZ734" s="411"/>
      <c r="BA734" s="411"/>
      <c r="BB734" s="411"/>
    </row>
    <row r="735" spans="1:54">
      <c r="A735" s="551">
        <v>703</v>
      </c>
      <c r="B735" s="411"/>
    </row>
    <row r="736" spans="1:54" s="523" customFormat="1">
      <c r="A736" s="551">
        <v>704</v>
      </c>
      <c r="B736" s="492"/>
      <c r="C736" s="498"/>
      <c r="D736" s="411"/>
      <c r="E736" s="411"/>
      <c r="F736" s="411"/>
      <c r="G736" s="411"/>
      <c r="H736" s="411"/>
      <c r="I736" s="411"/>
      <c r="J736" s="411"/>
      <c r="K736" s="411"/>
      <c r="L736" s="411"/>
      <c r="M736" s="543"/>
      <c r="N736" s="411"/>
      <c r="O736" s="411"/>
      <c r="P736" s="411"/>
      <c r="Q736" s="411"/>
      <c r="R736" s="411"/>
      <c r="S736" s="411"/>
      <c r="T736" s="411"/>
      <c r="U736" s="411"/>
      <c r="V736" s="411"/>
      <c r="W736" s="411"/>
      <c r="X736" s="563"/>
      <c r="Y736" s="411"/>
      <c r="Z736" s="411"/>
      <c r="AA736" s="411"/>
      <c r="AB736" s="544"/>
      <c r="AC736" s="411"/>
      <c r="AD736" s="411"/>
      <c r="AE736" s="411"/>
      <c r="AF736" s="411"/>
      <c r="AG736" s="411"/>
      <c r="AH736" s="411"/>
      <c r="AI736" s="411"/>
      <c r="AJ736" s="411"/>
      <c r="AK736" s="411"/>
      <c r="AL736" s="411"/>
      <c r="AM736" s="411"/>
      <c r="AN736" s="411"/>
      <c r="AO736" s="411"/>
      <c r="AP736" s="411"/>
      <c r="AQ736" s="411"/>
      <c r="AR736" s="411"/>
      <c r="AS736" s="411"/>
      <c r="AT736" s="411"/>
      <c r="AU736" s="411"/>
      <c r="AV736" s="411"/>
      <c r="AW736" s="411"/>
      <c r="AX736" s="411"/>
      <c r="AY736" s="411"/>
      <c r="AZ736" s="411"/>
      <c r="BA736" s="411"/>
      <c r="BB736" s="411"/>
    </row>
    <row r="737" spans="1:54">
      <c r="A737" s="551">
        <v>705</v>
      </c>
      <c r="B737" s="411"/>
    </row>
    <row r="738" spans="1:54" s="523" customFormat="1">
      <c r="A738" s="551">
        <v>706</v>
      </c>
      <c r="B738" s="492"/>
      <c r="C738" s="498"/>
      <c r="D738" s="411"/>
      <c r="E738" s="411"/>
      <c r="F738" s="411"/>
      <c r="G738" s="411"/>
      <c r="H738" s="411"/>
      <c r="I738" s="411"/>
      <c r="J738" s="411"/>
      <c r="K738" s="411"/>
      <c r="L738" s="411"/>
      <c r="M738" s="543"/>
      <c r="N738" s="411"/>
      <c r="O738" s="411"/>
      <c r="P738" s="411"/>
      <c r="Q738" s="411"/>
      <c r="R738" s="411"/>
      <c r="S738" s="411"/>
      <c r="T738" s="411"/>
      <c r="U738" s="411"/>
      <c r="V738" s="411"/>
      <c r="W738" s="411"/>
      <c r="X738" s="563"/>
      <c r="Y738" s="411"/>
      <c r="Z738" s="411"/>
      <c r="AA738" s="411"/>
      <c r="AB738" s="544"/>
      <c r="AC738" s="411"/>
      <c r="AD738" s="411"/>
      <c r="AE738" s="411"/>
      <c r="AF738" s="411"/>
      <c r="AG738" s="411"/>
      <c r="AH738" s="411"/>
      <c r="AI738" s="411"/>
      <c r="AJ738" s="411"/>
      <c r="AK738" s="411"/>
      <c r="AL738" s="411"/>
      <c r="AM738" s="411"/>
      <c r="AN738" s="411"/>
      <c r="AO738" s="411"/>
      <c r="AP738" s="411"/>
      <c r="AQ738" s="411"/>
      <c r="AR738" s="411"/>
      <c r="AS738" s="411"/>
      <c r="AT738" s="411"/>
      <c r="AU738" s="411"/>
      <c r="AV738" s="411"/>
      <c r="AW738" s="411"/>
      <c r="AX738" s="411"/>
      <c r="AY738" s="411"/>
      <c r="AZ738" s="411"/>
      <c r="BA738" s="411"/>
      <c r="BB738" s="411"/>
    </row>
    <row r="739" spans="1:54">
      <c r="A739" s="551">
        <v>707</v>
      </c>
      <c r="B739" s="411"/>
    </row>
    <row r="740" spans="1:54" s="523" customFormat="1">
      <c r="A740" s="551">
        <v>708</v>
      </c>
      <c r="B740" s="492"/>
      <c r="C740" s="498"/>
      <c r="D740" s="411"/>
      <c r="E740" s="411"/>
      <c r="F740" s="411"/>
      <c r="G740" s="411"/>
      <c r="H740" s="411"/>
      <c r="I740" s="411"/>
      <c r="J740" s="411"/>
      <c r="K740" s="411"/>
      <c r="L740" s="411"/>
      <c r="M740" s="543"/>
      <c r="N740" s="411"/>
      <c r="O740" s="411"/>
      <c r="P740" s="411"/>
      <c r="Q740" s="411"/>
      <c r="R740" s="411"/>
      <c r="S740" s="411"/>
      <c r="T740" s="411"/>
      <c r="U740" s="411"/>
      <c r="V740" s="411"/>
      <c r="W740" s="411"/>
      <c r="X740" s="563"/>
      <c r="Y740" s="411"/>
      <c r="Z740" s="411"/>
      <c r="AA740" s="411"/>
      <c r="AB740" s="544"/>
      <c r="AC740" s="411"/>
      <c r="AD740" s="411"/>
      <c r="AE740" s="411"/>
      <c r="AF740" s="411"/>
      <c r="AG740" s="411"/>
      <c r="AH740" s="411"/>
      <c r="AI740" s="411"/>
      <c r="AJ740" s="411"/>
      <c r="AK740" s="411"/>
      <c r="AL740" s="411"/>
      <c r="AM740" s="411"/>
      <c r="AN740" s="411"/>
      <c r="AO740" s="411"/>
      <c r="AP740" s="411"/>
      <c r="AQ740" s="411"/>
      <c r="AR740" s="411"/>
      <c r="AS740" s="411"/>
      <c r="AT740" s="411"/>
      <c r="AU740" s="411"/>
      <c r="AV740" s="411"/>
      <c r="AW740" s="411"/>
      <c r="AX740" s="411"/>
      <c r="AY740" s="411"/>
      <c r="AZ740" s="411"/>
      <c r="BA740" s="411"/>
      <c r="BB740" s="411"/>
    </row>
    <row r="741" spans="1:54">
      <c r="A741" s="551">
        <v>709</v>
      </c>
      <c r="B741" s="411"/>
    </row>
    <row r="742" spans="1:54" s="523" customFormat="1">
      <c r="A742" s="551">
        <v>710</v>
      </c>
      <c r="B742" s="492"/>
      <c r="C742" s="498"/>
      <c r="D742" s="411"/>
      <c r="E742" s="411"/>
      <c r="F742" s="411"/>
      <c r="G742" s="411"/>
      <c r="H742" s="411"/>
      <c r="I742" s="411"/>
      <c r="J742" s="411"/>
      <c r="K742" s="411"/>
      <c r="L742" s="411"/>
      <c r="M742" s="543"/>
      <c r="N742" s="411"/>
      <c r="O742" s="411"/>
      <c r="P742" s="411"/>
      <c r="Q742" s="411"/>
      <c r="R742" s="411"/>
      <c r="S742" s="411"/>
      <c r="T742" s="411"/>
      <c r="U742" s="411"/>
      <c r="V742" s="411"/>
      <c r="W742" s="411"/>
      <c r="X742" s="563"/>
      <c r="Y742" s="411"/>
      <c r="Z742" s="411"/>
      <c r="AA742" s="411"/>
      <c r="AB742" s="544"/>
      <c r="AC742" s="411"/>
      <c r="AD742" s="411"/>
      <c r="AE742" s="411"/>
      <c r="AF742" s="411"/>
      <c r="AG742" s="411"/>
      <c r="AH742" s="411"/>
      <c r="AI742" s="411"/>
      <c r="AJ742" s="411"/>
      <c r="AK742" s="411"/>
      <c r="AL742" s="411"/>
      <c r="AM742" s="411"/>
      <c r="AN742" s="411"/>
      <c r="AO742" s="411"/>
      <c r="AP742" s="411"/>
      <c r="AQ742" s="411"/>
      <c r="AR742" s="411"/>
      <c r="AS742" s="411"/>
      <c r="AT742" s="411"/>
      <c r="AU742" s="411"/>
      <c r="AV742" s="411"/>
      <c r="AW742" s="411"/>
      <c r="AX742" s="411"/>
      <c r="AY742" s="411"/>
      <c r="AZ742" s="411"/>
      <c r="BA742" s="411"/>
      <c r="BB742" s="411"/>
    </row>
    <row r="743" spans="1:54">
      <c r="A743" s="551">
        <v>711</v>
      </c>
      <c r="B743" s="411"/>
    </row>
    <row r="744" spans="1:54" s="523" customFormat="1">
      <c r="A744" s="551">
        <v>712</v>
      </c>
      <c r="B744" s="492"/>
      <c r="C744" s="498"/>
      <c r="D744" s="411"/>
      <c r="E744" s="411"/>
      <c r="F744" s="411"/>
      <c r="G744" s="411"/>
      <c r="H744" s="411"/>
      <c r="I744" s="411"/>
      <c r="J744" s="411"/>
      <c r="K744" s="411"/>
      <c r="L744" s="411"/>
      <c r="M744" s="543"/>
      <c r="N744" s="411"/>
      <c r="O744" s="411"/>
      <c r="P744" s="411"/>
      <c r="Q744" s="411"/>
      <c r="R744" s="411"/>
      <c r="S744" s="411"/>
      <c r="T744" s="411"/>
      <c r="U744" s="411"/>
      <c r="V744" s="411"/>
      <c r="W744" s="411"/>
      <c r="X744" s="563"/>
      <c r="Y744" s="411"/>
      <c r="Z744" s="411"/>
      <c r="AA744" s="411"/>
      <c r="AB744" s="544"/>
      <c r="AC744" s="411"/>
      <c r="AD744" s="411"/>
      <c r="AE744" s="411"/>
      <c r="AF744" s="411"/>
      <c r="AG744" s="411"/>
      <c r="AH744" s="411"/>
      <c r="AI744" s="411"/>
      <c r="AJ744" s="411"/>
      <c r="AK744" s="411"/>
      <c r="AL744" s="411"/>
      <c r="AM744" s="411"/>
      <c r="AN744" s="411"/>
      <c r="AO744" s="411"/>
      <c r="AP744" s="411"/>
      <c r="AQ744" s="411"/>
      <c r="AR744" s="411"/>
      <c r="AS744" s="411"/>
      <c r="AT744" s="411"/>
      <c r="AU744" s="411"/>
      <c r="AV744" s="411"/>
      <c r="AW744" s="411"/>
      <c r="AX744" s="411"/>
      <c r="AY744" s="411"/>
      <c r="AZ744" s="411"/>
      <c r="BA744" s="411"/>
      <c r="BB744" s="411"/>
    </row>
    <row r="745" spans="1:54">
      <c r="A745" s="551">
        <v>713</v>
      </c>
      <c r="B745" s="411"/>
    </row>
    <row r="746" spans="1:54" s="523" customFormat="1">
      <c r="A746" s="551">
        <v>714</v>
      </c>
      <c r="B746" s="492"/>
      <c r="C746" s="498"/>
      <c r="D746" s="411"/>
      <c r="E746" s="411"/>
      <c r="F746" s="411"/>
      <c r="G746" s="411"/>
      <c r="H746" s="411"/>
      <c r="I746" s="411"/>
      <c r="J746" s="411"/>
      <c r="K746" s="411"/>
      <c r="L746" s="411"/>
      <c r="M746" s="543"/>
      <c r="N746" s="411"/>
      <c r="O746" s="411"/>
      <c r="P746" s="411"/>
      <c r="Q746" s="411"/>
      <c r="R746" s="411"/>
      <c r="S746" s="411"/>
      <c r="T746" s="411"/>
      <c r="U746" s="411"/>
      <c r="V746" s="411"/>
      <c r="W746" s="411"/>
      <c r="X746" s="563"/>
      <c r="Y746" s="411"/>
      <c r="Z746" s="411"/>
      <c r="AA746" s="411"/>
      <c r="AB746" s="544"/>
      <c r="AC746" s="411"/>
      <c r="AD746" s="411"/>
      <c r="AE746" s="411"/>
      <c r="AF746" s="411"/>
      <c r="AG746" s="411"/>
      <c r="AH746" s="411"/>
      <c r="AI746" s="411"/>
      <c r="AJ746" s="411"/>
      <c r="AK746" s="411"/>
      <c r="AL746" s="411"/>
      <c r="AM746" s="411"/>
      <c r="AN746" s="411"/>
      <c r="AO746" s="411"/>
      <c r="AP746" s="411"/>
      <c r="AQ746" s="411"/>
      <c r="AR746" s="411"/>
      <c r="AS746" s="411"/>
      <c r="AT746" s="411"/>
      <c r="AU746" s="411"/>
      <c r="AV746" s="411"/>
      <c r="AW746" s="411"/>
      <c r="AX746" s="411"/>
      <c r="AY746" s="411"/>
      <c r="AZ746" s="411"/>
      <c r="BA746" s="411"/>
      <c r="BB746" s="411"/>
    </row>
    <row r="747" spans="1:54">
      <c r="A747" s="551">
        <v>715</v>
      </c>
      <c r="B747" s="411"/>
    </row>
    <row r="748" spans="1:54" s="523" customFormat="1">
      <c r="A748" s="551">
        <v>716</v>
      </c>
      <c r="B748" s="492"/>
      <c r="C748" s="498"/>
      <c r="D748" s="411"/>
      <c r="E748" s="411"/>
      <c r="F748" s="411"/>
      <c r="G748" s="411"/>
      <c r="H748" s="411"/>
      <c r="I748" s="411"/>
      <c r="J748" s="411"/>
      <c r="K748" s="411"/>
      <c r="L748" s="411"/>
      <c r="M748" s="543"/>
      <c r="N748" s="411"/>
      <c r="O748" s="411"/>
      <c r="P748" s="411"/>
      <c r="Q748" s="411"/>
      <c r="R748" s="411"/>
      <c r="S748" s="411"/>
      <c r="T748" s="411"/>
      <c r="U748" s="411"/>
      <c r="V748" s="411"/>
      <c r="W748" s="411"/>
      <c r="X748" s="563"/>
      <c r="Y748" s="411"/>
      <c r="Z748" s="411"/>
      <c r="AA748" s="411"/>
      <c r="AB748" s="544"/>
      <c r="AC748" s="411"/>
      <c r="AD748" s="411"/>
      <c r="AE748" s="411"/>
      <c r="AF748" s="411"/>
      <c r="AG748" s="411"/>
      <c r="AH748" s="411"/>
      <c r="AI748" s="411"/>
      <c r="AJ748" s="411"/>
      <c r="AK748" s="411"/>
      <c r="AL748" s="411"/>
      <c r="AM748" s="411"/>
      <c r="AN748" s="411"/>
      <c r="AO748" s="411"/>
      <c r="AP748" s="411"/>
      <c r="AQ748" s="411"/>
      <c r="AR748" s="411"/>
      <c r="AS748" s="411"/>
      <c r="AT748" s="411"/>
      <c r="AU748" s="411"/>
      <c r="AV748" s="411"/>
      <c r="AW748" s="411"/>
      <c r="AX748" s="411"/>
      <c r="AY748" s="411"/>
      <c r="AZ748" s="411"/>
      <c r="BA748" s="411"/>
      <c r="BB748" s="411"/>
    </row>
    <row r="749" spans="1:54">
      <c r="A749" s="551">
        <v>717</v>
      </c>
      <c r="B749" s="411"/>
    </row>
    <row r="750" spans="1:54" s="523" customFormat="1">
      <c r="A750" s="551">
        <v>718</v>
      </c>
      <c r="B750" s="492"/>
      <c r="C750" s="498"/>
      <c r="D750" s="411"/>
      <c r="E750" s="411"/>
      <c r="F750" s="411"/>
      <c r="G750" s="411"/>
      <c r="H750" s="411"/>
      <c r="I750" s="411"/>
      <c r="J750" s="411"/>
      <c r="K750" s="411"/>
      <c r="L750" s="411"/>
      <c r="M750" s="543"/>
      <c r="N750" s="411"/>
      <c r="O750" s="411"/>
      <c r="P750" s="411"/>
      <c r="Q750" s="411"/>
      <c r="R750" s="411"/>
      <c r="S750" s="411"/>
      <c r="T750" s="411"/>
      <c r="U750" s="411"/>
      <c r="V750" s="411"/>
      <c r="W750" s="411"/>
      <c r="X750" s="563"/>
      <c r="Y750" s="411"/>
      <c r="Z750" s="411"/>
      <c r="AA750" s="411"/>
      <c r="AB750" s="544"/>
      <c r="AC750" s="411"/>
      <c r="AD750" s="411"/>
      <c r="AE750" s="411"/>
      <c r="AF750" s="411"/>
      <c r="AG750" s="411"/>
      <c r="AH750" s="411"/>
      <c r="AI750" s="411"/>
      <c r="AJ750" s="411"/>
      <c r="AK750" s="411"/>
      <c r="AL750" s="411"/>
      <c r="AM750" s="411"/>
      <c r="AN750" s="411"/>
      <c r="AO750" s="411"/>
      <c r="AP750" s="411"/>
      <c r="AQ750" s="411"/>
      <c r="AR750" s="411"/>
      <c r="AS750" s="411"/>
      <c r="AT750" s="411"/>
      <c r="AU750" s="411"/>
      <c r="AV750" s="411"/>
      <c r="AW750" s="411"/>
      <c r="AX750" s="411"/>
      <c r="AY750" s="411"/>
      <c r="AZ750" s="411"/>
      <c r="BA750" s="411"/>
      <c r="BB750" s="411"/>
    </row>
    <row r="751" spans="1:54">
      <c r="A751" s="551">
        <v>719</v>
      </c>
      <c r="B751" s="411"/>
    </row>
    <row r="752" spans="1:54" s="523" customFormat="1">
      <c r="A752" s="551">
        <v>720</v>
      </c>
      <c r="B752" s="492"/>
      <c r="C752" s="498"/>
      <c r="D752" s="411"/>
      <c r="E752" s="411"/>
      <c r="F752" s="411"/>
      <c r="G752" s="411"/>
      <c r="H752" s="411"/>
      <c r="I752" s="411"/>
      <c r="J752" s="411"/>
      <c r="K752" s="411"/>
      <c r="L752" s="411"/>
      <c r="M752" s="543"/>
      <c r="N752" s="411"/>
      <c r="O752" s="411"/>
      <c r="P752" s="411"/>
      <c r="Q752" s="411"/>
      <c r="R752" s="411"/>
      <c r="S752" s="411"/>
      <c r="T752" s="411"/>
      <c r="U752" s="411"/>
      <c r="V752" s="411"/>
      <c r="W752" s="411"/>
      <c r="X752" s="563"/>
      <c r="Y752" s="411"/>
      <c r="Z752" s="411"/>
      <c r="AA752" s="411"/>
      <c r="AB752" s="544"/>
      <c r="AC752" s="411"/>
      <c r="AD752" s="411"/>
      <c r="AE752" s="411"/>
      <c r="AF752" s="411"/>
      <c r="AG752" s="411"/>
      <c r="AH752" s="411"/>
      <c r="AI752" s="411"/>
      <c r="AJ752" s="411"/>
      <c r="AK752" s="411"/>
      <c r="AL752" s="411"/>
      <c r="AM752" s="411"/>
      <c r="AN752" s="411"/>
      <c r="AO752" s="411"/>
      <c r="AP752" s="411"/>
      <c r="AQ752" s="411"/>
      <c r="AR752" s="411"/>
      <c r="AS752" s="411"/>
      <c r="AT752" s="411"/>
      <c r="AU752" s="411"/>
      <c r="AV752" s="411"/>
      <c r="AW752" s="411"/>
      <c r="AX752" s="411"/>
      <c r="AY752" s="411"/>
      <c r="AZ752" s="411"/>
      <c r="BA752" s="411"/>
      <c r="BB752" s="411"/>
    </row>
    <row r="753" spans="1:54">
      <c r="A753" s="551">
        <v>721</v>
      </c>
      <c r="B753" s="411"/>
    </row>
    <row r="754" spans="1:54" s="523" customFormat="1">
      <c r="A754" s="551">
        <v>722</v>
      </c>
      <c r="B754" s="492"/>
      <c r="C754" s="498"/>
      <c r="D754" s="411"/>
      <c r="E754" s="411"/>
      <c r="F754" s="411"/>
      <c r="G754" s="411"/>
      <c r="H754" s="411"/>
      <c r="I754" s="411"/>
      <c r="J754" s="411"/>
      <c r="K754" s="411"/>
      <c r="L754" s="411"/>
      <c r="M754" s="543"/>
      <c r="N754" s="411"/>
      <c r="O754" s="411"/>
      <c r="P754" s="411"/>
      <c r="Q754" s="411"/>
      <c r="R754" s="411"/>
      <c r="S754" s="411"/>
      <c r="T754" s="411"/>
      <c r="U754" s="411"/>
      <c r="V754" s="411"/>
      <c r="W754" s="411"/>
      <c r="X754" s="563"/>
      <c r="Y754" s="411"/>
      <c r="Z754" s="411"/>
      <c r="AA754" s="411"/>
      <c r="AB754" s="544"/>
      <c r="AC754" s="411"/>
      <c r="AD754" s="411"/>
      <c r="AE754" s="411"/>
      <c r="AF754" s="411"/>
      <c r="AG754" s="411"/>
      <c r="AH754" s="411"/>
      <c r="AI754" s="411"/>
      <c r="AJ754" s="411"/>
      <c r="AK754" s="411"/>
      <c r="AL754" s="411"/>
      <c r="AM754" s="411"/>
      <c r="AN754" s="411"/>
      <c r="AO754" s="411"/>
      <c r="AP754" s="411"/>
      <c r="AQ754" s="411"/>
      <c r="AR754" s="411"/>
      <c r="AS754" s="411"/>
      <c r="AT754" s="411"/>
      <c r="AU754" s="411"/>
      <c r="AV754" s="411"/>
      <c r="AW754" s="411"/>
      <c r="AX754" s="411"/>
      <c r="AY754" s="411"/>
      <c r="AZ754" s="411"/>
      <c r="BA754" s="411"/>
      <c r="BB754" s="411"/>
    </row>
    <row r="755" spans="1:54">
      <c r="A755" s="551">
        <v>723</v>
      </c>
      <c r="B755" s="411"/>
    </row>
    <row r="756" spans="1:54" s="523" customFormat="1">
      <c r="A756" s="551">
        <v>724</v>
      </c>
      <c r="B756" s="492"/>
      <c r="C756" s="498"/>
      <c r="D756" s="411"/>
      <c r="E756" s="411"/>
      <c r="F756" s="411"/>
      <c r="G756" s="411"/>
      <c r="H756" s="411"/>
      <c r="I756" s="411"/>
      <c r="J756" s="411"/>
      <c r="K756" s="411"/>
      <c r="L756" s="411"/>
      <c r="M756" s="543"/>
      <c r="N756" s="411"/>
      <c r="O756" s="411"/>
      <c r="P756" s="411"/>
      <c r="Q756" s="411"/>
      <c r="R756" s="411"/>
      <c r="S756" s="411"/>
      <c r="T756" s="411"/>
      <c r="U756" s="411"/>
      <c r="V756" s="411"/>
      <c r="W756" s="411"/>
      <c r="X756" s="563"/>
      <c r="Y756" s="411"/>
      <c r="Z756" s="411"/>
      <c r="AA756" s="411"/>
      <c r="AB756" s="544"/>
      <c r="AC756" s="411"/>
      <c r="AD756" s="411"/>
      <c r="AE756" s="411"/>
      <c r="AF756" s="411"/>
      <c r="AG756" s="411"/>
      <c r="AH756" s="411"/>
      <c r="AI756" s="411"/>
      <c r="AJ756" s="411"/>
      <c r="AK756" s="411"/>
      <c r="AL756" s="411"/>
      <c r="AM756" s="411"/>
      <c r="AN756" s="411"/>
      <c r="AO756" s="411"/>
      <c r="AP756" s="411"/>
      <c r="AQ756" s="411"/>
      <c r="AR756" s="411"/>
      <c r="AS756" s="411"/>
      <c r="AT756" s="411"/>
      <c r="AU756" s="411"/>
      <c r="AV756" s="411"/>
      <c r="AW756" s="411"/>
      <c r="AX756" s="411"/>
      <c r="AY756" s="411"/>
      <c r="AZ756" s="411"/>
      <c r="BA756" s="411"/>
      <c r="BB756" s="411"/>
    </row>
    <row r="757" spans="1:54">
      <c r="A757" s="551">
        <v>725</v>
      </c>
      <c r="B757" s="411"/>
    </row>
    <row r="758" spans="1:54" s="523" customFormat="1">
      <c r="A758" s="551">
        <v>726</v>
      </c>
      <c r="B758" s="492"/>
      <c r="C758" s="498"/>
      <c r="D758" s="411"/>
      <c r="E758" s="411"/>
      <c r="F758" s="411"/>
      <c r="G758" s="411"/>
      <c r="H758" s="411"/>
      <c r="I758" s="411"/>
      <c r="J758" s="411"/>
      <c r="K758" s="411"/>
      <c r="L758" s="411"/>
      <c r="M758" s="543"/>
      <c r="N758" s="411"/>
      <c r="O758" s="411"/>
      <c r="P758" s="411"/>
      <c r="Q758" s="411"/>
      <c r="R758" s="411"/>
      <c r="S758" s="411"/>
      <c r="T758" s="411"/>
      <c r="U758" s="411"/>
      <c r="V758" s="411"/>
      <c r="W758" s="411"/>
      <c r="X758" s="563"/>
      <c r="Y758" s="411"/>
      <c r="Z758" s="411"/>
      <c r="AA758" s="411"/>
      <c r="AB758" s="544"/>
      <c r="AC758" s="411"/>
      <c r="AD758" s="411"/>
      <c r="AE758" s="411"/>
      <c r="AF758" s="411"/>
      <c r="AG758" s="411"/>
      <c r="AH758" s="411"/>
      <c r="AI758" s="411"/>
      <c r="AJ758" s="411"/>
      <c r="AK758" s="411"/>
      <c r="AL758" s="411"/>
      <c r="AM758" s="411"/>
      <c r="AN758" s="411"/>
      <c r="AO758" s="411"/>
      <c r="AP758" s="411"/>
      <c r="AQ758" s="411"/>
      <c r="AR758" s="411"/>
      <c r="AS758" s="411"/>
      <c r="AT758" s="411"/>
      <c r="AU758" s="411"/>
      <c r="AV758" s="411"/>
      <c r="AW758" s="411"/>
      <c r="AX758" s="411"/>
      <c r="AY758" s="411"/>
      <c r="AZ758" s="411"/>
      <c r="BA758" s="411"/>
      <c r="BB758" s="411"/>
    </row>
    <row r="759" spans="1:54">
      <c r="A759" s="551">
        <v>727</v>
      </c>
      <c r="B759" s="411"/>
    </row>
    <row r="760" spans="1:54" s="523" customFormat="1">
      <c r="A760" s="551">
        <v>728</v>
      </c>
      <c r="B760" s="492"/>
      <c r="C760" s="498"/>
      <c r="D760" s="411"/>
      <c r="E760" s="411"/>
      <c r="F760" s="411"/>
      <c r="G760" s="411"/>
      <c r="H760" s="411"/>
      <c r="I760" s="411"/>
      <c r="J760" s="411"/>
      <c r="K760" s="411"/>
      <c r="L760" s="411"/>
      <c r="M760" s="543"/>
      <c r="N760" s="411"/>
      <c r="O760" s="411"/>
      <c r="P760" s="411"/>
      <c r="Q760" s="411"/>
      <c r="R760" s="411"/>
      <c r="S760" s="411"/>
      <c r="T760" s="411"/>
      <c r="U760" s="411"/>
      <c r="V760" s="411"/>
      <c r="W760" s="411"/>
      <c r="X760" s="563"/>
      <c r="Y760" s="411"/>
      <c r="Z760" s="411"/>
      <c r="AA760" s="411"/>
      <c r="AB760" s="544"/>
      <c r="AC760" s="411"/>
      <c r="AD760" s="411"/>
      <c r="AE760" s="411"/>
      <c r="AF760" s="411"/>
      <c r="AG760" s="411"/>
      <c r="AH760" s="411"/>
      <c r="AI760" s="411"/>
      <c r="AJ760" s="411"/>
      <c r="AK760" s="411"/>
      <c r="AL760" s="411"/>
      <c r="AM760" s="411"/>
      <c r="AN760" s="411"/>
      <c r="AO760" s="411"/>
      <c r="AP760" s="411"/>
      <c r="AQ760" s="411"/>
      <c r="AR760" s="411"/>
      <c r="AS760" s="411"/>
      <c r="AT760" s="411"/>
      <c r="AU760" s="411"/>
      <c r="AV760" s="411"/>
      <c r="AW760" s="411"/>
      <c r="AX760" s="411"/>
      <c r="AY760" s="411"/>
      <c r="AZ760" s="411"/>
      <c r="BA760" s="411"/>
      <c r="BB760" s="411"/>
    </row>
    <row r="761" spans="1:54">
      <c r="A761" s="551">
        <v>729</v>
      </c>
      <c r="B761" s="411"/>
    </row>
    <row r="762" spans="1:54" s="523" customFormat="1">
      <c r="A762" s="551">
        <v>730</v>
      </c>
      <c r="B762" s="492"/>
      <c r="C762" s="498"/>
      <c r="D762" s="411"/>
      <c r="E762" s="411"/>
      <c r="F762" s="411"/>
      <c r="G762" s="411"/>
      <c r="H762" s="411"/>
      <c r="I762" s="411"/>
      <c r="J762" s="411"/>
      <c r="K762" s="411"/>
      <c r="L762" s="411"/>
      <c r="M762" s="543"/>
      <c r="N762" s="411"/>
      <c r="O762" s="411"/>
      <c r="P762" s="411"/>
      <c r="Q762" s="411"/>
      <c r="R762" s="411"/>
      <c r="S762" s="411"/>
      <c r="T762" s="411"/>
      <c r="U762" s="411"/>
      <c r="V762" s="411"/>
      <c r="W762" s="411"/>
      <c r="X762" s="563"/>
      <c r="Y762" s="411"/>
      <c r="Z762" s="411"/>
      <c r="AA762" s="411"/>
      <c r="AB762" s="544"/>
      <c r="AC762" s="411"/>
      <c r="AD762" s="411"/>
      <c r="AE762" s="411"/>
      <c r="AF762" s="411"/>
      <c r="AG762" s="411"/>
      <c r="AH762" s="411"/>
      <c r="AI762" s="411"/>
      <c r="AJ762" s="411"/>
      <c r="AK762" s="411"/>
      <c r="AL762" s="411"/>
      <c r="AM762" s="411"/>
      <c r="AN762" s="411"/>
      <c r="AO762" s="411"/>
      <c r="AP762" s="411"/>
      <c r="AQ762" s="411"/>
      <c r="AR762" s="411"/>
      <c r="AS762" s="411"/>
      <c r="AT762" s="411"/>
      <c r="AU762" s="411"/>
      <c r="AV762" s="411"/>
      <c r="AW762" s="411"/>
      <c r="AX762" s="411"/>
      <c r="AY762" s="411"/>
      <c r="AZ762" s="411"/>
      <c r="BA762" s="411"/>
      <c r="BB762" s="411"/>
    </row>
    <row r="763" spans="1:54">
      <c r="A763" s="551">
        <v>731</v>
      </c>
      <c r="B763" s="411"/>
    </row>
    <row r="764" spans="1:54" s="523" customFormat="1">
      <c r="A764" s="551">
        <v>732</v>
      </c>
      <c r="B764" s="492"/>
      <c r="C764" s="498"/>
      <c r="D764" s="411"/>
      <c r="E764" s="411"/>
      <c r="F764" s="411"/>
      <c r="G764" s="411"/>
      <c r="H764" s="411"/>
      <c r="I764" s="411"/>
      <c r="J764" s="411"/>
      <c r="K764" s="411"/>
      <c r="L764" s="411"/>
      <c r="M764" s="543"/>
      <c r="N764" s="411"/>
      <c r="O764" s="411"/>
      <c r="P764" s="411"/>
      <c r="Q764" s="411"/>
      <c r="R764" s="411"/>
      <c r="S764" s="411"/>
      <c r="T764" s="411"/>
      <c r="U764" s="411"/>
      <c r="V764" s="411"/>
      <c r="W764" s="411"/>
      <c r="X764" s="563"/>
      <c r="Y764" s="411"/>
      <c r="Z764" s="411"/>
      <c r="AA764" s="411"/>
      <c r="AB764" s="544"/>
      <c r="AC764" s="411"/>
      <c r="AD764" s="411"/>
      <c r="AE764" s="411"/>
      <c r="AF764" s="411"/>
      <c r="AG764" s="411"/>
      <c r="AH764" s="411"/>
      <c r="AI764" s="411"/>
      <c r="AJ764" s="411"/>
      <c r="AK764" s="411"/>
      <c r="AL764" s="411"/>
      <c r="AM764" s="411"/>
      <c r="AN764" s="411"/>
      <c r="AO764" s="411"/>
      <c r="AP764" s="411"/>
      <c r="AQ764" s="411"/>
      <c r="AR764" s="411"/>
      <c r="AS764" s="411"/>
      <c r="AT764" s="411"/>
      <c r="AU764" s="411"/>
      <c r="AV764" s="411"/>
      <c r="AW764" s="411"/>
      <c r="AX764" s="411"/>
      <c r="AY764" s="411"/>
      <c r="AZ764" s="411"/>
      <c r="BA764" s="411"/>
      <c r="BB764" s="411"/>
    </row>
    <row r="765" spans="1:54">
      <c r="A765" s="551">
        <v>733</v>
      </c>
      <c r="B765" s="411"/>
    </row>
    <row r="766" spans="1:54" s="523" customFormat="1">
      <c r="A766" s="551">
        <v>734</v>
      </c>
      <c r="B766" s="492"/>
      <c r="C766" s="498"/>
      <c r="D766" s="411"/>
      <c r="E766" s="411"/>
      <c r="F766" s="411"/>
      <c r="G766" s="411"/>
      <c r="H766" s="411"/>
      <c r="I766" s="411"/>
      <c r="J766" s="411"/>
      <c r="K766" s="411"/>
      <c r="L766" s="411"/>
      <c r="M766" s="543"/>
      <c r="N766" s="411"/>
      <c r="O766" s="411"/>
      <c r="P766" s="411"/>
      <c r="Q766" s="411"/>
      <c r="R766" s="411"/>
      <c r="S766" s="411"/>
      <c r="T766" s="411"/>
      <c r="U766" s="411"/>
      <c r="V766" s="411"/>
      <c r="W766" s="411"/>
      <c r="X766" s="563"/>
      <c r="Y766" s="411"/>
      <c r="Z766" s="411"/>
      <c r="AA766" s="411"/>
      <c r="AB766" s="544"/>
      <c r="AC766" s="411"/>
      <c r="AD766" s="411"/>
      <c r="AE766" s="411"/>
      <c r="AF766" s="411"/>
      <c r="AG766" s="411"/>
      <c r="AH766" s="411"/>
      <c r="AI766" s="411"/>
      <c r="AJ766" s="411"/>
      <c r="AK766" s="411"/>
      <c r="AL766" s="411"/>
      <c r="AM766" s="411"/>
      <c r="AN766" s="411"/>
      <c r="AO766" s="411"/>
      <c r="AP766" s="411"/>
      <c r="AQ766" s="411"/>
      <c r="AR766" s="411"/>
      <c r="AS766" s="411"/>
      <c r="AT766" s="411"/>
      <c r="AU766" s="411"/>
      <c r="AV766" s="411"/>
      <c r="AW766" s="411"/>
      <c r="AX766" s="411"/>
      <c r="AY766" s="411"/>
      <c r="AZ766" s="411"/>
      <c r="BA766" s="411"/>
      <c r="BB766" s="411"/>
    </row>
    <row r="767" spans="1:54">
      <c r="A767" s="551">
        <v>735</v>
      </c>
      <c r="B767" s="411"/>
    </row>
    <row r="768" spans="1:54" s="523" customFormat="1">
      <c r="A768" s="551">
        <v>736</v>
      </c>
      <c r="B768" s="492"/>
      <c r="C768" s="498"/>
      <c r="D768" s="411"/>
      <c r="E768" s="411"/>
      <c r="F768" s="411"/>
      <c r="G768" s="411"/>
      <c r="H768" s="411"/>
      <c r="I768" s="411"/>
      <c r="J768" s="411"/>
      <c r="K768" s="411"/>
      <c r="L768" s="411"/>
      <c r="M768" s="543"/>
      <c r="N768" s="411"/>
      <c r="O768" s="411"/>
      <c r="P768" s="411"/>
      <c r="Q768" s="411"/>
      <c r="R768" s="411"/>
      <c r="S768" s="411"/>
      <c r="T768" s="411"/>
      <c r="U768" s="411"/>
      <c r="V768" s="411"/>
      <c r="W768" s="411"/>
      <c r="X768" s="563"/>
      <c r="Y768" s="411"/>
      <c r="Z768" s="411"/>
      <c r="AA768" s="411"/>
      <c r="AB768" s="544"/>
      <c r="AC768" s="411"/>
      <c r="AD768" s="411"/>
      <c r="AE768" s="411"/>
      <c r="AF768" s="411"/>
      <c r="AG768" s="411"/>
      <c r="AH768" s="411"/>
      <c r="AI768" s="411"/>
      <c r="AJ768" s="411"/>
      <c r="AK768" s="411"/>
      <c r="AL768" s="411"/>
      <c r="AM768" s="411"/>
      <c r="AN768" s="411"/>
      <c r="AO768" s="411"/>
      <c r="AP768" s="411"/>
      <c r="AQ768" s="411"/>
      <c r="AR768" s="411"/>
      <c r="AS768" s="411"/>
      <c r="AT768" s="411"/>
      <c r="AU768" s="411"/>
      <c r="AV768" s="411"/>
      <c r="AW768" s="411"/>
      <c r="AX768" s="411"/>
      <c r="AY768" s="411"/>
      <c r="AZ768" s="411"/>
      <c r="BA768" s="411"/>
      <c r="BB768" s="411"/>
    </row>
    <row r="769" spans="1:54">
      <c r="A769" s="551">
        <v>737</v>
      </c>
      <c r="B769" s="411"/>
    </row>
    <row r="770" spans="1:54" s="523" customFormat="1">
      <c r="A770" s="551">
        <v>738</v>
      </c>
      <c r="B770" s="492"/>
      <c r="C770" s="498"/>
      <c r="D770" s="411"/>
      <c r="E770" s="411"/>
      <c r="F770" s="411"/>
      <c r="G770" s="411"/>
      <c r="H770" s="411"/>
      <c r="I770" s="411"/>
      <c r="J770" s="411"/>
      <c r="K770" s="411"/>
      <c r="L770" s="411"/>
      <c r="M770" s="543"/>
      <c r="N770" s="411"/>
      <c r="O770" s="411"/>
      <c r="P770" s="411"/>
      <c r="Q770" s="411"/>
      <c r="R770" s="411"/>
      <c r="S770" s="411"/>
      <c r="T770" s="411"/>
      <c r="U770" s="411"/>
      <c r="V770" s="411"/>
      <c r="W770" s="411"/>
      <c r="X770" s="563"/>
      <c r="Y770" s="411"/>
      <c r="Z770" s="411"/>
      <c r="AA770" s="411"/>
      <c r="AB770" s="544"/>
      <c r="AC770" s="411"/>
      <c r="AD770" s="411"/>
      <c r="AE770" s="411"/>
      <c r="AF770" s="411"/>
      <c r="AG770" s="411"/>
      <c r="AH770" s="411"/>
      <c r="AI770" s="411"/>
      <c r="AJ770" s="411"/>
      <c r="AK770" s="411"/>
      <c r="AL770" s="411"/>
      <c r="AM770" s="411"/>
      <c r="AN770" s="411"/>
      <c r="AO770" s="411"/>
      <c r="AP770" s="411"/>
      <c r="AQ770" s="411"/>
      <c r="AR770" s="411"/>
      <c r="AS770" s="411"/>
      <c r="AT770" s="411"/>
      <c r="AU770" s="411"/>
      <c r="AV770" s="411"/>
      <c r="AW770" s="411"/>
      <c r="AX770" s="411"/>
      <c r="AY770" s="411"/>
      <c r="AZ770" s="411"/>
      <c r="BA770" s="411"/>
      <c r="BB770" s="411"/>
    </row>
    <row r="771" spans="1:54">
      <c r="A771" s="551">
        <v>739</v>
      </c>
      <c r="B771" s="411"/>
    </row>
    <row r="772" spans="1:54" s="523" customFormat="1">
      <c r="A772" s="551">
        <v>740</v>
      </c>
      <c r="B772" s="492"/>
      <c r="C772" s="498"/>
      <c r="D772" s="411"/>
      <c r="E772" s="411"/>
      <c r="F772" s="411"/>
      <c r="G772" s="411"/>
      <c r="H772" s="411"/>
      <c r="I772" s="411"/>
      <c r="J772" s="411"/>
      <c r="K772" s="411"/>
      <c r="L772" s="411"/>
      <c r="M772" s="543"/>
      <c r="N772" s="411"/>
      <c r="O772" s="411"/>
      <c r="P772" s="411"/>
      <c r="Q772" s="411"/>
      <c r="R772" s="411"/>
      <c r="S772" s="411"/>
      <c r="T772" s="411"/>
      <c r="U772" s="411"/>
      <c r="V772" s="411"/>
      <c r="W772" s="411"/>
      <c r="X772" s="563"/>
      <c r="Y772" s="411"/>
      <c r="Z772" s="411"/>
      <c r="AA772" s="411"/>
      <c r="AB772" s="544"/>
      <c r="AC772" s="411"/>
      <c r="AD772" s="411"/>
      <c r="AE772" s="411"/>
      <c r="AF772" s="411"/>
      <c r="AG772" s="411"/>
      <c r="AH772" s="411"/>
      <c r="AI772" s="411"/>
      <c r="AJ772" s="411"/>
      <c r="AK772" s="411"/>
      <c r="AL772" s="411"/>
      <c r="AM772" s="411"/>
      <c r="AN772" s="411"/>
      <c r="AO772" s="411"/>
      <c r="AP772" s="411"/>
      <c r="AQ772" s="411"/>
      <c r="AR772" s="411"/>
      <c r="AS772" s="411"/>
      <c r="AT772" s="411"/>
      <c r="AU772" s="411"/>
      <c r="AV772" s="411"/>
      <c r="AW772" s="411"/>
      <c r="AX772" s="411"/>
      <c r="AY772" s="411"/>
      <c r="AZ772" s="411"/>
      <c r="BA772" s="411"/>
      <c r="BB772" s="411"/>
    </row>
    <row r="773" spans="1:54">
      <c r="A773" s="551">
        <v>741</v>
      </c>
      <c r="B773" s="411"/>
    </row>
    <row r="774" spans="1:54" s="523" customFormat="1">
      <c r="A774" s="551">
        <v>742</v>
      </c>
      <c r="B774" s="492"/>
      <c r="C774" s="498"/>
      <c r="D774" s="411"/>
      <c r="E774" s="411"/>
      <c r="F774" s="411"/>
      <c r="G774" s="411"/>
      <c r="H774" s="411"/>
      <c r="I774" s="411"/>
      <c r="J774" s="411"/>
      <c r="K774" s="411"/>
      <c r="L774" s="411"/>
      <c r="M774" s="543"/>
      <c r="N774" s="411"/>
      <c r="O774" s="411"/>
      <c r="P774" s="411"/>
      <c r="Q774" s="411"/>
      <c r="R774" s="411"/>
      <c r="S774" s="411"/>
      <c r="T774" s="411"/>
      <c r="U774" s="411"/>
      <c r="V774" s="411"/>
      <c r="W774" s="411"/>
      <c r="X774" s="563"/>
      <c r="Y774" s="411"/>
      <c r="Z774" s="411"/>
      <c r="AA774" s="411"/>
      <c r="AB774" s="544"/>
      <c r="AC774" s="411"/>
      <c r="AD774" s="411"/>
      <c r="AE774" s="411"/>
      <c r="AF774" s="411"/>
      <c r="AG774" s="411"/>
      <c r="AH774" s="411"/>
      <c r="AI774" s="411"/>
      <c r="AJ774" s="411"/>
      <c r="AK774" s="411"/>
      <c r="AL774" s="411"/>
      <c r="AM774" s="411"/>
      <c r="AN774" s="411"/>
      <c r="AO774" s="411"/>
      <c r="AP774" s="411"/>
      <c r="AQ774" s="411"/>
      <c r="AR774" s="411"/>
      <c r="AS774" s="411"/>
      <c r="AT774" s="411"/>
      <c r="AU774" s="411"/>
      <c r="AV774" s="411"/>
      <c r="AW774" s="411"/>
      <c r="AX774" s="411"/>
      <c r="AY774" s="411"/>
      <c r="AZ774" s="411"/>
      <c r="BA774" s="411"/>
      <c r="BB774" s="411"/>
    </row>
    <row r="775" spans="1:54">
      <c r="A775" s="551">
        <v>743</v>
      </c>
      <c r="B775" s="411"/>
    </row>
    <row r="776" spans="1:54" s="523" customFormat="1">
      <c r="A776" s="551">
        <v>744</v>
      </c>
      <c r="B776" s="492"/>
      <c r="C776" s="498"/>
      <c r="D776" s="411"/>
      <c r="E776" s="411"/>
      <c r="F776" s="411"/>
      <c r="G776" s="411"/>
      <c r="H776" s="411"/>
      <c r="I776" s="411"/>
      <c r="J776" s="411"/>
      <c r="K776" s="411"/>
      <c r="L776" s="411"/>
      <c r="M776" s="543"/>
      <c r="N776" s="411"/>
      <c r="O776" s="411"/>
      <c r="P776" s="411"/>
      <c r="Q776" s="411"/>
      <c r="R776" s="411"/>
      <c r="S776" s="411"/>
      <c r="T776" s="411"/>
      <c r="U776" s="411"/>
      <c r="V776" s="411"/>
      <c r="W776" s="411"/>
      <c r="X776" s="563"/>
      <c r="Y776" s="411"/>
      <c r="Z776" s="411"/>
      <c r="AA776" s="411"/>
      <c r="AB776" s="544"/>
      <c r="AC776" s="411"/>
      <c r="AD776" s="411"/>
      <c r="AE776" s="411"/>
      <c r="AF776" s="411"/>
      <c r="AG776" s="411"/>
      <c r="AH776" s="411"/>
      <c r="AI776" s="411"/>
      <c r="AJ776" s="411"/>
      <c r="AK776" s="411"/>
      <c r="AL776" s="411"/>
      <c r="AM776" s="411"/>
      <c r="AN776" s="411"/>
      <c r="AO776" s="411"/>
      <c r="AP776" s="411"/>
      <c r="AQ776" s="411"/>
      <c r="AR776" s="411"/>
      <c r="AS776" s="411"/>
      <c r="AT776" s="411"/>
      <c r="AU776" s="411"/>
      <c r="AV776" s="411"/>
      <c r="AW776" s="411"/>
      <c r="AX776" s="411"/>
      <c r="AY776" s="411"/>
      <c r="AZ776" s="411"/>
      <c r="BA776" s="411"/>
      <c r="BB776" s="411"/>
    </row>
    <row r="777" spans="1:54">
      <c r="A777" s="551">
        <v>745</v>
      </c>
      <c r="B777" s="411"/>
    </row>
    <row r="778" spans="1:54" s="523" customFormat="1">
      <c r="A778" s="551">
        <v>746</v>
      </c>
      <c r="B778" s="492"/>
      <c r="C778" s="498"/>
      <c r="D778" s="411"/>
      <c r="E778" s="411"/>
      <c r="F778" s="411"/>
      <c r="G778" s="411"/>
      <c r="H778" s="411"/>
      <c r="I778" s="411"/>
      <c r="J778" s="411"/>
      <c r="K778" s="411"/>
      <c r="L778" s="411"/>
      <c r="M778" s="543"/>
      <c r="N778" s="411"/>
      <c r="O778" s="411"/>
      <c r="P778" s="411"/>
      <c r="Q778" s="411"/>
      <c r="R778" s="411"/>
      <c r="S778" s="411"/>
      <c r="T778" s="411"/>
      <c r="U778" s="411"/>
      <c r="V778" s="411"/>
      <c r="W778" s="411"/>
      <c r="X778" s="563"/>
      <c r="Y778" s="411"/>
      <c r="Z778" s="411"/>
      <c r="AA778" s="411"/>
      <c r="AB778" s="544"/>
      <c r="AC778" s="411"/>
      <c r="AD778" s="411"/>
      <c r="AE778" s="411"/>
      <c r="AF778" s="411"/>
      <c r="AG778" s="411"/>
      <c r="AH778" s="411"/>
      <c r="AI778" s="411"/>
      <c r="AJ778" s="411"/>
      <c r="AK778" s="411"/>
      <c r="AL778" s="411"/>
      <c r="AM778" s="411"/>
      <c r="AN778" s="411"/>
      <c r="AO778" s="411"/>
      <c r="AP778" s="411"/>
      <c r="AQ778" s="411"/>
      <c r="AR778" s="411"/>
      <c r="AS778" s="411"/>
      <c r="AT778" s="411"/>
      <c r="AU778" s="411"/>
      <c r="AV778" s="411"/>
      <c r="AW778" s="411"/>
      <c r="AX778" s="411"/>
      <c r="AY778" s="411"/>
      <c r="AZ778" s="411"/>
      <c r="BA778" s="411"/>
      <c r="BB778" s="411"/>
    </row>
    <row r="779" spans="1:54">
      <c r="A779" s="551">
        <v>747</v>
      </c>
      <c r="B779" s="411"/>
    </row>
    <row r="780" spans="1:54" s="523" customFormat="1">
      <c r="A780" s="551">
        <v>748</v>
      </c>
      <c r="B780" s="492"/>
      <c r="C780" s="498"/>
      <c r="D780" s="411"/>
      <c r="E780" s="411"/>
      <c r="F780" s="411"/>
      <c r="G780" s="411"/>
      <c r="H780" s="411"/>
      <c r="I780" s="411"/>
      <c r="J780" s="411"/>
      <c r="K780" s="411"/>
      <c r="L780" s="411"/>
      <c r="M780" s="543"/>
      <c r="N780" s="411"/>
      <c r="O780" s="411"/>
      <c r="P780" s="411"/>
      <c r="Q780" s="411"/>
      <c r="R780" s="411"/>
      <c r="S780" s="411"/>
      <c r="T780" s="411"/>
      <c r="U780" s="411"/>
      <c r="V780" s="411"/>
      <c r="W780" s="411"/>
      <c r="X780" s="563"/>
      <c r="Y780" s="411"/>
      <c r="Z780" s="411"/>
      <c r="AA780" s="411"/>
      <c r="AB780" s="544"/>
      <c r="AC780" s="411"/>
      <c r="AD780" s="411"/>
      <c r="AE780" s="411"/>
      <c r="AF780" s="411"/>
      <c r="AG780" s="411"/>
      <c r="AH780" s="411"/>
      <c r="AI780" s="411"/>
      <c r="AJ780" s="411"/>
      <c r="AK780" s="411"/>
      <c r="AL780" s="411"/>
      <c r="AM780" s="411"/>
      <c r="AN780" s="411"/>
      <c r="AO780" s="411"/>
      <c r="AP780" s="411"/>
      <c r="AQ780" s="411"/>
      <c r="AR780" s="411"/>
      <c r="AS780" s="411"/>
      <c r="AT780" s="411"/>
      <c r="AU780" s="411"/>
      <c r="AV780" s="411"/>
      <c r="AW780" s="411"/>
      <c r="AX780" s="411"/>
      <c r="AY780" s="411"/>
      <c r="AZ780" s="411"/>
      <c r="BA780" s="411"/>
      <c r="BB780" s="411"/>
    </row>
    <row r="781" spans="1:54">
      <c r="A781" s="551">
        <v>749</v>
      </c>
      <c r="B781" s="411"/>
    </row>
    <row r="782" spans="1:54" s="523" customFormat="1">
      <c r="A782" s="551">
        <v>750</v>
      </c>
      <c r="B782" s="492"/>
      <c r="C782" s="498"/>
      <c r="D782" s="411"/>
      <c r="E782" s="411"/>
      <c r="F782" s="411"/>
      <c r="G782" s="411"/>
      <c r="H782" s="411"/>
      <c r="I782" s="411"/>
      <c r="J782" s="411"/>
      <c r="K782" s="411"/>
      <c r="L782" s="411"/>
      <c r="M782" s="543"/>
      <c r="N782" s="411"/>
      <c r="O782" s="411"/>
      <c r="P782" s="411"/>
      <c r="Q782" s="411"/>
      <c r="R782" s="411"/>
      <c r="S782" s="411"/>
      <c r="T782" s="411"/>
      <c r="U782" s="411"/>
      <c r="V782" s="411"/>
      <c r="W782" s="411"/>
      <c r="X782" s="563"/>
      <c r="Y782" s="411"/>
      <c r="Z782" s="411"/>
      <c r="AA782" s="411"/>
      <c r="AB782" s="544"/>
      <c r="AC782" s="411"/>
      <c r="AD782" s="411"/>
      <c r="AE782" s="411"/>
      <c r="AF782" s="411"/>
      <c r="AG782" s="411"/>
      <c r="AH782" s="411"/>
      <c r="AI782" s="411"/>
      <c r="AJ782" s="411"/>
      <c r="AK782" s="411"/>
      <c r="AL782" s="411"/>
      <c r="AM782" s="411"/>
      <c r="AN782" s="411"/>
      <c r="AO782" s="411"/>
      <c r="AP782" s="411"/>
      <c r="AQ782" s="411"/>
      <c r="AR782" s="411"/>
      <c r="AS782" s="411"/>
      <c r="AT782" s="411"/>
      <c r="AU782" s="411"/>
      <c r="AV782" s="411"/>
      <c r="AW782" s="411"/>
      <c r="AX782" s="411"/>
      <c r="AY782" s="411"/>
      <c r="AZ782" s="411"/>
      <c r="BA782" s="411"/>
      <c r="BB782" s="411"/>
    </row>
    <row r="783" spans="1:54">
      <c r="A783" s="551">
        <v>751</v>
      </c>
      <c r="B783" s="411"/>
    </row>
    <row r="784" spans="1:54" s="523" customFormat="1">
      <c r="A784" s="551">
        <v>752</v>
      </c>
      <c r="B784" s="492"/>
      <c r="C784" s="498"/>
      <c r="D784" s="411"/>
      <c r="E784" s="411"/>
      <c r="F784" s="411"/>
      <c r="G784" s="411"/>
      <c r="H784" s="411"/>
      <c r="I784" s="411"/>
      <c r="J784" s="411"/>
      <c r="K784" s="411"/>
      <c r="L784" s="411"/>
      <c r="M784" s="543"/>
      <c r="N784" s="411"/>
      <c r="O784" s="411"/>
      <c r="P784" s="411"/>
      <c r="Q784" s="411"/>
      <c r="R784" s="411"/>
      <c r="S784" s="411"/>
      <c r="T784" s="411"/>
      <c r="U784" s="411"/>
      <c r="V784" s="411"/>
      <c r="W784" s="411"/>
      <c r="X784" s="563"/>
      <c r="Y784" s="411"/>
      <c r="Z784" s="411"/>
      <c r="AA784" s="411"/>
      <c r="AB784" s="544"/>
      <c r="AC784" s="411"/>
      <c r="AD784" s="411"/>
      <c r="AE784" s="411"/>
      <c r="AF784" s="411"/>
      <c r="AG784" s="411"/>
      <c r="AH784" s="411"/>
      <c r="AI784" s="411"/>
      <c r="AJ784" s="411"/>
      <c r="AK784" s="411"/>
      <c r="AL784" s="411"/>
      <c r="AM784" s="411"/>
      <c r="AN784" s="411"/>
      <c r="AO784" s="411"/>
      <c r="AP784" s="411"/>
      <c r="AQ784" s="411"/>
      <c r="AR784" s="411"/>
      <c r="AS784" s="411"/>
      <c r="AT784" s="411"/>
      <c r="AU784" s="411"/>
      <c r="AV784" s="411"/>
      <c r="AW784" s="411"/>
      <c r="AX784" s="411"/>
      <c r="AY784" s="411"/>
      <c r="AZ784" s="411"/>
      <c r="BA784" s="411"/>
      <c r="BB784" s="411"/>
    </row>
    <row r="785" spans="1:54">
      <c r="A785" s="551">
        <v>753</v>
      </c>
      <c r="B785" s="411"/>
    </row>
    <row r="786" spans="1:54" s="523" customFormat="1">
      <c r="A786" s="551">
        <v>754</v>
      </c>
      <c r="B786" s="492"/>
      <c r="C786" s="498"/>
      <c r="D786" s="411"/>
      <c r="E786" s="411"/>
      <c r="F786" s="411"/>
      <c r="G786" s="411"/>
      <c r="H786" s="411"/>
      <c r="I786" s="411"/>
      <c r="J786" s="411"/>
      <c r="K786" s="411"/>
      <c r="L786" s="411"/>
      <c r="M786" s="543"/>
      <c r="N786" s="411"/>
      <c r="O786" s="411"/>
      <c r="P786" s="411"/>
      <c r="Q786" s="411"/>
      <c r="R786" s="411"/>
      <c r="S786" s="411"/>
      <c r="T786" s="411"/>
      <c r="U786" s="411"/>
      <c r="V786" s="411"/>
      <c r="W786" s="411"/>
      <c r="X786" s="563"/>
      <c r="Y786" s="411"/>
      <c r="Z786" s="411"/>
      <c r="AA786" s="411"/>
      <c r="AB786" s="544"/>
      <c r="AC786" s="411"/>
      <c r="AD786" s="411"/>
      <c r="AE786" s="411"/>
      <c r="AF786" s="411"/>
      <c r="AG786" s="411"/>
      <c r="AH786" s="411"/>
      <c r="AI786" s="411"/>
      <c r="AJ786" s="411"/>
      <c r="AK786" s="411"/>
      <c r="AL786" s="411"/>
      <c r="AM786" s="411"/>
      <c r="AN786" s="411"/>
      <c r="AO786" s="411"/>
      <c r="AP786" s="411"/>
      <c r="AQ786" s="411"/>
      <c r="AR786" s="411"/>
      <c r="AS786" s="411"/>
      <c r="AT786" s="411"/>
      <c r="AU786" s="411"/>
      <c r="AV786" s="411"/>
      <c r="AW786" s="411"/>
      <c r="AX786" s="411"/>
      <c r="AY786" s="411"/>
      <c r="AZ786" s="411"/>
      <c r="BA786" s="411"/>
      <c r="BB786" s="411"/>
    </row>
    <row r="787" spans="1:54">
      <c r="A787" s="551">
        <v>755</v>
      </c>
      <c r="B787" s="411"/>
    </row>
    <row r="788" spans="1:54" s="523" customFormat="1">
      <c r="A788" s="551">
        <v>756</v>
      </c>
      <c r="B788" s="492"/>
      <c r="C788" s="498"/>
      <c r="D788" s="411"/>
      <c r="E788" s="411"/>
      <c r="F788" s="411"/>
      <c r="G788" s="411"/>
      <c r="H788" s="411"/>
      <c r="I788" s="411"/>
      <c r="J788" s="411"/>
      <c r="K788" s="411"/>
      <c r="L788" s="411"/>
      <c r="M788" s="543"/>
      <c r="N788" s="411"/>
      <c r="O788" s="411"/>
      <c r="P788" s="411"/>
      <c r="Q788" s="411"/>
      <c r="R788" s="411"/>
      <c r="S788" s="411"/>
      <c r="T788" s="411"/>
      <c r="U788" s="411"/>
      <c r="V788" s="411"/>
      <c r="W788" s="411"/>
      <c r="X788" s="563"/>
      <c r="Y788" s="411"/>
      <c r="Z788" s="411"/>
      <c r="AA788" s="411"/>
      <c r="AB788" s="544"/>
      <c r="AC788" s="411"/>
      <c r="AD788" s="411"/>
      <c r="AE788" s="411"/>
      <c r="AF788" s="411"/>
      <c r="AG788" s="411"/>
      <c r="AH788" s="411"/>
      <c r="AI788" s="411"/>
      <c r="AJ788" s="411"/>
      <c r="AK788" s="411"/>
      <c r="AL788" s="411"/>
      <c r="AM788" s="411"/>
      <c r="AN788" s="411"/>
      <c r="AO788" s="411"/>
      <c r="AP788" s="411"/>
      <c r="AQ788" s="411"/>
      <c r="AR788" s="411"/>
      <c r="AS788" s="411"/>
      <c r="AT788" s="411"/>
      <c r="AU788" s="411"/>
      <c r="AV788" s="411"/>
      <c r="AW788" s="411"/>
      <c r="AX788" s="411"/>
      <c r="AY788" s="411"/>
      <c r="AZ788" s="411"/>
      <c r="BA788" s="411"/>
      <c r="BB788" s="411"/>
    </row>
    <row r="789" spans="1:54">
      <c r="A789" s="551">
        <v>757</v>
      </c>
      <c r="B789" s="411"/>
    </row>
    <row r="790" spans="1:54" s="523" customFormat="1">
      <c r="A790" s="551">
        <v>758</v>
      </c>
      <c r="B790" s="492"/>
      <c r="C790" s="498"/>
      <c r="D790" s="411"/>
      <c r="E790" s="411"/>
      <c r="F790" s="411"/>
      <c r="G790" s="411"/>
      <c r="H790" s="411"/>
      <c r="I790" s="411"/>
      <c r="J790" s="411"/>
      <c r="K790" s="411"/>
      <c r="L790" s="411"/>
      <c r="M790" s="543"/>
      <c r="N790" s="411"/>
      <c r="O790" s="411"/>
      <c r="P790" s="411"/>
      <c r="Q790" s="411"/>
      <c r="R790" s="411"/>
      <c r="S790" s="411"/>
      <c r="T790" s="411"/>
      <c r="U790" s="411"/>
      <c r="V790" s="411"/>
      <c r="W790" s="411"/>
      <c r="X790" s="563"/>
      <c r="Y790" s="411"/>
      <c r="Z790" s="411"/>
      <c r="AA790" s="411"/>
      <c r="AB790" s="544"/>
      <c r="AC790" s="411"/>
      <c r="AD790" s="411"/>
      <c r="AE790" s="411"/>
      <c r="AF790" s="411"/>
      <c r="AG790" s="411"/>
      <c r="AH790" s="411"/>
      <c r="AI790" s="411"/>
      <c r="AJ790" s="411"/>
      <c r="AK790" s="411"/>
      <c r="AL790" s="411"/>
      <c r="AM790" s="411"/>
      <c r="AN790" s="411"/>
      <c r="AO790" s="411"/>
      <c r="AP790" s="411"/>
      <c r="AQ790" s="411"/>
      <c r="AR790" s="411"/>
      <c r="AS790" s="411"/>
      <c r="AT790" s="411"/>
      <c r="AU790" s="411"/>
      <c r="AV790" s="411"/>
      <c r="AW790" s="411"/>
      <c r="AX790" s="411"/>
      <c r="AY790" s="411"/>
      <c r="AZ790" s="411"/>
      <c r="BA790" s="411"/>
      <c r="BB790" s="411"/>
    </row>
    <row r="791" spans="1:54">
      <c r="A791" s="551">
        <v>759</v>
      </c>
      <c r="B791" s="411"/>
    </row>
    <row r="792" spans="1:54" s="523" customFormat="1">
      <c r="A792" s="551">
        <v>760</v>
      </c>
      <c r="B792" s="492"/>
      <c r="C792" s="498"/>
      <c r="D792" s="411"/>
      <c r="E792" s="411"/>
      <c r="F792" s="411"/>
      <c r="G792" s="411"/>
      <c r="H792" s="411"/>
      <c r="I792" s="411"/>
      <c r="J792" s="411"/>
      <c r="K792" s="411"/>
      <c r="L792" s="411"/>
      <c r="M792" s="543"/>
      <c r="N792" s="411"/>
      <c r="O792" s="411"/>
      <c r="P792" s="411"/>
      <c r="Q792" s="411"/>
      <c r="R792" s="411"/>
      <c r="S792" s="411"/>
      <c r="T792" s="411"/>
      <c r="U792" s="411"/>
      <c r="V792" s="411"/>
      <c r="W792" s="411"/>
      <c r="X792" s="563"/>
      <c r="Y792" s="411"/>
      <c r="Z792" s="411"/>
      <c r="AA792" s="411"/>
      <c r="AB792" s="544"/>
      <c r="AC792" s="411"/>
      <c r="AD792" s="411"/>
      <c r="AE792" s="411"/>
      <c r="AF792" s="411"/>
      <c r="AG792" s="411"/>
      <c r="AH792" s="411"/>
      <c r="AI792" s="411"/>
      <c r="AJ792" s="411"/>
      <c r="AK792" s="411"/>
      <c r="AL792" s="411"/>
      <c r="AM792" s="411"/>
      <c r="AN792" s="411"/>
      <c r="AO792" s="411"/>
      <c r="AP792" s="411"/>
      <c r="AQ792" s="411"/>
      <c r="AR792" s="411"/>
      <c r="AS792" s="411"/>
      <c r="AT792" s="411"/>
      <c r="AU792" s="411"/>
      <c r="AV792" s="411"/>
      <c r="AW792" s="411"/>
      <c r="AX792" s="411"/>
      <c r="AY792" s="411"/>
      <c r="AZ792" s="411"/>
      <c r="BA792" s="411"/>
      <c r="BB792" s="411"/>
    </row>
    <row r="793" spans="1:54">
      <c r="A793" s="551">
        <v>761</v>
      </c>
      <c r="B793" s="411"/>
    </row>
    <row r="794" spans="1:54" s="523" customFormat="1">
      <c r="A794" s="551">
        <v>762</v>
      </c>
      <c r="B794" s="492"/>
      <c r="C794" s="498"/>
      <c r="D794" s="411"/>
      <c r="E794" s="411"/>
      <c r="F794" s="411"/>
      <c r="G794" s="411"/>
      <c r="H794" s="411"/>
      <c r="I794" s="411"/>
      <c r="J794" s="411"/>
      <c r="K794" s="411"/>
      <c r="L794" s="411"/>
      <c r="M794" s="543"/>
      <c r="N794" s="411"/>
      <c r="O794" s="411"/>
      <c r="P794" s="411"/>
      <c r="Q794" s="411"/>
      <c r="R794" s="411"/>
      <c r="S794" s="411"/>
      <c r="T794" s="411"/>
      <c r="U794" s="411"/>
      <c r="V794" s="411"/>
      <c r="W794" s="411"/>
      <c r="X794" s="563"/>
      <c r="Y794" s="411"/>
      <c r="Z794" s="411"/>
      <c r="AA794" s="411"/>
      <c r="AB794" s="544"/>
      <c r="AC794" s="411"/>
      <c r="AD794" s="411"/>
      <c r="AE794" s="411"/>
      <c r="AF794" s="411"/>
      <c r="AG794" s="411"/>
      <c r="AH794" s="411"/>
      <c r="AI794" s="411"/>
      <c r="AJ794" s="411"/>
      <c r="AK794" s="411"/>
      <c r="AL794" s="411"/>
      <c r="AM794" s="411"/>
      <c r="AN794" s="411"/>
      <c r="AO794" s="411"/>
      <c r="AP794" s="411"/>
      <c r="AQ794" s="411"/>
      <c r="AR794" s="411"/>
      <c r="AS794" s="411"/>
      <c r="AT794" s="411"/>
      <c r="AU794" s="411"/>
      <c r="AV794" s="411"/>
      <c r="AW794" s="411"/>
      <c r="AX794" s="411"/>
      <c r="AY794" s="411"/>
      <c r="AZ794" s="411"/>
      <c r="BA794" s="411"/>
      <c r="BB794" s="411"/>
    </row>
    <row r="795" spans="1:54">
      <c r="A795" s="551">
        <v>763</v>
      </c>
      <c r="B795" s="411"/>
    </row>
    <row r="796" spans="1:54" s="523" customFormat="1">
      <c r="A796" s="551">
        <v>764</v>
      </c>
      <c r="B796" s="492"/>
      <c r="C796" s="498"/>
      <c r="D796" s="411"/>
      <c r="E796" s="411"/>
      <c r="F796" s="411"/>
      <c r="G796" s="411"/>
      <c r="H796" s="411"/>
      <c r="I796" s="411"/>
      <c r="J796" s="411"/>
      <c r="K796" s="411"/>
      <c r="L796" s="411"/>
      <c r="M796" s="543"/>
      <c r="N796" s="411"/>
      <c r="O796" s="411"/>
      <c r="P796" s="411"/>
      <c r="Q796" s="411"/>
      <c r="R796" s="411"/>
      <c r="S796" s="411"/>
      <c r="T796" s="411"/>
      <c r="U796" s="411"/>
      <c r="V796" s="411"/>
      <c r="W796" s="411"/>
      <c r="X796" s="563"/>
      <c r="Y796" s="411"/>
      <c r="Z796" s="411"/>
      <c r="AA796" s="411"/>
      <c r="AB796" s="544"/>
      <c r="AC796" s="411"/>
      <c r="AD796" s="411"/>
      <c r="AE796" s="411"/>
      <c r="AF796" s="411"/>
      <c r="AG796" s="411"/>
      <c r="AH796" s="411"/>
      <c r="AI796" s="411"/>
      <c r="AJ796" s="411"/>
      <c r="AK796" s="411"/>
      <c r="AL796" s="411"/>
      <c r="AM796" s="411"/>
      <c r="AN796" s="411"/>
      <c r="AO796" s="411"/>
      <c r="AP796" s="411"/>
      <c r="AQ796" s="411"/>
      <c r="AR796" s="411"/>
      <c r="AS796" s="411"/>
      <c r="AT796" s="411"/>
      <c r="AU796" s="411"/>
      <c r="AV796" s="411"/>
      <c r="AW796" s="411"/>
      <c r="AX796" s="411"/>
      <c r="AY796" s="411"/>
      <c r="AZ796" s="411"/>
      <c r="BA796" s="411"/>
      <c r="BB796" s="411"/>
    </row>
    <row r="797" spans="1:54">
      <c r="A797" s="551">
        <v>765</v>
      </c>
      <c r="B797" s="411"/>
    </row>
    <row r="798" spans="1:54" s="523" customFormat="1">
      <c r="A798" s="551">
        <v>766</v>
      </c>
      <c r="B798" s="492"/>
      <c r="C798" s="498"/>
      <c r="D798" s="411"/>
      <c r="E798" s="411"/>
      <c r="F798" s="411"/>
      <c r="G798" s="411"/>
      <c r="H798" s="411"/>
      <c r="I798" s="411"/>
      <c r="J798" s="411"/>
      <c r="K798" s="411"/>
      <c r="L798" s="411"/>
      <c r="M798" s="543"/>
      <c r="N798" s="411"/>
      <c r="O798" s="411"/>
      <c r="P798" s="411"/>
      <c r="Q798" s="411"/>
      <c r="R798" s="411"/>
      <c r="S798" s="411"/>
      <c r="T798" s="411"/>
      <c r="U798" s="411"/>
      <c r="V798" s="411"/>
      <c r="W798" s="411"/>
      <c r="X798" s="563"/>
      <c r="Y798" s="411"/>
      <c r="Z798" s="411"/>
      <c r="AA798" s="411"/>
      <c r="AB798" s="544"/>
      <c r="AC798" s="411"/>
      <c r="AD798" s="411"/>
      <c r="AE798" s="411"/>
      <c r="AF798" s="411"/>
      <c r="AG798" s="411"/>
      <c r="AH798" s="411"/>
      <c r="AI798" s="411"/>
      <c r="AJ798" s="411"/>
      <c r="AK798" s="411"/>
      <c r="AL798" s="411"/>
      <c r="AM798" s="411"/>
      <c r="AN798" s="411"/>
      <c r="AO798" s="411"/>
      <c r="AP798" s="411"/>
      <c r="AQ798" s="411"/>
      <c r="AR798" s="411"/>
      <c r="AS798" s="411"/>
      <c r="AT798" s="411"/>
      <c r="AU798" s="411"/>
      <c r="AV798" s="411"/>
      <c r="AW798" s="411"/>
      <c r="AX798" s="411"/>
      <c r="AY798" s="411"/>
      <c r="AZ798" s="411"/>
      <c r="BA798" s="411"/>
      <c r="BB798" s="411"/>
    </row>
    <row r="799" spans="1:54">
      <c r="A799" s="551">
        <v>767</v>
      </c>
      <c r="B799" s="411"/>
    </row>
    <row r="800" spans="1:54" s="523" customFormat="1">
      <c r="A800" s="551">
        <v>768</v>
      </c>
      <c r="B800" s="492"/>
      <c r="C800" s="498"/>
      <c r="D800" s="411"/>
      <c r="E800" s="411"/>
      <c r="F800" s="411"/>
      <c r="G800" s="411"/>
      <c r="H800" s="411"/>
      <c r="I800" s="411"/>
      <c r="J800" s="411"/>
      <c r="K800" s="411"/>
      <c r="L800" s="411"/>
      <c r="M800" s="543"/>
      <c r="N800" s="411"/>
      <c r="O800" s="411"/>
      <c r="P800" s="411"/>
      <c r="Q800" s="411"/>
      <c r="R800" s="411"/>
      <c r="S800" s="411"/>
      <c r="T800" s="411"/>
      <c r="U800" s="411"/>
      <c r="V800" s="411"/>
      <c r="W800" s="411"/>
      <c r="X800" s="563"/>
      <c r="Y800" s="411"/>
      <c r="Z800" s="411"/>
      <c r="AA800" s="411"/>
      <c r="AB800" s="544"/>
      <c r="AC800" s="411"/>
      <c r="AD800" s="411"/>
      <c r="AE800" s="411"/>
      <c r="AF800" s="411"/>
      <c r="AG800" s="411"/>
      <c r="AH800" s="411"/>
      <c r="AI800" s="411"/>
      <c r="AJ800" s="411"/>
      <c r="AK800" s="411"/>
      <c r="AL800" s="411"/>
      <c r="AM800" s="411"/>
      <c r="AN800" s="411"/>
      <c r="AO800" s="411"/>
      <c r="AP800" s="411"/>
      <c r="AQ800" s="411"/>
      <c r="AR800" s="411"/>
      <c r="AS800" s="411"/>
      <c r="AT800" s="411"/>
      <c r="AU800" s="411"/>
      <c r="AV800" s="411"/>
      <c r="AW800" s="411"/>
      <c r="AX800" s="411"/>
      <c r="AY800" s="411"/>
      <c r="AZ800" s="411"/>
      <c r="BA800" s="411"/>
      <c r="BB800" s="411"/>
    </row>
    <row r="801" spans="1:54">
      <c r="A801" s="551">
        <v>769</v>
      </c>
      <c r="B801" s="411"/>
    </row>
    <row r="802" spans="1:54" s="523" customFormat="1">
      <c r="A802" s="551">
        <v>770</v>
      </c>
      <c r="B802" s="492"/>
      <c r="C802" s="498"/>
      <c r="D802" s="411"/>
      <c r="E802" s="411"/>
      <c r="F802" s="411"/>
      <c r="G802" s="411"/>
      <c r="H802" s="411"/>
      <c r="I802" s="411"/>
      <c r="J802" s="411"/>
      <c r="K802" s="411"/>
      <c r="L802" s="411"/>
      <c r="M802" s="543"/>
      <c r="N802" s="411"/>
      <c r="O802" s="411"/>
      <c r="P802" s="411"/>
      <c r="Q802" s="411"/>
      <c r="R802" s="411"/>
      <c r="S802" s="411"/>
      <c r="T802" s="411"/>
      <c r="U802" s="411"/>
      <c r="V802" s="411"/>
      <c r="W802" s="411"/>
      <c r="X802" s="563"/>
      <c r="Y802" s="411"/>
      <c r="Z802" s="411"/>
      <c r="AA802" s="411"/>
      <c r="AB802" s="544"/>
      <c r="AC802" s="411"/>
      <c r="AD802" s="411"/>
      <c r="AE802" s="411"/>
      <c r="AF802" s="411"/>
      <c r="AG802" s="411"/>
      <c r="AH802" s="411"/>
      <c r="AI802" s="411"/>
      <c r="AJ802" s="411"/>
      <c r="AK802" s="411"/>
      <c r="AL802" s="411"/>
      <c r="AM802" s="411"/>
      <c r="AN802" s="411"/>
      <c r="AO802" s="411"/>
      <c r="AP802" s="411"/>
      <c r="AQ802" s="411"/>
      <c r="AR802" s="411"/>
      <c r="AS802" s="411"/>
      <c r="AT802" s="411"/>
      <c r="AU802" s="411"/>
      <c r="AV802" s="411"/>
      <c r="AW802" s="411"/>
      <c r="AX802" s="411"/>
      <c r="AY802" s="411"/>
      <c r="AZ802" s="411"/>
      <c r="BA802" s="411"/>
      <c r="BB802" s="411"/>
    </row>
    <row r="803" spans="1:54">
      <c r="A803" s="551">
        <v>771</v>
      </c>
      <c r="B803" s="411"/>
    </row>
    <row r="804" spans="1:54" s="523" customFormat="1">
      <c r="A804" s="551">
        <v>772</v>
      </c>
      <c r="B804" s="492"/>
      <c r="C804" s="498"/>
      <c r="D804" s="411"/>
      <c r="E804" s="411"/>
      <c r="F804" s="411"/>
      <c r="G804" s="411"/>
      <c r="H804" s="411"/>
      <c r="I804" s="411"/>
      <c r="J804" s="411"/>
      <c r="K804" s="411"/>
      <c r="L804" s="411"/>
      <c r="M804" s="543"/>
      <c r="N804" s="411"/>
      <c r="O804" s="411"/>
      <c r="P804" s="411"/>
      <c r="Q804" s="411"/>
      <c r="R804" s="411"/>
      <c r="S804" s="411"/>
      <c r="T804" s="411"/>
      <c r="U804" s="411"/>
      <c r="V804" s="411"/>
      <c r="W804" s="411"/>
      <c r="X804" s="563"/>
      <c r="Y804" s="411"/>
      <c r="Z804" s="411"/>
      <c r="AA804" s="411"/>
      <c r="AB804" s="544"/>
      <c r="AC804" s="411"/>
      <c r="AD804" s="411"/>
      <c r="AE804" s="411"/>
      <c r="AF804" s="411"/>
      <c r="AG804" s="411"/>
      <c r="AH804" s="411"/>
      <c r="AI804" s="411"/>
      <c r="AJ804" s="411"/>
      <c r="AK804" s="411"/>
      <c r="AL804" s="411"/>
      <c r="AM804" s="411"/>
      <c r="AN804" s="411"/>
      <c r="AO804" s="411"/>
      <c r="AP804" s="411"/>
      <c r="AQ804" s="411"/>
      <c r="AR804" s="411"/>
      <c r="AS804" s="411"/>
      <c r="AT804" s="411"/>
      <c r="AU804" s="411"/>
      <c r="AV804" s="411"/>
      <c r="AW804" s="411"/>
      <c r="AX804" s="411"/>
      <c r="AY804" s="411"/>
      <c r="AZ804" s="411"/>
      <c r="BA804" s="411"/>
      <c r="BB804" s="411"/>
    </row>
    <row r="805" spans="1:54">
      <c r="A805" s="551">
        <v>773</v>
      </c>
      <c r="B805" s="411"/>
    </row>
    <row r="806" spans="1:54" s="523" customFormat="1">
      <c r="A806" s="551">
        <v>774</v>
      </c>
      <c r="B806" s="492"/>
      <c r="C806" s="498"/>
      <c r="D806" s="411"/>
      <c r="E806" s="411"/>
      <c r="F806" s="411"/>
      <c r="G806" s="411"/>
      <c r="H806" s="411"/>
      <c r="I806" s="411"/>
      <c r="J806" s="411"/>
      <c r="K806" s="411"/>
      <c r="L806" s="411"/>
      <c r="M806" s="543"/>
      <c r="N806" s="411"/>
      <c r="O806" s="411"/>
      <c r="P806" s="411"/>
      <c r="Q806" s="411"/>
      <c r="R806" s="411"/>
      <c r="S806" s="411"/>
      <c r="T806" s="411"/>
      <c r="U806" s="411"/>
      <c r="V806" s="411"/>
      <c r="W806" s="411"/>
      <c r="X806" s="563"/>
      <c r="Y806" s="411"/>
      <c r="Z806" s="411"/>
      <c r="AA806" s="411"/>
      <c r="AB806" s="544"/>
      <c r="AC806" s="411"/>
      <c r="AD806" s="411"/>
      <c r="AE806" s="411"/>
      <c r="AF806" s="411"/>
      <c r="AG806" s="411"/>
      <c r="AH806" s="411"/>
      <c r="AI806" s="411"/>
      <c r="AJ806" s="411"/>
      <c r="AK806" s="411"/>
      <c r="AL806" s="411"/>
      <c r="AM806" s="411"/>
      <c r="AN806" s="411"/>
      <c r="AO806" s="411"/>
      <c r="AP806" s="411"/>
      <c r="AQ806" s="411"/>
      <c r="AR806" s="411"/>
      <c r="AS806" s="411"/>
      <c r="AT806" s="411"/>
      <c r="AU806" s="411"/>
      <c r="AV806" s="411"/>
      <c r="AW806" s="411"/>
      <c r="AX806" s="411"/>
      <c r="AY806" s="411"/>
      <c r="AZ806" s="411"/>
      <c r="BA806" s="411"/>
      <c r="BB806" s="411"/>
    </row>
    <row r="807" spans="1:54">
      <c r="A807" s="551">
        <v>775</v>
      </c>
      <c r="B807" s="411"/>
    </row>
    <row r="808" spans="1:54" s="523" customFormat="1">
      <c r="A808" s="551">
        <v>776</v>
      </c>
      <c r="B808" s="492"/>
      <c r="C808" s="498"/>
      <c r="D808" s="411"/>
      <c r="E808" s="411"/>
      <c r="F808" s="411"/>
      <c r="G808" s="411"/>
      <c r="H808" s="411"/>
      <c r="I808" s="411"/>
      <c r="J808" s="411"/>
      <c r="K808" s="411"/>
      <c r="L808" s="411"/>
      <c r="M808" s="543"/>
      <c r="N808" s="411"/>
      <c r="O808" s="411"/>
      <c r="P808" s="411"/>
      <c r="Q808" s="411"/>
      <c r="R808" s="411"/>
      <c r="S808" s="411"/>
      <c r="T808" s="411"/>
      <c r="U808" s="411"/>
      <c r="V808" s="411"/>
      <c r="W808" s="411"/>
      <c r="X808" s="563"/>
      <c r="Y808" s="411"/>
      <c r="Z808" s="411"/>
      <c r="AA808" s="411"/>
      <c r="AB808" s="544"/>
      <c r="AC808" s="411"/>
      <c r="AD808" s="411"/>
      <c r="AE808" s="411"/>
      <c r="AF808" s="411"/>
      <c r="AG808" s="411"/>
      <c r="AH808" s="411"/>
      <c r="AI808" s="411"/>
      <c r="AJ808" s="411"/>
      <c r="AK808" s="411"/>
      <c r="AL808" s="411"/>
      <c r="AM808" s="411"/>
      <c r="AN808" s="411"/>
      <c r="AO808" s="411"/>
      <c r="AP808" s="411"/>
      <c r="AQ808" s="411"/>
      <c r="AR808" s="411"/>
      <c r="AS808" s="411"/>
      <c r="AT808" s="411"/>
      <c r="AU808" s="411"/>
      <c r="AV808" s="411"/>
      <c r="AW808" s="411"/>
      <c r="AX808" s="411"/>
      <c r="AY808" s="411"/>
      <c r="AZ808" s="411"/>
      <c r="BA808" s="411"/>
      <c r="BB808" s="411"/>
    </row>
    <row r="809" spans="1:54">
      <c r="A809" s="551">
        <v>777</v>
      </c>
      <c r="B809" s="411"/>
    </row>
    <row r="810" spans="1:54" s="523" customFormat="1">
      <c r="A810" s="551">
        <v>778</v>
      </c>
      <c r="B810" s="492"/>
      <c r="C810" s="498"/>
      <c r="D810" s="411"/>
      <c r="E810" s="411"/>
      <c r="F810" s="411"/>
      <c r="G810" s="411"/>
      <c r="H810" s="411"/>
      <c r="I810" s="411"/>
      <c r="J810" s="411"/>
      <c r="K810" s="411"/>
      <c r="L810" s="411"/>
      <c r="M810" s="543"/>
      <c r="N810" s="411"/>
      <c r="O810" s="411"/>
      <c r="P810" s="411"/>
      <c r="Q810" s="411"/>
      <c r="R810" s="411"/>
      <c r="S810" s="411"/>
      <c r="T810" s="411"/>
      <c r="U810" s="411"/>
      <c r="V810" s="411"/>
      <c r="W810" s="411"/>
      <c r="X810" s="563"/>
      <c r="Y810" s="411"/>
      <c r="Z810" s="411"/>
      <c r="AA810" s="411"/>
      <c r="AB810" s="544"/>
      <c r="AC810" s="411"/>
      <c r="AD810" s="411"/>
      <c r="AE810" s="411"/>
      <c r="AF810" s="411"/>
      <c r="AG810" s="411"/>
      <c r="AH810" s="411"/>
      <c r="AI810" s="411"/>
      <c r="AJ810" s="411"/>
      <c r="AK810" s="411"/>
      <c r="AL810" s="411"/>
      <c r="AM810" s="411"/>
      <c r="AN810" s="411"/>
      <c r="AO810" s="411"/>
      <c r="AP810" s="411"/>
      <c r="AQ810" s="411"/>
      <c r="AR810" s="411"/>
      <c r="AS810" s="411"/>
      <c r="AT810" s="411"/>
      <c r="AU810" s="411"/>
      <c r="AV810" s="411"/>
      <c r="AW810" s="411"/>
      <c r="AX810" s="411"/>
      <c r="AY810" s="411"/>
      <c r="AZ810" s="411"/>
      <c r="BA810" s="411"/>
      <c r="BB810" s="411"/>
    </row>
    <row r="811" spans="1:54">
      <c r="A811" s="551">
        <v>779</v>
      </c>
      <c r="B811" s="411"/>
    </row>
    <row r="812" spans="1:54" s="523" customFormat="1">
      <c r="A812" s="551">
        <v>780</v>
      </c>
      <c r="B812" s="492"/>
      <c r="C812" s="498"/>
      <c r="D812" s="411"/>
      <c r="E812" s="411"/>
      <c r="F812" s="411"/>
      <c r="G812" s="411"/>
      <c r="H812" s="411"/>
      <c r="I812" s="411"/>
      <c r="J812" s="411"/>
      <c r="K812" s="411"/>
      <c r="L812" s="411"/>
      <c r="M812" s="543"/>
      <c r="N812" s="411"/>
      <c r="O812" s="411"/>
      <c r="P812" s="411"/>
      <c r="Q812" s="411"/>
      <c r="R812" s="411"/>
      <c r="S812" s="411"/>
      <c r="T812" s="411"/>
      <c r="U812" s="411"/>
      <c r="V812" s="411"/>
      <c r="W812" s="411"/>
      <c r="X812" s="563"/>
      <c r="Y812" s="411"/>
      <c r="Z812" s="411"/>
      <c r="AA812" s="411"/>
      <c r="AB812" s="544"/>
      <c r="AC812" s="411"/>
      <c r="AD812" s="411"/>
      <c r="AE812" s="411"/>
      <c r="AF812" s="411"/>
      <c r="AG812" s="411"/>
      <c r="AH812" s="411"/>
      <c r="AI812" s="411"/>
      <c r="AJ812" s="411"/>
      <c r="AK812" s="411"/>
      <c r="AL812" s="411"/>
      <c r="AM812" s="411"/>
      <c r="AN812" s="411"/>
      <c r="AO812" s="411"/>
      <c r="AP812" s="411"/>
      <c r="AQ812" s="411"/>
      <c r="AR812" s="411"/>
      <c r="AS812" s="411"/>
      <c r="AT812" s="411"/>
      <c r="AU812" s="411"/>
      <c r="AV812" s="411"/>
      <c r="AW812" s="411"/>
      <c r="AX812" s="411"/>
      <c r="AY812" s="411"/>
      <c r="AZ812" s="411"/>
      <c r="BA812" s="411"/>
      <c r="BB812" s="411"/>
    </row>
    <row r="813" spans="1:54">
      <c r="A813" s="551">
        <v>781</v>
      </c>
      <c r="B813" s="411"/>
    </row>
    <row r="814" spans="1:54" s="523" customFormat="1">
      <c r="A814" s="551">
        <v>782</v>
      </c>
      <c r="B814" s="492"/>
      <c r="C814" s="498"/>
      <c r="D814" s="411"/>
      <c r="E814" s="411"/>
      <c r="F814" s="411"/>
      <c r="G814" s="411"/>
      <c r="H814" s="411"/>
      <c r="I814" s="411"/>
      <c r="J814" s="411"/>
      <c r="K814" s="411"/>
      <c r="L814" s="411"/>
      <c r="M814" s="543"/>
      <c r="N814" s="411"/>
      <c r="O814" s="411"/>
      <c r="P814" s="411"/>
      <c r="Q814" s="411"/>
      <c r="R814" s="411"/>
      <c r="S814" s="411"/>
      <c r="T814" s="411"/>
      <c r="U814" s="411"/>
      <c r="V814" s="411"/>
      <c r="W814" s="411"/>
      <c r="X814" s="563"/>
      <c r="Y814" s="411"/>
      <c r="Z814" s="411"/>
      <c r="AA814" s="411"/>
      <c r="AB814" s="544"/>
      <c r="AC814" s="411"/>
      <c r="AD814" s="411"/>
      <c r="AE814" s="411"/>
      <c r="AF814" s="411"/>
      <c r="AG814" s="411"/>
      <c r="AH814" s="411"/>
      <c r="AI814" s="411"/>
      <c r="AJ814" s="411"/>
      <c r="AK814" s="411"/>
      <c r="AL814" s="411"/>
      <c r="AM814" s="411"/>
      <c r="AN814" s="411"/>
      <c r="AO814" s="411"/>
      <c r="AP814" s="411"/>
      <c r="AQ814" s="411"/>
      <c r="AR814" s="411"/>
      <c r="AS814" s="411"/>
      <c r="AT814" s="411"/>
      <c r="AU814" s="411"/>
      <c r="AV814" s="411"/>
      <c r="AW814" s="411"/>
      <c r="AX814" s="411"/>
      <c r="AY814" s="411"/>
      <c r="AZ814" s="411"/>
      <c r="BA814" s="411"/>
      <c r="BB814" s="411"/>
    </row>
    <row r="815" spans="1:54">
      <c r="A815" s="551">
        <v>783</v>
      </c>
      <c r="B815" s="411"/>
    </row>
    <row r="816" spans="1:54" s="523" customFormat="1">
      <c r="A816" s="551">
        <v>784</v>
      </c>
      <c r="B816" s="492"/>
      <c r="C816" s="498"/>
      <c r="D816" s="411"/>
      <c r="E816" s="411"/>
      <c r="F816" s="411"/>
      <c r="G816" s="411"/>
      <c r="H816" s="411"/>
      <c r="I816" s="411"/>
      <c r="J816" s="411"/>
      <c r="K816" s="411"/>
      <c r="L816" s="411"/>
      <c r="M816" s="543"/>
      <c r="N816" s="411"/>
      <c r="O816" s="411"/>
      <c r="P816" s="411"/>
      <c r="Q816" s="411"/>
      <c r="R816" s="411"/>
      <c r="S816" s="411"/>
      <c r="T816" s="411"/>
      <c r="U816" s="411"/>
      <c r="V816" s="411"/>
      <c r="W816" s="411"/>
      <c r="X816" s="563"/>
      <c r="Y816" s="411"/>
      <c r="Z816" s="411"/>
      <c r="AA816" s="411"/>
      <c r="AB816" s="544"/>
      <c r="AC816" s="411"/>
      <c r="AD816" s="411"/>
      <c r="AE816" s="411"/>
      <c r="AF816" s="411"/>
      <c r="AG816" s="411"/>
      <c r="AH816" s="411"/>
      <c r="AI816" s="411"/>
      <c r="AJ816" s="411"/>
      <c r="AK816" s="411"/>
      <c r="AL816" s="411"/>
      <c r="AM816" s="411"/>
      <c r="AN816" s="411"/>
      <c r="AO816" s="411"/>
      <c r="AP816" s="411"/>
      <c r="AQ816" s="411"/>
      <c r="AR816" s="411"/>
      <c r="AS816" s="411"/>
      <c r="AT816" s="411"/>
      <c r="AU816" s="411"/>
      <c r="AV816" s="411"/>
      <c r="AW816" s="411"/>
      <c r="AX816" s="411"/>
      <c r="AY816" s="411"/>
      <c r="AZ816" s="411"/>
      <c r="BA816" s="411"/>
      <c r="BB816" s="411"/>
    </row>
    <row r="817" spans="1:54">
      <c r="A817" s="551">
        <v>785</v>
      </c>
      <c r="B817" s="411"/>
    </row>
    <row r="818" spans="1:54" s="523" customFormat="1">
      <c r="A818" s="551">
        <v>786</v>
      </c>
      <c r="B818" s="492"/>
      <c r="C818" s="498"/>
      <c r="D818" s="411"/>
      <c r="E818" s="411"/>
      <c r="F818" s="411"/>
      <c r="G818" s="411"/>
      <c r="H818" s="411"/>
      <c r="I818" s="411"/>
      <c r="J818" s="411"/>
      <c r="K818" s="411"/>
      <c r="L818" s="411"/>
      <c r="M818" s="543"/>
      <c r="N818" s="411"/>
      <c r="O818" s="411"/>
      <c r="P818" s="411"/>
      <c r="Q818" s="411"/>
      <c r="R818" s="411"/>
      <c r="S818" s="411"/>
      <c r="T818" s="411"/>
      <c r="U818" s="411"/>
      <c r="V818" s="411"/>
      <c r="W818" s="411"/>
      <c r="X818" s="563"/>
      <c r="Y818" s="411"/>
      <c r="Z818" s="411"/>
      <c r="AA818" s="411"/>
      <c r="AB818" s="544"/>
      <c r="AC818" s="411"/>
      <c r="AD818" s="411"/>
      <c r="AE818" s="411"/>
      <c r="AF818" s="411"/>
      <c r="AG818" s="411"/>
      <c r="AH818" s="411"/>
      <c r="AI818" s="411"/>
      <c r="AJ818" s="411"/>
      <c r="AK818" s="411"/>
      <c r="AL818" s="411"/>
      <c r="AM818" s="411"/>
      <c r="AN818" s="411"/>
      <c r="AO818" s="411"/>
      <c r="AP818" s="411"/>
      <c r="AQ818" s="411"/>
      <c r="AR818" s="411"/>
      <c r="AS818" s="411"/>
      <c r="AT818" s="411"/>
      <c r="AU818" s="411"/>
      <c r="AV818" s="411"/>
      <c r="AW818" s="411"/>
      <c r="AX818" s="411"/>
      <c r="AY818" s="411"/>
      <c r="AZ818" s="411"/>
      <c r="BA818" s="411"/>
      <c r="BB818" s="411"/>
    </row>
    <row r="819" spans="1:54">
      <c r="A819" s="551">
        <v>787</v>
      </c>
      <c r="B819" s="411"/>
    </row>
    <row r="820" spans="1:54" s="523" customFormat="1">
      <c r="A820" s="551">
        <v>788</v>
      </c>
      <c r="B820" s="492"/>
      <c r="C820" s="498"/>
      <c r="D820" s="411"/>
      <c r="E820" s="411"/>
      <c r="F820" s="411"/>
      <c r="G820" s="411"/>
      <c r="H820" s="411"/>
      <c r="I820" s="411"/>
      <c r="J820" s="411"/>
      <c r="K820" s="411"/>
      <c r="L820" s="411"/>
      <c r="M820" s="543"/>
      <c r="N820" s="411"/>
      <c r="O820" s="411"/>
      <c r="P820" s="411"/>
      <c r="Q820" s="411"/>
      <c r="R820" s="411"/>
      <c r="S820" s="411"/>
      <c r="T820" s="411"/>
      <c r="U820" s="411"/>
      <c r="V820" s="411"/>
      <c r="W820" s="411"/>
      <c r="X820" s="563"/>
      <c r="Y820" s="411"/>
      <c r="Z820" s="411"/>
      <c r="AA820" s="411"/>
      <c r="AB820" s="544"/>
      <c r="AC820" s="411"/>
      <c r="AD820" s="411"/>
      <c r="AE820" s="411"/>
      <c r="AF820" s="411"/>
      <c r="AG820" s="411"/>
      <c r="AH820" s="411"/>
      <c r="AI820" s="411"/>
      <c r="AJ820" s="411"/>
      <c r="AK820" s="411"/>
      <c r="AL820" s="411"/>
      <c r="AM820" s="411"/>
      <c r="AN820" s="411"/>
      <c r="AO820" s="411"/>
      <c r="AP820" s="411"/>
      <c r="AQ820" s="411"/>
      <c r="AR820" s="411"/>
      <c r="AS820" s="411"/>
      <c r="AT820" s="411"/>
      <c r="AU820" s="411"/>
      <c r="AV820" s="411"/>
      <c r="AW820" s="411"/>
      <c r="AX820" s="411"/>
      <c r="AY820" s="411"/>
      <c r="AZ820" s="411"/>
      <c r="BA820" s="411"/>
      <c r="BB820" s="411"/>
    </row>
    <row r="821" spans="1:54">
      <c r="A821" s="551">
        <v>789</v>
      </c>
      <c r="B821" s="411"/>
    </row>
    <row r="822" spans="1:54" s="523" customFormat="1">
      <c r="A822" s="551">
        <v>790</v>
      </c>
      <c r="B822" s="492"/>
      <c r="C822" s="498"/>
      <c r="D822" s="411"/>
      <c r="E822" s="411"/>
      <c r="F822" s="411"/>
      <c r="G822" s="411"/>
      <c r="H822" s="411"/>
      <c r="I822" s="411"/>
      <c r="J822" s="411"/>
      <c r="K822" s="411"/>
      <c r="L822" s="411"/>
      <c r="M822" s="543"/>
      <c r="N822" s="411"/>
      <c r="O822" s="411"/>
      <c r="P822" s="411"/>
      <c r="Q822" s="411"/>
      <c r="R822" s="411"/>
      <c r="S822" s="411"/>
      <c r="T822" s="411"/>
      <c r="U822" s="411"/>
      <c r="V822" s="411"/>
      <c r="W822" s="411"/>
      <c r="X822" s="563"/>
      <c r="Y822" s="411"/>
      <c r="Z822" s="411"/>
      <c r="AA822" s="411"/>
      <c r="AB822" s="544"/>
      <c r="AC822" s="411"/>
      <c r="AD822" s="411"/>
      <c r="AE822" s="411"/>
      <c r="AF822" s="411"/>
      <c r="AG822" s="411"/>
      <c r="AH822" s="411"/>
      <c r="AI822" s="411"/>
      <c r="AJ822" s="411"/>
      <c r="AK822" s="411"/>
      <c r="AL822" s="411"/>
      <c r="AM822" s="411"/>
      <c r="AN822" s="411"/>
      <c r="AO822" s="411"/>
      <c r="AP822" s="411"/>
      <c r="AQ822" s="411"/>
      <c r="AR822" s="411"/>
      <c r="AS822" s="411"/>
      <c r="AT822" s="411"/>
      <c r="AU822" s="411"/>
      <c r="AV822" s="411"/>
      <c r="AW822" s="411"/>
      <c r="AX822" s="411"/>
      <c r="AY822" s="411"/>
      <c r="AZ822" s="411"/>
      <c r="BA822" s="411"/>
      <c r="BB822" s="411"/>
    </row>
    <row r="823" spans="1:54">
      <c r="A823" s="551">
        <v>791</v>
      </c>
      <c r="B823" s="411"/>
    </row>
    <row r="824" spans="1:54" s="523" customFormat="1">
      <c r="A824" s="551">
        <v>792</v>
      </c>
      <c r="B824" s="492"/>
      <c r="C824" s="498"/>
      <c r="D824" s="411"/>
      <c r="E824" s="411"/>
      <c r="F824" s="411"/>
      <c r="G824" s="411"/>
      <c r="H824" s="411"/>
      <c r="I824" s="411"/>
      <c r="J824" s="411"/>
      <c r="K824" s="411"/>
      <c r="L824" s="411"/>
      <c r="M824" s="543"/>
      <c r="N824" s="411"/>
      <c r="O824" s="411"/>
      <c r="P824" s="411"/>
      <c r="Q824" s="411"/>
      <c r="R824" s="411"/>
      <c r="S824" s="411"/>
      <c r="T824" s="411"/>
      <c r="U824" s="411"/>
      <c r="V824" s="411"/>
      <c r="W824" s="411"/>
      <c r="X824" s="563"/>
      <c r="Y824" s="411"/>
      <c r="Z824" s="411"/>
      <c r="AA824" s="411"/>
      <c r="AB824" s="544"/>
      <c r="AC824" s="411"/>
      <c r="AD824" s="411"/>
      <c r="AE824" s="411"/>
      <c r="AF824" s="411"/>
      <c r="AG824" s="411"/>
      <c r="AH824" s="411"/>
      <c r="AI824" s="411"/>
      <c r="AJ824" s="411"/>
      <c r="AK824" s="411"/>
      <c r="AL824" s="411"/>
      <c r="AM824" s="411"/>
      <c r="AN824" s="411"/>
      <c r="AO824" s="411"/>
      <c r="AP824" s="411"/>
      <c r="AQ824" s="411"/>
      <c r="AR824" s="411"/>
      <c r="AS824" s="411"/>
      <c r="AT824" s="411"/>
      <c r="AU824" s="411"/>
      <c r="AV824" s="411"/>
      <c r="AW824" s="411"/>
      <c r="AX824" s="411"/>
      <c r="AY824" s="411"/>
      <c r="AZ824" s="411"/>
      <c r="BA824" s="411"/>
      <c r="BB824" s="411"/>
    </row>
    <row r="825" spans="1:54">
      <c r="A825" s="551">
        <v>793</v>
      </c>
      <c r="B825" s="411"/>
    </row>
    <row r="826" spans="1:54" s="523" customFormat="1">
      <c r="A826" s="551">
        <v>794</v>
      </c>
      <c r="B826" s="492"/>
      <c r="C826" s="498"/>
      <c r="D826" s="411"/>
      <c r="E826" s="411"/>
      <c r="F826" s="411"/>
      <c r="G826" s="411"/>
      <c r="H826" s="411"/>
      <c r="I826" s="411"/>
      <c r="J826" s="411"/>
      <c r="K826" s="411"/>
      <c r="L826" s="411"/>
      <c r="M826" s="543"/>
      <c r="N826" s="411"/>
      <c r="O826" s="411"/>
      <c r="P826" s="411"/>
      <c r="Q826" s="411"/>
      <c r="R826" s="411"/>
      <c r="S826" s="411"/>
      <c r="T826" s="411"/>
      <c r="U826" s="411"/>
      <c r="V826" s="411"/>
      <c r="W826" s="411"/>
      <c r="X826" s="563"/>
      <c r="Y826" s="411"/>
      <c r="Z826" s="411"/>
      <c r="AA826" s="411"/>
      <c r="AB826" s="544"/>
      <c r="AC826" s="411"/>
      <c r="AD826" s="411"/>
      <c r="AE826" s="411"/>
      <c r="AF826" s="411"/>
      <c r="AG826" s="411"/>
      <c r="AH826" s="411"/>
      <c r="AI826" s="411"/>
      <c r="AJ826" s="411"/>
      <c r="AK826" s="411"/>
      <c r="AL826" s="411"/>
      <c r="AM826" s="411"/>
      <c r="AN826" s="411"/>
      <c r="AO826" s="411"/>
      <c r="AP826" s="411"/>
      <c r="AQ826" s="411"/>
      <c r="AR826" s="411"/>
      <c r="AS826" s="411"/>
      <c r="AT826" s="411"/>
      <c r="AU826" s="411"/>
      <c r="AV826" s="411"/>
      <c r="AW826" s="411"/>
      <c r="AX826" s="411"/>
      <c r="AY826" s="411"/>
      <c r="AZ826" s="411"/>
      <c r="BA826" s="411"/>
      <c r="BB826" s="411"/>
    </row>
    <row r="827" spans="1:54">
      <c r="A827" s="551">
        <v>795</v>
      </c>
      <c r="B827" s="411"/>
    </row>
    <row r="828" spans="1:54" s="523" customFormat="1">
      <c r="A828" s="551">
        <v>796</v>
      </c>
      <c r="B828" s="492"/>
      <c r="C828" s="498"/>
      <c r="D828" s="411"/>
      <c r="E828" s="411"/>
      <c r="F828" s="411"/>
      <c r="G828" s="411"/>
      <c r="H828" s="411"/>
      <c r="I828" s="411"/>
      <c r="J828" s="411"/>
      <c r="K828" s="411"/>
      <c r="L828" s="411"/>
      <c r="M828" s="543"/>
      <c r="N828" s="411"/>
      <c r="O828" s="411"/>
      <c r="P828" s="411"/>
      <c r="Q828" s="411"/>
      <c r="R828" s="411"/>
      <c r="S828" s="411"/>
      <c r="T828" s="411"/>
      <c r="U828" s="411"/>
      <c r="V828" s="411"/>
      <c r="W828" s="411"/>
      <c r="X828" s="563"/>
      <c r="Y828" s="411"/>
      <c r="Z828" s="411"/>
      <c r="AA828" s="411"/>
      <c r="AB828" s="544"/>
      <c r="AC828" s="411"/>
      <c r="AD828" s="411"/>
      <c r="AE828" s="411"/>
      <c r="AF828" s="411"/>
      <c r="AG828" s="411"/>
      <c r="AH828" s="411"/>
      <c r="AI828" s="411"/>
      <c r="AJ828" s="411"/>
      <c r="AK828" s="411"/>
      <c r="AL828" s="411"/>
      <c r="AM828" s="411"/>
      <c r="AN828" s="411"/>
      <c r="AO828" s="411"/>
      <c r="AP828" s="411"/>
      <c r="AQ828" s="411"/>
      <c r="AR828" s="411"/>
      <c r="AS828" s="411"/>
      <c r="AT828" s="411"/>
      <c r="AU828" s="411"/>
      <c r="AV828" s="411"/>
      <c r="AW828" s="411"/>
      <c r="AX828" s="411"/>
      <c r="AY828" s="411"/>
      <c r="AZ828" s="411"/>
      <c r="BA828" s="411"/>
      <c r="BB828" s="411"/>
    </row>
    <row r="829" spans="1:54">
      <c r="A829" s="551">
        <v>797</v>
      </c>
      <c r="B829" s="411"/>
    </row>
    <row r="830" spans="1:54" s="523" customFormat="1">
      <c r="A830" s="551">
        <v>798</v>
      </c>
      <c r="B830" s="492"/>
      <c r="C830" s="498"/>
      <c r="D830" s="411"/>
      <c r="E830" s="411"/>
      <c r="F830" s="411"/>
      <c r="G830" s="411"/>
      <c r="H830" s="411"/>
      <c r="I830" s="411"/>
      <c r="J830" s="411"/>
      <c r="K830" s="411"/>
      <c r="L830" s="411"/>
      <c r="M830" s="543"/>
      <c r="N830" s="411"/>
      <c r="O830" s="411"/>
      <c r="P830" s="411"/>
      <c r="Q830" s="411"/>
      <c r="R830" s="411"/>
      <c r="S830" s="411"/>
      <c r="T830" s="411"/>
      <c r="U830" s="411"/>
      <c r="V830" s="411"/>
      <c r="W830" s="411"/>
      <c r="X830" s="563"/>
      <c r="Y830" s="411"/>
      <c r="Z830" s="411"/>
      <c r="AA830" s="411"/>
      <c r="AB830" s="544"/>
      <c r="AC830" s="411"/>
      <c r="AD830" s="411"/>
      <c r="AE830" s="411"/>
      <c r="AF830" s="411"/>
      <c r="AG830" s="411"/>
      <c r="AH830" s="411"/>
      <c r="AI830" s="411"/>
      <c r="AJ830" s="411"/>
      <c r="AK830" s="411"/>
      <c r="AL830" s="411"/>
      <c r="AM830" s="411"/>
      <c r="AN830" s="411"/>
      <c r="AO830" s="411"/>
      <c r="AP830" s="411"/>
      <c r="AQ830" s="411"/>
      <c r="AR830" s="411"/>
      <c r="AS830" s="411"/>
      <c r="AT830" s="411"/>
      <c r="AU830" s="411"/>
      <c r="AV830" s="411"/>
      <c r="AW830" s="411"/>
      <c r="AX830" s="411"/>
      <c r="AY830" s="411"/>
      <c r="AZ830" s="411"/>
      <c r="BA830" s="411"/>
      <c r="BB830" s="411"/>
    </row>
    <row r="831" spans="1:54">
      <c r="A831" s="551">
        <v>799</v>
      </c>
      <c r="B831" s="411"/>
    </row>
    <row r="832" spans="1:54" s="523" customFormat="1">
      <c r="A832" s="551">
        <v>800</v>
      </c>
      <c r="B832" s="492"/>
      <c r="C832" s="498"/>
      <c r="D832" s="411"/>
      <c r="E832" s="411"/>
      <c r="F832" s="411"/>
      <c r="G832" s="411"/>
      <c r="H832" s="411"/>
      <c r="I832" s="411"/>
      <c r="J832" s="411"/>
      <c r="K832" s="411"/>
      <c r="L832" s="411"/>
      <c r="M832" s="543"/>
      <c r="N832" s="411"/>
      <c r="O832" s="411"/>
      <c r="P832" s="411"/>
      <c r="Q832" s="411"/>
      <c r="R832" s="411"/>
      <c r="S832" s="411"/>
      <c r="T832" s="411"/>
      <c r="U832" s="411"/>
      <c r="V832" s="411"/>
      <c r="W832" s="411"/>
      <c r="X832" s="563"/>
      <c r="Y832" s="411"/>
      <c r="Z832" s="411"/>
      <c r="AA832" s="411"/>
      <c r="AB832" s="544"/>
      <c r="AC832" s="411"/>
      <c r="AD832" s="411"/>
      <c r="AE832" s="411"/>
      <c r="AF832" s="411"/>
      <c r="AG832" s="411"/>
      <c r="AH832" s="411"/>
      <c r="AI832" s="411"/>
      <c r="AJ832" s="411"/>
      <c r="AK832" s="411"/>
      <c r="AL832" s="411"/>
      <c r="AM832" s="411"/>
      <c r="AN832" s="411"/>
      <c r="AO832" s="411"/>
      <c r="AP832" s="411"/>
      <c r="AQ832" s="411"/>
      <c r="AR832" s="411"/>
      <c r="AS832" s="411"/>
      <c r="AT832" s="411"/>
      <c r="AU832" s="411"/>
      <c r="AV832" s="411"/>
      <c r="AW832" s="411"/>
      <c r="AX832" s="411"/>
      <c r="AY832" s="411"/>
      <c r="AZ832" s="411"/>
      <c r="BA832" s="411"/>
      <c r="BB832" s="411"/>
    </row>
    <row r="833" spans="1:54">
      <c r="A833" s="551">
        <v>801</v>
      </c>
      <c r="B833" s="411"/>
    </row>
    <row r="834" spans="1:54" s="523" customFormat="1">
      <c r="A834" s="551">
        <v>802</v>
      </c>
      <c r="B834" s="492"/>
      <c r="C834" s="498"/>
      <c r="D834" s="411"/>
      <c r="E834" s="411"/>
      <c r="F834" s="411"/>
      <c r="G834" s="411"/>
      <c r="H834" s="411"/>
      <c r="I834" s="411"/>
      <c r="J834" s="411"/>
      <c r="K834" s="411"/>
      <c r="L834" s="411"/>
      <c r="M834" s="543"/>
      <c r="N834" s="411"/>
      <c r="O834" s="411"/>
      <c r="P834" s="411"/>
      <c r="Q834" s="411"/>
      <c r="R834" s="411"/>
      <c r="S834" s="411"/>
      <c r="T834" s="411"/>
      <c r="U834" s="411"/>
      <c r="V834" s="411"/>
      <c r="W834" s="411"/>
      <c r="X834" s="563"/>
      <c r="Y834" s="411"/>
      <c r="Z834" s="411"/>
      <c r="AA834" s="411"/>
      <c r="AB834" s="544"/>
      <c r="AC834" s="411"/>
      <c r="AD834" s="411"/>
      <c r="AE834" s="411"/>
      <c r="AF834" s="411"/>
      <c r="AG834" s="411"/>
      <c r="AH834" s="411"/>
      <c r="AI834" s="411"/>
      <c r="AJ834" s="411"/>
      <c r="AK834" s="411"/>
      <c r="AL834" s="411"/>
      <c r="AM834" s="411"/>
      <c r="AN834" s="411"/>
      <c r="AO834" s="411"/>
      <c r="AP834" s="411"/>
      <c r="AQ834" s="411"/>
      <c r="AR834" s="411"/>
      <c r="AS834" s="411"/>
      <c r="AT834" s="411"/>
      <c r="AU834" s="411"/>
      <c r="AV834" s="411"/>
      <c r="AW834" s="411"/>
      <c r="AX834" s="411"/>
      <c r="AY834" s="411"/>
      <c r="AZ834" s="411"/>
      <c r="BA834" s="411"/>
      <c r="BB834" s="411"/>
    </row>
    <row r="835" spans="1:54">
      <c r="A835" s="551">
        <v>803</v>
      </c>
      <c r="B835" s="411"/>
    </row>
    <row r="836" spans="1:54" s="523" customFormat="1">
      <c r="A836" s="551">
        <v>804</v>
      </c>
      <c r="B836" s="492"/>
      <c r="C836" s="498"/>
      <c r="D836" s="411"/>
      <c r="E836" s="411"/>
      <c r="F836" s="411"/>
      <c r="G836" s="411"/>
      <c r="H836" s="411"/>
      <c r="I836" s="411"/>
      <c r="J836" s="411"/>
      <c r="K836" s="411"/>
      <c r="L836" s="411"/>
      <c r="M836" s="543"/>
      <c r="N836" s="411"/>
      <c r="O836" s="411"/>
      <c r="P836" s="411"/>
      <c r="Q836" s="411"/>
      <c r="R836" s="411"/>
      <c r="S836" s="411"/>
      <c r="T836" s="411"/>
      <c r="U836" s="411"/>
      <c r="V836" s="411"/>
      <c r="W836" s="411"/>
      <c r="X836" s="563"/>
      <c r="Y836" s="411"/>
      <c r="Z836" s="411"/>
      <c r="AA836" s="411"/>
      <c r="AB836" s="544"/>
      <c r="AC836" s="411"/>
      <c r="AD836" s="411"/>
      <c r="AE836" s="411"/>
      <c r="AF836" s="411"/>
      <c r="AG836" s="411"/>
      <c r="AH836" s="411"/>
      <c r="AI836" s="411"/>
      <c r="AJ836" s="411"/>
      <c r="AK836" s="411"/>
      <c r="AL836" s="411"/>
      <c r="AM836" s="411"/>
      <c r="AN836" s="411"/>
      <c r="AO836" s="411"/>
      <c r="AP836" s="411"/>
      <c r="AQ836" s="411"/>
      <c r="AR836" s="411"/>
      <c r="AS836" s="411"/>
      <c r="AT836" s="411"/>
      <c r="AU836" s="411"/>
      <c r="AV836" s="411"/>
      <c r="AW836" s="411"/>
      <c r="AX836" s="411"/>
      <c r="AY836" s="411"/>
      <c r="AZ836" s="411"/>
      <c r="BA836" s="411"/>
      <c r="BB836" s="411"/>
    </row>
    <row r="837" spans="1:54">
      <c r="A837" s="551">
        <v>805</v>
      </c>
      <c r="B837" s="411"/>
    </row>
    <row r="838" spans="1:54" s="523" customFormat="1">
      <c r="A838" s="551">
        <v>806</v>
      </c>
      <c r="B838" s="492"/>
      <c r="C838" s="498"/>
      <c r="D838" s="411"/>
      <c r="E838" s="411"/>
      <c r="F838" s="411"/>
      <c r="G838" s="411"/>
      <c r="H838" s="411"/>
      <c r="I838" s="411"/>
      <c r="J838" s="411"/>
      <c r="K838" s="411"/>
      <c r="L838" s="411"/>
      <c r="M838" s="543"/>
      <c r="N838" s="411"/>
      <c r="O838" s="411"/>
      <c r="P838" s="411"/>
      <c r="Q838" s="411"/>
      <c r="R838" s="411"/>
      <c r="S838" s="411"/>
      <c r="T838" s="411"/>
      <c r="U838" s="411"/>
      <c r="V838" s="411"/>
      <c r="W838" s="411"/>
      <c r="X838" s="563"/>
      <c r="Y838" s="411"/>
      <c r="Z838" s="411"/>
      <c r="AA838" s="411"/>
      <c r="AB838" s="544"/>
      <c r="AC838" s="411"/>
      <c r="AD838" s="411"/>
      <c r="AE838" s="411"/>
      <c r="AF838" s="411"/>
      <c r="AG838" s="411"/>
      <c r="AH838" s="411"/>
      <c r="AI838" s="411"/>
      <c r="AJ838" s="411"/>
      <c r="AK838" s="411"/>
      <c r="AL838" s="411"/>
      <c r="AM838" s="411"/>
      <c r="AN838" s="411"/>
      <c r="AO838" s="411"/>
      <c r="AP838" s="411"/>
      <c r="AQ838" s="411"/>
      <c r="AR838" s="411"/>
      <c r="AS838" s="411"/>
      <c r="AT838" s="411"/>
      <c r="AU838" s="411"/>
      <c r="AV838" s="411"/>
      <c r="AW838" s="411"/>
      <c r="AX838" s="411"/>
      <c r="AY838" s="411"/>
      <c r="AZ838" s="411"/>
      <c r="BA838" s="411"/>
      <c r="BB838" s="411"/>
    </row>
    <row r="839" spans="1:54">
      <c r="A839" s="551">
        <v>807</v>
      </c>
      <c r="B839" s="411"/>
    </row>
    <row r="840" spans="1:54" s="523" customFormat="1">
      <c r="A840" s="551">
        <v>808</v>
      </c>
      <c r="B840" s="492"/>
      <c r="C840" s="498"/>
      <c r="D840" s="411"/>
      <c r="E840" s="411"/>
      <c r="F840" s="411"/>
      <c r="G840" s="411"/>
      <c r="H840" s="411"/>
      <c r="I840" s="411"/>
      <c r="J840" s="411"/>
      <c r="K840" s="411"/>
      <c r="L840" s="411"/>
      <c r="M840" s="543"/>
      <c r="N840" s="411"/>
      <c r="O840" s="411"/>
      <c r="P840" s="411"/>
      <c r="Q840" s="411"/>
      <c r="R840" s="411"/>
      <c r="S840" s="411"/>
      <c r="T840" s="411"/>
      <c r="U840" s="411"/>
      <c r="V840" s="411"/>
      <c r="W840" s="411"/>
      <c r="X840" s="563"/>
      <c r="Y840" s="411"/>
      <c r="Z840" s="411"/>
      <c r="AA840" s="411"/>
      <c r="AB840" s="544"/>
      <c r="AC840" s="411"/>
      <c r="AD840" s="411"/>
      <c r="AE840" s="411"/>
      <c r="AF840" s="411"/>
      <c r="AG840" s="411"/>
      <c r="AH840" s="411"/>
      <c r="AI840" s="411"/>
      <c r="AJ840" s="411"/>
      <c r="AK840" s="411"/>
      <c r="AL840" s="411"/>
      <c r="AM840" s="411"/>
      <c r="AN840" s="411"/>
      <c r="AO840" s="411"/>
      <c r="AP840" s="411"/>
      <c r="AQ840" s="411"/>
      <c r="AR840" s="411"/>
      <c r="AS840" s="411"/>
      <c r="AT840" s="411"/>
      <c r="AU840" s="411"/>
      <c r="AV840" s="411"/>
      <c r="AW840" s="411"/>
      <c r="AX840" s="411"/>
      <c r="AY840" s="411"/>
      <c r="AZ840" s="411"/>
      <c r="BA840" s="411"/>
      <c r="BB840" s="411"/>
    </row>
    <row r="841" spans="1:54">
      <c r="A841" s="551">
        <v>809</v>
      </c>
      <c r="B841" s="411"/>
    </row>
    <row r="842" spans="1:54" s="523" customFormat="1">
      <c r="A842" s="551">
        <v>810</v>
      </c>
      <c r="B842" s="492"/>
      <c r="C842" s="498"/>
      <c r="D842" s="411"/>
      <c r="E842" s="411"/>
      <c r="F842" s="411"/>
      <c r="G842" s="411"/>
      <c r="H842" s="411"/>
      <c r="I842" s="411"/>
      <c r="J842" s="411"/>
      <c r="K842" s="411"/>
      <c r="L842" s="411"/>
      <c r="M842" s="543"/>
      <c r="N842" s="411"/>
      <c r="O842" s="411"/>
      <c r="P842" s="411"/>
      <c r="Q842" s="411"/>
      <c r="R842" s="411"/>
      <c r="S842" s="411"/>
      <c r="T842" s="411"/>
      <c r="U842" s="411"/>
      <c r="V842" s="411"/>
      <c r="W842" s="411"/>
      <c r="X842" s="563"/>
      <c r="Y842" s="411"/>
      <c r="Z842" s="411"/>
      <c r="AA842" s="411"/>
      <c r="AB842" s="544"/>
      <c r="AC842" s="411"/>
      <c r="AD842" s="411"/>
      <c r="AE842" s="411"/>
      <c r="AF842" s="411"/>
      <c r="AG842" s="411"/>
      <c r="AH842" s="411"/>
      <c r="AI842" s="411"/>
      <c r="AJ842" s="411"/>
      <c r="AK842" s="411"/>
      <c r="AL842" s="411"/>
      <c r="AM842" s="411"/>
      <c r="AN842" s="411"/>
      <c r="AO842" s="411"/>
      <c r="AP842" s="411"/>
      <c r="AQ842" s="411"/>
      <c r="AR842" s="411"/>
      <c r="AS842" s="411"/>
      <c r="AT842" s="411"/>
      <c r="AU842" s="411"/>
      <c r="AV842" s="411"/>
      <c r="AW842" s="411"/>
      <c r="AX842" s="411"/>
      <c r="AY842" s="411"/>
      <c r="AZ842" s="411"/>
      <c r="BA842" s="411"/>
      <c r="BB842" s="411"/>
    </row>
    <row r="843" spans="1:54">
      <c r="A843" s="551">
        <v>811</v>
      </c>
      <c r="B843" s="411"/>
    </row>
    <row r="844" spans="1:54" s="523" customFormat="1">
      <c r="A844" s="551">
        <v>812</v>
      </c>
      <c r="B844" s="492"/>
      <c r="C844" s="498"/>
      <c r="D844" s="411"/>
      <c r="E844" s="411"/>
      <c r="F844" s="411"/>
      <c r="G844" s="411"/>
      <c r="H844" s="411"/>
      <c r="I844" s="411"/>
      <c r="J844" s="411"/>
      <c r="K844" s="411"/>
      <c r="L844" s="411"/>
      <c r="M844" s="543"/>
      <c r="N844" s="411"/>
      <c r="O844" s="411"/>
      <c r="P844" s="411"/>
      <c r="Q844" s="411"/>
      <c r="R844" s="411"/>
      <c r="S844" s="411"/>
      <c r="T844" s="411"/>
      <c r="U844" s="411"/>
      <c r="V844" s="411"/>
      <c r="W844" s="411"/>
      <c r="X844" s="563"/>
      <c r="Y844" s="411"/>
      <c r="Z844" s="411"/>
      <c r="AA844" s="411"/>
      <c r="AB844" s="544"/>
      <c r="AC844" s="411"/>
      <c r="AD844" s="411"/>
      <c r="AE844" s="411"/>
      <c r="AF844" s="411"/>
      <c r="AG844" s="411"/>
      <c r="AH844" s="411"/>
      <c r="AI844" s="411"/>
      <c r="AJ844" s="411"/>
      <c r="AK844" s="411"/>
      <c r="AL844" s="411"/>
      <c r="AM844" s="411"/>
      <c r="AN844" s="411"/>
      <c r="AO844" s="411"/>
      <c r="AP844" s="411"/>
      <c r="AQ844" s="411"/>
      <c r="AR844" s="411"/>
      <c r="AS844" s="411"/>
      <c r="AT844" s="411"/>
      <c r="AU844" s="411"/>
      <c r="AV844" s="411"/>
      <c r="AW844" s="411"/>
      <c r="AX844" s="411"/>
      <c r="AY844" s="411"/>
      <c r="AZ844" s="411"/>
      <c r="BA844" s="411"/>
      <c r="BB844" s="411"/>
    </row>
    <row r="845" spans="1:54">
      <c r="A845" s="551">
        <v>813</v>
      </c>
      <c r="B845" s="411"/>
    </row>
    <row r="846" spans="1:54" s="523" customFormat="1">
      <c r="A846" s="551">
        <v>814</v>
      </c>
      <c r="B846" s="492"/>
      <c r="C846" s="498"/>
      <c r="D846" s="411"/>
      <c r="E846" s="411"/>
      <c r="F846" s="411"/>
      <c r="G846" s="411"/>
      <c r="H846" s="411"/>
      <c r="I846" s="411"/>
      <c r="J846" s="411"/>
      <c r="K846" s="411"/>
      <c r="L846" s="411"/>
      <c r="M846" s="543"/>
      <c r="N846" s="411"/>
      <c r="O846" s="411"/>
      <c r="P846" s="411"/>
      <c r="Q846" s="411"/>
      <c r="R846" s="411"/>
      <c r="S846" s="411"/>
      <c r="T846" s="411"/>
      <c r="U846" s="411"/>
      <c r="V846" s="411"/>
      <c r="W846" s="411"/>
      <c r="X846" s="563"/>
      <c r="Y846" s="411"/>
      <c r="Z846" s="411"/>
      <c r="AA846" s="411"/>
      <c r="AB846" s="544"/>
      <c r="AC846" s="411"/>
      <c r="AD846" s="411"/>
      <c r="AE846" s="411"/>
      <c r="AF846" s="411"/>
      <c r="AG846" s="411"/>
      <c r="AH846" s="411"/>
      <c r="AI846" s="411"/>
      <c r="AJ846" s="411"/>
      <c r="AK846" s="411"/>
      <c r="AL846" s="411"/>
      <c r="AM846" s="411"/>
      <c r="AN846" s="411"/>
      <c r="AO846" s="411"/>
      <c r="AP846" s="411"/>
      <c r="AQ846" s="411"/>
      <c r="AR846" s="411"/>
      <c r="AS846" s="411"/>
      <c r="AT846" s="411"/>
      <c r="AU846" s="411"/>
      <c r="AV846" s="411"/>
      <c r="AW846" s="411"/>
      <c r="AX846" s="411"/>
      <c r="AY846" s="411"/>
      <c r="AZ846" s="411"/>
      <c r="BA846" s="411"/>
      <c r="BB846" s="411"/>
    </row>
    <row r="847" spans="1:54">
      <c r="A847" s="551">
        <v>815</v>
      </c>
      <c r="B847" s="411"/>
    </row>
    <row r="848" spans="1:54" s="523" customFormat="1">
      <c r="A848" s="551">
        <v>816</v>
      </c>
      <c r="B848" s="492"/>
      <c r="C848" s="498"/>
      <c r="D848" s="411"/>
      <c r="E848" s="411"/>
      <c r="F848" s="411"/>
      <c r="G848" s="411"/>
      <c r="H848" s="411"/>
      <c r="I848" s="411"/>
      <c r="J848" s="411"/>
      <c r="K848" s="411"/>
      <c r="L848" s="411"/>
      <c r="M848" s="543"/>
      <c r="N848" s="411"/>
      <c r="O848" s="411"/>
      <c r="P848" s="411"/>
      <c r="Q848" s="411"/>
      <c r="R848" s="411"/>
      <c r="S848" s="411"/>
      <c r="T848" s="411"/>
      <c r="U848" s="411"/>
      <c r="V848" s="411"/>
      <c r="W848" s="411"/>
      <c r="X848" s="563"/>
      <c r="Y848" s="411"/>
      <c r="Z848" s="411"/>
      <c r="AA848" s="411"/>
      <c r="AB848" s="544"/>
      <c r="AC848" s="411"/>
      <c r="AD848" s="411"/>
      <c r="AE848" s="411"/>
      <c r="AF848" s="411"/>
      <c r="AG848" s="411"/>
      <c r="AH848" s="411"/>
      <c r="AI848" s="411"/>
      <c r="AJ848" s="411"/>
      <c r="AK848" s="411"/>
      <c r="AL848" s="411"/>
      <c r="AM848" s="411"/>
      <c r="AN848" s="411"/>
      <c r="AO848" s="411"/>
      <c r="AP848" s="411"/>
      <c r="AQ848" s="411"/>
      <c r="AR848" s="411"/>
      <c r="AS848" s="411"/>
      <c r="AT848" s="411"/>
      <c r="AU848" s="411"/>
      <c r="AV848" s="411"/>
      <c r="AW848" s="411"/>
      <c r="AX848" s="411"/>
      <c r="AY848" s="411"/>
      <c r="AZ848" s="411"/>
      <c r="BA848" s="411"/>
      <c r="BB848" s="411"/>
    </row>
    <row r="849" spans="1:54">
      <c r="A849" s="551">
        <v>817</v>
      </c>
      <c r="B849" s="411"/>
    </row>
    <row r="850" spans="1:54" s="523" customFormat="1">
      <c r="A850" s="551">
        <v>818</v>
      </c>
      <c r="B850" s="492"/>
      <c r="C850" s="498"/>
      <c r="D850" s="411"/>
      <c r="E850" s="411"/>
      <c r="F850" s="411"/>
      <c r="G850" s="411"/>
      <c r="H850" s="411"/>
      <c r="I850" s="411"/>
      <c r="J850" s="411"/>
      <c r="K850" s="411"/>
      <c r="L850" s="411"/>
      <c r="M850" s="543"/>
      <c r="N850" s="411"/>
      <c r="O850" s="411"/>
      <c r="P850" s="411"/>
      <c r="Q850" s="411"/>
      <c r="R850" s="411"/>
      <c r="S850" s="411"/>
      <c r="T850" s="411"/>
      <c r="U850" s="411"/>
      <c r="V850" s="411"/>
      <c r="W850" s="411"/>
      <c r="X850" s="563"/>
      <c r="Y850" s="411"/>
      <c r="Z850" s="411"/>
      <c r="AA850" s="411"/>
      <c r="AB850" s="544"/>
      <c r="AC850" s="411"/>
      <c r="AD850" s="411"/>
      <c r="AE850" s="411"/>
      <c r="AF850" s="411"/>
      <c r="AG850" s="411"/>
      <c r="AH850" s="411"/>
      <c r="AI850" s="411"/>
      <c r="AJ850" s="411"/>
      <c r="AK850" s="411"/>
      <c r="AL850" s="411"/>
      <c r="AM850" s="411"/>
      <c r="AN850" s="411"/>
      <c r="AO850" s="411"/>
      <c r="AP850" s="411"/>
      <c r="AQ850" s="411"/>
      <c r="AR850" s="411"/>
      <c r="AS850" s="411"/>
      <c r="AT850" s="411"/>
      <c r="AU850" s="411"/>
      <c r="AV850" s="411"/>
      <c r="AW850" s="411"/>
      <c r="AX850" s="411"/>
      <c r="AY850" s="411"/>
      <c r="AZ850" s="411"/>
      <c r="BA850" s="411"/>
      <c r="BB850" s="411"/>
    </row>
    <row r="851" spans="1:54">
      <c r="A851" s="551">
        <v>819</v>
      </c>
      <c r="B851" s="411"/>
    </row>
    <row r="852" spans="1:54" s="523" customFormat="1">
      <c r="A852" s="551">
        <v>820</v>
      </c>
      <c r="B852" s="492"/>
      <c r="C852" s="498"/>
      <c r="D852" s="411"/>
      <c r="E852" s="411"/>
      <c r="F852" s="411"/>
      <c r="G852" s="411"/>
      <c r="H852" s="411"/>
      <c r="I852" s="411"/>
      <c r="J852" s="411"/>
      <c r="K852" s="411"/>
      <c r="L852" s="411"/>
      <c r="M852" s="543"/>
      <c r="N852" s="411"/>
      <c r="O852" s="411"/>
      <c r="P852" s="411"/>
      <c r="Q852" s="411"/>
      <c r="R852" s="411"/>
      <c r="S852" s="411"/>
      <c r="T852" s="411"/>
      <c r="U852" s="411"/>
      <c r="V852" s="411"/>
      <c r="W852" s="411"/>
      <c r="X852" s="563"/>
      <c r="Y852" s="411"/>
      <c r="Z852" s="411"/>
      <c r="AA852" s="411"/>
      <c r="AB852" s="544"/>
      <c r="AC852" s="411"/>
      <c r="AD852" s="411"/>
      <c r="AE852" s="411"/>
      <c r="AF852" s="411"/>
      <c r="AG852" s="411"/>
      <c r="AH852" s="411"/>
      <c r="AI852" s="411"/>
      <c r="AJ852" s="411"/>
      <c r="AK852" s="411"/>
      <c r="AL852" s="411"/>
      <c r="AM852" s="411"/>
      <c r="AN852" s="411"/>
      <c r="AO852" s="411"/>
      <c r="AP852" s="411"/>
      <c r="AQ852" s="411"/>
      <c r="AR852" s="411"/>
      <c r="AS852" s="411"/>
      <c r="AT852" s="411"/>
      <c r="AU852" s="411"/>
      <c r="AV852" s="411"/>
      <c r="AW852" s="411"/>
      <c r="AX852" s="411"/>
      <c r="AY852" s="411"/>
      <c r="AZ852" s="411"/>
      <c r="BA852" s="411"/>
      <c r="BB852" s="411"/>
    </row>
    <row r="853" spans="1:54">
      <c r="A853" s="551">
        <v>821</v>
      </c>
      <c r="B853" s="411"/>
    </row>
    <row r="854" spans="1:54" s="523" customFormat="1">
      <c r="A854" s="551">
        <v>822</v>
      </c>
      <c r="B854" s="492"/>
      <c r="C854" s="498"/>
      <c r="D854" s="411"/>
      <c r="E854" s="411"/>
      <c r="F854" s="411"/>
      <c r="G854" s="411"/>
      <c r="H854" s="411"/>
      <c r="I854" s="411"/>
      <c r="J854" s="411"/>
      <c r="K854" s="411"/>
      <c r="L854" s="411"/>
      <c r="M854" s="543"/>
      <c r="N854" s="411"/>
      <c r="O854" s="411"/>
      <c r="P854" s="411"/>
      <c r="Q854" s="411"/>
      <c r="R854" s="411"/>
      <c r="S854" s="411"/>
      <c r="T854" s="411"/>
      <c r="U854" s="411"/>
      <c r="V854" s="411"/>
      <c r="W854" s="411"/>
      <c r="X854" s="563"/>
      <c r="Y854" s="411"/>
      <c r="Z854" s="411"/>
      <c r="AA854" s="411"/>
      <c r="AB854" s="544"/>
      <c r="AC854" s="411"/>
      <c r="AD854" s="411"/>
      <c r="AE854" s="411"/>
      <c r="AF854" s="411"/>
      <c r="AG854" s="411"/>
      <c r="AH854" s="411"/>
      <c r="AI854" s="411"/>
      <c r="AJ854" s="411"/>
      <c r="AK854" s="411"/>
      <c r="AL854" s="411"/>
      <c r="AM854" s="411"/>
      <c r="AN854" s="411"/>
      <c r="AO854" s="411"/>
      <c r="AP854" s="411"/>
      <c r="AQ854" s="411"/>
      <c r="AR854" s="411"/>
      <c r="AS854" s="411"/>
      <c r="AT854" s="411"/>
      <c r="AU854" s="411"/>
      <c r="AV854" s="411"/>
      <c r="AW854" s="411"/>
      <c r="AX854" s="411"/>
      <c r="AY854" s="411"/>
      <c r="AZ854" s="411"/>
      <c r="BA854" s="411"/>
      <c r="BB854" s="411"/>
    </row>
    <row r="855" spans="1:54">
      <c r="A855" s="551">
        <v>823</v>
      </c>
      <c r="B855" s="411"/>
    </row>
    <row r="856" spans="1:54" s="523" customFormat="1">
      <c r="A856" s="551">
        <v>824</v>
      </c>
      <c r="B856" s="492"/>
      <c r="C856" s="498"/>
      <c r="D856" s="411"/>
      <c r="E856" s="411"/>
      <c r="F856" s="411"/>
      <c r="G856" s="411"/>
      <c r="H856" s="411"/>
      <c r="I856" s="411"/>
      <c r="J856" s="411"/>
      <c r="K856" s="411"/>
      <c r="L856" s="411"/>
      <c r="M856" s="543"/>
      <c r="N856" s="411"/>
      <c r="O856" s="411"/>
      <c r="P856" s="411"/>
      <c r="Q856" s="411"/>
      <c r="R856" s="411"/>
      <c r="S856" s="411"/>
      <c r="T856" s="411"/>
      <c r="U856" s="411"/>
      <c r="V856" s="411"/>
      <c r="W856" s="411"/>
      <c r="X856" s="563"/>
      <c r="Y856" s="411"/>
      <c r="Z856" s="411"/>
      <c r="AA856" s="411"/>
      <c r="AB856" s="544"/>
      <c r="AC856" s="411"/>
      <c r="AD856" s="411"/>
      <c r="AE856" s="411"/>
      <c r="AF856" s="411"/>
      <c r="AG856" s="411"/>
      <c r="AH856" s="411"/>
      <c r="AI856" s="411"/>
      <c r="AJ856" s="411"/>
      <c r="AK856" s="411"/>
      <c r="AL856" s="411"/>
      <c r="AM856" s="411"/>
      <c r="AN856" s="411"/>
      <c r="AO856" s="411"/>
      <c r="AP856" s="411"/>
      <c r="AQ856" s="411"/>
      <c r="AR856" s="411"/>
      <c r="AS856" s="411"/>
      <c r="AT856" s="411"/>
      <c r="AU856" s="411"/>
      <c r="AV856" s="411"/>
      <c r="AW856" s="411"/>
      <c r="AX856" s="411"/>
      <c r="AY856" s="411"/>
      <c r="AZ856" s="411"/>
      <c r="BA856" s="411"/>
      <c r="BB856" s="411"/>
    </row>
    <row r="857" spans="1:54">
      <c r="A857" s="551">
        <v>825</v>
      </c>
      <c r="B857" s="411"/>
    </row>
    <row r="858" spans="1:54" s="523" customFormat="1">
      <c r="A858" s="551">
        <v>826</v>
      </c>
      <c r="B858" s="492"/>
      <c r="C858" s="498"/>
      <c r="D858" s="411"/>
      <c r="E858" s="411"/>
      <c r="F858" s="411"/>
      <c r="G858" s="411"/>
      <c r="H858" s="411"/>
      <c r="I858" s="411"/>
      <c r="J858" s="411"/>
      <c r="K858" s="411"/>
      <c r="L858" s="411"/>
      <c r="M858" s="543"/>
      <c r="N858" s="411"/>
      <c r="O858" s="411"/>
      <c r="P858" s="411"/>
      <c r="Q858" s="411"/>
      <c r="R858" s="411"/>
      <c r="S858" s="411"/>
      <c r="T858" s="411"/>
      <c r="U858" s="411"/>
      <c r="V858" s="411"/>
      <c r="W858" s="411"/>
      <c r="X858" s="563"/>
      <c r="Y858" s="411"/>
      <c r="Z858" s="411"/>
      <c r="AA858" s="411"/>
      <c r="AB858" s="544"/>
      <c r="AC858" s="411"/>
      <c r="AD858" s="411"/>
      <c r="AE858" s="411"/>
      <c r="AF858" s="411"/>
      <c r="AG858" s="411"/>
      <c r="AH858" s="411"/>
      <c r="AI858" s="411"/>
      <c r="AJ858" s="411"/>
      <c r="AK858" s="411"/>
      <c r="AL858" s="411"/>
      <c r="AM858" s="411"/>
      <c r="AN858" s="411"/>
      <c r="AO858" s="411"/>
      <c r="AP858" s="411"/>
      <c r="AQ858" s="411"/>
      <c r="AR858" s="411"/>
      <c r="AS858" s="411"/>
      <c r="AT858" s="411"/>
      <c r="AU858" s="411"/>
      <c r="AV858" s="411"/>
      <c r="AW858" s="411"/>
      <c r="AX858" s="411"/>
      <c r="AY858" s="411"/>
      <c r="AZ858" s="411"/>
      <c r="BA858" s="411"/>
      <c r="BB858" s="411"/>
    </row>
    <row r="859" spans="1:54">
      <c r="A859" s="551">
        <v>827</v>
      </c>
      <c r="B859" s="411"/>
    </row>
    <row r="860" spans="1:54" s="523" customFormat="1">
      <c r="A860" s="551">
        <v>828</v>
      </c>
      <c r="B860" s="492"/>
      <c r="C860" s="498"/>
      <c r="D860" s="411"/>
      <c r="E860" s="411"/>
      <c r="F860" s="411"/>
      <c r="G860" s="411"/>
      <c r="H860" s="411"/>
      <c r="I860" s="411"/>
      <c r="J860" s="411"/>
      <c r="K860" s="411"/>
      <c r="L860" s="411"/>
      <c r="M860" s="543"/>
      <c r="N860" s="411"/>
      <c r="O860" s="411"/>
      <c r="P860" s="411"/>
      <c r="Q860" s="411"/>
      <c r="R860" s="411"/>
      <c r="S860" s="411"/>
      <c r="T860" s="411"/>
      <c r="U860" s="411"/>
      <c r="V860" s="411"/>
      <c r="W860" s="411"/>
      <c r="X860" s="563"/>
      <c r="Y860" s="411"/>
      <c r="Z860" s="411"/>
      <c r="AA860" s="411"/>
      <c r="AB860" s="544"/>
      <c r="AC860" s="411"/>
      <c r="AD860" s="411"/>
      <c r="AE860" s="411"/>
      <c r="AF860" s="411"/>
      <c r="AG860" s="411"/>
      <c r="AH860" s="411"/>
      <c r="AI860" s="411"/>
      <c r="AJ860" s="411"/>
      <c r="AK860" s="411"/>
      <c r="AL860" s="411"/>
      <c r="AM860" s="411"/>
      <c r="AN860" s="411"/>
      <c r="AO860" s="411"/>
      <c r="AP860" s="411"/>
      <c r="AQ860" s="411"/>
      <c r="AR860" s="411"/>
      <c r="AS860" s="411"/>
      <c r="AT860" s="411"/>
      <c r="AU860" s="411"/>
      <c r="AV860" s="411"/>
      <c r="AW860" s="411"/>
      <c r="AX860" s="411"/>
      <c r="AY860" s="411"/>
      <c r="AZ860" s="411"/>
      <c r="BA860" s="411"/>
      <c r="BB860" s="411"/>
    </row>
    <row r="861" spans="1:54">
      <c r="A861" s="551">
        <v>829</v>
      </c>
      <c r="B861" s="411"/>
    </row>
    <row r="862" spans="1:54" s="523" customFormat="1">
      <c r="A862" s="551">
        <v>830</v>
      </c>
      <c r="B862" s="492"/>
      <c r="C862" s="498"/>
      <c r="D862" s="411"/>
      <c r="E862" s="411"/>
      <c r="F862" s="411"/>
      <c r="G862" s="411"/>
      <c r="H862" s="411"/>
      <c r="I862" s="411"/>
      <c r="J862" s="411"/>
      <c r="K862" s="411"/>
      <c r="L862" s="411"/>
      <c r="M862" s="543"/>
      <c r="N862" s="411"/>
      <c r="O862" s="411"/>
      <c r="P862" s="411"/>
      <c r="Q862" s="411"/>
      <c r="R862" s="411"/>
      <c r="S862" s="411"/>
      <c r="T862" s="411"/>
      <c r="U862" s="411"/>
      <c r="V862" s="411"/>
      <c r="W862" s="411"/>
      <c r="X862" s="563"/>
      <c r="Y862" s="411"/>
      <c r="Z862" s="411"/>
      <c r="AA862" s="411"/>
      <c r="AB862" s="544"/>
      <c r="AC862" s="411"/>
      <c r="AD862" s="411"/>
      <c r="AE862" s="411"/>
      <c r="AF862" s="411"/>
      <c r="AG862" s="411"/>
      <c r="AH862" s="411"/>
      <c r="AI862" s="411"/>
      <c r="AJ862" s="411"/>
      <c r="AK862" s="411"/>
      <c r="AL862" s="411"/>
      <c r="AM862" s="411"/>
      <c r="AN862" s="411"/>
      <c r="AO862" s="411"/>
      <c r="AP862" s="411"/>
      <c r="AQ862" s="411"/>
      <c r="AR862" s="411"/>
      <c r="AS862" s="411"/>
      <c r="AT862" s="411"/>
      <c r="AU862" s="411"/>
      <c r="AV862" s="411"/>
      <c r="AW862" s="411"/>
      <c r="AX862" s="411"/>
      <c r="AY862" s="411"/>
      <c r="AZ862" s="411"/>
      <c r="BA862" s="411"/>
      <c r="BB862" s="411"/>
    </row>
    <row r="863" spans="1:54">
      <c r="A863" s="551">
        <v>831</v>
      </c>
      <c r="B863" s="411"/>
    </row>
    <row r="864" spans="1:54" s="523" customFormat="1">
      <c r="A864" s="551">
        <v>832</v>
      </c>
      <c r="B864" s="492"/>
      <c r="C864" s="498"/>
      <c r="D864" s="411"/>
      <c r="E864" s="411"/>
      <c r="F864" s="411"/>
      <c r="G864" s="411"/>
      <c r="H864" s="411"/>
      <c r="I864" s="411"/>
      <c r="J864" s="411"/>
      <c r="K864" s="411"/>
      <c r="L864" s="411"/>
      <c r="M864" s="543"/>
      <c r="N864" s="411"/>
      <c r="O864" s="411"/>
      <c r="P864" s="411"/>
      <c r="Q864" s="411"/>
      <c r="R864" s="411"/>
      <c r="S864" s="411"/>
      <c r="T864" s="411"/>
      <c r="U864" s="411"/>
      <c r="V864" s="411"/>
      <c r="W864" s="411"/>
      <c r="X864" s="563"/>
      <c r="Y864" s="411"/>
      <c r="Z864" s="411"/>
      <c r="AA864" s="411"/>
      <c r="AB864" s="544"/>
      <c r="AC864" s="411"/>
      <c r="AD864" s="411"/>
      <c r="AE864" s="411"/>
      <c r="AF864" s="411"/>
      <c r="AG864" s="411"/>
      <c r="AH864" s="411"/>
      <c r="AI864" s="411"/>
      <c r="AJ864" s="411"/>
      <c r="AK864" s="411"/>
      <c r="AL864" s="411"/>
      <c r="AM864" s="411"/>
      <c r="AN864" s="411"/>
      <c r="AO864" s="411"/>
      <c r="AP864" s="411"/>
      <c r="AQ864" s="411"/>
      <c r="AR864" s="411"/>
      <c r="AS864" s="411"/>
      <c r="AT864" s="411"/>
      <c r="AU864" s="411"/>
      <c r="AV864" s="411"/>
      <c r="AW864" s="411"/>
      <c r="AX864" s="411"/>
      <c r="AY864" s="411"/>
      <c r="AZ864" s="411"/>
      <c r="BA864" s="411"/>
      <c r="BB864" s="411"/>
    </row>
    <row r="865" spans="1:54">
      <c r="A865" s="551">
        <v>833</v>
      </c>
      <c r="B865" s="411"/>
    </row>
    <row r="866" spans="1:54" s="523" customFormat="1">
      <c r="A866" s="551">
        <v>834</v>
      </c>
      <c r="B866" s="492"/>
      <c r="C866" s="498"/>
      <c r="D866" s="411"/>
      <c r="E866" s="411"/>
      <c r="F866" s="411"/>
      <c r="G866" s="411"/>
      <c r="H866" s="411"/>
      <c r="I866" s="411"/>
      <c r="J866" s="411"/>
      <c r="K866" s="411"/>
      <c r="L866" s="411"/>
      <c r="M866" s="543"/>
      <c r="N866" s="411"/>
      <c r="O866" s="411"/>
      <c r="P866" s="411"/>
      <c r="Q866" s="411"/>
      <c r="R866" s="411"/>
      <c r="S866" s="411"/>
      <c r="T866" s="411"/>
      <c r="U866" s="411"/>
      <c r="V866" s="411"/>
      <c r="W866" s="411"/>
      <c r="X866" s="563"/>
      <c r="Y866" s="411"/>
      <c r="Z866" s="411"/>
      <c r="AA866" s="411"/>
      <c r="AB866" s="544"/>
      <c r="AC866" s="411"/>
      <c r="AD866" s="411"/>
      <c r="AE866" s="411"/>
      <c r="AF866" s="411"/>
      <c r="AG866" s="411"/>
      <c r="AH866" s="411"/>
      <c r="AI866" s="411"/>
      <c r="AJ866" s="411"/>
      <c r="AK866" s="411"/>
      <c r="AL866" s="411"/>
      <c r="AM866" s="411"/>
      <c r="AN866" s="411"/>
      <c r="AO866" s="411"/>
      <c r="AP866" s="411"/>
      <c r="AQ866" s="411"/>
      <c r="AR866" s="411"/>
      <c r="AS866" s="411"/>
      <c r="AT866" s="411"/>
      <c r="AU866" s="411"/>
      <c r="AV866" s="411"/>
      <c r="AW866" s="411"/>
      <c r="AX866" s="411"/>
      <c r="AY866" s="411"/>
      <c r="AZ866" s="411"/>
      <c r="BA866" s="411"/>
      <c r="BB866" s="411"/>
    </row>
    <row r="867" spans="1:54">
      <c r="A867" s="551">
        <v>835</v>
      </c>
      <c r="B867" s="411"/>
    </row>
    <row r="868" spans="1:54" s="523" customFormat="1">
      <c r="A868" s="551">
        <v>836</v>
      </c>
      <c r="B868" s="492"/>
      <c r="C868" s="498"/>
      <c r="D868" s="411"/>
      <c r="E868" s="411"/>
      <c r="F868" s="411"/>
      <c r="G868" s="411"/>
      <c r="H868" s="411"/>
      <c r="I868" s="411"/>
      <c r="J868" s="411"/>
      <c r="K868" s="411"/>
      <c r="L868" s="411"/>
      <c r="M868" s="543"/>
      <c r="N868" s="411"/>
      <c r="O868" s="411"/>
      <c r="P868" s="411"/>
      <c r="Q868" s="411"/>
      <c r="R868" s="411"/>
      <c r="S868" s="411"/>
      <c r="T868" s="411"/>
      <c r="U868" s="411"/>
      <c r="V868" s="411"/>
      <c r="W868" s="411"/>
      <c r="X868" s="563"/>
      <c r="Y868" s="411"/>
      <c r="Z868" s="411"/>
      <c r="AA868" s="411"/>
      <c r="AB868" s="544"/>
      <c r="AC868" s="411"/>
      <c r="AD868" s="411"/>
      <c r="AE868" s="411"/>
      <c r="AF868" s="411"/>
      <c r="AG868" s="411"/>
      <c r="AH868" s="411"/>
      <c r="AI868" s="411"/>
      <c r="AJ868" s="411"/>
      <c r="AK868" s="411"/>
      <c r="AL868" s="411"/>
      <c r="AM868" s="411"/>
      <c r="AN868" s="411"/>
      <c r="AO868" s="411"/>
      <c r="AP868" s="411"/>
      <c r="AQ868" s="411"/>
      <c r="AR868" s="411"/>
      <c r="AS868" s="411"/>
      <c r="AT868" s="411"/>
      <c r="AU868" s="411"/>
      <c r="AV868" s="411"/>
      <c r="AW868" s="411"/>
      <c r="AX868" s="411"/>
      <c r="AY868" s="411"/>
      <c r="AZ868" s="411"/>
      <c r="BA868" s="411"/>
      <c r="BB868" s="411"/>
    </row>
    <row r="869" spans="1:54">
      <c r="A869" s="551">
        <v>837</v>
      </c>
      <c r="B869" s="411"/>
    </row>
    <row r="870" spans="1:54" s="523" customFormat="1">
      <c r="A870" s="551">
        <v>838</v>
      </c>
      <c r="B870" s="492"/>
      <c r="C870" s="498"/>
      <c r="D870" s="411"/>
      <c r="E870" s="411"/>
      <c r="F870" s="411"/>
      <c r="G870" s="411"/>
      <c r="H870" s="411"/>
      <c r="I870" s="411"/>
      <c r="J870" s="411"/>
      <c r="K870" s="411"/>
      <c r="L870" s="411"/>
      <c r="M870" s="543"/>
      <c r="N870" s="411"/>
      <c r="O870" s="411"/>
      <c r="P870" s="411"/>
      <c r="Q870" s="411"/>
      <c r="R870" s="411"/>
      <c r="S870" s="411"/>
      <c r="T870" s="411"/>
      <c r="U870" s="411"/>
      <c r="V870" s="411"/>
      <c r="W870" s="411"/>
      <c r="X870" s="563"/>
      <c r="Y870" s="411"/>
      <c r="Z870" s="411"/>
      <c r="AA870" s="411"/>
      <c r="AB870" s="544"/>
      <c r="AC870" s="411"/>
      <c r="AD870" s="411"/>
      <c r="AE870" s="411"/>
      <c r="AF870" s="411"/>
      <c r="AG870" s="411"/>
      <c r="AH870" s="411"/>
      <c r="AI870" s="411"/>
      <c r="AJ870" s="411"/>
      <c r="AK870" s="411"/>
      <c r="AL870" s="411"/>
      <c r="AM870" s="411"/>
      <c r="AN870" s="411"/>
      <c r="AO870" s="411"/>
      <c r="AP870" s="411"/>
      <c r="AQ870" s="411"/>
      <c r="AR870" s="411"/>
      <c r="AS870" s="411"/>
      <c r="AT870" s="411"/>
      <c r="AU870" s="411"/>
      <c r="AV870" s="411"/>
      <c r="AW870" s="411"/>
      <c r="AX870" s="411"/>
      <c r="AY870" s="411"/>
      <c r="AZ870" s="411"/>
      <c r="BA870" s="411"/>
      <c r="BB870" s="411"/>
    </row>
    <row r="871" spans="1:54">
      <c r="A871" s="551">
        <v>839</v>
      </c>
      <c r="B871" s="411"/>
    </row>
    <row r="872" spans="1:54" s="523" customFormat="1">
      <c r="A872" s="551">
        <v>840</v>
      </c>
      <c r="B872" s="492"/>
      <c r="C872" s="498"/>
      <c r="D872" s="411"/>
      <c r="E872" s="411"/>
      <c r="F872" s="411"/>
      <c r="G872" s="411"/>
      <c r="H872" s="411"/>
      <c r="I872" s="411"/>
      <c r="J872" s="411"/>
      <c r="K872" s="411"/>
      <c r="L872" s="411"/>
      <c r="M872" s="543"/>
      <c r="N872" s="411"/>
      <c r="O872" s="411"/>
      <c r="P872" s="411"/>
      <c r="Q872" s="411"/>
      <c r="R872" s="411"/>
      <c r="S872" s="411"/>
      <c r="T872" s="411"/>
      <c r="U872" s="411"/>
      <c r="V872" s="411"/>
      <c r="W872" s="411"/>
      <c r="X872" s="563"/>
      <c r="Y872" s="411"/>
      <c r="Z872" s="411"/>
      <c r="AA872" s="411"/>
      <c r="AB872" s="544"/>
      <c r="AC872" s="411"/>
      <c r="AD872" s="411"/>
      <c r="AE872" s="411"/>
      <c r="AF872" s="411"/>
      <c r="AG872" s="411"/>
      <c r="AH872" s="411"/>
      <c r="AI872" s="411"/>
      <c r="AJ872" s="411"/>
      <c r="AK872" s="411"/>
      <c r="AL872" s="411"/>
      <c r="AM872" s="411"/>
      <c r="AN872" s="411"/>
      <c r="AO872" s="411"/>
      <c r="AP872" s="411"/>
      <c r="AQ872" s="411"/>
      <c r="AR872" s="411"/>
      <c r="AS872" s="411"/>
      <c r="AT872" s="411"/>
      <c r="AU872" s="411"/>
      <c r="AV872" s="411"/>
      <c r="AW872" s="411"/>
      <c r="AX872" s="411"/>
      <c r="AY872" s="411"/>
      <c r="AZ872" s="411"/>
      <c r="BA872" s="411"/>
      <c r="BB872" s="411"/>
    </row>
    <row r="873" spans="1:54">
      <c r="A873" s="551">
        <v>841</v>
      </c>
      <c r="B873" s="411"/>
    </row>
    <row r="874" spans="1:54" s="523" customFormat="1">
      <c r="A874" s="551">
        <v>842</v>
      </c>
      <c r="B874" s="492"/>
      <c r="C874" s="498"/>
      <c r="D874" s="411"/>
      <c r="E874" s="411"/>
      <c r="F874" s="411"/>
      <c r="G874" s="411"/>
      <c r="H874" s="411"/>
      <c r="I874" s="411"/>
      <c r="J874" s="411"/>
      <c r="K874" s="411"/>
      <c r="L874" s="411"/>
      <c r="M874" s="543"/>
      <c r="N874" s="411"/>
      <c r="O874" s="411"/>
      <c r="P874" s="411"/>
      <c r="Q874" s="411"/>
      <c r="R874" s="411"/>
      <c r="S874" s="411"/>
      <c r="T874" s="411"/>
      <c r="U874" s="411"/>
      <c r="V874" s="411"/>
      <c r="W874" s="411"/>
      <c r="X874" s="563"/>
      <c r="Y874" s="411"/>
      <c r="Z874" s="411"/>
      <c r="AA874" s="411"/>
      <c r="AB874" s="544"/>
      <c r="AC874" s="411"/>
      <c r="AD874" s="411"/>
      <c r="AE874" s="411"/>
      <c r="AF874" s="411"/>
      <c r="AG874" s="411"/>
      <c r="AH874" s="411"/>
      <c r="AI874" s="411"/>
      <c r="AJ874" s="411"/>
      <c r="AK874" s="411"/>
      <c r="AL874" s="411"/>
      <c r="AM874" s="411"/>
      <c r="AN874" s="411"/>
      <c r="AO874" s="411"/>
      <c r="AP874" s="411"/>
      <c r="AQ874" s="411"/>
      <c r="AR874" s="411"/>
      <c r="AS874" s="411"/>
      <c r="AT874" s="411"/>
      <c r="AU874" s="411"/>
      <c r="AV874" s="411"/>
      <c r="AW874" s="411"/>
      <c r="AX874" s="411"/>
      <c r="AY874" s="411"/>
      <c r="AZ874" s="411"/>
      <c r="BA874" s="411"/>
      <c r="BB874" s="411"/>
    </row>
    <row r="875" spans="1:54">
      <c r="A875" s="551">
        <v>843</v>
      </c>
      <c r="B875" s="411"/>
    </row>
    <row r="876" spans="1:54" s="523" customFormat="1">
      <c r="A876" s="551">
        <v>844</v>
      </c>
      <c r="B876" s="492"/>
      <c r="C876" s="498"/>
      <c r="D876" s="411"/>
      <c r="E876" s="411"/>
      <c r="F876" s="411"/>
      <c r="G876" s="411"/>
      <c r="H876" s="411"/>
      <c r="I876" s="411"/>
      <c r="J876" s="411"/>
      <c r="K876" s="411"/>
      <c r="L876" s="411"/>
      <c r="M876" s="543"/>
      <c r="N876" s="411"/>
      <c r="O876" s="411"/>
      <c r="P876" s="411"/>
      <c r="Q876" s="411"/>
      <c r="R876" s="411"/>
      <c r="S876" s="411"/>
      <c r="T876" s="411"/>
      <c r="U876" s="411"/>
      <c r="V876" s="411"/>
      <c r="W876" s="411"/>
      <c r="X876" s="563"/>
      <c r="Y876" s="411"/>
      <c r="Z876" s="411"/>
      <c r="AA876" s="411"/>
      <c r="AB876" s="544"/>
      <c r="AC876" s="411"/>
      <c r="AD876" s="411"/>
      <c r="AE876" s="411"/>
      <c r="AF876" s="411"/>
      <c r="AG876" s="411"/>
      <c r="AH876" s="411"/>
      <c r="AI876" s="411"/>
      <c r="AJ876" s="411"/>
      <c r="AK876" s="411"/>
      <c r="AL876" s="411"/>
      <c r="AM876" s="411"/>
      <c r="AN876" s="411"/>
      <c r="AO876" s="411"/>
      <c r="AP876" s="411"/>
      <c r="AQ876" s="411"/>
      <c r="AR876" s="411"/>
      <c r="AS876" s="411"/>
      <c r="AT876" s="411"/>
      <c r="AU876" s="411"/>
      <c r="AV876" s="411"/>
      <c r="AW876" s="411"/>
      <c r="AX876" s="411"/>
      <c r="AY876" s="411"/>
      <c r="AZ876" s="411"/>
      <c r="BA876" s="411"/>
      <c r="BB876" s="411"/>
    </row>
    <row r="877" spans="1:54">
      <c r="A877" s="551">
        <v>845</v>
      </c>
      <c r="B877" s="411"/>
    </row>
    <row r="878" spans="1:54" s="523" customFormat="1">
      <c r="A878" s="551">
        <v>846</v>
      </c>
      <c r="B878" s="492"/>
      <c r="C878" s="498"/>
      <c r="D878" s="411"/>
      <c r="E878" s="411"/>
      <c r="F878" s="411"/>
      <c r="G878" s="411"/>
      <c r="H878" s="411"/>
      <c r="I878" s="411"/>
      <c r="J878" s="411"/>
      <c r="K878" s="411"/>
      <c r="L878" s="411"/>
      <c r="M878" s="543"/>
      <c r="N878" s="411"/>
      <c r="O878" s="411"/>
      <c r="P878" s="411"/>
      <c r="Q878" s="411"/>
      <c r="R878" s="411"/>
      <c r="S878" s="411"/>
      <c r="T878" s="411"/>
      <c r="U878" s="411"/>
      <c r="V878" s="411"/>
      <c r="W878" s="411"/>
      <c r="X878" s="563"/>
      <c r="Y878" s="411"/>
      <c r="Z878" s="411"/>
      <c r="AA878" s="411"/>
      <c r="AB878" s="544"/>
      <c r="AC878" s="411"/>
      <c r="AD878" s="411"/>
      <c r="AE878" s="411"/>
      <c r="AF878" s="411"/>
      <c r="AG878" s="411"/>
      <c r="AH878" s="411"/>
      <c r="AI878" s="411"/>
      <c r="AJ878" s="411"/>
      <c r="AK878" s="411"/>
      <c r="AL878" s="411"/>
      <c r="AM878" s="411"/>
      <c r="AN878" s="411"/>
      <c r="AO878" s="411"/>
      <c r="AP878" s="411"/>
      <c r="AQ878" s="411"/>
      <c r="AR878" s="411"/>
      <c r="AS878" s="411"/>
      <c r="AT878" s="411"/>
      <c r="AU878" s="411"/>
      <c r="AV878" s="411"/>
      <c r="AW878" s="411"/>
      <c r="AX878" s="411"/>
      <c r="AY878" s="411"/>
      <c r="AZ878" s="411"/>
      <c r="BA878" s="411"/>
      <c r="BB878" s="411"/>
    </row>
    <row r="879" spans="1:54">
      <c r="A879" s="551">
        <v>847</v>
      </c>
      <c r="B879" s="411"/>
    </row>
    <row r="880" spans="1:54" s="523" customFormat="1">
      <c r="A880" s="551">
        <v>848</v>
      </c>
      <c r="B880" s="492"/>
      <c r="C880" s="498"/>
      <c r="D880" s="411"/>
      <c r="E880" s="411"/>
      <c r="F880" s="411"/>
      <c r="G880" s="411"/>
      <c r="H880" s="411"/>
      <c r="I880" s="411"/>
      <c r="J880" s="411"/>
      <c r="K880" s="411"/>
      <c r="L880" s="411"/>
      <c r="M880" s="543"/>
      <c r="N880" s="411"/>
      <c r="O880" s="411"/>
      <c r="P880" s="411"/>
      <c r="Q880" s="411"/>
      <c r="R880" s="411"/>
      <c r="S880" s="411"/>
      <c r="T880" s="411"/>
      <c r="U880" s="411"/>
      <c r="V880" s="411"/>
      <c r="W880" s="411"/>
      <c r="X880" s="563"/>
      <c r="Y880" s="411"/>
      <c r="Z880" s="411"/>
      <c r="AA880" s="411"/>
      <c r="AB880" s="544"/>
      <c r="AC880" s="411"/>
      <c r="AD880" s="411"/>
      <c r="AE880" s="411"/>
      <c r="AF880" s="411"/>
      <c r="AG880" s="411"/>
      <c r="AH880" s="411"/>
      <c r="AI880" s="411"/>
      <c r="AJ880" s="411"/>
      <c r="AK880" s="411"/>
      <c r="AL880" s="411"/>
      <c r="AM880" s="411"/>
      <c r="AN880" s="411"/>
      <c r="AO880" s="411"/>
      <c r="AP880" s="411"/>
      <c r="AQ880" s="411"/>
      <c r="AR880" s="411"/>
      <c r="AS880" s="411"/>
      <c r="AT880" s="411"/>
      <c r="AU880" s="411"/>
      <c r="AV880" s="411"/>
      <c r="AW880" s="411"/>
      <c r="AX880" s="411"/>
      <c r="AY880" s="411"/>
      <c r="AZ880" s="411"/>
      <c r="BA880" s="411"/>
      <c r="BB880" s="411"/>
    </row>
    <row r="881" spans="1:54">
      <c r="A881" s="551">
        <v>849</v>
      </c>
      <c r="B881" s="411"/>
    </row>
    <row r="882" spans="1:54" s="523" customFormat="1">
      <c r="A882" s="551">
        <v>850</v>
      </c>
      <c r="B882" s="492"/>
      <c r="C882" s="498"/>
      <c r="D882" s="411"/>
      <c r="E882" s="411"/>
      <c r="F882" s="411"/>
      <c r="G882" s="411"/>
      <c r="H882" s="411"/>
      <c r="I882" s="411"/>
      <c r="J882" s="411"/>
      <c r="K882" s="411"/>
      <c r="L882" s="411"/>
      <c r="M882" s="543"/>
      <c r="N882" s="411"/>
      <c r="O882" s="411"/>
      <c r="P882" s="411"/>
      <c r="Q882" s="411"/>
      <c r="R882" s="411"/>
      <c r="S882" s="411"/>
      <c r="T882" s="411"/>
      <c r="U882" s="411"/>
      <c r="V882" s="411"/>
      <c r="W882" s="411"/>
      <c r="X882" s="563"/>
      <c r="Y882" s="411"/>
      <c r="Z882" s="411"/>
      <c r="AA882" s="411"/>
      <c r="AB882" s="544"/>
      <c r="AC882" s="411"/>
      <c r="AD882" s="411"/>
      <c r="AE882" s="411"/>
      <c r="AF882" s="411"/>
      <c r="AG882" s="411"/>
      <c r="AH882" s="411"/>
      <c r="AI882" s="411"/>
      <c r="AJ882" s="411"/>
      <c r="AK882" s="411"/>
      <c r="AL882" s="411"/>
      <c r="AM882" s="411"/>
      <c r="AN882" s="411"/>
      <c r="AO882" s="411"/>
      <c r="AP882" s="411"/>
      <c r="AQ882" s="411"/>
      <c r="AR882" s="411"/>
      <c r="AS882" s="411"/>
      <c r="AT882" s="411"/>
      <c r="AU882" s="411"/>
      <c r="AV882" s="411"/>
      <c r="AW882" s="411"/>
      <c r="AX882" s="411"/>
      <c r="AY882" s="411"/>
      <c r="AZ882" s="411"/>
      <c r="BA882" s="411"/>
      <c r="BB882" s="411"/>
    </row>
    <row r="883" spans="1:54">
      <c r="A883" s="551">
        <v>851</v>
      </c>
      <c r="B883" s="411"/>
    </row>
    <row r="884" spans="1:54" s="523" customFormat="1">
      <c r="A884" s="551">
        <v>852</v>
      </c>
      <c r="B884" s="492"/>
      <c r="C884" s="498"/>
      <c r="D884" s="411"/>
      <c r="E884" s="411"/>
      <c r="F884" s="411"/>
      <c r="G884" s="411"/>
      <c r="H884" s="411"/>
      <c r="I884" s="411"/>
      <c r="J884" s="411"/>
      <c r="K884" s="411"/>
      <c r="L884" s="411"/>
      <c r="M884" s="543"/>
      <c r="N884" s="411"/>
      <c r="O884" s="411"/>
      <c r="P884" s="411"/>
      <c r="Q884" s="411"/>
      <c r="R884" s="411"/>
      <c r="S884" s="411"/>
      <c r="T884" s="411"/>
      <c r="U884" s="411"/>
      <c r="V884" s="411"/>
      <c r="W884" s="411"/>
      <c r="X884" s="563"/>
      <c r="Y884" s="411"/>
      <c r="Z884" s="411"/>
      <c r="AA884" s="411"/>
      <c r="AB884" s="544"/>
      <c r="AC884" s="411"/>
      <c r="AD884" s="411"/>
      <c r="AE884" s="411"/>
      <c r="AF884" s="411"/>
      <c r="AG884" s="411"/>
      <c r="AH884" s="411"/>
      <c r="AI884" s="411"/>
      <c r="AJ884" s="411"/>
      <c r="AK884" s="411"/>
      <c r="AL884" s="411"/>
      <c r="AM884" s="411"/>
      <c r="AN884" s="411"/>
      <c r="AO884" s="411"/>
      <c r="AP884" s="411"/>
      <c r="AQ884" s="411"/>
      <c r="AR884" s="411"/>
      <c r="AS884" s="411"/>
      <c r="AT884" s="411"/>
      <c r="AU884" s="411"/>
      <c r="AV884" s="411"/>
      <c r="AW884" s="411"/>
      <c r="AX884" s="411"/>
      <c r="AY884" s="411"/>
      <c r="AZ884" s="411"/>
      <c r="BA884" s="411"/>
      <c r="BB884" s="411"/>
    </row>
    <row r="885" spans="1:54">
      <c r="A885" s="551">
        <v>853</v>
      </c>
      <c r="B885" s="411"/>
    </row>
    <row r="886" spans="1:54" s="523" customFormat="1">
      <c r="A886" s="551">
        <v>854</v>
      </c>
      <c r="B886" s="492"/>
      <c r="C886" s="498"/>
      <c r="D886" s="411"/>
      <c r="E886" s="411"/>
      <c r="F886" s="411"/>
      <c r="G886" s="411"/>
      <c r="H886" s="411"/>
      <c r="I886" s="411"/>
      <c r="J886" s="411"/>
      <c r="K886" s="411"/>
      <c r="L886" s="411"/>
      <c r="M886" s="543"/>
      <c r="N886" s="411"/>
      <c r="O886" s="411"/>
      <c r="P886" s="411"/>
      <c r="Q886" s="411"/>
      <c r="R886" s="411"/>
      <c r="S886" s="411"/>
      <c r="T886" s="411"/>
      <c r="U886" s="411"/>
      <c r="V886" s="411"/>
      <c r="W886" s="411"/>
      <c r="X886" s="563"/>
      <c r="Y886" s="411"/>
      <c r="Z886" s="411"/>
      <c r="AA886" s="411"/>
      <c r="AB886" s="544"/>
      <c r="AC886" s="411"/>
      <c r="AD886" s="411"/>
      <c r="AE886" s="411"/>
      <c r="AF886" s="411"/>
      <c r="AG886" s="411"/>
      <c r="AH886" s="411"/>
      <c r="AI886" s="411"/>
      <c r="AJ886" s="411"/>
      <c r="AK886" s="411"/>
      <c r="AL886" s="411"/>
      <c r="AM886" s="411"/>
      <c r="AN886" s="411"/>
      <c r="AO886" s="411"/>
      <c r="AP886" s="411"/>
      <c r="AQ886" s="411"/>
      <c r="AR886" s="411"/>
      <c r="AS886" s="411"/>
      <c r="AT886" s="411"/>
      <c r="AU886" s="411"/>
      <c r="AV886" s="411"/>
      <c r="AW886" s="411"/>
      <c r="AX886" s="411"/>
      <c r="AY886" s="411"/>
      <c r="AZ886" s="411"/>
      <c r="BA886" s="411"/>
      <c r="BB886" s="411"/>
    </row>
    <row r="887" spans="1:54">
      <c r="A887" s="551">
        <v>855</v>
      </c>
      <c r="B887" s="411"/>
    </row>
    <row r="888" spans="1:54" s="523" customFormat="1">
      <c r="A888" s="551">
        <v>856</v>
      </c>
      <c r="B888" s="492"/>
      <c r="C888" s="498"/>
      <c r="D888" s="411"/>
      <c r="E888" s="411"/>
      <c r="F888" s="411"/>
      <c r="G888" s="411"/>
      <c r="H888" s="411"/>
      <c r="I888" s="411"/>
      <c r="J888" s="411"/>
      <c r="K888" s="411"/>
      <c r="L888" s="411"/>
      <c r="M888" s="543"/>
      <c r="N888" s="411"/>
      <c r="O888" s="411"/>
      <c r="P888" s="411"/>
      <c r="Q888" s="411"/>
      <c r="R888" s="411"/>
      <c r="S888" s="411"/>
      <c r="T888" s="411"/>
      <c r="U888" s="411"/>
      <c r="V888" s="411"/>
      <c r="W888" s="411"/>
      <c r="X888" s="563"/>
      <c r="Y888" s="411"/>
      <c r="Z888" s="411"/>
      <c r="AA888" s="411"/>
      <c r="AB888" s="544"/>
      <c r="AC888" s="411"/>
      <c r="AD888" s="411"/>
      <c r="AE888" s="411"/>
      <c r="AF888" s="411"/>
      <c r="AG888" s="411"/>
      <c r="AH888" s="411"/>
      <c r="AI888" s="411"/>
      <c r="AJ888" s="411"/>
      <c r="AK888" s="411"/>
      <c r="AL888" s="411"/>
      <c r="AM888" s="411"/>
      <c r="AN888" s="411"/>
      <c r="AO888" s="411"/>
      <c r="AP888" s="411"/>
      <c r="AQ888" s="411"/>
      <c r="AR888" s="411"/>
      <c r="AS888" s="411"/>
      <c r="AT888" s="411"/>
      <c r="AU888" s="411"/>
      <c r="AV888" s="411"/>
      <c r="AW888" s="411"/>
      <c r="AX888" s="411"/>
      <c r="AY888" s="411"/>
      <c r="AZ888" s="411"/>
      <c r="BA888" s="411"/>
      <c r="BB888" s="411"/>
    </row>
    <row r="889" spans="1:54">
      <c r="A889" s="551">
        <v>857</v>
      </c>
      <c r="B889" s="411"/>
    </row>
    <row r="890" spans="1:54" s="523" customFormat="1">
      <c r="A890" s="551">
        <v>858</v>
      </c>
      <c r="B890" s="492"/>
      <c r="C890" s="498"/>
      <c r="D890" s="411"/>
      <c r="E890" s="411"/>
      <c r="F890" s="411"/>
      <c r="G890" s="411"/>
      <c r="H890" s="411"/>
      <c r="I890" s="411"/>
      <c r="J890" s="411"/>
      <c r="K890" s="411"/>
      <c r="L890" s="411"/>
      <c r="M890" s="543"/>
      <c r="N890" s="411"/>
      <c r="O890" s="411"/>
      <c r="P890" s="411"/>
      <c r="Q890" s="411"/>
      <c r="R890" s="411"/>
      <c r="S890" s="411"/>
      <c r="T890" s="411"/>
      <c r="U890" s="411"/>
      <c r="V890" s="411"/>
      <c r="W890" s="411"/>
      <c r="X890" s="563"/>
      <c r="Y890" s="411"/>
      <c r="Z890" s="411"/>
      <c r="AA890" s="411"/>
      <c r="AB890" s="544"/>
      <c r="AC890" s="411"/>
      <c r="AD890" s="411"/>
      <c r="AE890" s="411"/>
      <c r="AF890" s="411"/>
      <c r="AG890" s="411"/>
      <c r="AH890" s="411"/>
      <c r="AI890" s="411"/>
      <c r="AJ890" s="411"/>
      <c r="AK890" s="411"/>
      <c r="AL890" s="411"/>
      <c r="AM890" s="411"/>
      <c r="AN890" s="411"/>
      <c r="AO890" s="411"/>
      <c r="AP890" s="411"/>
      <c r="AQ890" s="411"/>
      <c r="AR890" s="411"/>
      <c r="AS890" s="411"/>
      <c r="AT890" s="411"/>
      <c r="AU890" s="411"/>
      <c r="AV890" s="411"/>
      <c r="AW890" s="411"/>
      <c r="AX890" s="411"/>
      <c r="AY890" s="411"/>
      <c r="AZ890" s="411"/>
      <c r="BA890" s="411"/>
      <c r="BB890" s="411"/>
    </row>
    <row r="891" spans="1:54">
      <c r="A891" s="551">
        <v>859</v>
      </c>
      <c r="B891" s="411"/>
    </row>
    <row r="892" spans="1:54" s="523" customFormat="1">
      <c r="A892" s="551">
        <v>860</v>
      </c>
      <c r="B892" s="492"/>
      <c r="C892" s="498"/>
      <c r="D892" s="411"/>
      <c r="E892" s="411"/>
      <c r="F892" s="411"/>
      <c r="G892" s="411"/>
      <c r="H892" s="411"/>
      <c r="I892" s="411"/>
      <c r="J892" s="411"/>
      <c r="K892" s="411"/>
      <c r="L892" s="411"/>
      <c r="M892" s="543"/>
      <c r="N892" s="411"/>
      <c r="O892" s="411"/>
      <c r="P892" s="411"/>
      <c r="Q892" s="411"/>
      <c r="R892" s="411"/>
      <c r="S892" s="411"/>
      <c r="T892" s="411"/>
      <c r="U892" s="411"/>
      <c r="V892" s="411"/>
      <c r="W892" s="411"/>
      <c r="X892" s="563"/>
      <c r="Y892" s="411"/>
      <c r="Z892" s="411"/>
      <c r="AA892" s="411"/>
      <c r="AB892" s="544"/>
      <c r="AC892" s="411"/>
      <c r="AD892" s="411"/>
      <c r="AE892" s="411"/>
      <c r="AF892" s="411"/>
      <c r="AG892" s="411"/>
      <c r="AH892" s="411"/>
      <c r="AI892" s="411"/>
      <c r="AJ892" s="411"/>
      <c r="AK892" s="411"/>
      <c r="AL892" s="411"/>
      <c r="AM892" s="411"/>
      <c r="AN892" s="411"/>
      <c r="AO892" s="411"/>
      <c r="AP892" s="411"/>
      <c r="AQ892" s="411"/>
      <c r="AR892" s="411"/>
      <c r="AS892" s="411"/>
      <c r="AT892" s="411"/>
      <c r="AU892" s="411"/>
      <c r="AV892" s="411"/>
      <c r="AW892" s="411"/>
      <c r="AX892" s="411"/>
      <c r="AY892" s="411"/>
      <c r="AZ892" s="411"/>
      <c r="BA892" s="411"/>
      <c r="BB892" s="411"/>
    </row>
    <row r="893" spans="1:54">
      <c r="A893" s="551">
        <v>861</v>
      </c>
      <c r="B893" s="411"/>
    </row>
    <row r="894" spans="1:54" s="523" customFormat="1">
      <c r="A894" s="551">
        <v>862</v>
      </c>
      <c r="B894" s="492"/>
      <c r="C894" s="498"/>
      <c r="D894" s="411"/>
      <c r="E894" s="411"/>
      <c r="F894" s="411"/>
      <c r="G894" s="411"/>
      <c r="H894" s="411"/>
      <c r="I894" s="411"/>
      <c r="J894" s="411"/>
      <c r="K894" s="411"/>
      <c r="L894" s="411"/>
      <c r="M894" s="543"/>
      <c r="N894" s="411"/>
      <c r="O894" s="411"/>
      <c r="P894" s="411"/>
      <c r="Q894" s="411"/>
      <c r="R894" s="411"/>
      <c r="S894" s="411"/>
      <c r="T894" s="411"/>
      <c r="U894" s="411"/>
      <c r="V894" s="411"/>
      <c r="W894" s="411"/>
      <c r="X894" s="563"/>
      <c r="Y894" s="411"/>
      <c r="Z894" s="411"/>
      <c r="AA894" s="411"/>
      <c r="AB894" s="544"/>
      <c r="AC894" s="411"/>
      <c r="AD894" s="411"/>
      <c r="AE894" s="411"/>
      <c r="AF894" s="411"/>
      <c r="AG894" s="411"/>
      <c r="AH894" s="411"/>
      <c r="AI894" s="411"/>
      <c r="AJ894" s="411"/>
      <c r="AK894" s="411"/>
      <c r="AL894" s="411"/>
      <c r="AM894" s="411"/>
      <c r="AN894" s="411"/>
      <c r="AO894" s="411"/>
      <c r="AP894" s="411"/>
      <c r="AQ894" s="411"/>
      <c r="AR894" s="411"/>
      <c r="AS894" s="411"/>
      <c r="AT894" s="411"/>
      <c r="AU894" s="411"/>
      <c r="AV894" s="411"/>
      <c r="AW894" s="411"/>
      <c r="AX894" s="411"/>
      <c r="AY894" s="411"/>
      <c r="AZ894" s="411"/>
      <c r="BA894" s="411"/>
      <c r="BB894" s="411"/>
    </row>
    <row r="895" spans="1:54">
      <c r="A895" s="551">
        <v>863</v>
      </c>
      <c r="B895" s="411"/>
    </row>
    <row r="896" spans="1:54" s="523" customFormat="1">
      <c r="A896" s="551">
        <v>864</v>
      </c>
      <c r="B896" s="492"/>
      <c r="C896" s="498"/>
      <c r="D896" s="411"/>
      <c r="E896" s="411"/>
      <c r="F896" s="411"/>
      <c r="G896" s="411"/>
      <c r="H896" s="411"/>
      <c r="I896" s="411"/>
      <c r="J896" s="411"/>
      <c r="K896" s="411"/>
      <c r="L896" s="411"/>
      <c r="M896" s="543"/>
      <c r="N896" s="411"/>
      <c r="O896" s="411"/>
      <c r="P896" s="411"/>
      <c r="Q896" s="411"/>
      <c r="R896" s="411"/>
      <c r="S896" s="411"/>
      <c r="T896" s="411"/>
      <c r="U896" s="411"/>
      <c r="V896" s="411"/>
      <c r="W896" s="411"/>
      <c r="X896" s="563"/>
      <c r="Y896" s="411"/>
      <c r="Z896" s="411"/>
      <c r="AA896" s="411"/>
      <c r="AB896" s="544"/>
      <c r="AC896" s="411"/>
      <c r="AD896" s="411"/>
      <c r="AE896" s="411"/>
      <c r="AF896" s="411"/>
      <c r="AG896" s="411"/>
      <c r="AH896" s="411"/>
      <c r="AI896" s="411"/>
      <c r="AJ896" s="411"/>
      <c r="AK896" s="411"/>
      <c r="AL896" s="411"/>
      <c r="AM896" s="411"/>
      <c r="AN896" s="411"/>
      <c r="AO896" s="411"/>
      <c r="AP896" s="411"/>
      <c r="AQ896" s="411"/>
      <c r="AR896" s="411"/>
      <c r="AS896" s="411"/>
      <c r="AT896" s="411"/>
      <c r="AU896" s="411"/>
      <c r="AV896" s="411"/>
      <c r="AW896" s="411"/>
      <c r="AX896" s="411"/>
      <c r="AY896" s="411"/>
      <c r="AZ896" s="411"/>
      <c r="BA896" s="411"/>
      <c r="BB896" s="411"/>
    </row>
    <row r="897" spans="1:54">
      <c r="A897" s="551">
        <v>865</v>
      </c>
      <c r="B897" s="411"/>
    </row>
    <row r="898" spans="1:54" s="523" customFormat="1">
      <c r="A898" s="551">
        <v>866</v>
      </c>
      <c r="B898" s="492"/>
      <c r="C898" s="498"/>
      <c r="D898" s="411"/>
      <c r="E898" s="411"/>
      <c r="F898" s="411"/>
      <c r="G898" s="411"/>
      <c r="H898" s="411"/>
      <c r="I898" s="411"/>
      <c r="J898" s="411"/>
      <c r="K898" s="411"/>
      <c r="L898" s="411"/>
      <c r="M898" s="543"/>
      <c r="N898" s="411"/>
      <c r="O898" s="411"/>
      <c r="P898" s="411"/>
      <c r="Q898" s="411"/>
      <c r="R898" s="411"/>
      <c r="S898" s="411"/>
      <c r="T898" s="411"/>
      <c r="U898" s="411"/>
      <c r="V898" s="411"/>
      <c r="W898" s="411"/>
      <c r="X898" s="563"/>
      <c r="Y898" s="411"/>
      <c r="Z898" s="411"/>
      <c r="AA898" s="411"/>
      <c r="AB898" s="544"/>
      <c r="AC898" s="411"/>
      <c r="AD898" s="411"/>
      <c r="AE898" s="411"/>
      <c r="AF898" s="411"/>
      <c r="AG898" s="411"/>
      <c r="AH898" s="411"/>
      <c r="AI898" s="411"/>
      <c r="AJ898" s="411"/>
      <c r="AK898" s="411"/>
      <c r="AL898" s="411"/>
      <c r="AM898" s="411"/>
      <c r="AN898" s="411"/>
      <c r="AO898" s="411"/>
      <c r="AP898" s="411"/>
      <c r="AQ898" s="411"/>
      <c r="AR898" s="411"/>
      <c r="AS898" s="411"/>
      <c r="AT898" s="411"/>
      <c r="AU898" s="411"/>
      <c r="AV898" s="411"/>
      <c r="AW898" s="411"/>
      <c r="AX898" s="411"/>
      <c r="AY898" s="411"/>
      <c r="AZ898" s="411"/>
      <c r="BA898" s="411"/>
      <c r="BB898" s="411"/>
    </row>
    <row r="899" spans="1:54">
      <c r="A899" s="551">
        <v>867</v>
      </c>
      <c r="B899" s="411"/>
    </row>
    <row r="900" spans="1:54" s="523" customFormat="1">
      <c r="A900" s="551">
        <v>868</v>
      </c>
      <c r="B900" s="492"/>
      <c r="C900" s="498"/>
      <c r="D900" s="411"/>
      <c r="E900" s="411"/>
      <c r="F900" s="411"/>
      <c r="G900" s="411"/>
      <c r="H900" s="411"/>
      <c r="I900" s="411"/>
      <c r="J900" s="411"/>
      <c r="K900" s="411"/>
      <c r="L900" s="411"/>
      <c r="M900" s="543"/>
      <c r="N900" s="411"/>
      <c r="O900" s="411"/>
      <c r="P900" s="411"/>
      <c r="Q900" s="411"/>
      <c r="R900" s="411"/>
      <c r="S900" s="411"/>
      <c r="T900" s="411"/>
      <c r="U900" s="411"/>
      <c r="V900" s="411"/>
      <c r="W900" s="411"/>
      <c r="X900" s="563"/>
      <c r="Y900" s="411"/>
      <c r="Z900" s="411"/>
      <c r="AA900" s="411"/>
      <c r="AB900" s="544"/>
      <c r="AC900" s="411"/>
      <c r="AD900" s="411"/>
      <c r="AE900" s="411"/>
      <c r="AF900" s="411"/>
      <c r="AG900" s="411"/>
      <c r="AH900" s="411"/>
      <c r="AI900" s="411"/>
      <c r="AJ900" s="411"/>
      <c r="AK900" s="411"/>
      <c r="AL900" s="411"/>
      <c r="AM900" s="411"/>
      <c r="AN900" s="411"/>
      <c r="AO900" s="411"/>
      <c r="AP900" s="411"/>
      <c r="AQ900" s="411"/>
      <c r="AR900" s="411"/>
      <c r="AS900" s="411"/>
      <c r="AT900" s="411"/>
      <c r="AU900" s="411"/>
      <c r="AV900" s="411"/>
      <c r="AW900" s="411"/>
      <c r="AX900" s="411"/>
      <c r="AY900" s="411"/>
      <c r="AZ900" s="411"/>
      <c r="BA900" s="411"/>
      <c r="BB900" s="411"/>
    </row>
    <row r="901" spans="1:54">
      <c r="A901" s="551">
        <v>869</v>
      </c>
      <c r="B901" s="411"/>
    </row>
    <row r="902" spans="1:54" s="523" customFormat="1">
      <c r="A902" s="551">
        <v>870</v>
      </c>
      <c r="B902" s="492"/>
      <c r="C902" s="498"/>
      <c r="D902" s="411"/>
      <c r="E902" s="411"/>
      <c r="F902" s="411"/>
      <c r="G902" s="411"/>
      <c r="H902" s="411"/>
      <c r="I902" s="411"/>
      <c r="J902" s="411"/>
      <c r="K902" s="411"/>
      <c r="L902" s="411"/>
      <c r="M902" s="543"/>
      <c r="N902" s="411"/>
      <c r="O902" s="411"/>
      <c r="P902" s="411"/>
      <c r="Q902" s="411"/>
      <c r="R902" s="411"/>
      <c r="S902" s="411"/>
      <c r="T902" s="411"/>
      <c r="U902" s="411"/>
      <c r="V902" s="411"/>
      <c r="W902" s="411"/>
      <c r="X902" s="563"/>
      <c r="Y902" s="411"/>
      <c r="Z902" s="411"/>
      <c r="AA902" s="411"/>
      <c r="AB902" s="544"/>
      <c r="AC902" s="411"/>
      <c r="AD902" s="411"/>
      <c r="AE902" s="411"/>
      <c r="AF902" s="411"/>
      <c r="AG902" s="411"/>
      <c r="AH902" s="411"/>
      <c r="AI902" s="411"/>
      <c r="AJ902" s="411"/>
      <c r="AK902" s="411"/>
      <c r="AL902" s="411"/>
      <c r="AM902" s="411"/>
      <c r="AN902" s="411"/>
      <c r="AO902" s="411"/>
      <c r="AP902" s="411"/>
      <c r="AQ902" s="411"/>
      <c r="AR902" s="411"/>
      <c r="AS902" s="411"/>
      <c r="AT902" s="411"/>
      <c r="AU902" s="411"/>
      <c r="AV902" s="411"/>
      <c r="AW902" s="411"/>
      <c r="AX902" s="411"/>
      <c r="AY902" s="411"/>
      <c r="AZ902" s="411"/>
      <c r="BA902" s="411"/>
      <c r="BB902" s="411"/>
    </row>
    <row r="903" spans="1:54">
      <c r="A903" s="551">
        <v>871</v>
      </c>
      <c r="B903" s="411"/>
    </row>
    <row r="904" spans="1:54" s="523" customFormat="1">
      <c r="A904" s="551">
        <v>872</v>
      </c>
      <c r="B904" s="492"/>
      <c r="C904" s="498"/>
      <c r="D904" s="411"/>
      <c r="E904" s="411"/>
      <c r="F904" s="411"/>
      <c r="G904" s="411"/>
      <c r="H904" s="411"/>
      <c r="I904" s="411"/>
      <c r="J904" s="411"/>
      <c r="K904" s="411"/>
      <c r="L904" s="411"/>
      <c r="M904" s="543"/>
      <c r="N904" s="411"/>
      <c r="O904" s="411"/>
      <c r="P904" s="411"/>
      <c r="Q904" s="411"/>
      <c r="R904" s="411"/>
      <c r="S904" s="411"/>
      <c r="T904" s="411"/>
      <c r="U904" s="411"/>
      <c r="V904" s="411"/>
      <c r="W904" s="411"/>
      <c r="X904" s="563"/>
      <c r="Y904" s="411"/>
      <c r="Z904" s="411"/>
      <c r="AA904" s="411"/>
      <c r="AB904" s="544"/>
      <c r="AC904" s="411"/>
      <c r="AD904" s="411"/>
      <c r="AE904" s="411"/>
      <c r="AF904" s="411"/>
      <c r="AG904" s="411"/>
      <c r="AH904" s="411"/>
      <c r="AI904" s="411"/>
      <c r="AJ904" s="411"/>
      <c r="AK904" s="411"/>
      <c r="AL904" s="411"/>
      <c r="AM904" s="411"/>
      <c r="AN904" s="411"/>
      <c r="AO904" s="411"/>
      <c r="AP904" s="411"/>
      <c r="AQ904" s="411"/>
      <c r="AR904" s="411"/>
      <c r="AS904" s="411"/>
      <c r="AT904" s="411"/>
      <c r="AU904" s="411"/>
      <c r="AV904" s="411"/>
      <c r="AW904" s="411"/>
      <c r="AX904" s="411"/>
      <c r="AY904" s="411"/>
      <c r="AZ904" s="411"/>
      <c r="BA904" s="411"/>
      <c r="BB904" s="411"/>
    </row>
    <row r="905" spans="1:54">
      <c r="A905" s="551">
        <v>873</v>
      </c>
      <c r="B905" s="411"/>
    </row>
    <row r="906" spans="1:54" s="523" customFormat="1">
      <c r="A906" s="551">
        <v>874</v>
      </c>
      <c r="B906" s="492"/>
      <c r="C906" s="498"/>
      <c r="D906" s="411"/>
      <c r="E906" s="411"/>
      <c r="F906" s="411"/>
      <c r="G906" s="411"/>
      <c r="H906" s="411"/>
      <c r="I906" s="411"/>
      <c r="J906" s="411"/>
      <c r="K906" s="411"/>
      <c r="L906" s="411"/>
      <c r="M906" s="543"/>
      <c r="N906" s="411"/>
      <c r="O906" s="411"/>
      <c r="P906" s="411"/>
      <c r="Q906" s="411"/>
      <c r="R906" s="411"/>
      <c r="S906" s="411"/>
      <c r="T906" s="411"/>
      <c r="U906" s="411"/>
      <c r="V906" s="411"/>
      <c r="W906" s="411"/>
      <c r="X906" s="563"/>
      <c r="Y906" s="411"/>
      <c r="Z906" s="411"/>
      <c r="AA906" s="411"/>
      <c r="AB906" s="544"/>
      <c r="AC906" s="411"/>
      <c r="AD906" s="411"/>
      <c r="AE906" s="411"/>
      <c r="AF906" s="411"/>
      <c r="AG906" s="411"/>
      <c r="AH906" s="411"/>
      <c r="AI906" s="411"/>
      <c r="AJ906" s="411"/>
      <c r="AK906" s="411"/>
      <c r="AL906" s="411"/>
      <c r="AM906" s="411"/>
      <c r="AN906" s="411"/>
      <c r="AO906" s="411"/>
      <c r="AP906" s="411"/>
      <c r="AQ906" s="411"/>
      <c r="AR906" s="411"/>
      <c r="AS906" s="411"/>
      <c r="AT906" s="411"/>
      <c r="AU906" s="411"/>
      <c r="AV906" s="411"/>
      <c r="AW906" s="411"/>
      <c r="AX906" s="411"/>
      <c r="AY906" s="411"/>
      <c r="AZ906" s="411"/>
      <c r="BA906" s="411"/>
      <c r="BB906" s="411"/>
    </row>
    <row r="907" spans="1:54">
      <c r="A907" s="551">
        <v>875</v>
      </c>
      <c r="B907" s="411"/>
    </row>
    <row r="908" spans="1:54" s="523" customFormat="1">
      <c r="A908" s="551">
        <v>876</v>
      </c>
      <c r="B908" s="492"/>
      <c r="C908" s="498"/>
      <c r="D908" s="411"/>
      <c r="E908" s="411"/>
      <c r="F908" s="411"/>
      <c r="G908" s="411"/>
      <c r="H908" s="411"/>
      <c r="I908" s="411"/>
      <c r="J908" s="411"/>
      <c r="K908" s="411"/>
      <c r="L908" s="411"/>
      <c r="M908" s="543"/>
      <c r="N908" s="411"/>
      <c r="O908" s="411"/>
      <c r="P908" s="411"/>
      <c r="Q908" s="411"/>
      <c r="R908" s="411"/>
      <c r="S908" s="411"/>
      <c r="T908" s="411"/>
      <c r="U908" s="411"/>
      <c r="V908" s="411"/>
      <c r="W908" s="411"/>
      <c r="X908" s="563"/>
      <c r="Y908" s="411"/>
      <c r="Z908" s="411"/>
      <c r="AA908" s="411"/>
      <c r="AB908" s="544"/>
      <c r="AC908" s="411"/>
      <c r="AD908" s="411"/>
      <c r="AE908" s="411"/>
      <c r="AF908" s="411"/>
      <c r="AG908" s="411"/>
      <c r="AH908" s="411"/>
      <c r="AI908" s="411"/>
      <c r="AJ908" s="411"/>
      <c r="AK908" s="411"/>
      <c r="AL908" s="411"/>
      <c r="AM908" s="411"/>
      <c r="AN908" s="411"/>
      <c r="AO908" s="411"/>
      <c r="AP908" s="411"/>
      <c r="AQ908" s="411"/>
      <c r="AR908" s="411"/>
      <c r="AS908" s="411"/>
      <c r="AT908" s="411"/>
      <c r="AU908" s="411"/>
      <c r="AV908" s="411"/>
      <c r="AW908" s="411"/>
      <c r="AX908" s="411"/>
      <c r="AY908" s="411"/>
      <c r="AZ908" s="411"/>
      <c r="BA908" s="411"/>
      <c r="BB908" s="411"/>
    </row>
    <row r="909" spans="1:54">
      <c r="A909" s="551">
        <v>877</v>
      </c>
      <c r="B909" s="411"/>
    </row>
    <row r="910" spans="1:54" s="523" customFormat="1">
      <c r="A910" s="551">
        <v>878</v>
      </c>
      <c r="B910" s="492"/>
      <c r="C910" s="498"/>
      <c r="D910" s="411"/>
      <c r="E910" s="411"/>
      <c r="F910" s="411"/>
      <c r="G910" s="411"/>
      <c r="H910" s="411"/>
      <c r="I910" s="411"/>
      <c r="J910" s="411"/>
      <c r="K910" s="411"/>
      <c r="L910" s="411"/>
      <c r="M910" s="543"/>
      <c r="N910" s="411"/>
      <c r="O910" s="411"/>
      <c r="P910" s="411"/>
      <c r="Q910" s="411"/>
      <c r="R910" s="411"/>
      <c r="S910" s="411"/>
      <c r="T910" s="411"/>
      <c r="U910" s="411"/>
      <c r="V910" s="411"/>
      <c r="W910" s="411"/>
      <c r="X910" s="563"/>
      <c r="Y910" s="411"/>
      <c r="Z910" s="411"/>
      <c r="AA910" s="411"/>
      <c r="AB910" s="544"/>
      <c r="AC910" s="411"/>
      <c r="AD910" s="411"/>
      <c r="AE910" s="411"/>
      <c r="AF910" s="411"/>
      <c r="AG910" s="411"/>
      <c r="AH910" s="411"/>
      <c r="AI910" s="411"/>
      <c r="AJ910" s="411"/>
      <c r="AK910" s="411"/>
      <c r="AL910" s="411"/>
      <c r="AM910" s="411"/>
      <c r="AN910" s="411"/>
      <c r="AO910" s="411"/>
      <c r="AP910" s="411"/>
      <c r="AQ910" s="411"/>
      <c r="AR910" s="411"/>
      <c r="AS910" s="411"/>
      <c r="AT910" s="411"/>
      <c r="AU910" s="411"/>
      <c r="AV910" s="411"/>
      <c r="AW910" s="411"/>
      <c r="AX910" s="411"/>
      <c r="AY910" s="411"/>
      <c r="AZ910" s="411"/>
      <c r="BA910" s="411"/>
      <c r="BB910" s="411"/>
    </row>
    <row r="911" spans="1:54">
      <c r="A911" s="551">
        <v>879</v>
      </c>
      <c r="B911" s="411"/>
    </row>
    <row r="912" spans="1:54" s="523" customFormat="1">
      <c r="A912" s="551">
        <v>880</v>
      </c>
      <c r="B912" s="492"/>
      <c r="C912" s="498"/>
      <c r="D912" s="411"/>
      <c r="E912" s="411"/>
      <c r="F912" s="411"/>
      <c r="G912" s="411"/>
      <c r="H912" s="411"/>
      <c r="I912" s="411"/>
      <c r="J912" s="411"/>
      <c r="K912" s="411"/>
      <c r="L912" s="411"/>
      <c r="M912" s="543"/>
      <c r="N912" s="411"/>
      <c r="O912" s="411"/>
      <c r="P912" s="411"/>
      <c r="Q912" s="411"/>
      <c r="R912" s="411"/>
      <c r="S912" s="411"/>
      <c r="T912" s="411"/>
      <c r="U912" s="411"/>
      <c r="V912" s="411"/>
      <c r="W912" s="411"/>
      <c r="X912" s="563"/>
      <c r="Y912" s="411"/>
      <c r="Z912" s="411"/>
      <c r="AA912" s="411"/>
      <c r="AB912" s="544"/>
      <c r="AC912" s="411"/>
      <c r="AD912" s="411"/>
      <c r="AE912" s="411"/>
      <c r="AF912" s="411"/>
      <c r="AG912" s="411"/>
      <c r="AH912" s="411"/>
      <c r="AI912" s="411"/>
      <c r="AJ912" s="411"/>
      <c r="AK912" s="411"/>
      <c r="AL912" s="411"/>
      <c r="AM912" s="411"/>
      <c r="AN912" s="411"/>
      <c r="AO912" s="411"/>
      <c r="AP912" s="411"/>
      <c r="AQ912" s="411"/>
      <c r="AR912" s="411"/>
      <c r="AS912" s="411"/>
      <c r="AT912" s="411"/>
      <c r="AU912" s="411"/>
      <c r="AV912" s="411"/>
      <c r="AW912" s="411"/>
      <c r="AX912" s="411"/>
      <c r="AY912" s="411"/>
      <c r="AZ912" s="411"/>
      <c r="BA912" s="411"/>
      <c r="BB912" s="411"/>
    </row>
    <row r="913" spans="1:54">
      <c r="A913" s="551">
        <v>881</v>
      </c>
      <c r="B913" s="411"/>
    </row>
    <row r="914" spans="1:54" s="523" customFormat="1">
      <c r="A914" s="551">
        <v>882</v>
      </c>
      <c r="B914" s="492"/>
      <c r="C914" s="498"/>
      <c r="D914" s="411"/>
      <c r="E914" s="411"/>
      <c r="F914" s="411"/>
      <c r="G914" s="411"/>
      <c r="H914" s="411"/>
      <c r="I914" s="411"/>
      <c r="J914" s="411"/>
      <c r="K914" s="411"/>
      <c r="L914" s="411"/>
      <c r="M914" s="543"/>
      <c r="N914" s="411"/>
      <c r="O914" s="411"/>
      <c r="P914" s="411"/>
      <c r="Q914" s="411"/>
      <c r="R914" s="411"/>
      <c r="S914" s="411"/>
      <c r="T914" s="411"/>
      <c r="U914" s="411"/>
      <c r="V914" s="411"/>
      <c r="W914" s="411"/>
      <c r="X914" s="563"/>
      <c r="Y914" s="411"/>
      <c r="Z914" s="411"/>
      <c r="AA914" s="411"/>
      <c r="AB914" s="544"/>
      <c r="AC914" s="411"/>
      <c r="AD914" s="411"/>
      <c r="AE914" s="411"/>
      <c r="AF914" s="411"/>
      <c r="AG914" s="411"/>
      <c r="AH914" s="411"/>
      <c r="AI914" s="411"/>
      <c r="AJ914" s="411"/>
      <c r="AK914" s="411"/>
      <c r="AL914" s="411"/>
      <c r="AM914" s="411"/>
      <c r="AN914" s="411"/>
      <c r="AO914" s="411"/>
      <c r="AP914" s="411"/>
      <c r="AQ914" s="411"/>
      <c r="AR914" s="411"/>
      <c r="AS914" s="411"/>
      <c r="AT914" s="411"/>
      <c r="AU914" s="411"/>
      <c r="AV914" s="411"/>
      <c r="AW914" s="411"/>
      <c r="AX914" s="411"/>
      <c r="AY914" s="411"/>
      <c r="AZ914" s="411"/>
      <c r="BA914" s="411"/>
      <c r="BB914" s="411"/>
    </row>
    <row r="915" spans="1:54">
      <c r="A915" s="551">
        <v>883</v>
      </c>
      <c r="B915" s="411"/>
    </row>
    <row r="916" spans="1:54" s="523" customFormat="1">
      <c r="A916" s="551">
        <v>884</v>
      </c>
      <c r="B916" s="492"/>
      <c r="C916" s="498"/>
      <c r="D916" s="411"/>
      <c r="E916" s="411"/>
      <c r="F916" s="411"/>
      <c r="G916" s="411"/>
      <c r="H916" s="411"/>
      <c r="I916" s="411"/>
      <c r="J916" s="411"/>
      <c r="K916" s="411"/>
      <c r="L916" s="411"/>
      <c r="M916" s="543"/>
      <c r="N916" s="411"/>
      <c r="O916" s="411"/>
      <c r="P916" s="411"/>
      <c r="Q916" s="411"/>
      <c r="R916" s="411"/>
      <c r="S916" s="411"/>
      <c r="T916" s="411"/>
      <c r="U916" s="411"/>
      <c r="V916" s="411"/>
      <c r="W916" s="411"/>
      <c r="X916" s="563"/>
      <c r="Y916" s="411"/>
      <c r="Z916" s="411"/>
      <c r="AA916" s="411"/>
      <c r="AB916" s="544"/>
      <c r="AC916" s="411"/>
      <c r="AD916" s="411"/>
      <c r="AE916" s="411"/>
      <c r="AF916" s="411"/>
      <c r="AG916" s="411"/>
      <c r="AH916" s="411"/>
      <c r="AI916" s="411"/>
      <c r="AJ916" s="411"/>
      <c r="AK916" s="411"/>
      <c r="AL916" s="411"/>
      <c r="AM916" s="411"/>
      <c r="AN916" s="411"/>
      <c r="AO916" s="411"/>
      <c r="AP916" s="411"/>
      <c r="AQ916" s="411"/>
      <c r="AR916" s="411"/>
      <c r="AS916" s="411"/>
      <c r="AT916" s="411"/>
      <c r="AU916" s="411"/>
      <c r="AV916" s="411"/>
      <c r="AW916" s="411"/>
      <c r="AX916" s="411"/>
      <c r="AY916" s="411"/>
      <c r="AZ916" s="411"/>
      <c r="BA916" s="411"/>
      <c r="BB916" s="411"/>
    </row>
    <row r="917" spans="1:54">
      <c r="A917" s="551">
        <v>885</v>
      </c>
      <c r="B917" s="411"/>
    </row>
    <row r="918" spans="1:54" s="523" customFormat="1">
      <c r="A918" s="551">
        <v>886</v>
      </c>
      <c r="B918" s="492"/>
      <c r="C918" s="498"/>
      <c r="D918" s="411"/>
      <c r="E918" s="411"/>
      <c r="F918" s="411"/>
      <c r="G918" s="411"/>
      <c r="H918" s="411"/>
      <c r="I918" s="411"/>
      <c r="J918" s="411"/>
      <c r="K918" s="411"/>
      <c r="L918" s="411"/>
      <c r="M918" s="543"/>
      <c r="N918" s="411"/>
      <c r="O918" s="411"/>
      <c r="P918" s="411"/>
      <c r="Q918" s="411"/>
      <c r="R918" s="411"/>
      <c r="S918" s="411"/>
      <c r="T918" s="411"/>
      <c r="U918" s="411"/>
      <c r="V918" s="411"/>
      <c r="W918" s="411"/>
      <c r="X918" s="563"/>
      <c r="Y918" s="411"/>
      <c r="Z918" s="411"/>
      <c r="AA918" s="411"/>
      <c r="AB918" s="544"/>
      <c r="AC918" s="411"/>
      <c r="AD918" s="411"/>
      <c r="AE918" s="411"/>
      <c r="AF918" s="411"/>
      <c r="AG918" s="411"/>
      <c r="AH918" s="411"/>
      <c r="AI918" s="411"/>
      <c r="AJ918" s="411"/>
      <c r="AK918" s="411"/>
      <c r="AL918" s="411"/>
      <c r="AM918" s="411"/>
      <c r="AN918" s="411"/>
      <c r="AO918" s="411"/>
      <c r="AP918" s="411"/>
      <c r="AQ918" s="411"/>
      <c r="AR918" s="411"/>
      <c r="AS918" s="411"/>
      <c r="AT918" s="411"/>
      <c r="AU918" s="411"/>
      <c r="AV918" s="411"/>
      <c r="AW918" s="411"/>
      <c r="AX918" s="411"/>
      <c r="AY918" s="411"/>
      <c r="AZ918" s="411"/>
      <c r="BA918" s="411"/>
      <c r="BB918" s="411"/>
    </row>
    <row r="919" spans="1:54">
      <c r="A919" s="551">
        <v>887</v>
      </c>
      <c r="B919" s="411"/>
    </row>
    <row r="920" spans="1:54" s="523" customFormat="1">
      <c r="A920" s="551">
        <v>888</v>
      </c>
      <c r="B920" s="492"/>
      <c r="C920" s="498"/>
      <c r="D920" s="411"/>
      <c r="E920" s="411"/>
      <c r="F920" s="411"/>
      <c r="G920" s="411"/>
      <c r="H920" s="411"/>
      <c r="I920" s="411"/>
      <c r="J920" s="411"/>
      <c r="K920" s="411"/>
      <c r="L920" s="411"/>
      <c r="M920" s="543"/>
      <c r="N920" s="411"/>
      <c r="O920" s="411"/>
      <c r="P920" s="411"/>
      <c r="Q920" s="411"/>
      <c r="R920" s="411"/>
      <c r="S920" s="411"/>
      <c r="T920" s="411"/>
      <c r="U920" s="411"/>
      <c r="V920" s="411"/>
      <c r="W920" s="411"/>
      <c r="X920" s="563"/>
      <c r="Y920" s="411"/>
      <c r="Z920" s="411"/>
      <c r="AA920" s="411"/>
      <c r="AB920" s="544"/>
      <c r="AC920" s="411"/>
      <c r="AD920" s="411"/>
      <c r="AE920" s="411"/>
      <c r="AF920" s="411"/>
      <c r="AG920" s="411"/>
      <c r="AH920" s="411"/>
      <c r="AI920" s="411"/>
      <c r="AJ920" s="411"/>
      <c r="AK920" s="411"/>
      <c r="AL920" s="411"/>
      <c r="AM920" s="411"/>
      <c r="AN920" s="411"/>
      <c r="AO920" s="411"/>
      <c r="AP920" s="411"/>
      <c r="AQ920" s="411"/>
      <c r="AR920" s="411"/>
      <c r="AS920" s="411"/>
      <c r="AT920" s="411"/>
      <c r="AU920" s="411"/>
      <c r="AV920" s="411"/>
      <c r="AW920" s="411"/>
      <c r="AX920" s="411"/>
      <c r="AY920" s="411"/>
      <c r="AZ920" s="411"/>
      <c r="BA920" s="411"/>
      <c r="BB920" s="411"/>
    </row>
    <row r="921" spans="1:54">
      <c r="A921" s="551">
        <v>889</v>
      </c>
      <c r="B921" s="411"/>
    </row>
    <row r="922" spans="1:54" s="523" customFormat="1">
      <c r="A922" s="551">
        <v>890</v>
      </c>
      <c r="B922" s="492"/>
      <c r="C922" s="498"/>
      <c r="D922" s="411"/>
      <c r="E922" s="411"/>
      <c r="F922" s="411"/>
      <c r="G922" s="411"/>
      <c r="H922" s="411"/>
      <c r="I922" s="411"/>
      <c r="J922" s="411"/>
      <c r="K922" s="411"/>
      <c r="L922" s="411"/>
      <c r="M922" s="543"/>
      <c r="N922" s="411"/>
      <c r="O922" s="411"/>
      <c r="P922" s="411"/>
      <c r="Q922" s="411"/>
      <c r="R922" s="411"/>
      <c r="S922" s="411"/>
      <c r="T922" s="411"/>
      <c r="U922" s="411"/>
      <c r="V922" s="411"/>
      <c r="W922" s="411"/>
      <c r="X922" s="563"/>
      <c r="Y922" s="411"/>
      <c r="Z922" s="411"/>
      <c r="AA922" s="411"/>
      <c r="AB922" s="544"/>
      <c r="AC922" s="411"/>
      <c r="AD922" s="411"/>
      <c r="AE922" s="411"/>
      <c r="AF922" s="411"/>
      <c r="AG922" s="411"/>
      <c r="AH922" s="411"/>
      <c r="AI922" s="411"/>
      <c r="AJ922" s="411"/>
      <c r="AK922" s="411"/>
      <c r="AL922" s="411"/>
      <c r="AM922" s="411"/>
      <c r="AN922" s="411"/>
      <c r="AO922" s="411"/>
      <c r="AP922" s="411"/>
      <c r="AQ922" s="411"/>
      <c r="AR922" s="411"/>
      <c r="AS922" s="411"/>
      <c r="AT922" s="411"/>
      <c r="AU922" s="411"/>
      <c r="AV922" s="411"/>
      <c r="AW922" s="411"/>
      <c r="AX922" s="411"/>
      <c r="AY922" s="411"/>
      <c r="AZ922" s="411"/>
      <c r="BA922" s="411"/>
      <c r="BB922" s="411"/>
    </row>
    <row r="923" spans="1:54">
      <c r="A923" s="551">
        <v>891</v>
      </c>
      <c r="B923" s="411"/>
    </row>
    <row r="924" spans="1:54" s="523" customFormat="1">
      <c r="A924" s="551">
        <v>892</v>
      </c>
      <c r="B924" s="492"/>
      <c r="C924" s="498"/>
      <c r="D924" s="411"/>
      <c r="E924" s="411"/>
      <c r="F924" s="411"/>
      <c r="G924" s="411"/>
      <c r="H924" s="411"/>
      <c r="I924" s="411"/>
      <c r="J924" s="411"/>
      <c r="K924" s="411"/>
      <c r="L924" s="411"/>
      <c r="M924" s="543"/>
      <c r="N924" s="411"/>
      <c r="O924" s="411"/>
      <c r="P924" s="411"/>
      <c r="Q924" s="411"/>
      <c r="R924" s="411"/>
      <c r="S924" s="411"/>
      <c r="T924" s="411"/>
      <c r="U924" s="411"/>
      <c r="V924" s="411"/>
      <c r="W924" s="411"/>
      <c r="X924" s="563"/>
      <c r="Y924" s="411"/>
      <c r="Z924" s="411"/>
      <c r="AA924" s="411"/>
      <c r="AB924" s="544"/>
      <c r="AC924" s="411"/>
      <c r="AD924" s="411"/>
      <c r="AE924" s="411"/>
      <c r="AF924" s="411"/>
      <c r="AG924" s="411"/>
      <c r="AH924" s="411"/>
      <c r="AI924" s="411"/>
      <c r="AJ924" s="411"/>
      <c r="AK924" s="411"/>
      <c r="AL924" s="411"/>
      <c r="AM924" s="411"/>
      <c r="AN924" s="411"/>
      <c r="AO924" s="411"/>
      <c r="AP924" s="411"/>
      <c r="AQ924" s="411"/>
      <c r="AR924" s="411"/>
      <c r="AS924" s="411"/>
      <c r="AT924" s="411"/>
      <c r="AU924" s="411"/>
      <c r="AV924" s="411"/>
      <c r="AW924" s="411"/>
      <c r="AX924" s="411"/>
      <c r="AY924" s="411"/>
      <c r="AZ924" s="411"/>
      <c r="BA924" s="411"/>
      <c r="BB924" s="411"/>
    </row>
    <row r="925" spans="1:54">
      <c r="A925" s="551">
        <v>893</v>
      </c>
      <c r="B925" s="411"/>
    </row>
    <row r="926" spans="1:54" s="523" customFormat="1">
      <c r="A926" s="551">
        <v>894</v>
      </c>
      <c r="B926" s="492"/>
      <c r="C926" s="498"/>
      <c r="D926" s="411"/>
      <c r="E926" s="411"/>
      <c r="F926" s="411"/>
      <c r="G926" s="411"/>
      <c r="H926" s="411"/>
      <c r="I926" s="411"/>
      <c r="J926" s="411"/>
      <c r="K926" s="411"/>
      <c r="L926" s="411"/>
      <c r="M926" s="543"/>
      <c r="N926" s="411"/>
      <c r="O926" s="411"/>
      <c r="P926" s="411"/>
      <c r="Q926" s="411"/>
      <c r="R926" s="411"/>
      <c r="S926" s="411"/>
      <c r="T926" s="411"/>
      <c r="U926" s="411"/>
      <c r="V926" s="411"/>
      <c r="W926" s="411"/>
      <c r="X926" s="563"/>
      <c r="Y926" s="411"/>
      <c r="Z926" s="411"/>
      <c r="AA926" s="411"/>
      <c r="AB926" s="544"/>
      <c r="AC926" s="411"/>
      <c r="AD926" s="411"/>
      <c r="AE926" s="411"/>
      <c r="AF926" s="411"/>
      <c r="AG926" s="411"/>
      <c r="AH926" s="411"/>
      <c r="AI926" s="411"/>
      <c r="AJ926" s="411"/>
      <c r="AK926" s="411"/>
      <c r="AL926" s="411"/>
      <c r="AM926" s="411"/>
      <c r="AN926" s="411"/>
      <c r="AO926" s="411"/>
      <c r="AP926" s="411"/>
      <c r="AQ926" s="411"/>
      <c r="AR926" s="411"/>
      <c r="AS926" s="411"/>
      <c r="AT926" s="411"/>
      <c r="AU926" s="411"/>
      <c r="AV926" s="411"/>
      <c r="AW926" s="411"/>
      <c r="AX926" s="411"/>
      <c r="AY926" s="411"/>
      <c r="AZ926" s="411"/>
      <c r="BA926" s="411"/>
      <c r="BB926" s="411"/>
    </row>
    <row r="927" spans="1:54">
      <c r="A927" s="551">
        <v>895</v>
      </c>
      <c r="B927" s="411"/>
    </row>
    <row r="928" spans="1:54" s="523" customFormat="1">
      <c r="A928" s="551">
        <v>896</v>
      </c>
      <c r="B928" s="492"/>
      <c r="C928" s="498"/>
      <c r="D928" s="411"/>
      <c r="E928" s="411"/>
      <c r="F928" s="411"/>
      <c r="G928" s="411"/>
      <c r="H928" s="411"/>
      <c r="I928" s="411"/>
      <c r="J928" s="411"/>
      <c r="K928" s="411"/>
      <c r="L928" s="411"/>
      <c r="M928" s="543"/>
      <c r="N928" s="411"/>
      <c r="O928" s="411"/>
      <c r="P928" s="411"/>
      <c r="Q928" s="411"/>
      <c r="R928" s="411"/>
      <c r="S928" s="411"/>
      <c r="T928" s="411"/>
      <c r="U928" s="411"/>
      <c r="V928" s="411"/>
      <c r="W928" s="411"/>
      <c r="X928" s="563"/>
      <c r="Y928" s="411"/>
      <c r="Z928" s="411"/>
      <c r="AA928" s="411"/>
      <c r="AB928" s="544"/>
      <c r="AC928" s="411"/>
      <c r="AD928" s="411"/>
      <c r="AE928" s="411"/>
      <c r="AF928" s="411"/>
      <c r="AG928" s="411"/>
      <c r="AH928" s="411"/>
      <c r="AI928" s="411"/>
      <c r="AJ928" s="411"/>
      <c r="AK928" s="411"/>
      <c r="AL928" s="411"/>
      <c r="AM928" s="411"/>
      <c r="AN928" s="411"/>
      <c r="AO928" s="411"/>
      <c r="AP928" s="411"/>
      <c r="AQ928" s="411"/>
      <c r="AR928" s="411"/>
      <c r="AS928" s="411"/>
      <c r="AT928" s="411"/>
      <c r="AU928" s="411"/>
      <c r="AV928" s="411"/>
      <c r="AW928" s="411"/>
      <c r="AX928" s="411"/>
      <c r="AY928" s="411"/>
      <c r="AZ928" s="411"/>
      <c r="BA928" s="411"/>
      <c r="BB928" s="411"/>
    </row>
    <row r="929" spans="1:54">
      <c r="A929" s="551">
        <v>897</v>
      </c>
      <c r="B929" s="411"/>
    </row>
    <row r="930" spans="1:54" s="523" customFormat="1">
      <c r="A930" s="551">
        <v>898</v>
      </c>
      <c r="B930" s="492"/>
      <c r="C930" s="498"/>
      <c r="D930" s="411"/>
      <c r="E930" s="411"/>
      <c r="F930" s="411"/>
      <c r="G930" s="411"/>
      <c r="H930" s="411"/>
      <c r="I930" s="411"/>
      <c r="J930" s="411"/>
      <c r="K930" s="411"/>
      <c r="L930" s="411"/>
      <c r="M930" s="543"/>
      <c r="N930" s="411"/>
      <c r="O930" s="411"/>
      <c r="P930" s="411"/>
      <c r="Q930" s="411"/>
      <c r="R930" s="411"/>
      <c r="S930" s="411"/>
      <c r="T930" s="411"/>
      <c r="U930" s="411"/>
      <c r="V930" s="411"/>
      <c r="W930" s="411"/>
      <c r="X930" s="563"/>
      <c r="Y930" s="411"/>
      <c r="Z930" s="411"/>
      <c r="AA930" s="411"/>
      <c r="AB930" s="544"/>
      <c r="AC930" s="411"/>
      <c r="AD930" s="411"/>
      <c r="AE930" s="411"/>
      <c r="AF930" s="411"/>
      <c r="AG930" s="411"/>
      <c r="AH930" s="411"/>
      <c r="AI930" s="411"/>
      <c r="AJ930" s="411"/>
      <c r="AK930" s="411"/>
      <c r="AL930" s="411"/>
      <c r="AM930" s="411"/>
      <c r="AN930" s="411"/>
      <c r="AO930" s="411"/>
      <c r="AP930" s="411"/>
      <c r="AQ930" s="411"/>
      <c r="AR930" s="411"/>
      <c r="AS930" s="411"/>
      <c r="AT930" s="411"/>
      <c r="AU930" s="411"/>
      <c r="AV930" s="411"/>
      <c r="AW930" s="411"/>
      <c r="AX930" s="411"/>
      <c r="AY930" s="411"/>
      <c r="AZ930" s="411"/>
      <c r="BA930" s="411"/>
      <c r="BB930" s="411"/>
    </row>
    <row r="931" spans="1:54">
      <c r="A931" s="551">
        <v>899</v>
      </c>
      <c r="B931" s="411"/>
    </row>
    <row r="932" spans="1:54" s="523" customFormat="1">
      <c r="A932" s="551">
        <v>900</v>
      </c>
      <c r="B932" s="492"/>
      <c r="C932" s="498"/>
      <c r="D932" s="411"/>
      <c r="E932" s="411"/>
      <c r="F932" s="411"/>
      <c r="G932" s="411"/>
      <c r="H932" s="411"/>
      <c r="I932" s="411"/>
      <c r="J932" s="411"/>
      <c r="K932" s="411"/>
      <c r="L932" s="411"/>
      <c r="M932" s="543"/>
      <c r="N932" s="411"/>
      <c r="O932" s="411"/>
      <c r="P932" s="411"/>
      <c r="Q932" s="411"/>
      <c r="R932" s="411"/>
      <c r="S932" s="411"/>
      <c r="T932" s="411"/>
      <c r="U932" s="411"/>
      <c r="V932" s="411"/>
      <c r="W932" s="411"/>
      <c r="X932" s="563"/>
      <c r="Y932" s="411"/>
      <c r="Z932" s="411"/>
      <c r="AA932" s="411"/>
      <c r="AB932" s="544"/>
      <c r="AC932" s="411"/>
      <c r="AD932" s="411"/>
      <c r="AE932" s="411"/>
      <c r="AF932" s="411"/>
      <c r="AG932" s="411"/>
      <c r="AH932" s="411"/>
      <c r="AI932" s="411"/>
      <c r="AJ932" s="411"/>
      <c r="AK932" s="411"/>
      <c r="AL932" s="411"/>
      <c r="AM932" s="411"/>
      <c r="AN932" s="411"/>
      <c r="AO932" s="411"/>
      <c r="AP932" s="411"/>
      <c r="AQ932" s="411"/>
      <c r="AR932" s="411"/>
      <c r="AS932" s="411"/>
      <c r="AT932" s="411"/>
      <c r="AU932" s="411"/>
      <c r="AV932" s="411"/>
      <c r="AW932" s="411"/>
      <c r="AX932" s="411"/>
      <c r="AY932" s="411"/>
      <c r="AZ932" s="411"/>
      <c r="BA932" s="411"/>
      <c r="BB932" s="411"/>
    </row>
    <row r="933" spans="1:54">
      <c r="A933" s="551">
        <v>901</v>
      </c>
      <c r="B933" s="411"/>
    </row>
    <row r="934" spans="1:54" s="523" customFormat="1">
      <c r="A934" s="551">
        <v>902</v>
      </c>
      <c r="B934" s="492"/>
      <c r="C934" s="498"/>
      <c r="D934" s="411"/>
      <c r="E934" s="411"/>
      <c r="F934" s="411"/>
      <c r="G934" s="411"/>
      <c r="H934" s="411"/>
      <c r="I934" s="411"/>
      <c r="J934" s="411"/>
      <c r="K934" s="411"/>
      <c r="L934" s="411"/>
      <c r="M934" s="543"/>
      <c r="N934" s="411"/>
      <c r="O934" s="411"/>
      <c r="P934" s="411"/>
      <c r="Q934" s="411"/>
      <c r="R934" s="411"/>
      <c r="S934" s="411"/>
      <c r="T934" s="411"/>
      <c r="U934" s="411"/>
      <c r="V934" s="411"/>
      <c r="W934" s="411"/>
      <c r="X934" s="563"/>
      <c r="Y934" s="411"/>
      <c r="Z934" s="411"/>
      <c r="AA934" s="411"/>
      <c r="AB934" s="544"/>
      <c r="AC934" s="411"/>
      <c r="AD934" s="411"/>
      <c r="AE934" s="411"/>
      <c r="AF934" s="411"/>
      <c r="AG934" s="411"/>
      <c r="AH934" s="411"/>
      <c r="AI934" s="411"/>
      <c r="AJ934" s="411"/>
      <c r="AK934" s="411"/>
      <c r="AL934" s="411"/>
      <c r="AM934" s="411"/>
      <c r="AN934" s="411"/>
      <c r="AO934" s="411"/>
      <c r="AP934" s="411"/>
      <c r="AQ934" s="411"/>
      <c r="AR934" s="411"/>
      <c r="AS934" s="411"/>
      <c r="AT934" s="411"/>
      <c r="AU934" s="411"/>
      <c r="AV934" s="411"/>
      <c r="AW934" s="411"/>
      <c r="AX934" s="411"/>
      <c r="AY934" s="411"/>
      <c r="AZ934" s="411"/>
      <c r="BA934" s="411"/>
      <c r="BB934" s="411"/>
    </row>
    <row r="935" spans="1:54">
      <c r="A935" s="551">
        <v>903</v>
      </c>
      <c r="B935" s="411"/>
    </row>
    <row r="936" spans="1:54" s="523" customFormat="1">
      <c r="A936" s="551">
        <v>904</v>
      </c>
      <c r="B936" s="492"/>
      <c r="C936" s="498"/>
      <c r="D936" s="411"/>
      <c r="E936" s="411"/>
      <c r="F936" s="411"/>
      <c r="G936" s="411"/>
      <c r="H936" s="411"/>
      <c r="I936" s="411"/>
      <c r="J936" s="411"/>
      <c r="K936" s="411"/>
      <c r="L936" s="411"/>
      <c r="M936" s="543"/>
      <c r="N936" s="411"/>
      <c r="O936" s="411"/>
      <c r="P936" s="411"/>
      <c r="Q936" s="411"/>
      <c r="R936" s="411"/>
      <c r="S936" s="411"/>
      <c r="T936" s="411"/>
      <c r="U936" s="411"/>
      <c r="V936" s="411"/>
      <c r="W936" s="411"/>
      <c r="X936" s="563"/>
      <c r="Y936" s="411"/>
      <c r="Z936" s="411"/>
      <c r="AA936" s="411"/>
      <c r="AB936" s="544"/>
      <c r="AC936" s="411"/>
      <c r="AD936" s="411"/>
      <c r="AE936" s="411"/>
      <c r="AF936" s="411"/>
      <c r="AG936" s="411"/>
      <c r="AH936" s="411"/>
      <c r="AI936" s="411"/>
      <c r="AJ936" s="411"/>
      <c r="AK936" s="411"/>
      <c r="AL936" s="411"/>
      <c r="AM936" s="411"/>
      <c r="AN936" s="411"/>
      <c r="AO936" s="411"/>
      <c r="AP936" s="411"/>
      <c r="AQ936" s="411"/>
      <c r="AR936" s="411"/>
      <c r="AS936" s="411"/>
      <c r="AT936" s="411"/>
      <c r="AU936" s="411"/>
      <c r="AV936" s="411"/>
      <c r="AW936" s="411"/>
      <c r="AX936" s="411"/>
      <c r="AY936" s="411"/>
      <c r="AZ936" s="411"/>
      <c r="BA936" s="411"/>
      <c r="BB936" s="411"/>
    </row>
    <row r="937" spans="1:54">
      <c r="A937" s="551">
        <v>905</v>
      </c>
      <c r="B937" s="411"/>
    </row>
    <row r="938" spans="1:54" s="523" customFormat="1">
      <c r="A938" s="551">
        <v>906</v>
      </c>
      <c r="B938" s="492"/>
      <c r="C938" s="498"/>
      <c r="D938" s="411"/>
      <c r="E938" s="411"/>
      <c r="F938" s="411"/>
      <c r="G938" s="411"/>
      <c r="H938" s="411"/>
      <c r="I938" s="411"/>
      <c r="J938" s="411"/>
      <c r="K938" s="411"/>
      <c r="L938" s="411"/>
      <c r="M938" s="543"/>
      <c r="N938" s="411"/>
      <c r="O938" s="411"/>
      <c r="P938" s="411"/>
      <c r="Q938" s="411"/>
      <c r="R938" s="411"/>
      <c r="S938" s="411"/>
      <c r="T938" s="411"/>
      <c r="U938" s="411"/>
      <c r="V938" s="411"/>
      <c r="W938" s="411"/>
      <c r="X938" s="563"/>
      <c r="Y938" s="411"/>
      <c r="Z938" s="411"/>
      <c r="AA938" s="411"/>
      <c r="AB938" s="544"/>
      <c r="AC938" s="411"/>
      <c r="AD938" s="411"/>
      <c r="AE938" s="411"/>
      <c r="AF938" s="411"/>
      <c r="AG938" s="411"/>
      <c r="AH938" s="411"/>
      <c r="AI938" s="411"/>
      <c r="AJ938" s="411"/>
      <c r="AK938" s="411"/>
      <c r="AL938" s="411"/>
      <c r="AM938" s="411"/>
      <c r="AN938" s="411"/>
      <c r="AO938" s="411"/>
      <c r="AP938" s="411"/>
      <c r="AQ938" s="411"/>
      <c r="AR938" s="411"/>
      <c r="AS938" s="411"/>
      <c r="AT938" s="411"/>
      <c r="AU938" s="411"/>
      <c r="AV938" s="411"/>
      <c r="AW938" s="411"/>
      <c r="AX938" s="411"/>
      <c r="AY938" s="411"/>
      <c r="AZ938" s="411"/>
      <c r="BA938" s="411"/>
      <c r="BB938" s="411"/>
    </row>
    <row r="939" spans="1:54">
      <c r="A939" s="551">
        <v>907</v>
      </c>
      <c r="B939" s="411"/>
    </row>
    <row r="940" spans="1:54" s="523" customFormat="1">
      <c r="A940" s="551">
        <v>908</v>
      </c>
      <c r="B940" s="492"/>
      <c r="C940" s="498"/>
      <c r="D940" s="411"/>
      <c r="E940" s="411"/>
      <c r="F940" s="411"/>
      <c r="G940" s="411"/>
      <c r="H940" s="411"/>
      <c r="I940" s="411"/>
      <c r="J940" s="411"/>
      <c r="K940" s="411"/>
      <c r="L940" s="411"/>
      <c r="M940" s="543"/>
      <c r="N940" s="411"/>
      <c r="O940" s="411"/>
      <c r="P940" s="411"/>
      <c r="Q940" s="411"/>
      <c r="R940" s="411"/>
      <c r="S940" s="411"/>
      <c r="T940" s="411"/>
      <c r="U940" s="411"/>
      <c r="V940" s="411"/>
      <c r="W940" s="411"/>
      <c r="X940" s="563"/>
      <c r="Y940" s="411"/>
      <c r="Z940" s="411"/>
      <c r="AA940" s="411"/>
      <c r="AB940" s="544"/>
      <c r="AC940" s="411"/>
      <c r="AD940" s="411"/>
      <c r="AE940" s="411"/>
      <c r="AF940" s="411"/>
      <c r="AG940" s="411"/>
      <c r="AH940" s="411"/>
      <c r="AI940" s="411"/>
      <c r="AJ940" s="411"/>
      <c r="AK940" s="411"/>
      <c r="AL940" s="411"/>
      <c r="AM940" s="411"/>
      <c r="AN940" s="411"/>
      <c r="AO940" s="411"/>
      <c r="AP940" s="411"/>
      <c r="AQ940" s="411"/>
      <c r="AR940" s="411"/>
      <c r="AS940" s="411"/>
      <c r="AT940" s="411"/>
      <c r="AU940" s="411"/>
      <c r="AV940" s="411"/>
      <c r="AW940" s="411"/>
      <c r="AX940" s="411"/>
      <c r="AY940" s="411"/>
      <c r="AZ940" s="411"/>
      <c r="BA940" s="411"/>
      <c r="BB940" s="411"/>
    </row>
    <row r="941" spans="1:54">
      <c r="A941" s="551">
        <v>909</v>
      </c>
      <c r="B941" s="411"/>
    </row>
    <row r="942" spans="1:54" s="523" customFormat="1">
      <c r="A942" s="551">
        <v>910</v>
      </c>
      <c r="B942" s="492"/>
      <c r="C942" s="498"/>
      <c r="D942" s="411"/>
      <c r="E942" s="411"/>
      <c r="F942" s="411"/>
      <c r="G942" s="411"/>
      <c r="H942" s="411"/>
      <c r="I942" s="411"/>
      <c r="J942" s="411"/>
      <c r="K942" s="411"/>
      <c r="L942" s="411"/>
      <c r="M942" s="543"/>
      <c r="N942" s="411"/>
      <c r="O942" s="411"/>
      <c r="P942" s="411"/>
      <c r="Q942" s="411"/>
      <c r="R942" s="411"/>
      <c r="S942" s="411"/>
      <c r="T942" s="411"/>
      <c r="U942" s="411"/>
      <c r="V942" s="411"/>
      <c r="W942" s="411"/>
      <c r="X942" s="563"/>
      <c r="Y942" s="411"/>
      <c r="Z942" s="411"/>
      <c r="AA942" s="411"/>
      <c r="AB942" s="544"/>
      <c r="AC942" s="411"/>
      <c r="AD942" s="411"/>
      <c r="AE942" s="411"/>
      <c r="AF942" s="411"/>
      <c r="AG942" s="411"/>
      <c r="AH942" s="411"/>
      <c r="AI942" s="411"/>
      <c r="AJ942" s="411"/>
      <c r="AK942" s="411"/>
      <c r="AL942" s="411"/>
      <c r="AM942" s="411"/>
      <c r="AN942" s="411"/>
      <c r="AO942" s="411"/>
      <c r="AP942" s="411"/>
      <c r="AQ942" s="411"/>
      <c r="AR942" s="411"/>
      <c r="AS942" s="411"/>
      <c r="AT942" s="411"/>
      <c r="AU942" s="411"/>
      <c r="AV942" s="411"/>
      <c r="AW942" s="411"/>
      <c r="AX942" s="411"/>
      <c r="AY942" s="411"/>
      <c r="AZ942" s="411"/>
      <c r="BA942" s="411"/>
      <c r="BB942" s="411"/>
    </row>
    <row r="943" spans="1:54">
      <c r="A943" s="551">
        <v>911</v>
      </c>
      <c r="B943" s="411"/>
    </row>
    <row r="944" spans="1:54" s="523" customFormat="1">
      <c r="A944" s="551">
        <v>912</v>
      </c>
      <c r="B944" s="492"/>
      <c r="C944" s="498"/>
      <c r="D944" s="411"/>
      <c r="E944" s="411"/>
      <c r="F944" s="411"/>
      <c r="G944" s="411"/>
      <c r="H944" s="411"/>
      <c r="I944" s="411"/>
      <c r="J944" s="411"/>
      <c r="K944" s="411"/>
      <c r="L944" s="411"/>
      <c r="M944" s="543"/>
      <c r="N944" s="411"/>
      <c r="O944" s="411"/>
      <c r="P944" s="411"/>
      <c r="Q944" s="411"/>
      <c r="R944" s="411"/>
      <c r="S944" s="411"/>
      <c r="T944" s="411"/>
      <c r="U944" s="411"/>
      <c r="V944" s="411"/>
      <c r="W944" s="411"/>
      <c r="X944" s="563"/>
      <c r="Y944" s="411"/>
      <c r="Z944" s="411"/>
      <c r="AA944" s="411"/>
      <c r="AB944" s="544"/>
      <c r="AC944" s="411"/>
      <c r="AD944" s="411"/>
      <c r="AE944" s="411"/>
      <c r="AF944" s="411"/>
      <c r="AG944" s="411"/>
      <c r="AH944" s="411"/>
      <c r="AI944" s="411"/>
      <c r="AJ944" s="411"/>
      <c r="AK944" s="411"/>
      <c r="AL944" s="411"/>
      <c r="AM944" s="411"/>
      <c r="AN944" s="411"/>
      <c r="AO944" s="411"/>
      <c r="AP944" s="411"/>
      <c r="AQ944" s="411"/>
      <c r="AR944" s="411"/>
      <c r="AS944" s="411"/>
      <c r="AT944" s="411"/>
      <c r="AU944" s="411"/>
      <c r="AV944" s="411"/>
      <c r="AW944" s="411"/>
      <c r="AX944" s="411"/>
      <c r="AY944" s="411"/>
      <c r="AZ944" s="411"/>
      <c r="BA944" s="411"/>
      <c r="BB944" s="411"/>
    </row>
    <row r="945" spans="1:54">
      <c r="A945" s="551">
        <v>913</v>
      </c>
      <c r="B945" s="411"/>
    </row>
    <row r="946" spans="1:54" s="523" customFormat="1">
      <c r="A946" s="551">
        <v>914</v>
      </c>
      <c r="B946" s="492"/>
      <c r="C946" s="498"/>
      <c r="D946" s="411"/>
      <c r="E946" s="411"/>
      <c r="F946" s="411"/>
      <c r="G946" s="411"/>
      <c r="H946" s="411"/>
      <c r="I946" s="411"/>
      <c r="J946" s="411"/>
      <c r="K946" s="411"/>
      <c r="L946" s="411"/>
      <c r="M946" s="543"/>
      <c r="N946" s="411"/>
      <c r="O946" s="411"/>
      <c r="P946" s="411"/>
      <c r="Q946" s="411"/>
      <c r="R946" s="411"/>
      <c r="S946" s="411"/>
      <c r="T946" s="411"/>
      <c r="U946" s="411"/>
      <c r="V946" s="411"/>
      <c r="W946" s="411"/>
      <c r="X946" s="563"/>
      <c r="Y946" s="411"/>
      <c r="Z946" s="411"/>
      <c r="AA946" s="411"/>
      <c r="AB946" s="544"/>
      <c r="AC946" s="411"/>
      <c r="AD946" s="411"/>
      <c r="AE946" s="411"/>
      <c r="AF946" s="411"/>
      <c r="AG946" s="411"/>
      <c r="AH946" s="411"/>
      <c r="AI946" s="411"/>
      <c r="AJ946" s="411"/>
      <c r="AK946" s="411"/>
      <c r="AL946" s="411"/>
      <c r="AM946" s="411"/>
      <c r="AN946" s="411"/>
      <c r="AO946" s="411"/>
      <c r="AP946" s="411"/>
      <c r="AQ946" s="411"/>
      <c r="AR946" s="411"/>
      <c r="AS946" s="411"/>
      <c r="AT946" s="411"/>
      <c r="AU946" s="411"/>
      <c r="AV946" s="411"/>
      <c r="AW946" s="411"/>
      <c r="AX946" s="411"/>
      <c r="AY946" s="411"/>
      <c r="AZ946" s="411"/>
      <c r="BA946" s="411"/>
      <c r="BB946" s="411"/>
    </row>
    <row r="947" spans="1:54">
      <c r="A947" s="551">
        <v>915</v>
      </c>
      <c r="B947" s="411"/>
    </row>
    <row r="948" spans="1:54" s="523" customFormat="1">
      <c r="A948" s="551">
        <v>916</v>
      </c>
      <c r="B948" s="492"/>
      <c r="C948" s="498"/>
      <c r="D948" s="411"/>
      <c r="E948" s="411"/>
      <c r="F948" s="411"/>
      <c r="G948" s="411"/>
      <c r="H948" s="411"/>
      <c r="I948" s="411"/>
      <c r="J948" s="411"/>
      <c r="K948" s="411"/>
      <c r="L948" s="411"/>
      <c r="M948" s="543"/>
      <c r="N948" s="411"/>
      <c r="O948" s="411"/>
      <c r="P948" s="411"/>
      <c r="Q948" s="411"/>
      <c r="R948" s="411"/>
      <c r="S948" s="411"/>
      <c r="T948" s="411"/>
      <c r="U948" s="411"/>
      <c r="V948" s="411"/>
      <c r="W948" s="411"/>
      <c r="X948" s="563"/>
      <c r="Y948" s="411"/>
      <c r="Z948" s="411"/>
      <c r="AA948" s="411"/>
      <c r="AB948" s="544"/>
      <c r="AC948" s="411"/>
      <c r="AD948" s="411"/>
      <c r="AE948" s="411"/>
      <c r="AF948" s="411"/>
      <c r="AG948" s="411"/>
      <c r="AH948" s="411"/>
      <c r="AI948" s="411"/>
      <c r="AJ948" s="411"/>
      <c r="AK948" s="411"/>
      <c r="AL948" s="411"/>
      <c r="AM948" s="411"/>
      <c r="AN948" s="411"/>
      <c r="AO948" s="411"/>
      <c r="AP948" s="411"/>
      <c r="AQ948" s="411"/>
      <c r="AR948" s="411"/>
      <c r="AS948" s="411"/>
      <c r="AT948" s="411"/>
      <c r="AU948" s="411"/>
      <c r="AV948" s="411"/>
      <c r="AW948" s="411"/>
      <c r="AX948" s="411"/>
      <c r="AY948" s="411"/>
      <c r="AZ948" s="411"/>
      <c r="BA948" s="411"/>
      <c r="BB948" s="411"/>
    </row>
    <row r="949" spans="1:54">
      <c r="A949" s="551">
        <v>917</v>
      </c>
      <c r="B949" s="411"/>
    </row>
    <row r="950" spans="1:54" s="523" customFormat="1">
      <c r="A950" s="551">
        <v>918</v>
      </c>
      <c r="B950" s="492"/>
      <c r="C950" s="498"/>
      <c r="D950" s="411"/>
      <c r="E950" s="411"/>
      <c r="F950" s="411"/>
      <c r="G950" s="411"/>
      <c r="H950" s="411"/>
      <c r="I950" s="411"/>
      <c r="J950" s="411"/>
      <c r="K950" s="411"/>
      <c r="L950" s="411"/>
      <c r="M950" s="543"/>
      <c r="N950" s="411"/>
      <c r="O950" s="411"/>
      <c r="P950" s="411"/>
      <c r="Q950" s="411"/>
      <c r="R950" s="411"/>
      <c r="S950" s="411"/>
      <c r="T950" s="411"/>
      <c r="U950" s="411"/>
      <c r="V950" s="411"/>
      <c r="W950" s="411"/>
      <c r="X950" s="563"/>
      <c r="Y950" s="411"/>
      <c r="Z950" s="411"/>
      <c r="AA950" s="411"/>
      <c r="AB950" s="544"/>
      <c r="AC950" s="411"/>
      <c r="AD950" s="411"/>
      <c r="AE950" s="411"/>
      <c r="AF950" s="411"/>
      <c r="AG950" s="411"/>
      <c r="AH950" s="411"/>
      <c r="AI950" s="411"/>
      <c r="AJ950" s="411"/>
      <c r="AK950" s="411"/>
      <c r="AL950" s="411"/>
      <c r="AM950" s="411"/>
      <c r="AN950" s="411"/>
      <c r="AO950" s="411"/>
      <c r="AP950" s="411"/>
      <c r="AQ950" s="411"/>
      <c r="AR950" s="411"/>
      <c r="AS950" s="411"/>
      <c r="AT950" s="411"/>
      <c r="AU950" s="411"/>
      <c r="AV950" s="411"/>
      <c r="AW950" s="411"/>
      <c r="AX950" s="411"/>
      <c r="AY950" s="411"/>
      <c r="AZ950" s="411"/>
      <c r="BA950" s="411"/>
      <c r="BB950" s="411"/>
    </row>
    <row r="951" spans="1:54">
      <c r="A951" s="551">
        <v>919</v>
      </c>
      <c r="B951" s="411"/>
    </row>
    <row r="952" spans="1:54" s="523" customFormat="1">
      <c r="A952" s="551">
        <v>920</v>
      </c>
      <c r="B952" s="492"/>
      <c r="C952" s="498"/>
      <c r="D952" s="411"/>
      <c r="E952" s="411"/>
      <c r="F952" s="411"/>
      <c r="G952" s="411"/>
      <c r="H952" s="411"/>
      <c r="I952" s="411"/>
      <c r="J952" s="411"/>
      <c r="K952" s="411"/>
      <c r="L952" s="411"/>
      <c r="M952" s="543"/>
      <c r="N952" s="411"/>
      <c r="O952" s="411"/>
      <c r="P952" s="411"/>
      <c r="Q952" s="411"/>
      <c r="R952" s="411"/>
      <c r="S952" s="411"/>
      <c r="T952" s="411"/>
      <c r="U952" s="411"/>
      <c r="V952" s="411"/>
      <c r="W952" s="411"/>
      <c r="X952" s="563"/>
      <c r="Y952" s="411"/>
      <c r="Z952" s="411"/>
      <c r="AA952" s="411"/>
      <c r="AB952" s="544"/>
      <c r="AC952" s="411"/>
      <c r="AD952" s="411"/>
      <c r="AE952" s="411"/>
      <c r="AF952" s="411"/>
      <c r="AG952" s="411"/>
      <c r="AH952" s="411"/>
      <c r="AI952" s="411"/>
      <c r="AJ952" s="411"/>
      <c r="AK952" s="411"/>
      <c r="AL952" s="411"/>
      <c r="AM952" s="411"/>
      <c r="AN952" s="411"/>
      <c r="AO952" s="411"/>
      <c r="AP952" s="411"/>
      <c r="AQ952" s="411"/>
      <c r="AR952" s="411"/>
      <c r="AS952" s="411"/>
      <c r="AT952" s="411"/>
      <c r="AU952" s="411"/>
      <c r="AV952" s="411"/>
      <c r="AW952" s="411"/>
      <c r="AX952" s="411"/>
      <c r="AY952" s="411"/>
      <c r="AZ952" s="411"/>
      <c r="BA952" s="411"/>
      <c r="BB952" s="411"/>
    </row>
    <row r="953" spans="1:54">
      <c r="A953" s="551">
        <v>921</v>
      </c>
      <c r="B953" s="411"/>
    </row>
    <row r="954" spans="1:54" s="523" customFormat="1">
      <c r="A954" s="551">
        <v>922</v>
      </c>
      <c r="B954" s="492"/>
      <c r="C954" s="498"/>
      <c r="D954" s="411"/>
      <c r="E954" s="411"/>
      <c r="F954" s="411"/>
      <c r="G954" s="411"/>
      <c r="H954" s="411"/>
      <c r="I954" s="411"/>
      <c r="J954" s="411"/>
      <c r="K954" s="411"/>
      <c r="L954" s="411"/>
      <c r="M954" s="543"/>
      <c r="N954" s="411"/>
      <c r="O954" s="411"/>
      <c r="P954" s="411"/>
      <c r="Q954" s="411"/>
      <c r="R954" s="411"/>
      <c r="S954" s="411"/>
      <c r="T954" s="411"/>
      <c r="U954" s="411"/>
      <c r="V954" s="411"/>
      <c r="W954" s="411"/>
      <c r="X954" s="563"/>
      <c r="Y954" s="411"/>
      <c r="Z954" s="411"/>
      <c r="AA954" s="411"/>
      <c r="AB954" s="544"/>
      <c r="AC954" s="411"/>
      <c r="AD954" s="411"/>
      <c r="AE954" s="411"/>
      <c r="AF954" s="411"/>
      <c r="AG954" s="411"/>
      <c r="AH954" s="411"/>
      <c r="AI954" s="411"/>
      <c r="AJ954" s="411"/>
      <c r="AK954" s="411"/>
      <c r="AL954" s="411"/>
      <c r="AM954" s="411"/>
      <c r="AN954" s="411"/>
      <c r="AO954" s="411"/>
      <c r="AP954" s="411"/>
      <c r="AQ954" s="411"/>
      <c r="AR954" s="411"/>
      <c r="AS954" s="411"/>
      <c r="AT954" s="411"/>
      <c r="AU954" s="411"/>
      <c r="AV954" s="411"/>
      <c r="AW954" s="411"/>
      <c r="AX954" s="411"/>
      <c r="AY954" s="411"/>
      <c r="AZ954" s="411"/>
      <c r="BA954" s="411"/>
      <c r="BB954" s="411"/>
    </row>
    <row r="955" spans="1:54">
      <c r="A955" s="551">
        <v>923</v>
      </c>
      <c r="B955" s="411"/>
    </row>
    <row r="956" spans="1:54" s="523" customFormat="1">
      <c r="A956" s="551">
        <v>924</v>
      </c>
      <c r="B956" s="492"/>
      <c r="C956" s="498"/>
      <c r="D956" s="411"/>
      <c r="E956" s="411"/>
      <c r="F956" s="411"/>
      <c r="G956" s="411"/>
      <c r="H956" s="411"/>
      <c r="I956" s="411"/>
      <c r="J956" s="411"/>
      <c r="K956" s="411"/>
      <c r="L956" s="411"/>
      <c r="M956" s="543"/>
      <c r="N956" s="411"/>
      <c r="O956" s="411"/>
      <c r="P956" s="411"/>
      <c r="Q956" s="411"/>
      <c r="R956" s="411"/>
      <c r="S956" s="411"/>
      <c r="T956" s="411"/>
      <c r="U956" s="411"/>
      <c r="V956" s="411"/>
      <c r="W956" s="411"/>
      <c r="X956" s="563"/>
      <c r="Y956" s="411"/>
      <c r="Z956" s="411"/>
      <c r="AA956" s="411"/>
      <c r="AB956" s="544"/>
      <c r="AC956" s="411"/>
      <c r="AD956" s="411"/>
      <c r="AE956" s="411"/>
      <c r="AF956" s="411"/>
      <c r="AG956" s="411"/>
      <c r="AH956" s="411"/>
      <c r="AI956" s="411"/>
      <c r="AJ956" s="411"/>
      <c r="AK956" s="411"/>
      <c r="AL956" s="411"/>
      <c r="AM956" s="411"/>
      <c r="AN956" s="411"/>
      <c r="AO956" s="411"/>
      <c r="AP956" s="411"/>
      <c r="AQ956" s="411"/>
      <c r="AR956" s="411"/>
      <c r="AS956" s="411"/>
      <c r="AT956" s="411"/>
      <c r="AU956" s="411"/>
      <c r="AV956" s="411"/>
      <c r="AW956" s="411"/>
      <c r="AX956" s="411"/>
      <c r="AY956" s="411"/>
      <c r="AZ956" s="411"/>
      <c r="BA956" s="411"/>
      <c r="BB956" s="411"/>
    </row>
    <row r="957" spans="1:54">
      <c r="A957" s="551">
        <v>925</v>
      </c>
      <c r="B957" s="411"/>
    </row>
    <row r="958" spans="1:54" s="523" customFormat="1">
      <c r="A958" s="551">
        <v>926</v>
      </c>
      <c r="B958" s="492"/>
      <c r="C958" s="498"/>
      <c r="D958" s="411"/>
      <c r="E958" s="411"/>
      <c r="F958" s="411"/>
      <c r="G958" s="411"/>
      <c r="H958" s="411"/>
      <c r="I958" s="411"/>
      <c r="J958" s="411"/>
      <c r="K958" s="411"/>
      <c r="L958" s="411"/>
      <c r="M958" s="543"/>
      <c r="N958" s="411"/>
      <c r="O958" s="411"/>
      <c r="P958" s="411"/>
      <c r="Q958" s="411"/>
      <c r="R958" s="411"/>
      <c r="S958" s="411"/>
      <c r="T958" s="411"/>
      <c r="U958" s="411"/>
      <c r="V958" s="411"/>
      <c r="W958" s="411"/>
      <c r="X958" s="563"/>
      <c r="Y958" s="411"/>
      <c r="Z958" s="411"/>
      <c r="AA958" s="411"/>
      <c r="AB958" s="544"/>
      <c r="AC958" s="411"/>
      <c r="AD958" s="411"/>
      <c r="AE958" s="411"/>
      <c r="AF958" s="411"/>
      <c r="AG958" s="411"/>
      <c r="AH958" s="411"/>
      <c r="AI958" s="411"/>
      <c r="AJ958" s="411"/>
      <c r="AK958" s="411"/>
      <c r="AL958" s="411"/>
      <c r="AM958" s="411"/>
      <c r="AN958" s="411"/>
      <c r="AO958" s="411"/>
      <c r="AP958" s="411"/>
      <c r="AQ958" s="411"/>
      <c r="AR958" s="411"/>
      <c r="AS958" s="411"/>
      <c r="AT958" s="411"/>
      <c r="AU958" s="411"/>
      <c r="AV958" s="411"/>
      <c r="AW958" s="411"/>
      <c r="AX958" s="411"/>
      <c r="AY958" s="411"/>
      <c r="AZ958" s="411"/>
      <c r="BA958" s="411"/>
      <c r="BB958" s="411"/>
    </row>
    <row r="959" spans="1:54">
      <c r="A959" s="551">
        <v>927</v>
      </c>
      <c r="B959" s="411"/>
    </row>
    <row r="960" spans="1:54" s="523" customFormat="1">
      <c r="A960" s="551">
        <v>928</v>
      </c>
      <c r="B960" s="492"/>
      <c r="C960" s="498"/>
      <c r="D960" s="411"/>
      <c r="E960" s="411"/>
      <c r="F960" s="411"/>
      <c r="G960" s="411"/>
      <c r="H960" s="411"/>
      <c r="I960" s="411"/>
      <c r="J960" s="411"/>
      <c r="K960" s="411"/>
      <c r="L960" s="411"/>
      <c r="M960" s="543"/>
      <c r="N960" s="411"/>
      <c r="O960" s="411"/>
      <c r="P960" s="411"/>
      <c r="Q960" s="411"/>
      <c r="R960" s="411"/>
      <c r="S960" s="411"/>
      <c r="T960" s="411"/>
      <c r="U960" s="411"/>
      <c r="V960" s="411"/>
      <c r="W960" s="411"/>
      <c r="X960" s="563"/>
      <c r="Y960" s="411"/>
      <c r="Z960" s="411"/>
      <c r="AA960" s="411"/>
      <c r="AB960" s="544"/>
      <c r="AC960" s="411"/>
      <c r="AD960" s="411"/>
      <c r="AE960" s="411"/>
      <c r="AF960" s="411"/>
      <c r="AG960" s="411"/>
      <c r="AH960" s="411"/>
      <c r="AI960" s="411"/>
      <c r="AJ960" s="411"/>
      <c r="AK960" s="411"/>
      <c r="AL960" s="411"/>
      <c r="AM960" s="411"/>
      <c r="AN960" s="411"/>
      <c r="AO960" s="411"/>
      <c r="AP960" s="411"/>
      <c r="AQ960" s="411"/>
      <c r="AR960" s="411"/>
      <c r="AS960" s="411"/>
      <c r="AT960" s="411"/>
      <c r="AU960" s="411"/>
      <c r="AV960" s="411"/>
      <c r="AW960" s="411"/>
      <c r="AX960" s="411"/>
      <c r="AY960" s="411"/>
      <c r="AZ960" s="411"/>
      <c r="BA960" s="411"/>
      <c r="BB960" s="411"/>
    </row>
    <row r="961" spans="1:54">
      <c r="A961" s="551">
        <v>929</v>
      </c>
      <c r="B961" s="411"/>
    </row>
    <row r="962" spans="1:54" s="523" customFormat="1">
      <c r="A962" s="551">
        <v>930</v>
      </c>
      <c r="B962" s="492"/>
      <c r="C962" s="498"/>
      <c r="D962" s="411"/>
      <c r="E962" s="411"/>
      <c r="F962" s="411"/>
      <c r="G962" s="411"/>
      <c r="H962" s="411"/>
      <c r="I962" s="411"/>
      <c r="J962" s="411"/>
      <c r="K962" s="411"/>
      <c r="L962" s="411"/>
      <c r="M962" s="543"/>
      <c r="N962" s="411"/>
      <c r="O962" s="411"/>
      <c r="P962" s="411"/>
      <c r="Q962" s="411"/>
      <c r="R962" s="411"/>
      <c r="S962" s="411"/>
      <c r="T962" s="411"/>
      <c r="U962" s="411"/>
      <c r="V962" s="411"/>
      <c r="W962" s="411"/>
      <c r="X962" s="563"/>
      <c r="Y962" s="411"/>
      <c r="Z962" s="411"/>
      <c r="AA962" s="411"/>
      <c r="AB962" s="544"/>
      <c r="AC962" s="411"/>
      <c r="AD962" s="411"/>
      <c r="AE962" s="411"/>
      <c r="AF962" s="411"/>
      <c r="AG962" s="411"/>
      <c r="AH962" s="411"/>
      <c r="AI962" s="411"/>
      <c r="AJ962" s="411"/>
      <c r="AK962" s="411"/>
      <c r="AL962" s="411"/>
      <c r="AM962" s="411"/>
      <c r="AN962" s="411"/>
      <c r="AO962" s="411"/>
      <c r="AP962" s="411"/>
      <c r="AQ962" s="411"/>
      <c r="AR962" s="411"/>
      <c r="AS962" s="411"/>
      <c r="AT962" s="411"/>
      <c r="AU962" s="411"/>
      <c r="AV962" s="411"/>
      <c r="AW962" s="411"/>
      <c r="AX962" s="411"/>
      <c r="AY962" s="411"/>
      <c r="AZ962" s="411"/>
      <c r="BA962" s="411"/>
      <c r="BB962" s="411"/>
    </row>
    <row r="963" spans="1:54">
      <c r="A963" s="551">
        <v>931</v>
      </c>
      <c r="B963" s="411"/>
    </row>
    <row r="964" spans="1:54" s="523" customFormat="1">
      <c r="A964" s="551">
        <v>932</v>
      </c>
      <c r="B964" s="492"/>
      <c r="C964" s="498"/>
      <c r="D964" s="411"/>
      <c r="E964" s="411"/>
      <c r="F964" s="411"/>
      <c r="G964" s="411"/>
      <c r="H964" s="411"/>
      <c r="I964" s="411"/>
      <c r="J964" s="411"/>
      <c r="K964" s="411"/>
      <c r="L964" s="411"/>
      <c r="M964" s="543"/>
      <c r="N964" s="411"/>
      <c r="O964" s="411"/>
      <c r="P964" s="411"/>
      <c r="Q964" s="411"/>
      <c r="R964" s="411"/>
      <c r="S964" s="411"/>
      <c r="T964" s="411"/>
      <c r="U964" s="411"/>
      <c r="V964" s="411"/>
      <c r="W964" s="411"/>
      <c r="X964" s="563"/>
      <c r="Y964" s="411"/>
      <c r="Z964" s="411"/>
      <c r="AA964" s="411"/>
      <c r="AB964" s="544"/>
      <c r="AC964" s="411"/>
      <c r="AD964" s="411"/>
      <c r="AE964" s="411"/>
      <c r="AF964" s="411"/>
      <c r="AG964" s="411"/>
      <c r="AH964" s="411"/>
      <c r="AI964" s="411"/>
      <c r="AJ964" s="411"/>
      <c r="AK964" s="411"/>
      <c r="AL964" s="411"/>
      <c r="AM964" s="411"/>
      <c r="AN964" s="411"/>
      <c r="AO964" s="411"/>
      <c r="AP964" s="411"/>
      <c r="AQ964" s="411"/>
      <c r="AR964" s="411"/>
      <c r="AS964" s="411"/>
      <c r="AT964" s="411"/>
      <c r="AU964" s="411"/>
      <c r="AV964" s="411"/>
      <c r="AW964" s="411"/>
      <c r="AX964" s="411"/>
      <c r="AY964" s="411"/>
      <c r="AZ964" s="411"/>
      <c r="BA964" s="411"/>
      <c r="BB964" s="411"/>
    </row>
    <row r="965" spans="1:54">
      <c r="A965" s="551">
        <v>933</v>
      </c>
      <c r="B965" s="411"/>
    </row>
    <row r="966" spans="1:54" s="523" customFormat="1">
      <c r="A966" s="551">
        <v>934</v>
      </c>
      <c r="B966" s="492"/>
      <c r="C966" s="498"/>
      <c r="D966" s="411"/>
      <c r="E966" s="411"/>
      <c r="F966" s="411"/>
      <c r="G966" s="411"/>
      <c r="H966" s="411"/>
      <c r="I966" s="411"/>
      <c r="J966" s="411"/>
      <c r="K966" s="411"/>
      <c r="L966" s="411"/>
      <c r="M966" s="543"/>
      <c r="N966" s="411"/>
      <c r="O966" s="411"/>
      <c r="P966" s="411"/>
      <c r="Q966" s="411"/>
      <c r="R966" s="411"/>
      <c r="S966" s="411"/>
      <c r="T966" s="411"/>
      <c r="U966" s="411"/>
      <c r="V966" s="411"/>
      <c r="W966" s="411"/>
      <c r="X966" s="563"/>
      <c r="Y966" s="411"/>
      <c r="Z966" s="411"/>
      <c r="AA966" s="411"/>
      <c r="AB966" s="544"/>
      <c r="AC966" s="411"/>
      <c r="AD966" s="411"/>
      <c r="AE966" s="411"/>
      <c r="AF966" s="411"/>
      <c r="AG966" s="411"/>
      <c r="AH966" s="411"/>
      <c r="AI966" s="411"/>
      <c r="AJ966" s="411"/>
      <c r="AK966" s="411"/>
      <c r="AL966" s="411"/>
      <c r="AM966" s="411"/>
      <c r="AN966" s="411"/>
      <c r="AO966" s="411"/>
      <c r="AP966" s="411"/>
      <c r="AQ966" s="411"/>
      <c r="AR966" s="411"/>
      <c r="AS966" s="411"/>
      <c r="AT966" s="411"/>
      <c r="AU966" s="411"/>
      <c r="AV966" s="411"/>
      <c r="AW966" s="411"/>
      <c r="AX966" s="411"/>
      <c r="AY966" s="411"/>
      <c r="AZ966" s="411"/>
      <c r="BA966" s="411"/>
      <c r="BB966" s="411"/>
    </row>
    <row r="967" spans="1:54">
      <c r="A967" s="551">
        <v>935</v>
      </c>
      <c r="B967" s="411"/>
    </row>
    <row r="968" spans="1:54" s="523" customFormat="1">
      <c r="A968" s="551">
        <v>936</v>
      </c>
      <c r="B968" s="492"/>
      <c r="C968" s="498"/>
      <c r="D968" s="411"/>
      <c r="E968" s="411"/>
      <c r="F968" s="411"/>
      <c r="G968" s="411"/>
      <c r="H968" s="411"/>
      <c r="I968" s="411"/>
      <c r="J968" s="411"/>
      <c r="K968" s="411"/>
      <c r="L968" s="411"/>
      <c r="M968" s="543"/>
      <c r="N968" s="411"/>
      <c r="O968" s="411"/>
      <c r="P968" s="411"/>
      <c r="Q968" s="411"/>
      <c r="R968" s="411"/>
      <c r="S968" s="411"/>
      <c r="T968" s="411"/>
      <c r="U968" s="411"/>
      <c r="V968" s="411"/>
      <c r="W968" s="411"/>
      <c r="X968" s="563"/>
      <c r="Y968" s="411"/>
      <c r="Z968" s="411"/>
      <c r="AA968" s="411"/>
      <c r="AB968" s="544"/>
      <c r="AC968" s="411"/>
      <c r="AD968" s="411"/>
      <c r="AE968" s="411"/>
      <c r="AF968" s="411"/>
      <c r="AG968" s="411"/>
      <c r="AH968" s="411"/>
      <c r="AI968" s="411"/>
      <c r="AJ968" s="411"/>
      <c r="AK968" s="411"/>
      <c r="AL968" s="411"/>
      <c r="AM968" s="411"/>
      <c r="AN968" s="411"/>
      <c r="AO968" s="411"/>
      <c r="AP968" s="411"/>
      <c r="AQ968" s="411"/>
      <c r="AR968" s="411"/>
      <c r="AS968" s="411"/>
      <c r="AT968" s="411"/>
      <c r="AU968" s="411"/>
      <c r="AV968" s="411"/>
      <c r="AW968" s="411"/>
      <c r="AX968" s="411"/>
      <c r="AY968" s="411"/>
      <c r="AZ968" s="411"/>
      <c r="BA968" s="411"/>
      <c r="BB968" s="411"/>
    </row>
    <row r="969" spans="1:54">
      <c r="A969" s="551">
        <v>937</v>
      </c>
      <c r="B969" s="411"/>
    </row>
    <row r="970" spans="1:54" s="523" customFormat="1">
      <c r="A970" s="551">
        <v>938</v>
      </c>
      <c r="B970" s="492"/>
      <c r="C970" s="498"/>
      <c r="D970" s="411"/>
      <c r="E970" s="411"/>
      <c r="F970" s="411"/>
      <c r="G970" s="411"/>
      <c r="H970" s="411"/>
      <c r="I970" s="411"/>
      <c r="J970" s="411"/>
      <c r="K970" s="411"/>
      <c r="L970" s="411"/>
      <c r="M970" s="543"/>
      <c r="N970" s="411"/>
      <c r="O970" s="411"/>
      <c r="P970" s="411"/>
      <c r="Q970" s="411"/>
      <c r="R970" s="411"/>
      <c r="S970" s="411"/>
      <c r="T970" s="411"/>
      <c r="U970" s="411"/>
      <c r="V970" s="411"/>
      <c r="W970" s="411"/>
      <c r="X970" s="563"/>
      <c r="Y970" s="411"/>
      <c r="Z970" s="411"/>
      <c r="AA970" s="411"/>
      <c r="AB970" s="544"/>
      <c r="AC970" s="411"/>
      <c r="AD970" s="411"/>
      <c r="AE970" s="411"/>
      <c r="AF970" s="411"/>
      <c r="AG970" s="411"/>
      <c r="AH970" s="411"/>
      <c r="AI970" s="411"/>
      <c r="AJ970" s="411"/>
      <c r="AK970" s="411"/>
      <c r="AL970" s="411"/>
      <c r="AM970" s="411"/>
      <c r="AN970" s="411"/>
      <c r="AO970" s="411"/>
      <c r="AP970" s="411"/>
      <c r="AQ970" s="411"/>
      <c r="AR970" s="411"/>
      <c r="AS970" s="411"/>
      <c r="AT970" s="411"/>
      <c r="AU970" s="411"/>
      <c r="AV970" s="411"/>
      <c r="AW970" s="411"/>
      <c r="AX970" s="411"/>
      <c r="AY970" s="411"/>
      <c r="AZ970" s="411"/>
      <c r="BA970" s="411"/>
      <c r="BB970" s="411"/>
    </row>
    <row r="971" spans="1:54">
      <c r="A971" s="551">
        <v>939</v>
      </c>
      <c r="B971" s="411"/>
    </row>
    <row r="972" spans="1:54" s="523" customFormat="1">
      <c r="A972" s="551">
        <v>940</v>
      </c>
      <c r="B972" s="492"/>
      <c r="C972" s="498"/>
      <c r="D972" s="411"/>
      <c r="E972" s="411"/>
      <c r="F972" s="411"/>
      <c r="G972" s="411"/>
      <c r="H972" s="411"/>
      <c r="I972" s="411"/>
      <c r="J972" s="411"/>
      <c r="K972" s="411"/>
      <c r="L972" s="411"/>
      <c r="M972" s="543"/>
      <c r="N972" s="411"/>
      <c r="O972" s="411"/>
      <c r="P972" s="411"/>
      <c r="Q972" s="411"/>
      <c r="R972" s="411"/>
      <c r="S972" s="411"/>
      <c r="T972" s="411"/>
      <c r="U972" s="411"/>
      <c r="V972" s="411"/>
      <c r="W972" s="411"/>
      <c r="X972" s="563"/>
      <c r="Y972" s="411"/>
      <c r="Z972" s="411"/>
      <c r="AA972" s="411"/>
      <c r="AB972" s="544"/>
      <c r="AC972" s="411"/>
      <c r="AD972" s="411"/>
      <c r="AE972" s="411"/>
      <c r="AF972" s="411"/>
      <c r="AG972" s="411"/>
      <c r="AH972" s="411"/>
      <c r="AI972" s="411"/>
      <c r="AJ972" s="411"/>
      <c r="AK972" s="411"/>
      <c r="AL972" s="411"/>
      <c r="AM972" s="411"/>
      <c r="AN972" s="411"/>
      <c r="AO972" s="411"/>
      <c r="AP972" s="411"/>
      <c r="AQ972" s="411"/>
      <c r="AR972" s="411"/>
      <c r="AS972" s="411"/>
      <c r="AT972" s="411"/>
      <c r="AU972" s="411"/>
      <c r="AV972" s="411"/>
      <c r="AW972" s="411"/>
      <c r="AX972" s="411"/>
      <c r="AY972" s="411"/>
      <c r="AZ972" s="411"/>
      <c r="BA972" s="411"/>
      <c r="BB972" s="411"/>
    </row>
    <row r="973" spans="1:54">
      <c r="A973" s="551">
        <v>941</v>
      </c>
      <c r="B973" s="411"/>
    </row>
    <row r="974" spans="1:54" s="523" customFormat="1">
      <c r="A974" s="551">
        <v>942</v>
      </c>
      <c r="B974" s="492"/>
      <c r="C974" s="498"/>
      <c r="D974" s="411"/>
      <c r="E974" s="411"/>
      <c r="F974" s="411"/>
      <c r="G974" s="411"/>
      <c r="H974" s="411"/>
      <c r="I974" s="411"/>
      <c r="J974" s="411"/>
      <c r="K974" s="411"/>
      <c r="L974" s="411"/>
      <c r="M974" s="543"/>
      <c r="N974" s="411"/>
      <c r="O974" s="411"/>
      <c r="P974" s="411"/>
      <c r="Q974" s="411"/>
      <c r="R974" s="411"/>
      <c r="S974" s="411"/>
      <c r="T974" s="411"/>
      <c r="U974" s="411"/>
      <c r="V974" s="411"/>
      <c r="W974" s="411"/>
      <c r="X974" s="563"/>
      <c r="Y974" s="411"/>
      <c r="Z974" s="411"/>
      <c r="AA974" s="411"/>
      <c r="AB974" s="544"/>
      <c r="AC974" s="411"/>
      <c r="AD974" s="411"/>
      <c r="AE974" s="411"/>
      <c r="AF974" s="411"/>
      <c r="AG974" s="411"/>
      <c r="AH974" s="411"/>
      <c r="AI974" s="411"/>
      <c r="AJ974" s="411"/>
      <c r="AK974" s="411"/>
      <c r="AL974" s="411"/>
      <c r="AM974" s="411"/>
      <c r="AN974" s="411"/>
      <c r="AO974" s="411"/>
      <c r="AP974" s="411"/>
      <c r="AQ974" s="411"/>
      <c r="AR974" s="411"/>
      <c r="AS974" s="411"/>
      <c r="AT974" s="411"/>
      <c r="AU974" s="411"/>
      <c r="AV974" s="411"/>
      <c r="AW974" s="411"/>
      <c r="AX974" s="411"/>
      <c r="AY974" s="411"/>
      <c r="AZ974" s="411"/>
      <c r="BA974" s="411"/>
      <c r="BB974" s="411"/>
    </row>
    <row r="975" spans="1:54">
      <c r="A975" s="551">
        <v>943</v>
      </c>
      <c r="B975" s="411"/>
    </row>
    <row r="976" spans="1:54" s="523" customFormat="1">
      <c r="A976" s="551">
        <v>944</v>
      </c>
      <c r="B976" s="492"/>
      <c r="C976" s="498"/>
      <c r="D976" s="411"/>
      <c r="E976" s="411"/>
      <c r="F976" s="411"/>
      <c r="G976" s="411"/>
      <c r="H976" s="411"/>
      <c r="I976" s="411"/>
      <c r="J976" s="411"/>
      <c r="K976" s="411"/>
      <c r="L976" s="411"/>
      <c r="M976" s="543"/>
      <c r="N976" s="411"/>
      <c r="O976" s="411"/>
      <c r="P976" s="411"/>
      <c r="Q976" s="411"/>
      <c r="R976" s="411"/>
      <c r="S976" s="411"/>
      <c r="T976" s="411"/>
      <c r="U976" s="411"/>
      <c r="V976" s="411"/>
      <c r="W976" s="411"/>
      <c r="X976" s="563"/>
      <c r="Y976" s="411"/>
      <c r="Z976" s="411"/>
      <c r="AA976" s="411"/>
      <c r="AB976" s="544"/>
      <c r="AC976" s="411"/>
      <c r="AD976" s="411"/>
      <c r="AE976" s="411"/>
      <c r="AF976" s="411"/>
      <c r="AG976" s="411"/>
      <c r="AH976" s="411"/>
      <c r="AI976" s="411"/>
      <c r="AJ976" s="411"/>
      <c r="AK976" s="411"/>
      <c r="AL976" s="411"/>
      <c r="AM976" s="411"/>
      <c r="AN976" s="411"/>
      <c r="AO976" s="411"/>
      <c r="AP976" s="411"/>
      <c r="AQ976" s="411"/>
      <c r="AR976" s="411"/>
      <c r="AS976" s="411"/>
      <c r="AT976" s="411"/>
      <c r="AU976" s="411"/>
      <c r="AV976" s="411"/>
      <c r="AW976" s="411"/>
      <c r="AX976" s="411"/>
      <c r="AY976" s="411"/>
      <c r="AZ976" s="411"/>
      <c r="BA976" s="411"/>
      <c r="BB976" s="411"/>
    </row>
    <row r="977" spans="1:54">
      <c r="A977" s="551">
        <v>945</v>
      </c>
      <c r="B977" s="411"/>
    </row>
    <row r="978" spans="1:54" s="523" customFormat="1">
      <c r="A978" s="551">
        <v>946</v>
      </c>
      <c r="B978" s="492"/>
      <c r="C978" s="498"/>
      <c r="D978" s="411"/>
      <c r="E978" s="411"/>
      <c r="F978" s="411"/>
      <c r="G978" s="411"/>
      <c r="H978" s="411"/>
      <c r="I978" s="411"/>
      <c r="J978" s="411"/>
      <c r="K978" s="411"/>
      <c r="L978" s="411"/>
      <c r="M978" s="543"/>
      <c r="N978" s="411"/>
      <c r="O978" s="411"/>
      <c r="P978" s="411"/>
      <c r="Q978" s="411"/>
      <c r="R978" s="411"/>
      <c r="S978" s="411"/>
      <c r="T978" s="411"/>
      <c r="U978" s="411"/>
      <c r="V978" s="411"/>
      <c r="W978" s="411"/>
      <c r="X978" s="563"/>
      <c r="Y978" s="411"/>
      <c r="Z978" s="411"/>
      <c r="AA978" s="411"/>
      <c r="AB978" s="544"/>
      <c r="AC978" s="411"/>
      <c r="AD978" s="411"/>
      <c r="AE978" s="411"/>
      <c r="AF978" s="411"/>
      <c r="AG978" s="411"/>
      <c r="AH978" s="411"/>
      <c r="AI978" s="411"/>
      <c r="AJ978" s="411"/>
      <c r="AK978" s="411"/>
      <c r="AL978" s="411"/>
      <c r="AM978" s="411"/>
      <c r="AN978" s="411"/>
      <c r="AO978" s="411"/>
      <c r="AP978" s="411"/>
      <c r="AQ978" s="411"/>
      <c r="AR978" s="411"/>
      <c r="AS978" s="411"/>
      <c r="AT978" s="411"/>
      <c r="AU978" s="411"/>
      <c r="AV978" s="411"/>
      <c r="AW978" s="411"/>
      <c r="AX978" s="411"/>
      <c r="AY978" s="411"/>
      <c r="AZ978" s="411"/>
      <c r="BA978" s="411"/>
      <c r="BB978" s="411"/>
    </row>
    <row r="979" spans="1:54">
      <c r="A979" s="551">
        <v>947</v>
      </c>
      <c r="B979" s="411"/>
    </row>
    <row r="980" spans="1:54" s="523" customFormat="1">
      <c r="A980" s="551">
        <v>948</v>
      </c>
      <c r="B980" s="492"/>
      <c r="C980" s="498"/>
      <c r="D980" s="411"/>
      <c r="E980" s="411"/>
      <c r="F980" s="411"/>
      <c r="G980" s="411"/>
      <c r="H980" s="411"/>
      <c r="I980" s="411"/>
      <c r="J980" s="411"/>
      <c r="K980" s="411"/>
      <c r="L980" s="411"/>
      <c r="M980" s="543"/>
      <c r="N980" s="411"/>
      <c r="O980" s="411"/>
      <c r="P980" s="411"/>
      <c r="Q980" s="411"/>
      <c r="R980" s="411"/>
      <c r="S980" s="411"/>
      <c r="T980" s="411"/>
      <c r="U980" s="411"/>
      <c r="V980" s="411"/>
      <c r="W980" s="411"/>
      <c r="X980" s="563"/>
      <c r="Y980" s="411"/>
      <c r="Z980" s="411"/>
      <c r="AA980" s="411"/>
      <c r="AB980" s="544"/>
      <c r="AC980" s="411"/>
      <c r="AD980" s="411"/>
      <c r="AE980" s="411"/>
      <c r="AF980" s="411"/>
      <c r="AG980" s="411"/>
      <c r="AH980" s="411"/>
      <c r="AI980" s="411"/>
      <c r="AJ980" s="411"/>
      <c r="AK980" s="411"/>
      <c r="AL980" s="411"/>
      <c r="AM980" s="411"/>
      <c r="AN980" s="411"/>
      <c r="AO980" s="411"/>
      <c r="AP980" s="411"/>
      <c r="AQ980" s="411"/>
      <c r="AR980" s="411"/>
      <c r="AS980" s="411"/>
      <c r="AT980" s="411"/>
      <c r="AU980" s="411"/>
      <c r="AV980" s="411"/>
      <c r="AW980" s="411"/>
      <c r="AX980" s="411"/>
      <c r="AY980" s="411"/>
      <c r="AZ980" s="411"/>
      <c r="BA980" s="411"/>
      <c r="BB980" s="411"/>
    </row>
    <row r="981" spans="1:54">
      <c r="A981" s="551">
        <v>949</v>
      </c>
      <c r="B981" s="411"/>
    </row>
    <row r="982" spans="1:54" s="523" customFormat="1">
      <c r="A982" s="551">
        <v>950</v>
      </c>
      <c r="B982" s="492"/>
      <c r="C982" s="498"/>
      <c r="D982" s="411"/>
      <c r="E982" s="411"/>
      <c r="F982" s="411"/>
      <c r="G982" s="411"/>
      <c r="H982" s="411"/>
      <c r="I982" s="411"/>
      <c r="J982" s="411"/>
      <c r="K982" s="411"/>
      <c r="L982" s="411"/>
      <c r="M982" s="543"/>
      <c r="N982" s="411"/>
      <c r="O982" s="411"/>
      <c r="P982" s="411"/>
      <c r="Q982" s="411"/>
      <c r="R982" s="411"/>
      <c r="S982" s="411"/>
      <c r="T982" s="411"/>
      <c r="U982" s="411"/>
      <c r="V982" s="411"/>
      <c r="W982" s="411"/>
      <c r="X982" s="563"/>
      <c r="Y982" s="411"/>
      <c r="Z982" s="411"/>
      <c r="AA982" s="411"/>
      <c r="AB982" s="544"/>
      <c r="AC982" s="411"/>
      <c r="AD982" s="411"/>
      <c r="AE982" s="411"/>
      <c r="AF982" s="411"/>
      <c r="AG982" s="411"/>
      <c r="AH982" s="411"/>
      <c r="AI982" s="411"/>
      <c r="AJ982" s="411"/>
      <c r="AK982" s="411"/>
      <c r="AL982" s="411"/>
      <c r="AM982" s="411"/>
      <c r="AN982" s="411"/>
      <c r="AO982" s="411"/>
      <c r="AP982" s="411"/>
      <c r="AQ982" s="411"/>
      <c r="AR982" s="411"/>
      <c r="AS982" s="411"/>
      <c r="AT982" s="411"/>
      <c r="AU982" s="411"/>
      <c r="AV982" s="411"/>
      <c r="AW982" s="411"/>
      <c r="AX982" s="411"/>
      <c r="AY982" s="411"/>
      <c r="AZ982" s="411"/>
      <c r="BA982" s="411"/>
      <c r="BB982" s="411"/>
    </row>
    <row r="983" spans="1:54">
      <c r="A983" s="551">
        <v>951</v>
      </c>
      <c r="B983" s="411"/>
    </row>
    <row r="984" spans="1:54" s="523" customFormat="1">
      <c r="A984" s="551">
        <v>952</v>
      </c>
      <c r="B984" s="492"/>
      <c r="C984" s="498"/>
      <c r="D984" s="411"/>
      <c r="E984" s="411"/>
      <c r="F984" s="411"/>
      <c r="G984" s="411"/>
      <c r="H984" s="411"/>
      <c r="I984" s="411"/>
      <c r="J984" s="411"/>
      <c r="K984" s="411"/>
      <c r="L984" s="411"/>
      <c r="M984" s="543"/>
      <c r="N984" s="411"/>
      <c r="O984" s="411"/>
      <c r="P984" s="411"/>
      <c r="Q984" s="411"/>
      <c r="R984" s="411"/>
      <c r="S984" s="411"/>
      <c r="T984" s="411"/>
      <c r="U984" s="411"/>
      <c r="V984" s="411"/>
      <c r="W984" s="411"/>
      <c r="X984" s="563"/>
      <c r="Y984" s="411"/>
      <c r="Z984" s="411"/>
      <c r="AA984" s="411"/>
      <c r="AB984" s="544"/>
      <c r="AC984" s="411"/>
      <c r="AD984" s="411"/>
      <c r="AE984" s="411"/>
      <c r="AF984" s="411"/>
      <c r="AG984" s="411"/>
      <c r="AH984" s="411"/>
      <c r="AI984" s="411"/>
      <c r="AJ984" s="411"/>
      <c r="AK984" s="411"/>
      <c r="AL984" s="411"/>
      <c r="AM984" s="411"/>
      <c r="AN984" s="411"/>
      <c r="AO984" s="411"/>
      <c r="AP984" s="411"/>
      <c r="AQ984" s="411"/>
      <c r="AR984" s="411"/>
      <c r="AS984" s="411"/>
      <c r="AT984" s="411"/>
      <c r="AU984" s="411"/>
      <c r="AV984" s="411"/>
      <c r="AW984" s="411"/>
      <c r="AX984" s="411"/>
      <c r="AY984" s="411"/>
      <c r="AZ984" s="411"/>
      <c r="BA984" s="411"/>
      <c r="BB984" s="411"/>
    </row>
    <row r="985" spans="1:54">
      <c r="A985" s="551">
        <v>953</v>
      </c>
      <c r="B985" s="411"/>
    </row>
    <row r="986" spans="1:54" s="523" customFormat="1">
      <c r="A986" s="551">
        <v>954</v>
      </c>
      <c r="B986" s="492"/>
      <c r="C986" s="498"/>
      <c r="D986" s="411"/>
      <c r="E986" s="411"/>
      <c r="F986" s="411"/>
      <c r="G986" s="411"/>
      <c r="H986" s="411"/>
      <c r="I986" s="411"/>
      <c r="J986" s="411"/>
      <c r="K986" s="411"/>
      <c r="L986" s="411"/>
      <c r="M986" s="543"/>
      <c r="N986" s="411"/>
      <c r="O986" s="411"/>
      <c r="P986" s="411"/>
      <c r="Q986" s="411"/>
      <c r="R986" s="411"/>
      <c r="S986" s="411"/>
      <c r="T986" s="411"/>
      <c r="U986" s="411"/>
      <c r="V986" s="411"/>
      <c r="W986" s="411"/>
      <c r="X986" s="563"/>
      <c r="Y986" s="411"/>
      <c r="Z986" s="411"/>
      <c r="AA986" s="411"/>
      <c r="AB986" s="544"/>
      <c r="AC986" s="411"/>
      <c r="AD986" s="411"/>
      <c r="AE986" s="411"/>
      <c r="AF986" s="411"/>
      <c r="AG986" s="411"/>
      <c r="AH986" s="411"/>
      <c r="AI986" s="411"/>
      <c r="AJ986" s="411"/>
      <c r="AK986" s="411"/>
      <c r="AL986" s="411"/>
      <c r="AM986" s="411"/>
      <c r="AN986" s="411"/>
      <c r="AO986" s="411"/>
      <c r="AP986" s="411"/>
      <c r="AQ986" s="411"/>
      <c r="AR986" s="411"/>
      <c r="AS986" s="411"/>
      <c r="AT986" s="411"/>
      <c r="AU986" s="411"/>
      <c r="AV986" s="411"/>
      <c r="AW986" s="411"/>
      <c r="AX986" s="411"/>
      <c r="AY986" s="411"/>
      <c r="AZ986" s="411"/>
      <c r="BA986" s="411"/>
      <c r="BB986" s="411"/>
    </row>
    <row r="987" spans="1:54">
      <c r="A987" s="551">
        <v>955</v>
      </c>
      <c r="B987" s="411"/>
    </row>
    <row r="988" spans="1:54" s="523" customFormat="1">
      <c r="A988" s="551">
        <v>956</v>
      </c>
      <c r="B988" s="492"/>
      <c r="C988" s="498"/>
      <c r="D988" s="411"/>
      <c r="E988" s="411"/>
      <c r="F988" s="411"/>
      <c r="G988" s="411"/>
      <c r="H988" s="411"/>
      <c r="I988" s="411"/>
      <c r="J988" s="411"/>
      <c r="K988" s="411"/>
      <c r="L988" s="411"/>
      <c r="M988" s="543"/>
      <c r="N988" s="411"/>
      <c r="O988" s="411"/>
      <c r="P988" s="411"/>
      <c r="Q988" s="411"/>
      <c r="R988" s="411"/>
      <c r="S988" s="411"/>
      <c r="T988" s="411"/>
      <c r="U988" s="411"/>
      <c r="V988" s="411"/>
      <c r="W988" s="411"/>
      <c r="X988" s="563"/>
      <c r="Y988" s="411"/>
      <c r="Z988" s="411"/>
      <c r="AA988" s="411"/>
      <c r="AB988" s="544"/>
      <c r="AC988" s="411"/>
      <c r="AD988" s="411"/>
      <c r="AE988" s="411"/>
      <c r="AF988" s="411"/>
      <c r="AG988" s="411"/>
      <c r="AH988" s="411"/>
      <c r="AI988" s="411"/>
      <c r="AJ988" s="411"/>
      <c r="AK988" s="411"/>
      <c r="AL988" s="411"/>
      <c r="AM988" s="411"/>
      <c r="AN988" s="411"/>
      <c r="AO988" s="411"/>
      <c r="AP988" s="411"/>
      <c r="AQ988" s="411"/>
      <c r="AR988" s="411"/>
      <c r="AS988" s="411"/>
      <c r="AT988" s="411"/>
      <c r="AU988" s="411"/>
      <c r="AV988" s="411"/>
      <c r="AW988" s="411"/>
      <c r="AX988" s="411"/>
      <c r="AY988" s="411"/>
      <c r="AZ988" s="411"/>
      <c r="BA988" s="411"/>
      <c r="BB988" s="411"/>
    </row>
    <row r="989" spans="1:54">
      <c r="A989" s="551">
        <v>957</v>
      </c>
      <c r="B989" s="411"/>
    </row>
    <row r="990" spans="1:54" s="523" customFormat="1">
      <c r="A990" s="551">
        <v>958</v>
      </c>
      <c r="B990" s="492"/>
      <c r="C990" s="498"/>
      <c r="D990" s="411"/>
      <c r="E990" s="411"/>
      <c r="F990" s="411"/>
      <c r="G990" s="411"/>
      <c r="H990" s="411"/>
      <c r="I990" s="411"/>
      <c r="J990" s="411"/>
      <c r="K990" s="411"/>
      <c r="L990" s="411"/>
      <c r="M990" s="543"/>
      <c r="N990" s="411"/>
      <c r="O990" s="411"/>
      <c r="P990" s="411"/>
      <c r="Q990" s="411"/>
      <c r="R990" s="411"/>
      <c r="S990" s="411"/>
      <c r="T990" s="411"/>
      <c r="U990" s="411"/>
      <c r="V990" s="411"/>
      <c r="W990" s="411"/>
      <c r="X990" s="563"/>
      <c r="Y990" s="411"/>
      <c r="Z990" s="411"/>
      <c r="AA990" s="411"/>
      <c r="AB990" s="544"/>
      <c r="AC990" s="411"/>
      <c r="AD990" s="411"/>
      <c r="AE990" s="411"/>
      <c r="AF990" s="411"/>
      <c r="AG990" s="411"/>
      <c r="AH990" s="411"/>
      <c r="AI990" s="411"/>
      <c r="AJ990" s="411"/>
      <c r="AK990" s="411"/>
      <c r="AL990" s="411"/>
      <c r="AM990" s="411"/>
      <c r="AN990" s="411"/>
      <c r="AO990" s="411"/>
      <c r="AP990" s="411"/>
      <c r="AQ990" s="411"/>
      <c r="AR990" s="411"/>
      <c r="AS990" s="411"/>
      <c r="AT990" s="411"/>
      <c r="AU990" s="411"/>
      <c r="AV990" s="411"/>
      <c r="AW990" s="411"/>
      <c r="AX990" s="411"/>
      <c r="AY990" s="411"/>
      <c r="AZ990" s="411"/>
      <c r="BA990" s="411"/>
      <c r="BB990" s="411"/>
    </row>
    <row r="991" spans="1:54">
      <c r="A991" s="551">
        <v>959</v>
      </c>
      <c r="B991" s="411"/>
    </row>
    <row r="992" spans="1:54" s="523" customFormat="1">
      <c r="A992" s="551">
        <v>960</v>
      </c>
      <c r="B992" s="492"/>
      <c r="C992" s="498"/>
      <c r="D992" s="411"/>
      <c r="E992" s="411"/>
      <c r="F992" s="411"/>
      <c r="G992" s="411"/>
      <c r="H992" s="411"/>
      <c r="I992" s="411"/>
      <c r="J992" s="411"/>
      <c r="K992" s="411"/>
      <c r="L992" s="411"/>
      <c r="M992" s="543"/>
      <c r="N992" s="411"/>
      <c r="O992" s="411"/>
      <c r="P992" s="411"/>
      <c r="Q992" s="411"/>
      <c r="R992" s="411"/>
      <c r="S992" s="411"/>
      <c r="T992" s="411"/>
      <c r="U992" s="411"/>
      <c r="V992" s="411"/>
      <c r="W992" s="411"/>
      <c r="X992" s="563"/>
      <c r="Y992" s="411"/>
      <c r="Z992" s="411"/>
      <c r="AA992" s="411"/>
      <c r="AB992" s="544"/>
      <c r="AC992" s="411"/>
      <c r="AD992" s="411"/>
      <c r="AE992" s="411"/>
      <c r="AF992" s="411"/>
      <c r="AG992" s="411"/>
      <c r="AH992" s="411"/>
      <c r="AI992" s="411"/>
      <c r="AJ992" s="411"/>
      <c r="AK992" s="411"/>
      <c r="AL992" s="411"/>
      <c r="AM992" s="411"/>
      <c r="AN992" s="411"/>
      <c r="AO992" s="411"/>
      <c r="AP992" s="411"/>
      <c r="AQ992" s="411"/>
      <c r="AR992" s="411"/>
      <c r="AS992" s="411"/>
      <c r="AT992" s="411"/>
      <c r="AU992" s="411"/>
      <c r="AV992" s="411"/>
      <c r="AW992" s="411"/>
      <c r="AX992" s="411"/>
      <c r="AY992" s="411"/>
      <c r="AZ992" s="411"/>
      <c r="BA992" s="411"/>
      <c r="BB992" s="411"/>
    </row>
    <row r="993" spans="1:54">
      <c r="A993" s="551">
        <v>961</v>
      </c>
      <c r="B993" s="411"/>
    </row>
    <row r="994" spans="1:54" s="523" customFormat="1">
      <c r="A994" s="551">
        <v>962</v>
      </c>
      <c r="B994" s="492"/>
      <c r="C994" s="498"/>
      <c r="D994" s="411"/>
      <c r="E994" s="411"/>
      <c r="F994" s="411"/>
      <c r="G994" s="411"/>
      <c r="H994" s="411"/>
      <c r="I994" s="411"/>
      <c r="J994" s="411"/>
      <c r="K994" s="411"/>
      <c r="L994" s="411"/>
      <c r="M994" s="543"/>
      <c r="N994" s="411"/>
      <c r="O994" s="411"/>
      <c r="P994" s="411"/>
      <c r="Q994" s="411"/>
      <c r="R994" s="411"/>
      <c r="S994" s="411"/>
      <c r="T994" s="411"/>
      <c r="U994" s="411"/>
      <c r="V994" s="411"/>
      <c r="W994" s="411"/>
      <c r="X994" s="563"/>
      <c r="Y994" s="411"/>
      <c r="Z994" s="411"/>
      <c r="AA994" s="411"/>
      <c r="AB994" s="544"/>
      <c r="AC994" s="411"/>
      <c r="AD994" s="411"/>
      <c r="AE994" s="411"/>
      <c r="AF994" s="411"/>
      <c r="AG994" s="411"/>
      <c r="AH994" s="411"/>
      <c r="AI994" s="411"/>
      <c r="AJ994" s="411"/>
      <c r="AK994" s="411"/>
      <c r="AL994" s="411"/>
      <c r="AM994" s="411"/>
      <c r="AN994" s="411"/>
      <c r="AO994" s="411"/>
      <c r="AP994" s="411"/>
      <c r="AQ994" s="411"/>
      <c r="AR994" s="411"/>
      <c r="AS994" s="411"/>
      <c r="AT994" s="411"/>
      <c r="AU994" s="411"/>
      <c r="AV994" s="411"/>
      <c r="AW994" s="411"/>
      <c r="AX994" s="411"/>
      <c r="AY994" s="411"/>
      <c r="AZ994" s="411"/>
      <c r="BA994" s="411"/>
      <c r="BB994" s="411"/>
    </row>
    <row r="995" spans="1:54">
      <c r="A995" s="551">
        <v>963</v>
      </c>
      <c r="B995" s="411"/>
    </row>
    <row r="996" spans="1:54" s="523" customFormat="1">
      <c r="A996" s="551">
        <v>964</v>
      </c>
      <c r="B996" s="492"/>
      <c r="C996" s="498"/>
      <c r="D996" s="411"/>
      <c r="E996" s="411"/>
      <c r="F996" s="411"/>
      <c r="G996" s="411"/>
      <c r="H996" s="411"/>
      <c r="I996" s="411"/>
      <c r="J996" s="411"/>
      <c r="K996" s="411"/>
      <c r="L996" s="411"/>
      <c r="M996" s="543"/>
      <c r="N996" s="411"/>
      <c r="O996" s="411"/>
      <c r="P996" s="411"/>
      <c r="Q996" s="411"/>
      <c r="R996" s="411"/>
      <c r="S996" s="411"/>
      <c r="T996" s="411"/>
      <c r="U996" s="411"/>
      <c r="V996" s="411"/>
      <c r="W996" s="411"/>
      <c r="X996" s="563"/>
      <c r="Y996" s="411"/>
      <c r="Z996" s="411"/>
      <c r="AA996" s="411"/>
      <c r="AB996" s="544"/>
      <c r="AC996" s="411"/>
      <c r="AD996" s="411"/>
      <c r="AE996" s="411"/>
      <c r="AF996" s="411"/>
      <c r="AG996" s="411"/>
      <c r="AH996" s="411"/>
      <c r="AI996" s="411"/>
      <c r="AJ996" s="411"/>
      <c r="AK996" s="411"/>
      <c r="AL996" s="411"/>
      <c r="AM996" s="411"/>
      <c r="AN996" s="411"/>
      <c r="AO996" s="411"/>
      <c r="AP996" s="411"/>
      <c r="AQ996" s="411"/>
      <c r="AR996" s="411"/>
      <c r="AS996" s="411"/>
      <c r="AT996" s="411"/>
      <c r="AU996" s="411"/>
      <c r="AV996" s="411"/>
      <c r="AW996" s="411"/>
      <c r="AX996" s="411"/>
      <c r="AY996" s="411"/>
      <c r="AZ996" s="411"/>
      <c r="BA996" s="411"/>
      <c r="BB996" s="411"/>
    </row>
    <row r="997" spans="1:54">
      <c r="A997" s="551">
        <v>965</v>
      </c>
      <c r="B997" s="411"/>
    </row>
    <row r="998" spans="1:54" s="523" customFormat="1">
      <c r="A998" s="551">
        <v>966</v>
      </c>
      <c r="B998" s="492"/>
      <c r="C998" s="498"/>
      <c r="D998" s="411"/>
      <c r="E998" s="411"/>
      <c r="F998" s="411"/>
      <c r="G998" s="411"/>
      <c r="H998" s="411"/>
      <c r="I998" s="411"/>
      <c r="J998" s="411"/>
      <c r="K998" s="411"/>
      <c r="L998" s="411"/>
      <c r="M998" s="543"/>
      <c r="N998" s="411"/>
      <c r="O998" s="411"/>
      <c r="P998" s="411"/>
      <c r="Q998" s="411"/>
      <c r="R998" s="411"/>
      <c r="S998" s="411"/>
      <c r="T998" s="411"/>
      <c r="U998" s="411"/>
      <c r="V998" s="411"/>
      <c r="W998" s="411"/>
      <c r="X998" s="563"/>
      <c r="Y998" s="411"/>
      <c r="Z998" s="411"/>
      <c r="AA998" s="411"/>
      <c r="AB998" s="544"/>
      <c r="AC998" s="411"/>
      <c r="AD998" s="411"/>
      <c r="AE998" s="411"/>
      <c r="AF998" s="411"/>
      <c r="AG998" s="411"/>
      <c r="AH998" s="411"/>
      <c r="AI998" s="411"/>
      <c r="AJ998" s="411"/>
      <c r="AK998" s="411"/>
      <c r="AL998" s="411"/>
      <c r="AM998" s="411"/>
      <c r="AN998" s="411"/>
      <c r="AO998" s="411"/>
      <c r="AP998" s="411"/>
      <c r="AQ998" s="411"/>
      <c r="AR998" s="411"/>
      <c r="AS998" s="411"/>
      <c r="AT998" s="411"/>
      <c r="AU998" s="411"/>
      <c r="AV998" s="411"/>
      <c r="AW998" s="411"/>
      <c r="AX998" s="411"/>
      <c r="AY998" s="411"/>
      <c r="AZ998" s="411"/>
      <c r="BA998" s="411"/>
      <c r="BB998" s="411"/>
    </row>
    <row r="999" spans="1:54">
      <c r="A999" s="551">
        <v>967</v>
      </c>
      <c r="B999" s="411"/>
    </row>
    <row r="1000" spans="1:54" s="523" customFormat="1">
      <c r="A1000" s="551">
        <v>968</v>
      </c>
      <c r="B1000" s="492"/>
      <c r="C1000" s="498"/>
      <c r="D1000" s="411"/>
      <c r="E1000" s="411"/>
      <c r="F1000" s="411"/>
      <c r="G1000" s="411"/>
      <c r="H1000" s="411"/>
      <c r="I1000" s="411"/>
      <c r="J1000" s="411"/>
      <c r="K1000" s="411"/>
      <c r="L1000" s="411"/>
      <c r="M1000" s="543"/>
      <c r="N1000" s="411"/>
      <c r="O1000" s="411"/>
      <c r="P1000" s="411"/>
      <c r="Q1000" s="411"/>
      <c r="R1000" s="411"/>
      <c r="S1000" s="411"/>
      <c r="T1000" s="411"/>
      <c r="U1000" s="411"/>
      <c r="V1000" s="411"/>
      <c r="W1000" s="411"/>
      <c r="X1000" s="563"/>
      <c r="Y1000" s="411"/>
      <c r="Z1000" s="411"/>
      <c r="AA1000" s="411"/>
      <c r="AB1000" s="544"/>
      <c r="AC1000" s="411"/>
      <c r="AD1000" s="411"/>
      <c r="AE1000" s="411"/>
      <c r="AF1000" s="411"/>
      <c r="AG1000" s="411"/>
      <c r="AH1000" s="411"/>
      <c r="AI1000" s="411"/>
      <c r="AJ1000" s="411"/>
      <c r="AK1000" s="411"/>
      <c r="AL1000" s="411"/>
      <c r="AM1000" s="411"/>
      <c r="AN1000" s="411"/>
      <c r="AO1000" s="411"/>
      <c r="AP1000" s="411"/>
      <c r="AQ1000" s="411"/>
      <c r="AR1000" s="411"/>
      <c r="AS1000" s="411"/>
      <c r="AT1000" s="411"/>
      <c r="AU1000" s="411"/>
      <c r="AV1000" s="411"/>
      <c r="AW1000" s="411"/>
      <c r="AX1000" s="411"/>
      <c r="AY1000" s="411"/>
      <c r="AZ1000" s="411"/>
      <c r="BA1000" s="411"/>
      <c r="BB1000" s="411"/>
    </row>
    <row r="1001" spans="1:54">
      <c r="A1001" s="551">
        <v>969</v>
      </c>
      <c r="B1001" s="411"/>
    </row>
    <row r="1002" spans="1:54" s="523" customFormat="1">
      <c r="A1002" s="551">
        <v>970</v>
      </c>
      <c r="B1002" s="492"/>
      <c r="C1002" s="498"/>
      <c r="D1002" s="411"/>
      <c r="E1002" s="411"/>
      <c r="F1002" s="411"/>
      <c r="G1002" s="411"/>
      <c r="H1002" s="411"/>
      <c r="I1002" s="411"/>
      <c r="J1002" s="411"/>
      <c r="K1002" s="411"/>
      <c r="L1002" s="411"/>
      <c r="M1002" s="543"/>
      <c r="N1002" s="411"/>
      <c r="O1002" s="411"/>
      <c r="P1002" s="411"/>
      <c r="Q1002" s="411"/>
      <c r="R1002" s="411"/>
      <c r="S1002" s="411"/>
      <c r="T1002" s="411"/>
      <c r="U1002" s="411"/>
      <c r="V1002" s="411"/>
      <c r="W1002" s="411"/>
      <c r="X1002" s="563"/>
      <c r="Y1002" s="411"/>
      <c r="Z1002" s="411"/>
      <c r="AA1002" s="411"/>
      <c r="AB1002" s="544"/>
      <c r="AC1002" s="411"/>
      <c r="AD1002" s="411"/>
      <c r="AE1002" s="411"/>
      <c r="AF1002" s="411"/>
      <c r="AG1002" s="411"/>
      <c r="AH1002" s="411"/>
      <c r="AI1002" s="411"/>
      <c r="AJ1002" s="411"/>
      <c r="AK1002" s="411"/>
      <c r="AL1002" s="411"/>
      <c r="AM1002" s="411"/>
      <c r="AN1002" s="411"/>
      <c r="AO1002" s="411"/>
      <c r="AP1002" s="411"/>
      <c r="AQ1002" s="411"/>
      <c r="AR1002" s="411"/>
      <c r="AS1002" s="411"/>
      <c r="AT1002" s="411"/>
      <c r="AU1002" s="411"/>
      <c r="AV1002" s="411"/>
      <c r="AW1002" s="411"/>
      <c r="AX1002" s="411"/>
      <c r="AY1002" s="411"/>
      <c r="AZ1002" s="411"/>
      <c r="BA1002" s="411"/>
      <c r="BB1002" s="411"/>
    </row>
    <row r="1003" spans="1:54">
      <c r="A1003" s="551">
        <v>971</v>
      </c>
      <c r="B1003" s="411"/>
    </row>
    <row r="1004" spans="1:54" s="523" customFormat="1">
      <c r="A1004" s="551">
        <v>972</v>
      </c>
      <c r="B1004" s="492"/>
      <c r="C1004" s="498"/>
      <c r="D1004" s="411"/>
      <c r="E1004" s="411"/>
      <c r="F1004" s="411"/>
      <c r="G1004" s="411"/>
      <c r="H1004" s="411"/>
      <c r="I1004" s="411"/>
      <c r="J1004" s="411"/>
      <c r="K1004" s="411"/>
      <c r="L1004" s="411"/>
      <c r="M1004" s="543"/>
      <c r="N1004" s="411"/>
      <c r="O1004" s="411"/>
      <c r="P1004" s="411"/>
      <c r="Q1004" s="411"/>
      <c r="R1004" s="411"/>
      <c r="S1004" s="411"/>
      <c r="T1004" s="411"/>
      <c r="U1004" s="411"/>
      <c r="V1004" s="411"/>
      <c r="W1004" s="411"/>
      <c r="X1004" s="563"/>
      <c r="Y1004" s="411"/>
      <c r="Z1004" s="411"/>
      <c r="AA1004" s="411"/>
      <c r="AB1004" s="544"/>
      <c r="AC1004" s="411"/>
      <c r="AD1004" s="411"/>
      <c r="AE1004" s="411"/>
      <c r="AF1004" s="411"/>
      <c r="AG1004" s="411"/>
      <c r="AH1004" s="411"/>
      <c r="AI1004" s="411"/>
      <c r="AJ1004" s="411"/>
      <c r="AK1004" s="411"/>
      <c r="AL1004" s="411"/>
      <c r="AM1004" s="411"/>
      <c r="AN1004" s="411"/>
      <c r="AO1004" s="411"/>
      <c r="AP1004" s="411"/>
      <c r="AQ1004" s="411"/>
      <c r="AR1004" s="411"/>
      <c r="AS1004" s="411"/>
      <c r="AT1004" s="411"/>
      <c r="AU1004" s="411"/>
      <c r="AV1004" s="411"/>
      <c r="AW1004" s="411"/>
      <c r="AX1004" s="411"/>
      <c r="AY1004" s="411"/>
      <c r="AZ1004" s="411"/>
      <c r="BA1004" s="411"/>
      <c r="BB1004" s="411"/>
    </row>
    <row r="1005" spans="1:54">
      <c r="A1005" s="551">
        <v>973</v>
      </c>
      <c r="B1005" s="411"/>
    </row>
    <row r="1006" spans="1:54" s="523" customFormat="1">
      <c r="A1006" s="551">
        <v>974</v>
      </c>
      <c r="B1006" s="492"/>
      <c r="C1006" s="498"/>
      <c r="D1006" s="411"/>
      <c r="E1006" s="411"/>
      <c r="F1006" s="411"/>
      <c r="G1006" s="411"/>
      <c r="H1006" s="411"/>
      <c r="I1006" s="411"/>
      <c r="J1006" s="411"/>
      <c r="K1006" s="411"/>
      <c r="L1006" s="411"/>
      <c r="M1006" s="543"/>
      <c r="N1006" s="411"/>
      <c r="O1006" s="411"/>
      <c r="P1006" s="411"/>
      <c r="Q1006" s="411"/>
      <c r="R1006" s="411"/>
      <c r="S1006" s="411"/>
      <c r="T1006" s="411"/>
      <c r="U1006" s="411"/>
      <c r="V1006" s="411"/>
      <c r="W1006" s="411"/>
      <c r="X1006" s="563"/>
      <c r="Y1006" s="411"/>
      <c r="Z1006" s="411"/>
      <c r="AA1006" s="411"/>
      <c r="AB1006" s="544"/>
      <c r="AC1006" s="411"/>
      <c r="AD1006" s="411"/>
      <c r="AE1006" s="411"/>
      <c r="AF1006" s="411"/>
      <c r="AG1006" s="411"/>
      <c r="AH1006" s="411"/>
      <c r="AI1006" s="411"/>
      <c r="AJ1006" s="411"/>
      <c r="AK1006" s="411"/>
      <c r="AL1006" s="411"/>
      <c r="AM1006" s="411"/>
      <c r="AN1006" s="411"/>
      <c r="AO1006" s="411"/>
      <c r="AP1006" s="411"/>
      <c r="AQ1006" s="411"/>
      <c r="AR1006" s="411"/>
      <c r="AS1006" s="411"/>
      <c r="AT1006" s="411"/>
      <c r="AU1006" s="411"/>
      <c r="AV1006" s="411"/>
      <c r="AW1006" s="411"/>
      <c r="AX1006" s="411"/>
      <c r="AY1006" s="411"/>
      <c r="AZ1006" s="411"/>
      <c r="BA1006" s="411"/>
      <c r="BB1006" s="411"/>
    </row>
    <row r="1007" spans="1:54">
      <c r="A1007" s="551">
        <v>975</v>
      </c>
      <c r="B1007" s="411"/>
    </row>
    <row r="1008" spans="1:54" s="523" customFormat="1">
      <c r="A1008" s="551">
        <v>976</v>
      </c>
      <c r="B1008" s="492"/>
      <c r="C1008" s="498"/>
      <c r="D1008" s="411"/>
      <c r="E1008" s="411"/>
      <c r="F1008" s="411"/>
      <c r="G1008" s="411"/>
      <c r="H1008" s="411"/>
      <c r="I1008" s="411"/>
      <c r="J1008" s="411"/>
      <c r="K1008" s="411"/>
      <c r="L1008" s="411"/>
      <c r="M1008" s="543"/>
      <c r="N1008" s="411"/>
      <c r="O1008" s="411"/>
      <c r="P1008" s="411"/>
      <c r="Q1008" s="411"/>
      <c r="R1008" s="411"/>
      <c r="S1008" s="411"/>
      <c r="T1008" s="411"/>
      <c r="U1008" s="411"/>
      <c r="V1008" s="411"/>
      <c r="W1008" s="411"/>
      <c r="X1008" s="563"/>
      <c r="Y1008" s="411"/>
      <c r="Z1008" s="411"/>
      <c r="AA1008" s="411"/>
      <c r="AB1008" s="544"/>
      <c r="AC1008" s="411"/>
      <c r="AD1008" s="411"/>
      <c r="AE1008" s="411"/>
      <c r="AF1008" s="411"/>
      <c r="AG1008" s="411"/>
      <c r="AH1008" s="411"/>
      <c r="AI1008" s="411"/>
      <c r="AJ1008" s="411"/>
      <c r="AK1008" s="411"/>
      <c r="AL1008" s="411"/>
      <c r="AM1008" s="411"/>
      <c r="AN1008" s="411"/>
      <c r="AO1008" s="411"/>
      <c r="AP1008" s="411"/>
      <c r="AQ1008" s="411"/>
      <c r="AR1008" s="411"/>
      <c r="AS1008" s="411"/>
      <c r="AT1008" s="411"/>
      <c r="AU1008" s="411"/>
      <c r="AV1008" s="411"/>
      <c r="AW1008" s="411"/>
      <c r="AX1008" s="411"/>
      <c r="AY1008" s="411"/>
      <c r="AZ1008" s="411"/>
      <c r="BA1008" s="411"/>
      <c r="BB1008" s="411"/>
    </row>
    <row r="1009" spans="1:54">
      <c r="A1009" s="551">
        <v>977</v>
      </c>
      <c r="B1009" s="411"/>
    </row>
    <row r="1010" spans="1:54" s="523" customFormat="1">
      <c r="A1010" s="551">
        <v>978</v>
      </c>
      <c r="B1010" s="492"/>
      <c r="C1010" s="498"/>
      <c r="D1010" s="411"/>
      <c r="E1010" s="411"/>
      <c r="F1010" s="411"/>
      <c r="G1010" s="411"/>
      <c r="H1010" s="411"/>
      <c r="I1010" s="411"/>
      <c r="J1010" s="411"/>
      <c r="K1010" s="411"/>
      <c r="L1010" s="411"/>
      <c r="M1010" s="543"/>
      <c r="N1010" s="411"/>
      <c r="O1010" s="411"/>
      <c r="P1010" s="411"/>
      <c r="Q1010" s="411"/>
      <c r="R1010" s="411"/>
      <c r="S1010" s="411"/>
      <c r="T1010" s="411"/>
      <c r="U1010" s="411"/>
      <c r="V1010" s="411"/>
      <c r="W1010" s="411"/>
      <c r="X1010" s="563"/>
      <c r="Y1010" s="411"/>
      <c r="Z1010" s="411"/>
      <c r="AA1010" s="411"/>
      <c r="AB1010" s="544"/>
      <c r="AC1010" s="411"/>
      <c r="AD1010" s="411"/>
      <c r="AE1010" s="411"/>
      <c r="AF1010" s="411"/>
      <c r="AG1010" s="411"/>
      <c r="AH1010" s="411"/>
      <c r="AI1010" s="411"/>
      <c r="AJ1010" s="411"/>
      <c r="AK1010" s="411"/>
      <c r="AL1010" s="411"/>
      <c r="AM1010" s="411"/>
      <c r="AN1010" s="411"/>
      <c r="AO1010" s="411"/>
      <c r="AP1010" s="411"/>
      <c r="AQ1010" s="411"/>
      <c r="AR1010" s="411"/>
      <c r="AS1010" s="411"/>
      <c r="AT1010" s="411"/>
      <c r="AU1010" s="411"/>
      <c r="AV1010" s="411"/>
      <c r="AW1010" s="411"/>
      <c r="AX1010" s="411"/>
      <c r="AY1010" s="411"/>
      <c r="AZ1010" s="411"/>
      <c r="BA1010" s="411"/>
      <c r="BB1010" s="411"/>
    </row>
    <row r="1011" spans="1:54">
      <c r="A1011" s="551">
        <v>979</v>
      </c>
      <c r="B1011" s="411"/>
    </row>
    <row r="1012" spans="1:54" s="523" customFormat="1">
      <c r="A1012" s="551">
        <v>980</v>
      </c>
      <c r="B1012" s="492"/>
      <c r="C1012" s="498"/>
      <c r="D1012" s="411"/>
      <c r="E1012" s="411"/>
      <c r="F1012" s="411"/>
      <c r="G1012" s="411"/>
      <c r="H1012" s="411"/>
      <c r="I1012" s="411"/>
      <c r="J1012" s="411"/>
      <c r="K1012" s="411"/>
      <c r="L1012" s="411"/>
      <c r="M1012" s="543"/>
      <c r="N1012" s="411"/>
      <c r="O1012" s="411"/>
      <c r="P1012" s="411"/>
      <c r="Q1012" s="411"/>
      <c r="R1012" s="411"/>
      <c r="S1012" s="411"/>
      <c r="T1012" s="411"/>
      <c r="U1012" s="411"/>
      <c r="V1012" s="411"/>
      <c r="W1012" s="411"/>
      <c r="X1012" s="563"/>
      <c r="Y1012" s="411"/>
      <c r="Z1012" s="411"/>
      <c r="AA1012" s="411"/>
      <c r="AB1012" s="544"/>
      <c r="AC1012" s="411"/>
      <c r="AD1012" s="411"/>
      <c r="AE1012" s="411"/>
      <c r="AF1012" s="411"/>
      <c r="AG1012" s="411"/>
      <c r="AH1012" s="411"/>
      <c r="AI1012" s="411"/>
      <c r="AJ1012" s="411"/>
      <c r="AK1012" s="411"/>
      <c r="AL1012" s="411"/>
      <c r="AM1012" s="411"/>
      <c r="AN1012" s="411"/>
      <c r="AO1012" s="411"/>
      <c r="AP1012" s="411"/>
      <c r="AQ1012" s="411"/>
      <c r="AR1012" s="411"/>
      <c r="AS1012" s="411"/>
      <c r="AT1012" s="411"/>
      <c r="AU1012" s="411"/>
      <c r="AV1012" s="411"/>
      <c r="AW1012" s="411"/>
      <c r="AX1012" s="411"/>
      <c r="AY1012" s="411"/>
      <c r="AZ1012" s="411"/>
      <c r="BA1012" s="411"/>
      <c r="BB1012" s="411"/>
    </row>
    <row r="1013" spans="1:54">
      <c r="A1013" s="551">
        <v>981</v>
      </c>
      <c r="B1013" s="411"/>
    </row>
    <row r="1014" spans="1:54" s="523" customFormat="1">
      <c r="A1014" s="551">
        <v>982</v>
      </c>
      <c r="B1014" s="492"/>
      <c r="C1014" s="498"/>
      <c r="D1014" s="411"/>
      <c r="E1014" s="411"/>
      <c r="F1014" s="411"/>
      <c r="G1014" s="411"/>
      <c r="H1014" s="411"/>
      <c r="I1014" s="411"/>
      <c r="J1014" s="411"/>
      <c r="K1014" s="411"/>
      <c r="L1014" s="411"/>
      <c r="M1014" s="543"/>
      <c r="N1014" s="411"/>
      <c r="O1014" s="411"/>
      <c r="P1014" s="411"/>
      <c r="Q1014" s="411"/>
      <c r="R1014" s="411"/>
      <c r="S1014" s="411"/>
      <c r="T1014" s="411"/>
      <c r="U1014" s="411"/>
      <c r="V1014" s="411"/>
      <c r="W1014" s="411"/>
      <c r="X1014" s="563"/>
      <c r="Y1014" s="411"/>
      <c r="Z1014" s="411"/>
      <c r="AA1014" s="411"/>
      <c r="AB1014" s="544"/>
      <c r="AC1014" s="411"/>
      <c r="AD1014" s="411"/>
      <c r="AE1014" s="411"/>
      <c r="AF1014" s="411"/>
      <c r="AG1014" s="411"/>
      <c r="AH1014" s="411"/>
      <c r="AI1014" s="411"/>
      <c r="AJ1014" s="411"/>
      <c r="AK1014" s="411"/>
      <c r="AL1014" s="411"/>
      <c r="AM1014" s="411"/>
      <c r="AN1014" s="411"/>
      <c r="AO1014" s="411"/>
      <c r="AP1014" s="411"/>
      <c r="AQ1014" s="411"/>
      <c r="AR1014" s="411"/>
      <c r="AS1014" s="411"/>
      <c r="AT1014" s="411"/>
      <c r="AU1014" s="411"/>
      <c r="AV1014" s="411"/>
      <c r="AW1014" s="411"/>
      <c r="AX1014" s="411"/>
      <c r="AY1014" s="411"/>
      <c r="AZ1014" s="411"/>
      <c r="BA1014" s="411"/>
      <c r="BB1014" s="411"/>
    </row>
    <row r="1015" spans="1:54">
      <c r="A1015" s="551">
        <v>983</v>
      </c>
      <c r="B1015" s="411"/>
    </row>
    <row r="1016" spans="1:54" s="523" customFormat="1">
      <c r="A1016" s="551">
        <v>984</v>
      </c>
      <c r="B1016" s="492"/>
      <c r="C1016" s="498"/>
      <c r="D1016" s="411"/>
      <c r="E1016" s="411"/>
      <c r="F1016" s="411"/>
      <c r="G1016" s="411"/>
      <c r="H1016" s="411"/>
      <c r="I1016" s="411"/>
      <c r="J1016" s="411"/>
      <c r="K1016" s="411"/>
      <c r="L1016" s="411"/>
      <c r="M1016" s="543"/>
      <c r="N1016" s="411"/>
      <c r="O1016" s="411"/>
      <c r="P1016" s="411"/>
      <c r="Q1016" s="411"/>
      <c r="R1016" s="411"/>
      <c r="S1016" s="411"/>
      <c r="T1016" s="411"/>
      <c r="U1016" s="411"/>
      <c r="V1016" s="411"/>
      <c r="W1016" s="411"/>
      <c r="X1016" s="563"/>
      <c r="Y1016" s="411"/>
      <c r="Z1016" s="411"/>
      <c r="AA1016" s="411"/>
      <c r="AB1016" s="544"/>
      <c r="AC1016" s="411"/>
      <c r="AD1016" s="411"/>
      <c r="AE1016" s="411"/>
      <c r="AF1016" s="411"/>
      <c r="AG1016" s="411"/>
      <c r="AH1016" s="411"/>
      <c r="AI1016" s="411"/>
      <c r="AJ1016" s="411"/>
      <c r="AK1016" s="411"/>
      <c r="AL1016" s="411"/>
      <c r="AM1016" s="411"/>
      <c r="AN1016" s="411"/>
      <c r="AO1016" s="411"/>
      <c r="AP1016" s="411"/>
      <c r="AQ1016" s="411"/>
      <c r="AR1016" s="411"/>
      <c r="AS1016" s="411"/>
      <c r="AT1016" s="411"/>
      <c r="AU1016" s="411"/>
      <c r="AV1016" s="411"/>
      <c r="AW1016" s="411"/>
      <c r="AX1016" s="411"/>
      <c r="AY1016" s="411"/>
      <c r="AZ1016" s="411"/>
      <c r="BA1016" s="411"/>
      <c r="BB1016" s="411"/>
    </row>
    <row r="1017" spans="1:54">
      <c r="A1017" s="551">
        <v>985</v>
      </c>
      <c r="B1017" s="411"/>
    </row>
    <row r="1018" spans="1:54" s="523" customFormat="1">
      <c r="A1018" s="551">
        <v>986</v>
      </c>
      <c r="B1018" s="492"/>
      <c r="C1018" s="498"/>
      <c r="D1018" s="411"/>
      <c r="E1018" s="411"/>
      <c r="F1018" s="411"/>
      <c r="G1018" s="411"/>
      <c r="H1018" s="411"/>
      <c r="I1018" s="411"/>
      <c r="J1018" s="411"/>
      <c r="K1018" s="411"/>
      <c r="L1018" s="411"/>
      <c r="M1018" s="543"/>
      <c r="N1018" s="411"/>
      <c r="O1018" s="411"/>
      <c r="P1018" s="411"/>
      <c r="Q1018" s="411"/>
      <c r="R1018" s="411"/>
      <c r="S1018" s="411"/>
      <c r="T1018" s="411"/>
      <c r="U1018" s="411"/>
      <c r="V1018" s="411"/>
      <c r="W1018" s="411"/>
      <c r="X1018" s="563"/>
      <c r="Y1018" s="411"/>
      <c r="Z1018" s="411"/>
      <c r="AA1018" s="411"/>
      <c r="AB1018" s="544"/>
      <c r="AC1018" s="411"/>
      <c r="AD1018" s="411"/>
      <c r="AE1018" s="411"/>
      <c r="AF1018" s="411"/>
      <c r="AG1018" s="411"/>
      <c r="AH1018" s="411"/>
      <c r="AI1018" s="411"/>
      <c r="AJ1018" s="411"/>
      <c r="AK1018" s="411"/>
      <c r="AL1018" s="411"/>
      <c r="AM1018" s="411"/>
      <c r="AN1018" s="411"/>
      <c r="AO1018" s="411"/>
      <c r="AP1018" s="411"/>
      <c r="AQ1018" s="411"/>
      <c r="AR1018" s="411"/>
      <c r="AS1018" s="411"/>
      <c r="AT1018" s="411"/>
      <c r="AU1018" s="411"/>
      <c r="AV1018" s="411"/>
      <c r="AW1018" s="411"/>
      <c r="AX1018" s="411"/>
      <c r="AY1018" s="411"/>
      <c r="AZ1018" s="411"/>
      <c r="BA1018" s="411"/>
      <c r="BB1018" s="411"/>
    </row>
    <row r="1019" spans="1:54">
      <c r="A1019" s="551">
        <v>987</v>
      </c>
      <c r="B1019" s="411"/>
    </row>
    <row r="1020" spans="1:54" s="523" customFormat="1">
      <c r="A1020" s="551">
        <v>988</v>
      </c>
      <c r="B1020" s="492"/>
      <c r="C1020" s="498"/>
      <c r="D1020" s="411"/>
      <c r="E1020" s="411"/>
      <c r="F1020" s="411"/>
      <c r="G1020" s="411"/>
      <c r="H1020" s="411"/>
      <c r="I1020" s="411"/>
      <c r="J1020" s="411"/>
      <c r="K1020" s="411"/>
      <c r="L1020" s="411"/>
      <c r="M1020" s="543"/>
      <c r="N1020" s="411"/>
      <c r="O1020" s="411"/>
      <c r="P1020" s="411"/>
      <c r="Q1020" s="411"/>
      <c r="R1020" s="411"/>
      <c r="S1020" s="411"/>
      <c r="T1020" s="411"/>
      <c r="U1020" s="411"/>
      <c r="V1020" s="411"/>
      <c r="W1020" s="411"/>
      <c r="X1020" s="563"/>
      <c r="Y1020" s="411"/>
      <c r="Z1020" s="411"/>
      <c r="AA1020" s="411"/>
      <c r="AB1020" s="544"/>
      <c r="AC1020" s="411"/>
      <c r="AD1020" s="411"/>
      <c r="AE1020" s="411"/>
      <c r="AF1020" s="411"/>
      <c r="AG1020" s="411"/>
      <c r="AH1020" s="411"/>
      <c r="AI1020" s="411"/>
      <c r="AJ1020" s="411"/>
      <c r="AK1020" s="411"/>
      <c r="AL1020" s="411"/>
      <c r="AM1020" s="411"/>
      <c r="AN1020" s="411"/>
      <c r="AO1020" s="411"/>
      <c r="AP1020" s="411"/>
      <c r="AQ1020" s="411"/>
      <c r="AR1020" s="411"/>
      <c r="AS1020" s="411"/>
      <c r="AT1020" s="411"/>
      <c r="AU1020" s="411"/>
      <c r="AV1020" s="411"/>
      <c r="AW1020" s="411"/>
      <c r="AX1020" s="411"/>
      <c r="AY1020" s="411"/>
      <c r="AZ1020" s="411"/>
      <c r="BA1020" s="411"/>
      <c r="BB1020" s="411"/>
    </row>
    <row r="1021" spans="1:54">
      <c r="A1021" s="551">
        <v>989</v>
      </c>
      <c r="B1021" s="411"/>
    </row>
    <row r="1022" spans="1:54" s="523" customFormat="1">
      <c r="A1022" s="551">
        <v>990</v>
      </c>
      <c r="B1022" s="492"/>
      <c r="C1022" s="498"/>
      <c r="D1022" s="411"/>
      <c r="E1022" s="411"/>
      <c r="F1022" s="411"/>
      <c r="G1022" s="411"/>
      <c r="H1022" s="411"/>
      <c r="I1022" s="411"/>
      <c r="J1022" s="411"/>
      <c r="K1022" s="411"/>
      <c r="L1022" s="411"/>
      <c r="M1022" s="543"/>
      <c r="N1022" s="411"/>
      <c r="O1022" s="411"/>
      <c r="P1022" s="411"/>
      <c r="Q1022" s="411"/>
      <c r="R1022" s="411"/>
      <c r="S1022" s="411"/>
      <c r="T1022" s="411"/>
      <c r="U1022" s="411"/>
      <c r="V1022" s="411"/>
      <c r="W1022" s="411"/>
      <c r="X1022" s="563"/>
      <c r="Y1022" s="411"/>
      <c r="Z1022" s="411"/>
      <c r="AA1022" s="411"/>
      <c r="AB1022" s="544"/>
      <c r="AC1022" s="411"/>
      <c r="AD1022" s="411"/>
      <c r="AE1022" s="411"/>
      <c r="AF1022" s="411"/>
      <c r="AG1022" s="411"/>
      <c r="AH1022" s="411"/>
      <c r="AI1022" s="411"/>
      <c r="AJ1022" s="411"/>
      <c r="AK1022" s="411"/>
      <c r="AL1022" s="411"/>
      <c r="AM1022" s="411"/>
      <c r="AN1022" s="411"/>
      <c r="AO1022" s="411"/>
      <c r="AP1022" s="411"/>
      <c r="AQ1022" s="411"/>
      <c r="AR1022" s="411"/>
      <c r="AS1022" s="411"/>
      <c r="AT1022" s="411"/>
      <c r="AU1022" s="411"/>
      <c r="AV1022" s="411"/>
      <c r="AW1022" s="411"/>
      <c r="AX1022" s="411"/>
      <c r="AY1022" s="411"/>
      <c r="AZ1022" s="411"/>
      <c r="BA1022" s="411"/>
      <c r="BB1022" s="411"/>
    </row>
    <row r="1023" spans="1:54">
      <c r="A1023" s="551">
        <v>991</v>
      </c>
      <c r="B1023" s="411"/>
    </row>
    <row r="1024" spans="1:54" s="523" customFormat="1">
      <c r="A1024" s="551">
        <v>992</v>
      </c>
      <c r="B1024" s="492"/>
      <c r="C1024" s="498"/>
      <c r="D1024" s="411"/>
      <c r="E1024" s="411"/>
      <c r="F1024" s="411"/>
      <c r="G1024" s="411"/>
      <c r="H1024" s="411"/>
      <c r="I1024" s="411"/>
      <c r="J1024" s="411"/>
      <c r="K1024" s="411"/>
      <c r="L1024" s="411"/>
      <c r="M1024" s="543"/>
      <c r="N1024" s="411"/>
      <c r="O1024" s="411"/>
      <c r="P1024" s="411"/>
      <c r="Q1024" s="411"/>
      <c r="R1024" s="411"/>
      <c r="S1024" s="411"/>
      <c r="T1024" s="411"/>
      <c r="U1024" s="411"/>
      <c r="V1024" s="411"/>
      <c r="W1024" s="411"/>
      <c r="X1024" s="563"/>
      <c r="Y1024" s="411"/>
      <c r="Z1024" s="411"/>
      <c r="AA1024" s="411"/>
      <c r="AB1024" s="544"/>
      <c r="AC1024" s="411"/>
      <c r="AD1024" s="411"/>
      <c r="AE1024" s="411"/>
      <c r="AF1024" s="411"/>
      <c r="AG1024" s="411"/>
      <c r="AH1024" s="411"/>
      <c r="AI1024" s="411"/>
      <c r="AJ1024" s="411"/>
      <c r="AK1024" s="411"/>
      <c r="AL1024" s="411"/>
      <c r="AM1024" s="411"/>
      <c r="AN1024" s="411"/>
      <c r="AO1024" s="411"/>
      <c r="AP1024" s="411"/>
      <c r="AQ1024" s="411"/>
      <c r="AR1024" s="411"/>
      <c r="AS1024" s="411"/>
      <c r="AT1024" s="411"/>
      <c r="AU1024" s="411"/>
      <c r="AV1024" s="411"/>
      <c r="AW1024" s="411"/>
      <c r="AX1024" s="411"/>
      <c r="AY1024" s="411"/>
      <c r="AZ1024" s="411"/>
      <c r="BA1024" s="411"/>
      <c r="BB1024" s="411"/>
    </row>
    <row r="1025" spans="1:54">
      <c r="A1025" s="551">
        <v>993</v>
      </c>
      <c r="B1025" s="411"/>
    </row>
    <row r="1026" spans="1:54" s="523" customFormat="1">
      <c r="A1026" s="551">
        <v>994</v>
      </c>
      <c r="B1026" s="492"/>
      <c r="C1026" s="498"/>
      <c r="D1026" s="411"/>
      <c r="E1026" s="411"/>
      <c r="F1026" s="411"/>
      <c r="G1026" s="411"/>
      <c r="H1026" s="411"/>
      <c r="I1026" s="411"/>
      <c r="J1026" s="411"/>
      <c r="K1026" s="411"/>
      <c r="L1026" s="411"/>
      <c r="M1026" s="543"/>
      <c r="N1026" s="411"/>
      <c r="O1026" s="411"/>
      <c r="P1026" s="411"/>
      <c r="Q1026" s="411"/>
      <c r="R1026" s="411"/>
      <c r="S1026" s="411"/>
      <c r="T1026" s="411"/>
      <c r="U1026" s="411"/>
      <c r="V1026" s="411"/>
      <c r="W1026" s="411"/>
      <c r="X1026" s="563"/>
      <c r="Y1026" s="411"/>
      <c r="Z1026" s="411"/>
      <c r="AA1026" s="411"/>
      <c r="AB1026" s="544"/>
      <c r="AC1026" s="411"/>
      <c r="AD1026" s="411"/>
      <c r="AE1026" s="411"/>
      <c r="AF1026" s="411"/>
      <c r="AG1026" s="411"/>
      <c r="AH1026" s="411"/>
      <c r="AI1026" s="411"/>
      <c r="AJ1026" s="411"/>
      <c r="AK1026" s="411"/>
      <c r="AL1026" s="411"/>
      <c r="AM1026" s="411"/>
      <c r="AN1026" s="411"/>
      <c r="AO1026" s="411"/>
      <c r="AP1026" s="411"/>
      <c r="AQ1026" s="411"/>
      <c r="AR1026" s="411"/>
      <c r="AS1026" s="411"/>
      <c r="AT1026" s="411"/>
      <c r="AU1026" s="411"/>
      <c r="AV1026" s="411"/>
      <c r="AW1026" s="411"/>
      <c r="AX1026" s="411"/>
      <c r="AY1026" s="411"/>
      <c r="AZ1026" s="411"/>
      <c r="BA1026" s="411"/>
      <c r="BB1026" s="411"/>
    </row>
    <row r="1027" spans="1:54">
      <c r="A1027" s="551">
        <v>995</v>
      </c>
      <c r="B1027" s="411"/>
    </row>
    <row r="1028" spans="1:54" s="523" customFormat="1">
      <c r="A1028" s="551">
        <v>996</v>
      </c>
      <c r="B1028" s="492"/>
      <c r="C1028" s="498"/>
      <c r="D1028" s="411"/>
      <c r="E1028" s="411"/>
      <c r="F1028" s="411"/>
      <c r="G1028" s="411"/>
      <c r="H1028" s="411"/>
      <c r="I1028" s="411"/>
      <c r="J1028" s="411"/>
      <c r="K1028" s="411"/>
      <c r="L1028" s="411"/>
      <c r="M1028" s="543"/>
      <c r="N1028" s="411"/>
      <c r="O1028" s="411"/>
      <c r="P1028" s="411"/>
      <c r="Q1028" s="411"/>
      <c r="R1028" s="411"/>
      <c r="S1028" s="411"/>
      <c r="T1028" s="411"/>
      <c r="U1028" s="411"/>
      <c r="V1028" s="411"/>
      <c r="W1028" s="411"/>
      <c r="X1028" s="563"/>
      <c r="Y1028" s="411"/>
      <c r="Z1028" s="411"/>
      <c r="AA1028" s="411"/>
      <c r="AB1028" s="544"/>
      <c r="AC1028" s="411"/>
      <c r="AD1028" s="411"/>
      <c r="AE1028" s="411"/>
      <c r="AF1028" s="411"/>
      <c r="AG1028" s="411"/>
      <c r="AH1028" s="411"/>
      <c r="AI1028" s="411"/>
      <c r="AJ1028" s="411"/>
      <c r="AK1028" s="411"/>
      <c r="AL1028" s="411"/>
      <c r="AM1028" s="411"/>
      <c r="AN1028" s="411"/>
      <c r="AO1028" s="411"/>
      <c r="AP1028" s="411"/>
      <c r="AQ1028" s="411"/>
      <c r="AR1028" s="411"/>
      <c r="AS1028" s="411"/>
      <c r="AT1028" s="411"/>
      <c r="AU1028" s="411"/>
      <c r="AV1028" s="411"/>
      <c r="AW1028" s="411"/>
      <c r="AX1028" s="411"/>
      <c r="AY1028" s="411"/>
      <c r="AZ1028" s="411"/>
      <c r="BA1028" s="411"/>
      <c r="BB1028" s="411"/>
    </row>
    <row r="1029" spans="1:54">
      <c r="A1029" s="551">
        <v>997</v>
      </c>
      <c r="B1029" s="411"/>
    </row>
    <row r="1030" spans="1:54" s="523" customFormat="1">
      <c r="A1030" s="551">
        <v>998</v>
      </c>
      <c r="B1030" s="492"/>
      <c r="C1030" s="498"/>
      <c r="D1030" s="411"/>
      <c r="E1030" s="411"/>
      <c r="F1030" s="411"/>
      <c r="G1030" s="411"/>
      <c r="H1030" s="411"/>
      <c r="I1030" s="411"/>
      <c r="J1030" s="411"/>
      <c r="K1030" s="411"/>
      <c r="L1030" s="411"/>
      <c r="M1030" s="543"/>
      <c r="N1030" s="411"/>
      <c r="O1030" s="411"/>
      <c r="P1030" s="411"/>
      <c r="Q1030" s="411"/>
      <c r="R1030" s="411"/>
      <c r="S1030" s="411"/>
      <c r="T1030" s="411"/>
      <c r="U1030" s="411"/>
      <c r="V1030" s="411"/>
      <c r="W1030" s="411"/>
      <c r="X1030" s="563"/>
      <c r="Y1030" s="411"/>
      <c r="Z1030" s="411"/>
      <c r="AA1030" s="411"/>
      <c r="AB1030" s="544"/>
      <c r="AC1030" s="411"/>
      <c r="AD1030" s="411"/>
      <c r="AE1030" s="411"/>
      <c r="AF1030" s="411"/>
      <c r="AG1030" s="411"/>
      <c r="AH1030" s="411"/>
      <c r="AI1030" s="411"/>
      <c r="AJ1030" s="411"/>
      <c r="AK1030" s="411"/>
      <c r="AL1030" s="411"/>
      <c r="AM1030" s="411"/>
      <c r="AN1030" s="411"/>
      <c r="AO1030" s="411"/>
      <c r="AP1030" s="411"/>
      <c r="AQ1030" s="411"/>
      <c r="AR1030" s="411"/>
      <c r="AS1030" s="411"/>
      <c r="AT1030" s="411"/>
      <c r="AU1030" s="411"/>
      <c r="AV1030" s="411"/>
      <c r="AW1030" s="411"/>
      <c r="AX1030" s="411"/>
      <c r="AY1030" s="411"/>
      <c r="AZ1030" s="411"/>
      <c r="BA1030" s="411"/>
      <c r="BB1030" s="411"/>
    </row>
    <row r="1031" spans="1:54">
      <c r="A1031" s="551">
        <v>999</v>
      </c>
      <c r="B1031" s="411"/>
    </row>
    <row r="1032" spans="1:54" s="523" customFormat="1">
      <c r="A1032" s="551">
        <v>1000</v>
      </c>
      <c r="B1032" s="492"/>
      <c r="C1032" s="498"/>
      <c r="D1032" s="411"/>
      <c r="E1032" s="411"/>
      <c r="F1032" s="411"/>
      <c r="G1032" s="411"/>
      <c r="H1032" s="411"/>
      <c r="I1032" s="411"/>
      <c r="J1032" s="411"/>
      <c r="K1032" s="411"/>
      <c r="L1032" s="411"/>
      <c r="M1032" s="543"/>
      <c r="N1032" s="411"/>
      <c r="O1032" s="411"/>
      <c r="P1032" s="411"/>
      <c r="Q1032" s="411"/>
      <c r="R1032" s="411"/>
      <c r="S1032" s="411"/>
      <c r="T1032" s="411"/>
      <c r="U1032" s="411"/>
      <c r="V1032" s="411"/>
      <c r="W1032" s="411"/>
      <c r="X1032" s="563"/>
      <c r="Y1032" s="411"/>
      <c r="Z1032" s="411"/>
      <c r="AA1032" s="411"/>
      <c r="AB1032" s="544"/>
      <c r="AC1032" s="411"/>
      <c r="AD1032" s="411"/>
      <c r="AE1032" s="411"/>
      <c r="AF1032" s="411"/>
      <c r="AG1032" s="411"/>
      <c r="AH1032" s="411"/>
      <c r="AI1032" s="411"/>
      <c r="AJ1032" s="411"/>
      <c r="AK1032" s="411"/>
      <c r="AL1032" s="411"/>
      <c r="AM1032" s="411"/>
      <c r="AN1032" s="411"/>
      <c r="AO1032" s="411"/>
      <c r="AP1032" s="411"/>
      <c r="AQ1032" s="411"/>
      <c r="AR1032" s="411"/>
      <c r="AS1032" s="411"/>
      <c r="AT1032" s="411"/>
      <c r="AU1032" s="411"/>
      <c r="AV1032" s="411"/>
      <c r="AW1032" s="411"/>
      <c r="AX1032" s="411"/>
      <c r="AY1032" s="411"/>
      <c r="AZ1032" s="411"/>
      <c r="BA1032" s="411"/>
      <c r="BB1032" s="411"/>
    </row>
    <row r="1033" spans="1:54">
      <c r="A1033" s="551">
        <v>1001</v>
      </c>
      <c r="B1033" s="411"/>
    </row>
    <row r="1034" spans="1:54" s="523" customFormat="1">
      <c r="A1034" s="551">
        <v>1002</v>
      </c>
      <c r="B1034" s="492"/>
      <c r="C1034" s="498"/>
      <c r="D1034" s="411"/>
      <c r="E1034" s="411"/>
      <c r="F1034" s="411"/>
      <c r="G1034" s="411"/>
      <c r="H1034" s="411"/>
      <c r="I1034" s="411"/>
      <c r="J1034" s="411"/>
      <c r="K1034" s="411"/>
      <c r="L1034" s="411"/>
      <c r="M1034" s="543"/>
      <c r="N1034" s="411"/>
      <c r="O1034" s="411"/>
      <c r="P1034" s="411"/>
      <c r="Q1034" s="411"/>
      <c r="R1034" s="411"/>
      <c r="S1034" s="411"/>
      <c r="T1034" s="411"/>
      <c r="U1034" s="411"/>
      <c r="V1034" s="411"/>
      <c r="W1034" s="411"/>
      <c r="X1034" s="563"/>
      <c r="Y1034" s="411"/>
      <c r="Z1034" s="411"/>
      <c r="AA1034" s="411"/>
      <c r="AB1034" s="544"/>
      <c r="AC1034" s="411"/>
      <c r="AD1034" s="411"/>
      <c r="AE1034" s="411"/>
      <c r="AF1034" s="411"/>
      <c r="AG1034" s="411"/>
      <c r="AH1034" s="411"/>
      <c r="AI1034" s="411"/>
      <c r="AJ1034" s="411"/>
      <c r="AK1034" s="411"/>
      <c r="AL1034" s="411"/>
      <c r="AM1034" s="411"/>
      <c r="AN1034" s="411"/>
      <c r="AO1034" s="411"/>
      <c r="AP1034" s="411"/>
      <c r="AQ1034" s="411"/>
      <c r="AR1034" s="411"/>
      <c r="AS1034" s="411"/>
      <c r="AT1034" s="411"/>
      <c r="AU1034" s="411"/>
      <c r="AV1034" s="411"/>
      <c r="AW1034" s="411"/>
      <c r="AX1034" s="411"/>
      <c r="AY1034" s="411"/>
      <c r="AZ1034" s="411"/>
      <c r="BA1034" s="411"/>
      <c r="BB1034" s="411"/>
    </row>
    <row r="1035" spans="1:54">
      <c r="A1035" s="551">
        <v>1003</v>
      </c>
      <c r="B1035" s="411"/>
    </row>
    <row r="1036" spans="1:54" s="523" customFormat="1">
      <c r="A1036" s="551">
        <v>1004</v>
      </c>
      <c r="B1036" s="492"/>
      <c r="C1036" s="498"/>
      <c r="D1036" s="411"/>
      <c r="E1036" s="411"/>
      <c r="F1036" s="411"/>
      <c r="G1036" s="411"/>
      <c r="H1036" s="411"/>
      <c r="I1036" s="411"/>
      <c r="J1036" s="411"/>
      <c r="K1036" s="411"/>
      <c r="L1036" s="411"/>
      <c r="M1036" s="543"/>
      <c r="N1036" s="411"/>
      <c r="O1036" s="411"/>
      <c r="P1036" s="411"/>
      <c r="Q1036" s="411"/>
      <c r="R1036" s="411"/>
      <c r="S1036" s="411"/>
      <c r="T1036" s="411"/>
      <c r="U1036" s="411"/>
      <c r="V1036" s="411"/>
      <c r="W1036" s="411"/>
      <c r="X1036" s="563"/>
      <c r="Y1036" s="411"/>
      <c r="Z1036" s="411"/>
      <c r="AA1036" s="411"/>
      <c r="AB1036" s="544"/>
      <c r="AC1036" s="411"/>
      <c r="AD1036" s="411"/>
      <c r="AE1036" s="411"/>
      <c r="AF1036" s="411"/>
      <c r="AG1036" s="411"/>
      <c r="AH1036" s="411"/>
      <c r="AI1036" s="411"/>
      <c r="AJ1036" s="411"/>
      <c r="AK1036" s="411"/>
      <c r="AL1036" s="411"/>
      <c r="AM1036" s="411"/>
      <c r="AN1036" s="411"/>
      <c r="AO1036" s="411"/>
      <c r="AP1036" s="411"/>
      <c r="AQ1036" s="411"/>
      <c r="AR1036" s="411"/>
      <c r="AS1036" s="411"/>
      <c r="AT1036" s="411"/>
      <c r="AU1036" s="411"/>
      <c r="AV1036" s="411"/>
      <c r="AW1036" s="411"/>
      <c r="AX1036" s="411"/>
      <c r="AY1036" s="411"/>
      <c r="AZ1036" s="411"/>
      <c r="BA1036" s="411"/>
      <c r="BB1036" s="411"/>
    </row>
    <row r="1037" spans="1:54">
      <c r="A1037" s="551">
        <v>1005</v>
      </c>
      <c r="B1037" s="411"/>
    </row>
    <row r="1038" spans="1:54" s="523" customFormat="1">
      <c r="A1038" s="551">
        <v>1006</v>
      </c>
      <c r="B1038" s="492"/>
      <c r="C1038" s="498"/>
      <c r="D1038" s="411"/>
      <c r="E1038" s="411"/>
      <c r="F1038" s="411"/>
      <c r="G1038" s="411"/>
      <c r="H1038" s="411"/>
      <c r="I1038" s="411"/>
      <c r="J1038" s="411"/>
      <c r="K1038" s="411"/>
      <c r="L1038" s="411"/>
      <c r="M1038" s="543"/>
      <c r="N1038" s="411"/>
      <c r="O1038" s="411"/>
      <c r="P1038" s="411"/>
      <c r="Q1038" s="411"/>
      <c r="R1038" s="411"/>
      <c r="S1038" s="411"/>
      <c r="T1038" s="411"/>
      <c r="U1038" s="411"/>
      <c r="V1038" s="411"/>
      <c r="W1038" s="411"/>
      <c r="X1038" s="563"/>
      <c r="Y1038" s="411"/>
      <c r="Z1038" s="411"/>
      <c r="AA1038" s="411"/>
      <c r="AB1038" s="544"/>
      <c r="AC1038" s="411"/>
      <c r="AD1038" s="411"/>
      <c r="AE1038" s="411"/>
      <c r="AF1038" s="411"/>
      <c r="AG1038" s="411"/>
      <c r="AH1038" s="411"/>
      <c r="AI1038" s="411"/>
      <c r="AJ1038" s="411"/>
      <c r="AK1038" s="411"/>
      <c r="AL1038" s="411"/>
      <c r="AM1038" s="411"/>
      <c r="AN1038" s="411"/>
      <c r="AO1038" s="411"/>
      <c r="AP1038" s="411"/>
      <c r="AQ1038" s="411"/>
      <c r="AR1038" s="411"/>
      <c r="AS1038" s="411"/>
      <c r="AT1038" s="411"/>
      <c r="AU1038" s="411"/>
      <c r="AV1038" s="411"/>
      <c r="AW1038" s="411"/>
      <c r="AX1038" s="411"/>
      <c r="AY1038" s="411"/>
      <c r="AZ1038" s="411"/>
      <c r="BA1038" s="411"/>
      <c r="BB1038" s="411"/>
    </row>
    <row r="1039" spans="1:54">
      <c r="A1039" s="551">
        <v>1007</v>
      </c>
      <c r="B1039" s="411"/>
    </row>
    <row r="1040" spans="1:54" s="523" customFormat="1">
      <c r="A1040" s="551">
        <v>1008</v>
      </c>
      <c r="B1040" s="492"/>
      <c r="C1040" s="498"/>
      <c r="D1040" s="411"/>
      <c r="E1040" s="411"/>
      <c r="F1040" s="411"/>
      <c r="G1040" s="411"/>
      <c r="H1040" s="411"/>
      <c r="I1040" s="411"/>
      <c r="J1040" s="411"/>
      <c r="K1040" s="411"/>
      <c r="L1040" s="411"/>
      <c r="M1040" s="543"/>
      <c r="N1040" s="411"/>
      <c r="O1040" s="411"/>
      <c r="P1040" s="411"/>
      <c r="Q1040" s="411"/>
      <c r="R1040" s="411"/>
      <c r="S1040" s="411"/>
      <c r="T1040" s="411"/>
      <c r="U1040" s="411"/>
      <c r="V1040" s="411"/>
      <c r="W1040" s="411"/>
      <c r="X1040" s="563"/>
      <c r="Y1040" s="411"/>
      <c r="Z1040" s="411"/>
      <c r="AA1040" s="411"/>
      <c r="AB1040" s="544"/>
      <c r="AC1040" s="411"/>
      <c r="AD1040" s="411"/>
      <c r="AE1040" s="411"/>
      <c r="AF1040" s="411"/>
      <c r="AG1040" s="411"/>
      <c r="AH1040" s="411"/>
      <c r="AI1040" s="411"/>
      <c r="AJ1040" s="411"/>
      <c r="AK1040" s="411"/>
      <c r="AL1040" s="411"/>
      <c r="AM1040" s="411"/>
      <c r="AN1040" s="411"/>
      <c r="AO1040" s="411"/>
      <c r="AP1040" s="411"/>
      <c r="AQ1040" s="411"/>
      <c r="AR1040" s="411"/>
      <c r="AS1040" s="411"/>
      <c r="AT1040" s="411"/>
      <c r="AU1040" s="411"/>
      <c r="AV1040" s="411"/>
      <c r="AW1040" s="411"/>
      <c r="AX1040" s="411"/>
      <c r="AY1040" s="411"/>
      <c r="AZ1040" s="411"/>
      <c r="BA1040" s="411"/>
      <c r="BB1040" s="411"/>
    </row>
    <row r="1041" spans="1:54">
      <c r="A1041" s="551">
        <v>1009</v>
      </c>
      <c r="B1041" s="411"/>
    </row>
    <row r="1042" spans="1:54" s="523" customFormat="1">
      <c r="A1042" s="551">
        <v>1010</v>
      </c>
      <c r="B1042" s="492"/>
      <c r="C1042" s="498"/>
      <c r="D1042" s="411"/>
      <c r="E1042" s="411"/>
      <c r="F1042" s="411"/>
      <c r="G1042" s="411"/>
      <c r="H1042" s="411"/>
      <c r="I1042" s="411"/>
      <c r="J1042" s="411"/>
      <c r="K1042" s="411"/>
      <c r="L1042" s="411"/>
      <c r="M1042" s="543"/>
      <c r="N1042" s="411"/>
      <c r="O1042" s="411"/>
      <c r="P1042" s="411"/>
      <c r="Q1042" s="411"/>
      <c r="R1042" s="411"/>
      <c r="S1042" s="411"/>
      <c r="T1042" s="411"/>
      <c r="U1042" s="411"/>
      <c r="V1042" s="411"/>
      <c r="W1042" s="411"/>
      <c r="X1042" s="563"/>
      <c r="Y1042" s="411"/>
      <c r="Z1042" s="411"/>
      <c r="AA1042" s="411"/>
      <c r="AB1042" s="544"/>
      <c r="AC1042" s="411"/>
      <c r="AD1042" s="411"/>
      <c r="AE1042" s="411"/>
      <c r="AF1042" s="411"/>
      <c r="AG1042" s="411"/>
      <c r="AH1042" s="411"/>
      <c r="AI1042" s="411"/>
      <c r="AJ1042" s="411"/>
      <c r="AK1042" s="411"/>
      <c r="AL1042" s="411"/>
      <c r="AM1042" s="411"/>
      <c r="AN1042" s="411"/>
      <c r="AO1042" s="411"/>
      <c r="AP1042" s="411"/>
      <c r="AQ1042" s="411"/>
      <c r="AR1042" s="411"/>
      <c r="AS1042" s="411"/>
      <c r="AT1042" s="411"/>
      <c r="AU1042" s="411"/>
      <c r="AV1042" s="411"/>
      <c r="AW1042" s="411"/>
      <c r="AX1042" s="411"/>
      <c r="AY1042" s="411"/>
      <c r="AZ1042" s="411"/>
      <c r="BA1042" s="411"/>
      <c r="BB1042" s="411"/>
    </row>
    <row r="1043" spans="1:54">
      <c r="A1043" s="551">
        <v>1011</v>
      </c>
      <c r="B1043" s="411"/>
    </row>
    <row r="1044" spans="1:54" s="523" customFormat="1">
      <c r="A1044" s="551">
        <v>1012</v>
      </c>
      <c r="B1044" s="492"/>
      <c r="C1044" s="498"/>
      <c r="D1044" s="411"/>
      <c r="E1044" s="411"/>
      <c r="F1044" s="411"/>
      <c r="G1044" s="411"/>
      <c r="H1044" s="411"/>
      <c r="I1044" s="411"/>
      <c r="J1044" s="411"/>
      <c r="K1044" s="411"/>
      <c r="L1044" s="411"/>
      <c r="M1044" s="543"/>
      <c r="N1044" s="411"/>
      <c r="O1044" s="411"/>
      <c r="P1044" s="411"/>
      <c r="Q1044" s="411"/>
      <c r="R1044" s="411"/>
      <c r="S1044" s="411"/>
      <c r="T1044" s="411"/>
      <c r="U1044" s="411"/>
      <c r="V1044" s="411"/>
      <c r="W1044" s="411"/>
      <c r="X1044" s="563"/>
      <c r="Y1044" s="411"/>
      <c r="Z1044" s="411"/>
      <c r="AA1044" s="411"/>
      <c r="AB1044" s="544"/>
      <c r="AC1044" s="411"/>
      <c r="AD1044" s="411"/>
      <c r="AE1044" s="411"/>
      <c r="AF1044" s="411"/>
      <c r="AG1044" s="411"/>
      <c r="AH1044" s="411"/>
      <c r="AI1044" s="411"/>
      <c r="AJ1044" s="411"/>
      <c r="AK1044" s="411"/>
      <c r="AL1044" s="411"/>
      <c r="AM1044" s="411"/>
      <c r="AN1044" s="411"/>
      <c r="AO1044" s="411"/>
      <c r="AP1044" s="411"/>
      <c r="AQ1044" s="411"/>
      <c r="AR1044" s="411"/>
      <c r="AS1044" s="411"/>
      <c r="AT1044" s="411"/>
      <c r="AU1044" s="411"/>
      <c r="AV1044" s="411"/>
      <c r="AW1044" s="411"/>
      <c r="AX1044" s="411"/>
      <c r="AY1044" s="411"/>
      <c r="AZ1044" s="411"/>
      <c r="BA1044" s="411"/>
      <c r="BB1044" s="411"/>
    </row>
    <row r="1045" spans="1:54">
      <c r="A1045" s="551">
        <v>1013</v>
      </c>
      <c r="B1045" s="411"/>
    </row>
    <row r="1046" spans="1:54" s="523" customFormat="1">
      <c r="A1046" s="551">
        <v>1014</v>
      </c>
      <c r="B1046" s="492"/>
      <c r="C1046" s="498"/>
      <c r="D1046" s="411"/>
      <c r="E1046" s="411"/>
      <c r="F1046" s="411"/>
      <c r="G1046" s="411"/>
      <c r="H1046" s="411"/>
      <c r="I1046" s="411"/>
      <c r="J1046" s="411"/>
      <c r="K1046" s="411"/>
      <c r="L1046" s="411"/>
      <c r="M1046" s="543"/>
      <c r="N1046" s="411"/>
      <c r="O1046" s="411"/>
      <c r="P1046" s="411"/>
      <c r="Q1046" s="411"/>
      <c r="R1046" s="411"/>
      <c r="S1046" s="411"/>
      <c r="T1046" s="411"/>
      <c r="U1046" s="411"/>
      <c r="V1046" s="411"/>
      <c r="W1046" s="411"/>
      <c r="X1046" s="563"/>
      <c r="Y1046" s="411"/>
      <c r="Z1046" s="411"/>
      <c r="AA1046" s="411"/>
      <c r="AB1046" s="544"/>
      <c r="AC1046" s="411"/>
      <c r="AD1046" s="411"/>
      <c r="AE1046" s="411"/>
      <c r="AF1046" s="411"/>
      <c r="AG1046" s="411"/>
      <c r="AH1046" s="411"/>
      <c r="AI1046" s="411"/>
      <c r="AJ1046" s="411"/>
      <c r="AK1046" s="411"/>
      <c r="AL1046" s="411"/>
      <c r="AM1046" s="411"/>
      <c r="AN1046" s="411"/>
      <c r="AO1046" s="411"/>
      <c r="AP1046" s="411"/>
      <c r="AQ1046" s="411"/>
      <c r="AR1046" s="411"/>
      <c r="AS1046" s="411"/>
      <c r="AT1046" s="411"/>
      <c r="AU1046" s="411"/>
      <c r="AV1046" s="411"/>
      <c r="AW1046" s="411"/>
      <c r="AX1046" s="411"/>
      <c r="AY1046" s="411"/>
      <c r="AZ1046" s="411"/>
      <c r="BA1046" s="411"/>
      <c r="BB1046" s="411"/>
    </row>
    <row r="1047" spans="1:54">
      <c r="A1047" s="551">
        <v>1015</v>
      </c>
      <c r="B1047" s="411"/>
    </row>
    <row r="1048" spans="1:54" s="523" customFormat="1">
      <c r="A1048" s="551">
        <v>1016</v>
      </c>
      <c r="B1048" s="492"/>
      <c r="C1048" s="498"/>
      <c r="D1048" s="411"/>
      <c r="E1048" s="411"/>
      <c r="F1048" s="411"/>
      <c r="G1048" s="411"/>
      <c r="H1048" s="411"/>
      <c r="I1048" s="411"/>
      <c r="J1048" s="411"/>
      <c r="K1048" s="411"/>
      <c r="L1048" s="411"/>
      <c r="M1048" s="543"/>
      <c r="N1048" s="411"/>
      <c r="O1048" s="411"/>
      <c r="P1048" s="411"/>
      <c r="Q1048" s="411"/>
      <c r="R1048" s="411"/>
      <c r="S1048" s="411"/>
      <c r="T1048" s="411"/>
      <c r="U1048" s="411"/>
      <c r="V1048" s="411"/>
      <c r="W1048" s="411"/>
      <c r="X1048" s="563"/>
      <c r="Y1048" s="411"/>
      <c r="Z1048" s="411"/>
      <c r="AA1048" s="411"/>
      <c r="AB1048" s="544"/>
      <c r="AC1048" s="411"/>
      <c r="AD1048" s="411"/>
      <c r="AE1048" s="411"/>
      <c r="AF1048" s="411"/>
      <c r="AG1048" s="411"/>
      <c r="AH1048" s="411"/>
      <c r="AI1048" s="411"/>
      <c r="AJ1048" s="411"/>
      <c r="AK1048" s="411"/>
      <c r="AL1048" s="411"/>
      <c r="AM1048" s="411"/>
      <c r="AN1048" s="411"/>
      <c r="AO1048" s="411"/>
      <c r="AP1048" s="411"/>
      <c r="AQ1048" s="411"/>
      <c r="AR1048" s="411"/>
      <c r="AS1048" s="411"/>
      <c r="AT1048" s="411"/>
      <c r="AU1048" s="411"/>
      <c r="AV1048" s="411"/>
      <c r="AW1048" s="411"/>
      <c r="AX1048" s="411"/>
      <c r="AY1048" s="411"/>
      <c r="AZ1048" s="411"/>
      <c r="BA1048" s="411"/>
      <c r="BB1048" s="411"/>
    </row>
    <row r="1049" spans="1:54">
      <c r="A1049" s="551">
        <v>1017</v>
      </c>
      <c r="B1049" s="411"/>
    </row>
    <row r="1050" spans="1:54" s="523" customFormat="1">
      <c r="A1050" s="551">
        <v>1018</v>
      </c>
      <c r="B1050" s="492"/>
      <c r="C1050" s="498"/>
      <c r="D1050" s="411"/>
      <c r="E1050" s="411"/>
      <c r="F1050" s="411"/>
      <c r="G1050" s="411"/>
      <c r="H1050" s="411"/>
      <c r="I1050" s="411"/>
      <c r="J1050" s="411"/>
      <c r="K1050" s="411"/>
      <c r="L1050" s="411"/>
      <c r="M1050" s="543"/>
      <c r="N1050" s="411"/>
      <c r="O1050" s="411"/>
      <c r="P1050" s="411"/>
      <c r="Q1050" s="411"/>
      <c r="R1050" s="411"/>
      <c r="S1050" s="411"/>
      <c r="T1050" s="411"/>
      <c r="U1050" s="411"/>
      <c r="V1050" s="411"/>
      <c r="W1050" s="411"/>
      <c r="X1050" s="563"/>
      <c r="Y1050" s="411"/>
      <c r="Z1050" s="411"/>
      <c r="AA1050" s="411"/>
      <c r="AB1050" s="544"/>
      <c r="AC1050" s="411"/>
      <c r="AD1050" s="411"/>
      <c r="AE1050" s="411"/>
      <c r="AF1050" s="411"/>
      <c r="AG1050" s="411"/>
      <c r="AH1050" s="411"/>
      <c r="AI1050" s="411"/>
      <c r="AJ1050" s="411"/>
      <c r="AK1050" s="411"/>
      <c r="AL1050" s="411"/>
      <c r="AM1050" s="411"/>
      <c r="AN1050" s="411"/>
      <c r="AO1050" s="411"/>
      <c r="AP1050" s="411"/>
      <c r="AQ1050" s="411"/>
      <c r="AR1050" s="411"/>
      <c r="AS1050" s="411"/>
      <c r="AT1050" s="411"/>
      <c r="AU1050" s="411"/>
      <c r="AV1050" s="411"/>
      <c r="AW1050" s="411"/>
      <c r="AX1050" s="411"/>
      <c r="AY1050" s="411"/>
      <c r="AZ1050" s="411"/>
      <c r="BA1050" s="411"/>
      <c r="BB1050" s="411"/>
    </row>
    <row r="1051" spans="1:54">
      <c r="A1051" s="551">
        <v>1019</v>
      </c>
      <c r="B1051" s="411"/>
    </row>
    <row r="1052" spans="1:54" s="523" customFormat="1">
      <c r="A1052" s="551">
        <v>1020</v>
      </c>
      <c r="B1052" s="492"/>
      <c r="C1052" s="498"/>
      <c r="D1052" s="411"/>
      <c r="E1052" s="411"/>
      <c r="F1052" s="411"/>
      <c r="G1052" s="411"/>
      <c r="H1052" s="411"/>
      <c r="I1052" s="411"/>
      <c r="J1052" s="411"/>
      <c r="K1052" s="411"/>
      <c r="L1052" s="411"/>
      <c r="M1052" s="543"/>
      <c r="N1052" s="411"/>
      <c r="O1052" s="411"/>
      <c r="P1052" s="411"/>
      <c r="Q1052" s="411"/>
      <c r="R1052" s="411"/>
      <c r="S1052" s="411"/>
      <c r="T1052" s="411"/>
      <c r="U1052" s="411"/>
      <c r="V1052" s="411"/>
      <c r="W1052" s="411"/>
      <c r="X1052" s="563"/>
      <c r="Y1052" s="411"/>
      <c r="Z1052" s="411"/>
      <c r="AA1052" s="411"/>
      <c r="AB1052" s="544"/>
      <c r="AC1052" s="411"/>
      <c r="AD1052" s="411"/>
      <c r="AE1052" s="411"/>
      <c r="AF1052" s="411"/>
      <c r="AG1052" s="411"/>
      <c r="AH1052" s="411"/>
      <c r="AI1052" s="411"/>
      <c r="AJ1052" s="411"/>
      <c r="AK1052" s="411"/>
      <c r="AL1052" s="411"/>
      <c r="AM1052" s="411"/>
      <c r="AN1052" s="411"/>
      <c r="AO1052" s="411"/>
      <c r="AP1052" s="411"/>
      <c r="AQ1052" s="411"/>
      <c r="AR1052" s="411"/>
      <c r="AS1052" s="411"/>
      <c r="AT1052" s="411"/>
      <c r="AU1052" s="411"/>
      <c r="AV1052" s="411"/>
      <c r="AW1052" s="411"/>
      <c r="AX1052" s="411"/>
      <c r="AY1052" s="411"/>
      <c r="AZ1052" s="411"/>
      <c r="BA1052" s="411"/>
      <c r="BB1052" s="411"/>
    </row>
    <row r="1053" spans="1:54">
      <c r="A1053" s="551">
        <v>1021</v>
      </c>
      <c r="B1053" s="411"/>
    </row>
    <row r="1054" spans="1:54" s="523" customFormat="1">
      <c r="A1054" s="551">
        <v>1022</v>
      </c>
      <c r="B1054" s="492"/>
      <c r="C1054" s="498"/>
      <c r="D1054" s="411"/>
      <c r="E1054" s="411"/>
      <c r="F1054" s="411"/>
      <c r="G1054" s="411"/>
      <c r="H1054" s="411"/>
      <c r="I1054" s="411"/>
      <c r="J1054" s="411"/>
      <c r="K1054" s="411"/>
      <c r="L1054" s="411"/>
      <c r="M1054" s="543"/>
      <c r="N1054" s="411"/>
      <c r="O1054" s="411"/>
      <c r="P1054" s="411"/>
      <c r="Q1054" s="411"/>
      <c r="R1054" s="411"/>
      <c r="S1054" s="411"/>
      <c r="T1054" s="411"/>
      <c r="U1054" s="411"/>
      <c r="V1054" s="411"/>
      <c r="W1054" s="411"/>
      <c r="X1054" s="563"/>
      <c r="Y1054" s="411"/>
      <c r="Z1054" s="411"/>
      <c r="AA1054" s="411"/>
      <c r="AB1054" s="544"/>
      <c r="AC1054" s="411"/>
      <c r="AD1054" s="411"/>
      <c r="AE1054" s="411"/>
      <c r="AF1054" s="411"/>
      <c r="AG1054" s="411"/>
      <c r="AH1054" s="411"/>
      <c r="AI1054" s="411"/>
      <c r="AJ1054" s="411"/>
      <c r="AK1054" s="411"/>
      <c r="AL1054" s="411"/>
      <c r="AM1054" s="411"/>
      <c r="AN1054" s="411"/>
      <c r="AO1054" s="411"/>
      <c r="AP1054" s="411"/>
      <c r="AQ1054" s="411"/>
      <c r="AR1054" s="411"/>
      <c r="AS1054" s="411"/>
      <c r="AT1054" s="411"/>
      <c r="AU1054" s="411"/>
      <c r="AV1054" s="411"/>
      <c r="AW1054" s="411"/>
      <c r="AX1054" s="411"/>
      <c r="AY1054" s="411"/>
      <c r="AZ1054" s="411"/>
      <c r="BA1054" s="411"/>
      <c r="BB1054" s="411"/>
    </row>
    <row r="1055" spans="1:54">
      <c r="A1055" s="551">
        <v>1023</v>
      </c>
      <c r="B1055" s="411"/>
    </row>
    <row r="1056" spans="1:54" s="523" customFormat="1">
      <c r="A1056" s="551">
        <v>1024</v>
      </c>
      <c r="B1056" s="492"/>
      <c r="C1056" s="498"/>
      <c r="D1056" s="411"/>
      <c r="E1056" s="411"/>
      <c r="F1056" s="411"/>
      <c r="G1056" s="411"/>
      <c r="H1056" s="411"/>
      <c r="I1056" s="411"/>
      <c r="J1056" s="411"/>
      <c r="K1056" s="411"/>
      <c r="L1056" s="411"/>
      <c r="M1056" s="543"/>
      <c r="N1056" s="411"/>
      <c r="O1056" s="411"/>
      <c r="P1056" s="411"/>
      <c r="Q1056" s="411"/>
      <c r="R1056" s="411"/>
      <c r="S1056" s="411"/>
      <c r="T1056" s="411"/>
      <c r="U1056" s="411"/>
      <c r="V1056" s="411"/>
      <c r="W1056" s="411"/>
      <c r="X1056" s="563"/>
      <c r="Y1056" s="411"/>
      <c r="Z1056" s="411"/>
      <c r="AA1056" s="411"/>
      <c r="AB1056" s="544"/>
      <c r="AC1056" s="411"/>
      <c r="AD1056" s="411"/>
      <c r="AE1056" s="411"/>
      <c r="AF1056" s="411"/>
      <c r="AG1056" s="411"/>
      <c r="AH1056" s="411"/>
      <c r="AI1056" s="411"/>
      <c r="AJ1056" s="411"/>
      <c r="AK1056" s="411"/>
      <c r="AL1056" s="411"/>
      <c r="AM1056" s="411"/>
      <c r="AN1056" s="411"/>
      <c r="AO1056" s="411"/>
      <c r="AP1056" s="411"/>
      <c r="AQ1056" s="411"/>
      <c r="AR1056" s="411"/>
      <c r="AS1056" s="411"/>
      <c r="AT1056" s="411"/>
      <c r="AU1056" s="411"/>
      <c r="AV1056" s="411"/>
      <c r="AW1056" s="411"/>
      <c r="AX1056" s="411"/>
      <c r="AY1056" s="411"/>
      <c r="AZ1056" s="411"/>
      <c r="BA1056" s="411"/>
      <c r="BB1056" s="411"/>
    </row>
    <row r="1057" spans="1:54">
      <c r="A1057" s="551">
        <v>1025</v>
      </c>
      <c r="B1057" s="411"/>
    </row>
    <row r="1058" spans="1:54" s="523" customFormat="1">
      <c r="A1058" s="551">
        <v>1026</v>
      </c>
      <c r="B1058" s="492"/>
      <c r="C1058" s="498"/>
      <c r="D1058" s="411"/>
      <c r="E1058" s="411"/>
      <c r="F1058" s="411"/>
      <c r="G1058" s="411"/>
      <c r="H1058" s="411"/>
      <c r="I1058" s="411"/>
      <c r="J1058" s="411"/>
      <c r="K1058" s="411"/>
      <c r="L1058" s="411"/>
      <c r="M1058" s="543"/>
      <c r="N1058" s="411"/>
      <c r="O1058" s="411"/>
      <c r="P1058" s="411"/>
      <c r="Q1058" s="411"/>
      <c r="R1058" s="411"/>
      <c r="S1058" s="411"/>
      <c r="T1058" s="411"/>
      <c r="U1058" s="411"/>
      <c r="V1058" s="411"/>
      <c r="W1058" s="411"/>
      <c r="X1058" s="563"/>
      <c r="Y1058" s="411"/>
      <c r="Z1058" s="411"/>
      <c r="AA1058" s="411"/>
      <c r="AB1058" s="544"/>
      <c r="AC1058" s="411"/>
      <c r="AD1058" s="411"/>
      <c r="AE1058" s="411"/>
      <c r="AF1058" s="411"/>
      <c r="AG1058" s="411"/>
      <c r="AH1058" s="411"/>
      <c r="AI1058" s="411"/>
      <c r="AJ1058" s="411"/>
      <c r="AK1058" s="411"/>
      <c r="AL1058" s="411"/>
      <c r="AM1058" s="411"/>
      <c r="AN1058" s="411"/>
      <c r="AO1058" s="411"/>
      <c r="AP1058" s="411"/>
      <c r="AQ1058" s="411"/>
      <c r="AR1058" s="411"/>
      <c r="AS1058" s="411"/>
      <c r="AT1058" s="411"/>
      <c r="AU1058" s="411"/>
      <c r="AV1058" s="411"/>
      <c r="AW1058" s="411"/>
      <c r="AX1058" s="411"/>
      <c r="AY1058" s="411"/>
      <c r="AZ1058" s="411"/>
      <c r="BA1058" s="411"/>
      <c r="BB1058" s="411"/>
    </row>
    <row r="1059" spans="1:54">
      <c r="A1059" s="551">
        <v>1027</v>
      </c>
      <c r="B1059" s="411"/>
    </row>
    <row r="1060" spans="1:54" s="523" customFormat="1">
      <c r="A1060" s="551">
        <v>1028</v>
      </c>
      <c r="B1060" s="492"/>
      <c r="C1060" s="498"/>
      <c r="D1060" s="411"/>
      <c r="E1060" s="411"/>
      <c r="F1060" s="411"/>
      <c r="G1060" s="411"/>
      <c r="H1060" s="411"/>
      <c r="I1060" s="411"/>
      <c r="J1060" s="411"/>
      <c r="K1060" s="411"/>
      <c r="L1060" s="411"/>
      <c r="M1060" s="543"/>
      <c r="N1060" s="411"/>
      <c r="O1060" s="411"/>
      <c r="P1060" s="411"/>
      <c r="Q1060" s="411"/>
      <c r="R1060" s="411"/>
      <c r="S1060" s="411"/>
      <c r="T1060" s="411"/>
      <c r="U1060" s="411"/>
      <c r="V1060" s="411"/>
      <c r="W1060" s="411"/>
      <c r="X1060" s="563"/>
      <c r="Y1060" s="411"/>
      <c r="Z1060" s="411"/>
      <c r="AA1060" s="411"/>
      <c r="AB1060" s="544"/>
      <c r="AC1060" s="411"/>
      <c r="AD1060" s="411"/>
      <c r="AE1060" s="411"/>
      <c r="AF1060" s="411"/>
      <c r="AG1060" s="411"/>
      <c r="AH1060" s="411"/>
      <c r="AI1060" s="411"/>
      <c r="AJ1060" s="411"/>
      <c r="AK1060" s="411"/>
      <c r="AL1060" s="411"/>
      <c r="AM1060" s="411"/>
      <c r="AN1060" s="411"/>
      <c r="AO1060" s="411"/>
      <c r="AP1060" s="411"/>
      <c r="AQ1060" s="411"/>
      <c r="AR1060" s="411"/>
      <c r="AS1060" s="411"/>
      <c r="AT1060" s="411"/>
      <c r="AU1060" s="411"/>
      <c r="AV1060" s="411"/>
      <c r="AW1060" s="411"/>
      <c r="AX1060" s="411"/>
      <c r="AY1060" s="411"/>
      <c r="AZ1060" s="411"/>
      <c r="BA1060" s="411"/>
      <c r="BB1060" s="411"/>
    </row>
    <row r="1061" spans="1:54">
      <c r="A1061" s="551">
        <v>1029</v>
      </c>
      <c r="B1061" s="411"/>
    </row>
    <row r="1062" spans="1:54" s="523" customFormat="1">
      <c r="A1062" s="551">
        <v>1030</v>
      </c>
      <c r="B1062" s="492"/>
      <c r="C1062" s="498"/>
      <c r="D1062" s="411"/>
      <c r="E1062" s="411"/>
      <c r="F1062" s="411"/>
      <c r="G1062" s="411"/>
      <c r="H1062" s="411"/>
      <c r="I1062" s="411"/>
      <c r="J1062" s="411"/>
      <c r="K1062" s="411"/>
      <c r="L1062" s="411"/>
      <c r="M1062" s="543"/>
      <c r="N1062" s="411"/>
      <c r="O1062" s="411"/>
      <c r="P1062" s="411"/>
      <c r="Q1062" s="411"/>
      <c r="R1062" s="411"/>
      <c r="S1062" s="411"/>
      <c r="T1062" s="411"/>
      <c r="U1062" s="411"/>
      <c r="V1062" s="411"/>
      <c r="W1062" s="411"/>
      <c r="X1062" s="563"/>
      <c r="Y1062" s="411"/>
      <c r="Z1062" s="411"/>
      <c r="AA1062" s="411"/>
      <c r="AB1062" s="544"/>
      <c r="AC1062" s="411"/>
      <c r="AD1062" s="411"/>
      <c r="AE1062" s="411"/>
      <c r="AF1062" s="411"/>
      <c r="AG1062" s="411"/>
      <c r="AH1062" s="411"/>
      <c r="AI1062" s="411"/>
      <c r="AJ1062" s="411"/>
      <c r="AK1062" s="411"/>
      <c r="AL1062" s="411"/>
      <c r="AM1062" s="411"/>
      <c r="AN1062" s="411"/>
      <c r="AO1062" s="411"/>
      <c r="AP1062" s="411"/>
      <c r="AQ1062" s="411"/>
      <c r="AR1062" s="411"/>
      <c r="AS1062" s="411"/>
      <c r="AT1062" s="411"/>
      <c r="AU1062" s="411"/>
      <c r="AV1062" s="411"/>
      <c r="AW1062" s="411"/>
      <c r="AX1062" s="411"/>
      <c r="AY1062" s="411"/>
      <c r="AZ1062" s="411"/>
      <c r="BA1062" s="411"/>
      <c r="BB1062" s="411"/>
    </row>
    <row r="1063" spans="1:54">
      <c r="A1063" s="551">
        <v>1031</v>
      </c>
      <c r="B1063" s="411"/>
    </row>
    <row r="1064" spans="1:54" s="523" customFormat="1">
      <c r="A1064" s="551">
        <v>1032</v>
      </c>
      <c r="B1064" s="492"/>
      <c r="C1064" s="498"/>
      <c r="D1064" s="411"/>
      <c r="E1064" s="411"/>
      <c r="F1064" s="411"/>
      <c r="G1064" s="411"/>
      <c r="H1064" s="411"/>
      <c r="I1064" s="411"/>
      <c r="J1064" s="411"/>
      <c r="K1064" s="411"/>
      <c r="L1064" s="411"/>
      <c r="M1064" s="543"/>
      <c r="N1064" s="411"/>
      <c r="O1064" s="411"/>
      <c r="P1064" s="411"/>
      <c r="Q1064" s="411"/>
      <c r="R1064" s="411"/>
      <c r="S1064" s="411"/>
      <c r="T1064" s="411"/>
      <c r="U1064" s="411"/>
      <c r="V1064" s="411"/>
      <c r="W1064" s="411"/>
      <c r="X1064" s="563"/>
      <c r="Y1064" s="411"/>
      <c r="Z1064" s="411"/>
      <c r="AA1064" s="411"/>
      <c r="AB1064" s="544"/>
      <c r="AC1064" s="411"/>
      <c r="AD1064" s="411"/>
      <c r="AE1064" s="411"/>
      <c r="AF1064" s="411"/>
      <c r="AG1064" s="411"/>
      <c r="AH1064" s="411"/>
      <c r="AI1064" s="411"/>
      <c r="AJ1064" s="411"/>
      <c r="AK1064" s="411"/>
      <c r="AL1064" s="411"/>
      <c r="AM1064" s="411"/>
      <c r="AN1064" s="411"/>
      <c r="AO1064" s="411"/>
      <c r="AP1064" s="411"/>
      <c r="AQ1064" s="411"/>
      <c r="AR1064" s="411"/>
      <c r="AS1064" s="411"/>
      <c r="AT1064" s="411"/>
      <c r="AU1064" s="411"/>
      <c r="AV1064" s="411"/>
      <c r="AW1064" s="411"/>
      <c r="AX1064" s="411"/>
      <c r="AY1064" s="411"/>
      <c r="AZ1064" s="411"/>
      <c r="BA1064" s="411"/>
      <c r="BB1064" s="411"/>
    </row>
    <row r="1065" spans="1:54">
      <c r="A1065" s="551">
        <v>1033</v>
      </c>
      <c r="B1065" s="411"/>
    </row>
    <row r="1066" spans="1:54" s="523" customFormat="1">
      <c r="A1066" s="551">
        <v>1034</v>
      </c>
      <c r="B1066" s="492"/>
      <c r="C1066" s="498"/>
      <c r="D1066" s="411"/>
      <c r="E1066" s="411"/>
      <c r="F1066" s="411"/>
      <c r="G1066" s="411"/>
      <c r="H1066" s="411"/>
      <c r="I1066" s="411"/>
      <c r="J1066" s="411"/>
      <c r="K1066" s="411"/>
      <c r="L1066" s="411"/>
      <c r="M1066" s="543"/>
      <c r="N1066" s="411"/>
      <c r="O1066" s="411"/>
      <c r="P1066" s="411"/>
      <c r="Q1066" s="411"/>
      <c r="R1066" s="411"/>
      <c r="S1066" s="411"/>
      <c r="T1066" s="411"/>
      <c r="U1066" s="411"/>
      <c r="V1066" s="411"/>
      <c r="W1066" s="411"/>
      <c r="X1066" s="563"/>
      <c r="Y1066" s="411"/>
      <c r="Z1066" s="411"/>
      <c r="AA1066" s="411"/>
      <c r="AB1066" s="544"/>
      <c r="AC1066" s="411"/>
      <c r="AD1066" s="411"/>
      <c r="AE1066" s="411"/>
      <c r="AF1066" s="411"/>
      <c r="AG1066" s="411"/>
      <c r="AH1066" s="411"/>
      <c r="AI1066" s="411"/>
      <c r="AJ1066" s="411"/>
      <c r="AK1066" s="411"/>
      <c r="AL1066" s="411"/>
      <c r="AM1066" s="411"/>
      <c r="AN1066" s="411"/>
      <c r="AO1066" s="411"/>
      <c r="AP1066" s="411"/>
      <c r="AQ1066" s="411"/>
      <c r="AR1066" s="411"/>
      <c r="AS1066" s="411"/>
      <c r="AT1066" s="411"/>
      <c r="AU1066" s="411"/>
      <c r="AV1066" s="411"/>
      <c r="AW1066" s="411"/>
      <c r="AX1066" s="411"/>
      <c r="AY1066" s="411"/>
      <c r="AZ1066" s="411"/>
      <c r="BA1066" s="411"/>
      <c r="BB1066" s="411"/>
    </row>
    <row r="1067" spans="1:54">
      <c r="A1067" s="551">
        <v>1035</v>
      </c>
      <c r="B1067" s="411"/>
    </row>
    <row r="1068" spans="1:54" s="523" customFormat="1">
      <c r="A1068" s="551">
        <v>1036</v>
      </c>
      <c r="B1068" s="492"/>
      <c r="C1068" s="498"/>
      <c r="D1068" s="411"/>
      <c r="E1068" s="411"/>
      <c r="F1068" s="411"/>
      <c r="G1068" s="411"/>
      <c r="H1068" s="411"/>
      <c r="I1068" s="411"/>
      <c r="J1068" s="411"/>
      <c r="K1068" s="411"/>
      <c r="L1068" s="411"/>
      <c r="M1068" s="543"/>
      <c r="N1068" s="411"/>
      <c r="O1068" s="411"/>
      <c r="P1068" s="411"/>
      <c r="Q1068" s="411"/>
      <c r="R1068" s="411"/>
      <c r="S1068" s="411"/>
      <c r="T1068" s="411"/>
      <c r="U1068" s="411"/>
      <c r="V1068" s="411"/>
      <c r="W1068" s="411"/>
      <c r="X1068" s="563"/>
      <c r="Y1068" s="411"/>
      <c r="Z1068" s="411"/>
      <c r="AA1068" s="411"/>
      <c r="AB1068" s="544"/>
      <c r="AC1068" s="411"/>
      <c r="AD1068" s="411"/>
      <c r="AE1068" s="411"/>
      <c r="AF1068" s="411"/>
      <c r="AG1068" s="411"/>
      <c r="AH1068" s="411"/>
      <c r="AI1068" s="411"/>
      <c r="AJ1068" s="411"/>
      <c r="AK1068" s="411"/>
      <c r="AL1068" s="411"/>
      <c r="AM1068" s="411"/>
      <c r="AN1068" s="411"/>
      <c r="AO1068" s="411"/>
      <c r="AP1068" s="411"/>
      <c r="AQ1068" s="411"/>
      <c r="AR1068" s="411"/>
      <c r="AS1068" s="411"/>
      <c r="AT1068" s="411"/>
      <c r="AU1068" s="411"/>
      <c r="AV1068" s="411"/>
      <c r="AW1068" s="411"/>
      <c r="AX1068" s="411"/>
      <c r="AY1068" s="411"/>
      <c r="AZ1068" s="411"/>
      <c r="BA1068" s="411"/>
      <c r="BB1068" s="411"/>
    </row>
    <row r="1069" spans="1:54">
      <c r="A1069" s="551">
        <v>1037</v>
      </c>
      <c r="B1069" s="411"/>
    </row>
    <row r="1070" spans="1:54" s="523" customFormat="1">
      <c r="A1070" s="551">
        <v>1038</v>
      </c>
      <c r="B1070" s="492"/>
      <c r="C1070" s="498"/>
      <c r="D1070" s="411"/>
      <c r="E1070" s="411"/>
      <c r="F1070" s="411"/>
      <c r="G1070" s="411"/>
      <c r="H1070" s="411"/>
      <c r="I1070" s="411"/>
      <c r="J1070" s="411"/>
      <c r="K1070" s="411"/>
      <c r="L1070" s="411"/>
      <c r="M1070" s="543"/>
      <c r="N1070" s="411"/>
      <c r="O1070" s="411"/>
      <c r="P1070" s="411"/>
      <c r="Q1070" s="411"/>
      <c r="R1070" s="411"/>
      <c r="S1070" s="411"/>
      <c r="T1070" s="411"/>
      <c r="U1070" s="411"/>
      <c r="V1070" s="411"/>
      <c r="W1070" s="411"/>
      <c r="X1070" s="563"/>
      <c r="Y1070" s="411"/>
      <c r="Z1070" s="411"/>
      <c r="AA1070" s="411"/>
      <c r="AB1070" s="544"/>
      <c r="AC1070" s="411"/>
      <c r="AD1070" s="411"/>
      <c r="AE1070" s="411"/>
      <c r="AF1070" s="411"/>
      <c r="AG1070" s="411"/>
      <c r="AH1070" s="411"/>
      <c r="AI1070" s="411"/>
      <c r="AJ1070" s="411"/>
      <c r="AK1070" s="411"/>
      <c r="AL1070" s="411"/>
      <c r="AM1070" s="411"/>
      <c r="AN1070" s="411"/>
      <c r="AO1070" s="411"/>
      <c r="AP1070" s="411"/>
      <c r="AQ1070" s="411"/>
      <c r="AR1070" s="411"/>
      <c r="AS1070" s="411"/>
      <c r="AT1070" s="411"/>
      <c r="AU1070" s="411"/>
      <c r="AV1070" s="411"/>
      <c r="AW1070" s="411"/>
      <c r="AX1070" s="411"/>
      <c r="AY1070" s="411"/>
      <c r="AZ1070" s="411"/>
      <c r="BA1070" s="411"/>
      <c r="BB1070" s="411"/>
    </row>
    <row r="1071" spans="1:54">
      <c r="A1071" s="551">
        <v>1039</v>
      </c>
      <c r="B1071" s="411"/>
    </row>
    <row r="1072" spans="1:54" s="523" customFormat="1">
      <c r="A1072" s="551">
        <v>1040</v>
      </c>
      <c r="B1072" s="492"/>
      <c r="C1072" s="498"/>
      <c r="D1072" s="411"/>
      <c r="E1072" s="411"/>
      <c r="F1072" s="411"/>
      <c r="G1072" s="411"/>
      <c r="H1072" s="411"/>
      <c r="I1072" s="411"/>
      <c r="J1072" s="411"/>
      <c r="K1072" s="411"/>
      <c r="L1072" s="411"/>
      <c r="M1072" s="543"/>
      <c r="N1072" s="411"/>
      <c r="O1072" s="411"/>
      <c r="P1072" s="411"/>
      <c r="Q1072" s="411"/>
      <c r="R1072" s="411"/>
      <c r="S1072" s="411"/>
      <c r="T1072" s="411"/>
      <c r="U1072" s="411"/>
      <c r="V1072" s="411"/>
      <c r="W1072" s="411"/>
      <c r="X1072" s="563"/>
      <c r="Y1072" s="411"/>
      <c r="Z1072" s="411"/>
      <c r="AA1072" s="411"/>
      <c r="AB1072" s="544"/>
      <c r="AC1072" s="411"/>
      <c r="AD1072" s="411"/>
      <c r="AE1072" s="411"/>
      <c r="AF1072" s="411"/>
      <c r="AG1072" s="411"/>
      <c r="AH1072" s="411"/>
      <c r="AI1072" s="411"/>
      <c r="AJ1072" s="411"/>
      <c r="AK1072" s="411"/>
      <c r="AL1072" s="411"/>
      <c r="AM1072" s="411"/>
      <c r="AN1072" s="411"/>
      <c r="AO1072" s="411"/>
      <c r="AP1072" s="411"/>
      <c r="AQ1072" s="411"/>
      <c r="AR1072" s="411"/>
      <c r="AS1072" s="411"/>
      <c r="AT1072" s="411"/>
      <c r="AU1072" s="411"/>
      <c r="AV1072" s="411"/>
      <c r="AW1072" s="411"/>
      <c r="AX1072" s="411"/>
      <c r="AY1072" s="411"/>
      <c r="AZ1072" s="411"/>
      <c r="BA1072" s="411"/>
      <c r="BB1072" s="411"/>
    </row>
    <row r="1073" spans="1:54">
      <c r="A1073" s="551">
        <v>1041</v>
      </c>
      <c r="B1073" s="411"/>
    </row>
    <row r="1074" spans="1:54" s="523" customFormat="1">
      <c r="A1074" s="551">
        <v>1042</v>
      </c>
      <c r="B1074" s="492"/>
      <c r="C1074" s="498"/>
      <c r="D1074" s="411"/>
      <c r="E1074" s="411"/>
      <c r="F1074" s="411"/>
      <c r="G1074" s="411"/>
      <c r="H1074" s="411"/>
      <c r="I1074" s="411"/>
      <c r="J1074" s="411"/>
      <c r="K1074" s="411"/>
      <c r="L1074" s="411"/>
      <c r="M1074" s="543"/>
      <c r="N1074" s="411"/>
      <c r="O1074" s="411"/>
      <c r="P1074" s="411"/>
      <c r="Q1074" s="411"/>
      <c r="R1074" s="411"/>
      <c r="S1074" s="411"/>
      <c r="T1074" s="411"/>
      <c r="U1074" s="411"/>
      <c r="V1074" s="411"/>
      <c r="W1074" s="411"/>
      <c r="X1074" s="563"/>
      <c r="Y1074" s="411"/>
      <c r="Z1074" s="411"/>
      <c r="AA1074" s="411"/>
      <c r="AB1074" s="544"/>
      <c r="AC1074" s="411"/>
      <c r="AD1074" s="411"/>
      <c r="AE1074" s="411"/>
      <c r="AF1074" s="411"/>
      <c r="AG1074" s="411"/>
      <c r="AH1074" s="411"/>
      <c r="AI1074" s="411"/>
      <c r="AJ1074" s="411"/>
      <c r="AK1074" s="411"/>
      <c r="AL1074" s="411"/>
      <c r="AM1074" s="411"/>
      <c r="AN1074" s="411"/>
      <c r="AO1074" s="411"/>
      <c r="AP1074" s="411"/>
      <c r="AQ1074" s="411"/>
      <c r="AR1074" s="411"/>
      <c r="AS1074" s="411"/>
      <c r="AT1074" s="411"/>
      <c r="AU1074" s="411"/>
      <c r="AV1074" s="411"/>
      <c r="AW1074" s="411"/>
      <c r="AX1074" s="411"/>
      <c r="AY1074" s="411"/>
      <c r="AZ1074" s="411"/>
      <c r="BA1074" s="411"/>
      <c r="BB1074" s="411"/>
    </row>
    <row r="1075" spans="1:54">
      <c r="A1075" s="551">
        <v>1043</v>
      </c>
      <c r="B1075" s="411"/>
    </row>
    <row r="1076" spans="1:54" s="523" customFormat="1">
      <c r="A1076" s="551">
        <v>1044</v>
      </c>
      <c r="B1076" s="492"/>
      <c r="C1076" s="498"/>
      <c r="D1076" s="411"/>
      <c r="E1076" s="411"/>
      <c r="F1076" s="411"/>
      <c r="G1076" s="411"/>
      <c r="H1076" s="411"/>
      <c r="I1076" s="411"/>
      <c r="J1076" s="411"/>
      <c r="K1076" s="411"/>
      <c r="L1076" s="411"/>
      <c r="M1076" s="543"/>
      <c r="N1076" s="411"/>
      <c r="O1076" s="411"/>
      <c r="P1076" s="411"/>
      <c r="Q1076" s="411"/>
      <c r="R1076" s="411"/>
      <c r="S1076" s="411"/>
      <c r="T1076" s="411"/>
      <c r="U1076" s="411"/>
      <c r="V1076" s="411"/>
      <c r="W1076" s="411"/>
      <c r="X1076" s="563"/>
      <c r="Y1076" s="411"/>
      <c r="Z1076" s="411"/>
      <c r="AA1076" s="411"/>
      <c r="AB1076" s="544"/>
      <c r="AC1076" s="411"/>
      <c r="AD1076" s="411"/>
      <c r="AE1076" s="411"/>
      <c r="AF1076" s="411"/>
      <c r="AG1076" s="411"/>
      <c r="AH1076" s="411"/>
      <c r="AI1076" s="411"/>
      <c r="AJ1076" s="411"/>
      <c r="AK1076" s="411"/>
      <c r="AL1076" s="411"/>
      <c r="AM1076" s="411"/>
      <c r="AN1076" s="411"/>
      <c r="AO1076" s="411"/>
      <c r="AP1076" s="411"/>
      <c r="AQ1076" s="411"/>
      <c r="AR1076" s="411"/>
      <c r="AS1076" s="411"/>
      <c r="AT1076" s="411"/>
      <c r="AU1076" s="411"/>
      <c r="AV1076" s="411"/>
      <c r="AW1076" s="411"/>
      <c r="AX1076" s="411"/>
      <c r="AY1076" s="411"/>
      <c r="AZ1076" s="411"/>
      <c r="BA1076" s="411"/>
      <c r="BB1076" s="411"/>
    </row>
    <row r="1077" spans="1:54">
      <c r="A1077" s="551">
        <v>1045</v>
      </c>
      <c r="B1077" s="411"/>
    </row>
    <row r="1078" spans="1:54" s="523" customFormat="1">
      <c r="A1078" s="551">
        <v>1046</v>
      </c>
      <c r="B1078" s="492"/>
      <c r="C1078" s="498"/>
      <c r="D1078" s="411"/>
      <c r="E1078" s="411"/>
      <c r="F1078" s="411"/>
      <c r="G1078" s="411"/>
      <c r="H1078" s="411"/>
      <c r="I1078" s="411"/>
      <c r="J1078" s="411"/>
      <c r="K1078" s="411"/>
      <c r="L1078" s="411"/>
      <c r="M1078" s="543"/>
      <c r="N1078" s="411"/>
      <c r="O1078" s="411"/>
      <c r="P1078" s="411"/>
      <c r="Q1078" s="411"/>
      <c r="R1078" s="411"/>
      <c r="S1078" s="411"/>
      <c r="T1078" s="411"/>
      <c r="U1078" s="411"/>
      <c r="V1078" s="411"/>
      <c r="W1078" s="411"/>
      <c r="X1078" s="563"/>
      <c r="Y1078" s="411"/>
      <c r="Z1078" s="411"/>
      <c r="AA1078" s="411"/>
      <c r="AB1078" s="544"/>
      <c r="AC1078" s="411"/>
      <c r="AD1078" s="411"/>
      <c r="AE1078" s="411"/>
      <c r="AF1078" s="411"/>
      <c r="AG1078" s="411"/>
      <c r="AH1078" s="411"/>
      <c r="AI1078" s="411"/>
      <c r="AJ1078" s="411"/>
      <c r="AK1078" s="411"/>
      <c r="AL1078" s="411"/>
      <c r="AM1078" s="411"/>
      <c r="AN1078" s="411"/>
      <c r="AO1078" s="411"/>
      <c r="AP1078" s="411"/>
      <c r="AQ1078" s="411"/>
      <c r="AR1078" s="411"/>
      <c r="AS1078" s="411"/>
      <c r="AT1078" s="411"/>
      <c r="AU1078" s="411"/>
      <c r="AV1078" s="411"/>
      <c r="AW1078" s="411"/>
      <c r="AX1078" s="411"/>
      <c r="AY1078" s="411"/>
      <c r="AZ1078" s="411"/>
      <c r="BA1078" s="411"/>
      <c r="BB1078" s="411"/>
    </row>
    <row r="1079" spans="1:54">
      <c r="A1079" s="551">
        <v>1047</v>
      </c>
      <c r="B1079" s="411"/>
    </row>
    <row r="1080" spans="1:54" s="523" customFormat="1">
      <c r="A1080" s="551">
        <v>1048</v>
      </c>
      <c r="B1080" s="492"/>
      <c r="C1080" s="498"/>
      <c r="D1080" s="411"/>
      <c r="E1080" s="411"/>
      <c r="F1080" s="411"/>
      <c r="G1080" s="411"/>
      <c r="H1080" s="411"/>
      <c r="I1080" s="411"/>
      <c r="J1080" s="411"/>
      <c r="K1080" s="411"/>
      <c r="L1080" s="411"/>
      <c r="M1080" s="543"/>
      <c r="N1080" s="411"/>
      <c r="O1080" s="411"/>
      <c r="P1080" s="411"/>
      <c r="Q1080" s="411"/>
      <c r="R1080" s="411"/>
      <c r="S1080" s="411"/>
      <c r="T1080" s="411"/>
      <c r="U1080" s="411"/>
      <c r="V1080" s="411"/>
      <c r="W1080" s="411"/>
      <c r="X1080" s="563"/>
      <c r="Y1080" s="411"/>
      <c r="Z1080" s="411"/>
      <c r="AA1080" s="411"/>
      <c r="AB1080" s="544"/>
      <c r="AC1080" s="411"/>
      <c r="AD1080" s="411"/>
      <c r="AE1080" s="411"/>
      <c r="AF1080" s="411"/>
      <c r="AG1080" s="411"/>
      <c r="AH1080" s="411"/>
      <c r="AI1080" s="411"/>
      <c r="AJ1080" s="411"/>
      <c r="AK1080" s="411"/>
      <c r="AL1080" s="411"/>
      <c r="AM1080" s="411"/>
      <c r="AN1080" s="411"/>
      <c r="AO1080" s="411"/>
      <c r="AP1080" s="411"/>
      <c r="AQ1080" s="411"/>
      <c r="AR1080" s="411"/>
      <c r="AS1080" s="411"/>
      <c r="AT1080" s="411"/>
      <c r="AU1080" s="411"/>
      <c r="AV1080" s="411"/>
      <c r="AW1080" s="411"/>
      <c r="AX1080" s="411"/>
      <c r="AY1080" s="411"/>
      <c r="AZ1080" s="411"/>
      <c r="BA1080" s="411"/>
      <c r="BB1080" s="411"/>
    </row>
    <row r="1081" spans="1:54">
      <c r="A1081" s="551">
        <v>1049</v>
      </c>
      <c r="B1081" s="411"/>
    </row>
    <row r="1082" spans="1:54" s="523" customFormat="1">
      <c r="A1082" s="551">
        <v>1050</v>
      </c>
      <c r="B1082" s="492"/>
      <c r="C1082" s="498"/>
      <c r="D1082" s="411"/>
      <c r="E1082" s="411"/>
      <c r="F1082" s="411"/>
      <c r="G1082" s="411"/>
      <c r="H1082" s="411"/>
      <c r="I1082" s="411"/>
      <c r="J1082" s="411"/>
      <c r="K1082" s="411"/>
      <c r="L1082" s="411"/>
      <c r="M1082" s="543"/>
      <c r="N1082" s="411"/>
      <c r="O1082" s="411"/>
      <c r="P1082" s="411"/>
      <c r="Q1082" s="411"/>
      <c r="R1082" s="411"/>
      <c r="S1082" s="411"/>
      <c r="T1082" s="411"/>
      <c r="U1082" s="411"/>
      <c r="V1082" s="411"/>
      <c r="W1082" s="411"/>
      <c r="X1082" s="563"/>
      <c r="Y1082" s="411"/>
      <c r="Z1082" s="411"/>
      <c r="AA1082" s="411"/>
      <c r="AB1082" s="544"/>
      <c r="AC1082" s="411"/>
      <c r="AD1082" s="411"/>
      <c r="AE1082" s="411"/>
      <c r="AF1082" s="411"/>
      <c r="AG1082" s="411"/>
      <c r="AH1082" s="411"/>
      <c r="AI1082" s="411"/>
      <c r="AJ1082" s="411"/>
      <c r="AK1082" s="411"/>
      <c r="AL1082" s="411"/>
      <c r="AM1082" s="411"/>
      <c r="AN1082" s="411"/>
      <c r="AO1082" s="411"/>
      <c r="AP1082" s="411"/>
      <c r="AQ1082" s="411"/>
      <c r="AR1082" s="411"/>
      <c r="AS1082" s="411"/>
      <c r="AT1082" s="411"/>
      <c r="AU1082" s="411"/>
      <c r="AV1082" s="411"/>
      <c r="AW1082" s="411"/>
      <c r="AX1082" s="411"/>
      <c r="AY1082" s="411"/>
      <c r="AZ1082" s="411"/>
      <c r="BA1082" s="411"/>
      <c r="BB1082" s="411"/>
    </row>
    <row r="1083" spans="1:54">
      <c r="A1083" s="551">
        <v>1051</v>
      </c>
      <c r="B1083" s="411"/>
    </row>
    <row r="1084" spans="1:54" s="523" customFormat="1">
      <c r="A1084" s="551">
        <v>1052</v>
      </c>
      <c r="B1084" s="492"/>
      <c r="C1084" s="498"/>
      <c r="D1084" s="411"/>
      <c r="E1084" s="411"/>
      <c r="F1084" s="411"/>
      <c r="G1084" s="411"/>
      <c r="H1084" s="411"/>
      <c r="I1084" s="411"/>
      <c r="J1084" s="411"/>
      <c r="K1084" s="411"/>
      <c r="L1084" s="411"/>
      <c r="M1084" s="543"/>
      <c r="N1084" s="411"/>
      <c r="O1084" s="411"/>
      <c r="P1084" s="411"/>
      <c r="Q1084" s="411"/>
      <c r="R1084" s="411"/>
      <c r="S1084" s="411"/>
      <c r="T1084" s="411"/>
      <c r="U1084" s="411"/>
      <c r="V1084" s="411"/>
      <c r="W1084" s="411"/>
      <c r="X1084" s="563"/>
      <c r="Y1084" s="411"/>
      <c r="Z1084" s="411"/>
      <c r="AA1084" s="411"/>
      <c r="AB1084" s="544"/>
      <c r="AC1084" s="411"/>
      <c r="AD1084" s="411"/>
      <c r="AE1084" s="411"/>
      <c r="AF1084" s="411"/>
      <c r="AG1084" s="411"/>
      <c r="AH1084" s="411"/>
      <c r="AI1084" s="411"/>
      <c r="AJ1084" s="411"/>
      <c r="AK1084" s="411"/>
      <c r="AL1084" s="411"/>
      <c r="AM1084" s="411"/>
      <c r="AN1084" s="411"/>
      <c r="AO1084" s="411"/>
      <c r="AP1084" s="411"/>
      <c r="AQ1084" s="411"/>
      <c r="AR1084" s="411"/>
      <c r="AS1084" s="411"/>
      <c r="AT1084" s="411"/>
      <c r="AU1084" s="411"/>
      <c r="AV1084" s="411"/>
      <c r="AW1084" s="411"/>
      <c r="AX1084" s="411"/>
      <c r="AY1084" s="411"/>
      <c r="AZ1084" s="411"/>
      <c r="BA1084" s="411"/>
      <c r="BB1084" s="411"/>
    </row>
    <row r="1085" spans="1:54">
      <c r="A1085" s="551">
        <v>1053</v>
      </c>
      <c r="B1085" s="411"/>
    </row>
    <row r="1086" spans="1:54" s="523" customFormat="1">
      <c r="A1086" s="551">
        <v>1054</v>
      </c>
      <c r="B1086" s="492"/>
      <c r="C1086" s="498"/>
      <c r="D1086" s="411"/>
      <c r="E1086" s="411"/>
      <c r="F1086" s="411"/>
      <c r="G1086" s="411"/>
      <c r="H1086" s="411"/>
      <c r="I1086" s="411"/>
      <c r="J1086" s="411"/>
      <c r="K1086" s="411"/>
      <c r="L1086" s="411"/>
      <c r="M1086" s="543"/>
      <c r="N1086" s="411"/>
      <c r="O1086" s="411"/>
      <c r="P1086" s="411"/>
      <c r="Q1086" s="411"/>
      <c r="R1086" s="411"/>
      <c r="S1086" s="411"/>
      <c r="T1086" s="411"/>
      <c r="U1086" s="411"/>
      <c r="V1086" s="411"/>
      <c r="W1086" s="411"/>
      <c r="X1086" s="563"/>
      <c r="Y1086" s="411"/>
      <c r="Z1086" s="411"/>
      <c r="AA1086" s="411"/>
      <c r="AB1086" s="544"/>
      <c r="AC1086" s="411"/>
      <c r="AD1086" s="411"/>
      <c r="AE1086" s="411"/>
      <c r="AF1086" s="411"/>
      <c r="AG1086" s="411"/>
      <c r="AH1086" s="411"/>
      <c r="AI1086" s="411"/>
      <c r="AJ1086" s="411"/>
      <c r="AK1086" s="411"/>
      <c r="AL1086" s="411"/>
      <c r="AM1086" s="411"/>
      <c r="AN1086" s="411"/>
      <c r="AO1086" s="411"/>
      <c r="AP1086" s="411"/>
      <c r="AQ1086" s="411"/>
      <c r="AR1086" s="411"/>
      <c r="AS1086" s="411"/>
      <c r="AT1086" s="411"/>
      <c r="AU1086" s="411"/>
      <c r="AV1086" s="411"/>
      <c r="AW1086" s="411"/>
      <c r="AX1086" s="411"/>
      <c r="AY1086" s="411"/>
      <c r="AZ1086" s="411"/>
      <c r="BA1086" s="411"/>
      <c r="BB1086" s="411"/>
    </row>
    <row r="1087" spans="1:54">
      <c r="A1087" s="551">
        <v>1055</v>
      </c>
      <c r="B1087" s="411"/>
    </row>
    <row r="1088" spans="1:54" s="523" customFormat="1">
      <c r="A1088" s="551">
        <v>1056</v>
      </c>
      <c r="B1088" s="492"/>
      <c r="C1088" s="498"/>
      <c r="D1088" s="411"/>
      <c r="E1088" s="411"/>
      <c r="F1088" s="411"/>
      <c r="G1088" s="411"/>
      <c r="H1088" s="411"/>
      <c r="I1088" s="411"/>
      <c r="J1088" s="411"/>
      <c r="K1088" s="411"/>
      <c r="L1088" s="411"/>
      <c r="M1088" s="543"/>
      <c r="N1088" s="411"/>
      <c r="O1088" s="411"/>
      <c r="P1088" s="411"/>
      <c r="Q1088" s="411"/>
      <c r="R1088" s="411"/>
      <c r="S1088" s="411"/>
      <c r="T1088" s="411"/>
      <c r="U1088" s="411"/>
      <c r="V1088" s="411"/>
      <c r="W1088" s="411"/>
      <c r="X1088" s="563"/>
      <c r="Y1088" s="411"/>
      <c r="Z1088" s="411"/>
      <c r="AA1088" s="411"/>
      <c r="AB1088" s="544"/>
      <c r="AC1088" s="411"/>
      <c r="AD1088" s="411"/>
      <c r="AE1088" s="411"/>
      <c r="AF1088" s="411"/>
      <c r="AG1088" s="411"/>
      <c r="AH1088" s="411"/>
      <c r="AI1088" s="411"/>
      <c r="AJ1088" s="411"/>
      <c r="AK1088" s="411"/>
      <c r="AL1088" s="411"/>
      <c r="AM1088" s="411"/>
      <c r="AN1088" s="411"/>
      <c r="AO1088" s="411"/>
      <c r="AP1088" s="411"/>
      <c r="AQ1088" s="411"/>
      <c r="AR1088" s="411"/>
      <c r="AS1088" s="411"/>
      <c r="AT1088" s="411"/>
      <c r="AU1088" s="411"/>
      <c r="AV1088" s="411"/>
      <c r="AW1088" s="411"/>
      <c r="AX1088" s="411"/>
      <c r="AY1088" s="411"/>
      <c r="AZ1088" s="411"/>
      <c r="BA1088" s="411"/>
      <c r="BB1088" s="411"/>
    </row>
    <row r="1089" spans="1:54">
      <c r="A1089" s="551">
        <v>1057</v>
      </c>
      <c r="B1089" s="411"/>
    </row>
    <row r="1090" spans="1:54" s="523" customFormat="1">
      <c r="A1090" s="551">
        <v>1058</v>
      </c>
      <c r="B1090" s="492"/>
      <c r="C1090" s="498"/>
      <c r="D1090" s="411"/>
      <c r="E1090" s="411"/>
      <c r="F1090" s="411"/>
      <c r="G1090" s="411"/>
      <c r="H1090" s="411"/>
      <c r="I1090" s="411"/>
      <c r="J1090" s="411"/>
      <c r="K1090" s="411"/>
      <c r="L1090" s="411"/>
      <c r="M1090" s="543"/>
      <c r="N1090" s="411"/>
      <c r="O1090" s="411"/>
      <c r="P1090" s="411"/>
      <c r="Q1090" s="411"/>
      <c r="R1090" s="411"/>
      <c r="S1090" s="411"/>
      <c r="T1090" s="411"/>
      <c r="U1090" s="411"/>
      <c r="V1090" s="411"/>
      <c r="W1090" s="411"/>
      <c r="X1090" s="563"/>
      <c r="Y1090" s="411"/>
      <c r="Z1090" s="411"/>
      <c r="AA1090" s="411"/>
      <c r="AB1090" s="544"/>
      <c r="AC1090" s="411"/>
      <c r="AD1090" s="411"/>
      <c r="AE1090" s="411"/>
      <c r="AF1090" s="411"/>
      <c r="AG1090" s="411"/>
      <c r="AH1090" s="411"/>
      <c r="AI1090" s="411"/>
      <c r="AJ1090" s="411"/>
      <c r="AK1090" s="411"/>
      <c r="AL1090" s="411"/>
      <c r="AM1090" s="411"/>
      <c r="AN1090" s="411"/>
      <c r="AO1090" s="411"/>
      <c r="AP1090" s="411"/>
      <c r="AQ1090" s="411"/>
      <c r="AR1090" s="411"/>
      <c r="AS1090" s="411"/>
      <c r="AT1090" s="411"/>
      <c r="AU1090" s="411"/>
      <c r="AV1090" s="411"/>
      <c r="AW1090" s="411"/>
      <c r="AX1090" s="411"/>
      <c r="AY1090" s="411"/>
      <c r="AZ1090" s="411"/>
      <c r="BA1090" s="411"/>
      <c r="BB1090" s="411"/>
    </row>
    <row r="1091" spans="1:54">
      <c r="A1091" s="551">
        <v>1059</v>
      </c>
      <c r="B1091" s="411"/>
    </row>
    <row r="1092" spans="1:54" s="523" customFormat="1">
      <c r="A1092" s="551">
        <v>1060</v>
      </c>
      <c r="B1092" s="492"/>
      <c r="C1092" s="498"/>
      <c r="D1092" s="411"/>
      <c r="E1092" s="411"/>
      <c r="F1092" s="411"/>
      <c r="G1092" s="411"/>
      <c r="H1092" s="411"/>
      <c r="I1092" s="411"/>
      <c r="J1092" s="411"/>
      <c r="K1092" s="411"/>
      <c r="L1092" s="411"/>
      <c r="M1092" s="543"/>
      <c r="N1092" s="411"/>
      <c r="O1092" s="411"/>
      <c r="P1092" s="411"/>
      <c r="Q1092" s="411"/>
      <c r="R1092" s="411"/>
      <c r="S1092" s="411"/>
      <c r="T1092" s="411"/>
      <c r="U1092" s="411"/>
      <c r="V1092" s="411"/>
      <c r="W1092" s="411"/>
      <c r="X1092" s="563"/>
      <c r="Y1092" s="411"/>
      <c r="Z1092" s="411"/>
      <c r="AA1092" s="411"/>
      <c r="AB1092" s="544"/>
      <c r="AC1092" s="411"/>
      <c r="AD1092" s="411"/>
      <c r="AE1092" s="411"/>
      <c r="AF1092" s="411"/>
      <c r="AG1092" s="411"/>
      <c r="AH1092" s="411"/>
      <c r="AI1092" s="411"/>
      <c r="AJ1092" s="411"/>
      <c r="AK1092" s="411"/>
      <c r="AL1092" s="411"/>
      <c r="AM1092" s="411"/>
      <c r="AN1092" s="411"/>
      <c r="AO1092" s="411"/>
      <c r="AP1092" s="411"/>
      <c r="AQ1092" s="411"/>
      <c r="AR1092" s="411"/>
      <c r="AS1092" s="411"/>
      <c r="AT1092" s="411"/>
      <c r="AU1092" s="411"/>
      <c r="AV1092" s="411"/>
      <c r="AW1092" s="411"/>
      <c r="AX1092" s="411"/>
      <c r="AY1092" s="411"/>
      <c r="AZ1092" s="411"/>
      <c r="BA1092" s="411"/>
      <c r="BB1092" s="411"/>
    </row>
    <row r="1093" spans="1:54">
      <c r="A1093" s="551">
        <v>1061</v>
      </c>
      <c r="B1093" s="411"/>
    </row>
    <row r="1094" spans="1:54" s="523" customFormat="1">
      <c r="A1094" s="551">
        <v>1062</v>
      </c>
      <c r="B1094" s="492"/>
      <c r="C1094" s="498"/>
      <c r="D1094" s="411"/>
      <c r="E1094" s="411"/>
      <c r="F1094" s="411"/>
      <c r="G1094" s="411"/>
      <c r="H1094" s="411"/>
      <c r="I1094" s="411"/>
      <c r="J1094" s="411"/>
      <c r="K1094" s="411"/>
      <c r="L1094" s="411"/>
      <c r="M1094" s="543"/>
      <c r="N1094" s="411"/>
      <c r="O1094" s="411"/>
      <c r="P1094" s="411"/>
      <c r="Q1094" s="411"/>
      <c r="R1094" s="411"/>
      <c r="S1094" s="411"/>
      <c r="T1094" s="411"/>
      <c r="U1094" s="411"/>
      <c r="V1094" s="411"/>
      <c r="W1094" s="411"/>
      <c r="X1094" s="563"/>
      <c r="Y1094" s="411"/>
      <c r="Z1094" s="411"/>
      <c r="AA1094" s="411"/>
      <c r="AB1094" s="544"/>
      <c r="AC1094" s="411"/>
      <c r="AD1094" s="411"/>
      <c r="AE1094" s="411"/>
      <c r="AF1094" s="411"/>
      <c r="AG1094" s="411"/>
      <c r="AH1094" s="411"/>
      <c r="AI1094" s="411"/>
      <c r="AJ1094" s="411"/>
      <c r="AK1094" s="411"/>
      <c r="AL1094" s="411"/>
      <c r="AM1094" s="411"/>
      <c r="AN1094" s="411"/>
      <c r="AO1094" s="411"/>
      <c r="AP1094" s="411"/>
      <c r="AQ1094" s="411"/>
      <c r="AR1094" s="411"/>
      <c r="AS1094" s="411"/>
      <c r="AT1094" s="411"/>
      <c r="AU1094" s="411"/>
      <c r="AV1094" s="411"/>
      <c r="AW1094" s="411"/>
      <c r="AX1094" s="411"/>
      <c r="AY1094" s="411"/>
      <c r="AZ1094" s="411"/>
      <c r="BA1094" s="411"/>
      <c r="BB1094" s="411"/>
    </row>
    <row r="1095" spans="1:54">
      <c r="A1095" s="551">
        <v>1063</v>
      </c>
      <c r="B1095" s="411"/>
    </row>
    <row r="1096" spans="1:54" s="523" customFormat="1">
      <c r="A1096" s="551">
        <v>1064</v>
      </c>
      <c r="B1096" s="492"/>
      <c r="C1096" s="498"/>
      <c r="D1096" s="411"/>
      <c r="E1096" s="411"/>
      <c r="F1096" s="411"/>
      <c r="G1096" s="411"/>
      <c r="H1096" s="411"/>
      <c r="I1096" s="411"/>
      <c r="J1096" s="411"/>
      <c r="K1096" s="411"/>
      <c r="L1096" s="411"/>
      <c r="M1096" s="543"/>
      <c r="N1096" s="411"/>
      <c r="O1096" s="411"/>
      <c r="P1096" s="411"/>
      <c r="Q1096" s="411"/>
      <c r="R1096" s="411"/>
      <c r="S1096" s="411"/>
      <c r="T1096" s="411"/>
      <c r="U1096" s="411"/>
      <c r="V1096" s="411"/>
      <c r="W1096" s="411"/>
      <c r="X1096" s="563"/>
      <c r="Y1096" s="411"/>
      <c r="Z1096" s="411"/>
      <c r="AA1096" s="411"/>
      <c r="AB1096" s="544"/>
      <c r="AC1096" s="411"/>
      <c r="AD1096" s="411"/>
      <c r="AE1096" s="411"/>
      <c r="AF1096" s="411"/>
      <c r="AG1096" s="411"/>
      <c r="AH1096" s="411"/>
      <c r="AI1096" s="411"/>
      <c r="AJ1096" s="411"/>
      <c r="AK1096" s="411"/>
      <c r="AL1096" s="411"/>
      <c r="AM1096" s="411"/>
      <c r="AN1096" s="411"/>
      <c r="AO1096" s="411"/>
      <c r="AP1096" s="411"/>
      <c r="AQ1096" s="411"/>
      <c r="AR1096" s="411"/>
      <c r="AS1096" s="411"/>
      <c r="AT1096" s="411"/>
      <c r="AU1096" s="411"/>
      <c r="AV1096" s="411"/>
      <c r="AW1096" s="411"/>
      <c r="AX1096" s="411"/>
      <c r="AY1096" s="411"/>
      <c r="AZ1096" s="411"/>
      <c r="BA1096" s="411"/>
      <c r="BB1096" s="411"/>
    </row>
    <row r="1097" spans="1:54">
      <c r="A1097" s="551">
        <v>1065</v>
      </c>
      <c r="B1097" s="411"/>
    </row>
    <row r="1098" spans="1:54" s="523" customFormat="1">
      <c r="A1098" s="551">
        <v>1066</v>
      </c>
      <c r="B1098" s="492"/>
      <c r="C1098" s="498"/>
      <c r="D1098" s="411"/>
      <c r="E1098" s="411"/>
      <c r="F1098" s="411"/>
      <c r="G1098" s="411"/>
      <c r="H1098" s="411"/>
      <c r="I1098" s="411"/>
      <c r="J1098" s="411"/>
      <c r="K1098" s="411"/>
      <c r="L1098" s="411"/>
      <c r="M1098" s="543"/>
      <c r="N1098" s="411"/>
      <c r="O1098" s="411"/>
      <c r="P1098" s="411"/>
      <c r="Q1098" s="411"/>
      <c r="R1098" s="411"/>
      <c r="S1098" s="411"/>
      <c r="T1098" s="411"/>
      <c r="U1098" s="411"/>
      <c r="V1098" s="411"/>
      <c r="W1098" s="411"/>
      <c r="X1098" s="563"/>
      <c r="Y1098" s="411"/>
      <c r="Z1098" s="411"/>
      <c r="AA1098" s="411"/>
      <c r="AB1098" s="544"/>
      <c r="AC1098" s="411"/>
      <c r="AD1098" s="411"/>
      <c r="AE1098" s="411"/>
      <c r="AF1098" s="411"/>
      <c r="AG1098" s="411"/>
      <c r="AH1098" s="411"/>
      <c r="AI1098" s="411"/>
      <c r="AJ1098" s="411"/>
      <c r="AK1098" s="411"/>
      <c r="AL1098" s="411"/>
      <c r="AM1098" s="411"/>
      <c r="AN1098" s="411"/>
      <c r="AO1098" s="411"/>
      <c r="AP1098" s="411"/>
      <c r="AQ1098" s="411"/>
      <c r="AR1098" s="411"/>
      <c r="AS1098" s="411"/>
      <c r="AT1098" s="411"/>
      <c r="AU1098" s="411"/>
      <c r="AV1098" s="411"/>
      <c r="AW1098" s="411"/>
      <c r="AX1098" s="411"/>
      <c r="AY1098" s="411"/>
      <c r="AZ1098" s="411"/>
      <c r="BA1098" s="411"/>
      <c r="BB1098" s="411"/>
    </row>
    <row r="1099" spans="1:54">
      <c r="A1099" s="551">
        <v>1067</v>
      </c>
      <c r="B1099" s="411"/>
    </row>
    <row r="1100" spans="1:54" s="523" customFormat="1">
      <c r="A1100" s="551">
        <v>1068</v>
      </c>
      <c r="B1100" s="492"/>
      <c r="C1100" s="498"/>
      <c r="D1100" s="411"/>
      <c r="E1100" s="411"/>
      <c r="F1100" s="411"/>
      <c r="G1100" s="411"/>
      <c r="H1100" s="411"/>
      <c r="I1100" s="411"/>
      <c r="J1100" s="411"/>
      <c r="K1100" s="411"/>
      <c r="L1100" s="411"/>
      <c r="M1100" s="543"/>
      <c r="N1100" s="411"/>
      <c r="O1100" s="411"/>
      <c r="P1100" s="411"/>
      <c r="Q1100" s="411"/>
      <c r="R1100" s="411"/>
      <c r="S1100" s="411"/>
      <c r="T1100" s="411"/>
      <c r="U1100" s="411"/>
      <c r="V1100" s="411"/>
      <c r="W1100" s="411"/>
      <c r="X1100" s="563"/>
      <c r="Y1100" s="411"/>
      <c r="Z1100" s="411"/>
      <c r="AA1100" s="411"/>
      <c r="AB1100" s="544"/>
      <c r="AC1100" s="411"/>
      <c r="AD1100" s="411"/>
      <c r="AE1100" s="411"/>
      <c r="AF1100" s="411"/>
      <c r="AG1100" s="411"/>
      <c r="AH1100" s="411"/>
      <c r="AI1100" s="411"/>
      <c r="AJ1100" s="411"/>
      <c r="AK1100" s="411"/>
      <c r="AL1100" s="411"/>
      <c r="AM1100" s="411"/>
      <c r="AN1100" s="411"/>
      <c r="AO1100" s="411"/>
      <c r="AP1100" s="411"/>
      <c r="AQ1100" s="411"/>
      <c r="AR1100" s="411"/>
      <c r="AS1100" s="411"/>
      <c r="AT1100" s="411"/>
      <c r="AU1100" s="411"/>
      <c r="AV1100" s="411"/>
      <c r="AW1100" s="411"/>
      <c r="AX1100" s="411"/>
      <c r="AY1100" s="411"/>
      <c r="AZ1100" s="411"/>
      <c r="BA1100" s="411"/>
      <c r="BB1100" s="411"/>
    </row>
    <row r="1101" spans="1:54">
      <c r="A1101" s="551">
        <v>1069</v>
      </c>
      <c r="B1101" s="411"/>
    </row>
    <row r="1102" spans="1:54" s="523" customFormat="1">
      <c r="A1102" s="551">
        <v>1070</v>
      </c>
      <c r="B1102" s="492"/>
      <c r="C1102" s="498"/>
      <c r="D1102" s="411"/>
      <c r="E1102" s="411"/>
      <c r="F1102" s="411"/>
      <c r="G1102" s="411"/>
      <c r="H1102" s="411"/>
      <c r="I1102" s="411"/>
      <c r="J1102" s="411"/>
      <c r="K1102" s="411"/>
      <c r="L1102" s="411"/>
      <c r="M1102" s="543"/>
      <c r="N1102" s="411"/>
      <c r="O1102" s="411"/>
      <c r="P1102" s="411"/>
      <c r="Q1102" s="411"/>
      <c r="R1102" s="411"/>
      <c r="S1102" s="411"/>
      <c r="T1102" s="411"/>
      <c r="U1102" s="411"/>
      <c r="V1102" s="411"/>
      <c r="W1102" s="411"/>
      <c r="X1102" s="563"/>
      <c r="Y1102" s="411"/>
      <c r="Z1102" s="411"/>
      <c r="AA1102" s="411"/>
      <c r="AB1102" s="544"/>
      <c r="AC1102" s="411"/>
      <c r="AD1102" s="411"/>
      <c r="AE1102" s="411"/>
      <c r="AF1102" s="411"/>
      <c r="AG1102" s="411"/>
      <c r="AH1102" s="411"/>
      <c r="AI1102" s="411"/>
      <c r="AJ1102" s="411"/>
      <c r="AK1102" s="411"/>
      <c r="AL1102" s="411"/>
      <c r="AM1102" s="411"/>
      <c r="AN1102" s="411"/>
      <c r="AO1102" s="411"/>
      <c r="AP1102" s="411"/>
      <c r="AQ1102" s="411"/>
      <c r="AR1102" s="411"/>
      <c r="AS1102" s="411"/>
      <c r="AT1102" s="411"/>
      <c r="AU1102" s="411"/>
      <c r="AV1102" s="411"/>
      <c r="AW1102" s="411"/>
      <c r="AX1102" s="411"/>
      <c r="AY1102" s="411"/>
      <c r="AZ1102" s="411"/>
      <c r="BA1102" s="411"/>
      <c r="BB1102" s="411"/>
    </row>
    <row r="1103" spans="1:54">
      <c r="A1103" s="551">
        <v>1071</v>
      </c>
      <c r="B1103" s="411"/>
    </row>
    <row r="1104" spans="1:54" s="523" customFormat="1">
      <c r="A1104" s="551">
        <v>1072</v>
      </c>
      <c r="B1104" s="492"/>
      <c r="C1104" s="498"/>
      <c r="D1104" s="411"/>
      <c r="E1104" s="411"/>
      <c r="F1104" s="411"/>
      <c r="G1104" s="411"/>
      <c r="H1104" s="411"/>
      <c r="I1104" s="411"/>
      <c r="J1104" s="411"/>
      <c r="K1104" s="411"/>
      <c r="L1104" s="411"/>
      <c r="M1104" s="543"/>
      <c r="N1104" s="411"/>
      <c r="O1104" s="411"/>
      <c r="P1104" s="411"/>
      <c r="Q1104" s="411"/>
      <c r="R1104" s="411"/>
      <c r="S1104" s="411"/>
      <c r="T1104" s="411"/>
      <c r="U1104" s="411"/>
      <c r="V1104" s="411"/>
      <c r="W1104" s="411"/>
      <c r="X1104" s="563"/>
      <c r="Y1104" s="411"/>
      <c r="Z1104" s="411"/>
      <c r="AA1104" s="411"/>
      <c r="AB1104" s="544"/>
      <c r="AC1104" s="411"/>
      <c r="AD1104" s="411"/>
      <c r="AE1104" s="411"/>
      <c r="AF1104" s="411"/>
      <c r="AG1104" s="411"/>
      <c r="AH1104" s="411"/>
      <c r="AI1104" s="411"/>
      <c r="AJ1104" s="411"/>
      <c r="AK1104" s="411"/>
      <c r="AL1104" s="411"/>
      <c r="AM1104" s="411"/>
      <c r="AN1104" s="411"/>
      <c r="AO1104" s="411"/>
      <c r="AP1104" s="411"/>
      <c r="AQ1104" s="411"/>
      <c r="AR1104" s="411"/>
      <c r="AS1104" s="411"/>
      <c r="AT1104" s="411"/>
      <c r="AU1104" s="411"/>
      <c r="AV1104" s="411"/>
      <c r="AW1104" s="411"/>
      <c r="AX1104" s="411"/>
      <c r="AY1104" s="411"/>
      <c r="AZ1104" s="411"/>
      <c r="BA1104" s="411"/>
      <c r="BB1104" s="411"/>
    </row>
    <row r="1105" spans="1:54">
      <c r="A1105" s="551">
        <v>1073</v>
      </c>
      <c r="B1105" s="411"/>
    </row>
    <row r="1106" spans="1:54" s="523" customFormat="1">
      <c r="A1106" s="551">
        <v>1074</v>
      </c>
      <c r="B1106" s="492"/>
      <c r="C1106" s="498"/>
      <c r="D1106" s="411"/>
      <c r="E1106" s="411"/>
      <c r="F1106" s="411"/>
      <c r="G1106" s="411"/>
      <c r="H1106" s="411"/>
      <c r="I1106" s="411"/>
      <c r="J1106" s="411"/>
      <c r="K1106" s="411"/>
      <c r="L1106" s="411"/>
      <c r="M1106" s="543"/>
      <c r="N1106" s="411"/>
      <c r="O1106" s="411"/>
      <c r="P1106" s="411"/>
      <c r="Q1106" s="411"/>
      <c r="R1106" s="411"/>
      <c r="S1106" s="411"/>
      <c r="T1106" s="411"/>
      <c r="U1106" s="411"/>
      <c r="V1106" s="411"/>
      <c r="W1106" s="411"/>
      <c r="X1106" s="563"/>
      <c r="Y1106" s="411"/>
      <c r="Z1106" s="411"/>
      <c r="AA1106" s="411"/>
      <c r="AB1106" s="544"/>
      <c r="AC1106" s="411"/>
      <c r="AD1106" s="411"/>
      <c r="AE1106" s="411"/>
      <c r="AF1106" s="411"/>
      <c r="AG1106" s="411"/>
      <c r="AH1106" s="411"/>
      <c r="AI1106" s="411"/>
      <c r="AJ1106" s="411"/>
      <c r="AK1106" s="411"/>
      <c r="AL1106" s="411"/>
      <c r="AM1106" s="411"/>
      <c r="AN1106" s="411"/>
      <c r="AO1106" s="411"/>
      <c r="AP1106" s="411"/>
      <c r="AQ1106" s="411"/>
      <c r="AR1106" s="411"/>
      <c r="AS1106" s="411"/>
      <c r="AT1106" s="411"/>
      <c r="AU1106" s="411"/>
      <c r="AV1106" s="411"/>
      <c r="AW1106" s="411"/>
      <c r="AX1106" s="411"/>
      <c r="AY1106" s="411"/>
      <c r="AZ1106" s="411"/>
      <c r="BA1106" s="411"/>
      <c r="BB1106" s="411"/>
    </row>
    <row r="1107" spans="1:54">
      <c r="A1107" s="551">
        <v>1075</v>
      </c>
      <c r="B1107" s="411"/>
    </row>
    <row r="1108" spans="1:54" s="523" customFormat="1">
      <c r="A1108" s="551">
        <v>1076</v>
      </c>
      <c r="B1108" s="492"/>
      <c r="C1108" s="498"/>
      <c r="D1108" s="411"/>
      <c r="E1108" s="411"/>
      <c r="F1108" s="411"/>
      <c r="G1108" s="411"/>
      <c r="H1108" s="411"/>
      <c r="I1108" s="411"/>
      <c r="J1108" s="411"/>
      <c r="K1108" s="411"/>
      <c r="L1108" s="411"/>
      <c r="M1108" s="543"/>
      <c r="N1108" s="411"/>
      <c r="O1108" s="411"/>
      <c r="P1108" s="411"/>
      <c r="Q1108" s="411"/>
      <c r="R1108" s="411"/>
      <c r="S1108" s="411"/>
      <c r="T1108" s="411"/>
      <c r="U1108" s="411"/>
      <c r="V1108" s="411"/>
      <c r="W1108" s="411"/>
      <c r="X1108" s="563"/>
      <c r="Y1108" s="411"/>
      <c r="Z1108" s="411"/>
      <c r="AA1108" s="411"/>
      <c r="AB1108" s="544"/>
      <c r="AC1108" s="411"/>
      <c r="AD1108" s="411"/>
      <c r="AE1108" s="411"/>
      <c r="AF1108" s="411"/>
      <c r="AG1108" s="411"/>
      <c r="AH1108" s="411"/>
      <c r="AI1108" s="411"/>
      <c r="AJ1108" s="411"/>
      <c r="AK1108" s="411"/>
      <c r="AL1108" s="411"/>
      <c r="AM1108" s="411"/>
      <c r="AN1108" s="411"/>
      <c r="AO1108" s="411"/>
      <c r="AP1108" s="411"/>
      <c r="AQ1108" s="411"/>
      <c r="AR1108" s="411"/>
      <c r="AS1108" s="411"/>
      <c r="AT1108" s="411"/>
      <c r="AU1108" s="411"/>
      <c r="AV1108" s="411"/>
      <c r="AW1108" s="411"/>
      <c r="AX1108" s="411"/>
      <c r="AY1108" s="411"/>
      <c r="AZ1108" s="411"/>
      <c r="BA1108" s="411"/>
      <c r="BB1108" s="411"/>
    </row>
    <row r="1109" spans="1:54">
      <c r="A1109" s="551">
        <v>1077</v>
      </c>
      <c r="B1109" s="411"/>
    </row>
    <row r="1110" spans="1:54" s="523" customFormat="1">
      <c r="A1110" s="551">
        <v>1078</v>
      </c>
      <c r="B1110" s="492"/>
      <c r="C1110" s="498"/>
      <c r="D1110" s="411"/>
      <c r="E1110" s="411"/>
      <c r="F1110" s="411"/>
      <c r="G1110" s="411"/>
      <c r="H1110" s="411"/>
      <c r="I1110" s="411"/>
      <c r="J1110" s="411"/>
      <c r="K1110" s="411"/>
      <c r="L1110" s="411"/>
      <c r="M1110" s="543"/>
      <c r="N1110" s="411"/>
      <c r="O1110" s="411"/>
      <c r="P1110" s="411"/>
      <c r="Q1110" s="411"/>
      <c r="R1110" s="411"/>
      <c r="S1110" s="411"/>
      <c r="T1110" s="411"/>
      <c r="U1110" s="411"/>
      <c r="V1110" s="411"/>
      <c r="W1110" s="411"/>
      <c r="X1110" s="563"/>
      <c r="Y1110" s="411"/>
      <c r="Z1110" s="411"/>
      <c r="AA1110" s="411"/>
      <c r="AB1110" s="544"/>
      <c r="AC1110" s="411"/>
      <c r="AD1110" s="411"/>
      <c r="AE1110" s="411"/>
      <c r="AF1110" s="411"/>
      <c r="AG1110" s="411"/>
      <c r="AH1110" s="411"/>
      <c r="AI1110" s="411"/>
      <c r="AJ1110" s="411"/>
      <c r="AK1110" s="411"/>
      <c r="AL1110" s="411"/>
      <c r="AM1110" s="411"/>
      <c r="AN1110" s="411"/>
      <c r="AO1110" s="411"/>
      <c r="AP1110" s="411"/>
      <c r="AQ1110" s="411"/>
      <c r="AR1110" s="411"/>
      <c r="AS1110" s="411"/>
      <c r="AT1110" s="411"/>
      <c r="AU1110" s="411"/>
      <c r="AV1110" s="411"/>
      <c r="AW1110" s="411"/>
      <c r="AX1110" s="411"/>
      <c r="AY1110" s="411"/>
      <c r="AZ1110" s="411"/>
      <c r="BA1110" s="411"/>
      <c r="BB1110" s="411"/>
    </row>
    <row r="1111" spans="1:54">
      <c r="A1111" s="551">
        <v>1079</v>
      </c>
      <c r="B1111" s="411"/>
    </row>
    <row r="1112" spans="1:54" s="523" customFormat="1">
      <c r="A1112" s="551">
        <v>1080</v>
      </c>
      <c r="B1112" s="492"/>
      <c r="C1112" s="498"/>
      <c r="D1112" s="411"/>
      <c r="E1112" s="411"/>
      <c r="F1112" s="411"/>
      <c r="G1112" s="411"/>
      <c r="H1112" s="411"/>
      <c r="I1112" s="411"/>
      <c r="J1112" s="411"/>
      <c r="K1112" s="411"/>
      <c r="L1112" s="411"/>
      <c r="M1112" s="543"/>
      <c r="N1112" s="411"/>
      <c r="O1112" s="411"/>
      <c r="P1112" s="411"/>
      <c r="Q1112" s="411"/>
      <c r="R1112" s="411"/>
      <c r="S1112" s="411"/>
      <c r="T1112" s="411"/>
      <c r="U1112" s="411"/>
      <c r="V1112" s="411"/>
      <c r="W1112" s="411"/>
      <c r="X1112" s="563"/>
      <c r="Y1112" s="411"/>
      <c r="Z1112" s="411"/>
      <c r="AA1112" s="411"/>
      <c r="AB1112" s="544"/>
      <c r="AC1112" s="411"/>
      <c r="AD1112" s="411"/>
      <c r="AE1112" s="411"/>
      <c r="AF1112" s="411"/>
      <c r="AG1112" s="411"/>
      <c r="AH1112" s="411"/>
      <c r="AI1112" s="411"/>
      <c r="AJ1112" s="411"/>
      <c r="AK1112" s="411"/>
      <c r="AL1112" s="411"/>
      <c r="AM1112" s="411"/>
      <c r="AN1112" s="411"/>
      <c r="AO1112" s="411"/>
      <c r="AP1112" s="411"/>
      <c r="AQ1112" s="411"/>
      <c r="AR1112" s="411"/>
      <c r="AS1112" s="411"/>
      <c r="AT1112" s="411"/>
      <c r="AU1112" s="411"/>
      <c r="AV1112" s="411"/>
      <c r="AW1112" s="411"/>
      <c r="AX1112" s="411"/>
      <c r="AY1112" s="411"/>
      <c r="AZ1112" s="411"/>
      <c r="BA1112" s="411"/>
      <c r="BB1112" s="411"/>
    </row>
    <row r="1113" spans="1:54">
      <c r="A1113" s="551">
        <v>1081</v>
      </c>
      <c r="B1113" s="411"/>
    </row>
    <row r="1114" spans="1:54" s="523" customFormat="1">
      <c r="A1114" s="551">
        <v>1082</v>
      </c>
      <c r="B1114" s="492"/>
      <c r="C1114" s="498"/>
      <c r="D1114" s="411"/>
      <c r="E1114" s="411"/>
      <c r="F1114" s="411"/>
      <c r="G1114" s="411"/>
      <c r="H1114" s="411"/>
      <c r="I1114" s="411"/>
      <c r="J1114" s="411"/>
      <c r="K1114" s="411"/>
      <c r="L1114" s="411"/>
      <c r="M1114" s="543"/>
      <c r="N1114" s="411"/>
      <c r="O1114" s="411"/>
      <c r="P1114" s="411"/>
      <c r="Q1114" s="411"/>
      <c r="R1114" s="411"/>
      <c r="S1114" s="411"/>
      <c r="T1114" s="411"/>
      <c r="U1114" s="411"/>
      <c r="V1114" s="411"/>
      <c r="W1114" s="411"/>
      <c r="X1114" s="563"/>
      <c r="Y1114" s="411"/>
      <c r="Z1114" s="411"/>
      <c r="AA1114" s="411"/>
      <c r="AB1114" s="544"/>
      <c r="AC1114" s="411"/>
      <c r="AD1114" s="411"/>
      <c r="AE1114" s="411"/>
      <c r="AF1114" s="411"/>
      <c r="AG1114" s="411"/>
      <c r="AH1114" s="411"/>
      <c r="AI1114" s="411"/>
      <c r="AJ1114" s="411"/>
      <c r="AK1114" s="411"/>
      <c r="AL1114" s="411"/>
      <c r="AM1114" s="411"/>
      <c r="AN1114" s="411"/>
      <c r="AO1114" s="411"/>
      <c r="AP1114" s="411"/>
      <c r="AQ1114" s="411"/>
      <c r="AR1114" s="411"/>
      <c r="AS1114" s="411"/>
      <c r="AT1114" s="411"/>
      <c r="AU1114" s="411"/>
      <c r="AV1114" s="411"/>
      <c r="AW1114" s="411"/>
      <c r="AX1114" s="411"/>
      <c r="AY1114" s="411"/>
      <c r="AZ1114" s="411"/>
      <c r="BA1114" s="411"/>
      <c r="BB1114" s="411"/>
    </row>
    <row r="1115" spans="1:54">
      <c r="A1115" s="551">
        <v>1083</v>
      </c>
      <c r="B1115" s="411"/>
    </row>
    <row r="1116" spans="1:54" s="523" customFormat="1">
      <c r="A1116" s="551">
        <v>1084</v>
      </c>
      <c r="B1116" s="492"/>
      <c r="C1116" s="498"/>
      <c r="D1116" s="411"/>
      <c r="E1116" s="411"/>
      <c r="F1116" s="411"/>
      <c r="G1116" s="411"/>
      <c r="H1116" s="411"/>
      <c r="I1116" s="411"/>
      <c r="J1116" s="411"/>
      <c r="K1116" s="411"/>
      <c r="L1116" s="411"/>
      <c r="M1116" s="543"/>
      <c r="N1116" s="411"/>
      <c r="O1116" s="411"/>
      <c r="P1116" s="411"/>
      <c r="Q1116" s="411"/>
      <c r="R1116" s="411"/>
      <c r="S1116" s="411"/>
      <c r="T1116" s="411"/>
      <c r="U1116" s="411"/>
      <c r="V1116" s="411"/>
      <c r="W1116" s="411"/>
      <c r="X1116" s="563"/>
      <c r="Y1116" s="411"/>
      <c r="Z1116" s="411"/>
      <c r="AA1116" s="411"/>
      <c r="AB1116" s="544"/>
      <c r="AC1116" s="411"/>
      <c r="AD1116" s="411"/>
      <c r="AE1116" s="411"/>
      <c r="AF1116" s="411"/>
      <c r="AG1116" s="411"/>
      <c r="AH1116" s="411"/>
      <c r="AI1116" s="411"/>
      <c r="AJ1116" s="411"/>
      <c r="AK1116" s="411"/>
      <c r="AL1116" s="411"/>
      <c r="AM1116" s="411"/>
      <c r="AN1116" s="411"/>
      <c r="AO1116" s="411"/>
      <c r="AP1116" s="411"/>
      <c r="AQ1116" s="411"/>
      <c r="AR1116" s="411"/>
      <c r="AS1116" s="411"/>
      <c r="AT1116" s="411"/>
      <c r="AU1116" s="411"/>
      <c r="AV1116" s="411"/>
      <c r="AW1116" s="411"/>
      <c r="AX1116" s="411"/>
      <c r="AY1116" s="411"/>
      <c r="AZ1116" s="411"/>
      <c r="BA1116" s="411"/>
      <c r="BB1116" s="411"/>
    </row>
    <row r="1117" spans="1:54">
      <c r="A1117" s="551">
        <v>1085</v>
      </c>
      <c r="B1117" s="411"/>
    </row>
    <row r="1118" spans="1:54" s="523" customFormat="1">
      <c r="A1118" s="551">
        <v>1086</v>
      </c>
      <c r="B1118" s="492"/>
      <c r="C1118" s="498"/>
      <c r="D1118" s="411"/>
      <c r="E1118" s="411"/>
      <c r="F1118" s="411"/>
      <c r="G1118" s="411"/>
      <c r="H1118" s="411"/>
      <c r="I1118" s="411"/>
      <c r="J1118" s="411"/>
      <c r="K1118" s="411"/>
      <c r="L1118" s="411"/>
      <c r="M1118" s="543"/>
      <c r="N1118" s="411"/>
      <c r="O1118" s="411"/>
      <c r="P1118" s="411"/>
      <c r="Q1118" s="411"/>
      <c r="R1118" s="411"/>
      <c r="S1118" s="411"/>
      <c r="T1118" s="411"/>
      <c r="U1118" s="411"/>
      <c r="V1118" s="411"/>
      <c r="W1118" s="411"/>
      <c r="X1118" s="563"/>
      <c r="Y1118" s="411"/>
      <c r="Z1118" s="411"/>
      <c r="AA1118" s="411"/>
      <c r="AB1118" s="544"/>
      <c r="AC1118" s="411"/>
      <c r="AD1118" s="411"/>
      <c r="AE1118" s="411"/>
      <c r="AF1118" s="411"/>
      <c r="AG1118" s="411"/>
      <c r="AH1118" s="411"/>
      <c r="AI1118" s="411"/>
      <c r="AJ1118" s="411"/>
      <c r="AK1118" s="411"/>
      <c r="AL1118" s="411"/>
      <c r="AM1118" s="411"/>
      <c r="AN1118" s="411"/>
      <c r="AO1118" s="411"/>
      <c r="AP1118" s="411"/>
      <c r="AQ1118" s="411"/>
      <c r="AR1118" s="411"/>
      <c r="AS1118" s="411"/>
      <c r="AT1118" s="411"/>
      <c r="AU1118" s="411"/>
      <c r="AV1118" s="411"/>
      <c r="AW1118" s="411"/>
      <c r="AX1118" s="411"/>
      <c r="AY1118" s="411"/>
      <c r="AZ1118" s="411"/>
      <c r="BA1118" s="411"/>
      <c r="BB1118" s="411"/>
    </row>
    <row r="1119" spans="1:54">
      <c r="A1119" s="551">
        <v>1087</v>
      </c>
      <c r="B1119" s="411"/>
    </row>
    <row r="1120" spans="1:54" s="523" customFormat="1">
      <c r="A1120" s="551">
        <v>1088</v>
      </c>
      <c r="B1120" s="492"/>
      <c r="C1120" s="498"/>
      <c r="D1120" s="411"/>
      <c r="E1120" s="411"/>
      <c r="F1120" s="411"/>
      <c r="G1120" s="411"/>
      <c r="H1120" s="411"/>
      <c r="I1120" s="411"/>
      <c r="J1120" s="411"/>
      <c r="K1120" s="411"/>
      <c r="L1120" s="411"/>
      <c r="M1120" s="543"/>
      <c r="N1120" s="411"/>
      <c r="O1120" s="411"/>
      <c r="P1120" s="411"/>
      <c r="Q1120" s="411"/>
      <c r="R1120" s="411"/>
      <c r="S1120" s="411"/>
      <c r="T1120" s="411"/>
      <c r="U1120" s="411"/>
      <c r="V1120" s="411"/>
      <c r="W1120" s="411"/>
      <c r="X1120" s="563"/>
      <c r="Y1120" s="411"/>
      <c r="Z1120" s="411"/>
      <c r="AA1120" s="411"/>
      <c r="AB1120" s="544"/>
      <c r="AC1120" s="411"/>
      <c r="AD1120" s="411"/>
      <c r="AE1120" s="411"/>
      <c r="AF1120" s="411"/>
      <c r="AG1120" s="411"/>
      <c r="AH1120" s="411"/>
      <c r="AI1120" s="411"/>
      <c r="AJ1120" s="411"/>
      <c r="AK1120" s="411"/>
      <c r="AL1120" s="411"/>
      <c r="AM1120" s="411"/>
      <c r="AN1120" s="411"/>
      <c r="AO1120" s="411"/>
      <c r="AP1120" s="411"/>
      <c r="AQ1120" s="411"/>
      <c r="AR1120" s="411"/>
      <c r="AS1120" s="411"/>
      <c r="AT1120" s="411"/>
      <c r="AU1120" s="411"/>
      <c r="AV1120" s="411"/>
      <c r="AW1120" s="411"/>
      <c r="AX1120" s="411"/>
      <c r="AY1120" s="411"/>
      <c r="AZ1120" s="411"/>
      <c r="BA1120" s="411"/>
      <c r="BB1120" s="411"/>
    </row>
    <row r="1121" spans="1:54">
      <c r="A1121" s="551">
        <v>1089</v>
      </c>
      <c r="B1121" s="411"/>
    </row>
    <row r="1122" spans="1:54" s="523" customFormat="1">
      <c r="A1122" s="551">
        <v>1090</v>
      </c>
      <c r="B1122" s="492"/>
      <c r="C1122" s="498"/>
      <c r="D1122" s="411"/>
      <c r="E1122" s="411"/>
      <c r="F1122" s="411"/>
      <c r="G1122" s="411"/>
      <c r="H1122" s="411"/>
      <c r="I1122" s="411"/>
      <c r="J1122" s="411"/>
      <c r="K1122" s="411"/>
      <c r="L1122" s="411"/>
      <c r="M1122" s="543"/>
      <c r="N1122" s="411"/>
      <c r="O1122" s="411"/>
      <c r="P1122" s="411"/>
      <c r="Q1122" s="411"/>
      <c r="R1122" s="411"/>
      <c r="S1122" s="411"/>
      <c r="T1122" s="411"/>
      <c r="U1122" s="411"/>
      <c r="V1122" s="411"/>
      <c r="W1122" s="411"/>
      <c r="X1122" s="563"/>
      <c r="Y1122" s="411"/>
      <c r="Z1122" s="411"/>
      <c r="AA1122" s="411"/>
      <c r="AB1122" s="544"/>
      <c r="AC1122" s="411"/>
      <c r="AD1122" s="411"/>
      <c r="AE1122" s="411"/>
      <c r="AF1122" s="411"/>
      <c r="AG1122" s="411"/>
      <c r="AH1122" s="411"/>
      <c r="AI1122" s="411"/>
      <c r="AJ1122" s="411"/>
      <c r="AK1122" s="411"/>
      <c r="AL1122" s="411"/>
      <c r="AM1122" s="411"/>
      <c r="AN1122" s="411"/>
      <c r="AO1122" s="411"/>
      <c r="AP1122" s="411"/>
      <c r="AQ1122" s="411"/>
      <c r="AR1122" s="411"/>
      <c r="AS1122" s="411"/>
      <c r="AT1122" s="411"/>
      <c r="AU1122" s="411"/>
      <c r="AV1122" s="411"/>
      <c r="AW1122" s="411"/>
      <c r="AX1122" s="411"/>
      <c r="AY1122" s="411"/>
      <c r="AZ1122" s="411"/>
      <c r="BA1122" s="411"/>
      <c r="BB1122" s="411"/>
    </row>
    <row r="1123" spans="1:54">
      <c r="A1123" s="551">
        <v>1091</v>
      </c>
      <c r="B1123" s="411"/>
    </row>
    <row r="1124" spans="1:54" s="523" customFormat="1">
      <c r="A1124" s="551">
        <v>1092</v>
      </c>
      <c r="B1124" s="492"/>
      <c r="C1124" s="498"/>
      <c r="D1124" s="411"/>
      <c r="E1124" s="411"/>
      <c r="F1124" s="411"/>
      <c r="G1124" s="411"/>
      <c r="H1124" s="411"/>
      <c r="I1124" s="411"/>
      <c r="J1124" s="411"/>
      <c r="K1124" s="411"/>
      <c r="L1124" s="411"/>
      <c r="M1124" s="543"/>
      <c r="N1124" s="411"/>
      <c r="O1124" s="411"/>
      <c r="P1124" s="411"/>
      <c r="Q1124" s="411"/>
      <c r="R1124" s="411"/>
      <c r="S1124" s="411"/>
      <c r="T1124" s="411"/>
      <c r="U1124" s="411"/>
      <c r="V1124" s="411"/>
      <c r="W1124" s="411"/>
      <c r="X1124" s="563"/>
      <c r="Y1124" s="411"/>
      <c r="Z1124" s="411"/>
      <c r="AA1124" s="411"/>
      <c r="AB1124" s="544"/>
      <c r="AC1124" s="411"/>
      <c r="AD1124" s="411"/>
      <c r="AE1124" s="411"/>
      <c r="AF1124" s="411"/>
      <c r="AG1124" s="411"/>
      <c r="AH1124" s="411"/>
      <c r="AI1124" s="411"/>
      <c r="AJ1124" s="411"/>
      <c r="AK1124" s="411"/>
      <c r="AL1124" s="411"/>
      <c r="AM1124" s="411"/>
      <c r="AN1124" s="411"/>
      <c r="AO1124" s="411"/>
      <c r="AP1124" s="411"/>
      <c r="AQ1124" s="411"/>
      <c r="AR1124" s="411"/>
      <c r="AS1124" s="411"/>
      <c r="AT1124" s="411"/>
      <c r="AU1124" s="411"/>
      <c r="AV1124" s="411"/>
      <c r="AW1124" s="411"/>
      <c r="AX1124" s="411"/>
      <c r="AY1124" s="411"/>
      <c r="AZ1124" s="411"/>
      <c r="BA1124" s="411"/>
      <c r="BB1124" s="411"/>
    </row>
    <row r="1125" spans="1:54">
      <c r="A1125" s="551">
        <v>1093</v>
      </c>
      <c r="B1125" s="411"/>
    </row>
    <row r="1126" spans="1:54" s="523" customFormat="1">
      <c r="A1126" s="551">
        <v>1094</v>
      </c>
      <c r="B1126" s="492"/>
      <c r="C1126" s="498"/>
      <c r="D1126" s="411"/>
      <c r="E1126" s="411"/>
      <c r="F1126" s="411"/>
      <c r="G1126" s="411"/>
      <c r="H1126" s="411"/>
      <c r="I1126" s="411"/>
      <c r="J1126" s="411"/>
      <c r="K1126" s="411"/>
      <c r="L1126" s="411"/>
      <c r="M1126" s="543"/>
      <c r="N1126" s="411"/>
      <c r="O1126" s="411"/>
      <c r="P1126" s="411"/>
      <c r="Q1126" s="411"/>
      <c r="R1126" s="411"/>
      <c r="S1126" s="411"/>
      <c r="T1126" s="411"/>
      <c r="U1126" s="411"/>
      <c r="V1126" s="411"/>
      <c r="W1126" s="411"/>
      <c r="X1126" s="563"/>
      <c r="Y1126" s="411"/>
      <c r="Z1126" s="411"/>
      <c r="AA1126" s="411"/>
      <c r="AB1126" s="544"/>
      <c r="AC1126" s="411"/>
      <c r="AD1126" s="411"/>
      <c r="AE1126" s="411"/>
      <c r="AF1126" s="411"/>
      <c r="AG1126" s="411"/>
      <c r="AH1126" s="411"/>
      <c r="AI1126" s="411"/>
      <c r="AJ1126" s="411"/>
      <c r="AK1126" s="411"/>
      <c r="AL1126" s="411"/>
      <c r="AM1126" s="411"/>
      <c r="AN1126" s="411"/>
      <c r="AO1126" s="411"/>
      <c r="AP1126" s="411"/>
      <c r="AQ1126" s="411"/>
      <c r="AR1126" s="411"/>
      <c r="AS1126" s="411"/>
      <c r="AT1126" s="411"/>
      <c r="AU1126" s="411"/>
      <c r="AV1126" s="411"/>
      <c r="AW1126" s="411"/>
      <c r="AX1126" s="411"/>
      <c r="AY1126" s="411"/>
      <c r="AZ1126" s="411"/>
      <c r="BA1126" s="411"/>
      <c r="BB1126" s="411"/>
    </row>
    <row r="1127" spans="1:54">
      <c r="A1127" s="551">
        <v>1095</v>
      </c>
      <c r="B1127" s="411"/>
    </row>
    <row r="1128" spans="1:54" s="523" customFormat="1">
      <c r="A1128" s="551">
        <v>1096</v>
      </c>
      <c r="B1128" s="492"/>
      <c r="C1128" s="498"/>
      <c r="D1128" s="411"/>
      <c r="E1128" s="411"/>
      <c r="F1128" s="411"/>
      <c r="G1128" s="411"/>
      <c r="H1128" s="411"/>
      <c r="I1128" s="411"/>
      <c r="J1128" s="411"/>
      <c r="K1128" s="411"/>
      <c r="L1128" s="411"/>
      <c r="M1128" s="543"/>
      <c r="N1128" s="411"/>
      <c r="O1128" s="411"/>
      <c r="P1128" s="411"/>
      <c r="Q1128" s="411"/>
      <c r="R1128" s="411"/>
      <c r="S1128" s="411"/>
      <c r="T1128" s="411"/>
      <c r="U1128" s="411"/>
      <c r="V1128" s="411"/>
      <c r="W1128" s="411"/>
      <c r="X1128" s="563"/>
      <c r="Y1128" s="411"/>
      <c r="Z1128" s="411"/>
      <c r="AA1128" s="411"/>
      <c r="AB1128" s="544"/>
      <c r="AC1128" s="411"/>
      <c r="AD1128" s="411"/>
      <c r="AE1128" s="411"/>
      <c r="AF1128" s="411"/>
      <c r="AG1128" s="411"/>
      <c r="AH1128" s="411"/>
      <c r="AI1128" s="411"/>
      <c r="AJ1128" s="411"/>
      <c r="AK1128" s="411"/>
      <c r="AL1128" s="411"/>
      <c r="AM1128" s="411"/>
      <c r="AN1128" s="411"/>
      <c r="AO1128" s="411"/>
      <c r="AP1128" s="411"/>
      <c r="AQ1128" s="411"/>
      <c r="AR1128" s="411"/>
      <c r="AS1128" s="411"/>
      <c r="AT1128" s="411"/>
      <c r="AU1128" s="411"/>
      <c r="AV1128" s="411"/>
      <c r="AW1128" s="411"/>
      <c r="AX1128" s="411"/>
      <c r="AY1128" s="411"/>
      <c r="AZ1128" s="411"/>
      <c r="BA1128" s="411"/>
      <c r="BB1128" s="411"/>
    </row>
    <row r="1129" spans="1:54">
      <c r="A1129" s="551">
        <v>1097</v>
      </c>
      <c r="B1129" s="411"/>
    </row>
    <row r="1130" spans="1:54" s="523" customFormat="1">
      <c r="A1130" s="551">
        <v>1098</v>
      </c>
      <c r="B1130" s="492"/>
      <c r="C1130" s="498"/>
      <c r="D1130" s="411"/>
      <c r="E1130" s="411"/>
      <c r="F1130" s="411"/>
      <c r="G1130" s="411"/>
      <c r="H1130" s="411"/>
      <c r="I1130" s="411"/>
      <c r="J1130" s="411"/>
      <c r="K1130" s="411"/>
      <c r="L1130" s="411"/>
      <c r="M1130" s="543"/>
      <c r="N1130" s="411"/>
      <c r="O1130" s="411"/>
      <c r="P1130" s="411"/>
      <c r="Q1130" s="411"/>
      <c r="R1130" s="411"/>
      <c r="S1130" s="411"/>
      <c r="T1130" s="411"/>
      <c r="U1130" s="411"/>
      <c r="V1130" s="411"/>
      <c r="W1130" s="411"/>
      <c r="X1130" s="563"/>
      <c r="Y1130" s="411"/>
      <c r="Z1130" s="411"/>
      <c r="AA1130" s="411"/>
      <c r="AB1130" s="544"/>
      <c r="AC1130" s="411"/>
      <c r="AD1130" s="411"/>
      <c r="AE1130" s="411"/>
      <c r="AF1130" s="411"/>
      <c r="AG1130" s="411"/>
      <c r="AH1130" s="411"/>
      <c r="AI1130" s="411"/>
      <c r="AJ1130" s="411"/>
      <c r="AK1130" s="411"/>
      <c r="AL1130" s="411"/>
      <c r="AM1130" s="411"/>
      <c r="AN1130" s="411"/>
      <c r="AO1130" s="411"/>
      <c r="AP1130" s="411"/>
      <c r="AQ1130" s="411"/>
      <c r="AR1130" s="411"/>
      <c r="AS1130" s="411"/>
      <c r="AT1130" s="411"/>
      <c r="AU1130" s="411"/>
      <c r="AV1130" s="411"/>
      <c r="AW1130" s="411"/>
      <c r="AX1130" s="411"/>
      <c r="AY1130" s="411"/>
      <c r="AZ1130" s="411"/>
      <c r="BA1130" s="411"/>
      <c r="BB1130" s="411"/>
    </row>
    <row r="1131" spans="1:54">
      <c r="A1131" s="551">
        <v>1099</v>
      </c>
      <c r="B1131" s="411"/>
    </row>
    <row r="1132" spans="1:54" s="523" customFormat="1">
      <c r="A1132" s="551">
        <v>1100</v>
      </c>
      <c r="B1132" s="492"/>
      <c r="C1132" s="498"/>
      <c r="D1132" s="411"/>
      <c r="E1132" s="411"/>
      <c r="F1132" s="411"/>
      <c r="G1132" s="411"/>
      <c r="H1132" s="411"/>
      <c r="I1132" s="411"/>
      <c r="J1132" s="411"/>
      <c r="K1132" s="411"/>
      <c r="L1132" s="411"/>
      <c r="M1132" s="543"/>
      <c r="N1132" s="411"/>
      <c r="O1132" s="411"/>
      <c r="P1132" s="411"/>
      <c r="Q1132" s="411"/>
      <c r="R1132" s="411"/>
      <c r="S1132" s="411"/>
      <c r="T1132" s="411"/>
      <c r="U1132" s="411"/>
      <c r="V1132" s="411"/>
      <c r="W1132" s="411"/>
      <c r="X1132" s="563"/>
      <c r="Y1132" s="411"/>
      <c r="Z1132" s="411"/>
      <c r="AA1132" s="411"/>
      <c r="AB1132" s="544"/>
      <c r="AC1132" s="411"/>
      <c r="AD1132" s="411"/>
      <c r="AE1132" s="411"/>
      <c r="AF1132" s="411"/>
      <c r="AG1132" s="411"/>
      <c r="AH1132" s="411"/>
      <c r="AI1132" s="411"/>
      <c r="AJ1132" s="411"/>
      <c r="AK1132" s="411"/>
      <c r="AL1132" s="411"/>
      <c r="AM1132" s="411"/>
      <c r="AN1132" s="411"/>
      <c r="AO1132" s="411"/>
      <c r="AP1132" s="411"/>
      <c r="AQ1132" s="411"/>
      <c r="AR1132" s="411"/>
      <c r="AS1132" s="411"/>
      <c r="AT1132" s="411"/>
      <c r="AU1132" s="411"/>
      <c r="AV1132" s="411"/>
      <c r="AW1132" s="411"/>
      <c r="AX1132" s="411"/>
      <c r="AY1132" s="411"/>
      <c r="AZ1132" s="411"/>
      <c r="BA1132" s="411"/>
      <c r="BB1132" s="411"/>
    </row>
    <row r="1133" spans="1:54">
      <c r="A1133" s="551">
        <v>1101</v>
      </c>
      <c r="B1133" s="411"/>
    </row>
    <row r="1134" spans="1:54" s="523" customFormat="1">
      <c r="A1134" s="551">
        <v>1102</v>
      </c>
      <c r="B1134" s="492"/>
      <c r="C1134" s="498"/>
      <c r="D1134" s="411"/>
      <c r="E1134" s="411"/>
      <c r="F1134" s="411"/>
      <c r="G1134" s="411"/>
      <c r="H1134" s="411"/>
      <c r="I1134" s="411"/>
      <c r="J1134" s="411"/>
      <c r="K1134" s="411"/>
      <c r="L1134" s="411"/>
      <c r="M1134" s="543"/>
      <c r="N1134" s="411"/>
      <c r="O1134" s="411"/>
      <c r="P1134" s="411"/>
      <c r="Q1134" s="411"/>
      <c r="R1134" s="411"/>
      <c r="S1134" s="411"/>
      <c r="T1134" s="411"/>
      <c r="U1134" s="411"/>
      <c r="V1134" s="411"/>
      <c r="W1134" s="411"/>
      <c r="X1134" s="563"/>
      <c r="Y1134" s="411"/>
      <c r="Z1134" s="411"/>
      <c r="AA1134" s="411"/>
      <c r="AB1134" s="544"/>
      <c r="AC1134" s="411"/>
      <c r="AD1134" s="411"/>
      <c r="AE1134" s="411"/>
      <c r="AF1134" s="411"/>
      <c r="AG1134" s="411"/>
      <c r="AH1134" s="411"/>
      <c r="AI1134" s="411"/>
      <c r="AJ1134" s="411"/>
      <c r="AK1134" s="411"/>
      <c r="AL1134" s="411"/>
      <c r="AM1134" s="411"/>
      <c r="AN1134" s="411"/>
      <c r="AO1134" s="411"/>
      <c r="AP1134" s="411"/>
      <c r="AQ1134" s="411"/>
      <c r="AR1134" s="411"/>
      <c r="AS1134" s="411"/>
      <c r="AT1134" s="411"/>
      <c r="AU1134" s="411"/>
      <c r="AV1134" s="411"/>
      <c r="AW1134" s="411"/>
      <c r="AX1134" s="411"/>
      <c r="AY1134" s="411"/>
      <c r="AZ1134" s="411"/>
      <c r="BA1134" s="411"/>
      <c r="BB1134" s="411"/>
    </row>
    <row r="1135" spans="1:54">
      <c r="A1135" s="551">
        <v>1103</v>
      </c>
      <c r="B1135" s="411"/>
    </row>
    <row r="1136" spans="1:54" s="523" customFormat="1">
      <c r="A1136" s="551">
        <v>1104</v>
      </c>
      <c r="B1136" s="492"/>
      <c r="C1136" s="498"/>
      <c r="D1136" s="411"/>
      <c r="E1136" s="411"/>
      <c r="F1136" s="411"/>
      <c r="G1136" s="411"/>
      <c r="H1136" s="411"/>
      <c r="I1136" s="411"/>
      <c r="J1136" s="411"/>
      <c r="K1136" s="411"/>
      <c r="L1136" s="411"/>
      <c r="M1136" s="543"/>
      <c r="N1136" s="411"/>
      <c r="O1136" s="411"/>
      <c r="P1136" s="411"/>
      <c r="Q1136" s="411"/>
      <c r="R1136" s="411"/>
      <c r="S1136" s="411"/>
      <c r="T1136" s="411"/>
      <c r="U1136" s="411"/>
      <c r="V1136" s="411"/>
      <c r="W1136" s="411"/>
      <c r="X1136" s="563"/>
      <c r="Y1136" s="411"/>
      <c r="Z1136" s="411"/>
      <c r="AA1136" s="411"/>
      <c r="AB1136" s="544"/>
      <c r="AC1136" s="411"/>
      <c r="AD1136" s="411"/>
      <c r="AE1136" s="411"/>
      <c r="AF1136" s="411"/>
      <c r="AG1136" s="411"/>
      <c r="AH1136" s="411"/>
      <c r="AI1136" s="411"/>
      <c r="AJ1136" s="411"/>
      <c r="AK1136" s="411"/>
      <c r="AL1136" s="411"/>
      <c r="AM1136" s="411"/>
      <c r="AN1136" s="411"/>
      <c r="AO1136" s="411"/>
      <c r="AP1136" s="411"/>
      <c r="AQ1136" s="411"/>
      <c r="AR1136" s="411"/>
      <c r="AS1136" s="411"/>
      <c r="AT1136" s="411"/>
      <c r="AU1136" s="411"/>
      <c r="AV1136" s="411"/>
      <c r="AW1136" s="411"/>
      <c r="AX1136" s="411"/>
      <c r="AY1136" s="411"/>
      <c r="AZ1136" s="411"/>
      <c r="BA1136" s="411"/>
      <c r="BB1136" s="411"/>
    </row>
    <row r="1137" spans="1:54">
      <c r="A1137" s="551">
        <v>1105</v>
      </c>
      <c r="B1137" s="411"/>
    </row>
    <row r="1138" spans="1:54" s="523" customFormat="1">
      <c r="A1138" s="551">
        <v>1106</v>
      </c>
      <c r="B1138" s="492"/>
      <c r="C1138" s="498"/>
      <c r="D1138" s="411"/>
      <c r="E1138" s="411"/>
      <c r="F1138" s="411"/>
      <c r="G1138" s="411"/>
      <c r="H1138" s="411"/>
      <c r="I1138" s="411"/>
      <c r="J1138" s="411"/>
      <c r="K1138" s="411"/>
      <c r="L1138" s="411"/>
      <c r="M1138" s="543"/>
      <c r="N1138" s="411"/>
      <c r="O1138" s="411"/>
      <c r="P1138" s="411"/>
      <c r="Q1138" s="411"/>
      <c r="R1138" s="411"/>
      <c r="S1138" s="411"/>
      <c r="T1138" s="411"/>
      <c r="U1138" s="411"/>
      <c r="V1138" s="411"/>
      <c r="W1138" s="411"/>
      <c r="X1138" s="563"/>
      <c r="Y1138" s="411"/>
      <c r="Z1138" s="411"/>
      <c r="AA1138" s="411"/>
      <c r="AB1138" s="544"/>
      <c r="AC1138" s="411"/>
      <c r="AD1138" s="411"/>
      <c r="AE1138" s="411"/>
      <c r="AF1138" s="411"/>
      <c r="AG1138" s="411"/>
      <c r="AH1138" s="411"/>
      <c r="AI1138" s="411"/>
      <c r="AJ1138" s="411"/>
      <c r="AK1138" s="411"/>
      <c r="AL1138" s="411"/>
      <c r="AM1138" s="411"/>
      <c r="AN1138" s="411"/>
      <c r="AO1138" s="411"/>
      <c r="AP1138" s="411"/>
      <c r="AQ1138" s="411"/>
      <c r="AR1138" s="411"/>
      <c r="AS1138" s="411"/>
      <c r="AT1138" s="411"/>
      <c r="AU1138" s="411"/>
      <c r="AV1138" s="411"/>
      <c r="AW1138" s="411"/>
      <c r="AX1138" s="411"/>
      <c r="AY1138" s="411"/>
      <c r="AZ1138" s="411"/>
      <c r="BA1138" s="411"/>
      <c r="BB1138" s="411"/>
    </row>
    <row r="1139" spans="1:54">
      <c r="A1139" s="551">
        <v>1107</v>
      </c>
      <c r="B1139" s="411"/>
    </row>
    <row r="1140" spans="1:54" s="523" customFormat="1">
      <c r="A1140" s="551">
        <v>1108</v>
      </c>
      <c r="B1140" s="492"/>
      <c r="C1140" s="498"/>
      <c r="D1140" s="411"/>
      <c r="E1140" s="411"/>
      <c r="F1140" s="411"/>
      <c r="G1140" s="411"/>
      <c r="H1140" s="411"/>
      <c r="I1140" s="411"/>
      <c r="J1140" s="411"/>
      <c r="K1140" s="411"/>
      <c r="L1140" s="411"/>
      <c r="M1140" s="543"/>
      <c r="N1140" s="411"/>
      <c r="O1140" s="411"/>
      <c r="P1140" s="411"/>
      <c r="Q1140" s="411"/>
      <c r="R1140" s="411"/>
      <c r="S1140" s="411"/>
      <c r="T1140" s="411"/>
      <c r="U1140" s="411"/>
      <c r="V1140" s="411"/>
      <c r="W1140" s="411"/>
      <c r="X1140" s="563"/>
      <c r="Y1140" s="411"/>
      <c r="Z1140" s="411"/>
      <c r="AA1140" s="411"/>
      <c r="AB1140" s="544"/>
      <c r="AC1140" s="411"/>
      <c r="AD1140" s="411"/>
      <c r="AE1140" s="411"/>
      <c r="AF1140" s="411"/>
      <c r="AG1140" s="411"/>
      <c r="AH1140" s="411"/>
      <c r="AI1140" s="411"/>
      <c r="AJ1140" s="411"/>
      <c r="AK1140" s="411"/>
      <c r="AL1140" s="411"/>
      <c r="AM1140" s="411"/>
      <c r="AN1140" s="411"/>
      <c r="AO1140" s="411"/>
      <c r="AP1140" s="411"/>
      <c r="AQ1140" s="411"/>
      <c r="AR1140" s="411"/>
      <c r="AS1140" s="411"/>
      <c r="AT1140" s="411"/>
      <c r="AU1140" s="411"/>
      <c r="AV1140" s="411"/>
      <c r="AW1140" s="411"/>
      <c r="AX1140" s="411"/>
      <c r="AY1140" s="411"/>
      <c r="AZ1140" s="411"/>
      <c r="BA1140" s="411"/>
      <c r="BB1140" s="411"/>
    </row>
    <row r="1141" spans="1:54">
      <c r="A1141" s="551">
        <v>1109</v>
      </c>
      <c r="B1141" s="411"/>
    </row>
    <row r="1142" spans="1:54" s="523" customFormat="1">
      <c r="A1142" s="551">
        <v>1110</v>
      </c>
      <c r="B1142" s="492"/>
      <c r="C1142" s="498"/>
      <c r="D1142" s="411"/>
      <c r="E1142" s="411"/>
      <c r="F1142" s="411"/>
      <c r="G1142" s="411"/>
      <c r="H1142" s="411"/>
      <c r="I1142" s="411"/>
      <c r="J1142" s="411"/>
      <c r="K1142" s="411"/>
      <c r="L1142" s="411"/>
      <c r="M1142" s="543"/>
      <c r="N1142" s="411"/>
      <c r="O1142" s="411"/>
      <c r="P1142" s="411"/>
      <c r="Q1142" s="411"/>
      <c r="R1142" s="411"/>
      <c r="S1142" s="411"/>
      <c r="T1142" s="411"/>
      <c r="U1142" s="411"/>
      <c r="V1142" s="411"/>
      <c r="W1142" s="411"/>
      <c r="X1142" s="563"/>
      <c r="Y1142" s="411"/>
      <c r="Z1142" s="411"/>
      <c r="AA1142" s="411"/>
      <c r="AB1142" s="544"/>
      <c r="AC1142" s="411"/>
      <c r="AD1142" s="411"/>
      <c r="AE1142" s="411"/>
      <c r="AF1142" s="411"/>
      <c r="AG1142" s="411"/>
      <c r="AH1142" s="411"/>
      <c r="AI1142" s="411"/>
      <c r="AJ1142" s="411"/>
      <c r="AK1142" s="411"/>
      <c r="AL1142" s="411"/>
      <c r="AM1142" s="411"/>
      <c r="AN1142" s="411"/>
      <c r="AO1142" s="411"/>
      <c r="AP1142" s="411"/>
      <c r="AQ1142" s="411"/>
      <c r="AR1142" s="411"/>
      <c r="AS1142" s="411"/>
      <c r="AT1142" s="411"/>
      <c r="AU1142" s="411"/>
      <c r="AV1142" s="411"/>
      <c r="AW1142" s="411"/>
      <c r="AX1142" s="411"/>
      <c r="AY1142" s="411"/>
      <c r="AZ1142" s="411"/>
      <c r="BA1142" s="411"/>
      <c r="BB1142" s="411"/>
    </row>
    <row r="1143" spans="1:54">
      <c r="A1143" s="551">
        <v>1111</v>
      </c>
      <c r="B1143" s="411"/>
    </row>
    <row r="1144" spans="1:54" s="523" customFormat="1">
      <c r="A1144" s="551">
        <v>1112</v>
      </c>
      <c r="B1144" s="492"/>
      <c r="C1144" s="498"/>
      <c r="D1144" s="411"/>
      <c r="E1144" s="411"/>
      <c r="F1144" s="411"/>
      <c r="G1144" s="411"/>
      <c r="H1144" s="411"/>
      <c r="I1144" s="411"/>
      <c r="J1144" s="411"/>
      <c r="K1144" s="411"/>
      <c r="L1144" s="411"/>
      <c r="M1144" s="543"/>
      <c r="N1144" s="411"/>
      <c r="O1144" s="411"/>
      <c r="P1144" s="411"/>
      <c r="Q1144" s="411"/>
      <c r="R1144" s="411"/>
      <c r="S1144" s="411"/>
      <c r="T1144" s="411"/>
      <c r="U1144" s="411"/>
      <c r="V1144" s="411"/>
      <c r="W1144" s="411"/>
      <c r="X1144" s="563"/>
      <c r="Y1144" s="411"/>
      <c r="Z1144" s="411"/>
      <c r="AA1144" s="411"/>
      <c r="AB1144" s="544"/>
      <c r="AC1144" s="411"/>
      <c r="AD1144" s="411"/>
      <c r="AE1144" s="411"/>
      <c r="AF1144" s="411"/>
      <c r="AG1144" s="411"/>
      <c r="AH1144" s="411"/>
      <c r="AI1144" s="411"/>
      <c r="AJ1144" s="411"/>
      <c r="AK1144" s="411"/>
      <c r="AL1144" s="411"/>
      <c r="AM1144" s="411"/>
      <c r="AN1144" s="411"/>
      <c r="AO1144" s="411"/>
      <c r="AP1144" s="411"/>
      <c r="AQ1144" s="411"/>
      <c r="AR1144" s="411"/>
      <c r="AS1144" s="411"/>
      <c r="AT1144" s="411"/>
      <c r="AU1144" s="411"/>
      <c r="AV1144" s="411"/>
      <c r="AW1144" s="411"/>
      <c r="AX1144" s="411"/>
      <c r="AY1144" s="411"/>
      <c r="AZ1144" s="411"/>
      <c r="BA1144" s="411"/>
      <c r="BB1144" s="411"/>
    </row>
    <row r="1145" spans="1:54">
      <c r="A1145" s="551">
        <v>1113</v>
      </c>
      <c r="B1145" s="411"/>
    </row>
    <row r="1146" spans="1:54" s="523" customFormat="1">
      <c r="A1146" s="551">
        <v>1114</v>
      </c>
      <c r="B1146" s="492"/>
      <c r="C1146" s="498"/>
      <c r="D1146" s="411"/>
      <c r="E1146" s="411"/>
      <c r="F1146" s="411"/>
      <c r="G1146" s="411"/>
      <c r="H1146" s="411"/>
      <c r="I1146" s="411"/>
      <c r="J1146" s="411"/>
      <c r="K1146" s="411"/>
      <c r="L1146" s="411"/>
      <c r="M1146" s="543"/>
      <c r="N1146" s="411"/>
      <c r="O1146" s="411"/>
      <c r="P1146" s="411"/>
      <c r="Q1146" s="411"/>
      <c r="R1146" s="411"/>
      <c r="S1146" s="411"/>
      <c r="T1146" s="411"/>
      <c r="U1146" s="411"/>
      <c r="V1146" s="411"/>
      <c r="W1146" s="411"/>
      <c r="X1146" s="563"/>
      <c r="Y1146" s="411"/>
      <c r="Z1146" s="411"/>
      <c r="AA1146" s="411"/>
      <c r="AB1146" s="544"/>
      <c r="AC1146" s="411"/>
      <c r="AD1146" s="411"/>
      <c r="AE1146" s="411"/>
      <c r="AF1146" s="411"/>
      <c r="AG1146" s="411"/>
      <c r="AH1146" s="411"/>
      <c r="AI1146" s="411"/>
      <c r="AJ1146" s="411"/>
      <c r="AK1146" s="411"/>
      <c r="AL1146" s="411"/>
      <c r="AM1146" s="411"/>
      <c r="AN1146" s="411"/>
      <c r="AO1146" s="411"/>
      <c r="AP1146" s="411"/>
      <c r="AQ1146" s="411"/>
      <c r="AR1146" s="411"/>
      <c r="AS1146" s="411"/>
      <c r="AT1146" s="411"/>
      <c r="AU1146" s="411"/>
      <c r="AV1146" s="411"/>
      <c r="AW1146" s="411"/>
      <c r="AX1146" s="411"/>
      <c r="AY1146" s="411"/>
      <c r="AZ1146" s="411"/>
      <c r="BA1146" s="411"/>
      <c r="BB1146" s="411"/>
    </row>
    <row r="1147" spans="1:54">
      <c r="A1147" s="551">
        <v>1115</v>
      </c>
      <c r="B1147" s="411"/>
    </row>
    <row r="1148" spans="1:54" s="523" customFormat="1">
      <c r="A1148" s="551">
        <v>1116</v>
      </c>
      <c r="B1148" s="492"/>
      <c r="C1148" s="498"/>
      <c r="D1148" s="411"/>
      <c r="E1148" s="411"/>
      <c r="F1148" s="411"/>
      <c r="G1148" s="411"/>
      <c r="H1148" s="411"/>
      <c r="I1148" s="411"/>
      <c r="J1148" s="411"/>
      <c r="K1148" s="411"/>
      <c r="L1148" s="411"/>
      <c r="M1148" s="543"/>
      <c r="N1148" s="411"/>
      <c r="O1148" s="411"/>
      <c r="P1148" s="411"/>
      <c r="Q1148" s="411"/>
      <c r="R1148" s="411"/>
      <c r="S1148" s="411"/>
      <c r="T1148" s="411"/>
      <c r="U1148" s="411"/>
      <c r="V1148" s="411"/>
      <c r="W1148" s="411"/>
      <c r="X1148" s="563"/>
      <c r="Y1148" s="411"/>
      <c r="Z1148" s="411"/>
      <c r="AA1148" s="411"/>
      <c r="AB1148" s="544"/>
      <c r="AC1148" s="411"/>
      <c r="AD1148" s="411"/>
      <c r="AE1148" s="411"/>
      <c r="AF1148" s="411"/>
      <c r="AG1148" s="411"/>
      <c r="AH1148" s="411"/>
      <c r="AI1148" s="411"/>
      <c r="AJ1148" s="411"/>
      <c r="AK1148" s="411"/>
      <c r="AL1148" s="411"/>
      <c r="AM1148" s="411"/>
      <c r="AN1148" s="411"/>
      <c r="AO1148" s="411"/>
      <c r="AP1148" s="411"/>
      <c r="AQ1148" s="411"/>
      <c r="AR1148" s="411"/>
      <c r="AS1148" s="411"/>
      <c r="AT1148" s="411"/>
      <c r="AU1148" s="411"/>
      <c r="AV1148" s="411"/>
      <c r="AW1148" s="411"/>
      <c r="AX1148" s="411"/>
      <c r="AY1148" s="411"/>
      <c r="AZ1148" s="411"/>
      <c r="BA1148" s="411"/>
      <c r="BB1148" s="411"/>
    </row>
    <row r="1149" spans="1:54">
      <c r="A1149" s="551">
        <v>1117</v>
      </c>
      <c r="B1149" s="411"/>
    </row>
    <row r="1150" spans="1:54" s="523" customFormat="1">
      <c r="A1150" s="551">
        <v>1118</v>
      </c>
      <c r="B1150" s="492"/>
      <c r="C1150" s="498"/>
      <c r="D1150" s="411"/>
      <c r="E1150" s="411"/>
      <c r="F1150" s="411"/>
      <c r="G1150" s="411"/>
      <c r="H1150" s="411"/>
      <c r="I1150" s="411"/>
      <c r="J1150" s="411"/>
      <c r="K1150" s="411"/>
      <c r="L1150" s="411"/>
      <c r="M1150" s="543"/>
      <c r="N1150" s="411"/>
      <c r="O1150" s="411"/>
      <c r="P1150" s="411"/>
      <c r="Q1150" s="411"/>
      <c r="R1150" s="411"/>
      <c r="S1150" s="411"/>
      <c r="T1150" s="411"/>
      <c r="U1150" s="411"/>
      <c r="V1150" s="411"/>
      <c r="W1150" s="411"/>
      <c r="X1150" s="563"/>
      <c r="Y1150" s="411"/>
      <c r="Z1150" s="411"/>
      <c r="AA1150" s="411"/>
      <c r="AB1150" s="544"/>
      <c r="AC1150" s="411"/>
      <c r="AD1150" s="411"/>
      <c r="AE1150" s="411"/>
      <c r="AF1150" s="411"/>
      <c r="AG1150" s="411"/>
      <c r="AH1150" s="411"/>
      <c r="AI1150" s="411"/>
      <c r="AJ1150" s="411"/>
      <c r="AK1150" s="411"/>
      <c r="AL1150" s="411"/>
      <c r="AM1150" s="411"/>
      <c r="AN1150" s="411"/>
      <c r="AO1150" s="411"/>
      <c r="AP1150" s="411"/>
      <c r="AQ1150" s="411"/>
      <c r="AR1150" s="411"/>
      <c r="AS1150" s="411"/>
      <c r="AT1150" s="411"/>
      <c r="AU1150" s="411"/>
      <c r="AV1150" s="411"/>
      <c r="AW1150" s="411"/>
      <c r="AX1150" s="411"/>
      <c r="AY1150" s="411"/>
      <c r="AZ1150" s="411"/>
      <c r="BA1150" s="411"/>
      <c r="BB1150" s="411"/>
    </row>
    <row r="1151" spans="1:54">
      <c r="A1151" s="551">
        <v>1119</v>
      </c>
      <c r="B1151" s="411"/>
    </row>
    <row r="1152" spans="1:54" s="523" customFormat="1">
      <c r="A1152" s="551">
        <v>1120</v>
      </c>
      <c r="B1152" s="492"/>
      <c r="C1152" s="498"/>
      <c r="D1152" s="411"/>
      <c r="E1152" s="411"/>
      <c r="F1152" s="411"/>
      <c r="G1152" s="411"/>
      <c r="H1152" s="411"/>
      <c r="I1152" s="411"/>
      <c r="J1152" s="411"/>
      <c r="K1152" s="411"/>
      <c r="L1152" s="411"/>
      <c r="M1152" s="543"/>
      <c r="N1152" s="411"/>
      <c r="O1152" s="411"/>
      <c r="P1152" s="411"/>
      <c r="Q1152" s="411"/>
      <c r="R1152" s="411"/>
      <c r="S1152" s="411"/>
      <c r="T1152" s="411"/>
      <c r="U1152" s="411"/>
      <c r="V1152" s="411"/>
      <c r="W1152" s="411"/>
      <c r="X1152" s="563"/>
      <c r="Y1152" s="411"/>
      <c r="Z1152" s="411"/>
      <c r="AA1152" s="411"/>
      <c r="AB1152" s="544"/>
      <c r="AC1152" s="411"/>
      <c r="AD1152" s="411"/>
      <c r="AE1152" s="411"/>
      <c r="AF1152" s="411"/>
      <c r="AG1152" s="411"/>
      <c r="AH1152" s="411"/>
      <c r="AI1152" s="411"/>
      <c r="AJ1152" s="411"/>
      <c r="AK1152" s="411"/>
      <c r="AL1152" s="411"/>
      <c r="AM1152" s="411"/>
      <c r="AN1152" s="411"/>
      <c r="AO1152" s="411"/>
      <c r="AP1152" s="411"/>
      <c r="AQ1152" s="411"/>
      <c r="AR1152" s="411"/>
      <c r="AS1152" s="411"/>
      <c r="AT1152" s="411"/>
      <c r="AU1152" s="411"/>
      <c r="AV1152" s="411"/>
      <c r="AW1152" s="411"/>
      <c r="AX1152" s="411"/>
      <c r="AY1152" s="411"/>
      <c r="AZ1152" s="411"/>
      <c r="BA1152" s="411"/>
      <c r="BB1152" s="411"/>
    </row>
    <row r="1153" spans="1:54">
      <c r="A1153" s="551">
        <v>1121</v>
      </c>
      <c r="B1153" s="411"/>
    </row>
    <row r="1154" spans="1:54" s="523" customFormat="1">
      <c r="A1154" s="551">
        <v>1122</v>
      </c>
      <c r="B1154" s="492"/>
      <c r="C1154" s="498"/>
      <c r="D1154" s="411"/>
      <c r="E1154" s="411"/>
      <c r="F1154" s="411"/>
      <c r="G1154" s="411"/>
      <c r="H1154" s="411"/>
      <c r="I1154" s="411"/>
      <c r="J1154" s="411"/>
      <c r="K1154" s="411"/>
      <c r="L1154" s="411"/>
      <c r="M1154" s="543"/>
      <c r="N1154" s="411"/>
      <c r="O1154" s="411"/>
      <c r="P1154" s="411"/>
      <c r="Q1154" s="411"/>
      <c r="R1154" s="411"/>
      <c r="S1154" s="411"/>
      <c r="T1154" s="411"/>
      <c r="U1154" s="411"/>
      <c r="V1154" s="411"/>
      <c r="W1154" s="411"/>
      <c r="X1154" s="563"/>
      <c r="Y1154" s="411"/>
      <c r="Z1154" s="411"/>
      <c r="AA1154" s="411"/>
      <c r="AB1154" s="544"/>
      <c r="AC1154" s="411"/>
      <c r="AD1154" s="411"/>
      <c r="AE1154" s="411"/>
      <c r="AF1154" s="411"/>
      <c r="AG1154" s="411"/>
      <c r="AH1154" s="411"/>
      <c r="AI1154" s="411"/>
      <c r="AJ1154" s="411"/>
      <c r="AK1154" s="411"/>
      <c r="AL1154" s="411"/>
      <c r="AM1154" s="411"/>
      <c r="AN1154" s="411"/>
      <c r="AO1154" s="411"/>
      <c r="AP1154" s="411"/>
      <c r="AQ1154" s="411"/>
      <c r="AR1154" s="411"/>
      <c r="AS1154" s="411"/>
      <c r="AT1154" s="411"/>
      <c r="AU1154" s="411"/>
      <c r="AV1154" s="411"/>
      <c r="AW1154" s="411"/>
      <c r="AX1154" s="411"/>
      <c r="AY1154" s="411"/>
      <c r="AZ1154" s="411"/>
      <c r="BA1154" s="411"/>
      <c r="BB1154" s="411"/>
    </row>
    <row r="1155" spans="1:54">
      <c r="A1155" s="551">
        <v>1123</v>
      </c>
      <c r="B1155" s="411"/>
    </row>
    <row r="1156" spans="1:54" s="523" customFormat="1">
      <c r="A1156" s="551">
        <v>1124</v>
      </c>
      <c r="B1156" s="492"/>
      <c r="C1156" s="498"/>
      <c r="D1156" s="411"/>
      <c r="E1156" s="411"/>
      <c r="F1156" s="411"/>
      <c r="G1156" s="411"/>
      <c r="H1156" s="411"/>
      <c r="I1156" s="411"/>
      <c r="J1156" s="411"/>
      <c r="K1156" s="411"/>
      <c r="L1156" s="411"/>
      <c r="M1156" s="543"/>
      <c r="N1156" s="411"/>
      <c r="O1156" s="411"/>
      <c r="P1156" s="411"/>
      <c r="Q1156" s="411"/>
      <c r="R1156" s="411"/>
      <c r="S1156" s="411"/>
      <c r="T1156" s="411"/>
      <c r="U1156" s="411"/>
      <c r="V1156" s="411"/>
      <c r="W1156" s="411"/>
      <c r="X1156" s="563"/>
      <c r="Y1156" s="411"/>
      <c r="Z1156" s="411"/>
      <c r="AA1156" s="411"/>
      <c r="AB1156" s="544"/>
      <c r="AC1156" s="411"/>
      <c r="AD1156" s="411"/>
      <c r="AE1156" s="411"/>
      <c r="AF1156" s="411"/>
      <c r="AG1156" s="411"/>
      <c r="AH1156" s="411"/>
      <c r="AI1156" s="411"/>
      <c r="AJ1156" s="411"/>
      <c r="AK1156" s="411"/>
      <c r="AL1156" s="411"/>
      <c r="AM1156" s="411"/>
      <c r="AN1156" s="411"/>
      <c r="AO1156" s="411"/>
      <c r="AP1156" s="411"/>
      <c r="AQ1156" s="411"/>
      <c r="AR1156" s="411"/>
      <c r="AS1156" s="411"/>
      <c r="AT1156" s="411"/>
      <c r="AU1156" s="411"/>
      <c r="AV1156" s="411"/>
      <c r="AW1156" s="411"/>
      <c r="AX1156" s="411"/>
      <c r="AY1156" s="411"/>
      <c r="AZ1156" s="411"/>
      <c r="BA1156" s="411"/>
      <c r="BB1156" s="411"/>
    </row>
    <row r="1157" spans="1:54">
      <c r="A1157" s="551">
        <v>1125</v>
      </c>
      <c r="B1157" s="411"/>
    </row>
    <row r="1158" spans="1:54" s="523" customFormat="1">
      <c r="A1158" s="551">
        <v>1126</v>
      </c>
      <c r="B1158" s="492"/>
      <c r="C1158" s="498"/>
      <c r="D1158" s="411"/>
      <c r="E1158" s="411"/>
      <c r="F1158" s="411"/>
      <c r="G1158" s="411"/>
      <c r="H1158" s="411"/>
      <c r="I1158" s="411"/>
      <c r="J1158" s="411"/>
      <c r="K1158" s="411"/>
      <c r="L1158" s="411"/>
      <c r="M1158" s="543"/>
      <c r="N1158" s="411"/>
      <c r="O1158" s="411"/>
      <c r="P1158" s="411"/>
      <c r="Q1158" s="411"/>
      <c r="R1158" s="411"/>
      <c r="S1158" s="411"/>
      <c r="T1158" s="411"/>
      <c r="U1158" s="411"/>
      <c r="V1158" s="411"/>
      <c r="W1158" s="411"/>
      <c r="X1158" s="563"/>
      <c r="Y1158" s="411"/>
      <c r="Z1158" s="411"/>
      <c r="AA1158" s="411"/>
      <c r="AB1158" s="544"/>
      <c r="AC1158" s="411"/>
      <c r="AD1158" s="411"/>
      <c r="AE1158" s="411"/>
      <c r="AF1158" s="411"/>
      <c r="AG1158" s="411"/>
      <c r="AH1158" s="411"/>
      <c r="AI1158" s="411"/>
      <c r="AJ1158" s="411"/>
      <c r="AK1158" s="411"/>
      <c r="AL1158" s="411"/>
      <c r="AM1158" s="411"/>
      <c r="AN1158" s="411"/>
      <c r="AO1158" s="411"/>
      <c r="AP1158" s="411"/>
      <c r="AQ1158" s="411"/>
      <c r="AR1158" s="411"/>
      <c r="AS1158" s="411"/>
      <c r="AT1158" s="411"/>
      <c r="AU1158" s="411"/>
      <c r="AV1158" s="411"/>
      <c r="AW1158" s="411"/>
      <c r="AX1158" s="411"/>
      <c r="AY1158" s="411"/>
      <c r="AZ1158" s="411"/>
      <c r="BA1158" s="411"/>
      <c r="BB1158" s="411"/>
    </row>
    <row r="1159" spans="1:54">
      <c r="A1159" s="551">
        <v>1127</v>
      </c>
      <c r="B1159" s="411"/>
    </row>
    <row r="1160" spans="1:54" s="523" customFormat="1">
      <c r="A1160" s="551">
        <v>1128</v>
      </c>
      <c r="B1160" s="492"/>
      <c r="C1160" s="498"/>
      <c r="D1160" s="411"/>
      <c r="E1160" s="411"/>
      <c r="F1160" s="411"/>
      <c r="G1160" s="411"/>
      <c r="H1160" s="411"/>
      <c r="I1160" s="411"/>
      <c r="J1160" s="411"/>
      <c r="K1160" s="411"/>
      <c r="L1160" s="411"/>
      <c r="M1160" s="543"/>
      <c r="N1160" s="411"/>
      <c r="O1160" s="411"/>
      <c r="P1160" s="411"/>
      <c r="Q1160" s="411"/>
      <c r="R1160" s="411"/>
      <c r="S1160" s="411"/>
      <c r="T1160" s="411"/>
      <c r="U1160" s="411"/>
      <c r="V1160" s="411"/>
      <c r="W1160" s="411"/>
      <c r="X1160" s="563"/>
      <c r="Y1160" s="411"/>
      <c r="Z1160" s="411"/>
      <c r="AA1160" s="411"/>
      <c r="AB1160" s="544"/>
      <c r="AC1160" s="411"/>
      <c r="AD1160" s="411"/>
      <c r="AE1160" s="411"/>
      <c r="AF1160" s="411"/>
      <c r="AG1160" s="411"/>
      <c r="AH1160" s="411"/>
      <c r="AI1160" s="411"/>
      <c r="AJ1160" s="411"/>
      <c r="AK1160" s="411"/>
      <c r="AL1160" s="411"/>
      <c r="AM1160" s="411"/>
      <c r="AN1160" s="411"/>
      <c r="AO1160" s="411"/>
      <c r="AP1160" s="411"/>
      <c r="AQ1160" s="411"/>
      <c r="AR1160" s="411"/>
      <c r="AS1160" s="411"/>
      <c r="AT1160" s="411"/>
      <c r="AU1160" s="411"/>
      <c r="AV1160" s="411"/>
      <c r="AW1160" s="411"/>
      <c r="AX1160" s="411"/>
      <c r="AY1160" s="411"/>
      <c r="AZ1160" s="411"/>
      <c r="BA1160" s="411"/>
      <c r="BB1160" s="411"/>
    </row>
    <row r="1161" spans="1:54">
      <c r="A1161" s="551">
        <v>1129</v>
      </c>
      <c r="B1161" s="411"/>
    </row>
    <row r="1162" spans="1:54" s="523" customFormat="1">
      <c r="A1162" s="551">
        <v>1130</v>
      </c>
      <c r="B1162" s="492"/>
      <c r="C1162" s="498"/>
      <c r="D1162" s="411"/>
      <c r="E1162" s="411"/>
      <c r="F1162" s="411"/>
      <c r="G1162" s="411"/>
      <c r="H1162" s="411"/>
      <c r="I1162" s="411"/>
      <c r="J1162" s="411"/>
      <c r="K1162" s="411"/>
      <c r="L1162" s="411"/>
      <c r="M1162" s="543"/>
      <c r="N1162" s="411"/>
      <c r="O1162" s="411"/>
      <c r="P1162" s="411"/>
      <c r="Q1162" s="411"/>
      <c r="R1162" s="411"/>
      <c r="S1162" s="411"/>
      <c r="T1162" s="411"/>
      <c r="U1162" s="411"/>
      <c r="V1162" s="411"/>
      <c r="W1162" s="411"/>
      <c r="X1162" s="563"/>
      <c r="Y1162" s="411"/>
      <c r="Z1162" s="411"/>
      <c r="AA1162" s="411"/>
      <c r="AB1162" s="544"/>
      <c r="AC1162" s="411"/>
      <c r="AD1162" s="411"/>
      <c r="AE1162" s="411"/>
      <c r="AF1162" s="411"/>
      <c r="AG1162" s="411"/>
      <c r="AH1162" s="411"/>
      <c r="AI1162" s="411"/>
      <c r="AJ1162" s="411"/>
      <c r="AK1162" s="411"/>
      <c r="AL1162" s="411"/>
      <c r="AM1162" s="411"/>
      <c r="AN1162" s="411"/>
      <c r="AO1162" s="411"/>
      <c r="AP1162" s="411"/>
      <c r="AQ1162" s="411"/>
      <c r="AR1162" s="411"/>
      <c r="AS1162" s="411"/>
      <c r="AT1162" s="411"/>
      <c r="AU1162" s="411"/>
      <c r="AV1162" s="411"/>
      <c r="AW1162" s="411"/>
      <c r="AX1162" s="411"/>
      <c r="AY1162" s="411"/>
      <c r="AZ1162" s="411"/>
      <c r="BA1162" s="411"/>
      <c r="BB1162" s="411"/>
    </row>
    <row r="1163" spans="1:54">
      <c r="A1163" s="551">
        <v>1131</v>
      </c>
      <c r="B1163" s="411"/>
    </row>
    <row r="1164" spans="1:54" s="523" customFormat="1">
      <c r="A1164" s="551">
        <v>1132</v>
      </c>
      <c r="B1164" s="492"/>
      <c r="C1164" s="498"/>
      <c r="D1164" s="411"/>
      <c r="E1164" s="411"/>
      <c r="F1164" s="411"/>
      <c r="G1164" s="411"/>
      <c r="H1164" s="411"/>
      <c r="I1164" s="411"/>
      <c r="J1164" s="411"/>
      <c r="K1164" s="411"/>
      <c r="L1164" s="411"/>
      <c r="M1164" s="543"/>
      <c r="N1164" s="411"/>
      <c r="O1164" s="411"/>
      <c r="P1164" s="411"/>
      <c r="Q1164" s="411"/>
      <c r="R1164" s="411"/>
      <c r="S1164" s="411"/>
      <c r="T1164" s="411"/>
      <c r="U1164" s="411"/>
      <c r="V1164" s="411"/>
      <c r="W1164" s="411"/>
      <c r="X1164" s="563"/>
      <c r="Y1164" s="411"/>
      <c r="Z1164" s="411"/>
      <c r="AA1164" s="411"/>
      <c r="AB1164" s="544"/>
      <c r="AC1164" s="411"/>
      <c r="AD1164" s="411"/>
      <c r="AE1164" s="411"/>
      <c r="AF1164" s="411"/>
      <c r="AG1164" s="411"/>
      <c r="AH1164" s="411"/>
      <c r="AI1164" s="411"/>
      <c r="AJ1164" s="411"/>
      <c r="AK1164" s="411"/>
      <c r="AL1164" s="411"/>
      <c r="AM1164" s="411"/>
      <c r="AN1164" s="411"/>
      <c r="AO1164" s="411"/>
      <c r="AP1164" s="411"/>
      <c r="AQ1164" s="411"/>
      <c r="AR1164" s="411"/>
      <c r="AS1164" s="411"/>
      <c r="AT1164" s="411"/>
      <c r="AU1164" s="411"/>
      <c r="AV1164" s="411"/>
      <c r="AW1164" s="411"/>
      <c r="AX1164" s="411"/>
      <c r="AY1164" s="411"/>
      <c r="AZ1164" s="411"/>
      <c r="BA1164" s="411"/>
      <c r="BB1164" s="411"/>
    </row>
    <row r="1165" spans="1:54">
      <c r="A1165" s="551">
        <v>1133</v>
      </c>
      <c r="B1165" s="411"/>
    </row>
    <row r="1166" spans="1:54" s="523" customFormat="1">
      <c r="A1166" s="551">
        <v>1134</v>
      </c>
      <c r="B1166" s="492"/>
      <c r="C1166" s="498"/>
      <c r="D1166" s="411"/>
      <c r="E1166" s="411"/>
      <c r="F1166" s="411"/>
      <c r="G1166" s="411"/>
      <c r="H1166" s="411"/>
      <c r="I1166" s="411"/>
      <c r="J1166" s="411"/>
      <c r="K1166" s="411"/>
      <c r="L1166" s="411"/>
      <c r="M1166" s="543"/>
      <c r="N1166" s="411"/>
      <c r="O1166" s="411"/>
      <c r="P1166" s="411"/>
      <c r="Q1166" s="411"/>
      <c r="R1166" s="411"/>
      <c r="S1166" s="411"/>
      <c r="T1166" s="411"/>
      <c r="U1166" s="411"/>
      <c r="V1166" s="411"/>
      <c r="W1166" s="411"/>
      <c r="X1166" s="563"/>
      <c r="Y1166" s="411"/>
      <c r="Z1166" s="411"/>
      <c r="AA1166" s="411"/>
      <c r="AB1166" s="544"/>
      <c r="AC1166" s="411"/>
      <c r="AD1166" s="411"/>
      <c r="AE1166" s="411"/>
      <c r="AF1166" s="411"/>
      <c r="AG1166" s="411"/>
      <c r="AH1166" s="411"/>
      <c r="AI1166" s="411"/>
      <c r="AJ1166" s="411"/>
      <c r="AK1166" s="411"/>
      <c r="AL1166" s="411"/>
      <c r="AM1166" s="411"/>
      <c r="AN1166" s="411"/>
      <c r="AO1166" s="411"/>
      <c r="AP1166" s="411"/>
      <c r="AQ1166" s="411"/>
      <c r="AR1166" s="411"/>
      <c r="AS1166" s="411"/>
      <c r="AT1166" s="411"/>
      <c r="AU1166" s="411"/>
      <c r="AV1166" s="411"/>
      <c r="AW1166" s="411"/>
      <c r="AX1166" s="411"/>
      <c r="AY1166" s="411"/>
      <c r="AZ1166" s="411"/>
      <c r="BA1166" s="411"/>
      <c r="BB1166" s="411"/>
    </row>
    <row r="1167" spans="1:54">
      <c r="A1167" s="551">
        <v>1135</v>
      </c>
      <c r="B1167" s="411"/>
    </row>
    <row r="1168" spans="1:54" s="523" customFormat="1">
      <c r="A1168" s="551">
        <v>1136</v>
      </c>
      <c r="B1168" s="492"/>
      <c r="C1168" s="498"/>
      <c r="D1168" s="411"/>
      <c r="E1168" s="411"/>
      <c r="F1168" s="411"/>
      <c r="G1168" s="411"/>
      <c r="H1168" s="411"/>
      <c r="I1168" s="411"/>
      <c r="J1168" s="411"/>
      <c r="K1168" s="411"/>
      <c r="L1168" s="411"/>
      <c r="M1168" s="543"/>
      <c r="N1168" s="411"/>
      <c r="O1168" s="411"/>
      <c r="P1168" s="411"/>
      <c r="Q1168" s="411"/>
      <c r="R1168" s="411"/>
      <c r="S1168" s="411"/>
      <c r="T1168" s="411"/>
      <c r="U1168" s="411"/>
      <c r="V1168" s="411"/>
      <c r="W1168" s="411"/>
      <c r="X1168" s="563"/>
      <c r="Y1168" s="411"/>
      <c r="Z1168" s="411"/>
      <c r="AA1168" s="411"/>
      <c r="AB1168" s="544"/>
      <c r="AC1168" s="411"/>
      <c r="AD1168" s="411"/>
      <c r="AE1168" s="411"/>
      <c r="AF1168" s="411"/>
      <c r="AG1168" s="411"/>
      <c r="AH1168" s="411"/>
      <c r="AI1168" s="411"/>
      <c r="AJ1168" s="411"/>
      <c r="AK1168" s="411"/>
      <c r="AL1168" s="411"/>
      <c r="AM1168" s="411"/>
      <c r="AN1168" s="411"/>
      <c r="AO1168" s="411"/>
      <c r="AP1168" s="411"/>
      <c r="AQ1168" s="411"/>
      <c r="AR1168" s="411"/>
      <c r="AS1168" s="411"/>
      <c r="AT1168" s="411"/>
      <c r="AU1168" s="411"/>
      <c r="AV1168" s="411"/>
      <c r="AW1168" s="411"/>
      <c r="AX1168" s="411"/>
      <c r="AY1168" s="411"/>
      <c r="AZ1168" s="411"/>
      <c r="BA1168" s="411"/>
      <c r="BB1168" s="411"/>
    </row>
    <row r="1169" spans="1:54">
      <c r="A1169" s="551">
        <v>1137</v>
      </c>
      <c r="B1169" s="411"/>
    </row>
    <row r="1170" spans="1:54" s="523" customFormat="1">
      <c r="A1170" s="551">
        <v>1138</v>
      </c>
      <c r="B1170" s="492"/>
      <c r="C1170" s="498"/>
      <c r="D1170" s="411"/>
      <c r="E1170" s="411"/>
      <c r="F1170" s="411"/>
      <c r="G1170" s="411"/>
      <c r="H1170" s="411"/>
      <c r="I1170" s="411"/>
      <c r="J1170" s="411"/>
      <c r="K1170" s="411"/>
      <c r="L1170" s="411"/>
      <c r="M1170" s="543"/>
      <c r="N1170" s="411"/>
      <c r="O1170" s="411"/>
      <c r="P1170" s="411"/>
      <c r="Q1170" s="411"/>
      <c r="R1170" s="411"/>
      <c r="S1170" s="411"/>
      <c r="T1170" s="411"/>
      <c r="U1170" s="411"/>
      <c r="V1170" s="411"/>
      <c r="W1170" s="411"/>
      <c r="X1170" s="563"/>
      <c r="Y1170" s="411"/>
      <c r="Z1170" s="411"/>
      <c r="AA1170" s="411"/>
      <c r="AB1170" s="544"/>
      <c r="AC1170" s="411"/>
      <c r="AD1170" s="411"/>
      <c r="AE1170" s="411"/>
      <c r="AF1170" s="411"/>
      <c r="AG1170" s="411"/>
      <c r="AH1170" s="411"/>
      <c r="AI1170" s="411"/>
      <c r="AJ1170" s="411"/>
      <c r="AK1170" s="411"/>
      <c r="AL1170" s="411"/>
      <c r="AM1170" s="411"/>
      <c r="AN1170" s="411"/>
      <c r="AO1170" s="411"/>
      <c r="AP1170" s="411"/>
      <c r="AQ1170" s="411"/>
      <c r="AR1170" s="411"/>
      <c r="AS1170" s="411"/>
      <c r="AT1170" s="411"/>
      <c r="AU1170" s="411"/>
      <c r="AV1170" s="411"/>
      <c r="AW1170" s="411"/>
      <c r="AX1170" s="411"/>
      <c r="AY1170" s="411"/>
      <c r="AZ1170" s="411"/>
      <c r="BA1170" s="411"/>
      <c r="BB1170" s="411"/>
    </row>
    <row r="1171" spans="1:54">
      <c r="A1171" s="551">
        <v>1139</v>
      </c>
      <c r="B1171" s="411"/>
    </row>
    <row r="1172" spans="1:54" s="523" customFormat="1">
      <c r="A1172" s="551">
        <v>1140</v>
      </c>
      <c r="B1172" s="492"/>
      <c r="C1172" s="498"/>
      <c r="D1172" s="411"/>
      <c r="E1172" s="411"/>
      <c r="F1172" s="411"/>
      <c r="G1172" s="411"/>
      <c r="H1172" s="411"/>
      <c r="I1172" s="411"/>
      <c r="J1172" s="411"/>
      <c r="K1172" s="411"/>
      <c r="L1172" s="411"/>
      <c r="M1172" s="543"/>
      <c r="N1172" s="411"/>
      <c r="O1172" s="411"/>
      <c r="P1172" s="411"/>
      <c r="Q1172" s="411"/>
      <c r="R1172" s="411"/>
      <c r="S1172" s="411"/>
      <c r="T1172" s="411"/>
      <c r="U1172" s="411"/>
      <c r="V1172" s="411"/>
      <c r="W1172" s="411"/>
      <c r="X1172" s="563"/>
      <c r="Y1172" s="411"/>
      <c r="Z1172" s="411"/>
      <c r="AA1172" s="411"/>
      <c r="AB1172" s="544"/>
      <c r="AC1172" s="411"/>
      <c r="AD1172" s="411"/>
      <c r="AE1172" s="411"/>
      <c r="AF1172" s="411"/>
      <c r="AG1172" s="411"/>
      <c r="AH1172" s="411"/>
      <c r="AI1172" s="411"/>
      <c r="AJ1172" s="411"/>
      <c r="AK1172" s="411"/>
      <c r="AL1172" s="411"/>
      <c r="AM1172" s="411"/>
      <c r="AN1172" s="411"/>
      <c r="AO1172" s="411"/>
      <c r="AP1172" s="411"/>
      <c r="AQ1172" s="411"/>
      <c r="AR1172" s="411"/>
      <c r="AS1172" s="411"/>
      <c r="AT1172" s="411"/>
      <c r="AU1172" s="411"/>
      <c r="AV1172" s="411"/>
      <c r="AW1172" s="411"/>
      <c r="AX1172" s="411"/>
      <c r="AY1172" s="411"/>
      <c r="AZ1172" s="411"/>
      <c r="BA1172" s="411"/>
      <c r="BB1172" s="411"/>
    </row>
    <row r="1173" spans="1:54">
      <c r="A1173" s="551">
        <v>1141</v>
      </c>
      <c r="B1173" s="411"/>
    </row>
    <row r="1174" spans="1:54" s="523" customFormat="1">
      <c r="A1174" s="551">
        <v>1142</v>
      </c>
      <c r="B1174" s="492"/>
      <c r="C1174" s="498"/>
      <c r="D1174" s="411"/>
      <c r="E1174" s="411"/>
      <c r="F1174" s="411"/>
      <c r="G1174" s="411"/>
      <c r="H1174" s="411"/>
      <c r="I1174" s="411"/>
      <c r="J1174" s="411"/>
      <c r="K1174" s="411"/>
      <c r="L1174" s="411"/>
      <c r="M1174" s="543"/>
      <c r="N1174" s="411"/>
      <c r="O1174" s="411"/>
      <c r="P1174" s="411"/>
      <c r="Q1174" s="411"/>
      <c r="R1174" s="411"/>
      <c r="S1174" s="411"/>
      <c r="T1174" s="411"/>
      <c r="U1174" s="411"/>
      <c r="V1174" s="411"/>
      <c r="W1174" s="411"/>
      <c r="X1174" s="563"/>
      <c r="Y1174" s="411"/>
      <c r="Z1174" s="411"/>
      <c r="AA1174" s="411"/>
      <c r="AB1174" s="544"/>
      <c r="AC1174" s="411"/>
      <c r="AD1174" s="411"/>
      <c r="AE1174" s="411"/>
      <c r="AF1174" s="411"/>
      <c r="AG1174" s="411"/>
      <c r="AH1174" s="411"/>
      <c r="AI1174" s="411"/>
      <c r="AJ1174" s="411"/>
      <c r="AK1174" s="411"/>
      <c r="AL1174" s="411"/>
      <c r="AM1174" s="411"/>
      <c r="AN1174" s="411"/>
      <c r="AO1174" s="411"/>
      <c r="AP1174" s="411"/>
      <c r="AQ1174" s="411"/>
      <c r="AR1174" s="411"/>
      <c r="AS1174" s="411"/>
      <c r="AT1174" s="411"/>
      <c r="AU1174" s="411"/>
      <c r="AV1174" s="411"/>
      <c r="AW1174" s="411"/>
      <c r="AX1174" s="411"/>
      <c r="AY1174" s="411"/>
      <c r="AZ1174" s="411"/>
      <c r="BA1174" s="411"/>
      <c r="BB1174" s="411"/>
    </row>
    <row r="1175" spans="1:54">
      <c r="A1175" s="551">
        <v>1143</v>
      </c>
      <c r="B1175" s="411"/>
    </row>
    <row r="1176" spans="1:54" s="523" customFormat="1">
      <c r="A1176" s="551">
        <v>1144</v>
      </c>
      <c r="B1176" s="492"/>
      <c r="C1176" s="498"/>
      <c r="D1176" s="411"/>
      <c r="E1176" s="411"/>
      <c r="F1176" s="411"/>
      <c r="G1176" s="411"/>
      <c r="H1176" s="411"/>
      <c r="I1176" s="411"/>
      <c r="J1176" s="411"/>
      <c r="K1176" s="411"/>
      <c r="L1176" s="411"/>
      <c r="M1176" s="543"/>
      <c r="N1176" s="411"/>
      <c r="O1176" s="411"/>
      <c r="P1176" s="411"/>
      <c r="Q1176" s="411"/>
      <c r="R1176" s="411"/>
      <c r="S1176" s="411"/>
      <c r="T1176" s="411"/>
      <c r="U1176" s="411"/>
      <c r="V1176" s="411"/>
      <c r="W1176" s="411"/>
      <c r="X1176" s="563"/>
      <c r="Y1176" s="411"/>
      <c r="Z1176" s="411"/>
      <c r="AA1176" s="411"/>
      <c r="AB1176" s="544"/>
      <c r="AC1176" s="411"/>
      <c r="AD1176" s="411"/>
      <c r="AE1176" s="411"/>
      <c r="AF1176" s="411"/>
      <c r="AG1176" s="411"/>
      <c r="AH1176" s="411"/>
      <c r="AI1176" s="411"/>
      <c r="AJ1176" s="411"/>
      <c r="AK1176" s="411"/>
      <c r="AL1176" s="411"/>
      <c r="AM1176" s="411"/>
      <c r="AN1176" s="411"/>
      <c r="AO1176" s="411"/>
      <c r="AP1176" s="411"/>
      <c r="AQ1176" s="411"/>
      <c r="AR1176" s="411"/>
      <c r="AS1176" s="411"/>
      <c r="AT1176" s="411"/>
      <c r="AU1176" s="411"/>
      <c r="AV1176" s="411"/>
      <c r="AW1176" s="411"/>
      <c r="AX1176" s="411"/>
      <c r="AY1176" s="411"/>
      <c r="AZ1176" s="411"/>
      <c r="BA1176" s="411"/>
      <c r="BB1176" s="411"/>
    </row>
    <row r="1177" spans="1:54">
      <c r="A1177" s="551">
        <v>1145</v>
      </c>
      <c r="B1177" s="411"/>
    </row>
    <row r="1178" spans="1:54" s="523" customFormat="1">
      <c r="A1178" s="551">
        <v>1146</v>
      </c>
      <c r="B1178" s="492"/>
      <c r="C1178" s="498"/>
      <c r="D1178" s="411"/>
      <c r="E1178" s="411"/>
      <c r="F1178" s="411"/>
      <c r="G1178" s="411"/>
      <c r="H1178" s="411"/>
      <c r="I1178" s="411"/>
      <c r="J1178" s="411"/>
      <c r="K1178" s="411"/>
      <c r="L1178" s="411"/>
      <c r="M1178" s="543"/>
      <c r="N1178" s="411"/>
      <c r="O1178" s="411"/>
      <c r="P1178" s="411"/>
      <c r="Q1178" s="411"/>
      <c r="R1178" s="411"/>
      <c r="S1178" s="411"/>
      <c r="T1178" s="411"/>
      <c r="U1178" s="411"/>
      <c r="V1178" s="411"/>
      <c r="W1178" s="411"/>
      <c r="X1178" s="563"/>
      <c r="Y1178" s="411"/>
      <c r="Z1178" s="411"/>
      <c r="AA1178" s="411"/>
      <c r="AB1178" s="544"/>
      <c r="AC1178" s="411"/>
      <c r="AD1178" s="411"/>
      <c r="AE1178" s="411"/>
      <c r="AF1178" s="411"/>
      <c r="AG1178" s="411"/>
      <c r="AH1178" s="411"/>
      <c r="AI1178" s="411"/>
      <c r="AJ1178" s="411"/>
      <c r="AK1178" s="411"/>
      <c r="AL1178" s="411"/>
      <c r="AM1178" s="411"/>
      <c r="AN1178" s="411"/>
      <c r="AO1178" s="411"/>
      <c r="AP1178" s="411"/>
      <c r="AQ1178" s="411"/>
      <c r="AR1178" s="411"/>
      <c r="AS1178" s="411"/>
      <c r="AT1178" s="411"/>
      <c r="AU1178" s="411"/>
      <c r="AV1178" s="411"/>
      <c r="AW1178" s="411"/>
      <c r="AX1178" s="411"/>
      <c r="AY1178" s="411"/>
      <c r="AZ1178" s="411"/>
      <c r="BA1178" s="411"/>
      <c r="BB1178" s="411"/>
    </row>
    <row r="1179" spans="1:54">
      <c r="A1179" s="551">
        <v>1147</v>
      </c>
      <c r="B1179" s="411"/>
    </row>
    <row r="1180" spans="1:54" s="523" customFormat="1">
      <c r="A1180" s="551">
        <v>1148</v>
      </c>
      <c r="B1180" s="492"/>
      <c r="C1180" s="498"/>
      <c r="D1180" s="411"/>
      <c r="E1180" s="411"/>
      <c r="F1180" s="411"/>
      <c r="G1180" s="411"/>
      <c r="H1180" s="411"/>
      <c r="I1180" s="411"/>
      <c r="J1180" s="411"/>
      <c r="K1180" s="411"/>
      <c r="L1180" s="411"/>
      <c r="M1180" s="543"/>
      <c r="N1180" s="411"/>
      <c r="O1180" s="411"/>
      <c r="P1180" s="411"/>
      <c r="Q1180" s="411"/>
      <c r="R1180" s="411"/>
      <c r="S1180" s="411"/>
      <c r="T1180" s="411"/>
      <c r="U1180" s="411"/>
      <c r="V1180" s="411"/>
      <c r="W1180" s="411"/>
      <c r="X1180" s="563"/>
      <c r="Y1180" s="411"/>
      <c r="Z1180" s="411"/>
      <c r="AA1180" s="411"/>
      <c r="AB1180" s="544"/>
      <c r="AC1180" s="411"/>
      <c r="AD1180" s="411"/>
      <c r="AE1180" s="411"/>
      <c r="AF1180" s="411"/>
      <c r="AG1180" s="411"/>
      <c r="AH1180" s="411"/>
      <c r="AI1180" s="411"/>
      <c r="AJ1180" s="411"/>
      <c r="AK1180" s="411"/>
      <c r="AL1180" s="411"/>
      <c r="AM1180" s="411"/>
      <c r="AN1180" s="411"/>
      <c r="AO1180" s="411"/>
      <c r="AP1180" s="411"/>
      <c r="AQ1180" s="411"/>
      <c r="AR1180" s="411"/>
      <c r="AS1180" s="411"/>
      <c r="AT1180" s="411"/>
      <c r="AU1180" s="411"/>
      <c r="AV1180" s="411"/>
      <c r="AW1180" s="411"/>
      <c r="AX1180" s="411"/>
      <c r="AY1180" s="411"/>
      <c r="AZ1180" s="411"/>
      <c r="BA1180" s="411"/>
      <c r="BB1180" s="411"/>
    </row>
    <row r="1181" spans="1:54">
      <c r="A1181" s="551">
        <v>1149</v>
      </c>
      <c r="B1181" s="411"/>
    </row>
    <row r="1182" spans="1:54" s="523" customFormat="1">
      <c r="A1182" s="551">
        <v>1150</v>
      </c>
      <c r="B1182" s="492"/>
      <c r="C1182" s="498"/>
      <c r="D1182" s="411"/>
      <c r="E1182" s="411"/>
      <c r="F1182" s="411"/>
      <c r="G1182" s="411"/>
      <c r="H1182" s="411"/>
      <c r="I1182" s="411"/>
      <c r="J1182" s="411"/>
      <c r="K1182" s="411"/>
      <c r="L1182" s="411"/>
      <c r="M1182" s="543"/>
      <c r="N1182" s="411"/>
      <c r="O1182" s="411"/>
      <c r="P1182" s="411"/>
      <c r="Q1182" s="411"/>
      <c r="R1182" s="411"/>
      <c r="S1182" s="411"/>
      <c r="T1182" s="411"/>
      <c r="U1182" s="411"/>
      <c r="V1182" s="411"/>
      <c r="W1182" s="411"/>
      <c r="X1182" s="563"/>
      <c r="Y1182" s="411"/>
      <c r="Z1182" s="411"/>
      <c r="AA1182" s="411"/>
      <c r="AB1182" s="544"/>
      <c r="AC1182" s="411"/>
      <c r="AD1182" s="411"/>
      <c r="AE1182" s="411"/>
      <c r="AF1182" s="411"/>
      <c r="AG1182" s="411"/>
      <c r="AH1182" s="411"/>
      <c r="AI1182" s="411"/>
      <c r="AJ1182" s="411"/>
      <c r="AK1182" s="411"/>
      <c r="AL1182" s="411"/>
      <c r="AM1182" s="411"/>
      <c r="AN1182" s="411"/>
      <c r="AO1182" s="411"/>
      <c r="AP1182" s="411"/>
      <c r="AQ1182" s="411"/>
      <c r="AR1182" s="411"/>
      <c r="AS1182" s="411"/>
      <c r="AT1182" s="411"/>
      <c r="AU1182" s="411"/>
      <c r="AV1182" s="411"/>
      <c r="AW1182" s="411"/>
      <c r="AX1182" s="411"/>
      <c r="AY1182" s="411"/>
      <c r="AZ1182" s="411"/>
      <c r="BA1182" s="411"/>
      <c r="BB1182" s="411"/>
    </row>
    <row r="1183" spans="1:54">
      <c r="A1183" s="551">
        <v>1151</v>
      </c>
      <c r="B1183" s="411"/>
    </row>
    <row r="1184" spans="1:54" s="523" customFormat="1">
      <c r="A1184" s="551">
        <v>1152</v>
      </c>
      <c r="B1184" s="492"/>
      <c r="C1184" s="498"/>
      <c r="D1184" s="411"/>
      <c r="E1184" s="411"/>
      <c r="F1184" s="411"/>
      <c r="G1184" s="411"/>
      <c r="H1184" s="411"/>
      <c r="I1184" s="411"/>
      <c r="J1184" s="411"/>
      <c r="K1184" s="411"/>
      <c r="L1184" s="411"/>
      <c r="M1184" s="543"/>
      <c r="N1184" s="411"/>
      <c r="O1184" s="411"/>
      <c r="P1184" s="411"/>
      <c r="Q1184" s="411"/>
      <c r="R1184" s="411"/>
      <c r="S1184" s="411"/>
      <c r="T1184" s="411"/>
      <c r="U1184" s="411"/>
      <c r="V1184" s="411"/>
      <c r="W1184" s="411"/>
      <c r="X1184" s="563"/>
      <c r="Y1184" s="411"/>
      <c r="Z1184" s="411"/>
      <c r="AA1184" s="411"/>
      <c r="AB1184" s="544"/>
      <c r="AC1184" s="411"/>
      <c r="AD1184" s="411"/>
      <c r="AE1184" s="411"/>
      <c r="AF1184" s="411"/>
      <c r="AG1184" s="411"/>
      <c r="AH1184" s="411"/>
      <c r="AI1184" s="411"/>
      <c r="AJ1184" s="411"/>
      <c r="AK1184" s="411"/>
      <c r="AL1184" s="411"/>
      <c r="AM1184" s="411"/>
      <c r="AN1184" s="411"/>
      <c r="AO1184" s="411"/>
      <c r="AP1184" s="411"/>
      <c r="AQ1184" s="411"/>
      <c r="AR1184" s="411"/>
      <c r="AS1184" s="411"/>
      <c r="AT1184" s="411"/>
      <c r="AU1184" s="411"/>
      <c r="AV1184" s="411"/>
      <c r="AW1184" s="411"/>
      <c r="AX1184" s="411"/>
      <c r="AY1184" s="411"/>
      <c r="AZ1184" s="411"/>
      <c r="BA1184" s="411"/>
      <c r="BB1184" s="411"/>
    </row>
    <row r="1185" spans="1:54">
      <c r="A1185" s="551">
        <v>1153</v>
      </c>
      <c r="B1185" s="411"/>
    </row>
    <row r="1186" spans="1:54" s="523" customFormat="1">
      <c r="A1186" s="551">
        <v>1154</v>
      </c>
      <c r="B1186" s="492"/>
      <c r="C1186" s="498"/>
      <c r="D1186" s="411"/>
      <c r="E1186" s="411"/>
      <c r="F1186" s="411"/>
      <c r="G1186" s="411"/>
      <c r="H1186" s="411"/>
      <c r="I1186" s="411"/>
      <c r="J1186" s="411"/>
      <c r="K1186" s="411"/>
      <c r="L1186" s="411"/>
      <c r="M1186" s="543"/>
      <c r="N1186" s="411"/>
      <c r="O1186" s="411"/>
      <c r="P1186" s="411"/>
      <c r="Q1186" s="411"/>
      <c r="R1186" s="411"/>
      <c r="S1186" s="411"/>
      <c r="T1186" s="411"/>
      <c r="U1186" s="411"/>
      <c r="V1186" s="411"/>
      <c r="W1186" s="411"/>
      <c r="X1186" s="563"/>
      <c r="Y1186" s="411"/>
      <c r="Z1186" s="411"/>
      <c r="AA1186" s="411"/>
      <c r="AB1186" s="544"/>
      <c r="AC1186" s="411"/>
      <c r="AD1186" s="411"/>
      <c r="AE1186" s="411"/>
      <c r="AF1186" s="411"/>
      <c r="AG1186" s="411"/>
      <c r="AH1186" s="411"/>
      <c r="AI1186" s="411"/>
      <c r="AJ1186" s="411"/>
      <c r="AK1186" s="411"/>
      <c r="AL1186" s="411"/>
      <c r="AM1186" s="411"/>
      <c r="AN1186" s="411"/>
      <c r="AO1186" s="411"/>
      <c r="AP1186" s="411"/>
      <c r="AQ1186" s="411"/>
      <c r="AR1186" s="411"/>
      <c r="AS1186" s="411"/>
      <c r="AT1186" s="411"/>
      <c r="AU1186" s="411"/>
      <c r="AV1186" s="411"/>
      <c r="AW1186" s="411"/>
      <c r="AX1186" s="411"/>
      <c r="AY1186" s="411"/>
      <c r="AZ1186" s="411"/>
      <c r="BA1186" s="411"/>
      <c r="BB1186" s="411"/>
    </row>
    <row r="1187" spans="1:54">
      <c r="A1187" s="551">
        <v>1155</v>
      </c>
      <c r="B1187" s="411"/>
    </row>
    <row r="1188" spans="1:54" s="523" customFormat="1">
      <c r="A1188" s="551">
        <v>1156</v>
      </c>
      <c r="B1188" s="492"/>
      <c r="C1188" s="498"/>
      <c r="D1188" s="411"/>
      <c r="E1188" s="411"/>
      <c r="F1188" s="411"/>
      <c r="G1188" s="411"/>
      <c r="H1188" s="411"/>
      <c r="I1188" s="411"/>
      <c r="J1188" s="411"/>
      <c r="K1188" s="411"/>
      <c r="L1188" s="411"/>
      <c r="M1188" s="543"/>
      <c r="N1188" s="411"/>
      <c r="O1188" s="411"/>
      <c r="P1188" s="411"/>
      <c r="Q1188" s="411"/>
      <c r="R1188" s="411"/>
      <c r="S1188" s="411"/>
      <c r="T1188" s="411"/>
      <c r="U1188" s="411"/>
      <c r="V1188" s="411"/>
      <c r="W1188" s="411"/>
      <c r="X1188" s="563"/>
      <c r="Y1188" s="411"/>
      <c r="Z1188" s="411"/>
      <c r="AA1188" s="411"/>
      <c r="AB1188" s="544"/>
      <c r="AC1188" s="411"/>
      <c r="AD1188" s="411"/>
      <c r="AE1188" s="411"/>
      <c r="AF1188" s="411"/>
      <c r="AG1188" s="411"/>
      <c r="AH1188" s="411"/>
      <c r="AI1188" s="411"/>
      <c r="AJ1188" s="411"/>
      <c r="AK1188" s="411"/>
      <c r="AL1188" s="411"/>
      <c r="AM1188" s="411"/>
      <c r="AN1188" s="411"/>
      <c r="AO1188" s="411"/>
      <c r="AP1188" s="411"/>
      <c r="AQ1188" s="411"/>
      <c r="AR1188" s="411"/>
      <c r="AS1188" s="411"/>
      <c r="AT1188" s="411"/>
      <c r="AU1188" s="411"/>
      <c r="AV1188" s="411"/>
      <c r="AW1188" s="411"/>
      <c r="AX1188" s="411"/>
      <c r="AY1188" s="411"/>
      <c r="AZ1188" s="411"/>
      <c r="BA1188" s="411"/>
      <c r="BB1188" s="411"/>
    </row>
    <row r="1189" spans="1:54">
      <c r="A1189" s="551">
        <v>1157</v>
      </c>
      <c r="B1189" s="411"/>
    </row>
    <row r="1190" spans="1:54" s="523" customFormat="1">
      <c r="A1190" s="551">
        <v>1158</v>
      </c>
      <c r="B1190" s="492"/>
      <c r="C1190" s="498"/>
      <c r="D1190" s="411"/>
      <c r="E1190" s="411"/>
      <c r="F1190" s="411"/>
      <c r="G1190" s="411"/>
      <c r="H1190" s="411"/>
      <c r="I1190" s="411"/>
      <c r="J1190" s="411"/>
      <c r="K1190" s="411"/>
      <c r="L1190" s="411"/>
      <c r="M1190" s="543"/>
      <c r="N1190" s="411"/>
      <c r="O1190" s="411"/>
      <c r="P1190" s="411"/>
      <c r="Q1190" s="411"/>
      <c r="R1190" s="411"/>
      <c r="S1190" s="411"/>
      <c r="T1190" s="411"/>
      <c r="U1190" s="411"/>
      <c r="V1190" s="411"/>
      <c r="W1190" s="411"/>
      <c r="X1190" s="563"/>
      <c r="Y1190" s="411"/>
      <c r="Z1190" s="411"/>
      <c r="AA1190" s="411"/>
      <c r="AB1190" s="544"/>
      <c r="AC1190" s="411"/>
      <c r="AD1190" s="411"/>
      <c r="AE1190" s="411"/>
      <c r="AF1190" s="411"/>
      <c r="AG1190" s="411"/>
      <c r="AH1190" s="411"/>
      <c r="AI1190" s="411"/>
      <c r="AJ1190" s="411"/>
      <c r="AK1190" s="411"/>
      <c r="AL1190" s="411"/>
      <c r="AM1190" s="411"/>
      <c r="AN1190" s="411"/>
      <c r="AO1190" s="411"/>
      <c r="AP1190" s="411"/>
      <c r="AQ1190" s="411"/>
      <c r="AR1190" s="411"/>
      <c r="AS1190" s="411"/>
      <c r="AT1190" s="411"/>
      <c r="AU1190" s="411"/>
      <c r="AV1190" s="411"/>
      <c r="AW1190" s="411"/>
      <c r="AX1190" s="411"/>
      <c r="AY1190" s="411"/>
      <c r="AZ1190" s="411"/>
      <c r="BA1190" s="411"/>
      <c r="BB1190" s="411"/>
    </row>
    <row r="1191" spans="1:54">
      <c r="A1191" s="551">
        <v>1159</v>
      </c>
      <c r="B1191" s="411"/>
    </row>
    <row r="1192" spans="1:54" s="523" customFormat="1">
      <c r="A1192" s="551">
        <v>1160</v>
      </c>
      <c r="B1192" s="492"/>
      <c r="C1192" s="498"/>
      <c r="D1192" s="411"/>
      <c r="E1192" s="411"/>
      <c r="F1192" s="411"/>
      <c r="G1192" s="411"/>
      <c r="H1192" s="411"/>
      <c r="I1192" s="411"/>
      <c r="J1192" s="411"/>
      <c r="K1192" s="411"/>
      <c r="L1192" s="411"/>
      <c r="M1192" s="543"/>
      <c r="N1192" s="411"/>
      <c r="O1192" s="411"/>
      <c r="P1192" s="411"/>
      <c r="Q1192" s="411"/>
      <c r="R1192" s="411"/>
      <c r="S1192" s="411"/>
      <c r="T1192" s="411"/>
      <c r="U1192" s="411"/>
      <c r="V1192" s="411"/>
      <c r="W1192" s="411"/>
      <c r="X1192" s="563"/>
      <c r="Y1192" s="411"/>
      <c r="Z1192" s="411"/>
      <c r="AA1192" s="411"/>
      <c r="AB1192" s="544"/>
      <c r="AC1192" s="411"/>
      <c r="AD1192" s="411"/>
      <c r="AE1192" s="411"/>
      <c r="AF1192" s="411"/>
      <c r="AG1192" s="411"/>
      <c r="AH1192" s="411"/>
      <c r="AI1192" s="411"/>
      <c r="AJ1192" s="411"/>
      <c r="AK1192" s="411"/>
      <c r="AL1192" s="411"/>
      <c r="AM1192" s="411"/>
      <c r="AN1192" s="411"/>
      <c r="AO1192" s="411"/>
      <c r="AP1192" s="411"/>
      <c r="AQ1192" s="411"/>
      <c r="AR1192" s="411"/>
      <c r="AS1192" s="411"/>
      <c r="AT1192" s="411"/>
      <c r="AU1192" s="411"/>
      <c r="AV1192" s="411"/>
      <c r="AW1192" s="411"/>
      <c r="AX1192" s="411"/>
      <c r="AY1192" s="411"/>
      <c r="AZ1192" s="411"/>
      <c r="BA1192" s="411"/>
      <c r="BB1192" s="411"/>
    </row>
    <row r="1193" spans="1:54">
      <c r="A1193" s="551">
        <v>1161</v>
      </c>
      <c r="B1193" s="411"/>
    </row>
    <row r="1194" spans="1:54" s="523" customFormat="1">
      <c r="A1194" s="551">
        <v>1162</v>
      </c>
      <c r="B1194" s="492"/>
      <c r="C1194" s="498"/>
      <c r="D1194" s="411"/>
      <c r="E1194" s="411"/>
      <c r="F1194" s="411"/>
      <c r="G1194" s="411"/>
      <c r="H1194" s="411"/>
      <c r="I1194" s="411"/>
      <c r="J1194" s="411"/>
      <c r="K1194" s="411"/>
      <c r="L1194" s="411"/>
      <c r="M1194" s="543"/>
      <c r="N1194" s="411"/>
      <c r="O1194" s="411"/>
      <c r="P1194" s="411"/>
      <c r="Q1194" s="411"/>
      <c r="R1194" s="411"/>
      <c r="S1194" s="411"/>
      <c r="T1194" s="411"/>
      <c r="U1194" s="411"/>
      <c r="V1194" s="411"/>
      <c r="W1194" s="411"/>
      <c r="X1194" s="563"/>
      <c r="Y1194" s="411"/>
      <c r="Z1194" s="411"/>
      <c r="AA1194" s="411"/>
      <c r="AB1194" s="544"/>
      <c r="AC1194" s="411"/>
      <c r="AD1194" s="411"/>
      <c r="AE1194" s="411"/>
      <c r="AF1194" s="411"/>
      <c r="AG1194" s="411"/>
      <c r="AH1194" s="411"/>
      <c r="AI1194" s="411"/>
      <c r="AJ1194" s="411"/>
      <c r="AK1194" s="411"/>
      <c r="AL1194" s="411"/>
      <c r="AM1194" s="411"/>
      <c r="AN1194" s="411"/>
      <c r="AO1194" s="411"/>
      <c r="AP1194" s="411"/>
      <c r="AQ1194" s="411"/>
      <c r="AR1194" s="411"/>
      <c r="AS1194" s="411"/>
      <c r="AT1194" s="411"/>
      <c r="AU1194" s="411"/>
      <c r="AV1194" s="411"/>
      <c r="AW1194" s="411"/>
      <c r="AX1194" s="411"/>
      <c r="AY1194" s="411"/>
      <c r="AZ1194" s="411"/>
      <c r="BA1194" s="411"/>
      <c r="BB1194" s="411"/>
    </row>
    <row r="1195" spans="1:54">
      <c r="A1195" s="551">
        <v>1163</v>
      </c>
      <c r="B1195" s="411"/>
    </row>
    <row r="1196" spans="1:54" s="523" customFormat="1">
      <c r="A1196" s="551">
        <v>1164</v>
      </c>
      <c r="B1196" s="492"/>
      <c r="C1196" s="498"/>
      <c r="D1196" s="411"/>
      <c r="E1196" s="411"/>
      <c r="F1196" s="411"/>
      <c r="G1196" s="411"/>
      <c r="H1196" s="411"/>
      <c r="I1196" s="411"/>
      <c r="J1196" s="411"/>
      <c r="K1196" s="411"/>
      <c r="L1196" s="411"/>
      <c r="M1196" s="543"/>
      <c r="N1196" s="411"/>
      <c r="O1196" s="411"/>
      <c r="P1196" s="411"/>
      <c r="Q1196" s="411"/>
      <c r="R1196" s="411"/>
      <c r="S1196" s="411"/>
      <c r="T1196" s="411"/>
      <c r="U1196" s="411"/>
      <c r="V1196" s="411"/>
      <c r="W1196" s="411"/>
      <c r="X1196" s="563"/>
      <c r="Y1196" s="411"/>
      <c r="Z1196" s="411"/>
      <c r="AA1196" s="411"/>
      <c r="AB1196" s="544"/>
      <c r="AC1196" s="411"/>
      <c r="AD1196" s="411"/>
      <c r="AE1196" s="411"/>
      <c r="AF1196" s="411"/>
      <c r="AG1196" s="411"/>
      <c r="AH1196" s="411"/>
      <c r="AI1196" s="411"/>
      <c r="AJ1196" s="411"/>
      <c r="AK1196" s="411"/>
      <c r="AL1196" s="411"/>
      <c r="AM1196" s="411"/>
      <c r="AN1196" s="411"/>
      <c r="AO1196" s="411"/>
      <c r="AP1196" s="411"/>
      <c r="AQ1196" s="411"/>
      <c r="AR1196" s="411"/>
      <c r="AS1196" s="411"/>
      <c r="AT1196" s="411"/>
      <c r="AU1196" s="411"/>
      <c r="AV1196" s="411"/>
      <c r="AW1196" s="411"/>
      <c r="AX1196" s="411"/>
      <c r="AY1196" s="411"/>
      <c r="AZ1196" s="411"/>
      <c r="BA1196" s="411"/>
      <c r="BB1196" s="411"/>
    </row>
    <row r="1197" spans="1:54">
      <c r="A1197" s="551">
        <v>1165</v>
      </c>
      <c r="B1197" s="411"/>
    </row>
    <row r="1198" spans="1:54" s="523" customFormat="1">
      <c r="A1198" s="551">
        <v>1166</v>
      </c>
      <c r="B1198" s="492"/>
      <c r="C1198" s="498"/>
      <c r="D1198" s="411"/>
      <c r="E1198" s="411"/>
      <c r="F1198" s="411"/>
      <c r="G1198" s="411"/>
      <c r="H1198" s="411"/>
      <c r="I1198" s="411"/>
      <c r="J1198" s="411"/>
      <c r="K1198" s="411"/>
      <c r="L1198" s="411"/>
      <c r="M1198" s="543"/>
      <c r="N1198" s="411"/>
      <c r="O1198" s="411"/>
      <c r="P1198" s="411"/>
      <c r="Q1198" s="411"/>
      <c r="R1198" s="411"/>
      <c r="S1198" s="411"/>
      <c r="T1198" s="411"/>
      <c r="U1198" s="411"/>
      <c r="V1198" s="411"/>
      <c r="W1198" s="411"/>
      <c r="X1198" s="563"/>
      <c r="Y1198" s="411"/>
      <c r="Z1198" s="411"/>
      <c r="AA1198" s="411"/>
      <c r="AB1198" s="544"/>
      <c r="AC1198" s="411"/>
      <c r="AD1198" s="411"/>
      <c r="AE1198" s="411"/>
      <c r="AF1198" s="411"/>
      <c r="AG1198" s="411"/>
      <c r="AH1198" s="411"/>
      <c r="AI1198" s="411"/>
      <c r="AJ1198" s="411"/>
      <c r="AK1198" s="411"/>
      <c r="AL1198" s="411"/>
      <c r="AM1198" s="411"/>
      <c r="AN1198" s="411"/>
      <c r="AO1198" s="411"/>
      <c r="AP1198" s="411"/>
      <c r="AQ1198" s="411"/>
      <c r="AR1198" s="411"/>
      <c r="AS1198" s="411"/>
      <c r="AT1198" s="411"/>
      <c r="AU1198" s="411"/>
      <c r="AV1198" s="411"/>
      <c r="AW1198" s="411"/>
      <c r="AX1198" s="411"/>
      <c r="AY1198" s="411"/>
      <c r="AZ1198" s="411"/>
      <c r="BA1198" s="411"/>
      <c r="BB1198" s="411"/>
    </row>
    <row r="1199" spans="1:54">
      <c r="A1199" s="551">
        <v>1167</v>
      </c>
      <c r="B1199" s="411"/>
    </row>
    <row r="1200" spans="1:54" s="523" customFormat="1">
      <c r="A1200" s="551">
        <v>1168</v>
      </c>
      <c r="B1200" s="492"/>
      <c r="C1200" s="498"/>
      <c r="D1200" s="411"/>
      <c r="E1200" s="411"/>
      <c r="F1200" s="411"/>
      <c r="G1200" s="411"/>
      <c r="H1200" s="411"/>
      <c r="I1200" s="411"/>
      <c r="J1200" s="411"/>
      <c r="K1200" s="411"/>
      <c r="L1200" s="411"/>
      <c r="M1200" s="543"/>
      <c r="N1200" s="411"/>
      <c r="O1200" s="411"/>
      <c r="P1200" s="411"/>
      <c r="Q1200" s="411"/>
      <c r="R1200" s="411"/>
      <c r="S1200" s="411"/>
      <c r="T1200" s="411"/>
      <c r="U1200" s="411"/>
      <c r="V1200" s="411"/>
      <c r="W1200" s="411"/>
      <c r="X1200" s="563"/>
      <c r="Y1200" s="411"/>
      <c r="Z1200" s="411"/>
      <c r="AA1200" s="411"/>
      <c r="AB1200" s="544"/>
      <c r="AC1200" s="411"/>
      <c r="AD1200" s="411"/>
      <c r="AE1200" s="411"/>
      <c r="AF1200" s="411"/>
      <c r="AG1200" s="411"/>
      <c r="AH1200" s="411"/>
      <c r="AI1200" s="411"/>
      <c r="AJ1200" s="411"/>
      <c r="AK1200" s="411"/>
      <c r="AL1200" s="411"/>
      <c r="AM1200" s="411"/>
      <c r="AN1200" s="411"/>
      <c r="AO1200" s="411"/>
      <c r="AP1200" s="411"/>
      <c r="AQ1200" s="411"/>
      <c r="AR1200" s="411"/>
      <c r="AS1200" s="411"/>
      <c r="AT1200" s="411"/>
      <c r="AU1200" s="411"/>
      <c r="AV1200" s="411"/>
      <c r="AW1200" s="411"/>
      <c r="AX1200" s="411"/>
      <c r="AY1200" s="411"/>
      <c r="AZ1200" s="411"/>
      <c r="BA1200" s="411"/>
      <c r="BB1200" s="411"/>
    </row>
    <row r="1201" spans="1:54">
      <c r="A1201" s="551">
        <v>1169</v>
      </c>
      <c r="B1201" s="411"/>
    </row>
    <row r="1202" spans="1:54" s="523" customFormat="1">
      <c r="A1202" s="551">
        <v>1170</v>
      </c>
      <c r="B1202" s="492"/>
      <c r="C1202" s="498"/>
      <c r="D1202" s="411"/>
      <c r="E1202" s="411"/>
      <c r="F1202" s="411"/>
      <c r="G1202" s="411"/>
      <c r="H1202" s="411"/>
      <c r="I1202" s="411"/>
      <c r="J1202" s="411"/>
      <c r="K1202" s="411"/>
      <c r="L1202" s="411"/>
      <c r="M1202" s="543"/>
      <c r="N1202" s="411"/>
      <c r="O1202" s="411"/>
      <c r="P1202" s="411"/>
      <c r="Q1202" s="411"/>
      <c r="R1202" s="411"/>
      <c r="S1202" s="411"/>
      <c r="T1202" s="411"/>
      <c r="U1202" s="411"/>
      <c r="V1202" s="411"/>
      <c r="W1202" s="411"/>
      <c r="X1202" s="563"/>
      <c r="Y1202" s="411"/>
      <c r="Z1202" s="411"/>
      <c r="AA1202" s="411"/>
      <c r="AB1202" s="544"/>
      <c r="AC1202" s="411"/>
      <c r="AD1202" s="411"/>
      <c r="AE1202" s="411"/>
      <c r="AF1202" s="411"/>
      <c r="AG1202" s="411"/>
      <c r="AH1202" s="411"/>
      <c r="AI1202" s="411"/>
      <c r="AJ1202" s="411"/>
      <c r="AK1202" s="411"/>
      <c r="AL1202" s="411"/>
      <c r="AM1202" s="411"/>
      <c r="AN1202" s="411"/>
      <c r="AO1202" s="411"/>
      <c r="AP1202" s="411"/>
      <c r="AQ1202" s="411"/>
      <c r="AR1202" s="411"/>
      <c r="AS1202" s="411"/>
      <c r="AT1202" s="411"/>
      <c r="AU1202" s="411"/>
      <c r="AV1202" s="411"/>
      <c r="AW1202" s="411"/>
      <c r="AX1202" s="411"/>
      <c r="AY1202" s="411"/>
      <c r="AZ1202" s="411"/>
      <c r="BA1202" s="411"/>
      <c r="BB1202" s="411"/>
    </row>
    <row r="1203" spans="1:54">
      <c r="A1203" s="551">
        <v>1171</v>
      </c>
      <c r="B1203" s="411"/>
    </row>
    <row r="1204" spans="1:54" s="523" customFormat="1">
      <c r="A1204" s="551">
        <v>1172</v>
      </c>
      <c r="B1204" s="492"/>
      <c r="C1204" s="498"/>
      <c r="D1204" s="411"/>
      <c r="E1204" s="411"/>
      <c r="F1204" s="411"/>
      <c r="G1204" s="411"/>
      <c r="H1204" s="411"/>
      <c r="I1204" s="411"/>
      <c r="J1204" s="411"/>
      <c r="K1204" s="411"/>
      <c r="L1204" s="411"/>
      <c r="M1204" s="543"/>
      <c r="N1204" s="411"/>
      <c r="O1204" s="411"/>
      <c r="P1204" s="411"/>
      <c r="Q1204" s="411"/>
      <c r="R1204" s="411"/>
      <c r="S1204" s="411"/>
      <c r="T1204" s="411"/>
      <c r="U1204" s="411"/>
      <c r="V1204" s="411"/>
      <c r="W1204" s="411"/>
      <c r="X1204" s="563"/>
      <c r="Y1204" s="411"/>
      <c r="Z1204" s="411"/>
      <c r="AA1204" s="411"/>
      <c r="AB1204" s="544"/>
      <c r="AC1204" s="411"/>
      <c r="AD1204" s="411"/>
      <c r="AE1204" s="411"/>
      <c r="AF1204" s="411"/>
      <c r="AG1204" s="411"/>
      <c r="AH1204" s="411"/>
      <c r="AI1204" s="411"/>
      <c r="AJ1204" s="411"/>
      <c r="AK1204" s="411"/>
      <c r="AL1204" s="411"/>
      <c r="AM1204" s="411"/>
      <c r="AN1204" s="411"/>
      <c r="AO1204" s="411"/>
      <c r="AP1204" s="411"/>
      <c r="AQ1204" s="411"/>
      <c r="AR1204" s="411"/>
      <c r="AS1204" s="411"/>
      <c r="AT1204" s="411"/>
      <c r="AU1204" s="411"/>
      <c r="AV1204" s="411"/>
      <c r="AW1204" s="411"/>
      <c r="AX1204" s="411"/>
      <c r="AY1204" s="411"/>
      <c r="AZ1204" s="411"/>
      <c r="BA1204" s="411"/>
      <c r="BB1204" s="411"/>
    </row>
    <row r="1205" spans="1:54">
      <c r="A1205" s="551">
        <v>1173</v>
      </c>
      <c r="B1205" s="411"/>
    </row>
    <row r="1206" spans="1:54" s="523" customFormat="1">
      <c r="A1206" s="551">
        <v>1174</v>
      </c>
      <c r="B1206" s="492"/>
      <c r="C1206" s="498"/>
      <c r="D1206" s="411"/>
      <c r="E1206" s="411"/>
      <c r="F1206" s="411"/>
      <c r="G1206" s="411"/>
      <c r="H1206" s="411"/>
      <c r="I1206" s="411"/>
      <c r="J1206" s="411"/>
      <c r="K1206" s="411"/>
      <c r="L1206" s="411"/>
      <c r="M1206" s="543"/>
      <c r="N1206" s="411"/>
      <c r="O1206" s="411"/>
      <c r="P1206" s="411"/>
      <c r="Q1206" s="411"/>
      <c r="R1206" s="411"/>
      <c r="S1206" s="411"/>
      <c r="T1206" s="411"/>
      <c r="U1206" s="411"/>
      <c r="V1206" s="411"/>
      <c r="W1206" s="411"/>
      <c r="X1206" s="563"/>
      <c r="Y1206" s="411"/>
      <c r="Z1206" s="411"/>
      <c r="AA1206" s="411"/>
      <c r="AB1206" s="544"/>
      <c r="AC1206" s="411"/>
      <c r="AD1206" s="411"/>
      <c r="AE1206" s="411"/>
      <c r="AF1206" s="411"/>
      <c r="AG1206" s="411"/>
      <c r="AH1206" s="411"/>
      <c r="AI1206" s="411"/>
      <c r="AJ1206" s="411"/>
      <c r="AK1206" s="411"/>
      <c r="AL1206" s="411"/>
      <c r="AM1206" s="411"/>
      <c r="AN1206" s="411"/>
      <c r="AO1206" s="411"/>
      <c r="AP1206" s="411"/>
      <c r="AQ1206" s="411"/>
      <c r="AR1206" s="411"/>
      <c r="AS1206" s="411"/>
      <c r="AT1206" s="411"/>
      <c r="AU1206" s="411"/>
      <c r="AV1206" s="411"/>
      <c r="AW1206" s="411"/>
      <c r="AX1206" s="411"/>
      <c r="AY1206" s="411"/>
      <c r="AZ1206" s="411"/>
      <c r="BA1206" s="411"/>
      <c r="BB1206" s="411"/>
    </row>
    <row r="1207" spans="1:54">
      <c r="A1207" s="551">
        <v>1175</v>
      </c>
      <c r="B1207" s="411"/>
    </row>
    <row r="1208" spans="1:54" s="523" customFormat="1">
      <c r="A1208" s="551">
        <v>1176</v>
      </c>
      <c r="B1208" s="492"/>
      <c r="C1208" s="498"/>
      <c r="D1208" s="411"/>
      <c r="E1208" s="411"/>
      <c r="F1208" s="411"/>
      <c r="G1208" s="411"/>
      <c r="H1208" s="411"/>
      <c r="I1208" s="411"/>
      <c r="J1208" s="411"/>
      <c r="K1208" s="411"/>
      <c r="L1208" s="411"/>
      <c r="M1208" s="543"/>
      <c r="N1208" s="411"/>
      <c r="O1208" s="411"/>
      <c r="P1208" s="411"/>
      <c r="Q1208" s="411"/>
      <c r="R1208" s="411"/>
      <c r="S1208" s="411"/>
      <c r="T1208" s="411"/>
      <c r="U1208" s="411"/>
      <c r="V1208" s="411"/>
      <c r="W1208" s="411"/>
      <c r="X1208" s="563"/>
      <c r="Y1208" s="411"/>
      <c r="Z1208" s="411"/>
      <c r="AA1208" s="411"/>
      <c r="AB1208" s="544"/>
      <c r="AC1208" s="411"/>
      <c r="AD1208" s="411"/>
      <c r="AE1208" s="411"/>
      <c r="AF1208" s="411"/>
      <c r="AG1208" s="411"/>
      <c r="AH1208" s="411"/>
      <c r="AI1208" s="411"/>
      <c r="AJ1208" s="411"/>
      <c r="AK1208" s="411"/>
      <c r="AL1208" s="411"/>
      <c r="AM1208" s="411"/>
      <c r="AN1208" s="411"/>
      <c r="AO1208" s="411"/>
      <c r="AP1208" s="411"/>
      <c r="AQ1208" s="411"/>
      <c r="AR1208" s="411"/>
      <c r="AS1208" s="411"/>
      <c r="AT1208" s="411"/>
      <c r="AU1208" s="411"/>
      <c r="AV1208" s="411"/>
      <c r="AW1208" s="411"/>
      <c r="AX1208" s="411"/>
      <c r="AY1208" s="411"/>
      <c r="AZ1208" s="411"/>
      <c r="BA1208" s="411"/>
      <c r="BB1208" s="411"/>
    </row>
    <row r="1209" spans="1:54">
      <c r="A1209" s="551">
        <v>1177</v>
      </c>
      <c r="B1209" s="411"/>
    </row>
    <row r="1210" spans="1:54" s="523" customFormat="1">
      <c r="A1210" s="551">
        <v>1178</v>
      </c>
      <c r="B1210" s="492"/>
      <c r="C1210" s="498"/>
      <c r="D1210" s="411"/>
      <c r="E1210" s="411"/>
      <c r="F1210" s="411"/>
      <c r="G1210" s="411"/>
      <c r="H1210" s="411"/>
      <c r="I1210" s="411"/>
      <c r="J1210" s="411"/>
      <c r="K1210" s="411"/>
      <c r="L1210" s="411"/>
      <c r="M1210" s="543"/>
      <c r="N1210" s="411"/>
      <c r="O1210" s="411"/>
      <c r="P1210" s="411"/>
      <c r="Q1210" s="411"/>
      <c r="R1210" s="411"/>
      <c r="S1210" s="411"/>
      <c r="T1210" s="411"/>
      <c r="U1210" s="411"/>
      <c r="V1210" s="411"/>
      <c r="W1210" s="411"/>
      <c r="X1210" s="563"/>
      <c r="Y1210" s="411"/>
      <c r="Z1210" s="411"/>
      <c r="AA1210" s="411"/>
      <c r="AB1210" s="544"/>
      <c r="AC1210" s="411"/>
      <c r="AD1210" s="411"/>
      <c r="AE1210" s="411"/>
      <c r="AF1210" s="411"/>
      <c r="AG1210" s="411"/>
      <c r="AH1210" s="411"/>
      <c r="AI1210" s="411"/>
      <c r="AJ1210" s="411"/>
      <c r="AK1210" s="411"/>
      <c r="AL1210" s="411"/>
      <c r="AM1210" s="411"/>
      <c r="AN1210" s="411"/>
      <c r="AO1210" s="411"/>
      <c r="AP1210" s="411"/>
      <c r="AQ1210" s="411"/>
      <c r="AR1210" s="411"/>
      <c r="AS1210" s="411"/>
      <c r="AT1210" s="411"/>
      <c r="AU1210" s="411"/>
      <c r="AV1210" s="411"/>
      <c r="AW1210" s="411"/>
      <c r="AX1210" s="411"/>
      <c r="AY1210" s="411"/>
      <c r="AZ1210" s="411"/>
      <c r="BA1210" s="411"/>
      <c r="BB1210" s="411"/>
    </row>
    <row r="1211" spans="1:54">
      <c r="A1211" s="551">
        <v>1179</v>
      </c>
      <c r="B1211" s="411"/>
    </row>
    <row r="1212" spans="1:54" s="523" customFormat="1">
      <c r="A1212" s="551">
        <v>1180</v>
      </c>
      <c r="B1212" s="492"/>
      <c r="C1212" s="498"/>
      <c r="D1212" s="411"/>
      <c r="E1212" s="411"/>
      <c r="F1212" s="411"/>
      <c r="G1212" s="411"/>
      <c r="H1212" s="411"/>
      <c r="I1212" s="411"/>
      <c r="J1212" s="411"/>
      <c r="K1212" s="411"/>
      <c r="L1212" s="411"/>
      <c r="M1212" s="543"/>
      <c r="N1212" s="411"/>
      <c r="O1212" s="411"/>
      <c r="P1212" s="411"/>
      <c r="Q1212" s="411"/>
      <c r="R1212" s="411"/>
      <c r="S1212" s="411"/>
      <c r="T1212" s="411"/>
      <c r="U1212" s="411"/>
      <c r="V1212" s="411"/>
      <c r="W1212" s="411"/>
      <c r="X1212" s="563"/>
      <c r="Y1212" s="411"/>
      <c r="Z1212" s="411"/>
      <c r="AA1212" s="411"/>
      <c r="AB1212" s="544"/>
      <c r="AC1212" s="411"/>
      <c r="AD1212" s="411"/>
      <c r="AE1212" s="411"/>
      <c r="AF1212" s="411"/>
      <c r="AG1212" s="411"/>
      <c r="AH1212" s="411"/>
      <c r="AI1212" s="411"/>
      <c r="AJ1212" s="411"/>
      <c r="AK1212" s="411"/>
      <c r="AL1212" s="411"/>
      <c r="AM1212" s="411"/>
      <c r="AN1212" s="411"/>
      <c r="AO1212" s="411"/>
      <c r="AP1212" s="411"/>
      <c r="AQ1212" s="411"/>
      <c r="AR1212" s="411"/>
      <c r="AS1212" s="411"/>
      <c r="AT1212" s="411"/>
      <c r="AU1212" s="411"/>
      <c r="AV1212" s="411"/>
      <c r="AW1212" s="411"/>
      <c r="AX1212" s="411"/>
      <c r="AY1212" s="411"/>
      <c r="AZ1212" s="411"/>
      <c r="BA1212" s="411"/>
      <c r="BB1212" s="411"/>
    </row>
    <row r="1213" spans="1:54">
      <c r="A1213" s="551">
        <v>1181</v>
      </c>
      <c r="B1213" s="411"/>
    </row>
    <row r="1214" spans="1:54" s="523" customFormat="1">
      <c r="A1214" s="551">
        <v>1182</v>
      </c>
      <c r="B1214" s="492"/>
      <c r="C1214" s="498"/>
      <c r="D1214" s="411"/>
      <c r="E1214" s="411"/>
      <c r="F1214" s="411"/>
      <c r="G1214" s="411"/>
      <c r="H1214" s="411"/>
      <c r="I1214" s="411"/>
      <c r="J1214" s="411"/>
      <c r="K1214" s="411"/>
      <c r="L1214" s="411"/>
      <c r="M1214" s="543"/>
      <c r="N1214" s="411"/>
      <c r="O1214" s="411"/>
      <c r="P1214" s="411"/>
      <c r="Q1214" s="411"/>
      <c r="R1214" s="411"/>
      <c r="S1214" s="411"/>
      <c r="T1214" s="411"/>
      <c r="U1214" s="411"/>
      <c r="V1214" s="411"/>
      <c r="W1214" s="411"/>
      <c r="X1214" s="563"/>
      <c r="Y1214" s="411"/>
      <c r="Z1214" s="411"/>
      <c r="AA1214" s="411"/>
      <c r="AB1214" s="544"/>
      <c r="AC1214" s="411"/>
      <c r="AD1214" s="411"/>
      <c r="AE1214" s="411"/>
      <c r="AF1214" s="411"/>
      <c r="AG1214" s="411"/>
      <c r="AH1214" s="411"/>
      <c r="AI1214" s="411"/>
      <c r="AJ1214" s="411"/>
      <c r="AK1214" s="411"/>
      <c r="AL1214" s="411"/>
      <c r="AM1214" s="411"/>
      <c r="AN1214" s="411"/>
      <c r="AO1214" s="411"/>
      <c r="AP1214" s="411"/>
      <c r="AQ1214" s="411"/>
      <c r="AR1214" s="411"/>
      <c r="AS1214" s="411"/>
      <c r="AT1214" s="411"/>
      <c r="AU1214" s="411"/>
      <c r="AV1214" s="411"/>
      <c r="AW1214" s="411"/>
      <c r="AX1214" s="411"/>
      <c r="AY1214" s="411"/>
      <c r="AZ1214" s="411"/>
      <c r="BA1214" s="411"/>
      <c r="BB1214" s="411"/>
    </row>
    <row r="1215" spans="1:54">
      <c r="A1215" s="551">
        <v>1183</v>
      </c>
      <c r="B1215" s="411"/>
    </row>
    <row r="1216" spans="1:54" s="523" customFormat="1">
      <c r="A1216" s="551">
        <v>1184</v>
      </c>
      <c r="B1216" s="492"/>
      <c r="C1216" s="498"/>
      <c r="D1216" s="411"/>
      <c r="E1216" s="411"/>
      <c r="F1216" s="411"/>
      <c r="G1216" s="411"/>
      <c r="H1216" s="411"/>
      <c r="I1216" s="411"/>
      <c r="J1216" s="411"/>
      <c r="K1216" s="411"/>
      <c r="L1216" s="411"/>
      <c r="M1216" s="543"/>
      <c r="N1216" s="411"/>
      <c r="O1216" s="411"/>
      <c r="P1216" s="411"/>
      <c r="Q1216" s="411"/>
      <c r="R1216" s="411"/>
      <c r="S1216" s="411"/>
      <c r="T1216" s="411"/>
      <c r="U1216" s="411"/>
      <c r="V1216" s="411"/>
      <c r="W1216" s="411"/>
      <c r="X1216" s="563"/>
      <c r="Y1216" s="411"/>
      <c r="Z1216" s="411"/>
      <c r="AA1216" s="411"/>
      <c r="AB1216" s="544"/>
      <c r="AC1216" s="411"/>
      <c r="AD1216" s="411"/>
      <c r="AE1216" s="411"/>
      <c r="AF1216" s="411"/>
      <c r="AG1216" s="411"/>
      <c r="AH1216" s="411"/>
      <c r="AI1216" s="411"/>
      <c r="AJ1216" s="411"/>
      <c r="AK1216" s="411"/>
      <c r="AL1216" s="411"/>
      <c r="AM1216" s="411"/>
      <c r="AN1216" s="411"/>
      <c r="AO1216" s="411"/>
      <c r="AP1216" s="411"/>
      <c r="AQ1216" s="411"/>
      <c r="AR1216" s="411"/>
      <c r="AS1216" s="411"/>
      <c r="AT1216" s="411"/>
      <c r="AU1216" s="411"/>
      <c r="AV1216" s="411"/>
      <c r="AW1216" s="411"/>
      <c r="AX1216" s="411"/>
      <c r="AY1216" s="411"/>
      <c r="AZ1216" s="411"/>
      <c r="BA1216" s="411"/>
      <c r="BB1216" s="411"/>
    </row>
    <row r="1217" spans="1:54">
      <c r="A1217" s="551">
        <v>1185</v>
      </c>
      <c r="B1217" s="411"/>
    </row>
    <row r="1218" spans="1:54" s="523" customFormat="1">
      <c r="A1218" s="551">
        <v>1186</v>
      </c>
      <c r="B1218" s="492"/>
      <c r="C1218" s="498"/>
      <c r="D1218" s="411"/>
      <c r="E1218" s="411"/>
      <c r="F1218" s="411"/>
      <c r="G1218" s="411"/>
      <c r="H1218" s="411"/>
      <c r="I1218" s="411"/>
      <c r="J1218" s="411"/>
      <c r="K1218" s="411"/>
      <c r="L1218" s="411"/>
      <c r="M1218" s="543"/>
      <c r="N1218" s="411"/>
      <c r="O1218" s="411"/>
      <c r="P1218" s="411"/>
      <c r="Q1218" s="411"/>
      <c r="R1218" s="411"/>
      <c r="S1218" s="411"/>
      <c r="T1218" s="411"/>
      <c r="U1218" s="411"/>
      <c r="V1218" s="411"/>
      <c r="W1218" s="411"/>
      <c r="X1218" s="563"/>
      <c r="Y1218" s="411"/>
      <c r="Z1218" s="411"/>
      <c r="AA1218" s="411"/>
      <c r="AB1218" s="544"/>
      <c r="AC1218" s="411"/>
      <c r="AD1218" s="411"/>
      <c r="AE1218" s="411"/>
      <c r="AF1218" s="411"/>
      <c r="AG1218" s="411"/>
      <c r="AH1218" s="411"/>
      <c r="AI1218" s="411"/>
      <c r="AJ1218" s="411"/>
      <c r="AK1218" s="411"/>
      <c r="AL1218" s="411"/>
      <c r="AM1218" s="411"/>
      <c r="AN1218" s="411"/>
      <c r="AO1218" s="411"/>
      <c r="AP1218" s="411"/>
      <c r="AQ1218" s="411"/>
      <c r="AR1218" s="411"/>
      <c r="AS1218" s="411"/>
      <c r="AT1218" s="411"/>
      <c r="AU1218" s="411"/>
      <c r="AV1218" s="411"/>
      <c r="AW1218" s="411"/>
      <c r="AX1218" s="411"/>
      <c r="AY1218" s="411"/>
      <c r="AZ1218" s="411"/>
      <c r="BA1218" s="411"/>
      <c r="BB1218" s="411"/>
    </row>
    <row r="1219" spans="1:54">
      <c r="A1219" s="551">
        <v>1187</v>
      </c>
      <c r="B1219" s="411"/>
    </row>
    <row r="1220" spans="1:54" s="523" customFormat="1">
      <c r="A1220" s="551">
        <v>1188</v>
      </c>
      <c r="B1220" s="492"/>
      <c r="C1220" s="498"/>
      <c r="D1220" s="411"/>
      <c r="E1220" s="411"/>
      <c r="F1220" s="411"/>
      <c r="G1220" s="411"/>
      <c r="H1220" s="411"/>
      <c r="I1220" s="411"/>
      <c r="J1220" s="411"/>
      <c r="K1220" s="411"/>
      <c r="L1220" s="411"/>
      <c r="M1220" s="543"/>
      <c r="N1220" s="411"/>
      <c r="O1220" s="411"/>
      <c r="P1220" s="411"/>
      <c r="Q1220" s="411"/>
      <c r="R1220" s="411"/>
      <c r="S1220" s="411"/>
      <c r="T1220" s="411"/>
      <c r="U1220" s="411"/>
      <c r="V1220" s="411"/>
      <c r="W1220" s="411"/>
      <c r="X1220" s="563"/>
      <c r="Y1220" s="411"/>
      <c r="Z1220" s="411"/>
      <c r="AA1220" s="411"/>
      <c r="AB1220" s="544"/>
      <c r="AC1220" s="411"/>
      <c r="AD1220" s="411"/>
      <c r="AE1220" s="411"/>
      <c r="AF1220" s="411"/>
      <c r="AG1220" s="411"/>
      <c r="AH1220" s="411"/>
      <c r="AI1220" s="411"/>
      <c r="AJ1220" s="411"/>
      <c r="AK1220" s="411"/>
      <c r="AL1220" s="411"/>
      <c r="AM1220" s="411"/>
      <c r="AN1220" s="411"/>
      <c r="AO1220" s="411"/>
      <c r="AP1220" s="411"/>
      <c r="AQ1220" s="411"/>
      <c r="AR1220" s="411"/>
      <c r="AS1220" s="411"/>
      <c r="AT1220" s="411"/>
      <c r="AU1220" s="411"/>
      <c r="AV1220" s="411"/>
      <c r="AW1220" s="411"/>
      <c r="AX1220" s="411"/>
      <c r="AY1220" s="411"/>
      <c r="AZ1220" s="411"/>
      <c r="BA1220" s="411"/>
      <c r="BB1220" s="411"/>
    </row>
    <row r="1221" spans="1:54">
      <c r="A1221" s="551">
        <v>1189</v>
      </c>
      <c r="B1221" s="411"/>
    </row>
    <row r="1222" spans="1:54" s="523" customFormat="1">
      <c r="A1222" s="551">
        <v>1190</v>
      </c>
      <c r="B1222" s="492"/>
      <c r="C1222" s="498"/>
      <c r="D1222" s="411"/>
      <c r="E1222" s="411"/>
      <c r="F1222" s="411"/>
      <c r="G1222" s="411"/>
      <c r="H1222" s="411"/>
      <c r="I1222" s="411"/>
      <c r="J1222" s="411"/>
      <c r="K1222" s="411"/>
      <c r="L1222" s="411"/>
      <c r="M1222" s="543"/>
      <c r="N1222" s="411"/>
      <c r="O1222" s="411"/>
      <c r="P1222" s="411"/>
      <c r="Q1222" s="411"/>
      <c r="R1222" s="411"/>
      <c r="S1222" s="411"/>
      <c r="T1222" s="411"/>
      <c r="U1222" s="411"/>
      <c r="V1222" s="411"/>
      <c r="W1222" s="411"/>
      <c r="X1222" s="563"/>
      <c r="Y1222" s="411"/>
      <c r="Z1222" s="411"/>
      <c r="AA1222" s="411"/>
      <c r="AB1222" s="544"/>
      <c r="AC1222" s="411"/>
      <c r="AD1222" s="411"/>
      <c r="AE1222" s="411"/>
      <c r="AF1222" s="411"/>
      <c r="AG1222" s="411"/>
      <c r="AH1222" s="411"/>
      <c r="AI1222" s="411"/>
      <c r="AJ1222" s="411"/>
      <c r="AK1222" s="411"/>
      <c r="AL1222" s="411"/>
      <c r="AM1222" s="411"/>
      <c r="AN1222" s="411"/>
      <c r="AO1222" s="411"/>
      <c r="AP1222" s="411"/>
      <c r="AQ1222" s="411"/>
      <c r="AR1222" s="411"/>
      <c r="AS1222" s="411"/>
      <c r="AT1222" s="411"/>
      <c r="AU1222" s="411"/>
      <c r="AV1222" s="411"/>
      <c r="AW1222" s="411"/>
      <c r="AX1222" s="411"/>
      <c r="AY1222" s="411"/>
      <c r="AZ1222" s="411"/>
      <c r="BA1222" s="411"/>
      <c r="BB1222" s="411"/>
    </row>
    <row r="1223" spans="1:54">
      <c r="A1223" s="551">
        <v>1191</v>
      </c>
      <c r="B1223" s="411"/>
    </row>
    <row r="1224" spans="1:54" s="523" customFormat="1">
      <c r="A1224" s="551">
        <v>1192</v>
      </c>
      <c r="B1224" s="492"/>
      <c r="C1224" s="498"/>
      <c r="D1224" s="411"/>
      <c r="E1224" s="411"/>
      <c r="F1224" s="411"/>
      <c r="G1224" s="411"/>
      <c r="H1224" s="411"/>
      <c r="I1224" s="411"/>
      <c r="J1224" s="411"/>
      <c r="K1224" s="411"/>
      <c r="L1224" s="411"/>
      <c r="M1224" s="543"/>
      <c r="N1224" s="411"/>
      <c r="O1224" s="411"/>
      <c r="P1224" s="411"/>
      <c r="Q1224" s="411"/>
      <c r="R1224" s="411"/>
      <c r="S1224" s="411"/>
      <c r="T1224" s="411"/>
      <c r="U1224" s="411"/>
      <c r="V1224" s="411"/>
      <c r="W1224" s="411"/>
      <c r="X1224" s="563"/>
      <c r="Y1224" s="411"/>
      <c r="Z1224" s="411"/>
      <c r="AA1224" s="411"/>
      <c r="AB1224" s="544"/>
      <c r="AC1224" s="411"/>
      <c r="AD1224" s="411"/>
      <c r="AE1224" s="411"/>
      <c r="AF1224" s="411"/>
      <c r="AG1224" s="411"/>
      <c r="AH1224" s="411"/>
      <c r="AI1224" s="411"/>
      <c r="AJ1224" s="411"/>
      <c r="AK1224" s="411"/>
      <c r="AL1224" s="411"/>
      <c r="AM1224" s="411"/>
      <c r="AN1224" s="411"/>
      <c r="AO1224" s="411"/>
      <c r="AP1224" s="411"/>
      <c r="AQ1224" s="411"/>
      <c r="AR1224" s="411"/>
      <c r="AS1224" s="411"/>
      <c r="AT1224" s="411"/>
      <c r="AU1224" s="411"/>
      <c r="AV1224" s="411"/>
      <c r="AW1224" s="411"/>
      <c r="AX1224" s="411"/>
      <c r="AY1224" s="411"/>
      <c r="AZ1224" s="411"/>
      <c r="BA1224" s="411"/>
      <c r="BB1224" s="411"/>
    </row>
    <row r="1225" spans="1:54">
      <c r="A1225" s="551">
        <v>1193</v>
      </c>
      <c r="B1225" s="411"/>
    </row>
    <row r="1226" spans="1:54" s="523" customFormat="1">
      <c r="A1226" s="551">
        <v>1194</v>
      </c>
      <c r="B1226" s="492"/>
      <c r="C1226" s="498"/>
      <c r="D1226" s="411"/>
      <c r="E1226" s="411"/>
      <c r="F1226" s="411"/>
      <c r="G1226" s="411"/>
      <c r="H1226" s="411"/>
      <c r="I1226" s="411"/>
      <c r="J1226" s="411"/>
      <c r="K1226" s="411"/>
      <c r="L1226" s="411"/>
      <c r="M1226" s="543"/>
      <c r="N1226" s="411"/>
      <c r="O1226" s="411"/>
      <c r="P1226" s="411"/>
      <c r="Q1226" s="411"/>
      <c r="R1226" s="411"/>
      <c r="S1226" s="411"/>
      <c r="T1226" s="411"/>
      <c r="U1226" s="411"/>
      <c r="V1226" s="411"/>
      <c r="W1226" s="411"/>
      <c r="X1226" s="563"/>
      <c r="Y1226" s="411"/>
      <c r="Z1226" s="411"/>
      <c r="AA1226" s="411"/>
      <c r="AB1226" s="544"/>
      <c r="AC1226" s="411"/>
      <c r="AD1226" s="411"/>
      <c r="AE1226" s="411"/>
      <c r="AF1226" s="411"/>
      <c r="AG1226" s="411"/>
      <c r="AH1226" s="411"/>
      <c r="AI1226" s="411"/>
      <c r="AJ1226" s="411"/>
      <c r="AK1226" s="411"/>
      <c r="AL1226" s="411"/>
      <c r="AM1226" s="411"/>
      <c r="AN1226" s="411"/>
      <c r="AO1226" s="411"/>
      <c r="AP1226" s="411"/>
      <c r="AQ1226" s="411"/>
      <c r="AR1226" s="411"/>
      <c r="AS1226" s="411"/>
      <c r="AT1226" s="411"/>
      <c r="AU1226" s="411"/>
      <c r="AV1226" s="411"/>
      <c r="AW1226" s="411"/>
      <c r="AX1226" s="411"/>
      <c r="AY1226" s="411"/>
      <c r="AZ1226" s="411"/>
      <c r="BA1226" s="411"/>
      <c r="BB1226" s="411"/>
    </row>
    <row r="1227" spans="1:54">
      <c r="A1227" s="551">
        <v>1195</v>
      </c>
      <c r="B1227" s="411"/>
    </row>
    <row r="1228" spans="1:54" s="523" customFormat="1">
      <c r="A1228" s="551">
        <v>1196</v>
      </c>
      <c r="B1228" s="492"/>
      <c r="C1228" s="498"/>
      <c r="D1228" s="411"/>
      <c r="E1228" s="411"/>
      <c r="F1228" s="411"/>
      <c r="G1228" s="411"/>
      <c r="H1228" s="411"/>
      <c r="I1228" s="411"/>
      <c r="J1228" s="411"/>
      <c r="K1228" s="411"/>
      <c r="L1228" s="411"/>
      <c r="M1228" s="543"/>
      <c r="N1228" s="411"/>
      <c r="O1228" s="411"/>
      <c r="P1228" s="411"/>
      <c r="Q1228" s="411"/>
      <c r="R1228" s="411"/>
      <c r="S1228" s="411"/>
      <c r="T1228" s="411"/>
      <c r="U1228" s="411"/>
      <c r="V1228" s="411"/>
      <c r="W1228" s="411"/>
      <c r="X1228" s="563"/>
      <c r="Y1228" s="411"/>
      <c r="Z1228" s="411"/>
      <c r="AA1228" s="411"/>
      <c r="AB1228" s="544"/>
      <c r="AC1228" s="411"/>
      <c r="AD1228" s="411"/>
      <c r="AE1228" s="411"/>
      <c r="AF1228" s="411"/>
      <c r="AG1228" s="411"/>
      <c r="AH1228" s="411"/>
      <c r="AI1228" s="411"/>
      <c r="AJ1228" s="411"/>
      <c r="AK1228" s="411"/>
      <c r="AL1228" s="411"/>
      <c r="AM1228" s="411"/>
      <c r="AN1228" s="411"/>
      <c r="AO1228" s="411"/>
      <c r="AP1228" s="411"/>
      <c r="AQ1228" s="411"/>
      <c r="AR1228" s="411"/>
      <c r="AS1228" s="411"/>
      <c r="AT1228" s="411"/>
      <c r="AU1228" s="411"/>
      <c r="AV1228" s="411"/>
      <c r="AW1228" s="411"/>
      <c r="AX1228" s="411"/>
      <c r="AY1228" s="411"/>
      <c r="AZ1228" s="411"/>
      <c r="BA1228" s="411"/>
      <c r="BB1228" s="411"/>
    </row>
    <row r="1229" spans="1:54">
      <c r="A1229" s="551">
        <v>1197</v>
      </c>
      <c r="B1229" s="411"/>
    </row>
    <row r="1230" spans="1:54" s="523" customFormat="1">
      <c r="A1230" s="551">
        <v>1198</v>
      </c>
      <c r="B1230" s="492"/>
      <c r="C1230" s="498"/>
      <c r="D1230" s="411"/>
      <c r="E1230" s="411"/>
      <c r="F1230" s="411"/>
      <c r="G1230" s="411"/>
      <c r="H1230" s="411"/>
      <c r="I1230" s="411"/>
      <c r="J1230" s="411"/>
      <c r="K1230" s="411"/>
      <c r="L1230" s="411"/>
      <c r="M1230" s="543"/>
      <c r="N1230" s="411"/>
      <c r="O1230" s="411"/>
      <c r="P1230" s="411"/>
      <c r="Q1230" s="411"/>
      <c r="R1230" s="411"/>
      <c r="S1230" s="411"/>
      <c r="T1230" s="411"/>
      <c r="U1230" s="411"/>
      <c r="V1230" s="411"/>
      <c r="W1230" s="411"/>
      <c r="X1230" s="563"/>
      <c r="Y1230" s="411"/>
      <c r="Z1230" s="411"/>
      <c r="AA1230" s="411"/>
      <c r="AB1230" s="544"/>
      <c r="AC1230" s="411"/>
      <c r="AD1230" s="411"/>
      <c r="AE1230" s="411"/>
      <c r="AF1230" s="411"/>
      <c r="AG1230" s="411"/>
      <c r="AH1230" s="411"/>
      <c r="AI1230" s="411"/>
      <c r="AJ1230" s="411"/>
      <c r="AK1230" s="411"/>
      <c r="AL1230" s="411"/>
      <c r="AM1230" s="411"/>
      <c r="AN1230" s="411"/>
      <c r="AO1230" s="411"/>
      <c r="AP1230" s="411"/>
      <c r="AQ1230" s="411"/>
      <c r="AR1230" s="411"/>
      <c r="AS1230" s="411"/>
      <c r="AT1230" s="411"/>
      <c r="AU1230" s="411"/>
      <c r="AV1230" s="411"/>
      <c r="AW1230" s="411"/>
      <c r="AX1230" s="411"/>
      <c r="AY1230" s="411"/>
      <c r="AZ1230" s="411"/>
      <c r="BA1230" s="411"/>
      <c r="BB1230" s="411"/>
    </row>
    <row r="1231" spans="1:54">
      <c r="A1231" s="551">
        <v>1199</v>
      </c>
      <c r="B1231" s="411"/>
    </row>
    <row r="1232" spans="1:54" s="523" customFormat="1">
      <c r="A1232" s="551">
        <v>1200</v>
      </c>
      <c r="B1232" s="492"/>
      <c r="C1232" s="498"/>
      <c r="D1232" s="411"/>
      <c r="E1232" s="411"/>
      <c r="F1232" s="411"/>
      <c r="G1232" s="411"/>
      <c r="H1232" s="411"/>
      <c r="I1232" s="411"/>
      <c r="J1232" s="411"/>
      <c r="K1232" s="411"/>
      <c r="L1232" s="411"/>
      <c r="M1232" s="543"/>
      <c r="N1232" s="411"/>
      <c r="O1232" s="411"/>
      <c r="P1232" s="411"/>
      <c r="Q1232" s="411"/>
      <c r="R1232" s="411"/>
      <c r="S1232" s="411"/>
      <c r="T1232" s="411"/>
      <c r="U1232" s="411"/>
      <c r="V1232" s="411"/>
      <c r="W1232" s="411"/>
      <c r="X1232" s="563"/>
      <c r="Y1232" s="411"/>
      <c r="Z1232" s="411"/>
      <c r="AA1232" s="411"/>
      <c r="AB1232" s="544"/>
      <c r="AC1232" s="411"/>
      <c r="AD1232" s="411"/>
      <c r="AE1232" s="411"/>
      <c r="AF1232" s="411"/>
      <c r="AG1232" s="411"/>
      <c r="AH1232" s="411"/>
      <c r="AI1232" s="411"/>
      <c r="AJ1232" s="411"/>
      <c r="AK1232" s="411"/>
      <c r="AL1232" s="411"/>
      <c r="AM1232" s="411"/>
      <c r="AN1232" s="411"/>
      <c r="AO1232" s="411"/>
      <c r="AP1232" s="411"/>
      <c r="AQ1232" s="411"/>
      <c r="AR1232" s="411"/>
      <c r="AS1232" s="411"/>
      <c r="AT1232" s="411"/>
      <c r="AU1232" s="411"/>
      <c r="AV1232" s="411"/>
      <c r="AW1232" s="411"/>
      <c r="AX1232" s="411"/>
      <c r="AY1232" s="411"/>
      <c r="AZ1232" s="411"/>
      <c r="BA1232" s="411"/>
      <c r="BB1232" s="411"/>
    </row>
    <row r="1233" spans="1:54">
      <c r="A1233" s="551">
        <v>1201</v>
      </c>
      <c r="B1233" s="411"/>
    </row>
    <row r="1234" spans="1:54" s="523" customFormat="1">
      <c r="A1234" s="551">
        <v>1202</v>
      </c>
      <c r="B1234" s="492"/>
      <c r="C1234" s="498"/>
      <c r="D1234" s="411"/>
      <c r="E1234" s="411"/>
      <c r="F1234" s="411"/>
      <c r="G1234" s="411"/>
      <c r="H1234" s="411"/>
      <c r="I1234" s="411"/>
      <c r="J1234" s="411"/>
      <c r="K1234" s="411"/>
      <c r="L1234" s="411"/>
      <c r="M1234" s="543"/>
      <c r="N1234" s="411"/>
      <c r="O1234" s="411"/>
      <c r="P1234" s="411"/>
      <c r="Q1234" s="411"/>
      <c r="R1234" s="411"/>
      <c r="S1234" s="411"/>
      <c r="T1234" s="411"/>
      <c r="U1234" s="411"/>
      <c r="V1234" s="411"/>
      <c r="W1234" s="411"/>
      <c r="X1234" s="563"/>
      <c r="Y1234" s="411"/>
      <c r="Z1234" s="411"/>
      <c r="AA1234" s="411"/>
      <c r="AB1234" s="544"/>
      <c r="AC1234" s="411"/>
      <c r="AD1234" s="411"/>
      <c r="AE1234" s="411"/>
      <c r="AF1234" s="411"/>
      <c r="AG1234" s="411"/>
      <c r="AH1234" s="411"/>
      <c r="AI1234" s="411"/>
      <c r="AJ1234" s="411"/>
      <c r="AK1234" s="411"/>
      <c r="AL1234" s="411"/>
      <c r="AM1234" s="411"/>
      <c r="AN1234" s="411"/>
      <c r="AO1234" s="411"/>
      <c r="AP1234" s="411"/>
      <c r="AQ1234" s="411"/>
      <c r="AR1234" s="411"/>
      <c r="AS1234" s="411"/>
      <c r="AT1234" s="411"/>
      <c r="AU1234" s="411"/>
      <c r="AV1234" s="411"/>
      <c r="AW1234" s="411"/>
      <c r="AX1234" s="411"/>
      <c r="AY1234" s="411"/>
      <c r="AZ1234" s="411"/>
      <c r="BA1234" s="411"/>
      <c r="BB1234" s="411"/>
    </row>
    <row r="1235" spans="1:54">
      <c r="A1235" s="551">
        <v>1203</v>
      </c>
      <c r="B1235" s="411"/>
    </row>
    <row r="1236" spans="1:54" s="523" customFormat="1">
      <c r="A1236" s="551">
        <v>1204</v>
      </c>
      <c r="B1236" s="492"/>
      <c r="C1236" s="498"/>
      <c r="D1236" s="411"/>
      <c r="E1236" s="411"/>
      <c r="F1236" s="411"/>
      <c r="G1236" s="411"/>
      <c r="H1236" s="411"/>
      <c r="I1236" s="411"/>
      <c r="J1236" s="411"/>
      <c r="K1236" s="411"/>
      <c r="L1236" s="411"/>
      <c r="M1236" s="543"/>
      <c r="N1236" s="411"/>
      <c r="O1236" s="411"/>
      <c r="P1236" s="411"/>
      <c r="Q1236" s="411"/>
      <c r="R1236" s="411"/>
      <c r="S1236" s="411"/>
      <c r="T1236" s="411"/>
      <c r="U1236" s="411"/>
      <c r="V1236" s="411"/>
      <c r="W1236" s="411"/>
      <c r="X1236" s="563"/>
      <c r="Y1236" s="411"/>
      <c r="Z1236" s="411"/>
      <c r="AA1236" s="411"/>
      <c r="AB1236" s="544"/>
      <c r="AC1236" s="411"/>
      <c r="AD1236" s="411"/>
      <c r="AE1236" s="411"/>
      <c r="AF1236" s="411"/>
      <c r="AG1236" s="411"/>
      <c r="AH1236" s="411"/>
      <c r="AI1236" s="411"/>
      <c r="AJ1236" s="411"/>
      <c r="AK1236" s="411"/>
      <c r="AL1236" s="411"/>
      <c r="AM1236" s="411"/>
      <c r="AN1236" s="411"/>
      <c r="AO1236" s="411"/>
      <c r="AP1236" s="411"/>
      <c r="AQ1236" s="411"/>
      <c r="AR1236" s="411"/>
      <c r="AS1236" s="411"/>
      <c r="AT1236" s="411"/>
      <c r="AU1236" s="411"/>
      <c r="AV1236" s="411"/>
      <c r="AW1236" s="411"/>
      <c r="AX1236" s="411"/>
      <c r="AY1236" s="411"/>
      <c r="AZ1236" s="411"/>
      <c r="BA1236" s="411"/>
      <c r="BB1236" s="411"/>
    </row>
    <row r="1237" spans="1:54">
      <c r="A1237" s="551">
        <v>1205</v>
      </c>
      <c r="B1237" s="411"/>
    </row>
    <row r="1238" spans="1:54" s="523" customFormat="1">
      <c r="A1238" s="551">
        <v>1206</v>
      </c>
      <c r="B1238" s="492"/>
      <c r="C1238" s="498"/>
      <c r="D1238" s="411"/>
      <c r="E1238" s="411"/>
      <c r="F1238" s="411"/>
      <c r="G1238" s="411"/>
      <c r="H1238" s="411"/>
      <c r="I1238" s="411"/>
      <c r="J1238" s="411"/>
      <c r="K1238" s="411"/>
      <c r="L1238" s="411"/>
      <c r="M1238" s="543"/>
      <c r="N1238" s="411"/>
      <c r="O1238" s="411"/>
      <c r="P1238" s="411"/>
      <c r="Q1238" s="411"/>
      <c r="R1238" s="411"/>
      <c r="S1238" s="411"/>
      <c r="T1238" s="411"/>
      <c r="U1238" s="411"/>
      <c r="V1238" s="411"/>
      <c r="W1238" s="411"/>
      <c r="X1238" s="563"/>
      <c r="Y1238" s="411"/>
      <c r="Z1238" s="411"/>
      <c r="AA1238" s="411"/>
      <c r="AB1238" s="544"/>
      <c r="AC1238" s="411"/>
      <c r="AD1238" s="411"/>
      <c r="AE1238" s="411"/>
      <c r="AF1238" s="411"/>
      <c r="AG1238" s="411"/>
      <c r="AH1238" s="411"/>
      <c r="AI1238" s="411"/>
      <c r="AJ1238" s="411"/>
      <c r="AK1238" s="411"/>
      <c r="AL1238" s="411"/>
      <c r="AM1238" s="411"/>
      <c r="AN1238" s="411"/>
      <c r="AO1238" s="411"/>
      <c r="AP1238" s="411"/>
      <c r="AQ1238" s="411"/>
      <c r="AR1238" s="411"/>
      <c r="AS1238" s="411"/>
      <c r="AT1238" s="411"/>
      <c r="AU1238" s="411"/>
      <c r="AV1238" s="411"/>
      <c r="AW1238" s="411"/>
      <c r="AX1238" s="411"/>
      <c r="AY1238" s="411"/>
      <c r="AZ1238" s="411"/>
      <c r="BA1238" s="411"/>
      <c r="BB1238" s="411"/>
    </row>
    <row r="1239" spans="1:54">
      <c r="A1239" s="551">
        <v>1207</v>
      </c>
      <c r="B1239" s="411"/>
    </row>
    <row r="1240" spans="1:54" s="523" customFormat="1">
      <c r="A1240" s="551">
        <v>1208</v>
      </c>
      <c r="B1240" s="492"/>
      <c r="C1240" s="498"/>
      <c r="D1240" s="411"/>
      <c r="E1240" s="411"/>
      <c r="F1240" s="411"/>
      <c r="G1240" s="411"/>
      <c r="H1240" s="411"/>
      <c r="I1240" s="411"/>
      <c r="J1240" s="411"/>
      <c r="K1240" s="411"/>
      <c r="L1240" s="411"/>
      <c r="M1240" s="543"/>
      <c r="N1240" s="411"/>
      <c r="O1240" s="411"/>
      <c r="P1240" s="411"/>
      <c r="Q1240" s="411"/>
      <c r="R1240" s="411"/>
      <c r="S1240" s="411"/>
      <c r="T1240" s="411"/>
      <c r="U1240" s="411"/>
      <c r="V1240" s="411"/>
      <c r="W1240" s="411"/>
      <c r="X1240" s="563"/>
      <c r="Y1240" s="411"/>
      <c r="Z1240" s="411"/>
      <c r="AA1240" s="411"/>
      <c r="AB1240" s="544"/>
      <c r="AC1240" s="411"/>
      <c r="AD1240" s="411"/>
      <c r="AE1240" s="411"/>
      <c r="AF1240" s="411"/>
      <c r="AG1240" s="411"/>
      <c r="AH1240" s="411"/>
      <c r="AI1240" s="411"/>
      <c r="AJ1240" s="411"/>
      <c r="AK1240" s="411"/>
      <c r="AL1240" s="411"/>
      <c r="AM1240" s="411"/>
      <c r="AN1240" s="411"/>
      <c r="AO1240" s="411"/>
      <c r="AP1240" s="411"/>
      <c r="AQ1240" s="411"/>
      <c r="AR1240" s="411"/>
      <c r="AS1240" s="411"/>
      <c r="AT1240" s="411"/>
      <c r="AU1240" s="411"/>
      <c r="AV1240" s="411"/>
      <c r="AW1240" s="411"/>
      <c r="AX1240" s="411"/>
      <c r="AY1240" s="411"/>
      <c r="AZ1240" s="411"/>
      <c r="BA1240" s="411"/>
      <c r="BB1240" s="411"/>
    </row>
    <row r="1241" spans="1:54">
      <c r="A1241" s="551">
        <v>1209</v>
      </c>
      <c r="B1241" s="411"/>
    </row>
    <row r="1242" spans="1:54" s="523" customFormat="1">
      <c r="A1242" s="551">
        <v>1210</v>
      </c>
      <c r="B1242" s="492"/>
      <c r="C1242" s="498"/>
      <c r="D1242" s="411"/>
      <c r="E1242" s="411"/>
      <c r="F1242" s="411"/>
      <c r="G1242" s="411"/>
      <c r="H1242" s="411"/>
      <c r="I1242" s="411"/>
      <c r="J1242" s="411"/>
      <c r="K1242" s="411"/>
      <c r="L1242" s="411"/>
      <c r="M1242" s="543"/>
      <c r="N1242" s="411"/>
      <c r="O1242" s="411"/>
      <c r="P1242" s="411"/>
      <c r="Q1242" s="411"/>
      <c r="R1242" s="411"/>
      <c r="S1242" s="411"/>
      <c r="T1242" s="411"/>
      <c r="U1242" s="411"/>
      <c r="V1242" s="411"/>
      <c r="W1242" s="411"/>
      <c r="X1242" s="563"/>
      <c r="Y1242" s="411"/>
      <c r="Z1242" s="411"/>
      <c r="AA1242" s="411"/>
      <c r="AB1242" s="544"/>
      <c r="AC1242" s="411"/>
      <c r="AD1242" s="411"/>
      <c r="AE1242" s="411"/>
      <c r="AF1242" s="411"/>
      <c r="AG1242" s="411"/>
      <c r="AH1242" s="411"/>
      <c r="AI1242" s="411"/>
      <c r="AJ1242" s="411"/>
      <c r="AK1242" s="411"/>
      <c r="AL1242" s="411"/>
      <c r="AM1242" s="411"/>
      <c r="AN1242" s="411"/>
      <c r="AO1242" s="411"/>
      <c r="AP1242" s="411"/>
      <c r="AQ1242" s="411"/>
      <c r="AR1242" s="411"/>
      <c r="AS1242" s="411"/>
      <c r="AT1242" s="411"/>
      <c r="AU1242" s="411"/>
      <c r="AV1242" s="411"/>
      <c r="AW1242" s="411"/>
      <c r="AX1242" s="411"/>
      <c r="AY1242" s="411"/>
      <c r="AZ1242" s="411"/>
      <c r="BA1242" s="411"/>
      <c r="BB1242" s="411"/>
    </row>
    <row r="1243" spans="1:54">
      <c r="A1243" s="551">
        <v>1211</v>
      </c>
      <c r="B1243" s="411"/>
    </row>
    <row r="1244" spans="1:54" s="523" customFormat="1">
      <c r="A1244" s="551">
        <v>1212</v>
      </c>
      <c r="B1244" s="492"/>
      <c r="C1244" s="498"/>
      <c r="D1244" s="411"/>
      <c r="E1244" s="411"/>
      <c r="F1244" s="411"/>
      <c r="G1244" s="411"/>
      <c r="H1244" s="411"/>
      <c r="I1244" s="411"/>
      <c r="J1244" s="411"/>
      <c r="K1244" s="411"/>
      <c r="L1244" s="411"/>
      <c r="M1244" s="543"/>
      <c r="N1244" s="411"/>
      <c r="O1244" s="411"/>
      <c r="P1244" s="411"/>
      <c r="Q1244" s="411"/>
      <c r="R1244" s="411"/>
      <c r="S1244" s="411"/>
      <c r="T1244" s="411"/>
      <c r="U1244" s="411"/>
      <c r="V1244" s="411"/>
      <c r="W1244" s="411"/>
      <c r="X1244" s="563"/>
      <c r="Y1244" s="411"/>
      <c r="Z1244" s="411"/>
      <c r="AA1244" s="411"/>
      <c r="AB1244" s="544"/>
      <c r="AC1244" s="411"/>
      <c r="AD1244" s="411"/>
      <c r="AE1244" s="411"/>
      <c r="AF1244" s="411"/>
      <c r="AG1244" s="411"/>
      <c r="AH1244" s="411"/>
      <c r="AI1244" s="411"/>
      <c r="AJ1244" s="411"/>
      <c r="AK1244" s="411"/>
      <c r="AL1244" s="411"/>
      <c r="AM1244" s="411"/>
      <c r="AN1244" s="411"/>
      <c r="AO1244" s="411"/>
      <c r="AP1244" s="411"/>
      <c r="AQ1244" s="411"/>
      <c r="AR1244" s="411"/>
      <c r="AS1244" s="411"/>
      <c r="AT1244" s="411"/>
      <c r="AU1244" s="411"/>
      <c r="AV1244" s="411"/>
      <c r="AW1244" s="411"/>
      <c r="AX1244" s="411"/>
      <c r="AY1244" s="411"/>
      <c r="AZ1244" s="411"/>
      <c r="BA1244" s="411"/>
      <c r="BB1244" s="411"/>
    </row>
    <row r="1245" spans="1:54">
      <c r="A1245" s="551">
        <v>1213</v>
      </c>
      <c r="B1245" s="411"/>
    </row>
    <row r="1246" spans="1:54" s="523" customFormat="1">
      <c r="A1246" s="551">
        <v>1214</v>
      </c>
      <c r="B1246" s="492"/>
      <c r="C1246" s="498"/>
      <c r="D1246" s="411"/>
      <c r="E1246" s="411"/>
      <c r="F1246" s="411"/>
      <c r="G1246" s="411"/>
      <c r="H1246" s="411"/>
      <c r="I1246" s="411"/>
      <c r="J1246" s="411"/>
      <c r="K1246" s="411"/>
      <c r="L1246" s="411"/>
      <c r="M1246" s="543"/>
      <c r="N1246" s="411"/>
      <c r="O1246" s="411"/>
      <c r="P1246" s="411"/>
      <c r="Q1246" s="411"/>
      <c r="R1246" s="411"/>
      <c r="S1246" s="411"/>
      <c r="T1246" s="411"/>
      <c r="U1246" s="411"/>
      <c r="V1246" s="411"/>
      <c r="W1246" s="411"/>
      <c r="X1246" s="563"/>
      <c r="Y1246" s="411"/>
      <c r="Z1246" s="411"/>
      <c r="AA1246" s="411"/>
      <c r="AB1246" s="544"/>
      <c r="AC1246" s="411"/>
      <c r="AD1246" s="411"/>
      <c r="AE1246" s="411"/>
      <c r="AF1246" s="411"/>
      <c r="AG1246" s="411"/>
      <c r="AH1246" s="411"/>
      <c r="AI1246" s="411"/>
      <c r="AJ1246" s="411"/>
      <c r="AK1246" s="411"/>
      <c r="AL1246" s="411"/>
      <c r="AM1246" s="411"/>
      <c r="AN1246" s="411"/>
      <c r="AO1246" s="411"/>
      <c r="AP1246" s="411"/>
      <c r="AQ1246" s="411"/>
      <c r="AR1246" s="411"/>
      <c r="AS1246" s="411"/>
      <c r="AT1246" s="411"/>
      <c r="AU1246" s="411"/>
      <c r="AV1246" s="411"/>
      <c r="AW1246" s="411"/>
      <c r="AX1246" s="411"/>
      <c r="AY1246" s="411"/>
      <c r="AZ1246" s="411"/>
      <c r="BA1246" s="411"/>
      <c r="BB1246" s="411"/>
    </row>
    <row r="1247" spans="1:54">
      <c r="A1247" s="551">
        <v>1215</v>
      </c>
      <c r="B1247" s="411"/>
    </row>
    <row r="1248" spans="1:54" s="523" customFormat="1">
      <c r="A1248" s="551">
        <v>1216</v>
      </c>
      <c r="B1248" s="492"/>
      <c r="C1248" s="498"/>
      <c r="D1248" s="411"/>
      <c r="E1248" s="411"/>
      <c r="F1248" s="411"/>
      <c r="G1248" s="411"/>
      <c r="H1248" s="411"/>
      <c r="I1248" s="411"/>
      <c r="J1248" s="411"/>
      <c r="K1248" s="411"/>
      <c r="L1248" s="411"/>
      <c r="M1248" s="543"/>
      <c r="N1248" s="411"/>
      <c r="O1248" s="411"/>
      <c r="P1248" s="411"/>
      <c r="Q1248" s="411"/>
      <c r="R1248" s="411"/>
      <c r="S1248" s="411"/>
      <c r="T1248" s="411"/>
      <c r="U1248" s="411"/>
      <c r="V1248" s="411"/>
      <c r="W1248" s="411"/>
      <c r="X1248" s="563"/>
      <c r="Y1248" s="411"/>
      <c r="Z1248" s="411"/>
      <c r="AA1248" s="411"/>
      <c r="AB1248" s="544"/>
      <c r="AC1248" s="411"/>
      <c r="AD1248" s="411"/>
      <c r="AE1248" s="411"/>
      <c r="AF1248" s="411"/>
      <c r="AG1248" s="411"/>
      <c r="AH1248" s="411"/>
      <c r="AI1248" s="411"/>
      <c r="AJ1248" s="411"/>
      <c r="AK1248" s="411"/>
      <c r="AL1248" s="411"/>
      <c r="AM1248" s="411"/>
      <c r="AN1248" s="411"/>
      <c r="AO1248" s="411"/>
      <c r="AP1248" s="411"/>
      <c r="AQ1248" s="411"/>
      <c r="AR1248" s="411"/>
      <c r="AS1248" s="411"/>
      <c r="AT1248" s="411"/>
      <c r="AU1248" s="411"/>
      <c r="AV1248" s="411"/>
      <c r="AW1248" s="411"/>
      <c r="AX1248" s="411"/>
      <c r="AY1248" s="411"/>
      <c r="AZ1248" s="411"/>
      <c r="BA1248" s="411"/>
      <c r="BB1248" s="411"/>
    </row>
    <row r="1249" spans="1:54">
      <c r="A1249" s="551">
        <v>1217</v>
      </c>
      <c r="B1249" s="411"/>
    </row>
    <row r="1250" spans="1:54" s="523" customFormat="1">
      <c r="A1250" s="551">
        <v>1218</v>
      </c>
      <c r="B1250" s="492"/>
      <c r="C1250" s="498"/>
      <c r="D1250" s="411"/>
      <c r="E1250" s="411"/>
      <c r="F1250" s="411"/>
      <c r="G1250" s="411"/>
      <c r="H1250" s="411"/>
      <c r="I1250" s="411"/>
      <c r="J1250" s="411"/>
      <c r="K1250" s="411"/>
      <c r="L1250" s="411"/>
      <c r="M1250" s="543"/>
      <c r="N1250" s="411"/>
      <c r="O1250" s="411"/>
      <c r="P1250" s="411"/>
      <c r="Q1250" s="411"/>
      <c r="R1250" s="411"/>
      <c r="S1250" s="411"/>
      <c r="T1250" s="411"/>
      <c r="U1250" s="411"/>
      <c r="V1250" s="411"/>
      <c r="W1250" s="411"/>
      <c r="X1250" s="563"/>
      <c r="Y1250" s="411"/>
      <c r="Z1250" s="411"/>
      <c r="AA1250" s="411"/>
      <c r="AB1250" s="544"/>
      <c r="AC1250" s="411"/>
      <c r="AD1250" s="411"/>
      <c r="AE1250" s="411"/>
      <c r="AF1250" s="411"/>
      <c r="AG1250" s="411"/>
      <c r="AH1250" s="411"/>
      <c r="AI1250" s="411"/>
      <c r="AJ1250" s="411"/>
      <c r="AK1250" s="411"/>
      <c r="AL1250" s="411"/>
      <c r="AM1250" s="411"/>
      <c r="AN1250" s="411"/>
      <c r="AO1250" s="411"/>
      <c r="AP1250" s="411"/>
      <c r="AQ1250" s="411"/>
      <c r="AR1250" s="411"/>
      <c r="AS1250" s="411"/>
      <c r="AT1250" s="411"/>
      <c r="AU1250" s="411"/>
      <c r="AV1250" s="411"/>
      <c r="AW1250" s="411"/>
      <c r="AX1250" s="411"/>
      <c r="AY1250" s="411"/>
      <c r="AZ1250" s="411"/>
      <c r="BA1250" s="411"/>
      <c r="BB1250" s="411"/>
    </row>
    <row r="1251" spans="1:54">
      <c r="A1251" s="551">
        <v>1219</v>
      </c>
      <c r="B1251" s="411"/>
    </row>
    <row r="1252" spans="1:54" s="523" customFormat="1">
      <c r="A1252" s="551">
        <v>1220</v>
      </c>
      <c r="B1252" s="492"/>
      <c r="C1252" s="498"/>
      <c r="D1252" s="411"/>
      <c r="E1252" s="411"/>
      <c r="F1252" s="411"/>
      <c r="G1252" s="411"/>
      <c r="H1252" s="411"/>
      <c r="I1252" s="411"/>
      <c r="J1252" s="411"/>
      <c r="K1252" s="411"/>
      <c r="L1252" s="411"/>
      <c r="M1252" s="543"/>
      <c r="N1252" s="411"/>
      <c r="O1252" s="411"/>
      <c r="P1252" s="411"/>
      <c r="Q1252" s="411"/>
      <c r="R1252" s="411"/>
      <c r="S1252" s="411"/>
      <c r="T1252" s="411"/>
      <c r="U1252" s="411"/>
      <c r="V1252" s="411"/>
      <c r="W1252" s="411"/>
      <c r="X1252" s="563"/>
      <c r="Y1252" s="411"/>
      <c r="Z1252" s="411"/>
      <c r="AA1252" s="411"/>
      <c r="AB1252" s="544"/>
      <c r="AC1252" s="411"/>
      <c r="AD1252" s="411"/>
      <c r="AE1252" s="411"/>
      <c r="AF1252" s="411"/>
      <c r="AG1252" s="411"/>
      <c r="AH1252" s="411"/>
      <c r="AI1252" s="411"/>
      <c r="AJ1252" s="411"/>
      <c r="AK1252" s="411"/>
      <c r="AL1252" s="411"/>
      <c r="AM1252" s="411"/>
      <c r="AN1252" s="411"/>
      <c r="AO1252" s="411"/>
      <c r="AP1252" s="411"/>
      <c r="AQ1252" s="411"/>
      <c r="AR1252" s="411"/>
      <c r="AS1252" s="411"/>
      <c r="AT1252" s="411"/>
      <c r="AU1252" s="411"/>
      <c r="AV1252" s="411"/>
      <c r="AW1252" s="411"/>
      <c r="AX1252" s="411"/>
      <c r="AY1252" s="411"/>
      <c r="AZ1252" s="411"/>
      <c r="BA1252" s="411"/>
      <c r="BB1252" s="411"/>
    </row>
    <row r="1253" spans="1:54">
      <c r="A1253" s="551">
        <v>1221</v>
      </c>
      <c r="B1253" s="411"/>
    </row>
    <row r="1254" spans="1:54" s="523" customFormat="1">
      <c r="A1254" s="551">
        <v>1222</v>
      </c>
      <c r="B1254" s="492"/>
      <c r="C1254" s="498"/>
      <c r="D1254" s="411"/>
      <c r="E1254" s="411"/>
      <c r="F1254" s="411"/>
      <c r="G1254" s="411"/>
      <c r="H1254" s="411"/>
      <c r="I1254" s="411"/>
      <c r="J1254" s="411"/>
      <c r="K1254" s="411"/>
      <c r="L1254" s="411"/>
      <c r="M1254" s="543"/>
      <c r="N1254" s="411"/>
      <c r="O1254" s="411"/>
      <c r="P1254" s="411"/>
      <c r="Q1254" s="411"/>
      <c r="R1254" s="411"/>
      <c r="S1254" s="411"/>
      <c r="T1254" s="411"/>
      <c r="U1254" s="411"/>
      <c r="V1254" s="411"/>
      <c r="W1254" s="411"/>
      <c r="X1254" s="563"/>
      <c r="Y1254" s="411"/>
      <c r="Z1254" s="411"/>
      <c r="AA1254" s="411"/>
      <c r="AB1254" s="544"/>
      <c r="AC1254" s="411"/>
      <c r="AD1254" s="411"/>
      <c r="AE1254" s="411"/>
      <c r="AF1254" s="411"/>
      <c r="AG1254" s="411"/>
      <c r="AH1254" s="411"/>
      <c r="AI1254" s="411"/>
      <c r="AJ1254" s="411"/>
      <c r="AK1254" s="411"/>
      <c r="AL1254" s="411"/>
      <c r="AM1254" s="411"/>
      <c r="AN1254" s="411"/>
      <c r="AO1254" s="411"/>
      <c r="AP1254" s="411"/>
      <c r="AQ1254" s="411"/>
      <c r="AR1254" s="411"/>
      <c r="AS1254" s="411"/>
      <c r="AT1254" s="411"/>
      <c r="AU1254" s="411"/>
      <c r="AV1254" s="411"/>
      <c r="AW1254" s="411"/>
      <c r="AX1254" s="411"/>
      <c r="AY1254" s="411"/>
      <c r="AZ1254" s="411"/>
      <c r="BA1254" s="411"/>
      <c r="BB1254" s="411"/>
    </row>
    <row r="1255" spans="1:54">
      <c r="A1255" s="551">
        <v>1223</v>
      </c>
      <c r="B1255" s="411"/>
    </row>
    <row r="1256" spans="1:54" s="523" customFormat="1">
      <c r="A1256" s="551">
        <v>1224</v>
      </c>
      <c r="B1256" s="492"/>
      <c r="C1256" s="498"/>
      <c r="D1256" s="411"/>
      <c r="E1256" s="411"/>
      <c r="F1256" s="411"/>
      <c r="G1256" s="411"/>
      <c r="H1256" s="411"/>
      <c r="I1256" s="411"/>
      <c r="J1256" s="411"/>
      <c r="K1256" s="411"/>
      <c r="L1256" s="411"/>
      <c r="M1256" s="543"/>
      <c r="N1256" s="411"/>
      <c r="O1256" s="411"/>
      <c r="P1256" s="411"/>
      <c r="Q1256" s="411"/>
      <c r="R1256" s="411"/>
      <c r="S1256" s="411"/>
      <c r="T1256" s="411"/>
      <c r="U1256" s="411"/>
      <c r="V1256" s="411"/>
      <c r="W1256" s="411"/>
      <c r="X1256" s="563"/>
      <c r="Y1256" s="411"/>
      <c r="Z1256" s="411"/>
      <c r="AA1256" s="411"/>
      <c r="AB1256" s="544"/>
      <c r="AC1256" s="411"/>
      <c r="AD1256" s="411"/>
      <c r="AE1256" s="411"/>
      <c r="AF1256" s="411"/>
      <c r="AG1256" s="411"/>
      <c r="AH1256" s="411"/>
      <c r="AI1256" s="411"/>
      <c r="AJ1256" s="411"/>
      <c r="AK1256" s="411"/>
      <c r="AL1256" s="411"/>
      <c r="AM1256" s="411"/>
      <c r="AN1256" s="411"/>
      <c r="AO1256" s="411"/>
      <c r="AP1256" s="411"/>
      <c r="AQ1256" s="411"/>
      <c r="AR1256" s="411"/>
      <c r="AS1256" s="411"/>
      <c r="AT1256" s="411"/>
      <c r="AU1256" s="411"/>
      <c r="AV1256" s="411"/>
      <c r="AW1256" s="411"/>
      <c r="AX1256" s="411"/>
      <c r="AY1256" s="411"/>
      <c r="AZ1256" s="411"/>
      <c r="BA1256" s="411"/>
      <c r="BB1256" s="411"/>
    </row>
    <row r="1257" spans="1:54">
      <c r="A1257" s="551">
        <v>1225</v>
      </c>
      <c r="B1257" s="411"/>
    </row>
    <row r="1258" spans="1:54" s="523" customFormat="1">
      <c r="A1258" s="551">
        <v>1226</v>
      </c>
      <c r="B1258" s="492"/>
      <c r="C1258" s="498"/>
      <c r="D1258" s="411"/>
      <c r="E1258" s="411"/>
      <c r="F1258" s="411"/>
      <c r="G1258" s="411"/>
      <c r="H1258" s="411"/>
      <c r="I1258" s="411"/>
      <c r="J1258" s="411"/>
      <c r="K1258" s="411"/>
      <c r="L1258" s="411"/>
      <c r="M1258" s="543"/>
      <c r="N1258" s="411"/>
      <c r="O1258" s="411"/>
      <c r="P1258" s="411"/>
      <c r="Q1258" s="411"/>
      <c r="R1258" s="411"/>
      <c r="S1258" s="411"/>
      <c r="T1258" s="411"/>
      <c r="U1258" s="411"/>
      <c r="V1258" s="411"/>
      <c r="W1258" s="411"/>
      <c r="X1258" s="563"/>
      <c r="Y1258" s="411"/>
      <c r="Z1258" s="411"/>
      <c r="AA1258" s="411"/>
      <c r="AB1258" s="544"/>
      <c r="AC1258" s="411"/>
      <c r="AD1258" s="411"/>
      <c r="AE1258" s="411"/>
      <c r="AF1258" s="411"/>
      <c r="AG1258" s="411"/>
      <c r="AH1258" s="411"/>
      <c r="AI1258" s="411"/>
      <c r="AJ1258" s="411"/>
      <c r="AK1258" s="411"/>
      <c r="AL1258" s="411"/>
      <c r="AM1258" s="411"/>
      <c r="AN1258" s="411"/>
      <c r="AO1258" s="411"/>
      <c r="AP1258" s="411"/>
      <c r="AQ1258" s="411"/>
      <c r="AR1258" s="411"/>
      <c r="AS1258" s="411"/>
      <c r="AT1258" s="411"/>
      <c r="AU1258" s="411"/>
      <c r="AV1258" s="411"/>
      <c r="AW1258" s="411"/>
      <c r="AX1258" s="411"/>
      <c r="AY1258" s="411"/>
      <c r="AZ1258" s="411"/>
      <c r="BA1258" s="411"/>
      <c r="BB1258" s="411"/>
    </row>
    <row r="1259" spans="1:54">
      <c r="A1259" s="551">
        <v>1227</v>
      </c>
      <c r="B1259" s="411"/>
    </row>
    <row r="1260" spans="1:54" s="523" customFormat="1">
      <c r="A1260" s="551">
        <v>1228</v>
      </c>
      <c r="B1260" s="492"/>
      <c r="C1260" s="498"/>
      <c r="D1260" s="411"/>
      <c r="E1260" s="411"/>
      <c r="F1260" s="411"/>
      <c r="G1260" s="411"/>
      <c r="H1260" s="411"/>
      <c r="I1260" s="411"/>
      <c r="J1260" s="411"/>
      <c r="K1260" s="411"/>
      <c r="L1260" s="411"/>
      <c r="M1260" s="543"/>
      <c r="N1260" s="411"/>
      <c r="O1260" s="411"/>
      <c r="P1260" s="411"/>
      <c r="Q1260" s="411"/>
      <c r="R1260" s="411"/>
      <c r="S1260" s="411"/>
      <c r="T1260" s="411"/>
      <c r="U1260" s="411"/>
      <c r="V1260" s="411"/>
      <c r="W1260" s="411"/>
      <c r="X1260" s="563"/>
      <c r="Y1260" s="411"/>
      <c r="Z1260" s="411"/>
      <c r="AA1260" s="411"/>
      <c r="AB1260" s="544"/>
      <c r="AC1260" s="411"/>
      <c r="AD1260" s="411"/>
      <c r="AE1260" s="411"/>
      <c r="AF1260" s="411"/>
      <c r="AG1260" s="411"/>
      <c r="AH1260" s="411"/>
      <c r="AI1260" s="411"/>
      <c r="AJ1260" s="411"/>
      <c r="AK1260" s="411"/>
      <c r="AL1260" s="411"/>
      <c r="AM1260" s="411"/>
      <c r="AN1260" s="411"/>
      <c r="AO1260" s="411"/>
      <c r="AP1260" s="411"/>
      <c r="AQ1260" s="411"/>
      <c r="AR1260" s="411"/>
      <c r="AS1260" s="411"/>
      <c r="AT1260" s="411"/>
      <c r="AU1260" s="411"/>
      <c r="AV1260" s="411"/>
      <c r="AW1260" s="411"/>
      <c r="AX1260" s="411"/>
      <c r="AY1260" s="411"/>
      <c r="AZ1260" s="411"/>
      <c r="BA1260" s="411"/>
      <c r="BB1260" s="411"/>
    </row>
    <row r="1261" spans="1:54">
      <c r="A1261" s="551">
        <v>1229</v>
      </c>
      <c r="B1261" s="411"/>
    </row>
    <row r="1262" spans="1:54" s="523" customFormat="1">
      <c r="A1262" s="551">
        <v>1230</v>
      </c>
      <c r="B1262" s="492"/>
      <c r="C1262" s="498"/>
      <c r="D1262" s="411"/>
      <c r="E1262" s="411"/>
      <c r="F1262" s="411"/>
      <c r="G1262" s="411"/>
      <c r="H1262" s="411"/>
      <c r="I1262" s="411"/>
      <c r="J1262" s="411"/>
      <c r="K1262" s="411"/>
      <c r="L1262" s="411"/>
      <c r="M1262" s="543"/>
      <c r="N1262" s="411"/>
      <c r="O1262" s="411"/>
      <c r="P1262" s="411"/>
      <c r="Q1262" s="411"/>
      <c r="R1262" s="411"/>
      <c r="S1262" s="411"/>
      <c r="T1262" s="411"/>
      <c r="U1262" s="411"/>
      <c r="V1262" s="411"/>
      <c r="W1262" s="411"/>
      <c r="X1262" s="563"/>
      <c r="Y1262" s="411"/>
      <c r="Z1262" s="411"/>
      <c r="AA1262" s="411"/>
      <c r="AB1262" s="544"/>
      <c r="AC1262" s="411"/>
      <c r="AD1262" s="411"/>
      <c r="AE1262" s="411"/>
      <c r="AF1262" s="411"/>
      <c r="AG1262" s="411"/>
      <c r="AH1262" s="411"/>
      <c r="AI1262" s="411"/>
      <c r="AJ1262" s="411"/>
      <c r="AK1262" s="411"/>
      <c r="AL1262" s="411"/>
      <c r="AM1262" s="411"/>
      <c r="AN1262" s="411"/>
      <c r="AO1262" s="411"/>
      <c r="AP1262" s="411"/>
      <c r="AQ1262" s="411"/>
      <c r="AR1262" s="411"/>
      <c r="AS1262" s="411"/>
      <c r="AT1262" s="411"/>
      <c r="AU1262" s="411"/>
      <c r="AV1262" s="411"/>
      <c r="AW1262" s="411"/>
      <c r="AX1262" s="411"/>
      <c r="AY1262" s="411"/>
      <c r="AZ1262" s="411"/>
      <c r="BA1262" s="411"/>
      <c r="BB1262" s="411"/>
    </row>
    <row r="1263" spans="1:54">
      <c r="A1263" s="551">
        <v>1231</v>
      </c>
      <c r="B1263" s="411"/>
    </row>
    <row r="1264" spans="1:54" s="523" customFormat="1">
      <c r="A1264" s="551">
        <v>1232</v>
      </c>
      <c r="B1264" s="492"/>
      <c r="C1264" s="498"/>
      <c r="D1264" s="411"/>
      <c r="E1264" s="411"/>
      <c r="F1264" s="411"/>
      <c r="G1264" s="411"/>
      <c r="H1264" s="411"/>
      <c r="I1264" s="411"/>
      <c r="J1264" s="411"/>
      <c r="K1264" s="411"/>
      <c r="L1264" s="411"/>
      <c r="M1264" s="543"/>
      <c r="N1264" s="411"/>
      <c r="O1264" s="411"/>
      <c r="P1264" s="411"/>
      <c r="Q1264" s="411"/>
      <c r="R1264" s="411"/>
      <c r="S1264" s="411"/>
      <c r="T1264" s="411"/>
      <c r="U1264" s="411"/>
      <c r="V1264" s="411"/>
      <c r="W1264" s="411"/>
      <c r="X1264" s="563"/>
      <c r="Y1264" s="411"/>
      <c r="Z1264" s="411"/>
      <c r="AA1264" s="411"/>
      <c r="AB1264" s="544"/>
      <c r="AC1264" s="411"/>
      <c r="AD1264" s="411"/>
      <c r="AE1264" s="411"/>
      <c r="AF1264" s="411"/>
      <c r="AG1264" s="411"/>
      <c r="AH1264" s="411"/>
      <c r="AI1264" s="411"/>
      <c r="AJ1264" s="411"/>
      <c r="AK1264" s="411"/>
      <c r="AL1264" s="411"/>
      <c r="AM1264" s="411"/>
      <c r="AN1264" s="411"/>
      <c r="AO1264" s="411"/>
      <c r="AP1264" s="411"/>
      <c r="AQ1264" s="411"/>
      <c r="AR1264" s="411"/>
      <c r="AS1264" s="411"/>
      <c r="AT1264" s="411"/>
      <c r="AU1264" s="411"/>
      <c r="AV1264" s="411"/>
      <c r="AW1264" s="411"/>
      <c r="AX1264" s="411"/>
      <c r="AY1264" s="411"/>
      <c r="AZ1264" s="411"/>
      <c r="BA1264" s="411"/>
      <c r="BB1264" s="411"/>
    </row>
    <row r="1265" spans="1:54">
      <c r="A1265" s="551">
        <v>1233</v>
      </c>
      <c r="B1265" s="411"/>
    </row>
    <row r="1266" spans="1:54" s="523" customFormat="1">
      <c r="A1266" s="551">
        <v>1234</v>
      </c>
      <c r="B1266" s="492"/>
      <c r="C1266" s="498"/>
      <c r="D1266" s="411"/>
      <c r="E1266" s="411"/>
      <c r="F1266" s="411"/>
      <c r="G1266" s="411"/>
      <c r="H1266" s="411"/>
      <c r="I1266" s="411"/>
      <c r="J1266" s="411"/>
      <c r="K1266" s="411"/>
      <c r="L1266" s="411"/>
      <c r="M1266" s="543"/>
      <c r="N1266" s="411"/>
      <c r="O1266" s="411"/>
      <c r="P1266" s="411"/>
      <c r="Q1266" s="411"/>
      <c r="R1266" s="411"/>
      <c r="S1266" s="411"/>
      <c r="T1266" s="411"/>
      <c r="U1266" s="411"/>
      <c r="V1266" s="411"/>
      <c r="W1266" s="411"/>
      <c r="X1266" s="563"/>
      <c r="Y1266" s="411"/>
      <c r="Z1266" s="411"/>
      <c r="AA1266" s="411"/>
      <c r="AB1266" s="544"/>
      <c r="AC1266" s="411"/>
      <c r="AD1266" s="411"/>
      <c r="AE1266" s="411"/>
      <c r="AF1266" s="411"/>
      <c r="AG1266" s="411"/>
      <c r="AH1266" s="411"/>
      <c r="AI1266" s="411"/>
      <c r="AJ1266" s="411"/>
      <c r="AK1266" s="411"/>
      <c r="AL1266" s="411"/>
      <c r="AM1266" s="411"/>
      <c r="AN1266" s="411"/>
      <c r="AO1266" s="411"/>
      <c r="AP1266" s="411"/>
      <c r="AQ1266" s="411"/>
      <c r="AR1266" s="411"/>
      <c r="AS1266" s="411"/>
      <c r="AT1266" s="411"/>
      <c r="AU1266" s="411"/>
      <c r="AV1266" s="411"/>
      <c r="AW1266" s="411"/>
      <c r="AX1266" s="411"/>
      <c r="AY1266" s="411"/>
      <c r="AZ1266" s="411"/>
      <c r="BA1266" s="411"/>
      <c r="BB1266" s="411"/>
    </row>
    <row r="1267" spans="1:54">
      <c r="A1267" s="551">
        <v>1235</v>
      </c>
      <c r="B1267" s="411"/>
    </row>
    <row r="1268" spans="1:54" s="523" customFormat="1">
      <c r="A1268" s="551">
        <v>1236</v>
      </c>
      <c r="B1268" s="492"/>
      <c r="C1268" s="498"/>
      <c r="D1268" s="411"/>
      <c r="E1268" s="411"/>
      <c r="F1268" s="411"/>
      <c r="G1268" s="411"/>
      <c r="H1268" s="411"/>
      <c r="I1268" s="411"/>
      <c r="J1268" s="411"/>
      <c r="K1268" s="411"/>
      <c r="L1268" s="411"/>
      <c r="M1268" s="543"/>
      <c r="N1268" s="411"/>
      <c r="O1268" s="411"/>
      <c r="P1268" s="411"/>
      <c r="Q1268" s="411"/>
      <c r="R1268" s="411"/>
      <c r="S1268" s="411"/>
      <c r="T1268" s="411"/>
      <c r="U1268" s="411"/>
      <c r="V1268" s="411"/>
      <c r="W1268" s="411"/>
      <c r="X1268" s="563"/>
      <c r="Y1268" s="411"/>
      <c r="Z1268" s="411"/>
      <c r="AA1268" s="411"/>
      <c r="AB1268" s="544"/>
      <c r="AC1268" s="411"/>
      <c r="AD1268" s="411"/>
      <c r="AE1268" s="411"/>
      <c r="AF1268" s="411"/>
      <c r="AG1268" s="411"/>
      <c r="AH1268" s="411"/>
      <c r="AI1268" s="411"/>
      <c r="AJ1268" s="411"/>
      <c r="AK1268" s="411"/>
      <c r="AL1268" s="411"/>
      <c r="AM1268" s="411"/>
      <c r="AN1268" s="411"/>
      <c r="AO1268" s="411"/>
      <c r="AP1268" s="411"/>
      <c r="AQ1268" s="411"/>
      <c r="AR1268" s="411"/>
      <c r="AS1268" s="411"/>
      <c r="AT1268" s="411"/>
      <c r="AU1268" s="411"/>
      <c r="AV1268" s="411"/>
      <c r="AW1268" s="411"/>
      <c r="AX1268" s="411"/>
      <c r="AY1268" s="411"/>
      <c r="AZ1268" s="411"/>
      <c r="BA1268" s="411"/>
      <c r="BB1268" s="411"/>
    </row>
    <row r="1269" spans="1:54">
      <c r="A1269" s="551">
        <v>1237</v>
      </c>
      <c r="B1269" s="411"/>
    </row>
    <row r="1270" spans="1:54" s="523" customFormat="1">
      <c r="A1270" s="551">
        <v>1238</v>
      </c>
      <c r="B1270" s="492"/>
      <c r="C1270" s="498"/>
      <c r="D1270" s="411"/>
      <c r="E1270" s="411"/>
      <c r="F1270" s="411"/>
      <c r="G1270" s="411"/>
      <c r="H1270" s="411"/>
      <c r="I1270" s="411"/>
      <c r="J1270" s="411"/>
      <c r="K1270" s="411"/>
      <c r="L1270" s="411"/>
      <c r="M1270" s="543"/>
      <c r="N1270" s="411"/>
      <c r="O1270" s="411"/>
      <c r="P1270" s="411"/>
      <c r="Q1270" s="411"/>
      <c r="R1270" s="411"/>
      <c r="S1270" s="411"/>
      <c r="T1270" s="411"/>
      <c r="U1270" s="411"/>
      <c r="V1270" s="411"/>
      <c r="W1270" s="411"/>
      <c r="X1270" s="563"/>
      <c r="Y1270" s="411"/>
      <c r="Z1270" s="411"/>
      <c r="AA1270" s="411"/>
      <c r="AB1270" s="544"/>
      <c r="AC1270" s="411"/>
      <c r="AD1270" s="411"/>
      <c r="AE1270" s="411"/>
      <c r="AF1270" s="411"/>
      <c r="AG1270" s="411"/>
      <c r="AH1270" s="411"/>
      <c r="AI1270" s="411"/>
      <c r="AJ1270" s="411"/>
      <c r="AK1270" s="411"/>
      <c r="AL1270" s="411"/>
      <c r="AM1270" s="411"/>
      <c r="AN1270" s="411"/>
      <c r="AO1270" s="411"/>
      <c r="AP1270" s="411"/>
      <c r="AQ1270" s="411"/>
      <c r="AR1270" s="411"/>
      <c r="AS1270" s="411"/>
      <c r="AT1270" s="411"/>
      <c r="AU1270" s="411"/>
      <c r="AV1270" s="411"/>
      <c r="AW1270" s="411"/>
      <c r="AX1270" s="411"/>
      <c r="AY1270" s="411"/>
      <c r="AZ1270" s="411"/>
      <c r="BA1270" s="411"/>
      <c r="BB1270" s="411"/>
    </row>
    <row r="1271" spans="1:54">
      <c r="A1271" s="551">
        <v>1239</v>
      </c>
      <c r="B1271" s="411"/>
    </row>
    <row r="1272" spans="1:54" s="523" customFormat="1">
      <c r="A1272" s="551">
        <v>1240</v>
      </c>
      <c r="B1272" s="492"/>
      <c r="C1272" s="498"/>
      <c r="D1272" s="411"/>
      <c r="E1272" s="411"/>
      <c r="F1272" s="411"/>
      <c r="G1272" s="411"/>
      <c r="H1272" s="411"/>
      <c r="I1272" s="411"/>
      <c r="J1272" s="411"/>
      <c r="K1272" s="411"/>
      <c r="L1272" s="411"/>
      <c r="M1272" s="543"/>
      <c r="N1272" s="411"/>
      <c r="O1272" s="411"/>
      <c r="P1272" s="411"/>
      <c r="Q1272" s="411"/>
      <c r="R1272" s="411"/>
      <c r="S1272" s="411"/>
      <c r="T1272" s="411"/>
      <c r="U1272" s="411"/>
      <c r="V1272" s="411"/>
      <c r="W1272" s="411"/>
      <c r="X1272" s="563"/>
      <c r="Y1272" s="411"/>
      <c r="Z1272" s="411"/>
      <c r="AA1272" s="411"/>
      <c r="AB1272" s="544"/>
      <c r="AC1272" s="411"/>
      <c r="AD1272" s="411"/>
      <c r="AE1272" s="411"/>
      <c r="AF1272" s="411"/>
      <c r="AG1272" s="411"/>
      <c r="AH1272" s="411"/>
      <c r="AI1272" s="411"/>
      <c r="AJ1272" s="411"/>
      <c r="AK1272" s="411"/>
      <c r="AL1272" s="411"/>
      <c r="AM1272" s="411"/>
      <c r="AN1272" s="411"/>
      <c r="AO1272" s="411"/>
      <c r="AP1272" s="411"/>
      <c r="AQ1272" s="411"/>
      <c r="AR1272" s="411"/>
      <c r="AS1272" s="411"/>
      <c r="AT1272" s="411"/>
      <c r="AU1272" s="411"/>
      <c r="AV1272" s="411"/>
      <c r="AW1272" s="411"/>
      <c r="AX1272" s="411"/>
      <c r="AY1272" s="411"/>
      <c r="AZ1272" s="411"/>
      <c r="BA1272" s="411"/>
      <c r="BB1272" s="411"/>
    </row>
    <row r="1273" spans="1:54">
      <c r="A1273" s="551">
        <v>1241</v>
      </c>
      <c r="B1273" s="411"/>
    </row>
    <row r="1274" spans="1:54" s="523" customFormat="1">
      <c r="A1274" s="551">
        <v>1242</v>
      </c>
      <c r="B1274" s="492"/>
      <c r="C1274" s="498"/>
      <c r="D1274" s="411"/>
      <c r="E1274" s="411"/>
      <c r="F1274" s="411"/>
      <c r="G1274" s="411"/>
      <c r="H1274" s="411"/>
      <c r="I1274" s="411"/>
      <c r="J1274" s="411"/>
      <c r="K1274" s="411"/>
      <c r="L1274" s="411"/>
      <c r="M1274" s="543"/>
      <c r="N1274" s="411"/>
      <c r="O1274" s="411"/>
      <c r="P1274" s="411"/>
      <c r="Q1274" s="411"/>
      <c r="R1274" s="411"/>
      <c r="S1274" s="411"/>
      <c r="T1274" s="411"/>
      <c r="U1274" s="411"/>
      <c r="V1274" s="411"/>
      <c r="W1274" s="411"/>
      <c r="X1274" s="563"/>
      <c r="Y1274" s="411"/>
      <c r="Z1274" s="411"/>
      <c r="AA1274" s="411"/>
      <c r="AB1274" s="544"/>
      <c r="AC1274" s="411"/>
      <c r="AD1274" s="411"/>
      <c r="AE1274" s="411"/>
      <c r="AF1274" s="411"/>
      <c r="AG1274" s="411"/>
      <c r="AH1274" s="411"/>
      <c r="AI1274" s="411"/>
      <c r="AJ1274" s="411"/>
      <c r="AK1274" s="411"/>
      <c r="AL1274" s="411"/>
      <c r="AM1274" s="411"/>
      <c r="AN1274" s="411"/>
      <c r="AO1274" s="411"/>
      <c r="AP1274" s="411"/>
      <c r="AQ1274" s="411"/>
      <c r="AR1274" s="411"/>
      <c r="AS1274" s="411"/>
      <c r="AT1274" s="411"/>
      <c r="AU1274" s="411"/>
      <c r="AV1274" s="411"/>
      <c r="AW1274" s="411"/>
      <c r="AX1274" s="411"/>
      <c r="AY1274" s="411"/>
      <c r="AZ1274" s="411"/>
      <c r="BA1274" s="411"/>
      <c r="BB1274" s="411"/>
    </row>
    <row r="1275" spans="1:54">
      <c r="A1275" s="551">
        <v>1243</v>
      </c>
      <c r="B1275" s="411"/>
    </row>
    <row r="1276" spans="1:54" s="523" customFormat="1">
      <c r="A1276" s="551">
        <v>1244</v>
      </c>
      <c r="B1276" s="492"/>
      <c r="C1276" s="498"/>
      <c r="D1276" s="411"/>
      <c r="E1276" s="411"/>
      <c r="F1276" s="411"/>
      <c r="G1276" s="411"/>
      <c r="H1276" s="411"/>
      <c r="I1276" s="411"/>
      <c r="J1276" s="411"/>
      <c r="K1276" s="411"/>
      <c r="L1276" s="411"/>
      <c r="M1276" s="543"/>
      <c r="N1276" s="411"/>
      <c r="O1276" s="411"/>
      <c r="P1276" s="411"/>
      <c r="Q1276" s="411"/>
      <c r="R1276" s="411"/>
      <c r="S1276" s="411"/>
      <c r="T1276" s="411"/>
      <c r="U1276" s="411"/>
      <c r="V1276" s="411"/>
      <c r="W1276" s="411"/>
      <c r="X1276" s="563"/>
      <c r="Y1276" s="411"/>
      <c r="Z1276" s="411"/>
      <c r="AA1276" s="411"/>
      <c r="AB1276" s="544"/>
      <c r="AC1276" s="411"/>
      <c r="AD1276" s="411"/>
      <c r="AE1276" s="411"/>
      <c r="AF1276" s="411"/>
      <c r="AG1276" s="411"/>
      <c r="AH1276" s="411"/>
      <c r="AI1276" s="411"/>
      <c r="AJ1276" s="411"/>
      <c r="AK1276" s="411"/>
      <c r="AL1276" s="411"/>
      <c r="AM1276" s="411"/>
      <c r="AN1276" s="411"/>
      <c r="AO1276" s="411"/>
      <c r="AP1276" s="411"/>
      <c r="AQ1276" s="411"/>
      <c r="AR1276" s="411"/>
      <c r="AS1276" s="411"/>
      <c r="AT1276" s="411"/>
      <c r="AU1276" s="411"/>
      <c r="AV1276" s="411"/>
      <c r="AW1276" s="411"/>
      <c r="AX1276" s="411"/>
      <c r="AY1276" s="411"/>
      <c r="AZ1276" s="411"/>
      <c r="BA1276" s="411"/>
      <c r="BB1276" s="411"/>
    </row>
    <row r="1277" spans="1:54">
      <c r="A1277" s="551">
        <v>1245</v>
      </c>
      <c r="B1277" s="411"/>
    </row>
    <row r="1278" spans="1:54" s="523" customFormat="1">
      <c r="A1278" s="551">
        <v>1246</v>
      </c>
      <c r="B1278" s="492"/>
      <c r="C1278" s="498"/>
      <c r="D1278" s="411"/>
      <c r="E1278" s="411"/>
      <c r="F1278" s="411"/>
      <c r="G1278" s="411"/>
      <c r="H1278" s="411"/>
      <c r="I1278" s="411"/>
      <c r="J1278" s="411"/>
      <c r="K1278" s="411"/>
      <c r="L1278" s="411"/>
      <c r="M1278" s="543"/>
      <c r="N1278" s="411"/>
      <c r="O1278" s="411"/>
      <c r="P1278" s="411"/>
      <c r="Q1278" s="411"/>
      <c r="R1278" s="411"/>
      <c r="S1278" s="411"/>
      <c r="T1278" s="411"/>
      <c r="U1278" s="411"/>
      <c r="V1278" s="411"/>
      <c r="W1278" s="411"/>
      <c r="X1278" s="563"/>
      <c r="Y1278" s="411"/>
      <c r="Z1278" s="411"/>
      <c r="AA1278" s="411"/>
      <c r="AB1278" s="544"/>
      <c r="AC1278" s="411"/>
      <c r="AD1278" s="411"/>
      <c r="AE1278" s="411"/>
      <c r="AF1278" s="411"/>
      <c r="AG1278" s="411"/>
      <c r="AH1278" s="411"/>
      <c r="AI1278" s="411"/>
      <c r="AJ1278" s="411"/>
      <c r="AK1278" s="411"/>
      <c r="AL1278" s="411"/>
      <c r="AM1278" s="411"/>
      <c r="AN1278" s="411"/>
      <c r="AO1278" s="411"/>
      <c r="AP1278" s="411"/>
      <c r="AQ1278" s="411"/>
      <c r="AR1278" s="411"/>
      <c r="AS1278" s="411"/>
      <c r="AT1278" s="411"/>
      <c r="AU1278" s="411"/>
      <c r="AV1278" s="411"/>
      <c r="AW1278" s="411"/>
      <c r="AX1278" s="411"/>
      <c r="AY1278" s="411"/>
      <c r="AZ1278" s="411"/>
      <c r="BA1278" s="411"/>
      <c r="BB1278" s="411"/>
    </row>
    <row r="1279" spans="1:54">
      <c r="A1279" s="551">
        <v>1247</v>
      </c>
      <c r="B1279" s="411"/>
    </row>
    <row r="1280" spans="1:54" s="523" customFormat="1">
      <c r="A1280" s="551">
        <v>1248</v>
      </c>
      <c r="B1280" s="492"/>
      <c r="C1280" s="498"/>
      <c r="D1280" s="411"/>
      <c r="E1280" s="411"/>
      <c r="F1280" s="411"/>
      <c r="G1280" s="411"/>
      <c r="H1280" s="411"/>
      <c r="I1280" s="411"/>
      <c r="J1280" s="411"/>
      <c r="K1280" s="411"/>
      <c r="L1280" s="411"/>
      <c r="M1280" s="543"/>
      <c r="N1280" s="411"/>
      <c r="O1280" s="411"/>
      <c r="P1280" s="411"/>
      <c r="Q1280" s="411"/>
      <c r="R1280" s="411"/>
      <c r="S1280" s="411"/>
      <c r="T1280" s="411"/>
      <c r="U1280" s="411"/>
      <c r="V1280" s="411"/>
      <c r="W1280" s="411"/>
      <c r="X1280" s="563"/>
      <c r="Y1280" s="411"/>
      <c r="Z1280" s="411"/>
      <c r="AA1280" s="411"/>
      <c r="AB1280" s="544"/>
      <c r="AC1280" s="411"/>
      <c r="AD1280" s="411"/>
      <c r="AE1280" s="411"/>
      <c r="AF1280" s="411"/>
      <c r="AG1280" s="411"/>
      <c r="AH1280" s="411"/>
      <c r="AI1280" s="411"/>
      <c r="AJ1280" s="411"/>
      <c r="AK1280" s="411"/>
      <c r="AL1280" s="411"/>
      <c r="AM1280" s="411"/>
      <c r="AN1280" s="411"/>
      <c r="AO1280" s="411"/>
      <c r="AP1280" s="411"/>
      <c r="AQ1280" s="411"/>
      <c r="AR1280" s="411"/>
      <c r="AS1280" s="411"/>
      <c r="AT1280" s="411"/>
      <c r="AU1280" s="411"/>
      <c r="AV1280" s="411"/>
      <c r="AW1280" s="411"/>
      <c r="AX1280" s="411"/>
      <c r="AY1280" s="411"/>
      <c r="AZ1280" s="411"/>
      <c r="BA1280" s="411"/>
      <c r="BB1280" s="411"/>
    </row>
    <row r="1281" spans="1:54">
      <c r="A1281" s="551">
        <v>1249</v>
      </c>
      <c r="B1281" s="411"/>
    </row>
    <row r="1282" spans="1:54" s="523" customFormat="1">
      <c r="A1282" s="551">
        <v>1250</v>
      </c>
      <c r="B1282" s="492"/>
      <c r="C1282" s="498"/>
      <c r="D1282" s="411"/>
      <c r="E1282" s="411"/>
      <c r="F1282" s="411"/>
      <c r="G1282" s="411"/>
      <c r="H1282" s="411"/>
      <c r="I1282" s="411"/>
      <c r="J1282" s="411"/>
      <c r="K1282" s="411"/>
      <c r="L1282" s="411"/>
      <c r="M1282" s="543"/>
      <c r="N1282" s="411"/>
      <c r="O1282" s="411"/>
      <c r="P1282" s="411"/>
      <c r="Q1282" s="411"/>
      <c r="R1282" s="411"/>
      <c r="S1282" s="411"/>
      <c r="T1282" s="411"/>
      <c r="U1282" s="411"/>
      <c r="V1282" s="411"/>
      <c r="W1282" s="411"/>
      <c r="X1282" s="563"/>
      <c r="Y1282" s="411"/>
      <c r="Z1282" s="411"/>
      <c r="AA1282" s="411"/>
      <c r="AB1282" s="544"/>
      <c r="AC1282" s="411"/>
      <c r="AD1282" s="411"/>
      <c r="AE1282" s="411"/>
      <c r="AF1282" s="411"/>
      <c r="AG1282" s="411"/>
      <c r="AH1282" s="411"/>
      <c r="AI1282" s="411"/>
      <c r="AJ1282" s="411"/>
      <c r="AK1282" s="411"/>
      <c r="AL1282" s="411"/>
      <c r="AM1282" s="411"/>
      <c r="AN1282" s="411"/>
      <c r="AO1282" s="411"/>
      <c r="AP1282" s="411"/>
      <c r="AQ1282" s="411"/>
      <c r="AR1282" s="411"/>
      <c r="AS1282" s="411"/>
      <c r="AT1282" s="411"/>
      <c r="AU1282" s="411"/>
      <c r="AV1282" s="411"/>
      <c r="AW1282" s="411"/>
      <c r="AX1282" s="411"/>
      <c r="AY1282" s="411"/>
      <c r="AZ1282" s="411"/>
      <c r="BA1282" s="411"/>
      <c r="BB1282" s="411"/>
    </row>
    <row r="1283" spans="1:54">
      <c r="A1283" s="551">
        <v>1251</v>
      </c>
      <c r="B1283" s="411"/>
    </row>
    <row r="1284" spans="1:54" s="523" customFormat="1">
      <c r="A1284" s="551">
        <v>1252</v>
      </c>
      <c r="B1284" s="492"/>
      <c r="C1284" s="498"/>
      <c r="D1284" s="411"/>
      <c r="E1284" s="411"/>
      <c r="F1284" s="411"/>
      <c r="G1284" s="411"/>
      <c r="H1284" s="411"/>
      <c r="I1284" s="411"/>
      <c r="J1284" s="411"/>
      <c r="K1284" s="411"/>
      <c r="L1284" s="411"/>
      <c r="M1284" s="543"/>
      <c r="N1284" s="411"/>
      <c r="O1284" s="411"/>
      <c r="P1284" s="411"/>
      <c r="Q1284" s="411"/>
      <c r="R1284" s="411"/>
      <c r="S1284" s="411"/>
      <c r="T1284" s="411"/>
      <c r="U1284" s="411"/>
      <c r="V1284" s="411"/>
      <c r="W1284" s="411"/>
      <c r="X1284" s="563"/>
      <c r="Y1284" s="411"/>
      <c r="Z1284" s="411"/>
      <c r="AA1284" s="411"/>
      <c r="AB1284" s="544"/>
      <c r="AC1284" s="411"/>
      <c r="AD1284" s="411"/>
      <c r="AE1284" s="411"/>
      <c r="AF1284" s="411"/>
      <c r="AG1284" s="411"/>
      <c r="AH1284" s="411"/>
      <c r="AI1284" s="411"/>
      <c r="AJ1284" s="411"/>
      <c r="AK1284" s="411"/>
      <c r="AL1284" s="411"/>
      <c r="AM1284" s="411"/>
      <c r="AN1284" s="411"/>
      <c r="AO1284" s="411"/>
      <c r="AP1284" s="411"/>
      <c r="AQ1284" s="411"/>
      <c r="AR1284" s="411"/>
      <c r="AS1284" s="411"/>
      <c r="AT1284" s="411"/>
      <c r="AU1284" s="411"/>
      <c r="AV1284" s="411"/>
      <c r="AW1284" s="411"/>
      <c r="AX1284" s="411"/>
      <c r="AY1284" s="411"/>
      <c r="AZ1284" s="411"/>
      <c r="BA1284" s="411"/>
      <c r="BB1284" s="411"/>
    </row>
    <row r="1285" spans="1:54">
      <c r="A1285" s="551">
        <v>1253</v>
      </c>
      <c r="B1285" s="411"/>
    </row>
    <row r="1286" spans="1:54" s="523" customFormat="1">
      <c r="A1286" s="551">
        <v>1254</v>
      </c>
      <c r="B1286" s="492"/>
      <c r="C1286" s="498"/>
      <c r="D1286" s="411"/>
      <c r="E1286" s="411"/>
      <c r="F1286" s="411"/>
      <c r="G1286" s="411"/>
      <c r="H1286" s="411"/>
      <c r="I1286" s="411"/>
      <c r="J1286" s="411"/>
      <c r="K1286" s="411"/>
      <c r="L1286" s="411"/>
      <c r="M1286" s="543"/>
      <c r="N1286" s="411"/>
      <c r="O1286" s="411"/>
      <c r="P1286" s="411"/>
      <c r="Q1286" s="411"/>
      <c r="R1286" s="411"/>
      <c r="S1286" s="411"/>
      <c r="T1286" s="411"/>
      <c r="U1286" s="411"/>
      <c r="V1286" s="411"/>
      <c r="W1286" s="411"/>
      <c r="X1286" s="563"/>
      <c r="Y1286" s="411"/>
      <c r="Z1286" s="411"/>
      <c r="AA1286" s="411"/>
      <c r="AB1286" s="544"/>
      <c r="AC1286" s="411"/>
      <c r="AD1286" s="411"/>
      <c r="AE1286" s="411"/>
      <c r="AF1286" s="411"/>
      <c r="AG1286" s="411"/>
      <c r="AH1286" s="411"/>
      <c r="AI1286" s="411"/>
      <c r="AJ1286" s="411"/>
      <c r="AK1286" s="411"/>
      <c r="AL1286" s="411"/>
      <c r="AM1286" s="411"/>
      <c r="AN1286" s="411"/>
      <c r="AO1286" s="411"/>
      <c r="AP1286" s="411"/>
      <c r="AQ1286" s="411"/>
      <c r="AR1286" s="411"/>
      <c r="AS1286" s="411"/>
      <c r="AT1286" s="411"/>
      <c r="AU1286" s="411"/>
      <c r="AV1286" s="411"/>
      <c r="AW1286" s="411"/>
      <c r="AX1286" s="411"/>
      <c r="AY1286" s="411"/>
      <c r="AZ1286" s="411"/>
      <c r="BA1286" s="411"/>
      <c r="BB1286" s="411"/>
    </row>
    <row r="1287" spans="1:54">
      <c r="A1287" s="551">
        <v>1255</v>
      </c>
      <c r="B1287" s="411"/>
    </row>
    <row r="1288" spans="1:54" s="523" customFormat="1">
      <c r="A1288" s="551">
        <v>1256</v>
      </c>
      <c r="B1288" s="492"/>
      <c r="C1288" s="498"/>
      <c r="D1288" s="411"/>
      <c r="E1288" s="411"/>
      <c r="F1288" s="411"/>
      <c r="G1288" s="411"/>
      <c r="H1288" s="411"/>
      <c r="I1288" s="411"/>
      <c r="J1288" s="411"/>
      <c r="K1288" s="411"/>
      <c r="L1288" s="411"/>
      <c r="M1288" s="543"/>
      <c r="N1288" s="411"/>
      <c r="O1288" s="411"/>
      <c r="P1288" s="411"/>
      <c r="Q1288" s="411"/>
      <c r="R1288" s="411"/>
      <c r="S1288" s="411"/>
      <c r="T1288" s="411"/>
      <c r="U1288" s="411"/>
      <c r="V1288" s="411"/>
      <c r="W1288" s="411"/>
      <c r="X1288" s="563"/>
      <c r="Y1288" s="411"/>
      <c r="Z1288" s="411"/>
      <c r="AA1288" s="411"/>
      <c r="AB1288" s="544"/>
      <c r="AC1288" s="411"/>
      <c r="AD1288" s="411"/>
      <c r="AE1288" s="411"/>
      <c r="AF1288" s="411"/>
      <c r="AG1288" s="411"/>
      <c r="AH1288" s="411"/>
      <c r="AI1288" s="411"/>
      <c r="AJ1288" s="411"/>
      <c r="AK1288" s="411"/>
      <c r="AL1288" s="411"/>
      <c r="AM1288" s="411"/>
      <c r="AN1288" s="411"/>
      <c r="AO1288" s="411"/>
      <c r="AP1288" s="411"/>
      <c r="AQ1288" s="411"/>
      <c r="AR1288" s="411"/>
      <c r="AS1288" s="411"/>
      <c r="AT1288" s="411"/>
      <c r="AU1288" s="411"/>
      <c r="AV1288" s="411"/>
      <c r="AW1288" s="411"/>
      <c r="AX1288" s="411"/>
      <c r="AY1288" s="411"/>
      <c r="AZ1288" s="411"/>
      <c r="BA1288" s="411"/>
      <c r="BB1288" s="411"/>
    </row>
    <row r="1289" spans="1:54">
      <c r="A1289" s="551">
        <v>1257</v>
      </c>
      <c r="B1289" s="411"/>
    </row>
    <row r="1290" spans="1:54" s="523" customFormat="1">
      <c r="A1290" s="551">
        <v>1258</v>
      </c>
      <c r="B1290" s="492"/>
      <c r="C1290" s="498"/>
      <c r="D1290" s="411"/>
      <c r="E1290" s="411"/>
      <c r="F1290" s="411"/>
      <c r="G1290" s="411"/>
      <c r="H1290" s="411"/>
      <c r="I1290" s="411"/>
      <c r="J1290" s="411"/>
      <c r="K1290" s="411"/>
      <c r="L1290" s="411"/>
      <c r="M1290" s="543"/>
      <c r="N1290" s="411"/>
      <c r="O1290" s="411"/>
      <c r="P1290" s="411"/>
      <c r="Q1290" s="411"/>
      <c r="R1290" s="411"/>
      <c r="S1290" s="411"/>
      <c r="T1290" s="411"/>
      <c r="U1290" s="411"/>
      <c r="V1290" s="411"/>
      <c r="W1290" s="411"/>
      <c r="X1290" s="563"/>
      <c r="Y1290" s="411"/>
      <c r="Z1290" s="411"/>
      <c r="AA1290" s="411"/>
      <c r="AB1290" s="544"/>
      <c r="AC1290" s="411"/>
      <c r="AD1290" s="411"/>
      <c r="AE1290" s="411"/>
      <c r="AF1290" s="411"/>
      <c r="AG1290" s="411"/>
      <c r="AH1290" s="411"/>
      <c r="AI1290" s="411"/>
      <c r="AJ1290" s="411"/>
      <c r="AK1290" s="411"/>
      <c r="AL1290" s="411"/>
      <c r="AM1290" s="411"/>
      <c r="AN1290" s="411"/>
      <c r="AO1290" s="411"/>
      <c r="AP1290" s="411"/>
      <c r="AQ1290" s="411"/>
      <c r="AR1290" s="411"/>
      <c r="AS1290" s="411"/>
      <c r="AT1290" s="411"/>
      <c r="AU1290" s="411"/>
      <c r="AV1290" s="411"/>
      <c r="AW1290" s="411"/>
      <c r="AX1290" s="411"/>
      <c r="AY1290" s="411"/>
      <c r="AZ1290" s="411"/>
      <c r="BA1290" s="411"/>
      <c r="BB1290" s="411"/>
    </row>
    <row r="1291" spans="1:54">
      <c r="A1291" s="551">
        <v>1259</v>
      </c>
      <c r="B1291" s="411"/>
    </row>
    <row r="1292" spans="1:54" s="523" customFormat="1">
      <c r="A1292" s="551">
        <v>1260</v>
      </c>
      <c r="B1292" s="492"/>
      <c r="C1292" s="498"/>
      <c r="D1292" s="411"/>
      <c r="E1292" s="411"/>
      <c r="F1292" s="411"/>
      <c r="G1292" s="411"/>
      <c r="H1292" s="411"/>
      <c r="I1292" s="411"/>
      <c r="J1292" s="411"/>
      <c r="K1292" s="411"/>
      <c r="L1292" s="411"/>
      <c r="M1292" s="543"/>
      <c r="N1292" s="411"/>
      <c r="O1292" s="411"/>
      <c r="P1292" s="411"/>
      <c r="Q1292" s="411"/>
      <c r="R1292" s="411"/>
      <c r="S1292" s="411"/>
      <c r="T1292" s="411"/>
      <c r="U1292" s="411"/>
      <c r="V1292" s="411"/>
      <c r="W1292" s="411"/>
      <c r="X1292" s="563"/>
      <c r="Y1292" s="411"/>
      <c r="Z1292" s="411"/>
      <c r="AA1292" s="411"/>
      <c r="AB1292" s="544"/>
      <c r="AC1292" s="411"/>
      <c r="AD1292" s="411"/>
      <c r="AE1292" s="411"/>
      <c r="AF1292" s="411"/>
      <c r="AG1292" s="411"/>
      <c r="AH1292" s="411"/>
      <c r="AI1292" s="411"/>
      <c r="AJ1292" s="411"/>
      <c r="AK1292" s="411"/>
      <c r="AL1292" s="411"/>
      <c r="AM1292" s="411"/>
      <c r="AN1292" s="411"/>
      <c r="AO1292" s="411"/>
      <c r="AP1292" s="411"/>
      <c r="AQ1292" s="411"/>
      <c r="AR1292" s="411"/>
      <c r="AS1292" s="411"/>
      <c r="AT1292" s="411"/>
      <c r="AU1292" s="411"/>
      <c r="AV1292" s="411"/>
      <c r="AW1292" s="411"/>
      <c r="AX1292" s="411"/>
      <c r="AY1292" s="411"/>
      <c r="AZ1292" s="411"/>
      <c r="BA1292" s="411"/>
      <c r="BB1292" s="411"/>
    </row>
    <row r="1293" spans="1:54">
      <c r="A1293" s="551">
        <v>1261</v>
      </c>
      <c r="B1293" s="411"/>
    </row>
    <row r="1294" spans="1:54" s="523" customFormat="1">
      <c r="A1294" s="551">
        <v>1262</v>
      </c>
      <c r="B1294" s="492"/>
      <c r="C1294" s="498"/>
      <c r="D1294" s="411"/>
      <c r="E1294" s="411"/>
      <c r="F1294" s="411"/>
      <c r="G1294" s="411"/>
      <c r="H1294" s="411"/>
      <c r="I1294" s="411"/>
      <c r="J1294" s="411"/>
      <c r="K1294" s="411"/>
      <c r="L1294" s="411"/>
      <c r="M1294" s="543"/>
      <c r="N1294" s="411"/>
      <c r="O1294" s="411"/>
      <c r="P1294" s="411"/>
      <c r="Q1294" s="411"/>
      <c r="R1294" s="411"/>
      <c r="S1294" s="411"/>
      <c r="T1294" s="411"/>
      <c r="U1294" s="411"/>
      <c r="V1294" s="411"/>
      <c r="W1294" s="411"/>
      <c r="X1294" s="563"/>
      <c r="Y1294" s="411"/>
      <c r="Z1294" s="411"/>
      <c r="AA1294" s="411"/>
      <c r="AB1294" s="544"/>
      <c r="AC1294" s="411"/>
      <c r="AD1294" s="411"/>
      <c r="AE1294" s="411"/>
      <c r="AF1294" s="411"/>
      <c r="AG1294" s="411"/>
      <c r="AH1294" s="411"/>
      <c r="AI1294" s="411"/>
      <c r="AJ1294" s="411"/>
      <c r="AK1294" s="411"/>
      <c r="AL1294" s="411"/>
      <c r="AM1294" s="411"/>
      <c r="AN1294" s="411"/>
      <c r="AO1294" s="411"/>
      <c r="AP1294" s="411"/>
      <c r="AQ1294" s="411"/>
      <c r="AR1294" s="411"/>
      <c r="AS1294" s="411"/>
      <c r="AT1294" s="411"/>
      <c r="AU1294" s="411"/>
      <c r="AV1294" s="411"/>
      <c r="AW1294" s="411"/>
      <c r="AX1294" s="411"/>
      <c r="AY1294" s="411"/>
      <c r="AZ1294" s="411"/>
      <c r="BA1294" s="411"/>
      <c r="BB1294" s="411"/>
    </row>
    <row r="1295" spans="1:54">
      <c r="A1295" s="551">
        <v>1263</v>
      </c>
      <c r="B1295" s="411"/>
    </row>
    <row r="1296" spans="1:54" s="523" customFormat="1">
      <c r="A1296" s="551">
        <v>1264</v>
      </c>
      <c r="B1296" s="492"/>
      <c r="C1296" s="498"/>
      <c r="D1296" s="411"/>
      <c r="E1296" s="411"/>
      <c r="F1296" s="411"/>
      <c r="G1296" s="411"/>
      <c r="H1296" s="411"/>
      <c r="I1296" s="411"/>
      <c r="J1296" s="411"/>
      <c r="K1296" s="411"/>
      <c r="L1296" s="411"/>
      <c r="M1296" s="543"/>
      <c r="N1296" s="411"/>
      <c r="O1296" s="411"/>
      <c r="P1296" s="411"/>
      <c r="Q1296" s="411"/>
      <c r="R1296" s="411"/>
      <c r="S1296" s="411"/>
      <c r="T1296" s="411"/>
      <c r="U1296" s="411"/>
      <c r="V1296" s="411"/>
      <c r="W1296" s="411"/>
      <c r="X1296" s="563"/>
      <c r="Y1296" s="411"/>
      <c r="Z1296" s="411"/>
      <c r="AA1296" s="411"/>
      <c r="AB1296" s="544"/>
      <c r="AC1296" s="411"/>
      <c r="AD1296" s="411"/>
      <c r="AE1296" s="411"/>
      <c r="AF1296" s="411"/>
      <c r="AG1296" s="411"/>
      <c r="AH1296" s="411"/>
      <c r="AI1296" s="411"/>
      <c r="AJ1296" s="411"/>
      <c r="AK1296" s="411"/>
      <c r="AL1296" s="411"/>
      <c r="AM1296" s="411"/>
      <c r="AN1296" s="411"/>
      <c r="AO1296" s="411"/>
      <c r="AP1296" s="411"/>
      <c r="AQ1296" s="411"/>
      <c r="AR1296" s="411"/>
      <c r="AS1296" s="411"/>
      <c r="AT1296" s="411"/>
      <c r="AU1296" s="411"/>
      <c r="AV1296" s="411"/>
      <c r="AW1296" s="411"/>
      <c r="AX1296" s="411"/>
      <c r="AY1296" s="411"/>
      <c r="AZ1296" s="411"/>
      <c r="BA1296" s="411"/>
      <c r="BB1296" s="411"/>
    </row>
    <row r="1297" spans="1:54">
      <c r="A1297" s="551">
        <v>1265</v>
      </c>
      <c r="B1297" s="411"/>
    </row>
    <row r="1298" spans="1:54" s="523" customFormat="1">
      <c r="A1298" s="551">
        <v>1266</v>
      </c>
      <c r="B1298" s="492"/>
      <c r="C1298" s="498"/>
      <c r="D1298" s="411"/>
      <c r="E1298" s="411"/>
      <c r="F1298" s="411"/>
      <c r="G1298" s="411"/>
      <c r="H1298" s="411"/>
      <c r="I1298" s="411"/>
      <c r="J1298" s="411"/>
      <c r="K1298" s="411"/>
      <c r="L1298" s="411"/>
      <c r="M1298" s="543"/>
      <c r="N1298" s="411"/>
      <c r="O1298" s="411"/>
      <c r="P1298" s="411"/>
      <c r="Q1298" s="411"/>
      <c r="R1298" s="411"/>
      <c r="S1298" s="411"/>
      <c r="T1298" s="411"/>
      <c r="U1298" s="411"/>
      <c r="V1298" s="411"/>
      <c r="W1298" s="411"/>
      <c r="X1298" s="563"/>
      <c r="Y1298" s="411"/>
      <c r="Z1298" s="411"/>
      <c r="AA1298" s="411"/>
      <c r="AB1298" s="544"/>
      <c r="AC1298" s="411"/>
      <c r="AD1298" s="411"/>
      <c r="AE1298" s="411"/>
      <c r="AF1298" s="411"/>
      <c r="AG1298" s="411"/>
      <c r="AH1298" s="411"/>
      <c r="AI1298" s="411"/>
      <c r="AJ1298" s="411"/>
      <c r="AK1298" s="411"/>
      <c r="AL1298" s="411"/>
      <c r="AM1298" s="411"/>
      <c r="AN1298" s="411"/>
      <c r="AO1298" s="411"/>
      <c r="AP1298" s="411"/>
      <c r="AQ1298" s="411"/>
      <c r="AR1298" s="411"/>
      <c r="AS1298" s="411"/>
      <c r="AT1298" s="411"/>
      <c r="AU1298" s="411"/>
      <c r="AV1298" s="411"/>
      <c r="AW1298" s="411"/>
      <c r="AX1298" s="411"/>
      <c r="AY1298" s="411"/>
      <c r="AZ1298" s="411"/>
      <c r="BA1298" s="411"/>
      <c r="BB1298" s="411"/>
    </row>
    <row r="1299" spans="1:54">
      <c r="A1299" s="551">
        <v>1267</v>
      </c>
      <c r="B1299" s="411"/>
    </row>
    <row r="1300" spans="1:54" s="523" customFormat="1">
      <c r="A1300" s="551">
        <v>1268</v>
      </c>
      <c r="B1300" s="492"/>
      <c r="C1300" s="498"/>
      <c r="D1300" s="411"/>
      <c r="E1300" s="411"/>
      <c r="F1300" s="411"/>
      <c r="G1300" s="411"/>
      <c r="H1300" s="411"/>
      <c r="I1300" s="411"/>
      <c r="J1300" s="411"/>
      <c r="K1300" s="411"/>
      <c r="L1300" s="411"/>
      <c r="M1300" s="543"/>
      <c r="N1300" s="411"/>
      <c r="O1300" s="411"/>
      <c r="P1300" s="411"/>
      <c r="Q1300" s="411"/>
      <c r="R1300" s="411"/>
      <c r="S1300" s="411"/>
      <c r="T1300" s="411"/>
      <c r="U1300" s="411"/>
      <c r="V1300" s="411"/>
      <c r="W1300" s="411"/>
      <c r="X1300" s="563"/>
      <c r="Y1300" s="411"/>
      <c r="Z1300" s="411"/>
      <c r="AA1300" s="411"/>
      <c r="AB1300" s="544"/>
      <c r="AC1300" s="411"/>
      <c r="AD1300" s="411"/>
      <c r="AE1300" s="411"/>
      <c r="AF1300" s="411"/>
      <c r="AG1300" s="411"/>
      <c r="AH1300" s="411"/>
      <c r="AI1300" s="411"/>
      <c r="AJ1300" s="411"/>
      <c r="AK1300" s="411"/>
      <c r="AL1300" s="411"/>
      <c r="AM1300" s="411"/>
      <c r="AN1300" s="411"/>
      <c r="AO1300" s="411"/>
      <c r="AP1300" s="411"/>
      <c r="AQ1300" s="411"/>
      <c r="AR1300" s="411"/>
      <c r="AS1300" s="411"/>
      <c r="AT1300" s="411"/>
      <c r="AU1300" s="411"/>
      <c r="AV1300" s="411"/>
      <c r="AW1300" s="411"/>
      <c r="AX1300" s="411"/>
      <c r="AY1300" s="411"/>
      <c r="AZ1300" s="411"/>
      <c r="BA1300" s="411"/>
      <c r="BB1300" s="411"/>
    </row>
    <row r="1301" spans="1:54">
      <c r="A1301" s="551">
        <v>1269</v>
      </c>
      <c r="B1301" s="411"/>
    </row>
    <row r="1302" spans="1:54" s="523" customFormat="1">
      <c r="A1302" s="551">
        <v>1270</v>
      </c>
      <c r="B1302" s="492"/>
      <c r="C1302" s="498"/>
      <c r="D1302" s="411"/>
      <c r="E1302" s="411"/>
      <c r="F1302" s="411"/>
      <c r="G1302" s="411"/>
      <c r="H1302" s="411"/>
      <c r="I1302" s="411"/>
      <c r="J1302" s="411"/>
      <c r="K1302" s="411"/>
      <c r="L1302" s="411"/>
      <c r="M1302" s="543"/>
      <c r="N1302" s="411"/>
      <c r="O1302" s="411"/>
      <c r="P1302" s="411"/>
      <c r="Q1302" s="411"/>
      <c r="R1302" s="411"/>
      <c r="S1302" s="411"/>
      <c r="T1302" s="411"/>
      <c r="U1302" s="411"/>
      <c r="V1302" s="411"/>
      <c r="W1302" s="411"/>
      <c r="X1302" s="563"/>
      <c r="Y1302" s="411"/>
      <c r="Z1302" s="411"/>
      <c r="AA1302" s="411"/>
      <c r="AB1302" s="544"/>
      <c r="AC1302" s="411"/>
      <c r="AD1302" s="411"/>
      <c r="AE1302" s="411"/>
      <c r="AF1302" s="411"/>
      <c r="AG1302" s="411"/>
      <c r="AH1302" s="411"/>
      <c r="AI1302" s="411"/>
      <c r="AJ1302" s="411"/>
      <c r="AK1302" s="411"/>
      <c r="AL1302" s="411"/>
      <c r="AM1302" s="411"/>
      <c r="AN1302" s="411"/>
      <c r="AO1302" s="411"/>
      <c r="AP1302" s="411"/>
      <c r="AQ1302" s="411"/>
      <c r="AR1302" s="411"/>
      <c r="AS1302" s="411"/>
      <c r="AT1302" s="411"/>
      <c r="AU1302" s="411"/>
      <c r="AV1302" s="411"/>
      <c r="AW1302" s="411"/>
      <c r="AX1302" s="411"/>
      <c r="AY1302" s="411"/>
      <c r="AZ1302" s="411"/>
      <c r="BA1302" s="411"/>
      <c r="BB1302" s="411"/>
    </row>
    <row r="1303" spans="1:54">
      <c r="A1303" s="551">
        <v>1271</v>
      </c>
      <c r="B1303" s="411"/>
    </row>
    <row r="1304" spans="1:54" s="523" customFormat="1">
      <c r="A1304" s="551">
        <v>1272</v>
      </c>
      <c r="B1304" s="492"/>
      <c r="C1304" s="498"/>
      <c r="D1304" s="411"/>
      <c r="E1304" s="411"/>
      <c r="F1304" s="411"/>
      <c r="G1304" s="411"/>
      <c r="H1304" s="411"/>
      <c r="I1304" s="411"/>
      <c r="J1304" s="411"/>
      <c r="K1304" s="411"/>
      <c r="L1304" s="411"/>
      <c r="M1304" s="543"/>
      <c r="N1304" s="411"/>
      <c r="O1304" s="411"/>
      <c r="P1304" s="411"/>
      <c r="Q1304" s="411"/>
      <c r="R1304" s="411"/>
      <c r="S1304" s="411"/>
      <c r="T1304" s="411"/>
      <c r="U1304" s="411"/>
      <c r="V1304" s="411"/>
      <c r="W1304" s="411"/>
      <c r="X1304" s="563"/>
      <c r="Y1304" s="411"/>
      <c r="Z1304" s="411"/>
      <c r="AA1304" s="411"/>
      <c r="AB1304" s="544"/>
      <c r="AC1304" s="411"/>
      <c r="AD1304" s="411"/>
      <c r="AE1304" s="411"/>
      <c r="AF1304" s="411"/>
      <c r="AG1304" s="411"/>
      <c r="AH1304" s="411"/>
      <c r="AI1304" s="411"/>
      <c r="AJ1304" s="411"/>
      <c r="AK1304" s="411"/>
      <c r="AL1304" s="411"/>
      <c r="AM1304" s="411"/>
      <c r="AN1304" s="411"/>
      <c r="AO1304" s="411"/>
      <c r="AP1304" s="411"/>
      <c r="AQ1304" s="411"/>
      <c r="AR1304" s="411"/>
      <c r="AS1304" s="411"/>
      <c r="AT1304" s="411"/>
      <c r="AU1304" s="411"/>
      <c r="AV1304" s="411"/>
      <c r="AW1304" s="411"/>
      <c r="AX1304" s="411"/>
      <c r="AY1304" s="411"/>
      <c r="AZ1304" s="411"/>
      <c r="BA1304" s="411"/>
      <c r="BB1304" s="411"/>
    </row>
    <row r="1305" spans="1:54">
      <c r="A1305" s="551">
        <v>1273</v>
      </c>
      <c r="B1305" s="411"/>
    </row>
    <row r="1306" spans="1:54" s="523" customFormat="1">
      <c r="A1306" s="551">
        <v>1274</v>
      </c>
      <c r="B1306" s="492"/>
      <c r="C1306" s="498"/>
      <c r="D1306" s="411"/>
      <c r="E1306" s="411"/>
      <c r="F1306" s="411"/>
      <c r="G1306" s="411"/>
      <c r="H1306" s="411"/>
      <c r="I1306" s="411"/>
      <c r="J1306" s="411"/>
      <c r="K1306" s="411"/>
      <c r="L1306" s="411"/>
      <c r="M1306" s="543"/>
      <c r="N1306" s="411"/>
      <c r="O1306" s="411"/>
      <c r="P1306" s="411"/>
      <c r="Q1306" s="411"/>
      <c r="R1306" s="411"/>
      <c r="S1306" s="411"/>
      <c r="T1306" s="411"/>
      <c r="U1306" s="411"/>
      <c r="V1306" s="411"/>
      <c r="W1306" s="411"/>
      <c r="X1306" s="563"/>
      <c r="Y1306" s="411"/>
      <c r="Z1306" s="411"/>
      <c r="AA1306" s="411"/>
      <c r="AB1306" s="544"/>
      <c r="AC1306" s="411"/>
      <c r="AD1306" s="411"/>
      <c r="AE1306" s="411"/>
      <c r="AF1306" s="411"/>
      <c r="AG1306" s="411"/>
      <c r="AH1306" s="411"/>
      <c r="AI1306" s="411"/>
      <c r="AJ1306" s="411"/>
      <c r="AK1306" s="411"/>
      <c r="AL1306" s="411"/>
      <c r="AM1306" s="411"/>
      <c r="AN1306" s="411"/>
      <c r="AO1306" s="411"/>
      <c r="AP1306" s="411"/>
      <c r="AQ1306" s="411"/>
      <c r="AR1306" s="411"/>
      <c r="AS1306" s="411"/>
      <c r="AT1306" s="411"/>
      <c r="AU1306" s="411"/>
      <c r="AV1306" s="411"/>
      <c r="AW1306" s="411"/>
      <c r="AX1306" s="411"/>
      <c r="AY1306" s="411"/>
      <c r="AZ1306" s="411"/>
      <c r="BA1306" s="411"/>
      <c r="BB1306" s="411"/>
    </row>
    <row r="1307" spans="1:54">
      <c r="A1307" s="551">
        <v>1275</v>
      </c>
      <c r="B1307" s="411"/>
    </row>
    <row r="1308" spans="1:54" s="523" customFormat="1">
      <c r="A1308" s="551">
        <v>1276</v>
      </c>
      <c r="B1308" s="492"/>
      <c r="C1308" s="498"/>
      <c r="D1308" s="411"/>
      <c r="E1308" s="411"/>
      <c r="F1308" s="411"/>
      <c r="G1308" s="411"/>
      <c r="H1308" s="411"/>
      <c r="I1308" s="411"/>
      <c r="J1308" s="411"/>
      <c r="K1308" s="411"/>
      <c r="L1308" s="411"/>
      <c r="M1308" s="543"/>
      <c r="N1308" s="411"/>
      <c r="O1308" s="411"/>
      <c r="P1308" s="411"/>
      <c r="Q1308" s="411"/>
      <c r="R1308" s="411"/>
      <c r="S1308" s="411"/>
      <c r="T1308" s="411"/>
      <c r="U1308" s="411"/>
      <c r="V1308" s="411"/>
      <c r="W1308" s="411"/>
      <c r="X1308" s="563"/>
      <c r="Y1308" s="411"/>
      <c r="Z1308" s="411"/>
      <c r="AA1308" s="411"/>
      <c r="AB1308" s="544"/>
      <c r="AC1308" s="411"/>
      <c r="AD1308" s="411"/>
      <c r="AE1308" s="411"/>
      <c r="AF1308" s="411"/>
      <c r="AG1308" s="411"/>
      <c r="AH1308" s="411"/>
      <c r="AI1308" s="411"/>
      <c r="AJ1308" s="411"/>
      <c r="AK1308" s="411"/>
      <c r="AL1308" s="411"/>
      <c r="AM1308" s="411"/>
      <c r="AN1308" s="411"/>
      <c r="AO1308" s="411"/>
      <c r="AP1308" s="411"/>
      <c r="AQ1308" s="411"/>
      <c r="AR1308" s="411"/>
      <c r="AS1308" s="411"/>
      <c r="AT1308" s="411"/>
      <c r="AU1308" s="411"/>
      <c r="AV1308" s="411"/>
      <c r="AW1308" s="411"/>
      <c r="AX1308" s="411"/>
      <c r="AY1308" s="411"/>
      <c r="AZ1308" s="411"/>
      <c r="BA1308" s="411"/>
      <c r="BB1308" s="411"/>
    </row>
    <row r="1309" spans="1:54">
      <c r="A1309" s="551">
        <v>1277</v>
      </c>
      <c r="B1309" s="411"/>
    </row>
    <row r="1310" spans="1:54" s="523" customFormat="1">
      <c r="A1310" s="551">
        <v>1278</v>
      </c>
      <c r="B1310" s="492"/>
      <c r="C1310" s="498"/>
      <c r="D1310" s="411"/>
      <c r="E1310" s="411"/>
      <c r="F1310" s="411"/>
      <c r="G1310" s="411"/>
      <c r="H1310" s="411"/>
      <c r="I1310" s="411"/>
      <c r="J1310" s="411"/>
      <c r="K1310" s="411"/>
      <c r="L1310" s="411"/>
      <c r="M1310" s="543"/>
      <c r="N1310" s="411"/>
      <c r="O1310" s="411"/>
      <c r="P1310" s="411"/>
      <c r="Q1310" s="411"/>
      <c r="R1310" s="411"/>
      <c r="S1310" s="411"/>
      <c r="T1310" s="411"/>
      <c r="U1310" s="411"/>
      <c r="V1310" s="411"/>
      <c r="W1310" s="411"/>
      <c r="X1310" s="563"/>
      <c r="Y1310" s="411"/>
      <c r="Z1310" s="411"/>
      <c r="AA1310" s="411"/>
      <c r="AB1310" s="544"/>
      <c r="AC1310" s="411"/>
      <c r="AD1310" s="411"/>
      <c r="AE1310" s="411"/>
      <c r="AF1310" s="411"/>
      <c r="AG1310" s="411"/>
      <c r="AH1310" s="411"/>
      <c r="AI1310" s="411"/>
      <c r="AJ1310" s="411"/>
      <c r="AK1310" s="411"/>
      <c r="AL1310" s="411"/>
      <c r="AM1310" s="411"/>
      <c r="AN1310" s="411"/>
      <c r="AO1310" s="411"/>
      <c r="AP1310" s="411"/>
      <c r="AQ1310" s="411"/>
      <c r="AR1310" s="411"/>
      <c r="AS1310" s="411"/>
      <c r="AT1310" s="411"/>
      <c r="AU1310" s="411"/>
      <c r="AV1310" s="411"/>
      <c r="AW1310" s="411"/>
      <c r="AX1310" s="411"/>
      <c r="AY1310" s="411"/>
      <c r="AZ1310" s="411"/>
      <c r="BA1310" s="411"/>
      <c r="BB1310" s="411"/>
    </row>
    <row r="1311" spans="1:54">
      <c r="A1311" s="551">
        <v>1279</v>
      </c>
      <c r="B1311" s="411"/>
    </row>
    <row r="1312" spans="1:54" s="523" customFormat="1">
      <c r="A1312" s="551">
        <v>1280</v>
      </c>
      <c r="B1312" s="492"/>
      <c r="C1312" s="498"/>
      <c r="D1312" s="411"/>
      <c r="E1312" s="411"/>
      <c r="F1312" s="411"/>
      <c r="G1312" s="411"/>
      <c r="H1312" s="411"/>
      <c r="I1312" s="411"/>
      <c r="J1312" s="411"/>
      <c r="K1312" s="411"/>
      <c r="L1312" s="411"/>
      <c r="M1312" s="543"/>
      <c r="N1312" s="411"/>
      <c r="O1312" s="411"/>
      <c r="P1312" s="411"/>
      <c r="Q1312" s="411"/>
      <c r="R1312" s="411"/>
      <c r="S1312" s="411"/>
      <c r="T1312" s="411"/>
      <c r="U1312" s="411"/>
      <c r="V1312" s="411"/>
      <c r="W1312" s="411"/>
      <c r="X1312" s="563"/>
      <c r="Y1312" s="411"/>
      <c r="Z1312" s="411"/>
      <c r="AA1312" s="411"/>
      <c r="AB1312" s="544"/>
      <c r="AC1312" s="411"/>
      <c r="AD1312" s="411"/>
      <c r="AE1312" s="411"/>
      <c r="AF1312" s="411"/>
      <c r="AG1312" s="411"/>
      <c r="AH1312" s="411"/>
      <c r="AI1312" s="411"/>
      <c r="AJ1312" s="411"/>
      <c r="AK1312" s="411"/>
      <c r="AL1312" s="411"/>
      <c r="AM1312" s="411"/>
      <c r="AN1312" s="411"/>
      <c r="AO1312" s="411"/>
      <c r="AP1312" s="411"/>
      <c r="AQ1312" s="411"/>
      <c r="AR1312" s="411"/>
      <c r="AS1312" s="411"/>
      <c r="AT1312" s="411"/>
      <c r="AU1312" s="411"/>
      <c r="AV1312" s="411"/>
      <c r="AW1312" s="411"/>
      <c r="AX1312" s="411"/>
      <c r="AY1312" s="411"/>
      <c r="AZ1312" s="411"/>
      <c r="BA1312" s="411"/>
      <c r="BB1312" s="411"/>
    </row>
    <row r="1313" spans="1:54">
      <c r="A1313" s="551">
        <v>1281</v>
      </c>
      <c r="B1313" s="411"/>
    </row>
    <row r="1314" spans="1:54" s="523" customFormat="1">
      <c r="A1314" s="551">
        <v>1282</v>
      </c>
      <c r="B1314" s="492"/>
      <c r="C1314" s="498"/>
      <c r="D1314" s="411"/>
      <c r="E1314" s="411"/>
      <c r="F1314" s="411"/>
      <c r="G1314" s="411"/>
      <c r="H1314" s="411"/>
      <c r="I1314" s="411"/>
      <c r="J1314" s="411"/>
      <c r="K1314" s="411"/>
      <c r="L1314" s="411"/>
      <c r="M1314" s="543"/>
      <c r="N1314" s="411"/>
      <c r="O1314" s="411"/>
      <c r="P1314" s="411"/>
      <c r="Q1314" s="411"/>
      <c r="R1314" s="411"/>
      <c r="S1314" s="411"/>
      <c r="T1314" s="411"/>
      <c r="U1314" s="411"/>
      <c r="V1314" s="411"/>
      <c r="W1314" s="411"/>
      <c r="X1314" s="563"/>
      <c r="Y1314" s="411"/>
      <c r="Z1314" s="411"/>
      <c r="AA1314" s="411"/>
      <c r="AB1314" s="544"/>
      <c r="AC1314" s="411"/>
      <c r="AD1314" s="411"/>
      <c r="AE1314" s="411"/>
      <c r="AF1314" s="411"/>
      <c r="AG1314" s="411"/>
      <c r="AH1314" s="411"/>
      <c r="AI1314" s="411"/>
      <c r="AJ1314" s="411"/>
      <c r="AK1314" s="411"/>
      <c r="AL1314" s="411"/>
      <c r="AM1314" s="411"/>
      <c r="AN1314" s="411"/>
      <c r="AO1314" s="411"/>
      <c r="AP1314" s="411"/>
      <c r="AQ1314" s="411"/>
      <c r="AR1314" s="411"/>
      <c r="AS1314" s="411"/>
      <c r="AT1314" s="411"/>
      <c r="AU1314" s="411"/>
      <c r="AV1314" s="411"/>
      <c r="AW1314" s="411"/>
      <c r="AX1314" s="411"/>
      <c r="AY1314" s="411"/>
      <c r="AZ1314" s="411"/>
      <c r="BA1314" s="411"/>
      <c r="BB1314" s="411"/>
    </row>
    <row r="1315" spans="1:54">
      <c r="A1315" s="551">
        <v>1283</v>
      </c>
      <c r="B1315" s="411"/>
    </row>
    <row r="1316" spans="1:54" s="523" customFormat="1">
      <c r="A1316" s="551">
        <v>1284</v>
      </c>
      <c r="B1316" s="492"/>
      <c r="C1316" s="498"/>
      <c r="D1316" s="411"/>
      <c r="E1316" s="411"/>
      <c r="F1316" s="411"/>
      <c r="G1316" s="411"/>
      <c r="H1316" s="411"/>
      <c r="I1316" s="411"/>
      <c r="J1316" s="411"/>
      <c r="K1316" s="411"/>
      <c r="L1316" s="411"/>
      <c r="M1316" s="543"/>
      <c r="N1316" s="411"/>
      <c r="O1316" s="411"/>
      <c r="P1316" s="411"/>
      <c r="Q1316" s="411"/>
      <c r="R1316" s="411"/>
      <c r="S1316" s="411"/>
      <c r="T1316" s="411"/>
      <c r="U1316" s="411"/>
      <c r="V1316" s="411"/>
      <c r="W1316" s="411"/>
      <c r="X1316" s="563"/>
      <c r="Y1316" s="411"/>
      <c r="Z1316" s="411"/>
      <c r="AA1316" s="411"/>
      <c r="AB1316" s="544"/>
      <c r="AC1316" s="411"/>
      <c r="AD1316" s="411"/>
      <c r="AE1316" s="411"/>
      <c r="AF1316" s="411"/>
      <c r="AG1316" s="411"/>
      <c r="AH1316" s="411"/>
      <c r="AI1316" s="411"/>
      <c r="AJ1316" s="411"/>
      <c r="AK1316" s="411"/>
      <c r="AL1316" s="411"/>
      <c r="AM1316" s="411"/>
      <c r="AN1316" s="411"/>
      <c r="AO1316" s="411"/>
      <c r="AP1316" s="411"/>
      <c r="AQ1316" s="411"/>
      <c r="AR1316" s="411"/>
      <c r="AS1316" s="411"/>
      <c r="AT1316" s="411"/>
      <c r="AU1316" s="411"/>
      <c r="AV1316" s="411"/>
      <c r="AW1316" s="411"/>
      <c r="AX1316" s="411"/>
      <c r="AY1316" s="411"/>
      <c r="AZ1316" s="411"/>
      <c r="BA1316" s="411"/>
      <c r="BB1316" s="411"/>
    </row>
    <row r="1317" spans="1:54">
      <c r="A1317" s="551">
        <v>1285</v>
      </c>
      <c r="B1317" s="411"/>
    </row>
    <row r="1318" spans="1:54" s="523" customFormat="1">
      <c r="A1318" s="551">
        <v>1286</v>
      </c>
      <c r="B1318" s="492"/>
      <c r="C1318" s="498"/>
      <c r="D1318" s="411"/>
      <c r="E1318" s="411"/>
      <c r="F1318" s="411"/>
      <c r="G1318" s="411"/>
      <c r="H1318" s="411"/>
      <c r="I1318" s="411"/>
      <c r="J1318" s="411"/>
      <c r="K1318" s="411"/>
      <c r="L1318" s="411"/>
      <c r="M1318" s="543"/>
      <c r="N1318" s="411"/>
      <c r="O1318" s="411"/>
      <c r="P1318" s="411"/>
      <c r="Q1318" s="411"/>
      <c r="R1318" s="411"/>
      <c r="S1318" s="411"/>
      <c r="T1318" s="411"/>
      <c r="U1318" s="411"/>
      <c r="V1318" s="411"/>
      <c r="W1318" s="411"/>
      <c r="X1318" s="563"/>
      <c r="Y1318" s="411"/>
      <c r="Z1318" s="411"/>
      <c r="AA1318" s="411"/>
      <c r="AB1318" s="544"/>
      <c r="AC1318" s="411"/>
      <c r="AD1318" s="411"/>
      <c r="AE1318" s="411"/>
      <c r="AF1318" s="411"/>
      <c r="AG1318" s="411"/>
      <c r="AH1318" s="411"/>
      <c r="AI1318" s="411"/>
      <c r="AJ1318" s="411"/>
      <c r="AK1318" s="411"/>
      <c r="AL1318" s="411"/>
      <c r="AM1318" s="411"/>
      <c r="AN1318" s="411"/>
      <c r="AO1318" s="411"/>
      <c r="AP1318" s="411"/>
      <c r="AQ1318" s="411"/>
      <c r="AR1318" s="411"/>
      <c r="AS1318" s="411"/>
      <c r="AT1318" s="411"/>
      <c r="AU1318" s="411"/>
      <c r="AV1318" s="411"/>
      <c r="AW1318" s="411"/>
      <c r="AX1318" s="411"/>
      <c r="AY1318" s="411"/>
      <c r="AZ1318" s="411"/>
      <c r="BA1318" s="411"/>
      <c r="BB1318" s="411"/>
    </row>
    <row r="1319" spans="1:54">
      <c r="A1319" s="551">
        <v>1287</v>
      </c>
      <c r="B1319" s="411"/>
    </row>
    <row r="1320" spans="1:54" s="523" customFormat="1">
      <c r="A1320" s="551">
        <v>1288</v>
      </c>
      <c r="B1320" s="492"/>
      <c r="C1320" s="498"/>
      <c r="D1320" s="411"/>
      <c r="E1320" s="411"/>
      <c r="F1320" s="411"/>
      <c r="G1320" s="411"/>
      <c r="H1320" s="411"/>
      <c r="I1320" s="411"/>
      <c r="J1320" s="411"/>
      <c r="K1320" s="411"/>
      <c r="L1320" s="411"/>
      <c r="M1320" s="543"/>
      <c r="N1320" s="411"/>
      <c r="O1320" s="411"/>
      <c r="P1320" s="411"/>
      <c r="Q1320" s="411"/>
      <c r="R1320" s="411"/>
      <c r="S1320" s="411"/>
      <c r="T1320" s="411"/>
      <c r="U1320" s="411"/>
      <c r="V1320" s="411"/>
      <c r="W1320" s="411"/>
      <c r="X1320" s="563"/>
      <c r="Y1320" s="411"/>
      <c r="Z1320" s="411"/>
      <c r="AA1320" s="411"/>
      <c r="AB1320" s="544"/>
      <c r="AC1320" s="411"/>
      <c r="AD1320" s="411"/>
      <c r="AE1320" s="411"/>
      <c r="AF1320" s="411"/>
      <c r="AG1320" s="411"/>
      <c r="AH1320" s="411"/>
      <c r="AI1320" s="411"/>
      <c r="AJ1320" s="411"/>
      <c r="AK1320" s="411"/>
      <c r="AL1320" s="411"/>
      <c r="AM1320" s="411"/>
      <c r="AN1320" s="411"/>
      <c r="AO1320" s="411"/>
      <c r="AP1320" s="411"/>
      <c r="AQ1320" s="411"/>
      <c r="AR1320" s="411"/>
      <c r="AS1320" s="411"/>
      <c r="AT1320" s="411"/>
      <c r="AU1320" s="411"/>
      <c r="AV1320" s="411"/>
      <c r="AW1320" s="411"/>
      <c r="AX1320" s="411"/>
      <c r="AY1320" s="411"/>
      <c r="AZ1320" s="411"/>
      <c r="BA1320" s="411"/>
      <c r="BB1320" s="411"/>
    </row>
    <row r="1321" spans="1:54">
      <c r="A1321" s="551">
        <v>1289</v>
      </c>
      <c r="B1321" s="411"/>
    </row>
    <row r="1322" spans="1:54" s="523" customFormat="1">
      <c r="A1322" s="551">
        <v>1290</v>
      </c>
      <c r="B1322" s="492"/>
      <c r="C1322" s="498"/>
      <c r="D1322" s="411"/>
      <c r="E1322" s="411"/>
      <c r="F1322" s="411"/>
      <c r="G1322" s="411"/>
      <c r="H1322" s="411"/>
      <c r="I1322" s="411"/>
      <c r="J1322" s="411"/>
      <c r="K1322" s="411"/>
      <c r="L1322" s="411"/>
      <c r="M1322" s="543"/>
      <c r="N1322" s="411"/>
      <c r="O1322" s="411"/>
      <c r="P1322" s="411"/>
      <c r="Q1322" s="411"/>
      <c r="R1322" s="411"/>
      <c r="S1322" s="411"/>
      <c r="T1322" s="411"/>
      <c r="U1322" s="411"/>
      <c r="V1322" s="411"/>
      <c r="W1322" s="411"/>
      <c r="X1322" s="563"/>
      <c r="Y1322" s="411"/>
      <c r="Z1322" s="411"/>
      <c r="AA1322" s="411"/>
      <c r="AB1322" s="544"/>
      <c r="AC1322" s="411"/>
      <c r="AD1322" s="411"/>
      <c r="AE1322" s="411"/>
      <c r="AF1322" s="411"/>
      <c r="AG1322" s="411"/>
      <c r="AH1322" s="411"/>
      <c r="AI1322" s="411"/>
      <c r="AJ1322" s="411"/>
      <c r="AK1322" s="411"/>
      <c r="AL1322" s="411"/>
      <c r="AM1322" s="411"/>
      <c r="AN1322" s="411"/>
      <c r="AO1322" s="411"/>
      <c r="AP1322" s="411"/>
      <c r="AQ1322" s="411"/>
      <c r="AR1322" s="411"/>
      <c r="AS1322" s="411"/>
      <c r="AT1322" s="411"/>
      <c r="AU1322" s="411"/>
      <c r="AV1322" s="411"/>
      <c r="AW1322" s="411"/>
      <c r="AX1322" s="411"/>
      <c r="AY1322" s="411"/>
      <c r="AZ1322" s="411"/>
      <c r="BA1322" s="411"/>
      <c r="BB1322" s="411"/>
    </row>
    <row r="1323" spans="1:54">
      <c r="A1323" s="551">
        <v>1291</v>
      </c>
      <c r="B1323" s="411"/>
    </row>
    <row r="1324" spans="1:54" s="523" customFormat="1">
      <c r="A1324" s="551">
        <v>1292</v>
      </c>
      <c r="B1324" s="492"/>
      <c r="C1324" s="498"/>
      <c r="D1324" s="411"/>
      <c r="E1324" s="411"/>
      <c r="F1324" s="411"/>
      <c r="G1324" s="411"/>
      <c r="H1324" s="411"/>
      <c r="I1324" s="411"/>
      <c r="J1324" s="411"/>
      <c r="K1324" s="411"/>
      <c r="L1324" s="411"/>
      <c r="M1324" s="543"/>
      <c r="N1324" s="411"/>
      <c r="O1324" s="411"/>
      <c r="P1324" s="411"/>
      <c r="Q1324" s="411"/>
      <c r="R1324" s="411"/>
      <c r="S1324" s="411"/>
      <c r="T1324" s="411"/>
      <c r="U1324" s="411"/>
      <c r="V1324" s="411"/>
      <c r="W1324" s="411"/>
      <c r="X1324" s="563"/>
      <c r="Y1324" s="411"/>
      <c r="Z1324" s="411"/>
      <c r="AA1324" s="411"/>
      <c r="AB1324" s="544"/>
      <c r="AC1324" s="411"/>
      <c r="AD1324" s="411"/>
      <c r="AE1324" s="411"/>
      <c r="AF1324" s="411"/>
      <c r="AG1324" s="411"/>
      <c r="AH1324" s="411"/>
      <c r="AI1324" s="411"/>
      <c r="AJ1324" s="411"/>
      <c r="AK1324" s="411"/>
      <c r="AL1324" s="411"/>
      <c r="AM1324" s="411"/>
      <c r="AN1324" s="411"/>
      <c r="AO1324" s="411"/>
      <c r="AP1324" s="411"/>
      <c r="AQ1324" s="411"/>
      <c r="AR1324" s="411"/>
      <c r="AS1324" s="411"/>
      <c r="AT1324" s="411"/>
      <c r="AU1324" s="411"/>
      <c r="AV1324" s="411"/>
      <c r="AW1324" s="411"/>
      <c r="AX1324" s="411"/>
      <c r="AY1324" s="411"/>
      <c r="AZ1324" s="411"/>
      <c r="BA1324" s="411"/>
      <c r="BB1324" s="411"/>
    </row>
    <row r="1325" spans="1:54">
      <c r="A1325" s="551">
        <v>1293</v>
      </c>
      <c r="B1325" s="411"/>
    </row>
    <row r="1326" spans="1:54" s="523" customFormat="1">
      <c r="A1326" s="551">
        <v>1294</v>
      </c>
      <c r="B1326" s="492"/>
      <c r="C1326" s="498"/>
      <c r="D1326" s="411"/>
      <c r="E1326" s="411"/>
      <c r="F1326" s="411"/>
      <c r="G1326" s="411"/>
      <c r="H1326" s="411"/>
      <c r="I1326" s="411"/>
      <c r="J1326" s="411"/>
      <c r="K1326" s="411"/>
      <c r="L1326" s="411"/>
      <c r="M1326" s="543"/>
      <c r="N1326" s="411"/>
      <c r="O1326" s="411"/>
      <c r="P1326" s="411"/>
      <c r="Q1326" s="411"/>
      <c r="R1326" s="411"/>
      <c r="S1326" s="411"/>
      <c r="T1326" s="411"/>
      <c r="U1326" s="411"/>
      <c r="V1326" s="411"/>
      <c r="W1326" s="411"/>
      <c r="X1326" s="563"/>
      <c r="Y1326" s="411"/>
      <c r="Z1326" s="411"/>
      <c r="AA1326" s="411"/>
      <c r="AB1326" s="544"/>
      <c r="AC1326" s="411"/>
      <c r="AD1326" s="411"/>
      <c r="AE1326" s="411"/>
      <c r="AF1326" s="411"/>
      <c r="AG1326" s="411"/>
      <c r="AH1326" s="411"/>
      <c r="AI1326" s="411"/>
      <c r="AJ1326" s="411"/>
      <c r="AK1326" s="411"/>
      <c r="AL1326" s="411"/>
      <c r="AM1326" s="411"/>
      <c r="AN1326" s="411"/>
      <c r="AO1326" s="411"/>
      <c r="AP1326" s="411"/>
      <c r="AQ1326" s="411"/>
      <c r="AR1326" s="411"/>
      <c r="AS1326" s="411"/>
      <c r="AT1326" s="411"/>
      <c r="AU1326" s="411"/>
      <c r="AV1326" s="411"/>
      <c r="AW1326" s="411"/>
      <c r="AX1326" s="411"/>
      <c r="AY1326" s="411"/>
      <c r="AZ1326" s="411"/>
      <c r="BA1326" s="411"/>
      <c r="BB1326" s="411"/>
    </row>
    <row r="1327" spans="1:54">
      <c r="A1327" s="551">
        <v>1295</v>
      </c>
      <c r="B1327" s="411"/>
    </row>
    <row r="1328" spans="1:54" s="523" customFormat="1">
      <c r="A1328" s="551">
        <v>1296</v>
      </c>
      <c r="B1328" s="492"/>
      <c r="C1328" s="498"/>
      <c r="D1328" s="411"/>
      <c r="E1328" s="411"/>
      <c r="F1328" s="411"/>
      <c r="G1328" s="411"/>
      <c r="H1328" s="411"/>
      <c r="I1328" s="411"/>
      <c r="J1328" s="411"/>
      <c r="K1328" s="411"/>
      <c r="L1328" s="411"/>
      <c r="M1328" s="543"/>
      <c r="N1328" s="411"/>
      <c r="O1328" s="411"/>
      <c r="P1328" s="411"/>
      <c r="Q1328" s="411"/>
      <c r="R1328" s="411"/>
      <c r="S1328" s="411"/>
      <c r="T1328" s="411"/>
      <c r="U1328" s="411"/>
      <c r="V1328" s="411"/>
      <c r="W1328" s="411"/>
      <c r="X1328" s="563"/>
      <c r="Y1328" s="411"/>
      <c r="Z1328" s="411"/>
      <c r="AA1328" s="411"/>
      <c r="AB1328" s="544"/>
      <c r="AC1328" s="411"/>
      <c r="AD1328" s="411"/>
      <c r="AE1328" s="411"/>
      <c r="AF1328" s="411"/>
      <c r="AG1328" s="411"/>
      <c r="AH1328" s="411"/>
      <c r="AI1328" s="411"/>
      <c r="AJ1328" s="411"/>
      <c r="AK1328" s="411"/>
      <c r="AL1328" s="411"/>
      <c r="AM1328" s="411"/>
      <c r="AN1328" s="411"/>
      <c r="AO1328" s="411"/>
      <c r="AP1328" s="411"/>
      <c r="AQ1328" s="411"/>
      <c r="AR1328" s="411"/>
      <c r="AS1328" s="411"/>
      <c r="AT1328" s="411"/>
      <c r="AU1328" s="411"/>
      <c r="AV1328" s="411"/>
      <c r="AW1328" s="411"/>
      <c r="AX1328" s="411"/>
      <c r="AY1328" s="411"/>
      <c r="AZ1328" s="411"/>
      <c r="BA1328" s="411"/>
      <c r="BB1328" s="411"/>
    </row>
    <row r="1329" spans="1:54">
      <c r="A1329" s="551">
        <v>1297</v>
      </c>
      <c r="B1329" s="411"/>
    </row>
    <row r="1330" spans="1:54" s="523" customFormat="1">
      <c r="A1330" s="551">
        <v>1298</v>
      </c>
      <c r="B1330" s="492"/>
      <c r="C1330" s="498"/>
      <c r="D1330" s="411"/>
      <c r="E1330" s="411"/>
      <c r="F1330" s="411"/>
      <c r="G1330" s="411"/>
      <c r="H1330" s="411"/>
      <c r="I1330" s="411"/>
      <c r="J1330" s="411"/>
      <c r="K1330" s="411"/>
      <c r="L1330" s="411"/>
      <c r="M1330" s="543"/>
      <c r="N1330" s="411"/>
      <c r="O1330" s="411"/>
      <c r="P1330" s="411"/>
      <c r="Q1330" s="411"/>
      <c r="R1330" s="411"/>
      <c r="S1330" s="411"/>
      <c r="T1330" s="411"/>
      <c r="U1330" s="411"/>
      <c r="V1330" s="411"/>
      <c r="W1330" s="411"/>
      <c r="X1330" s="563"/>
      <c r="Y1330" s="411"/>
      <c r="Z1330" s="411"/>
      <c r="AA1330" s="411"/>
      <c r="AB1330" s="544"/>
      <c r="AC1330" s="411"/>
      <c r="AD1330" s="411"/>
      <c r="AE1330" s="411"/>
      <c r="AF1330" s="411"/>
      <c r="AG1330" s="411"/>
      <c r="AH1330" s="411"/>
      <c r="AI1330" s="411"/>
      <c r="AJ1330" s="411"/>
      <c r="AK1330" s="411"/>
      <c r="AL1330" s="411"/>
      <c r="AM1330" s="411"/>
      <c r="AN1330" s="411"/>
      <c r="AO1330" s="411"/>
      <c r="AP1330" s="411"/>
      <c r="AQ1330" s="411"/>
      <c r="AR1330" s="411"/>
      <c r="AS1330" s="411"/>
      <c r="AT1330" s="411"/>
      <c r="AU1330" s="411"/>
      <c r="AV1330" s="411"/>
      <c r="AW1330" s="411"/>
      <c r="AX1330" s="411"/>
      <c r="AY1330" s="411"/>
      <c r="AZ1330" s="411"/>
      <c r="BA1330" s="411"/>
      <c r="BB1330" s="411"/>
    </row>
    <row r="1331" spans="1:54">
      <c r="A1331" s="551">
        <v>1299</v>
      </c>
      <c r="B1331" s="411"/>
    </row>
    <row r="1332" spans="1:54" s="523" customFormat="1">
      <c r="A1332" s="551">
        <v>1300</v>
      </c>
      <c r="B1332" s="492"/>
      <c r="C1332" s="498"/>
      <c r="D1332" s="411"/>
      <c r="E1332" s="411"/>
      <c r="F1332" s="411"/>
      <c r="G1332" s="411"/>
      <c r="H1332" s="411"/>
      <c r="I1332" s="411"/>
      <c r="J1332" s="411"/>
      <c r="K1332" s="411"/>
      <c r="L1332" s="411"/>
      <c r="M1332" s="543"/>
      <c r="N1332" s="411"/>
      <c r="O1332" s="411"/>
      <c r="P1332" s="411"/>
      <c r="Q1332" s="411"/>
      <c r="R1332" s="411"/>
      <c r="S1332" s="411"/>
      <c r="T1332" s="411"/>
      <c r="U1332" s="411"/>
      <c r="V1332" s="411"/>
      <c r="W1332" s="411"/>
      <c r="X1332" s="563"/>
      <c r="Y1332" s="411"/>
      <c r="Z1332" s="411"/>
      <c r="AA1332" s="411"/>
      <c r="AB1332" s="544"/>
      <c r="AC1332" s="411"/>
      <c r="AD1332" s="411"/>
      <c r="AE1332" s="411"/>
      <c r="AF1332" s="411"/>
      <c r="AG1332" s="411"/>
      <c r="AH1332" s="411"/>
      <c r="AI1332" s="411"/>
      <c r="AJ1332" s="411"/>
      <c r="AK1332" s="411"/>
      <c r="AL1332" s="411"/>
      <c r="AM1332" s="411"/>
      <c r="AN1332" s="411"/>
      <c r="AO1332" s="411"/>
      <c r="AP1332" s="411"/>
      <c r="AQ1332" s="411"/>
      <c r="AR1332" s="411"/>
      <c r="AS1332" s="411"/>
      <c r="AT1332" s="411"/>
      <c r="AU1332" s="411"/>
      <c r="AV1332" s="411"/>
      <c r="AW1332" s="411"/>
      <c r="AX1332" s="411"/>
      <c r="AY1332" s="411"/>
      <c r="AZ1332" s="411"/>
      <c r="BA1332" s="411"/>
      <c r="BB1332" s="411"/>
    </row>
    <row r="1333" spans="1:54">
      <c r="A1333" s="551">
        <v>1301</v>
      </c>
      <c r="B1333" s="411"/>
    </row>
    <row r="1334" spans="1:54" s="523" customFormat="1">
      <c r="A1334" s="551">
        <v>1302</v>
      </c>
      <c r="B1334" s="492"/>
      <c r="C1334" s="498"/>
      <c r="D1334" s="411"/>
      <c r="E1334" s="411"/>
      <c r="F1334" s="411"/>
      <c r="G1334" s="411"/>
      <c r="H1334" s="411"/>
      <c r="I1334" s="411"/>
      <c r="J1334" s="411"/>
      <c r="K1334" s="411"/>
      <c r="L1334" s="411"/>
      <c r="M1334" s="543"/>
      <c r="N1334" s="411"/>
      <c r="O1334" s="411"/>
      <c r="P1334" s="411"/>
      <c r="Q1334" s="411"/>
      <c r="R1334" s="411"/>
      <c r="S1334" s="411"/>
      <c r="T1334" s="411"/>
      <c r="U1334" s="411"/>
      <c r="V1334" s="411"/>
      <c r="W1334" s="411"/>
      <c r="X1334" s="563"/>
      <c r="Y1334" s="411"/>
      <c r="Z1334" s="411"/>
      <c r="AA1334" s="411"/>
      <c r="AB1334" s="544"/>
      <c r="AC1334" s="411"/>
      <c r="AD1334" s="411"/>
      <c r="AE1334" s="411"/>
      <c r="AF1334" s="411"/>
      <c r="AG1334" s="411"/>
      <c r="AH1334" s="411"/>
      <c r="AI1334" s="411"/>
      <c r="AJ1334" s="411"/>
      <c r="AK1334" s="411"/>
      <c r="AL1334" s="411"/>
      <c r="AM1334" s="411"/>
      <c r="AN1334" s="411"/>
      <c r="AO1334" s="411"/>
      <c r="AP1334" s="411"/>
      <c r="AQ1334" s="411"/>
      <c r="AR1334" s="411"/>
      <c r="AS1334" s="411"/>
      <c r="AT1334" s="411"/>
      <c r="AU1334" s="411"/>
      <c r="AV1334" s="411"/>
      <c r="AW1334" s="411"/>
      <c r="AX1334" s="411"/>
      <c r="AY1334" s="411"/>
      <c r="AZ1334" s="411"/>
      <c r="BA1334" s="411"/>
      <c r="BB1334" s="411"/>
    </row>
    <row r="1335" spans="1:54">
      <c r="A1335" s="551">
        <v>1303</v>
      </c>
      <c r="B1335" s="411"/>
    </row>
    <row r="1336" spans="1:54" s="523" customFormat="1">
      <c r="A1336" s="551">
        <v>1304</v>
      </c>
      <c r="B1336" s="492"/>
      <c r="C1336" s="498"/>
      <c r="D1336" s="411"/>
      <c r="E1336" s="411"/>
      <c r="F1336" s="411"/>
      <c r="G1336" s="411"/>
      <c r="H1336" s="411"/>
      <c r="I1336" s="411"/>
      <c r="J1336" s="411"/>
      <c r="K1336" s="411"/>
      <c r="L1336" s="411"/>
      <c r="M1336" s="543"/>
      <c r="N1336" s="411"/>
      <c r="O1336" s="411"/>
      <c r="P1336" s="411"/>
      <c r="Q1336" s="411"/>
      <c r="R1336" s="411"/>
      <c r="S1336" s="411"/>
      <c r="T1336" s="411"/>
      <c r="U1336" s="411"/>
      <c r="V1336" s="411"/>
      <c r="W1336" s="411"/>
      <c r="X1336" s="563"/>
      <c r="Y1336" s="411"/>
      <c r="Z1336" s="411"/>
      <c r="AA1336" s="411"/>
      <c r="AB1336" s="544"/>
      <c r="AC1336" s="411"/>
      <c r="AD1336" s="411"/>
      <c r="AE1336" s="411"/>
      <c r="AF1336" s="411"/>
      <c r="AG1336" s="411"/>
      <c r="AH1336" s="411"/>
      <c r="AI1336" s="411"/>
      <c r="AJ1336" s="411"/>
      <c r="AK1336" s="411"/>
      <c r="AL1336" s="411"/>
      <c r="AM1336" s="411"/>
      <c r="AN1336" s="411"/>
      <c r="AO1336" s="411"/>
      <c r="AP1336" s="411"/>
      <c r="AQ1336" s="411"/>
      <c r="AR1336" s="411"/>
      <c r="AS1336" s="411"/>
      <c r="AT1336" s="411"/>
      <c r="AU1336" s="411"/>
      <c r="AV1336" s="411"/>
      <c r="AW1336" s="411"/>
      <c r="AX1336" s="411"/>
      <c r="AY1336" s="411"/>
      <c r="AZ1336" s="411"/>
      <c r="BA1336" s="411"/>
      <c r="BB1336" s="411"/>
    </row>
    <row r="1337" spans="1:54">
      <c r="A1337" s="551">
        <v>1305</v>
      </c>
      <c r="B1337" s="411"/>
    </row>
    <row r="1338" spans="1:54" s="523" customFormat="1">
      <c r="A1338" s="551">
        <v>1306</v>
      </c>
      <c r="B1338" s="492"/>
      <c r="C1338" s="498"/>
      <c r="D1338" s="411"/>
      <c r="E1338" s="411"/>
      <c r="F1338" s="411"/>
      <c r="G1338" s="411"/>
      <c r="H1338" s="411"/>
      <c r="I1338" s="411"/>
      <c r="J1338" s="411"/>
      <c r="K1338" s="411"/>
      <c r="L1338" s="411"/>
      <c r="M1338" s="543"/>
      <c r="N1338" s="411"/>
      <c r="O1338" s="411"/>
      <c r="P1338" s="411"/>
      <c r="Q1338" s="411"/>
      <c r="R1338" s="411"/>
      <c r="S1338" s="411"/>
      <c r="T1338" s="411"/>
      <c r="U1338" s="411"/>
      <c r="V1338" s="411"/>
      <c r="W1338" s="411"/>
      <c r="X1338" s="563"/>
      <c r="Y1338" s="411"/>
      <c r="Z1338" s="411"/>
      <c r="AA1338" s="411"/>
      <c r="AB1338" s="544"/>
      <c r="AC1338" s="411"/>
      <c r="AD1338" s="411"/>
      <c r="AE1338" s="411"/>
      <c r="AF1338" s="411"/>
      <c r="AG1338" s="411"/>
      <c r="AH1338" s="411"/>
      <c r="AI1338" s="411"/>
      <c r="AJ1338" s="411"/>
      <c r="AK1338" s="411"/>
      <c r="AL1338" s="411"/>
      <c r="AM1338" s="411"/>
      <c r="AN1338" s="411"/>
      <c r="AO1338" s="411"/>
      <c r="AP1338" s="411"/>
      <c r="AQ1338" s="411"/>
      <c r="AR1338" s="411"/>
      <c r="AS1338" s="411"/>
      <c r="AT1338" s="411"/>
      <c r="AU1338" s="411"/>
      <c r="AV1338" s="411"/>
      <c r="AW1338" s="411"/>
      <c r="AX1338" s="411"/>
      <c r="AY1338" s="411"/>
      <c r="AZ1338" s="411"/>
      <c r="BA1338" s="411"/>
      <c r="BB1338" s="411"/>
    </row>
    <row r="1339" spans="1:54">
      <c r="A1339" s="551">
        <v>1307</v>
      </c>
      <c r="B1339" s="411"/>
    </row>
    <row r="1340" spans="1:54" s="523" customFormat="1">
      <c r="A1340" s="551">
        <v>1308</v>
      </c>
      <c r="B1340" s="492"/>
      <c r="C1340" s="498"/>
      <c r="D1340" s="411"/>
      <c r="E1340" s="411"/>
      <c r="F1340" s="411"/>
      <c r="G1340" s="411"/>
      <c r="H1340" s="411"/>
      <c r="I1340" s="411"/>
      <c r="J1340" s="411"/>
      <c r="K1340" s="411"/>
      <c r="L1340" s="411"/>
      <c r="M1340" s="543"/>
      <c r="N1340" s="411"/>
      <c r="O1340" s="411"/>
      <c r="P1340" s="411"/>
      <c r="Q1340" s="411"/>
      <c r="R1340" s="411"/>
      <c r="S1340" s="411"/>
      <c r="T1340" s="411"/>
      <c r="U1340" s="411"/>
      <c r="V1340" s="411"/>
      <c r="W1340" s="411"/>
      <c r="X1340" s="563"/>
      <c r="Y1340" s="411"/>
      <c r="Z1340" s="411"/>
      <c r="AA1340" s="411"/>
      <c r="AB1340" s="544"/>
      <c r="AC1340" s="411"/>
      <c r="AD1340" s="411"/>
      <c r="AE1340" s="411"/>
      <c r="AF1340" s="411"/>
      <c r="AG1340" s="411"/>
      <c r="AH1340" s="411"/>
      <c r="AI1340" s="411"/>
      <c r="AJ1340" s="411"/>
      <c r="AK1340" s="411"/>
      <c r="AL1340" s="411"/>
      <c r="AM1340" s="411"/>
      <c r="AN1340" s="411"/>
      <c r="AO1340" s="411"/>
      <c r="AP1340" s="411"/>
      <c r="AQ1340" s="411"/>
      <c r="AR1340" s="411"/>
      <c r="AS1340" s="411"/>
      <c r="AT1340" s="411"/>
      <c r="AU1340" s="411"/>
      <c r="AV1340" s="411"/>
      <c r="AW1340" s="411"/>
      <c r="AX1340" s="411"/>
      <c r="AY1340" s="411"/>
      <c r="AZ1340" s="411"/>
      <c r="BA1340" s="411"/>
      <c r="BB1340" s="411"/>
    </row>
    <row r="1341" spans="1:54">
      <c r="A1341" s="551">
        <v>1309</v>
      </c>
      <c r="B1341" s="411"/>
    </row>
    <row r="1342" spans="1:54" s="523" customFormat="1">
      <c r="A1342" s="551">
        <v>1310</v>
      </c>
      <c r="B1342" s="492"/>
      <c r="C1342" s="498"/>
      <c r="D1342" s="411"/>
      <c r="E1342" s="411"/>
      <c r="F1342" s="411"/>
      <c r="G1342" s="411"/>
      <c r="H1342" s="411"/>
      <c r="I1342" s="411"/>
      <c r="J1342" s="411"/>
      <c r="K1342" s="411"/>
      <c r="L1342" s="411"/>
      <c r="M1342" s="543"/>
      <c r="N1342" s="411"/>
      <c r="O1342" s="411"/>
      <c r="P1342" s="411"/>
      <c r="Q1342" s="411"/>
      <c r="R1342" s="411"/>
      <c r="S1342" s="411"/>
      <c r="T1342" s="411"/>
      <c r="U1342" s="411"/>
      <c r="V1342" s="411"/>
      <c r="W1342" s="411"/>
      <c r="X1342" s="563"/>
      <c r="Y1342" s="411"/>
      <c r="Z1342" s="411"/>
      <c r="AA1342" s="411"/>
      <c r="AB1342" s="544"/>
      <c r="AC1342" s="411"/>
      <c r="AD1342" s="411"/>
      <c r="AE1342" s="411"/>
      <c r="AF1342" s="411"/>
      <c r="AG1342" s="411"/>
      <c r="AH1342" s="411"/>
      <c r="AI1342" s="411"/>
      <c r="AJ1342" s="411"/>
      <c r="AK1342" s="411"/>
      <c r="AL1342" s="411"/>
      <c r="AM1342" s="411"/>
      <c r="AN1342" s="411"/>
      <c r="AO1342" s="411"/>
      <c r="AP1342" s="411"/>
      <c r="AQ1342" s="411"/>
      <c r="AR1342" s="411"/>
      <c r="AS1342" s="411"/>
      <c r="AT1342" s="411"/>
      <c r="AU1342" s="411"/>
      <c r="AV1342" s="411"/>
      <c r="AW1342" s="411"/>
      <c r="AX1342" s="411"/>
      <c r="AY1342" s="411"/>
      <c r="AZ1342" s="411"/>
      <c r="BA1342" s="411"/>
      <c r="BB1342" s="411"/>
    </row>
    <row r="1343" spans="1:54">
      <c r="A1343" s="551">
        <v>1311</v>
      </c>
      <c r="B1343" s="411"/>
    </row>
    <row r="1344" spans="1:54" s="523" customFormat="1">
      <c r="A1344" s="551">
        <v>1312</v>
      </c>
      <c r="B1344" s="492"/>
      <c r="C1344" s="498"/>
      <c r="D1344" s="411"/>
      <c r="E1344" s="411"/>
      <c r="F1344" s="411"/>
      <c r="G1344" s="411"/>
      <c r="H1344" s="411"/>
      <c r="I1344" s="411"/>
      <c r="J1344" s="411"/>
      <c r="K1344" s="411"/>
      <c r="L1344" s="411"/>
      <c r="M1344" s="543"/>
      <c r="N1344" s="411"/>
      <c r="O1344" s="411"/>
      <c r="P1344" s="411"/>
      <c r="Q1344" s="411"/>
      <c r="R1344" s="411"/>
      <c r="S1344" s="411"/>
      <c r="T1344" s="411"/>
      <c r="U1344" s="411"/>
      <c r="V1344" s="411"/>
      <c r="W1344" s="411"/>
      <c r="X1344" s="563"/>
      <c r="Y1344" s="411"/>
      <c r="Z1344" s="411"/>
      <c r="AA1344" s="411"/>
      <c r="AB1344" s="544"/>
      <c r="AC1344" s="411"/>
      <c r="AD1344" s="411"/>
      <c r="AE1344" s="411"/>
      <c r="AF1344" s="411"/>
      <c r="AG1344" s="411"/>
      <c r="AH1344" s="411"/>
      <c r="AI1344" s="411"/>
      <c r="AJ1344" s="411"/>
      <c r="AK1344" s="411"/>
      <c r="AL1344" s="411"/>
      <c r="AM1344" s="411"/>
      <c r="AN1344" s="411"/>
      <c r="AO1344" s="411"/>
      <c r="AP1344" s="411"/>
      <c r="AQ1344" s="411"/>
      <c r="AR1344" s="411"/>
      <c r="AS1344" s="411"/>
      <c r="AT1344" s="411"/>
      <c r="AU1344" s="411"/>
      <c r="AV1344" s="411"/>
      <c r="AW1344" s="411"/>
      <c r="AX1344" s="411"/>
      <c r="AY1344" s="411"/>
      <c r="AZ1344" s="411"/>
      <c r="BA1344" s="411"/>
      <c r="BB1344" s="411"/>
    </row>
    <row r="1345" spans="1:54">
      <c r="A1345" s="551">
        <v>1313</v>
      </c>
      <c r="B1345" s="411"/>
    </row>
    <row r="1346" spans="1:54" s="523" customFormat="1">
      <c r="A1346" s="551">
        <v>1314</v>
      </c>
      <c r="B1346" s="492"/>
      <c r="C1346" s="498"/>
      <c r="D1346" s="411"/>
      <c r="E1346" s="411"/>
      <c r="F1346" s="411"/>
      <c r="G1346" s="411"/>
      <c r="H1346" s="411"/>
      <c r="I1346" s="411"/>
      <c r="J1346" s="411"/>
      <c r="K1346" s="411"/>
      <c r="L1346" s="411"/>
      <c r="M1346" s="543"/>
      <c r="N1346" s="411"/>
      <c r="O1346" s="411"/>
      <c r="P1346" s="411"/>
      <c r="Q1346" s="411"/>
      <c r="R1346" s="411"/>
      <c r="S1346" s="411"/>
      <c r="T1346" s="411"/>
      <c r="U1346" s="411"/>
      <c r="V1346" s="411"/>
      <c r="W1346" s="411"/>
      <c r="X1346" s="563"/>
      <c r="Y1346" s="411"/>
      <c r="Z1346" s="411"/>
      <c r="AA1346" s="411"/>
      <c r="AB1346" s="544"/>
      <c r="AC1346" s="411"/>
      <c r="AD1346" s="411"/>
      <c r="AE1346" s="411"/>
      <c r="AF1346" s="411"/>
      <c r="AG1346" s="411"/>
      <c r="AH1346" s="411"/>
      <c r="AI1346" s="411"/>
      <c r="AJ1346" s="411"/>
      <c r="AK1346" s="411"/>
      <c r="AL1346" s="411"/>
      <c r="AM1346" s="411"/>
      <c r="AN1346" s="411"/>
      <c r="AO1346" s="411"/>
      <c r="AP1346" s="411"/>
      <c r="AQ1346" s="411"/>
      <c r="AR1346" s="411"/>
      <c r="AS1346" s="411"/>
      <c r="AT1346" s="411"/>
      <c r="AU1346" s="411"/>
      <c r="AV1346" s="411"/>
      <c r="AW1346" s="411"/>
      <c r="AX1346" s="411"/>
      <c r="AY1346" s="411"/>
      <c r="AZ1346" s="411"/>
      <c r="BA1346" s="411"/>
      <c r="BB1346" s="411"/>
    </row>
    <row r="1347" spans="1:54">
      <c r="A1347" s="551">
        <v>1315</v>
      </c>
      <c r="B1347" s="411"/>
    </row>
    <row r="1348" spans="1:54" s="523" customFormat="1">
      <c r="A1348" s="551">
        <v>1316</v>
      </c>
      <c r="B1348" s="492"/>
      <c r="C1348" s="498"/>
      <c r="D1348" s="411"/>
      <c r="E1348" s="411"/>
      <c r="F1348" s="411"/>
      <c r="G1348" s="411"/>
      <c r="H1348" s="411"/>
      <c r="I1348" s="411"/>
      <c r="J1348" s="411"/>
      <c r="K1348" s="411"/>
      <c r="L1348" s="411"/>
      <c r="M1348" s="543"/>
      <c r="N1348" s="411"/>
      <c r="O1348" s="411"/>
      <c r="P1348" s="411"/>
      <c r="Q1348" s="411"/>
      <c r="R1348" s="411"/>
      <c r="S1348" s="411"/>
      <c r="T1348" s="411"/>
      <c r="U1348" s="411"/>
      <c r="V1348" s="411"/>
      <c r="W1348" s="411"/>
      <c r="X1348" s="563"/>
      <c r="Y1348" s="411"/>
      <c r="Z1348" s="411"/>
      <c r="AA1348" s="411"/>
      <c r="AB1348" s="544"/>
      <c r="AC1348" s="411"/>
      <c r="AD1348" s="411"/>
      <c r="AE1348" s="411"/>
      <c r="AF1348" s="411"/>
      <c r="AG1348" s="411"/>
      <c r="AH1348" s="411"/>
      <c r="AI1348" s="411"/>
      <c r="AJ1348" s="411"/>
      <c r="AK1348" s="411"/>
      <c r="AL1348" s="411"/>
      <c r="AM1348" s="411"/>
      <c r="AN1348" s="411"/>
      <c r="AO1348" s="411"/>
      <c r="AP1348" s="411"/>
      <c r="AQ1348" s="411"/>
      <c r="AR1348" s="411"/>
      <c r="AS1348" s="411"/>
      <c r="AT1348" s="411"/>
      <c r="AU1348" s="411"/>
      <c r="AV1348" s="411"/>
      <c r="AW1348" s="411"/>
      <c r="AX1348" s="411"/>
      <c r="AY1348" s="411"/>
      <c r="AZ1348" s="411"/>
      <c r="BA1348" s="411"/>
      <c r="BB1348" s="411"/>
    </row>
    <row r="1349" spans="1:54">
      <c r="A1349" s="551">
        <v>1317</v>
      </c>
      <c r="B1349" s="411"/>
    </row>
    <row r="1350" spans="1:54" s="523" customFormat="1">
      <c r="A1350" s="551">
        <v>1318</v>
      </c>
      <c r="B1350" s="492"/>
      <c r="C1350" s="498"/>
      <c r="D1350" s="411"/>
      <c r="E1350" s="411"/>
      <c r="F1350" s="411"/>
      <c r="G1350" s="411"/>
      <c r="H1350" s="411"/>
      <c r="I1350" s="411"/>
      <c r="J1350" s="411"/>
      <c r="K1350" s="411"/>
      <c r="L1350" s="411"/>
      <c r="M1350" s="543"/>
      <c r="N1350" s="411"/>
      <c r="O1350" s="411"/>
      <c r="P1350" s="411"/>
      <c r="Q1350" s="411"/>
      <c r="R1350" s="411"/>
      <c r="S1350" s="411"/>
      <c r="T1350" s="411"/>
      <c r="U1350" s="411"/>
      <c r="V1350" s="411"/>
      <c r="W1350" s="411"/>
      <c r="X1350" s="563"/>
      <c r="Y1350" s="411"/>
      <c r="Z1350" s="411"/>
      <c r="AA1350" s="411"/>
      <c r="AB1350" s="544"/>
      <c r="AC1350" s="411"/>
      <c r="AD1350" s="411"/>
      <c r="AE1350" s="411"/>
      <c r="AF1350" s="411"/>
      <c r="AG1350" s="411"/>
      <c r="AH1350" s="411"/>
      <c r="AI1350" s="411"/>
      <c r="AJ1350" s="411"/>
      <c r="AK1350" s="411"/>
      <c r="AL1350" s="411"/>
      <c r="AM1350" s="411"/>
      <c r="AN1350" s="411"/>
      <c r="AO1350" s="411"/>
      <c r="AP1350" s="411"/>
      <c r="AQ1350" s="411"/>
      <c r="AR1350" s="411"/>
      <c r="AS1350" s="411"/>
      <c r="AT1350" s="411"/>
      <c r="AU1350" s="411"/>
      <c r="AV1350" s="411"/>
      <c r="AW1350" s="411"/>
      <c r="AX1350" s="411"/>
      <c r="AY1350" s="411"/>
      <c r="AZ1350" s="411"/>
      <c r="BA1350" s="411"/>
      <c r="BB1350" s="411"/>
    </row>
    <row r="1351" spans="1:54">
      <c r="A1351" s="551">
        <v>1319</v>
      </c>
      <c r="B1351" s="411"/>
    </row>
    <row r="1352" spans="1:54" s="523" customFormat="1">
      <c r="A1352" s="551">
        <v>1320</v>
      </c>
      <c r="B1352" s="492"/>
      <c r="C1352" s="498"/>
      <c r="D1352" s="411"/>
      <c r="E1352" s="411"/>
      <c r="F1352" s="411"/>
      <c r="G1352" s="411"/>
      <c r="H1352" s="411"/>
      <c r="I1352" s="411"/>
      <c r="J1352" s="411"/>
      <c r="K1352" s="411"/>
      <c r="L1352" s="411"/>
      <c r="M1352" s="543"/>
      <c r="N1352" s="411"/>
      <c r="O1352" s="411"/>
      <c r="P1352" s="411"/>
      <c r="Q1352" s="411"/>
      <c r="R1352" s="411"/>
      <c r="S1352" s="411"/>
      <c r="T1352" s="411"/>
      <c r="U1352" s="411"/>
      <c r="V1352" s="411"/>
      <c r="W1352" s="411"/>
      <c r="X1352" s="563"/>
      <c r="Y1352" s="411"/>
      <c r="Z1352" s="411"/>
      <c r="AA1352" s="411"/>
      <c r="AB1352" s="544"/>
      <c r="AC1352" s="411"/>
      <c r="AD1352" s="411"/>
      <c r="AE1352" s="411"/>
      <c r="AF1352" s="411"/>
      <c r="AG1352" s="411"/>
      <c r="AH1352" s="411"/>
      <c r="AI1352" s="411"/>
      <c r="AJ1352" s="411"/>
      <c r="AK1352" s="411"/>
      <c r="AL1352" s="411"/>
      <c r="AM1352" s="411"/>
      <c r="AN1352" s="411"/>
      <c r="AO1352" s="411"/>
      <c r="AP1352" s="411"/>
      <c r="AQ1352" s="411"/>
      <c r="AR1352" s="411"/>
      <c r="AS1352" s="411"/>
      <c r="AT1352" s="411"/>
      <c r="AU1352" s="411"/>
      <c r="AV1352" s="411"/>
      <c r="AW1352" s="411"/>
      <c r="AX1352" s="411"/>
      <c r="AY1352" s="411"/>
      <c r="AZ1352" s="411"/>
      <c r="BA1352" s="411"/>
      <c r="BB1352" s="411"/>
    </row>
    <row r="1353" spans="1:54">
      <c r="A1353" s="551">
        <v>1321</v>
      </c>
      <c r="B1353" s="411"/>
    </row>
    <row r="1354" spans="1:54" s="523" customFormat="1">
      <c r="A1354" s="551">
        <v>1322</v>
      </c>
      <c r="B1354" s="492"/>
      <c r="C1354" s="498"/>
      <c r="D1354" s="411"/>
      <c r="E1354" s="411"/>
      <c r="F1354" s="411"/>
      <c r="G1354" s="411"/>
      <c r="H1354" s="411"/>
      <c r="I1354" s="411"/>
      <c r="J1354" s="411"/>
      <c r="K1354" s="411"/>
      <c r="L1354" s="411"/>
      <c r="M1354" s="543"/>
      <c r="N1354" s="411"/>
      <c r="O1354" s="411"/>
      <c r="P1354" s="411"/>
      <c r="Q1354" s="411"/>
      <c r="R1354" s="411"/>
      <c r="S1354" s="411"/>
      <c r="T1354" s="411"/>
      <c r="U1354" s="411"/>
      <c r="V1354" s="411"/>
      <c r="W1354" s="411"/>
      <c r="X1354" s="563"/>
      <c r="Y1354" s="411"/>
      <c r="Z1354" s="411"/>
      <c r="AA1354" s="411"/>
      <c r="AB1354" s="544"/>
      <c r="AC1354" s="411"/>
      <c r="AD1354" s="411"/>
      <c r="AE1354" s="411"/>
      <c r="AF1354" s="411"/>
      <c r="AG1354" s="411"/>
      <c r="AH1354" s="411"/>
      <c r="AI1354" s="411"/>
      <c r="AJ1354" s="411"/>
      <c r="AK1354" s="411"/>
      <c r="AL1354" s="411"/>
      <c r="AM1354" s="411"/>
      <c r="AN1354" s="411"/>
      <c r="AO1354" s="411"/>
      <c r="AP1354" s="411"/>
      <c r="AQ1354" s="411"/>
      <c r="AR1354" s="411"/>
      <c r="AS1354" s="411"/>
      <c r="AT1354" s="411"/>
      <c r="AU1354" s="411"/>
      <c r="AV1354" s="411"/>
      <c r="AW1354" s="411"/>
      <c r="AX1354" s="411"/>
      <c r="AY1354" s="411"/>
      <c r="AZ1354" s="411"/>
      <c r="BA1354" s="411"/>
      <c r="BB1354" s="411"/>
    </row>
    <row r="1355" spans="1:54">
      <c r="A1355" s="551">
        <v>1323</v>
      </c>
      <c r="B1355" s="411"/>
    </row>
    <row r="1356" spans="1:54" s="523" customFormat="1">
      <c r="A1356" s="551">
        <v>1324</v>
      </c>
      <c r="B1356" s="492"/>
      <c r="C1356" s="498"/>
      <c r="D1356" s="411"/>
      <c r="E1356" s="411"/>
      <c r="F1356" s="411"/>
      <c r="G1356" s="411"/>
      <c r="H1356" s="411"/>
      <c r="I1356" s="411"/>
      <c r="J1356" s="411"/>
      <c r="K1356" s="411"/>
      <c r="L1356" s="411"/>
      <c r="M1356" s="543"/>
      <c r="N1356" s="411"/>
      <c r="O1356" s="411"/>
      <c r="P1356" s="411"/>
      <c r="Q1356" s="411"/>
      <c r="R1356" s="411"/>
      <c r="S1356" s="411"/>
      <c r="T1356" s="411"/>
      <c r="U1356" s="411"/>
      <c r="V1356" s="411"/>
      <c r="W1356" s="411"/>
      <c r="X1356" s="563"/>
      <c r="Y1356" s="411"/>
      <c r="Z1356" s="411"/>
      <c r="AA1356" s="411"/>
      <c r="AB1356" s="544"/>
      <c r="AC1356" s="411"/>
      <c r="AD1356" s="411"/>
      <c r="AE1356" s="411"/>
      <c r="AF1356" s="411"/>
      <c r="AG1356" s="411"/>
      <c r="AH1356" s="411"/>
      <c r="AI1356" s="411"/>
      <c r="AJ1356" s="411"/>
      <c r="AK1356" s="411"/>
      <c r="AL1356" s="411"/>
      <c r="AM1356" s="411"/>
      <c r="AN1356" s="411"/>
      <c r="AO1356" s="411"/>
      <c r="AP1356" s="411"/>
      <c r="AQ1356" s="411"/>
      <c r="AR1356" s="411"/>
      <c r="AS1356" s="411"/>
      <c r="AT1356" s="411"/>
      <c r="AU1356" s="411"/>
      <c r="AV1356" s="411"/>
      <c r="AW1356" s="411"/>
      <c r="AX1356" s="411"/>
      <c r="AY1356" s="411"/>
      <c r="AZ1356" s="411"/>
      <c r="BA1356" s="411"/>
      <c r="BB1356" s="411"/>
    </row>
    <row r="1357" spans="1:54">
      <c r="A1357" s="551">
        <v>1325</v>
      </c>
      <c r="B1357" s="411"/>
    </row>
    <row r="1358" spans="1:54" s="523" customFormat="1">
      <c r="A1358" s="551">
        <v>1326</v>
      </c>
      <c r="B1358" s="492"/>
      <c r="C1358" s="498"/>
      <c r="D1358" s="411"/>
      <c r="E1358" s="411"/>
      <c r="F1358" s="411"/>
      <c r="G1358" s="411"/>
      <c r="H1358" s="411"/>
      <c r="I1358" s="411"/>
      <c r="J1358" s="411"/>
      <c r="K1358" s="411"/>
      <c r="L1358" s="411"/>
      <c r="M1358" s="543"/>
      <c r="N1358" s="411"/>
      <c r="O1358" s="411"/>
      <c r="P1358" s="411"/>
      <c r="Q1358" s="411"/>
      <c r="R1358" s="411"/>
      <c r="S1358" s="411"/>
      <c r="T1358" s="411"/>
      <c r="U1358" s="411"/>
      <c r="V1358" s="411"/>
      <c r="W1358" s="411"/>
      <c r="X1358" s="563"/>
      <c r="Y1358" s="411"/>
      <c r="Z1358" s="411"/>
      <c r="AA1358" s="411"/>
      <c r="AB1358" s="544"/>
      <c r="AC1358" s="411"/>
      <c r="AD1358" s="411"/>
      <c r="AE1358" s="411"/>
      <c r="AF1358" s="411"/>
      <c r="AG1358" s="411"/>
      <c r="AH1358" s="411"/>
      <c r="AI1358" s="411"/>
      <c r="AJ1358" s="411"/>
      <c r="AK1358" s="411"/>
      <c r="AL1358" s="411"/>
      <c r="AM1358" s="411"/>
      <c r="AN1358" s="411"/>
      <c r="AO1358" s="411"/>
      <c r="AP1358" s="411"/>
      <c r="AQ1358" s="411"/>
      <c r="AR1358" s="411"/>
      <c r="AS1358" s="411"/>
      <c r="AT1358" s="411"/>
      <c r="AU1358" s="411"/>
      <c r="AV1358" s="411"/>
      <c r="AW1358" s="411"/>
      <c r="AX1358" s="411"/>
      <c r="AY1358" s="411"/>
      <c r="AZ1358" s="411"/>
      <c r="BA1358" s="411"/>
      <c r="BB1358" s="411"/>
    </row>
    <row r="1359" spans="1:54">
      <c r="A1359" s="551">
        <v>1327</v>
      </c>
      <c r="B1359" s="411"/>
    </row>
    <row r="1360" spans="1:54" s="523" customFormat="1">
      <c r="A1360" s="551">
        <v>1328</v>
      </c>
      <c r="B1360" s="492"/>
      <c r="C1360" s="498"/>
      <c r="D1360" s="411"/>
      <c r="E1360" s="411"/>
      <c r="F1360" s="411"/>
      <c r="G1360" s="411"/>
      <c r="H1360" s="411"/>
      <c r="I1360" s="411"/>
      <c r="J1360" s="411"/>
      <c r="K1360" s="411"/>
      <c r="L1360" s="411"/>
      <c r="M1360" s="543"/>
      <c r="N1360" s="411"/>
      <c r="O1360" s="411"/>
      <c r="P1360" s="411"/>
      <c r="Q1360" s="411"/>
      <c r="R1360" s="411"/>
      <c r="S1360" s="411"/>
      <c r="T1360" s="411"/>
      <c r="U1360" s="411"/>
      <c r="V1360" s="411"/>
      <c r="W1360" s="411"/>
      <c r="X1360" s="563"/>
      <c r="Y1360" s="411"/>
      <c r="Z1360" s="411"/>
      <c r="AA1360" s="411"/>
      <c r="AB1360" s="544"/>
      <c r="AC1360" s="411"/>
      <c r="AD1360" s="411"/>
      <c r="AE1360" s="411"/>
      <c r="AF1360" s="411"/>
      <c r="AG1360" s="411"/>
      <c r="AH1360" s="411"/>
      <c r="AI1360" s="411"/>
      <c r="AJ1360" s="411"/>
      <c r="AK1360" s="411"/>
      <c r="AL1360" s="411"/>
      <c r="AM1360" s="411"/>
      <c r="AN1360" s="411"/>
      <c r="AO1360" s="411"/>
      <c r="AP1360" s="411"/>
      <c r="AQ1360" s="411"/>
      <c r="AR1360" s="411"/>
      <c r="AS1360" s="411"/>
      <c r="AT1360" s="411"/>
      <c r="AU1360" s="411"/>
      <c r="AV1360" s="411"/>
      <c r="AW1360" s="411"/>
      <c r="AX1360" s="411"/>
      <c r="AY1360" s="411"/>
      <c r="AZ1360" s="411"/>
      <c r="BA1360" s="411"/>
      <c r="BB1360" s="411"/>
    </row>
    <row r="1361" spans="1:54">
      <c r="A1361" s="551">
        <v>1329</v>
      </c>
      <c r="B1361" s="411"/>
    </row>
    <row r="1362" spans="1:54" s="523" customFormat="1">
      <c r="A1362" s="551">
        <v>1330</v>
      </c>
      <c r="B1362" s="492"/>
      <c r="C1362" s="498"/>
      <c r="D1362" s="411"/>
      <c r="E1362" s="411"/>
      <c r="F1362" s="411"/>
      <c r="G1362" s="411"/>
      <c r="H1362" s="411"/>
      <c r="I1362" s="411"/>
      <c r="J1362" s="411"/>
      <c r="K1362" s="411"/>
      <c r="L1362" s="411"/>
      <c r="M1362" s="543"/>
      <c r="N1362" s="411"/>
      <c r="O1362" s="411"/>
      <c r="P1362" s="411"/>
      <c r="Q1362" s="411"/>
      <c r="R1362" s="411"/>
      <c r="S1362" s="411"/>
      <c r="T1362" s="411"/>
      <c r="U1362" s="411"/>
      <c r="V1362" s="411"/>
      <c r="W1362" s="411"/>
      <c r="X1362" s="563"/>
      <c r="Y1362" s="411"/>
      <c r="Z1362" s="411"/>
      <c r="AA1362" s="411"/>
      <c r="AB1362" s="544"/>
      <c r="AC1362" s="411"/>
      <c r="AD1362" s="411"/>
      <c r="AE1362" s="411"/>
      <c r="AF1362" s="411"/>
      <c r="AG1362" s="411"/>
      <c r="AH1362" s="411"/>
      <c r="AI1362" s="411"/>
      <c r="AJ1362" s="411"/>
      <c r="AK1362" s="411"/>
      <c r="AL1362" s="411"/>
      <c r="AM1362" s="411"/>
      <c r="AN1362" s="411"/>
      <c r="AO1362" s="411"/>
      <c r="AP1362" s="411"/>
      <c r="AQ1362" s="411"/>
      <c r="AR1362" s="411"/>
      <c r="AS1362" s="411"/>
      <c r="AT1362" s="411"/>
      <c r="AU1362" s="411"/>
      <c r="AV1362" s="411"/>
      <c r="AW1362" s="411"/>
      <c r="AX1362" s="411"/>
      <c r="AY1362" s="411"/>
      <c r="AZ1362" s="411"/>
      <c r="BA1362" s="411"/>
      <c r="BB1362" s="411"/>
    </row>
    <row r="1363" spans="1:54">
      <c r="A1363" s="551">
        <v>1331</v>
      </c>
      <c r="B1363" s="411"/>
    </row>
    <row r="1364" spans="1:54" s="523" customFormat="1">
      <c r="A1364" s="551">
        <v>1332</v>
      </c>
      <c r="B1364" s="492"/>
      <c r="C1364" s="498"/>
      <c r="D1364" s="411"/>
      <c r="E1364" s="411"/>
      <c r="F1364" s="411"/>
      <c r="G1364" s="411"/>
      <c r="H1364" s="411"/>
      <c r="I1364" s="411"/>
      <c r="J1364" s="411"/>
      <c r="K1364" s="411"/>
      <c r="L1364" s="411"/>
      <c r="M1364" s="543"/>
      <c r="N1364" s="411"/>
      <c r="O1364" s="411"/>
      <c r="P1364" s="411"/>
      <c r="Q1364" s="411"/>
      <c r="R1364" s="411"/>
      <c r="S1364" s="411"/>
      <c r="T1364" s="411"/>
      <c r="U1364" s="411"/>
      <c r="V1364" s="411"/>
      <c r="W1364" s="411"/>
      <c r="X1364" s="563"/>
      <c r="Y1364" s="411"/>
      <c r="Z1364" s="411"/>
      <c r="AA1364" s="411"/>
      <c r="AB1364" s="544"/>
      <c r="AC1364" s="411"/>
      <c r="AD1364" s="411"/>
      <c r="AE1364" s="411"/>
      <c r="AF1364" s="411"/>
      <c r="AG1364" s="411"/>
      <c r="AH1364" s="411"/>
      <c r="AI1364" s="411"/>
      <c r="AJ1364" s="411"/>
      <c r="AK1364" s="411"/>
      <c r="AL1364" s="411"/>
      <c r="AM1364" s="411"/>
      <c r="AN1364" s="411"/>
      <c r="AO1364" s="411"/>
      <c r="AP1364" s="411"/>
      <c r="AQ1364" s="411"/>
      <c r="AR1364" s="411"/>
      <c r="AS1364" s="411"/>
      <c r="AT1364" s="411"/>
      <c r="AU1364" s="411"/>
      <c r="AV1364" s="411"/>
      <c r="AW1364" s="411"/>
      <c r="AX1364" s="411"/>
      <c r="AY1364" s="411"/>
      <c r="AZ1364" s="411"/>
      <c r="BA1364" s="411"/>
      <c r="BB1364" s="411"/>
    </row>
    <row r="1365" spans="1:54">
      <c r="A1365" s="551">
        <v>1333</v>
      </c>
      <c r="B1365" s="411"/>
    </row>
    <row r="1366" spans="1:54" s="523" customFormat="1">
      <c r="A1366" s="551">
        <v>1334</v>
      </c>
      <c r="B1366" s="492"/>
      <c r="C1366" s="498"/>
      <c r="D1366" s="411"/>
      <c r="E1366" s="411"/>
      <c r="F1366" s="411"/>
      <c r="G1366" s="411"/>
      <c r="H1366" s="411"/>
      <c r="I1366" s="411"/>
      <c r="J1366" s="411"/>
      <c r="K1366" s="411"/>
      <c r="L1366" s="411"/>
      <c r="M1366" s="543"/>
      <c r="N1366" s="411"/>
      <c r="O1366" s="411"/>
      <c r="P1366" s="411"/>
      <c r="Q1366" s="411"/>
      <c r="R1366" s="411"/>
      <c r="S1366" s="411"/>
      <c r="T1366" s="411"/>
      <c r="U1366" s="411"/>
      <c r="V1366" s="411"/>
      <c r="W1366" s="411"/>
      <c r="X1366" s="563"/>
      <c r="Y1366" s="411"/>
      <c r="Z1366" s="411"/>
      <c r="AA1366" s="411"/>
      <c r="AB1366" s="544"/>
      <c r="AC1366" s="411"/>
      <c r="AD1366" s="411"/>
      <c r="AE1366" s="411"/>
      <c r="AF1366" s="411"/>
      <c r="AG1366" s="411"/>
      <c r="AH1366" s="411"/>
      <c r="AI1366" s="411"/>
      <c r="AJ1366" s="411"/>
      <c r="AK1366" s="411"/>
      <c r="AL1366" s="411"/>
      <c r="AM1366" s="411"/>
      <c r="AN1366" s="411"/>
      <c r="AO1366" s="411"/>
      <c r="AP1366" s="411"/>
      <c r="AQ1366" s="411"/>
      <c r="AR1366" s="411"/>
      <c r="AS1366" s="411"/>
      <c r="AT1366" s="411"/>
      <c r="AU1366" s="411"/>
      <c r="AV1366" s="411"/>
      <c r="AW1366" s="411"/>
      <c r="AX1366" s="411"/>
      <c r="AY1366" s="411"/>
      <c r="AZ1366" s="411"/>
      <c r="BA1366" s="411"/>
      <c r="BB1366" s="411"/>
    </row>
    <row r="1367" spans="1:54">
      <c r="A1367" s="551">
        <v>1335</v>
      </c>
      <c r="B1367" s="411"/>
    </row>
    <row r="1368" spans="1:54" s="523" customFormat="1">
      <c r="A1368" s="551">
        <v>1336</v>
      </c>
      <c r="B1368" s="492"/>
      <c r="C1368" s="498"/>
      <c r="D1368" s="411"/>
      <c r="E1368" s="411"/>
      <c r="F1368" s="411"/>
      <c r="G1368" s="411"/>
      <c r="H1368" s="411"/>
      <c r="I1368" s="411"/>
      <c r="J1368" s="411"/>
      <c r="K1368" s="411"/>
      <c r="L1368" s="411"/>
      <c r="M1368" s="543"/>
      <c r="N1368" s="411"/>
      <c r="O1368" s="411"/>
      <c r="P1368" s="411"/>
      <c r="Q1368" s="411"/>
      <c r="R1368" s="411"/>
      <c r="S1368" s="411"/>
      <c r="T1368" s="411"/>
      <c r="U1368" s="411"/>
      <c r="V1368" s="411"/>
      <c r="W1368" s="411"/>
      <c r="X1368" s="563"/>
      <c r="Y1368" s="411"/>
      <c r="Z1368" s="411"/>
      <c r="AA1368" s="411"/>
      <c r="AB1368" s="544"/>
      <c r="AC1368" s="411"/>
      <c r="AD1368" s="411"/>
      <c r="AE1368" s="411"/>
      <c r="AF1368" s="411"/>
      <c r="AG1368" s="411"/>
      <c r="AH1368" s="411"/>
      <c r="AI1368" s="411"/>
      <c r="AJ1368" s="411"/>
      <c r="AK1368" s="411"/>
      <c r="AL1368" s="411"/>
      <c r="AM1368" s="411"/>
      <c r="AN1368" s="411"/>
      <c r="AO1368" s="411"/>
      <c r="AP1368" s="411"/>
      <c r="AQ1368" s="411"/>
      <c r="AR1368" s="411"/>
      <c r="AS1368" s="411"/>
      <c r="AT1368" s="411"/>
      <c r="AU1368" s="411"/>
      <c r="AV1368" s="411"/>
      <c r="AW1368" s="411"/>
      <c r="AX1368" s="411"/>
      <c r="AY1368" s="411"/>
      <c r="AZ1368" s="411"/>
      <c r="BA1368" s="411"/>
      <c r="BB1368" s="411"/>
    </row>
    <row r="1369" spans="1:54">
      <c r="A1369" s="551">
        <v>1337</v>
      </c>
      <c r="B1369" s="411"/>
    </row>
    <row r="1370" spans="1:54" s="523" customFormat="1">
      <c r="A1370" s="551">
        <v>1338</v>
      </c>
      <c r="B1370" s="492"/>
      <c r="C1370" s="498"/>
      <c r="D1370" s="411"/>
      <c r="E1370" s="411"/>
      <c r="F1370" s="411"/>
      <c r="G1370" s="411"/>
      <c r="H1370" s="411"/>
      <c r="I1370" s="411"/>
      <c r="J1370" s="411"/>
      <c r="K1370" s="411"/>
      <c r="L1370" s="411"/>
      <c r="M1370" s="543"/>
      <c r="N1370" s="411"/>
      <c r="O1370" s="411"/>
      <c r="P1370" s="411"/>
      <c r="Q1370" s="411"/>
      <c r="R1370" s="411"/>
      <c r="S1370" s="411"/>
      <c r="T1370" s="411"/>
      <c r="U1370" s="411"/>
      <c r="V1370" s="411"/>
      <c r="W1370" s="411"/>
      <c r="X1370" s="563"/>
      <c r="Y1370" s="411"/>
      <c r="Z1370" s="411"/>
      <c r="AA1370" s="411"/>
      <c r="AB1370" s="544"/>
      <c r="AC1370" s="411"/>
      <c r="AD1370" s="411"/>
      <c r="AE1370" s="411"/>
      <c r="AF1370" s="411"/>
      <c r="AG1370" s="411"/>
      <c r="AH1370" s="411"/>
      <c r="AI1370" s="411"/>
      <c r="AJ1370" s="411"/>
      <c r="AK1370" s="411"/>
      <c r="AL1370" s="411"/>
      <c r="AM1370" s="411"/>
      <c r="AN1370" s="411"/>
      <c r="AO1370" s="411"/>
      <c r="AP1370" s="411"/>
      <c r="AQ1370" s="411"/>
      <c r="AR1370" s="411"/>
      <c r="AS1370" s="411"/>
      <c r="AT1370" s="411"/>
      <c r="AU1370" s="411"/>
      <c r="AV1370" s="411"/>
      <c r="AW1370" s="411"/>
      <c r="AX1370" s="411"/>
      <c r="AY1370" s="411"/>
      <c r="AZ1370" s="411"/>
      <c r="BA1370" s="411"/>
      <c r="BB1370" s="411"/>
    </row>
    <row r="1371" spans="1:54">
      <c r="A1371" s="551">
        <v>1339</v>
      </c>
      <c r="B1371" s="411"/>
    </row>
    <row r="1372" spans="1:54" s="523" customFormat="1">
      <c r="A1372" s="551">
        <v>1340</v>
      </c>
      <c r="B1372" s="492"/>
      <c r="C1372" s="498"/>
      <c r="D1372" s="411"/>
      <c r="E1372" s="411"/>
      <c r="F1372" s="411"/>
      <c r="G1372" s="411"/>
      <c r="H1372" s="411"/>
      <c r="I1372" s="411"/>
      <c r="J1372" s="411"/>
      <c r="K1372" s="411"/>
      <c r="L1372" s="411"/>
      <c r="M1372" s="543"/>
      <c r="N1372" s="411"/>
      <c r="O1372" s="411"/>
      <c r="P1372" s="411"/>
      <c r="Q1372" s="411"/>
      <c r="R1372" s="411"/>
      <c r="S1372" s="411"/>
      <c r="T1372" s="411"/>
      <c r="U1372" s="411"/>
      <c r="V1372" s="411"/>
      <c r="W1372" s="411"/>
      <c r="X1372" s="563"/>
      <c r="Y1372" s="411"/>
      <c r="Z1372" s="411"/>
      <c r="AA1372" s="411"/>
      <c r="AB1372" s="544"/>
      <c r="AC1372" s="411"/>
      <c r="AD1372" s="411"/>
      <c r="AE1372" s="411"/>
      <c r="AF1372" s="411"/>
      <c r="AG1372" s="411"/>
      <c r="AH1372" s="411"/>
      <c r="AI1372" s="411"/>
      <c r="AJ1372" s="411"/>
      <c r="AK1372" s="411"/>
      <c r="AL1372" s="411"/>
      <c r="AM1372" s="411"/>
      <c r="AN1372" s="411"/>
      <c r="AO1372" s="411"/>
      <c r="AP1372" s="411"/>
      <c r="AQ1372" s="411"/>
      <c r="AR1372" s="411"/>
      <c r="AS1372" s="411"/>
      <c r="AT1372" s="411"/>
      <c r="AU1372" s="411"/>
      <c r="AV1372" s="411"/>
      <c r="AW1372" s="411"/>
      <c r="AX1372" s="411"/>
      <c r="AY1372" s="411"/>
      <c r="AZ1372" s="411"/>
      <c r="BA1372" s="411"/>
      <c r="BB1372" s="411"/>
    </row>
    <row r="1373" spans="1:54">
      <c r="A1373" s="551">
        <v>1341</v>
      </c>
      <c r="B1373" s="411"/>
    </row>
    <row r="1374" spans="1:54" s="523" customFormat="1">
      <c r="A1374" s="551">
        <v>1342</v>
      </c>
      <c r="B1374" s="492"/>
      <c r="C1374" s="498"/>
      <c r="D1374" s="411"/>
      <c r="E1374" s="411"/>
      <c r="F1374" s="411"/>
      <c r="G1374" s="411"/>
      <c r="H1374" s="411"/>
      <c r="I1374" s="411"/>
      <c r="J1374" s="411"/>
      <c r="K1374" s="411"/>
      <c r="L1374" s="411"/>
      <c r="M1374" s="543"/>
      <c r="N1374" s="411"/>
      <c r="O1374" s="411"/>
      <c r="P1374" s="411"/>
      <c r="Q1374" s="411"/>
      <c r="R1374" s="411"/>
      <c r="S1374" s="411"/>
      <c r="T1374" s="411"/>
      <c r="U1374" s="411"/>
      <c r="V1374" s="411"/>
      <c r="W1374" s="411"/>
      <c r="X1374" s="563"/>
      <c r="Y1374" s="411"/>
      <c r="Z1374" s="411"/>
      <c r="AA1374" s="411"/>
      <c r="AB1374" s="544"/>
      <c r="AC1374" s="411"/>
      <c r="AD1374" s="411"/>
      <c r="AE1374" s="411"/>
      <c r="AF1374" s="411"/>
      <c r="AG1374" s="411"/>
      <c r="AH1374" s="411"/>
      <c r="AI1374" s="411"/>
      <c r="AJ1374" s="411"/>
      <c r="AK1374" s="411"/>
      <c r="AL1374" s="411"/>
      <c r="AM1374" s="411"/>
      <c r="AN1374" s="411"/>
      <c r="AO1374" s="411"/>
      <c r="AP1374" s="411"/>
      <c r="AQ1374" s="411"/>
      <c r="AR1374" s="411"/>
      <c r="AS1374" s="411"/>
      <c r="AT1374" s="411"/>
      <c r="AU1374" s="411"/>
      <c r="AV1374" s="411"/>
      <c r="AW1374" s="411"/>
      <c r="AX1374" s="411"/>
      <c r="AY1374" s="411"/>
      <c r="AZ1374" s="411"/>
      <c r="BA1374" s="411"/>
      <c r="BB1374" s="411"/>
    </row>
    <row r="1375" spans="1:54">
      <c r="A1375" s="551">
        <v>1343</v>
      </c>
      <c r="B1375" s="411"/>
    </row>
    <row r="1376" spans="1:54" s="523" customFormat="1">
      <c r="A1376" s="551">
        <v>1344</v>
      </c>
      <c r="B1376" s="492"/>
      <c r="C1376" s="498"/>
      <c r="D1376" s="411"/>
      <c r="E1376" s="411"/>
      <c r="F1376" s="411"/>
      <c r="G1376" s="411"/>
      <c r="H1376" s="411"/>
      <c r="I1376" s="411"/>
      <c r="J1376" s="411"/>
      <c r="K1376" s="411"/>
      <c r="L1376" s="411"/>
      <c r="M1376" s="543"/>
      <c r="N1376" s="411"/>
      <c r="O1376" s="411"/>
      <c r="P1376" s="411"/>
      <c r="Q1376" s="411"/>
      <c r="R1376" s="411"/>
      <c r="S1376" s="411"/>
      <c r="T1376" s="411"/>
      <c r="U1376" s="411"/>
      <c r="V1376" s="411"/>
      <c r="W1376" s="411"/>
      <c r="X1376" s="563"/>
      <c r="Y1376" s="411"/>
      <c r="Z1376" s="411"/>
      <c r="AA1376" s="411"/>
      <c r="AB1376" s="544"/>
      <c r="AC1376" s="411"/>
      <c r="AD1376" s="411"/>
      <c r="AE1376" s="411"/>
      <c r="AF1376" s="411"/>
      <c r="AG1376" s="411"/>
      <c r="AH1376" s="411"/>
      <c r="AI1376" s="411"/>
      <c r="AJ1376" s="411"/>
      <c r="AK1376" s="411"/>
      <c r="AL1376" s="411"/>
      <c r="AM1376" s="411"/>
      <c r="AN1376" s="411"/>
      <c r="AO1376" s="411"/>
      <c r="AP1376" s="411"/>
      <c r="AQ1376" s="411"/>
      <c r="AR1376" s="411"/>
      <c r="AS1376" s="411"/>
      <c r="AT1376" s="411"/>
      <c r="AU1376" s="411"/>
      <c r="AV1376" s="411"/>
      <c r="AW1376" s="411"/>
      <c r="AX1376" s="411"/>
      <c r="AY1376" s="411"/>
      <c r="AZ1376" s="411"/>
      <c r="BA1376" s="411"/>
      <c r="BB1376" s="411"/>
    </row>
    <row r="1377" spans="1:54">
      <c r="A1377" s="551">
        <v>1345</v>
      </c>
      <c r="B1377" s="411"/>
    </row>
    <row r="1378" spans="1:54" s="523" customFormat="1">
      <c r="A1378" s="551">
        <v>1346</v>
      </c>
      <c r="B1378" s="492"/>
      <c r="C1378" s="498"/>
      <c r="D1378" s="411"/>
      <c r="E1378" s="411"/>
      <c r="F1378" s="411"/>
      <c r="G1378" s="411"/>
      <c r="H1378" s="411"/>
      <c r="I1378" s="411"/>
      <c r="J1378" s="411"/>
      <c r="K1378" s="411"/>
      <c r="L1378" s="411"/>
      <c r="M1378" s="543"/>
      <c r="N1378" s="411"/>
      <c r="O1378" s="411"/>
      <c r="P1378" s="411"/>
      <c r="Q1378" s="411"/>
      <c r="R1378" s="411"/>
      <c r="S1378" s="411"/>
      <c r="T1378" s="411"/>
      <c r="U1378" s="411"/>
      <c r="V1378" s="411"/>
      <c r="W1378" s="411"/>
      <c r="X1378" s="563"/>
      <c r="Y1378" s="411"/>
      <c r="Z1378" s="411"/>
      <c r="AA1378" s="411"/>
      <c r="AB1378" s="544"/>
      <c r="AC1378" s="411"/>
      <c r="AD1378" s="411"/>
      <c r="AE1378" s="411"/>
      <c r="AF1378" s="411"/>
      <c r="AG1378" s="411"/>
      <c r="AH1378" s="411"/>
      <c r="AI1378" s="411"/>
      <c r="AJ1378" s="411"/>
      <c r="AK1378" s="411"/>
      <c r="AL1378" s="411"/>
      <c r="AM1378" s="411"/>
      <c r="AN1378" s="411"/>
      <c r="AO1378" s="411"/>
      <c r="AP1378" s="411"/>
      <c r="AQ1378" s="411"/>
      <c r="AR1378" s="411"/>
      <c r="AS1378" s="411"/>
      <c r="AT1378" s="411"/>
      <c r="AU1378" s="411"/>
      <c r="AV1378" s="411"/>
      <c r="AW1378" s="411"/>
      <c r="AX1378" s="411"/>
      <c r="AY1378" s="411"/>
      <c r="AZ1378" s="411"/>
      <c r="BA1378" s="411"/>
      <c r="BB1378" s="411"/>
    </row>
    <row r="1379" spans="1:54">
      <c r="A1379" s="551">
        <v>1347</v>
      </c>
      <c r="B1379" s="411"/>
    </row>
    <row r="1380" spans="1:54" s="523" customFormat="1">
      <c r="A1380" s="551">
        <v>1348</v>
      </c>
      <c r="B1380" s="492"/>
      <c r="C1380" s="498"/>
      <c r="D1380" s="411"/>
      <c r="E1380" s="411"/>
      <c r="F1380" s="411"/>
      <c r="G1380" s="411"/>
      <c r="H1380" s="411"/>
      <c r="I1380" s="411"/>
      <c r="J1380" s="411"/>
      <c r="K1380" s="411"/>
      <c r="L1380" s="411"/>
      <c r="M1380" s="543"/>
      <c r="N1380" s="411"/>
      <c r="O1380" s="411"/>
      <c r="P1380" s="411"/>
      <c r="Q1380" s="411"/>
      <c r="R1380" s="411"/>
      <c r="S1380" s="411"/>
      <c r="T1380" s="411"/>
      <c r="U1380" s="411"/>
      <c r="V1380" s="411"/>
      <c r="W1380" s="411"/>
      <c r="X1380" s="563"/>
      <c r="Y1380" s="411"/>
      <c r="Z1380" s="411"/>
      <c r="AA1380" s="411"/>
      <c r="AB1380" s="544"/>
      <c r="AC1380" s="411"/>
      <c r="AD1380" s="411"/>
      <c r="AE1380" s="411"/>
      <c r="AF1380" s="411"/>
      <c r="AG1380" s="411"/>
      <c r="AH1380" s="411"/>
      <c r="AI1380" s="411"/>
      <c r="AJ1380" s="411"/>
      <c r="AK1380" s="411"/>
      <c r="AL1380" s="411"/>
      <c r="AM1380" s="411"/>
      <c r="AN1380" s="411"/>
      <c r="AO1380" s="411"/>
      <c r="AP1380" s="411"/>
      <c r="AQ1380" s="411"/>
      <c r="AR1380" s="411"/>
      <c r="AS1380" s="411"/>
      <c r="AT1380" s="411"/>
      <c r="AU1380" s="411"/>
      <c r="AV1380" s="411"/>
      <c r="AW1380" s="411"/>
      <c r="AX1380" s="411"/>
      <c r="AY1380" s="411"/>
      <c r="AZ1380" s="411"/>
      <c r="BA1380" s="411"/>
      <c r="BB1380" s="411"/>
    </row>
    <row r="1381" spans="1:54">
      <c r="A1381" s="551">
        <v>1349</v>
      </c>
      <c r="B1381" s="411"/>
    </row>
    <row r="1382" spans="1:54" s="523" customFormat="1">
      <c r="A1382" s="551">
        <v>1350</v>
      </c>
      <c r="B1382" s="492"/>
      <c r="C1382" s="498"/>
      <c r="D1382" s="411"/>
      <c r="E1382" s="411"/>
      <c r="F1382" s="411"/>
      <c r="G1382" s="411"/>
      <c r="H1382" s="411"/>
      <c r="I1382" s="411"/>
      <c r="J1382" s="411"/>
      <c r="K1382" s="411"/>
      <c r="L1382" s="411"/>
      <c r="M1382" s="543"/>
      <c r="N1382" s="411"/>
      <c r="O1382" s="411"/>
      <c r="P1382" s="411"/>
      <c r="Q1382" s="411"/>
      <c r="R1382" s="411"/>
      <c r="S1382" s="411"/>
      <c r="T1382" s="411"/>
      <c r="U1382" s="411"/>
      <c r="V1382" s="411"/>
      <c r="W1382" s="411"/>
      <c r="X1382" s="563"/>
      <c r="Y1382" s="411"/>
      <c r="Z1382" s="411"/>
      <c r="AA1382" s="411"/>
      <c r="AB1382" s="544"/>
      <c r="AC1382" s="411"/>
      <c r="AD1382" s="411"/>
      <c r="AE1382" s="411"/>
      <c r="AF1382" s="411"/>
      <c r="AG1382" s="411"/>
      <c r="AH1382" s="411"/>
      <c r="AI1382" s="411"/>
      <c r="AJ1382" s="411"/>
      <c r="AK1382" s="411"/>
      <c r="AL1382" s="411"/>
      <c r="AM1382" s="411"/>
      <c r="AN1382" s="411"/>
      <c r="AO1382" s="411"/>
      <c r="AP1382" s="411"/>
      <c r="AQ1382" s="411"/>
      <c r="AR1382" s="411"/>
      <c r="AS1382" s="411"/>
      <c r="AT1382" s="411"/>
      <c r="AU1382" s="411"/>
      <c r="AV1382" s="411"/>
      <c r="AW1382" s="411"/>
      <c r="AX1382" s="411"/>
      <c r="AY1382" s="411"/>
      <c r="AZ1382" s="411"/>
      <c r="BA1382" s="411"/>
      <c r="BB1382" s="411"/>
    </row>
    <row r="1383" spans="1:54">
      <c r="A1383" s="551">
        <v>1351</v>
      </c>
      <c r="B1383" s="411"/>
    </row>
    <row r="1384" spans="1:54" s="523" customFormat="1">
      <c r="A1384" s="551">
        <v>1352</v>
      </c>
      <c r="B1384" s="492"/>
      <c r="C1384" s="498"/>
      <c r="D1384" s="411"/>
      <c r="E1384" s="411"/>
      <c r="F1384" s="411"/>
      <c r="G1384" s="411"/>
      <c r="H1384" s="411"/>
      <c r="I1384" s="411"/>
      <c r="J1384" s="411"/>
      <c r="K1384" s="411"/>
      <c r="L1384" s="411"/>
      <c r="M1384" s="543"/>
      <c r="N1384" s="411"/>
      <c r="O1384" s="411"/>
      <c r="P1384" s="411"/>
      <c r="Q1384" s="411"/>
      <c r="R1384" s="411"/>
      <c r="S1384" s="411"/>
      <c r="T1384" s="411"/>
      <c r="U1384" s="411"/>
      <c r="V1384" s="411"/>
      <c r="W1384" s="411"/>
      <c r="X1384" s="563"/>
      <c r="Y1384" s="411"/>
      <c r="Z1384" s="411"/>
      <c r="AA1384" s="411"/>
      <c r="AB1384" s="544"/>
      <c r="AC1384" s="411"/>
      <c r="AD1384" s="411"/>
      <c r="AE1384" s="411"/>
      <c r="AF1384" s="411"/>
      <c r="AG1384" s="411"/>
      <c r="AH1384" s="411"/>
      <c r="AI1384" s="411"/>
      <c r="AJ1384" s="411"/>
      <c r="AK1384" s="411"/>
      <c r="AL1384" s="411"/>
      <c r="AM1384" s="411"/>
      <c r="AN1384" s="411"/>
      <c r="AO1384" s="411"/>
      <c r="AP1384" s="411"/>
      <c r="AQ1384" s="411"/>
      <c r="AR1384" s="411"/>
      <c r="AS1384" s="411"/>
      <c r="AT1384" s="411"/>
      <c r="AU1384" s="411"/>
      <c r="AV1384" s="411"/>
      <c r="AW1384" s="411"/>
      <c r="AX1384" s="411"/>
      <c r="AY1384" s="411"/>
      <c r="AZ1384" s="411"/>
      <c r="BA1384" s="411"/>
      <c r="BB1384" s="411"/>
    </row>
    <row r="1385" spans="1:54">
      <c r="A1385" s="551">
        <v>1353</v>
      </c>
      <c r="B1385" s="411"/>
    </row>
    <row r="1386" spans="1:54" s="523" customFormat="1">
      <c r="A1386" s="551">
        <v>1354</v>
      </c>
      <c r="B1386" s="492"/>
      <c r="C1386" s="498"/>
      <c r="D1386" s="411"/>
      <c r="E1386" s="411"/>
      <c r="F1386" s="411"/>
      <c r="G1386" s="411"/>
      <c r="H1386" s="411"/>
      <c r="I1386" s="411"/>
      <c r="J1386" s="411"/>
      <c r="K1386" s="411"/>
      <c r="L1386" s="411"/>
      <c r="M1386" s="543"/>
      <c r="N1386" s="411"/>
      <c r="O1386" s="411"/>
      <c r="P1386" s="411"/>
      <c r="Q1386" s="411"/>
      <c r="R1386" s="411"/>
      <c r="S1386" s="411"/>
      <c r="T1386" s="411"/>
      <c r="U1386" s="411"/>
      <c r="V1386" s="411"/>
      <c r="W1386" s="411"/>
      <c r="X1386" s="563"/>
      <c r="Y1386" s="411"/>
      <c r="Z1386" s="411"/>
      <c r="AA1386" s="411"/>
      <c r="AB1386" s="544"/>
      <c r="AC1386" s="411"/>
      <c r="AD1386" s="411"/>
      <c r="AE1386" s="411"/>
      <c r="AF1386" s="411"/>
      <c r="AG1386" s="411"/>
      <c r="AH1386" s="411"/>
      <c r="AI1386" s="411"/>
      <c r="AJ1386" s="411"/>
      <c r="AK1386" s="411"/>
      <c r="AL1386" s="411"/>
      <c r="AM1386" s="411"/>
      <c r="AN1386" s="411"/>
      <c r="AO1386" s="411"/>
      <c r="AP1386" s="411"/>
      <c r="AQ1386" s="411"/>
      <c r="AR1386" s="411"/>
      <c r="AS1386" s="411"/>
      <c r="AT1386" s="411"/>
      <c r="AU1386" s="411"/>
      <c r="AV1386" s="411"/>
      <c r="AW1386" s="411"/>
      <c r="AX1386" s="411"/>
      <c r="AY1386" s="411"/>
      <c r="AZ1386" s="411"/>
      <c r="BA1386" s="411"/>
      <c r="BB1386" s="411"/>
    </row>
    <row r="1387" spans="1:54">
      <c r="A1387" s="551">
        <v>1355</v>
      </c>
      <c r="B1387" s="411"/>
    </row>
    <row r="1388" spans="1:54" s="523" customFormat="1">
      <c r="A1388" s="551">
        <v>1356</v>
      </c>
      <c r="B1388" s="492"/>
      <c r="C1388" s="498"/>
      <c r="D1388" s="411"/>
      <c r="E1388" s="411"/>
      <c r="F1388" s="411"/>
      <c r="G1388" s="411"/>
      <c r="H1388" s="411"/>
      <c r="I1388" s="411"/>
      <c r="J1388" s="411"/>
      <c r="K1388" s="411"/>
      <c r="L1388" s="411"/>
      <c r="M1388" s="543"/>
      <c r="N1388" s="411"/>
      <c r="O1388" s="411"/>
      <c r="P1388" s="411"/>
      <c r="Q1388" s="411"/>
      <c r="R1388" s="411"/>
      <c r="S1388" s="411"/>
      <c r="T1388" s="411"/>
      <c r="U1388" s="411"/>
      <c r="V1388" s="411"/>
      <c r="W1388" s="411"/>
      <c r="X1388" s="563"/>
      <c r="Y1388" s="411"/>
      <c r="Z1388" s="411"/>
      <c r="AA1388" s="411"/>
      <c r="AB1388" s="544"/>
      <c r="AC1388" s="411"/>
      <c r="AD1388" s="411"/>
      <c r="AE1388" s="411"/>
      <c r="AF1388" s="411"/>
      <c r="AG1388" s="411"/>
      <c r="AH1388" s="411"/>
      <c r="AI1388" s="411"/>
      <c r="AJ1388" s="411"/>
      <c r="AK1388" s="411"/>
      <c r="AL1388" s="411"/>
      <c r="AM1388" s="411"/>
      <c r="AN1388" s="411"/>
      <c r="AO1388" s="411"/>
      <c r="AP1388" s="411"/>
      <c r="AQ1388" s="411"/>
      <c r="AR1388" s="411"/>
      <c r="AS1388" s="411"/>
      <c r="AT1388" s="411"/>
      <c r="AU1388" s="411"/>
      <c r="AV1388" s="411"/>
      <c r="AW1388" s="411"/>
      <c r="AX1388" s="411"/>
      <c r="AY1388" s="411"/>
      <c r="AZ1388" s="411"/>
      <c r="BA1388" s="411"/>
      <c r="BB1388" s="411"/>
    </row>
    <row r="1389" spans="1:54">
      <c r="A1389" s="551">
        <v>1357</v>
      </c>
      <c r="B1389" s="411"/>
    </row>
    <row r="1390" spans="1:54" s="523" customFormat="1">
      <c r="A1390" s="551">
        <v>1358</v>
      </c>
      <c r="B1390" s="492"/>
      <c r="C1390" s="498"/>
      <c r="D1390" s="411"/>
      <c r="E1390" s="411"/>
      <c r="F1390" s="411"/>
      <c r="G1390" s="411"/>
      <c r="H1390" s="411"/>
      <c r="I1390" s="411"/>
      <c r="J1390" s="411"/>
      <c r="K1390" s="411"/>
      <c r="L1390" s="411"/>
      <c r="M1390" s="543"/>
      <c r="N1390" s="411"/>
      <c r="O1390" s="411"/>
      <c r="P1390" s="411"/>
      <c r="Q1390" s="411"/>
      <c r="R1390" s="411"/>
      <c r="S1390" s="411"/>
      <c r="T1390" s="411"/>
      <c r="U1390" s="411"/>
      <c r="V1390" s="411"/>
      <c r="W1390" s="411"/>
      <c r="X1390" s="563"/>
      <c r="Y1390" s="411"/>
      <c r="Z1390" s="411"/>
      <c r="AA1390" s="411"/>
      <c r="AB1390" s="544"/>
      <c r="AC1390" s="411"/>
      <c r="AD1390" s="411"/>
      <c r="AE1390" s="411"/>
      <c r="AF1390" s="411"/>
      <c r="AG1390" s="411"/>
      <c r="AH1390" s="411"/>
      <c r="AI1390" s="411"/>
      <c r="AJ1390" s="411"/>
      <c r="AK1390" s="411"/>
      <c r="AL1390" s="411"/>
      <c r="AM1390" s="411"/>
      <c r="AN1390" s="411"/>
      <c r="AO1390" s="411"/>
      <c r="AP1390" s="411"/>
      <c r="AQ1390" s="411"/>
      <c r="AR1390" s="411"/>
      <c r="AS1390" s="411"/>
      <c r="AT1390" s="411"/>
      <c r="AU1390" s="411"/>
      <c r="AV1390" s="411"/>
      <c r="AW1390" s="411"/>
      <c r="AX1390" s="411"/>
      <c r="AY1390" s="411"/>
      <c r="AZ1390" s="411"/>
      <c r="BA1390" s="411"/>
      <c r="BB1390" s="411"/>
    </row>
    <row r="1391" spans="1:54">
      <c r="A1391" s="551">
        <v>1359</v>
      </c>
      <c r="B1391" s="411"/>
    </row>
    <row r="1392" spans="1:54" s="523" customFormat="1">
      <c r="A1392" s="551">
        <v>1360</v>
      </c>
      <c r="B1392" s="492"/>
      <c r="C1392" s="498"/>
      <c r="D1392" s="411"/>
      <c r="E1392" s="411"/>
      <c r="F1392" s="411"/>
      <c r="G1392" s="411"/>
      <c r="H1392" s="411"/>
      <c r="I1392" s="411"/>
      <c r="J1392" s="411"/>
      <c r="K1392" s="411"/>
      <c r="L1392" s="411"/>
      <c r="M1392" s="543"/>
      <c r="N1392" s="411"/>
      <c r="O1392" s="411"/>
      <c r="P1392" s="411"/>
      <c r="Q1392" s="411"/>
      <c r="R1392" s="411"/>
      <c r="S1392" s="411"/>
      <c r="T1392" s="411"/>
      <c r="U1392" s="411"/>
      <c r="V1392" s="411"/>
      <c r="W1392" s="411"/>
      <c r="X1392" s="563"/>
      <c r="Y1392" s="411"/>
      <c r="Z1392" s="411"/>
      <c r="AA1392" s="411"/>
      <c r="AB1392" s="544"/>
      <c r="AC1392" s="411"/>
      <c r="AD1392" s="411"/>
      <c r="AE1392" s="411"/>
      <c r="AF1392" s="411"/>
      <c r="AG1392" s="411"/>
      <c r="AH1392" s="411"/>
      <c r="AI1392" s="411"/>
      <c r="AJ1392" s="411"/>
      <c r="AK1392" s="411"/>
      <c r="AL1392" s="411"/>
      <c r="AM1392" s="411"/>
      <c r="AN1392" s="411"/>
      <c r="AO1392" s="411"/>
      <c r="AP1392" s="411"/>
      <c r="AQ1392" s="411"/>
      <c r="AR1392" s="411"/>
      <c r="AS1392" s="411"/>
      <c r="AT1392" s="411"/>
      <c r="AU1392" s="411"/>
      <c r="AV1392" s="411"/>
      <c r="AW1392" s="411"/>
      <c r="AX1392" s="411"/>
      <c r="AY1392" s="411"/>
      <c r="AZ1392" s="411"/>
      <c r="BA1392" s="411"/>
      <c r="BB1392" s="411"/>
    </row>
    <row r="1393" spans="1:54">
      <c r="A1393" s="551">
        <v>1361</v>
      </c>
      <c r="B1393" s="411"/>
    </row>
    <row r="1394" spans="1:54" s="523" customFormat="1">
      <c r="A1394" s="551">
        <v>1362</v>
      </c>
      <c r="B1394" s="492"/>
      <c r="C1394" s="498"/>
      <c r="D1394" s="411"/>
      <c r="E1394" s="411"/>
      <c r="F1394" s="411"/>
      <c r="G1394" s="411"/>
      <c r="H1394" s="411"/>
      <c r="I1394" s="411"/>
      <c r="J1394" s="411"/>
      <c r="K1394" s="411"/>
      <c r="L1394" s="411"/>
      <c r="M1394" s="543"/>
      <c r="N1394" s="411"/>
      <c r="O1394" s="411"/>
      <c r="P1394" s="411"/>
      <c r="Q1394" s="411"/>
      <c r="R1394" s="411"/>
      <c r="S1394" s="411"/>
      <c r="T1394" s="411"/>
      <c r="U1394" s="411"/>
      <c r="V1394" s="411"/>
      <c r="W1394" s="411"/>
      <c r="X1394" s="563"/>
      <c r="Y1394" s="411"/>
      <c r="Z1394" s="411"/>
      <c r="AA1394" s="411"/>
      <c r="AB1394" s="544"/>
      <c r="AC1394" s="411"/>
      <c r="AD1394" s="411"/>
      <c r="AE1394" s="411"/>
      <c r="AF1394" s="411"/>
      <c r="AG1394" s="411"/>
      <c r="AH1394" s="411"/>
      <c r="AI1394" s="411"/>
      <c r="AJ1394" s="411"/>
      <c r="AK1394" s="411"/>
      <c r="AL1394" s="411"/>
      <c r="AM1394" s="411"/>
      <c r="AN1394" s="411"/>
      <c r="AO1394" s="411"/>
      <c r="AP1394" s="411"/>
      <c r="AQ1394" s="411"/>
      <c r="AR1394" s="411"/>
      <c r="AS1394" s="411"/>
      <c r="AT1394" s="411"/>
      <c r="AU1394" s="411"/>
      <c r="AV1394" s="411"/>
      <c r="AW1394" s="411"/>
      <c r="AX1394" s="411"/>
      <c r="AY1394" s="411"/>
      <c r="AZ1394" s="411"/>
      <c r="BA1394" s="411"/>
      <c r="BB1394" s="411"/>
    </row>
    <row r="1395" spans="1:54">
      <c r="A1395" s="551">
        <v>1363</v>
      </c>
      <c r="B1395" s="411"/>
    </row>
    <row r="1396" spans="1:54" s="523" customFormat="1">
      <c r="A1396" s="551">
        <v>1364</v>
      </c>
      <c r="B1396" s="492"/>
      <c r="C1396" s="498"/>
      <c r="D1396" s="411"/>
      <c r="E1396" s="411"/>
      <c r="F1396" s="411"/>
      <c r="G1396" s="411"/>
      <c r="H1396" s="411"/>
      <c r="I1396" s="411"/>
      <c r="J1396" s="411"/>
      <c r="K1396" s="411"/>
      <c r="L1396" s="411"/>
      <c r="M1396" s="543"/>
      <c r="N1396" s="411"/>
      <c r="O1396" s="411"/>
      <c r="P1396" s="411"/>
      <c r="Q1396" s="411"/>
      <c r="R1396" s="411"/>
      <c r="S1396" s="411"/>
      <c r="T1396" s="411"/>
      <c r="U1396" s="411"/>
      <c r="V1396" s="411"/>
      <c r="W1396" s="411"/>
      <c r="X1396" s="563"/>
      <c r="Y1396" s="411"/>
      <c r="Z1396" s="411"/>
      <c r="AA1396" s="411"/>
      <c r="AB1396" s="544"/>
      <c r="AC1396" s="411"/>
      <c r="AD1396" s="411"/>
      <c r="AE1396" s="411"/>
      <c r="AF1396" s="411"/>
      <c r="AG1396" s="411"/>
      <c r="AH1396" s="411"/>
      <c r="AI1396" s="411"/>
      <c r="AJ1396" s="411"/>
      <c r="AK1396" s="411"/>
      <c r="AL1396" s="411"/>
      <c r="AM1396" s="411"/>
      <c r="AN1396" s="411"/>
      <c r="AO1396" s="411"/>
      <c r="AP1396" s="411"/>
      <c r="AQ1396" s="411"/>
      <c r="AR1396" s="411"/>
      <c r="AS1396" s="411"/>
      <c r="AT1396" s="411"/>
      <c r="AU1396" s="411"/>
      <c r="AV1396" s="411"/>
      <c r="AW1396" s="411"/>
      <c r="AX1396" s="411"/>
      <c r="AY1396" s="411"/>
      <c r="AZ1396" s="411"/>
      <c r="BA1396" s="411"/>
      <c r="BB1396" s="411"/>
    </row>
    <row r="1397" spans="1:54">
      <c r="A1397" s="551">
        <v>1365</v>
      </c>
      <c r="B1397" s="411"/>
    </row>
    <row r="1398" spans="1:54" s="523" customFormat="1">
      <c r="A1398" s="551">
        <v>1366</v>
      </c>
      <c r="B1398" s="492"/>
      <c r="C1398" s="498"/>
      <c r="D1398" s="411"/>
      <c r="E1398" s="411"/>
      <c r="F1398" s="411"/>
      <c r="G1398" s="411"/>
      <c r="H1398" s="411"/>
      <c r="I1398" s="411"/>
      <c r="J1398" s="411"/>
      <c r="K1398" s="411"/>
      <c r="L1398" s="411"/>
      <c r="M1398" s="543"/>
      <c r="N1398" s="411"/>
      <c r="O1398" s="411"/>
      <c r="P1398" s="411"/>
      <c r="Q1398" s="411"/>
      <c r="R1398" s="411"/>
      <c r="S1398" s="411"/>
      <c r="T1398" s="411"/>
      <c r="U1398" s="411"/>
      <c r="V1398" s="411"/>
      <c r="W1398" s="411"/>
      <c r="X1398" s="563"/>
      <c r="Y1398" s="411"/>
      <c r="Z1398" s="411"/>
      <c r="AA1398" s="411"/>
      <c r="AB1398" s="544"/>
      <c r="AC1398" s="411"/>
      <c r="AD1398" s="411"/>
      <c r="AE1398" s="411"/>
      <c r="AF1398" s="411"/>
      <c r="AG1398" s="411"/>
      <c r="AH1398" s="411"/>
      <c r="AI1398" s="411"/>
      <c r="AJ1398" s="411"/>
      <c r="AK1398" s="411"/>
      <c r="AL1398" s="411"/>
      <c r="AM1398" s="411"/>
      <c r="AN1398" s="411"/>
      <c r="AO1398" s="411"/>
      <c r="AP1398" s="411"/>
      <c r="AQ1398" s="411"/>
      <c r="AR1398" s="411"/>
      <c r="AS1398" s="411"/>
      <c r="AT1398" s="411"/>
      <c r="AU1398" s="411"/>
      <c r="AV1398" s="411"/>
      <c r="AW1398" s="411"/>
      <c r="AX1398" s="411"/>
      <c r="AY1398" s="411"/>
      <c r="AZ1398" s="411"/>
      <c r="BA1398" s="411"/>
      <c r="BB1398" s="411"/>
    </row>
    <row r="1399" spans="1:54">
      <c r="A1399" s="551">
        <v>1367</v>
      </c>
      <c r="B1399" s="411"/>
    </row>
    <row r="1400" spans="1:54" s="523" customFormat="1">
      <c r="A1400" s="551">
        <v>1368</v>
      </c>
      <c r="B1400" s="492"/>
      <c r="C1400" s="498"/>
      <c r="D1400" s="411"/>
      <c r="E1400" s="411"/>
      <c r="F1400" s="411"/>
      <c r="G1400" s="411"/>
      <c r="H1400" s="411"/>
      <c r="I1400" s="411"/>
      <c r="J1400" s="411"/>
      <c r="K1400" s="411"/>
      <c r="L1400" s="411"/>
      <c r="M1400" s="543"/>
      <c r="N1400" s="411"/>
      <c r="O1400" s="411"/>
      <c r="P1400" s="411"/>
      <c r="Q1400" s="411"/>
      <c r="R1400" s="411"/>
      <c r="S1400" s="411"/>
      <c r="T1400" s="411"/>
      <c r="U1400" s="411"/>
      <c r="V1400" s="411"/>
      <c r="W1400" s="411"/>
      <c r="X1400" s="563"/>
      <c r="Y1400" s="411"/>
      <c r="Z1400" s="411"/>
      <c r="AA1400" s="411"/>
      <c r="AB1400" s="544"/>
      <c r="AC1400" s="411"/>
      <c r="AD1400" s="411"/>
      <c r="AE1400" s="411"/>
      <c r="AF1400" s="411"/>
      <c r="AG1400" s="411"/>
      <c r="AH1400" s="411"/>
      <c r="AI1400" s="411"/>
      <c r="AJ1400" s="411"/>
      <c r="AK1400" s="411"/>
      <c r="AL1400" s="411"/>
      <c r="AM1400" s="411"/>
      <c r="AN1400" s="411"/>
      <c r="AO1400" s="411"/>
      <c r="AP1400" s="411"/>
      <c r="AQ1400" s="411"/>
      <c r="AR1400" s="411"/>
      <c r="AS1400" s="411"/>
      <c r="AT1400" s="411"/>
      <c r="AU1400" s="411"/>
      <c r="AV1400" s="411"/>
      <c r="AW1400" s="411"/>
      <c r="AX1400" s="411"/>
      <c r="AY1400" s="411"/>
      <c r="AZ1400" s="411"/>
      <c r="BA1400" s="411"/>
      <c r="BB1400" s="411"/>
    </row>
    <row r="1401" spans="1:54">
      <c r="A1401" s="551">
        <v>1369</v>
      </c>
      <c r="B1401" s="411"/>
    </row>
    <row r="1402" spans="1:54" s="523" customFormat="1">
      <c r="A1402" s="551">
        <v>1370</v>
      </c>
      <c r="B1402" s="492"/>
      <c r="C1402" s="498"/>
      <c r="D1402" s="411"/>
      <c r="E1402" s="411"/>
      <c r="F1402" s="411"/>
      <c r="G1402" s="411"/>
      <c r="H1402" s="411"/>
      <c r="I1402" s="411"/>
      <c r="J1402" s="411"/>
      <c r="K1402" s="411"/>
      <c r="L1402" s="411"/>
      <c r="M1402" s="543"/>
      <c r="N1402" s="411"/>
      <c r="O1402" s="411"/>
      <c r="P1402" s="411"/>
      <c r="Q1402" s="411"/>
      <c r="R1402" s="411"/>
      <c r="S1402" s="411"/>
      <c r="T1402" s="411"/>
      <c r="U1402" s="411"/>
      <c r="V1402" s="411"/>
      <c r="W1402" s="411"/>
      <c r="X1402" s="563"/>
      <c r="Y1402" s="411"/>
      <c r="Z1402" s="411"/>
      <c r="AA1402" s="411"/>
      <c r="AB1402" s="544"/>
      <c r="AC1402" s="411"/>
      <c r="AD1402" s="411"/>
      <c r="AE1402" s="411"/>
      <c r="AF1402" s="411"/>
      <c r="AG1402" s="411"/>
      <c r="AH1402" s="411"/>
      <c r="AI1402" s="411"/>
      <c r="AJ1402" s="411"/>
      <c r="AK1402" s="411"/>
      <c r="AL1402" s="411"/>
      <c r="AM1402" s="411"/>
      <c r="AN1402" s="411"/>
      <c r="AO1402" s="411"/>
      <c r="AP1402" s="411"/>
      <c r="AQ1402" s="411"/>
      <c r="AR1402" s="411"/>
      <c r="AS1402" s="411"/>
      <c r="AT1402" s="411"/>
      <c r="AU1402" s="411"/>
      <c r="AV1402" s="411"/>
      <c r="AW1402" s="411"/>
      <c r="AX1402" s="411"/>
      <c r="AY1402" s="411"/>
      <c r="AZ1402" s="411"/>
      <c r="BA1402" s="411"/>
      <c r="BB1402" s="411"/>
    </row>
    <row r="1403" spans="1:54">
      <c r="A1403" s="551">
        <v>1371</v>
      </c>
      <c r="B1403" s="411"/>
    </row>
    <row r="1404" spans="1:54" s="523" customFormat="1">
      <c r="A1404" s="551">
        <v>1372</v>
      </c>
      <c r="B1404" s="492"/>
      <c r="C1404" s="498"/>
      <c r="D1404" s="411"/>
      <c r="E1404" s="411"/>
      <c r="F1404" s="411"/>
      <c r="G1404" s="411"/>
      <c r="H1404" s="411"/>
      <c r="I1404" s="411"/>
      <c r="J1404" s="411"/>
      <c r="K1404" s="411"/>
      <c r="L1404" s="411"/>
      <c r="M1404" s="543"/>
      <c r="N1404" s="411"/>
      <c r="O1404" s="411"/>
      <c r="P1404" s="411"/>
      <c r="Q1404" s="411"/>
      <c r="R1404" s="411"/>
      <c r="S1404" s="411"/>
      <c r="T1404" s="411"/>
      <c r="U1404" s="411"/>
      <c r="V1404" s="411"/>
      <c r="W1404" s="411"/>
      <c r="X1404" s="563"/>
      <c r="Y1404" s="411"/>
      <c r="Z1404" s="411"/>
      <c r="AA1404" s="411"/>
      <c r="AB1404" s="544"/>
      <c r="AC1404" s="411"/>
      <c r="AD1404" s="411"/>
      <c r="AE1404" s="411"/>
      <c r="AF1404" s="411"/>
      <c r="AG1404" s="411"/>
      <c r="AH1404" s="411"/>
      <c r="AI1404" s="411"/>
      <c r="AJ1404" s="411"/>
      <c r="AK1404" s="411"/>
      <c r="AL1404" s="411"/>
      <c r="AM1404" s="411"/>
      <c r="AN1404" s="411"/>
      <c r="AO1404" s="411"/>
      <c r="AP1404" s="411"/>
      <c r="AQ1404" s="411"/>
      <c r="AR1404" s="411"/>
      <c r="AS1404" s="411"/>
      <c r="AT1404" s="411"/>
      <c r="AU1404" s="411"/>
      <c r="AV1404" s="411"/>
      <c r="AW1404" s="411"/>
      <c r="AX1404" s="411"/>
      <c r="AY1404" s="411"/>
      <c r="AZ1404" s="411"/>
      <c r="BA1404" s="411"/>
      <c r="BB1404" s="411"/>
    </row>
    <row r="1405" spans="1:54">
      <c r="A1405" s="551">
        <v>1373</v>
      </c>
      <c r="B1405" s="411"/>
    </row>
    <row r="1406" spans="1:54" s="523" customFormat="1">
      <c r="A1406" s="551">
        <v>1374</v>
      </c>
      <c r="B1406" s="492"/>
      <c r="C1406" s="498"/>
      <c r="D1406" s="411"/>
      <c r="E1406" s="411"/>
      <c r="F1406" s="411"/>
      <c r="G1406" s="411"/>
      <c r="H1406" s="411"/>
      <c r="I1406" s="411"/>
      <c r="J1406" s="411"/>
      <c r="K1406" s="411"/>
      <c r="L1406" s="411"/>
      <c r="M1406" s="543"/>
      <c r="N1406" s="411"/>
      <c r="O1406" s="411"/>
      <c r="P1406" s="411"/>
      <c r="Q1406" s="411"/>
      <c r="R1406" s="411"/>
      <c r="S1406" s="411"/>
      <c r="T1406" s="411"/>
      <c r="U1406" s="411"/>
      <c r="V1406" s="411"/>
      <c r="W1406" s="411"/>
      <c r="X1406" s="563"/>
      <c r="Y1406" s="411"/>
      <c r="Z1406" s="411"/>
      <c r="AA1406" s="411"/>
      <c r="AB1406" s="544"/>
      <c r="AC1406" s="411"/>
      <c r="AD1406" s="411"/>
      <c r="AE1406" s="411"/>
      <c r="AF1406" s="411"/>
      <c r="AG1406" s="411"/>
      <c r="AH1406" s="411"/>
      <c r="AI1406" s="411"/>
      <c r="AJ1406" s="411"/>
      <c r="AK1406" s="411"/>
      <c r="AL1406" s="411"/>
      <c r="AM1406" s="411"/>
      <c r="AN1406" s="411"/>
      <c r="AO1406" s="411"/>
      <c r="AP1406" s="411"/>
      <c r="AQ1406" s="411"/>
      <c r="AR1406" s="411"/>
      <c r="AS1406" s="411"/>
      <c r="AT1406" s="411"/>
      <c r="AU1406" s="411"/>
      <c r="AV1406" s="411"/>
      <c r="AW1406" s="411"/>
      <c r="AX1406" s="411"/>
      <c r="AY1406" s="411"/>
      <c r="AZ1406" s="411"/>
      <c r="BA1406" s="411"/>
      <c r="BB1406" s="411"/>
    </row>
    <row r="1407" spans="1:54">
      <c r="A1407" s="551">
        <v>1375</v>
      </c>
      <c r="B1407" s="411"/>
    </row>
    <row r="1408" spans="1:54" s="523" customFormat="1">
      <c r="A1408" s="551">
        <v>1376</v>
      </c>
      <c r="B1408" s="492"/>
      <c r="C1408" s="498"/>
      <c r="D1408" s="411"/>
      <c r="E1408" s="411"/>
      <c r="F1408" s="411"/>
      <c r="G1408" s="411"/>
      <c r="H1408" s="411"/>
      <c r="I1408" s="411"/>
      <c r="J1408" s="411"/>
      <c r="K1408" s="411"/>
      <c r="L1408" s="411"/>
      <c r="M1408" s="543"/>
      <c r="N1408" s="411"/>
      <c r="O1408" s="411"/>
      <c r="P1408" s="411"/>
      <c r="Q1408" s="411"/>
      <c r="R1408" s="411"/>
      <c r="S1408" s="411"/>
      <c r="T1408" s="411"/>
      <c r="U1408" s="411"/>
      <c r="V1408" s="411"/>
      <c r="W1408" s="411"/>
      <c r="X1408" s="563"/>
      <c r="Y1408" s="411"/>
      <c r="Z1408" s="411"/>
      <c r="AA1408" s="411"/>
      <c r="AB1408" s="544"/>
      <c r="AC1408" s="411"/>
      <c r="AD1408" s="411"/>
      <c r="AE1408" s="411"/>
      <c r="AF1408" s="411"/>
      <c r="AG1408" s="411"/>
      <c r="AH1408" s="411"/>
      <c r="AI1408" s="411"/>
      <c r="AJ1408" s="411"/>
      <c r="AK1408" s="411"/>
      <c r="AL1408" s="411"/>
      <c r="AM1408" s="411"/>
      <c r="AN1408" s="411"/>
      <c r="AO1408" s="411"/>
      <c r="AP1408" s="411"/>
      <c r="AQ1408" s="411"/>
      <c r="AR1408" s="411"/>
      <c r="AS1408" s="411"/>
      <c r="AT1408" s="411"/>
      <c r="AU1408" s="411"/>
      <c r="AV1408" s="411"/>
      <c r="AW1408" s="411"/>
      <c r="AX1408" s="411"/>
      <c r="AY1408" s="411"/>
      <c r="AZ1408" s="411"/>
      <c r="BA1408" s="411"/>
      <c r="BB1408" s="411"/>
    </row>
    <row r="1409" spans="1:54">
      <c r="A1409" s="551">
        <v>1377</v>
      </c>
      <c r="B1409" s="411"/>
    </row>
    <row r="1410" spans="1:54" s="523" customFormat="1">
      <c r="A1410" s="551">
        <v>1378</v>
      </c>
      <c r="B1410" s="492"/>
      <c r="C1410" s="498"/>
      <c r="D1410" s="411"/>
      <c r="E1410" s="411"/>
      <c r="F1410" s="411"/>
      <c r="G1410" s="411"/>
      <c r="H1410" s="411"/>
      <c r="I1410" s="411"/>
      <c r="J1410" s="411"/>
      <c r="K1410" s="411"/>
      <c r="L1410" s="411"/>
      <c r="M1410" s="543"/>
      <c r="N1410" s="411"/>
      <c r="O1410" s="411"/>
      <c r="P1410" s="411"/>
      <c r="Q1410" s="411"/>
      <c r="R1410" s="411"/>
      <c r="S1410" s="411"/>
      <c r="T1410" s="411"/>
      <c r="U1410" s="411"/>
      <c r="V1410" s="411"/>
      <c r="W1410" s="411"/>
      <c r="X1410" s="563"/>
      <c r="Y1410" s="411"/>
      <c r="Z1410" s="411"/>
      <c r="AA1410" s="411"/>
      <c r="AB1410" s="544"/>
      <c r="AC1410" s="411"/>
      <c r="AD1410" s="411"/>
      <c r="AE1410" s="411"/>
      <c r="AF1410" s="411"/>
      <c r="AG1410" s="411"/>
      <c r="AH1410" s="411"/>
      <c r="AI1410" s="411"/>
      <c r="AJ1410" s="411"/>
      <c r="AK1410" s="411"/>
      <c r="AL1410" s="411"/>
      <c r="AM1410" s="411"/>
      <c r="AN1410" s="411"/>
      <c r="AO1410" s="411"/>
      <c r="AP1410" s="411"/>
      <c r="AQ1410" s="411"/>
      <c r="AR1410" s="411"/>
      <c r="AS1410" s="411"/>
      <c r="AT1410" s="411"/>
      <c r="AU1410" s="411"/>
      <c r="AV1410" s="411"/>
      <c r="AW1410" s="411"/>
      <c r="AX1410" s="411"/>
      <c r="AY1410" s="411"/>
      <c r="AZ1410" s="411"/>
      <c r="BA1410" s="411"/>
      <c r="BB1410" s="411"/>
    </row>
    <row r="1411" spans="1:54">
      <c r="A1411" s="551">
        <v>1379</v>
      </c>
      <c r="B1411" s="411"/>
    </row>
    <row r="1412" spans="1:54" s="523" customFormat="1">
      <c r="A1412" s="551">
        <v>1380</v>
      </c>
      <c r="B1412" s="492"/>
      <c r="C1412" s="498"/>
      <c r="D1412" s="411"/>
      <c r="E1412" s="411"/>
      <c r="F1412" s="411"/>
      <c r="G1412" s="411"/>
      <c r="H1412" s="411"/>
      <c r="I1412" s="411"/>
      <c r="J1412" s="411"/>
      <c r="K1412" s="411"/>
      <c r="L1412" s="411"/>
      <c r="M1412" s="543"/>
      <c r="N1412" s="411"/>
      <c r="O1412" s="411"/>
      <c r="P1412" s="411"/>
      <c r="Q1412" s="411"/>
      <c r="R1412" s="411"/>
      <c r="S1412" s="411"/>
      <c r="T1412" s="411"/>
      <c r="U1412" s="411"/>
      <c r="V1412" s="411"/>
      <c r="W1412" s="411"/>
      <c r="X1412" s="563"/>
      <c r="Y1412" s="411"/>
      <c r="Z1412" s="411"/>
      <c r="AA1412" s="411"/>
      <c r="AB1412" s="544"/>
      <c r="AC1412" s="411"/>
      <c r="AD1412" s="411"/>
      <c r="AE1412" s="411"/>
      <c r="AF1412" s="411"/>
      <c r="AG1412" s="411"/>
      <c r="AH1412" s="411"/>
      <c r="AI1412" s="411"/>
      <c r="AJ1412" s="411"/>
      <c r="AK1412" s="411"/>
      <c r="AL1412" s="411"/>
      <c r="AM1412" s="411"/>
      <c r="AN1412" s="411"/>
      <c r="AO1412" s="411"/>
      <c r="AP1412" s="411"/>
      <c r="AQ1412" s="411"/>
      <c r="AR1412" s="411"/>
      <c r="AS1412" s="411"/>
      <c r="AT1412" s="411"/>
      <c r="AU1412" s="411"/>
      <c r="AV1412" s="411"/>
      <c r="AW1412" s="411"/>
      <c r="AX1412" s="411"/>
      <c r="AY1412" s="411"/>
      <c r="AZ1412" s="411"/>
      <c r="BA1412" s="411"/>
      <c r="BB1412" s="411"/>
    </row>
    <row r="1413" spans="1:54">
      <c r="A1413" s="551">
        <v>1381</v>
      </c>
      <c r="B1413" s="411"/>
    </row>
    <row r="1414" spans="1:54" s="523" customFormat="1">
      <c r="A1414" s="551">
        <v>1382</v>
      </c>
      <c r="B1414" s="492"/>
      <c r="C1414" s="498"/>
      <c r="D1414" s="411"/>
      <c r="E1414" s="411"/>
      <c r="F1414" s="411"/>
      <c r="G1414" s="411"/>
      <c r="H1414" s="411"/>
      <c r="I1414" s="411"/>
      <c r="J1414" s="411"/>
      <c r="K1414" s="411"/>
      <c r="L1414" s="411"/>
      <c r="M1414" s="543"/>
      <c r="N1414" s="411"/>
      <c r="O1414" s="411"/>
      <c r="P1414" s="411"/>
      <c r="Q1414" s="411"/>
      <c r="R1414" s="411"/>
      <c r="S1414" s="411"/>
      <c r="T1414" s="411"/>
      <c r="U1414" s="411"/>
      <c r="V1414" s="411"/>
      <c r="W1414" s="411"/>
      <c r="X1414" s="563"/>
      <c r="Y1414" s="411"/>
      <c r="Z1414" s="411"/>
      <c r="AA1414" s="411"/>
      <c r="AB1414" s="544"/>
      <c r="AC1414" s="411"/>
      <c r="AD1414" s="411"/>
      <c r="AE1414" s="411"/>
      <c r="AF1414" s="411"/>
      <c r="AG1414" s="411"/>
      <c r="AH1414" s="411"/>
      <c r="AI1414" s="411"/>
      <c r="AJ1414" s="411"/>
      <c r="AK1414" s="411"/>
      <c r="AL1414" s="411"/>
      <c r="AM1414" s="411"/>
      <c r="AN1414" s="411"/>
      <c r="AO1414" s="411"/>
      <c r="AP1414" s="411"/>
      <c r="AQ1414" s="411"/>
      <c r="AR1414" s="411"/>
      <c r="AS1414" s="411"/>
      <c r="AT1414" s="411"/>
      <c r="AU1414" s="411"/>
      <c r="AV1414" s="411"/>
      <c r="AW1414" s="411"/>
      <c r="AX1414" s="411"/>
      <c r="AY1414" s="411"/>
      <c r="AZ1414" s="411"/>
      <c r="BA1414" s="411"/>
      <c r="BB1414" s="411"/>
    </row>
    <row r="1415" spans="1:54">
      <c r="A1415" s="551">
        <v>1383</v>
      </c>
      <c r="B1415" s="411"/>
    </row>
    <row r="1416" spans="1:54" s="523" customFormat="1">
      <c r="A1416" s="551">
        <v>1384</v>
      </c>
      <c r="B1416" s="492"/>
      <c r="C1416" s="498"/>
      <c r="D1416" s="411"/>
      <c r="E1416" s="411"/>
      <c r="F1416" s="411"/>
      <c r="G1416" s="411"/>
      <c r="H1416" s="411"/>
      <c r="I1416" s="411"/>
      <c r="J1416" s="411"/>
      <c r="K1416" s="411"/>
      <c r="L1416" s="411"/>
      <c r="M1416" s="543"/>
      <c r="N1416" s="411"/>
      <c r="O1416" s="411"/>
      <c r="P1416" s="411"/>
      <c r="Q1416" s="411"/>
      <c r="R1416" s="411"/>
      <c r="S1416" s="411"/>
      <c r="T1416" s="411"/>
      <c r="U1416" s="411"/>
      <c r="V1416" s="411"/>
      <c r="W1416" s="411"/>
      <c r="X1416" s="563"/>
      <c r="Y1416" s="411"/>
      <c r="Z1416" s="411"/>
      <c r="AA1416" s="411"/>
      <c r="AB1416" s="544"/>
      <c r="AC1416" s="411"/>
      <c r="AD1416" s="411"/>
      <c r="AE1416" s="411"/>
      <c r="AF1416" s="411"/>
      <c r="AG1416" s="411"/>
      <c r="AH1416" s="411"/>
      <c r="AI1416" s="411"/>
      <c r="AJ1416" s="411"/>
      <c r="AK1416" s="411"/>
      <c r="AL1416" s="411"/>
      <c r="AM1416" s="411"/>
      <c r="AN1416" s="411"/>
      <c r="AO1416" s="411"/>
      <c r="AP1416" s="411"/>
      <c r="AQ1416" s="411"/>
      <c r="AR1416" s="411"/>
      <c r="AS1416" s="411"/>
      <c r="AT1416" s="411"/>
      <c r="AU1416" s="411"/>
      <c r="AV1416" s="411"/>
      <c r="AW1416" s="411"/>
      <c r="AX1416" s="411"/>
      <c r="AY1416" s="411"/>
      <c r="AZ1416" s="411"/>
      <c r="BA1416" s="411"/>
      <c r="BB1416" s="411"/>
    </row>
    <row r="1417" spans="1:54">
      <c r="A1417" s="551">
        <v>1385</v>
      </c>
      <c r="B1417" s="411"/>
    </row>
    <row r="1418" spans="1:54" s="523" customFormat="1">
      <c r="A1418" s="551">
        <v>1386</v>
      </c>
      <c r="B1418" s="492"/>
      <c r="C1418" s="498"/>
      <c r="D1418" s="411"/>
      <c r="E1418" s="411"/>
      <c r="F1418" s="411"/>
      <c r="G1418" s="411"/>
      <c r="H1418" s="411"/>
      <c r="I1418" s="411"/>
      <c r="J1418" s="411"/>
      <c r="K1418" s="411"/>
      <c r="L1418" s="411"/>
      <c r="M1418" s="543"/>
      <c r="N1418" s="411"/>
      <c r="O1418" s="411"/>
      <c r="P1418" s="411"/>
      <c r="Q1418" s="411"/>
      <c r="R1418" s="411"/>
      <c r="S1418" s="411"/>
      <c r="T1418" s="411"/>
      <c r="U1418" s="411"/>
      <c r="V1418" s="411"/>
      <c r="W1418" s="411"/>
      <c r="X1418" s="563"/>
      <c r="Y1418" s="411"/>
      <c r="Z1418" s="411"/>
      <c r="AA1418" s="411"/>
      <c r="AB1418" s="544"/>
      <c r="AC1418" s="411"/>
      <c r="AD1418" s="411"/>
      <c r="AE1418" s="411"/>
      <c r="AF1418" s="411"/>
      <c r="AG1418" s="411"/>
      <c r="AH1418" s="411"/>
      <c r="AI1418" s="411"/>
      <c r="AJ1418" s="411"/>
      <c r="AK1418" s="411"/>
      <c r="AL1418" s="411"/>
      <c r="AM1418" s="411"/>
      <c r="AN1418" s="411"/>
      <c r="AO1418" s="411"/>
      <c r="AP1418" s="411"/>
      <c r="AQ1418" s="411"/>
      <c r="AR1418" s="411"/>
      <c r="AS1418" s="411"/>
      <c r="AT1418" s="411"/>
      <c r="AU1418" s="411"/>
      <c r="AV1418" s="411"/>
      <c r="AW1418" s="411"/>
      <c r="AX1418" s="411"/>
      <c r="AY1418" s="411"/>
      <c r="AZ1418" s="411"/>
      <c r="BA1418" s="411"/>
      <c r="BB1418" s="411"/>
    </row>
    <row r="1419" spans="1:54">
      <c r="A1419" s="551">
        <v>1387</v>
      </c>
      <c r="B1419" s="411"/>
    </row>
    <row r="1420" spans="1:54" s="523" customFormat="1">
      <c r="A1420" s="551">
        <v>1388</v>
      </c>
      <c r="B1420" s="492"/>
      <c r="C1420" s="498"/>
      <c r="D1420" s="411"/>
      <c r="E1420" s="411"/>
      <c r="F1420" s="411"/>
      <c r="G1420" s="411"/>
      <c r="H1420" s="411"/>
      <c r="I1420" s="411"/>
      <c r="J1420" s="411"/>
      <c r="K1420" s="411"/>
      <c r="L1420" s="411"/>
      <c r="M1420" s="543"/>
      <c r="N1420" s="411"/>
      <c r="O1420" s="411"/>
      <c r="P1420" s="411"/>
      <c r="Q1420" s="411"/>
      <c r="R1420" s="411"/>
      <c r="S1420" s="411"/>
      <c r="T1420" s="411"/>
      <c r="U1420" s="411"/>
      <c r="V1420" s="411"/>
      <c r="W1420" s="411"/>
      <c r="X1420" s="563"/>
      <c r="Y1420" s="411"/>
      <c r="Z1420" s="411"/>
      <c r="AA1420" s="411"/>
      <c r="AB1420" s="544"/>
      <c r="AC1420" s="411"/>
      <c r="AD1420" s="411"/>
      <c r="AE1420" s="411"/>
      <c r="AF1420" s="411"/>
      <c r="AG1420" s="411"/>
      <c r="AH1420" s="411"/>
      <c r="AI1420" s="411"/>
      <c r="AJ1420" s="411"/>
      <c r="AK1420" s="411"/>
      <c r="AL1420" s="411"/>
      <c r="AM1420" s="411"/>
      <c r="AN1420" s="411"/>
      <c r="AO1420" s="411"/>
      <c r="AP1420" s="411"/>
      <c r="AQ1420" s="411"/>
      <c r="AR1420" s="411"/>
      <c r="AS1420" s="411"/>
      <c r="AT1420" s="411"/>
      <c r="AU1420" s="411"/>
      <c r="AV1420" s="411"/>
      <c r="AW1420" s="411"/>
      <c r="AX1420" s="411"/>
      <c r="AY1420" s="411"/>
      <c r="AZ1420" s="411"/>
      <c r="BA1420" s="411"/>
      <c r="BB1420" s="411"/>
    </row>
    <row r="1421" spans="1:54">
      <c r="A1421" s="551">
        <v>1389</v>
      </c>
      <c r="B1421" s="411"/>
    </row>
    <row r="1422" spans="1:54" s="523" customFormat="1">
      <c r="A1422" s="551">
        <v>1390</v>
      </c>
      <c r="B1422" s="492"/>
      <c r="C1422" s="498"/>
      <c r="D1422" s="411"/>
      <c r="E1422" s="411"/>
      <c r="F1422" s="411"/>
      <c r="G1422" s="411"/>
      <c r="H1422" s="411"/>
      <c r="I1422" s="411"/>
      <c r="J1422" s="411"/>
      <c r="K1422" s="411"/>
      <c r="L1422" s="411"/>
      <c r="M1422" s="543"/>
      <c r="N1422" s="411"/>
      <c r="O1422" s="411"/>
      <c r="P1422" s="411"/>
      <c r="Q1422" s="411"/>
      <c r="R1422" s="411"/>
      <c r="S1422" s="411"/>
      <c r="T1422" s="411"/>
      <c r="U1422" s="411"/>
      <c r="V1422" s="411"/>
      <c r="W1422" s="411"/>
      <c r="X1422" s="563"/>
      <c r="Y1422" s="411"/>
      <c r="Z1422" s="411"/>
      <c r="AA1422" s="411"/>
      <c r="AB1422" s="544"/>
      <c r="AC1422" s="411"/>
      <c r="AD1422" s="411"/>
      <c r="AE1422" s="411"/>
      <c r="AF1422" s="411"/>
      <c r="AG1422" s="411"/>
      <c r="AH1422" s="411"/>
      <c r="AI1422" s="411"/>
      <c r="AJ1422" s="411"/>
      <c r="AK1422" s="411"/>
      <c r="AL1422" s="411"/>
      <c r="AM1422" s="411"/>
      <c r="AN1422" s="411"/>
      <c r="AO1422" s="411"/>
      <c r="AP1422" s="411"/>
      <c r="AQ1422" s="411"/>
      <c r="AR1422" s="411"/>
      <c r="AS1422" s="411"/>
      <c r="AT1422" s="411"/>
      <c r="AU1422" s="411"/>
      <c r="AV1422" s="411"/>
      <c r="AW1422" s="411"/>
      <c r="AX1422" s="411"/>
      <c r="AY1422" s="411"/>
      <c r="AZ1422" s="411"/>
      <c r="BA1422" s="411"/>
      <c r="BB1422" s="411"/>
    </row>
    <row r="1423" spans="1:54">
      <c r="A1423" s="551">
        <v>1391</v>
      </c>
      <c r="B1423" s="411"/>
    </row>
    <row r="1424" spans="1:54" s="523" customFormat="1">
      <c r="A1424" s="551">
        <v>1392</v>
      </c>
      <c r="B1424" s="492"/>
      <c r="C1424" s="498"/>
      <c r="D1424" s="411"/>
      <c r="E1424" s="411"/>
      <c r="F1424" s="411"/>
      <c r="G1424" s="411"/>
      <c r="H1424" s="411"/>
      <c r="I1424" s="411"/>
      <c r="J1424" s="411"/>
      <c r="K1424" s="411"/>
      <c r="L1424" s="411"/>
      <c r="M1424" s="543"/>
      <c r="N1424" s="411"/>
      <c r="O1424" s="411"/>
      <c r="P1424" s="411"/>
      <c r="Q1424" s="411"/>
      <c r="R1424" s="411"/>
      <c r="S1424" s="411"/>
      <c r="T1424" s="411"/>
      <c r="U1424" s="411"/>
      <c r="V1424" s="411"/>
      <c r="W1424" s="411"/>
      <c r="X1424" s="563"/>
      <c r="Y1424" s="411"/>
      <c r="Z1424" s="411"/>
      <c r="AA1424" s="411"/>
      <c r="AB1424" s="544"/>
      <c r="AC1424" s="411"/>
      <c r="AD1424" s="411"/>
      <c r="AE1424" s="411"/>
      <c r="AF1424" s="411"/>
      <c r="AG1424" s="411"/>
      <c r="AH1424" s="411"/>
      <c r="AI1424" s="411"/>
      <c r="AJ1424" s="411"/>
      <c r="AK1424" s="411"/>
      <c r="AL1424" s="411"/>
      <c r="AM1424" s="411"/>
      <c r="AN1424" s="411"/>
      <c r="AO1424" s="411"/>
      <c r="AP1424" s="411"/>
      <c r="AQ1424" s="411"/>
      <c r="AR1424" s="411"/>
      <c r="AS1424" s="411"/>
      <c r="AT1424" s="411"/>
      <c r="AU1424" s="411"/>
      <c r="AV1424" s="411"/>
      <c r="AW1424" s="411"/>
      <c r="AX1424" s="411"/>
      <c r="AY1424" s="411"/>
      <c r="AZ1424" s="411"/>
      <c r="BA1424" s="411"/>
      <c r="BB1424" s="411"/>
    </row>
    <row r="1425" spans="1:54">
      <c r="A1425" s="551">
        <v>1393</v>
      </c>
      <c r="B1425" s="411"/>
    </row>
    <row r="1426" spans="1:54" s="523" customFormat="1">
      <c r="A1426" s="551">
        <v>1394</v>
      </c>
      <c r="B1426" s="492"/>
      <c r="C1426" s="498"/>
      <c r="D1426" s="411"/>
      <c r="E1426" s="411"/>
      <c r="F1426" s="411"/>
      <c r="G1426" s="411"/>
      <c r="H1426" s="411"/>
      <c r="I1426" s="411"/>
      <c r="J1426" s="411"/>
      <c r="K1426" s="411"/>
      <c r="L1426" s="411"/>
      <c r="M1426" s="543"/>
      <c r="N1426" s="411"/>
      <c r="O1426" s="411"/>
      <c r="P1426" s="411"/>
      <c r="Q1426" s="411"/>
      <c r="R1426" s="411"/>
      <c r="S1426" s="411"/>
      <c r="T1426" s="411"/>
      <c r="U1426" s="411"/>
      <c r="V1426" s="411"/>
      <c r="W1426" s="411"/>
      <c r="X1426" s="563"/>
      <c r="Y1426" s="411"/>
      <c r="Z1426" s="411"/>
      <c r="AA1426" s="411"/>
      <c r="AB1426" s="544"/>
      <c r="AC1426" s="411"/>
      <c r="AD1426" s="411"/>
      <c r="AE1426" s="411"/>
      <c r="AF1426" s="411"/>
      <c r="AG1426" s="411"/>
      <c r="AH1426" s="411"/>
      <c r="AI1426" s="411"/>
      <c r="AJ1426" s="411"/>
      <c r="AK1426" s="411"/>
      <c r="AL1426" s="411"/>
      <c r="AM1426" s="411"/>
      <c r="AN1426" s="411"/>
      <c r="AO1426" s="411"/>
      <c r="AP1426" s="411"/>
      <c r="AQ1426" s="411"/>
      <c r="AR1426" s="411"/>
      <c r="AS1426" s="411"/>
      <c r="AT1426" s="411"/>
      <c r="AU1426" s="411"/>
      <c r="AV1426" s="411"/>
      <c r="AW1426" s="411"/>
      <c r="AX1426" s="411"/>
      <c r="AY1426" s="411"/>
      <c r="AZ1426" s="411"/>
      <c r="BA1426" s="411"/>
      <c r="BB1426" s="411"/>
    </row>
    <row r="1427" spans="1:54">
      <c r="A1427" s="551">
        <v>1395</v>
      </c>
      <c r="B1427" s="411"/>
    </row>
    <row r="1428" spans="1:54" s="523" customFormat="1">
      <c r="A1428" s="551">
        <v>1396</v>
      </c>
      <c r="B1428" s="492"/>
      <c r="C1428" s="498"/>
      <c r="D1428" s="411"/>
      <c r="E1428" s="411"/>
      <c r="F1428" s="411"/>
      <c r="G1428" s="411"/>
      <c r="H1428" s="411"/>
      <c r="I1428" s="411"/>
      <c r="J1428" s="411"/>
      <c r="K1428" s="411"/>
      <c r="L1428" s="411"/>
      <c r="M1428" s="543"/>
      <c r="N1428" s="411"/>
      <c r="O1428" s="411"/>
      <c r="P1428" s="411"/>
      <c r="Q1428" s="411"/>
      <c r="R1428" s="411"/>
      <c r="S1428" s="411"/>
      <c r="T1428" s="411"/>
      <c r="U1428" s="411"/>
      <c r="V1428" s="411"/>
      <c r="W1428" s="411"/>
      <c r="X1428" s="563"/>
      <c r="Y1428" s="411"/>
      <c r="Z1428" s="411"/>
      <c r="AA1428" s="411"/>
      <c r="AB1428" s="544"/>
      <c r="AC1428" s="411"/>
      <c r="AD1428" s="411"/>
      <c r="AE1428" s="411"/>
      <c r="AF1428" s="411"/>
      <c r="AG1428" s="411"/>
      <c r="AH1428" s="411"/>
      <c r="AI1428" s="411"/>
      <c r="AJ1428" s="411"/>
      <c r="AK1428" s="411"/>
      <c r="AL1428" s="411"/>
      <c r="AM1428" s="411"/>
      <c r="AN1428" s="411"/>
      <c r="AO1428" s="411"/>
      <c r="AP1428" s="411"/>
      <c r="AQ1428" s="411"/>
      <c r="AR1428" s="411"/>
      <c r="AS1428" s="411"/>
      <c r="AT1428" s="411"/>
      <c r="AU1428" s="411"/>
      <c r="AV1428" s="411"/>
      <c r="AW1428" s="411"/>
      <c r="AX1428" s="411"/>
      <c r="AY1428" s="411"/>
      <c r="AZ1428" s="411"/>
      <c r="BA1428" s="411"/>
      <c r="BB1428" s="411"/>
    </row>
    <row r="1429" spans="1:54">
      <c r="A1429" s="551">
        <v>1397</v>
      </c>
      <c r="B1429" s="411"/>
    </row>
    <row r="1430" spans="1:54" s="523" customFormat="1">
      <c r="A1430" s="551">
        <v>1398</v>
      </c>
      <c r="B1430" s="492"/>
      <c r="C1430" s="498"/>
      <c r="D1430" s="411"/>
      <c r="E1430" s="411"/>
      <c r="F1430" s="411"/>
      <c r="G1430" s="411"/>
      <c r="H1430" s="411"/>
      <c r="I1430" s="411"/>
      <c r="J1430" s="411"/>
      <c r="K1430" s="411"/>
      <c r="L1430" s="411"/>
      <c r="M1430" s="543"/>
      <c r="N1430" s="411"/>
      <c r="O1430" s="411"/>
      <c r="P1430" s="411"/>
      <c r="Q1430" s="411"/>
      <c r="R1430" s="411"/>
      <c r="S1430" s="411"/>
      <c r="T1430" s="411"/>
      <c r="U1430" s="411"/>
      <c r="V1430" s="411"/>
      <c r="W1430" s="411"/>
      <c r="X1430" s="563"/>
      <c r="Y1430" s="411"/>
      <c r="Z1430" s="411"/>
      <c r="AA1430" s="411"/>
      <c r="AB1430" s="544"/>
      <c r="AC1430" s="411"/>
      <c r="AD1430" s="411"/>
      <c r="AE1430" s="411"/>
      <c r="AF1430" s="411"/>
      <c r="AG1430" s="411"/>
      <c r="AH1430" s="411"/>
      <c r="AI1430" s="411"/>
      <c r="AJ1430" s="411"/>
      <c r="AK1430" s="411"/>
      <c r="AL1430" s="411"/>
      <c r="AM1430" s="411"/>
      <c r="AN1430" s="411"/>
      <c r="AO1430" s="411"/>
      <c r="AP1430" s="411"/>
      <c r="AQ1430" s="411"/>
      <c r="AR1430" s="411"/>
      <c r="AS1430" s="411"/>
      <c r="AT1430" s="411"/>
      <c r="AU1430" s="411"/>
      <c r="AV1430" s="411"/>
      <c r="AW1430" s="411"/>
      <c r="AX1430" s="411"/>
      <c r="AY1430" s="411"/>
      <c r="AZ1430" s="411"/>
      <c r="BA1430" s="411"/>
      <c r="BB1430" s="411"/>
    </row>
    <row r="1431" spans="1:54">
      <c r="A1431" s="551">
        <v>1399</v>
      </c>
      <c r="B1431" s="411"/>
    </row>
    <row r="1432" spans="1:54" s="523" customFormat="1">
      <c r="A1432" s="551">
        <v>1400</v>
      </c>
      <c r="B1432" s="492"/>
      <c r="C1432" s="498"/>
      <c r="D1432" s="411"/>
      <c r="E1432" s="411"/>
      <c r="F1432" s="411"/>
      <c r="G1432" s="411"/>
      <c r="H1432" s="411"/>
      <c r="I1432" s="411"/>
      <c r="J1432" s="411"/>
      <c r="K1432" s="411"/>
      <c r="L1432" s="411"/>
      <c r="M1432" s="543"/>
      <c r="N1432" s="411"/>
      <c r="O1432" s="411"/>
      <c r="P1432" s="411"/>
      <c r="Q1432" s="411"/>
      <c r="R1432" s="411"/>
      <c r="S1432" s="411"/>
      <c r="T1432" s="411"/>
      <c r="U1432" s="411"/>
      <c r="V1432" s="411"/>
      <c r="W1432" s="411"/>
      <c r="X1432" s="563"/>
      <c r="Y1432" s="411"/>
      <c r="Z1432" s="411"/>
      <c r="AA1432" s="411"/>
      <c r="AB1432" s="544"/>
      <c r="AC1432" s="411"/>
      <c r="AD1432" s="411"/>
      <c r="AE1432" s="411"/>
      <c r="AF1432" s="411"/>
      <c r="AG1432" s="411"/>
      <c r="AH1432" s="411"/>
      <c r="AI1432" s="411"/>
      <c r="AJ1432" s="411"/>
      <c r="AK1432" s="411"/>
      <c r="AL1432" s="411"/>
      <c r="AM1432" s="411"/>
      <c r="AN1432" s="411"/>
      <c r="AO1432" s="411"/>
      <c r="AP1432" s="411"/>
      <c r="AQ1432" s="411"/>
      <c r="AR1432" s="411"/>
      <c r="AS1432" s="411"/>
      <c r="AT1432" s="411"/>
      <c r="AU1432" s="411"/>
      <c r="AV1432" s="411"/>
      <c r="AW1432" s="411"/>
      <c r="AX1432" s="411"/>
      <c r="AY1432" s="411"/>
      <c r="AZ1432" s="411"/>
      <c r="BA1432" s="411"/>
      <c r="BB1432" s="411"/>
    </row>
    <row r="1433" spans="1:54">
      <c r="A1433" s="551">
        <v>1401</v>
      </c>
      <c r="B1433" s="411"/>
    </row>
    <row r="1434" spans="1:54" s="523" customFormat="1">
      <c r="A1434" s="551">
        <v>1402</v>
      </c>
      <c r="B1434" s="492"/>
      <c r="C1434" s="498"/>
      <c r="D1434" s="411"/>
      <c r="E1434" s="411"/>
      <c r="F1434" s="411"/>
      <c r="G1434" s="411"/>
      <c r="H1434" s="411"/>
      <c r="I1434" s="411"/>
      <c r="J1434" s="411"/>
      <c r="K1434" s="411"/>
      <c r="L1434" s="411"/>
      <c r="M1434" s="543"/>
      <c r="N1434" s="411"/>
      <c r="O1434" s="411"/>
      <c r="P1434" s="411"/>
      <c r="Q1434" s="411"/>
      <c r="R1434" s="411"/>
      <c r="S1434" s="411"/>
      <c r="T1434" s="411"/>
      <c r="U1434" s="411"/>
      <c r="V1434" s="411"/>
      <c r="W1434" s="411"/>
      <c r="X1434" s="563"/>
      <c r="Y1434" s="411"/>
      <c r="Z1434" s="411"/>
      <c r="AA1434" s="411"/>
      <c r="AB1434" s="544"/>
      <c r="AC1434" s="411"/>
      <c r="AD1434" s="411"/>
      <c r="AE1434" s="411"/>
      <c r="AF1434" s="411"/>
      <c r="AG1434" s="411"/>
      <c r="AH1434" s="411"/>
      <c r="AI1434" s="411"/>
      <c r="AJ1434" s="411"/>
      <c r="AK1434" s="411"/>
      <c r="AL1434" s="411"/>
      <c r="AM1434" s="411"/>
      <c r="AN1434" s="411"/>
      <c r="AO1434" s="411"/>
      <c r="AP1434" s="411"/>
      <c r="AQ1434" s="411"/>
      <c r="AR1434" s="411"/>
      <c r="AS1434" s="411"/>
      <c r="AT1434" s="411"/>
      <c r="AU1434" s="411"/>
      <c r="AV1434" s="411"/>
      <c r="AW1434" s="411"/>
      <c r="AX1434" s="411"/>
      <c r="AY1434" s="411"/>
      <c r="AZ1434" s="411"/>
      <c r="BA1434" s="411"/>
      <c r="BB1434" s="411"/>
    </row>
    <row r="1435" spans="1:54">
      <c r="A1435" s="551">
        <v>1403</v>
      </c>
      <c r="B1435" s="411"/>
    </row>
    <row r="1436" spans="1:54" s="523" customFormat="1">
      <c r="A1436" s="551">
        <v>1404</v>
      </c>
      <c r="B1436" s="492"/>
      <c r="C1436" s="498"/>
      <c r="D1436" s="411"/>
      <c r="E1436" s="411"/>
      <c r="F1436" s="411"/>
      <c r="G1436" s="411"/>
      <c r="H1436" s="411"/>
      <c r="I1436" s="411"/>
      <c r="J1436" s="411"/>
      <c r="K1436" s="411"/>
      <c r="L1436" s="411"/>
      <c r="M1436" s="543"/>
      <c r="N1436" s="411"/>
      <c r="O1436" s="411"/>
      <c r="P1436" s="411"/>
      <c r="Q1436" s="411"/>
      <c r="R1436" s="411"/>
      <c r="S1436" s="411"/>
      <c r="T1436" s="411"/>
      <c r="U1436" s="411"/>
      <c r="V1436" s="411"/>
      <c r="W1436" s="411"/>
      <c r="X1436" s="563"/>
      <c r="Y1436" s="411"/>
      <c r="Z1436" s="411"/>
      <c r="AA1436" s="411"/>
      <c r="AB1436" s="544"/>
      <c r="AC1436" s="411"/>
      <c r="AD1436" s="411"/>
      <c r="AE1436" s="411"/>
      <c r="AF1436" s="411"/>
      <c r="AG1436" s="411"/>
      <c r="AH1436" s="411"/>
      <c r="AI1436" s="411"/>
      <c r="AJ1436" s="411"/>
      <c r="AK1436" s="411"/>
      <c r="AL1436" s="411"/>
      <c r="AM1436" s="411"/>
      <c r="AN1436" s="411"/>
      <c r="AO1436" s="411"/>
      <c r="AP1436" s="411"/>
      <c r="AQ1436" s="411"/>
      <c r="AR1436" s="411"/>
      <c r="AS1436" s="411"/>
      <c r="AT1436" s="411"/>
      <c r="AU1436" s="411"/>
      <c r="AV1436" s="411"/>
      <c r="AW1436" s="411"/>
      <c r="AX1436" s="411"/>
      <c r="AY1436" s="411"/>
      <c r="AZ1436" s="411"/>
      <c r="BA1436" s="411"/>
      <c r="BB1436" s="411"/>
    </row>
    <row r="1437" spans="1:54">
      <c r="A1437" s="551">
        <v>1405</v>
      </c>
      <c r="B1437" s="411"/>
    </row>
    <row r="1438" spans="1:54" s="523" customFormat="1">
      <c r="A1438" s="551">
        <v>1406</v>
      </c>
      <c r="B1438" s="492"/>
      <c r="C1438" s="498"/>
      <c r="D1438" s="411"/>
      <c r="E1438" s="411"/>
      <c r="F1438" s="411"/>
      <c r="G1438" s="411"/>
      <c r="H1438" s="411"/>
      <c r="I1438" s="411"/>
      <c r="J1438" s="411"/>
      <c r="K1438" s="411"/>
      <c r="L1438" s="411"/>
      <c r="M1438" s="543"/>
      <c r="N1438" s="411"/>
      <c r="O1438" s="411"/>
      <c r="P1438" s="411"/>
      <c r="Q1438" s="411"/>
      <c r="R1438" s="411"/>
      <c r="S1438" s="411"/>
      <c r="T1438" s="411"/>
      <c r="U1438" s="411"/>
      <c r="V1438" s="411"/>
      <c r="W1438" s="411"/>
      <c r="X1438" s="563"/>
      <c r="Y1438" s="411"/>
      <c r="Z1438" s="411"/>
      <c r="AA1438" s="411"/>
      <c r="AB1438" s="544"/>
      <c r="AC1438" s="411"/>
      <c r="AD1438" s="411"/>
      <c r="AE1438" s="411"/>
      <c r="AF1438" s="411"/>
      <c r="AG1438" s="411"/>
      <c r="AH1438" s="411"/>
      <c r="AI1438" s="411"/>
      <c r="AJ1438" s="411"/>
      <c r="AK1438" s="411"/>
      <c r="AL1438" s="411"/>
      <c r="AM1438" s="411"/>
      <c r="AN1438" s="411"/>
      <c r="AO1438" s="411"/>
      <c r="AP1438" s="411"/>
      <c r="AQ1438" s="411"/>
      <c r="AR1438" s="411"/>
      <c r="AS1438" s="411"/>
      <c r="AT1438" s="411"/>
      <c r="AU1438" s="411"/>
      <c r="AV1438" s="411"/>
      <c r="AW1438" s="411"/>
      <c r="AX1438" s="411"/>
      <c r="AY1438" s="411"/>
      <c r="AZ1438" s="411"/>
      <c r="BA1438" s="411"/>
      <c r="BB1438" s="411"/>
    </row>
    <row r="1439" spans="1:54">
      <c r="A1439" s="551">
        <v>1407</v>
      </c>
      <c r="B1439" s="411"/>
    </row>
    <row r="1440" spans="1:54" s="523" customFormat="1">
      <c r="A1440" s="551">
        <v>1408</v>
      </c>
      <c r="B1440" s="492"/>
      <c r="C1440" s="498"/>
      <c r="D1440" s="411"/>
      <c r="E1440" s="411"/>
      <c r="F1440" s="411"/>
      <c r="G1440" s="411"/>
      <c r="H1440" s="411"/>
      <c r="I1440" s="411"/>
      <c r="J1440" s="411"/>
      <c r="K1440" s="411"/>
      <c r="L1440" s="411"/>
      <c r="M1440" s="543"/>
      <c r="N1440" s="411"/>
      <c r="O1440" s="411"/>
      <c r="P1440" s="411"/>
      <c r="Q1440" s="411"/>
      <c r="R1440" s="411"/>
      <c r="S1440" s="411"/>
      <c r="T1440" s="411"/>
      <c r="U1440" s="411"/>
      <c r="V1440" s="411"/>
      <c r="W1440" s="411"/>
      <c r="X1440" s="563"/>
      <c r="Y1440" s="411"/>
      <c r="Z1440" s="411"/>
      <c r="AA1440" s="411"/>
      <c r="AB1440" s="544"/>
      <c r="AC1440" s="411"/>
      <c r="AD1440" s="411"/>
      <c r="AE1440" s="411"/>
      <c r="AF1440" s="411"/>
      <c r="AG1440" s="411"/>
      <c r="AH1440" s="411"/>
      <c r="AI1440" s="411"/>
      <c r="AJ1440" s="411"/>
      <c r="AK1440" s="411"/>
      <c r="AL1440" s="411"/>
      <c r="AM1440" s="411"/>
      <c r="AN1440" s="411"/>
      <c r="AO1440" s="411"/>
      <c r="AP1440" s="411"/>
      <c r="AQ1440" s="411"/>
      <c r="AR1440" s="411"/>
      <c r="AS1440" s="411"/>
      <c r="AT1440" s="411"/>
      <c r="AU1440" s="411"/>
      <c r="AV1440" s="411"/>
      <c r="AW1440" s="411"/>
      <c r="AX1440" s="411"/>
      <c r="AY1440" s="411"/>
      <c r="AZ1440" s="411"/>
      <c r="BA1440" s="411"/>
      <c r="BB1440" s="411"/>
    </row>
    <row r="1441" spans="1:54">
      <c r="A1441" s="551">
        <v>1409</v>
      </c>
      <c r="B1441" s="411"/>
    </row>
    <row r="1442" spans="1:54" s="523" customFormat="1">
      <c r="A1442" s="551">
        <v>1410</v>
      </c>
      <c r="B1442" s="492"/>
      <c r="C1442" s="498"/>
      <c r="D1442" s="411"/>
      <c r="E1442" s="411"/>
      <c r="F1442" s="411"/>
      <c r="G1442" s="411"/>
      <c r="H1442" s="411"/>
      <c r="I1442" s="411"/>
      <c r="J1442" s="411"/>
      <c r="K1442" s="411"/>
      <c r="L1442" s="411"/>
      <c r="M1442" s="543"/>
      <c r="N1442" s="411"/>
      <c r="O1442" s="411"/>
      <c r="P1442" s="411"/>
      <c r="Q1442" s="411"/>
      <c r="R1442" s="411"/>
      <c r="S1442" s="411"/>
      <c r="T1442" s="411"/>
      <c r="U1442" s="411"/>
      <c r="V1442" s="411"/>
      <c r="W1442" s="411"/>
      <c r="X1442" s="563"/>
      <c r="Y1442" s="411"/>
      <c r="Z1442" s="411"/>
      <c r="AA1442" s="411"/>
      <c r="AB1442" s="544"/>
      <c r="AC1442" s="411"/>
      <c r="AD1442" s="411"/>
      <c r="AE1442" s="411"/>
      <c r="AF1442" s="411"/>
      <c r="AG1442" s="411"/>
      <c r="AH1442" s="411"/>
      <c r="AI1442" s="411"/>
      <c r="AJ1442" s="411"/>
      <c r="AK1442" s="411"/>
      <c r="AL1442" s="411"/>
      <c r="AM1442" s="411"/>
      <c r="AN1442" s="411"/>
      <c r="AO1442" s="411"/>
      <c r="AP1442" s="411"/>
      <c r="AQ1442" s="411"/>
      <c r="AR1442" s="411"/>
      <c r="AS1442" s="411"/>
      <c r="AT1442" s="411"/>
      <c r="AU1442" s="411"/>
      <c r="AV1442" s="411"/>
      <c r="AW1442" s="411"/>
      <c r="AX1442" s="411"/>
      <c r="AY1442" s="411"/>
      <c r="AZ1442" s="411"/>
      <c r="BA1442" s="411"/>
      <c r="BB1442" s="411"/>
    </row>
    <row r="1443" spans="1:54">
      <c r="A1443" s="551">
        <v>1411</v>
      </c>
      <c r="B1443" s="411"/>
    </row>
    <row r="1444" spans="1:54" s="523" customFormat="1">
      <c r="A1444" s="551">
        <v>1412</v>
      </c>
      <c r="B1444" s="492"/>
      <c r="C1444" s="498"/>
      <c r="D1444" s="411"/>
      <c r="E1444" s="411"/>
      <c r="F1444" s="411"/>
      <c r="G1444" s="411"/>
      <c r="H1444" s="411"/>
      <c r="I1444" s="411"/>
      <c r="J1444" s="411"/>
      <c r="K1444" s="411"/>
      <c r="L1444" s="411"/>
      <c r="M1444" s="543"/>
      <c r="N1444" s="411"/>
      <c r="O1444" s="411"/>
      <c r="P1444" s="411"/>
      <c r="Q1444" s="411"/>
      <c r="R1444" s="411"/>
      <c r="S1444" s="411"/>
      <c r="T1444" s="411"/>
      <c r="U1444" s="411"/>
      <c r="V1444" s="411"/>
      <c r="W1444" s="411"/>
      <c r="X1444" s="563"/>
      <c r="Y1444" s="411"/>
      <c r="Z1444" s="411"/>
      <c r="AA1444" s="411"/>
      <c r="AB1444" s="544"/>
      <c r="AC1444" s="411"/>
      <c r="AD1444" s="411"/>
      <c r="AE1444" s="411"/>
      <c r="AF1444" s="411"/>
      <c r="AG1444" s="411"/>
      <c r="AH1444" s="411"/>
      <c r="AI1444" s="411"/>
      <c r="AJ1444" s="411"/>
      <c r="AK1444" s="411"/>
      <c r="AL1444" s="411"/>
      <c r="AM1444" s="411"/>
      <c r="AN1444" s="411"/>
      <c r="AO1444" s="411"/>
      <c r="AP1444" s="411"/>
      <c r="AQ1444" s="411"/>
      <c r="AR1444" s="411"/>
      <c r="AS1444" s="411"/>
      <c r="AT1444" s="411"/>
      <c r="AU1444" s="411"/>
      <c r="AV1444" s="411"/>
      <c r="AW1444" s="411"/>
      <c r="AX1444" s="411"/>
      <c r="AY1444" s="411"/>
      <c r="AZ1444" s="411"/>
      <c r="BA1444" s="411"/>
      <c r="BB1444" s="411"/>
    </row>
    <row r="1445" spans="1:54">
      <c r="A1445" s="551">
        <v>1413</v>
      </c>
      <c r="B1445" s="411"/>
    </row>
    <row r="1446" spans="1:54" s="523" customFormat="1">
      <c r="A1446" s="551">
        <v>1414</v>
      </c>
      <c r="B1446" s="492"/>
      <c r="C1446" s="498"/>
      <c r="D1446" s="411"/>
      <c r="E1446" s="411"/>
      <c r="F1446" s="411"/>
      <c r="G1446" s="411"/>
      <c r="H1446" s="411"/>
      <c r="I1446" s="411"/>
      <c r="J1446" s="411"/>
      <c r="K1446" s="411"/>
      <c r="L1446" s="411"/>
      <c r="M1446" s="543"/>
      <c r="N1446" s="411"/>
      <c r="O1446" s="411"/>
      <c r="P1446" s="411"/>
      <c r="Q1446" s="411"/>
      <c r="R1446" s="411"/>
      <c r="S1446" s="411"/>
      <c r="T1446" s="411"/>
      <c r="U1446" s="411"/>
      <c r="V1446" s="411"/>
      <c r="W1446" s="411"/>
      <c r="X1446" s="563"/>
      <c r="Y1446" s="411"/>
      <c r="Z1446" s="411"/>
      <c r="AA1446" s="411"/>
      <c r="AB1446" s="544"/>
      <c r="AC1446" s="411"/>
      <c r="AD1446" s="411"/>
      <c r="AE1446" s="411"/>
      <c r="AF1446" s="411"/>
      <c r="AG1446" s="411"/>
      <c r="AH1446" s="411"/>
      <c r="AI1446" s="411"/>
      <c r="AJ1446" s="411"/>
      <c r="AK1446" s="411"/>
      <c r="AL1446" s="411"/>
      <c r="AM1446" s="411"/>
      <c r="AN1446" s="411"/>
      <c r="AO1446" s="411"/>
      <c r="AP1446" s="411"/>
      <c r="AQ1446" s="411"/>
      <c r="AR1446" s="411"/>
      <c r="AS1446" s="411"/>
      <c r="AT1446" s="411"/>
      <c r="AU1446" s="411"/>
      <c r="AV1446" s="411"/>
      <c r="AW1446" s="411"/>
      <c r="AX1446" s="411"/>
      <c r="AY1446" s="411"/>
      <c r="AZ1446" s="411"/>
      <c r="BA1446" s="411"/>
      <c r="BB1446" s="411"/>
    </row>
    <row r="1447" spans="1:54">
      <c r="A1447" s="551">
        <v>1415</v>
      </c>
      <c r="B1447" s="411"/>
    </row>
    <row r="1448" spans="1:54" s="523" customFormat="1">
      <c r="A1448" s="551">
        <v>1416</v>
      </c>
      <c r="B1448" s="492"/>
      <c r="C1448" s="498"/>
      <c r="D1448" s="411"/>
      <c r="E1448" s="411"/>
      <c r="F1448" s="411"/>
      <c r="G1448" s="411"/>
      <c r="H1448" s="411"/>
      <c r="I1448" s="411"/>
      <c r="J1448" s="411"/>
      <c r="K1448" s="411"/>
      <c r="L1448" s="411"/>
      <c r="M1448" s="543"/>
      <c r="N1448" s="411"/>
      <c r="O1448" s="411"/>
      <c r="P1448" s="411"/>
      <c r="Q1448" s="411"/>
      <c r="R1448" s="411"/>
      <c r="S1448" s="411"/>
      <c r="T1448" s="411"/>
      <c r="U1448" s="411"/>
      <c r="V1448" s="411"/>
      <c r="W1448" s="411"/>
      <c r="X1448" s="563"/>
      <c r="Y1448" s="411"/>
      <c r="Z1448" s="411"/>
      <c r="AA1448" s="411"/>
      <c r="AB1448" s="544"/>
      <c r="AC1448" s="411"/>
      <c r="AD1448" s="411"/>
      <c r="AE1448" s="411"/>
      <c r="AF1448" s="411"/>
      <c r="AG1448" s="411"/>
      <c r="AH1448" s="411"/>
      <c r="AI1448" s="411"/>
      <c r="AJ1448" s="411"/>
      <c r="AK1448" s="411"/>
      <c r="AL1448" s="411"/>
      <c r="AM1448" s="411"/>
      <c r="AN1448" s="411"/>
      <c r="AO1448" s="411"/>
      <c r="AP1448" s="411"/>
      <c r="AQ1448" s="411"/>
      <c r="AR1448" s="411"/>
      <c r="AS1448" s="411"/>
      <c r="AT1448" s="411"/>
      <c r="AU1448" s="411"/>
      <c r="AV1448" s="411"/>
      <c r="AW1448" s="411"/>
      <c r="AX1448" s="411"/>
      <c r="AY1448" s="411"/>
      <c r="AZ1448" s="411"/>
      <c r="BA1448" s="411"/>
      <c r="BB1448" s="411"/>
    </row>
    <row r="1449" spans="1:54">
      <c r="A1449" s="551">
        <v>1417</v>
      </c>
      <c r="B1449" s="411"/>
    </row>
    <row r="1450" spans="1:54" s="523" customFormat="1">
      <c r="A1450" s="551">
        <v>1418</v>
      </c>
      <c r="B1450" s="492"/>
      <c r="C1450" s="498"/>
      <c r="D1450" s="411"/>
      <c r="E1450" s="411"/>
      <c r="F1450" s="411"/>
      <c r="G1450" s="411"/>
      <c r="H1450" s="411"/>
      <c r="I1450" s="411"/>
      <c r="J1450" s="411"/>
      <c r="K1450" s="411"/>
      <c r="L1450" s="411"/>
      <c r="M1450" s="543"/>
      <c r="N1450" s="411"/>
      <c r="O1450" s="411"/>
      <c r="P1450" s="411"/>
      <c r="Q1450" s="411"/>
      <c r="R1450" s="411"/>
      <c r="S1450" s="411"/>
      <c r="T1450" s="411"/>
      <c r="U1450" s="411"/>
      <c r="V1450" s="411"/>
      <c r="W1450" s="411"/>
      <c r="X1450" s="563"/>
      <c r="Y1450" s="411"/>
      <c r="Z1450" s="411"/>
      <c r="AA1450" s="411"/>
      <c r="AB1450" s="544"/>
      <c r="AC1450" s="411"/>
      <c r="AD1450" s="411"/>
      <c r="AE1450" s="411"/>
      <c r="AF1450" s="411"/>
      <c r="AG1450" s="411"/>
      <c r="AH1450" s="411"/>
      <c r="AI1450" s="411"/>
      <c r="AJ1450" s="411"/>
      <c r="AK1450" s="411"/>
      <c r="AL1450" s="411"/>
      <c r="AM1450" s="411"/>
      <c r="AN1450" s="411"/>
      <c r="AO1450" s="411"/>
      <c r="AP1450" s="411"/>
      <c r="AQ1450" s="411"/>
      <c r="AR1450" s="411"/>
      <c r="AS1450" s="411"/>
      <c r="AT1450" s="411"/>
      <c r="AU1450" s="411"/>
      <c r="AV1450" s="411"/>
      <c r="AW1450" s="411"/>
      <c r="AX1450" s="411"/>
      <c r="AY1450" s="411"/>
      <c r="AZ1450" s="411"/>
      <c r="BA1450" s="411"/>
      <c r="BB1450" s="411"/>
    </row>
    <row r="1451" spans="1:54">
      <c r="A1451" s="551">
        <v>1419</v>
      </c>
      <c r="B1451" s="411"/>
    </row>
    <row r="1452" spans="1:54" s="523" customFormat="1">
      <c r="A1452" s="551">
        <v>1420</v>
      </c>
      <c r="B1452" s="492"/>
      <c r="C1452" s="498"/>
      <c r="D1452" s="411"/>
      <c r="E1452" s="411"/>
      <c r="F1452" s="411"/>
      <c r="G1452" s="411"/>
      <c r="H1452" s="411"/>
      <c r="I1452" s="411"/>
      <c r="J1452" s="411"/>
      <c r="K1452" s="411"/>
      <c r="L1452" s="411"/>
      <c r="M1452" s="543"/>
      <c r="N1452" s="411"/>
      <c r="O1452" s="411"/>
      <c r="P1452" s="411"/>
      <c r="Q1452" s="411"/>
      <c r="R1452" s="411"/>
      <c r="S1452" s="411"/>
      <c r="T1452" s="411"/>
      <c r="U1452" s="411"/>
      <c r="V1452" s="411"/>
      <c r="W1452" s="411"/>
      <c r="X1452" s="563"/>
      <c r="Y1452" s="411"/>
      <c r="Z1452" s="411"/>
      <c r="AA1452" s="411"/>
      <c r="AB1452" s="544"/>
      <c r="AC1452" s="411"/>
      <c r="AD1452" s="411"/>
      <c r="AE1452" s="411"/>
      <c r="AF1452" s="411"/>
      <c r="AG1452" s="411"/>
      <c r="AH1452" s="411"/>
      <c r="AI1452" s="411"/>
      <c r="AJ1452" s="411"/>
      <c r="AK1452" s="411"/>
      <c r="AL1452" s="411"/>
      <c r="AM1452" s="411"/>
      <c r="AN1452" s="411"/>
      <c r="AO1452" s="411"/>
      <c r="AP1452" s="411"/>
      <c r="AQ1452" s="411"/>
      <c r="AR1452" s="411"/>
      <c r="AS1452" s="411"/>
      <c r="AT1452" s="411"/>
      <c r="AU1452" s="411"/>
      <c r="AV1452" s="411"/>
      <c r="AW1452" s="411"/>
      <c r="AX1452" s="411"/>
      <c r="AY1452" s="411"/>
      <c r="AZ1452" s="411"/>
      <c r="BA1452" s="411"/>
      <c r="BB1452" s="411"/>
    </row>
    <row r="1453" spans="1:54">
      <c r="A1453" s="551">
        <v>1421</v>
      </c>
      <c r="B1453" s="411"/>
    </row>
    <row r="1454" spans="1:54" s="523" customFormat="1">
      <c r="A1454" s="551">
        <v>1422</v>
      </c>
      <c r="B1454" s="492"/>
      <c r="C1454" s="498"/>
      <c r="D1454" s="411"/>
      <c r="E1454" s="411"/>
      <c r="F1454" s="411"/>
      <c r="G1454" s="411"/>
      <c r="H1454" s="411"/>
      <c r="I1454" s="411"/>
      <c r="J1454" s="411"/>
      <c r="K1454" s="411"/>
      <c r="L1454" s="411"/>
      <c r="M1454" s="543"/>
      <c r="N1454" s="411"/>
      <c r="O1454" s="411"/>
      <c r="P1454" s="411"/>
      <c r="Q1454" s="411"/>
      <c r="R1454" s="411"/>
      <c r="S1454" s="411"/>
      <c r="T1454" s="411"/>
      <c r="U1454" s="411"/>
      <c r="V1454" s="411"/>
      <c r="W1454" s="411"/>
      <c r="X1454" s="563"/>
      <c r="Y1454" s="411"/>
      <c r="Z1454" s="411"/>
      <c r="AA1454" s="411"/>
      <c r="AB1454" s="544"/>
      <c r="AC1454" s="411"/>
      <c r="AD1454" s="411"/>
      <c r="AE1454" s="411"/>
      <c r="AF1454" s="411"/>
      <c r="AG1454" s="411"/>
      <c r="AH1454" s="411"/>
      <c r="AI1454" s="411"/>
      <c r="AJ1454" s="411"/>
      <c r="AK1454" s="411"/>
      <c r="AL1454" s="411"/>
      <c r="AM1454" s="411"/>
      <c r="AN1454" s="411"/>
      <c r="AO1454" s="411"/>
      <c r="AP1454" s="411"/>
      <c r="AQ1454" s="411"/>
      <c r="AR1454" s="411"/>
      <c r="AS1454" s="411"/>
      <c r="AT1454" s="411"/>
      <c r="AU1454" s="411"/>
      <c r="AV1454" s="411"/>
      <c r="AW1454" s="411"/>
      <c r="AX1454" s="411"/>
      <c r="AY1454" s="411"/>
      <c r="AZ1454" s="411"/>
      <c r="BA1454" s="411"/>
      <c r="BB1454" s="411"/>
    </row>
    <row r="1455" spans="1:54">
      <c r="A1455" s="551">
        <v>1423</v>
      </c>
      <c r="B1455" s="411"/>
    </row>
    <row r="1456" spans="1:54" s="523" customFormat="1">
      <c r="A1456" s="551">
        <v>1424</v>
      </c>
      <c r="B1456" s="492"/>
      <c r="C1456" s="498"/>
      <c r="D1456" s="411"/>
      <c r="E1456" s="411"/>
      <c r="F1456" s="411"/>
      <c r="G1456" s="411"/>
      <c r="H1456" s="411"/>
      <c r="I1456" s="411"/>
      <c r="J1456" s="411"/>
      <c r="K1456" s="411"/>
      <c r="L1456" s="411"/>
      <c r="M1456" s="543"/>
      <c r="N1456" s="411"/>
      <c r="O1456" s="411"/>
      <c r="P1456" s="411"/>
      <c r="Q1456" s="411"/>
      <c r="R1456" s="411"/>
      <c r="S1456" s="411"/>
      <c r="T1456" s="411"/>
      <c r="U1456" s="411"/>
      <c r="V1456" s="411"/>
      <c r="W1456" s="411"/>
      <c r="X1456" s="563"/>
      <c r="Y1456" s="411"/>
      <c r="Z1456" s="411"/>
      <c r="AA1456" s="411"/>
      <c r="AB1456" s="544"/>
      <c r="AC1456" s="411"/>
      <c r="AD1456" s="411"/>
      <c r="AE1456" s="411"/>
      <c r="AF1456" s="411"/>
      <c r="AG1456" s="411"/>
      <c r="AH1456" s="411"/>
      <c r="AI1456" s="411"/>
      <c r="AJ1456" s="411"/>
      <c r="AK1456" s="411"/>
      <c r="AL1456" s="411"/>
      <c r="AM1456" s="411"/>
      <c r="AN1456" s="411"/>
      <c r="AO1456" s="411"/>
      <c r="AP1456" s="411"/>
      <c r="AQ1456" s="411"/>
      <c r="AR1456" s="411"/>
      <c r="AS1456" s="411"/>
      <c r="AT1456" s="411"/>
      <c r="AU1456" s="411"/>
      <c r="AV1456" s="411"/>
      <c r="AW1456" s="411"/>
      <c r="AX1456" s="411"/>
      <c r="AY1456" s="411"/>
      <c r="AZ1456" s="411"/>
      <c r="BA1456" s="411"/>
      <c r="BB1456" s="411"/>
    </row>
    <row r="1457" spans="1:54">
      <c r="A1457" s="551">
        <v>1425</v>
      </c>
      <c r="B1457" s="411"/>
    </row>
    <row r="1458" spans="1:54" s="523" customFormat="1">
      <c r="A1458" s="551">
        <v>1426</v>
      </c>
      <c r="B1458" s="492"/>
      <c r="C1458" s="498"/>
      <c r="D1458" s="411"/>
      <c r="E1458" s="411"/>
      <c r="F1458" s="411"/>
      <c r="G1458" s="411"/>
      <c r="H1458" s="411"/>
      <c r="I1458" s="411"/>
      <c r="J1458" s="411"/>
      <c r="K1458" s="411"/>
      <c r="L1458" s="411"/>
      <c r="M1458" s="543"/>
      <c r="N1458" s="411"/>
      <c r="O1458" s="411"/>
      <c r="P1458" s="411"/>
      <c r="Q1458" s="411"/>
      <c r="R1458" s="411"/>
      <c r="S1458" s="411"/>
      <c r="T1458" s="411"/>
      <c r="U1458" s="411"/>
      <c r="V1458" s="411"/>
      <c r="W1458" s="411"/>
      <c r="X1458" s="563"/>
      <c r="Y1458" s="411"/>
      <c r="Z1458" s="411"/>
      <c r="AA1458" s="411"/>
      <c r="AB1458" s="544"/>
      <c r="AC1458" s="411"/>
      <c r="AD1458" s="411"/>
      <c r="AE1458" s="411"/>
      <c r="AF1458" s="411"/>
      <c r="AG1458" s="411"/>
      <c r="AH1458" s="411"/>
      <c r="AI1458" s="411"/>
      <c r="AJ1458" s="411"/>
      <c r="AK1458" s="411"/>
      <c r="AL1458" s="411"/>
      <c r="AM1458" s="411"/>
      <c r="AN1458" s="411"/>
      <c r="AO1458" s="411"/>
      <c r="AP1458" s="411"/>
      <c r="AQ1458" s="411"/>
      <c r="AR1458" s="411"/>
      <c r="AS1458" s="411"/>
      <c r="AT1458" s="411"/>
      <c r="AU1458" s="411"/>
      <c r="AV1458" s="411"/>
      <c r="AW1458" s="411"/>
      <c r="AX1458" s="411"/>
      <c r="AY1458" s="411"/>
      <c r="AZ1458" s="411"/>
      <c r="BA1458" s="411"/>
      <c r="BB1458" s="411"/>
    </row>
    <row r="1459" spans="1:54">
      <c r="A1459" s="551">
        <v>1427</v>
      </c>
      <c r="B1459" s="411"/>
    </row>
    <row r="1460" spans="1:54" s="523" customFormat="1">
      <c r="A1460" s="551">
        <v>1428</v>
      </c>
      <c r="B1460" s="492"/>
      <c r="C1460" s="498"/>
      <c r="D1460" s="411"/>
      <c r="E1460" s="411"/>
      <c r="F1460" s="411"/>
      <c r="G1460" s="411"/>
      <c r="H1460" s="411"/>
      <c r="I1460" s="411"/>
      <c r="J1460" s="411"/>
      <c r="K1460" s="411"/>
      <c r="L1460" s="411"/>
      <c r="M1460" s="543"/>
      <c r="N1460" s="411"/>
      <c r="O1460" s="411"/>
      <c r="P1460" s="411"/>
      <c r="Q1460" s="411"/>
      <c r="R1460" s="411"/>
      <c r="S1460" s="411"/>
      <c r="T1460" s="411"/>
      <c r="U1460" s="411"/>
      <c r="V1460" s="411"/>
      <c r="W1460" s="411"/>
      <c r="X1460" s="563"/>
      <c r="Y1460" s="411"/>
      <c r="Z1460" s="411"/>
      <c r="AA1460" s="411"/>
      <c r="AB1460" s="544"/>
      <c r="AC1460" s="411"/>
      <c r="AD1460" s="411"/>
      <c r="AE1460" s="411"/>
      <c r="AF1460" s="411"/>
      <c r="AG1460" s="411"/>
      <c r="AH1460" s="411"/>
      <c r="AI1460" s="411"/>
      <c r="AJ1460" s="411"/>
      <c r="AK1460" s="411"/>
      <c r="AL1460" s="411"/>
      <c r="AM1460" s="411"/>
      <c r="AN1460" s="411"/>
      <c r="AO1460" s="411"/>
      <c r="AP1460" s="411"/>
      <c r="AQ1460" s="411"/>
      <c r="AR1460" s="411"/>
      <c r="AS1460" s="411"/>
      <c r="AT1460" s="411"/>
      <c r="AU1460" s="411"/>
      <c r="AV1460" s="411"/>
      <c r="AW1460" s="411"/>
      <c r="AX1460" s="411"/>
      <c r="AY1460" s="411"/>
      <c r="AZ1460" s="411"/>
      <c r="BA1460" s="411"/>
      <c r="BB1460" s="411"/>
    </row>
    <row r="1461" spans="1:54">
      <c r="A1461" s="551">
        <v>1429</v>
      </c>
      <c r="B1461" s="411"/>
    </row>
    <row r="1462" spans="1:54" s="523" customFormat="1">
      <c r="A1462" s="551">
        <v>1430</v>
      </c>
      <c r="B1462" s="492"/>
      <c r="C1462" s="498"/>
      <c r="D1462" s="411"/>
      <c r="E1462" s="411"/>
      <c r="F1462" s="411"/>
      <c r="G1462" s="411"/>
      <c r="H1462" s="411"/>
      <c r="I1462" s="411"/>
      <c r="J1462" s="411"/>
      <c r="K1462" s="411"/>
      <c r="L1462" s="411"/>
      <c r="M1462" s="543"/>
      <c r="N1462" s="411"/>
      <c r="O1462" s="411"/>
      <c r="P1462" s="411"/>
      <c r="Q1462" s="411"/>
      <c r="R1462" s="411"/>
      <c r="S1462" s="411"/>
      <c r="T1462" s="411"/>
      <c r="U1462" s="411"/>
      <c r="V1462" s="411"/>
      <c r="W1462" s="411"/>
      <c r="X1462" s="563"/>
      <c r="Y1462" s="411"/>
      <c r="Z1462" s="411"/>
      <c r="AA1462" s="411"/>
      <c r="AB1462" s="544"/>
      <c r="AC1462" s="411"/>
      <c r="AD1462" s="411"/>
      <c r="AE1462" s="411"/>
      <c r="AF1462" s="411"/>
      <c r="AG1462" s="411"/>
      <c r="AH1462" s="411"/>
      <c r="AI1462" s="411"/>
      <c r="AJ1462" s="411"/>
      <c r="AK1462" s="411"/>
      <c r="AL1462" s="411"/>
      <c r="AM1462" s="411"/>
      <c r="AN1462" s="411"/>
      <c r="AO1462" s="411"/>
      <c r="AP1462" s="411"/>
      <c r="AQ1462" s="411"/>
      <c r="AR1462" s="411"/>
      <c r="AS1462" s="411"/>
      <c r="AT1462" s="411"/>
      <c r="AU1462" s="411"/>
      <c r="AV1462" s="411"/>
      <c r="AW1462" s="411"/>
      <c r="AX1462" s="411"/>
      <c r="AY1462" s="411"/>
      <c r="AZ1462" s="411"/>
      <c r="BA1462" s="411"/>
      <c r="BB1462" s="411"/>
    </row>
    <row r="1463" spans="1:54">
      <c r="A1463" s="551">
        <v>1431</v>
      </c>
      <c r="B1463" s="411"/>
    </row>
    <row r="1464" spans="1:54" s="523" customFormat="1">
      <c r="A1464" s="551">
        <v>1432</v>
      </c>
      <c r="B1464" s="492"/>
      <c r="C1464" s="498"/>
      <c r="D1464" s="411"/>
      <c r="E1464" s="411"/>
      <c r="F1464" s="411"/>
      <c r="G1464" s="411"/>
      <c r="H1464" s="411"/>
      <c r="I1464" s="411"/>
      <c r="J1464" s="411"/>
      <c r="K1464" s="411"/>
      <c r="L1464" s="411"/>
      <c r="M1464" s="543"/>
      <c r="N1464" s="411"/>
      <c r="O1464" s="411"/>
      <c r="P1464" s="411"/>
      <c r="Q1464" s="411"/>
      <c r="R1464" s="411"/>
      <c r="S1464" s="411"/>
      <c r="T1464" s="411"/>
      <c r="U1464" s="411"/>
      <c r="V1464" s="411"/>
      <c r="W1464" s="411"/>
      <c r="X1464" s="563"/>
      <c r="Y1464" s="411"/>
      <c r="Z1464" s="411"/>
      <c r="AA1464" s="411"/>
      <c r="AB1464" s="544"/>
      <c r="AC1464" s="411"/>
      <c r="AD1464" s="411"/>
      <c r="AE1464" s="411"/>
      <c r="AF1464" s="411"/>
      <c r="AG1464" s="411"/>
      <c r="AH1464" s="411"/>
      <c r="AI1464" s="411"/>
      <c r="AJ1464" s="411"/>
      <c r="AK1464" s="411"/>
      <c r="AL1464" s="411"/>
      <c r="AM1464" s="411"/>
      <c r="AN1464" s="411"/>
      <c r="AO1464" s="411"/>
      <c r="AP1464" s="411"/>
      <c r="AQ1464" s="411"/>
      <c r="AR1464" s="411"/>
      <c r="AS1464" s="411"/>
      <c r="AT1464" s="411"/>
      <c r="AU1464" s="411"/>
      <c r="AV1464" s="411"/>
      <c r="AW1464" s="411"/>
      <c r="AX1464" s="411"/>
      <c r="AY1464" s="411"/>
      <c r="AZ1464" s="411"/>
      <c r="BA1464" s="411"/>
      <c r="BB1464" s="411"/>
    </row>
    <row r="1465" spans="1:54">
      <c r="A1465" s="551">
        <v>1433</v>
      </c>
      <c r="B1465" s="411"/>
    </row>
    <row r="1466" spans="1:54" s="523" customFormat="1">
      <c r="A1466" s="551">
        <v>1434</v>
      </c>
      <c r="B1466" s="492"/>
      <c r="C1466" s="498"/>
      <c r="D1466" s="411"/>
      <c r="E1466" s="411"/>
      <c r="F1466" s="411"/>
      <c r="G1466" s="411"/>
      <c r="H1466" s="411"/>
      <c r="I1466" s="411"/>
      <c r="J1466" s="411"/>
      <c r="K1466" s="411"/>
      <c r="L1466" s="411"/>
      <c r="M1466" s="543"/>
      <c r="N1466" s="411"/>
      <c r="O1466" s="411"/>
      <c r="P1466" s="411"/>
      <c r="Q1466" s="411"/>
      <c r="R1466" s="411"/>
      <c r="S1466" s="411"/>
      <c r="T1466" s="411"/>
      <c r="U1466" s="411"/>
      <c r="V1466" s="411"/>
      <c r="W1466" s="411"/>
      <c r="X1466" s="563"/>
      <c r="Y1466" s="411"/>
      <c r="Z1466" s="411"/>
      <c r="AA1466" s="411"/>
      <c r="AB1466" s="544"/>
      <c r="AC1466" s="411"/>
      <c r="AD1466" s="411"/>
      <c r="AE1466" s="411"/>
      <c r="AF1466" s="411"/>
      <c r="AG1466" s="411"/>
      <c r="AH1466" s="411"/>
      <c r="AI1466" s="411"/>
      <c r="AJ1466" s="411"/>
      <c r="AK1466" s="411"/>
      <c r="AL1466" s="411"/>
      <c r="AM1466" s="411"/>
      <c r="AN1466" s="411"/>
      <c r="AO1466" s="411"/>
      <c r="AP1466" s="411"/>
      <c r="AQ1466" s="411"/>
      <c r="AR1466" s="411"/>
      <c r="AS1466" s="411"/>
      <c r="AT1466" s="411"/>
      <c r="AU1466" s="411"/>
      <c r="AV1466" s="411"/>
      <c r="AW1466" s="411"/>
      <c r="AX1466" s="411"/>
      <c r="AY1466" s="411"/>
      <c r="AZ1466" s="411"/>
      <c r="BA1466" s="411"/>
      <c r="BB1466" s="411"/>
    </row>
    <row r="1467" spans="1:54">
      <c r="A1467" s="551">
        <v>1435</v>
      </c>
      <c r="B1467" s="411"/>
    </row>
    <row r="1468" spans="1:54" s="523" customFormat="1">
      <c r="A1468" s="551">
        <v>1436</v>
      </c>
      <c r="B1468" s="492"/>
      <c r="C1468" s="498"/>
      <c r="D1468" s="411"/>
      <c r="E1468" s="411"/>
      <c r="F1468" s="411"/>
      <c r="G1468" s="411"/>
      <c r="H1468" s="411"/>
      <c r="I1468" s="411"/>
      <c r="J1468" s="411"/>
      <c r="K1468" s="411"/>
      <c r="L1468" s="411"/>
      <c r="M1468" s="543"/>
      <c r="N1468" s="411"/>
      <c r="O1468" s="411"/>
      <c r="P1468" s="411"/>
      <c r="Q1468" s="411"/>
      <c r="R1468" s="411"/>
      <c r="S1468" s="411"/>
      <c r="T1468" s="411"/>
      <c r="U1468" s="411"/>
      <c r="V1468" s="411"/>
      <c r="W1468" s="411"/>
      <c r="X1468" s="563"/>
      <c r="Y1468" s="411"/>
      <c r="Z1468" s="411"/>
      <c r="AA1468" s="411"/>
      <c r="AB1468" s="544"/>
      <c r="AC1468" s="411"/>
      <c r="AD1468" s="411"/>
      <c r="AE1468" s="411"/>
      <c r="AF1468" s="411"/>
      <c r="AG1468" s="411"/>
      <c r="AH1468" s="411"/>
      <c r="AI1468" s="411"/>
      <c r="AJ1468" s="411"/>
      <c r="AK1468" s="411"/>
      <c r="AL1468" s="411"/>
      <c r="AM1468" s="411"/>
      <c r="AN1468" s="411"/>
      <c r="AO1468" s="411"/>
      <c r="AP1468" s="411"/>
      <c r="AQ1468" s="411"/>
      <c r="AR1468" s="411"/>
      <c r="AS1468" s="411"/>
      <c r="AT1468" s="411"/>
      <c r="AU1468" s="411"/>
      <c r="AV1468" s="411"/>
      <c r="AW1468" s="411"/>
      <c r="AX1468" s="411"/>
      <c r="AY1468" s="411"/>
      <c r="AZ1468" s="411"/>
      <c r="BA1468" s="411"/>
      <c r="BB1468" s="411"/>
    </row>
    <row r="1469" spans="1:54">
      <c r="A1469" s="551">
        <v>1437</v>
      </c>
      <c r="B1469" s="411"/>
    </row>
    <row r="1470" spans="1:54" s="523" customFormat="1">
      <c r="A1470" s="551">
        <v>1438</v>
      </c>
      <c r="B1470" s="492"/>
      <c r="C1470" s="498"/>
      <c r="D1470" s="411"/>
      <c r="E1470" s="411"/>
      <c r="F1470" s="411"/>
      <c r="G1470" s="411"/>
      <c r="H1470" s="411"/>
      <c r="I1470" s="411"/>
      <c r="J1470" s="411"/>
      <c r="K1470" s="411"/>
      <c r="L1470" s="411"/>
      <c r="M1470" s="543"/>
      <c r="N1470" s="411"/>
      <c r="O1470" s="411"/>
      <c r="P1470" s="411"/>
      <c r="Q1470" s="411"/>
      <c r="R1470" s="411"/>
      <c r="S1470" s="411"/>
      <c r="T1470" s="411"/>
      <c r="U1470" s="411"/>
      <c r="V1470" s="411"/>
      <c r="W1470" s="411"/>
      <c r="X1470" s="563"/>
      <c r="Y1470" s="411"/>
      <c r="Z1470" s="411"/>
      <c r="AA1470" s="411"/>
      <c r="AB1470" s="544"/>
      <c r="AC1470" s="411"/>
      <c r="AD1470" s="411"/>
      <c r="AE1470" s="411"/>
      <c r="AF1470" s="411"/>
      <c r="AG1470" s="411"/>
      <c r="AH1470" s="411"/>
      <c r="AI1470" s="411"/>
      <c r="AJ1470" s="411"/>
      <c r="AK1470" s="411"/>
      <c r="AL1470" s="411"/>
      <c r="AM1470" s="411"/>
      <c r="AN1470" s="411"/>
      <c r="AO1470" s="411"/>
      <c r="AP1470" s="411"/>
      <c r="AQ1470" s="411"/>
      <c r="AR1470" s="411"/>
      <c r="AS1470" s="411"/>
      <c r="AT1470" s="411"/>
      <c r="AU1470" s="411"/>
      <c r="AV1470" s="411"/>
      <c r="AW1470" s="411"/>
      <c r="AX1470" s="411"/>
      <c r="AY1470" s="411"/>
      <c r="AZ1470" s="411"/>
      <c r="BA1470" s="411"/>
      <c r="BB1470" s="411"/>
    </row>
    <row r="1471" spans="1:54">
      <c r="A1471" s="551">
        <v>1439</v>
      </c>
      <c r="B1471" s="411"/>
    </row>
    <row r="1472" spans="1:54" s="523" customFormat="1">
      <c r="A1472" s="551">
        <v>1440</v>
      </c>
      <c r="B1472" s="492"/>
      <c r="C1472" s="498"/>
      <c r="D1472" s="411"/>
      <c r="E1472" s="411"/>
      <c r="F1472" s="411"/>
      <c r="G1472" s="411"/>
      <c r="H1472" s="411"/>
      <c r="I1472" s="411"/>
      <c r="J1472" s="411"/>
      <c r="K1472" s="411"/>
      <c r="L1472" s="411"/>
      <c r="M1472" s="543"/>
      <c r="N1472" s="411"/>
      <c r="O1472" s="411"/>
      <c r="P1472" s="411"/>
      <c r="Q1472" s="411"/>
      <c r="R1472" s="411"/>
      <c r="S1472" s="411"/>
      <c r="T1472" s="411"/>
      <c r="U1472" s="411"/>
      <c r="V1472" s="411"/>
      <c r="W1472" s="411"/>
      <c r="X1472" s="563"/>
      <c r="Y1472" s="411"/>
      <c r="Z1472" s="411"/>
      <c r="AA1472" s="411"/>
      <c r="AB1472" s="544"/>
      <c r="AC1472" s="411"/>
      <c r="AD1472" s="411"/>
      <c r="AE1472" s="411"/>
      <c r="AF1472" s="411"/>
      <c r="AG1472" s="411"/>
      <c r="AH1472" s="411"/>
      <c r="AI1472" s="411"/>
      <c r="AJ1472" s="411"/>
      <c r="AK1472" s="411"/>
      <c r="AL1472" s="411"/>
      <c r="AM1472" s="411"/>
      <c r="AN1472" s="411"/>
      <c r="AO1472" s="411"/>
      <c r="AP1472" s="411"/>
      <c r="AQ1472" s="411"/>
      <c r="AR1472" s="411"/>
      <c r="AS1472" s="411"/>
      <c r="AT1472" s="411"/>
      <c r="AU1472" s="411"/>
      <c r="AV1472" s="411"/>
      <c r="AW1472" s="411"/>
      <c r="AX1472" s="411"/>
      <c r="AY1472" s="411"/>
      <c r="AZ1472" s="411"/>
      <c r="BA1472" s="411"/>
      <c r="BB1472" s="411"/>
    </row>
    <row r="1473" spans="1:54">
      <c r="A1473" s="551">
        <v>1441</v>
      </c>
      <c r="B1473" s="411"/>
    </row>
    <row r="1474" spans="1:54" s="523" customFormat="1">
      <c r="A1474" s="551">
        <v>1442</v>
      </c>
      <c r="B1474" s="492"/>
      <c r="C1474" s="498"/>
      <c r="D1474" s="411"/>
      <c r="E1474" s="411"/>
      <c r="F1474" s="411"/>
      <c r="G1474" s="411"/>
      <c r="H1474" s="411"/>
      <c r="I1474" s="411"/>
      <c r="J1474" s="411"/>
      <c r="K1474" s="411"/>
      <c r="L1474" s="411"/>
      <c r="M1474" s="543"/>
      <c r="N1474" s="411"/>
      <c r="O1474" s="411"/>
      <c r="P1474" s="411"/>
      <c r="Q1474" s="411"/>
      <c r="R1474" s="411"/>
      <c r="S1474" s="411"/>
      <c r="T1474" s="411"/>
      <c r="U1474" s="411"/>
      <c r="V1474" s="411"/>
      <c r="W1474" s="411"/>
      <c r="X1474" s="563"/>
      <c r="Y1474" s="411"/>
      <c r="Z1474" s="411"/>
      <c r="AA1474" s="411"/>
      <c r="AB1474" s="544"/>
      <c r="AC1474" s="411"/>
      <c r="AD1474" s="411"/>
      <c r="AE1474" s="411"/>
      <c r="AF1474" s="411"/>
      <c r="AG1474" s="411"/>
      <c r="AH1474" s="411"/>
      <c r="AI1474" s="411"/>
      <c r="AJ1474" s="411"/>
      <c r="AK1474" s="411"/>
      <c r="AL1474" s="411"/>
      <c r="AM1474" s="411"/>
      <c r="AN1474" s="411"/>
      <c r="AO1474" s="411"/>
      <c r="AP1474" s="411"/>
      <c r="AQ1474" s="411"/>
      <c r="AR1474" s="411"/>
      <c r="AS1474" s="411"/>
      <c r="AT1474" s="411"/>
      <c r="AU1474" s="411"/>
      <c r="AV1474" s="411"/>
      <c r="AW1474" s="411"/>
      <c r="AX1474" s="411"/>
      <c r="AY1474" s="411"/>
      <c r="AZ1474" s="411"/>
      <c r="BA1474" s="411"/>
      <c r="BB1474" s="411"/>
    </row>
    <row r="1475" spans="1:54">
      <c r="A1475" s="551">
        <v>1443</v>
      </c>
      <c r="B1475" s="411"/>
    </row>
    <row r="1476" spans="1:54" s="523" customFormat="1">
      <c r="A1476" s="551">
        <v>1444</v>
      </c>
      <c r="B1476" s="492"/>
      <c r="C1476" s="498"/>
      <c r="D1476" s="411"/>
      <c r="E1476" s="411"/>
      <c r="F1476" s="411"/>
      <c r="G1476" s="411"/>
      <c r="H1476" s="411"/>
      <c r="I1476" s="411"/>
      <c r="J1476" s="411"/>
      <c r="K1476" s="411"/>
      <c r="L1476" s="411"/>
      <c r="M1476" s="543"/>
      <c r="N1476" s="411"/>
      <c r="O1476" s="411"/>
      <c r="P1476" s="411"/>
      <c r="Q1476" s="411"/>
      <c r="R1476" s="411"/>
      <c r="S1476" s="411"/>
      <c r="T1476" s="411"/>
      <c r="U1476" s="411"/>
      <c r="V1476" s="411"/>
      <c r="W1476" s="411"/>
      <c r="X1476" s="563"/>
      <c r="Y1476" s="411"/>
      <c r="Z1476" s="411"/>
      <c r="AA1476" s="411"/>
      <c r="AB1476" s="544"/>
      <c r="AC1476" s="411"/>
      <c r="AD1476" s="411"/>
      <c r="AE1476" s="411"/>
      <c r="AF1476" s="411"/>
      <c r="AG1476" s="411"/>
      <c r="AH1476" s="411"/>
      <c r="AI1476" s="411"/>
      <c r="AJ1476" s="411"/>
      <c r="AK1476" s="411"/>
      <c r="AL1476" s="411"/>
      <c r="AM1476" s="411"/>
      <c r="AN1476" s="411"/>
      <c r="AO1476" s="411"/>
      <c r="AP1476" s="411"/>
      <c r="AQ1476" s="411"/>
      <c r="AR1476" s="411"/>
      <c r="AS1476" s="411"/>
      <c r="AT1476" s="411"/>
      <c r="AU1476" s="411"/>
      <c r="AV1476" s="411"/>
      <c r="AW1476" s="411"/>
      <c r="AX1476" s="411"/>
      <c r="AY1476" s="411"/>
      <c r="AZ1476" s="411"/>
      <c r="BA1476" s="411"/>
      <c r="BB1476" s="411"/>
    </row>
    <row r="1477" spans="1:54">
      <c r="A1477" s="551">
        <v>1445</v>
      </c>
      <c r="B1477" s="411"/>
    </row>
    <row r="1478" spans="1:54" s="523" customFormat="1">
      <c r="A1478" s="551">
        <v>1446</v>
      </c>
      <c r="B1478" s="492"/>
      <c r="C1478" s="498"/>
      <c r="D1478" s="411"/>
      <c r="E1478" s="411"/>
      <c r="F1478" s="411"/>
      <c r="G1478" s="411"/>
      <c r="H1478" s="411"/>
      <c r="I1478" s="411"/>
      <c r="J1478" s="411"/>
      <c r="K1478" s="411"/>
      <c r="L1478" s="411"/>
      <c r="M1478" s="543"/>
      <c r="N1478" s="411"/>
      <c r="O1478" s="411"/>
      <c r="P1478" s="411"/>
      <c r="Q1478" s="411"/>
      <c r="R1478" s="411"/>
      <c r="S1478" s="411"/>
      <c r="T1478" s="411"/>
      <c r="U1478" s="411"/>
      <c r="V1478" s="411"/>
      <c r="W1478" s="411"/>
      <c r="X1478" s="563"/>
      <c r="Y1478" s="411"/>
      <c r="Z1478" s="411"/>
      <c r="AA1478" s="411"/>
      <c r="AB1478" s="544"/>
      <c r="AC1478" s="411"/>
      <c r="AD1478" s="411"/>
      <c r="AE1478" s="411"/>
      <c r="AF1478" s="411"/>
      <c r="AG1478" s="411"/>
      <c r="AH1478" s="411"/>
      <c r="AI1478" s="411"/>
      <c r="AJ1478" s="411"/>
      <c r="AK1478" s="411"/>
      <c r="AL1478" s="411"/>
      <c r="AM1478" s="411"/>
      <c r="AN1478" s="411"/>
      <c r="AO1478" s="411"/>
      <c r="AP1478" s="411"/>
      <c r="AQ1478" s="411"/>
      <c r="AR1478" s="411"/>
      <c r="AS1478" s="411"/>
      <c r="AT1478" s="411"/>
      <c r="AU1478" s="411"/>
      <c r="AV1478" s="411"/>
      <c r="AW1478" s="411"/>
      <c r="AX1478" s="411"/>
      <c r="AY1478" s="411"/>
      <c r="AZ1478" s="411"/>
      <c r="BA1478" s="411"/>
      <c r="BB1478" s="411"/>
    </row>
    <row r="1479" spans="1:54">
      <c r="A1479" s="551">
        <v>1447</v>
      </c>
      <c r="B1479" s="411"/>
    </row>
    <row r="1480" spans="1:54" s="523" customFormat="1">
      <c r="A1480" s="551">
        <v>1448</v>
      </c>
      <c r="B1480" s="492"/>
      <c r="C1480" s="498"/>
      <c r="D1480" s="411"/>
      <c r="E1480" s="411"/>
      <c r="F1480" s="411"/>
      <c r="G1480" s="411"/>
      <c r="H1480" s="411"/>
      <c r="I1480" s="411"/>
      <c r="J1480" s="411"/>
      <c r="K1480" s="411"/>
      <c r="L1480" s="411"/>
      <c r="M1480" s="543"/>
      <c r="N1480" s="411"/>
      <c r="O1480" s="411"/>
      <c r="P1480" s="411"/>
      <c r="Q1480" s="411"/>
      <c r="R1480" s="411"/>
      <c r="S1480" s="411"/>
      <c r="T1480" s="411"/>
      <c r="U1480" s="411"/>
      <c r="V1480" s="411"/>
      <c r="W1480" s="411"/>
      <c r="X1480" s="563"/>
      <c r="Y1480" s="411"/>
      <c r="Z1480" s="411"/>
      <c r="AA1480" s="411"/>
      <c r="AB1480" s="544"/>
      <c r="AC1480" s="411"/>
      <c r="AD1480" s="411"/>
      <c r="AE1480" s="411"/>
      <c r="AF1480" s="411"/>
      <c r="AG1480" s="411"/>
      <c r="AH1480" s="411"/>
      <c r="AI1480" s="411"/>
      <c r="AJ1480" s="411"/>
      <c r="AK1480" s="411"/>
      <c r="AL1480" s="411"/>
      <c r="AM1480" s="411"/>
      <c r="AN1480" s="411"/>
      <c r="AO1480" s="411"/>
      <c r="AP1480" s="411"/>
      <c r="AQ1480" s="411"/>
      <c r="AR1480" s="411"/>
      <c r="AS1480" s="411"/>
      <c r="AT1480" s="411"/>
      <c r="AU1480" s="411"/>
      <c r="AV1480" s="411"/>
      <c r="AW1480" s="411"/>
      <c r="AX1480" s="411"/>
      <c r="AY1480" s="411"/>
      <c r="AZ1480" s="411"/>
      <c r="BA1480" s="411"/>
      <c r="BB1480" s="411"/>
    </row>
    <row r="1481" spans="1:54">
      <c r="A1481" s="551">
        <v>1449</v>
      </c>
      <c r="B1481" s="411"/>
    </row>
    <row r="1482" spans="1:54" s="523" customFormat="1">
      <c r="A1482" s="551">
        <v>1450</v>
      </c>
      <c r="B1482" s="492"/>
      <c r="C1482" s="498"/>
      <c r="D1482" s="411"/>
      <c r="E1482" s="411"/>
      <c r="F1482" s="411"/>
      <c r="G1482" s="411"/>
      <c r="H1482" s="411"/>
      <c r="I1482" s="411"/>
      <c r="J1482" s="411"/>
      <c r="K1482" s="411"/>
      <c r="L1482" s="411"/>
      <c r="M1482" s="543"/>
      <c r="N1482" s="411"/>
      <c r="O1482" s="411"/>
      <c r="P1482" s="411"/>
      <c r="Q1482" s="411"/>
      <c r="R1482" s="411"/>
      <c r="S1482" s="411"/>
      <c r="T1482" s="411"/>
      <c r="U1482" s="411"/>
      <c r="V1482" s="411"/>
      <c r="W1482" s="411"/>
      <c r="X1482" s="563"/>
      <c r="Y1482" s="411"/>
      <c r="Z1482" s="411"/>
      <c r="AA1482" s="411"/>
      <c r="AB1482" s="544"/>
      <c r="AC1482" s="411"/>
      <c r="AD1482" s="411"/>
      <c r="AE1482" s="411"/>
      <c r="AF1482" s="411"/>
      <c r="AG1482" s="411"/>
      <c r="AH1482" s="411"/>
      <c r="AI1482" s="411"/>
      <c r="AJ1482" s="411"/>
      <c r="AK1482" s="411"/>
      <c r="AL1482" s="411"/>
      <c r="AM1482" s="411"/>
      <c r="AN1482" s="411"/>
      <c r="AO1482" s="411"/>
      <c r="AP1482" s="411"/>
      <c r="AQ1482" s="411"/>
      <c r="AR1482" s="411"/>
      <c r="AS1482" s="411"/>
      <c r="AT1482" s="411"/>
      <c r="AU1482" s="411"/>
      <c r="AV1482" s="411"/>
      <c r="AW1482" s="411"/>
      <c r="AX1482" s="411"/>
      <c r="AY1482" s="411"/>
      <c r="AZ1482" s="411"/>
      <c r="BA1482" s="411"/>
      <c r="BB1482" s="411"/>
    </row>
    <row r="1483" spans="1:54">
      <c r="A1483" s="551">
        <v>1451</v>
      </c>
      <c r="B1483" s="411"/>
    </row>
    <row r="1484" spans="1:54" s="523" customFormat="1">
      <c r="A1484" s="551">
        <v>1452</v>
      </c>
      <c r="B1484" s="492"/>
      <c r="C1484" s="498"/>
      <c r="D1484" s="411"/>
      <c r="E1484" s="411"/>
      <c r="F1484" s="411"/>
      <c r="G1484" s="411"/>
      <c r="H1484" s="411"/>
      <c r="I1484" s="411"/>
      <c r="J1484" s="411"/>
      <c r="K1484" s="411"/>
      <c r="L1484" s="411"/>
      <c r="M1484" s="543"/>
      <c r="N1484" s="411"/>
      <c r="O1484" s="411"/>
      <c r="P1484" s="411"/>
      <c r="Q1484" s="411"/>
      <c r="R1484" s="411"/>
      <c r="S1484" s="411"/>
      <c r="T1484" s="411"/>
      <c r="U1484" s="411"/>
      <c r="V1484" s="411"/>
      <c r="W1484" s="411"/>
      <c r="X1484" s="563"/>
      <c r="Y1484" s="411"/>
      <c r="Z1484" s="411"/>
      <c r="AA1484" s="411"/>
      <c r="AB1484" s="544"/>
      <c r="AC1484" s="411"/>
      <c r="AD1484" s="411"/>
      <c r="AE1484" s="411"/>
      <c r="AF1484" s="411"/>
      <c r="AG1484" s="411"/>
      <c r="AH1484" s="411"/>
      <c r="AI1484" s="411"/>
      <c r="AJ1484" s="411"/>
      <c r="AK1484" s="411"/>
      <c r="AL1484" s="411"/>
      <c r="AM1484" s="411"/>
      <c r="AN1484" s="411"/>
      <c r="AO1484" s="411"/>
      <c r="AP1484" s="411"/>
      <c r="AQ1484" s="411"/>
      <c r="AR1484" s="411"/>
      <c r="AS1484" s="411"/>
      <c r="AT1484" s="411"/>
      <c r="AU1484" s="411"/>
      <c r="AV1484" s="411"/>
      <c r="AW1484" s="411"/>
      <c r="AX1484" s="411"/>
      <c r="AY1484" s="411"/>
      <c r="AZ1484" s="411"/>
      <c r="BA1484" s="411"/>
      <c r="BB1484" s="411"/>
    </row>
    <row r="1485" spans="1:54">
      <c r="A1485" s="551">
        <v>1453</v>
      </c>
      <c r="B1485" s="411"/>
    </row>
    <row r="1486" spans="1:54" s="523" customFormat="1">
      <c r="A1486" s="551">
        <v>1454</v>
      </c>
      <c r="B1486" s="492"/>
      <c r="C1486" s="498"/>
      <c r="D1486" s="411"/>
      <c r="E1486" s="411"/>
      <c r="F1486" s="411"/>
      <c r="G1486" s="411"/>
      <c r="H1486" s="411"/>
      <c r="I1486" s="411"/>
      <c r="J1486" s="411"/>
      <c r="K1486" s="411"/>
      <c r="L1486" s="411"/>
      <c r="M1486" s="543"/>
      <c r="N1486" s="411"/>
      <c r="O1486" s="411"/>
      <c r="P1486" s="411"/>
      <c r="Q1486" s="411"/>
      <c r="R1486" s="411"/>
      <c r="S1486" s="411"/>
      <c r="T1486" s="411"/>
      <c r="U1486" s="411"/>
      <c r="V1486" s="411"/>
      <c r="W1486" s="411"/>
      <c r="X1486" s="563"/>
      <c r="Y1486" s="411"/>
      <c r="Z1486" s="411"/>
      <c r="AA1486" s="411"/>
      <c r="AB1486" s="544"/>
      <c r="AC1486" s="411"/>
      <c r="AD1486" s="411"/>
      <c r="AE1486" s="411"/>
      <c r="AF1486" s="411"/>
      <c r="AG1486" s="411"/>
      <c r="AH1486" s="411"/>
      <c r="AI1486" s="411"/>
      <c r="AJ1486" s="411"/>
      <c r="AK1486" s="411"/>
      <c r="AL1486" s="411"/>
      <c r="AM1486" s="411"/>
      <c r="AN1486" s="411"/>
      <c r="AO1486" s="411"/>
      <c r="AP1486" s="411"/>
      <c r="AQ1486" s="411"/>
      <c r="AR1486" s="411"/>
      <c r="AS1486" s="411"/>
      <c r="AT1486" s="411"/>
      <c r="AU1486" s="411"/>
      <c r="AV1486" s="411"/>
      <c r="AW1486" s="411"/>
      <c r="AX1486" s="411"/>
      <c r="AY1486" s="411"/>
      <c r="AZ1486" s="411"/>
      <c r="BA1486" s="411"/>
      <c r="BB1486" s="411"/>
    </row>
    <row r="1487" spans="1:54">
      <c r="A1487" s="551">
        <v>1455</v>
      </c>
      <c r="B1487" s="411"/>
    </row>
    <row r="1488" spans="1:54" s="523" customFormat="1">
      <c r="A1488" s="551">
        <v>1456</v>
      </c>
      <c r="B1488" s="492"/>
      <c r="C1488" s="498"/>
      <c r="D1488" s="411"/>
      <c r="E1488" s="411"/>
      <c r="F1488" s="411"/>
      <c r="G1488" s="411"/>
      <c r="H1488" s="411"/>
      <c r="I1488" s="411"/>
      <c r="J1488" s="411"/>
      <c r="K1488" s="411"/>
      <c r="L1488" s="411"/>
      <c r="M1488" s="543"/>
      <c r="N1488" s="411"/>
      <c r="O1488" s="411"/>
      <c r="P1488" s="411"/>
      <c r="Q1488" s="411"/>
      <c r="R1488" s="411"/>
      <c r="S1488" s="411"/>
      <c r="T1488" s="411"/>
      <c r="U1488" s="411"/>
      <c r="V1488" s="411"/>
      <c r="W1488" s="411"/>
      <c r="X1488" s="563"/>
      <c r="Y1488" s="411"/>
      <c r="Z1488" s="411"/>
      <c r="AA1488" s="411"/>
      <c r="AB1488" s="544"/>
      <c r="AC1488" s="411"/>
      <c r="AD1488" s="411"/>
      <c r="AE1488" s="411"/>
      <c r="AF1488" s="411"/>
      <c r="AG1488" s="411"/>
      <c r="AH1488" s="411"/>
      <c r="AI1488" s="411"/>
      <c r="AJ1488" s="411"/>
      <c r="AK1488" s="411"/>
      <c r="AL1488" s="411"/>
      <c r="AM1488" s="411"/>
      <c r="AN1488" s="411"/>
      <c r="AO1488" s="411"/>
      <c r="AP1488" s="411"/>
      <c r="AQ1488" s="411"/>
      <c r="AR1488" s="411"/>
      <c r="AS1488" s="411"/>
      <c r="AT1488" s="411"/>
      <c r="AU1488" s="411"/>
      <c r="AV1488" s="411"/>
      <c r="AW1488" s="411"/>
      <c r="AX1488" s="411"/>
      <c r="AY1488" s="411"/>
      <c r="AZ1488" s="411"/>
      <c r="BA1488" s="411"/>
      <c r="BB1488" s="411"/>
    </row>
    <row r="1489" spans="1:54">
      <c r="A1489" s="551">
        <v>1457</v>
      </c>
      <c r="B1489" s="411"/>
    </row>
    <row r="1490" spans="1:54" s="523" customFormat="1">
      <c r="A1490" s="551">
        <v>1458</v>
      </c>
      <c r="B1490" s="492"/>
      <c r="C1490" s="498"/>
      <c r="D1490" s="411"/>
      <c r="E1490" s="411"/>
      <c r="F1490" s="411"/>
      <c r="G1490" s="411"/>
      <c r="H1490" s="411"/>
      <c r="I1490" s="411"/>
      <c r="J1490" s="411"/>
      <c r="K1490" s="411"/>
      <c r="L1490" s="411"/>
      <c r="M1490" s="543"/>
      <c r="N1490" s="411"/>
      <c r="O1490" s="411"/>
      <c r="P1490" s="411"/>
      <c r="Q1490" s="411"/>
      <c r="R1490" s="411"/>
      <c r="S1490" s="411"/>
      <c r="T1490" s="411"/>
      <c r="U1490" s="411"/>
      <c r="V1490" s="411"/>
      <c r="W1490" s="411"/>
      <c r="X1490" s="563"/>
      <c r="Y1490" s="411"/>
      <c r="Z1490" s="411"/>
      <c r="AA1490" s="411"/>
      <c r="AB1490" s="544"/>
      <c r="AC1490" s="411"/>
      <c r="AD1490" s="411"/>
      <c r="AE1490" s="411"/>
      <c r="AF1490" s="411"/>
      <c r="AG1490" s="411"/>
      <c r="AH1490" s="411"/>
      <c r="AI1490" s="411"/>
      <c r="AJ1490" s="411"/>
      <c r="AK1490" s="411"/>
      <c r="AL1490" s="411"/>
      <c r="AM1490" s="411"/>
      <c r="AN1490" s="411"/>
      <c r="AO1490" s="411"/>
      <c r="AP1490" s="411"/>
      <c r="AQ1490" s="411"/>
      <c r="AR1490" s="411"/>
      <c r="AS1490" s="411"/>
      <c r="AT1490" s="411"/>
      <c r="AU1490" s="411"/>
      <c r="AV1490" s="411"/>
      <c r="AW1490" s="411"/>
      <c r="AX1490" s="411"/>
      <c r="AY1490" s="411"/>
      <c r="AZ1490" s="411"/>
      <c r="BA1490" s="411"/>
      <c r="BB1490" s="411"/>
    </row>
    <row r="1491" spans="1:54">
      <c r="A1491" s="551">
        <v>1459</v>
      </c>
      <c r="B1491" s="411"/>
    </row>
    <row r="1492" spans="1:54" s="523" customFormat="1">
      <c r="A1492" s="551">
        <v>1460</v>
      </c>
      <c r="B1492" s="492"/>
      <c r="C1492" s="498"/>
      <c r="D1492" s="411"/>
      <c r="E1492" s="411"/>
      <c r="F1492" s="411"/>
      <c r="G1492" s="411"/>
      <c r="H1492" s="411"/>
      <c r="I1492" s="411"/>
      <c r="J1492" s="411"/>
      <c r="K1492" s="411"/>
      <c r="L1492" s="411"/>
      <c r="M1492" s="543"/>
      <c r="N1492" s="411"/>
      <c r="O1492" s="411"/>
      <c r="P1492" s="411"/>
      <c r="Q1492" s="411"/>
      <c r="R1492" s="411"/>
      <c r="S1492" s="411"/>
      <c r="T1492" s="411"/>
      <c r="U1492" s="411"/>
      <c r="V1492" s="411"/>
      <c r="W1492" s="411"/>
      <c r="X1492" s="563"/>
      <c r="Y1492" s="411"/>
      <c r="Z1492" s="411"/>
      <c r="AA1492" s="411"/>
      <c r="AB1492" s="544"/>
      <c r="AC1492" s="411"/>
      <c r="AD1492" s="411"/>
      <c r="AE1492" s="411"/>
      <c r="AF1492" s="411"/>
      <c r="AG1492" s="411"/>
      <c r="AH1492" s="411"/>
      <c r="AI1492" s="411"/>
      <c r="AJ1492" s="411"/>
      <c r="AK1492" s="411"/>
      <c r="AL1492" s="411"/>
      <c r="AM1492" s="411"/>
      <c r="AN1492" s="411"/>
      <c r="AO1492" s="411"/>
      <c r="AP1492" s="411"/>
      <c r="AQ1492" s="411"/>
      <c r="AR1492" s="411"/>
      <c r="AS1492" s="411"/>
      <c r="AT1492" s="411"/>
      <c r="AU1492" s="411"/>
      <c r="AV1492" s="411"/>
      <c r="AW1492" s="411"/>
      <c r="AX1492" s="411"/>
      <c r="AY1492" s="411"/>
      <c r="AZ1492" s="411"/>
      <c r="BA1492" s="411"/>
      <c r="BB1492" s="411"/>
    </row>
    <row r="1493" spans="1:54">
      <c r="A1493" s="551">
        <v>1461</v>
      </c>
      <c r="B1493" s="411"/>
    </row>
    <row r="1494" spans="1:54" s="523" customFormat="1">
      <c r="A1494" s="551">
        <v>1462</v>
      </c>
      <c r="B1494" s="492"/>
      <c r="C1494" s="498"/>
      <c r="D1494" s="411"/>
      <c r="E1494" s="411"/>
      <c r="F1494" s="411"/>
      <c r="G1494" s="411"/>
      <c r="H1494" s="411"/>
      <c r="I1494" s="411"/>
      <c r="J1494" s="411"/>
      <c r="K1494" s="411"/>
      <c r="L1494" s="411"/>
      <c r="M1494" s="543"/>
      <c r="N1494" s="411"/>
      <c r="O1494" s="411"/>
      <c r="P1494" s="411"/>
      <c r="Q1494" s="411"/>
      <c r="R1494" s="411"/>
      <c r="S1494" s="411"/>
      <c r="T1494" s="411"/>
      <c r="U1494" s="411"/>
      <c r="V1494" s="411"/>
      <c r="W1494" s="411"/>
      <c r="X1494" s="563"/>
      <c r="Y1494" s="411"/>
      <c r="Z1494" s="411"/>
      <c r="AA1494" s="411"/>
      <c r="AB1494" s="544"/>
      <c r="AC1494" s="411"/>
      <c r="AD1494" s="411"/>
      <c r="AE1494" s="411"/>
      <c r="AF1494" s="411"/>
      <c r="AG1494" s="411"/>
      <c r="AH1494" s="411"/>
      <c r="AI1494" s="411"/>
      <c r="AJ1494" s="411"/>
      <c r="AK1494" s="411"/>
      <c r="AL1494" s="411"/>
      <c r="AM1494" s="411"/>
      <c r="AN1494" s="411"/>
      <c r="AO1494" s="411"/>
      <c r="AP1494" s="411"/>
      <c r="AQ1494" s="411"/>
      <c r="AR1494" s="411"/>
      <c r="AS1494" s="411"/>
      <c r="AT1494" s="411"/>
      <c r="AU1494" s="411"/>
      <c r="AV1494" s="411"/>
      <c r="AW1494" s="411"/>
      <c r="AX1494" s="411"/>
      <c r="AY1494" s="411"/>
      <c r="AZ1494" s="411"/>
      <c r="BA1494" s="411"/>
      <c r="BB1494" s="411"/>
    </row>
    <row r="1495" spans="1:54">
      <c r="A1495" s="551">
        <v>1463</v>
      </c>
      <c r="B1495" s="411"/>
    </row>
    <row r="1496" spans="1:54" s="523" customFormat="1">
      <c r="A1496" s="551">
        <v>1464</v>
      </c>
      <c r="B1496" s="492"/>
      <c r="C1496" s="498"/>
      <c r="D1496" s="411"/>
      <c r="E1496" s="411"/>
      <c r="F1496" s="411"/>
      <c r="G1496" s="411"/>
      <c r="H1496" s="411"/>
      <c r="I1496" s="411"/>
      <c r="J1496" s="411"/>
      <c r="K1496" s="411"/>
      <c r="L1496" s="411"/>
      <c r="M1496" s="543"/>
      <c r="N1496" s="411"/>
      <c r="O1496" s="411"/>
      <c r="P1496" s="411"/>
      <c r="Q1496" s="411"/>
      <c r="R1496" s="411"/>
      <c r="S1496" s="411"/>
      <c r="T1496" s="411"/>
      <c r="U1496" s="411"/>
      <c r="V1496" s="411"/>
      <c r="W1496" s="411"/>
      <c r="X1496" s="563"/>
      <c r="Y1496" s="411"/>
      <c r="Z1496" s="411"/>
      <c r="AA1496" s="411"/>
      <c r="AB1496" s="544"/>
      <c r="AC1496" s="411"/>
      <c r="AD1496" s="411"/>
      <c r="AE1496" s="411"/>
      <c r="AF1496" s="411"/>
      <c r="AG1496" s="411"/>
      <c r="AH1496" s="411"/>
      <c r="AI1496" s="411"/>
      <c r="AJ1496" s="411"/>
      <c r="AK1496" s="411"/>
      <c r="AL1496" s="411"/>
      <c r="AM1496" s="411"/>
      <c r="AN1496" s="411"/>
      <c r="AO1496" s="411"/>
      <c r="AP1496" s="411"/>
      <c r="AQ1496" s="411"/>
      <c r="AR1496" s="411"/>
      <c r="AS1496" s="411"/>
      <c r="AT1496" s="411"/>
      <c r="AU1496" s="411"/>
      <c r="AV1496" s="411"/>
      <c r="AW1496" s="411"/>
      <c r="AX1496" s="411"/>
      <c r="AY1496" s="411"/>
      <c r="AZ1496" s="411"/>
      <c r="BA1496" s="411"/>
      <c r="BB1496" s="411"/>
    </row>
    <row r="1497" spans="1:54">
      <c r="A1497" s="551">
        <v>1465</v>
      </c>
      <c r="B1497" s="411"/>
    </row>
    <row r="1498" spans="1:54" s="523" customFormat="1">
      <c r="A1498" s="551">
        <v>1466</v>
      </c>
      <c r="B1498" s="492"/>
      <c r="C1498" s="498"/>
      <c r="D1498" s="411"/>
      <c r="E1498" s="411"/>
      <c r="F1498" s="411"/>
      <c r="G1498" s="411"/>
      <c r="H1498" s="411"/>
      <c r="I1498" s="411"/>
      <c r="J1498" s="411"/>
      <c r="K1498" s="411"/>
      <c r="L1498" s="411"/>
      <c r="M1498" s="543"/>
      <c r="N1498" s="411"/>
      <c r="O1498" s="411"/>
      <c r="P1498" s="411"/>
      <c r="Q1498" s="411"/>
      <c r="R1498" s="411"/>
      <c r="S1498" s="411"/>
      <c r="T1498" s="411"/>
      <c r="U1498" s="411"/>
      <c r="V1498" s="411"/>
      <c r="W1498" s="411"/>
      <c r="X1498" s="563"/>
      <c r="Y1498" s="411"/>
      <c r="Z1498" s="411"/>
      <c r="AA1498" s="411"/>
      <c r="AB1498" s="544"/>
      <c r="AC1498" s="411"/>
      <c r="AD1498" s="411"/>
      <c r="AE1498" s="411"/>
      <c r="AF1498" s="411"/>
      <c r="AG1498" s="411"/>
      <c r="AH1498" s="411"/>
      <c r="AI1498" s="411"/>
      <c r="AJ1498" s="411"/>
      <c r="AK1498" s="411"/>
      <c r="AL1498" s="411"/>
      <c r="AM1498" s="411"/>
      <c r="AN1498" s="411"/>
      <c r="AO1498" s="411"/>
      <c r="AP1498" s="411"/>
      <c r="AQ1498" s="411"/>
      <c r="AR1498" s="411"/>
      <c r="AS1498" s="411"/>
      <c r="AT1498" s="411"/>
      <c r="AU1498" s="411"/>
      <c r="AV1498" s="411"/>
      <c r="AW1498" s="411"/>
      <c r="AX1498" s="411"/>
      <c r="AY1498" s="411"/>
      <c r="AZ1498" s="411"/>
      <c r="BA1498" s="411"/>
      <c r="BB1498" s="411"/>
    </row>
    <row r="1499" spans="1:54">
      <c r="A1499" s="551">
        <v>1467</v>
      </c>
      <c r="B1499" s="411"/>
    </row>
    <row r="1500" spans="1:54" s="523" customFormat="1">
      <c r="A1500" s="551">
        <v>1468</v>
      </c>
      <c r="B1500" s="492"/>
      <c r="C1500" s="498"/>
      <c r="D1500" s="411"/>
      <c r="E1500" s="411"/>
      <c r="F1500" s="411"/>
      <c r="G1500" s="411"/>
      <c r="H1500" s="411"/>
      <c r="I1500" s="411"/>
      <c r="J1500" s="411"/>
      <c r="K1500" s="411"/>
      <c r="L1500" s="411"/>
      <c r="M1500" s="543"/>
      <c r="N1500" s="411"/>
      <c r="O1500" s="411"/>
      <c r="P1500" s="411"/>
      <c r="Q1500" s="411"/>
      <c r="R1500" s="411"/>
      <c r="S1500" s="411"/>
      <c r="T1500" s="411"/>
      <c r="U1500" s="411"/>
      <c r="V1500" s="411"/>
      <c r="W1500" s="411"/>
      <c r="X1500" s="563"/>
      <c r="Y1500" s="411"/>
      <c r="Z1500" s="411"/>
      <c r="AA1500" s="411"/>
      <c r="AB1500" s="544"/>
      <c r="AC1500" s="411"/>
      <c r="AD1500" s="411"/>
      <c r="AE1500" s="411"/>
      <c r="AF1500" s="411"/>
      <c r="AG1500" s="411"/>
      <c r="AH1500" s="411"/>
      <c r="AI1500" s="411"/>
      <c r="AJ1500" s="411"/>
      <c r="AK1500" s="411"/>
      <c r="AL1500" s="411"/>
      <c r="AM1500" s="411"/>
      <c r="AN1500" s="411"/>
      <c r="AO1500" s="411"/>
      <c r="AP1500" s="411"/>
      <c r="AQ1500" s="411"/>
      <c r="AR1500" s="411"/>
      <c r="AS1500" s="411"/>
      <c r="AT1500" s="411"/>
      <c r="AU1500" s="411"/>
      <c r="AV1500" s="411"/>
      <c r="AW1500" s="411"/>
      <c r="AX1500" s="411"/>
      <c r="AY1500" s="411"/>
      <c r="AZ1500" s="411"/>
      <c r="BA1500" s="411"/>
      <c r="BB1500" s="411"/>
    </row>
    <row r="1501" spans="1:54">
      <c r="A1501" s="551">
        <v>1469</v>
      </c>
      <c r="B1501" s="411"/>
    </row>
    <row r="1502" spans="1:54" s="523" customFormat="1">
      <c r="A1502" s="551">
        <v>1470</v>
      </c>
      <c r="B1502" s="492"/>
      <c r="C1502" s="498"/>
      <c r="D1502" s="411"/>
      <c r="E1502" s="411"/>
      <c r="F1502" s="411"/>
      <c r="G1502" s="411"/>
      <c r="H1502" s="411"/>
      <c r="I1502" s="411"/>
      <c r="J1502" s="411"/>
      <c r="K1502" s="411"/>
      <c r="L1502" s="411"/>
      <c r="M1502" s="543"/>
      <c r="N1502" s="411"/>
      <c r="O1502" s="411"/>
      <c r="P1502" s="411"/>
      <c r="Q1502" s="411"/>
      <c r="R1502" s="411"/>
      <c r="S1502" s="411"/>
      <c r="T1502" s="411"/>
      <c r="U1502" s="411"/>
      <c r="V1502" s="411"/>
      <c r="W1502" s="411"/>
      <c r="X1502" s="563"/>
      <c r="Y1502" s="411"/>
      <c r="Z1502" s="411"/>
      <c r="AA1502" s="411"/>
      <c r="AB1502" s="544"/>
      <c r="AC1502" s="411"/>
      <c r="AD1502" s="411"/>
      <c r="AE1502" s="411"/>
      <c r="AF1502" s="411"/>
      <c r="AG1502" s="411"/>
      <c r="AH1502" s="411"/>
      <c r="AI1502" s="411"/>
      <c r="AJ1502" s="411"/>
      <c r="AK1502" s="411"/>
      <c r="AL1502" s="411"/>
      <c r="AM1502" s="411"/>
      <c r="AN1502" s="411"/>
      <c r="AO1502" s="411"/>
      <c r="AP1502" s="411"/>
      <c r="AQ1502" s="411"/>
      <c r="AR1502" s="411"/>
      <c r="AS1502" s="411"/>
      <c r="AT1502" s="411"/>
      <c r="AU1502" s="411"/>
      <c r="AV1502" s="411"/>
      <c r="AW1502" s="411"/>
      <c r="AX1502" s="411"/>
      <c r="AY1502" s="411"/>
      <c r="AZ1502" s="411"/>
      <c r="BA1502" s="411"/>
      <c r="BB1502" s="411"/>
    </row>
    <row r="1503" spans="1:54">
      <c r="A1503" s="551">
        <v>1471</v>
      </c>
      <c r="B1503" s="411"/>
    </row>
    <row r="1504" spans="1:54" s="523" customFormat="1">
      <c r="A1504" s="551">
        <v>1472</v>
      </c>
      <c r="B1504" s="492"/>
      <c r="C1504" s="498"/>
      <c r="D1504" s="411"/>
      <c r="E1504" s="411"/>
      <c r="F1504" s="411"/>
      <c r="G1504" s="411"/>
      <c r="H1504" s="411"/>
      <c r="I1504" s="411"/>
      <c r="J1504" s="411"/>
      <c r="K1504" s="411"/>
      <c r="L1504" s="411"/>
      <c r="M1504" s="543"/>
      <c r="N1504" s="411"/>
      <c r="O1504" s="411"/>
      <c r="P1504" s="411"/>
      <c r="Q1504" s="411"/>
      <c r="R1504" s="411"/>
      <c r="S1504" s="411"/>
      <c r="T1504" s="411"/>
      <c r="U1504" s="411"/>
      <c r="V1504" s="411"/>
      <c r="W1504" s="411"/>
      <c r="X1504" s="563"/>
      <c r="Y1504" s="411"/>
      <c r="Z1504" s="411"/>
      <c r="AA1504" s="411"/>
      <c r="AB1504" s="544"/>
      <c r="AC1504" s="411"/>
      <c r="AD1504" s="411"/>
      <c r="AE1504" s="411"/>
      <c r="AF1504" s="411"/>
      <c r="AG1504" s="411"/>
      <c r="AH1504" s="411"/>
      <c r="AI1504" s="411"/>
      <c r="AJ1504" s="411"/>
      <c r="AK1504" s="411"/>
      <c r="AL1504" s="411"/>
      <c r="AM1504" s="411"/>
      <c r="AN1504" s="411"/>
      <c r="AO1504" s="411"/>
      <c r="AP1504" s="411"/>
      <c r="AQ1504" s="411"/>
      <c r="AR1504" s="411"/>
      <c r="AS1504" s="411"/>
      <c r="AT1504" s="411"/>
      <c r="AU1504" s="411"/>
      <c r="AV1504" s="411"/>
      <c r="AW1504" s="411"/>
      <c r="AX1504" s="411"/>
      <c r="AY1504" s="411"/>
      <c r="AZ1504" s="411"/>
      <c r="BA1504" s="411"/>
      <c r="BB1504" s="411"/>
    </row>
    <row r="1505" spans="1:54">
      <c r="A1505" s="551">
        <v>1473</v>
      </c>
      <c r="B1505" s="411"/>
    </row>
    <row r="1506" spans="1:54" s="523" customFormat="1">
      <c r="A1506" s="551">
        <v>1474</v>
      </c>
      <c r="B1506" s="492"/>
      <c r="C1506" s="498"/>
      <c r="D1506" s="411"/>
      <c r="E1506" s="411"/>
      <c r="F1506" s="411"/>
      <c r="G1506" s="411"/>
      <c r="H1506" s="411"/>
      <c r="I1506" s="411"/>
      <c r="J1506" s="411"/>
      <c r="K1506" s="411"/>
      <c r="L1506" s="411"/>
      <c r="M1506" s="543"/>
      <c r="N1506" s="411"/>
      <c r="O1506" s="411"/>
      <c r="P1506" s="411"/>
      <c r="Q1506" s="411"/>
      <c r="R1506" s="411"/>
      <c r="S1506" s="411"/>
      <c r="T1506" s="411"/>
      <c r="U1506" s="411"/>
      <c r="V1506" s="411"/>
      <c r="W1506" s="411"/>
      <c r="X1506" s="563"/>
      <c r="Y1506" s="411"/>
      <c r="Z1506" s="411"/>
      <c r="AA1506" s="411"/>
      <c r="AB1506" s="544"/>
      <c r="AC1506" s="411"/>
      <c r="AD1506" s="411"/>
      <c r="AE1506" s="411"/>
      <c r="AF1506" s="411"/>
      <c r="AG1506" s="411"/>
      <c r="AH1506" s="411"/>
      <c r="AI1506" s="411"/>
      <c r="AJ1506" s="411"/>
      <c r="AK1506" s="411"/>
      <c r="AL1506" s="411"/>
      <c r="AM1506" s="411"/>
      <c r="AN1506" s="411"/>
      <c r="AO1506" s="411"/>
      <c r="AP1506" s="411"/>
      <c r="AQ1506" s="411"/>
      <c r="AR1506" s="411"/>
      <c r="AS1506" s="411"/>
      <c r="AT1506" s="411"/>
      <c r="AU1506" s="411"/>
      <c r="AV1506" s="411"/>
      <c r="AW1506" s="411"/>
      <c r="AX1506" s="411"/>
      <c r="AY1506" s="411"/>
      <c r="AZ1506" s="411"/>
      <c r="BA1506" s="411"/>
      <c r="BB1506" s="411"/>
    </row>
    <row r="1507" spans="1:54">
      <c r="A1507" s="551">
        <v>1475</v>
      </c>
      <c r="B1507" s="411"/>
    </row>
    <row r="1508" spans="1:54" s="523" customFormat="1">
      <c r="A1508" s="551">
        <v>1476</v>
      </c>
      <c r="B1508" s="492"/>
      <c r="C1508" s="498"/>
      <c r="D1508" s="411"/>
      <c r="E1508" s="411"/>
      <c r="F1508" s="411"/>
      <c r="G1508" s="411"/>
      <c r="H1508" s="411"/>
      <c r="I1508" s="411"/>
      <c r="J1508" s="411"/>
      <c r="K1508" s="411"/>
      <c r="L1508" s="411"/>
      <c r="M1508" s="543"/>
      <c r="N1508" s="411"/>
      <c r="O1508" s="411"/>
      <c r="P1508" s="411"/>
      <c r="Q1508" s="411"/>
      <c r="R1508" s="411"/>
      <c r="S1508" s="411"/>
      <c r="T1508" s="411"/>
      <c r="U1508" s="411"/>
      <c r="V1508" s="411"/>
      <c r="W1508" s="411"/>
      <c r="X1508" s="563"/>
      <c r="Y1508" s="411"/>
      <c r="Z1508" s="411"/>
      <c r="AA1508" s="411"/>
      <c r="AB1508" s="544"/>
      <c r="AC1508" s="411"/>
      <c r="AD1508" s="411"/>
      <c r="AE1508" s="411"/>
      <c r="AF1508" s="411"/>
      <c r="AG1508" s="411"/>
      <c r="AH1508" s="411"/>
      <c r="AI1508" s="411"/>
      <c r="AJ1508" s="411"/>
      <c r="AK1508" s="411"/>
      <c r="AL1508" s="411"/>
      <c r="AM1508" s="411"/>
      <c r="AN1508" s="411"/>
      <c r="AO1508" s="411"/>
      <c r="AP1508" s="411"/>
      <c r="AQ1508" s="411"/>
      <c r="AR1508" s="411"/>
      <c r="AS1508" s="411"/>
      <c r="AT1508" s="411"/>
      <c r="AU1508" s="411"/>
      <c r="AV1508" s="411"/>
      <c r="AW1508" s="411"/>
      <c r="AX1508" s="411"/>
      <c r="AY1508" s="411"/>
      <c r="AZ1508" s="411"/>
      <c r="BA1508" s="411"/>
      <c r="BB1508" s="411"/>
    </row>
    <row r="1509" spans="1:54">
      <c r="A1509" s="551">
        <v>1477</v>
      </c>
      <c r="B1509" s="411"/>
    </row>
    <row r="1510" spans="1:54" s="523" customFormat="1">
      <c r="A1510" s="551">
        <v>1478</v>
      </c>
      <c r="B1510" s="492"/>
      <c r="C1510" s="498"/>
      <c r="D1510" s="411"/>
      <c r="E1510" s="411"/>
      <c r="F1510" s="411"/>
      <c r="G1510" s="411"/>
      <c r="H1510" s="411"/>
      <c r="I1510" s="411"/>
      <c r="J1510" s="411"/>
      <c r="K1510" s="411"/>
      <c r="L1510" s="411"/>
      <c r="M1510" s="543"/>
      <c r="N1510" s="411"/>
      <c r="O1510" s="411"/>
      <c r="P1510" s="411"/>
      <c r="Q1510" s="411"/>
      <c r="R1510" s="411"/>
      <c r="S1510" s="411"/>
      <c r="T1510" s="411"/>
      <c r="U1510" s="411"/>
      <c r="V1510" s="411"/>
      <c r="W1510" s="411"/>
      <c r="X1510" s="563"/>
      <c r="Y1510" s="411"/>
      <c r="Z1510" s="411"/>
      <c r="AA1510" s="411"/>
      <c r="AB1510" s="544"/>
      <c r="AC1510" s="411"/>
      <c r="AD1510" s="411"/>
      <c r="AE1510" s="411"/>
      <c r="AF1510" s="411"/>
      <c r="AG1510" s="411"/>
      <c r="AH1510" s="411"/>
      <c r="AI1510" s="411"/>
      <c r="AJ1510" s="411"/>
      <c r="AK1510" s="411"/>
      <c r="AL1510" s="411"/>
      <c r="AM1510" s="411"/>
      <c r="AN1510" s="411"/>
      <c r="AO1510" s="411"/>
      <c r="AP1510" s="411"/>
      <c r="AQ1510" s="411"/>
      <c r="AR1510" s="411"/>
      <c r="AS1510" s="411"/>
      <c r="AT1510" s="411"/>
      <c r="AU1510" s="411"/>
      <c r="AV1510" s="411"/>
      <c r="AW1510" s="411"/>
      <c r="AX1510" s="411"/>
      <c r="AY1510" s="411"/>
      <c r="AZ1510" s="411"/>
      <c r="BA1510" s="411"/>
      <c r="BB1510" s="411"/>
    </row>
    <row r="1511" spans="1:54">
      <c r="A1511" s="551">
        <v>1479</v>
      </c>
      <c r="B1511" s="411"/>
    </row>
    <row r="1512" spans="1:54" s="523" customFormat="1">
      <c r="A1512" s="551">
        <v>1480</v>
      </c>
      <c r="B1512" s="492"/>
      <c r="C1512" s="498"/>
      <c r="D1512" s="411"/>
      <c r="E1512" s="411"/>
      <c r="F1512" s="411"/>
      <c r="G1512" s="411"/>
      <c r="H1512" s="411"/>
      <c r="I1512" s="411"/>
      <c r="J1512" s="411"/>
      <c r="K1512" s="411"/>
      <c r="L1512" s="411"/>
      <c r="M1512" s="543"/>
      <c r="N1512" s="411"/>
      <c r="O1512" s="411"/>
      <c r="P1512" s="411"/>
      <c r="Q1512" s="411"/>
      <c r="R1512" s="411"/>
      <c r="S1512" s="411"/>
      <c r="T1512" s="411"/>
      <c r="U1512" s="411"/>
      <c r="V1512" s="411"/>
      <c r="W1512" s="411"/>
      <c r="X1512" s="563"/>
      <c r="Y1512" s="411"/>
      <c r="Z1512" s="411"/>
      <c r="AA1512" s="411"/>
      <c r="AB1512" s="544"/>
      <c r="AC1512" s="411"/>
      <c r="AD1512" s="411"/>
      <c r="AE1512" s="411"/>
      <c r="AF1512" s="411"/>
      <c r="AG1512" s="411"/>
      <c r="AH1512" s="411"/>
      <c r="AI1512" s="411"/>
      <c r="AJ1512" s="411"/>
      <c r="AK1512" s="411"/>
      <c r="AL1512" s="411"/>
      <c r="AM1512" s="411"/>
      <c r="AN1512" s="411"/>
      <c r="AO1512" s="411"/>
      <c r="AP1512" s="411"/>
      <c r="AQ1512" s="411"/>
      <c r="AR1512" s="411"/>
      <c r="AS1512" s="411"/>
      <c r="AT1512" s="411"/>
      <c r="AU1512" s="411"/>
      <c r="AV1512" s="411"/>
      <c r="AW1512" s="411"/>
      <c r="AX1512" s="411"/>
      <c r="AY1512" s="411"/>
      <c r="AZ1512" s="411"/>
      <c r="BA1512" s="411"/>
      <c r="BB1512" s="411"/>
    </row>
    <row r="1513" spans="1:54">
      <c r="A1513" s="551">
        <v>1481</v>
      </c>
      <c r="B1513" s="411"/>
    </row>
    <row r="1514" spans="1:54" s="523" customFormat="1">
      <c r="A1514" s="551">
        <v>1482</v>
      </c>
      <c r="B1514" s="492"/>
      <c r="C1514" s="498"/>
      <c r="D1514" s="411"/>
      <c r="E1514" s="411"/>
      <c r="F1514" s="411"/>
      <c r="G1514" s="411"/>
      <c r="H1514" s="411"/>
      <c r="I1514" s="411"/>
      <c r="J1514" s="411"/>
      <c r="K1514" s="411"/>
      <c r="L1514" s="411"/>
      <c r="M1514" s="543"/>
      <c r="N1514" s="411"/>
      <c r="O1514" s="411"/>
      <c r="P1514" s="411"/>
      <c r="Q1514" s="411"/>
      <c r="R1514" s="411"/>
      <c r="S1514" s="411"/>
      <c r="T1514" s="411"/>
      <c r="U1514" s="411"/>
      <c r="V1514" s="411"/>
      <c r="W1514" s="411"/>
      <c r="X1514" s="563"/>
      <c r="Y1514" s="411"/>
      <c r="Z1514" s="411"/>
      <c r="AA1514" s="411"/>
      <c r="AB1514" s="544"/>
      <c r="AC1514" s="411"/>
      <c r="AD1514" s="411"/>
      <c r="AE1514" s="411"/>
      <c r="AF1514" s="411"/>
      <c r="AG1514" s="411"/>
      <c r="AH1514" s="411"/>
      <c r="AI1514" s="411"/>
      <c r="AJ1514" s="411"/>
      <c r="AK1514" s="411"/>
      <c r="AL1514" s="411"/>
      <c r="AM1514" s="411"/>
      <c r="AN1514" s="411"/>
      <c r="AO1514" s="411"/>
      <c r="AP1514" s="411"/>
      <c r="AQ1514" s="411"/>
      <c r="AR1514" s="411"/>
      <c r="AS1514" s="411"/>
      <c r="AT1514" s="411"/>
      <c r="AU1514" s="411"/>
      <c r="AV1514" s="411"/>
      <c r="AW1514" s="411"/>
      <c r="AX1514" s="411"/>
      <c r="AY1514" s="411"/>
      <c r="AZ1514" s="411"/>
      <c r="BA1514" s="411"/>
      <c r="BB1514" s="411"/>
    </row>
    <row r="1515" spans="1:54">
      <c r="A1515" s="551">
        <v>1483</v>
      </c>
      <c r="B1515" s="411"/>
    </row>
    <row r="1516" spans="1:54" s="523" customFormat="1">
      <c r="A1516" s="551">
        <v>1484</v>
      </c>
      <c r="B1516" s="492"/>
      <c r="C1516" s="498"/>
      <c r="D1516" s="411"/>
      <c r="E1516" s="411"/>
      <c r="F1516" s="411"/>
      <c r="G1516" s="411"/>
      <c r="H1516" s="411"/>
      <c r="I1516" s="411"/>
      <c r="J1516" s="411"/>
      <c r="K1516" s="411"/>
      <c r="L1516" s="411"/>
      <c r="M1516" s="543"/>
      <c r="N1516" s="411"/>
      <c r="O1516" s="411"/>
      <c r="P1516" s="411"/>
      <c r="Q1516" s="411"/>
      <c r="R1516" s="411"/>
      <c r="S1516" s="411"/>
      <c r="T1516" s="411"/>
      <c r="U1516" s="411"/>
      <c r="V1516" s="411"/>
      <c r="W1516" s="411"/>
      <c r="X1516" s="563"/>
      <c r="Y1516" s="411"/>
      <c r="Z1516" s="411"/>
      <c r="AA1516" s="411"/>
      <c r="AB1516" s="544"/>
      <c r="AC1516" s="411"/>
      <c r="AD1516" s="411"/>
      <c r="AE1516" s="411"/>
      <c r="AF1516" s="411"/>
      <c r="AG1516" s="411"/>
      <c r="AH1516" s="411"/>
      <c r="AI1516" s="411"/>
      <c r="AJ1516" s="411"/>
      <c r="AK1516" s="411"/>
      <c r="AL1516" s="411"/>
      <c r="AM1516" s="411"/>
      <c r="AN1516" s="411"/>
      <c r="AO1516" s="411"/>
      <c r="AP1516" s="411"/>
      <c r="AQ1516" s="411"/>
      <c r="AR1516" s="411"/>
      <c r="AS1516" s="411"/>
      <c r="AT1516" s="411"/>
      <c r="AU1516" s="411"/>
      <c r="AV1516" s="411"/>
      <c r="AW1516" s="411"/>
      <c r="AX1516" s="411"/>
      <c r="AY1516" s="411"/>
      <c r="AZ1516" s="411"/>
      <c r="BA1516" s="411"/>
      <c r="BB1516" s="411"/>
    </row>
    <row r="1517" spans="1:54">
      <c r="A1517" s="551">
        <v>1485</v>
      </c>
      <c r="B1517" s="411"/>
    </row>
    <row r="1518" spans="1:54" s="523" customFormat="1">
      <c r="A1518" s="551">
        <v>1486</v>
      </c>
      <c r="B1518" s="492"/>
      <c r="C1518" s="498"/>
      <c r="D1518" s="411"/>
      <c r="E1518" s="411"/>
      <c r="F1518" s="411"/>
      <c r="G1518" s="411"/>
      <c r="H1518" s="411"/>
      <c r="I1518" s="411"/>
      <c r="J1518" s="411"/>
      <c r="K1518" s="411"/>
      <c r="L1518" s="411"/>
      <c r="M1518" s="543"/>
      <c r="N1518" s="411"/>
      <c r="O1518" s="411"/>
      <c r="P1518" s="411"/>
      <c r="Q1518" s="411"/>
      <c r="R1518" s="411"/>
      <c r="S1518" s="411"/>
      <c r="T1518" s="411"/>
      <c r="U1518" s="411"/>
      <c r="V1518" s="411"/>
      <c r="W1518" s="411"/>
      <c r="X1518" s="563"/>
      <c r="Y1518" s="411"/>
      <c r="Z1518" s="411"/>
      <c r="AA1518" s="411"/>
      <c r="AB1518" s="544"/>
      <c r="AC1518" s="411"/>
      <c r="AD1518" s="411"/>
      <c r="AE1518" s="411"/>
      <c r="AF1518" s="411"/>
      <c r="AG1518" s="411"/>
      <c r="AH1518" s="411"/>
      <c r="AI1518" s="411"/>
      <c r="AJ1518" s="411"/>
      <c r="AK1518" s="411"/>
      <c r="AL1518" s="411"/>
      <c r="AM1518" s="411"/>
      <c r="AN1518" s="411"/>
      <c r="AO1518" s="411"/>
      <c r="AP1518" s="411"/>
      <c r="AQ1518" s="411"/>
      <c r="AR1518" s="411"/>
      <c r="AS1518" s="411"/>
      <c r="AT1518" s="411"/>
      <c r="AU1518" s="411"/>
      <c r="AV1518" s="411"/>
      <c r="AW1518" s="411"/>
      <c r="AX1518" s="411"/>
      <c r="AY1518" s="411"/>
      <c r="AZ1518" s="411"/>
      <c r="BA1518" s="411"/>
      <c r="BB1518" s="411"/>
    </row>
    <row r="1519" spans="1:54">
      <c r="A1519" s="551">
        <v>1487</v>
      </c>
      <c r="B1519" s="411"/>
    </row>
    <row r="1520" spans="1:54" s="523" customFormat="1">
      <c r="A1520" s="551">
        <v>1488</v>
      </c>
      <c r="B1520" s="492"/>
      <c r="C1520" s="498"/>
      <c r="D1520" s="411"/>
      <c r="E1520" s="411"/>
      <c r="F1520" s="411"/>
      <c r="G1520" s="411"/>
      <c r="H1520" s="411"/>
      <c r="I1520" s="411"/>
      <c r="J1520" s="411"/>
      <c r="K1520" s="411"/>
      <c r="L1520" s="411"/>
      <c r="M1520" s="543"/>
      <c r="N1520" s="411"/>
      <c r="O1520" s="411"/>
      <c r="P1520" s="411"/>
      <c r="Q1520" s="411"/>
      <c r="R1520" s="411"/>
      <c r="S1520" s="411"/>
      <c r="T1520" s="411"/>
      <c r="U1520" s="411"/>
      <c r="V1520" s="411"/>
      <c r="W1520" s="411"/>
      <c r="X1520" s="563"/>
      <c r="Y1520" s="411"/>
      <c r="Z1520" s="411"/>
      <c r="AA1520" s="411"/>
      <c r="AB1520" s="544"/>
      <c r="AC1520" s="411"/>
      <c r="AD1520" s="411"/>
      <c r="AE1520" s="411"/>
      <c r="AF1520" s="411"/>
      <c r="AG1520" s="411"/>
      <c r="AH1520" s="411"/>
      <c r="AI1520" s="411"/>
      <c r="AJ1520" s="411"/>
      <c r="AK1520" s="411"/>
      <c r="AL1520" s="411"/>
      <c r="AM1520" s="411"/>
      <c r="AN1520" s="411"/>
      <c r="AO1520" s="411"/>
      <c r="AP1520" s="411"/>
      <c r="AQ1520" s="411"/>
      <c r="AR1520" s="411"/>
      <c r="AS1520" s="411"/>
      <c r="AT1520" s="411"/>
      <c r="AU1520" s="411"/>
      <c r="AV1520" s="411"/>
      <c r="AW1520" s="411"/>
      <c r="AX1520" s="411"/>
      <c r="AY1520" s="411"/>
      <c r="AZ1520" s="411"/>
      <c r="BA1520" s="411"/>
      <c r="BB1520" s="411"/>
    </row>
    <row r="1521" spans="1:54">
      <c r="A1521" s="551">
        <v>1489</v>
      </c>
      <c r="B1521" s="411"/>
    </row>
    <row r="1522" spans="1:54" s="523" customFormat="1">
      <c r="A1522" s="551">
        <v>1490</v>
      </c>
      <c r="B1522" s="492"/>
      <c r="C1522" s="498"/>
      <c r="D1522" s="411"/>
      <c r="E1522" s="411"/>
      <c r="F1522" s="411"/>
      <c r="G1522" s="411"/>
      <c r="H1522" s="411"/>
      <c r="I1522" s="411"/>
      <c r="J1522" s="411"/>
      <c r="K1522" s="411"/>
      <c r="L1522" s="411"/>
      <c r="M1522" s="543"/>
      <c r="N1522" s="411"/>
      <c r="O1522" s="411"/>
      <c r="P1522" s="411"/>
      <c r="Q1522" s="411"/>
      <c r="R1522" s="411"/>
      <c r="S1522" s="411"/>
      <c r="T1522" s="411"/>
      <c r="U1522" s="411"/>
      <c r="V1522" s="411"/>
      <c r="W1522" s="411"/>
      <c r="X1522" s="563"/>
      <c r="Y1522" s="411"/>
      <c r="Z1522" s="411"/>
      <c r="AA1522" s="411"/>
      <c r="AB1522" s="544"/>
      <c r="AC1522" s="411"/>
      <c r="AD1522" s="411"/>
      <c r="AE1522" s="411"/>
      <c r="AF1522" s="411"/>
      <c r="AG1522" s="411"/>
      <c r="AH1522" s="411"/>
      <c r="AI1522" s="411"/>
      <c r="AJ1522" s="411"/>
      <c r="AK1522" s="411"/>
      <c r="AL1522" s="411"/>
      <c r="AM1522" s="411"/>
      <c r="AN1522" s="411"/>
      <c r="AO1522" s="411"/>
      <c r="AP1522" s="411"/>
      <c r="AQ1522" s="411"/>
      <c r="AR1522" s="411"/>
      <c r="AS1522" s="411"/>
      <c r="AT1522" s="411"/>
      <c r="AU1522" s="411"/>
      <c r="AV1522" s="411"/>
      <c r="AW1522" s="411"/>
      <c r="AX1522" s="411"/>
      <c r="AY1522" s="411"/>
      <c r="AZ1522" s="411"/>
      <c r="BA1522" s="411"/>
      <c r="BB1522" s="411"/>
    </row>
    <row r="1523" spans="1:54">
      <c r="A1523" s="551">
        <v>1491</v>
      </c>
      <c r="B1523" s="411"/>
    </row>
    <row r="1524" spans="1:54" s="523" customFormat="1">
      <c r="A1524" s="551">
        <v>1492</v>
      </c>
      <c r="B1524" s="492"/>
      <c r="C1524" s="498"/>
      <c r="D1524" s="411"/>
      <c r="E1524" s="411"/>
      <c r="F1524" s="411"/>
      <c r="G1524" s="411"/>
      <c r="H1524" s="411"/>
      <c r="I1524" s="411"/>
      <c r="J1524" s="411"/>
      <c r="K1524" s="411"/>
      <c r="L1524" s="411"/>
      <c r="M1524" s="543"/>
      <c r="N1524" s="411"/>
      <c r="O1524" s="411"/>
      <c r="P1524" s="411"/>
      <c r="Q1524" s="411"/>
      <c r="R1524" s="411"/>
      <c r="S1524" s="411"/>
      <c r="T1524" s="411"/>
      <c r="U1524" s="411"/>
      <c r="V1524" s="411"/>
      <c r="W1524" s="411"/>
      <c r="X1524" s="563"/>
      <c r="Y1524" s="411"/>
      <c r="Z1524" s="411"/>
      <c r="AA1524" s="411"/>
      <c r="AB1524" s="544"/>
      <c r="AC1524" s="411"/>
      <c r="AD1524" s="411"/>
      <c r="AE1524" s="411"/>
      <c r="AF1524" s="411"/>
      <c r="AG1524" s="411"/>
      <c r="AH1524" s="411"/>
      <c r="AI1524" s="411"/>
      <c r="AJ1524" s="411"/>
      <c r="AK1524" s="411"/>
      <c r="AL1524" s="411"/>
      <c r="AM1524" s="411"/>
      <c r="AN1524" s="411"/>
      <c r="AO1524" s="411"/>
      <c r="AP1524" s="411"/>
      <c r="AQ1524" s="411"/>
      <c r="AR1524" s="411"/>
      <c r="AS1524" s="411"/>
      <c r="AT1524" s="411"/>
      <c r="AU1524" s="411"/>
      <c r="AV1524" s="411"/>
      <c r="AW1524" s="411"/>
      <c r="AX1524" s="411"/>
      <c r="AY1524" s="411"/>
      <c r="AZ1524" s="411"/>
      <c r="BA1524" s="411"/>
      <c r="BB1524" s="411"/>
    </row>
    <row r="1525" spans="1:54">
      <c r="A1525" s="551">
        <v>1493</v>
      </c>
      <c r="B1525" s="411"/>
    </row>
    <row r="1526" spans="1:54" s="523" customFormat="1">
      <c r="A1526" s="551">
        <v>1494</v>
      </c>
      <c r="B1526" s="492"/>
      <c r="C1526" s="498"/>
      <c r="D1526" s="411"/>
      <c r="E1526" s="411"/>
      <c r="F1526" s="411"/>
      <c r="G1526" s="411"/>
      <c r="H1526" s="411"/>
      <c r="I1526" s="411"/>
      <c r="J1526" s="411"/>
      <c r="K1526" s="411"/>
      <c r="L1526" s="411"/>
      <c r="M1526" s="543"/>
      <c r="N1526" s="411"/>
      <c r="O1526" s="411"/>
      <c r="P1526" s="411"/>
      <c r="Q1526" s="411"/>
      <c r="R1526" s="411"/>
      <c r="S1526" s="411"/>
      <c r="T1526" s="411"/>
      <c r="U1526" s="411"/>
      <c r="V1526" s="411"/>
      <c r="W1526" s="411"/>
      <c r="X1526" s="563"/>
      <c r="Y1526" s="411"/>
      <c r="Z1526" s="411"/>
      <c r="AA1526" s="411"/>
      <c r="AB1526" s="544"/>
      <c r="AC1526" s="411"/>
      <c r="AD1526" s="411"/>
      <c r="AE1526" s="411"/>
      <c r="AF1526" s="411"/>
      <c r="AG1526" s="411"/>
      <c r="AH1526" s="411"/>
      <c r="AI1526" s="411"/>
      <c r="AJ1526" s="411"/>
      <c r="AK1526" s="411"/>
      <c r="AL1526" s="411"/>
      <c r="AM1526" s="411"/>
      <c r="AN1526" s="411"/>
      <c r="AO1526" s="411"/>
      <c r="AP1526" s="411"/>
      <c r="AQ1526" s="411"/>
      <c r="AR1526" s="411"/>
      <c r="AS1526" s="411"/>
      <c r="AT1526" s="411"/>
      <c r="AU1526" s="411"/>
      <c r="AV1526" s="411"/>
      <c r="AW1526" s="411"/>
      <c r="AX1526" s="411"/>
      <c r="AY1526" s="411"/>
      <c r="AZ1526" s="411"/>
      <c r="BA1526" s="411"/>
      <c r="BB1526" s="411"/>
    </row>
    <row r="1527" spans="1:54">
      <c r="A1527" s="551">
        <v>1495</v>
      </c>
      <c r="B1527" s="411"/>
    </row>
    <row r="1528" spans="1:54" s="523" customFormat="1">
      <c r="A1528" s="551">
        <v>1496</v>
      </c>
      <c r="B1528" s="492"/>
      <c r="C1528" s="498"/>
      <c r="D1528" s="411"/>
      <c r="E1528" s="411"/>
      <c r="F1528" s="411"/>
      <c r="G1528" s="411"/>
      <c r="H1528" s="411"/>
      <c r="I1528" s="411"/>
      <c r="J1528" s="411"/>
      <c r="K1528" s="411"/>
      <c r="L1528" s="411"/>
      <c r="M1528" s="543"/>
      <c r="N1528" s="411"/>
      <c r="O1528" s="411"/>
      <c r="P1528" s="411"/>
      <c r="Q1528" s="411"/>
      <c r="R1528" s="411"/>
      <c r="S1528" s="411"/>
      <c r="T1528" s="411"/>
      <c r="U1528" s="411"/>
      <c r="V1528" s="411"/>
      <c r="W1528" s="411"/>
      <c r="X1528" s="563"/>
      <c r="Y1528" s="411"/>
      <c r="Z1528" s="411"/>
      <c r="AA1528" s="411"/>
      <c r="AB1528" s="544"/>
      <c r="AC1528" s="411"/>
      <c r="AD1528" s="411"/>
      <c r="AE1528" s="411"/>
      <c r="AF1528" s="411"/>
      <c r="AG1528" s="411"/>
      <c r="AH1528" s="411"/>
      <c r="AI1528" s="411"/>
      <c r="AJ1528" s="411"/>
      <c r="AK1528" s="411"/>
      <c r="AL1528" s="411"/>
      <c r="AM1528" s="411"/>
      <c r="AN1528" s="411"/>
      <c r="AO1528" s="411"/>
      <c r="AP1528" s="411"/>
      <c r="AQ1528" s="411"/>
      <c r="AR1528" s="411"/>
      <c r="AS1528" s="411"/>
      <c r="AT1528" s="411"/>
      <c r="AU1528" s="411"/>
      <c r="AV1528" s="411"/>
      <c r="AW1528" s="411"/>
      <c r="AX1528" s="411"/>
      <c r="AY1528" s="411"/>
      <c r="AZ1528" s="411"/>
      <c r="BA1528" s="411"/>
      <c r="BB1528" s="411"/>
    </row>
    <row r="1529" spans="1:54">
      <c r="A1529" s="551">
        <v>1497</v>
      </c>
      <c r="B1529" s="411"/>
    </row>
    <row r="1530" spans="1:54" s="523" customFormat="1">
      <c r="A1530" s="551">
        <v>1498</v>
      </c>
      <c r="B1530" s="492"/>
      <c r="C1530" s="498"/>
      <c r="D1530" s="411"/>
      <c r="E1530" s="411"/>
      <c r="F1530" s="411"/>
      <c r="G1530" s="411"/>
      <c r="H1530" s="411"/>
      <c r="I1530" s="411"/>
      <c r="J1530" s="411"/>
      <c r="K1530" s="411"/>
      <c r="L1530" s="411"/>
      <c r="M1530" s="543"/>
      <c r="N1530" s="411"/>
      <c r="O1530" s="411"/>
      <c r="P1530" s="411"/>
      <c r="Q1530" s="411"/>
      <c r="R1530" s="411"/>
      <c r="S1530" s="411"/>
      <c r="T1530" s="411"/>
      <c r="U1530" s="411"/>
      <c r="V1530" s="411"/>
      <c r="W1530" s="411"/>
      <c r="X1530" s="563"/>
      <c r="Y1530" s="411"/>
      <c r="Z1530" s="411"/>
      <c r="AA1530" s="411"/>
      <c r="AB1530" s="544"/>
      <c r="AC1530" s="411"/>
      <c r="AD1530" s="411"/>
      <c r="AE1530" s="411"/>
      <c r="AF1530" s="411"/>
      <c r="AG1530" s="411"/>
      <c r="AH1530" s="411"/>
      <c r="AI1530" s="411"/>
      <c r="AJ1530" s="411"/>
      <c r="AK1530" s="411"/>
      <c r="AL1530" s="411"/>
      <c r="AM1530" s="411"/>
      <c r="AN1530" s="411"/>
      <c r="AO1530" s="411"/>
      <c r="AP1530" s="411"/>
      <c r="AQ1530" s="411"/>
      <c r="AR1530" s="411"/>
      <c r="AS1530" s="411"/>
      <c r="AT1530" s="411"/>
      <c r="AU1530" s="411"/>
      <c r="AV1530" s="411"/>
      <c r="AW1530" s="411"/>
      <c r="AX1530" s="411"/>
      <c r="AY1530" s="411"/>
      <c r="AZ1530" s="411"/>
      <c r="BA1530" s="411"/>
      <c r="BB1530" s="411"/>
    </row>
    <row r="1531" spans="1:54">
      <c r="A1531" s="551">
        <v>1499</v>
      </c>
      <c r="B1531" s="411"/>
    </row>
    <row r="1532" spans="1:54" s="523" customFormat="1">
      <c r="A1532" s="551">
        <v>1500</v>
      </c>
      <c r="B1532" s="492"/>
      <c r="C1532" s="498"/>
      <c r="D1532" s="411"/>
      <c r="E1532" s="411"/>
      <c r="F1532" s="411"/>
      <c r="G1532" s="411"/>
      <c r="H1532" s="411"/>
      <c r="I1532" s="411"/>
      <c r="J1532" s="411"/>
      <c r="K1532" s="411"/>
      <c r="L1532" s="411"/>
      <c r="M1532" s="543"/>
      <c r="N1532" s="411"/>
      <c r="O1532" s="411"/>
      <c r="P1532" s="411"/>
      <c r="Q1532" s="411"/>
      <c r="R1532" s="411"/>
      <c r="S1532" s="411"/>
      <c r="T1532" s="411"/>
      <c r="U1532" s="411"/>
      <c r="V1532" s="411"/>
      <c r="W1532" s="411"/>
      <c r="X1532" s="563"/>
      <c r="Y1532" s="411"/>
      <c r="Z1532" s="411"/>
      <c r="AA1532" s="411"/>
      <c r="AB1532" s="544"/>
      <c r="AC1532" s="411"/>
      <c r="AD1532" s="411"/>
      <c r="AE1532" s="411"/>
      <c r="AF1532" s="411"/>
      <c r="AG1532" s="411"/>
      <c r="AH1532" s="411"/>
      <c r="AI1532" s="411"/>
      <c r="AJ1532" s="411"/>
      <c r="AK1532" s="411"/>
      <c r="AL1532" s="411"/>
      <c r="AM1532" s="411"/>
      <c r="AN1532" s="411"/>
      <c r="AO1532" s="411"/>
      <c r="AP1532" s="411"/>
      <c r="AQ1532" s="411"/>
      <c r="AR1532" s="411"/>
      <c r="AS1532" s="411"/>
      <c r="AT1532" s="411"/>
      <c r="AU1532" s="411"/>
      <c r="AV1532" s="411"/>
      <c r="AW1532" s="411"/>
      <c r="AX1532" s="411"/>
      <c r="AY1532" s="411"/>
      <c r="AZ1532" s="411"/>
      <c r="BA1532" s="411"/>
      <c r="BB1532" s="411"/>
    </row>
    <row r="1533" spans="1:54">
      <c r="A1533" s="551">
        <v>1501</v>
      </c>
      <c r="B1533" s="411"/>
    </row>
    <row r="1534" spans="1:54" s="523" customFormat="1">
      <c r="A1534" s="551">
        <v>1502</v>
      </c>
      <c r="B1534" s="492"/>
      <c r="C1534" s="498"/>
      <c r="D1534" s="411"/>
      <c r="E1534" s="411"/>
      <c r="F1534" s="411"/>
      <c r="G1534" s="411"/>
      <c r="H1534" s="411"/>
      <c r="I1534" s="411"/>
      <c r="J1534" s="411"/>
      <c r="K1534" s="411"/>
      <c r="L1534" s="411"/>
      <c r="M1534" s="543"/>
      <c r="N1534" s="411"/>
      <c r="O1534" s="411"/>
      <c r="P1534" s="411"/>
      <c r="Q1534" s="411"/>
      <c r="R1534" s="411"/>
      <c r="S1534" s="411"/>
      <c r="T1534" s="411"/>
      <c r="U1534" s="411"/>
      <c r="V1534" s="411"/>
      <c r="W1534" s="411"/>
      <c r="X1534" s="563"/>
      <c r="Y1534" s="411"/>
      <c r="Z1534" s="411"/>
      <c r="AA1534" s="411"/>
      <c r="AB1534" s="544"/>
      <c r="AC1534" s="411"/>
      <c r="AD1534" s="411"/>
      <c r="AE1534" s="411"/>
      <c r="AF1534" s="411"/>
      <c r="AG1534" s="411"/>
      <c r="AH1534" s="411"/>
      <c r="AI1534" s="411"/>
      <c r="AJ1534" s="411"/>
      <c r="AK1534" s="411"/>
      <c r="AL1534" s="411"/>
      <c r="AM1534" s="411"/>
      <c r="AN1534" s="411"/>
      <c r="AO1534" s="411"/>
      <c r="AP1534" s="411"/>
      <c r="AQ1534" s="411"/>
      <c r="AR1534" s="411"/>
      <c r="AS1534" s="411"/>
      <c r="AT1534" s="411"/>
      <c r="AU1534" s="411"/>
      <c r="AV1534" s="411"/>
      <c r="AW1534" s="411"/>
      <c r="AX1534" s="411"/>
      <c r="AY1534" s="411"/>
      <c r="AZ1534" s="411"/>
      <c r="BA1534" s="411"/>
      <c r="BB1534" s="411"/>
    </row>
    <row r="1535" spans="1:54">
      <c r="A1535" s="551">
        <v>1503</v>
      </c>
      <c r="B1535" s="411"/>
    </row>
    <row r="1536" spans="1:54" s="523" customFormat="1">
      <c r="A1536" s="551">
        <v>1504</v>
      </c>
      <c r="B1536" s="492"/>
      <c r="C1536" s="498"/>
      <c r="D1536" s="411"/>
      <c r="E1536" s="411"/>
      <c r="F1536" s="411"/>
      <c r="G1536" s="411"/>
      <c r="H1536" s="411"/>
      <c r="I1536" s="411"/>
      <c r="J1536" s="411"/>
      <c r="K1536" s="411"/>
      <c r="L1536" s="411"/>
      <c r="M1536" s="543"/>
      <c r="N1536" s="411"/>
      <c r="O1536" s="411"/>
      <c r="P1536" s="411"/>
      <c r="Q1536" s="411"/>
      <c r="R1536" s="411"/>
      <c r="S1536" s="411"/>
      <c r="T1536" s="411"/>
      <c r="U1536" s="411"/>
      <c r="V1536" s="411"/>
      <c r="W1536" s="411"/>
      <c r="X1536" s="563"/>
      <c r="Y1536" s="411"/>
      <c r="Z1536" s="411"/>
      <c r="AA1536" s="411"/>
      <c r="AB1536" s="544"/>
      <c r="AC1536" s="411"/>
      <c r="AD1536" s="411"/>
      <c r="AE1536" s="411"/>
      <c r="AF1536" s="411"/>
      <c r="AG1536" s="411"/>
      <c r="AH1536" s="411"/>
      <c r="AI1536" s="411"/>
      <c r="AJ1536" s="411"/>
      <c r="AK1536" s="411"/>
      <c r="AL1536" s="411"/>
      <c r="AM1536" s="411"/>
      <c r="AN1536" s="411"/>
      <c r="AO1536" s="411"/>
      <c r="AP1536" s="411"/>
      <c r="AQ1536" s="411"/>
      <c r="AR1536" s="411"/>
      <c r="AS1536" s="411"/>
      <c r="AT1536" s="411"/>
      <c r="AU1536" s="411"/>
      <c r="AV1536" s="411"/>
      <c r="AW1536" s="411"/>
      <c r="AX1536" s="411"/>
      <c r="AY1536" s="411"/>
      <c r="AZ1536" s="411"/>
      <c r="BA1536" s="411"/>
      <c r="BB1536" s="411"/>
    </row>
    <row r="1537" spans="1:54">
      <c r="A1537" s="551">
        <v>1505</v>
      </c>
      <c r="B1537" s="411"/>
    </row>
    <row r="1538" spans="1:54" s="523" customFormat="1">
      <c r="A1538" s="551">
        <v>1506</v>
      </c>
      <c r="B1538" s="492"/>
      <c r="C1538" s="498"/>
      <c r="D1538" s="411"/>
      <c r="E1538" s="411"/>
      <c r="F1538" s="411"/>
      <c r="G1538" s="411"/>
      <c r="H1538" s="411"/>
      <c r="I1538" s="411"/>
      <c r="J1538" s="411"/>
      <c r="K1538" s="411"/>
      <c r="L1538" s="411"/>
      <c r="M1538" s="543"/>
      <c r="N1538" s="411"/>
      <c r="O1538" s="411"/>
      <c r="P1538" s="411"/>
      <c r="Q1538" s="411"/>
      <c r="R1538" s="411"/>
      <c r="S1538" s="411"/>
      <c r="T1538" s="411"/>
      <c r="U1538" s="411"/>
      <c r="V1538" s="411"/>
      <c r="W1538" s="411"/>
      <c r="X1538" s="563"/>
      <c r="Y1538" s="411"/>
      <c r="Z1538" s="411"/>
      <c r="AA1538" s="411"/>
      <c r="AB1538" s="544"/>
      <c r="AC1538" s="411"/>
      <c r="AD1538" s="411"/>
      <c r="AE1538" s="411"/>
      <c r="AF1538" s="411"/>
      <c r="AG1538" s="411"/>
      <c r="AH1538" s="411"/>
      <c r="AI1538" s="411"/>
      <c r="AJ1538" s="411"/>
      <c r="AK1538" s="411"/>
      <c r="AL1538" s="411"/>
      <c r="AM1538" s="411"/>
      <c r="AN1538" s="411"/>
      <c r="AO1538" s="411"/>
      <c r="AP1538" s="411"/>
      <c r="AQ1538" s="411"/>
      <c r="AR1538" s="411"/>
      <c r="AS1538" s="411"/>
      <c r="AT1538" s="411"/>
      <c r="AU1538" s="411"/>
      <c r="AV1538" s="411"/>
      <c r="AW1538" s="411"/>
      <c r="AX1538" s="411"/>
      <c r="AY1538" s="411"/>
      <c r="AZ1538" s="411"/>
      <c r="BA1538" s="411"/>
      <c r="BB1538" s="411"/>
    </row>
    <row r="1539" spans="1:54">
      <c r="A1539" s="551">
        <v>1507</v>
      </c>
      <c r="B1539" s="411"/>
    </row>
    <row r="1540" spans="1:54" s="523" customFormat="1">
      <c r="A1540" s="551">
        <v>1508</v>
      </c>
      <c r="B1540" s="492"/>
      <c r="C1540" s="498"/>
      <c r="D1540" s="411"/>
      <c r="E1540" s="411"/>
      <c r="F1540" s="411"/>
      <c r="G1540" s="411"/>
      <c r="H1540" s="411"/>
      <c r="I1540" s="411"/>
      <c r="J1540" s="411"/>
      <c r="K1540" s="411"/>
      <c r="L1540" s="411"/>
      <c r="M1540" s="543"/>
      <c r="N1540" s="411"/>
      <c r="O1540" s="411"/>
      <c r="P1540" s="411"/>
      <c r="Q1540" s="411"/>
      <c r="R1540" s="411"/>
      <c r="S1540" s="411"/>
      <c r="T1540" s="411"/>
      <c r="U1540" s="411"/>
      <c r="V1540" s="411"/>
      <c r="W1540" s="411"/>
      <c r="X1540" s="563"/>
      <c r="Y1540" s="411"/>
      <c r="Z1540" s="411"/>
      <c r="AA1540" s="411"/>
      <c r="AB1540" s="544"/>
      <c r="AC1540" s="411"/>
      <c r="AD1540" s="411"/>
      <c r="AE1540" s="411"/>
      <c r="AF1540" s="411"/>
      <c r="AG1540" s="411"/>
      <c r="AH1540" s="411"/>
      <c r="AI1540" s="411"/>
      <c r="AJ1540" s="411"/>
      <c r="AK1540" s="411"/>
      <c r="AL1540" s="411"/>
      <c r="AM1540" s="411"/>
      <c r="AN1540" s="411"/>
      <c r="AO1540" s="411"/>
      <c r="AP1540" s="411"/>
      <c r="AQ1540" s="411"/>
      <c r="AR1540" s="411"/>
      <c r="AS1540" s="411"/>
      <c r="AT1540" s="411"/>
      <c r="AU1540" s="411"/>
      <c r="AV1540" s="411"/>
      <c r="AW1540" s="411"/>
      <c r="AX1540" s="411"/>
      <c r="AY1540" s="411"/>
      <c r="AZ1540" s="411"/>
      <c r="BA1540" s="411"/>
      <c r="BB1540" s="411"/>
    </row>
    <row r="1541" spans="1:54">
      <c r="A1541" s="551">
        <v>1509</v>
      </c>
      <c r="B1541" s="411"/>
    </row>
    <row r="1542" spans="1:54" s="523" customFormat="1">
      <c r="A1542" s="551">
        <v>1510</v>
      </c>
      <c r="B1542" s="492"/>
      <c r="C1542" s="498"/>
      <c r="D1542" s="411"/>
      <c r="E1542" s="411"/>
      <c r="F1542" s="411"/>
      <c r="G1542" s="411"/>
      <c r="H1542" s="411"/>
      <c r="I1542" s="411"/>
      <c r="J1542" s="411"/>
      <c r="K1542" s="411"/>
      <c r="L1542" s="411"/>
      <c r="M1542" s="543"/>
      <c r="N1542" s="411"/>
      <c r="O1542" s="411"/>
      <c r="P1542" s="411"/>
      <c r="Q1542" s="411"/>
      <c r="R1542" s="411"/>
      <c r="S1542" s="411"/>
      <c r="T1542" s="411"/>
      <c r="U1542" s="411"/>
      <c r="V1542" s="411"/>
      <c r="W1542" s="411"/>
      <c r="X1542" s="563"/>
      <c r="Y1542" s="411"/>
      <c r="Z1542" s="411"/>
      <c r="AA1542" s="411"/>
      <c r="AB1542" s="544"/>
      <c r="AC1542" s="411"/>
      <c r="AD1542" s="411"/>
      <c r="AE1542" s="411"/>
      <c r="AF1542" s="411"/>
      <c r="AG1542" s="411"/>
      <c r="AH1542" s="411"/>
      <c r="AI1542" s="411"/>
      <c r="AJ1542" s="411"/>
      <c r="AK1542" s="411"/>
      <c r="AL1542" s="411"/>
      <c r="AM1542" s="411"/>
      <c r="AN1542" s="411"/>
      <c r="AO1542" s="411"/>
      <c r="AP1542" s="411"/>
      <c r="AQ1542" s="411"/>
      <c r="AR1542" s="411"/>
      <c r="AS1542" s="411"/>
      <c r="AT1542" s="411"/>
      <c r="AU1542" s="411"/>
      <c r="AV1542" s="411"/>
      <c r="AW1542" s="411"/>
      <c r="AX1542" s="411"/>
      <c r="AY1542" s="411"/>
      <c r="AZ1542" s="411"/>
      <c r="BA1542" s="411"/>
      <c r="BB1542" s="411"/>
    </row>
    <row r="1543" spans="1:54">
      <c r="A1543" s="551">
        <v>1511</v>
      </c>
      <c r="B1543" s="411"/>
    </row>
    <row r="1544" spans="1:54" s="523" customFormat="1">
      <c r="A1544" s="551">
        <v>1512</v>
      </c>
      <c r="B1544" s="492"/>
      <c r="C1544" s="498"/>
      <c r="D1544" s="411"/>
      <c r="E1544" s="411"/>
      <c r="F1544" s="411"/>
      <c r="G1544" s="411"/>
      <c r="H1544" s="411"/>
      <c r="I1544" s="411"/>
      <c r="J1544" s="411"/>
      <c r="K1544" s="411"/>
      <c r="L1544" s="411"/>
      <c r="M1544" s="543"/>
      <c r="N1544" s="411"/>
      <c r="O1544" s="411"/>
      <c r="P1544" s="411"/>
      <c r="Q1544" s="411"/>
      <c r="R1544" s="411"/>
      <c r="S1544" s="411"/>
      <c r="T1544" s="411"/>
      <c r="U1544" s="411"/>
      <c r="V1544" s="411"/>
      <c r="W1544" s="411"/>
      <c r="X1544" s="563"/>
      <c r="Y1544" s="411"/>
      <c r="Z1544" s="411"/>
      <c r="AA1544" s="411"/>
      <c r="AB1544" s="544"/>
      <c r="AC1544" s="411"/>
      <c r="AD1544" s="411"/>
      <c r="AE1544" s="411"/>
      <c r="AF1544" s="411"/>
      <c r="AG1544" s="411"/>
      <c r="AH1544" s="411"/>
      <c r="AI1544" s="411"/>
      <c r="AJ1544" s="411"/>
      <c r="AK1544" s="411"/>
      <c r="AL1544" s="411"/>
      <c r="AM1544" s="411"/>
      <c r="AN1544" s="411"/>
      <c r="AO1544" s="411"/>
      <c r="AP1544" s="411"/>
      <c r="AQ1544" s="411"/>
      <c r="AR1544" s="411"/>
      <c r="AS1544" s="411"/>
      <c r="AT1544" s="411"/>
      <c r="AU1544" s="411"/>
      <c r="AV1544" s="411"/>
      <c r="AW1544" s="411"/>
      <c r="AX1544" s="411"/>
      <c r="AY1544" s="411"/>
      <c r="AZ1544" s="411"/>
      <c r="BA1544" s="411"/>
      <c r="BB1544" s="411"/>
    </row>
    <row r="1545" spans="1:54">
      <c r="A1545" s="551">
        <v>1513</v>
      </c>
      <c r="B1545" s="411"/>
    </row>
    <row r="1546" spans="1:54" s="523" customFormat="1">
      <c r="A1546" s="551">
        <v>1514</v>
      </c>
      <c r="B1546" s="492"/>
      <c r="C1546" s="498"/>
      <c r="D1546" s="411"/>
      <c r="E1546" s="411"/>
      <c r="F1546" s="411"/>
      <c r="G1546" s="411"/>
      <c r="H1546" s="411"/>
      <c r="I1546" s="411"/>
      <c r="J1546" s="411"/>
      <c r="K1546" s="411"/>
      <c r="L1546" s="411"/>
      <c r="M1546" s="543"/>
      <c r="N1546" s="411"/>
      <c r="O1546" s="411"/>
      <c r="P1546" s="411"/>
      <c r="Q1546" s="411"/>
      <c r="R1546" s="411"/>
      <c r="S1546" s="411"/>
      <c r="T1546" s="411"/>
      <c r="U1546" s="411"/>
      <c r="V1546" s="411"/>
      <c r="W1546" s="411"/>
      <c r="X1546" s="563"/>
      <c r="Y1546" s="411"/>
      <c r="Z1546" s="411"/>
      <c r="AA1546" s="411"/>
      <c r="AB1546" s="544"/>
      <c r="AC1546" s="411"/>
      <c r="AD1546" s="411"/>
      <c r="AE1546" s="411"/>
      <c r="AF1546" s="411"/>
      <c r="AG1546" s="411"/>
      <c r="AH1546" s="411"/>
      <c r="AI1546" s="411"/>
      <c r="AJ1546" s="411"/>
      <c r="AK1546" s="411"/>
      <c r="AL1546" s="411"/>
      <c r="AM1546" s="411"/>
      <c r="AN1546" s="411"/>
      <c r="AO1546" s="411"/>
      <c r="AP1546" s="411"/>
      <c r="AQ1546" s="411"/>
      <c r="AR1546" s="411"/>
      <c r="AS1546" s="411"/>
      <c r="AT1546" s="411"/>
      <c r="AU1546" s="411"/>
      <c r="AV1546" s="411"/>
      <c r="AW1546" s="411"/>
      <c r="AX1546" s="411"/>
      <c r="AY1546" s="411"/>
      <c r="AZ1546" s="411"/>
      <c r="BA1546" s="411"/>
      <c r="BB1546" s="411"/>
    </row>
    <row r="1547" spans="1:54">
      <c r="A1547" s="551">
        <v>1515</v>
      </c>
      <c r="B1547" s="411"/>
    </row>
    <row r="1548" spans="1:54" s="523" customFormat="1">
      <c r="A1548" s="551">
        <v>1516</v>
      </c>
      <c r="B1548" s="492"/>
      <c r="C1548" s="498"/>
      <c r="D1548" s="411"/>
      <c r="E1548" s="411"/>
      <c r="F1548" s="411"/>
      <c r="G1548" s="411"/>
      <c r="H1548" s="411"/>
      <c r="I1548" s="411"/>
      <c r="J1548" s="411"/>
      <c r="K1548" s="411"/>
      <c r="L1548" s="411"/>
      <c r="M1548" s="543"/>
      <c r="N1548" s="411"/>
      <c r="O1548" s="411"/>
      <c r="P1548" s="411"/>
      <c r="Q1548" s="411"/>
      <c r="R1548" s="411"/>
      <c r="S1548" s="411"/>
      <c r="T1548" s="411"/>
      <c r="U1548" s="411"/>
      <c r="V1548" s="411"/>
      <c r="W1548" s="411"/>
      <c r="X1548" s="563"/>
      <c r="Y1548" s="411"/>
      <c r="Z1548" s="411"/>
      <c r="AA1548" s="411"/>
      <c r="AB1548" s="544"/>
      <c r="AC1548" s="411"/>
      <c r="AD1548" s="411"/>
      <c r="AE1548" s="411"/>
      <c r="AF1548" s="411"/>
      <c r="AG1548" s="411"/>
      <c r="AH1548" s="411"/>
      <c r="AI1548" s="411"/>
      <c r="AJ1548" s="411"/>
      <c r="AK1548" s="411"/>
      <c r="AL1548" s="411"/>
      <c r="AM1548" s="411"/>
      <c r="AN1548" s="411"/>
      <c r="AO1548" s="411"/>
      <c r="AP1548" s="411"/>
      <c r="AQ1548" s="411"/>
      <c r="AR1548" s="411"/>
      <c r="AS1548" s="411"/>
      <c r="AT1548" s="411"/>
      <c r="AU1548" s="411"/>
      <c r="AV1548" s="411"/>
      <c r="AW1548" s="411"/>
      <c r="AX1548" s="411"/>
      <c r="AY1548" s="411"/>
      <c r="AZ1548" s="411"/>
      <c r="BA1548" s="411"/>
      <c r="BB1548" s="411"/>
    </row>
    <row r="1549" spans="1:54">
      <c r="A1549" s="551">
        <v>1517</v>
      </c>
      <c r="B1549" s="411"/>
    </row>
    <row r="1550" spans="1:54" s="523" customFormat="1">
      <c r="A1550" s="551">
        <v>1518</v>
      </c>
      <c r="B1550" s="492"/>
      <c r="C1550" s="498"/>
      <c r="D1550" s="411"/>
      <c r="E1550" s="411"/>
      <c r="F1550" s="411"/>
      <c r="G1550" s="411"/>
      <c r="H1550" s="411"/>
      <c r="I1550" s="411"/>
      <c r="J1550" s="411"/>
      <c r="K1550" s="411"/>
      <c r="L1550" s="411"/>
      <c r="M1550" s="543"/>
      <c r="N1550" s="411"/>
      <c r="O1550" s="411"/>
      <c r="P1550" s="411"/>
      <c r="Q1550" s="411"/>
      <c r="R1550" s="411"/>
      <c r="S1550" s="411"/>
      <c r="T1550" s="411"/>
      <c r="U1550" s="411"/>
      <c r="V1550" s="411"/>
      <c r="W1550" s="411"/>
      <c r="X1550" s="563"/>
      <c r="Y1550" s="411"/>
      <c r="Z1550" s="411"/>
      <c r="AA1550" s="411"/>
      <c r="AB1550" s="544"/>
      <c r="AC1550" s="411"/>
      <c r="AD1550" s="411"/>
      <c r="AE1550" s="411"/>
      <c r="AF1550" s="411"/>
      <c r="AG1550" s="411"/>
      <c r="AH1550" s="411"/>
      <c r="AI1550" s="411"/>
      <c r="AJ1550" s="411"/>
      <c r="AK1550" s="411"/>
      <c r="AL1550" s="411"/>
      <c r="AM1550" s="411"/>
      <c r="AN1550" s="411"/>
      <c r="AO1550" s="411"/>
      <c r="AP1550" s="411"/>
      <c r="AQ1550" s="411"/>
      <c r="AR1550" s="411"/>
      <c r="AS1550" s="411"/>
      <c r="AT1550" s="411"/>
      <c r="AU1550" s="411"/>
      <c r="AV1550" s="411"/>
      <c r="AW1550" s="411"/>
      <c r="AX1550" s="411"/>
      <c r="AY1550" s="411"/>
      <c r="AZ1550" s="411"/>
      <c r="BA1550" s="411"/>
      <c r="BB1550" s="411"/>
    </row>
    <row r="1551" spans="1:54">
      <c r="A1551" s="551">
        <v>1519</v>
      </c>
      <c r="B1551" s="411"/>
    </row>
    <row r="1552" spans="1:54" s="523" customFormat="1">
      <c r="A1552" s="551">
        <v>1520</v>
      </c>
      <c r="B1552" s="492"/>
      <c r="C1552" s="498"/>
      <c r="D1552" s="411"/>
      <c r="E1552" s="411"/>
      <c r="F1552" s="411"/>
      <c r="G1552" s="411"/>
      <c r="H1552" s="411"/>
      <c r="I1552" s="411"/>
      <c r="J1552" s="411"/>
      <c r="K1552" s="411"/>
      <c r="L1552" s="411"/>
      <c r="M1552" s="543"/>
      <c r="N1552" s="411"/>
      <c r="O1552" s="411"/>
      <c r="P1552" s="411"/>
      <c r="Q1552" s="411"/>
      <c r="R1552" s="411"/>
      <c r="S1552" s="411"/>
      <c r="T1552" s="411"/>
      <c r="U1552" s="411"/>
      <c r="V1552" s="411"/>
      <c r="W1552" s="411"/>
      <c r="X1552" s="563"/>
      <c r="Y1552" s="411"/>
      <c r="Z1552" s="411"/>
      <c r="AA1552" s="411"/>
      <c r="AB1552" s="544"/>
      <c r="AC1552" s="411"/>
      <c r="AD1552" s="411"/>
      <c r="AE1552" s="411"/>
      <c r="AF1552" s="411"/>
      <c r="AG1552" s="411"/>
      <c r="AH1552" s="411"/>
      <c r="AI1552" s="411"/>
      <c r="AJ1552" s="411"/>
      <c r="AK1552" s="411"/>
      <c r="AL1552" s="411"/>
      <c r="AM1552" s="411"/>
      <c r="AN1552" s="411"/>
      <c r="AO1552" s="411"/>
      <c r="AP1552" s="411"/>
      <c r="AQ1552" s="411"/>
      <c r="AR1552" s="411"/>
      <c r="AS1552" s="411"/>
      <c r="AT1552" s="411"/>
      <c r="AU1552" s="411"/>
      <c r="AV1552" s="411"/>
      <c r="AW1552" s="411"/>
      <c r="AX1552" s="411"/>
      <c r="AY1552" s="411"/>
      <c r="AZ1552" s="411"/>
      <c r="BA1552" s="411"/>
      <c r="BB1552" s="411"/>
    </row>
    <row r="1553" spans="1:54">
      <c r="A1553" s="551">
        <v>1521</v>
      </c>
      <c r="B1553" s="411"/>
    </row>
    <row r="1554" spans="1:54" s="523" customFormat="1">
      <c r="A1554" s="551">
        <v>1522</v>
      </c>
      <c r="B1554" s="492"/>
      <c r="C1554" s="498"/>
      <c r="D1554" s="411"/>
      <c r="E1554" s="411"/>
      <c r="F1554" s="411"/>
      <c r="G1554" s="411"/>
      <c r="H1554" s="411"/>
      <c r="I1554" s="411"/>
      <c r="J1554" s="411"/>
      <c r="K1554" s="411"/>
      <c r="L1554" s="411"/>
      <c r="M1554" s="543"/>
      <c r="N1554" s="411"/>
      <c r="O1554" s="411"/>
      <c r="P1554" s="411"/>
      <c r="Q1554" s="411"/>
      <c r="R1554" s="411"/>
      <c r="S1554" s="411"/>
      <c r="T1554" s="411"/>
      <c r="U1554" s="411"/>
      <c r="V1554" s="411"/>
      <c r="W1554" s="411"/>
      <c r="X1554" s="563"/>
      <c r="Y1554" s="411"/>
      <c r="Z1554" s="411"/>
      <c r="AA1554" s="411"/>
      <c r="AB1554" s="544"/>
      <c r="AC1554" s="411"/>
      <c r="AD1554" s="411"/>
      <c r="AE1554" s="411"/>
      <c r="AF1554" s="411"/>
      <c r="AG1554" s="411"/>
      <c r="AH1554" s="411"/>
      <c r="AI1554" s="411"/>
      <c r="AJ1554" s="411"/>
      <c r="AK1554" s="411"/>
      <c r="AL1554" s="411"/>
      <c r="AM1554" s="411"/>
      <c r="AN1554" s="411"/>
      <c r="AO1554" s="411"/>
      <c r="AP1554" s="411"/>
      <c r="AQ1554" s="411"/>
      <c r="AR1554" s="411"/>
      <c r="AS1554" s="411"/>
      <c r="AT1554" s="411"/>
      <c r="AU1554" s="411"/>
      <c r="AV1554" s="411"/>
      <c r="AW1554" s="411"/>
      <c r="AX1554" s="411"/>
      <c r="AY1554" s="411"/>
      <c r="AZ1554" s="411"/>
      <c r="BA1554" s="411"/>
      <c r="BB1554" s="411"/>
    </row>
    <row r="1555" spans="1:54">
      <c r="A1555" s="551">
        <v>1523</v>
      </c>
      <c r="B1555" s="411"/>
    </row>
    <row r="1556" spans="1:54" s="523" customFormat="1">
      <c r="A1556" s="551">
        <v>1524</v>
      </c>
      <c r="B1556" s="492"/>
      <c r="C1556" s="498"/>
      <c r="D1556" s="411"/>
      <c r="E1556" s="411"/>
      <c r="F1556" s="411"/>
      <c r="G1556" s="411"/>
      <c r="H1556" s="411"/>
      <c r="I1556" s="411"/>
      <c r="J1556" s="411"/>
      <c r="K1556" s="411"/>
      <c r="L1556" s="411"/>
      <c r="M1556" s="543"/>
      <c r="N1556" s="411"/>
      <c r="O1556" s="411"/>
      <c r="P1556" s="411"/>
      <c r="Q1556" s="411"/>
      <c r="R1556" s="411"/>
      <c r="S1556" s="411"/>
      <c r="T1556" s="411"/>
      <c r="U1556" s="411"/>
      <c r="V1556" s="411"/>
      <c r="W1556" s="411"/>
      <c r="X1556" s="563"/>
      <c r="Y1556" s="411"/>
      <c r="Z1556" s="411"/>
      <c r="AA1556" s="411"/>
      <c r="AB1556" s="544"/>
      <c r="AC1556" s="411"/>
      <c r="AD1556" s="411"/>
      <c r="AE1556" s="411"/>
      <c r="AF1556" s="411"/>
      <c r="AG1556" s="411"/>
      <c r="AH1556" s="411"/>
      <c r="AI1556" s="411"/>
      <c r="AJ1556" s="411"/>
      <c r="AK1556" s="411"/>
      <c r="AL1556" s="411"/>
      <c r="AM1556" s="411"/>
      <c r="AN1556" s="411"/>
      <c r="AO1556" s="411"/>
      <c r="AP1556" s="411"/>
      <c r="AQ1556" s="411"/>
      <c r="AR1556" s="411"/>
      <c r="AS1556" s="411"/>
      <c r="AT1556" s="411"/>
      <c r="AU1556" s="411"/>
      <c r="AV1556" s="411"/>
      <c r="AW1556" s="411"/>
      <c r="AX1556" s="411"/>
      <c r="AY1556" s="411"/>
      <c r="AZ1556" s="411"/>
      <c r="BA1556" s="411"/>
      <c r="BB1556" s="411"/>
    </row>
    <row r="1557" spans="1:54">
      <c r="A1557" s="551">
        <v>1525</v>
      </c>
      <c r="B1557" s="411"/>
    </row>
    <row r="1558" spans="1:54" s="523" customFormat="1">
      <c r="A1558" s="551">
        <v>1526</v>
      </c>
      <c r="B1558" s="492"/>
      <c r="C1558" s="498"/>
      <c r="D1558" s="411"/>
      <c r="E1558" s="411"/>
      <c r="F1558" s="411"/>
      <c r="G1558" s="411"/>
      <c r="H1558" s="411"/>
      <c r="I1558" s="411"/>
      <c r="J1558" s="411"/>
      <c r="K1558" s="411"/>
      <c r="L1558" s="411"/>
      <c r="M1558" s="543"/>
      <c r="N1558" s="411"/>
      <c r="O1558" s="411"/>
      <c r="P1558" s="411"/>
      <c r="Q1558" s="411"/>
      <c r="R1558" s="411"/>
      <c r="S1558" s="411"/>
      <c r="T1558" s="411"/>
      <c r="U1558" s="411"/>
      <c r="V1558" s="411"/>
      <c r="W1558" s="411"/>
      <c r="X1558" s="563"/>
      <c r="Y1558" s="411"/>
      <c r="Z1558" s="411"/>
      <c r="AA1558" s="411"/>
      <c r="AB1558" s="544"/>
      <c r="AC1558" s="411"/>
      <c r="AD1558" s="411"/>
      <c r="AE1558" s="411"/>
      <c r="AF1558" s="411"/>
      <c r="AG1558" s="411"/>
      <c r="AH1558" s="411"/>
      <c r="AI1558" s="411"/>
      <c r="AJ1558" s="411"/>
      <c r="AK1558" s="411"/>
      <c r="AL1558" s="411"/>
      <c r="AM1558" s="411"/>
      <c r="AN1558" s="411"/>
      <c r="AO1558" s="411"/>
      <c r="AP1558" s="411"/>
      <c r="AQ1558" s="411"/>
      <c r="AR1558" s="411"/>
      <c r="AS1558" s="411"/>
      <c r="AT1558" s="411"/>
      <c r="AU1558" s="411"/>
      <c r="AV1558" s="411"/>
      <c r="AW1558" s="411"/>
      <c r="AX1558" s="411"/>
      <c r="AY1558" s="411"/>
      <c r="AZ1558" s="411"/>
      <c r="BA1558" s="411"/>
      <c r="BB1558" s="411"/>
    </row>
    <row r="1559" spans="1:54">
      <c r="A1559" s="551">
        <v>1527</v>
      </c>
      <c r="B1559" s="411"/>
    </row>
    <row r="1560" spans="1:54" s="523" customFormat="1">
      <c r="A1560" s="551">
        <v>1528</v>
      </c>
      <c r="B1560" s="492"/>
      <c r="C1560" s="498"/>
      <c r="D1560" s="411"/>
      <c r="E1560" s="411"/>
      <c r="F1560" s="411"/>
      <c r="G1560" s="411"/>
      <c r="H1560" s="411"/>
      <c r="I1560" s="411"/>
      <c r="J1560" s="411"/>
      <c r="K1560" s="411"/>
      <c r="L1560" s="411"/>
      <c r="M1560" s="543"/>
      <c r="N1560" s="411"/>
      <c r="O1560" s="411"/>
      <c r="P1560" s="411"/>
      <c r="Q1560" s="411"/>
      <c r="R1560" s="411"/>
      <c r="S1560" s="411"/>
      <c r="T1560" s="411"/>
      <c r="U1560" s="411"/>
      <c r="V1560" s="411"/>
      <c r="W1560" s="411"/>
      <c r="X1560" s="563"/>
      <c r="Y1560" s="411"/>
      <c r="Z1560" s="411"/>
      <c r="AA1560" s="411"/>
      <c r="AB1560" s="544"/>
      <c r="AC1560" s="411"/>
      <c r="AD1560" s="411"/>
      <c r="AE1560" s="411"/>
      <c r="AF1560" s="411"/>
      <c r="AG1560" s="411"/>
      <c r="AH1560" s="411"/>
      <c r="AI1560" s="411"/>
      <c r="AJ1560" s="411"/>
      <c r="AK1560" s="411"/>
      <c r="AL1560" s="411"/>
      <c r="AM1560" s="411"/>
      <c r="AN1560" s="411"/>
      <c r="AO1560" s="411"/>
      <c r="AP1560" s="411"/>
      <c r="AQ1560" s="411"/>
      <c r="AR1560" s="411"/>
      <c r="AS1560" s="411"/>
      <c r="AT1560" s="411"/>
      <c r="AU1560" s="411"/>
      <c r="AV1560" s="411"/>
      <c r="AW1560" s="411"/>
      <c r="AX1560" s="411"/>
      <c r="AY1560" s="411"/>
      <c r="AZ1560" s="411"/>
      <c r="BA1560" s="411"/>
      <c r="BB1560" s="411"/>
    </row>
    <row r="1561" spans="1:54">
      <c r="A1561" s="551">
        <v>1529</v>
      </c>
      <c r="B1561" s="411"/>
    </row>
    <row r="1562" spans="1:54" s="523" customFormat="1">
      <c r="A1562" s="551">
        <v>1530</v>
      </c>
      <c r="B1562" s="492"/>
      <c r="C1562" s="498"/>
      <c r="D1562" s="411"/>
      <c r="E1562" s="411"/>
      <c r="F1562" s="411"/>
      <c r="G1562" s="411"/>
      <c r="H1562" s="411"/>
      <c r="I1562" s="411"/>
      <c r="J1562" s="411"/>
      <c r="K1562" s="411"/>
      <c r="L1562" s="411"/>
      <c r="M1562" s="543"/>
      <c r="N1562" s="411"/>
      <c r="O1562" s="411"/>
      <c r="P1562" s="411"/>
      <c r="Q1562" s="411"/>
      <c r="R1562" s="411"/>
      <c r="S1562" s="411"/>
      <c r="T1562" s="411"/>
      <c r="U1562" s="411"/>
      <c r="V1562" s="411"/>
      <c r="W1562" s="411"/>
      <c r="X1562" s="563"/>
      <c r="Y1562" s="411"/>
      <c r="Z1562" s="411"/>
      <c r="AA1562" s="411"/>
      <c r="AB1562" s="544"/>
      <c r="AC1562" s="411"/>
      <c r="AD1562" s="411"/>
      <c r="AE1562" s="411"/>
      <c r="AF1562" s="411"/>
      <c r="AG1562" s="411"/>
      <c r="AH1562" s="411"/>
      <c r="AI1562" s="411"/>
      <c r="AJ1562" s="411"/>
      <c r="AK1562" s="411"/>
      <c r="AL1562" s="411"/>
      <c r="AM1562" s="411"/>
      <c r="AN1562" s="411"/>
      <c r="AO1562" s="411"/>
      <c r="AP1562" s="411"/>
      <c r="AQ1562" s="411"/>
      <c r="AR1562" s="411"/>
      <c r="AS1562" s="411"/>
      <c r="AT1562" s="411"/>
      <c r="AU1562" s="411"/>
      <c r="AV1562" s="411"/>
      <c r="AW1562" s="411"/>
      <c r="AX1562" s="411"/>
      <c r="AY1562" s="411"/>
      <c r="AZ1562" s="411"/>
      <c r="BA1562" s="411"/>
      <c r="BB1562" s="411"/>
    </row>
    <row r="1563" spans="1:54">
      <c r="A1563" s="551">
        <v>1531</v>
      </c>
      <c r="B1563" s="411"/>
    </row>
    <row r="1564" spans="1:54" s="523" customFormat="1">
      <c r="A1564" s="551">
        <v>1532</v>
      </c>
      <c r="B1564" s="492"/>
      <c r="C1564" s="498"/>
      <c r="D1564" s="411"/>
      <c r="E1564" s="411"/>
      <c r="F1564" s="411"/>
      <c r="G1564" s="411"/>
      <c r="H1564" s="411"/>
      <c r="I1564" s="411"/>
      <c r="J1564" s="411"/>
      <c r="K1564" s="411"/>
      <c r="L1564" s="411"/>
      <c r="M1564" s="543"/>
      <c r="N1564" s="411"/>
      <c r="O1564" s="411"/>
      <c r="P1564" s="411"/>
      <c r="Q1564" s="411"/>
      <c r="R1564" s="411"/>
      <c r="S1564" s="411"/>
      <c r="T1564" s="411"/>
      <c r="U1564" s="411"/>
      <c r="V1564" s="411"/>
      <c r="W1564" s="411"/>
      <c r="X1564" s="563"/>
      <c r="Y1564" s="411"/>
      <c r="Z1564" s="411"/>
      <c r="AA1564" s="411"/>
      <c r="AB1564" s="544"/>
      <c r="AC1564" s="411"/>
      <c r="AD1564" s="411"/>
      <c r="AE1564" s="411"/>
      <c r="AF1564" s="411"/>
      <c r="AG1564" s="411"/>
      <c r="AH1564" s="411"/>
      <c r="AI1564" s="411"/>
      <c r="AJ1564" s="411"/>
      <c r="AK1564" s="411"/>
      <c r="AL1564" s="411"/>
      <c r="AM1564" s="411"/>
      <c r="AN1564" s="411"/>
      <c r="AO1564" s="411"/>
      <c r="AP1564" s="411"/>
      <c r="AQ1564" s="411"/>
      <c r="AR1564" s="411"/>
      <c r="AS1564" s="411"/>
      <c r="AT1564" s="411"/>
      <c r="AU1564" s="411"/>
      <c r="AV1564" s="411"/>
      <c r="AW1564" s="411"/>
      <c r="AX1564" s="411"/>
      <c r="AY1564" s="411"/>
      <c r="AZ1564" s="411"/>
      <c r="BA1564" s="411"/>
      <c r="BB1564" s="411"/>
    </row>
    <row r="1565" spans="1:54">
      <c r="A1565" s="551">
        <v>1533</v>
      </c>
      <c r="B1565" s="411"/>
    </row>
    <row r="1566" spans="1:54" s="523" customFormat="1">
      <c r="A1566" s="551">
        <v>1534</v>
      </c>
      <c r="B1566" s="492"/>
      <c r="C1566" s="498"/>
      <c r="D1566" s="411"/>
      <c r="E1566" s="411"/>
      <c r="F1566" s="411"/>
      <c r="G1566" s="411"/>
      <c r="H1566" s="411"/>
      <c r="I1566" s="411"/>
      <c r="J1566" s="411"/>
      <c r="K1566" s="411"/>
      <c r="L1566" s="411"/>
      <c r="M1566" s="543"/>
      <c r="N1566" s="411"/>
      <c r="O1566" s="411"/>
      <c r="P1566" s="411"/>
      <c r="Q1566" s="411"/>
      <c r="R1566" s="411"/>
      <c r="S1566" s="411"/>
      <c r="T1566" s="411"/>
      <c r="U1566" s="411"/>
      <c r="V1566" s="411"/>
      <c r="W1566" s="411"/>
      <c r="X1566" s="563"/>
      <c r="Y1566" s="411"/>
      <c r="Z1566" s="411"/>
      <c r="AA1566" s="411"/>
      <c r="AB1566" s="544"/>
      <c r="AC1566" s="411"/>
      <c r="AD1566" s="411"/>
      <c r="AE1566" s="411"/>
      <c r="AF1566" s="411"/>
      <c r="AG1566" s="411"/>
      <c r="AH1566" s="411"/>
      <c r="AI1566" s="411"/>
      <c r="AJ1566" s="411"/>
      <c r="AK1566" s="411"/>
      <c r="AL1566" s="411"/>
      <c r="AM1566" s="411"/>
      <c r="AN1566" s="411"/>
      <c r="AO1566" s="411"/>
      <c r="AP1566" s="411"/>
      <c r="AQ1566" s="411"/>
      <c r="AR1566" s="411"/>
      <c r="AS1566" s="411"/>
      <c r="AT1566" s="411"/>
      <c r="AU1566" s="411"/>
      <c r="AV1566" s="411"/>
      <c r="AW1566" s="411"/>
      <c r="AX1566" s="411"/>
      <c r="AY1566" s="411"/>
      <c r="AZ1566" s="411"/>
      <c r="BA1566" s="411"/>
      <c r="BB1566" s="411"/>
    </row>
    <row r="1567" spans="1:54">
      <c r="A1567" s="551">
        <v>1535</v>
      </c>
      <c r="B1567" s="411"/>
    </row>
    <row r="1568" spans="1:54" s="523" customFormat="1">
      <c r="A1568" s="551">
        <v>1536</v>
      </c>
      <c r="B1568" s="492"/>
      <c r="C1568" s="498"/>
      <c r="D1568" s="411"/>
      <c r="E1568" s="411"/>
      <c r="F1568" s="411"/>
      <c r="G1568" s="411"/>
      <c r="H1568" s="411"/>
      <c r="I1568" s="411"/>
      <c r="J1568" s="411"/>
      <c r="K1568" s="411"/>
      <c r="L1568" s="411"/>
      <c r="M1568" s="543"/>
      <c r="N1568" s="411"/>
      <c r="O1568" s="411"/>
      <c r="P1568" s="411"/>
      <c r="Q1568" s="411"/>
      <c r="R1568" s="411"/>
      <c r="S1568" s="411"/>
      <c r="T1568" s="411"/>
      <c r="U1568" s="411"/>
      <c r="V1568" s="411"/>
      <c r="W1568" s="411"/>
      <c r="X1568" s="563"/>
      <c r="Y1568" s="411"/>
      <c r="Z1568" s="411"/>
      <c r="AA1568" s="411"/>
      <c r="AB1568" s="544"/>
      <c r="AC1568" s="411"/>
      <c r="AD1568" s="411"/>
      <c r="AE1568" s="411"/>
      <c r="AF1568" s="411"/>
      <c r="AG1568" s="411"/>
      <c r="AH1568" s="411"/>
      <c r="AI1568" s="411"/>
      <c r="AJ1568" s="411"/>
      <c r="AK1568" s="411"/>
      <c r="AL1568" s="411"/>
      <c r="AM1568" s="411"/>
      <c r="AN1568" s="411"/>
      <c r="AO1568" s="411"/>
      <c r="AP1568" s="411"/>
      <c r="AQ1568" s="411"/>
      <c r="AR1568" s="411"/>
      <c r="AS1568" s="411"/>
      <c r="AT1568" s="411"/>
      <c r="AU1568" s="411"/>
      <c r="AV1568" s="411"/>
      <c r="AW1568" s="411"/>
      <c r="AX1568" s="411"/>
      <c r="AY1568" s="411"/>
      <c r="AZ1568" s="411"/>
      <c r="BA1568" s="411"/>
      <c r="BB1568" s="411"/>
    </row>
    <row r="1569" spans="1:54">
      <c r="A1569" s="551">
        <v>1537</v>
      </c>
      <c r="B1569" s="411"/>
    </row>
    <row r="1570" spans="1:54" s="523" customFormat="1">
      <c r="A1570" s="551">
        <v>1538</v>
      </c>
      <c r="B1570" s="492"/>
      <c r="C1570" s="498"/>
      <c r="D1570" s="411"/>
      <c r="E1570" s="411"/>
      <c r="F1570" s="411"/>
      <c r="G1570" s="411"/>
      <c r="H1570" s="411"/>
      <c r="I1570" s="411"/>
      <c r="J1570" s="411"/>
      <c r="K1570" s="411"/>
      <c r="L1570" s="411"/>
      <c r="M1570" s="543"/>
      <c r="N1570" s="411"/>
      <c r="O1570" s="411"/>
      <c r="P1570" s="411"/>
      <c r="Q1570" s="411"/>
      <c r="R1570" s="411"/>
      <c r="S1570" s="411"/>
      <c r="T1570" s="411"/>
      <c r="U1570" s="411"/>
      <c r="V1570" s="411"/>
      <c r="W1570" s="411"/>
      <c r="X1570" s="563"/>
      <c r="Y1570" s="411"/>
      <c r="Z1570" s="411"/>
      <c r="AA1570" s="411"/>
      <c r="AB1570" s="544"/>
      <c r="AC1570" s="411"/>
      <c r="AD1570" s="411"/>
      <c r="AE1570" s="411"/>
      <c r="AF1570" s="411"/>
      <c r="AG1570" s="411"/>
      <c r="AH1570" s="411"/>
      <c r="AI1570" s="411"/>
      <c r="AJ1570" s="411"/>
      <c r="AK1570" s="411"/>
      <c r="AL1570" s="411"/>
      <c r="AM1570" s="411"/>
      <c r="AN1570" s="411"/>
      <c r="AO1570" s="411"/>
      <c r="AP1570" s="411"/>
      <c r="AQ1570" s="411"/>
      <c r="AR1570" s="411"/>
      <c r="AS1570" s="411"/>
      <c r="AT1570" s="411"/>
      <c r="AU1570" s="411"/>
      <c r="AV1570" s="411"/>
      <c r="AW1570" s="411"/>
      <c r="AX1570" s="411"/>
      <c r="AY1570" s="411"/>
      <c r="AZ1570" s="411"/>
      <c r="BA1570" s="411"/>
      <c r="BB1570" s="411"/>
    </row>
    <row r="1571" spans="1:54">
      <c r="A1571" s="551">
        <v>1539</v>
      </c>
      <c r="B1571" s="411"/>
    </row>
    <row r="1572" spans="1:54" s="523" customFormat="1">
      <c r="A1572" s="551">
        <v>1540</v>
      </c>
      <c r="B1572" s="492"/>
      <c r="C1572" s="498"/>
      <c r="D1572" s="411"/>
      <c r="E1572" s="411"/>
      <c r="F1572" s="411"/>
      <c r="G1572" s="411"/>
      <c r="H1572" s="411"/>
      <c r="I1572" s="411"/>
      <c r="J1572" s="411"/>
      <c r="K1572" s="411"/>
      <c r="L1572" s="411"/>
      <c r="M1572" s="543"/>
      <c r="N1572" s="411"/>
      <c r="O1572" s="411"/>
      <c r="P1572" s="411"/>
      <c r="Q1572" s="411"/>
      <c r="R1572" s="411"/>
      <c r="S1572" s="411"/>
      <c r="T1572" s="411"/>
      <c r="U1572" s="411"/>
      <c r="V1572" s="411"/>
      <c r="W1572" s="411"/>
      <c r="X1572" s="563"/>
      <c r="Y1572" s="411"/>
      <c r="Z1572" s="411"/>
      <c r="AA1572" s="411"/>
      <c r="AB1572" s="544"/>
      <c r="AC1572" s="411"/>
      <c r="AD1572" s="411"/>
      <c r="AE1572" s="411"/>
      <c r="AF1572" s="411"/>
      <c r="AG1572" s="411"/>
      <c r="AH1572" s="411"/>
      <c r="AI1572" s="411"/>
      <c r="AJ1572" s="411"/>
      <c r="AK1572" s="411"/>
      <c r="AL1572" s="411"/>
      <c r="AM1572" s="411"/>
      <c r="AN1572" s="411"/>
      <c r="AO1572" s="411"/>
      <c r="AP1572" s="411"/>
      <c r="AQ1572" s="411"/>
      <c r="AR1572" s="411"/>
      <c r="AS1572" s="411"/>
      <c r="AT1572" s="411"/>
      <c r="AU1572" s="411"/>
      <c r="AV1572" s="411"/>
      <c r="AW1572" s="411"/>
      <c r="AX1572" s="411"/>
      <c r="AY1572" s="411"/>
      <c r="AZ1572" s="411"/>
      <c r="BA1572" s="411"/>
      <c r="BB1572" s="411"/>
    </row>
    <row r="1573" spans="1:54">
      <c r="A1573" s="551">
        <v>1541</v>
      </c>
      <c r="B1573" s="411"/>
    </row>
    <row r="1574" spans="1:54" s="523" customFormat="1">
      <c r="A1574" s="551">
        <v>1542</v>
      </c>
      <c r="B1574" s="492"/>
      <c r="C1574" s="498"/>
      <c r="D1574" s="411"/>
      <c r="E1574" s="411"/>
      <c r="F1574" s="411"/>
      <c r="G1574" s="411"/>
      <c r="H1574" s="411"/>
      <c r="I1574" s="411"/>
      <c r="J1574" s="411"/>
      <c r="K1574" s="411"/>
      <c r="L1574" s="411"/>
      <c r="M1574" s="543"/>
      <c r="N1574" s="411"/>
      <c r="O1574" s="411"/>
      <c r="P1574" s="411"/>
      <c r="Q1574" s="411"/>
      <c r="R1574" s="411"/>
      <c r="S1574" s="411"/>
      <c r="T1574" s="411"/>
      <c r="U1574" s="411"/>
      <c r="V1574" s="411"/>
      <c r="W1574" s="411"/>
      <c r="X1574" s="563"/>
      <c r="Y1574" s="411"/>
      <c r="Z1574" s="411"/>
      <c r="AA1574" s="411"/>
      <c r="AB1574" s="544"/>
      <c r="AC1574" s="411"/>
      <c r="AD1574" s="411"/>
      <c r="AE1574" s="411"/>
      <c r="AF1574" s="411"/>
      <c r="AG1574" s="411"/>
      <c r="AH1574" s="411"/>
      <c r="AI1574" s="411"/>
      <c r="AJ1574" s="411"/>
      <c r="AK1574" s="411"/>
      <c r="AL1574" s="411"/>
      <c r="AM1574" s="411"/>
      <c r="AN1574" s="411"/>
      <c r="AO1574" s="411"/>
      <c r="AP1574" s="411"/>
      <c r="AQ1574" s="411"/>
      <c r="AR1574" s="411"/>
      <c r="AS1574" s="411"/>
      <c r="AT1574" s="411"/>
      <c r="AU1574" s="411"/>
      <c r="AV1574" s="411"/>
      <c r="AW1574" s="411"/>
      <c r="AX1574" s="411"/>
      <c r="AY1574" s="411"/>
      <c r="AZ1574" s="411"/>
      <c r="BA1574" s="411"/>
      <c r="BB1574" s="411"/>
    </row>
    <row r="1575" spans="1:54">
      <c r="A1575" s="551">
        <v>1543</v>
      </c>
      <c r="B1575" s="411"/>
    </row>
    <row r="1576" spans="1:54" s="523" customFormat="1">
      <c r="A1576" s="551">
        <v>1544</v>
      </c>
      <c r="B1576" s="492"/>
      <c r="C1576" s="498"/>
      <c r="D1576" s="411"/>
      <c r="E1576" s="411"/>
      <c r="F1576" s="411"/>
      <c r="G1576" s="411"/>
      <c r="H1576" s="411"/>
      <c r="I1576" s="411"/>
      <c r="J1576" s="411"/>
      <c r="K1576" s="411"/>
      <c r="L1576" s="411"/>
      <c r="M1576" s="543"/>
      <c r="N1576" s="411"/>
      <c r="O1576" s="411"/>
      <c r="P1576" s="411"/>
      <c r="Q1576" s="411"/>
      <c r="R1576" s="411"/>
      <c r="S1576" s="411"/>
      <c r="T1576" s="411"/>
      <c r="U1576" s="411"/>
      <c r="V1576" s="411"/>
      <c r="W1576" s="411"/>
      <c r="X1576" s="563"/>
      <c r="Y1576" s="411"/>
      <c r="Z1576" s="411"/>
      <c r="AA1576" s="411"/>
      <c r="AB1576" s="544"/>
      <c r="AC1576" s="411"/>
      <c r="AD1576" s="411"/>
      <c r="AE1576" s="411"/>
      <c r="AF1576" s="411"/>
      <c r="AG1576" s="411"/>
      <c r="AH1576" s="411"/>
      <c r="AI1576" s="411"/>
      <c r="AJ1576" s="411"/>
      <c r="AK1576" s="411"/>
      <c r="AL1576" s="411"/>
      <c r="AM1576" s="411"/>
      <c r="AN1576" s="411"/>
      <c r="AO1576" s="411"/>
      <c r="AP1576" s="411"/>
      <c r="AQ1576" s="411"/>
      <c r="AR1576" s="411"/>
      <c r="AS1576" s="411"/>
      <c r="AT1576" s="411"/>
      <c r="AU1576" s="411"/>
      <c r="AV1576" s="411"/>
      <c r="AW1576" s="411"/>
      <c r="AX1576" s="411"/>
      <c r="AY1576" s="411"/>
      <c r="AZ1576" s="411"/>
      <c r="BA1576" s="411"/>
      <c r="BB1576" s="411"/>
    </row>
    <row r="1577" spans="1:54">
      <c r="A1577" s="551">
        <v>1545</v>
      </c>
      <c r="B1577" s="411"/>
    </row>
    <row r="1578" spans="1:54" s="523" customFormat="1">
      <c r="A1578" s="551">
        <v>1546</v>
      </c>
      <c r="B1578" s="492"/>
      <c r="C1578" s="498"/>
      <c r="D1578" s="411"/>
      <c r="E1578" s="411"/>
      <c r="F1578" s="411"/>
      <c r="G1578" s="411"/>
      <c r="H1578" s="411"/>
      <c r="I1578" s="411"/>
      <c r="J1578" s="411"/>
      <c r="K1578" s="411"/>
      <c r="L1578" s="411"/>
      <c r="M1578" s="543"/>
      <c r="N1578" s="411"/>
      <c r="O1578" s="411"/>
      <c r="P1578" s="411"/>
      <c r="Q1578" s="411"/>
      <c r="R1578" s="411"/>
      <c r="S1578" s="411"/>
      <c r="T1578" s="411"/>
      <c r="U1578" s="411"/>
      <c r="V1578" s="411"/>
      <c r="W1578" s="411"/>
      <c r="X1578" s="563"/>
      <c r="Y1578" s="411"/>
      <c r="Z1578" s="411"/>
      <c r="AA1578" s="411"/>
      <c r="AB1578" s="544"/>
      <c r="AC1578" s="411"/>
      <c r="AD1578" s="411"/>
      <c r="AE1578" s="411"/>
      <c r="AF1578" s="411"/>
      <c r="AG1578" s="411"/>
      <c r="AH1578" s="411"/>
      <c r="AI1578" s="411"/>
      <c r="AJ1578" s="411"/>
      <c r="AK1578" s="411"/>
      <c r="AL1578" s="411"/>
      <c r="AM1578" s="411"/>
      <c r="AN1578" s="411"/>
      <c r="AO1578" s="411"/>
      <c r="AP1578" s="411"/>
      <c r="AQ1578" s="411"/>
      <c r="AR1578" s="411"/>
      <c r="AS1578" s="411"/>
      <c r="AT1578" s="411"/>
      <c r="AU1578" s="411"/>
      <c r="AV1578" s="411"/>
      <c r="AW1578" s="411"/>
      <c r="AX1578" s="411"/>
      <c r="AY1578" s="411"/>
      <c r="AZ1578" s="411"/>
      <c r="BA1578" s="411"/>
      <c r="BB1578" s="411"/>
    </row>
    <row r="1579" spans="1:54">
      <c r="A1579" s="551">
        <v>1547</v>
      </c>
      <c r="B1579" s="411"/>
    </row>
    <row r="1580" spans="1:54" s="523" customFormat="1">
      <c r="A1580" s="551">
        <v>1548</v>
      </c>
      <c r="B1580" s="492"/>
      <c r="C1580" s="498"/>
      <c r="D1580" s="411"/>
      <c r="E1580" s="411"/>
      <c r="F1580" s="411"/>
      <c r="G1580" s="411"/>
      <c r="H1580" s="411"/>
      <c r="I1580" s="411"/>
      <c r="J1580" s="411"/>
      <c r="K1580" s="411"/>
      <c r="L1580" s="411"/>
      <c r="M1580" s="543"/>
      <c r="N1580" s="411"/>
      <c r="O1580" s="411"/>
      <c r="P1580" s="411"/>
      <c r="Q1580" s="411"/>
      <c r="R1580" s="411"/>
      <c r="S1580" s="411"/>
      <c r="T1580" s="411"/>
      <c r="U1580" s="411"/>
      <c r="V1580" s="411"/>
      <c r="W1580" s="411"/>
      <c r="X1580" s="563"/>
      <c r="Y1580" s="411"/>
      <c r="Z1580" s="411"/>
      <c r="AA1580" s="411"/>
      <c r="AB1580" s="544"/>
      <c r="AC1580" s="411"/>
      <c r="AD1580" s="411"/>
      <c r="AE1580" s="411"/>
      <c r="AF1580" s="411"/>
      <c r="AG1580" s="411"/>
      <c r="AH1580" s="411"/>
      <c r="AI1580" s="411"/>
      <c r="AJ1580" s="411"/>
      <c r="AK1580" s="411"/>
      <c r="AL1580" s="411"/>
      <c r="AM1580" s="411"/>
      <c r="AN1580" s="411"/>
      <c r="AO1580" s="411"/>
      <c r="AP1580" s="411"/>
      <c r="AQ1580" s="411"/>
      <c r="AR1580" s="411"/>
      <c r="AS1580" s="411"/>
      <c r="AT1580" s="411"/>
      <c r="AU1580" s="411"/>
      <c r="AV1580" s="411"/>
      <c r="AW1580" s="411"/>
      <c r="AX1580" s="411"/>
      <c r="AY1580" s="411"/>
      <c r="AZ1580" s="411"/>
      <c r="BA1580" s="411"/>
      <c r="BB1580" s="411"/>
    </row>
    <row r="1581" spans="1:54">
      <c r="A1581" s="551">
        <v>1549</v>
      </c>
      <c r="B1581" s="411"/>
    </row>
    <row r="1582" spans="1:54" s="523" customFormat="1">
      <c r="A1582" s="551">
        <v>1550</v>
      </c>
      <c r="B1582" s="492"/>
      <c r="C1582" s="498"/>
      <c r="D1582" s="411"/>
      <c r="E1582" s="411"/>
      <c r="F1582" s="411"/>
      <c r="G1582" s="411"/>
      <c r="H1582" s="411"/>
      <c r="I1582" s="411"/>
      <c r="J1582" s="411"/>
      <c r="K1582" s="411"/>
      <c r="L1582" s="411"/>
      <c r="M1582" s="543"/>
      <c r="N1582" s="411"/>
      <c r="O1582" s="411"/>
      <c r="P1582" s="411"/>
      <c r="Q1582" s="411"/>
      <c r="R1582" s="411"/>
      <c r="S1582" s="411"/>
      <c r="T1582" s="411"/>
      <c r="U1582" s="411"/>
      <c r="V1582" s="411"/>
      <c r="W1582" s="411"/>
      <c r="X1582" s="563"/>
      <c r="Y1582" s="411"/>
      <c r="Z1582" s="411"/>
      <c r="AA1582" s="411"/>
      <c r="AB1582" s="544"/>
      <c r="AC1582" s="411"/>
      <c r="AD1582" s="411"/>
      <c r="AE1582" s="411"/>
      <c r="AF1582" s="411"/>
      <c r="AG1582" s="411"/>
      <c r="AH1582" s="411"/>
      <c r="AI1582" s="411"/>
      <c r="AJ1582" s="411"/>
      <c r="AK1582" s="411"/>
      <c r="AL1582" s="411"/>
      <c r="AM1582" s="411"/>
      <c r="AN1582" s="411"/>
      <c r="AO1582" s="411"/>
      <c r="AP1582" s="411"/>
      <c r="AQ1582" s="411"/>
      <c r="AR1582" s="411"/>
      <c r="AS1582" s="411"/>
      <c r="AT1582" s="411"/>
      <c r="AU1582" s="411"/>
      <c r="AV1582" s="411"/>
      <c r="AW1582" s="411"/>
      <c r="AX1582" s="411"/>
      <c r="AY1582" s="411"/>
      <c r="AZ1582" s="411"/>
      <c r="BA1582" s="411"/>
      <c r="BB1582" s="411"/>
    </row>
    <row r="1583" spans="1:54">
      <c r="A1583" s="551">
        <v>1551</v>
      </c>
      <c r="B1583" s="411"/>
    </row>
    <row r="1584" spans="1:54" s="523" customFormat="1">
      <c r="A1584" s="551">
        <v>1552</v>
      </c>
      <c r="B1584" s="492"/>
      <c r="C1584" s="498"/>
      <c r="D1584" s="411"/>
      <c r="E1584" s="411"/>
      <c r="F1584" s="411"/>
      <c r="G1584" s="411"/>
      <c r="H1584" s="411"/>
      <c r="I1584" s="411"/>
      <c r="J1584" s="411"/>
      <c r="K1584" s="411"/>
      <c r="L1584" s="411"/>
      <c r="M1584" s="543"/>
      <c r="N1584" s="411"/>
      <c r="O1584" s="411"/>
      <c r="P1584" s="411"/>
      <c r="Q1584" s="411"/>
      <c r="R1584" s="411"/>
      <c r="S1584" s="411"/>
      <c r="T1584" s="411"/>
      <c r="U1584" s="411"/>
      <c r="V1584" s="411"/>
      <c r="W1584" s="411"/>
      <c r="X1584" s="563"/>
      <c r="Y1584" s="411"/>
      <c r="Z1584" s="411"/>
      <c r="AA1584" s="411"/>
      <c r="AB1584" s="544"/>
      <c r="AC1584" s="411"/>
      <c r="AD1584" s="411"/>
      <c r="AE1584" s="411"/>
      <c r="AF1584" s="411"/>
      <c r="AG1584" s="411"/>
      <c r="AH1584" s="411"/>
      <c r="AI1584" s="411"/>
      <c r="AJ1584" s="411"/>
      <c r="AK1584" s="411"/>
      <c r="AL1584" s="411"/>
      <c r="AM1584" s="411"/>
      <c r="AN1584" s="411"/>
      <c r="AO1584" s="411"/>
      <c r="AP1584" s="411"/>
      <c r="AQ1584" s="411"/>
      <c r="AR1584" s="411"/>
      <c r="AS1584" s="411"/>
      <c r="AT1584" s="411"/>
      <c r="AU1584" s="411"/>
      <c r="AV1584" s="411"/>
      <c r="AW1584" s="411"/>
      <c r="AX1584" s="411"/>
      <c r="AY1584" s="411"/>
      <c r="AZ1584" s="411"/>
      <c r="BA1584" s="411"/>
      <c r="BB1584" s="411"/>
    </row>
    <row r="1585" spans="1:54">
      <c r="A1585" s="551">
        <v>1553</v>
      </c>
      <c r="B1585" s="411"/>
    </row>
    <row r="1586" spans="1:54" s="523" customFormat="1">
      <c r="A1586" s="551">
        <v>1554</v>
      </c>
      <c r="B1586" s="492"/>
      <c r="C1586" s="498"/>
      <c r="D1586" s="411"/>
      <c r="E1586" s="411"/>
      <c r="F1586" s="411"/>
      <c r="G1586" s="411"/>
      <c r="H1586" s="411"/>
      <c r="I1586" s="411"/>
      <c r="J1586" s="411"/>
      <c r="K1586" s="411"/>
      <c r="L1586" s="411"/>
      <c r="M1586" s="543"/>
      <c r="N1586" s="411"/>
      <c r="O1586" s="411"/>
      <c r="P1586" s="411"/>
      <c r="Q1586" s="411"/>
      <c r="R1586" s="411"/>
      <c r="S1586" s="411"/>
      <c r="T1586" s="411"/>
      <c r="U1586" s="411"/>
      <c r="V1586" s="411"/>
      <c r="W1586" s="411"/>
      <c r="X1586" s="563"/>
      <c r="Y1586" s="411"/>
      <c r="Z1586" s="411"/>
      <c r="AA1586" s="411"/>
      <c r="AB1586" s="544"/>
      <c r="AC1586" s="411"/>
      <c r="AD1586" s="411"/>
      <c r="AE1586" s="411"/>
      <c r="AF1586" s="411"/>
      <c r="AG1586" s="411"/>
      <c r="AH1586" s="411"/>
      <c r="AI1586" s="411"/>
      <c r="AJ1586" s="411"/>
      <c r="AK1586" s="411"/>
      <c r="AL1586" s="411"/>
      <c r="AM1586" s="411"/>
      <c r="AN1586" s="411"/>
      <c r="AO1586" s="411"/>
      <c r="AP1586" s="411"/>
      <c r="AQ1586" s="411"/>
      <c r="AR1586" s="411"/>
      <c r="AS1586" s="411"/>
      <c r="AT1586" s="411"/>
      <c r="AU1586" s="411"/>
      <c r="AV1586" s="411"/>
      <c r="AW1586" s="411"/>
      <c r="AX1586" s="411"/>
      <c r="AY1586" s="411"/>
      <c r="AZ1586" s="411"/>
      <c r="BA1586" s="411"/>
      <c r="BB1586" s="411"/>
    </row>
    <row r="1587" spans="1:54">
      <c r="A1587" s="551">
        <v>1555</v>
      </c>
      <c r="B1587" s="411"/>
    </row>
    <row r="1588" spans="1:54" s="523" customFormat="1">
      <c r="A1588" s="551">
        <v>1556</v>
      </c>
      <c r="B1588" s="492"/>
      <c r="C1588" s="498"/>
      <c r="D1588" s="411"/>
      <c r="E1588" s="411"/>
      <c r="F1588" s="411"/>
      <c r="G1588" s="411"/>
      <c r="H1588" s="411"/>
      <c r="I1588" s="411"/>
      <c r="J1588" s="411"/>
      <c r="K1588" s="411"/>
      <c r="L1588" s="411"/>
      <c r="M1588" s="543"/>
      <c r="N1588" s="411"/>
      <c r="O1588" s="411"/>
      <c r="P1588" s="411"/>
      <c r="Q1588" s="411"/>
      <c r="R1588" s="411"/>
      <c r="S1588" s="411"/>
      <c r="T1588" s="411"/>
      <c r="U1588" s="411"/>
      <c r="V1588" s="411"/>
      <c r="W1588" s="411"/>
      <c r="X1588" s="563"/>
      <c r="Y1588" s="411"/>
      <c r="Z1588" s="411"/>
      <c r="AA1588" s="411"/>
      <c r="AB1588" s="544"/>
      <c r="AC1588" s="411"/>
      <c r="AD1588" s="411"/>
      <c r="AE1588" s="411"/>
      <c r="AF1588" s="411"/>
      <c r="AG1588" s="411"/>
      <c r="AH1588" s="411"/>
      <c r="AI1588" s="411"/>
      <c r="AJ1588" s="411"/>
      <c r="AK1588" s="411"/>
      <c r="AL1588" s="411"/>
      <c r="AM1588" s="411"/>
      <c r="AN1588" s="411"/>
      <c r="AO1588" s="411"/>
      <c r="AP1588" s="411"/>
      <c r="AQ1588" s="411"/>
      <c r="AR1588" s="411"/>
      <c r="AS1588" s="411"/>
      <c r="AT1588" s="411"/>
      <c r="AU1588" s="411"/>
      <c r="AV1588" s="411"/>
      <c r="AW1588" s="411"/>
      <c r="AX1588" s="411"/>
      <c r="AY1588" s="411"/>
      <c r="AZ1588" s="411"/>
      <c r="BA1588" s="411"/>
      <c r="BB1588" s="411"/>
    </row>
    <row r="1589" spans="1:54">
      <c r="A1589" s="551">
        <v>1557</v>
      </c>
      <c r="B1589" s="411"/>
    </row>
    <row r="1590" spans="1:54" s="523" customFormat="1">
      <c r="A1590" s="551">
        <v>1558</v>
      </c>
      <c r="B1590" s="492"/>
      <c r="C1590" s="498"/>
      <c r="D1590" s="411"/>
      <c r="E1590" s="411"/>
      <c r="F1590" s="411"/>
      <c r="G1590" s="411"/>
      <c r="H1590" s="411"/>
      <c r="I1590" s="411"/>
      <c r="J1590" s="411"/>
      <c r="K1590" s="411"/>
      <c r="L1590" s="411"/>
      <c r="M1590" s="543"/>
      <c r="N1590" s="411"/>
      <c r="O1590" s="411"/>
      <c r="P1590" s="411"/>
      <c r="Q1590" s="411"/>
      <c r="R1590" s="411"/>
      <c r="S1590" s="411"/>
      <c r="T1590" s="411"/>
      <c r="U1590" s="411"/>
      <c r="V1590" s="411"/>
      <c r="W1590" s="411"/>
      <c r="X1590" s="563"/>
      <c r="Y1590" s="411"/>
      <c r="Z1590" s="411"/>
      <c r="AA1590" s="411"/>
      <c r="AB1590" s="544"/>
      <c r="AC1590" s="411"/>
      <c r="AD1590" s="411"/>
      <c r="AE1590" s="411"/>
      <c r="AF1590" s="411"/>
      <c r="AG1590" s="411"/>
      <c r="AH1590" s="411"/>
      <c r="AI1590" s="411"/>
      <c r="AJ1590" s="411"/>
      <c r="AK1590" s="411"/>
      <c r="AL1590" s="411"/>
      <c r="AM1590" s="411"/>
      <c r="AN1590" s="411"/>
      <c r="AO1590" s="411"/>
      <c r="AP1590" s="411"/>
      <c r="AQ1590" s="411"/>
      <c r="AR1590" s="411"/>
      <c r="AS1590" s="411"/>
      <c r="AT1590" s="411"/>
      <c r="AU1590" s="411"/>
      <c r="AV1590" s="411"/>
      <c r="AW1590" s="411"/>
      <c r="AX1590" s="411"/>
      <c r="AY1590" s="411"/>
      <c r="AZ1590" s="411"/>
      <c r="BA1590" s="411"/>
      <c r="BB1590" s="411"/>
    </row>
    <row r="1591" spans="1:54">
      <c r="A1591" s="551">
        <v>1559</v>
      </c>
      <c r="B1591" s="411"/>
    </row>
    <row r="1592" spans="1:54" s="523" customFormat="1">
      <c r="A1592" s="551">
        <v>1560</v>
      </c>
      <c r="B1592" s="492"/>
      <c r="C1592" s="498"/>
      <c r="D1592" s="411"/>
      <c r="E1592" s="411"/>
      <c r="F1592" s="411"/>
      <c r="G1592" s="411"/>
      <c r="H1592" s="411"/>
      <c r="I1592" s="411"/>
      <c r="J1592" s="411"/>
      <c r="K1592" s="411"/>
      <c r="L1592" s="411"/>
      <c r="M1592" s="543"/>
      <c r="N1592" s="411"/>
      <c r="O1592" s="411"/>
      <c r="P1592" s="411"/>
      <c r="Q1592" s="411"/>
      <c r="R1592" s="411"/>
      <c r="S1592" s="411"/>
      <c r="T1592" s="411"/>
      <c r="U1592" s="411"/>
      <c r="V1592" s="411"/>
      <c r="W1592" s="411"/>
      <c r="X1592" s="563"/>
      <c r="Y1592" s="411"/>
      <c r="Z1592" s="411"/>
      <c r="AA1592" s="411"/>
      <c r="AB1592" s="544"/>
      <c r="AC1592" s="411"/>
      <c r="AD1592" s="411"/>
      <c r="AE1592" s="411"/>
      <c r="AF1592" s="411"/>
      <c r="AG1592" s="411"/>
      <c r="AH1592" s="411"/>
      <c r="AI1592" s="411"/>
      <c r="AJ1592" s="411"/>
      <c r="AK1592" s="411"/>
      <c r="AL1592" s="411"/>
      <c r="AM1592" s="411"/>
      <c r="AN1592" s="411"/>
      <c r="AO1592" s="411"/>
      <c r="AP1592" s="411"/>
      <c r="AQ1592" s="411"/>
      <c r="AR1592" s="411"/>
      <c r="AS1592" s="411"/>
      <c r="AT1592" s="411"/>
      <c r="AU1592" s="411"/>
      <c r="AV1592" s="411"/>
      <c r="AW1592" s="411"/>
      <c r="AX1592" s="411"/>
      <c r="AY1592" s="411"/>
      <c r="AZ1592" s="411"/>
      <c r="BA1592" s="411"/>
      <c r="BB1592" s="411"/>
    </row>
    <row r="1593" spans="1:54">
      <c r="A1593" s="551">
        <v>1561</v>
      </c>
      <c r="B1593" s="411"/>
    </row>
    <row r="1594" spans="1:54" s="523" customFormat="1">
      <c r="A1594" s="551">
        <v>1562</v>
      </c>
      <c r="B1594" s="492"/>
      <c r="C1594" s="498"/>
      <c r="D1594" s="411"/>
      <c r="E1594" s="411"/>
      <c r="F1594" s="411"/>
      <c r="G1594" s="411"/>
      <c r="H1594" s="411"/>
      <c r="I1594" s="411"/>
      <c r="J1594" s="411"/>
      <c r="K1594" s="411"/>
      <c r="L1594" s="411"/>
      <c r="M1594" s="543"/>
      <c r="N1594" s="411"/>
      <c r="O1594" s="411"/>
      <c r="P1594" s="411"/>
      <c r="Q1594" s="411"/>
      <c r="R1594" s="411"/>
      <c r="S1594" s="411"/>
      <c r="T1594" s="411"/>
      <c r="U1594" s="411"/>
      <c r="V1594" s="411"/>
      <c r="W1594" s="411"/>
      <c r="X1594" s="563"/>
      <c r="Y1594" s="411"/>
      <c r="Z1594" s="411"/>
      <c r="AA1594" s="411"/>
      <c r="AB1594" s="544"/>
      <c r="AC1594" s="411"/>
      <c r="AD1594" s="411"/>
      <c r="AE1594" s="411"/>
      <c r="AF1594" s="411"/>
      <c r="AG1594" s="411"/>
      <c r="AH1594" s="411"/>
      <c r="AI1594" s="411"/>
      <c r="AJ1594" s="411"/>
      <c r="AK1594" s="411"/>
      <c r="AL1594" s="411"/>
      <c r="AM1594" s="411"/>
      <c r="AN1594" s="411"/>
      <c r="AO1594" s="411"/>
      <c r="AP1594" s="411"/>
      <c r="AQ1594" s="411"/>
      <c r="AR1594" s="411"/>
      <c r="AS1594" s="411"/>
      <c r="AT1594" s="411"/>
      <c r="AU1594" s="411"/>
      <c r="AV1594" s="411"/>
      <c r="AW1594" s="411"/>
      <c r="AX1594" s="411"/>
      <c r="AY1594" s="411"/>
      <c r="AZ1594" s="411"/>
      <c r="BA1594" s="411"/>
      <c r="BB1594" s="411"/>
    </row>
    <row r="1595" spans="1:54">
      <c r="A1595" s="551">
        <v>1563</v>
      </c>
      <c r="B1595" s="411"/>
    </row>
    <row r="1596" spans="1:54" s="523" customFormat="1">
      <c r="A1596" s="551">
        <v>1564</v>
      </c>
      <c r="B1596" s="492"/>
      <c r="C1596" s="498"/>
      <c r="D1596" s="411"/>
      <c r="E1596" s="411"/>
      <c r="F1596" s="411"/>
      <c r="G1596" s="411"/>
      <c r="H1596" s="411"/>
      <c r="I1596" s="411"/>
      <c r="J1596" s="411"/>
      <c r="K1596" s="411"/>
      <c r="L1596" s="411"/>
      <c r="M1596" s="543"/>
      <c r="N1596" s="411"/>
      <c r="O1596" s="411"/>
      <c r="P1596" s="411"/>
      <c r="Q1596" s="411"/>
      <c r="R1596" s="411"/>
      <c r="S1596" s="411"/>
      <c r="T1596" s="411"/>
      <c r="U1596" s="411"/>
      <c r="V1596" s="411"/>
      <c r="W1596" s="411"/>
      <c r="X1596" s="563"/>
      <c r="Y1596" s="411"/>
      <c r="Z1596" s="411"/>
      <c r="AA1596" s="411"/>
      <c r="AB1596" s="544"/>
      <c r="AC1596" s="411"/>
      <c r="AD1596" s="411"/>
      <c r="AE1596" s="411"/>
      <c r="AF1596" s="411"/>
      <c r="AG1596" s="411"/>
      <c r="AH1596" s="411"/>
      <c r="AI1596" s="411"/>
      <c r="AJ1596" s="411"/>
      <c r="AK1596" s="411"/>
      <c r="AL1596" s="411"/>
      <c r="AM1596" s="411"/>
      <c r="AN1596" s="411"/>
      <c r="AO1596" s="411"/>
      <c r="AP1596" s="411"/>
      <c r="AQ1596" s="411"/>
      <c r="AR1596" s="411"/>
      <c r="AS1596" s="411"/>
      <c r="AT1596" s="411"/>
      <c r="AU1596" s="411"/>
      <c r="AV1596" s="411"/>
      <c r="AW1596" s="411"/>
      <c r="AX1596" s="411"/>
      <c r="AY1596" s="411"/>
      <c r="AZ1596" s="411"/>
      <c r="BA1596" s="411"/>
      <c r="BB1596" s="411"/>
    </row>
    <row r="1597" spans="1:54">
      <c r="A1597" s="551">
        <v>1565</v>
      </c>
      <c r="B1597" s="411"/>
    </row>
    <row r="1598" spans="1:54" s="523" customFormat="1">
      <c r="A1598" s="551">
        <v>1566</v>
      </c>
      <c r="B1598" s="492"/>
      <c r="C1598" s="498"/>
      <c r="D1598" s="411"/>
      <c r="E1598" s="411"/>
      <c r="F1598" s="411"/>
      <c r="G1598" s="411"/>
      <c r="H1598" s="411"/>
      <c r="I1598" s="411"/>
      <c r="J1598" s="411"/>
      <c r="K1598" s="411"/>
      <c r="L1598" s="411"/>
      <c r="M1598" s="543"/>
      <c r="N1598" s="411"/>
      <c r="O1598" s="411"/>
      <c r="P1598" s="411"/>
      <c r="Q1598" s="411"/>
      <c r="R1598" s="411"/>
      <c r="S1598" s="411"/>
      <c r="T1598" s="411"/>
      <c r="U1598" s="411"/>
      <c r="V1598" s="411"/>
      <c r="W1598" s="411"/>
      <c r="X1598" s="563"/>
      <c r="Y1598" s="411"/>
      <c r="Z1598" s="411"/>
      <c r="AA1598" s="411"/>
      <c r="AB1598" s="544"/>
      <c r="AC1598" s="411"/>
      <c r="AD1598" s="411"/>
      <c r="AE1598" s="411"/>
      <c r="AF1598" s="411"/>
      <c r="AG1598" s="411"/>
      <c r="AH1598" s="411"/>
      <c r="AI1598" s="411"/>
      <c r="AJ1598" s="411"/>
      <c r="AK1598" s="411"/>
      <c r="AL1598" s="411"/>
      <c r="AM1598" s="411"/>
      <c r="AN1598" s="411"/>
      <c r="AO1598" s="411"/>
      <c r="AP1598" s="411"/>
      <c r="AQ1598" s="411"/>
      <c r="AR1598" s="411"/>
      <c r="AS1598" s="411"/>
      <c r="AT1598" s="411"/>
      <c r="AU1598" s="411"/>
      <c r="AV1598" s="411"/>
      <c r="AW1598" s="411"/>
      <c r="AX1598" s="411"/>
      <c r="AY1598" s="411"/>
      <c r="AZ1598" s="411"/>
      <c r="BA1598" s="411"/>
      <c r="BB1598" s="411"/>
    </row>
    <row r="1599" spans="1:54">
      <c r="A1599" s="551">
        <v>1567</v>
      </c>
      <c r="B1599" s="411"/>
    </row>
    <row r="1600" spans="1:54" s="523" customFormat="1">
      <c r="A1600" s="551">
        <v>1568</v>
      </c>
      <c r="B1600" s="492"/>
      <c r="C1600" s="498"/>
      <c r="D1600" s="411"/>
      <c r="E1600" s="411"/>
      <c r="F1600" s="411"/>
      <c r="G1600" s="411"/>
      <c r="H1600" s="411"/>
      <c r="I1600" s="411"/>
      <c r="J1600" s="411"/>
      <c r="K1600" s="411"/>
      <c r="L1600" s="411"/>
      <c r="M1600" s="543"/>
      <c r="N1600" s="411"/>
      <c r="O1600" s="411"/>
      <c r="P1600" s="411"/>
      <c r="Q1600" s="411"/>
      <c r="R1600" s="411"/>
      <c r="S1600" s="411"/>
      <c r="T1600" s="411"/>
      <c r="U1600" s="411"/>
      <c r="V1600" s="411"/>
      <c r="W1600" s="411"/>
      <c r="X1600" s="563"/>
      <c r="Y1600" s="411"/>
      <c r="Z1600" s="411"/>
      <c r="AA1600" s="411"/>
      <c r="AB1600" s="544"/>
      <c r="AC1600" s="411"/>
      <c r="AD1600" s="411"/>
      <c r="AE1600" s="411"/>
      <c r="AF1600" s="411"/>
      <c r="AG1600" s="411"/>
      <c r="AH1600" s="411"/>
      <c r="AI1600" s="411"/>
      <c r="AJ1600" s="411"/>
      <c r="AK1600" s="411"/>
      <c r="AL1600" s="411"/>
      <c r="AM1600" s="411"/>
      <c r="AN1600" s="411"/>
      <c r="AO1600" s="411"/>
      <c r="AP1600" s="411"/>
      <c r="AQ1600" s="411"/>
      <c r="AR1600" s="411"/>
      <c r="AS1600" s="411"/>
      <c r="AT1600" s="411"/>
      <c r="AU1600" s="411"/>
      <c r="AV1600" s="411"/>
      <c r="AW1600" s="411"/>
      <c r="AX1600" s="411"/>
      <c r="AY1600" s="411"/>
      <c r="AZ1600" s="411"/>
      <c r="BA1600" s="411"/>
      <c r="BB1600" s="411"/>
    </row>
    <row r="1601" spans="1:54">
      <c r="A1601" s="551">
        <v>1569</v>
      </c>
      <c r="B1601" s="411"/>
    </row>
    <row r="1602" spans="1:54" s="523" customFormat="1">
      <c r="A1602" s="551">
        <v>1570</v>
      </c>
      <c r="B1602" s="492"/>
      <c r="C1602" s="498"/>
      <c r="D1602" s="411"/>
      <c r="E1602" s="411"/>
      <c r="F1602" s="411"/>
      <c r="G1602" s="411"/>
      <c r="H1602" s="411"/>
      <c r="I1602" s="411"/>
      <c r="J1602" s="411"/>
      <c r="K1602" s="411"/>
      <c r="L1602" s="411"/>
      <c r="M1602" s="543"/>
      <c r="N1602" s="411"/>
      <c r="O1602" s="411"/>
      <c r="P1602" s="411"/>
      <c r="Q1602" s="411"/>
      <c r="R1602" s="411"/>
      <c r="S1602" s="411"/>
      <c r="T1602" s="411"/>
      <c r="U1602" s="411"/>
      <c r="V1602" s="411"/>
      <c r="W1602" s="411"/>
      <c r="X1602" s="563"/>
      <c r="Y1602" s="411"/>
      <c r="Z1602" s="411"/>
      <c r="AA1602" s="411"/>
      <c r="AB1602" s="544"/>
      <c r="AC1602" s="411"/>
      <c r="AD1602" s="411"/>
      <c r="AE1602" s="411"/>
      <c r="AF1602" s="411"/>
      <c r="AG1602" s="411"/>
      <c r="AH1602" s="411"/>
      <c r="AI1602" s="411"/>
      <c r="AJ1602" s="411"/>
      <c r="AK1602" s="411"/>
      <c r="AL1602" s="411"/>
      <c r="AM1602" s="411"/>
      <c r="AN1602" s="411"/>
      <c r="AO1602" s="411"/>
      <c r="AP1602" s="411"/>
      <c r="AQ1602" s="411"/>
      <c r="AR1602" s="411"/>
      <c r="AS1602" s="411"/>
      <c r="AT1602" s="411"/>
      <c r="AU1602" s="411"/>
      <c r="AV1602" s="411"/>
      <c r="AW1602" s="411"/>
      <c r="AX1602" s="411"/>
      <c r="AY1602" s="411"/>
      <c r="AZ1602" s="411"/>
      <c r="BA1602" s="411"/>
      <c r="BB1602" s="411"/>
    </row>
    <row r="1603" spans="1:54">
      <c r="A1603" s="551">
        <v>1571</v>
      </c>
      <c r="B1603" s="411"/>
    </row>
    <row r="1604" spans="1:54" s="523" customFormat="1">
      <c r="A1604" s="551">
        <v>1572</v>
      </c>
      <c r="B1604" s="492"/>
      <c r="C1604" s="498"/>
      <c r="D1604" s="411"/>
      <c r="E1604" s="411"/>
      <c r="F1604" s="411"/>
      <c r="G1604" s="411"/>
      <c r="H1604" s="411"/>
      <c r="I1604" s="411"/>
      <c r="J1604" s="411"/>
      <c r="K1604" s="411"/>
      <c r="L1604" s="411"/>
      <c r="M1604" s="543"/>
      <c r="N1604" s="411"/>
      <c r="O1604" s="411"/>
      <c r="P1604" s="411"/>
      <c r="Q1604" s="411"/>
      <c r="R1604" s="411"/>
      <c r="S1604" s="411"/>
      <c r="T1604" s="411"/>
      <c r="U1604" s="411"/>
      <c r="V1604" s="411"/>
      <c r="W1604" s="411"/>
      <c r="X1604" s="563"/>
      <c r="Y1604" s="411"/>
      <c r="Z1604" s="411"/>
      <c r="AA1604" s="411"/>
      <c r="AB1604" s="544"/>
      <c r="AC1604" s="411"/>
      <c r="AD1604" s="411"/>
      <c r="AE1604" s="411"/>
      <c r="AF1604" s="411"/>
      <c r="AG1604" s="411"/>
      <c r="AH1604" s="411"/>
      <c r="AI1604" s="411"/>
      <c r="AJ1604" s="411"/>
      <c r="AK1604" s="411"/>
      <c r="AL1604" s="411"/>
      <c r="AM1604" s="411"/>
      <c r="AN1604" s="411"/>
      <c r="AO1604" s="411"/>
      <c r="AP1604" s="411"/>
      <c r="AQ1604" s="411"/>
      <c r="AR1604" s="411"/>
      <c r="AS1604" s="411"/>
      <c r="AT1604" s="411"/>
      <c r="AU1604" s="411"/>
      <c r="AV1604" s="411"/>
      <c r="AW1604" s="411"/>
      <c r="AX1604" s="411"/>
      <c r="AY1604" s="411"/>
      <c r="AZ1604" s="411"/>
      <c r="BA1604" s="411"/>
      <c r="BB1604" s="411"/>
    </row>
    <row r="1605" spans="1:54">
      <c r="A1605" s="551">
        <v>1573</v>
      </c>
      <c r="B1605" s="411"/>
    </row>
    <row r="1606" spans="1:54" s="523" customFormat="1">
      <c r="A1606" s="551">
        <v>1574</v>
      </c>
      <c r="B1606" s="492"/>
      <c r="C1606" s="498"/>
      <c r="D1606" s="411"/>
      <c r="E1606" s="411"/>
      <c r="F1606" s="411"/>
      <c r="G1606" s="411"/>
      <c r="H1606" s="411"/>
      <c r="I1606" s="411"/>
      <c r="J1606" s="411"/>
      <c r="K1606" s="411"/>
      <c r="L1606" s="411"/>
      <c r="M1606" s="543"/>
      <c r="N1606" s="411"/>
      <c r="O1606" s="411"/>
      <c r="P1606" s="411"/>
      <c r="Q1606" s="411"/>
      <c r="R1606" s="411"/>
      <c r="S1606" s="411"/>
      <c r="T1606" s="411"/>
      <c r="U1606" s="411"/>
      <c r="V1606" s="411"/>
      <c r="W1606" s="411"/>
      <c r="X1606" s="563"/>
      <c r="Y1606" s="411"/>
      <c r="Z1606" s="411"/>
      <c r="AA1606" s="411"/>
      <c r="AB1606" s="544"/>
      <c r="AC1606" s="411"/>
      <c r="AD1606" s="411"/>
      <c r="AE1606" s="411"/>
      <c r="AF1606" s="411"/>
      <c r="AG1606" s="411"/>
      <c r="AH1606" s="411"/>
      <c r="AI1606" s="411"/>
      <c r="AJ1606" s="411"/>
      <c r="AK1606" s="411"/>
      <c r="AL1606" s="411"/>
      <c r="AM1606" s="411"/>
      <c r="AN1606" s="411"/>
      <c r="AO1606" s="411"/>
      <c r="AP1606" s="411"/>
      <c r="AQ1606" s="411"/>
      <c r="AR1606" s="411"/>
      <c r="AS1606" s="411"/>
      <c r="AT1606" s="411"/>
      <c r="AU1606" s="411"/>
      <c r="AV1606" s="411"/>
      <c r="AW1606" s="411"/>
      <c r="AX1606" s="411"/>
      <c r="AY1606" s="411"/>
      <c r="AZ1606" s="411"/>
      <c r="BA1606" s="411"/>
      <c r="BB1606" s="411"/>
    </row>
    <row r="1607" spans="1:54">
      <c r="A1607" s="551">
        <v>1575</v>
      </c>
      <c r="B1607" s="411"/>
    </row>
    <row r="1608" spans="1:54" s="523" customFormat="1">
      <c r="A1608" s="551">
        <v>1576</v>
      </c>
      <c r="B1608" s="492"/>
      <c r="C1608" s="498"/>
      <c r="D1608" s="411"/>
      <c r="E1608" s="411"/>
      <c r="F1608" s="411"/>
      <c r="G1608" s="411"/>
      <c r="H1608" s="411"/>
      <c r="I1608" s="411"/>
      <c r="J1608" s="411"/>
      <c r="K1608" s="411"/>
      <c r="L1608" s="411"/>
      <c r="M1608" s="543"/>
      <c r="N1608" s="411"/>
      <c r="O1608" s="411"/>
      <c r="P1608" s="411"/>
      <c r="Q1608" s="411"/>
      <c r="R1608" s="411"/>
      <c r="S1608" s="411"/>
      <c r="T1608" s="411"/>
      <c r="U1608" s="411"/>
      <c r="V1608" s="411"/>
      <c r="W1608" s="411"/>
      <c r="X1608" s="563"/>
      <c r="Y1608" s="411"/>
      <c r="Z1608" s="411"/>
      <c r="AA1608" s="411"/>
      <c r="AB1608" s="544"/>
      <c r="AC1608" s="411"/>
      <c r="AD1608" s="411"/>
      <c r="AE1608" s="411"/>
      <c r="AF1608" s="411"/>
      <c r="AG1608" s="411"/>
      <c r="AH1608" s="411"/>
      <c r="AI1608" s="411"/>
      <c r="AJ1608" s="411"/>
      <c r="AK1608" s="411"/>
      <c r="AL1608" s="411"/>
      <c r="AM1608" s="411"/>
      <c r="AN1608" s="411"/>
      <c r="AO1608" s="411"/>
      <c r="AP1608" s="411"/>
      <c r="AQ1608" s="411"/>
      <c r="AR1608" s="411"/>
      <c r="AS1608" s="411"/>
      <c r="AT1608" s="411"/>
      <c r="AU1608" s="411"/>
      <c r="AV1608" s="411"/>
      <c r="AW1608" s="411"/>
      <c r="AX1608" s="411"/>
      <c r="AY1608" s="411"/>
      <c r="AZ1608" s="411"/>
      <c r="BA1608" s="411"/>
      <c r="BB1608" s="411"/>
    </row>
    <row r="1609" spans="1:54">
      <c r="A1609" s="551">
        <v>1577</v>
      </c>
      <c r="B1609" s="411"/>
    </row>
    <row r="1610" spans="1:54" s="523" customFormat="1">
      <c r="A1610" s="551">
        <v>1578</v>
      </c>
      <c r="B1610" s="492"/>
      <c r="C1610" s="498"/>
      <c r="D1610" s="411"/>
      <c r="E1610" s="411"/>
      <c r="F1610" s="411"/>
      <c r="G1610" s="411"/>
      <c r="H1610" s="411"/>
      <c r="I1610" s="411"/>
      <c r="J1610" s="411"/>
      <c r="K1610" s="411"/>
      <c r="L1610" s="411"/>
      <c r="M1610" s="543"/>
      <c r="N1610" s="411"/>
      <c r="O1610" s="411"/>
      <c r="P1610" s="411"/>
      <c r="Q1610" s="411"/>
      <c r="R1610" s="411"/>
      <c r="S1610" s="411"/>
      <c r="T1610" s="411"/>
      <c r="U1610" s="411"/>
      <c r="V1610" s="411"/>
      <c r="W1610" s="411"/>
      <c r="X1610" s="563"/>
      <c r="Y1610" s="411"/>
      <c r="Z1610" s="411"/>
      <c r="AA1610" s="411"/>
      <c r="AB1610" s="544"/>
      <c r="AC1610" s="411"/>
      <c r="AD1610" s="411"/>
      <c r="AE1610" s="411"/>
      <c r="AF1610" s="411"/>
      <c r="AG1610" s="411"/>
      <c r="AH1610" s="411"/>
      <c r="AI1610" s="411"/>
      <c r="AJ1610" s="411"/>
      <c r="AK1610" s="411"/>
      <c r="AL1610" s="411"/>
      <c r="AM1610" s="411"/>
      <c r="AN1610" s="411"/>
      <c r="AO1610" s="411"/>
      <c r="AP1610" s="411"/>
      <c r="AQ1610" s="411"/>
      <c r="AR1610" s="411"/>
      <c r="AS1610" s="411"/>
      <c r="AT1610" s="411"/>
      <c r="AU1610" s="411"/>
      <c r="AV1610" s="411"/>
      <c r="AW1610" s="411"/>
      <c r="AX1610" s="411"/>
      <c r="AY1610" s="411"/>
      <c r="AZ1610" s="411"/>
      <c r="BA1610" s="411"/>
      <c r="BB1610" s="411"/>
    </row>
    <row r="1611" spans="1:54">
      <c r="A1611" s="551">
        <v>1579</v>
      </c>
      <c r="B1611" s="411"/>
    </row>
    <row r="1612" spans="1:54" s="523" customFormat="1">
      <c r="A1612" s="551">
        <v>1580</v>
      </c>
      <c r="B1612" s="492"/>
      <c r="C1612" s="498"/>
      <c r="D1612" s="411"/>
      <c r="E1612" s="411"/>
      <c r="F1612" s="411"/>
      <c r="G1612" s="411"/>
      <c r="H1612" s="411"/>
      <c r="I1612" s="411"/>
      <c r="J1612" s="411"/>
      <c r="K1612" s="411"/>
      <c r="L1612" s="411"/>
      <c r="M1612" s="543"/>
      <c r="N1612" s="411"/>
      <c r="O1612" s="411"/>
      <c r="P1612" s="411"/>
      <c r="Q1612" s="411"/>
      <c r="R1612" s="411"/>
      <c r="S1612" s="411"/>
      <c r="T1612" s="411"/>
      <c r="U1612" s="411"/>
      <c r="V1612" s="411"/>
      <c r="W1612" s="411"/>
      <c r="X1612" s="563"/>
      <c r="Y1612" s="411"/>
      <c r="Z1612" s="411"/>
      <c r="AA1612" s="411"/>
      <c r="AB1612" s="544"/>
      <c r="AC1612" s="411"/>
      <c r="AD1612" s="411"/>
      <c r="AE1612" s="411"/>
      <c r="AF1612" s="411"/>
      <c r="AG1612" s="411"/>
      <c r="AH1612" s="411"/>
      <c r="AI1612" s="411"/>
      <c r="AJ1612" s="411"/>
      <c r="AK1612" s="411"/>
      <c r="AL1612" s="411"/>
      <c r="AM1612" s="411"/>
      <c r="AN1612" s="411"/>
      <c r="AO1612" s="411"/>
      <c r="AP1612" s="411"/>
      <c r="AQ1612" s="411"/>
      <c r="AR1612" s="411"/>
      <c r="AS1612" s="411"/>
      <c r="AT1612" s="411"/>
      <c r="AU1612" s="411"/>
      <c r="AV1612" s="411"/>
      <c r="AW1612" s="411"/>
      <c r="AX1612" s="411"/>
      <c r="AY1612" s="411"/>
      <c r="AZ1612" s="411"/>
      <c r="BA1612" s="411"/>
      <c r="BB1612" s="411"/>
    </row>
    <row r="1613" spans="1:54">
      <c r="A1613" s="551">
        <v>1581</v>
      </c>
      <c r="B1613" s="411"/>
    </row>
    <row r="1614" spans="1:54" s="523" customFormat="1">
      <c r="A1614" s="551">
        <v>1582</v>
      </c>
      <c r="B1614" s="492"/>
      <c r="C1614" s="498"/>
      <c r="D1614" s="411"/>
      <c r="E1614" s="411"/>
      <c r="F1614" s="411"/>
      <c r="G1614" s="411"/>
      <c r="H1614" s="411"/>
      <c r="I1614" s="411"/>
      <c r="J1614" s="411"/>
      <c r="K1614" s="411"/>
      <c r="L1614" s="411"/>
      <c r="M1614" s="543"/>
      <c r="N1614" s="411"/>
      <c r="O1614" s="411"/>
      <c r="P1614" s="411"/>
      <c r="Q1614" s="411"/>
      <c r="R1614" s="411"/>
      <c r="S1614" s="411"/>
      <c r="T1614" s="411"/>
      <c r="U1614" s="411"/>
      <c r="V1614" s="411"/>
      <c r="W1614" s="411"/>
      <c r="X1614" s="563"/>
      <c r="Y1614" s="411"/>
      <c r="Z1614" s="411"/>
      <c r="AA1614" s="411"/>
      <c r="AB1614" s="544"/>
      <c r="AC1614" s="411"/>
      <c r="AD1614" s="411"/>
      <c r="AE1614" s="411"/>
      <c r="AF1614" s="411"/>
      <c r="AG1614" s="411"/>
      <c r="AH1614" s="411"/>
      <c r="AI1614" s="411"/>
      <c r="AJ1614" s="411"/>
      <c r="AK1614" s="411"/>
      <c r="AL1614" s="411"/>
      <c r="AM1614" s="411"/>
      <c r="AN1614" s="411"/>
      <c r="AO1614" s="411"/>
      <c r="AP1614" s="411"/>
      <c r="AQ1614" s="411"/>
      <c r="AR1614" s="411"/>
      <c r="AS1614" s="411"/>
      <c r="AT1614" s="411"/>
      <c r="AU1614" s="411"/>
      <c r="AV1614" s="411"/>
      <c r="AW1614" s="411"/>
      <c r="AX1614" s="411"/>
      <c r="AY1614" s="411"/>
      <c r="AZ1614" s="411"/>
      <c r="BA1614" s="411"/>
      <c r="BB1614" s="411"/>
    </row>
    <row r="1615" spans="1:54">
      <c r="A1615" s="551">
        <v>1583</v>
      </c>
      <c r="B1615" s="411"/>
    </row>
    <row r="1616" spans="1:54" s="523" customFormat="1">
      <c r="A1616" s="551">
        <v>1584</v>
      </c>
      <c r="B1616" s="492"/>
      <c r="C1616" s="498"/>
      <c r="D1616" s="411"/>
      <c r="E1616" s="411"/>
      <c r="F1616" s="411"/>
      <c r="G1616" s="411"/>
      <c r="H1616" s="411"/>
      <c r="I1616" s="411"/>
      <c r="J1616" s="411"/>
      <c r="K1616" s="411"/>
      <c r="L1616" s="411"/>
      <c r="M1616" s="543"/>
      <c r="N1616" s="411"/>
      <c r="O1616" s="411"/>
      <c r="P1616" s="411"/>
      <c r="Q1616" s="411"/>
      <c r="R1616" s="411"/>
      <c r="S1616" s="411"/>
      <c r="T1616" s="411"/>
      <c r="U1616" s="411"/>
      <c r="V1616" s="411"/>
      <c r="W1616" s="411"/>
      <c r="X1616" s="563"/>
      <c r="Y1616" s="411"/>
      <c r="Z1616" s="411"/>
      <c r="AA1616" s="411"/>
      <c r="AB1616" s="544"/>
      <c r="AC1616" s="411"/>
      <c r="AD1616" s="411"/>
      <c r="AE1616" s="411"/>
      <c r="AF1616" s="411"/>
      <c r="AG1616" s="411"/>
      <c r="AH1616" s="411"/>
      <c r="AI1616" s="411"/>
      <c r="AJ1616" s="411"/>
      <c r="AK1616" s="411"/>
      <c r="AL1616" s="411"/>
      <c r="AM1616" s="411"/>
      <c r="AN1616" s="411"/>
      <c r="AO1616" s="411"/>
      <c r="AP1616" s="411"/>
      <c r="AQ1616" s="411"/>
      <c r="AR1616" s="411"/>
      <c r="AS1616" s="411"/>
      <c r="AT1616" s="411"/>
      <c r="AU1616" s="411"/>
      <c r="AV1616" s="411"/>
      <c r="AW1616" s="411"/>
      <c r="AX1616" s="411"/>
      <c r="AY1616" s="411"/>
      <c r="AZ1616" s="411"/>
      <c r="BA1616" s="411"/>
      <c r="BB1616" s="411"/>
    </row>
    <row r="1617" spans="1:54">
      <c r="A1617" s="551">
        <v>1585</v>
      </c>
      <c r="B1617" s="411"/>
    </row>
    <row r="1618" spans="1:54" s="523" customFormat="1">
      <c r="A1618" s="551">
        <v>1586</v>
      </c>
      <c r="B1618" s="492"/>
      <c r="C1618" s="498"/>
      <c r="D1618" s="411"/>
      <c r="E1618" s="411"/>
      <c r="F1618" s="411"/>
      <c r="G1618" s="411"/>
      <c r="H1618" s="411"/>
      <c r="I1618" s="411"/>
      <c r="J1618" s="411"/>
      <c r="K1618" s="411"/>
      <c r="L1618" s="411"/>
      <c r="M1618" s="543"/>
      <c r="N1618" s="411"/>
      <c r="O1618" s="411"/>
      <c r="P1618" s="411"/>
      <c r="Q1618" s="411"/>
      <c r="R1618" s="411"/>
      <c r="S1618" s="411"/>
      <c r="T1618" s="411"/>
      <c r="U1618" s="411"/>
      <c r="V1618" s="411"/>
      <c r="W1618" s="411"/>
      <c r="X1618" s="563"/>
      <c r="Y1618" s="411"/>
      <c r="Z1618" s="411"/>
      <c r="AA1618" s="411"/>
      <c r="AB1618" s="544"/>
      <c r="AC1618" s="411"/>
      <c r="AD1618" s="411"/>
      <c r="AE1618" s="411"/>
      <c r="AF1618" s="411"/>
      <c r="AG1618" s="411"/>
      <c r="AH1618" s="411"/>
      <c r="AI1618" s="411"/>
      <c r="AJ1618" s="411"/>
      <c r="AK1618" s="411"/>
      <c r="AL1618" s="411"/>
      <c r="AM1618" s="411"/>
      <c r="AN1618" s="411"/>
      <c r="AO1618" s="411"/>
      <c r="AP1618" s="411"/>
      <c r="AQ1618" s="411"/>
      <c r="AR1618" s="411"/>
      <c r="AS1618" s="411"/>
      <c r="AT1618" s="411"/>
      <c r="AU1618" s="411"/>
      <c r="AV1618" s="411"/>
      <c r="AW1618" s="411"/>
      <c r="AX1618" s="411"/>
      <c r="AY1618" s="411"/>
      <c r="AZ1618" s="411"/>
      <c r="BA1618" s="411"/>
      <c r="BB1618" s="411"/>
    </row>
    <row r="1619" spans="1:54">
      <c r="A1619" s="551">
        <v>1587</v>
      </c>
      <c r="B1619" s="411"/>
    </row>
    <row r="1620" spans="1:54" s="523" customFormat="1">
      <c r="A1620" s="551">
        <v>1588</v>
      </c>
      <c r="B1620" s="492"/>
      <c r="C1620" s="498"/>
      <c r="D1620" s="411"/>
      <c r="E1620" s="411"/>
      <c r="F1620" s="411"/>
      <c r="G1620" s="411"/>
      <c r="H1620" s="411"/>
      <c r="I1620" s="411"/>
      <c r="J1620" s="411"/>
      <c r="K1620" s="411"/>
      <c r="L1620" s="411"/>
      <c r="M1620" s="543"/>
      <c r="N1620" s="411"/>
      <c r="O1620" s="411"/>
      <c r="P1620" s="411"/>
      <c r="Q1620" s="411"/>
      <c r="R1620" s="411"/>
      <c r="S1620" s="411"/>
      <c r="T1620" s="411"/>
      <c r="U1620" s="411"/>
      <c r="V1620" s="411"/>
      <c r="W1620" s="411"/>
      <c r="X1620" s="563"/>
      <c r="Y1620" s="411"/>
      <c r="Z1620" s="411"/>
      <c r="AA1620" s="411"/>
      <c r="AB1620" s="544"/>
      <c r="AC1620" s="411"/>
      <c r="AD1620" s="411"/>
      <c r="AE1620" s="411"/>
      <c r="AF1620" s="411"/>
      <c r="AG1620" s="411"/>
      <c r="AH1620" s="411"/>
      <c r="AI1620" s="411"/>
      <c r="AJ1620" s="411"/>
      <c r="AK1620" s="411"/>
      <c r="AL1620" s="411"/>
      <c r="AM1620" s="411"/>
      <c r="AN1620" s="411"/>
      <c r="AO1620" s="411"/>
      <c r="AP1620" s="411"/>
      <c r="AQ1620" s="411"/>
      <c r="AR1620" s="411"/>
      <c r="AS1620" s="411"/>
      <c r="AT1620" s="411"/>
      <c r="AU1620" s="411"/>
      <c r="AV1620" s="411"/>
      <c r="AW1620" s="411"/>
      <c r="AX1620" s="411"/>
      <c r="AY1620" s="411"/>
      <c r="AZ1620" s="411"/>
      <c r="BA1620" s="411"/>
      <c r="BB1620" s="411"/>
    </row>
    <row r="1621" spans="1:54">
      <c r="A1621" s="551">
        <v>1589</v>
      </c>
      <c r="B1621" s="411"/>
    </row>
    <row r="1622" spans="1:54" s="523" customFormat="1">
      <c r="A1622" s="551">
        <v>1590</v>
      </c>
      <c r="B1622" s="492"/>
      <c r="C1622" s="498"/>
      <c r="D1622" s="411"/>
      <c r="E1622" s="411"/>
      <c r="F1622" s="411"/>
      <c r="G1622" s="411"/>
      <c r="H1622" s="411"/>
      <c r="I1622" s="411"/>
      <c r="J1622" s="411"/>
      <c r="K1622" s="411"/>
      <c r="L1622" s="411"/>
      <c r="M1622" s="543"/>
      <c r="N1622" s="411"/>
      <c r="O1622" s="411"/>
      <c r="P1622" s="411"/>
      <c r="Q1622" s="411"/>
      <c r="R1622" s="411"/>
      <c r="S1622" s="411"/>
      <c r="T1622" s="411"/>
      <c r="U1622" s="411"/>
      <c r="V1622" s="411"/>
      <c r="W1622" s="411"/>
      <c r="X1622" s="563"/>
      <c r="Y1622" s="411"/>
      <c r="Z1622" s="411"/>
      <c r="AA1622" s="411"/>
      <c r="AB1622" s="544"/>
      <c r="AC1622" s="411"/>
      <c r="AD1622" s="411"/>
      <c r="AE1622" s="411"/>
      <c r="AF1622" s="411"/>
      <c r="AG1622" s="411"/>
      <c r="AH1622" s="411"/>
      <c r="AI1622" s="411"/>
      <c r="AJ1622" s="411"/>
      <c r="AK1622" s="411"/>
      <c r="AL1622" s="411"/>
      <c r="AM1622" s="411"/>
      <c r="AN1622" s="411"/>
      <c r="AO1622" s="411"/>
      <c r="AP1622" s="411"/>
      <c r="AQ1622" s="411"/>
      <c r="AR1622" s="411"/>
      <c r="AS1622" s="411"/>
      <c r="AT1622" s="411"/>
      <c r="AU1622" s="411"/>
      <c r="AV1622" s="411"/>
      <c r="AW1622" s="411"/>
      <c r="AX1622" s="411"/>
      <c r="AY1622" s="411"/>
      <c r="AZ1622" s="411"/>
      <c r="BA1622" s="411"/>
      <c r="BB1622" s="411"/>
    </row>
    <row r="1623" spans="1:54">
      <c r="A1623" s="551">
        <v>1591</v>
      </c>
      <c r="B1623" s="411"/>
    </row>
    <row r="1624" spans="1:54" s="523" customFormat="1">
      <c r="A1624" s="551">
        <v>1592</v>
      </c>
      <c r="B1624" s="492"/>
      <c r="C1624" s="498"/>
      <c r="D1624" s="411"/>
      <c r="E1624" s="411"/>
      <c r="F1624" s="411"/>
      <c r="G1624" s="411"/>
      <c r="H1624" s="411"/>
      <c r="I1624" s="411"/>
      <c r="J1624" s="411"/>
      <c r="K1624" s="411"/>
      <c r="L1624" s="411"/>
      <c r="M1624" s="543"/>
      <c r="N1624" s="411"/>
      <c r="O1624" s="411"/>
      <c r="P1624" s="411"/>
      <c r="Q1624" s="411"/>
      <c r="R1624" s="411"/>
      <c r="S1624" s="411"/>
      <c r="T1624" s="411"/>
      <c r="U1624" s="411"/>
      <c r="V1624" s="411"/>
      <c r="W1624" s="411"/>
      <c r="X1624" s="563"/>
      <c r="Y1624" s="411"/>
      <c r="Z1624" s="411"/>
      <c r="AA1624" s="411"/>
      <c r="AB1624" s="544"/>
      <c r="AC1624" s="411"/>
      <c r="AD1624" s="411"/>
      <c r="AE1624" s="411"/>
      <c r="AF1624" s="411"/>
      <c r="AG1624" s="411"/>
      <c r="AH1624" s="411"/>
      <c r="AI1624" s="411"/>
      <c r="AJ1624" s="411"/>
      <c r="AK1624" s="411"/>
      <c r="AL1624" s="411"/>
      <c r="AM1624" s="411"/>
      <c r="AN1624" s="411"/>
      <c r="AO1624" s="411"/>
      <c r="AP1624" s="411"/>
      <c r="AQ1624" s="411"/>
      <c r="AR1624" s="411"/>
      <c r="AS1624" s="411"/>
      <c r="AT1624" s="411"/>
      <c r="AU1624" s="411"/>
      <c r="AV1624" s="411"/>
      <c r="AW1624" s="411"/>
      <c r="AX1624" s="411"/>
      <c r="AY1624" s="411"/>
      <c r="AZ1624" s="411"/>
      <c r="BA1624" s="411"/>
      <c r="BB1624" s="411"/>
    </row>
    <row r="1625" spans="1:54">
      <c r="A1625" s="551">
        <v>1593</v>
      </c>
      <c r="B1625" s="411"/>
    </row>
    <row r="1626" spans="1:54" s="523" customFormat="1">
      <c r="A1626" s="551">
        <v>1594</v>
      </c>
      <c r="B1626" s="492"/>
      <c r="C1626" s="498"/>
      <c r="D1626" s="411"/>
      <c r="E1626" s="411"/>
      <c r="F1626" s="411"/>
      <c r="G1626" s="411"/>
      <c r="H1626" s="411"/>
      <c r="I1626" s="411"/>
      <c r="J1626" s="411"/>
      <c r="K1626" s="411"/>
      <c r="L1626" s="411"/>
      <c r="M1626" s="543"/>
      <c r="N1626" s="411"/>
      <c r="O1626" s="411"/>
      <c r="P1626" s="411"/>
      <c r="Q1626" s="411"/>
      <c r="R1626" s="411"/>
      <c r="S1626" s="411"/>
      <c r="T1626" s="411"/>
      <c r="U1626" s="411"/>
      <c r="V1626" s="411"/>
      <c r="W1626" s="411"/>
      <c r="X1626" s="563"/>
      <c r="Y1626" s="411"/>
      <c r="Z1626" s="411"/>
      <c r="AA1626" s="411"/>
      <c r="AB1626" s="544"/>
      <c r="AC1626" s="411"/>
      <c r="AD1626" s="411"/>
      <c r="AE1626" s="411"/>
      <c r="AF1626" s="411"/>
      <c r="AG1626" s="411"/>
      <c r="AH1626" s="411"/>
      <c r="AI1626" s="411"/>
      <c r="AJ1626" s="411"/>
      <c r="AK1626" s="411"/>
      <c r="AL1626" s="411"/>
      <c r="AM1626" s="411"/>
      <c r="AN1626" s="411"/>
      <c r="AO1626" s="411"/>
      <c r="AP1626" s="411"/>
      <c r="AQ1626" s="411"/>
      <c r="AR1626" s="411"/>
      <c r="AS1626" s="411"/>
      <c r="AT1626" s="411"/>
      <c r="AU1626" s="411"/>
      <c r="AV1626" s="411"/>
      <c r="AW1626" s="411"/>
      <c r="AX1626" s="411"/>
      <c r="AY1626" s="411"/>
      <c r="AZ1626" s="411"/>
      <c r="BA1626" s="411"/>
      <c r="BB1626" s="411"/>
    </row>
    <row r="1627" spans="1:54">
      <c r="A1627" s="551">
        <v>1595</v>
      </c>
      <c r="B1627" s="411"/>
    </row>
    <row r="1628" spans="1:54" s="523" customFormat="1">
      <c r="A1628" s="551">
        <v>1596</v>
      </c>
      <c r="B1628" s="492"/>
      <c r="C1628" s="498"/>
      <c r="D1628" s="411"/>
      <c r="E1628" s="411"/>
      <c r="F1628" s="411"/>
      <c r="G1628" s="411"/>
      <c r="H1628" s="411"/>
      <c r="I1628" s="411"/>
      <c r="J1628" s="411"/>
      <c r="K1628" s="411"/>
      <c r="L1628" s="411"/>
      <c r="M1628" s="543"/>
      <c r="N1628" s="411"/>
      <c r="O1628" s="411"/>
      <c r="P1628" s="411"/>
      <c r="Q1628" s="411"/>
      <c r="R1628" s="411"/>
      <c r="S1628" s="411"/>
      <c r="T1628" s="411"/>
      <c r="U1628" s="411"/>
      <c r="V1628" s="411"/>
      <c r="W1628" s="411"/>
      <c r="X1628" s="563"/>
      <c r="Y1628" s="411"/>
      <c r="Z1628" s="411"/>
      <c r="AA1628" s="411"/>
      <c r="AB1628" s="544"/>
      <c r="AC1628" s="411"/>
      <c r="AD1628" s="411"/>
      <c r="AE1628" s="411"/>
      <c r="AF1628" s="411"/>
      <c r="AG1628" s="411"/>
      <c r="AH1628" s="411"/>
      <c r="AI1628" s="411"/>
      <c r="AJ1628" s="411"/>
      <c r="AK1628" s="411"/>
      <c r="AL1628" s="411"/>
      <c r="AM1628" s="411"/>
      <c r="AN1628" s="411"/>
      <c r="AO1628" s="411"/>
      <c r="AP1628" s="411"/>
      <c r="AQ1628" s="411"/>
      <c r="AR1628" s="411"/>
      <c r="AS1628" s="411"/>
      <c r="AT1628" s="411"/>
      <c r="AU1628" s="411"/>
      <c r="AV1628" s="411"/>
      <c r="AW1628" s="411"/>
      <c r="AX1628" s="411"/>
      <c r="AY1628" s="411"/>
      <c r="AZ1628" s="411"/>
      <c r="BA1628" s="411"/>
      <c r="BB1628" s="411"/>
    </row>
    <row r="1629" spans="1:54">
      <c r="A1629" s="551">
        <v>1597</v>
      </c>
      <c r="B1629" s="411"/>
    </row>
    <row r="1630" spans="1:54" s="523" customFormat="1">
      <c r="A1630" s="551">
        <v>1598</v>
      </c>
      <c r="B1630" s="492"/>
      <c r="C1630" s="498"/>
      <c r="D1630" s="411"/>
      <c r="E1630" s="411"/>
      <c r="F1630" s="411"/>
      <c r="G1630" s="411"/>
      <c r="H1630" s="411"/>
      <c r="I1630" s="411"/>
      <c r="J1630" s="411"/>
      <c r="K1630" s="411"/>
      <c r="L1630" s="411"/>
      <c r="M1630" s="543"/>
      <c r="N1630" s="411"/>
      <c r="O1630" s="411"/>
      <c r="P1630" s="411"/>
      <c r="Q1630" s="411"/>
      <c r="R1630" s="411"/>
      <c r="S1630" s="411"/>
      <c r="T1630" s="411"/>
      <c r="U1630" s="411"/>
      <c r="V1630" s="411"/>
      <c r="W1630" s="411"/>
      <c r="X1630" s="563"/>
      <c r="Y1630" s="411"/>
      <c r="Z1630" s="411"/>
      <c r="AA1630" s="411"/>
      <c r="AB1630" s="544"/>
      <c r="AC1630" s="411"/>
      <c r="AD1630" s="411"/>
      <c r="AE1630" s="411"/>
      <c r="AF1630" s="411"/>
      <c r="AG1630" s="411"/>
      <c r="AH1630" s="411"/>
      <c r="AI1630" s="411"/>
      <c r="AJ1630" s="411"/>
      <c r="AK1630" s="411"/>
      <c r="AL1630" s="411"/>
      <c r="AM1630" s="411"/>
      <c r="AN1630" s="411"/>
      <c r="AO1630" s="411"/>
      <c r="AP1630" s="411"/>
      <c r="AQ1630" s="411"/>
      <c r="AR1630" s="411"/>
      <c r="AS1630" s="411"/>
      <c r="AT1630" s="411"/>
      <c r="AU1630" s="411"/>
      <c r="AV1630" s="411"/>
      <c r="AW1630" s="411"/>
      <c r="AX1630" s="411"/>
      <c r="AY1630" s="411"/>
      <c r="AZ1630" s="411"/>
      <c r="BA1630" s="411"/>
      <c r="BB1630" s="411"/>
    </row>
    <row r="1631" spans="1:54">
      <c r="A1631" s="551">
        <v>1599</v>
      </c>
      <c r="B1631" s="411"/>
    </row>
    <row r="1632" spans="1:54" s="523" customFormat="1">
      <c r="A1632" s="551">
        <v>1600</v>
      </c>
      <c r="B1632" s="492"/>
      <c r="C1632" s="498"/>
      <c r="D1632" s="411"/>
      <c r="E1632" s="411"/>
      <c r="F1632" s="411"/>
      <c r="G1632" s="411"/>
      <c r="H1632" s="411"/>
      <c r="I1632" s="411"/>
      <c r="J1632" s="411"/>
      <c r="K1632" s="411"/>
      <c r="L1632" s="411"/>
      <c r="M1632" s="543"/>
      <c r="N1632" s="411"/>
      <c r="O1632" s="411"/>
      <c r="P1632" s="411"/>
      <c r="Q1632" s="411"/>
      <c r="R1632" s="411"/>
      <c r="S1632" s="411"/>
      <c r="T1632" s="411"/>
      <c r="U1632" s="411"/>
      <c r="V1632" s="411"/>
      <c r="W1632" s="411"/>
      <c r="X1632" s="563"/>
      <c r="Y1632" s="411"/>
      <c r="Z1632" s="411"/>
      <c r="AA1632" s="411"/>
      <c r="AB1632" s="544"/>
      <c r="AC1632" s="411"/>
      <c r="AD1632" s="411"/>
      <c r="AE1632" s="411"/>
      <c r="AF1632" s="411"/>
      <c r="AG1632" s="411"/>
      <c r="AH1632" s="411"/>
      <c r="AI1632" s="411"/>
      <c r="AJ1632" s="411"/>
      <c r="AK1632" s="411"/>
      <c r="AL1632" s="411"/>
      <c r="AM1632" s="411"/>
      <c r="AN1632" s="411"/>
      <c r="AO1632" s="411"/>
      <c r="AP1632" s="411"/>
      <c r="AQ1632" s="411"/>
      <c r="AR1632" s="411"/>
      <c r="AS1632" s="411"/>
      <c r="AT1632" s="411"/>
      <c r="AU1632" s="411"/>
      <c r="AV1632" s="411"/>
      <c r="AW1632" s="411"/>
      <c r="AX1632" s="411"/>
      <c r="AY1632" s="411"/>
      <c r="AZ1632" s="411"/>
      <c r="BA1632" s="411"/>
      <c r="BB1632" s="411"/>
    </row>
    <row r="1633" spans="1:54">
      <c r="A1633" s="551">
        <v>1601</v>
      </c>
      <c r="B1633" s="411"/>
    </row>
    <row r="1634" spans="1:54" s="523" customFormat="1">
      <c r="A1634" s="551">
        <v>1602</v>
      </c>
      <c r="B1634" s="492"/>
      <c r="C1634" s="498"/>
      <c r="D1634" s="411"/>
      <c r="E1634" s="411"/>
      <c r="F1634" s="411"/>
      <c r="G1634" s="411"/>
      <c r="H1634" s="411"/>
      <c r="I1634" s="411"/>
      <c r="J1634" s="411"/>
      <c r="K1634" s="411"/>
      <c r="L1634" s="411"/>
      <c r="M1634" s="543"/>
      <c r="N1634" s="411"/>
      <c r="O1634" s="411"/>
      <c r="P1634" s="411"/>
      <c r="Q1634" s="411"/>
      <c r="R1634" s="411"/>
      <c r="S1634" s="411"/>
      <c r="T1634" s="411"/>
      <c r="U1634" s="411"/>
      <c r="V1634" s="411"/>
      <c r="W1634" s="411"/>
      <c r="X1634" s="563"/>
      <c r="Y1634" s="411"/>
      <c r="Z1634" s="411"/>
      <c r="AA1634" s="411"/>
      <c r="AB1634" s="544"/>
      <c r="AC1634" s="411"/>
      <c r="AD1634" s="411"/>
      <c r="AE1634" s="411"/>
      <c r="AF1634" s="411"/>
      <c r="AG1634" s="411"/>
      <c r="AH1634" s="411"/>
      <c r="AI1634" s="411"/>
      <c r="AJ1634" s="411"/>
      <c r="AK1634" s="411"/>
      <c r="AL1634" s="411"/>
      <c r="AM1634" s="411"/>
      <c r="AN1634" s="411"/>
      <c r="AO1634" s="411"/>
      <c r="AP1634" s="411"/>
      <c r="AQ1634" s="411"/>
      <c r="AR1634" s="411"/>
      <c r="AS1634" s="411"/>
      <c r="AT1634" s="411"/>
      <c r="AU1634" s="411"/>
      <c r="AV1634" s="411"/>
      <c r="AW1634" s="411"/>
      <c r="AX1634" s="411"/>
      <c r="AY1634" s="411"/>
      <c r="AZ1634" s="411"/>
      <c r="BA1634" s="411"/>
      <c r="BB1634" s="411"/>
    </row>
    <row r="1635" spans="1:54">
      <c r="A1635" s="551">
        <v>1603</v>
      </c>
      <c r="B1635" s="411"/>
    </row>
    <row r="1636" spans="1:54" s="523" customFormat="1">
      <c r="A1636" s="551">
        <v>1604</v>
      </c>
      <c r="B1636" s="492"/>
      <c r="C1636" s="498"/>
      <c r="D1636" s="411"/>
      <c r="E1636" s="411"/>
      <c r="F1636" s="411"/>
      <c r="G1636" s="411"/>
      <c r="H1636" s="411"/>
      <c r="I1636" s="411"/>
      <c r="J1636" s="411"/>
      <c r="K1636" s="411"/>
      <c r="L1636" s="411"/>
      <c r="M1636" s="543"/>
      <c r="N1636" s="411"/>
      <c r="O1636" s="411"/>
      <c r="P1636" s="411"/>
      <c r="Q1636" s="411"/>
      <c r="R1636" s="411"/>
      <c r="S1636" s="411"/>
      <c r="T1636" s="411"/>
      <c r="U1636" s="411"/>
      <c r="V1636" s="411"/>
      <c r="W1636" s="411"/>
      <c r="X1636" s="563"/>
      <c r="Y1636" s="411"/>
      <c r="Z1636" s="411"/>
      <c r="AA1636" s="411"/>
      <c r="AB1636" s="544"/>
      <c r="AC1636" s="411"/>
      <c r="AD1636" s="411"/>
      <c r="AE1636" s="411"/>
      <c r="AF1636" s="411"/>
      <c r="AG1636" s="411"/>
      <c r="AH1636" s="411"/>
      <c r="AI1636" s="411"/>
      <c r="AJ1636" s="411"/>
      <c r="AK1636" s="411"/>
      <c r="AL1636" s="411"/>
      <c r="AM1636" s="411"/>
      <c r="AN1636" s="411"/>
      <c r="AO1636" s="411"/>
      <c r="AP1636" s="411"/>
      <c r="AQ1636" s="411"/>
      <c r="AR1636" s="411"/>
      <c r="AS1636" s="411"/>
      <c r="AT1636" s="411"/>
      <c r="AU1636" s="411"/>
      <c r="AV1636" s="411"/>
      <c r="AW1636" s="411"/>
      <c r="AX1636" s="411"/>
      <c r="AY1636" s="411"/>
      <c r="AZ1636" s="411"/>
      <c r="BA1636" s="411"/>
      <c r="BB1636" s="411"/>
    </row>
    <row r="1637" spans="1:54">
      <c r="A1637" s="551">
        <v>1605</v>
      </c>
      <c r="B1637" s="411"/>
    </row>
    <row r="1638" spans="1:54" s="523" customFormat="1">
      <c r="A1638" s="551">
        <v>1606</v>
      </c>
      <c r="B1638" s="492"/>
      <c r="C1638" s="498"/>
      <c r="D1638" s="411"/>
      <c r="E1638" s="411"/>
      <c r="F1638" s="411"/>
      <c r="G1638" s="411"/>
      <c r="H1638" s="411"/>
      <c r="I1638" s="411"/>
      <c r="J1638" s="411"/>
      <c r="K1638" s="411"/>
      <c r="L1638" s="411"/>
      <c r="M1638" s="543"/>
      <c r="N1638" s="411"/>
      <c r="O1638" s="411"/>
      <c r="P1638" s="411"/>
      <c r="Q1638" s="411"/>
      <c r="R1638" s="411"/>
      <c r="S1638" s="411"/>
      <c r="T1638" s="411"/>
      <c r="U1638" s="411"/>
      <c r="V1638" s="411"/>
      <c r="W1638" s="411"/>
      <c r="X1638" s="563"/>
      <c r="Y1638" s="411"/>
      <c r="Z1638" s="411"/>
      <c r="AA1638" s="411"/>
      <c r="AB1638" s="544"/>
      <c r="AC1638" s="411"/>
      <c r="AD1638" s="411"/>
      <c r="AE1638" s="411"/>
      <c r="AF1638" s="411"/>
      <c r="AG1638" s="411"/>
      <c r="AH1638" s="411"/>
      <c r="AI1638" s="411"/>
      <c r="AJ1638" s="411"/>
      <c r="AK1638" s="411"/>
      <c r="AL1638" s="411"/>
      <c r="AM1638" s="411"/>
      <c r="AN1638" s="411"/>
      <c r="AO1638" s="411"/>
      <c r="AP1638" s="411"/>
      <c r="AQ1638" s="411"/>
      <c r="AR1638" s="411"/>
      <c r="AS1638" s="411"/>
      <c r="AT1638" s="411"/>
      <c r="AU1638" s="411"/>
      <c r="AV1638" s="411"/>
      <c r="AW1638" s="411"/>
      <c r="AX1638" s="411"/>
      <c r="AY1638" s="411"/>
      <c r="AZ1638" s="411"/>
      <c r="BA1638" s="411"/>
      <c r="BB1638" s="411"/>
    </row>
    <row r="1639" spans="1:54">
      <c r="A1639" s="551">
        <v>1607</v>
      </c>
      <c r="B1639" s="411"/>
    </row>
    <row r="1640" spans="1:54" s="523" customFormat="1">
      <c r="A1640" s="551">
        <v>1608</v>
      </c>
      <c r="B1640" s="492"/>
      <c r="C1640" s="498"/>
      <c r="D1640" s="411"/>
      <c r="E1640" s="411"/>
      <c r="F1640" s="411"/>
      <c r="G1640" s="411"/>
      <c r="H1640" s="411"/>
      <c r="I1640" s="411"/>
      <c r="J1640" s="411"/>
      <c r="K1640" s="411"/>
      <c r="L1640" s="411"/>
      <c r="M1640" s="543"/>
      <c r="N1640" s="411"/>
      <c r="O1640" s="411"/>
      <c r="P1640" s="411"/>
      <c r="Q1640" s="411"/>
      <c r="R1640" s="411"/>
      <c r="S1640" s="411"/>
      <c r="T1640" s="411"/>
      <c r="U1640" s="411"/>
      <c r="V1640" s="411"/>
      <c r="W1640" s="411"/>
      <c r="X1640" s="563"/>
      <c r="Y1640" s="411"/>
      <c r="Z1640" s="411"/>
      <c r="AA1640" s="411"/>
      <c r="AB1640" s="544"/>
      <c r="AC1640" s="411"/>
      <c r="AD1640" s="411"/>
      <c r="AE1640" s="411"/>
      <c r="AF1640" s="411"/>
      <c r="AG1640" s="411"/>
      <c r="AH1640" s="411"/>
      <c r="AI1640" s="411"/>
      <c r="AJ1640" s="411"/>
      <c r="AK1640" s="411"/>
      <c r="AL1640" s="411"/>
      <c r="AM1640" s="411"/>
      <c r="AN1640" s="411"/>
      <c r="AO1640" s="411"/>
      <c r="AP1640" s="411"/>
      <c r="AQ1640" s="411"/>
      <c r="AR1640" s="411"/>
      <c r="AS1640" s="411"/>
      <c r="AT1640" s="411"/>
      <c r="AU1640" s="411"/>
      <c r="AV1640" s="411"/>
      <c r="AW1640" s="411"/>
      <c r="AX1640" s="411"/>
      <c r="AY1640" s="411"/>
      <c r="AZ1640" s="411"/>
      <c r="BA1640" s="411"/>
      <c r="BB1640" s="411"/>
    </row>
    <row r="1641" spans="1:54">
      <c r="A1641" s="551">
        <v>1609</v>
      </c>
      <c r="B1641" s="411"/>
    </row>
    <row r="1642" spans="1:54" s="523" customFormat="1">
      <c r="A1642" s="551">
        <v>1610</v>
      </c>
      <c r="B1642" s="492"/>
      <c r="C1642" s="498"/>
      <c r="D1642" s="411"/>
      <c r="E1642" s="411"/>
      <c r="F1642" s="411"/>
      <c r="G1642" s="411"/>
      <c r="H1642" s="411"/>
      <c r="I1642" s="411"/>
      <c r="J1642" s="411"/>
      <c r="K1642" s="411"/>
      <c r="L1642" s="411"/>
      <c r="M1642" s="543"/>
      <c r="N1642" s="411"/>
      <c r="O1642" s="411"/>
      <c r="P1642" s="411"/>
      <c r="Q1642" s="411"/>
      <c r="R1642" s="411"/>
      <c r="S1642" s="411"/>
      <c r="T1642" s="411"/>
      <c r="U1642" s="411"/>
      <c r="V1642" s="411"/>
      <c r="W1642" s="411"/>
      <c r="X1642" s="563"/>
      <c r="Y1642" s="411"/>
      <c r="Z1642" s="411"/>
      <c r="AA1642" s="411"/>
      <c r="AB1642" s="544"/>
      <c r="AC1642" s="411"/>
      <c r="AD1642" s="411"/>
      <c r="AE1642" s="411"/>
      <c r="AF1642" s="411"/>
      <c r="AG1642" s="411"/>
      <c r="AH1642" s="411"/>
      <c r="AI1642" s="411"/>
      <c r="AJ1642" s="411"/>
      <c r="AK1642" s="411"/>
      <c r="AL1642" s="411"/>
      <c r="AM1642" s="411"/>
      <c r="AN1642" s="411"/>
      <c r="AO1642" s="411"/>
      <c r="AP1642" s="411"/>
      <c r="AQ1642" s="411"/>
      <c r="AR1642" s="411"/>
      <c r="AS1642" s="411"/>
      <c r="AT1642" s="411"/>
      <c r="AU1642" s="411"/>
      <c r="AV1642" s="411"/>
      <c r="AW1642" s="411"/>
      <c r="AX1642" s="411"/>
      <c r="AY1642" s="411"/>
      <c r="AZ1642" s="411"/>
      <c r="BA1642" s="411"/>
      <c r="BB1642" s="411"/>
    </row>
    <row r="1643" spans="1:54">
      <c r="A1643" s="551">
        <v>1611</v>
      </c>
      <c r="B1643" s="411"/>
    </row>
    <row r="1644" spans="1:54" s="523" customFormat="1">
      <c r="A1644" s="551">
        <v>1612</v>
      </c>
      <c r="B1644" s="492"/>
      <c r="C1644" s="498"/>
      <c r="D1644" s="411"/>
      <c r="E1644" s="411"/>
      <c r="F1644" s="411"/>
      <c r="G1644" s="411"/>
      <c r="H1644" s="411"/>
      <c r="I1644" s="411"/>
      <c r="J1644" s="411"/>
      <c r="K1644" s="411"/>
      <c r="L1644" s="411"/>
      <c r="M1644" s="543"/>
      <c r="N1644" s="411"/>
      <c r="O1644" s="411"/>
      <c r="P1644" s="411"/>
      <c r="Q1644" s="411"/>
      <c r="R1644" s="411"/>
      <c r="S1644" s="411"/>
      <c r="T1644" s="411"/>
      <c r="U1644" s="411"/>
      <c r="V1644" s="411"/>
      <c r="W1644" s="411"/>
      <c r="X1644" s="563"/>
      <c r="Y1644" s="411"/>
      <c r="Z1644" s="411"/>
      <c r="AA1644" s="411"/>
      <c r="AB1644" s="544"/>
      <c r="AC1644" s="411"/>
      <c r="AD1644" s="411"/>
      <c r="AE1644" s="411"/>
      <c r="AF1644" s="411"/>
      <c r="AG1644" s="411"/>
      <c r="AH1644" s="411"/>
      <c r="AI1644" s="411"/>
      <c r="AJ1644" s="411"/>
      <c r="AK1644" s="411"/>
      <c r="AL1644" s="411"/>
      <c r="AM1644" s="411"/>
      <c r="AN1644" s="411"/>
      <c r="AO1644" s="411"/>
      <c r="AP1644" s="411"/>
      <c r="AQ1644" s="411"/>
      <c r="AR1644" s="411"/>
      <c r="AS1644" s="411"/>
      <c r="AT1644" s="411"/>
      <c r="AU1644" s="411"/>
      <c r="AV1644" s="411"/>
      <c r="AW1644" s="411"/>
      <c r="AX1644" s="411"/>
      <c r="AY1644" s="411"/>
      <c r="AZ1644" s="411"/>
      <c r="BA1644" s="411"/>
      <c r="BB1644" s="411"/>
    </row>
    <row r="1645" spans="1:54">
      <c r="A1645" s="551">
        <v>1613</v>
      </c>
      <c r="B1645" s="411"/>
    </row>
    <row r="1646" spans="1:54" s="523" customFormat="1">
      <c r="A1646" s="551">
        <v>1614</v>
      </c>
      <c r="B1646" s="492"/>
      <c r="C1646" s="498"/>
      <c r="D1646" s="411"/>
      <c r="E1646" s="411"/>
      <c r="F1646" s="411"/>
      <c r="G1646" s="411"/>
      <c r="H1646" s="411"/>
      <c r="I1646" s="411"/>
      <c r="J1646" s="411"/>
      <c r="K1646" s="411"/>
      <c r="L1646" s="411"/>
      <c r="M1646" s="543"/>
      <c r="N1646" s="411"/>
      <c r="O1646" s="411"/>
      <c r="P1646" s="411"/>
      <c r="Q1646" s="411"/>
      <c r="R1646" s="411"/>
      <c r="S1646" s="411"/>
      <c r="T1646" s="411"/>
      <c r="U1646" s="411"/>
      <c r="V1646" s="411"/>
      <c r="W1646" s="411"/>
      <c r="X1646" s="563"/>
      <c r="Y1646" s="411"/>
      <c r="Z1646" s="411"/>
      <c r="AA1646" s="411"/>
      <c r="AB1646" s="544"/>
      <c r="AC1646" s="411"/>
      <c r="AD1646" s="411"/>
      <c r="AE1646" s="411"/>
      <c r="AF1646" s="411"/>
      <c r="AG1646" s="411"/>
      <c r="AH1646" s="411"/>
      <c r="AI1646" s="411"/>
      <c r="AJ1646" s="411"/>
      <c r="AK1646" s="411"/>
      <c r="AL1646" s="411"/>
      <c r="AM1646" s="411"/>
      <c r="AN1646" s="411"/>
      <c r="AO1646" s="411"/>
      <c r="AP1646" s="411"/>
      <c r="AQ1646" s="411"/>
      <c r="AR1646" s="411"/>
      <c r="AS1646" s="411"/>
      <c r="AT1646" s="411"/>
      <c r="AU1646" s="411"/>
      <c r="AV1646" s="411"/>
      <c r="AW1646" s="411"/>
      <c r="AX1646" s="411"/>
      <c r="AY1646" s="411"/>
      <c r="AZ1646" s="411"/>
      <c r="BA1646" s="411"/>
      <c r="BB1646" s="411"/>
    </row>
    <row r="1647" spans="1:54">
      <c r="A1647" s="551">
        <v>1615</v>
      </c>
      <c r="B1647" s="411"/>
    </row>
    <row r="1648" spans="1:54" s="523" customFormat="1">
      <c r="A1648" s="551">
        <v>1616</v>
      </c>
      <c r="B1648" s="492"/>
      <c r="C1648" s="498"/>
      <c r="D1648" s="411"/>
      <c r="E1648" s="411"/>
      <c r="F1648" s="411"/>
      <c r="G1648" s="411"/>
      <c r="H1648" s="411"/>
      <c r="I1648" s="411"/>
      <c r="J1648" s="411"/>
      <c r="K1648" s="411"/>
      <c r="L1648" s="411"/>
      <c r="M1648" s="543"/>
      <c r="N1648" s="411"/>
      <c r="O1648" s="411"/>
      <c r="P1648" s="411"/>
      <c r="Q1648" s="411"/>
      <c r="R1648" s="411"/>
      <c r="S1648" s="411"/>
      <c r="T1648" s="411"/>
      <c r="U1648" s="411"/>
      <c r="V1648" s="411"/>
      <c r="W1648" s="411"/>
      <c r="X1648" s="563"/>
      <c r="Y1648" s="411"/>
      <c r="Z1648" s="411"/>
      <c r="AA1648" s="411"/>
      <c r="AB1648" s="544"/>
      <c r="AC1648" s="411"/>
      <c r="AD1648" s="411"/>
      <c r="AE1648" s="411"/>
      <c r="AF1648" s="411"/>
      <c r="AG1648" s="411"/>
      <c r="AH1648" s="411"/>
      <c r="AI1648" s="411"/>
      <c r="AJ1648" s="411"/>
      <c r="AK1648" s="411"/>
      <c r="AL1648" s="411"/>
      <c r="AM1648" s="411"/>
      <c r="AN1648" s="411"/>
      <c r="AO1648" s="411"/>
      <c r="AP1648" s="411"/>
      <c r="AQ1648" s="411"/>
      <c r="AR1648" s="411"/>
      <c r="AS1648" s="411"/>
      <c r="AT1648" s="411"/>
      <c r="AU1648" s="411"/>
      <c r="AV1648" s="411"/>
      <c r="AW1648" s="411"/>
      <c r="AX1648" s="411"/>
      <c r="AY1648" s="411"/>
      <c r="AZ1648" s="411"/>
      <c r="BA1648" s="411"/>
      <c r="BB1648" s="411"/>
    </row>
    <row r="1649" spans="1:54">
      <c r="A1649" s="551">
        <v>1617</v>
      </c>
      <c r="B1649" s="411"/>
    </row>
    <row r="1650" spans="1:54" s="523" customFormat="1">
      <c r="A1650" s="551">
        <v>1618</v>
      </c>
      <c r="B1650" s="492"/>
      <c r="C1650" s="498"/>
      <c r="D1650" s="411"/>
      <c r="E1650" s="411"/>
      <c r="F1650" s="411"/>
      <c r="G1650" s="411"/>
      <c r="H1650" s="411"/>
      <c r="I1650" s="411"/>
      <c r="J1650" s="411"/>
      <c r="K1650" s="411"/>
      <c r="L1650" s="411"/>
      <c r="M1650" s="543"/>
      <c r="N1650" s="411"/>
      <c r="O1650" s="411"/>
      <c r="P1650" s="411"/>
      <c r="Q1650" s="411"/>
      <c r="R1650" s="411"/>
      <c r="S1650" s="411"/>
      <c r="T1650" s="411"/>
      <c r="U1650" s="411"/>
      <c r="V1650" s="411"/>
      <c r="W1650" s="411"/>
      <c r="X1650" s="563"/>
      <c r="Y1650" s="411"/>
      <c r="Z1650" s="411"/>
      <c r="AA1650" s="411"/>
      <c r="AB1650" s="544"/>
      <c r="AC1650" s="411"/>
      <c r="AD1650" s="411"/>
      <c r="AE1650" s="411"/>
      <c r="AF1650" s="411"/>
      <c r="AG1650" s="411"/>
      <c r="AH1650" s="411"/>
      <c r="AI1650" s="411"/>
      <c r="AJ1650" s="411"/>
      <c r="AK1650" s="411"/>
      <c r="AL1650" s="411"/>
      <c r="AM1650" s="411"/>
      <c r="AN1650" s="411"/>
      <c r="AO1650" s="411"/>
      <c r="AP1650" s="411"/>
      <c r="AQ1650" s="411"/>
      <c r="AR1650" s="411"/>
      <c r="AS1650" s="411"/>
      <c r="AT1650" s="411"/>
      <c r="AU1650" s="411"/>
      <c r="AV1650" s="411"/>
      <c r="AW1650" s="411"/>
      <c r="AX1650" s="411"/>
      <c r="AY1650" s="411"/>
      <c r="AZ1650" s="411"/>
      <c r="BA1650" s="411"/>
      <c r="BB1650" s="411"/>
    </row>
    <row r="1651" spans="1:54">
      <c r="A1651" s="551">
        <v>1619</v>
      </c>
      <c r="B1651" s="411"/>
    </row>
    <row r="1652" spans="1:54" s="523" customFormat="1">
      <c r="A1652" s="551">
        <v>1620</v>
      </c>
      <c r="B1652" s="492"/>
      <c r="C1652" s="498"/>
      <c r="D1652" s="411"/>
      <c r="E1652" s="411"/>
      <c r="F1652" s="411"/>
      <c r="G1652" s="411"/>
      <c r="H1652" s="411"/>
      <c r="I1652" s="411"/>
      <c r="J1652" s="411"/>
      <c r="K1652" s="411"/>
      <c r="L1652" s="411"/>
      <c r="M1652" s="543"/>
      <c r="N1652" s="411"/>
      <c r="O1652" s="411"/>
      <c r="P1652" s="411"/>
      <c r="Q1652" s="411"/>
      <c r="R1652" s="411"/>
      <c r="S1652" s="411"/>
      <c r="T1652" s="411"/>
      <c r="U1652" s="411"/>
      <c r="V1652" s="411"/>
      <c r="W1652" s="411"/>
      <c r="X1652" s="563"/>
      <c r="Y1652" s="411"/>
      <c r="Z1652" s="411"/>
      <c r="AA1652" s="411"/>
      <c r="AB1652" s="544"/>
      <c r="AC1652" s="411"/>
      <c r="AD1652" s="411"/>
      <c r="AE1652" s="411"/>
      <c r="AF1652" s="411"/>
      <c r="AG1652" s="411"/>
      <c r="AH1652" s="411"/>
      <c r="AI1652" s="411"/>
      <c r="AJ1652" s="411"/>
      <c r="AK1652" s="411"/>
      <c r="AL1652" s="411"/>
      <c r="AM1652" s="411"/>
      <c r="AN1652" s="411"/>
      <c r="AO1652" s="411"/>
      <c r="AP1652" s="411"/>
      <c r="AQ1652" s="411"/>
      <c r="AR1652" s="411"/>
      <c r="AS1652" s="411"/>
      <c r="AT1652" s="411"/>
      <c r="AU1652" s="411"/>
      <c r="AV1652" s="411"/>
      <c r="AW1652" s="411"/>
      <c r="AX1652" s="411"/>
      <c r="AY1652" s="411"/>
      <c r="AZ1652" s="411"/>
      <c r="BA1652" s="411"/>
      <c r="BB1652" s="411"/>
    </row>
    <row r="1653" spans="1:54">
      <c r="A1653" s="551">
        <v>1621</v>
      </c>
      <c r="B1653" s="411"/>
    </row>
    <row r="1654" spans="1:54" s="523" customFormat="1">
      <c r="A1654" s="551">
        <v>1622</v>
      </c>
      <c r="B1654" s="492"/>
      <c r="C1654" s="498"/>
      <c r="D1654" s="411"/>
      <c r="E1654" s="411"/>
      <c r="F1654" s="411"/>
      <c r="G1654" s="411"/>
      <c r="H1654" s="411"/>
      <c r="I1654" s="411"/>
      <c r="J1654" s="411"/>
      <c r="K1654" s="411"/>
      <c r="L1654" s="411"/>
      <c r="M1654" s="543"/>
      <c r="N1654" s="411"/>
      <c r="O1654" s="411"/>
      <c r="P1654" s="411"/>
      <c r="Q1654" s="411"/>
      <c r="R1654" s="411"/>
      <c r="S1654" s="411"/>
      <c r="T1654" s="411"/>
      <c r="U1654" s="411"/>
      <c r="V1654" s="411"/>
      <c r="W1654" s="411"/>
      <c r="X1654" s="563"/>
      <c r="Y1654" s="411"/>
      <c r="Z1654" s="411"/>
      <c r="AA1654" s="411"/>
      <c r="AB1654" s="544"/>
      <c r="AC1654" s="411"/>
      <c r="AD1654" s="411"/>
      <c r="AE1654" s="411"/>
      <c r="AF1654" s="411"/>
      <c r="AG1654" s="411"/>
      <c r="AH1654" s="411"/>
      <c r="AI1654" s="411"/>
      <c r="AJ1654" s="411"/>
      <c r="AK1654" s="411"/>
      <c r="AL1654" s="411"/>
      <c r="AM1654" s="411"/>
      <c r="AN1654" s="411"/>
      <c r="AO1654" s="411"/>
      <c r="AP1654" s="411"/>
      <c r="AQ1654" s="411"/>
      <c r="AR1654" s="411"/>
      <c r="AS1654" s="411"/>
      <c r="AT1654" s="411"/>
      <c r="AU1654" s="411"/>
      <c r="AV1654" s="411"/>
      <c r="AW1654" s="411"/>
      <c r="AX1654" s="411"/>
      <c r="AY1654" s="411"/>
      <c r="AZ1654" s="411"/>
      <c r="BA1654" s="411"/>
      <c r="BB1654" s="411"/>
    </row>
    <row r="1655" spans="1:54">
      <c r="A1655" s="551">
        <v>1623</v>
      </c>
      <c r="B1655" s="411"/>
    </row>
    <row r="1656" spans="1:54" s="523" customFormat="1">
      <c r="A1656" s="551">
        <v>1624</v>
      </c>
      <c r="B1656" s="492"/>
      <c r="C1656" s="498"/>
      <c r="D1656" s="411"/>
      <c r="E1656" s="411"/>
      <c r="F1656" s="411"/>
      <c r="G1656" s="411"/>
      <c r="H1656" s="411"/>
      <c r="I1656" s="411"/>
      <c r="J1656" s="411"/>
      <c r="K1656" s="411"/>
      <c r="L1656" s="411"/>
      <c r="M1656" s="543"/>
      <c r="N1656" s="411"/>
      <c r="O1656" s="411"/>
      <c r="P1656" s="411"/>
      <c r="Q1656" s="411"/>
      <c r="R1656" s="411"/>
      <c r="S1656" s="411"/>
      <c r="T1656" s="411"/>
      <c r="U1656" s="411"/>
      <c r="V1656" s="411"/>
      <c r="W1656" s="411"/>
      <c r="X1656" s="563"/>
      <c r="Y1656" s="411"/>
      <c r="Z1656" s="411"/>
      <c r="AA1656" s="411"/>
      <c r="AB1656" s="544"/>
      <c r="AC1656" s="411"/>
      <c r="AD1656" s="411"/>
      <c r="AE1656" s="411"/>
      <c r="AF1656" s="411"/>
      <c r="AG1656" s="411"/>
      <c r="AH1656" s="411"/>
      <c r="AI1656" s="411"/>
      <c r="AJ1656" s="411"/>
      <c r="AK1656" s="411"/>
      <c r="AL1656" s="411"/>
      <c r="AM1656" s="411"/>
      <c r="AN1656" s="411"/>
      <c r="AO1656" s="411"/>
      <c r="AP1656" s="411"/>
      <c r="AQ1656" s="411"/>
      <c r="AR1656" s="411"/>
      <c r="AS1656" s="411"/>
      <c r="AT1656" s="411"/>
      <c r="AU1656" s="411"/>
      <c r="AV1656" s="411"/>
      <c r="AW1656" s="411"/>
      <c r="AX1656" s="411"/>
      <c r="AY1656" s="411"/>
      <c r="AZ1656" s="411"/>
      <c r="BA1656" s="411"/>
      <c r="BB1656" s="411"/>
    </row>
    <row r="1657" spans="1:54">
      <c r="A1657" s="551">
        <v>1625</v>
      </c>
      <c r="B1657" s="411"/>
    </row>
    <row r="1658" spans="1:54" s="523" customFormat="1">
      <c r="A1658" s="551">
        <v>1626</v>
      </c>
      <c r="B1658" s="492"/>
      <c r="C1658" s="498"/>
      <c r="D1658" s="411"/>
      <c r="E1658" s="411"/>
      <c r="F1658" s="411"/>
      <c r="G1658" s="411"/>
      <c r="H1658" s="411"/>
      <c r="I1658" s="411"/>
      <c r="J1658" s="411"/>
      <c r="K1658" s="411"/>
      <c r="L1658" s="411"/>
      <c r="M1658" s="543"/>
      <c r="N1658" s="411"/>
      <c r="O1658" s="411"/>
      <c r="P1658" s="411"/>
      <c r="Q1658" s="411"/>
      <c r="R1658" s="411"/>
      <c r="S1658" s="411"/>
      <c r="T1658" s="411"/>
      <c r="U1658" s="411"/>
      <c r="V1658" s="411"/>
      <c r="W1658" s="411"/>
      <c r="X1658" s="563"/>
      <c r="Y1658" s="411"/>
      <c r="Z1658" s="411"/>
      <c r="AA1658" s="411"/>
      <c r="AB1658" s="544"/>
      <c r="AC1658" s="411"/>
      <c r="AD1658" s="411"/>
      <c r="AE1658" s="411"/>
      <c r="AF1658" s="411"/>
      <c r="AG1658" s="411"/>
      <c r="AH1658" s="411"/>
      <c r="AI1658" s="411"/>
      <c r="AJ1658" s="411"/>
      <c r="AK1658" s="411"/>
      <c r="AL1658" s="411"/>
      <c r="AM1658" s="411"/>
      <c r="AN1658" s="411"/>
      <c r="AO1658" s="411"/>
      <c r="AP1658" s="411"/>
      <c r="AQ1658" s="411"/>
      <c r="AR1658" s="411"/>
      <c r="AS1658" s="411"/>
      <c r="AT1658" s="411"/>
      <c r="AU1658" s="411"/>
      <c r="AV1658" s="411"/>
      <c r="AW1658" s="411"/>
      <c r="AX1658" s="411"/>
      <c r="AY1658" s="411"/>
      <c r="AZ1658" s="411"/>
      <c r="BA1658" s="411"/>
      <c r="BB1658" s="411"/>
    </row>
    <row r="1659" spans="1:54">
      <c r="A1659" s="551">
        <v>1627</v>
      </c>
      <c r="B1659" s="411"/>
    </row>
    <row r="1660" spans="1:54" s="523" customFormat="1">
      <c r="A1660" s="551">
        <v>1628</v>
      </c>
      <c r="B1660" s="492"/>
      <c r="C1660" s="498"/>
      <c r="D1660" s="411"/>
      <c r="E1660" s="411"/>
      <c r="F1660" s="411"/>
      <c r="G1660" s="411"/>
      <c r="H1660" s="411"/>
      <c r="I1660" s="411"/>
      <c r="J1660" s="411"/>
      <c r="K1660" s="411"/>
      <c r="L1660" s="411"/>
      <c r="M1660" s="543"/>
      <c r="N1660" s="411"/>
      <c r="O1660" s="411"/>
      <c r="P1660" s="411"/>
      <c r="Q1660" s="411"/>
      <c r="R1660" s="411"/>
      <c r="S1660" s="411"/>
      <c r="T1660" s="411"/>
      <c r="U1660" s="411"/>
      <c r="V1660" s="411"/>
      <c r="W1660" s="411"/>
      <c r="X1660" s="563"/>
      <c r="Y1660" s="411"/>
      <c r="Z1660" s="411"/>
      <c r="AA1660" s="411"/>
      <c r="AB1660" s="544"/>
      <c r="AC1660" s="411"/>
      <c r="AD1660" s="411"/>
      <c r="AE1660" s="411"/>
      <c r="AF1660" s="411"/>
      <c r="AG1660" s="411"/>
      <c r="AH1660" s="411"/>
      <c r="AI1660" s="411"/>
      <c r="AJ1660" s="411"/>
      <c r="AK1660" s="411"/>
      <c r="AL1660" s="411"/>
      <c r="AM1660" s="411"/>
      <c r="AN1660" s="411"/>
      <c r="AO1660" s="411"/>
      <c r="AP1660" s="411"/>
      <c r="AQ1660" s="411"/>
      <c r="AR1660" s="411"/>
      <c r="AS1660" s="411"/>
      <c r="AT1660" s="411"/>
      <c r="AU1660" s="411"/>
      <c r="AV1660" s="411"/>
      <c r="AW1660" s="411"/>
      <c r="AX1660" s="411"/>
      <c r="AY1660" s="411"/>
      <c r="AZ1660" s="411"/>
      <c r="BA1660" s="411"/>
      <c r="BB1660" s="411"/>
    </row>
    <row r="1661" spans="1:54">
      <c r="A1661" s="551">
        <v>1629</v>
      </c>
      <c r="B1661" s="411"/>
    </row>
    <row r="1662" spans="1:54" s="523" customFormat="1">
      <c r="A1662" s="551">
        <v>1630</v>
      </c>
      <c r="B1662" s="492"/>
      <c r="C1662" s="498"/>
      <c r="D1662" s="411"/>
      <c r="E1662" s="411"/>
      <c r="F1662" s="411"/>
      <c r="G1662" s="411"/>
      <c r="H1662" s="411"/>
      <c r="I1662" s="411"/>
      <c r="J1662" s="411"/>
      <c r="K1662" s="411"/>
      <c r="L1662" s="411"/>
      <c r="M1662" s="543"/>
      <c r="N1662" s="411"/>
      <c r="O1662" s="411"/>
      <c r="P1662" s="411"/>
      <c r="Q1662" s="411"/>
      <c r="R1662" s="411"/>
      <c r="S1662" s="411"/>
      <c r="T1662" s="411"/>
      <c r="U1662" s="411"/>
      <c r="V1662" s="411"/>
      <c r="W1662" s="411"/>
      <c r="X1662" s="563"/>
      <c r="Y1662" s="411"/>
      <c r="Z1662" s="411"/>
      <c r="AA1662" s="411"/>
      <c r="AB1662" s="544"/>
      <c r="AC1662" s="411"/>
      <c r="AD1662" s="411"/>
      <c r="AE1662" s="411"/>
      <c r="AF1662" s="411"/>
      <c r="AG1662" s="411"/>
      <c r="AH1662" s="411"/>
      <c r="AI1662" s="411"/>
      <c r="AJ1662" s="411"/>
      <c r="AK1662" s="411"/>
      <c r="AL1662" s="411"/>
      <c r="AM1662" s="411"/>
      <c r="AN1662" s="411"/>
      <c r="AO1662" s="411"/>
      <c r="AP1662" s="411"/>
      <c r="AQ1662" s="411"/>
      <c r="AR1662" s="411"/>
      <c r="AS1662" s="411"/>
      <c r="AT1662" s="411"/>
      <c r="AU1662" s="411"/>
      <c r="AV1662" s="411"/>
      <c r="AW1662" s="411"/>
      <c r="AX1662" s="411"/>
      <c r="AY1662" s="411"/>
      <c r="AZ1662" s="411"/>
      <c r="BA1662" s="411"/>
      <c r="BB1662" s="411"/>
    </row>
    <row r="1663" spans="1:54">
      <c r="A1663" s="551">
        <v>1631</v>
      </c>
      <c r="B1663" s="411"/>
    </row>
    <row r="1664" spans="1:54" s="523" customFormat="1">
      <c r="A1664" s="551">
        <v>1632</v>
      </c>
      <c r="B1664" s="492"/>
      <c r="C1664" s="498"/>
      <c r="D1664" s="411"/>
      <c r="E1664" s="411"/>
      <c r="F1664" s="411"/>
      <c r="G1664" s="411"/>
      <c r="H1664" s="411"/>
      <c r="I1664" s="411"/>
      <c r="J1664" s="411"/>
      <c r="K1664" s="411"/>
      <c r="L1664" s="411"/>
      <c r="M1664" s="543"/>
      <c r="N1664" s="411"/>
      <c r="O1664" s="411"/>
      <c r="P1664" s="411"/>
      <c r="Q1664" s="411"/>
      <c r="R1664" s="411"/>
      <c r="S1664" s="411"/>
      <c r="T1664" s="411"/>
      <c r="U1664" s="411"/>
      <c r="V1664" s="411"/>
      <c r="W1664" s="411"/>
      <c r="X1664" s="563"/>
      <c r="Y1664" s="411"/>
      <c r="Z1664" s="411"/>
      <c r="AA1664" s="411"/>
      <c r="AB1664" s="544"/>
      <c r="AC1664" s="411"/>
      <c r="AD1664" s="411"/>
      <c r="AE1664" s="411"/>
      <c r="AF1664" s="411"/>
      <c r="AG1664" s="411"/>
      <c r="AH1664" s="411"/>
      <c r="AI1664" s="411"/>
      <c r="AJ1664" s="411"/>
      <c r="AK1664" s="411"/>
      <c r="AL1664" s="411"/>
      <c r="AM1664" s="411"/>
      <c r="AN1664" s="411"/>
      <c r="AO1664" s="411"/>
      <c r="AP1664" s="411"/>
      <c r="AQ1664" s="411"/>
      <c r="AR1664" s="411"/>
      <c r="AS1664" s="411"/>
      <c r="AT1664" s="411"/>
      <c r="AU1664" s="411"/>
      <c r="AV1664" s="411"/>
      <c r="AW1664" s="411"/>
      <c r="AX1664" s="411"/>
      <c r="AY1664" s="411"/>
      <c r="AZ1664" s="411"/>
      <c r="BA1664" s="411"/>
      <c r="BB1664" s="411"/>
    </row>
    <row r="1665" spans="1:54">
      <c r="A1665" s="551">
        <v>1633</v>
      </c>
      <c r="B1665" s="411"/>
    </row>
    <row r="1666" spans="1:54" s="523" customFormat="1">
      <c r="A1666" s="551">
        <v>1634</v>
      </c>
      <c r="B1666" s="492"/>
      <c r="C1666" s="498"/>
      <c r="D1666" s="411"/>
      <c r="E1666" s="411"/>
      <c r="F1666" s="411"/>
      <c r="G1666" s="411"/>
      <c r="H1666" s="411"/>
      <c r="I1666" s="411"/>
      <c r="J1666" s="411"/>
      <c r="K1666" s="411"/>
      <c r="L1666" s="411"/>
      <c r="M1666" s="543"/>
      <c r="N1666" s="411"/>
      <c r="O1666" s="411"/>
      <c r="P1666" s="411"/>
      <c r="Q1666" s="411"/>
      <c r="R1666" s="411"/>
      <c r="S1666" s="411"/>
      <c r="T1666" s="411"/>
      <c r="U1666" s="411"/>
      <c r="V1666" s="411"/>
      <c r="W1666" s="411"/>
      <c r="X1666" s="563"/>
      <c r="Y1666" s="411"/>
      <c r="Z1666" s="411"/>
      <c r="AA1666" s="411"/>
      <c r="AB1666" s="544"/>
      <c r="AC1666" s="411"/>
      <c r="AD1666" s="411"/>
      <c r="AE1666" s="411"/>
      <c r="AF1666" s="411"/>
      <c r="AG1666" s="411"/>
      <c r="AH1666" s="411"/>
      <c r="AI1666" s="411"/>
      <c r="AJ1666" s="411"/>
      <c r="AK1666" s="411"/>
      <c r="AL1666" s="411"/>
      <c r="AM1666" s="411"/>
      <c r="AN1666" s="411"/>
      <c r="AO1666" s="411"/>
      <c r="AP1666" s="411"/>
      <c r="AQ1666" s="411"/>
      <c r="AR1666" s="411"/>
      <c r="AS1666" s="411"/>
      <c r="AT1666" s="411"/>
      <c r="AU1666" s="411"/>
      <c r="AV1666" s="411"/>
      <c r="AW1666" s="411"/>
      <c r="AX1666" s="411"/>
      <c r="AY1666" s="411"/>
      <c r="AZ1666" s="411"/>
      <c r="BA1666" s="411"/>
      <c r="BB1666" s="411"/>
    </row>
    <row r="1667" spans="1:54">
      <c r="A1667" s="551">
        <v>1635</v>
      </c>
      <c r="B1667" s="411"/>
    </row>
    <row r="1668" spans="1:54" s="523" customFormat="1">
      <c r="A1668" s="551">
        <v>1636</v>
      </c>
      <c r="B1668" s="492"/>
      <c r="C1668" s="498"/>
      <c r="D1668" s="411"/>
      <c r="E1668" s="411"/>
      <c r="F1668" s="411"/>
      <c r="G1668" s="411"/>
      <c r="H1668" s="411"/>
      <c r="I1668" s="411"/>
      <c r="J1668" s="411"/>
      <c r="K1668" s="411"/>
      <c r="L1668" s="411"/>
      <c r="M1668" s="543"/>
      <c r="N1668" s="411"/>
      <c r="O1668" s="411"/>
      <c r="P1668" s="411"/>
      <c r="Q1668" s="411"/>
      <c r="R1668" s="411"/>
      <c r="S1668" s="411"/>
      <c r="T1668" s="411"/>
      <c r="U1668" s="411"/>
      <c r="V1668" s="411"/>
      <c r="W1668" s="411"/>
      <c r="X1668" s="563"/>
      <c r="Y1668" s="411"/>
      <c r="Z1668" s="411"/>
      <c r="AA1668" s="411"/>
      <c r="AB1668" s="544"/>
      <c r="AC1668" s="411"/>
      <c r="AD1668" s="411"/>
      <c r="AE1668" s="411"/>
      <c r="AF1668" s="411"/>
      <c r="AG1668" s="411"/>
      <c r="AH1668" s="411"/>
      <c r="AI1668" s="411"/>
      <c r="AJ1668" s="411"/>
      <c r="AK1668" s="411"/>
      <c r="AL1668" s="411"/>
      <c r="AM1668" s="411"/>
      <c r="AN1668" s="411"/>
      <c r="AO1668" s="411"/>
      <c r="AP1668" s="411"/>
      <c r="AQ1668" s="411"/>
      <c r="AR1668" s="411"/>
      <c r="AS1668" s="411"/>
      <c r="AT1668" s="411"/>
      <c r="AU1668" s="411"/>
      <c r="AV1668" s="411"/>
      <c r="AW1668" s="411"/>
      <c r="AX1668" s="411"/>
      <c r="AY1668" s="411"/>
      <c r="AZ1668" s="411"/>
      <c r="BA1668" s="411"/>
      <c r="BB1668" s="411"/>
    </row>
    <row r="1669" spans="1:54">
      <c r="A1669" s="551">
        <v>1637</v>
      </c>
      <c r="B1669" s="411"/>
    </row>
    <row r="1670" spans="1:54" s="523" customFormat="1">
      <c r="A1670" s="551">
        <v>1638</v>
      </c>
      <c r="B1670" s="492"/>
      <c r="C1670" s="498"/>
      <c r="D1670" s="411"/>
      <c r="E1670" s="411"/>
      <c r="F1670" s="411"/>
      <c r="G1670" s="411"/>
      <c r="H1670" s="411"/>
      <c r="I1670" s="411"/>
      <c r="J1670" s="411"/>
      <c r="K1670" s="411"/>
      <c r="L1670" s="411"/>
      <c r="M1670" s="543"/>
      <c r="N1670" s="411"/>
      <c r="O1670" s="411"/>
      <c r="P1670" s="411"/>
      <c r="Q1670" s="411"/>
      <c r="R1670" s="411"/>
      <c r="S1670" s="411"/>
      <c r="T1670" s="411"/>
      <c r="U1670" s="411"/>
      <c r="V1670" s="411"/>
      <c r="W1670" s="411"/>
      <c r="X1670" s="563"/>
      <c r="Y1670" s="411"/>
      <c r="Z1670" s="411"/>
      <c r="AA1670" s="411"/>
      <c r="AB1670" s="544"/>
      <c r="AC1670" s="411"/>
      <c r="AD1670" s="411"/>
      <c r="AE1670" s="411"/>
      <c r="AF1670" s="411"/>
      <c r="AG1670" s="411"/>
      <c r="AH1670" s="411"/>
      <c r="AI1670" s="411"/>
      <c r="AJ1670" s="411"/>
      <c r="AK1670" s="411"/>
      <c r="AL1670" s="411"/>
      <c r="AM1670" s="411"/>
      <c r="AN1670" s="411"/>
      <c r="AO1670" s="411"/>
      <c r="AP1670" s="411"/>
      <c r="AQ1670" s="411"/>
      <c r="AR1670" s="411"/>
      <c r="AS1670" s="411"/>
      <c r="AT1670" s="411"/>
      <c r="AU1670" s="411"/>
      <c r="AV1670" s="411"/>
      <c r="AW1670" s="411"/>
      <c r="AX1670" s="411"/>
      <c r="AY1670" s="411"/>
      <c r="AZ1670" s="411"/>
      <c r="BA1670" s="411"/>
      <c r="BB1670" s="411"/>
    </row>
    <row r="1671" spans="1:54">
      <c r="A1671" s="551">
        <v>1639</v>
      </c>
      <c r="B1671" s="411"/>
    </row>
    <row r="1672" spans="1:54" s="523" customFormat="1">
      <c r="A1672" s="551">
        <v>1640</v>
      </c>
      <c r="B1672" s="492"/>
      <c r="C1672" s="498"/>
      <c r="D1672" s="411"/>
      <c r="E1672" s="411"/>
      <c r="F1672" s="411"/>
      <c r="G1672" s="411"/>
      <c r="H1672" s="411"/>
      <c r="I1672" s="411"/>
      <c r="J1672" s="411"/>
      <c r="K1672" s="411"/>
      <c r="L1672" s="411"/>
      <c r="M1672" s="543"/>
      <c r="N1672" s="411"/>
      <c r="O1672" s="411"/>
      <c r="P1672" s="411"/>
      <c r="Q1672" s="411"/>
      <c r="R1672" s="411"/>
      <c r="S1672" s="411"/>
      <c r="T1672" s="411"/>
      <c r="U1672" s="411"/>
      <c r="V1672" s="411"/>
      <c r="W1672" s="411"/>
      <c r="X1672" s="563"/>
      <c r="Y1672" s="411"/>
      <c r="Z1672" s="411"/>
      <c r="AA1672" s="411"/>
      <c r="AB1672" s="544"/>
      <c r="AC1672" s="411"/>
      <c r="AD1672" s="411"/>
      <c r="AE1672" s="411"/>
      <c r="AF1672" s="411"/>
      <c r="AG1672" s="411"/>
      <c r="AH1672" s="411"/>
      <c r="AI1672" s="411"/>
      <c r="AJ1672" s="411"/>
      <c r="AK1672" s="411"/>
      <c r="AL1672" s="411"/>
      <c r="AM1672" s="411"/>
      <c r="AN1672" s="411"/>
      <c r="AO1672" s="411"/>
      <c r="AP1672" s="411"/>
      <c r="AQ1672" s="411"/>
      <c r="AR1672" s="411"/>
      <c r="AS1672" s="411"/>
      <c r="AT1672" s="411"/>
      <c r="AU1672" s="411"/>
      <c r="AV1672" s="411"/>
      <c r="AW1672" s="411"/>
      <c r="AX1672" s="411"/>
      <c r="AY1672" s="411"/>
      <c r="AZ1672" s="411"/>
      <c r="BA1672" s="411"/>
      <c r="BB1672" s="411"/>
    </row>
    <row r="1673" spans="1:54">
      <c r="A1673" s="551">
        <v>1641</v>
      </c>
      <c r="B1673" s="411"/>
    </row>
    <row r="1674" spans="1:54" s="523" customFormat="1">
      <c r="A1674" s="551">
        <v>1642</v>
      </c>
      <c r="B1674" s="492"/>
      <c r="C1674" s="498"/>
      <c r="D1674" s="411"/>
      <c r="E1674" s="411"/>
      <c r="F1674" s="411"/>
      <c r="G1674" s="411"/>
      <c r="H1674" s="411"/>
      <c r="I1674" s="411"/>
      <c r="J1674" s="411"/>
      <c r="K1674" s="411"/>
      <c r="L1674" s="411"/>
      <c r="M1674" s="543"/>
      <c r="N1674" s="411"/>
      <c r="O1674" s="411"/>
      <c r="P1674" s="411"/>
      <c r="Q1674" s="411"/>
      <c r="R1674" s="411"/>
      <c r="S1674" s="411"/>
      <c r="T1674" s="411"/>
      <c r="U1674" s="411"/>
      <c r="V1674" s="411"/>
      <c r="W1674" s="411"/>
      <c r="X1674" s="563"/>
      <c r="Y1674" s="411"/>
      <c r="Z1674" s="411"/>
      <c r="AA1674" s="411"/>
      <c r="AB1674" s="544"/>
      <c r="AC1674" s="411"/>
      <c r="AD1674" s="411"/>
      <c r="AE1674" s="411"/>
      <c r="AF1674" s="411"/>
      <c r="AG1674" s="411"/>
      <c r="AH1674" s="411"/>
      <c r="AI1674" s="411"/>
      <c r="AJ1674" s="411"/>
      <c r="AK1674" s="411"/>
      <c r="AL1674" s="411"/>
      <c r="AM1674" s="411"/>
      <c r="AN1674" s="411"/>
      <c r="AO1674" s="411"/>
      <c r="AP1674" s="411"/>
      <c r="AQ1674" s="411"/>
      <c r="AR1674" s="411"/>
      <c r="AS1674" s="411"/>
      <c r="AT1674" s="411"/>
      <c r="AU1674" s="411"/>
      <c r="AV1674" s="411"/>
      <c r="AW1674" s="411"/>
      <c r="AX1674" s="411"/>
      <c r="AY1674" s="411"/>
      <c r="AZ1674" s="411"/>
      <c r="BA1674" s="411"/>
      <c r="BB1674" s="411"/>
    </row>
    <row r="1675" spans="1:54">
      <c r="A1675" s="551">
        <v>1643</v>
      </c>
      <c r="B1675" s="411"/>
    </row>
    <row r="1676" spans="1:54" s="523" customFormat="1">
      <c r="A1676" s="551">
        <v>1644</v>
      </c>
      <c r="B1676" s="492"/>
      <c r="C1676" s="498"/>
      <c r="D1676" s="411"/>
      <c r="E1676" s="411"/>
      <c r="F1676" s="411"/>
      <c r="G1676" s="411"/>
      <c r="H1676" s="411"/>
      <c r="I1676" s="411"/>
      <c r="J1676" s="411"/>
      <c r="K1676" s="411"/>
      <c r="L1676" s="411"/>
      <c r="M1676" s="543"/>
      <c r="N1676" s="411"/>
      <c r="O1676" s="411"/>
      <c r="P1676" s="411"/>
      <c r="Q1676" s="411"/>
      <c r="R1676" s="411"/>
      <c r="S1676" s="411"/>
      <c r="T1676" s="411"/>
      <c r="U1676" s="411"/>
      <c r="V1676" s="411"/>
      <c r="W1676" s="411"/>
      <c r="X1676" s="563"/>
      <c r="Y1676" s="411"/>
      <c r="Z1676" s="411"/>
      <c r="AA1676" s="411"/>
      <c r="AB1676" s="544"/>
      <c r="AC1676" s="411"/>
      <c r="AD1676" s="411"/>
      <c r="AE1676" s="411"/>
      <c r="AF1676" s="411"/>
      <c r="AG1676" s="411"/>
      <c r="AH1676" s="411"/>
      <c r="AI1676" s="411"/>
      <c r="AJ1676" s="411"/>
      <c r="AK1676" s="411"/>
      <c r="AL1676" s="411"/>
      <c r="AM1676" s="411"/>
      <c r="AN1676" s="411"/>
      <c r="AO1676" s="411"/>
      <c r="AP1676" s="411"/>
      <c r="AQ1676" s="411"/>
      <c r="AR1676" s="411"/>
      <c r="AS1676" s="411"/>
      <c r="AT1676" s="411"/>
      <c r="AU1676" s="411"/>
      <c r="AV1676" s="411"/>
      <c r="AW1676" s="411"/>
      <c r="AX1676" s="411"/>
      <c r="AY1676" s="411"/>
      <c r="AZ1676" s="411"/>
      <c r="BA1676" s="411"/>
      <c r="BB1676" s="411"/>
    </row>
    <row r="1677" spans="1:54">
      <c r="A1677" s="551">
        <v>1645</v>
      </c>
      <c r="B1677" s="411"/>
    </row>
    <row r="1678" spans="1:54" s="523" customFormat="1">
      <c r="A1678" s="551">
        <v>1646</v>
      </c>
      <c r="B1678" s="492"/>
      <c r="C1678" s="498"/>
      <c r="D1678" s="411"/>
      <c r="E1678" s="411"/>
      <c r="F1678" s="411"/>
      <c r="G1678" s="411"/>
      <c r="H1678" s="411"/>
      <c r="I1678" s="411"/>
      <c r="J1678" s="411"/>
      <c r="K1678" s="411"/>
      <c r="L1678" s="411"/>
      <c r="M1678" s="543"/>
      <c r="N1678" s="411"/>
      <c r="O1678" s="411"/>
      <c r="P1678" s="411"/>
      <c r="Q1678" s="411"/>
      <c r="R1678" s="411"/>
      <c r="S1678" s="411"/>
      <c r="T1678" s="411"/>
      <c r="U1678" s="411"/>
      <c r="V1678" s="411"/>
      <c r="W1678" s="411"/>
      <c r="X1678" s="563"/>
      <c r="Y1678" s="411"/>
      <c r="Z1678" s="411"/>
      <c r="AA1678" s="411"/>
      <c r="AB1678" s="544"/>
      <c r="AC1678" s="411"/>
      <c r="AD1678" s="411"/>
      <c r="AE1678" s="411"/>
      <c r="AF1678" s="411"/>
      <c r="AG1678" s="411"/>
      <c r="AH1678" s="411"/>
      <c r="AI1678" s="411"/>
      <c r="AJ1678" s="411"/>
      <c r="AK1678" s="411"/>
      <c r="AL1678" s="411"/>
      <c r="AM1678" s="411"/>
      <c r="AN1678" s="411"/>
      <c r="AO1678" s="411"/>
      <c r="AP1678" s="411"/>
      <c r="AQ1678" s="411"/>
      <c r="AR1678" s="411"/>
      <c r="AS1678" s="411"/>
      <c r="AT1678" s="411"/>
      <c r="AU1678" s="411"/>
      <c r="AV1678" s="411"/>
      <c r="AW1678" s="411"/>
      <c r="AX1678" s="411"/>
      <c r="AY1678" s="411"/>
      <c r="AZ1678" s="411"/>
      <c r="BA1678" s="411"/>
      <c r="BB1678" s="411"/>
    </row>
    <row r="1679" spans="1:54">
      <c r="A1679" s="551">
        <v>1647</v>
      </c>
      <c r="B1679" s="411"/>
    </row>
    <row r="1680" spans="1:54" s="523" customFormat="1">
      <c r="A1680" s="551">
        <v>1648</v>
      </c>
      <c r="B1680" s="492"/>
      <c r="C1680" s="498"/>
      <c r="D1680" s="411"/>
      <c r="E1680" s="411"/>
      <c r="F1680" s="411"/>
      <c r="G1680" s="411"/>
      <c r="H1680" s="411"/>
      <c r="I1680" s="411"/>
      <c r="J1680" s="411"/>
      <c r="K1680" s="411"/>
      <c r="L1680" s="411"/>
      <c r="M1680" s="543"/>
      <c r="N1680" s="411"/>
      <c r="O1680" s="411"/>
      <c r="P1680" s="411"/>
      <c r="Q1680" s="411"/>
      <c r="R1680" s="411"/>
      <c r="S1680" s="411"/>
      <c r="T1680" s="411"/>
      <c r="U1680" s="411"/>
      <c r="V1680" s="411"/>
      <c r="W1680" s="411"/>
      <c r="X1680" s="563"/>
      <c r="Y1680" s="411"/>
      <c r="Z1680" s="411"/>
      <c r="AA1680" s="411"/>
      <c r="AB1680" s="544"/>
      <c r="AC1680" s="411"/>
      <c r="AD1680" s="411"/>
      <c r="AE1680" s="411"/>
      <c r="AF1680" s="411"/>
      <c r="AG1680" s="411"/>
      <c r="AH1680" s="411"/>
      <c r="AI1680" s="411"/>
      <c r="AJ1680" s="411"/>
      <c r="AK1680" s="411"/>
      <c r="AL1680" s="411"/>
      <c r="AM1680" s="411"/>
      <c r="AN1680" s="411"/>
      <c r="AO1680" s="411"/>
      <c r="AP1680" s="411"/>
      <c r="AQ1680" s="411"/>
      <c r="AR1680" s="411"/>
      <c r="AS1680" s="411"/>
      <c r="AT1680" s="411"/>
      <c r="AU1680" s="411"/>
      <c r="AV1680" s="411"/>
      <c r="AW1680" s="411"/>
      <c r="AX1680" s="411"/>
      <c r="AY1680" s="411"/>
      <c r="AZ1680" s="411"/>
      <c r="BA1680" s="411"/>
      <c r="BB1680" s="411"/>
    </row>
    <row r="1681" spans="1:54">
      <c r="A1681" s="551">
        <v>1649</v>
      </c>
      <c r="B1681" s="411"/>
    </row>
    <row r="1682" spans="1:54" s="523" customFormat="1">
      <c r="A1682" s="551">
        <v>1650</v>
      </c>
      <c r="B1682" s="492"/>
      <c r="C1682" s="498"/>
      <c r="D1682" s="411"/>
      <c r="E1682" s="411"/>
      <c r="F1682" s="411"/>
      <c r="G1682" s="411"/>
      <c r="H1682" s="411"/>
      <c r="I1682" s="411"/>
      <c r="J1682" s="411"/>
      <c r="K1682" s="411"/>
      <c r="L1682" s="411"/>
      <c r="M1682" s="543"/>
      <c r="N1682" s="411"/>
      <c r="O1682" s="411"/>
      <c r="P1682" s="411"/>
      <c r="Q1682" s="411"/>
      <c r="R1682" s="411"/>
      <c r="S1682" s="411"/>
      <c r="T1682" s="411"/>
      <c r="U1682" s="411"/>
      <c r="V1682" s="411"/>
      <c r="W1682" s="411"/>
      <c r="X1682" s="563"/>
      <c r="Y1682" s="411"/>
      <c r="Z1682" s="411"/>
      <c r="AA1682" s="411"/>
      <c r="AB1682" s="544"/>
      <c r="AC1682" s="411"/>
      <c r="AD1682" s="411"/>
      <c r="AE1682" s="411"/>
      <c r="AF1682" s="411"/>
      <c r="AG1682" s="411"/>
      <c r="AH1682" s="411"/>
      <c r="AI1682" s="411"/>
      <c r="AJ1682" s="411"/>
      <c r="AK1682" s="411"/>
      <c r="AL1682" s="411"/>
      <c r="AM1682" s="411"/>
      <c r="AN1682" s="411"/>
      <c r="AO1682" s="411"/>
      <c r="AP1682" s="411"/>
      <c r="AQ1682" s="411"/>
      <c r="AR1682" s="411"/>
      <c r="AS1682" s="411"/>
      <c r="AT1682" s="411"/>
      <c r="AU1682" s="411"/>
      <c r="AV1682" s="411"/>
      <c r="AW1682" s="411"/>
      <c r="AX1682" s="411"/>
      <c r="AY1682" s="411"/>
      <c r="AZ1682" s="411"/>
      <c r="BA1682" s="411"/>
      <c r="BB1682" s="411"/>
    </row>
    <row r="1683" spans="1:54">
      <c r="A1683" s="551">
        <v>1651</v>
      </c>
      <c r="B1683" s="411"/>
    </row>
    <row r="1684" spans="1:54" s="523" customFormat="1">
      <c r="A1684" s="551">
        <v>1652</v>
      </c>
      <c r="B1684" s="492"/>
      <c r="C1684" s="498"/>
      <c r="D1684" s="411"/>
      <c r="E1684" s="411"/>
      <c r="F1684" s="411"/>
      <c r="G1684" s="411"/>
      <c r="H1684" s="411"/>
      <c r="I1684" s="411"/>
      <c r="J1684" s="411"/>
      <c r="K1684" s="411"/>
      <c r="L1684" s="411"/>
      <c r="M1684" s="543"/>
      <c r="N1684" s="411"/>
      <c r="O1684" s="411"/>
      <c r="P1684" s="411"/>
      <c r="Q1684" s="411"/>
      <c r="R1684" s="411"/>
      <c r="S1684" s="411"/>
      <c r="T1684" s="411"/>
      <c r="U1684" s="411"/>
      <c r="V1684" s="411"/>
      <c r="W1684" s="411"/>
      <c r="X1684" s="563"/>
      <c r="Y1684" s="411"/>
      <c r="Z1684" s="411"/>
      <c r="AA1684" s="411"/>
      <c r="AB1684" s="544"/>
      <c r="AC1684" s="411"/>
      <c r="AD1684" s="411"/>
      <c r="AE1684" s="411"/>
      <c r="AF1684" s="411"/>
      <c r="AG1684" s="411"/>
      <c r="AH1684" s="411"/>
      <c r="AI1684" s="411"/>
      <c r="AJ1684" s="411"/>
      <c r="AK1684" s="411"/>
      <c r="AL1684" s="411"/>
      <c r="AM1684" s="411"/>
      <c r="AN1684" s="411"/>
      <c r="AO1684" s="411"/>
      <c r="AP1684" s="411"/>
      <c r="AQ1684" s="411"/>
      <c r="AR1684" s="411"/>
      <c r="AS1684" s="411"/>
      <c r="AT1684" s="411"/>
      <c r="AU1684" s="411"/>
      <c r="AV1684" s="411"/>
      <c r="AW1684" s="411"/>
      <c r="AX1684" s="411"/>
      <c r="AY1684" s="411"/>
      <c r="AZ1684" s="411"/>
      <c r="BA1684" s="411"/>
      <c r="BB1684" s="411"/>
    </row>
    <row r="1685" spans="1:54">
      <c r="A1685" s="551">
        <v>1653</v>
      </c>
      <c r="B1685" s="411"/>
    </row>
    <row r="1686" spans="1:54" s="523" customFormat="1">
      <c r="A1686" s="551">
        <v>1654</v>
      </c>
      <c r="B1686" s="492"/>
      <c r="C1686" s="498"/>
      <c r="D1686" s="411"/>
      <c r="E1686" s="411"/>
      <c r="F1686" s="411"/>
      <c r="G1686" s="411"/>
      <c r="H1686" s="411"/>
      <c r="I1686" s="411"/>
      <c r="J1686" s="411"/>
      <c r="K1686" s="411"/>
      <c r="L1686" s="411"/>
      <c r="M1686" s="543"/>
      <c r="N1686" s="411"/>
      <c r="O1686" s="411"/>
      <c r="P1686" s="411"/>
      <c r="Q1686" s="411"/>
      <c r="R1686" s="411"/>
      <c r="S1686" s="411"/>
      <c r="T1686" s="411"/>
      <c r="U1686" s="411"/>
      <c r="V1686" s="411"/>
      <c r="W1686" s="411"/>
      <c r="X1686" s="563"/>
      <c r="Y1686" s="411"/>
      <c r="Z1686" s="411"/>
      <c r="AA1686" s="411"/>
      <c r="AB1686" s="544"/>
      <c r="AC1686" s="411"/>
      <c r="AD1686" s="411"/>
      <c r="AE1686" s="411"/>
      <c r="AF1686" s="411"/>
      <c r="AG1686" s="411"/>
      <c r="AH1686" s="411"/>
      <c r="AI1686" s="411"/>
      <c r="AJ1686" s="411"/>
      <c r="AK1686" s="411"/>
      <c r="AL1686" s="411"/>
      <c r="AM1686" s="411"/>
      <c r="AN1686" s="411"/>
      <c r="AO1686" s="411"/>
      <c r="AP1686" s="411"/>
      <c r="AQ1686" s="411"/>
      <c r="AR1686" s="411"/>
      <c r="AS1686" s="411"/>
      <c r="AT1686" s="411"/>
      <c r="AU1686" s="411"/>
      <c r="AV1686" s="411"/>
      <c r="AW1686" s="411"/>
      <c r="AX1686" s="411"/>
      <c r="AY1686" s="411"/>
      <c r="AZ1686" s="411"/>
      <c r="BA1686" s="411"/>
      <c r="BB1686" s="411"/>
    </row>
    <row r="1687" spans="1:54">
      <c r="A1687" s="551">
        <v>1655</v>
      </c>
      <c r="B1687" s="411"/>
    </row>
    <row r="1688" spans="1:54" s="523" customFormat="1">
      <c r="A1688" s="551">
        <v>1656</v>
      </c>
      <c r="B1688" s="492"/>
      <c r="C1688" s="498"/>
      <c r="D1688" s="411"/>
      <c r="E1688" s="411"/>
      <c r="F1688" s="411"/>
      <c r="G1688" s="411"/>
      <c r="H1688" s="411"/>
      <c r="I1688" s="411"/>
      <c r="J1688" s="411"/>
      <c r="K1688" s="411"/>
      <c r="L1688" s="411"/>
      <c r="M1688" s="543"/>
      <c r="N1688" s="411"/>
      <c r="O1688" s="411"/>
      <c r="P1688" s="411"/>
      <c r="Q1688" s="411"/>
      <c r="R1688" s="411"/>
      <c r="S1688" s="411"/>
      <c r="T1688" s="411"/>
      <c r="U1688" s="411"/>
      <c r="V1688" s="411"/>
      <c r="W1688" s="411"/>
      <c r="X1688" s="563"/>
      <c r="Y1688" s="411"/>
      <c r="Z1688" s="411"/>
      <c r="AA1688" s="411"/>
      <c r="AB1688" s="544"/>
      <c r="AC1688" s="411"/>
      <c r="AD1688" s="411"/>
      <c r="AE1688" s="411"/>
      <c r="AF1688" s="411"/>
      <c r="AG1688" s="411"/>
      <c r="AH1688" s="411"/>
      <c r="AI1688" s="411"/>
      <c r="AJ1688" s="411"/>
      <c r="AK1688" s="411"/>
      <c r="AL1688" s="411"/>
      <c r="AM1688" s="411"/>
      <c r="AN1688" s="411"/>
      <c r="AO1688" s="411"/>
      <c r="AP1688" s="411"/>
      <c r="AQ1688" s="411"/>
      <c r="AR1688" s="411"/>
      <c r="AS1688" s="411"/>
      <c r="AT1688" s="411"/>
      <c r="AU1688" s="411"/>
      <c r="AV1688" s="411"/>
      <c r="AW1688" s="411"/>
      <c r="AX1688" s="411"/>
      <c r="AY1688" s="411"/>
      <c r="AZ1688" s="411"/>
      <c r="BA1688" s="411"/>
      <c r="BB1688" s="411"/>
    </row>
    <row r="1689" spans="1:54">
      <c r="A1689" s="551">
        <v>1657</v>
      </c>
      <c r="B1689" s="411"/>
    </row>
    <row r="1690" spans="1:54" s="523" customFormat="1">
      <c r="A1690" s="551">
        <v>1658</v>
      </c>
      <c r="B1690" s="492"/>
      <c r="C1690" s="498"/>
      <c r="D1690" s="411"/>
      <c r="E1690" s="411"/>
      <c r="F1690" s="411"/>
      <c r="G1690" s="411"/>
      <c r="H1690" s="411"/>
      <c r="I1690" s="411"/>
      <c r="J1690" s="411"/>
      <c r="K1690" s="411"/>
      <c r="L1690" s="411"/>
      <c r="M1690" s="543"/>
      <c r="N1690" s="411"/>
      <c r="O1690" s="411"/>
      <c r="P1690" s="411"/>
      <c r="Q1690" s="411"/>
      <c r="R1690" s="411"/>
      <c r="S1690" s="411"/>
      <c r="T1690" s="411"/>
      <c r="U1690" s="411"/>
      <c r="V1690" s="411"/>
      <c r="W1690" s="411"/>
      <c r="X1690" s="563"/>
      <c r="Y1690" s="411"/>
      <c r="Z1690" s="411"/>
      <c r="AA1690" s="411"/>
      <c r="AB1690" s="544"/>
      <c r="AC1690" s="411"/>
      <c r="AD1690" s="411"/>
      <c r="AE1690" s="411"/>
      <c r="AF1690" s="411"/>
      <c r="AG1690" s="411"/>
      <c r="AH1690" s="411"/>
      <c r="AI1690" s="411"/>
      <c r="AJ1690" s="411"/>
      <c r="AK1690" s="411"/>
      <c r="AL1690" s="411"/>
      <c r="AM1690" s="411"/>
      <c r="AN1690" s="411"/>
      <c r="AO1690" s="411"/>
      <c r="AP1690" s="411"/>
      <c r="AQ1690" s="411"/>
      <c r="AR1690" s="411"/>
      <c r="AS1690" s="411"/>
      <c r="AT1690" s="411"/>
      <c r="AU1690" s="411"/>
      <c r="AV1690" s="411"/>
      <c r="AW1690" s="411"/>
      <c r="AX1690" s="411"/>
      <c r="AY1690" s="411"/>
      <c r="AZ1690" s="411"/>
      <c r="BA1690" s="411"/>
      <c r="BB1690" s="411"/>
    </row>
    <row r="1691" spans="1:54">
      <c r="A1691" s="551">
        <v>1659</v>
      </c>
      <c r="B1691" s="411"/>
    </row>
    <row r="1692" spans="1:54" s="523" customFormat="1">
      <c r="A1692" s="551">
        <v>1660</v>
      </c>
      <c r="B1692" s="492"/>
      <c r="C1692" s="498"/>
      <c r="D1692" s="411"/>
      <c r="E1692" s="411"/>
      <c r="F1692" s="411"/>
      <c r="G1692" s="411"/>
      <c r="H1692" s="411"/>
      <c r="I1692" s="411"/>
      <c r="J1692" s="411"/>
      <c r="K1692" s="411"/>
      <c r="L1692" s="411"/>
      <c r="M1692" s="543"/>
      <c r="N1692" s="411"/>
      <c r="O1692" s="411"/>
      <c r="P1692" s="411"/>
      <c r="Q1692" s="411"/>
      <c r="R1692" s="411"/>
      <c r="S1692" s="411"/>
      <c r="T1692" s="411"/>
      <c r="U1692" s="411"/>
      <c r="V1692" s="411"/>
      <c r="W1692" s="411"/>
      <c r="X1692" s="563"/>
      <c r="Y1692" s="411"/>
      <c r="Z1692" s="411"/>
      <c r="AA1692" s="411"/>
      <c r="AB1692" s="544"/>
      <c r="AC1692" s="411"/>
      <c r="AD1692" s="411"/>
      <c r="AE1692" s="411"/>
      <c r="AF1692" s="411"/>
      <c r="AG1692" s="411"/>
      <c r="AH1692" s="411"/>
      <c r="AI1692" s="411"/>
      <c r="AJ1692" s="411"/>
      <c r="AK1692" s="411"/>
      <c r="AL1692" s="411"/>
      <c r="AM1692" s="411"/>
      <c r="AN1692" s="411"/>
      <c r="AO1692" s="411"/>
      <c r="AP1692" s="411"/>
      <c r="AQ1692" s="411"/>
      <c r="AR1692" s="411"/>
      <c r="AS1692" s="411"/>
      <c r="AT1692" s="411"/>
      <c r="AU1692" s="411"/>
      <c r="AV1692" s="411"/>
      <c r="AW1692" s="411"/>
      <c r="AX1692" s="411"/>
      <c r="AY1692" s="411"/>
      <c r="AZ1692" s="411"/>
      <c r="BA1692" s="411"/>
      <c r="BB1692" s="411"/>
    </row>
    <row r="1693" spans="1:54">
      <c r="A1693" s="551">
        <v>1661</v>
      </c>
      <c r="B1693" s="411"/>
    </row>
    <row r="1694" spans="1:54" s="523" customFormat="1">
      <c r="A1694" s="551">
        <v>1662</v>
      </c>
      <c r="B1694" s="492"/>
      <c r="C1694" s="498"/>
      <c r="D1694" s="411"/>
      <c r="E1694" s="411"/>
      <c r="F1694" s="411"/>
      <c r="G1694" s="411"/>
      <c r="H1694" s="411"/>
      <c r="I1694" s="411"/>
      <c r="J1694" s="411"/>
      <c r="K1694" s="411"/>
      <c r="L1694" s="411"/>
      <c r="M1694" s="543"/>
      <c r="N1694" s="411"/>
      <c r="O1694" s="411"/>
      <c r="P1694" s="411"/>
      <c r="Q1694" s="411"/>
      <c r="R1694" s="411"/>
      <c r="S1694" s="411"/>
      <c r="T1694" s="411"/>
      <c r="U1694" s="411"/>
      <c r="V1694" s="411"/>
      <c r="W1694" s="411"/>
      <c r="X1694" s="563"/>
      <c r="Y1694" s="411"/>
      <c r="Z1694" s="411"/>
      <c r="AA1694" s="411"/>
      <c r="AB1694" s="544"/>
      <c r="AC1694" s="411"/>
      <c r="AD1694" s="411"/>
      <c r="AE1694" s="411"/>
      <c r="AF1694" s="411"/>
      <c r="AG1694" s="411"/>
      <c r="AH1694" s="411"/>
      <c r="AI1694" s="411"/>
      <c r="AJ1694" s="411"/>
      <c r="AK1694" s="411"/>
      <c r="AL1694" s="411"/>
      <c r="AM1694" s="411"/>
      <c r="AN1694" s="411"/>
      <c r="AO1694" s="411"/>
      <c r="AP1694" s="411"/>
      <c r="AQ1694" s="411"/>
      <c r="AR1694" s="411"/>
      <c r="AS1694" s="411"/>
      <c r="AT1694" s="411"/>
      <c r="AU1694" s="411"/>
      <c r="AV1694" s="411"/>
      <c r="AW1694" s="411"/>
      <c r="AX1694" s="411"/>
      <c r="AY1694" s="411"/>
      <c r="AZ1694" s="411"/>
      <c r="BA1694" s="411"/>
      <c r="BB1694" s="411"/>
    </row>
    <row r="1695" spans="1:54">
      <c r="A1695" s="551">
        <v>1663</v>
      </c>
      <c r="B1695" s="411"/>
    </row>
    <row r="1696" spans="1:54" s="523" customFormat="1">
      <c r="A1696" s="551">
        <v>1664</v>
      </c>
      <c r="B1696" s="492"/>
      <c r="C1696" s="498"/>
      <c r="D1696" s="411"/>
      <c r="E1696" s="411"/>
      <c r="F1696" s="411"/>
      <c r="G1696" s="411"/>
      <c r="H1696" s="411"/>
      <c r="I1696" s="411"/>
      <c r="J1696" s="411"/>
      <c r="K1696" s="411"/>
      <c r="L1696" s="411"/>
      <c r="M1696" s="543"/>
      <c r="N1696" s="411"/>
      <c r="O1696" s="411"/>
      <c r="P1696" s="411"/>
      <c r="Q1696" s="411"/>
      <c r="R1696" s="411"/>
      <c r="S1696" s="411"/>
      <c r="T1696" s="411"/>
      <c r="U1696" s="411"/>
      <c r="V1696" s="411"/>
      <c r="W1696" s="411"/>
      <c r="X1696" s="563"/>
      <c r="Y1696" s="411"/>
      <c r="Z1696" s="411"/>
      <c r="AA1696" s="411"/>
      <c r="AB1696" s="544"/>
      <c r="AC1696" s="411"/>
      <c r="AD1696" s="411"/>
      <c r="AE1696" s="411"/>
      <c r="AF1696" s="411"/>
      <c r="AG1696" s="411"/>
      <c r="AH1696" s="411"/>
      <c r="AI1696" s="411"/>
      <c r="AJ1696" s="411"/>
      <c r="AK1696" s="411"/>
      <c r="AL1696" s="411"/>
      <c r="AM1696" s="411"/>
      <c r="AN1696" s="411"/>
      <c r="AO1696" s="411"/>
      <c r="AP1696" s="411"/>
      <c r="AQ1696" s="411"/>
      <c r="AR1696" s="411"/>
      <c r="AS1696" s="411"/>
      <c r="AT1696" s="411"/>
      <c r="AU1696" s="411"/>
      <c r="AV1696" s="411"/>
      <c r="AW1696" s="411"/>
      <c r="AX1696" s="411"/>
      <c r="AY1696" s="411"/>
      <c r="AZ1696" s="411"/>
      <c r="BA1696" s="411"/>
      <c r="BB1696" s="411"/>
    </row>
    <row r="1697" spans="1:54">
      <c r="A1697" s="551">
        <v>1665</v>
      </c>
      <c r="B1697" s="411"/>
    </row>
    <row r="1698" spans="1:54" s="523" customFormat="1">
      <c r="A1698" s="551">
        <v>1666</v>
      </c>
      <c r="B1698" s="492"/>
      <c r="C1698" s="498"/>
      <c r="D1698" s="411"/>
      <c r="E1698" s="411"/>
      <c r="F1698" s="411"/>
      <c r="G1698" s="411"/>
      <c r="H1698" s="411"/>
      <c r="I1698" s="411"/>
      <c r="J1698" s="411"/>
      <c r="K1698" s="411"/>
      <c r="L1698" s="411"/>
      <c r="M1698" s="543"/>
      <c r="N1698" s="411"/>
      <c r="O1698" s="411"/>
      <c r="P1698" s="411"/>
      <c r="Q1698" s="411"/>
      <c r="R1698" s="411"/>
      <c r="S1698" s="411"/>
      <c r="T1698" s="411"/>
      <c r="U1698" s="411"/>
      <c r="V1698" s="411"/>
      <c r="W1698" s="411"/>
      <c r="X1698" s="563"/>
      <c r="Y1698" s="411"/>
      <c r="Z1698" s="411"/>
      <c r="AA1698" s="411"/>
      <c r="AB1698" s="544"/>
      <c r="AC1698" s="411"/>
      <c r="AD1698" s="411"/>
      <c r="AE1698" s="411"/>
      <c r="AF1698" s="411"/>
      <c r="AG1698" s="411"/>
      <c r="AH1698" s="411"/>
      <c r="AI1698" s="411"/>
      <c r="AJ1698" s="411"/>
      <c r="AK1698" s="411"/>
      <c r="AL1698" s="411"/>
      <c r="AM1698" s="411"/>
      <c r="AN1698" s="411"/>
      <c r="AO1698" s="411"/>
      <c r="AP1698" s="411"/>
      <c r="AQ1698" s="411"/>
      <c r="AR1698" s="411"/>
      <c r="AS1698" s="411"/>
      <c r="AT1698" s="411"/>
      <c r="AU1698" s="411"/>
      <c r="AV1698" s="411"/>
      <c r="AW1698" s="411"/>
      <c r="AX1698" s="411"/>
      <c r="AY1698" s="411"/>
      <c r="AZ1698" s="411"/>
      <c r="BA1698" s="411"/>
      <c r="BB1698" s="411"/>
    </row>
    <row r="1699" spans="1:54">
      <c r="A1699" s="551">
        <v>1667</v>
      </c>
      <c r="B1699" s="411"/>
    </row>
    <row r="1700" spans="1:54" s="523" customFormat="1">
      <c r="A1700" s="551">
        <v>1668</v>
      </c>
      <c r="B1700" s="492"/>
      <c r="C1700" s="498"/>
      <c r="D1700" s="411"/>
      <c r="E1700" s="411"/>
      <c r="F1700" s="411"/>
      <c r="G1700" s="411"/>
      <c r="H1700" s="411"/>
      <c r="I1700" s="411"/>
      <c r="J1700" s="411"/>
      <c r="K1700" s="411"/>
      <c r="L1700" s="411"/>
      <c r="M1700" s="543"/>
      <c r="N1700" s="411"/>
      <c r="O1700" s="411"/>
      <c r="P1700" s="411"/>
      <c r="Q1700" s="411"/>
      <c r="R1700" s="411"/>
      <c r="S1700" s="411"/>
      <c r="T1700" s="411"/>
      <c r="U1700" s="411"/>
      <c r="V1700" s="411"/>
      <c r="W1700" s="411"/>
      <c r="X1700" s="563"/>
      <c r="Y1700" s="411"/>
      <c r="Z1700" s="411"/>
      <c r="AA1700" s="411"/>
      <c r="AB1700" s="544"/>
      <c r="AC1700" s="411"/>
      <c r="AD1700" s="411"/>
      <c r="AE1700" s="411"/>
      <c r="AF1700" s="411"/>
      <c r="AG1700" s="411"/>
      <c r="AH1700" s="411"/>
      <c r="AI1700" s="411"/>
      <c r="AJ1700" s="411"/>
      <c r="AK1700" s="411"/>
      <c r="AL1700" s="411"/>
      <c r="AM1700" s="411"/>
      <c r="AN1700" s="411"/>
      <c r="AO1700" s="411"/>
      <c r="AP1700" s="411"/>
      <c r="AQ1700" s="411"/>
      <c r="AR1700" s="411"/>
      <c r="AS1700" s="411"/>
      <c r="AT1700" s="411"/>
      <c r="AU1700" s="411"/>
      <c r="AV1700" s="411"/>
      <c r="AW1700" s="411"/>
      <c r="AX1700" s="411"/>
      <c r="AY1700" s="411"/>
      <c r="AZ1700" s="411"/>
      <c r="BA1700" s="411"/>
      <c r="BB1700" s="411"/>
    </row>
    <row r="1701" spans="1:54">
      <c r="A1701" s="551">
        <v>1669</v>
      </c>
      <c r="B1701" s="411"/>
    </row>
    <row r="1702" spans="1:54" s="523" customFormat="1">
      <c r="A1702" s="551">
        <v>1670</v>
      </c>
      <c r="B1702" s="492"/>
      <c r="C1702" s="498"/>
      <c r="D1702" s="411"/>
      <c r="E1702" s="411"/>
      <c r="F1702" s="411"/>
      <c r="G1702" s="411"/>
      <c r="H1702" s="411"/>
      <c r="I1702" s="411"/>
      <c r="J1702" s="411"/>
      <c r="K1702" s="411"/>
      <c r="L1702" s="411"/>
      <c r="M1702" s="543"/>
      <c r="N1702" s="411"/>
      <c r="O1702" s="411"/>
      <c r="P1702" s="411"/>
      <c r="Q1702" s="411"/>
      <c r="R1702" s="411"/>
      <c r="S1702" s="411"/>
      <c r="T1702" s="411"/>
      <c r="U1702" s="411"/>
      <c r="V1702" s="411"/>
      <c r="W1702" s="411"/>
      <c r="X1702" s="563"/>
      <c r="Y1702" s="411"/>
      <c r="Z1702" s="411"/>
      <c r="AA1702" s="411"/>
      <c r="AB1702" s="544"/>
      <c r="AC1702" s="411"/>
      <c r="AD1702" s="411"/>
      <c r="AE1702" s="411"/>
      <c r="AF1702" s="411"/>
      <c r="AG1702" s="411"/>
      <c r="AH1702" s="411"/>
      <c r="AI1702" s="411"/>
      <c r="AJ1702" s="411"/>
      <c r="AK1702" s="411"/>
      <c r="AL1702" s="411"/>
      <c r="AM1702" s="411"/>
      <c r="AN1702" s="411"/>
      <c r="AO1702" s="411"/>
      <c r="AP1702" s="411"/>
      <c r="AQ1702" s="411"/>
      <c r="AR1702" s="411"/>
      <c r="AS1702" s="411"/>
      <c r="AT1702" s="411"/>
      <c r="AU1702" s="411"/>
      <c r="AV1702" s="411"/>
      <c r="AW1702" s="411"/>
      <c r="AX1702" s="411"/>
      <c r="AY1702" s="411"/>
      <c r="AZ1702" s="411"/>
      <c r="BA1702" s="411"/>
      <c r="BB1702" s="411"/>
    </row>
    <row r="1703" spans="1:54">
      <c r="A1703" s="551">
        <v>1671</v>
      </c>
      <c r="B1703" s="411"/>
    </row>
    <row r="1704" spans="1:54" s="523" customFormat="1">
      <c r="A1704" s="551">
        <v>1672</v>
      </c>
      <c r="B1704" s="492"/>
      <c r="C1704" s="498"/>
      <c r="D1704" s="411"/>
      <c r="E1704" s="411"/>
      <c r="F1704" s="411"/>
      <c r="G1704" s="411"/>
      <c r="H1704" s="411"/>
      <c r="I1704" s="411"/>
      <c r="J1704" s="411"/>
      <c r="K1704" s="411"/>
      <c r="L1704" s="411"/>
      <c r="M1704" s="543"/>
      <c r="N1704" s="411"/>
      <c r="O1704" s="411"/>
      <c r="P1704" s="411"/>
      <c r="Q1704" s="411"/>
      <c r="R1704" s="411"/>
      <c r="S1704" s="411"/>
      <c r="T1704" s="411"/>
      <c r="U1704" s="411"/>
      <c r="V1704" s="411"/>
      <c r="W1704" s="411"/>
      <c r="X1704" s="563"/>
      <c r="Y1704" s="411"/>
      <c r="Z1704" s="411"/>
      <c r="AA1704" s="411"/>
      <c r="AB1704" s="544"/>
      <c r="AC1704" s="411"/>
      <c r="AD1704" s="411"/>
      <c r="AE1704" s="411"/>
      <c r="AF1704" s="411"/>
      <c r="AG1704" s="411"/>
      <c r="AH1704" s="411"/>
      <c r="AI1704" s="411"/>
      <c r="AJ1704" s="411"/>
      <c r="AK1704" s="411"/>
      <c r="AL1704" s="411"/>
      <c r="AM1704" s="411"/>
      <c r="AN1704" s="411"/>
      <c r="AO1704" s="411"/>
      <c r="AP1704" s="411"/>
      <c r="AQ1704" s="411"/>
      <c r="AR1704" s="411"/>
      <c r="AS1704" s="411"/>
      <c r="AT1704" s="411"/>
      <c r="AU1704" s="411"/>
      <c r="AV1704" s="411"/>
      <c r="AW1704" s="411"/>
      <c r="AX1704" s="411"/>
      <c r="AY1704" s="411"/>
      <c r="AZ1704" s="411"/>
      <c r="BA1704" s="411"/>
      <c r="BB1704" s="411"/>
    </row>
    <row r="1705" spans="1:54">
      <c r="A1705" s="551">
        <v>1673</v>
      </c>
      <c r="B1705" s="411"/>
    </row>
    <row r="1706" spans="1:54" s="523" customFormat="1">
      <c r="A1706" s="551">
        <v>1674</v>
      </c>
      <c r="B1706" s="492"/>
      <c r="C1706" s="498"/>
      <c r="D1706" s="411"/>
      <c r="E1706" s="411"/>
      <c r="F1706" s="411"/>
      <c r="G1706" s="411"/>
      <c r="H1706" s="411"/>
      <c r="I1706" s="411"/>
      <c r="J1706" s="411"/>
      <c r="K1706" s="411"/>
      <c r="L1706" s="411"/>
      <c r="M1706" s="543"/>
      <c r="N1706" s="411"/>
      <c r="O1706" s="411"/>
      <c r="P1706" s="411"/>
      <c r="Q1706" s="411"/>
      <c r="R1706" s="411"/>
      <c r="S1706" s="411"/>
      <c r="T1706" s="411"/>
      <c r="U1706" s="411"/>
      <c r="V1706" s="411"/>
      <c r="W1706" s="411"/>
      <c r="X1706" s="563"/>
      <c r="Y1706" s="411"/>
      <c r="Z1706" s="411"/>
      <c r="AA1706" s="411"/>
      <c r="AB1706" s="544"/>
      <c r="AC1706" s="411"/>
      <c r="AD1706" s="411"/>
      <c r="AE1706" s="411"/>
      <c r="AF1706" s="411"/>
      <c r="AG1706" s="411"/>
      <c r="AH1706" s="411"/>
      <c r="AI1706" s="411"/>
      <c r="AJ1706" s="411"/>
      <c r="AK1706" s="411"/>
      <c r="AL1706" s="411"/>
      <c r="AM1706" s="411"/>
      <c r="AN1706" s="411"/>
      <c r="AO1706" s="411"/>
      <c r="AP1706" s="411"/>
      <c r="AQ1706" s="411"/>
      <c r="AR1706" s="411"/>
      <c r="AS1706" s="411"/>
      <c r="AT1706" s="411"/>
      <c r="AU1706" s="411"/>
      <c r="AV1706" s="411"/>
      <c r="AW1706" s="411"/>
      <c r="AX1706" s="411"/>
      <c r="AY1706" s="411"/>
      <c r="AZ1706" s="411"/>
      <c r="BA1706" s="411"/>
      <c r="BB1706" s="411"/>
    </row>
    <row r="1707" spans="1:54">
      <c r="A1707" s="551">
        <v>1675</v>
      </c>
      <c r="B1707" s="411"/>
    </row>
    <row r="1708" spans="1:54" s="523" customFormat="1">
      <c r="A1708" s="551">
        <v>1676</v>
      </c>
      <c r="B1708" s="492"/>
      <c r="C1708" s="498"/>
      <c r="D1708" s="411"/>
      <c r="E1708" s="411"/>
      <c r="F1708" s="411"/>
      <c r="G1708" s="411"/>
      <c r="H1708" s="411"/>
      <c r="I1708" s="411"/>
      <c r="J1708" s="411"/>
      <c r="K1708" s="411"/>
      <c r="L1708" s="411"/>
      <c r="M1708" s="543"/>
      <c r="N1708" s="411"/>
      <c r="O1708" s="411"/>
      <c r="P1708" s="411"/>
      <c r="Q1708" s="411"/>
      <c r="R1708" s="411"/>
      <c r="S1708" s="411"/>
      <c r="T1708" s="411"/>
      <c r="U1708" s="411"/>
      <c r="V1708" s="411"/>
      <c r="W1708" s="411"/>
      <c r="X1708" s="563"/>
      <c r="Y1708" s="411"/>
      <c r="Z1708" s="411"/>
      <c r="AA1708" s="411"/>
      <c r="AB1708" s="544"/>
      <c r="AC1708" s="411"/>
      <c r="AD1708" s="411"/>
      <c r="AE1708" s="411"/>
      <c r="AF1708" s="411"/>
      <c r="AG1708" s="411"/>
      <c r="AH1708" s="411"/>
      <c r="AI1708" s="411"/>
      <c r="AJ1708" s="411"/>
      <c r="AK1708" s="411"/>
      <c r="AL1708" s="411"/>
      <c r="AM1708" s="411"/>
      <c r="AN1708" s="411"/>
      <c r="AO1708" s="411"/>
      <c r="AP1708" s="411"/>
      <c r="AQ1708" s="411"/>
      <c r="AR1708" s="411"/>
      <c r="AS1708" s="411"/>
      <c r="AT1708" s="411"/>
      <c r="AU1708" s="411"/>
      <c r="AV1708" s="411"/>
      <c r="AW1708" s="411"/>
      <c r="AX1708" s="411"/>
      <c r="AY1708" s="411"/>
      <c r="AZ1708" s="411"/>
      <c r="BA1708" s="411"/>
      <c r="BB1708" s="411"/>
    </row>
    <row r="1709" spans="1:54">
      <c r="A1709" s="551">
        <v>1677</v>
      </c>
      <c r="B1709" s="411"/>
    </row>
    <row r="1710" spans="1:54" s="523" customFormat="1">
      <c r="A1710" s="551">
        <v>1678</v>
      </c>
      <c r="B1710" s="492"/>
      <c r="C1710" s="498"/>
      <c r="D1710" s="411"/>
      <c r="E1710" s="411"/>
      <c r="F1710" s="411"/>
      <c r="G1710" s="411"/>
      <c r="H1710" s="411"/>
      <c r="I1710" s="411"/>
      <c r="J1710" s="411"/>
      <c r="K1710" s="411"/>
      <c r="L1710" s="411"/>
      <c r="M1710" s="543"/>
      <c r="N1710" s="411"/>
      <c r="O1710" s="411"/>
      <c r="P1710" s="411"/>
      <c r="Q1710" s="411"/>
      <c r="R1710" s="411"/>
      <c r="S1710" s="411"/>
      <c r="T1710" s="411"/>
      <c r="U1710" s="411"/>
      <c r="V1710" s="411"/>
      <c r="W1710" s="411"/>
      <c r="X1710" s="563"/>
      <c r="Y1710" s="411"/>
      <c r="Z1710" s="411"/>
      <c r="AA1710" s="411"/>
      <c r="AB1710" s="544"/>
      <c r="AC1710" s="411"/>
      <c r="AD1710" s="411"/>
      <c r="AE1710" s="411"/>
      <c r="AF1710" s="411"/>
      <c r="AG1710" s="411"/>
      <c r="AH1710" s="411"/>
      <c r="AI1710" s="411"/>
      <c r="AJ1710" s="411"/>
      <c r="AK1710" s="411"/>
      <c r="AL1710" s="411"/>
      <c r="AM1710" s="411"/>
      <c r="AN1710" s="411"/>
      <c r="AO1710" s="411"/>
      <c r="AP1710" s="411"/>
      <c r="AQ1710" s="411"/>
      <c r="AR1710" s="411"/>
      <c r="AS1710" s="411"/>
      <c r="AT1710" s="411"/>
      <c r="AU1710" s="411"/>
      <c r="AV1710" s="411"/>
      <c r="AW1710" s="411"/>
      <c r="AX1710" s="411"/>
      <c r="AY1710" s="411"/>
      <c r="AZ1710" s="411"/>
      <c r="BA1710" s="411"/>
      <c r="BB1710" s="411"/>
    </row>
    <row r="1711" spans="1:54">
      <c r="A1711" s="551">
        <v>1679</v>
      </c>
      <c r="B1711" s="411"/>
    </row>
    <row r="1712" spans="1:54" s="523" customFormat="1">
      <c r="A1712" s="551">
        <v>1680</v>
      </c>
      <c r="B1712" s="492"/>
      <c r="C1712" s="498"/>
      <c r="D1712" s="411"/>
      <c r="E1712" s="411"/>
      <c r="F1712" s="411"/>
      <c r="G1712" s="411"/>
      <c r="H1712" s="411"/>
      <c r="I1712" s="411"/>
      <c r="J1712" s="411"/>
      <c r="K1712" s="411"/>
      <c r="L1712" s="411"/>
      <c r="M1712" s="543"/>
      <c r="N1712" s="411"/>
      <c r="O1712" s="411"/>
      <c r="P1712" s="411"/>
      <c r="Q1712" s="411"/>
      <c r="R1712" s="411"/>
      <c r="S1712" s="411"/>
      <c r="T1712" s="411"/>
      <c r="U1712" s="411"/>
      <c r="V1712" s="411"/>
      <c r="W1712" s="411"/>
      <c r="X1712" s="563"/>
      <c r="Y1712" s="411"/>
      <c r="Z1712" s="411"/>
      <c r="AA1712" s="411"/>
      <c r="AB1712" s="544"/>
      <c r="AC1712" s="411"/>
      <c r="AD1712" s="411"/>
      <c r="AE1712" s="411"/>
      <c r="AF1712" s="411"/>
      <c r="AG1712" s="411"/>
      <c r="AH1712" s="411"/>
      <c r="AI1712" s="411"/>
      <c r="AJ1712" s="411"/>
      <c r="AK1712" s="411"/>
      <c r="AL1712" s="411"/>
      <c r="AM1712" s="411"/>
      <c r="AN1712" s="411"/>
      <c r="AO1712" s="411"/>
      <c r="AP1712" s="411"/>
      <c r="AQ1712" s="411"/>
      <c r="AR1712" s="411"/>
      <c r="AS1712" s="411"/>
      <c r="AT1712" s="411"/>
      <c r="AU1712" s="411"/>
      <c r="AV1712" s="411"/>
      <c r="AW1712" s="411"/>
      <c r="AX1712" s="411"/>
      <c r="AY1712" s="411"/>
      <c r="AZ1712" s="411"/>
      <c r="BA1712" s="411"/>
      <c r="BB1712" s="411"/>
    </row>
    <row r="1713" spans="1:54">
      <c r="A1713" s="551">
        <v>1681</v>
      </c>
      <c r="B1713" s="411"/>
    </row>
    <row r="1714" spans="1:54" s="523" customFormat="1">
      <c r="A1714" s="551">
        <v>1682</v>
      </c>
      <c r="B1714" s="492"/>
      <c r="C1714" s="498"/>
      <c r="D1714" s="411"/>
      <c r="E1714" s="411"/>
      <c r="F1714" s="411"/>
      <c r="G1714" s="411"/>
      <c r="H1714" s="411"/>
      <c r="I1714" s="411"/>
      <c r="J1714" s="411"/>
      <c r="K1714" s="411"/>
      <c r="L1714" s="411"/>
      <c r="M1714" s="543"/>
      <c r="N1714" s="411"/>
      <c r="O1714" s="411"/>
      <c r="P1714" s="411"/>
      <c r="Q1714" s="411"/>
      <c r="R1714" s="411"/>
      <c r="S1714" s="411"/>
      <c r="T1714" s="411"/>
      <c r="U1714" s="411"/>
      <c r="V1714" s="411"/>
      <c r="W1714" s="411"/>
      <c r="X1714" s="563"/>
      <c r="Y1714" s="411"/>
      <c r="Z1714" s="411"/>
      <c r="AA1714" s="411"/>
      <c r="AB1714" s="544"/>
      <c r="AC1714" s="411"/>
      <c r="AD1714" s="411"/>
      <c r="AE1714" s="411"/>
      <c r="AF1714" s="411"/>
      <c r="AG1714" s="411"/>
      <c r="AH1714" s="411"/>
      <c r="AI1714" s="411"/>
      <c r="AJ1714" s="411"/>
      <c r="AK1714" s="411"/>
      <c r="AL1714" s="411"/>
      <c r="AM1714" s="411"/>
      <c r="AN1714" s="411"/>
      <c r="AO1714" s="411"/>
      <c r="AP1714" s="411"/>
      <c r="AQ1714" s="411"/>
      <c r="AR1714" s="411"/>
      <c r="AS1714" s="411"/>
      <c r="AT1714" s="411"/>
      <c r="AU1714" s="411"/>
      <c r="AV1714" s="411"/>
      <c r="AW1714" s="411"/>
      <c r="AX1714" s="411"/>
      <c r="AY1714" s="411"/>
      <c r="AZ1714" s="411"/>
      <c r="BA1714" s="411"/>
      <c r="BB1714" s="411"/>
    </row>
    <row r="1715" spans="1:54">
      <c r="A1715" s="551">
        <v>1683</v>
      </c>
      <c r="B1715" s="411"/>
    </row>
    <row r="1716" spans="1:54" s="523" customFormat="1">
      <c r="A1716" s="551">
        <v>1684</v>
      </c>
      <c r="B1716" s="492"/>
      <c r="C1716" s="498"/>
      <c r="D1716" s="411"/>
      <c r="E1716" s="411"/>
      <c r="F1716" s="411"/>
      <c r="G1716" s="411"/>
      <c r="H1716" s="411"/>
      <c r="I1716" s="411"/>
      <c r="J1716" s="411"/>
      <c r="K1716" s="411"/>
      <c r="L1716" s="411"/>
      <c r="M1716" s="543"/>
      <c r="N1716" s="411"/>
      <c r="O1716" s="411"/>
      <c r="P1716" s="411"/>
      <c r="Q1716" s="411"/>
      <c r="R1716" s="411"/>
      <c r="S1716" s="411"/>
      <c r="T1716" s="411"/>
      <c r="U1716" s="411"/>
      <c r="V1716" s="411"/>
      <c r="W1716" s="411"/>
      <c r="X1716" s="563"/>
      <c r="Y1716" s="411"/>
      <c r="Z1716" s="411"/>
      <c r="AA1716" s="411"/>
      <c r="AB1716" s="544"/>
      <c r="AC1716" s="411"/>
      <c r="AD1716" s="411"/>
      <c r="AE1716" s="411"/>
      <c r="AF1716" s="411"/>
      <c r="AG1716" s="411"/>
      <c r="AH1716" s="411"/>
      <c r="AI1716" s="411"/>
      <c r="AJ1716" s="411"/>
      <c r="AK1716" s="411"/>
      <c r="AL1716" s="411"/>
      <c r="AM1716" s="411"/>
      <c r="AN1716" s="411"/>
      <c r="AO1716" s="411"/>
      <c r="AP1716" s="411"/>
      <c r="AQ1716" s="411"/>
      <c r="AR1716" s="411"/>
      <c r="AS1716" s="411"/>
      <c r="AT1716" s="411"/>
      <c r="AU1716" s="411"/>
      <c r="AV1716" s="411"/>
      <c r="AW1716" s="411"/>
      <c r="AX1716" s="411"/>
      <c r="AY1716" s="411"/>
      <c r="AZ1716" s="411"/>
      <c r="BA1716" s="411"/>
      <c r="BB1716" s="411"/>
    </row>
    <row r="1717" spans="1:54">
      <c r="A1717" s="551">
        <v>1685</v>
      </c>
      <c r="B1717" s="411"/>
    </row>
    <row r="1718" spans="1:54" s="523" customFormat="1">
      <c r="A1718" s="551">
        <v>1686</v>
      </c>
      <c r="B1718" s="492"/>
      <c r="C1718" s="498"/>
      <c r="D1718" s="411"/>
      <c r="E1718" s="411"/>
      <c r="F1718" s="411"/>
      <c r="G1718" s="411"/>
      <c r="H1718" s="411"/>
      <c r="I1718" s="411"/>
      <c r="J1718" s="411"/>
      <c r="K1718" s="411"/>
      <c r="L1718" s="411"/>
      <c r="M1718" s="543"/>
      <c r="N1718" s="411"/>
      <c r="O1718" s="411"/>
      <c r="P1718" s="411"/>
      <c r="Q1718" s="411"/>
      <c r="R1718" s="411"/>
      <c r="S1718" s="411"/>
      <c r="T1718" s="411"/>
      <c r="U1718" s="411"/>
      <c r="V1718" s="411"/>
      <c r="W1718" s="411"/>
      <c r="X1718" s="563"/>
      <c r="Y1718" s="411"/>
      <c r="Z1718" s="411"/>
      <c r="AA1718" s="411"/>
      <c r="AB1718" s="544"/>
      <c r="AC1718" s="411"/>
      <c r="AD1718" s="411"/>
      <c r="AE1718" s="411"/>
      <c r="AF1718" s="411"/>
      <c r="AG1718" s="411"/>
      <c r="AH1718" s="411"/>
      <c r="AI1718" s="411"/>
      <c r="AJ1718" s="411"/>
      <c r="AK1718" s="411"/>
      <c r="AL1718" s="411"/>
      <c r="AM1718" s="411"/>
      <c r="AN1718" s="411"/>
      <c r="AO1718" s="411"/>
      <c r="AP1718" s="411"/>
      <c r="AQ1718" s="411"/>
      <c r="AR1718" s="411"/>
      <c r="AS1718" s="411"/>
      <c r="AT1718" s="411"/>
      <c r="AU1718" s="411"/>
      <c r="AV1718" s="411"/>
      <c r="AW1718" s="411"/>
      <c r="AX1718" s="411"/>
      <c r="AY1718" s="411"/>
      <c r="AZ1718" s="411"/>
      <c r="BA1718" s="411"/>
      <c r="BB1718" s="411"/>
    </row>
    <row r="1719" spans="1:54">
      <c r="A1719" s="551">
        <v>1687</v>
      </c>
      <c r="B1719" s="411"/>
    </row>
    <row r="1720" spans="1:54" s="523" customFormat="1">
      <c r="A1720" s="551">
        <v>1688</v>
      </c>
      <c r="B1720" s="492"/>
      <c r="C1720" s="498"/>
      <c r="D1720" s="411"/>
      <c r="E1720" s="411"/>
      <c r="F1720" s="411"/>
      <c r="G1720" s="411"/>
      <c r="H1720" s="411"/>
      <c r="I1720" s="411"/>
      <c r="J1720" s="411"/>
      <c r="K1720" s="411"/>
      <c r="L1720" s="411"/>
      <c r="M1720" s="543"/>
      <c r="N1720" s="411"/>
      <c r="O1720" s="411"/>
      <c r="P1720" s="411"/>
      <c r="Q1720" s="411"/>
      <c r="R1720" s="411"/>
      <c r="S1720" s="411"/>
      <c r="T1720" s="411"/>
      <c r="U1720" s="411"/>
      <c r="V1720" s="411"/>
      <c r="W1720" s="411"/>
      <c r="X1720" s="563"/>
      <c r="Y1720" s="411"/>
      <c r="Z1720" s="411"/>
      <c r="AA1720" s="411"/>
      <c r="AB1720" s="544"/>
      <c r="AC1720" s="411"/>
      <c r="AD1720" s="411"/>
      <c r="AE1720" s="411"/>
      <c r="AF1720" s="411"/>
      <c r="AG1720" s="411"/>
      <c r="AH1720" s="411"/>
      <c r="AI1720" s="411"/>
      <c r="AJ1720" s="411"/>
      <c r="AK1720" s="411"/>
      <c r="AL1720" s="411"/>
      <c r="AM1720" s="411"/>
      <c r="AN1720" s="411"/>
      <c r="AO1720" s="411"/>
      <c r="AP1720" s="411"/>
      <c r="AQ1720" s="411"/>
      <c r="AR1720" s="411"/>
      <c r="AS1720" s="411"/>
      <c r="AT1720" s="411"/>
      <c r="AU1720" s="411"/>
      <c r="AV1720" s="411"/>
      <c r="AW1720" s="411"/>
      <c r="AX1720" s="411"/>
      <c r="AY1720" s="411"/>
      <c r="AZ1720" s="411"/>
      <c r="BA1720" s="411"/>
      <c r="BB1720" s="411"/>
    </row>
    <row r="1721" spans="1:54">
      <c r="A1721" s="551">
        <v>1689</v>
      </c>
      <c r="B1721" s="411"/>
    </row>
    <row r="1722" spans="1:54" s="523" customFormat="1">
      <c r="A1722" s="551">
        <v>1690</v>
      </c>
      <c r="B1722" s="492"/>
      <c r="C1722" s="498"/>
      <c r="D1722" s="411"/>
      <c r="E1722" s="411"/>
      <c r="F1722" s="411"/>
      <c r="G1722" s="411"/>
      <c r="H1722" s="411"/>
      <c r="I1722" s="411"/>
      <c r="J1722" s="411"/>
      <c r="K1722" s="411"/>
      <c r="L1722" s="411"/>
      <c r="M1722" s="543"/>
      <c r="N1722" s="411"/>
      <c r="O1722" s="411"/>
      <c r="P1722" s="411"/>
      <c r="Q1722" s="411"/>
      <c r="R1722" s="411"/>
      <c r="S1722" s="411"/>
      <c r="T1722" s="411"/>
      <c r="U1722" s="411"/>
      <c r="V1722" s="411"/>
      <c r="W1722" s="411"/>
      <c r="X1722" s="563"/>
      <c r="Y1722" s="411"/>
      <c r="Z1722" s="411"/>
      <c r="AA1722" s="411"/>
      <c r="AB1722" s="544"/>
      <c r="AC1722" s="411"/>
      <c r="AD1722" s="411"/>
      <c r="AE1722" s="411"/>
      <c r="AF1722" s="411"/>
      <c r="AG1722" s="411"/>
      <c r="AH1722" s="411"/>
      <c r="AI1722" s="411"/>
      <c r="AJ1722" s="411"/>
      <c r="AK1722" s="411"/>
      <c r="AL1722" s="411"/>
      <c r="AM1722" s="411"/>
      <c r="AN1722" s="411"/>
      <c r="AO1722" s="411"/>
      <c r="AP1722" s="411"/>
      <c r="AQ1722" s="411"/>
      <c r="AR1722" s="411"/>
      <c r="AS1722" s="411"/>
      <c r="AT1722" s="411"/>
      <c r="AU1722" s="411"/>
      <c r="AV1722" s="411"/>
      <c r="AW1722" s="411"/>
      <c r="AX1722" s="411"/>
      <c r="AY1722" s="411"/>
      <c r="AZ1722" s="411"/>
      <c r="BA1722" s="411"/>
      <c r="BB1722" s="411"/>
    </row>
    <row r="1723" spans="1:54">
      <c r="A1723" s="551">
        <v>1691</v>
      </c>
      <c r="B1723" s="411"/>
    </row>
    <row r="1724" spans="1:54" s="523" customFormat="1">
      <c r="A1724" s="551">
        <v>1692</v>
      </c>
      <c r="B1724" s="492"/>
      <c r="C1724" s="498"/>
      <c r="D1724" s="411"/>
      <c r="E1724" s="411"/>
      <c r="F1724" s="411"/>
      <c r="G1724" s="411"/>
      <c r="H1724" s="411"/>
      <c r="I1724" s="411"/>
      <c r="J1724" s="411"/>
      <c r="K1724" s="411"/>
      <c r="L1724" s="411"/>
      <c r="M1724" s="543"/>
      <c r="N1724" s="411"/>
      <c r="O1724" s="411"/>
      <c r="P1724" s="411"/>
      <c r="Q1724" s="411"/>
      <c r="R1724" s="411"/>
      <c r="S1724" s="411"/>
      <c r="T1724" s="411"/>
      <c r="U1724" s="411"/>
      <c r="V1724" s="411"/>
      <c r="W1724" s="411"/>
      <c r="X1724" s="563"/>
      <c r="Y1724" s="411"/>
      <c r="Z1724" s="411"/>
      <c r="AA1724" s="411"/>
      <c r="AB1724" s="544"/>
      <c r="AC1724" s="411"/>
      <c r="AD1724" s="411"/>
      <c r="AE1724" s="411"/>
      <c r="AF1724" s="411"/>
      <c r="AG1724" s="411"/>
      <c r="AH1724" s="411"/>
      <c r="AI1724" s="411"/>
      <c r="AJ1724" s="411"/>
      <c r="AK1724" s="411"/>
      <c r="AL1724" s="411"/>
      <c r="AM1724" s="411"/>
      <c r="AN1724" s="411"/>
      <c r="AO1724" s="411"/>
      <c r="AP1724" s="411"/>
      <c r="AQ1724" s="411"/>
      <c r="AR1724" s="411"/>
      <c r="AS1724" s="411"/>
      <c r="AT1724" s="411"/>
      <c r="AU1724" s="411"/>
      <c r="AV1724" s="411"/>
      <c r="AW1724" s="411"/>
      <c r="AX1724" s="411"/>
      <c r="AY1724" s="411"/>
      <c r="AZ1724" s="411"/>
      <c r="BA1724" s="411"/>
      <c r="BB1724" s="411"/>
    </row>
    <row r="1725" spans="1:54">
      <c r="A1725" s="551">
        <v>1693</v>
      </c>
      <c r="B1725" s="411"/>
    </row>
    <row r="1726" spans="1:54" s="523" customFormat="1">
      <c r="A1726" s="551">
        <v>1694</v>
      </c>
      <c r="B1726" s="492"/>
      <c r="C1726" s="498"/>
      <c r="D1726" s="411"/>
      <c r="E1726" s="411"/>
      <c r="F1726" s="411"/>
      <c r="G1726" s="411"/>
      <c r="H1726" s="411"/>
      <c r="I1726" s="411"/>
      <c r="J1726" s="411"/>
      <c r="K1726" s="411"/>
      <c r="L1726" s="411"/>
      <c r="M1726" s="543"/>
      <c r="N1726" s="411"/>
      <c r="O1726" s="411"/>
      <c r="P1726" s="411"/>
      <c r="Q1726" s="411"/>
      <c r="R1726" s="411"/>
      <c r="S1726" s="411"/>
      <c r="T1726" s="411"/>
      <c r="U1726" s="411"/>
      <c r="V1726" s="411"/>
      <c r="W1726" s="411"/>
      <c r="X1726" s="563"/>
      <c r="Y1726" s="411"/>
      <c r="Z1726" s="411"/>
      <c r="AA1726" s="411"/>
      <c r="AB1726" s="544"/>
      <c r="AC1726" s="411"/>
      <c r="AD1726" s="411"/>
      <c r="AE1726" s="411"/>
      <c r="AF1726" s="411"/>
      <c r="AG1726" s="411"/>
      <c r="AH1726" s="411"/>
      <c r="AI1726" s="411"/>
      <c r="AJ1726" s="411"/>
      <c r="AK1726" s="411"/>
      <c r="AL1726" s="411"/>
      <c r="AM1726" s="411"/>
      <c r="AN1726" s="411"/>
      <c r="AO1726" s="411"/>
      <c r="AP1726" s="411"/>
      <c r="AQ1726" s="411"/>
      <c r="AR1726" s="411"/>
      <c r="AS1726" s="411"/>
      <c r="AT1726" s="411"/>
      <c r="AU1726" s="411"/>
      <c r="AV1726" s="411"/>
      <c r="AW1726" s="411"/>
      <c r="AX1726" s="411"/>
      <c r="AY1726" s="411"/>
      <c r="AZ1726" s="411"/>
      <c r="BA1726" s="411"/>
      <c r="BB1726" s="411"/>
    </row>
    <row r="1727" spans="1:54">
      <c r="A1727" s="551">
        <v>1695</v>
      </c>
      <c r="B1727" s="411"/>
    </row>
    <row r="1728" spans="1:54" s="523" customFormat="1">
      <c r="A1728" s="551">
        <v>1696</v>
      </c>
      <c r="B1728" s="492"/>
      <c r="C1728" s="498"/>
      <c r="D1728" s="411"/>
      <c r="E1728" s="411"/>
      <c r="F1728" s="411"/>
      <c r="G1728" s="411"/>
      <c r="H1728" s="411"/>
      <c r="I1728" s="411"/>
      <c r="J1728" s="411"/>
      <c r="K1728" s="411"/>
      <c r="L1728" s="411"/>
      <c r="M1728" s="543"/>
      <c r="N1728" s="411"/>
      <c r="O1728" s="411"/>
      <c r="P1728" s="411"/>
      <c r="Q1728" s="411"/>
      <c r="R1728" s="411"/>
      <c r="S1728" s="411"/>
      <c r="T1728" s="411"/>
      <c r="U1728" s="411"/>
      <c r="V1728" s="411"/>
      <c r="W1728" s="411"/>
      <c r="X1728" s="563"/>
      <c r="Y1728" s="411"/>
      <c r="Z1728" s="411"/>
      <c r="AA1728" s="411"/>
      <c r="AB1728" s="544"/>
      <c r="AC1728" s="411"/>
      <c r="AD1728" s="411"/>
      <c r="AE1728" s="411"/>
      <c r="AF1728" s="411"/>
      <c r="AG1728" s="411"/>
      <c r="AH1728" s="411"/>
      <c r="AI1728" s="411"/>
      <c r="AJ1728" s="411"/>
      <c r="AK1728" s="411"/>
      <c r="AL1728" s="411"/>
      <c r="AM1728" s="411"/>
      <c r="AN1728" s="411"/>
      <c r="AO1728" s="411"/>
      <c r="AP1728" s="411"/>
      <c r="AQ1728" s="411"/>
      <c r="AR1728" s="411"/>
      <c r="AS1728" s="411"/>
      <c r="AT1728" s="411"/>
      <c r="AU1728" s="411"/>
      <c r="AV1728" s="411"/>
      <c r="AW1728" s="411"/>
      <c r="AX1728" s="411"/>
      <c r="AY1728" s="411"/>
      <c r="AZ1728" s="411"/>
      <c r="BA1728" s="411"/>
      <c r="BB1728" s="411"/>
    </row>
    <row r="1729" spans="1:54">
      <c r="A1729" s="551">
        <v>1697</v>
      </c>
      <c r="B1729" s="411"/>
    </row>
    <row r="1730" spans="1:54" s="523" customFormat="1">
      <c r="A1730" s="551">
        <v>1698</v>
      </c>
      <c r="B1730" s="492"/>
      <c r="C1730" s="498"/>
      <c r="D1730" s="411"/>
      <c r="E1730" s="411"/>
      <c r="F1730" s="411"/>
      <c r="G1730" s="411"/>
      <c r="H1730" s="411"/>
      <c r="I1730" s="411"/>
      <c r="J1730" s="411"/>
      <c r="K1730" s="411"/>
      <c r="L1730" s="411"/>
      <c r="M1730" s="543"/>
      <c r="N1730" s="411"/>
      <c r="O1730" s="411"/>
      <c r="P1730" s="411"/>
      <c r="Q1730" s="411"/>
      <c r="R1730" s="411"/>
      <c r="S1730" s="411"/>
      <c r="T1730" s="411"/>
      <c r="U1730" s="411"/>
      <c r="V1730" s="411"/>
      <c r="W1730" s="411"/>
      <c r="X1730" s="563"/>
      <c r="Y1730" s="411"/>
      <c r="Z1730" s="411"/>
      <c r="AA1730" s="411"/>
      <c r="AB1730" s="544"/>
      <c r="AC1730" s="411"/>
      <c r="AD1730" s="411"/>
      <c r="AE1730" s="411"/>
      <c r="AF1730" s="411"/>
      <c r="AG1730" s="411"/>
      <c r="AH1730" s="411"/>
      <c r="AI1730" s="411"/>
      <c r="AJ1730" s="411"/>
      <c r="AK1730" s="411"/>
      <c r="AL1730" s="411"/>
      <c r="AM1730" s="411"/>
      <c r="AN1730" s="411"/>
      <c r="AO1730" s="411"/>
      <c r="AP1730" s="411"/>
      <c r="AQ1730" s="411"/>
      <c r="AR1730" s="411"/>
      <c r="AS1730" s="411"/>
      <c r="AT1730" s="411"/>
      <c r="AU1730" s="411"/>
      <c r="AV1730" s="411"/>
      <c r="AW1730" s="411"/>
      <c r="AX1730" s="411"/>
      <c r="AY1730" s="411"/>
      <c r="AZ1730" s="411"/>
      <c r="BA1730" s="411"/>
      <c r="BB1730" s="411"/>
    </row>
    <row r="1731" spans="1:54">
      <c r="A1731" s="551">
        <v>1699</v>
      </c>
      <c r="B1731" s="411"/>
    </row>
    <row r="1732" spans="1:54" s="523" customFormat="1">
      <c r="A1732" s="551">
        <v>1700</v>
      </c>
      <c r="B1732" s="492"/>
      <c r="C1732" s="498"/>
      <c r="D1732" s="411"/>
      <c r="E1732" s="411"/>
      <c r="F1732" s="411"/>
      <c r="G1732" s="411"/>
      <c r="H1732" s="411"/>
      <c r="I1732" s="411"/>
      <c r="J1732" s="411"/>
      <c r="K1732" s="411"/>
      <c r="L1732" s="411"/>
      <c r="M1732" s="543"/>
      <c r="N1732" s="411"/>
      <c r="O1732" s="411"/>
      <c r="P1732" s="411"/>
      <c r="Q1732" s="411"/>
      <c r="R1732" s="411"/>
      <c r="S1732" s="411"/>
      <c r="T1732" s="411"/>
      <c r="U1732" s="411"/>
      <c r="V1732" s="411"/>
      <c r="W1732" s="411"/>
      <c r="X1732" s="563"/>
      <c r="Y1732" s="411"/>
      <c r="Z1732" s="411"/>
      <c r="AA1732" s="411"/>
      <c r="AB1732" s="544"/>
      <c r="AC1732" s="411"/>
      <c r="AD1732" s="411"/>
      <c r="AE1732" s="411"/>
      <c r="AF1732" s="411"/>
      <c r="AG1732" s="411"/>
      <c r="AH1732" s="411"/>
      <c r="AI1732" s="411"/>
      <c r="AJ1732" s="411"/>
      <c r="AK1732" s="411"/>
      <c r="AL1732" s="411"/>
      <c r="AM1732" s="411"/>
      <c r="AN1732" s="411"/>
      <c r="AO1732" s="411"/>
      <c r="AP1732" s="411"/>
      <c r="AQ1732" s="411"/>
      <c r="AR1732" s="411"/>
      <c r="AS1732" s="411"/>
      <c r="AT1732" s="411"/>
      <c r="AU1732" s="411"/>
      <c r="AV1732" s="411"/>
      <c r="AW1732" s="411"/>
      <c r="AX1732" s="411"/>
      <c r="AY1732" s="411"/>
      <c r="AZ1732" s="411"/>
      <c r="BA1732" s="411"/>
      <c r="BB1732" s="411"/>
    </row>
    <row r="1733" spans="1:54">
      <c r="A1733" s="551">
        <v>1701</v>
      </c>
      <c r="B1733" s="411"/>
    </row>
    <row r="1734" spans="1:54" s="523" customFormat="1">
      <c r="A1734" s="551">
        <v>1702</v>
      </c>
      <c r="B1734" s="492"/>
      <c r="C1734" s="498"/>
      <c r="D1734" s="411"/>
      <c r="E1734" s="411"/>
      <c r="F1734" s="411"/>
      <c r="G1734" s="411"/>
      <c r="H1734" s="411"/>
      <c r="I1734" s="411"/>
      <c r="J1734" s="411"/>
      <c r="K1734" s="411"/>
      <c r="L1734" s="411"/>
      <c r="M1734" s="543"/>
      <c r="N1734" s="411"/>
      <c r="O1734" s="411"/>
      <c r="P1734" s="411"/>
      <c r="Q1734" s="411"/>
      <c r="R1734" s="411"/>
      <c r="S1734" s="411"/>
      <c r="T1734" s="411"/>
      <c r="U1734" s="411"/>
      <c r="V1734" s="411"/>
      <c r="W1734" s="411"/>
      <c r="X1734" s="563"/>
      <c r="Y1734" s="411"/>
      <c r="Z1734" s="411"/>
      <c r="AA1734" s="411"/>
      <c r="AB1734" s="544"/>
      <c r="AC1734" s="411"/>
      <c r="AD1734" s="411"/>
      <c r="AE1734" s="411"/>
      <c r="AF1734" s="411"/>
      <c r="AG1734" s="411"/>
      <c r="AH1734" s="411"/>
      <c r="AI1734" s="411"/>
      <c r="AJ1734" s="411"/>
      <c r="AK1734" s="411"/>
      <c r="AL1734" s="411"/>
      <c r="AM1734" s="411"/>
      <c r="AN1734" s="411"/>
      <c r="AO1734" s="411"/>
      <c r="AP1734" s="411"/>
      <c r="AQ1734" s="411"/>
      <c r="AR1734" s="411"/>
      <c r="AS1734" s="411"/>
      <c r="AT1734" s="411"/>
      <c r="AU1734" s="411"/>
      <c r="AV1734" s="411"/>
      <c r="AW1734" s="411"/>
      <c r="AX1734" s="411"/>
      <c r="AY1734" s="411"/>
      <c r="AZ1734" s="411"/>
      <c r="BA1734" s="411"/>
      <c r="BB1734" s="411"/>
    </row>
    <row r="1735" spans="1:54">
      <c r="A1735" s="551">
        <v>1703</v>
      </c>
      <c r="B1735" s="411"/>
    </row>
    <row r="1736" spans="1:54" s="523" customFormat="1">
      <c r="A1736" s="551">
        <v>1704</v>
      </c>
      <c r="B1736" s="492"/>
      <c r="C1736" s="498"/>
      <c r="D1736" s="411"/>
      <c r="E1736" s="411"/>
      <c r="F1736" s="411"/>
      <c r="G1736" s="411"/>
      <c r="H1736" s="411"/>
      <c r="I1736" s="411"/>
      <c r="J1736" s="411"/>
      <c r="K1736" s="411"/>
      <c r="L1736" s="411"/>
      <c r="M1736" s="543"/>
      <c r="N1736" s="411"/>
      <c r="O1736" s="411"/>
      <c r="P1736" s="411"/>
      <c r="Q1736" s="411"/>
      <c r="R1736" s="411"/>
      <c r="S1736" s="411"/>
      <c r="T1736" s="411"/>
      <c r="U1736" s="411"/>
      <c r="V1736" s="411"/>
      <c r="W1736" s="411"/>
      <c r="X1736" s="563"/>
      <c r="Y1736" s="411"/>
      <c r="Z1736" s="411"/>
      <c r="AA1736" s="411"/>
      <c r="AB1736" s="544"/>
      <c r="AC1736" s="411"/>
      <c r="AD1736" s="411"/>
      <c r="AE1736" s="411"/>
      <c r="AF1736" s="411"/>
      <c r="AG1736" s="411"/>
      <c r="AH1736" s="411"/>
      <c r="AI1736" s="411"/>
      <c r="AJ1736" s="411"/>
      <c r="AK1736" s="411"/>
      <c r="AL1736" s="411"/>
      <c r="AM1736" s="411"/>
      <c r="AN1736" s="411"/>
      <c r="AO1736" s="411"/>
      <c r="AP1736" s="411"/>
      <c r="AQ1736" s="411"/>
      <c r="AR1736" s="411"/>
      <c r="AS1736" s="411"/>
      <c r="AT1736" s="411"/>
      <c r="AU1736" s="411"/>
      <c r="AV1736" s="411"/>
      <c r="AW1736" s="411"/>
      <c r="AX1736" s="411"/>
      <c r="AY1736" s="411"/>
      <c r="AZ1736" s="411"/>
      <c r="BA1736" s="411"/>
      <c r="BB1736" s="411"/>
    </row>
    <row r="1737" spans="1:54">
      <c r="A1737" s="551">
        <v>1705</v>
      </c>
      <c r="B1737" s="411"/>
    </row>
    <row r="1738" spans="1:54" s="523" customFormat="1">
      <c r="A1738" s="551">
        <v>1706</v>
      </c>
      <c r="B1738" s="492"/>
      <c r="C1738" s="498"/>
      <c r="D1738" s="411"/>
      <c r="E1738" s="411"/>
      <c r="F1738" s="411"/>
      <c r="G1738" s="411"/>
      <c r="H1738" s="411"/>
      <c r="I1738" s="411"/>
      <c r="J1738" s="411"/>
      <c r="K1738" s="411"/>
      <c r="L1738" s="411"/>
      <c r="M1738" s="543"/>
      <c r="N1738" s="411"/>
      <c r="O1738" s="411"/>
      <c r="P1738" s="411"/>
      <c r="Q1738" s="411"/>
      <c r="R1738" s="411"/>
      <c r="S1738" s="411"/>
      <c r="T1738" s="411"/>
      <c r="U1738" s="411"/>
      <c r="V1738" s="411"/>
      <c r="W1738" s="411"/>
      <c r="X1738" s="563"/>
      <c r="Y1738" s="411"/>
      <c r="Z1738" s="411"/>
      <c r="AA1738" s="411"/>
      <c r="AB1738" s="544"/>
      <c r="AC1738" s="411"/>
      <c r="AD1738" s="411"/>
      <c r="AE1738" s="411"/>
      <c r="AF1738" s="411"/>
      <c r="AG1738" s="411"/>
      <c r="AH1738" s="411"/>
      <c r="AI1738" s="411"/>
      <c r="AJ1738" s="411"/>
      <c r="AK1738" s="411"/>
      <c r="AL1738" s="411"/>
      <c r="AM1738" s="411"/>
      <c r="AN1738" s="411"/>
      <c r="AO1738" s="411"/>
      <c r="AP1738" s="411"/>
      <c r="AQ1738" s="411"/>
      <c r="AR1738" s="411"/>
      <c r="AS1738" s="411"/>
      <c r="AT1738" s="411"/>
      <c r="AU1738" s="411"/>
      <c r="AV1738" s="411"/>
      <c r="AW1738" s="411"/>
      <c r="AX1738" s="411"/>
      <c r="AY1738" s="411"/>
      <c r="AZ1738" s="411"/>
      <c r="BA1738" s="411"/>
      <c r="BB1738" s="411"/>
    </row>
    <row r="1739" spans="1:54">
      <c r="A1739" s="551">
        <v>1707</v>
      </c>
      <c r="B1739" s="411"/>
    </row>
    <row r="1740" spans="1:54" s="523" customFormat="1">
      <c r="A1740" s="551">
        <v>1708</v>
      </c>
      <c r="B1740" s="492"/>
      <c r="C1740" s="498"/>
      <c r="D1740" s="411"/>
      <c r="E1740" s="411"/>
      <c r="F1740" s="411"/>
      <c r="G1740" s="411"/>
      <c r="H1740" s="411"/>
      <c r="I1740" s="411"/>
      <c r="J1740" s="411"/>
      <c r="K1740" s="411"/>
      <c r="L1740" s="411"/>
      <c r="M1740" s="543"/>
      <c r="N1740" s="411"/>
      <c r="O1740" s="411"/>
      <c r="P1740" s="411"/>
      <c r="Q1740" s="411"/>
      <c r="R1740" s="411"/>
      <c r="S1740" s="411"/>
      <c r="T1740" s="411"/>
      <c r="U1740" s="411"/>
      <c r="V1740" s="411"/>
      <c r="W1740" s="411"/>
      <c r="X1740" s="563"/>
      <c r="Y1740" s="411"/>
      <c r="Z1740" s="411"/>
      <c r="AA1740" s="411"/>
      <c r="AB1740" s="544"/>
      <c r="AC1740" s="411"/>
      <c r="AD1740" s="411"/>
      <c r="AE1740" s="411"/>
      <c r="AF1740" s="411"/>
      <c r="AG1740" s="411"/>
      <c r="AH1740" s="411"/>
      <c r="AI1740" s="411"/>
      <c r="AJ1740" s="411"/>
      <c r="AK1740" s="411"/>
      <c r="AL1740" s="411"/>
      <c r="AM1740" s="411"/>
      <c r="AN1740" s="411"/>
      <c r="AO1740" s="411"/>
      <c r="AP1740" s="411"/>
      <c r="AQ1740" s="411"/>
      <c r="AR1740" s="411"/>
      <c r="AS1740" s="411"/>
      <c r="AT1740" s="411"/>
      <c r="AU1740" s="411"/>
      <c r="AV1740" s="411"/>
      <c r="AW1740" s="411"/>
      <c r="AX1740" s="411"/>
      <c r="AY1740" s="411"/>
      <c r="AZ1740" s="411"/>
      <c r="BA1740" s="411"/>
      <c r="BB1740" s="411"/>
    </row>
    <row r="1741" spans="1:54">
      <c r="A1741" s="551">
        <v>1709</v>
      </c>
      <c r="B1741" s="411"/>
    </row>
    <row r="1742" spans="1:54" s="523" customFormat="1">
      <c r="A1742" s="551">
        <v>1710</v>
      </c>
      <c r="B1742" s="492"/>
      <c r="C1742" s="498"/>
      <c r="D1742" s="411"/>
      <c r="E1742" s="411"/>
      <c r="F1742" s="411"/>
      <c r="G1742" s="411"/>
      <c r="H1742" s="411"/>
      <c r="I1742" s="411"/>
      <c r="J1742" s="411"/>
      <c r="K1742" s="411"/>
      <c r="L1742" s="411"/>
      <c r="M1742" s="543"/>
      <c r="N1742" s="411"/>
      <c r="O1742" s="411"/>
      <c r="P1742" s="411"/>
      <c r="Q1742" s="411"/>
      <c r="R1742" s="411"/>
      <c r="S1742" s="411"/>
      <c r="T1742" s="411"/>
      <c r="U1742" s="411"/>
      <c r="V1742" s="411"/>
      <c r="W1742" s="411"/>
      <c r="X1742" s="563"/>
      <c r="Y1742" s="411"/>
      <c r="Z1742" s="411"/>
      <c r="AA1742" s="411"/>
      <c r="AB1742" s="544"/>
      <c r="AC1742" s="411"/>
      <c r="AD1742" s="411"/>
      <c r="AE1742" s="411"/>
      <c r="AF1742" s="411"/>
      <c r="AG1742" s="411"/>
      <c r="AH1742" s="411"/>
      <c r="AI1742" s="411"/>
      <c r="AJ1742" s="411"/>
      <c r="AK1742" s="411"/>
      <c r="AL1742" s="411"/>
      <c r="AM1742" s="411"/>
      <c r="AN1742" s="411"/>
      <c r="AO1742" s="411"/>
      <c r="AP1742" s="411"/>
      <c r="AQ1742" s="411"/>
      <c r="AR1742" s="411"/>
      <c r="AS1742" s="411"/>
      <c r="AT1742" s="411"/>
      <c r="AU1742" s="411"/>
      <c r="AV1742" s="411"/>
      <c r="AW1742" s="411"/>
      <c r="AX1742" s="411"/>
      <c r="AY1742" s="411"/>
      <c r="AZ1742" s="411"/>
      <c r="BA1742" s="411"/>
      <c r="BB1742" s="411"/>
    </row>
    <row r="1743" spans="1:54">
      <c r="A1743" s="551">
        <v>1711</v>
      </c>
      <c r="B1743" s="411"/>
    </row>
    <row r="1744" spans="1:54" s="523" customFormat="1">
      <c r="A1744" s="551">
        <v>1712</v>
      </c>
      <c r="B1744" s="492"/>
      <c r="C1744" s="498"/>
      <c r="D1744" s="411"/>
      <c r="E1744" s="411"/>
      <c r="F1744" s="411"/>
      <c r="G1744" s="411"/>
      <c r="H1744" s="411"/>
      <c r="I1744" s="411"/>
      <c r="J1744" s="411"/>
      <c r="K1744" s="411"/>
      <c r="L1744" s="411"/>
      <c r="M1744" s="543"/>
      <c r="N1744" s="411"/>
      <c r="O1744" s="411"/>
      <c r="P1744" s="411"/>
      <c r="Q1744" s="411"/>
      <c r="R1744" s="411"/>
      <c r="S1744" s="411"/>
      <c r="T1744" s="411"/>
      <c r="U1744" s="411"/>
      <c r="V1744" s="411"/>
      <c r="W1744" s="411"/>
      <c r="X1744" s="563"/>
      <c r="Y1744" s="411"/>
      <c r="Z1744" s="411"/>
      <c r="AA1744" s="411"/>
      <c r="AB1744" s="544"/>
      <c r="AC1744" s="411"/>
      <c r="AD1744" s="411"/>
      <c r="AE1744" s="411"/>
      <c r="AF1744" s="411"/>
      <c r="AG1744" s="411"/>
      <c r="AH1744" s="411"/>
      <c r="AI1744" s="411"/>
      <c r="AJ1744" s="411"/>
      <c r="AK1744" s="411"/>
      <c r="AL1744" s="411"/>
      <c r="AM1744" s="411"/>
      <c r="AN1744" s="411"/>
      <c r="AO1744" s="411"/>
      <c r="AP1744" s="411"/>
      <c r="AQ1744" s="411"/>
      <c r="AR1744" s="411"/>
      <c r="AS1744" s="411"/>
      <c r="AT1744" s="411"/>
      <c r="AU1744" s="411"/>
      <c r="AV1744" s="411"/>
      <c r="AW1744" s="411"/>
      <c r="AX1744" s="411"/>
      <c r="AY1744" s="411"/>
      <c r="AZ1744" s="411"/>
      <c r="BA1744" s="411"/>
      <c r="BB1744" s="411"/>
    </row>
    <row r="1745" spans="1:54">
      <c r="A1745" s="551">
        <v>1713</v>
      </c>
      <c r="B1745" s="411"/>
    </row>
    <row r="1746" spans="1:54" s="523" customFormat="1">
      <c r="A1746" s="551">
        <v>1714</v>
      </c>
      <c r="B1746" s="492"/>
      <c r="C1746" s="498"/>
      <c r="D1746" s="411"/>
      <c r="E1746" s="411"/>
      <c r="F1746" s="411"/>
      <c r="G1746" s="411"/>
      <c r="H1746" s="411"/>
      <c r="I1746" s="411"/>
      <c r="J1746" s="411"/>
      <c r="K1746" s="411"/>
      <c r="L1746" s="411"/>
      <c r="M1746" s="543"/>
      <c r="N1746" s="411"/>
      <c r="O1746" s="411"/>
      <c r="P1746" s="411"/>
      <c r="Q1746" s="411"/>
      <c r="R1746" s="411"/>
      <c r="S1746" s="411"/>
      <c r="T1746" s="411"/>
      <c r="U1746" s="411"/>
      <c r="V1746" s="411"/>
      <c r="W1746" s="411"/>
      <c r="X1746" s="563"/>
      <c r="Y1746" s="411"/>
      <c r="Z1746" s="411"/>
      <c r="AA1746" s="411"/>
      <c r="AB1746" s="544"/>
      <c r="AC1746" s="411"/>
      <c r="AD1746" s="411"/>
      <c r="AE1746" s="411"/>
      <c r="AF1746" s="411"/>
      <c r="AG1746" s="411"/>
      <c r="AH1746" s="411"/>
      <c r="AI1746" s="411"/>
      <c r="AJ1746" s="411"/>
      <c r="AK1746" s="411"/>
      <c r="AL1746" s="411"/>
      <c r="AM1746" s="411"/>
      <c r="AN1746" s="411"/>
      <c r="AO1746" s="411"/>
      <c r="AP1746" s="411"/>
      <c r="AQ1746" s="411"/>
      <c r="AR1746" s="411"/>
      <c r="AS1746" s="411"/>
      <c r="AT1746" s="411"/>
      <c r="AU1746" s="411"/>
      <c r="AV1746" s="411"/>
      <c r="AW1746" s="411"/>
      <c r="AX1746" s="411"/>
      <c r="AY1746" s="411"/>
      <c r="AZ1746" s="411"/>
      <c r="BA1746" s="411"/>
      <c r="BB1746" s="411"/>
    </row>
    <row r="1747" spans="1:54">
      <c r="A1747" s="551">
        <v>1715</v>
      </c>
      <c r="B1747" s="411"/>
    </row>
    <row r="1748" spans="1:54" s="523" customFormat="1">
      <c r="A1748" s="551">
        <v>1716</v>
      </c>
      <c r="B1748" s="492"/>
      <c r="C1748" s="498"/>
      <c r="D1748" s="411"/>
      <c r="E1748" s="411"/>
      <c r="F1748" s="411"/>
      <c r="G1748" s="411"/>
      <c r="H1748" s="411"/>
      <c r="I1748" s="411"/>
      <c r="J1748" s="411"/>
      <c r="K1748" s="411"/>
      <c r="L1748" s="411"/>
      <c r="M1748" s="543"/>
      <c r="N1748" s="411"/>
      <c r="O1748" s="411"/>
      <c r="P1748" s="411"/>
      <c r="Q1748" s="411"/>
      <c r="R1748" s="411"/>
      <c r="S1748" s="411"/>
      <c r="T1748" s="411"/>
      <c r="U1748" s="411"/>
      <c r="V1748" s="411"/>
      <c r="W1748" s="411"/>
      <c r="X1748" s="563"/>
      <c r="Y1748" s="411"/>
      <c r="Z1748" s="411"/>
      <c r="AA1748" s="411"/>
      <c r="AB1748" s="544"/>
      <c r="AC1748" s="411"/>
      <c r="AD1748" s="411"/>
      <c r="AE1748" s="411"/>
      <c r="AF1748" s="411"/>
      <c r="AG1748" s="411"/>
      <c r="AH1748" s="411"/>
      <c r="AI1748" s="411"/>
      <c r="AJ1748" s="411"/>
      <c r="AK1748" s="411"/>
      <c r="AL1748" s="411"/>
      <c r="AM1748" s="411"/>
      <c r="AN1748" s="411"/>
      <c r="AO1748" s="411"/>
      <c r="AP1748" s="411"/>
      <c r="AQ1748" s="411"/>
      <c r="AR1748" s="411"/>
      <c r="AS1748" s="411"/>
      <c r="AT1748" s="411"/>
      <c r="AU1748" s="411"/>
      <c r="AV1748" s="411"/>
      <c r="AW1748" s="411"/>
      <c r="AX1748" s="411"/>
      <c r="AY1748" s="411"/>
      <c r="AZ1748" s="411"/>
      <c r="BA1748" s="411"/>
      <c r="BB1748" s="411"/>
    </row>
    <row r="1749" spans="1:54">
      <c r="A1749" s="551">
        <v>1717</v>
      </c>
      <c r="B1749" s="411"/>
    </row>
    <row r="1750" spans="1:54" s="523" customFormat="1">
      <c r="A1750" s="551">
        <v>1718</v>
      </c>
      <c r="B1750" s="492"/>
      <c r="C1750" s="498"/>
      <c r="D1750" s="411"/>
      <c r="E1750" s="411"/>
      <c r="F1750" s="411"/>
      <c r="G1750" s="411"/>
      <c r="H1750" s="411"/>
      <c r="I1750" s="411"/>
      <c r="J1750" s="411"/>
      <c r="K1750" s="411"/>
      <c r="L1750" s="411"/>
      <c r="M1750" s="543"/>
      <c r="N1750" s="411"/>
      <c r="O1750" s="411"/>
      <c r="P1750" s="411"/>
      <c r="Q1750" s="411"/>
      <c r="R1750" s="411"/>
      <c r="S1750" s="411"/>
      <c r="T1750" s="411"/>
      <c r="U1750" s="411"/>
      <c r="V1750" s="411"/>
      <c r="W1750" s="411"/>
      <c r="X1750" s="563"/>
      <c r="Y1750" s="411"/>
      <c r="Z1750" s="411"/>
      <c r="AA1750" s="411"/>
      <c r="AB1750" s="544"/>
      <c r="AC1750" s="411"/>
      <c r="AD1750" s="411"/>
      <c r="AE1750" s="411"/>
      <c r="AF1750" s="411"/>
      <c r="AG1750" s="411"/>
      <c r="AH1750" s="411"/>
      <c r="AI1750" s="411"/>
      <c r="AJ1750" s="411"/>
      <c r="AK1750" s="411"/>
      <c r="AL1750" s="411"/>
      <c r="AM1750" s="411"/>
      <c r="AN1750" s="411"/>
      <c r="AO1750" s="411"/>
      <c r="AP1750" s="411"/>
      <c r="AQ1750" s="411"/>
      <c r="AR1750" s="411"/>
      <c r="AS1750" s="411"/>
      <c r="AT1750" s="411"/>
      <c r="AU1750" s="411"/>
      <c r="AV1750" s="411"/>
      <c r="AW1750" s="411"/>
      <c r="AX1750" s="411"/>
      <c r="AY1750" s="411"/>
      <c r="AZ1750" s="411"/>
      <c r="BA1750" s="411"/>
      <c r="BB1750" s="411"/>
    </row>
    <row r="1751" spans="1:54">
      <c r="A1751" s="551">
        <v>1719</v>
      </c>
      <c r="B1751" s="411"/>
    </row>
    <row r="1752" spans="1:54" s="523" customFormat="1">
      <c r="A1752" s="551">
        <v>1720</v>
      </c>
      <c r="B1752" s="492"/>
      <c r="C1752" s="498"/>
      <c r="D1752" s="411"/>
      <c r="E1752" s="411"/>
      <c r="F1752" s="411"/>
      <c r="G1752" s="411"/>
      <c r="H1752" s="411"/>
      <c r="I1752" s="411"/>
      <c r="J1752" s="411"/>
      <c r="K1752" s="411"/>
      <c r="L1752" s="411"/>
      <c r="M1752" s="543"/>
      <c r="N1752" s="411"/>
      <c r="O1752" s="411"/>
      <c r="P1752" s="411"/>
      <c r="Q1752" s="411"/>
      <c r="R1752" s="411"/>
      <c r="S1752" s="411"/>
      <c r="T1752" s="411"/>
      <c r="U1752" s="411"/>
      <c r="V1752" s="411"/>
      <c r="W1752" s="411"/>
      <c r="X1752" s="563"/>
      <c r="Y1752" s="411"/>
      <c r="Z1752" s="411"/>
      <c r="AA1752" s="411"/>
      <c r="AB1752" s="544"/>
      <c r="AC1752" s="411"/>
      <c r="AD1752" s="411"/>
      <c r="AE1752" s="411"/>
      <c r="AF1752" s="411"/>
      <c r="AG1752" s="411"/>
      <c r="AH1752" s="411"/>
      <c r="AI1752" s="411"/>
      <c r="AJ1752" s="411"/>
      <c r="AK1752" s="411"/>
      <c r="AL1752" s="411"/>
      <c r="AM1752" s="411"/>
      <c r="AN1752" s="411"/>
      <c r="AO1752" s="411"/>
      <c r="AP1752" s="411"/>
      <c r="AQ1752" s="411"/>
      <c r="AR1752" s="411"/>
      <c r="AS1752" s="411"/>
      <c r="AT1752" s="411"/>
      <c r="AU1752" s="411"/>
      <c r="AV1752" s="411"/>
      <c r="AW1752" s="411"/>
      <c r="AX1752" s="411"/>
      <c r="AY1752" s="411"/>
      <c r="AZ1752" s="411"/>
      <c r="BA1752" s="411"/>
      <c r="BB1752" s="411"/>
    </row>
    <row r="1753" spans="1:54">
      <c r="A1753" s="551">
        <v>1721</v>
      </c>
      <c r="B1753" s="411"/>
    </row>
    <row r="1754" spans="1:54" s="523" customFormat="1">
      <c r="A1754" s="551">
        <v>1722</v>
      </c>
      <c r="B1754" s="492"/>
      <c r="C1754" s="498"/>
      <c r="D1754" s="411"/>
      <c r="E1754" s="411"/>
      <c r="F1754" s="411"/>
      <c r="G1754" s="411"/>
      <c r="H1754" s="411"/>
      <c r="I1754" s="411"/>
      <c r="J1754" s="411"/>
      <c r="K1754" s="411"/>
      <c r="L1754" s="411"/>
      <c r="M1754" s="543"/>
      <c r="N1754" s="411"/>
      <c r="O1754" s="411"/>
      <c r="P1754" s="411"/>
      <c r="Q1754" s="411"/>
      <c r="R1754" s="411"/>
      <c r="S1754" s="411"/>
      <c r="T1754" s="411"/>
      <c r="U1754" s="411"/>
      <c r="V1754" s="411"/>
      <c r="W1754" s="411"/>
      <c r="X1754" s="563"/>
      <c r="Y1754" s="411"/>
      <c r="Z1754" s="411"/>
      <c r="AA1754" s="411"/>
      <c r="AB1754" s="544"/>
      <c r="AC1754" s="411"/>
      <c r="AD1754" s="411"/>
      <c r="AE1754" s="411"/>
      <c r="AF1754" s="411"/>
      <c r="AG1754" s="411"/>
      <c r="AH1754" s="411"/>
      <c r="AI1754" s="411"/>
      <c r="AJ1754" s="411"/>
      <c r="AK1754" s="411"/>
      <c r="AL1754" s="411"/>
      <c r="AM1754" s="411"/>
      <c r="AN1754" s="411"/>
      <c r="AO1754" s="411"/>
      <c r="AP1754" s="411"/>
      <c r="AQ1754" s="411"/>
      <c r="AR1754" s="411"/>
      <c r="AS1754" s="411"/>
      <c r="AT1754" s="411"/>
      <c r="AU1754" s="411"/>
      <c r="AV1754" s="411"/>
      <c r="AW1754" s="411"/>
      <c r="AX1754" s="411"/>
      <c r="AY1754" s="411"/>
      <c r="AZ1754" s="411"/>
      <c r="BA1754" s="411"/>
      <c r="BB1754" s="411"/>
    </row>
    <row r="1755" spans="1:54">
      <c r="A1755" s="551">
        <v>1723</v>
      </c>
      <c r="B1755" s="411"/>
    </row>
    <row r="1756" spans="1:54" s="523" customFormat="1">
      <c r="A1756" s="551">
        <v>1724</v>
      </c>
      <c r="B1756" s="492"/>
      <c r="C1756" s="498"/>
      <c r="D1756" s="411"/>
      <c r="E1756" s="411"/>
      <c r="F1756" s="411"/>
      <c r="G1756" s="411"/>
      <c r="H1756" s="411"/>
      <c r="I1756" s="411"/>
      <c r="J1756" s="411"/>
      <c r="K1756" s="411"/>
      <c r="L1756" s="411"/>
      <c r="M1756" s="543"/>
      <c r="N1756" s="411"/>
      <c r="O1756" s="411"/>
      <c r="P1756" s="411"/>
      <c r="Q1756" s="411"/>
      <c r="R1756" s="411"/>
      <c r="S1756" s="411"/>
      <c r="T1756" s="411"/>
      <c r="U1756" s="411"/>
      <c r="V1756" s="411"/>
      <c r="W1756" s="411"/>
      <c r="X1756" s="563"/>
      <c r="Y1756" s="411"/>
      <c r="Z1756" s="411"/>
      <c r="AA1756" s="411"/>
      <c r="AB1756" s="544"/>
      <c r="AC1756" s="411"/>
      <c r="AD1756" s="411"/>
      <c r="AE1756" s="411"/>
      <c r="AF1756" s="411"/>
      <c r="AG1756" s="411"/>
      <c r="AH1756" s="411"/>
      <c r="AI1756" s="411"/>
      <c r="AJ1756" s="411"/>
      <c r="AK1756" s="411"/>
      <c r="AL1756" s="411"/>
      <c r="AM1756" s="411"/>
      <c r="AN1756" s="411"/>
      <c r="AO1756" s="411"/>
      <c r="AP1756" s="411"/>
      <c r="AQ1756" s="411"/>
      <c r="AR1756" s="411"/>
      <c r="AS1756" s="411"/>
      <c r="AT1756" s="411"/>
      <c r="AU1756" s="411"/>
      <c r="AV1756" s="411"/>
      <c r="AW1756" s="411"/>
      <c r="AX1756" s="411"/>
      <c r="AY1756" s="411"/>
      <c r="AZ1756" s="411"/>
      <c r="BA1756" s="411"/>
      <c r="BB1756" s="411"/>
    </row>
    <row r="1757" spans="1:54">
      <c r="A1757" s="551">
        <v>1725</v>
      </c>
      <c r="B1757" s="411"/>
    </row>
    <row r="1758" spans="1:54" s="523" customFormat="1">
      <c r="A1758" s="551">
        <v>1726</v>
      </c>
      <c r="B1758" s="492"/>
      <c r="C1758" s="498"/>
      <c r="D1758" s="411"/>
      <c r="E1758" s="411"/>
      <c r="F1758" s="411"/>
      <c r="G1758" s="411"/>
      <c r="H1758" s="411"/>
      <c r="I1758" s="411"/>
      <c r="J1758" s="411"/>
      <c r="K1758" s="411"/>
      <c r="L1758" s="411"/>
      <c r="M1758" s="543"/>
      <c r="N1758" s="411"/>
      <c r="O1758" s="411"/>
      <c r="P1758" s="411"/>
      <c r="Q1758" s="411"/>
      <c r="R1758" s="411"/>
      <c r="S1758" s="411"/>
      <c r="T1758" s="411"/>
      <c r="U1758" s="411"/>
      <c r="V1758" s="411"/>
      <c r="W1758" s="411"/>
      <c r="X1758" s="563"/>
      <c r="Y1758" s="411"/>
      <c r="Z1758" s="411"/>
      <c r="AA1758" s="411"/>
      <c r="AB1758" s="544"/>
      <c r="AC1758" s="411"/>
      <c r="AD1758" s="411"/>
      <c r="AE1758" s="411"/>
      <c r="AF1758" s="411"/>
      <c r="AG1758" s="411"/>
      <c r="AH1758" s="411"/>
      <c r="AI1758" s="411"/>
      <c r="AJ1758" s="411"/>
      <c r="AK1758" s="411"/>
      <c r="AL1758" s="411"/>
      <c r="AM1758" s="411"/>
      <c r="AN1758" s="411"/>
      <c r="AO1758" s="411"/>
      <c r="AP1758" s="411"/>
      <c r="AQ1758" s="411"/>
      <c r="AR1758" s="411"/>
      <c r="AS1758" s="411"/>
      <c r="AT1758" s="411"/>
      <c r="AU1758" s="411"/>
      <c r="AV1758" s="411"/>
      <c r="AW1758" s="411"/>
      <c r="AX1758" s="411"/>
      <c r="AY1758" s="411"/>
      <c r="AZ1758" s="411"/>
      <c r="BA1758" s="411"/>
      <c r="BB1758" s="411"/>
    </row>
    <row r="1759" spans="1:54">
      <c r="A1759" s="551">
        <v>1727</v>
      </c>
      <c r="B1759" s="411"/>
    </row>
    <row r="1760" spans="1:54" s="523" customFormat="1">
      <c r="A1760" s="551">
        <v>1728</v>
      </c>
      <c r="B1760" s="492"/>
      <c r="C1760" s="498"/>
      <c r="D1760" s="411"/>
      <c r="E1760" s="411"/>
      <c r="F1760" s="411"/>
      <c r="G1760" s="411"/>
      <c r="H1760" s="411"/>
      <c r="I1760" s="411"/>
      <c r="J1760" s="411"/>
      <c r="K1760" s="411"/>
      <c r="L1760" s="411"/>
      <c r="M1760" s="543"/>
      <c r="N1760" s="411"/>
      <c r="O1760" s="411"/>
      <c r="P1760" s="411"/>
      <c r="Q1760" s="411"/>
      <c r="R1760" s="411"/>
      <c r="S1760" s="411"/>
      <c r="T1760" s="411"/>
      <c r="U1760" s="411"/>
      <c r="V1760" s="411"/>
      <c r="W1760" s="411"/>
      <c r="X1760" s="563"/>
      <c r="Y1760" s="411"/>
      <c r="Z1760" s="411"/>
      <c r="AA1760" s="411"/>
      <c r="AB1760" s="544"/>
      <c r="AC1760" s="411"/>
      <c r="AD1760" s="411"/>
      <c r="AE1760" s="411"/>
      <c r="AF1760" s="411"/>
      <c r="AG1760" s="411"/>
      <c r="AH1760" s="411"/>
      <c r="AI1760" s="411"/>
      <c r="AJ1760" s="411"/>
      <c r="AK1760" s="411"/>
      <c r="AL1760" s="411"/>
      <c r="AM1760" s="411"/>
      <c r="AN1760" s="411"/>
      <c r="AO1760" s="411"/>
      <c r="AP1760" s="411"/>
      <c r="AQ1760" s="411"/>
      <c r="AR1760" s="411"/>
      <c r="AS1760" s="411"/>
      <c r="AT1760" s="411"/>
      <c r="AU1760" s="411"/>
      <c r="AV1760" s="411"/>
      <c r="AW1760" s="411"/>
      <c r="AX1760" s="411"/>
      <c r="AY1760" s="411"/>
      <c r="AZ1760" s="411"/>
      <c r="BA1760" s="411"/>
      <c r="BB1760" s="411"/>
    </row>
    <row r="1761" spans="1:54">
      <c r="A1761" s="551">
        <v>1729</v>
      </c>
      <c r="B1761" s="411"/>
    </row>
    <row r="1762" spans="1:54" s="523" customFormat="1">
      <c r="A1762" s="551">
        <v>1730</v>
      </c>
      <c r="B1762" s="492"/>
      <c r="C1762" s="498"/>
      <c r="D1762" s="411"/>
      <c r="E1762" s="411"/>
      <c r="F1762" s="411"/>
      <c r="G1762" s="411"/>
      <c r="H1762" s="411"/>
      <c r="I1762" s="411"/>
      <c r="J1762" s="411"/>
      <c r="K1762" s="411"/>
      <c r="L1762" s="411"/>
      <c r="M1762" s="543"/>
      <c r="N1762" s="411"/>
      <c r="O1762" s="411"/>
      <c r="P1762" s="411"/>
      <c r="Q1762" s="411"/>
      <c r="R1762" s="411"/>
      <c r="S1762" s="411"/>
      <c r="T1762" s="411"/>
      <c r="U1762" s="411"/>
      <c r="V1762" s="411"/>
      <c r="W1762" s="411"/>
      <c r="X1762" s="563"/>
      <c r="Y1762" s="411"/>
      <c r="Z1762" s="411"/>
      <c r="AA1762" s="411"/>
      <c r="AB1762" s="544"/>
      <c r="AC1762" s="411"/>
      <c r="AD1762" s="411"/>
      <c r="AE1762" s="411"/>
      <c r="AF1762" s="411"/>
      <c r="AG1762" s="411"/>
      <c r="AH1762" s="411"/>
      <c r="AI1762" s="411"/>
      <c r="AJ1762" s="411"/>
      <c r="AK1762" s="411"/>
      <c r="AL1762" s="411"/>
      <c r="AM1762" s="411"/>
      <c r="AN1762" s="411"/>
      <c r="AO1762" s="411"/>
      <c r="AP1762" s="411"/>
      <c r="AQ1762" s="411"/>
      <c r="AR1762" s="411"/>
      <c r="AS1762" s="411"/>
      <c r="AT1762" s="411"/>
      <c r="AU1762" s="411"/>
      <c r="AV1762" s="411"/>
      <c r="AW1762" s="411"/>
      <c r="AX1762" s="411"/>
      <c r="AY1762" s="411"/>
      <c r="AZ1762" s="411"/>
      <c r="BA1762" s="411"/>
      <c r="BB1762" s="411"/>
    </row>
    <row r="1763" spans="1:54">
      <c r="A1763" s="551">
        <v>1731</v>
      </c>
      <c r="B1763" s="411"/>
    </row>
    <row r="1764" spans="1:54" s="523" customFormat="1">
      <c r="A1764" s="551">
        <v>1732</v>
      </c>
      <c r="B1764" s="492"/>
      <c r="C1764" s="498"/>
      <c r="D1764" s="411"/>
      <c r="E1764" s="411"/>
      <c r="F1764" s="411"/>
      <c r="G1764" s="411"/>
      <c r="H1764" s="411"/>
      <c r="I1764" s="411"/>
      <c r="J1764" s="411"/>
      <c r="K1764" s="411"/>
      <c r="L1764" s="411"/>
      <c r="M1764" s="543"/>
      <c r="N1764" s="411"/>
      <c r="O1764" s="411"/>
      <c r="P1764" s="411"/>
      <c r="Q1764" s="411"/>
      <c r="R1764" s="411"/>
      <c r="S1764" s="411"/>
      <c r="T1764" s="411"/>
      <c r="U1764" s="411"/>
      <c r="V1764" s="411"/>
      <c r="W1764" s="411"/>
      <c r="X1764" s="563"/>
      <c r="Y1764" s="411"/>
      <c r="Z1764" s="411"/>
      <c r="AA1764" s="411"/>
      <c r="AB1764" s="544"/>
      <c r="AC1764" s="411"/>
      <c r="AD1764" s="411"/>
      <c r="AE1764" s="411"/>
      <c r="AF1764" s="411"/>
      <c r="AG1764" s="411"/>
      <c r="AH1764" s="411"/>
      <c r="AI1764" s="411"/>
      <c r="AJ1764" s="411"/>
      <c r="AK1764" s="411"/>
      <c r="AL1764" s="411"/>
      <c r="AM1764" s="411"/>
      <c r="AN1764" s="411"/>
      <c r="AO1764" s="411"/>
      <c r="AP1764" s="411"/>
      <c r="AQ1764" s="411"/>
      <c r="AR1764" s="411"/>
      <c r="AS1764" s="411"/>
      <c r="AT1764" s="411"/>
      <c r="AU1764" s="411"/>
      <c r="AV1764" s="411"/>
      <c r="AW1764" s="411"/>
      <c r="AX1764" s="411"/>
      <c r="AY1764" s="411"/>
      <c r="AZ1764" s="411"/>
      <c r="BA1764" s="411"/>
      <c r="BB1764" s="411"/>
    </row>
    <row r="1765" spans="1:54">
      <c r="A1765" s="551">
        <v>1733</v>
      </c>
      <c r="B1765" s="411"/>
    </row>
    <row r="1766" spans="1:54" s="523" customFormat="1">
      <c r="A1766" s="551">
        <v>1734</v>
      </c>
      <c r="B1766" s="492"/>
      <c r="C1766" s="498"/>
      <c r="D1766" s="411"/>
      <c r="E1766" s="411"/>
      <c r="F1766" s="411"/>
      <c r="G1766" s="411"/>
      <c r="H1766" s="411"/>
      <c r="I1766" s="411"/>
      <c r="J1766" s="411"/>
      <c r="K1766" s="411"/>
      <c r="L1766" s="411"/>
      <c r="M1766" s="543"/>
      <c r="N1766" s="411"/>
      <c r="O1766" s="411"/>
      <c r="P1766" s="411"/>
      <c r="Q1766" s="411"/>
      <c r="R1766" s="411"/>
      <c r="S1766" s="411"/>
      <c r="T1766" s="411"/>
      <c r="U1766" s="411"/>
      <c r="V1766" s="411"/>
      <c r="W1766" s="411"/>
      <c r="X1766" s="563"/>
      <c r="Y1766" s="411"/>
      <c r="Z1766" s="411"/>
      <c r="AA1766" s="411"/>
      <c r="AB1766" s="544"/>
      <c r="AC1766" s="411"/>
      <c r="AD1766" s="411"/>
      <c r="AE1766" s="411"/>
      <c r="AF1766" s="411"/>
      <c r="AG1766" s="411"/>
      <c r="AH1766" s="411"/>
      <c r="AI1766" s="411"/>
      <c r="AJ1766" s="411"/>
      <c r="AK1766" s="411"/>
      <c r="AL1766" s="411"/>
      <c r="AM1766" s="411"/>
      <c r="AN1766" s="411"/>
      <c r="AO1766" s="411"/>
      <c r="AP1766" s="411"/>
      <c r="AQ1766" s="411"/>
      <c r="AR1766" s="411"/>
      <c r="AS1766" s="411"/>
      <c r="AT1766" s="411"/>
      <c r="AU1766" s="411"/>
      <c r="AV1766" s="411"/>
      <c r="AW1766" s="411"/>
      <c r="AX1766" s="411"/>
      <c r="AY1766" s="411"/>
      <c r="AZ1766" s="411"/>
      <c r="BA1766" s="411"/>
      <c r="BB1766" s="411"/>
    </row>
    <row r="1767" spans="1:54">
      <c r="A1767" s="551">
        <v>1735</v>
      </c>
      <c r="B1767" s="411"/>
    </row>
    <row r="1768" spans="1:54" s="523" customFormat="1">
      <c r="A1768" s="551">
        <v>1736</v>
      </c>
      <c r="B1768" s="492"/>
      <c r="C1768" s="498"/>
      <c r="D1768" s="411"/>
      <c r="E1768" s="411"/>
      <c r="F1768" s="411"/>
      <c r="G1768" s="411"/>
      <c r="H1768" s="411"/>
      <c r="I1768" s="411"/>
      <c r="J1768" s="411"/>
      <c r="K1768" s="411"/>
      <c r="L1768" s="411"/>
      <c r="M1768" s="543"/>
      <c r="N1768" s="411"/>
      <c r="O1768" s="411"/>
      <c r="P1768" s="411"/>
      <c r="Q1768" s="411"/>
      <c r="R1768" s="411"/>
      <c r="S1768" s="411"/>
      <c r="T1768" s="411"/>
      <c r="U1768" s="411"/>
      <c r="V1768" s="411"/>
      <c r="W1768" s="411"/>
      <c r="X1768" s="563"/>
      <c r="Y1768" s="411"/>
      <c r="Z1768" s="411"/>
      <c r="AA1768" s="411"/>
      <c r="AB1768" s="544"/>
      <c r="AC1768" s="411"/>
      <c r="AD1768" s="411"/>
      <c r="AE1768" s="411"/>
      <c r="AF1768" s="411"/>
      <c r="AG1768" s="411"/>
      <c r="AH1768" s="411"/>
      <c r="AI1768" s="411"/>
      <c r="AJ1768" s="411"/>
      <c r="AK1768" s="411"/>
      <c r="AL1768" s="411"/>
      <c r="AM1768" s="411"/>
      <c r="AN1768" s="411"/>
      <c r="AO1768" s="411"/>
      <c r="AP1768" s="411"/>
      <c r="AQ1768" s="411"/>
      <c r="AR1768" s="411"/>
      <c r="AS1768" s="411"/>
      <c r="AT1768" s="411"/>
      <c r="AU1768" s="411"/>
      <c r="AV1768" s="411"/>
      <c r="AW1768" s="411"/>
      <c r="AX1768" s="411"/>
      <c r="AY1768" s="411"/>
      <c r="AZ1768" s="411"/>
      <c r="BA1768" s="411"/>
      <c r="BB1768" s="411"/>
    </row>
    <row r="1769" spans="1:54">
      <c r="A1769" s="551">
        <v>1737</v>
      </c>
      <c r="B1769" s="411"/>
    </row>
    <row r="1770" spans="1:54" s="523" customFormat="1">
      <c r="A1770" s="551">
        <v>1738</v>
      </c>
      <c r="B1770" s="492"/>
      <c r="C1770" s="498"/>
      <c r="D1770" s="411"/>
      <c r="E1770" s="411"/>
      <c r="F1770" s="411"/>
      <c r="G1770" s="411"/>
      <c r="H1770" s="411"/>
      <c r="I1770" s="411"/>
      <c r="J1770" s="411"/>
      <c r="K1770" s="411"/>
      <c r="L1770" s="411"/>
      <c r="M1770" s="543"/>
      <c r="N1770" s="411"/>
      <c r="O1770" s="411"/>
      <c r="P1770" s="411"/>
      <c r="Q1770" s="411"/>
      <c r="R1770" s="411"/>
      <c r="S1770" s="411"/>
      <c r="T1770" s="411"/>
      <c r="U1770" s="411"/>
      <c r="V1770" s="411"/>
      <c r="W1770" s="411"/>
      <c r="X1770" s="563"/>
      <c r="Y1770" s="411"/>
      <c r="Z1770" s="411"/>
      <c r="AA1770" s="411"/>
      <c r="AB1770" s="544"/>
      <c r="AC1770" s="411"/>
      <c r="AD1770" s="411"/>
      <c r="AE1770" s="411"/>
      <c r="AF1770" s="411"/>
      <c r="AG1770" s="411"/>
      <c r="AH1770" s="411"/>
      <c r="AI1770" s="411"/>
      <c r="AJ1770" s="411"/>
      <c r="AK1770" s="411"/>
      <c r="AL1770" s="411"/>
      <c r="AM1770" s="411"/>
      <c r="AN1770" s="411"/>
      <c r="AO1770" s="411"/>
      <c r="AP1770" s="411"/>
      <c r="AQ1770" s="411"/>
      <c r="AR1770" s="411"/>
      <c r="AS1770" s="411"/>
      <c r="AT1770" s="411"/>
      <c r="AU1770" s="411"/>
      <c r="AV1770" s="411"/>
      <c r="AW1770" s="411"/>
      <c r="AX1770" s="411"/>
      <c r="AY1770" s="411"/>
      <c r="AZ1770" s="411"/>
      <c r="BA1770" s="411"/>
      <c r="BB1770" s="411"/>
    </row>
    <row r="1771" spans="1:54">
      <c r="A1771" s="551">
        <v>1739</v>
      </c>
      <c r="B1771" s="411"/>
    </row>
    <row r="1772" spans="1:54" s="523" customFormat="1">
      <c r="A1772" s="551">
        <v>1740</v>
      </c>
      <c r="B1772" s="492"/>
      <c r="C1772" s="498"/>
      <c r="D1772" s="411"/>
      <c r="E1772" s="411"/>
      <c r="F1772" s="411"/>
      <c r="G1772" s="411"/>
      <c r="H1772" s="411"/>
      <c r="I1772" s="411"/>
      <c r="J1772" s="411"/>
      <c r="K1772" s="411"/>
      <c r="L1772" s="411"/>
      <c r="M1772" s="543"/>
      <c r="N1772" s="411"/>
      <c r="O1772" s="411"/>
      <c r="P1772" s="411"/>
      <c r="Q1772" s="411"/>
      <c r="R1772" s="411"/>
      <c r="S1772" s="411"/>
      <c r="T1772" s="411"/>
      <c r="U1772" s="411"/>
      <c r="V1772" s="411"/>
      <c r="W1772" s="411"/>
      <c r="X1772" s="563"/>
      <c r="Y1772" s="411"/>
      <c r="Z1772" s="411"/>
      <c r="AA1772" s="411"/>
      <c r="AB1772" s="544"/>
      <c r="AC1772" s="411"/>
      <c r="AD1772" s="411"/>
      <c r="AE1772" s="411"/>
      <c r="AF1772" s="411"/>
      <c r="AG1772" s="411"/>
      <c r="AH1772" s="411"/>
      <c r="AI1772" s="411"/>
      <c r="AJ1772" s="411"/>
      <c r="AK1772" s="411"/>
      <c r="AL1772" s="411"/>
      <c r="AM1772" s="411"/>
      <c r="AN1772" s="411"/>
      <c r="AO1772" s="411"/>
      <c r="AP1772" s="411"/>
      <c r="AQ1772" s="411"/>
      <c r="AR1772" s="411"/>
      <c r="AS1772" s="411"/>
      <c r="AT1772" s="411"/>
      <c r="AU1772" s="411"/>
      <c r="AV1772" s="411"/>
      <c r="AW1772" s="411"/>
      <c r="AX1772" s="411"/>
      <c r="AY1772" s="411"/>
      <c r="AZ1772" s="411"/>
      <c r="BA1772" s="411"/>
      <c r="BB1772" s="411"/>
    </row>
    <row r="1773" spans="1:54">
      <c r="A1773" s="551">
        <v>1741</v>
      </c>
      <c r="B1773" s="411"/>
    </row>
    <row r="1774" spans="1:54" s="523" customFormat="1">
      <c r="A1774" s="551">
        <v>1742</v>
      </c>
      <c r="B1774" s="492"/>
      <c r="C1774" s="498"/>
      <c r="D1774" s="411"/>
      <c r="E1774" s="411"/>
      <c r="F1774" s="411"/>
      <c r="G1774" s="411"/>
      <c r="H1774" s="411"/>
      <c r="I1774" s="411"/>
      <c r="J1774" s="411"/>
      <c r="K1774" s="411"/>
      <c r="L1774" s="411"/>
      <c r="M1774" s="543"/>
      <c r="N1774" s="411"/>
      <c r="O1774" s="411"/>
      <c r="P1774" s="411"/>
      <c r="Q1774" s="411"/>
      <c r="R1774" s="411"/>
      <c r="S1774" s="411"/>
      <c r="T1774" s="411"/>
      <c r="U1774" s="411"/>
      <c r="V1774" s="411"/>
      <c r="W1774" s="411"/>
      <c r="X1774" s="563"/>
      <c r="Y1774" s="411"/>
      <c r="Z1774" s="411"/>
      <c r="AA1774" s="411"/>
      <c r="AB1774" s="544"/>
      <c r="AC1774" s="411"/>
      <c r="AD1774" s="411"/>
      <c r="AE1774" s="411"/>
      <c r="AF1774" s="411"/>
      <c r="AG1774" s="411"/>
      <c r="AH1774" s="411"/>
      <c r="AI1774" s="411"/>
      <c r="AJ1774" s="411"/>
      <c r="AK1774" s="411"/>
      <c r="AL1774" s="411"/>
      <c r="AM1774" s="411"/>
      <c r="AN1774" s="411"/>
      <c r="AO1774" s="411"/>
      <c r="AP1774" s="411"/>
      <c r="AQ1774" s="411"/>
      <c r="AR1774" s="411"/>
      <c r="AS1774" s="411"/>
      <c r="AT1774" s="411"/>
      <c r="AU1774" s="411"/>
      <c r="AV1774" s="411"/>
      <c r="AW1774" s="411"/>
      <c r="AX1774" s="411"/>
      <c r="AY1774" s="411"/>
      <c r="AZ1774" s="411"/>
      <c r="BA1774" s="411"/>
      <c r="BB1774" s="411"/>
    </row>
    <row r="1775" spans="1:54">
      <c r="A1775" s="551">
        <v>1743</v>
      </c>
      <c r="B1775" s="411"/>
    </row>
    <row r="1776" spans="1:54" s="523" customFormat="1">
      <c r="A1776" s="551">
        <v>1744</v>
      </c>
      <c r="B1776" s="492"/>
      <c r="C1776" s="498"/>
      <c r="D1776" s="411"/>
      <c r="E1776" s="411"/>
      <c r="F1776" s="411"/>
      <c r="G1776" s="411"/>
      <c r="H1776" s="411"/>
      <c r="I1776" s="411"/>
      <c r="J1776" s="411"/>
      <c r="K1776" s="411"/>
      <c r="L1776" s="411"/>
      <c r="M1776" s="543"/>
      <c r="N1776" s="411"/>
      <c r="O1776" s="411"/>
      <c r="P1776" s="411"/>
      <c r="Q1776" s="411"/>
      <c r="R1776" s="411"/>
      <c r="S1776" s="411"/>
      <c r="T1776" s="411"/>
      <c r="U1776" s="411"/>
      <c r="V1776" s="411"/>
      <c r="W1776" s="411"/>
      <c r="X1776" s="563"/>
      <c r="Y1776" s="411"/>
      <c r="Z1776" s="411"/>
      <c r="AA1776" s="411"/>
      <c r="AB1776" s="544"/>
      <c r="AC1776" s="411"/>
      <c r="AD1776" s="411"/>
      <c r="AE1776" s="411"/>
      <c r="AF1776" s="411"/>
      <c r="AG1776" s="411"/>
      <c r="AH1776" s="411"/>
      <c r="AI1776" s="411"/>
      <c r="AJ1776" s="411"/>
      <c r="AK1776" s="411"/>
      <c r="AL1776" s="411"/>
      <c r="AM1776" s="411"/>
      <c r="AN1776" s="411"/>
      <c r="AO1776" s="411"/>
      <c r="AP1776" s="411"/>
      <c r="AQ1776" s="411"/>
      <c r="AR1776" s="411"/>
      <c r="AS1776" s="411"/>
      <c r="AT1776" s="411"/>
      <c r="AU1776" s="411"/>
      <c r="AV1776" s="411"/>
      <c r="AW1776" s="411"/>
      <c r="AX1776" s="411"/>
      <c r="AY1776" s="411"/>
      <c r="AZ1776" s="411"/>
      <c r="BA1776" s="411"/>
      <c r="BB1776" s="411"/>
    </row>
    <row r="1777" spans="1:54">
      <c r="A1777" s="551">
        <v>1745</v>
      </c>
      <c r="B1777" s="411"/>
    </row>
    <row r="1778" spans="1:54" s="523" customFormat="1">
      <c r="A1778" s="551">
        <v>1746</v>
      </c>
      <c r="B1778" s="492"/>
      <c r="C1778" s="498"/>
      <c r="D1778" s="411"/>
      <c r="E1778" s="411"/>
      <c r="F1778" s="411"/>
      <c r="G1778" s="411"/>
      <c r="H1778" s="411"/>
      <c r="I1778" s="411"/>
      <c r="J1778" s="411"/>
      <c r="K1778" s="411"/>
      <c r="L1778" s="411"/>
      <c r="M1778" s="543"/>
      <c r="N1778" s="411"/>
      <c r="O1778" s="411"/>
      <c r="P1778" s="411"/>
      <c r="Q1778" s="411"/>
      <c r="R1778" s="411"/>
      <c r="S1778" s="411"/>
      <c r="T1778" s="411"/>
      <c r="U1778" s="411"/>
      <c r="V1778" s="411"/>
      <c r="W1778" s="411"/>
      <c r="X1778" s="563"/>
      <c r="Y1778" s="411"/>
      <c r="Z1778" s="411"/>
      <c r="AA1778" s="411"/>
      <c r="AB1778" s="544"/>
      <c r="AC1778" s="411"/>
      <c r="AD1778" s="411"/>
      <c r="AE1778" s="411"/>
      <c r="AF1778" s="411"/>
      <c r="AG1778" s="411"/>
      <c r="AH1778" s="411"/>
      <c r="AI1778" s="411"/>
      <c r="AJ1778" s="411"/>
      <c r="AK1778" s="411"/>
      <c r="AL1778" s="411"/>
      <c r="AM1778" s="411"/>
      <c r="AN1778" s="411"/>
      <c r="AO1778" s="411"/>
      <c r="AP1778" s="411"/>
      <c r="AQ1778" s="411"/>
      <c r="AR1778" s="411"/>
      <c r="AS1778" s="411"/>
      <c r="AT1778" s="411"/>
      <c r="AU1778" s="411"/>
      <c r="AV1778" s="411"/>
      <c r="AW1778" s="411"/>
      <c r="AX1778" s="411"/>
      <c r="AY1778" s="411"/>
      <c r="AZ1778" s="411"/>
      <c r="BA1778" s="411"/>
      <c r="BB1778" s="411"/>
    </row>
    <row r="1779" spans="1:54">
      <c r="A1779" s="551">
        <v>1747</v>
      </c>
      <c r="B1779" s="411"/>
    </row>
    <row r="1780" spans="1:54" s="523" customFormat="1">
      <c r="A1780" s="551">
        <v>1748</v>
      </c>
      <c r="B1780" s="492"/>
      <c r="C1780" s="498"/>
      <c r="D1780" s="411"/>
      <c r="E1780" s="411"/>
      <c r="F1780" s="411"/>
      <c r="G1780" s="411"/>
      <c r="H1780" s="411"/>
      <c r="I1780" s="411"/>
      <c r="J1780" s="411"/>
      <c r="K1780" s="411"/>
      <c r="L1780" s="411"/>
      <c r="M1780" s="543"/>
      <c r="N1780" s="411"/>
      <c r="O1780" s="411"/>
      <c r="P1780" s="411"/>
      <c r="Q1780" s="411"/>
      <c r="R1780" s="411"/>
      <c r="S1780" s="411"/>
      <c r="T1780" s="411"/>
      <c r="U1780" s="411"/>
      <c r="V1780" s="411"/>
      <c r="W1780" s="411"/>
      <c r="X1780" s="563"/>
      <c r="Y1780" s="411"/>
      <c r="Z1780" s="411"/>
      <c r="AA1780" s="411"/>
      <c r="AB1780" s="544"/>
      <c r="AC1780" s="411"/>
      <c r="AD1780" s="411"/>
      <c r="AE1780" s="411"/>
      <c r="AF1780" s="411"/>
      <c r="AG1780" s="411"/>
      <c r="AH1780" s="411"/>
      <c r="AI1780" s="411"/>
      <c r="AJ1780" s="411"/>
      <c r="AK1780" s="411"/>
      <c r="AL1780" s="411"/>
      <c r="AM1780" s="411"/>
      <c r="AN1780" s="411"/>
      <c r="AO1780" s="411"/>
      <c r="AP1780" s="411"/>
      <c r="AQ1780" s="411"/>
      <c r="AR1780" s="411"/>
      <c r="AS1780" s="411"/>
      <c r="AT1780" s="411"/>
      <c r="AU1780" s="411"/>
      <c r="AV1780" s="411"/>
      <c r="AW1780" s="411"/>
      <c r="AX1780" s="411"/>
      <c r="AY1780" s="411"/>
      <c r="AZ1780" s="411"/>
      <c r="BA1780" s="411"/>
      <c r="BB1780" s="411"/>
    </row>
    <row r="1781" spans="1:54">
      <c r="A1781" s="551">
        <v>1749</v>
      </c>
      <c r="B1781" s="411"/>
    </row>
    <row r="1782" spans="1:54" s="523" customFormat="1">
      <c r="A1782" s="551">
        <v>1750</v>
      </c>
      <c r="B1782" s="492"/>
      <c r="C1782" s="498"/>
      <c r="D1782" s="411"/>
      <c r="E1782" s="411"/>
      <c r="F1782" s="411"/>
      <c r="G1782" s="411"/>
      <c r="H1782" s="411"/>
      <c r="I1782" s="411"/>
      <c r="J1782" s="411"/>
      <c r="K1782" s="411"/>
      <c r="L1782" s="411"/>
      <c r="M1782" s="543"/>
      <c r="N1782" s="411"/>
      <c r="O1782" s="411"/>
      <c r="P1782" s="411"/>
      <c r="Q1782" s="411"/>
      <c r="R1782" s="411"/>
      <c r="S1782" s="411"/>
      <c r="T1782" s="411"/>
      <c r="U1782" s="411"/>
      <c r="V1782" s="411"/>
      <c r="W1782" s="411"/>
      <c r="X1782" s="563"/>
      <c r="Y1782" s="411"/>
      <c r="Z1782" s="411"/>
      <c r="AA1782" s="411"/>
      <c r="AB1782" s="544"/>
      <c r="AC1782" s="411"/>
      <c r="AD1782" s="411"/>
      <c r="AE1782" s="411"/>
      <c r="AF1782" s="411"/>
      <c r="AG1782" s="411"/>
      <c r="AH1782" s="411"/>
      <c r="AI1782" s="411"/>
      <c r="AJ1782" s="411"/>
      <c r="AK1782" s="411"/>
      <c r="AL1782" s="411"/>
      <c r="AM1782" s="411"/>
      <c r="AN1782" s="411"/>
      <c r="AO1782" s="411"/>
      <c r="AP1782" s="411"/>
      <c r="AQ1782" s="411"/>
      <c r="AR1782" s="411"/>
      <c r="AS1782" s="411"/>
      <c r="AT1782" s="411"/>
      <c r="AU1782" s="411"/>
      <c r="AV1782" s="411"/>
      <c r="AW1782" s="411"/>
      <c r="AX1782" s="411"/>
      <c r="AY1782" s="411"/>
      <c r="AZ1782" s="411"/>
      <c r="BA1782" s="411"/>
      <c r="BB1782" s="411"/>
    </row>
    <row r="1783" spans="1:54">
      <c r="A1783" s="551">
        <v>1751</v>
      </c>
      <c r="B1783" s="411"/>
    </row>
    <row r="1784" spans="1:54" s="523" customFormat="1">
      <c r="A1784" s="551">
        <v>1752</v>
      </c>
      <c r="B1784" s="492"/>
      <c r="C1784" s="498"/>
      <c r="D1784" s="411"/>
      <c r="E1784" s="411"/>
      <c r="F1784" s="411"/>
      <c r="G1784" s="411"/>
      <c r="H1784" s="411"/>
      <c r="I1784" s="411"/>
      <c r="J1784" s="411"/>
      <c r="K1784" s="411"/>
      <c r="L1784" s="411"/>
      <c r="M1784" s="543"/>
      <c r="N1784" s="411"/>
      <c r="O1784" s="411"/>
      <c r="P1784" s="411"/>
      <c r="Q1784" s="411"/>
      <c r="R1784" s="411"/>
      <c r="S1784" s="411"/>
      <c r="T1784" s="411"/>
      <c r="U1784" s="411"/>
      <c r="V1784" s="411"/>
      <c r="W1784" s="411"/>
      <c r="X1784" s="563"/>
      <c r="Y1784" s="411"/>
      <c r="Z1784" s="411"/>
      <c r="AA1784" s="411"/>
      <c r="AB1784" s="544"/>
      <c r="AC1784" s="411"/>
      <c r="AD1784" s="411"/>
      <c r="AE1784" s="411"/>
      <c r="AF1784" s="411"/>
      <c r="AG1784" s="411"/>
      <c r="AH1784" s="411"/>
      <c r="AI1784" s="411"/>
      <c r="AJ1784" s="411"/>
      <c r="AK1784" s="411"/>
      <c r="AL1784" s="411"/>
      <c r="AM1784" s="411"/>
      <c r="AN1784" s="411"/>
      <c r="AO1784" s="411"/>
      <c r="AP1784" s="411"/>
      <c r="AQ1784" s="411"/>
      <c r="AR1784" s="411"/>
      <c r="AS1784" s="411"/>
      <c r="AT1784" s="411"/>
      <c r="AU1784" s="411"/>
      <c r="AV1784" s="411"/>
      <c r="AW1784" s="411"/>
      <c r="AX1784" s="411"/>
      <c r="AY1784" s="411"/>
      <c r="AZ1784" s="411"/>
      <c r="BA1784" s="411"/>
      <c r="BB1784" s="411"/>
    </row>
    <row r="1785" spans="1:54">
      <c r="A1785" s="551">
        <v>1753</v>
      </c>
      <c r="B1785" s="411"/>
    </row>
    <row r="1786" spans="1:54" s="523" customFormat="1">
      <c r="A1786" s="551">
        <v>1754</v>
      </c>
      <c r="B1786" s="492"/>
      <c r="C1786" s="498"/>
      <c r="D1786" s="411"/>
      <c r="E1786" s="411"/>
      <c r="F1786" s="411"/>
      <c r="G1786" s="411"/>
      <c r="H1786" s="411"/>
      <c r="I1786" s="411"/>
      <c r="J1786" s="411"/>
      <c r="K1786" s="411"/>
      <c r="L1786" s="411"/>
      <c r="M1786" s="543"/>
      <c r="N1786" s="411"/>
      <c r="O1786" s="411"/>
      <c r="P1786" s="411"/>
      <c r="Q1786" s="411"/>
      <c r="R1786" s="411"/>
      <c r="S1786" s="411"/>
      <c r="T1786" s="411"/>
      <c r="U1786" s="411"/>
      <c r="V1786" s="411"/>
      <c r="W1786" s="411"/>
      <c r="X1786" s="563"/>
      <c r="Y1786" s="411"/>
      <c r="Z1786" s="411"/>
      <c r="AA1786" s="411"/>
      <c r="AB1786" s="544"/>
      <c r="AC1786" s="411"/>
      <c r="AD1786" s="411"/>
      <c r="AE1786" s="411"/>
      <c r="AF1786" s="411"/>
      <c r="AG1786" s="411"/>
      <c r="AH1786" s="411"/>
      <c r="AI1786" s="411"/>
      <c r="AJ1786" s="411"/>
      <c r="AK1786" s="411"/>
      <c r="AL1786" s="411"/>
      <c r="AM1786" s="411"/>
      <c r="AN1786" s="411"/>
      <c r="AO1786" s="411"/>
      <c r="AP1786" s="411"/>
      <c r="AQ1786" s="411"/>
      <c r="AR1786" s="411"/>
      <c r="AS1786" s="411"/>
      <c r="AT1786" s="411"/>
      <c r="AU1786" s="411"/>
      <c r="AV1786" s="411"/>
      <c r="AW1786" s="411"/>
      <c r="AX1786" s="411"/>
      <c r="AY1786" s="411"/>
      <c r="AZ1786" s="411"/>
      <c r="BA1786" s="411"/>
      <c r="BB1786" s="411"/>
    </row>
    <row r="1787" spans="1:54">
      <c r="A1787" s="551">
        <v>1755</v>
      </c>
      <c r="B1787" s="411"/>
    </row>
    <row r="1788" spans="1:54" s="523" customFormat="1">
      <c r="A1788" s="551">
        <v>1756</v>
      </c>
      <c r="B1788" s="492"/>
      <c r="C1788" s="498"/>
      <c r="D1788" s="411"/>
      <c r="E1788" s="411"/>
      <c r="F1788" s="411"/>
      <c r="G1788" s="411"/>
      <c r="H1788" s="411"/>
      <c r="I1788" s="411"/>
      <c r="J1788" s="411"/>
      <c r="K1788" s="411"/>
      <c r="L1788" s="411"/>
      <c r="M1788" s="543"/>
      <c r="N1788" s="411"/>
      <c r="O1788" s="411"/>
      <c r="P1788" s="411"/>
      <c r="Q1788" s="411"/>
      <c r="R1788" s="411"/>
      <c r="S1788" s="411"/>
      <c r="T1788" s="411"/>
      <c r="U1788" s="411"/>
      <c r="V1788" s="411"/>
      <c r="W1788" s="411"/>
      <c r="X1788" s="563"/>
      <c r="Y1788" s="411"/>
      <c r="Z1788" s="411"/>
      <c r="AA1788" s="411"/>
      <c r="AB1788" s="544"/>
      <c r="AC1788" s="411"/>
      <c r="AD1788" s="411"/>
      <c r="AE1788" s="411"/>
      <c r="AF1788" s="411"/>
      <c r="AG1788" s="411"/>
      <c r="AH1788" s="411"/>
      <c r="AI1788" s="411"/>
      <c r="AJ1788" s="411"/>
      <c r="AK1788" s="411"/>
      <c r="AL1788" s="411"/>
      <c r="AM1788" s="411"/>
      <c r="AN1788" s="411"/>
      <c r="AO1788" s="411"/>
      <c r="AP1788" s="411"/>
      <c r="AQ1788" s="411"/>
      <c r="AR1788" s="411"/>
      <c r="AS1788" s="411"/>
      <c r="AT1788" s="411"/>
      <c r="AU1788" s="411"/>
      <c r="AV1788" s="411"/>
      <c r="AW1788" s="411"/>
      <c r="AX1788" s="411"/>
      <c r="AY1788" s="411"/>
      <c r="AZ1788" s="411"/>
      <c r="BA1788" s="411"/>
      <c r="BB1788" s="411"/>
    </row>
    <row r="1789" spans="1:54">
      <c r="A1789" s="551">
        <v>1757</v>
      </c>
      <c r="B1789" s="411"/>
    </row>
    <row r="1790" spans="1:54" s="523" customFormat="1">
      <c r="A1790" s="551">
        <v>1758</v>
      </c>
      <c r="B1790" s="492"/>
      <c r="C1790" s="498"/>
      <c r="D1790" s="411"/>
      <c r="E1790" s="411"/>
      <c r="F1790" s="411"/>
      <c r="G1790" s="411"/>
      <c r="H1790" s="411"/>
      <c r="I1790" s="411"/>
      <c r="J1790" s="411"/>
      <c r="K1790" s="411"/>
      <c r="L1790" s="411"/>
      <c r="M1790" s="543"/>
      <c r="N1790" s="411"/>
      <c r="O1790" s="411"/>
      <c r="P1790" s="411"/>
      <c r="Q1790" s="411"/>
      <c r="R1790" s="411"/>
      <c r="S1790" s="411"/>
      <c r="T1790" s="411"/>
      <c r="U1790" s="411"/>
      <c r="V1790" s="411"/>
      <c r="W1790" s="411"/>
      <c r="X1790" s="563"/>
      <c r="Y1790" s="411"/>
      <c r="Z1790" s="411"/>
      <c r="AA1790" s="411"/>
      <c r="AB1790" s="544"/>
      <c r="AC1790" s="411"/>
      <c r="AD1790" s="411"/>
      <c r="AE1790" s="411"/>
      <c r="AF1790" s="411"/>
      <c r="AG1790" s="411"/>
      <c r="AH1790" s="411"/>
      <c r="AI1790" s="411"/>
      <c r="AJ1790" s="411"/>
      <c r="AK1790" s="411"/>
      <c r="AL1790" s="411"/>
      <c r="AM1790" s="411"/>
      <c r="AN1790" s="411"/>
      <c r="AO1790" s="411"/>
      <c r="AP1790" s="411"/>
      <c r="AQ1790" s="411"/>
      <c r="AR1790" s="411"/>
      <c r="AS1790" s="411"/>
      <c r="AT1790" s="411"/>
      <c r="AU1790" s="411"/>
      <c r="AV1790" s="411"/>
      <c r="AW1790" s="411"/>
      <c r="AX1790" s="411"/>
      <c r="AY1790" s="411"/>
      <c r="AZ1790" s="411"/>
      <c r="BA1790" s="411"/>
      <c r="BB1790" s="411"/>
    </row>
    <row r="1791" spans="1:54">
      <c r="A1791" s="551">
        <v>1759</v>
      </c>
      <c r="B1791" s="411"/>
    </row>
    <row r="1792" spans="1:54" s="523" customFormat="1">
      <c r="A1792" s="551">
        <v>1760</v>
      </c>
      <c r="B1792" s="492"/>
      <c r="C1792" s="498"/>
      <c r="D1792" s="411"/>
      <c r="E1792" s="411"/>
      <c r="F1792" s="411"/>
      <c r="G1792" s="411"/>
      <c r="H1792" s="411"/>
      <c r="I1792" s="411"/>
      <c r="J1792" s="411"/>
      <c r="K1792" s="411"/>
      <c r="L1792" s="411"/>
      <c r="M1792" s="543"/>
      <c r="N1792" s="411"/>
      <c r="O1792" s="411"/>
      <c r="P1792" s="411"/>
      <c r="Q1792" s="411"/>
      <c r="R1792" s="411"/>
      <c r="S1792" s="411"/>
      <c r="T1792" s="411"/>
      <c r="U1792" s="411"/>
      <c r="V1792" s="411"/>
      <c r="W1792" s="411"/>
      <c r="X1792" s="563"/>
      <c r="Y1792" s="411"/>
      <c r="Z1792" s="411"/>
      <c r="AA1792" s="411"/>
      <c r="AB1792" s="544"/>
      <c r="AC1792" s="411"/>
      <c r="AD1792" s="411"/>
      <c r="AE1792" s="411"/>
      <c r="AF1792" s="411"/>
      <c r="AG1792" s="411"/>
      <c r="AH1792" s="411"/>
      <c r="AI1792" s="411"/>
      <c r="AJ1792" s="411"/>
      <c r="AK1792" s="411"/>
      <c r="AL1792" s="411"/>
      <c r="AM1792" s="411"/>
      <c r="AN1792" s="411"/>
      <c r="AO1792" s="411"/>
      <c r="AP1792" s="411"/>
      <c r="AQ1792" s="411"/>
      <c r="AR1792" s="411"/>
      <c r="AS1792" s="411"/>
      <c r="AT1792" s="411"/>
      <c r="AU1792" s="411"/>
      <c r="AV1792" s="411"/>
      <c r="AW1792" s="411"/>
      <c r="AX1792" s="411"/>
      <c r="AY1792" s="411"/>
      <c r="AZ1792" s="411"/>
      <c r="BA1792" s="411"/>
      <c r="BB1792" s="411"/>
    </row>
    <row r="1793" spans="1:54">
      <c r="A1793" s="551">
        <v>1761</v>
      </c>
      <c r="B1793" s="411"/>
    </row>
    <row r="1794" spans="1:54" s="523" customFormat="1">
      <c r="A1794" s="551">
        <v>1762</v>
      </c>
      <c r="B1794" s="492"/>
      <c r="C1794" s="498"/>
      <c r="D1794" s="411"/>
      <c r="E1794" s="411"/>
      <c r="F1794" s="411"/>
      <c r="G1794" s="411"/>
      <c r="H1794" s="411"/>
      <c r="I1794" s="411"/>
      <c r="J1794" s="411"/>
      <c r="K1794" s="411"/>
      <c r="L1794" s="411"/>
      <c r="M1794" s="543"/>
      <c r="N1794" s="411"/>
      <c r="O1794" s="411"/>
      <c r="P1794" s="411"/>
      <c r="Q1794" s="411"/>
      <c r="R1794" s="411"/>
      <c r="S1794" s="411"/>
      <c r="T1794" s="411"/>
      <c r="U1794" s="411"/>
      <c r="V1794" s="411"/>
      <c r="W1794" s="411"/>
      <c r="X1794" s="563"/>
      <c r="Y1794" s="411"/>
      <c r="Z1794" s="411"/>
      <c r="AA1794" s="411"/>
      <c r="AB1794" s="544"/>
      <c r="AC1794" s="411"/>
      <c r="AD1794" s="411"/>
      <c r="AE1794" s="411"/>
      <c r="AF1794" s="411"/>
      <c r="AG1794" s="411"/>
      <c r="AH1794" s="411"/>
      <c r="AI1794" s="411"/>
      <c r="AJ1794" s="411"/>
      <c r="AK1794" s="411"/>
      <c r="AL1794" s="411"/>
      <c r="AM1794" s="411"/>
      <c r="AN1794" s="411"/>
      <c r="AO1794" s="411"/>
      <c r="AP1794" s="411"/>
      <c r="AQ1794" s="411"/>
      <c r="AR1794" s="411"/>
      <c r="AS1794" s="411"/>
      <c r="AT1794" s="411"/>
      <c r="AU1794" s="411"/>
      <c r="AV1794" s="411"/>
      <c r="AW1794" s="411"/>
      <c r="AX1794" s="411"/>
      <c r="AY1794" s="411"/>
      <c r="AZ1794" s="411"/>
      <c r="BA1794" s="411"/>
      <c r="BB1794" s="411"/>
    </row>
    <row r="1795" spans="1:54">
      <c r="A1795" s="551">
        <v>1763</v>
      </c>
      <c r="B1795" s="411"/>
    </row>
    <row r="1796" spans="1:54" s="523" customFormat="1">
      <c r="A1796" s="551">
        <v>1764</v>
      </c>
      <c r="B1796" s="492"/>
      <c r="C1796" s="498"/>
      <c r="D1796" s="411"/>
      <c r="E1796" s="411"/>
      <c r="F1796" s="411"/>
      <c r="G1796" s="411"/>
      <c r="H1796" s="411"/>
      <c r="I1796" s="411"/>
      <c r="J1796" s="411"/>
      <c r="K1796" s="411"/>
      <c r="L1796" s="411"/>
      <c r="M1796" s="543"/>
      <c r="N1796" s="411"/>
      <c r="O1796" s="411"/>
      <c r="P1796" s="411"/>
      <c r="Q1796" s="411"/>
      <c r="R1796" s="411"/>
      <c r="S1796" s="411"/>
      <c r="T1796" s="411"/>
      <c r="U1796" s="411"/>
      <c r="V1796" s="411"/>
      <c r="W1796" s="411"/>
      <c r="X1796" s="563"/>
      <c r="Y1796" s="411"/>
      <c r="Z1796" s="411"/>
      <c r="AA1796" s="411"/>
      <c r="AB1796" s="544"/>
      <c r="AC1796" s="411"/>
      <c r="AD1796" s="411"/>
      <c r="AE1796" s="411"/>
      <c r="AF1796" s="411"/>
      <c r="AG1796" s="411"/>
      <c r="AH1796" s="411"/>
      <c r="AI1796" s="411"/>
      <c r="AJ1796" s="411"/>
      <c r="AK1796" s="411"/>
      <c r="AL1796" s="411"/>
      <c r="AM1796" s="411"/>
      <c r="AN1796" s="411"/>
      <c r="AO1796" s="411"/>
      <c r="AP1796" s="411"/>
      <c r="AQ1796" s="411"/>
      <c r="AR1796" s="411"/>
      <c r="AS1796" s="411"/>
      <c r="AT1796" s="411"/>
      <c r="AU1796" s="411"/>
      <c r="AV1796" s="411"/>
      <c r="AW1796" s="411"/>
      <c r="AX1796" s="411"/>
      <c r="AY1796" s="411"/>
      <c r="AZ1796" s="411"/>
      <c r="BA1796" s="411"/>
      <c r="BB1796" s="411"/>
    </row>
    <row r="1797" spans="1:54">
      <c r="A1797" s="551">
        <v>1765</v>
      </c>
      <c r="B1797" s="411"/>
    </row>
    <row r="1798" spans="1:54" s="523" customFormat="1">
      <c r="A1798" s="551">
        <v>1766</v>
      </c>
      <c r="B1798" s="492"/>
      <c r="C1798" s="498"/>
      <c r="D1798" s="411"/>
      <c r="E1798" s="411"/>
      <c r="F1798" s="411"/>
      <c r="G1798" s="411"/>
      <c r="H1798" s="411"/>
      <c r="I1798" s="411"/>
      <c r="J1798" s="411"/>
      <c r="K1798" s="411"/>
      <c r="L1798" s="411"/>
      <c r="M1798" s="543"/>
      <c r="N1798" s="411"/>
      <c r="O1798" s="411"/>
      <c r="P1798" s="411"/>
      <c r="Q1798" s="411"/>
      <c r="R1798" s="411"/>
      <c r="S1798" s="411"/>
      <c r="T1798" s="411"/>
      <c r="U1798" s="411"/>
      <c r="V1798" s="411"/>
      <c r="W1798" s="411"/>
      <c r="X1798" s="563"/>
      <c r="Y1798" s="411"/>
      <c r="Z1798" s="411"/>
      <c r="AA1798" s="411"/>
      <c r="AB1798" s="544"/>
      <c r="AC1798" s="411"/>
      <c r="AD1798" s="411"/>
      <c r="AE1798" s="411"/>
      <c r="AF1798" s="411"/>
      <c r="AG1798" s="411"/>
      <c r="AH1798" s="411"/>
      <c r="AI1798" s="411"/>
      <c r="AJ1798" s="411"/>
      <c r="AK1798" s="411"/>
      <c r="AL1798" s="411"/>
      <c r="AM1798" s="411"/>
      <c r="AN1798" s="411"/>
      <c r="AO1798" s="411"/>
      <c r="AP1798" s="411"/>
      <c r="AQ1798" s="411"/>
      <c r="AR1798" s="411"/>
      <c r="AS1798" s="411"/>
      <c r="AT1798" s="411"/>
      <c r="AU1798" s="411"/>
      <c r="AV1798" s="411"/>
      <c r="AW1798" s="411"/>
      <c r="AX1798" s="411"/>
      <c r="AY1798" s="411"/>
      <c r="AZ1798" s="411"/>
      <c r="BA1798" s="411"/>
      <c r="BB1798" s="411"/>
    </row>
    <row r="1799" spans="1:54">
      <c r="A1799" s="551">
        <v>1767</v>
      </c>
      <c r="B1799" s="411"/>
    </row>
    <row r="1800" spans="1:54" s="523" customFormat="1">
      <c r="A1800" s="551">
        <v>1768</v>
      </c>
      <c r="B1800" s="492"/>
      <c r="C1800" s="498"/>
      <c r="D1800" s="411"/>
      <c r="E1800" s="411"/>
      <c r="F1800" s="411"/>
      <c r="G1800" s="411"/>
      <c r="H1800" s="411"/>
      <c r="I1800" s="411"/>
      <c r="J1800" s="411"/>
      <c r="K1800" s="411"/>
      <c r="L1800" s="411"/>
      <c r="M1800" s="543"/>
      <c r="N1800" s="411"/>
      <c r="O1800" s="411"/>
      <c r="P1800" s="411"/>
      <c r="Q1800" s="411"/>
      <c r="R1800" s="411"/>
      <c r="S1800" s="411"/>
      <c r="T1800" s="411"/>
      <c r="U1800" s="411"/>
      <c r="V1800" s="411"/>
      <c r="W1800" s="411"/>
      <c r="X1800" s="563"/>
      <c r="Y1800" s="411"/>
      <c r="Z1800" s="411"/>
      <c r="AA1800" s="411"/>
      <c r="AB1800" s="544"/>
      <c r="AC1800" s="411"/>
      <c r="AD1800" s="411"/>
      <c r="AE1800" s="411"/>
      <c r="AF1800" s="411"/>
      <c r="AG1800" s="411"/>
      <c r="AH1800" s="411"/>
      <c r="AI1800" s="411"/>
      <c r="AJ1800" s="411"/>
      <c r="AK1800" s="411"/>
      <c r="AL1800" s="411"/>
      <c r="AM1800" s="411"/>
      <c r="AN1800" s="411"/>
      <c r="AO1800" s="411"/>
      <c r="AP1800" s="411"/>
      <c r="AQ1800" s="411"/>
      <c r="AR1800" s="411"/>
      <c r="AS1800" s="411"/>
      <c r="AT1800" s="411"/>
      <c r="AU1800" s="411"/>
      <c r="AV1800" s="411"/>
      <c r="AW1800" s="411"/>
      <c r="AX1800" s="411"/>
      <c r="AY1800" s="411"/>
      <c r="AZ1800" s="411"/>
      <c r="BA1800" s="411"/>
      <c r="BB1800" s="411"/>
    </row>
    <row r="1801" spans="1:54">
      <c r="A1801" s="551">
        <v>1769</v>
      </c>
      <c r="B1801" s="411"/>
    </row>
    <row r="1802" spans="1:54" s="523" customFormat="1">
      <c r="A1802" s="551">
        <v>1770</v>
      </c>
      <c r="B1802" s="492"/>
      <c r="C1802" s="498"/>
      <c r="D1802" s="411"/>
      <c r="E1802" s="411"/>
      <c r="F1802" s="411"/>
      <c r="G1802" s="411"/>
      <c r="H1802" s="411"/>
      <c r="I1802" s="411"/>
      <c r="J1802" s="411"/>
      <c r="K1802" s="411"/>
      <c r="L1802" s="411"/>
      <c r="M1802" s="543"/>
      <c r="N1802" s="411"/>
      <c r="O1802" s="411"/>
      <c r="P1802" s="411"/>
      <c r="Q1802" s="411"/>
      <c r="R1802" s="411"/>
      <c r="S1802" s="411"/>
      <c r="T1802" s="411"/>
      <c r="U1802" s="411"/>
      <c r="V1802" s="411"/>
      <c r="W1802" s="411"/>
      <c r="X1802" s="563"/>
      <c r="Y1802" s="411"/>
      <c r="Z1802" s="411"/>
      <c r="AA1802" s="411"/>
      <c r="AB1802" s="544"/>
      <c r="AC1802" s="411"/>
      <c r="AD1802" s="411"/>
      <c r="AE1802" s="411"/>
      <c r="AF1802" s="411"/>
      <c r="AG1802" s="411"/>
      <c r="AH1802" s="411"/>
      <c r="AI1802" s="411"/>
      <c r="AJ1802" s="411"/>
      <c r="AK1802" s="411"/>
      <c r="AL1802" s="411"/>
      <c r="AM1802" s="411"/>
      <c r="AN1802" s="411"/>
      <c r="AO1802" s="411"/>
      <c r="AP1802" s="411"/>
      <c r="AQ1802" s="411"/>
      <c r="AR1802" s="411"/>
      <c r="AS1802" s="411"/>
      <c r="AT1802" s="411"/>
      <c r="AU1802" s="411"/>
      <c r="AV1802" s="411"/>
      <c r="AW1802" s="411"/>
      <c r="AX1802" s="411"/>
      <c r="AY1802" s="411"/>
      <c r="AZ1802" s="411"/>
      <c r="BA1802" s="411"/>
      <c r="BB1802" s="411"/>
    </row>
    <row r="1803" spans="1:54">
      <c r="A1803" s="551">
        <v>1771</v>
      </c>
      <c r="B1803" s="411"/>
    </row>
    <row r="1804" spans="1:54" s="523" customFormat="1">
      <c r="A1804" s="551">
        <v>1772</v>
      </c>
      <c r="B1804" s="492"/>
      <c r="C1804" s="498"/>
      <c r="D1804" s="411"/>
      <c r="E1804" s="411"/>
      <c r="F1804" s="411"/>
      <c r="G1804" s="411"/>
      <c r="H1804" s="411"/>
      <c r="I1804" s="411"/>
      <c r="J1804" s="411"/>
      <c r="K1804" s="411"/>
      <c r="L1804" s="411"/>
      <c r="M1804" s="543"/>
      <c r="N1804" s="411"/>
      <c r="O1804" s="411"/>
      <c r="P1804" s="411"/>
      <c r="Q1804" s="411"/>
      <c r="R1804" s="411"/>
      <c r="S1804" s="411"/>
      <c r="T1804" s="411"/>
      <c r="U1804" s="411"/>
      <c r="V1804" s="411"/>
      <c r="W1804" s="411"/>
      <c r="X1804" s="563"/>
      <c r="Y1804" s="411"/>
      <c r="Z1804" s="411"/>
      <c r="AA1804" s="411"/>
      <c r="AB1804" s="544"/>
      <c r="AC1804" s="411"/>
      <c r="AD1804" s="411"/>
      <c r="AE1804" s="411"/>
      <c r="AF1804" s="411"/>
      <c r="AG1804" s="411"/>
      <c r="AH1804" s="411"/>
      <c r="AI1804" s="411"/>
      <c r="AJ1804" s="411"/>
      <c r="AK1804" s="411"/>
      <c r="AL1804" s="411"/>
      <c r="AM1804" s="411"/>
      <c r="AN1804" s="411"/>
      <c r="AO1804" s="411"/>
      <c r="AP1804" s="411"/>
      <c r="AQ1804" s="411"/>
      <c r="AR1804" s="411"/>
      <c r="AS1804" s="411"/>
      <c r="AT1804" s="411"/>
      <c r="AU1804" s="411"/>
      <c r="AV1804" s="411"/>
      <c r="AW1804" s="411"/>
      <c r="AX1804" s="411"/>
      <c r="AY1804" s="411"/>
      <c r="AZ1804" s="411"/>
      <c r="BA1804" s="411"/>
      <c r="BB1804" s="411"/>
    </row>
    <row r="1805" spans="1:54">
      <c r="A1805" s="551">
        <v>1773</v>
      </c>
      <c r="B1805" s="411"/>
    </row>
    <row r="1806" spans="1:54" s="523" customFormat="1">
      <c r="A1806" s="551">
        <v>1774</v>
      </c>
      <c r="B1806" s="492"/>
      <c r="C1806" s="498"/>
      <c r="D1806" s="411"/>
      <c r="E1806" s="411"/>
      <c r="F1806" s="411"/>
      <c r="G1806" s="411"/>
      <c r="H1806" s="411"/>
      <c r="I1806" s="411"/>
      <c r="J1806" s="411"/>
      <c r="K1806" s="411"/>
      <c r="L1806" s="411"/>
      <c r="M1806" s="543"/>
      <c r="N1806" s="411"/>
      <c r="O1806" s="411"/>
      <c r="P1806" s="411"/>
      <c r="Q1806" s="411"/>
      <c r="R1806" s="411"/>
      <c r="S1806" s="411"/>
      <c r="T1806" s="411"/>
      <c r="U1806" s="411"/>
      <c r="V1806" s="411"/>
      <c r="W1806" s="411"/>
      <c r="X1806" s="563"/>
      <c r="Y1806" s="411"/>
      <c r="Z1806" s="411"/>
      <c r="AA1806" s="411"/>
      <c r="AB1806" s="544"/>
      <c r="AC1806" s="411"/>
      <c r="AD1806" s="411"/>
      <c r="AE1806" s="411"/>
      <c r="AF1806" s="411"/>
      <c r="AG1806" s="411"/>
      <c r="AH1806" s="411"/>
      <c r="AI1806" s="411"/>
      <c r="AJ1806" s="411"/>
      <c r="AK1806" s="411"/>
      <c r="AL1806" s="411"/>
      <c r="AM1806" s="411"/>
      <c r="AN1806" s="411"/>
      <c r="AO1806" s="411"/>
      <c r="AP1806" s="411"/>
      <c r="AQ1806" s="411"/>
      <c r="AR1806" s="411"/>
      <c r="AS1806" s="411"/>
      <c r="AT1806" s="411"/>
      <c r="AU1806" s="411"/>
      <c r="AV1806" s="411"/>
      <c r="AW1806" s="411"/>
      <c r="AX1806" s="411"/>
      <c r="AY1806" s="411"/>
      <c r="AZ1806" s="411"/>
      <c r="BA1806" s="411"/>
      <c r="BB1806" s="411"/>
    </row>
    <row r="1807" spans="1:54">
      <c r="A1807" s="551">
        <v>1775</v>
      </c>
      <c r="B1807" s="411"/>
    </row>
    <row r="1808" spans="1:54" s="523" customFormat="1">
      <c r="A1808" s="551">
        <v>1776</v>
      </c>
      <c r="B1808" s="492"/>
      <c r="C1808" s="498"/>
      <c r="D1808" s="411"/>
      <c r="E1808" s="411"/>
      <c r="F1808" s="411"/>
      <c r="G1808" s="411"/>
      <c r="H1808" s="411"/>
      <c r="I1808" s="411"/>
      <c r="J1808" s="411"/>
      <c r="K1808" s="411"/>
      <c r="L1808" s="411"/>
      <c r="M1808" s="543"/>
      <c r="N1808" s="411"/>
      <c r="O1808" s="411"/>
      <c r="P1808" s="411"/>
      <c r="Q1808" s="411"/>
      <c r="R1808" s="411"/>
      <c r="S1808" s="411"/>
      <c r="T1808" s="411"/>
      <c r="U1808" s="411"/>
      <c r="V1808" s="411"/>
      <c r="W1808" s="411"/>
      <c r="X1808" s="563"/>
      <c r="Y1808" s="411"/>
      <c r="Z1808" s="411"/>
      <c r="AA1808" s="411"/>
      <c r="AB1808" s="544"/>
      <c r="AC1808" s="411"/>
      <c r="AD1808" s="411"/>
      <c r="AE1808" s="411"/>
      <c r="AF1808" s="411"/>
      <c r="AG1808" s="411"/>
      <c r="AH1808" s="411"/>
      <c r="AI1808" s="411"/>
      <c r="AJ1808" s="411"/>
      <c r="AK1808" s="411"/>
      <c r="AL1808" s="411"/>
      <c r="AM1808" s="411"/>
      <c r="AN1808" s="411"/>
      <c r="AO1808" s="411"/>
      <c r="AP1808" s="411"/>
      <c r="AQ1808" s="411"/>
      <c r="AR1808" s="411"/>
      <c r="AS1808" s="411"/>
      <c r="AT1808" s="411"/>
      <c r="AU1808" s="411"/>
      <c r="AV1808" s="411"/>
      <c r="AW1808" s="411"/>
      <c r="AX1808" s="411"/>
      <c r="AY1808" s="411"/>
      <c r="AZ1808" s="411"/>
      <c r="BA1808" s="411"/>
      <c r="BB1808" s="411"/>
    </row>
    <row r="1809" spans="1:54">
      <c r="A1809" s="551">
        <v>1777</v>
      </c>
      <c r="B1809" s="411"/>
    </row>
    <row r="1810" spans="1:54" s="523" customFormat="1">
      <c r="A1810" s="551">
        <v>1778</v>
      </c>
      <c r="B1810" s="492"/>
      <c r="C1810" s="498"/>
      <c r="D1810" s="411"/>
      <c r="E1810" s="411"/>
      <c r="F1810" s="411"/>
      <c r="G1810" s="411"/>
      <c r="H1810" s="411"/>
      <c r="I1810" s="411"/>
      <c r="J1810" s="411"/>
      <c r="K1810" s="411"/>
      <c r="L1810" s="411"/>
      <c r="M1810" s="543"/>
      <c r="N1810" s="411"/>
      <c r="O1810" s="411"/>
      <c r="P1810" s="411"/>
      <c r="Q1810" s="411"/>
      <c r="R1810" s="411"/>
      <c r="S1810" s="411"/>
      <c r="T1810" s="411"/>
      <c r="U1810" s="411"/>
      <c r="V1810" s="411"/>
      <c r="W1810" s="411"/>
      <c r="X1810" s="563"/>
      <c r="Y1810" s="411"/>
      <c r="Z1810" s="411"/>
      <c r="AA1810" s="411"/>
      <c r="AB1810" s="544"/>
      <c r="AC1810" s="411"/>
      <c r="AD1810" s="411"/>
      <c r="AE1810" s="411"/>
      <c r="AF1810" s="411"/>
      <c r="AG1810" s="411"/>
      <c r="AH1810" s="411"/>
      <c r="AI1810" s="411"/>
      <c r="AJ1810" s="411"/>
      <c r="AK1810" s="411"/>
      <c r="AL1810" s="411"/>
      <c r="AM1810" s="411"/>
      <c r="AN1810" s="411"/>
      <c r="AO1810" s="411"/>
      <c r="AP1810" s="411"/>
      <c r="AQ1810" s="411"/>
      <c r="AR1810" s="411"/>
      <c r="AS1810" s="411"/>
      <c r="AT1810" s="411"/>
      <c r="AU1810" s="411"/>
      <c r="AV1810" s="411"/>
      <c r="AW1810" s="411"/>
      <c r="AX1810" s="411"/>
      <c r="AY1810" s="411"/>
      <c r="AZ1810" s="411"/>
      <c r="BA1810" s="411"/>
      <c r="BB1810" s="411"/>
    </row>
    <row r="1811" spans="1:54">
      <c r="A1811" s="551">
        <v>1779</v>
      </c>
      <c r="B1811" s="411"/>
    </row>
    <row r="1812" spans="1:54" s="523" customFormat="1">
      <c r="A1812" s="551">
        <v>1780</v>
      </c>
      <c r="B1812" s="492"/>
      <c r="C1812" s="498"/>
      <c r="D1812" s="411"/>
      <c r="E1812" s="411"/>
      <c r="F1812" s="411"/>
      <c r="G1812" s="411"/>
      <c r="H1812" s="411"/>
      <c r="I1812" s="411"/>
      <c r="J1812" s="411"/>
      <c r="K1812" s="411"/>
      <c r="L1812" s="411"/>
      <c r="M1812" s="543"/>
      <c r="N1812" s="411"/>
      <c r="O1812" s="411"/>
      <c r="P1812" s="411"/>
      <c r="Q1812" s="411"/>
      <c r="R1812" s="411"/>
      <c r="S1812" s="411"/>
      <c r="T1812" s="411"/>
      <c r="U1812" s="411"/>
      <c r="V1812" s="411"/>
      <c r="W1812" s="411"/>
      <c r="X1812" s="563"/>
      <c r="Y1812" s="411"/>
      <c r="Z1812" s="411"/>
      <c r="AA1812" s="411"/>
      <c r="AB1812" s="544"/>
      <c r="AC1812" s="411"/>
      <c r="AD1812" s="411"/>
      <c r="AE1812" s="411"/>
      <c r="AF1812" s="411"/>
      <c r="AG1812" s="411"/>
      <c r="AH1812" s="411"/>
      <c r="AI1812" s="411"/>
      <c r="AJ1812" s="411"/>
      <c r="AK1812" s="411"/>
      <c r="AL1812" s="411"/>
      <c r="AM1812" s="411"/>
      <c r="AN1812" s="411"/>
      <c r="AO1812" s="411"/>
      <c r="AP1812" s="411"/>
      <c r="AQ1812" s="411"/>
      <c r="AR1812" s="411"/>
      <c r="AS1812" s="411"/>
      <c r="AT1812" s="411"/>
      <c r="AU1812" s="411"/>
      <c r="AV1812" s="411"/>
      <c r="AW1812" s="411"/>
      <c r="AX1812" s="411"/>
      <c r="AY1812" s="411"/>
      <c r="AZ1812" s="411"/>
      <c r="BA1812" s="411"/>
      <c r="BB1812" s="411"/>
    </row>
    <row r="1813" spans="1:54">
      <c r="A1813" s="551">
        <v>1781</v>
      </c>
      <c r="B1813" s="411"/>
    </row>
    <row r="1814" spans="1:54" s="523" customFormat="1">
      <c r="A1814" s="551">
        <v>1782</v>
      </c>
      <c r="B1814" s="492"/>
      <c r="C1814" s="498"/>
      <c r="D1814" s="411"/>
      <c r="E1814" s="411"/>
      <c r="F1814" s="411"/>
      <c r="G1814" s="411"/>
      <c r="H1814" s="411"/>
      <c r="I1814" s="411"/>
      <c r="J1814" s="411"/>
      <c r="K1814" s="411"/>
      <c r="L1814" s="411"/>
      <c r="M1814" s="543"/>
      <c r="N1814" s="411"/>
      <c r="O1814" s="411"/>
      <c r="P1814" s="411"/>
      <c r="Q1814" s="411"/>
      <c r="R1814" s="411"/>
      <c r="S1814" s="411"/>
      <c r="T1814" s="411"/>
      <c r="U1814" s="411"/>
      <c r="V1814" s="411"/>
      <c r="W1814" s="411"/>
      <c r="X1814" s="563"/>
      <c r="Y1814" s="411"/>
      <c r="Z1814" s="411"/>
      <c r="AA1814" s="411"/>
      <c r="AB1814" s="544"/>
      <c r="AC1814" s="411"/>
      <c r="AD1814" s="411"/>
      <c r="AE1814" s="411"/>
      <c r="AF1814" s="411"/>
      <c r="AG1814" s="411"/>
      <c r="AH1814" s="411"/>
      <c r="AI1814" s="411"/>
      <c r="AJ1814" s="411"/>
      <c r="AK1814" s="411"/>
      <c r="AL1814" s="411"/>
      <c r="AM1814" s="411"/>
      <c r="AN1814" s="411"/>
      <c r="AO1814" s="411"/>
      <c r="AP1814" s="411"/>
      <c r="AQ1814" s="411"/>
      <c r="AR1814" s="411"/>
      <c r="AS1814" s="411"/>
      <c r="AT1814" s="411"/>
      <c r="AU1814" s="411"/>
      <c r="AV1814" s="411"/>
      <c r="AW1814" s="411"/>
      <c r="AX1814" s="411"/>
      <c r="AY1814" s="411"/>
      <c r="AZ1814" s="411"/>
      <c r="BA1814" s="411"/>
      <c r="BB1814" s="411"/>
    </row>
    <row r="1815" spans="1:54">
      <c r="A1815" s="551">
        <v>1783</v>
      </c>
      <c r="B1815" s="411"/>
    </row>
    <row r="1816" spans="1:54" s="523" customFormat="1">
      <c r="A1816" s="551">
        <v>1784</v>
      </c>
      <c r="B1816" s="492"/>
      <c r="C1816" s="498"/>
      <c r="D1816" s="411"/>
      <c r="E1816" s="411"/>
      <c r="F1816" s="411"/>
      <c r="G1816" s="411"/>
      <c r="H1816" s="411"/>
      <c r="I1816" s="411"/>
      <c r="J1816" s="411"/>
      <c r="K1816" s="411"/>
      <c r="L1816" s="411"/>
      <c r="M1816" s="543"/>
      <c r="N1816" s="411"/>
      <c r="O1816" s="411"/>
      <c r="P1816" s="411"/>
      <c r="Q1816" s="411"/>
      <c r="R1816" s="411"/>
      <c r="S1816" s="411"/>
      <c r="T1816" s="411"/>
      <c r="U1816" s="411"/>
      <c r="V1816" s="411"/>
      <c r="W1816" s="411"/>
      <c r="X1816" s="563"/>
      <c r="Y1816" s="411"/>
      <c r="Z1816" s="411"/>
      <c r="AA1816" s="411"/>
      <c r="AB1816" s="544"/>
      <c r="AC1816" s="411"/>
      <c r="AD1816" s="411"/>
      <c r="AE1816" s="411"/>
      <c r="AF1816" s="411"/>
      <c r="AG1816" s="411"/>
      <c r="AH1816" s="411"/>
      <c r="AI1816" s="411"/>
      <c r="AJ1816" s="411"/>
      <c r="AK1816" s="411"/>
      <c r="AL1816" s="411"/>
      <c r="AM1816" s="411"/>
      <c r="AN1816" s="411"/>
      <c r="AO1816" s="411"/>
      <c r="AP1816" s="411"/>
      <c r="AQ1816" s="411"/>
      <c r="AR1816" s="411"/>
      <c r="AS1816" s="411"/>
      <c r="AT1816" s="411"/>
      <c r="AU1816" s="411"/>
      <c r="AV1816" s="411"/>
      <c r="AW1816" s="411"/>
      <c r="AX1816" s="411"/>
      <c r="AY1816" s="411"/>
      <c r="AZ1816" s="411"/>
      <c r="BA1816" s="411"/>
      <c r="BB1816" s="411"/>
    </row>
    <row r="1817" spans="1:54">
      <c r="A1817" s="551">
        <v>1785</v>
      </c>
      <c r="B1817" s="411"/>
    </row>
    <row r="1818" spans="1:54" s="523" customFormat="1">
      <c r="A1818" s="551">
        <v>1786</v>
      </c>
      <c r="B1818" s="492"/>
      <c r="C1818" s="498"/>
      <c r="D1818" s="411"/>
      <c r="E1818" s="411"/>
      <c r="F1818" s="411"/>
      <c r="G1818" s="411"/>
      <c r="H1818" s="411"/>
      <c r="I1818" s="411"/>
      <c r="J1818" s="411"/>
      <c r="K1818" s="411"/>
      <c r="L1818" s="411"/>
      <c r="M1818" s="543"/>
      <c r="N1818" s="411"/>
      <c r="O1818" s="411"/>
      <c r="P1818" s="411"/>
      <c r="Q1818" s="411"/>
      <c r="R1818" s="411"/>
      <c r="S1818" s="411"/>
      <c r="T1818" s="411"/>
      <c r="U1818" s="411"/>
      <c r="V1818" s="411"/>
      <c r="W1818" s="411"/>
      <c r="X1818" s="563"/>
      <c r="Y1818" s="411"/>
      <c r="Z1818" s="411"/>
      <c r="AA1818" s="411"/>
      <c r="AB1818" s="544"/>
      <c r="AC1818" s="411"/>
      <c r="AD1818" s="411"/>
      <c r="AE1818" s="411"/>
      <c r="AF1818" s="411"/>
      <c r="AG1818" s="411"/>
      <c r="AH1818" s="411"/>
      <c r="AI1818" s="411"/>
      <c r="AJ1818" s="411"/>
      <c r="AK1818" s="411"/>
      <c r="AL1818" s="411"/>
      <c r="AM1818" s="411"/>
      <c r="AN1818" s="411"/>
      <c r="AO1818" s="411"/>
      <c r="AP1818" s="411"/>
      <c r="AQ1818" s="411"/>
      <c r="AR1818" s="411"/>
      <c r="AS1818" s="411"/>
      <c r="AT1818" s="411"/>
      <c r="AU1818" s="411"/>
      <c r="AV1818" s="411"/>
      <c r="AW1818" s="411"/>
      <c r="AX1818" s="411"/>
      <c r="AY1818" s="411"/>
      <c r="AZ1818" s="411"/>
      <c r="BA1818" s="411"/>
      <c r="BB1818" s="411"/>
    </row>
    <row r="1819" spans="1:54">
      <c r="A1819" s="551">
        <v>1787</v>
      </c>
      <c r="B1819" s="411"/>
    </row>
    <row r="1820" spans="1:54" s="523" customFormat="1">
      <c r="A1820" s="551">
        <v>1788</v>
      </c>
      <c r="B1820" s="492"/>
      <c r="C1820" s="498"/>
      <c r="D1820" s="411"/>
      <c r="E1820" s="411"/>
      <c r="F1820" s="411"/>
      <c r="G1820" s="411"/>
      <c r="H1820" s="411"/>
      <c r="I1820" s="411"/>
      <c r="J1820" s="411"/>
      <c r="K1820" s="411"/>
      <c r="L1820" s="411"/>
      <c r="M1820" s="543"/>
      <c r="N1820" s="411"/>
      <c r="O1820" s="411"/>
      <c r="P1820" s="411"/>
      <c r="Q1820" s="411"/>
      <c r="R1820" s="411"/>
      <c r="S1820" s="411"/>
      <c r="T1820" s="411"/>
      <c r="U1820" s="411"/>
      <c r="V1820" s="411"/>
      <c r="W1820" s="411"/>
      <c r="X1820" s="563"/>
      <c r="Y1820" s="411"/>
      <c r="Z1820" s="411"/>
      <c r="AA1820" s="411"/>
      <c r="AB1820" s="544"/>
      <c r="AC1820" s="411"/>
      <c r="AD1820" s="411"/>
      <c r="AE1820" s="411"/>
      <c r="AF1820" s="411"/>
      <c r="AG1820" s="411"/>
      <c r="AH1820" s="411"/>
      <c r="AI1820" s="411"/>
      <c r="AJ1820" s="411"/>
      <c r="AK1820" s="411"/>
      <c r="AL1820" s="411"/>
      <c r="AM1820" s="411"/>
      <c r="AN1820" s="411"/>
      <c r="AO1820" s="411"/>
      <c r="AP1820" s="411"/>
      <c r="AQ1820" s="411"/>
      <c r="AR1820" s="411"/>
      <c r="AS1820" s="411"/>
      <c r="AT1820" s="411"/>
      <c r="AU1820" s="411"/>
      <c r="AV1820" s="411"/>
      <c r="AW1820" s="411"/>
      <c r="AX1820" s="411"/>
      <c r="AY1820" s="411"/>
      <c r="AZ1820" s="411"/>
      <c r="BA1820" s="411"/>
      <c r="BB1820" s="411"/>
    </row>
    <row r="1821" spans="1:54">
      <c r="A1821" s="551">
        <v>1789</v>
      </c>
      <c r="B1821" s="411"/>
    </row>
    <row r="1822" spans="1:54" s="523" customFormat="1">
      <c r="A1822" s="551">
        <v>1790</v>
      </c>
      <c r="B1822" s="492"/>
      <c r="C1822" s="498"/>
      <c r="D1822" s="411"/>
      <c r="E1822" s="411"/>
      <c r="F1822" s="411"/>
      <c r="G1822" s="411"/>
      <c r="H1822" s="411"/>
      <c r="I1822" s="411"/>
      <c r="J1822" s="411"/>
      <c r="K1822" s="411"/>
      <c r="L1822" s="411"/>
      <c r="M1822" s="543"/>
      <c r="N1822" s="411"/>
      <c r="O1822" s="411"/>
      <c r="P1822" s="411"/>
      <c r="Q1822" s="411"/>
      <c r="R1822" s="411"/>
      <c r="S1822" s="411"/>
      <c r="T1822" s="411"/>
      <c r="U1822" s="411"/>
      <c r="V1822" s="411"/>
      <c r="W1822" s="411"/>
      <c r="X1822" s="563"/>
      <c r="Y1822" s="411"/>
      <c r="Z1822" s="411"/>
      <c r="AA1822" s="411"/>
      <c r="AB1822" s="544"/>
      <c r="AC1822" s="411"/>
      <c r="AD1822" s="411"/>
      <c r="AE1822" s="411"/>
      <c r="AF1822" s="411"/>
      <c r="AG1822" s="411"/>
      <c r="AH1822" s="411"/>
      <c r="AI1822" s="411"/>
      <c r="AJ1822" s="411"/>
      <c r="AK1822" s="411"/>
      <c r="AL1822" s="411"/>
      <c r="AM1822" s="411"/>
      <c r="AN1822" s="411"/>
      <c r="AO1822" s="411"/>
      <c r="AP1822" s="411"/>
      <c r="AQ1822" s="411"/>
      <c r="AR1822" s="411"/>
      <c r="AS1822" s="411"/>
      <c r="AT1822" s="411"/>
      <c r="AU1822" s="411"/>
      <c r="AV1822" s="411"/>
      <c r="AW1822" s="411"/>
      <c r="AX1822" s="411"/>
      <c r="AY1822" s="411"/>
      <c r="AZ1822" s="411"/>
      <c r="BA1822" s="411"/>
      <c r="BB1822" s="411"/>
    </row>
    <row r="1823" spans="1:54">
      <c r="A1823" s="551">
        <v>1791</v>
      </c>
      <c r="B1823" s="411"/>
    </row>
    <row r="1824" spans="1:54" s="523" customFormat="1">
      <c r="A1824" s="551">
        <v>1792</v>
      </c>
      <c r="B1824" s="492"/>
      <c r="C1824" s="498"/>
      <c r="D1824" s="411"/>
      <c r="E1824" s="411"/>
      <c r="F1824" s="411"/>
      <c r="G1824" s="411"/>
      <c r="H1824" s="411"/>
      <c r="I1824" s="411"/>
      <c r="J1824" s="411"/>
      <c r="K1824" s="411"/>
      <c r="L1824" s="411"/>
      <c r="M1824" s="543"/>
      <c r="N1824" s="411"/>
      <c r="O1824" s="411"/>
      <c r="P1824" s="411"/>
      <c r="Q1824" s="411"/>
      <c r="R1824" s="411"/>
      <c r="S1824" s="411"/>
      <c r="T1824" s="411"/>
      <c r="U1824" s="411"/>
      <c r="V1824" s="411"/>
      <c r="W1824" s="411"/>
      <c r="X1824" s="563"/>
      <c r="Y1824" s="411"/>
      <c r="Z1824" s="411"/>
      <c r="AA1824" s="411"/>
      <c r="AB1824" s="544"/>
      <c r="AC1824" s="411"/>
      <c r="AD1824" s="411"/>
      <c r="AE1824" s="411"/>
      <c r="AF1824" s="411"/>
      <c r="AG1824" s="411"/>
      <c r="AH1824" s="411"/>
      <c r="AI1824" s="411"/>
      <c r="AJ1824" s="411"/>
      <c r="AK1824" s="411"/>
      <c r="AL1824" s="411"/>
      <c r="AM1824" s="411"/>
      <c r="AN1824" s="411"/>
      <c r="AO1824" s="411"/>
      <c r="AP1824" s="411"/>
      <c r="AQ1824" s="411"/>
      <c r="AR1824" s="411"/>
      <c r="AS1824" s="411"/>
      <c r="AT1824" s="411"/>
      <c r="AU1824" s="411"/>
      <c r="AV1824" s="411"/>
      <c r="AW1824" s="411"/>
      <c r="AX1824" s="411"/>
      <c r="AY1824" s="411"/>
      <c r="AZ1824" s="411"/>
      <c r="BA1824" s="411"/>
      <c r="BB1824" s="411"/>
    </row>
    <row r="1825" spans="1:54">
      <c r="A1825" s="551">
        <v>1793</v>
      </c>
      <c r="B1825" s="411"/>
    </row>
    <row r="1826" spans="1:54" s="523" customFormat="1">
      <c r="A1826" s="551">
        <v>1794</v>
      </c>
      <c r="B1826" s="492"/>
      <c r="C1826" s="498"/>
      <c r="D1826" s="411"/>
      <c r="E1826" s="411"/>
      <c r="F1826" s="411"/>
      <c r="G1826" s="411"/>
      <c r="H1826" s="411"/>
      <c r="I1826" s="411"/>
      <c r="J1826" s="411"/>
      <c r="K1826" s="411"/>
      <c r="L1826" s="411"/>
      <c r="M1826" s="543"/>
      <c r="N1826" s="411"/>
      <c r="O1826" s="411"/>
      <c r="P1826" s="411"/>
      <c r="Q1826" s="411"/>
      <c r="R1826" s="411"/>
      <c r="S1826" s="411"/>
      <c r="T1826" s="411"/>
      <c r="U1826" s="411"/>
      <c r="V1826" s="411"/>
      <c r="W1826" s="411"/>
      <c r="X1826" s="563"/>
      <c r="Y1826" s="411"/>
      <c r="Z1826" s="411"/>
      <c r="AA1826" s="411"/>
      <c r="AB1826" s="544"/>
      <c r="AC1826" s="411"/>
      <c r="AD1826" s="411"/>
      <c r="AE1826" s="411"/>
      <c r="AF1826" s="411"/>
      <c r="AG1826" s="411"/>
      <c r="AH1826" s="411"/>
      <c r="AI1826" s="411"/>
      <c r="AJ1826" s="411"/>
      <c r="AK1826" s="411"/>
      <c r="AL1826" s="411"/>
      <c r="AM1826" s="411"/>
      <c r="AN1826" s="411"/>
      <c r="AO1826" s="411"/>
      <c r="AP1826" s="411"/>
      <c r="AQ1826" s="411"/>
      <c r="AR1826" s="411"/>
      <c r="AS1826" s="411"/>
      <c r="AT1826" s="411"/>
      <c r="AU1826" s="411"/>
      <c r="AV1826" s="411"/>
      <c r="AW1826" s="411"/>
      <c r="AX1826" s="411"/>
      <c r="AY1826" s="411"/>
      <c r="AZ1826" s="411"/>
      <c r="BA1826" s="411"/>
      <c r="BB1826" s="411"/>
    </row>
    <row r="1827" spans="1:54">
      <c r="A1827" s="551">
        <v>1795</v>
      </c>
      <c r="B1827" s="411"/>
    </row>
    <row r="1828" spans="1:54" s="523" customFormat="1">
      <c r="A1828" s="551">
        <v>1796</v>
      </c>
      <c r="B1828" s="492"/>
      <c r="C1828" s="498"/>
      <c r="D1828" s="411"/>
      <c r="E1828" s="411"/>
      <c r="F1828" s="411"/>
      <c r="G1828" s="411"/>
      <c r="H1828" s="411"/>
      <c r="I1828" s="411"/>
      <c r="J1828" s="411"/>
      <c r="K1828" s="411"/>
      <c r="L1828" s="411"/>
      <c r="M1828" s="543"/>
      <c r="N1828" s="411"/>
      <c r="O1828" s="411"/>
      <c r="P1828" s="411"/>
      <c r="Q1828" s="411"/>
      <c r="R1828" s="411"/>
      <c r="S1828" s="411"/>
      <c r="T1828" s="411"/>
      <c r="U1828" s="411"/>
      <c r="V1828" s="411"/>
      <c r="W1828" s="411"/>
      <c r="X1828" s="563"/>
      <c r="Y1828" s="411"/>
      <c r="Z1828" s="411"/>
      <c r="AA1828" s="411"/>
      <c r="AB1828" s="544"/>
      <c r="AC1828" s="411"/>
      <c r="AD1828" s="411"/>
      <c r="AE1828" s="411"/>
      <c r="AF1828" s="411"/>
      <c r="AG1828" s="411"/>
      <c r="AH1828" s="411"/>
      <c r="AI1828" s="411"/>
      <c r="AJ1828" s="411"/>
      <c r="AK1828" s="411"/>
      <c r="AL1828" s="411"/>
      <c r="AM1828" s="411"/>
      <c r="AN1828" s="411"/>
      <c r="AO1828" s="411"/>
      <c r="AP1828" s="411"/>
      <c r="AQ1828" s="411"/>
      <c r="AR1828" s="411"/>
      <c r="AS1828" s="411"/>
      <c r="AT1828" s="411"/>
      <c r="AU1828" s="411"/>
      <c r="AV1828" s="411"/>
      <c r="AW1828" s="411"/>
      <c r="AX1828" s="411"/>
      <c r="AY1828" s="411"/>
      <c r="AZ1828" s="411"/>
      <c r="BA1828" s="411"/>
      <c r="BB1828" s="411"/>
    </row>
    <row r="1829" spans="1:54">
      <c r="A1829" s="551">
        <v>1797</v>
      </c>
      <c r="B1829" s="411"/>
    </row>
    <row r="1830" spans="1:54" s="523" customFormat="1">
      <c r="A1830" s="551">
        <v>1798</v>
      </c>
      <c r="B1830" s="492"/>
      <c r="C1830" s="498"/>
      <c r="D1830" s="411"/>
      <c r="E1830" s="411"/>
      <c r="F1830" s="411"/>
      <c r="G1830" s="411"/>
      <c r="H1830" s="411"/>
      <c r="I1830" s="411"/>
      <c r="J1830" s="411"/>
      <c r="K1830" s="411"/>
      <c r="L1830" s="411"/>
      <c r="M1830" s="543"/>
      <c r="N1830" s="411"/>
      <c r="O1830" s="411"/>
      <c r="P1830" s="411"/>
      <c r="Q1830" s="411"/>
      <c r="R1830" s="411"/>
      <c r="S1830" s="411"/>
      <c r="T1830" s="411"/>
      <c r="U1830" s="411"/>
      <c r="V1830" s="411"/>
      <c r="W1830" s="411"/>
      <c r="X1830" s="563"/>
      <c r="Y1830" s="411"/>
      <c r="Z1830" s="411"/>
      <c r="AA1830" s="411"/>
      <c r="AB1830" s="544"/>
      <c r="AC1830" s="411"/>
      <c r="AD1830" s="411"/>
      <c r="AE1830" s="411"/>
      <c r="AF1830" s="411"/>
      <c r="AG1830" s="411"/>
      <c r="AH1830" s="411"/>
      <c r="AI1830" s="411"/>
      <c r="AJ1830" s="411"/>
      <c r="AK1830" s="411"/>
      <c r="AL1830" s="411"/>
      <c r="AM1830" s="411"/>
      <c r="AN1830" s="411"/>
      <c r="AO1830" s="411"/>
      <c r="AP1830" s="411"/>
      <c r="AQ1830" s="411"/>
      <c r="AR1830" s="411"/>
      <c r="AS1830" s="411"/>
      <c r="AT1830" s="411"/>
      <c r="AU1830" s="411"/>
      <c r="AV1830" s="411"/>
      <c r="AW1830" s="411"/>
      <c r="AX1830" s="411"/>
      <c r="AY1830" s="411"/>
      <c r="AZ1830" s="411"/>
      <c r="BA1830" s="411"/>
      <c r="BB1830" s="411"/>
    </row>
    <row r="1831" spans="1:54">
      <c r="A1831" s="551">
        <v>1799</v>
      </c>
      <c r="B1831" s="411"/>
    </row>
    <row r="1832" spans="1:54" s="523" customFormat="1">
      <c r="A1832" s="551">
        <v>1800</v>
      </c>
      <c r="B1832" s="492"/>
      <c r="C1832" s="498"/>
      <c r="D1832" s="411"/>
      <c r="E1832" s="411"/>
      <c r="F1832" s="411"/>
      <c r="G1832" s="411"/>
      <c r="H1832" s="411"/>
      <c r="I1832" s="411"/>
      <c r="J1832" s="411"/>
      <c r="K1832" s="411"/>
      <c r="L1832" s="411"/>
      <c r="M1832" s="543"/>
      <c r="N1832" s="411"/>
      <c r="O1832" s="411"/>
      <c r="P1832" s="411"/>
      <c r="Q1832" s="411"/>
      <c r="R1832" s="411"/>
      <c r="S1832" s="411"/>
      <c r="T1832" s="411"/>
      <c r="U1832" s="411"/>
      <c r="V1832" s="411"/>
      <c r="W1832" s="411"/>
      <c r="X1832" s="563"/>
      <c r="Y1832" s="411"/>
      <c r="Z1832" s="411"/>
      <c r="AA1832" s="411"/>
      <c r="AB1832" s="544"/>
      <c r="AC1832" s="411"/>
      <c r="AD1832" s="411"/>
      <c r="AE1832" s="411"/>
      <c r="AF1832" s="411"/>
      <c r="AG1832" s="411"/>
      <c r="AH1832" s="411"/>
      <c r="AI1832" s="411"/>
      <c r="AJ1832" s="411"/>
      <c r="AK1832" s="411"/>
      <c r="AL1832" s="411"/>
      <c r="AM1832" s="411"/>
      <c r="AN1832" s="411"/>
      <c r="AO1832" s="411"/>
      <c r="AP1832" s="411"/>
      <c r="AQ1832" s="411"/>
      <c r="AR1832" s="411"/>
      <c r="AS1832" s="411"/>
      <c r="AT1832" s="411"/>
      <c r="AU1832" s="411"/>
      <c r="AV1832" s="411"/>
      <c r="AW1832" s="411"/>
      <c r="AX1832" s="411"/>
      <c r="AY1832" s="411"/>
      <c r="AZ1832" s="411"/>
      <c r="BA1832" s="411"/>
      <c r="BB1832" s="411"/>
    </row>
    <row r="1833" spans="1:54">
      <c r="A1833" s="551">
        <v>1801</v>
      </c>
      <c r="B1833" s="411"/>
    </row>
    <row r="1834" spans="1:54" s="523" customFormat="1">
      <c r="A1834" s="551">
        <v>1802</v>
      </c>
      <c r="B1834" s="492"/>
      <c r="C1834" s="498"/>
      <c r="D1834" s="411"/>
      <c r="E1834" s="411"/>
      <c r="F1834" s="411"/>
      <c r="G1834" s="411"/>
      <c r="H1834" s="411"/>
      <c r="I1834" s="411"/>
      <c r="J1834" s="411"/>
      <c r="K1834" s="411"/>
      <c r="L1834" s="411"/>
      <c r="M1834" s="543"/>
      <c r="N1834" s="411"/>
      <c r="O1834" s="411"/>
      <c r="P1834" s="411"/>
      <c r="Q1834" s="411"/>
      <c r="R1834" s="411"/>
      <c r="S1834" s="411"/>
      <c r="T1834" s="411"/>
      <c r="U1834" s="411"/>
      <c r="V1834" s="411"/>
      <c r="W1834" s="411"/>
      <c r="X1834" s="563"/>
      <c r="Y1834" s="411"/>
      <c r="Z1834" s="411"/>
      <c r="AA1834" s="411"/>
      <c r="AB1834" s="544"/>
      <c r="AC1834" s="411"/>
      <c r="AD1834" s="411"/>
      <c r="AE1834" s="411"/>
      <c r="AF1834" s="411"/>
      <c r="AG1834" s="411"/>
      <c r="AH1834" s="411"/>
      <c r="AI1834" s="411"/>
      <c r="AJ1834" s="411"/>
      <c r="AK1834" s="411"/>
      <c r="AL1834" s="411"/>
      <c r="AM1834" s="411"/>
      <c r="AN1834" s="411"/>
      <c r="AO1834" s="411"/>
      <c r="AP1834" s="411"/>
      <c r="AQ1834" s="411"/>
      <c r="AR1834" s="411"/>
      <c r="AS1834" s="411"/>
      <c r="AT1834" s="411"/>
      <c r="AU1834" s="411"/>
      <c r="AV1834" s="411"/>
      <c r="AW1834" s="411"/>
      <c r="AX1834" s="411"/>
      <c r="AY1834" s="411"/>
      <c r="AZ1834" s="411"/>
      <c r="BA1834" s="411"/>
      <c r="BB1834" s="411"/>
    </row>
    <row r="1835" spans="1:54">
      <c r="A1835" s="551">
        <v>1803</v>
      </c>
      <c r="B1835" s="411"/>
    </row>
    <row r="1836" spans="1:54" s="523" customFormat="1">
      <c r="A1836" s="551">
        <v>1804</v>
      </c>
      <c r="B1836" s="492"/>
      <c r="C1836" s="498"/>
      <c r="D1836" s="411"/>
      <c r="E1836" s="411"/>
      <c r="F1836" s="411"/>
      <c r="G1836" s="411"/>
      <c r="H1836" s="411"/>
      <c r="I1836" s="411"/>
      <c r="J1836" s="411"/>
      <c r="K1836" s="411"/>
      <c r="L1836" s="411"/>
      <c r="M1836" s="543"/>
      <c r="N1836" s="411"/>
      <c r="O1836" s="411"/>
      <c r="P1836" s="411"/>
      <c r="Q1836" s="411"/>
      <c r="R1836" s="411"/>
      <c r="S1836" s="411"/>
      <c r="T1836" s="411"/>
      <c r="U1836" s="411"/>
      <c r="V1836" s="411"/>
      <c r="W1836" s="411"/>
      <c r="X1836" s="563"/>
      <c r="Y1836" s="411"/>
      <c r="Z1836" s="411"/>
      <c r="AA1836" s="411"/>
      <c r="AB1836" s="544"/>
      <c r="AC1836" s="411"/>
      <c r="AD1836" s="411"/>
      <c r="AE1836" s="411"/>
      <c r="AF1836" s="411"/>
      <c r="AG1836" s="411"/>
      <c r="AH1836" s="411"/>
      <c r="AI1836" s="411"/>
      <c r="AJ1836" s="411"/>
      <c r="AK1836" s="411"/>
      <c r="AL1836" s="411"/>
      <c r="AM1836" s="411"/>
      <c r="AN1836" s="411"/>
      <c r="AO1836" s="411"/>
      <c r="AP1836" s="411"/>
      <c r="AQ1836" s="411"/>
      <c r="AR1836" s="411"/>
      <c r="AS1836" s="411"/>
      <c r="AT1836" s="411"/>
      <c r="AU1836" s="411"/>
      <c r="AV1836" s="411"/>
      <c r="AW1836" s="411"/>
      <c r="AX1836" s="411"/>
      <c r="AY1836" s="411"/>
      <c r="AZ1836" s="411"/>
      <c r="BA1836" s="411"/>
      <c r="BB1836" s="411"/>
    </row>
    <row r="1837" spans="1:54">
      <c r="A1837" s="551">
        <v>1805</v>
      </c>
      <c r="B1837" s="411"/>
    </row>
    <row r="1838" spans="1:54" s="523" customFormat="1">
      <c r="A1838" s="551">
        <v>1806</v>
      </c>
      <c r="B1838" s="492"/>
      <c r="C1838" s="498"/>
      <c r="D1838" s="411"/>
      <c r="E1838" s="411"/>
      <c r="F1838" s="411"/>
      <c r="G1838" s="411"/>
      <c r="H1838" s="411"/>
      <c r="I1838" s="411"/>
      <c r="J1838" s="411"/>
      <c r="K1838" s="411"/>
      <c r="L1838" s="411"/>
      <c r="M1838" s="543"/>
      <c r="N1838" s="411"/>
      <c r="O1838" s="411"/>
      <c r="P1838" s="411"/>
      <c r="Q1838" s="411"/>
      <c r="R1838" s="411"/>
      <c r="S1838" s="411"/>
      <c r="T1838" s="411"/>
      <c r="U1838" s="411"/>
      <c r="V1838" s="411"/>
      <c r="W1838" s="411"/>
      <c r="X1838" s="563"/>
      <c r="Y1838" s="411"/>
      <c r="Z1838" s="411"/>
      <c r="AA1838" s="411"/>
      <c r="AB1838" s="544"/>
      <c r="AC1838" s="411"/>
      <c r="AD1838" s="411"/>
      <c r="AE1838" s="411"/>
      <c r="AF1838" s="411"/>
      <c r="AG1838" s="411"/>
      <c r="AH1838" s="411"/>
      <c r="AI1838" s="411"/>
      <c r="AJ1838" s="411"/>
      <c r="AK1838" s="411"/>
      <c r="AL1838" s="411"/>
      <c r="AM1838" s="411"/>
      <c r="AN1838" s="411"/>
      <c r="AO1838" s="411"/>
      <c r="AP1838" s="411"/>
      <c r="AQ1838" s="411"/>
      <c r="AR1838" s="411"/>
      <c r="AS1838" s="411"/>
      <c r="AT1838" s="411"/>
      <c r="AU1838" s="411"/>
      <c r="AV1838" s="411"/>
      <c r="AW1838" s="411"/>
      <c r="AX1838" s="411"/>
      <c r="AY1838" s="411"/>
      <c r="AZ1838" s="411"/>
      <c r="BA1838" s="411"/>
      <c r="BB1838" s="411"/>
    </row>
    <row r="1839" spans="1:54">
      <c r="A1839" s="551">
        <v>1807</v>
      </c>
      <c r="B1839" s="411"/>
    </row>
    <row r="1840" spans="1:54" s="523" customFormat="1">
      <c r="A1840" s="551">
        <v>1808</v>
      </c>
      <c r="B1840" s="492"/>
      <c r="C1840" s="498"/>
      <c r="D1840" s="411"/>
      <c r="E1840" s="411"/>
      <c r="F1840" s="411"/>
      <c r="G1840" s="411"/>
      <c r="H1840" s="411"/>
      <c r="I1840" s="411"/>
      <c r="J1840" s="411"/>
      <c r="K1840" s="411"/>
      <c r="L1840" s="411"/>
      <c r="M1840" s="543"/>
      <c r="N1840" s="411"/>
      <c r="O1840" s="411"/>
      <c r="P1840" s="411"/>
      <c r="Q1840" s="411"/>
      <c r="R1840" s="411"/>
      <c r="S1840" s="411"/>
      <c r="T1840" s="411"/>
      <c r="U1840" s="411"/>
      <c r="V1840" s="411"/>
      <c r="W1840" s="411"/>
      <c r="X1840" s="563"/>
      <c r="Y1840" s="411"/>
      <c r="Z1840" s="411"/>
      <c r="AA1840" s="411"/>
      <c r="AB1840" s="544"/>
      <c r="AC1840" s="411"/>
      <c r="AD1840" s="411"/>
      <c r="AE1840" s="411"/>
      <c r="AF1840" s="411"/>
      <c r="AG1840" s="411"/>
      <c r="AH1840" s="411"/>
      <c r="AI1840" s="411"/>
      <c r="AJ1840" s="411"/>
      <c r="AK1840" s="411"/>
      <c r="AL1840" s="411"/>
      <c r="AM1840" s="411"/>
      <c r="AN1840" s="411"/>
      <c r="AO1840" s="411"/>
      <c r="AP1840" s="411"/>
      <c r="AQ1840" s="411"/>
      <c r="AR1840" s="411"/>
      <c r="AS1840" s="411"/>
      <c r="AT1840" s="411"/>
      <c r="AU1840" s="411"/>
      <c r="AV1840" s="411"/>
      <c r="AW1840" s="411"/>
      <c r="AX1840" s="411"/>
      <c r="AY1840" s="411"/>
      <c r="AZ1840" s="411"/>
      <c r="BA1840" s="411"/>
      <c r="BB1840" s="411"/>
    </row>
    <row r="1841" spans="1:54">
      <c r="A1841" s="551">
        <v>1809</v>
      </c>
      <c r="B1841" s="411"/>
    </row>
    <row r="1842" spans="1:54" s="523" customFormat="1">
      <c r="A1842" s="551">
        <v>1810</v>
      </c>
      <c r="B1842" s="492"/>
      <c r="C1842" s="498"/>
      <c r="D1842" s="411"/>
      <c r="E1842" s="411"/>
      <c r="F1842" s="411"/>
      <c r="G1842" s="411"/>
      <c r="H1842" s="411"/>
      <c r="I1842" s="411"/>
      <c r="J1842" s="411"/>
      <c r="K1842" s="411"/>
      <c r="L1842" s="411"/>
      <c r="M1842" s="543"/>
      <c r="N1842" s="411"/>
      <c r="O1842" s="411"/>
      <c r="P1842" s="411"/>
      <c r="Q1842" s="411"/>
      <c r="R1842" s="411"/>
      <c r="S1842" s="411"/>
      <c r="T1842" s="411"/>
      <c r="U1842" s="411"/>
      <c r="V1842" s="411"/>
      <c r="W1842" s="411"/>
      <c r="X1842" s="563"/>
      <c r="Y1842" s="411"/>
      <c r="Z1842" s="411"/>
      <c r="AA1842" s="411"/>
      <c r="AB1842" s="544"/>
      <c r="AC1842" s="411"/>
      <c r="AD1842" s="411"/>
      <c r="AE1842" s="411"/>
      <c r="AF1842" s="411"/>
      <c r="AG1842" s="411"/>
      <c r="AH1842" s="411"/>
      <c r="AI1842" s="411"/>
      <c r="AJ1842" s="411"/>
      <c r="AK1842" s="411"/>
      <c r="AL1842" s="411"/>
      <c r="AM1842" s="411"/>
      <c r="AN1842" s="411"/>
      <c r="AO1842" s="411"/>
      <c r="AP1842" s="411"/>
      <c r="AQ1842" s="411"/>
      <c r="AR1842" s="411"/>
      <c r="AS1842" s="411"/>
      <c r="AT1842" s="411"/>
      <c r="AU1842" s="411"/>
      <c r="AV1842" s="411"/>
      <c r="AW1842" s="411"/>
      <c r="AX1842" s="411"/>
      <c r="AY1842" s="411"/>
      <c r="AZ1842" s="411"/>
      <c r="BA1842" s="411"/>
      <c r="BB1842" s="411"/>
    </row>
    <row r="1843" spans="1:54">
      <c r="A1843" s="551">
        <v>1811</v>
      </c>
      <c r="B1843" s="411"/>
    </row>
    <row r="1844" spans="1:54" s="523" customFormat="1">
      <c r="A1844" s="551">
        <v>1812</v>
      </c>
      <c r="B1844" s="492"/>
      <c r="C1844" s="498"/>
      <c r="D1844" s="411"/>
      <c r="E1844" s="411"/>
      <c r="F1844" s="411"/>
      <c r="G1844" s="411"/>
      <c r="H1844" s="411"/>
      <c r="I1844" s="411"/>
      <c r="J1844" s="411"/>
      <c r="K1844" s="411"/>
      <c r="L1844" s="411"/>
      <c r="M1844" s="543"/>
      <c r="N1844" s="411"/>
      <c r="O1844" s="411"/>
      <c r="P1844" s="411"/>
      <c r="Q1844" s="411"/>
      <c r="R1844" s="411"/>
      <c r="S1844" s="411"/>
      <c r="T1844" s="411"/>
      <c r="U1844" s="411"/>
      <c r="V1844" s="411"/>
      <c r="W1844" s="411"/>
      <c r="X1844" s="563"/>
      <c r="Y1844" s="411"/>
      <c r="Z1844" s="411"/>
      <c r="AA1844" s="411"/>
      <c r="AB1844" s="544"/>
      <c r="AC1844" s="411"/>
      <c r="AD1844" s="411"/>
      <c r="AE1844" s="411"/>
      <c r="AF1844" s="411"/>
      <c r="AG1844" s="411"/>
      <c r="AH1844" s="411"/>
      <c r="AI1844" s="411"/>
      <c r="AJ1844" s="411"/>
      <c r="AK1844" s="411"/>
      <c r="AL1844" s="411"/>
      <c r="AM1844" s="411"/>
      <c r="AN1844" s="411"/>
      <c r="AO1844" s="411"/>
      <c r="AP1844" s="411"/>
      <c r="AQ1844" s="411"/>
      <c r="AR1844" s="411"/>
      <c r="AS1844" s="411"/>
      <c r="AT1844" s="411"/>
      <c r="AU1844" s="411"/>
      <c r="AV1844" s="411"/>
      <c r="AW1844" s="411"/>
      <c r="AX1844" s="411"/>
      <c r="AY1844" s="411"/>
      <c r="AZ1844" s="411"/>
      <c r="BA1844" s="411"/>
      <c r="BB1844" s="411"/>
    </row>
    <row r="1845" spans="1:54">
      <c r="A1845" s="551">
        <v>1813</v>
      </c>
      <c r="B1845" s="411"/>
    </row>
    <row r="1846" spans="1:54" s="523" customFormat="1">
      <c r="A1846" s="551">
        <v>1814</v>
      </c>
      <c r="B1846" s="492"/>
      <c r="C1846" s="498"/>
      <c r="D1846" s="411"/>
      <c r="E1846" s="411"/>
      <c r="F1846" s="411"/>
      <c r="G1846" s="411"/>
      <c r="H1846" s="411"/>
      <c r="I1846" s="411"/>
      <c r="J1846" s="411"/>
      <c r="K1846" s="411"/>
      <c r="L1846" s="411"/>
      <c r="M1846" s="543"/>
      <c r="N1846" s="411"/>
      <c r="O1846" s="411"/>
      <c r="P1846" s="411"/>
      <c r="Q1846" s="411"/>
      <c r="R1846" s="411"/>
      <c r="S1846" s="411"/>
      <c r="T1846" s="411"/>
      <c r="U1846" s="411"/>
      <c r="V1846" s="411"/>
      <c r="W1846" s="411"/>
      <c r="X1846" s="563"/>
      <c r="Y1846" s="411"/>
      <c r="Z1846" s="411"/>
      <c r="AA1846" s="411"/>
      <c r="AB1846" s="544"/>
      <c r="AC1846" s="411"/>
      <c r="AD1846" s="411"/>
      <c r="AE1846" s="411"/>
      <c r="AF1846" s="411"/>
      <c r="AG1846" s="411"/>
      <c r="AH1846" s="411"/>
      <c r="AI1846" s="411"/>
      <c r="AJ1846" s="411"/>
      <c r="AK1846" s="411"/>
      <c r="AL1846" s="411"/>
      <c r="AM1846" s="411"/>
      <c r="AN1846" s="411"/>
      <c r="AO1846" s="411"/>
      <c r="AP1846" s="411"/>
      <c r="AQ1846" s="411"/>
      <c r="AR1846" s="411"/>
      <c r="AS1846" s="411"/>
      <c r="AT1846" s="411"/>
      <c r="AU1846" s="411"/>
      <c r="AV1846" s="411"/>
      <c r="AW1846" s="411"/>
      <c r="AX1846" s="411"/>
      <c r="AY1846" s="411"/>
      <c r="AZ1846" s="411"/>
      <c r="BA1846" s="411"/>
      <c r="BB1846" s="411"/>
    </row>
    <row r="1847" spans="1:54">
      <c r="A1847" s="551">
        <v>1815</v>
      </c>
      <c r="B1847" s="411"/>
    </row>
    <row r="1848" spans="1:54" s="523" customFormat="1">
      <c r="A1848" s="551">
        <v>1816</v>
      </c>
      <c r="B1848" s="492"/>
      <c r="C1848" s="498"/>
      <c r="D1848" s="411"/>
      <c r="E1848" s="411"/>
      <c r="F1848" s="411"/>
      <c r="G1848" s="411"/>
      <c r="H1848" s="411"/>
      <c r="I1848" s="411"/>
      <c r="J1848" s="411"/>
      <c r="K1848" s="411"/>
      <c r="L1848" s="411"/>
      <c r="M1848" s="543"/>
      <c r="N1848" s="411"/>
      <c r="O1848" s="411"/>
      <c r="P1848" s="411"/>
      <c r="Q1848" s="411"/>
      <c r="R1848" s="411"/>
      <c r="S1848" s="411"/>
      <c r="T1848" s="411"/>
      <c r="U1848" s="411"/>
      <c r="V1848" s="411"/>
      <c r="W1848" s="411"/>
      <c r="X1848" s="563"/>
      <c r="Y1848" s="411"/>
      <c r="Z1848" s="411"/>
      <c r="AA1848" s="411"/>
      <c r="AB1848" s="544"/>
      <c r="AC1848" s="411"/>
      <c r="AD1848" s="411"/>
      <c r="AE1848" s="411"/>
      <c r="AF1848" s="411"/>
      <c r="AG1848" s="411"/>
      <c r="AH1848" s="411"/>
      <c r="AI1848" s="411"/>
      <c r="AJ1848" s="411"/>
      <c r="AK1848" s="411"/>
      <c r="AL1848" s="411"/>
      <c r="AM1848" s="411"/>
      <c r="AN1848" s="411"/>
      <c r="AO1848" s="411"/>
      <c r="AP1848" s="411"/>
      <c r="AQ1848" s="411"/>
      <c r="AR1848" s="411"/>
      <c r="AS1848" s="411"/>
      <c r="AT1848" s="411"/>
      <c r="AU1848" s="411"/>
      <c r="AV1848" s="411"/>
      <c r="AW1848" s="411"/>
      <c r="AX1848" s="411"/>
      <c r="AY1848" s="411"/>
      <c r="AZ1848" s="411"/>
      <c r="BA1848" s="411"/>
      <c r="BB1848" s="411"/>
    </row>
    <row r="1849" spans="1:54">
      <c r="A1849" s="551">
        <v>1817</v>
      </c>
      <c r="B1849" s="411"/>
    </row>
    <row r="1850" spans="1:54" s="523" customFormat="1">
      <c r="A1850" s="551">
        <v>1818</v>
      </c>
      <c r="B1850" s="492"/>
      <c r="C1850" s="498"/>
      <c r="D1850" s="411"/>
      <c r="E1850" s="411"/>
      <c r="F1850" s="411"/>
      <c r="G1850" s="411"/>
      <c r="H1850" s="411"/>
      <c r="I1850" s="411"/>
      <c r="J1850" s="411"/>
      <c r="K1850" s="411"/>
      <c r="L1850" s="411"/>
      <c r="M1850" s="543"/>
      <c r="N1850" s="411"/>
      <c r="O1850" s="411"/>
      <c r="P1850" s="411"/>
      <c r="Q1850" s="411"/>
      <c r="R1850" s="411"/>
      <c r="S1850" s="411"/>
      <c r="T1850" s="411"/>
      <c r="U1850" s="411"/>
      <c r="V1850" s="411"/>
      <c r="W1850" s="411"/>
      <c r="X1850" s="563"/>
      <c r="Y1850" s="411"/>
      <c r="Z1850" s="411"/>
      <c r="AA1850" s="411"/>
      <c r="AB1850" s="544"/>
      <c r="AC1850" s="411"/>
      <c r="AD1850" s="411"/>
      <c r="AE1850" s="411"/>
      <c r="AF1850" s="411"/>
      <c r="AG1850" s="411"/>
      <c r="AH1850" s="411"/>
      <c r="AI1850" s="411"/>
      <c r="AJ1850" s="411"/>
      <c r="AK1850" s="411"/>
      <c r="AL1850" s="411"/>
      <c r="AM1850" s="411"/>
      <c r="AN1850" s="411"/>
      <c r="AO1850" s="411"/>
      <c r="AP1850" s="411"/>
      <c r="AQ1850" s="411"/>
      <c r="AR1850" s="411"/>
      <c r="AS1850" s="411"/>
      <c r="AT1850" s="411"/>
      <c r="AU1850" s="411"/>
      <c r="AV1850" s="411"/>
      <c r="AW1850" s="411"/>
      <c r="AX1850" s="411"/>
      <c r="AY1850" s="411"/>
      <c r="AZ1850" s="411"/>
      <c r="BA1850" s="411"/>
      <c r="BB1850" s="411"/>
    </row>
    <row r="1851" spans="1:54">
      <c r="A1851" s="551">
        <v>1819</v>
      </c>
      <c r="B1851" s="411"/>
    </row>
    <row r="1852" spans="1:54" s="523" customFormat="1">
      <c r="A1852" s="551">
        <v>1820</v>
      </c>
      <c r="B1852" s="492"/>
      <c r="C1852" s="498"/>
      <c r="D1852" s="411"/>
      <c r="E1852" s="411"/>
      <c r="F1852" s="411"/>
      <c r="G1852" s="411"/>
      <c r="H1852" s="411"/>
      <c r="I1852" s="411"/>
      <c r="J1852" s="411"/>
      <c r="K1852" s="411"/>
      <c r="L1852" s="411"/>
      <c r="M1852" s="543"/>
      <c r="N1852" s="411"/>
      <c r="O1852" s="411"/>
      <c r="P1852" s="411"/>
      <c r="Q1852" s="411"/>
      <c r="R1852" s="411"/>
      <c r="S1852" s="411"/>
      <c r="T1852" s="411"/>
      <c r="U1852" s="411"/>
      <c r="V1852" s="411"/>
      <c r="W1852" s="411"/>
      <c r="X1852" s="563"/>
      <c r="Y1852" s="411"/>
      <c r="Z1852" s="411"/>
      <c r="AA1852" s="411"/>
      <c r="AB1852" s="544"/>
      <c r="AC1852" s="411"/>
      <c r="AD1852" s="411"/>
      <c r="AE1852" s="411"/>
      <c r="AF1852" s="411"/>
      <c r="AG1852" s="411"/>
      <c r="AH1852" s="411"/>
      <c r="AI1852" s="411"/>
      <c r="AJ1852" s="411"/>
      <c r="AK1852" s="411"/>
      <c r="AL1852" s="411"/>
      <c r="AM1852" s="411"/>
      <c r="AN1852" s="411"/>
      <c r="AO1852" s="411"/>
      <c r="AP1852" s="411"/>
      <c r="AQ1852" s="411"/>
      <c r="AR1852" s="411"/>
      <c r="AS1852" s="411"/>
      <c r="AT1852" s="411"/>
      <c r="AU1852" s="411"/>
      <c r="AV1852" s="411"/>
      <c r="AW1852" s="411"/>
      <c r="AX1852" s="411"/>
      <c r="AY1852" s="411"/>
      <c r="AZ1852" s="411"/>
      <c r="BA1852" s="411"/>
      <c r="BB1852" s="411"/>
    </row>
    <row r="1853" spans="1:54">
      <c r="A1853" s="551">
        <v>1821</v>
      </c>
      <c r="B1853" s="411"/>
    </row>
    <row r="1854" spans="1:54" s="523" customFormat="1">
      <c r="A1854" s="551">
        <v>1822</v>
      </c>
      <c r="B1854" s="492"/>
      <c r="C1854" s="498"/>
      <c r="D1854" s="411"/>
      <c r="E1854" s="411"/>
      <c r="F1854" s="411"/>
      <c r="G1854" s="411"/>
      <c r="H1854" s="411"/>
      <c r="I1854" s="411"/>
      <c r="J1854" s="411"/>
      <c r="K1854" s="411"/>
      <c r="L1854" s="411"/>
      <c r="M1854" s="543"/>
      <c r="N1854" s="411"/>
      <c r="O1854" s="411"/>
      <c r="P1854" s="411"/>
      <c r="Q1854" s="411"/>
      <c r="R1854" s="411"/>
      <c r="S1854" s="411"/>
      <c r="T1854" s="411"/>
      <c r="U1854" s="411"/>
      <c r="V1854" s="411"/>
      <c r="W1854" s="411"/>
      <c r="X1854" s="563"/>
      <c r="Y1854" s="411"/>
      <c r="Z1854" s="411"/>
      <c r="AA1854" s="411"/>
      <c r="AB1854" s="544"/>
      <c r="AC1854" s="411"/>
      <c r="AD1854" s="411"/>
      <c r="AE1854" s="411"/>
      <c r="AF1854" s="411"/>
      <c r="AG1854" s="411"/>
      <c r="AH1854" s="411"/>
      <c r="AI1854" s="411"/>
      <c r="AJ1854" s="411"/>
      <c r="AK1854" s="411"/>
      <c r="AL1854" s="411"/>
      <c r="AM1854" s="411"/>
      <c r="AN1854" s="411"/>
      <c r="AO1854" s="411"/>
      <c r="AP1854" s="411"/>
      <c r="AQ1854" s="411"/>
      <c r="AR1854" s="411"/>
      <c r="AS1854" s="411"/>
      <c r="AT1854" s="411"/>
      <c r="AU1854" s="411"/>
      <c r="AV1854" s="411"/>
      <c r="AW1854" s="411"/>
      <c r="AX1854" s="411"/>
      <c r="AY1854" s="411"/>
      <c r="AZ1854" s="411"/>
      <c r="BA1854" s="411"/>
      <c r="BB1854" s="411"/>
    </row>
    <row r="1855" spans="1:54">
      <c r="A1855" s="551">
        <v>1823</v>
      </c>
      <c r="B1855" s="411"/>
    </row>
    <row r="1856" spans="1:54" s="523" customFormat="1">
      <c r="A1856" s="551">
        <v>1824</v>
      </c>
      <c r="B1856" s="492"/>
      <c r="C1856" s="498"/>
      <c r="D1856" s="411"/>
      <c r="E1856" s="411"/>
      <c r="F1856" s="411"/>
      <c r="G1856" s="411"/>
      <c r="H1856" s="411"/>
      <c r="I1856" s="411"/>
      <c r="J1856" s="411"/>
      <c r="K1856" s="411"/>
      <c r="L1856" s="411"/>
      <c r="M1856" s="543"/>
      <c r="N1856" s="411"/>
      <c r="O1856" s="411"/>
      <c r="P1856" s="411"/>
      <c r="Q1856" s="411"/>
      <c r="R1856" s="411"/>
      <c r="S1856" s="411"/>
      <c r="T1856" s="411"/>
      <c r="U1856" s="411"/>
      <c r="V1856" s="411"/>
      <c r="W1856" s="411"/>
      <c r="X1856" s="563"/>
      <c r="Y1856" s="411"/>
      <c r="Z1856" s="411"/>
      <c r="AA1856" s="411"/>
      <c r="AB1856" s="544"/>
      <c r="AC1856" s="411"/>
      <c r="AD1856" s="411"/>
      <c r="AE1856" s="411"/>
      <c r="AF1856" s="411"/>
      <c r="AG1856" s="411"/>
      <c r="AH1856" s="411"/>
      <c r="AI1856" s="411"/>
      <c r="AJ1856" s="411"/>
      <c r="AK1856" s="411"/>
      <c r="AL1856" s="411"/>
      <c r="AM1856" s="411"/>
      <c r="AN1856" s="411"/>
      <c r="AO1856" s="411"/>
      <c r="AP1856" s="411"/>
      <c r="AQ1856" s="411"/>
      <c r="AR1856" s="411"/>
      <c r="AS1856" s="411"/>
      <c r="AT1856" s="411"/>
      <c r="AU1856" s="411"/>
      <c r="AV1856" s="411"/>
      <c r="AW1856" s="411"/>
      <c r="AX1856" s="411"/>
      <c r="AY1856" s="411"/>
      <c r="AZ1856" s="411"/>
      <c r="BA1856" s="411"/>
      <c r="BB1856" s="411"/>
    </row>
    <row r="1857" spans="1:54">
      <c r="A1857" s="551">
        <v>1825</v>
      </c>
      <c r="B1857" s="411"/>
    </row>
    <row r="1858" spans="1:54" s="523" customFormat="1">
      <c r="A1858" s="551">
        <v>1826</v>
      </c>
      <c r="B1858" s="492"/>
      <c r="C1858" s="498"/>
      <c r="D1858" s="411"/>
      <c r="E1858" s="411"/>
      <c r="F1858" s="411"/>
      <c r="G1858" s="411"/>
      <c r="H1858" s="411"/>
      <c r="I1858" s="411"/>
      <c r="J1858" s="411"/>
      <c r="K1858" s="411"/>
      <c r="L1858" s="411"/>
      <c r="M1858" s="543"/>
      <c r="N1858" s="411"/>
      <c r="O1858" s="411"/>
      <c r="P1858" s="411"/>
      <c r="Q1858" s="411"/>
      <c r="R1858" s="411"/>
      <c r="S1858" s="411"/>
      <c r="T1858" s="411"/>
      <c r="U1858" s="411"/>
      <c r="V1858" s="411"/>
      <c r="W1858" s="411"/>
      <c r="X1858" s="563"/>
      <c r="Y1858" s="411"/>
      <c r="Z1858" s="411"/>
      <c r="AA1858" s="411"/>
      <c r="AB1858" s="544"/>
      <c r="AC1858" s="411"/>
      <c r="AD1858" s="411"/>
      <c r="AE1858" s="411"/>
      <c r="AF1858" s="411"/>
      <c r="AG1858" s="411"/>
      <c r="AH1858" s="411"/>
      <c r="AI1858" s="411"/>
      <c r="AJ1858" s="411"/>
      <c r="AK1858" s="411"/>
      <c r="AL1858" s="411"/>
      <c r="AM1858" s="411"/>
      <c r="AN1858" s="411"/>
      <c r="AO1858" s="411"/>
      <c r="AP1858" s="411"/>
      <c r="AQ1858" s="411"/>
      <c r="AR1858" s="411"/>
      <c r="AS1858" s="411"/>
      <c r="AT1858" s="411"/>
      <c r="AU1858" s="411"/>
      <c r="AV1858" s="411"/>
      <c r="AW1858" s="411"/>
      <c r="AX1858" s="411"/>
      <c r="AY1858" s="411"/>
      <c r="AZ1858" s="411"/>
      <c r="BA1858" s="411"/>
      <c r="BB1858" s="411"/>
    </row>
    <row r="1859" spans="1:54">
      <c r="A1859" s="551">
        <v>1827</v>
      </c>
      <c r="B1859" s="411"/>
    </row>
    <row r="1860" spans="1:54" s="523" customFormat="1">
      <c r="A1860" s="551">
        <v>1828</v>
      </c>
      <c r="B1860" s="492"/>
      <c r="C1860" s="498"/>
      <c r="D1860" s="411"/>
      <c r="E1860" s="411"/>
      <c r="F1860" s="411"/>
      <c r="G1860" s="411"/>
      <c r="H1860" s="411"/>
      <c r="I1860" s="411"/>
      <c r="J1860" s="411"/>
      <c r="K1860" s="411"/>
      <c r="L1860" s="411"/>
      <c r="M1860" s="543"/>
      <c r="N1860" s="411"/>
      <c r="O1860" s="411"/>
      <c r="P1860" s="411"/>
      <c r="Q1860" s="411"/>
      <c r="R1860" s="411"/>
      <c r="S1860" s="411"/>
      <c r="T1860" s="411"/>
      <c r="U1860" s="411"/>
      <c r="V1860" s="411"/>
      <c r="W1860" s="411"/>
      <c r="X1860" s="563"/>
      <c r="Y1860" s="411"/>
      <c r="Z1860" s="411"/>
      <c r="AA1860" s="411"/>
      <c r="AB1860" s="544"/>
      <c r="AC1860" s="411"/>
      <c r="AD1860" s="411"/>
      <c r="AE1860" s="411"/>
      <c r="AF1860" s="411"/>
      <c r="AG1860" s="411"/>
      <c r="AH1860" s="411"/>
      <c r="AI1860" s="411"/>
      <c r="AJ1860" s="411"/>
      <c r="AK1860" s="411"/>
      <c r="AL1860" s="411"/>
      <c r="AM1860" s="411"/>
      <c r="AN1860" s="411"/>
      <c r="AO1860" s="411"/>
      <c r="AP1860" s="411"/>
      <c r="AQ1860" s="411"/>
      <c r="AR1860" s="411"/>
      <c r="AS1860" s="411"/>
      <c r="AT1860" s="411"/>
      <c r="AU1860" s="411"/>
      <c r="AV1860" s="411"/>
      <c r="AW1860" s="411"/>
      <c r="AX1860" s="411"/>
      <c r="AY1860" s="411"/>
      <c r="AZ1860" s="411"/>
      <c r="BA1860" s="411"/>
      <c r="BB1860" s="411"/>
    </row>
    <row r="1861" spans="1:54">
      <c r="A1861" s="551">
        <v>1829</v>
      </c>
      <c r="B1861" s="411"/>
    </row>
    <row r="1862" spans="1:54" s="523" customFormat="1">
      <c r="A1862" s="551">
        <v>1830</v>
      </c>
      <c r="B1862" s="492"/>
      <c r="C1862" s="498"/>
      <c r="D1862" s="411"/>
      <c r="E1862" s="411"/>
      <c r="F1862" s="411"/>
      <c r="G1862" s="411"/>
      <c r="H1862" s="411"/>
      <c r="I1862" s="411"/>
      <c r="J1862" s="411"/>
      <c r="K1862" s="411"/>
      <c r="L1862" s="411"/>
      <c r="M1862" s="543"/>
      <c r="N1862" s="411"/>
      <c r="O1862" s="411"/>
      <c r="P1862" s="411"/>
      <c r="Q1862" s="411"/>
      <c r="R1862" s="411"/>
      <c r="S1862" s="411"/>
      <c r="T1862" s="411"/>
      <c r="U1862" s="411"/>
      <c r="V1862" s="411"/>
      <c r="W1862" s="411"/>
      <c r="X1862" s="563"/>
      <c r="Y1862" s="411"/>
      <c r="Z1862" s="411"/>
      <c r="AA1862" s="411"/>
      <c r="AB1862" s="544"/>
      <c r="AC1862" s="411"/>
      <c r="AD1862" s="411"/>
      <c r="AE1862" s="411"/>
      <c r="AF1862" s="411"/>
      <c r="AG1862" s="411"/>
      <c r="AH1862" s="411"/>
      <c r="AI1862" s="411"/>
      <c r="AJ1862" s="411"/>
      <c r="AK1862" s="411"/>
      <c r="AL1862" s="411"/>
      <c r="AM1862" s="411"/>
      <c r="AN1862" s="411"/>
      <c r="AO1862" s="411"/>
      <c r="AP1862" s="411"/>
      <c r="AQ1862" s="411"/>
      <c r="AR1862" s="411"/>
      <c r="AS1862" s="411"/>
      <c r="AT1862" s="411"/>
      <c r="AU1862" s="411"/>
      <c r="AV1862" s="411"/>
      <c r="AW1862" s="411"/>
      <c r="AX1862" s="411"/>
      <c r="AY1862" s="411"/>
      <c r="AZ1862" s="411"/>
      <c r="BA1862" s="411"/>
      <c r="BB1862" s="411"/>
    </row>
    <row r="1863" spans="1:54">
      <c r="A1863" s="551">
        <v>1831</v>
      </c>
      <c r="B1863" s="411"/>
    </row>
    <row r="1864" spans="1:54" s="523" customFormat="1">
      <c r="A1864" s="551">
        <v>1832</v>
      </c>
      <c r="B1864" s="492"/>
      <c r="C1864" s="498"/>
      <c r="D1864" s="411"/>
      <c r="E1864" s="411"/>
      <c r="F1864" s="411"/>
      <c r="G1864" s="411"/>
      <c r="H1864" s="411"/>
      <c r="I1864" s="411"/>
      <c r="J1864" s="411"/>
      <c r="K1864" s="411"/>
      <c r="L1864" s="411"/>
      <c r="M1864" s="543"/>
      <c r="N1864" s="411"/>
      <c r="O1864" s="411"/>
      <c r="P1864" s="411"/>
      <c r="Q1864" s="411"/>
      <c r="R1864" s="411"/>
      <c r="S1864" s="411"/>
      <c r="T1864" s="411"/>
      <c r="U1864" s="411"/>
      <c r="V1864" s="411"/>
      <c r="W1864" s="411"/>
      <c r="X1864" s="563"/>
      <c r="Y1864" s="411"/>
      <c r="Z1864" s="411"/>
      <c r="AA1864" s="411"/>
      <c r="AB1864" s="544"/>
      <c r="AC1864" s="411"/>
      <c r="AD1864" s="411"/>
      <c r="AE1864" s="411"/>
      <c r="AF1864" s="411"/>
      <c r="AG1864" s="411"/>
      <c r="AH1864" s="411"/>
      <c r="AI1864" s="411"/>
      <c r="AJ1864" s="411"/>
      <c r="AK1864" s="411"/>
      <c r="AL1864" s="411"/>
      <c r="AM1864" s="411"/>
      <c r="AN1864" s="411"/>
      <c r="AO1864" s="411"/>
      <c r="AP1864" s="411"/>
      <c r="AQ1864" s="411"/>
      <c r="AR1864" s="411"/>
      <c r="AS1864" s="411"/>
      <c r="AT1864" s="411"/>
      <c r="AU1864" s="411"/>
      <c r="AV1864" s="411"/>
      <c r="AW1864" s="411"/>
      <c r="AX1864" s="411"/>
      <c r="AY1864" s="411"/>
      <c r="AZ1864" s="411"/>
      <c r="BA1864" s="411"/>
      <c r="BB1864" s="411"/>
    </row>
    <row r="1865" spans="1:54">
      <c r="A1865" s="551">
        <v>1833</v>
      </c>
      <c r="B1865" s="411"/>
    </row>
    <row r="1866" spans="1:54" s="523" customFormat="1">
      <c r="A1866" s="551">
        <v>1834</v>
      </c>
      <c r="B1866" s="492"/>
      <c r="C1866" s="498"/>
      <c r="D1866" s="411"/>
      <c r="E1866" s="411"/>
      <c r="F1866" s="411"/>
      <c r="G1866" s="411"/>
      <c r="H1866" s="411"/>
      <c r="I1866" s="411"/>
      <c r="J1866" s="411"/>
      <c r="K1866" s="411"/>
      <c r="L1866" s="411"/>
      <c r="M1866" s="543"/>
      <c r="N1866" s="411"/>
      <c r="O1866" s="411"/>
      <c r="P1866" s="411"/>
      <c r="Q1866" s="411"/>
      <c r="R1866" s="411"/>
      <c r="S1866" s="411"/>
      <c r="T1866" s="411"/>
      <c r="U1866" s="411"/>
      <c r="V1866" s="411"/>
      <c r="W1866" s="411"/>
      <c r="X1866" s="563"/>
      <c r="Y1866" s="411"/>
      <c r="Z1866" s="411"/>
      <c r="AA1866" s="411"/>
      <c r="AB1866" s="544"/>
      <c r="AC1866" s="411"/>
      <c r="AD1866" s="411"/>
      <c r="AE1866" s="411"/>
      <c r="AF1866" s="411"/>
      <c r="AG1866" s="411"/>
      <c r="AH1866" s="411"/>
      <c r="AI1866" s="411"/>
      <c r="AJ1866" s="411"/>
      <c r="AK1866" s="411"/>
      <c r="AL1866" s="411"/>
      <c r="AM1866" s="411"/>
      <c r="AN1866" s="411"/>
      <c r="AO1866" s="411"/>
      <c r="AP1866" s="411"/>
      <c r="AQ1866" s="411"/>
      <c r="AR1866" s="411"/>
      <c r="AS1866" s="411"/>
      <c r="AT1866" s="411"/>
      <c r="AU1866" s="411"/>
      <c r="AV1866" s="411"/>
      <c r="AW1866" s="411"/>
      <c r="AX1866" s="411"/>
      <c r="AY1866" s="411"/>
      <c r="AZ1866" s="411"/>
      <c r="BA1866" s="411"/>
      <c r="BB1866" s="411"/>
    </row>
    <row r="1867" spans="1:54">
      <c r="A1867" s="551">
        <v>1835</v>
      </c>
      <c r="B1867" s="411"/>
    </row>
    <row r="1868" spans="1:54" s="523" customFormat="1">
      <c r="A1868" s="551">
        <v>1836</v>
      </c>
      <c r="B1868" s="492"/>
      <c r="C1868" s="498"/>
      <c r="D1868" s="411"/>
      <c r="E1868" s="411"/>
      <c r="F1868" s="411"/>
      <c r="G1868" s="411"/>
      <c r="H1868" s="411"/>
      <c r="I1868" s="411"/>
      <c r="J1868" s="411"/>
      <c r="K1868" s="411"/>
      <c r="L1868" s="411"/>
      <c r="M1868" s="543"/>
      <c r="N1868" s="411"/>
      <c r="O1868" s="411"/>
      <c r="P1868" s="411"/>
      <c r="Q1868" s="411"/>
      <c r="R1868" s="411"/>
      <c r="S1868" s="411"/>
      <c r="T1868" s="411"/>
      <c r="U1868" s="411"/>
      <c r="V1868" s="411"/>
      <c r="W1868" s="411"/>
      <c r="X1868" s="563"/>
      <c r="Y1868" s="411"/>
      <c r="Z1868" s="411"/>
      <c r="AA1868" s="411"/>
      <c r="AB1868" s="544"/>
      <c r="AC1868" s="411"/>
      <c r="AD1868" s="411"/>
      <c r="AE1868" s="411"/>
      <c r="AF1868" s="411"/>
      <c r="AG1868" s="411"/>
      <c r="AH1868" s="411"/>
      <c r="AI1868" s="411"/>
      <c r="AJ1868" s="411"/>
      <c r="AK1868" s="411"/>
      <c r="AL1868" s="411"/>
      <c r="AM1868" s="411"/>
      <c r="AN1868" s="411"/>
      <c r="AO1868" s="411"/>
      <c r="AP1868" s="411"/>
      <c r="AQ1868" s="411"/>
      <c r="AR1868" s="411"/>
      <c r="AS1868" s="411"/>
      <c r="AT1868" s="411"/>
      <c r="AU1868" s="411"/>
      <c r="AV1868" s="411"/>
      <c r="AW1868" s="411"/>
      <c r="AX1868" s="411"/>
      <c r="AY1868" s="411"/>
      <c r="AZ1868" s="411"/>
      <c r="BA1868" s="411"/>
      <c r="BB1868" s="411"/>
    </row>
    <row r="1869" spans="1:54">
      <c r="A1869" s="551">
        <v>1837</v>
      </c>
      <c r="B1869" s="411"/>
    </row>
    <row r="1870" spans="1:54" s="523" customFormat="1">
      <c r="A1870" s="551">
        <v>1838</v>
      </c>
      <c r="B1870" s="492"/>
      <c r="C1870" s="498"/>
      <c r="D1870" s="411"/>
      <c r="E1870" s="411"/>
      <c r="F1870" s="411"/>
      <c r="G1870" s="411"/>
      <c r="H1870" s="411"/>
      <c r="I1870" s="411"/>
      <c r="J1870" s="411"/>
      <c r="K1870" s="411"/>
      <c r="L1870" s="411"/>
      <c r="M1870" s="543"/>
      <c r="N1870" s="411"/>
      <c r="O1870" s="411"/>
      <c r="P1870" s="411"/>
      <c r="Q1870" s="411"/>
      <c r="R1870" s="411"/>
      <c r="S1870" s="411"/>
      <c r="T1870" s="411"/>
      <c r="U1870" s="411"/>
      <c r="V1870" s="411"/>
      <c r="W1870" s="411"/>
      <c r="X1870" s="563"/>
      <c r="Y1870" s="411"/>
      <c r="Z1870" s="411"/>
      <c r="AA1870" s="411"/>
      <c r="AB1870" s="544"/>
      <c r="AC1870" s="411"/>
      <c r="AD1870" s="411"/>
      <c r="AE1870" s="411"/>
      <c r="AF1870" s="411"/>
      <c r="AG1870" s="411"/>
      <c r="AH1870" s="411"/>
      <c r="AI1870" s="411"/>
      <c r="AJ1870" s="411"/>
      <c r="AK1870" s="411"/>
      <c r="AL1870" s="411"/>
      <c r="AM1870" s="411"/>
      <c r="AN1870" s="411"/>
      <c r="AO1870" s="411"/>
      <c r="AP1870" s="411"/>
      <c r="AQ1870" s="411"/>
      <c r="AR1870" s="411"/>
      <c r="AS1870" s="411"/>
      <c r="AT1870" s="411"/>
      <c r="AU1870" s="411"/>
      <c r="AV1870" s="411"/>
      <c r="AW1870" s="411"/>
      <c r="AX1870" s="411"/>
      <c r="AY1870" s="411"/>
      <c r="AZ1870" s="411"/>
      <c r="BA1870" s="411"/>
      <c r="BB1870" s="411"/>
    </row>
    <row r="1871" spans="1:54">
      <c r="A1871" s="551">
        <v>1839</v>
      </c>
      <c r="B1871" s="411"/>
    </row>
    <row r="1872" spans="1:54" s="523" customFormat="1">
      <c r="A1872" s="551">
        <v>1840</v>
      </c>
      <c r="B1872" s="492"/>
      <c r="C1872" s="498"/>
      <c r="D1872" s="411"/>
      <c r="E1872" s="411"/>
      <c r="F1872" s="411"/>
      <c r="G1872" s="411"/>
      <c r="H1872" s="411"/>
      <c r="I1872" s="411"/>
      <c r="J1872" s="411"/>
      <c r="K1872" s="411"/>
      <c r="L1872" s="411"/>
      <c r="M1872" s="543"/>
      <c r="N1872" s="411"/>
      <c r="O1872" s="411"/>
      <c r="P1872" s="411"/>
      <c r="Q1872" s="411"/>
      <c r="R1872" s="411"/>
      <c r="S1872" s="411"/>
      <c r="T1872" s="411"/>
      <c r="U1872" s="411"/>
      <c r="V1872" s="411"/>
      <c r="W1872" s="411"/>
      <c r="X1872" s="563"/>
      <c r="Y1872" s="411"/>
      <c r="Z1872" s="411"/>
      <c r="AA1872" s="411"/>
      <c r="AB1872" s="544"/>
      <c r="AC1872" s="411"/>
      <c r="AD1872" s="411"/>
      <c r="AE1872" s="411"/>
      <c r="AF1872" s="411"/>
      <c r="AG1872" s="411"/>
      <c r="AH1872" s="411"/>
      <c r="AI1872" s="411"/>
      <c r="AJ1872" s="411"/>
      <c r="AK1872" s="411"/>
      <c r="AL1872" s="411"/>
      <c r="AM1872" s="411"/>
      <c r="AN1872" s="411"/>
      <c r="AO1872" s="411"/>
      <c r="AP1872" s="411"/>
      <c r="AQ1872" s="411"/>
      <c r="AR1872" s="411"/>
      <c r="AS1872" s="411"/>
      <c r="AT1872" s="411"/>
      <c r="AU1872" s="411"/>
      <c r="AV1872" s="411"/>
      <c r="AW1872" s="411"/>
      <c r="AX1872" s="411"/>
      <c r="AY1872" s="411"/>
      <c r="AZ1872" s="411"/>
      <c r="BA1872" s="411"/>
      <c r="BB1872" s="411"/>
    </row>
    <row r="1873" spans="1:54">
      <c r="A1873" s="551">
        <v>1841</v>
      </c>
      <c r="B1873" s="411"/>
    </row>
    <row r="1874" spans="1:54" s="523" customFormat="1">
      <c r="A1874" s="551">
        <v>1842</v>
      </c>
      <c r="B1874" s="492"/>
      <c r="C1874" s="498"/>
      <c r="D1874" s="411"/>
      <c r="E1874" s="411"/>
      <c r="F1874" s="411"/>
      <c r="G1874" s="411"/>
      <c r="H1874" s="411"/>
      <c r="I1874" s="411"/>
      <c r="J1874" s="411"/>
      <c r="K1874" s="411"/>
      <c r="L1874" s="411"/>
      <c r="M1874" s="543"/>
      <c r="N1874" s="411"/>
      <c r="O1874" s="411"/>
      <c r="P1874" s="411"/>
      <c r="Q1874" s="411"/>
      <c r="R1874" s="411"/>
      <c r="S1874" s="411"/>
      <c r="T1874" s="411"/>
      <c r="U1874" s="411"/>
      <c r="V1874" s="411"/>
      <c r="W1874" s="411"/>
      <c r="X1874" s="563"/>
      <c r="Y1874" s="411"/>
      <c r="Z1874" s="411"/>
      <c r="AA1874" s="411"/>
      <c r="AB1874" s="544"/>
      <c r="AC1874" s="411"/>
      <c r="AD1874" s="411"/>
      <c r="AE1874" s="411"/>
      <c r="AF1874" s="411"/>
      <c r="AG1874" s="411"/>
      <c r="AH1874" s="411"/>
      <c r="AI1874" s="411"/>
      <c r="AJ1874" s="411"/>
      <c r="AK1874" s="411"/>
      <c r="AL1874" s="411"/>
      <c r="AM1874" s="411"/>
      <c r="AN1874" s="411"/>
      <c r="AO1874" s="411"/>
      <c r="AP1874" s="411"/>
      <c r="AQ1874" s="411"/>
      <c r="AR1874" s="411"/>
      <c r="AS1874" s="411"/>
      <c r="AT1874" s="411"/>
      <c r="AU1874" s="411"/>
      <c r="AV1874" s="411"/>
      <c r="AW1874" s="411"/>
      <c r="AX1874" s="411"/>
      <c r="AY1874" s="411"/>
      <c r="AZ1874" s="411"/>
      <c r="BA1874" s="411"/>
      <c r="BB1874" s="411"/>
    </row>
    <row r="1875" spans="1:54">
      <c r="A1875" s="551">
        <v>1843</v>
      </c>
      <c r="B1875" s="411"/>
    </row>
    <row r="1876" spans="1:54" s="523" customFormat="1">
      <c r="A1876" s="551">
        <v>1844</v>
      </c>
      <c r="B1876" s="492"/>
      <c r="C1876" s="498"/>
      <c r="D1876" s="411"/>
      <c r="E1876" s="411"/>
      <c r="F1876" s="411"/>
      <c r="G1876" s="411"/>
      <c r="H1876" s="411"/>
      <c r="I1876" s="411"/>
      <c r="J1876" s="411"/>
      <c r="K1876" s="411"/>
      <c r="L1876" s="411"/>
      <c r="M1876" s="543"/>
      <c r="N1876" s="411"/>
      <c r="O1876" s="411"/>
      <c r="P1876" s="411"/>
      <c r="Q1876" s="411"/>
      <c r="R1876" s="411"/>
      <c r="S1876" s="411"/>
      <c r="T1876" s="411"/>
      <c r="U1876" s="411"/>
      <c r="V1876" s="411"/>
      <c r="W1876" s="411"/>
      <c r="X1876" s="563"/>
      <c r="Y1876" s="411"/>
      <c r="Z1876" s="411"/>
      <c r="AA1876" s="411"/>
      <c r="AB1876" s="544"/>
      <c r="AC1876" s="411"/>
      <c r="AD1876" s="411"/>
      <c r="AE1876" s="411"/>
      <c r="AF1876" s="411"/>
      <c r="AG1876" s="411"/>
      <c r="AH1876" s="411"/>
      <c r="AI1876" s="411"/>
      <c r="AJ1876" s="411"/>
      <c r="AK1876" s="411"/>
      <c r="AL1876" s="411"/>
      <c r="AM1876" s="411"/>
      <c r="AN1876" s="411"/>
      <c r="AO1876" s="411"/>
      <c r="AP1876" s="411"/>
      <c r="AQ1876" s="411"/>
      <c r="AR1876" s="411"/>
      <c r="AS1876" s="411"/>
      <c r="AT1876" s="411"/>
      <c r="AU1876" s="411"/>
      <c r="AV1876" s="411"/>
      <c r="AW1876" s="411"/>
      <c r="AX1876" s="411"/>
      <c r="AY1876" s="411"/>
      <c r="AZ1876" s="411"/>
      <c r="BA1876" s="411"/>
      <c r="BB1876" s="411"/>
    </row>
    <row r="1877" spans="1:54">
      <c r="A1877" s="551">
        <v>1845</v>
      </c>
      <c r="B1877" s="411"/>
    </row>
    <row r="1878" spans="1:54" s="523" customFormat="1">
      <c r="A1878" s="551">
        <v>1846</v>
      </c>
      <c r="B1878" s="492"/>
      <c r="C1878" s="498"/>
      <c r="D1878" s="411"/>
      <c r="E1878" s="411"/>
      <c r="F1878" s="411"/>
      <c r="G1878" s="411"/>
      <c r="H1878" s="411"/>
      <c r="I1878" s="411"/>
      <c r="J1878" s="411"/>
      <c r="K1878" s="411"/>
      <c r="L1878" s="411"/>
      <c r="M1878" s="543"/>
      <c r="N1878" s="411"/>
      <c r="O1878" s="411"/>
      <c r="P1878" s="411"/>
      <c r="Q1878" s="411"/>
      <c r="R1878" s="411"/>
      <c r="S1878" s="411"/>
      <c r="T1878" s="411"/>
      <c r="U1878" s="411"/>
      <c r="V1878" s="411"/>
      <c r="W1878" s="411"/>
      <c r="X1878" s="563"/>
      <c r="Y1878" s="411"/>
      <c r="Z1878" s="411"/>
      <c r="AA1878" s="411"/>
      <c r="AB1878" s="544"/>
      <c r="AC1878" s="411"/>
      <c r="AD1878" s="411"/>
      <c r="AE1878" s="411"/>
      <c r="AF1878" s="411"/>
      <c r="AG1878" s="411"/>
      <c r="AH1878" s="411"/>
      <c r="AI1878" s="411"/>
      <c r="AJ1878" s="411"/>
      <c r="AK1878" s="411"/>
      <c r="AL1878" s="411"/>
      <c r="AM1878" s="411"/>
      <c r="AN1878" s="411"/>
      <c r="AO1878" s="411"/>
      <c r="AP1878" s="411"/>
      <c r="AQ1878" s="411"/>
      <c r="AR1878" s="411"/>
      <c r="AS1878" s="411"/>
      <c r="AT1878" s="411"/>
      <c r="AU1878" s="411"/>
      <c r="AV1878" s="411"/>
      <c r="AW1878" s="411"/>
      <c r="AX1878" s="411"/>
      <c r="AY1878" s="411"/>
      <c r="AZ1878" s="411"/>
      <c r="BA1878" s="411"/>
      <c r="BB1878" s="411"/>
    </row>
    <row r="1879" spans="1:54">
      <c r="A1879" s="551">
        <v>1847</v>
      </c>
      <c r="B1879" s="411"/>
    </row>
    <row r="1880" spans="1:54" s="523" customFormat="1">
      <c r="A1880" s="551">
        <v>1848</v>
      </c>
      <c r="B1880" s="492"/>
      <c r="C1880" s="498"/>
      <c r="D1880" s="411"/>
      <c r="E1880" s="411"/>
      <c r="F1880" s="411"/>
      <c r="G1880" s="411"/>
      <c r="H1880" s="411"/>
      <c r="I1880" s="411"/>
      <c r="J1880" s="411"/>
      <c r="K1880" s="411"/>
      <c r="L1880" s="411"/>
      <c r="M1880" s="543"/>
      <c r="N1880" s="411"/>
      <c r="O1880" s="411"/>
      <c r="P1880" s="411"/>
      <c r="Q1880" s="411"/>
      <c r="R1880" s="411"/>
      <c r="S1880" s="411"/>
      <c r="T1880" s="411"/>
      <c r="U1880" s="411"/>
      <c r="V1880" s="411"/>
      <c r="W1880" s="411"/>
      <c r="X1880" s="563"/>
      <c r="Y1880" s="411"/>
      <c r="Z1880" s="411"/>
      <c r="AA1880" s="411"/>
      <c r="AB1880" s="544"/>
      <c r="AC1880" s="411"/>
      <c r="AD1880" s="411"/>
      <c r="AE1880" s="411"/>
      <c r="AF1880" s="411"/>
      <c r="AG1880" s="411"/>
      <c r="AH1880" s="411"/>
      <c r="AI1880" s="411"/>
      <c r="AJ1880" s="411"/>
      <c r="AK1880" s="411"/>
      <c r="AL1880" s="411"/>
      <c r="AM1880" s="411"/>
      <c r="AN1880" s="411"/>
      <c r="AO1880" s="411"/>
      <c r="AP1880" s="411"/>
      <c r="AQ1880" s="411"/>
      <c r="AR1880" s="411"/>
      <c r="AS1880" s="411"/>
      <c r="AT1880" s="411"/>
      <c r="AU1880" s="411"/>
      <c r="AV1880" s="411"/>
      <c r="AW1880" s="411"/>
      <c r="AX1880" s="411"/>
      <c r="AY1880" s="411"/>
      <c r="AZ1880" s="411"/>
      <c r="BA1880" s="411"/>
      <c r="BB1880" s="411"/>
    </row>
    <row r="1881" spans="1:54">
      <c r="A1881" s="551">
        <v>1849</v>
      </c>
      <c r="B1881" s="411"/>
    </row>
    <row r="1882" spans="1:54" s="523" customFormat="1">
      <c r="A1882" s="551">
        <v>1850</v>
      </c>
      <c r="B1882" s="492"/>
      <c r="C1882" s="498"/>
      <c r="D1882" s="411"/>
      <c r="E1882" s="411"/>
      <c r="F1882" s="411"/>
      <c r="G1882" s="411"/>
      <c r="H1882" s="411"/>
      <c r="I1882" s="411"/>
      <c r="J1882" s="411"/>
      <c r="K1882" s="411"/>
      <c r="L1882" s="411"/>
      <c r="M1882" s="543"/>
      <c r="N1882" s="411"/>
      <c r="O1882" s="411"/>
      <c r="P1882" s="411"/>
      <c r="Q1882" s="411"/>
      <c r="R1882" s="411"/>
      <c r="S1882" s="411"/>
      <c r="T1882" s="411"/>
      <c r="U1882" s="411"/>
      <c r="V1882" s="411"/>
      <c r="W1882" s="411"/>
      <c r="X1882" s="563"/>
      <c r="Y1882" s="411"/>
      <c r="Z1882" s="411"/>
      <c r="AA1882" s="411"/>
      <c r="AB1882" s="544"/>
      <c r="AC1882" s="411"/>
      <c r="AD1882" s="411"/>
      <c r="AE1882" s="411"/>
      <c r="AF1882" s="411"/>
      <c r="AG1882" s="411"/>
      <c r="AH1882" s="411"/>
      <c r="AI1882" s="411"/>
      <c r="AJ1882" s="411"/>
      <c r="AK1882" s="411"/>
      <c r="AL1882" s="411"/>
      <c r="AM1882" s="411"/>
      <c r="AN1882" s="411"/>
      <c r="AO1882" s="411"/>
      <c r="AP1882" s="411"/>
      <c r="AQ1882" s="411"/>
      <c r="AR1882" s="411"/>
      <c r="AS1882" s="411"/>
      <c r="AT1882" s="411"/>
      <c r="AU1882" s="411"/>
      <c r="AV1882" s="411"/>
      <c r="AW1882" s="411"/>
      <c r="AX1882" s="411"/>
      <c r="AY1882" s="411"/>
      <c r="AZ1882" s="411"/>
      <c r="BA1882" s="411"/>
      <c r="BB1882" s="411"/>
    </row>
    <row r="1883" spans="1:54">
      <c r="A1883" s="551">
        <v>1851</v>
      </c>
      <c r="B1883" s="411"/>
    </row>
    <row r="1884" spans="1:54" s="523" customFormat="1">
      <c r="A1884" s="551">
        <v>1852</v>
      </c>
      <c r="B1884" s="492"/>
      <c r="C1884" s="498"/>
      <c r="D1884" s="411"/>
      <c r="E1884" s="411"/>
      <c r="F1884" s="411"/>
      <c r="G1884" s="411"/>
      <c r="H1884" s="411"/>
      <c r="I1884" s="411"/>
      <c r="J1884" s="411"/>
      <c r="K1884" s="411"/>
      <c r="L1884" s="411"/>
      <c r="M1884" s="543"/>
      <c r="N1884" s="411"/>
      <c r="O1884" s="411"/>
      <c r="P1884" s="411"/>
      <c r="Q1884" s="411"/>
      <c r="R1884" s="411"/>
      <c r="S1884" s="411"/>
      <c r="T1884" s="411"/>
      <c r="U1884" s="411"/>
      <c r="V1884" s="411"/>
      <c r="W1884" s="411"/>
      <c r="X1884" s="563"/>
      <c r="Y1884" s="411"/>
      <c r="Z1884" s="411"/>
      <c r="AA1884" s="411"/>
      <c r="AB1884" s="544"/>
      <c r="AC1884" s="411"/>
      <c r="AD1884" s="411"/>
      <c r="AE1884" s="411"/>
      <c r="AF1884" s="411"/>
      <c r="AG1884" s="411"/>
      <c r="AH1884" s="411"/>
      <c r="AI1884" s="411"/>
      <c r="AJ1884" s="411"/>
      <c r="AK1884" s="411"/>
      <c r="AL1884" s="411"/>
      <c r="AM1884" s="411"/>
      <c r="AN1884" s="411"/>
      <c r="AO1884" s="411"/>
      <c r="AP1884" s="411"/>
      <c r="AQ1884" s="411"/>
      <c r="AR1884" s="411"/>
      <c r="AS1884" s="411"/>
      <c r="AT1884" s="411"/>
      <c r="AU1884" s="411"/>
      <c r="AV1884" s="411"/>
      <c r="AW1884" s="411"/>
      <c r="AX1884" s="411"/>
      <c r="AY1884" s="411"/>
      <c r="AZ1884" s="411"/>
      <c r="BA1884" s="411"/>
      <c r="BB1884" s="411"/>
    </row>
    <row r="1885" spans="1:54">
      <c r="A1885" s="551">
        <v>1853</v>
      </c>
      <c r="B1885" s="411"/>
    </row>
    <row r="1886" spans="1:54" s="523" customFormat="1">
      <c r="A1886" s="551">
        <v>1854</v>
      </c>
      <c r="B1886" s="492"/>
      <c r="C1886" s="498"/>
      <c r="D1886" s="411"/>
      <c r="E1886" s="411"/>
      <c r="F1886" s="411"/>
      <c r="G1886" s="411"/>
      <c r="H1886" s="411"/>
      <c r="I1886" s="411"/>
      <c r="J1886" s="411"/>
      <c r="K1886" s="411"/>
      <c r="L1886" s="411"/>
      <c r="M1886" s="543"/>
      <c r="N1886" s="411"/>
      <c r="O1886" s="411"/>
      <c r="P1886" s="411"/>
      <c r="Q1886" s="411"/>
      <c r="R1886" s="411"/>
      <c r="S1886" s="411"/>
      <c r="T1886" s="411"/>
      <c r="U1886" s="411"/>
      <c r="V1886" s="411"/>
      <c r="W1886" s="411"/>
      <c r="X1886" s="563"/>
      <c r="Y1886" s="411"/>
      <c r="Z1886" s="411"/>
      <c r="AA1886" s="411"/>
      <c r="AB1886" s="544"/>
      <c r="AC1886" s="411"/>
      <c r="AD1886" s="411"/>
      <c r="AE1886" s="411"/>
      <c r="AF1886" s="411"/>
      <c r="AG1886" s="411"/>
      <c r="AH1886" s="411"/>
      <c r="AI1886" s="411"/>
      <c r="AJ1886" s="411"/>
      <c r="AK1886" s="411"/>
      <c r="AL1886" s="411"/>
      <c r="AM1886" s="411"/>
      <c r="AN1886" s="411"/>
      <c r="AO1886" s="411"/>
      <c r="AP1886" s="411"/>
      <c r="AQ1886" s="411"/>
      <c r="AR1886" s="411"/>
      <c r="AS1886" s="411"/>
      <c r="AT1886" s="411"/>
      <c r="AU1886" s="411"/>
      <c r="AV1886" s="411"/>
      <c r="AW1886" s="411"/>
      <c r="AX1886" s="411"/>
      <c r="AY1886" s="411"/>
      <c r="AZ1886" s="411"/>
      <c r="BA1886" s="411"/>
      <c r="BB1886" s="411"/>
    </row>
    <row r="1887" spans="1:54">
      <c r="A1887" s="551">
        <v>1855</v>
      </c>
      <c r="B1887" s="411"/>
    </row>
    <row r="1888" spans="1:54" s="523" customFormat="1">
      <c r="A1888" s="551">
        <v>1856</v>
      </c>
      <c r="B1888" s="492"/>
      <c r="C1888" s="498"/>
      <c r="D1888" s="411"/>
      <c r="E1888" s="411"/>
      <c r="F1888" s="411"/>
      <c r="G1888" s="411"/>
      <c r="H1888" s="411"/>
      <c r="I1888" s="411"/>
      <c r="J1888" s="411"/>
      <c r="K1888" s="411"/>
      <c r="L1888" s="411"/>
      <c r="M1888" s="543"/>
      <c r="N1888" s="411"/>
      <c r="O1888" s="411"/>
      <c r="P1888" s="411"/>
      <c r="Q1888" s="411"/>
      <c r="R1888" s="411"/>
      <c r="S1888" s="411"/>
      <c r="T1888" s="411"/>
      <c r="U1888" s="411"/>
      <c r="V1888" s="411"/>
      <c r="W1888" s="411"/>
      <c r="X1888" s="563"/>
      <c r="Y1888" s="411"/>
      <c r="Z1888" s="411"/>
      <c r="AA1888" s="411"/>
      <c r="AB1888" s="544"/>
      <c r="AC1888" s="411"/>
      <c r="AD1888" s="411"/>
      <c r="AE1888" s="411"/>
      <c r="AF1888" s="411"/>
      <c r="AG1888" s="411"/>
      <c r="AH1888" s="411"/>
      <c r="AI1888" s="411"/>
      <c r="AJ1888" s="411"/>
      <c r="AK1888" s="411"/>
      <c r="AL1888" s="411"/>
      <c r="AM1888" s="411"/>
      <c r="AN1888" s="411"/>
      <c r="AO1888" s="411"/>
      <c r="AP1888" s="411"/>
      <c r="AQ1888" s="411"/>
      <c r="AR1888" s="411"/>
      <c r="AS1888" s="411"/>
      <c r="AT1888" s="411"/>
      <c r="AU1888" s="411"/>
      <c r="AV1888" s="411"/>
      <c r="AW1888" s="411"/>
      <c r="AX1888" s="411"/>
      <c r="AY1888" s="411"/>
      <c r="AZ1888" s="411"/>
      <c r="BA1888" s="411"/>
      <c r="BB1888" s="411"/>
    </row>
    <row r="1889" spans="1:54">
      <c r="A1889" s="551">
        <v>1857</v>
      </c>
      <c r="B1889" s="411"/>
    </row>
    <row r="1890" spans="1:54" s="523" customFormat="1">
      <c r="A1890" s="551">
        <v>1858</v>
      </c>
      <c r="B1890" s="492"/>
      <c r="C1890" s="498"/>
      <c r="D1890" s="411"/>
      <c r="E1890" s="411"/>
      <c r="F1890" s="411"/>
      <c r="G1890" s="411"/>
      <c r="H1890" s="411"/>
      <c r="I1890" s="411"/>
      <c r="J1890" s="411"/>
      <c r="K1890" s="411"/>
      <c r="L1890" s="411"/>
      <c r="M1890" s="543"/>
      <c r="N1890" s="411"/>
      <c r="O1890" s="411"/>
      <c r="P1890" s="411"/>
      <c r="Q1890" s="411"/>
      <c r="R1890" s="411"/>
      <c r="S1890" s="411"/>
      <c r="T1890" s="411"/>
      <c r="U1890" s="411"/>
      <c r="V1890" s="411"/>
      <c r="W1890" s="411"/>
      <c r="X1890" s="563"/>
      <c r="Y1890" s="411"/>
      <c r="Z1890" s="411"/>
      <c r="AA1890" s="411"/>
      <c r="AB1890" s="544"/>
      <c r="AC1890" s="411"/>
      <c r="AD1890" s="411"/>
      <c r="AE1890" s="411"/>
      <c r="AF1890" s="411"/>
      <c r="AG1890" s="411"/>
      <c r="AH1890" s="411"/>
      <c r="AI1890" s="411"/>
      <c r="AJ1890" s="411"/>
      <c r="AK1890" s="411"/>
      <c r="AL1890" s="411"/>
      <c r="AM1890" s="411"/>
      <c r="AN1890" s="411"/>
      <c r="AO1890" s="411"/>
      <c r="AP1890" s="411"/>
      <c r="AQ1890" s="411"/>
      <c r="AR1890" s="411"/>
      <c r="AS1890" s="411"/>
      <c r="AT1890" s="411"/>
      <c r="AU1890" s="411"/>
      <c r="AV1890" s="411"/>
      <c r="AW1890" s="411"/>
      <c r="AX1890" s="411"/>
      <c r="AY1890" s="411"/>
      <c r="AZ1890" s="411"/>
      <c r="BA1890" s="411"/>
      <c r="BB1890" s="411"/>
    </row>
    <row r="1891" spans="1:54">
      <c r="A1891" s="551">
        <v>1859</v>
      </c>
      <c r="B1891" s="411"/>
    </row>
    <row r="1892" spans="1:54" s="523" customFormat="1">
      <c r="A1892" s="551">
        <v>1860</v>
      </c>
      <c r="B1892" s="492"/>
      <c r="C1892" s="498"/>
      <c r="D1892" s="411"/>
      <c r="E1892" s="411"/>
      <c r="F1892" s="411"/>
      <c r="G1892" s="411"/>
      <c r="H1892" s="411"/>
      <c r="I1892" s="411"/>
      <c r="J1892" s="411"/>
      <c r="K1892" s="411"/>
      <c r="L1892" s="411"/>
      <c r="M1892" s="543"/>
      <c r="N1892" s="411"/>
      <c r="O1892" s="411"/>
      <c r="P1892" s="411"/>
      <c r="Q1892" s="411"/>
      <c r="R1892" s="411"/>
      <c r="S1892" s="411"/>
      <c r="T1892" s="411"/>
      <c r="U1892" s="411"/>
      <c r="V1892" s="411"/>
      <c r="W1892" s="411"/>
      <c r="X1892" s="563"/>
      <c r="Y1892" s="411"/>
      <c r="Z1892" s="411"/>
      <c r="AA1892" s="411"/>
      <c r="AB1892" s="544"/>
      <c r="AC1892" s="411"/>
      <c r="AD1892" s="411"/>
      <c r="AE1892" s="411"/>
      <c r="AF1892" s="411"/>
      <c r="AG1892" s="411"/>
      <c r="AH1892" s="411"/>
      <c r="AI1892" s="411"/>
      <c r="AJ1892" s="411"/>
      <c r="AK1892" s="411"/>
      <c r="AL1892" s="411"/>
      <c r="AM1892" s="411"/>
      <c r="AN1892" s="411"/>
      <c r="AO1892" s="411"/>
      <c r="AP1892" s="411"/>
      <c r="AQ1892" s="411"/>
      <c r="AR1892" s="411"/>
      <c r="AS1892" s="411"/>
      <c r="AT1892" s="411"/>
      <c r="AU1892" s="411"/>
      <c r="AV1892" s="411"/>
      <c r="AW1892" s="411"/>
      <c r="AX1892" s="411"/>
      <c r="AY1892" s="411"/>
      <c r="AZ1892" s="411"/>
      <c r="BA1892" s="411"/>
      <c r="BB1892" s="411"/>
    </row>
    <row r="1893" spans="1:54">
      <c r="A1893" s="551">
        <v>1861</v>
      </c>
      <c r="B1893" s="411"/>
    </row>
    <row r="1894" spans="1:54" s="523" customFormat="1">
      <c r="A1894" s="551">
        <v>1862</v>
      </c>
      <c r="B1894" s="492"/>
      <c r="C1894" s="498"/>
      <c r="D1894" s="411"/>
      <c r="E1894" s="411"/>
      <c r="F1894" s="411"/>
      <c r="G1894" s="411"/>
      <c r="H1894" s="411"/>
      <c r="I1894" s="411"/>
      <c r="J1894" s="411"/>
      <c r="K1894" s="411"/>
      <c r="L1894" s="411"/>
      <c r="M1894" s="543"/>
      <c r="N1894" s="411"/>
      <c r="O1894" s="411"/>
      <c r="P1894" s="411"/>
      <c r="Q1894" s="411"/>
      <c r="R1894" s="411"/>
      <c r="S1894" s="411"/>
      <c r="T1894" s="411"/>
      <c r="U1894" s="411"/>
      <c r="V1894" s="411"/>
      <c r="W1894" s="411"/>
      <c r="X1894" s="563"/>
      <c r="Y1894" s="411"/>
      <c r="Z1894" s="411"/>
      <c r="AA1894" s="411"/>
      <c r="AB1894" s="544"/>
      <c r="AC1894" s="411"/>
      <c r="AD1894" s="411"/>
      <c r="AE1894" s="411"/>
      <c r="AF1894" s="411"/>
      <c r="AG1894" s="411"/>
      <c r="AH1894" s="411"/>
      <c r="AI1894" s="411"/>
      <c r="AJ1894" s="411"/>
      <c r="AK1894" s="411"/>
      <c r="AL1894" s="411"/>
      <c r="AM1894" s="411"/>
      <c r="AN1894" s="411"/>
      <c r="AO1894" s="411"/>
      <c r="AP1894" s="411"/>
      <c r="AQ1894" s="411"/>
      <c r="AR1894" s="411"/>
      <c r="AS1894" s="411"/>
      <c r="AT1894" s="411"/>
      <c r="AU1894" s="411"/>
      <c r="AV1894" s="411"/>
      <c r="AW1894" s="411"/>
      <c r="AX1894" s="411"/>
      <c r="AY1894" s="411"/>
      <c r="AZ1894" s="411"/>
      <c r="BA1894" s="411"/>
      <c r="BB1894" s="411"/>
    </row>
    <row r="1895" spans="1:54">
      <c r="A1895" s="551">
        <v>1863</v>
      </c>
      <c r="B1895" s="411"/>
    </row>
    <row r="1896" spans="1:54" s="523" customFormat="1">
      <c r="A1896" s="551">
        <v>1864</v>
      </c>
      <c r="B1896" s="492"/>
      <c r="C1896" s="498"/>
      <c r="D1896" s="411"/>
      <c r="E1896" s="411"/>
      <c r="F1896" s="411"/>
      <c r="G1896" s="411"/>
      <c r="H1896" s="411"/>
      <c r="I1896" s="411"/>
      <c r="J1896" s="411"/>
      <c r="K1896" s="411"/>
      <c r="L1896" s="411"/>
      <c r="M1896" s="543"/>
      <c r="N1896" s="411"/>
      <c r="O1896" s="411"/>
      <c r="P1896" s="411"/>
      <c r="Q1896" s="411"/>
      <c r="R1896" s="411"/>
      <c r="S1896" s="411"/>
      <c r="T1896" s="411"/>
      <c r="U1896" s="411"/>
      <c r="V1896" s="411"/>
      <c r="W1896" s="411"/>
      <c r="X1896" s="563"/>
      <c r="Y1896" s="411"/>
      <c r="Z1896" s="411"/>
      <c r="AA1896" s="411"/>
      <c r="AB1896" s="544"/>
      <c r="AC1896" s="411"/>
      <c r="AD1896" s="411"/>
      <c r="AE1896" s="411"/>
      <c r="AF1896" s="411"/>
      <c r="AG1896" s="411"/>
      <c r="AH1896" s="411"/>
      <c r="AI1896" s="411"/>
      <c r="AJ1896" s="411"/>
      <c r="AK1896" s="411"/>
      <c r="AL1896" s="411"/>
      <c r="AM1896" s="411"/>
      <c r="AN1896" s="411"/>
      <c r="AO1896" s="411"/>
      <c r="AP1896" s="411"/>
      <c r="AQ1896" s="411"/>
      <c r="AR1896" s="411"/>
      <c r="AS1896" s="411"/>
      <c r="AT1896" s="411"/>
      <c r="AU1896" s="411"/>
      <c r="AV1896" s="411"/>
      <c r="AW1896" s="411"/>
      <c r="AX1896" s="411"/>
      <c r="AY1896" s="411"/>
      <c r="AZ1896" s="411"/>
      <c r="BA1896" s="411"/>
      <c r="BB1896" s="411"/>
    </row>
    <row r="1897" spans="1:54">
      <c r="A1897" s="551">
        <v>1865</v>
      </c>
      <c r="B1897" s="411"/>
    </row>
    <row r="1898" spans="1:54" s="523" customFormat="1">
      <c r="A1898" s="551">
        <v>1866</v>
      </c>
      <c r="B1898" s="492"/>
      <c r="C1898" s="498"/>
      <c r="D1898" s="411"/>
      <c r="E1898" s="411"/>
      <c r="F1898" s="411"/>
      <c r="G1898" s="411"/>
      <c r="H1898" s="411"/>
      <c r="I1898" s="411"/>
      <c r="J1898" s="411"/>
      <c r="K1898" s="411"/>
      <c r="L1898" s="411"/>
      <c r="M1898" s="543"/>
      <c r="N1898" s="411"/>
      <c r="O1898" s="411"/>
      <c r="P1898" s="411"/>
      <c r="Q1898" s="411"/>
      <c r="R1898" s="411"/>
      <c r="S1898" s="411"/>
      <c r="T1898" s="411"/>
      <c r="U1898" s="411"/>
      <c r="V1898" s="411"/>
      <c r="W1898" s="411"/>
      <c r="X1898" s="563"/>
      <c r="Y1898" s="411"/>
      <c r="Z1898" s="411"/>
      <c r="AA1898" s="411"/>
      <c r="AB1898" s="544"/>
      <c r="AC1898" s="411"/>
      <c r="AD1898" s="411"/>
      <c r="AE1898" s="411"/>
      <c r="AF1898" s="411"/>
      <c r="AG1898" s="411"/>
      <c r="AH1898" s="411"/>
      <c r="AI1898" s="411"/>
      <c r="AJ1898" s="411"/>
      <c r="AK1898" s="411"/>
      <c r="AL1898" s="411"/>
      <c r="AM1898" s="411"/>
      <c r="AN1898" s="411"/>
      <c r="AO1898" s="411"/>
      <c r="AP1898" s="411"/>
      <c r="AQ1898" s="411"/>
      <c r="AR1898" s="411"/>
      <c r="AS1898" s="411"/>
      <c r="AT1898" s="411"/>
      <c r="AU1898" s="411"/>
      <c r="AV1898" s="411"/>
      <c r="AW1898" s="411"/>
      <c r="AX1898" s="411"/>
      <c r="AY1898" s="411"/>
      <c r="AZ1898" s="411"/>
      <c r="BA1898" s="411"/>
      <c r="BB1898" s="411"/>
    </row>
    <row r="1899" spans="1:54">
      <c r="A1899" s="551">
        <v>1867</v>
      </c>
      <c r="B1899" s="411"/>
    </row>
    <row r="1900" spans="1:54" s="523" customFormat="1">
      <c r="A1900" s="551">
        <v>1868</v>
      </c>
      <c r="B1900" s="492"/>
      <c r="C1900" s="498"/>
      <c r="D1900" s="411"/>
      <c r="E1900" s="411"/>
      <c r="F1900" s="411"/>
      <c r="G1900" s="411"/>
      <c r="H1900" s="411"/>
      <c r="I1900" s="411"/>
      <c r="J1900" s="411"/>
      <c r="K1900" s="411"/>
      <c r="L1900" s="411"/>
      <c r="M1900" s="543"/>
      <c r="N1900" s="411"/>
      <c r="O1900" s="411"/>
      <c r="P1900" s="411"/>
      <c r="Q1900" s="411"/>
      <c r="R1900" s="411"/>
      <c r="S1900" s="411"/>
      <c r="T1900" s="411"/>
      <c r="U1900" s="411"/>
      <c r="V1900" s="411"/>
      <c r="W1900" s="411"/>
      <c r="X1900" s="563"/>
      <c r="Y1900" s="411"/>
      <c r="Z1900" s="411"/>
      <c r="AA1900" s="411"/>
      <c r="AB1900" s="544"/>
      <c r="AC1900" s="411"/>
      <c r="AD1900" s="411"/>
      <c r="AE1900" s="411"/>
      <c r="AF1900" s="411"/>
      <c r="AG1900" s="411"/>
      <c r="AH1900" s="411"/>
      <c r="AI1900" s="411"/>
      <c r="AJ1900" s="411"/>
      <c r="AK1900" s="411"/>
      <c r="AL1900" s="411"/>
      <c r="AM1900" s="411"/>
      <c r="AN1900" s="411"/>
      <c r="AO1900" s="411"/>
      <c r="AP1900" s="411"/>
      <c r="AQ1900" s="411"/>
      <c r="AR1900" s="411"/>
      <c r="AS1900" s="411"/>
      <c r="AT1900" s="411"/>
      <c r="AU1900" s="411"/>
      <c r="AV1900" s="411"/>
      <c r="AW1900" s="411"/>
      <c r="AX1900" s="411"/>
      <c r="AY1900" s="411"/>
      <c r="AZ1900" s="411"/>
      <c r="BA1900" s="411"/>
      <c r="BB1900" s="411"/>
    </row>
    <row r="1901" spans="1:54">
      <c r="A1901" s="551">
        <v>1869</v>
      </c>
      <c r="B1901" s="411"/>
    </row>
    <row r="1902" spans="1:54" s="523" customFormat="1">
      <c r="A1902" s="551">
        <v>1870</v>
      </c>
      <c r="B1902" s="492"/>
      <c r="C1902" s="498"/>
      <c r="D1902" s="411"/>
      <c r="E1902" s="411"/>
      <c r="F1902" s="411"/>
      <c r="G1902" s="411"/>
      <c r="H1902" s="411"/>
      <c r="I1902" s="411"/>
      <c r="J1902" s="411"/>
      <c r="K1902" s="411"/>
      <c r="L1902" s="411"/>
      <c r="M1902" s="543"/>
      <c r="N1902" s="411"/>
      <c r="O1902" s="411"/>
      <c r="P1902" s="411"/>
      <c r="Q1902" s="411"/>
      <c r="R1902" s="411"/>
      <c r="S1902" s="411"/>
      <c r="T1902" s="411"/>
      <c r="U1902" s="411"/>
      <c r="V1902" s="411"/>
      <c r="W1902" s="411"/>
      <c r="X1902" s="563"/>
      <c r="Y1902" s="411"/>
      <c r="Z1902" s="411"/>
      <c r="AA1902" s="411"/>
      <c r="AB1902" s="544"/>
      <c r="AC1902" s="411"/>
      <c r="AD1902" s="411"/>
      <c r="AE1902" s="411"/>
      <c r="AF1902" s="411"/>
      <c r="AG1902" s="411"/>
      <c r="AH1902" s="411"/>
      <c r="AI1902" s="411"/>
      <c r="AJ1902" s="411"/>
      <c r="AK1902" s="411"/>
      <c r="AL1902" s="411"/>
      <c r="AM1902" s="411"/>
      <c r="AN1902" s="411"/>
      <c r="AO1902" s="411"/>
      <c r="AP1902" s="411"/>
      <c r="AQ1902" s="411"/>
      <c r="AR1902" s="411"/>
      <c r="AS1902" s="411"/>
      <c r="AT1902" s="411"/>
      <c r="AU1902" s="411"/>
      <c r="AV1902" s="411"/>
      <c r="AW1902" s="411"/>
      <c r="AX1902" s="411"/>
      <c r="AY1902" s="411"/>
      <c r="AZ1902" s="411"/>
      <c r="BA1902" s="411"/>
      <c r="BB1902" s="411"/>
    </row>
    <row r="1903" spans="1:54">
      <c r="A1903" s="551">
        <v>1871</v>
      </c>
      <c r="B1903" s="411"/>
    </row>
    <row r="1904" spans="1:54" s="523" customFormat="1">
      <c r="A1904" s="551">
        <v>1872</v>
      </c>
      <c r="B1904" s="492"/>
      <c r="C1904" s="498"/>
      <c r="D1904" s="411"/>
      <c r="E1904" s="411"/>
      <c r="F1904" s="411"/>
      <c r="G1904" s="411"/>
      <c r="H1904" s="411"/>
      <c r="I1904" s="411"/>
      <c r="J1904" s="411"/>
      <c r="K1904" s="411"/>
      <c r="L1904" s="411"/>
      <c r="M1904" s="543"/>
      <c r="N1904" s="411"/>
      <c r="O1904" s="411"/>
      <c r="P1904" s="411"/>
      <c r="Q1904" s="411"/>
      <c r="R1904" s="411"/>
      <c r="S1904" s="411"/>
      <c r="T1904" s="411"/>
      <c r="U1904" s="411"/>
      <c r="V1904" s="411"/>
      <c r="W1904" s="411"/>
      <c r="X1904" s="563"/>
      <c r="Y1904" s="411"/>
      <c r="Z1904" s="411"/>
      <c r="AA1904" s="411"/>
      <c r="AB1904" s="544"/>
      <c r="AC1904" s="411"/>
      <c r="AD1904" s="411"/>
      <c r="AE1904" s="411"/>
      <c r="AF1904" s="411"/>
      <c r="AG1904" s="411"/>
      <c r="AH1904" s="411"/>
      <c r="AI1904" s="411"/>
      <c r="AJ1904" s="411"/>
      <c r="AK1904" s="411"/>
      <c r="AL1904" s="411"/>
      <c r="AM1904" s="411"/>
      <c r="AN1904" s="411"/>
      <c r="AO1904" s="411"/>
      <c r="AP1904" s="411"/>
      <c r="AQ1904" s="411"/>
      <c r="AR1904" s="411"/>
      <c r="AS1904" s="411"/>
      <c r="AT1904" s="411"/>
      <c r="AU1904" s="411"/>
      <c r="AV1904" s="411"/>
      <c r="AW1904" s="411"/>
      <c r="AX1904" s="411"/>
      <c r="AY1904" s="411"/>
      <c r="AZ1904" s="411"/>
      <c r="BA1904" s="411"/>
      <c r="BB1904" s="411"/>
    </row>
    <row r="1905" spans="1:54">
      <c r="A1905" s="551">
        <v>1873</v>
      </c>
      <c r="B1905" s="411"/>
    </row>
    <row r="1906" spans="1:54" s="523" customFormat="1">
      <c r="A1906" s="551">
        <v>1874</v>
      </c>
      <c r="B1906" s="492"/>
      <c r="C1906" s="498"/>
      <c r="D1906" s="411"/>
      <c r="E1906" s="411"/>
      <c r="F1906" s="411"/>
      <c r="G1906" s="411"/>
      <c r="H1906" s="411"/>
      <c r="I1906" s="411"/>
      <c r="J1906" s="411"/>
      <c r="K1906" s="411"/>
      <c r="L1906" s="411"/>
      <c r="M1906" s="543"/>
      <c r="N1906" s="411"/>
      <c r="O1906" s="411"/>
      <c r="P1906" s="411"/>
      <c r="Q1906" s="411"/>
      <c r="R1906" s="411"/>
      <c r="S1906" s="411"/>
      <c r="T1906" s="411"/>
      <c r="U1906" s="411"/>
      <c r="V1906" s="411"/>
      <c r="W1906" s="411"/>
      <c r="X1906" s="563"/>
      <c r="Y1906" s="411"/>
      <c r="Z1906" s="411"/>
      <c r="AA1906" s="411"/>
      <c r="AB1906" s="544"/>
      <c r="AC1906" s="411"/>
      <c r="AD1906" s="411"/>
      <c r="AE1906" s="411"/>
      <c r="AF1906" s="411"/>
      <c r="AG1906" s="411"/>
      <c r="AH1906" s="411"/>
      <c r="AI1906" s="411"/>
      <c r="AJ1906" s="411"/>
      <c r="AK1906" s="411"/>
      <c r="AL1906" s="411"/>
      <c r="AM1906" s="411"/>
      <c r="AN1906" s="411"/>
      <c r="AO1906" s="411"/>
      <c r="AP1906" s="411"/>
      <c r="AQ1906" s="411"/>
      <c r="AR1906" s="411"/>
      <c r="AS1906" s="411"/>
      <c r="AT1906" s="411"/>
      <c r="AU1906" s="411"/>
      <c r="AV1906" s="411"/>
      <c r="AW1906" s="411"/>
      <c r="AX1906" s="411"/>
      <c r="AY1906" s="411"/>
      <c r="AZ1906" s="411"/>
      <c r="BA1906" s="411"/>
      <c r="BB1906" s="411"/>
    </row>
    <row r="1907" spans="1:54">
      <c r="A1907" s="551">
        <v>1875</v>
      </c>
      <c r="B1907" s="411"/>
    </row>
    <row r="1908" spans="1:54" s="523" customFormat="1">
      <c r="A1908" s="551">
        <v>1876</v>
      </c>
      <c r="B1908" s="492"/>
      <c r="C1908" s="498"/>
      <c r="D1908" s="411"/>
      <c r="E1908" s="411"/>
      <c r="F1908" s="411"/>
      <c r="G1908" s="411"/>
      <c r="H1908" s="411"/>
      <c r="I1908" s="411"/>
      <c r="J1908" s="411"/>
      <c r="K1908" s="411"/>
      <c r="L1908" s="411"/>
      <c r="M1908" s="543"/>
      <c r="N1908" s="411"/>
      <c r="O1908" s="411"/>
      <c r="P1908" s="411"/>
      <c r="Q1908" s="411"/>
      <c r="R1908" s="411"/>
      <c r="S1908" s="411"/>
      <c r="T1908" s="411"/>
      <c r="U1908" s="411"/>
      <c r="V1908" s="411"/>
      <c r="W1908" s="411"/>
      <c r="X1908" s="563"/>
      <c r="Y1908" s="411"/>
      <c r="Z1908" s="411"/>
      <c r="AA1908" s="411"/>
      <c r="AB1908" s="544"/>
      <c r="AC1908" s="411"/>
      <c r="AD1908" s="411"/>
      <c r="AE1908" s="411"/>
      <c r="AF1908" s="411"/>
      <c r="AG1908" s="411"/>
      <c r="AH1908" s="411"/>
      <c r="AI1908" s="411"/>
      <c r="AJ1908" s="411"/>
      <c r="AK1908" s="411"/>
      <c r="AL1908" s="411"/>
      <c r="AM1908" s="411"/>
      <c r="AN1908" s="411"/>
      <c r="AO1908" s="411"/>
      <c r="AP1908" s="411"/>
      <c r="AQ1908" s="411"/>
      <c r="AR1908" s="411"/>
      <c r="AS1908" s="411"/>
      <c r="AT1908" s="411"/>
      <c r="AU1908" s="411"/>
      <c r="AV1908" s="411"/>
      <c r="AW1908" s="411"/>
      <c r="AX1908" s="411"/>
      <c r="AY1908" s="411"/>
      <c r="AZ1908" s="411"/>
      <c r="BA1908" s="411"/>
      <c r="BB1908" s="411"/>
    </row>
    <row r="1909" spans="1:54">
      <c r="A1909" s="551">
        <v>1877</v>
      </c>
      <c r="B1909" s="411"/>
    </row>
    <row r="1910" spans="1:54" s="523" customFormat="1">
      <c r="A1910" s="551">
        <v>1878</v>
      </c>
      <c r="B1910" s="492"/>
      <c r="C1910" s="498"/>
      <c r="D1910" s="411"/>
      <c r="E1910" s="411"/>
      <c r="F1910" s="411"/>
      <c r="G1910" s="411"/>
      <c r="H1910" s="411"/>
      <c r="I1910" s="411"/>
      <c r="J1910" s="411"/>
      <c r="K1910" s="411"/>
      <c r="L1910" s="411"/>
      <c r="M1910" s="543"/>
      <c r="N1910" s="411"/>
      <c r="O1910" s="411"/>
      <c r="P1910" s="411"/>
      <c r="Q1910" s="411"/>
      <c r="R1910" s="411"/>
      <c r="S1910" s="411"/>
      <c r="T1910" s="411"/>
      <c r="U1910" s="411"/>
      <c r="V1910" s="411"/>
      <c r="W1910" s="411"/>
      <c r="X1910" s="563"/>
      <c r="Y1910" s="411"/>
      <c r="Z1910" s="411"/>
      <c r="AA1910" s="411"/>
      <c r="AB1910" s="544"/>
      <c r="AC1910" s="411"/>
      <c r="AD1910" s="411"/>
      <c r="AE1910" s="411"/>
      <c r="AF1910" s="411"/>
      <c r="AG1910" s="411"/>
      <c r="AH1910" s="411"/>
      <c r="AI1910" s="411"/>
      <c r="AJ1910" s="411"/>
      <c r="AK1910" s="411"/>
      <c r="AL1910" s="411"/>
      <c r="AM1910" s="411"/>
      <c r="AN1910" s="411"/>
      <c r="AO1910" s="411"/>
      <c r="AP1910" s="411"/>
      <c r="AQ1910" s="411"/>
      <c r="AR1910" s="411"/>
      <c r="AS1910" s="411"/>
      <c r="AT1910" s="411"/>
      <c r="AU1910" s="411"/>
      <c r="AV1910" s="411"/>
      <c r="AW1910" s="411"/>
      <c r="AX1910" s="411"/>
      <c r="AY1910" s="411"/>
      <c r="AZ1910" s="411"/>
      <c r="BA1910" s="411"/>
      <c r="BB1910" s="411"/>
    </row>
    <row r="1911" spans="1:54">
      <c r="A1911" s="551">
        <v>1879</v>
      </c>
      <c r="B1911" s="411"/>
    </row>
    <row r="1912" spans="1:54" s="523" customFormat="1">
      <c r="A1912" s="551">
        <v>1880</v>
      </c>
      <c r="B1912" s="492"/>
      <c r="C1912" s="498"/>
      <c r="D1912" s="411"/>
      <c r="E1912" s="411"/>
      <c r="F1912" s="411"/>
      <c r="G1912" s="411"/>
      <c r="H1912" s="411"/>
      <c r="I1912" s="411"/>
      <c r="J1912" s="411"/>
      <c r="K1912" s="411"/>
      <c r="L1912" s="411"/>
      <c r="M1912" s="543"/>
      <c r="N1912" s="411"/>
      <c r="O1912" s="411"/>
      <c r="P1912" s="411"/>
      <c r="Q1912" s="411"/>
      <c r="R1912" s="411"/>
      <c r="S1912" s="411"/>
      <c r="T1912" s="411"/>
      <c r="U1912" s="411"/>
      <c r="V1912" s="411"/>
      <c r="W1912" s="411"/>
      <c r="X1912" s="563"/>
      <c r="Y1912" s="411"/>
      <c r="Z1912" s="411"/>
      <c r="AA1912" s="411"/>
      <c r="AB1912" s="544"/>
      <c r="AC1912" s="411"/>
      <c r="AD1912" s="411"/>
      <c r="AE1912" s="411"/>
      <c r="AF1912" s="411"/>
      <c r="AG1912" s="411"/>
      <c r="AH1912" s="411"/>
      <c r="AI1912" s="411"/>
      <c r="AJ1912" s="411"/>
      <c r="AK1912" s="411"/>
      <c r="AL1912" s="411"/>
      <c r="AM1912" s="411"/>
      <c r="AN1912" s="411"/>
      <c r="AO1912" s="411"/>
      <c r="AP1912" s="411"/>
      <c r="AQ1912" s="411"/>
      <c r="AR1912" s="411"/>
      <c r="AS1912" s="411"/>
      <c r="AT1912" s="411"/>
      <c r="AU1912" s="411"/>
      <c r="AV1912" s="411"/>
      <c r="AW1912" s="411"/>
      <c r="AX1912" s="411"/>
      <c r="AY1912" s="411"/>
      <c r="AZ1912" s="411"/>
      <c r="BA1912" s="411"/>
      <c r="BB1912" s="411"/>
    </row>
    <row r="1913" spans="1:54">
      <c r="A1913" s="551">
        <v>1881</v>
      </c>
      <c r="B1913" s="411"/>
    </row>
    <row r="1914" spans="1:54" s="523" customFormat="1">
      <c r="A1914" s="551">
        <v>1882</v>
      </c>
      <c r="B1914" s="492"/>
      <c r="C1914" s="498"/>
      <c r="D1914" s="411"/>
      <c r="E1914" s="411"/>
      <c r="F1914" s="411"/>
      <c r="G1914" s="411"/>
      <c r="H1914" s="411"/>
      <c r="I1914" s="411"/>
      <c r="J1914" s="411"/>
      <c r="K1914" s="411"/>
      <c r="L1914" s="411"/>
      <c r="M1914" s="543"/>
      <c r="N1914" s="411"/>
      <c r="O1914" s="411"/>
      <c r="P1914" s="411"/>
      <c r="Q1914" s="411"/>
      <c r="R1914" s="411"/>
      <c r="S1914" s="411"/>
      <c r="T1914" s="411"/>
      <c r="U1914" s="411"/>
      <c r="V1914" s="411"/>
      <c r="W1914" s="411"/>
      <c r="X1914" s="563"/>
      <c r="Y1914" s="411"/>
      <c r="Z1914" s="411"/>
      <c r="AA1914" s="411"/>
      <c r="AB1914" s="544"/>
      <c r="AC1914" s="411"/>
      <c r="AD1914" s="411"/>
      <c r="AE1914" s="411"/>
      <c r="AF1914" s="411"/>
      <c r="AG1914" s="411"/>
      <c r="AH1914" s="411"/>
      <c r="AI1914" s="411"/>
      <c r="AJ1914" s="411"/>
      <c r="AK1914" s="411"/>
      <c r="AL1914" s="411"/>
      <c r="AM1914" s="411"/>
      <c r="AN1914" s="411"/>
      <c r="AO1914" s="411"/>
      <c r="AP1914" s="411"/>
      <c r="AQ1914" s="411"/>
      <c r="AR1914" s="411"/>
      <c r="AS1914" s="411"/>
      <c r="AT1914" s="411"/>
      <c r="AU1914" s="411"/>
      <c r="AV1914" s="411"/>
      <c r="AW1914" s="411"/>
      <c r="AX1914" s="411"/>
      <c r="AY1914" s="411"/>
      <c r="AZ1914" s="411"/>
      <c r="BA1914" s="411"/>
      <c r="BB1914" s="411"/>
    </row>
    <row r="1915" spans="1:54">
      <c r="A1915" s="551">
        <v>1883</v>
      </c>
      <c r="B1915" s="411"/>
    </row>
    <row r="1916" spans="1:54" s="523" customFormat="1">
      <c r="A1916" s="551">
        <v>1884</v>
      </c>
      <c r="B1916" s="492"/>
      <c r="C1916" s="498"/>
      <c r="D1916" s="411"/>
      <c r="E1916" s="411"/>
      <c r="F1916" s="411"/>
      <c r="G1916" s="411"/>
      <c r="H1916" s="411"/>
      <c r="I1916" s="411"/>
      <c r="J1916" s="411"/>
      <c r="K1916" s="411"/>
      <c r="L1916" s="411"/>
      <c r="M1916" s="543"/>
      <c r="N1916" s="411"/>
      <c r="O1916" s="411"/>
      <c r="P1916" s="411"/>
      <c r="Q1916" s="411"/>
      <c r="R1916" s="411"/>
      <c r="S1916" s="411"/>
      <c r="T1916" s="411"/>
      <c r="U1916" s="411"/>
      <c r="V1916" s="411"/>
      <c r="W1916" s="411"/>
      <c r="X1916" s="563"/>
      <c r="Y1916" s="411"/>
      <c r="Z1916" s="411"/>
      <c r="AA1916" s="411"/>
      <c r="AB1916" s="544"/>
      <c r="AC1916" s="411"/>
      <c r="AD1916" s="411"/>
      <c r="AE1916" s="411"/>
      <c r="AF1916" s="411"/>
      <c r="AG1916" s="411"/>
      <c r="AH1916" s="411"/>
      <c r="AI1916" s="411"/>
      <c r="AJ1916" s="411"/>
      <c r="AK1916" s="411"/>
      <c r="AL1916" s="411"/>
      <c r="AM1916" s="411"/>
      <c r="AN1916" s="411"/>
      <c r="AO1916" s="411"/>
      <c r="AP1916" s="411"/>
      <c r="AQ1916" s="411"/>
      <c r="AR1916" s="411"/>
      <c r="AS1916" s="411"/>
      <c r="AT1916" s="411"/>
      <c r="AU1916" s="411"/>
      <c r="AV1916" s="411"/>
      <c r="AW1916" s="411"/>
      <c r="AX1916" s="411"/>
      <c r="AY1916" s="411"/>
      <c r="AZ1916" s="411"/>
      <c r="BA1916" s="411"/>
      <c r="BB1916" s="411"/>
    </row>
    <row r="1917" spans="1:54">
      <c r="A1917" s="551">
        <v>1885</v>
      </c>
      <c r="B1917" s="411"/>
    </row>
    <row r="1918" spans="1:54" s="523" customFormat="1">
      <c r="A1918" s="551">
        <v>1886</v>
      </c>
      <c r="B1918" s="492"/>
      <c r="C1918" s="498"/>
      <c r="D1918" s="411"/>
      <c r="E1918" s="411"/>
      <c r="F1918" s="411"/>
      <c r="G1918" s="411"/>
      <c r="H1918" s="411"/>
      <c r="I1918" s="411"/>
      <c r="J1918" s="411"/>
      <c r="K1918" s="411"/>
      <c r="L1918" s="411"/>
      <c r="M1918" s="543"/>
      <c r="N1918" s="411"/>
      <c r="O1918" s="411"/>
      <c r="P1918" s="411"/>
      <c r="Q1918" s="411"/>
      <c r="R1918" s="411"/>
      <c r="S1918" s="411"/>
      <c r="T1918" s="411"/>
      <c r="U1918" s="411"/>
      <c r="V1918" s="411"/>
      <c r="W1918" s="411"/>
      <c r="X1918" s="563"/>
      <c r="Y1918" s="411"/>
      <c r="Z1918" s="411"/>
      <c r="AA1918" s="411"/>
      <c r="AB1918" s="544"/>
      <c r="AC1918" s="411"/>
      <c r="AD1918" s="411"/>
      <c r="AE1918" s="411"/>
      <c r="AF1918" s="411"/>
      <c r="AG1918" s="411"/>
      <c r="AH1918" s="411"/>
      <c r="AI1918" s="411"/>
      <c r="AJ1918" s="411"/>
      <c r="AK1918" s="411"/>
      <c r="AL1918" s="411"/>
      <c r="AM1918" s="411"/>
      <c r="AN1918" s="411"/>
      <c r="AO1918" s="411"/>
      <c r="AP1918" s="411"/>
      <c r="AQ1918" s="411"/>
      <c r="AR1918" s="411"/>
      <c r="AS1918" s="411"/>
      <c r="AT1918" s="411"/>
      <c r="AU1918" s="411"/>
      <c r="AV1918" s="411"/>
      <c r="AW1918" s="411"/>
      <c r="AX1918" s="411"/>
      <c r="AY1918" s="411"/>
      <c r="AZ1918" s="411"/>
      <c r="BA1918" s="411"/>
      <c r="BB1918" s="411"/>
    </row>
    <row r="1919" spans="1:54">
      <c r="A1919" s="551">
        <v>1887</v>
      </c>
      <c r="B1919" s="411"/>
    </row>
    <row r="1920" spans="1:54" s="523" customFormat="1">
      <c r="A1920" s="551">
        <v>1888</v>
      </c>
      <c r="B1920" s="492"/>
      <c r="C1920" s="498"/>
      <c r="D1920" s="411"/>
      <c r="E1920" s="411"/>
      <c r="F1920" s="411"/>
      <c r="G1920" s="411"/>
      <c r="H1920" s="411"/>
      <c r="I1920" s="411"/>
      <c r="J1920" s="411"/>
      <c r="K1920" s="411"/>
      <c r="L1920" s="411"/>
      <c r="M1920" s="543"/>
      <c r="N1920" s="411"/>
      <c r="O1920" s="411"/>
      <c r="P1920" s="411"/>
      <c r="Q1920" s="411"/>
      <c r="R1920" s="411"/>
      <c r="S1920" s="411"/>
      <c r="T1920" s="411"/>
      <c r="U1920" s="411"/>
      <c r="V1920" s="411"/>
      <c r="W1920" s="411"/>
      <c r="X1920" s="563"/>
      <c r="Y1920" s="411"/>
      <c r="Z1920" s="411"/>
      <c r="AA1920" s="411"/>
      <c r="AB1920" s="544"/>
      <c r="AC1920" s="411"/>
      <c r="AD1920" s="411"/>
      <c r="AE1920" s="411"/>
      <c r="AF1920" s="411"/>
      <c r="AG1920" s="411"/>
      <c r="AH1920" s="411"/>
      <c r="AI1920" s="411"/>
      <c r="AJ1920" s="411"/>
      <c r="AK1920" s="411"/>
      <c r="AL1920" s="411"/>
      <c r="AM1920" s="411"/>
      <c r="AN1920" s="411"/>
      <c r="AO1920" s="411"/>
      <c r="AP1920" s="411"/>
      <c r="AQ1920" s="411"/>
      <c r="AR1920" s="411"/>
      <c r="AS1920" s="411"/>
      <c r="AT1920" s="411"/>
      <c r="AU1920" s="411"/>
      <c r="AV1920" s="411"/>
      <c r="AW1920" s="411"/>
      <c r="AX1920" s="411"/>
      <c r="AY1920" s="411"/>
      <c r="AZ1920" s="411"/>
      <c r="BA1920" s="411"/>
      <c r="BB1920" s="411"/>
    </row>
    <row r="1921" spans="1:54">
      <c r="A1921" s="551">
        <v>1889</v>
      </c>
      <c r="B1921" s="411"/>
    </row>
    <row r="1922" spans="1:54" s="523" customFormat="1">
      <c r="A1922" s="551">
        <v>1890</v>
      </c>
      <c r="B1922" s="492"/>
      <c r="C1922" s="498"/>
      <c r="D1922" s="411"/>
      <c r="E1922" s="411"/>
      <c r="F1922" s="411"/>
      <c r="G1922" s="411"/>
      <c r="H1922" s="411"/>
      <c r="I1922" s="411"/>
      <c r="J1922" s="411"/>
      <c r="K1922" s="411"/>
      <c r="L1922" s="411"/>
      <c r="M1922" s="543"/>
      <c r="N1922" s="411"/>
      <c r="O1922" s="411"/>
      <c r="P1922" s="411"/>
      <c r="Q1922" s="411"/>
      <c r="R1922" s="411"/>
      <c r="S1922" s="411"/>
      <c r="T1922" s="411"/>
      <c r="U1922" s="411"/>
      <c r="V1922" s="411"/>
      <c r="W1922" s="411"/>
      <c r="X1922" s="563"/>
      <c r="Y1922" s="411"/>
      <c r="Z1922" s="411"/>
      <c r="AA1922" s="411"/>
      <c r="AB1922" s="544"/>
      <c r="AC1922" s="411"/>
      <c r="AD1922" s="411"/>
      <c r="AE1922" s="411"/>
      <c r="AF1922" s="411"/>
      <c r="AG1922" s="411"/>
      <c r="AH1922" s="411"/>
      <c r="AI1922" s="411"/>
      <c r="AJ1922" s="411"/>
      <c r="AK1922" s="411"/>
      <c r="AL1922" s="411"/>
      <c r="AM1922" s="411"/>
      <c r="AN1922" s="411"/>
      <c r="AO1922" s="411"/>
      <c r="AP1922" s="411"/>
      <c r="AQ1922" s="411"/>
      <c r="AR1922" s="411"/>
      <c r="AS1922" s="411"/>
      <c r="AT1922" s="411"/>
      <c r="AU1922" s="411"/>
      <c r="AV1922" s="411"/>
      <c r="AW1922" s="411"/>
      <c r="AX1922" s="411"/>
      <c r="AY1922" s="411"/>
      <c r="AZ1922" s="411"/>
      <c r="BA1922" s="411"/>
      <c r="BB1922" s="411"/>
    </row>
    <row r="1923" spans="1:54">
      <c r="A1923" s="551">
        <v>1891</v>
      </c>
      <c r="B1923" s="411"/>
    </row>
    <row r="1924" spans="1:54" s="523" customFormat="1">
      <c r="A1924" s="551">
        <v>1892</v>
      </c>
      <c r="B1924" s="492"/>
      <c r="C1924" s="498"/>
      <c r="D1924" s="411"/>
      <c r="E1924" s="411"/>
      <c r="F1924" s="411"/>
      <c r="G1924" s="411"/>
      <c r="H1924" s="411"/>
      <c r="I1924" s="411"/>
      <c r="J1924" s="411"/>
      <c r="K1924" s="411"/>
      <c r="L1924" s="411"/>
      <c r="M1924" s="543"/>
      <c r="N1924" s="411"/>
      <c r="O1924" s="411"/>
      <c r="P1924" s="411"/>
      <c r="Q1924" s="411"/>
      <c r="R1924" s="411"/>
      <c r="S1924" s="411"/>
      <c r="T1924" s="411"/>
      <c r="U1924" s="411"/>
      <c r="V1924" s="411"/>
      <c r="W1924" s="411"/>
      <c r="X1924" s="563"/>
      <c r="Y1924" s="411"/>
      <c r="Z1924" s="411"/>
      <c r="AA1924" s="411"/>
      <c r="AB1924" s="544"/>
      <c r="AC1924" s="411"/>
      <c r="AD1924" s="411"/>
      <c r="AE1924" s="411"/>
      <c r="AF1924" s="411"/>
      <c r="AG1924" s="411"/>
      <c r="AH1924" s="411"/>
      <c r="AI1924" s="411"/>
      <c r="AJ1924" s="411"/>
      <c r="AK1924" s="411"/>
      <c r="AL1924" s="411"/>
      <c r="AM1924" s="411"/>
      <c r="AN1924" s="411"/>
      <c r="AO1924" s="411"/>
      <c r="AP1924" s="411"/>
      <c r="AQ1924" s="411"/>
      <c r="AR1924" s="411"/>
      <c r="AS1924" s="411"/>
      <c r="AT1924" s="411"/>
      <c r="AU1924" s="411"/>
      <c r="AV1924" s="411"/>
      <c r="AW1924" s="411"/>
      <c r="AX1924" s="411"/>
      <c r="AY1924" s="411"/>
      <c r="AZ1924" s="411"/>
      <c r="BA1924" s="411"/>
      <c r="BB1924" s="411"/>
    </row>
    <row r="1925" spans="1:54">
      <c r="A1925" s="551">
        <v>1893</v>
      </c>
      <c r="B1925" s="411"/>
    </row>
    <row r="1926" spans="1:54" s="523" customFormat="1">
      <c r="A1926" s="551">
        <v>1894</v>
      </c>
      <c r="B1926" s="492"/>
      <c r="C1926" s="498"/>
      <c r="D1926" s="411"/>
      <c r="E1926" s="411"/>
      <c r="F1926" s="411"/>
      <c r="G1926" s="411"/>
      <c r="H1926" s="411"/>
      <c r="I1926" s="411"/>
      <c r="J1926" s="411"/>
      <c r="K1926" s="411"/>
      <c r="L1926" s="411"/>
      <c r="M1926" s="543"/>
      <c r="N1926" s="411"/>
      <c r="O1926" s="411"/>
      <c r="P1926" s="411"/>
      <c r="Q1926" s="411"/>
      <c r="R1926" s="411"/>
      <c r="S1926" s="411"/>
      <c r="T1926" s="411"/>
      <c r="U1926" s="411"/>
      <c r="V1926" s="411"/>
      <c r="W1926" s="411"/>
      <c r="X1926" s="563"/>
      <c r="Y1926" s="411"/>
      <c r="Z1926" s="411"/>
      <c r="AA1926" s="411"/>
      <c r="AB1926" s="544"/>
      <c r="AC1926" s="411"/>
      <c r="AD1926" s="411"/>
      <c r="AE1926" s="411"/>
      <c r="AF1926" s="411"/>
      <c r="AG1926" s="411"/>
      <c r="AH1926" s="411"/>
      <c r="AI1926" s="411"/>
      <c r="AJ1926" s="411"/>
      <c r="AK1926" s="411"/>
      <c r="AL1926" s="411"/>
      <c r="AM1926" s="411"/>
      <c r="AN1926" s="411"/>
      <c r="AO1926" s="411"/>
      <c r="AP1926" s="411"/>
      <c r="AQ1926" s="411"/>
      <c r="AR1926" s="411"/>
      <c r="AS1926" s="411"/>
      <c r="AT1926" s="411"/>
      <c r="AU1926" s="411"/>
      <c r="AV1926" s="411"/>
      <c r="AW1926" s="411"/>
      <c r="AX1926" s="411"/>
      <c r="AY1926" s="411"/>
      <c r="AZ1926" s="411"/>
      <c r="BA1926" s="411"/>
      <c r="BB1926" s="411"/>
    </row>
    <row r="1927" spans="1:54">
      <c r="A1927" s="551">
        <v>1895</v>
      </c>
      <c r="B1927" s="411"/>
    </row>
    <row r="1928" spans="1:54" s="523" customFormat="1">
      <c r="A1928" s="551">
        <v>1896</v>
      </c>
      <c r="B1928" s="492"/>
      <c r="C1928" s="498"/>
      <c r="D1928" s="411"/>
      <c r="E1928" s="411"/>
      <c r="F1928" s="411"/>
      <c r="G1928" s="411"/>
      <c r="H1928" s="411"/>
      <c r="I1928" s="411"/>
      <c r="J1928" s="411"/>
      <c r="K1928" s="411"/>
      <c r="L1928" s="411"/>
      <c r="M1928" s="543"/>
      <c r="N1928" s="411"/>
      <c r="O1928" s="411"/>
      <c r="P1928" s="411"/>
      <c r="Q1928" s="411"/>
      <c r="R1928" s="411"/>
      <c r="S1928" s="411"/>
      <c r="T1928" s="411"/>
      <c r="U1928" s="411"/>
      <c r="V1928" s="411"/>
      <c r="W1928" s="411"/>
      <c r="X1928" s="563"/>
      <c r="Y1928" s="411"/>
      <c r="Z1928" s="411"/>
      <c r="AA1928" s="411"/>
      <c r="AB1928" s="544"/>
      <c r="AC1928" s="411"/>
      <c r="AD1928" s="411"/>
      <c r="AE1928" s="411"/>
      <c r="AF1928" s="411"/>
      <c r="AG1928" s="411"/>
      <c r="AH1928" s="411"/>
      <c r="AI1928" s="411"/>
      <c r="AJ1928" s="411"/>
      <c r="AK1928" s="411"/>
      <c r="AL1928" s="411"/>
      <c r="AM1928" s="411"/>
      <c r="AN1928" s="411"/>
      <c r="AO1928" s="411"/>
      <c r="AP1928" s="411"/>
      <c r="AQ1928" s="411"/>
      <c r="AR1928" s="411"/>
      <c r="AS1928" s="411"/>
      <c r="AT1928" s="411"/>
      <c r="AU1928" s="411"/>
      <c r="AV1928" s="411"/>
      <c r="AW1928" s="411"/>
      <c r="AX1928" s="411"/>
      <c r="AY1928" s="411"/>
      <c r="AZ1928" s="411"/>
      <c r="BA1928" s="411"/>
      <c r="BB1928" s="411"/>
    </row>
    <row r="1929" spans="1:54">
      <c r="A1929" s="551">
        <v>1897</v>
      </c>
      <c r="B1929" s="411"/>
    </row>
    <row r="1930" spans="1:54" s="523" customFormat="1">
      <c r="A1930" s="551">
        <v>1898</v>
      </c>
      <c r="B1930" s="492"/>
      <c r="C1930" s="498"/>
      <c r="D1930" s="411"/>
      <c r="E1930" s="411"/>
      <c r="F1930" s="411"/>
      <c r="G1930" s="411"/>
      <c r="H1930" s="411"/>
      <c r="I1930" s="411"/>
      <c r="J1930" s="411"/>
      <c r="K1930" s="411"/>
      <c r="L1930" s="411"/>
      <c r="M1930" s="543"/>
      <c r="N1930" s="411"/>
      <c r="O1930" s="411"/>
      <c r="P1930" s="411"/>
      <c r="Q1930" s="411"/>
      <c r="R1930" s="411"/>
      <c r="S1930" s="411"/>
      <c r="T1930" s="411"/>
      <c r="U1930" s="411"/>
      <c r="V1930" s="411"/>
      <c r="W1930" s="411"/>
      <c r="X1930" s="563"/>
      <c r="Y1930" s="411"/>
      <c r="Z1930" s="411"/>
      <c r="AA1930" s="411"/>
      <c r="AB1930" s="544"/>
      <c r="AC1930" s="411"/>
      <c r="AD1930" s="411"/>
      <c r="AE1930" s="411"/>
      <c r="AF1930" s="411"/>
      <c r="AG1930" s="411"/>
      <c r="AH1930" s="411"/>
      <c r="AI1930" s="411"/>
      <c r="AJ1930" s="411"/>
      <c r="AK1930" s="411"/>
      <c r="AL1930" s="411"/>
      <c r="AM1930" s="411"/>
      <c r="AN1930" s="411"/>
      <c r="AO1930" s="411"/>
      <c r="AP1930" s="411"/>
      <c r="AQ1930" s="411"/>
      <c r="AR1930" s="411"/>
      <c r="AS1930" s="411"/>
      <c r="AT1930" s="411"/>
      <c r="AU1930" s="411"/>
      <c r="AV1930" s="411"/>
      <c r="AW1930" s="411"/>
      <c r="AX1930" s="411"/>
      <c r="AY1930" s="411"/>
      <c r="AZ1930" s="411"/>
      <c r="BA1930" s="411"/>
      <c r="BB1930" s="411"/>
    </row>
    <row r="1931" spans="1:54">
      <c r="A1931" s="551">
        <v>1899</v>
      </c>
      <c r="B1931" s="411"/>
    </row>
    <row r="1932" spans="1:54" s="523" customFormat="1">
      <c r="A1932" s="551">
        <v>1900</v>
      </c>
      <c r="B1932" s="492"/>
      <c r="C1932" s="498"/>
      <c r="D1932" s="411"/>
      <c r="E1932" s="411"/>
      <c r="F1932" s="411"/>
      <c r="G1932" s="411"/>
      <c r="H1932" s="411"/>
      <c r="I1932" s="411"/>
      <c r="J1932" s="411"/>
      <c r="K1932" s="411"/>
      <c r="L1932" s="411"/>
      <c r="M1932" s="543"/>
      <c r="N1932" s="411"/>
      <c r="O1932" s="411"/>
      <c r="P1932" s="411"/>
      <c r="Q1932" s="411"/>
      <c r="R1932" s="411"/>
      <c r="S1932" s="411"/>
      <c r="T1932" s="411"/>
      <c r="U1932" s="411"/>
      <c r="V1932" s="411"/>
      <c r="W1932" s="411"/>
      <c r="X1932" s="563"/>
      <c r="Y1932" s="411"/>
      <c r="Z1932" s="411"/>
      <c r="AA1932" s="411"/>
      <c r="AB1932" s="544"/>
      <c r="AC1932" s="411"/>
      <c r="AD1932" s="411"/>
      <c r="AE1932" s="411"/>
      <c r="AF1932" s="411"/>
      <c r="AG1932" s="411"/>
      <c r="AH1932" s="411"/>
      <c r="AI1932" s="411"/>
      <c r="AJ1932" s="411"/>
      <c r="AK1932" s="411"/>
      <c r="AL1932" s="411"/>
      <c r="AM1932" s="411"/>
      <c r="AN1932" s="411"/>
      <c r="AO1932" s="411"/>
      <c r="AP1932" s="411"/>
      <c r="AQ1932" s="411"/>
      <c r="AR1932" s="411"/>
      <c r="AS1932" s="411"/>
      <c r="AT1932" s="411"/>
      <c r="AU1932" s="411"/>
      <c r="AV1932" s="411"/>
      <c r="AW1932" s="411"/>
      <c r="AX1932" s="411"/>
      <c r="AY1932" s="411"/>
      <c r="AZ1932" s="411"/>
      <c r="BA1932" s="411"/>
      <c r="BB1932" s="411"/>
    </row>
    <row r="1933" spans="1:54">
      <c r="A1933" s="551">
        <v>1901</v>
      </c>
      <c r="B1933" s="411"/>
    </row>
    <row r="1934" spans="1:54" s="523" customFormat="1">
      <c r="A1934" s="551">
        <v>1902</v>
      </c>
      <c r="B1934" s="492"/>
      <c r="C1934" s="498"/>
      <c r="D1934" s="411"/>
      <c r="E1934" s="411"/>
      <c r="F1934" s="411"/>
      <c r="G1934" s="411"/>
      <c r="H1934" s="411"/>
      <c r="I1934" s="411"/>
      <c r="J1934" s="411"/>
      <c r="K1934" s="411"/>
      <c r="L1934" s="411"/>
      <c r="M1934" s="543"/>
      <c r="N1934" s="411"/>
      <c r="O1934" s="411"/>
      <c r="P1934" s="411"/>
      <c r="Q1934" s="411"/>
      <c r="R1934" s="411"/>
      <c r="S1934" s="411"/>
      <c r="T1934" s="411"/>
      <c r="U1934" s="411"/>
      <c r="V1934" s="411"/>
      <c r="W1934" s="411"/>
      <c r="X1934" s="563"/>
      <c r="Y1934" s="411"/>
      <c r="Z1934" s="411"/>
      <c r="AA1934" s="411"/>
      <c r="AB1934" s="544"/>
      <c r="AC1934" s="411"/>
      <c r="AD1934" s="411"/>
      <c r="AE1934" s="411"/>
      <c r="AF1934" s="411"/>
      <c r="AG1934" s="411"/>
      <c r="AH1934" s="411"/>
      <c r="AI1934" s="411"/>
      <c r="AJ1934" s="411"/>
      <c r="AK1934" s="411"/>
      <c r="AL1934" s="411"/>
      <c r="AM1934" s="411"/>
      <c r="AN1934" s="411"/>
      <c r="AO1934" s="411"/>
      <c r="AP1934" s="411"/>
      <c r="AQ1934" s="411"/>
      <c r="AR1934" s="411"/>
      <c r="AS1934" s="411"/>
      <c r="AT1934" s="411"/>
      <c r="AU1934" s="411"/>
      <c r="AV1934" s="411"/>
      <c r="AW1934" s="411"/>
      <c r="AX1934" s="411"/>
      <c r="AY1934" s="411"/>
      <c r="AZ1934" s="411"/>
      <c r="BA1934" s="411"/>
      <c r="BB1934" s="411"/>
    </row>
    <row r="1935" spans="1:54">
      <c r="A1935" s="551">
        <v>1903</v>
      </c>
      <c r="B1935" s="411"/>
    </row>
    <row r="1936" spans="1:54" s="523" customFormat="1">
      <c r="A1936" s="551">
        <v>1904</v>
      </c>
      <c r="B1936" s="492"/>
      <c r="C1936" s="498"/>
      <c r="D1936" s="411"/>
      <c r="E1936" s="411"/>
      <c r="F1936" s="411"/>
      <c r="G1936" s="411"/>
      <c r="H1936" s="411"/>
      <c r="I1936" s="411"/>
      <c r="J1936" s="411"/>
      <c r="K1936" s="411"/>
      <c r="L1936" s="411"/>
      <c r="M1936" s="543"/>
      <c r="N1936" s="411"/>
      <c r="O1936" s="411"/>
      <c r="P1936" s="411"/>
      <c r="Q1936" s="411"/>
      <c r="R1936" s="411"/>
      <c r="S1936" s="411"/>
      <c r="T1936" s="411"/>
      <c r="U1936" s="411"/>
      <c r="V1936" s="411"/>
      <c r="W1936" s="411"/>
      <c r="X1936" s="563"/>
      <c r="Y1936" s="411"/>
      <c r="Z1936" s="411"/>
      <c r="AA1936" s="411"/>
      <c r="AB1936" s="544"/>
      <c r="AC1936" s="411"/>
      <c r="AD1936" s="411"/>
      <c r="AE1936" s="411"/>
      <c r="AF1936" s="411"/>
      <c r="AG1936" s="411"/>
      <c r="AH1936" s="411"/>
      <c r="AI1936" s="411"/>
      <c r="AJ1936" s="411"/>
      <c r="AK1936" s="411"/>
      <c r="AL1936" s="411"/>
      <c r="AM1936" s="411"/>
      <c r="AN1936" s="411"/>
      <c r="AO1936" s="411"/>
      <c r="AP1936" s="411"/>
      <c r="AQ1936" s="411"/>
      <c r="AR1936" s="411"/>
      <c r="AS1936" s="411"/>
      <c r="AT1936" s="411"/>
      <c r="AU1936" s="411"/>
      <c r="AV1936" s="411"/>
      <c r="AW1936" s="411"/>
      <c r="AX1936" s="411"/>
      <c r="AY1936" s="411"/>
      <c r="AZ1936" s="411"/>
      <c r="BA1936" s="411"/>
      <c r="BB1936" s="411"/>
    </row>
    <row r="1937" spans="1:54">
      <c r="A1937" s="551">
        <v>1905</v>
      </c>
      <c r="B1937" s="411"/>
    </row>
    <row r="1938" spans="1:54" s="523" customFormat="1">
      <c r="A1938" s="551">
        <v>1906</v>
      </c>
      <c r="B1938" s="492"/>
      <c r="C1938" s="498"/>
      <c r="D1938" s="411"/>
      <c r="E1938" s="411"/>
      <c r="F1938" s="411"/>
      <c r="G1938" s="411"/>
      <c r="H1938" s="411"/>
      <c r="I1938" s="411"/>
      <c r="J1938" s="411"/>
      <c r="K1938" s="411"/>
      <c r="L1938" s="411"/>
      <c r="M1938" s="543"/>
      <c r="N1938" s="411"/>
      <c r="O1938" s="411"/>
      <c r="P1938" s="411"/>
      <c r="Q1938" s="411"/>
      <c r="R1938" s="411"/>
      <c r="S1938" s="411"/>
      <c r="T1938" s="411"/>
      <c r="U1938" s="411"/>
      <c r="V1938" s="411"/>
      <c r="W1938" s="411"/>
      <c r="X1938" s="563"/>
      <c r="Y1938" s="411"/>
      <c r="Z1938" s="411"/>
      <c r="AA1938" s="411"/>
      <c r="AB1938" s="544"/>
      <c r="AC1938" s="411"/>
      <c r="AD1938" s="411"/>
      <c r="AE1938" s="411"/>
      <c r="AF1938" s="411"/>
      <c r="AG1938" s="411"/>
      <c r="AH1938" s="411"/>
      <c r="AI1938" s="411"/>
      <c r="AJ1938" s="411"/>
      <c r="AK1938" s="411"/>
      <c r="AL1938" s="411"/>
      <c r="AM1938" s="411"/>
      <c r="AN1938" s="411"/>
      <c r="AO1938" s="411"/>
      <c r="AP1938" s="411"/>
      <c r="AQ1938" s="411"/>
      <c r="AR1938" s="411"/>
      <c r="AS1938" s="411"/>
      <c r="AT1938" s="411"/>
      <c r="AU1938" s="411"/>
      <c r="AV1938" s="411"/>
      <c r="AW1938" s="411"/>
      <c r="AX1938" s="411"/>
      <c r="AY1938" s="411"/>
      <c r="AZ1938" s="411"/>
      <c r="BA1938" s="411"/>
      <c r="BB1938" s="411"/>
    </row>
    <row r="1939" spans="1:54">
      <c r="A1939" s="551">
        <v>1907</v>
      </c>
      <c r="B1939" s="411"/>
    </row>
    <row r="1940" spans="1:54" s="523" customFormat="1">
      <c r="A1940" s="551">
        <v>1908</v>
      </c>
      <c r="B1940" s="492"/>
      <c r="C1940" s="498"/>
      <c r="D1940" s="411"/>
      <c r="E1940" s="411"/>
      <c r="F1940" s="411"/>
      <c r="G1940" s="411"/>
      <c r="H1940" s="411"/>
      <c r="I1940" s="411"/>
      <c r="J1940" s="411"/>
      <c r="K1940" s="411"/>
      <c r="L1940" s="411"/>
      <c r="M1940" s="543"/>
      <c r="N1940" s="411"/>
      <c r="O1940" s="411"/>
      <c r="P1940" s="411"/>
      <c r="Q1940" s="411"/>
      <c r="R1940" s="411"/>
      <c r="S1940" s="411"/>
      <c r="T1940" s="411"/>
      <c r="U1940" s="411"/>
      <c r="V1940" s="411"/>
      <c r="W1940" s="411"/>
      <c r="X1940" s="563"/>
      <c r="Y1940" s="411"/>
      <c r="Z1940" s="411"/>
      <c r="AA1940" s="411"/>
      <c r="AB1940" s="544"/>
      <c r="AC1940" s="411"/>
      <c r="AD1940" s="411"/>
      <c r="AE1940" s="411"/>
      <c r="AF1940" s="411"/>
      <c r="AG1940" s="411"/>
      <c r="AH1940" s="411"/>
      <c r="AI1940" s="411"/>
      <c r="AJ1940" s="411"/>
      <c r="AK1940" s="411"/>
      <c r="AL1940" s="411"/>
      <c r="AM1940" s="411"/>
      <c r="AN1940" s="411"/>
      <c r="AO1940" s="411"/>
      <c r="AP1940" s="411"/>
      <c r="AQ1940" s="411"/>
      <c r="AR1940" s="411"/>
      <c r="AS1940" s="411"/>
      <c r="AT1940" s="411"/>
      <c r="AU1940" s="411"/>
      <c r="AV1940" s="411"/>
      <c r="AW1940" s="411"/>
      <c r="AX1940" s="411"/>
      <c r="AY1940" s="411"/>
      <c r="AZ1940" s="411"/>
      <c r="BA1940" s="411"/>
      <c r="BB1940" s="411"/>
    </row>
    <row r="1941" spans="1:54">
      <c r="A1941" s="551">
        <v>1909</v>
      </c>
      <c r="B1941" s="411"/>
    </row>
    <row r="1942" spans="1:54" s="523" customFormat="1">
      <c r="A1942" s="551">
        <v>1910</v>
      </c>
      <c r="B1942" s="492"/>
      <c r="C1942" s="498"/>
      <c r="D1942" s="411"/>
      <c r="E1942" s="411"/>
      <c r="F1942" s="411"/>
      <c r="G1942" s="411"/>
      <c r="H1942" s="411"/>
      <c r="I1942" s="411"/>
      <c r="J1942" s="411"/>
      <c r="K1942" s="411"/>
      <c r="L1942" s="411"/>
      <c r="M1942" s="543"/>
      <c r="N1942" s="411"/>
      <c r="O1942" s="411"/>
      <c r="P1942" s="411"/>
      <c r="Q1942" s="411"/>
      <c r="R1942" s="411"/>
      <c r="S1942" s="411"/>
      <c r="T1942" s="411"/>
      <c r="U1942" s="411"/>
      <c r="V1942" s="411"/>
      <c r="W1942" s="411"/>
      <c r="X1942" s="563"/>
      <c r="Y1942" s="411"/>
      <c r="Z1942" s="411"/>
      <c r="AA1942" s="411"/>
      <c r="AB1942" s="544"/>
      <c r="AC1942" s="411"/>
      <c r="AD1942" s="411"/>
      <c r="AE1942" s="411"/>
      <c r="AF1942" s="411"/>
      <c r="AG1942" s="411"/>
      <c r="AH1942" s="411"/>
      <c r="AI1942" s="411"/>
      <c r="AJ1942" s="411"/>
      <c r="AK1942" s="411"/>
      <c r="AL1942" s="411"/>
      <c r="AM1942" s="411"/>
      <c r="AN1942" s="411"/>
      <c r="AO1942" s="411"/>
      <c r="AP1942" s="411"/>
      <c r="AQ1942" s="411"/>
      <c r="AR1942" s="411"/>
      <c r="AS1942" s="411"/>
      <c r="AT1942" s="411"/>
      <c r="AU1942" s="411"/>
      <c r="AV1942" s="411"/>
      <c r="AW1942" s="411"/>
      <c r="AX1942" s="411"/>
      <c r="AY1942" s="411"/>
      <c r="AZ1942" s="411"/>
      <c r="BA1942" s="411"/>
      <c r="BB1942" s="411"/>
    </row>
    <row r="1943" spans="1:54">
      <c r="A1943" s="551">
        <v>1911</v>
      </c>
      <c r="B1943" s="411"/>
    </row>
    <row r="1944" spans="1:54" s="523" customFormat="1">
      <c r="A1944" s="551">
        <v>1912</v>
      </c>
      <c r="B1944" s="492"/>
      <c r="C1944" s="498"/>
      <c r="D1944" s="411"/>
      <c r="E1944" s="411"/>
      <c r="F1944" s="411"/>
      <c r="G1944" s="411"/>
      <c r="H1944" s="411"/>
      <c r="I1944" s="411"/>
      <c r="J1944" s="411"/>
      <c r="K1944" s="411"/>
      <c r="L1944" s="411"/>
      <c r="M1944" s="543"/>
      <c r="N1944" s="411"/>
      <c r="O1944" s="411"/>
      <c r="P1944" s="411"/>
      <c r="Q1944" s="411"/>
      <c r="R1944" s="411"/>
      <c r="S1944" s="411"/>
      <c r="T1944" s="411"/>
      <c r="U1944" s="411"/>
      <c r="V1944" s="411"/>
      <c r="W1944" s="411"/>
      <c r="X1944" s="563"/>
      <c r="Y1944" s="411"/>
      <c r="Z1944" s="411"/>
      <c r="AA1944" s="411"/>
      <c r="AB1944" s="544"/>
      <c r="AC1944" s="411"/>
      <c r="AD1944" s="411"/>
      <c r="AE1944" s="411"/>
      <c r="AF1944" s="411"/>
      <c r="AG1944" s="411"/>
      <c r="AH1944" s="411"/>
      <c r="AI1944" s="411"/>
      <c r="AJ1944" s="411"/>
      <c r="AK1944" s="411"/>
      <c r="AL1944" s="411"/>
      <c r="AM1944" s="411"/>
      <c r="AN1944" s="411"/>
      <c r="AO1944" s="411"/>
      <c r="AP1944" s="411"/>
      <c r="AQ1944" s="411"/>
      <c r="AR1944" s="411"/>
      <c r="AS1944" s="411"/>
      <c r="AT1944" s="411"/>
      <c r="AU1944" s="411"/>
      <c r="AV1944" s="411"/>
      <c r="AW1944" s="411"/>
      <c r="AX1944" s="411"/>
      <c r="AY1944" s="411"/>
      <c r="AZ1944" s="411"/>
      <c r="BA1944" s="411"/>
      <c r="BB1944" s="411"/>
    </row>
    <row r="1945" spans="1:54">
      <c r="A1945" s="551">
        <v>1913</v>
      </c>
      <c r="B1945" s="411"/>
    </row>
    <row r="1946" spans="1:54" s="523" customFormat="1">
      <c r="A1946" s="551">
        <v>1914</v>
      </c>
      <c r="B1946" s="492"/>
      <c r="C1946" s="498"/>
      <c r="D1946" s="411"/>
      <c r="E1946" s="411"/>
      <c r="F1946" s="411"/>
      <c r="G1946" s="411"/>
      <c r="H1946" s="411"/>
      <c r="I1946" s="411"/>
      <c r="J1946" s="411"/>
      <c r="K1946" s="411"/>
      <c r="L1946" s="411"/>
      <c r="M1946" s="543"/>
      <c r="N1946" s="411"/>
      <c r="O1946" s="411"/>
      <c r="P1946" s="411"/>
      <c r="Q1946" s="411"/>
      <c r="R1946" s="411"/>
      <c r="S1946" s="411"/>
      <c r="T1946" s="411"/>
      <c r="U1946" s="411"/>
      <c r="V1946" s="411"/>
      <c r="W1946" s="411"/>
      <c r="X1946" s="563"/>
      <c r="Y1946" s="411"/>
      <c r="Z1946" s="411"/>
      <c r="AA1946" s="411"/>
      <c r="AB1946" s="544"/>
      <c r="AC1946" s="411"/>
      <c r="AD1946" s="411"/>
      <c r="AE1946" s="411"/>
      <c r="AF1946" s="411"/>
      <c r="AG1946" s="411"/>
      <c r="AH1946" s="411"/>
      <c r="AI1946" s="411"/>
      <c r="AJ1946" s="411"/>
      <c r="AK1946" s="411"/>
      <c r="AL1946" s="411"/>
      <c r="AM1946" s="411"/>
      <c r="AN1946" s="411"/>
      <c r="AO1946" s="411"/>
      <c r="AP1946" s="411"/>
      <c r="AQ1946" s="411"/>
      <c r="AR1946" s="411"/>
      <c r="AS1946" s="411"/>
      <c r="AT1946" s="411"/>
      <c r="AU1946" s="411"/>
      <c r="AV1946" s="411"/>
      <c r="AW1946" s="411"/>
      <c r="AX1946" s="411"/>
      <c r="AY1946" s="411"/>
      <c r="AZ1946" s="411"/>
      <c r="BA1946" s="411"/>
      <c r="BB1946" s="411"/>
    </row>
    <row r="1947" spans="1:54">
      <c r="A1947" s="551">
        <v>1915</v>
      </c>
      <c r="B1947" s="411"/>
    </row>
    <row r="1948" spans="1:54" s="523" customFormat="1">
      <c r="A1948" s="551">
        <v>1916</v>
      </c>
      <c r="B1948" s="492"/>
      <c r="C1948" s="498"/>
      <c r="D1948" s="411"/>
      <c r="E1948" s="411"/>
      <c r="F1948" s="411"/>
      <c r="G1948" s="411"/>
      <c r="H1948" s="411"/>
      <c r="I1948" s="411"/>
      <c r="J1948" s="411"/>
      <c r="K1948" s="411"/>
      <c r="L1948" s="411"/>
      <c r="M1948" s="543"/>
      <c r="N1948" s="411"/>
      <c r="O1948" s="411"/>
      <c r="P1948" s="411"/>
      <c r="Q1948" s="411"/>
      <c r="R1948" s="411"/>
      <c r="S1948" s="411"/>
      <c r="T1948" s="411"/>
      <c r="U1948" s="411"/>
      <c r="V1948" s="411"/>
      <c r="W1948" s="411"/>
      <c r="X1948" s="563"/>
      <c r="Y1948" s="411"/>
      <c r="Z1948" s="411"/>
      <c r="AA1948" s="411"/>
      <c r="AB1948" s="544"/>
      <c r="AC1948" s="411"/>
      <c r="AD1948" s="411"/>
      <c r="AE1948" s="411"/>
      <c r="AF1948" s="411"/>
      <c r="AG1948" s="411"/>
      <c r="AH1948" s="411"/>
      <c r="AI1948" s="411"/>
      <c r="AJ1948" s="411"/>
      <c r="AK1948" s="411"/>
      <c r="AL1948" s="411"/>
      <c r="AM1948" s="411"/>
      <c r="AN1948" s="411"/>
      <c r="AO1948" s="411"/>
      <c r="AP1948" s="411"/>
      <c r="AQ1948" s="411"/>
      <c r="AR1948" s="411"/>
      <c r="AS1948" s="411"/>
      <c r="AT1948" s="411"/>
      <c r="AU1948" s="411"/>
      <c r="AV1948" s="411"/>
      <c r="AW1948" s="411"/>
      <c r="AX1948" s="411"/>
      <c r="AY1948" s="411"/>
      <c r="AZ1948" s="411"/>
      <c r="BA1948" s="411"/>
      <c r="BB1948" s="411"/>
    </row>
    <row r="1949" spans="1:54">
      <c r="A1949" s="551">
        <v>1917</v>
      </c>
      <c r="B1949" s="411"/>
    </row>
    <row r="1950" spans="1:54" s="523" customFormat="1">
      <c r="A1950" s="551">
        <v>1918</v>
      </c>
      <c r="B1950" s="492"/>
      <c r="C1950" s="498"/>
      <c r="D1950" s="411"/>
      <c r="E1950" s="411"/>
      <c r="F1950" s="411"/>
      <c r="G1950" s="411"/>
      <c r="H1950" s="411"/>
      <c r="I1950" s="411"/>
      <c r="J1950" s="411"/>
      <c r="K1950" s="411"/>
      <c r="L1950" s="411"/>
      <c r="M1950" s="543"/>
      <c r="N1950" s="411"/>
      <c r="O1950" s="411"/>
      <c r="P1950" s="411"/>
      <c r="Q1950" s="411"/>
      <c r="R1950" s="411"/>
      <c r="S1950" s="411"/>
      <c r="T1950" s="411"/>
      <c r="U1950" s="411"/>
      <c r="V1950" s="411"/>
      <c r="W1950" s="411"/>
      <c r="X1950" s="563"/>
      <c r="Y1950" s="411"/>
      <c r="Z1950" s="411"/>
      <c r="AA1950" s="411"/>
      <c r="AB1950" s="544"/>
      <c r="AC1950" s="411"/>
      <c r="AD1950" s="411"/>
      <c r="AE1950" s="411"/>
      <c r="AF1950" s="411"/>
      <c r="AG1950" s="411"/>
      <c r="AH1950" s="411"/>
      <c r="AI1950" s="411"/>
      <c r="AJ1950" s="411"/>
      <c r="AK1950" s="411"/>
      <c r="AL1950" s="411"/>
      <c r="AM1950" s="411"/>
      <c r="AN1950" s="411"/>
      <c r="AO1950" s="411"/>
      <c r="AP1950" s="411"/>
      <c r="AQ1950" s="411"/>
      <c r="AR1950" s="411"/>
      <c r="AS1950" s="411"/>
      <c r="AT1950" s="411"/>
      <c r="AU1950" s="411"/>
      <c r="AV1950" s="411"/>
      <c r="AW1950" s="411"/>
      <c r="AX1950" s="411"/>
      <c r="AY1950" s="411"/>
      <c r="AZ1950" s="411"/>
      <c r="BA1950" s="411"/>
      <c r="BB1950" s="411"/>
    </row>
    <row r="1951" spans="1:54">
      <c r="A1951" s="551">
        <v>1919</v>
      </c>
      <c r="B1951" s="411"/>
    </row>
    <row r="1952" spans="1:54" s="523" customFormat="1">
      <c r="A1952" s="551">
        <v>1920</v>
      </c>
      <c r="B1952" s="492"/>
      <c r="C1952" s="498"/>
      <c r="D1952" s="411"/>
      <c r="E1952" s="411"/>
      <c r="F1952" s="411"/>
      <c r="G1952" s="411"/>
      <c r="H1952" s="411"/>
      <c r="I1952" s="411"/>
      <c r="J1952" s="411"/>
      <c r="K1952" s="411"/>
      <c r="L1952" s="411"/>
      <c r="M1952" s="543"/>
      <c r="N1952" s="411"/>
      <c r="O1952" s="411"/>
      <c r="P1952" s="411"/>
      <c r="Q1952" s="411"/>
      <c r="R1952" s="411"/>
      <c r="S1952" s="411"/>
      <c r="T1952" s="411"/>
      <c r="U1952" s="411"/>
      <c r="V1952" s="411"/>
      <c r="W1952" s="411"/>
      <c r="X1952" s="563"/>
      <c r="Y1952" s="411"/>
      <c r="Z1952" s="411"/>
      <c r="AA1952" s="411"/>
      <c r="AB1952" s="544"/>
      <c r="AC1952" s="411"/>
      <c r="AD1952" s="411"/>
      <c r="AE1952" s="411"/>
      <c r="AF1952" s="411"/>
      <c r="AG1952" s="411"/>
      <c r="AH1952" s="411"/>
      <c r="AI1952" s="411"/>
      <c r="AJ1952" s="411"/>
      <c r="AK1952" s="411"/>
      <c r="AL1952" s="411"/>
      <c r="AM1952" s="411"/>
      <c r="AN1952" s="411"/>
      <c r="AO1952" s="411"/>
      <c r="AP1952" s="411"/>
      <c r="AQ1952" s="411"/>
      <c r="AR1952" s="411"/>
      <c r="AS1952" s="411"/>
      <c r="AT1952" s="411"/>
      <c r="AU1952" s="411"/>
      <c r="AV1952" s="411"/>
      <c r="AW1952" s="411"/>
      <c r="AX1952" s="411"/>
      <c r="AY1952" s="411"/>
      <c r="AZ1952" s="411"/>
      <c r="BA1952" s="411"/>
      <c r="BB1952" s="411"/>
    </row>
    <row r="1953" spans="1:54">
      <c r="A1953" s="551">
        <v>1921</v>
      </c>
      <c r="B1953" s="411"/>
    </row>
    <row r="1954" spans="1:54" s="523" customFormat="1">
      <c r="A1954" s="551">
        <v>1922</v>
      </c>
      <c r="B1954" s="492"/>
      <c r="C1954" s="498"/>
      <c r="D1954" s="411"/>
      <c r="E1954" s="411"/>
      <c r="F1954" s="411"/>
      <c r="G1954" s="411"/>
      <c r="H1954" s="411"/>
      <c r="I1954" s="411"/>
      <c r="J1954" s="411"/>
      <c r="K1954" s="411"/>
      <c r="L1954" s="411"/>
      <c r="M1954" s="543"/>
      <c r="N1954" s="411"/>
      <c r="O1954" s="411"/>
      <c r="P1954" s="411"/>
      <c r="Q1954" s="411"/>
      <c r="R1954" s="411"/>
      <c r="S1954" s="411"/>
      <c r="T1954" s="411"/>
      <c r="U1954" s="411"/>
      <c r="V1954" s="411"/>
      <c r="W1954" s="411"/>
      <c r="X1954" s="563"/>
      <c r="Y1954" s="411"/>
      <c r="Z1954" s="411"/>
      <c r="AA1954" s="411"/>
      <c r="AB1954" s="544"/>
      <c r="AC1954" s="411"/>
      <c r="AD1954" s="411"/>
      <c r="AE1954" s="411"/>
      <c r="AF1954" s="411"/>
      <c r="AG1954" s="411"/>
      <c r="AH1954" s="411"/>
      <c r="AI1954" s="411"/>
      <c r="AJ1954" s="411"/>
      <c r="AK1954" s="411"/>
      <c r="AL1954" s="411"/>
      <c r="AM1954" s="411"/>
      <c r="AN1954" s="411"/>
      <c r="AO1954" s="411"/>
      <c r="AP1954" s="411"/>
      <c r="AQ1954" s="411"/>
      <c r="AR1954" s="411"/>
      <c r="AS1954" s="411"/>
      <c r="AT1954" s="411"/>
      <c r="AU1954" s="411"/>
      <c r="AV1954" s="411"/>
      <c r="AW1954" s="411"/>
      <c r="AX1954" s="411"/>
      <c r="AY1954" s="411"/>
      <c r="AZ1954" s="411"/>
      <c r="BA1954" s="411"/>
      <c r="BB1954" s="411"/>
    </row>
    <row r="1955" spans="1:54">
      <c r="A1955" s="551">
        <v>1923</v>
      </c>
      <c r="B1955" s="411"/>
    </row>
    <row r="1956" spans="1:54" s="523" customFormat="1">
      <c r="A1956" s="551">
        <v>1924</v>
      </c>
      <c r="B1956" s="492"/>
      <c r="C1956" s="498"/>
      <c r="D1956" s="411"/>
      <c r="E1956" s="411"/>
      <c r="F1956" s="411"/>
      <c r="G1956" s="411"/>
      <c r="H1956" s="411"/>
      <c r="I1956" s="411"/>
      <c r="J1956" s="411"/>
      <c r="K1956" s="411"/>
      <c r="L1956" s="411"/>
      <c r="M1956" s="543"/>
      <c r="N1956" s="411"/>
      <c r="O1956" s="411"/>
      <c r="P1956" s="411"/>
      <c r="Q1956" s="411"/>
      <c r="R1956" s="411"/>
      <c r="S1956" s="411"/>
      <c r="T1956" s="411"/>
      <c r="U1956" s="411"/>
      <c r="V1956" s="411"/>
      <c r="W1956" s="411"/>
      <c r="X1956" s="563"/>
      <c r="Y1956" s="411"/>
      <c r="Z1956" s="411"/>
      <c r="AA1956" s="411"/>
      <c r="AB1956" s="544"/>
      <c r="AC1956" s="411"/>
      <c r="AD1956" s="411"/>
      <c r="AE1956" s="411"/>
      <c r="AF1956" s="411"/>
      <c r="AG1956" s="411"/>
      <c r="AH1956" s="411"/>
      <c r="AI1956" s="411"/>
      <c r="AJ1956" s="411"/>
      <c r="AK1956" s="411"/>
      <c r="AL1956" s="411"/>
      <c r="AM1956" s="411"/>
      <c r="AN1956" s="411"/>
      <c r="AO1956" s="411"/>
      <c r="AP1956" s="411"/>
      <c r="AQ1956" s="411"/>
      <c r="AR1956" s="411"/>
      <c r="AS1956" s="411"/>
      <c r="AT1956" s="411"/>
      <c r="AU1956" s="411"/>
      <c r="AV1956" s="411"/>
      <c r="AW1956" s="411"/>
      <c r="AX1956" s="411"/>
      <c r="AY1956" s="411"/>
      <c r="AZ1956" s="411"/>
      <c r="BA1956" s="411"/>
      <c r="BB1956" s="411"/>
    </row>
    <row r="1957" spans="1:54">
      <c r="A1957" s="551">
        <v>1925</v>
      </c>
      <c r="B1957" s="411"/>
    </row>
    <row r="1958" spans="1:54" s="523" customFormat="1">
      <c r="A1958" s="551">
        <v>1926</v>
      </c>
      <c r="B1958" s="492"/>
      <c r="C1958" s="498"/>
      <c r="D1958" s="411"/>
      <c r="E1958" s="411"/>
      <c r="F1958" s="411"/>
      <c r="G1958" s="411"/>
      <c r="H1958" s="411"/>
      <c r="I1958" s="411"/>
      <c r="J1958" s="411"/>
      <c r="K1958" s="411"/>
      <c r="L1958" s="411"/>
      <c r="M1958" s="543"/>
      <c r="N1958" s="411"/>
      <c r="O1958" s="411"/>
      <c r="P1958" s="411"/>
      <c r="Q1958" s="411"/>
      <c r="R1958" s="411"/>
      <c r="S1958" s="411"/>
      <c r="T1958" s="411"/>
      <c r="U1958" s="411"/>
      <c r="V1958" s="411"/>
      <c r="W1958" s="411"/>
      <c r="X1958" s="563"/>
      <c r="Y1958" s="411"/>
      <c r="Z1958" s="411"/>
      <c r="AA1958" s="411"/>
      <c r="AB1958" s="544"/>
      <c r="AC1958" s="411"/>
      <c r="AD1958" s="411"/>
      <c r="AE1958" s="411"/>
      <c r="AF1958" s="411"/>
      <c r="AG1958" s="411"/>
      <c r="AH1958" s="411"/>
      <c r="AI1958" s="411"/>
      <c r="AJ1958" s="411"/>
      <c r="AK1958" s="411"/>
      <c r="AL1958" s="411"/>
      <c r="AM1958" s="411"/>
      <c r="AN1958" s="411"/>
      <c r="AO1958" s="411"/>
      <c r="AP1958" s="411"/>
      <c r="AQ1958" s="411"/>
      <c r="AR1958" s="411"/>
      <c r="AS1958" s="411"/>
      <c r="AT1958" s="411"/>
      <c r="AU1958" s="411"/>
      <c r="AV1958" s="411"/>
      <c r="AW1958" s="411"/>
      <c r="AX1958" s="411"/>
      <c r="AY1958" s="411"/>
      <c r="AZ1958" s="411"/>
      <c r="BA1958" s="411"/>
      <c r="BB1958" s="411"/>
    </row>
    <row r="1959" spans="1:54">
      <c r="A1959" s="551">
        <v>1927</v>
      </c>
      <c r="B1959" s="411"/>
    </row>
    <row r="1960" spans="1:54" s="523" customFormat="1">
      <c r="A1960" s="551">
        <v>1928</v>
      </c>
      <c r="B1960" s="492"/>
      <c r="C1960" s="498"/>
      <c r="D1960" s="411"/>
      <c r="E1960" s="411"/>
      <c r="F1960" s="411"/>
      <c r="G1960" s="411"/>
      <c r="H1960" s="411"/>
      <c r="I1960" s="411"/>
      <c r="J1960" s="411"/>
      <c r="K1960" s="411"/>
      <c r="L1960" s="411"/>
      <c r="M1960" s="543"/>
      <c r="N1960" s="411"/>
      <c r="O1960" s="411"/>
      <c r="P1960" s="411"/>
      <c r="Q1960" s="411"/>
      <c r="R1960" s="411"/>
      <c r="S1960" s="411"/>
      <c r="T1960" s="411"/>
      <c r="U1960" s="411"/>
      <c r="V1960" s="411"/>
      <c r="W1960" s="411"/>
      <c r="X1960" s="563"/>
      <c r="Y1960" s="411"/>
      <c r="Z1960" s="411"/>
      <c r="AA1960" s="411"/>
      <c r="AB1960" s="544"/>
      <c r="AC1960" s="411"/>
      <c r="AD1960" s="411"/>
      <c r="AE1960" s="411"/>
      <c r="AF1960" s="411"/>
      <c r="AG1960" s="411"/>
      <c r="AH1960" s="411"/>
      <c r="AI1960" s="411"/>
      <c r="AJ1960" s="411"/>
      <c r="AK1960" s="411"/>
      <c r="AL1960" s="411"/>
      <c r="AM1960" s="411"/>
      <c r="AN1960" s="411"/>
      <c r="AO1960" s="411"/>
      <c r="AP1960" s="411"/>
      <c r="AQ1960" s="411"/>
      <c r="AR1960" s="411"/>
      <c r="AS1960" s="411"/>
      <c r="AT1960" s="411"/>
      <c r="AU1960" s="411"/>
      <c r="AV1960" s="411"/>
      <c r="AW1960" s="411"/>
      <c r="AX1960" s="411"/>
      <c r="AY1960" s="411"/>
      <c r="AZ1960" s="411"/>
      <c r="BA1960" s="411"/>
      <c r="BB1960" s="411"/>
    </row>
    <row r="1961" spans="1:54">
      <c r="A1961" s="551">
        <v>1929</v>
      </c>
      <c r="B1961" s="411"/>
    </row>
    <row r="1962" spans="1:54" s="523" customFormat="1">
      <c r="A1962" s="551">
        <v>1930</v>
      </c>
      <c r="B1962" s="492"/>
      <c r="C1962" s="498"/>
      <c r="D1962" s="411"/>
      <c r="E1962" s="411"/>
      <c r="F1962" s="411"/>
      <c r="G1962" s="411"/>
      <c r="H1962" s="411"/>
      <c r="I1962" s="411"/>
      <c r="J1962" s="411"/>
      <c r="K1962" s="411"/>
      <c r="L1962" s="411"/>
      <c r="M1962" s="543"/>
      <c r="N1962" s="411"/>
      <c r="O1962" s="411"/>
      <c r="P1962" s="411"/>
      <c r="Q1962" s="411"/>
      <c r="R1962" s="411"/>
      <c r="S1962" s="411"/>
      <c r="T1962" s="411"/>
      <c r="U1962" s="411"/>
      <c r="V1962" s="411"/>
      <c r="W1962" s="411"/>
      <c r="X1962" s="563"/>
      <c r="Y1962" s="411"/>
      <c r="Z1962" s="411"/>
      <c r="AA1962" s="411"/>
      <c r="AB1962" s="544"/>
      <c r="AC1962" s="411"/>
      <c r="AD1962" s="411"/>
      <c r="AE1962" s="411"/>
      <c r="AF1962" s="411"/>
      <c r="AG1962" s="411"/>
      <c r="AH1962" s="411"/>
      <c r="AI1962" s="411"/>
      <c r="AJ1962" s="411"/>
      <c r="AK1962" s="411"/>
      <c r="AL1962" s="411"/>
      <c r="AM1962" s="411"/>
      <c r="AN1962" s="411"/>
      <c r="AO1962" s="411"/>
      <c r="AP1962" s="411"/>
      <c r="AQ1962" s="411"/>
      <c r="AR1962" s="411"/>
      <c r="AS1962" s="411"/>
      <c r="AT1962" s="411"/>
      <c r="AU1962" s="411"/>
      <c r="AV1962" s="411"/>
      <c r="AW1962" s="411"/>
      <c r="AX1962" s="411"/>
      <c r="AY1962" s="411"/>
      <c r="AZ1962" s="411"/>
      <c r="BA1962" s="411"/>
      <c r="BB1962" s="411"/>
    </row>
    <row r="1963" spans="1:54">
      <c r="A1963" s="551">
        <v>1931</v>
      </c>
      <c r="B1963" s="411"/>
    </row>
    <row r="1964" spans="1:54" s="523" customFormat="1">
      <c r="A1964" s="551">
        <v>1932</v>
      </c>
      <c r="B1964" s="492"/>
      <c r="C1964" s="498"/>
      <c r="D1964" s="411"/>
      <c r="E1964" s="411"/>
      <c r="F1964" s="411"/>
      <c r="G1964" s="411"/>
      <c r="H1964" s="411"/>
      <c r="I1964" s="411"/>
      <c r="J1964" s="411"/>
      <c r="K1964" s="411"/>
      <c r="L1964" s="411"/>
      <c r="M1964" s="543"/>
      <c r="N1964" s="411"/>
      <c r="O1964" s="411"/>
      <c r="P1964" s="411"/>
      <c r="Q1964" s="411"/>
      <c r="R1964" s="411"/>
      <c r="S1964" s="411"/>
      <c r="T1964" s="411"/>
      <c r="U1964" s="411"/>
      <c r="V1964" s="411"/>
      <c r="W1964" s="411"/>
      <c r="X1964" s="563"/>
      <c r="Y1964" s="411"/>
      <c r="Z1964" s="411"/>
      <c r="AA1964" s="411"/>
      <c r="AB1964" s="544"/>
      <c r="AC1964" s="411"/>
      <c r="AD1964" s="411"/>
      <c r="AE1964" s="411"/>
      <c r="AF1964" s="411"/>
      <c r="AG1964" s="411"/>
      <c r="AH1964" s="411"/>
      <c r="AI1964" s="411"/>
      <c r="AJ1964" s="411"/>
      <c r="AK1964" s="411"/>
      <c r="AL1964" s="411"/>
      <c r="AM1964" s="411"/>
      <c r="AN1964" s="411"/>
      <c r="AO1964" s="411"/>
      <c r="AP1964" s="411"/>
      <c r="AQ1964" s="411"/>
      <c r="AR1964" s="411"/>
      <c r="AS1964" s="411"/>
      <c r="AT1964" s="411"/>
      <c r="AU1964" s="411"/>
      <c r="AV1964" s="411"/>
      <c r="AW1964" s="411"/>
      <c r="AX1964" s="411"/>
      <c r="AY1964" s="411"/>
      <c r="AZ1964" s="411"/>
      <c r="BA1964" s="411"/>
      <c r="BB1964" s="411"/>
    </row>
    <row r="1965" spans="1:54">
      <c r="A1965" s="551">
        <v>1933</v>
      </c>
      <c r="B1965" s="411"/>
    </row>
    <row r="1966" spans="1:54" s="523" customFormat="1">
      <c r="A1966" s="551">
        <v>1934</v>
      </c>
      <c r="B1966" s="492"/>
      <c r="C1966" s="498"/>
      <c r="D1966" s="411"/>
      <c r="E1966" s="411"/>
      <c r="F1966" s="411"/>
      <c r="G1966" s="411"/>
      <c r="H1966" s="411"/>
      <c r="I1966" s="411"/>
      <c r="J1966" s="411"/>
      <c r="K1966" s="411"/>
      <c r="L1966" s="411"/>
      <c r="M1966" s="543"/>
      <c r="N1966" s="411"/>
      <c r="O1966" s="411"/>
      <c r="P1966" s="411"/>
      <c r="Q1966" s="411"/>
      <c r="R1966" s="411"/>
      <c r="S1966" s="411"/>
      <c r="T1966" s="411"/>
      <c r="U1966" s="411"/>
      <c r="V1966" s="411"/>
      <c r="W1966" s="411"/>
      <c r="X1966" s="563"/>
      <c r="Y1966" s="411"/>
      <c r="Z1966" s="411"/>
      <c r="AA1966" s="411"/>
      <c r="AB1966" s="544"/>
      <c r="AC1966" s="411"/>
      <c r="AD1966" s="411"/>
      <c r="AE1966" s="411"/>
      <c r="AF1966" s="411"/>
      <c r="AG1966" s="411"/>
      <c r="AH1966" s="411"/>
      <c r="AI1966" s="411"/>
      <c r="AJ1966" s="411"/>
      <c r="AK1966" s="411"/>
      <c r="AL1966" s="411"/>
      <c r="AM1966" s="411"/>
      <c r="AN1966" s="411"/>
      <c r="AO1966" s="411"/>
      <c r="AP1966" s="411"/>
      <c r="AQ1966" s="411"/>
      <c r="AR1966" s="411"/>
      <c r="AS1966" s="411"/>
      <c r="AT1966" s="411"/>
      <c r="AU1966" s="411"/>
      <c r="AV1966" s="411"/>
      <c r="AW1966" s="411"/>
      <c r="AX1966" s="411"/>
      <c r="AY1966" s="411"/>
      <c r="AZ1966" s="411"/>
      <c r="BA1966" s="411"/>
      <c r="BB1966" s="411"/>
    </row>
    <row r="1967" spans="1:54">
      <c r="A1967" s="551">
        <v>1935</v>
      </c>
      <c r="B1967" s="411"/>
    </row>
    <row r="1968" spans="1:54" s="523" customFormat="1">
      <c r="A1968" s="551">
        <v>1936</v>
      </c>
      <c r="B1968" s="492"/>
      <c r="C1968" s="498"/>
      <c r="D1968" s="411"/>
      <c r="E1968" s="411"/>
      <c r="F1968" s="411"/>
      <c r="G1968" s="411"/>
      <c r="H1968" s="411"/>
      <c r="I1968" s="411"/>
      <c r="J1968" s="411"/>
      <c r="K1968" s="411"/>
      <c r="L1968" s="411"/>
      <c r="M1968" s="543"/>
      <c r="N1968" s="411"/>
      <c r="O1968" s="411"/>
      <c r="P1968" s="411"/>
      <c r="Q1968" s="411"/>
      <c r="R1968" s="411"/>
      <c r="S1968" s="411"/>
      <c r="T1968" s="411"/>
      <c r="U1968" s="411"/>
      <c r="V1968" s="411"/>
      <c r="W1968" s="411"/>
      <c r="X1968" s="563"/>
      <c r="Y1968" s="411"/>
      <c r="Z1968" s="411"/>
      <c r="AA1968" s="411"/>
      <c r="AB1968" s="544"/>
      <c r="AC1968" s="411"/>
      <c r="AD1968" s="411"/>
      <c r="AE1968" s="411"/>
      <c r="AF1968" s="411"/>
      <c r="AG1968" s="411"/>
      <c r="AH1968" s="411"/>
      <c r="AI1968" s="411"/>
      <c r="AJ1968" s="411"/>
      <c r="AK1968" s="411"/>
      <c r="AL1968" s="411"/>
      <c r="AM1968" s="411"/>
      <c r="AN1968" s="411"/>
      <c r="AO1968" s="411"/>
      <c r="AP1968" s="411"/>
      <c r="AQ1968" s="411"/>
      <c r="AR1968" s="411"/>
      <c r="AS1968" s="411"/>
      <c r="AT1968" s="411"/>
      <c r="AU1968" s="411"/>
      <c r="AV1968" s="411"/>
      <c r="AW1968" s="411"/>
      <c r="AX1968" s="411"/>
      <c r="AY1968" s="411"/>
      <c r="AZ1968" s="411"/>
      <c r="BA1968" s="411"/>
      <c r="BB1968" s="411"/>
    </row>
    <row r="1969" spans="1:54">
      <c r="A1969" s="551">
        <v>1937</v>
      </c>
      <c r="B1969" s="411"/>
    </row>
    <row r="1970" spans="1:54" s="523" customFormat="1">
      <c r="A1970" s="551">
        <v>1938</v>
      </c>
      <c r="B1970" s="492"/>
      <c r="C1970" s="498"/>
      <c r="D1970" s="411"/>
      <c r="E1970" s="411"/>
      <c r="F1970" s="411"/>
      <c r="G1970" s="411"/>
      <c r="H1970" s="411"/>
      <c r="I1970" s="411"/>
      <c r="J1970" s="411"/>
      <c r="K1970" s="411"/>
      <c r="L1970" s="411"/>
      <c r="M1970" s="543"/>
      <c r="N1970" s="411"/>
      <c r="O1970" s="411"/>
      <c r="P1970" s="411"/>
      <c r="Q1970" s="411"/>
      <c r="R1970" s="411"/>
      <c r="S1970" s="411"/>
      <c r="T1970" s="411"/>
      <c r="U1970" s="411"/>
      <c r="V1970" s="411"/>
      <c r="W1970" s="411"/>
      <c r="X1970" s="563"/>
      <c r="Y1970" s="411"/>
      <c r="Z1970" s="411"/>
      <c r="AA1970" s="411"/>
      <c r="AB1970" s="544"/>
      <c r="AC1970" s="411"/>
      <c r="AD1970" s="411"/>
      <c r="AE1970" s="411"/>
      <c r="AF1970" s="411"/>
      <c r="AG1970" s="411"/>
      <c r="AH1970" s="411"/>
      <c r="AI1970" s="411"/>
      <c r="AJ1970" s="411"/>
      <c r="AK1970" s="411"/>
      <c r="AL1970" s="411"/>
      <c r="AM1970" s="411"/>
      <c r="AN1970" s="411"/>
      <c r="AO1970" s="411"/>
      <c r="AP1970" s="411"/>
      <c r="AQ1970" s="411"/>
      <c r="AR1970" s="411"/>
      <c r="AS1970" s="411"/>
      <c r="AT1970" s="411"/>
      <c r="AU1970" s="411"/>
      <c r="AV1970" s="411"/>
      <c r="AW1970" s="411"/>
      <c r="AX1970" s="411"/>
      <c r="AY1970" s="411"/>
      <c r="AZ1970" s="411"/>
      <c r="BA1970" s="411"/>
      <c r="BB1970" s="411"/>
    </row>
    <row r="1971" spans="1:54">
      <c r="A1971" s="551">
        <v>1939</v>
      </c>
      <c r="B1971" s="411"/>
    </row>
    <row r="1972" spans="1:54" s="523" customFormat="1">
      <c r="A1972" s="551">
        <v>1940</v>
      </c>
      <c r="B1972" s="492"/>
      <c r="C1972" s="498"/>
      <c r="D1972" s="411"/>
      <c r="E1972" s="411"/>
      <c r="F1972" s="411"/>
      <c r="G1972" s="411"/>
      <c r="H1972" s="411"/>
      <c r="I1972" s="411"/>
      <c r="J1972" s="411"/>
      <c r="K1972" s="411"/>
      <c r="L1972" s="411"/>
      <c r="M1972" s="543"/>
      <c r="N1972" s="411"/>
      <c r="O1972" s="411"/>
      <c r="P1972" s="411"/>
      <c r="Q1972" s="411"/>
      <c r="R1972" s="411"/>
      <c r="S1972" s="411"/>
      <c r="T1972" s="411"/>
      <c r="U1972" s="411"/>
      <c r="V1972" s="411"/>
      <c r="W1972" s="411"/>
      <c r="X1972" s="563"/>
      <c r="Y1972" s="411"/>
      <c r="Z1972" s="411"/>
      <c r="AA1972" s="411"/>
      <c r="AB1972" s="544"/>
      <c r="AC1972" s="411"/>
      <c r="AD1972" s="411"/>
      <c r="AE1972" s="411"/>
      <c r="AF1972" s="411"/>
      <c r="AG1972" s="411"/>
      <c r="AH1972" s="411"/>
      <c r="AI1972" s="411"/>
      <c r="AJ1972" s="411"/>
      <c r="AK1972" s="411"/>
      <c r="AL1972" s="411"/>
      <c r="AM1972" s="411"/>
      <c r="AN1972" s="411"/>
      <c r="AO1972" s="411"/>
      <c r="AP1972" s="411"/>
      <c r="AQ1972" s="411"/>
      <c r="AR1972" s="411"/>
      <c r="AS1972" s="411"/>
      <c r="AT1972" s="411"/>
      <c r="AU1972" s="411"/>
      <c r="AV1972" s="411"/>
      <c r="AW1972" s="411"/>
      <c r="AX1972" s="411"/>
      <c r="AY1972" s="411"/>
      <c r="AZ1972" s="411"/>
      <c r="BA1972" s="411"/>
      <c r="BB1972" s="411"/>
    </row>
    <row r="1973" spans="1:54">
      <c r="A1973" s="551">
        <v>1941</v>
      </c>
      <c r="B1973" s="411"/>
    </row>
    <row r="1974" spans="1:54" s="523" customFormat="1">
      <c r="A1974" s="551">
        <v>1942</v>
      </c>
      <c r="B1974" s="492"/>
      <c r="C1974" s="498"/>
      <c r="D1974" s="411"/>
      <c r="E1974" s="411"/>
      <c r="F1974" s="411"/>
      <c r="G1974" s="411"/>
      <c r="H1974" s="411"/>
      <c r="I1974" s="411"/>
      <c r="J1974" s="411"/>
      <c r="K1974" s="411"/>
      <c r="L1974" s="411"/>
      <c r="M1974" s="543"/>
      <c r="N1974" s="411"/>
      <c r="O1974" s="411"/>
      <c r="P1974" s="411"/>
      <c r="Q1974" s="411"/>
      <c r="R1974" s="411"/>
      <c r="S1974" s="411"/>
      <c r="T1974" s="411"/>
      <c r="U1974" s="411"/>
      <c r="V1974" s="411"/>
      <c r="W1974" s="411"/>
      <c r="X1974" s="563"/>
      <c r="Y1974" s="411"/>
      <c r="Z1974" s="411"/>
      <c r="AA1974" s="411"/>
      <c r="AB1974" s="544"/>
      <c r="AC1974" s="411"/>
      <c r="AD1974" s="411"/>
      <c r="AE1974" s="411"/>
      <c r="AF1974" s="411"/>
      <c r="AG1974" s="411"/>
      <c r="AH1974" s="411"/>
      <c r="AI1974" s="411"/>
      <c r="AJ1974" s="411"/>
      <c r="AK1974" s="411"/>
      <c r="AL1974" s="411"/>
      <c r="AM1974" s="411"/>
      <c r="AN1974" s="411"/>
      <c r="AO1974" s="411"/>
      <c r="AP1974" s="411"/>
      <c r="AQ1974" s="411"/>
      <c r="AR1974" s="411"/>
      <c r="AS1974" s="411"/>
      <c r="AT1974" s="411"/>
      <c r="AU1974" s="411"/>
      <c r="AV1974" s="411"/>
      <c r="AW1974" s="411"/>
      <c r="AX1974" s="411"/>
      <c r="AY1974" s="411"/>
      <c r="AZ1974" s="411"/>
      <c r="BA1974" s="411"/>
      <c r="BB1974" s="411"/>
    </row>
    <row r="1975" spans="1:54">
      <c r="A1975" s="551">
        <v>1943</v>
      </c>
      <c r="B1975" s="411"/>
    </row>
    <row r="1976" spans="1:54" s="523" customFormat="1">
      <c r="A1976" s="551">
        <v>1944</v>
      </c>
      <c r="B1976" s="492"/>
      <c r="C1976" s="498"/>
      <c r="D1976" s="411"/>
      <c r="E1976" s="411"/>
      <c r="F1976" s="411"/>
      <c r="G1976" s="411"/>
      <c r="H1976" s="411"/>
      <c r="I1976" s="411"/>
      <c r="J1976" s="411"/>
      <c r="K1976" s="411"/>
      <c r="L1976" s="411"/>
      <c r="M1976" s="543"/>
      <c r="N1976" s="411"/>
      <c r="O1976" s="411"/>
      <c r="P1976" s="411"/>
      <c r="Q1976" s="411"/>
      <c r="R1976" s="411"/>
      <c r="S1976" s="411"/>
      <c r="T1976" s="411"/>
      <c r="U1976" s="411"/>
      <c r="V1976" s="411"/>
      <c r="W1976" s="411"/>
      <c r="X1976" s="563"/>
      <c r="Y1976" s="411"/>
      <c r="Z1976" s="411"/>
      <c r="AA1976" s="411"/>
      <c r="AB1976" s="544"/>
      <c r="AC1976" s="411"/>
      <c r="AD1976" s="411"/>
      <c r="AE1976" s="411"/>
      <c r="AF1976" s="411"/>
      <c r="AG1976" s="411"/>
      <c r="AH1976" s="411"/>
      <c r="AI1976" s="411"/>
      <c r="AJ1976" s="411"/>
      <c r="AK1976" s="411"/>
      <c r="AL1976" s="411"/>
      <c r="AM1976" s="411"/>
      <c r="AN1976" s="411"/>
      <c r="AO1976" s="411"/>
      <c r="AP1976" s="411"/>
      <c r="AQ1976" s="411"/>
      <c r="AR1976" s="411"/>
      <c r="AS1976" s="411"/>
      <c r="AT1976" s="411"/>
      <c r="AU1976" s="411"/>
      <c r="AV1976" s="411"/>
      <c r="AW1976" s="411"/>
      <c r="AX1976" s="411"/>
      <c r="AY1976" s="411"/>
      <c r="AZ1976" s="411"/>
      <c r="BA1976" s="411"/>
      <c r="BB1976" s="411"/>
    </row>
    <row r="1977" spans="1:54">
      <c r="A1977" s="551">
        <v>1945</v>
      </c>
      <c r="B1977" s="411"/>
    </row>
    <row r="1978" spans="1:54" s="523" customFormat="1">
      <c r="A1978" s="551">
        <v>1946</v>
      </c>
      <c r="B1978" s="492"/>
      <c r="C1978" s="498"/>
      <c r="D1978" s="411"/>
      <c r="E1978" s="411"/>
      <c r="F1978" s="411"/>
      <c r="G1978" s="411"/>
      <c r="H1978" s="411"/>
      <c r="I1978" s="411"/>
      <c r="J1978" s="411"/>
      <c r="K1978" s="411"/>
      <c r="L1978" s="411"/>
      <c r="M1978" s="543"/>
      <c r="N1978" s="411"/>
      <c r="O1978" s="411"/>
      <c r="P1978" s="411"/>
      <c r="Q1978" s="411"/>
      <c r="R1978" s="411"/>
      <c r="S1978" s="411"/>
      <c r="T1978" s="411"/>
      <c r="U1978" s="411"/>
      <c r="V1978" s="411"/>
      <c r="W1978" s="411"/>
      <c r="X1978" s="563"/>
      <c r="Y1978" s="411"/>
      <c r="Z1978" s="411"/>
      <c r="AA1978" s="411"/>
      <c r="AB1978" s="544"/>
      <c r="AC1978" s="411"/>
      <c r="AD1978" s="411"/>
      <c r="AE1978" s="411"/>
      <c r="AF1978" s="411"/>
      <c r="AG1978" s="411"/>
      <c r="AH1978" s="411"/>
      <c r="AI1978" s="411"/>
      <c r="AJ1978" s="411"/>
      <c r="AK1978" s="411"/>
      <c r="AL1978" s="411"/>
      <c r="AM1978" s="411"/>
      <c r="AN1978" s="411"/>
      <c r="AO1978" s="411"/>
      <c r="AP1978" s="411"/>
      <c r="AQ1978" s="411"/>
      <c r="AR1978" s="411"/>
      <c r="AS1978" s="411"/>
      <c r="AT1978" s="411"/>
      <c r="AU1978" s="411"/>
      <c r="AV1978" s="411"/>
      <c r="AW1978" s="411"/>
      <c r="AX1978" s="411"/>
      <c r="AY1978" s="411"/>
      <c r="AZ1978" s="411"/>
      <c r="BA1978" s="411"/>
      <c r="BB1978" s="411"/>
    </row>
    <row r="1979" spans="1:54">
      <c r="A1979" s="551">
        <v>1947</v>
      </c>
      <c r="B1979" s="411"/>
    </row>
    <row r="1980" spans="1:54" s="523" customFormat="1">
      <c r="A1980" s="551">
        <v>1948</v>
      </c>
      <c r="B1980" s="492"/>
      <c r="C1980" s="498"/>
      <c r="D1980" s="411"/>
      <c r="E1980" s="411"/>
      <c r="F1980" s="411"/>
      <c r="G1980" s="411"/>
      <c r="H1980" s="411"/>
      <c r="I1980" s="411"/>
      <c r="J1980" s="411"/>
      <c r="K1980" s="411"/>
      <c r="L1980" s="411"/>
      <c r="M1980" s="543"/>
      <c r="N1980" s="411"/>
      <c r="O1980" s="411"/>
      <c r="P1980" s="411"/>
      <c r="Q1980" s="411"/>
      <c r="R1980" s="411"/>
      <c r="S1980" s="411"/>
      <c r="T1980" s="411"/>
      <c r="U1980" s="411"/>
      <c r="V1980" s="411"/>
      <c r="W1980" s="411"/>
      <c r="X1980" s="563"/>
      <c r="Y1980" s="411"/>
      <c r="Z1980" s="411"/>
      <c r="AA1980" s="411"/>
      <c r="AB1980" s="544"/>
      <c r="AC1980" s="411"/>
      <c r="AD1980" s="411"/>
      <c r="AE1980" s="411"/>
      <c r="AF1980" s="411"/>
      <c r="AG1980" s="411"/>
      <c r="AH1980" s="411"/>
      <c r="AI1980" s="411"/>
      <c r="AJ1980" s="411"/>
      <c r="AK1980" s="411"/>
      <c r="AL1980" s="411"/>
      <c r="AM1980" s="411"/>
      <c r="AN1980" s="411"/>
      <c r="AO1980" s="411"/>
      <c r="AP1980" s="411"/>
      <c r="AQ1980" s="411"/>
      <c r="AR1980" s="411"/>
      <c r="AS1980" s="411"/>
      <c r="AT1980" s="411"/>
      <c r="AU1980" s="411"/>
      <c r="AV1980" s="411"/>
      <c r="AW1980" s="411"/>
      <c r="AX1980" s="411"/>
      <c r="AY1980" s="411"/>
      <c r="AZ1980" s="411"/>
      <c r="BA1980" s="411"/>
      <c r="BB1980" s="411"/>
    </row>
    <row r="1981" spans="1:54">
      <c r="A1981" s="551">
        <v>1949</v>
      </c>
      <c r="B1981" s="411"/>
    </row>
    <row r="1982" spans="1:54" s="523" customFormat="1">
      <c r="A1982" s="551">
        <v>1950</v>
      </c>
      <c r="B1982" s="492"/>
      <c r="C1982" s="498"/>
      <c r="D1982" s="411"/>
      <c r="E1982" s="411"/>
      <c r="F1982" s="411"/>
      <c r="G1982" s="411"/>
      <c r="H1982" s="411"/>
      <c r="I1982" s="411"/>
      <c r="J1982" s="411"/>
      <c r="K1982" s="411"/>
      <c r="L1982" s="411"/>
      <c r="M1982" s="543"/>
      <c r="N1982" s="411"/>
      <c r="O1982" s="411"/>
      <c r="P1982" s="411"/>
      <c r="Q1982" s="411"/>
      <c r="R1982" s="411"/>
      <c r="S1982" s="411"/>
      <c r="T1982" s="411"/>
      <c r="U1982" s="411"/>
      <c r="V1982" s="411"/>
      <c r="W1982" s="411"/>
      <c r="X1982" s="563"/>
      <c r="Y1982" s="411"/>
      <c r="Z1982" s="411"/>
      <c r="AA1982" s="411"/>
      <c r="AB1982" s="544"/>
      <c r="AC1982" s="411"/>
      <c r="AD1982" s="411"/>
      <c r="AE1982" s="411"/>
      <c r="AF1982" s="411"/>
      <c r="AG1982" s="411"/>
      <c r="AH1982" s="411"/>
      <c r="AI1982" s="411"/>
      <c r="AJ1982" s="411"/>
      <c r="AK1982" s="411"/>
      <c r="AL1982" s="411"/>
      <c r="AM1982" s="411"/>
      <c r="AN1982" s="411"/>
      <c r="AO1982" s="411"/>
      <c r="AP1982" s="411"/>
      <c r="AQ1982" s="411"/>
      <c r="AR1982" s="411"/>
      <c r="AS1982" s="411"/>
      <c r="AT1982" s="411"/>
      <c r="AU1982" s="411"/>
      <c r="AV1982" s="411"/>
      <c r="AW1982" s="411"/>
      <c r="AX1982" s="411"/>
      <c r="AY1982" s="411"/>
      <c r="AZ1982" s="411"/>
      <c r="BA1982" s="411"/>
      <c r="BB1982" s="411"/>
    </row>
    <row r="1983" spans="1:54">
      <c r="A1983" s="551">
        <v>1951</v>
      </c>
      <c r="B1983" s="411"/>
    </row>
    <row r="1984" spans="1:54" s="523" customFormat="1">
      <c r="A1984" s="551">
        <v>1952</v>
      </c>
      <c r="B1984" s="492"/>
      <c r="C1984" s="498"/>
      <c r="D1984" s="411"/>
      <c r="E1984" s="411"/>
      <c r="F1984" s="411"/>
      <c r="G1984" s="411"/>
      <c r="H1984" s="411"/>
      <c r="I1984" s="411"/>
      <c r="J1984" s="411"/>
      <c r="K1984" s="411"/>
      <c r="L1984" s="411"/>
      <c r="M1984" s="543"/>
      <c r="N1984" s="411"/>
      <c r="O1984" s="411"/>
      <c r="P1984" s="411"/>
      <c r="Q1984" s="411"/>
      <c r="R1984" s="411"/>
      <c r="S1984" s="411"/>
      <c r="T1984" s="411"/>
      <c r="U1984" s="411"/>
      <c r="V1984" s="411"/>
      <c r="W1984" s="411"/>
      <c r="X1984" s="563"/>
      <c r="Y1984" s="411"/>
      <c r="Z1984" s="411"/>
      <c r="AA1984" s="411"/>
      <c r="AB1984" s="544"/>
      <c r="AC1984" s="411"/>
      <c r="AD1984" s="411"/>
      <c r="AE1984" s="411"/>
      <c r="AF1984" s="411"/>
      <c r="AG1984" s="411"/>
      <c r="AH1984" s="411"/>
      <c r="AI1984" s="411"/>
      <c r="AJ1984" s="411"/>
      <c r="AK1984" s="411"/>
      <c r="AL1984" s="411"/>
      <c r="AM1984" s="411"/>
      <c r="AN1984" s="411"/>
      <c r="AO1984" s="411"/>
      <c r="AP1984" s="411"/>
      <c r="AQ1984" s="411"/>
      <c r="AR1984" s="411"/>
      <c r="AS1984" s="411"/>
      <c r="AT1984" s="411"/>
      <c r="AU1984" s="411"/>
      <c r="AV1984" s="411"/>
      <c r="AW1984" s="411"/>
      <c r="AX1984" s="411"/>
      <c r="AY1984" s="411"/>
      <c r="AZ1984" s="411"/>
      <c r="BA1984" s="411"/>
      <c r="BB1984" s="411"/>
    </row>
    <row r="1985" spans="1:54">
      <c r="A1985" s="551">
        <v>1953</v>
      </c>
      <c r="B1985" s="411"/>
    </row>
    <row r="1986" spans="1:54" s="523" customFormat="1">
      <c r="A1986" s="551">
        <v>1954</v>
      </c>
      <c r="B1986" s="492"/>
      <c r="C1986" s="498"/>
      <c r="D1986" s="411"/>
      <c r="E1986" s="411"/>
      <c r="F1986" s="411"/>
      <c r="G1986" s="411"/>
      <c r="H1986" s="411"/>
      <c r="I1986" s="411"/>
      <c r="J1986" s="411"/>
      <c r="K1986" s="411"/>
      <c r="L1986" s="411"/>
      <c r="M1986" s="543"/>
      <c r="N1986" s="411"/>
      <c r="O1986" s="411"/>
      <c r="P1986" s="411"/>
      <c r="Q1986" s="411"/>
      <c r="R1986" s="411"/>
      <c r="S1986" s="411"/>
      <c r="T1986" s="411"/>
      <c r="U1986" s="411"/>
      <c r="V1986" s="411"/>
      <c r="W1986" s="411"/>
      <c r="X1986" s="563"/>
      <c r="Y1986" s="411"/>
      <c r="Z1986" s="411"/>
      <c r="AA1986" s="411"/>
      <c r="AB1986" s="544"/>
      <c r="AC1986" s="411"/>
      <c r="AD1986" s="411"/>
      <c r="AE1986" s="411"/>
      <c r="AF1986" s="411"/>
      <c r="AG1986" s="411"/>
      <c r="AH1986" s="411"/>
      <c r="AI1986" s="411"/>
      <c r="AJ1986" s="411"/>
      <c r="AK1986" s="411"/>
      <c r="AL1986" s="411"/>
      <c r="AM1986" s="411"/>
      <c r="AN1986" s="411"/>
      <c r="AO1986" s="411"/>
      <c r="AP1986" s="411"/>
      <c r="AQ1986" s="411"/>
      <c r="AR1986" s="411"/>
      <c r="AS1986" s="411"/>
      <c r="AT1986" s="411"/>
      <c r="AU1986" s="411"/>
      <c r="AV1986" s="411"/>
      <c r="AW1986" s="411"/>
      <c r="AX1986" s="411"/>
      <c r="AY1986" s="411"/>
      <c r="AZ1986" s="411"/>
      <c r="BA1986" s="411"/>
      <c r="BB1986" s="411"/>
    </row>
    <row r="1987" spans="1:54">
      <c r="A1987" s="551">
        <v>1955</v>
      </c>
      <c r="B1987" s="411"/>
    </row>
    <row r="1988" spans="1:54" s="523" customFormat="1">
      <c r="A1988" s="551">
        <v>1956</v>
      </c>
      <c r="B1988" s="492"/>
      <c r="C1988" s="498"/>
      <c r="D1988" s="411"/>
      <c r="E1988" s="411"/>
      <c r="F1988" s="411"/>
      <c r="G1988" s="411"/>
      <c r="H1988" s="411"/>
      <c r="I1988" s="411"/>
      <c r="J1988" s="411"/>
      <c r="K1988" s="411"/>
      <c r="L1988" s="411"/>
      <c r="M1988" s="543"/>
      <c r="N1988" s="411"/>
      <c r="O1988" s="411"/>
      <c r="P1988" s="411"/>
      <c r="Q1988" s="411"/>
      <c r="R1988" s="411"/>
      <c r="S1988" s="411"/>
      <c r="T1988" s="411"/>
      <c r="U1988" s="411"/>
      <c r="V1988" s="411"/>
      <c r="W1988" s="411"/>
      <c r="X1988" s="563"/>
      <c r="Y1988" s="411"/>
      <c r="Z1988" s="411"/>
      <c r="AA1988" s="411"/>
      <c r="AB1988" s="544"/>
      <c r="AC1988" s="411"/>
      <c r="AD1988" s="411"/>
      <c r="AE1988" s="411"/>
      <c r="AF1988" s="411"/>
      <c r="AG1988" s="411"/>
      <c r="AH1988" s="411"/>
      <c r="AI1988" s="411"/>
      <c r="AJ1988" s="411"/>
      <c r="AK1988" s="411"/>
      <c r="AL1988" s="411"/>
      <c r="AM1988" s="411"/>
      <c r="AN1988" s="411"/>
      <c r="AO1988" s="411"/>
      <c r="AP1988" s="411"/>
      <c r="AQ1988" s="411"/>
      <c r="AR1988" s="411"/>
      <c r="AS1988" s="411"/>
      <c r="AT1988" s="411"/>
      <c r="AU1988" s="411"/>
      <c r="AV1988" s="411"/>
      <c r="AW1988" s="411"/>
      <c r="AX1988" s="411"/>
      <c r="AY1988" s="411"/>
      <c r="AZ1988" s="411"/>
      <c r="BA1988" s="411"/>
      <c r="BB1988" s="411"/>
    </row>
    <row r="1989" spans="1:54">
      <c r="A1989" s="551">
        <v>1957</v>
      </c>
      <c r="B1989" s="411"/>
    </row>
    <row r="1990" spans="1:54" s="523" customFormat="1">
      <c r="A1990" s="551">
        <v>1958</v>
      </c>
      <c r="B1990" s="492"/>
      <c r="C1990" s="498"/>
      <c r="D1990" s="411"/>
      <c r="E1990" s="411"/>
      <c r="F1990" s="411"/>
      <c r="G1990" s="411"/>
      <c r="H1990" s="411"/>
      <c r="I1990" s="411"/>
      <c r="J1990" s="411"/>
      <c r="K1990" s="411"/>
      <c r="L1990" s="411"/>
      <c r="M1990" s="543"/>
      <c r="N1990" s="411"/>
      <c r="O1990" s="411"/>
      <c r="P1990" s="411"/>
      <c r="Q1990" s="411"/>
      <c r="R1990" s="411"/>
      <c r="S1990" s="411"/>
      <c r="T1990" s="411"/>
      <c r="U1990" s="411"/>
      <c r="V1990" s="411"/>
      <c r="W1990" s="411"/>
      <c r="X1990" s="563"/>
      <c r="Y1990" s="411"/>
      <c r="Z1990" s="411"/>
      <c r="AA1990" s="411"/>
      <c r="AB1990" s="544"/>
      <c r="AC1990" s="411"/>
      <c r="AD1990" s="411"/>
      <c r="AE1990" s="411"/>
      <c r="AF1990" s="411"/>
      <c r="AG1990" s="411"/>
      <c r="AH1990" s="411"/>
      <c r="AI1990" s="411"/>
      <c r="AJ1990" s="411"/>
      <c r="AK1990" s="411"/>
      <c r="AL1990" s="411"/>
      <c r="AM1990" s="411"/>
      <c r="AN1990" s="411"/>
      <c r="AO1990" s="411"/>
      <c r="AP1990" s="411"/>
      <c r="AQ1990" s="411"/>
      <c r="AR1990" s="411"/>
      <c r="AS1990" s="411"/>
      <c r="AT1990" s="411"/>
      <c r="AU1990" s="411"/>
      <c r="AV1990" s="411"/>
      <c r="AW1990" s="411"/>
      <c r="AX1990" s="411"/>
      <c r="AY1990" s="411"/>
      <c r="AZ1990" s="411"/>
      <c r="BA1990" s="411"/>
      <c r="BB1990" s="411"/>
    </row>
    <row r="1991" spans="1:54">
      <c r="A1991" s="551">
        <v>1959</v>
      </c>
      <c r="B1991" s="411"/>
    </row>
    <row r="1992" spans="1:54" s="523" customFormat="1">
      <c r="A1992" s="551">
        <v>1960</v>
      </c>
      <c r="B1992" s="492"/>
      <c r="C1992" s="498"/>
      <c r="D1992" s="411"/>
      <c r="E1992" s="411"/>
      <c r="F1992" s="411"/>
      <c r="G1992" s="411"/>
      <c r="H1992" s="411"/>
      <c r="I1992" s="411"/>
      <c r="J1992" s="411"/>
      <c r="K1992" s="411"/>
      <c r="L1992" s="411"/>
      <c r="M1992" s="543"/>
      <c r="N1992" s="411"/>
      <c r="O1992" s="411"/>
      <c r="P1992" s="411"/>
      <c r="Q1992" s="411"/>
      <c r="R1992" s="411"/>
      <c r="S1992" s="411"/>
      <c r="T1992" s="411"/>
      <c r="U1992" s="411"/>
      <c r="V1992" s="411"/>
      <c r="W1992" s="411"/>
      <c r="X1992" s="563"/>
      <c r="Y1992" s="411"/>
      <c r="Z1992" s="411"/>
      <c r="AA1992" s="411"/>
      <c r="AB1992" s="544"/>
      <c r="AC1992" s="411"/>
      <c r="AD1992" s="411"/>
      <c r="AE1992" s="411"/>
      <c r="AF1992" s="411"/>
      <c r="AG1992" s="411"/>
      <c r="AH1992" s="411"/>
      <c r="AI1992" s="411"/>
      <c r="AJ1992" s="411"/>
      <c r="AK1992" s="411"/>
      <c r="AL1992" s="411"/>
      <c r="AM1992" s="411"/>
      <c r="AN1992" s="411"/>
      <c r="AO1992" s="411"/>
      <c r="AP1992" s="411"/>
      <c r="AQ1992" s="411"/>
      <c r="AR1992" s="411"/>
      <c r="AS1992" s="411"/>
      <c r="AT1992" s="411"/>
      <c r="AU1992" s="411"/>
      <c r="AV1992" s="411"/>
      <c r="AW1992" s="411"/>
      <c r="AX1992" s="411"/>
      <c r="AY1992" s="411"/>
      <c r="AZ1992" s="411"/>
      <c r="BA1992" s="411"/>
      <c r="BB1992" s="411"/>
    </row>
    <row r="1993" spans="1:54">
      <c r="A1993" s="551">
        <v>1961</v>
      </c>
      <c r="B1993" s="411"/>
    </row>
    <row r="1994" spans="1:54" s="523" customFormat="1">
      <c r="A1994" s="551">
        <v>1962</v>
      </c>
      <c r="B1994" s="492"/>
      <c r="C1994" s="498"/>
      <c r="D1994" s="411"/>
      <c r="E1994" s="411"/>
      <c r="F1994" s="411"/>
      <c r="G1994" s="411"/>
      <c r="H1994" s="411"/>
      <c r="I1994" s="411"/>
      <c r="J1994" s="411"/>
      <c r="K1994" s="411"/>
      <c r="L1994" s="411"/>
      <c r="M1994" s="543"/>
      <c r="N1994" s="411"/>
      <c r="O1994" s="411"/>
      <c r="P1994" s="411"/>
      <c r="Q1994" s="411"/>
      <c r="R1994" s="411"/>
      <c r="S1994" s="411"/>
      <c r="T1994" s="411"/>
      <c r="U1994" s="411"/>
      <c r="V1994" s="411"/>
      <c r="W1994" s="411"/>
      <c r="X1994" s="563"/>
      <c r="Y1994" s="411"/>
      <c r="Z1994" s="411"/>
      <c r="AA1994" s="411"/>
      <c r="AB1994" s="544"/>
      <c r="AC1994" s="411"/>
      <c r="AD1994" s="411"/>
      <c r="AE1994" s="411"/>
      <c r="AF1994" s="411"/>
      <c r="AG1994" s="411"/>
      <c r="AH1994" s="411"/>
      <c r="AI1994" s="411"/>
      <c r="AJ1994" s="411"/>
      <c r="AK1994" s="411"/>
      <c r="AL1994" s="411"/>
      <c r="AM1994" s="411"/>
      <c r="AN1994" s="411"/>
      <c r="AO1994" s="411"/>
      <c r="AP1994" s="411"/>
      <c r="AQ1994" s="411"/>
      <c r="AR1994" s="411"/>
      <c r="AS1994" s="411"/>
      <c r="AT1994" s="411"/>
      <c r="AU1994" s="411"/>
      <c r="AV1994" s="411"/>
      <c r="AW1994" s="411"/>
      <c r="AX1994" s="411"/>
      <c r="AY1994" s="411"/>
      <c r="AZ1994" s="411"/>
      <c r="BA1994" s="411"/>
      <c r="BB1994" s="411"/>
    </row>
    <row r="1995" spans="1:54">
      <c r="A1995" s="551">
        <v>1963</v>
      </c>
      <c r="B1995" s="411"/>
    </row>
    <row r="1996" spans="1:54" s="523" customFormat="1">
      <c r="A1996" s="551">
        <v>1964</v>
      </c>
      <c r="B1996" s="492"/>
      <c r="C1996" s="498"/>
      <c r="D1996" s="411"/>
      <c r="E1996" s="411"/>
      <c r="F1996" s="411"/>
      <c r="G1996" s="411"/>
      <c r="H1996" s="411"/>
      <c r="I1996" s="411"/>
      <c r="J1996" s="411"/>
      <c r="K1996" s="411"/>
      <c r="L1996" s="411"/>
      <c r="M1996" s="543"/>
      <c r="N1996" s="411"/>
      <c r="O1996" s="411"/>
      <c r="P1996" s="411"/>
      <c r="Q1996" s="411"/>
      <c r="R1996" s="411"/>
      <c r="S1996" s="411"/>
      <c r="T1996" s="411"/>
      <c r="U1996" s="411"/>
      <c r="V1996" s="411"/>
      <c r="W1996" s="411"/>
      <c r="X1996" s="563"/>
      <c r="Y1996" s="411"/>
      <c r="Z1996" s="411"/>
      <c r="AA1996" s="411"/>
      <c r="AB1996" s="544"/>
      <c r="AC1996" s="411"/>
      <c r="AD1996" s="411"/>
      <c r="AE1996" s="411"/>
      <c r="AF1996" s="411"/>
      <c r="AG1996" s="411"/>
      <c r="AH1996" s="411"/>
      <c r="AI1996" s="411"/>
      <c r="AJ1996" s="411"/>
      <c r="AK1996" s="411"/>
      <c r="AL1996" s="411"/>
      <c r="AM1996" s="411"/>
      <c r="AN1996" s="411"/>
      <c r="AO1996" s="411"/>
      <c r="AP1996" s="411"/>
      <c r="AQ1996" s="411"/>
      <c r="AR1996" s="411"/>
      <c r="AS1996" s="411"/>
      <c r="AT1996" s="411"/>
      <c r="AU1996" s="411"/>
      <c r="AV1996" s="411"/>
      <c r="AW1996" s="411"/>
      <c r="AX1996" s="411"/>
      <c r="AY1996" s="411"/>
      <c r="AZ1996" s="411"/>
      <c r="BA1996" s="411"/>
      <c r="BB1996" s="411"/>
    </row>
    <row r="1997" spans="1:54">
      <c r="A1997" s="551">
        <v>1965</v>
      </c>
      <c r="B1997" s="411"/>
    </row>
    <row r="1998" spans="1:54" s="523" customFormat="1">
      <c r="A1998" s="551">
        <v>1966</v>
      </c>
      <c r="B1998" s="492"/>
      <c r="C1998" s="498"/>
      <c r="D1998" s="411"/>
      <c r="E1998" s="411"/>
      <c r="F1998" s="411"/>
      <c r="G1998" s="411"/>
      <c r="H1998" s="411"/>
      <c r="I1998" s="411"/>
      <c r="J1998" s="411"/>
      <c r="K1998" s="411"/>
      <c r="L1998" s="411"/>
      <c r="M1998" s="543"/>
      <c r="N1998" s="411"/>
      <c r="O1998" s="411"/>
      <c r="P1998" s="411"/>
      <c r="Q1998" s="411"/>
      <c r="R1998" s="411"/>
      <c r="S1998" s="411"/>
      <c r="T1998" s="411"/>
      <c r="U1998" s="411"/>
      <c r="V1998" s="411"/>
      <c r="W1998" s="411"/>
      <c r="X1998" s="563"/>
      <c r="Y1998" s="411"/>
      <c r="Z1998" s="411"/>
      <c r="AA1998" s="411"/>
      <c r="AB1998" s="544"/>
      <c r="AC1998" s="411"/>
      <c r="AD1998" s="411"/>
      <c r="AE1998" s="411"/>
      <c r="AF1998" s="411"/>
      <c r="AG1998" s="411"/>
      <c r="AH1998" s="411"/>
      <c r="AI1998" s="411"/>
      <c r="AJ1998" s="411"/>
      <c r="AK1998" s="411"/>
      <c r="AL1998" s="411"/>
      <c r="AM1998" s="411"/>
      <c r="AN1998" s="411"/>
      <c r="AO1998" s="411"/>
      <c r="AP1998" s="411"/>
      <c r="AQ1998" s="411"/>
      <c r="AR1998" s="411"/>
      <c r="AS1998" s="411"/>
      <c r="AT1998" s="411"/>
      <c r="AU1998" s="411"/>
      <c r="AV1998" s="411"/>
      <c r="AW1998" s="411"/>
      <c r="AX1998" s="411"/>
      <c r="AY1998" s="411"/>
      <c r="AZ1998" s="411"/>
      <c r="BA1998" s="411"/>
      <c r="BB1998" s="411"/>
    </row>
    <row r="1999" spans="1:54">
      <c r="A1999" s="551">
        <v>1967</v>
      </c>
      <c r="B1999" s="411"/>
    </row>
    <row r="2000" spans="1:54" s="523" customFormat="1">
      <c r="A2000" s="551">
        <v>1968</v>
      </c>
      <c r="B2000" s="492"/>
      <c r="C2000" s="498"/>
      <c r="D2000" s="411"/>
      <c r="E2000" s="411"/>
      <c r="F2000" s="411"/>
      <c r="G2000" s="411"/>
      <c r="H2000" s="411"/>
      <c r="I2000" s="411"/>
      <c r="J2000" s="411"/>
      <c r="K2000" s="411"/>
      <c r="L2000" s="411"/>
      <c r="M2000" s="543"/>
      <c r="N2000" s="411"/>
      <c r="O2000" s="411"/>
      <c r="P2000" s="411"/>
      <c r="Q2000" s="411"/>
      <c r="R2000" s="411"/>
      <c r="S2000" s="411"/>
      <c r="T2000" s="411"/>
      <c r="U2000" s="411"/>
      <c r="V2000" s="411"/>
      <c r="W2000" s="411"/>
      <c r="X2000" s="563"/>
      <c r="Y2000" s="411"/>
      <c r="Z2000" s="411"/>
      <c r="AA2000" s="411"/>
      <c r="AB2000" s="544"/>
      <c r="AC2000" s="411"/>
      <c r="AD2000" s="411"/>
      <c r="AE2000" s="411"/>
      <c r="AF2000" s="411"/>
      <c r="AG2000" s="411"/>
      <c r="AH2000" s="411"/>
      <c r="AI2000" s="411"/>
      <c r="AJ2000" s="411"/>
      <c r="AK2000" s="411"/>
      <c r="AL2000" s="411"/>
      <c r="AM2000" s="411"/>
      <c r="AN2000" s="411"/>
      <c r="AO2000" s="411"/>
      <c r="AP2000" s="411"/>
      <c r="AQ2000" s="411"/>
      <c r="AR2000" s="411"/>
      <c r="AS2000" s="411"/>
      <c r="AT2000" s="411"/>
      <c r="AU2000" s="411"/>
      <c r="AV2000" s="411"/>
      <c r="AW2000" s="411"/>
      <c r="AX2000" s="411"/>
      <c r="AY2000" s="411"/>
      <c r="AZ2000" s="411"/>
      <c r="BA2000" s="411"/>
      <c r="BB2000" s="411"/>
    </row>
    <row r="2001" spans="1:54">
      <c r="A2001" s="551">
        <v>1969</v>
      </c>
      <c r="B2001" s="411"/>
    </row>
    <row r="2002" spans="1:54" s="523" customFormat="1">
      <c r="A2002" s="551">
        <v>1970</v>
      </c>
      <c r="B2002" s="492"/>
      <c r="C2002" s="498"/>
      <c r="D2002" s="411"/>
      <c r="E2002" s="411"/>
      <c r="F2002" s="411"/>
      <c r="G2002" s="411"/>
      <c r="H2002" s="411"/>
      <c r="I2002" s="411"/>
      <c r="J2002" s="411"/>
      <c r="K2002" s="411"/>
      <c r="L2002" s="411"/>
      <c r="M2002" s="543"/>
      <c r="N2002" s="411"/>
      <c r="O2002" s="411"/>
      <c r="P2002" s="411"/>
      <c r="Q2002" s="411"/>
      <c r="R2002" s="411"/>
      <c r="S2002" s="411"/>
      <c r="T2002" s="411"/>
      <c r="U2002" s="411"/>
      <c r="V2002" s="411"/>
      <c r="W2002" s="411"/>
      <c r="X2002" s="563"/>
      <c r="Y2002" s="411"/>
      <c r="Z2002" s="411"/>
      <c r="AA2002" s="411"/>
      <c r="AB2002" s="544"/>
      <c r="AC2002" s="411"/>
      <c r="AD2002" s="411"/>
      <c r="AE2002" s="411"/>
      <c r="AF2002" s="411"/>
      <c r="AG2002" s="411"/>
      <c r="AH2002" s="411"/>
      <c r="AI2002" s="411"/>
      <c r="AJ2002" s="411"/>
      <c r="AK2002" s="411"/>
      <c r="AL2002" s="411"/>
      <c r="AM2002" s="411"/>
      <c r="AN2002" s="411"/>
      <c r="AO2002" s="411"/>
      <c r="AP2002" s="411"/>
      <c r="AQ2002" s="411"/>
      <c r="AR2002" s="411"/>
      <c r="AS2002" s="411"/>
      <c r="AT2002" s="411"/>
      <c r="AU2002" s="411"/>
      <c r="AV2002" s="411"/>
      <c r="AW2002" s="411"/>
      <c r="AX2002" s="411"/>
      <c r="AY2002" s="411"/>
      <c r="AZ2002" s="411"/>
      <c r="BA2002" s="411"/>
      <c r="BB2002" s="411"/>
    </row>
    <row r="2003" spans="1:54">
      <c r="A2003" s="551">
        <v>1971</v>
      </c>
      <c r="B2003" s="411"/>
    </row>
    <row r="2004" spans="1:54" s="523" customFormat="1">
      <c r="A2004" s="551">
        <v>1972</v>
      </c>
      <c r="B2004" s="492"/>
      <c r="C2004" s="498"/>
      <c r="D2004" s="411"/>
      <c r="E2004" s="411"/>
      <c r="F2004" s="411"/>
      <c r="G2004" s="411"/>
      <c r="H2004" s="411"/>
      <c r="I2004" s="411"/>
      <c r="J2004" s="411"/>
      <c r="K2004" s="411"/>
      <c r="L2004" s="411"/>
      <c r="M2004" s="543"/>
      <c r="N2004" s="411"/>
      <c r="O2004" s="411"/>
      <c r="P2004" s="411"/>
      <c r="Q2004" s="411"/>
      <c r="R2004" s="411"/>
      <c r="S2004" s="411"/>
      <c r="T2004" s="411"/>
      <c r="U2004" s="411"/>
      <c r="V2004" s="411"/>
      <c r="W2004" s="411"/>
      <c r="X2004" s="563"/>
      <c r="Y2004" s="411"/>
      <c r="Z2004" s="411"/>
      <c r="AA2004" s="411"/>
      <c r="AB2004" s="544"/>
      <c r="AC2004" s="411"/>
      <c r="AD2004" s="411"/>
      <c r="AE2004" s="411"/>
      <c r="AF2004" s="411"/>
      <c r="AG2004" s="411"/>
      <c r="AH2004" s="411"/>
      <c r="AI2004" s="411"/>
      <c r="AJ2004" s="411"/>
      <c r="AK2004" s="411"/>
      <c r="AL2004" s="411"/>
      <c r="AM2004" s="411"/>
      <c r="AN2004" s="411"/>
      <c r="AO2004" s="411"/>
      <c r="AP2004" s="411"/>
      <c r="AQ2004" s="411"/>
      <c r="AR2004" s="411"/>
      <c r="AS2004" s="411"/>
      <c r="AT2004" s="411"/>
      <c r="AU2004" s="411"/>
      <c r="AV2004" s="411"/>
      <c r="AW2004" s="411"/>
      <c r="AX2004" s="411"/>
      <c r="AY2004" s="411"/>
      <c r="AZ2004" s="411"/>
      <c r="BA2004" s="411"/>
      <c r="BB2004" s="411"/>
    </row>
    <row r="2005" spans="1:54">
      <c r="A2005" s="551">
        <v>1973</v>
      </c>
      <c r="B2005" s="411"/>
    </row>
    <row r="2006" spans="1:54" s="523" customFormat="1">
      <c r="A2006" s="551">
        <v>1974</v>
      </c>
      <c r="B2006" s="492"/>
      <c r="C2006" s="498"/>
      <c r="D2006" s="411"/>
      <c r="E2006" s="411"/>
      <c r="F2006" s="411"/>
      <c r="G2006" s="411"/>
      <c r="H2006" s="411"/>
      <c r="I2006" s="411"/>
      <c r="J2006" s="411"/>
      <c r="K2006" s="411"/>
      <c r="L2006" s="411"/>
      <c r="M2006" s="543"/>
      <c r="N2006" s="411"/>
      <c r="O2006" s="411"/>
      <c r="P2006" s="411"/>
      <c r="Q2006" s="411"/>
      <c r="R2006" s="411"/>
      <c r="S2006" s="411"/>
      <c r="T2006" s="411"/>
      <c r="U2006" s="411"/>
      <c r="V2006" s="411"/>
      <c r="W2006" s="411"/>
      <c r="X2006" s="563"/>
      <c r="Y2006" s="411"/>
      <c r="Z2006" s="411"/>
      <c r="AA2006" s="411"/>
      <c r="AB2006" s="544"/>
      <c r="AC2006" s="411"/>
      <c r="AD2006" s="411"/>
      <c r="AE2006" s="411"/>
      <c r="AF2006" s="411"/>
      <c r="AG2006" s="411"/>
      <c r="AH2006" s="411"/>
      <c r="AI2006" s="411"/>
      <c r="AJ2006" s="411"/>
      <c r="AK2006" s="411"/>
      <c r="AL2006" s="411"/>
      <c r="AM2006" s="411"/>
      <c r="AN2006" s="411"/>
      <c r="AO2006" s="411"/>
      <c r="AP2006" s="411"/>
      <c r="AQ2006" s="411"/>
      <c r="AR2006" s="411"/>
      <c r="AS2006" s="411"/>
      <c r="AT2006" s="411"/>
      <c r="AU2006" s="411"/>
      <c r="AV2006" s="411"/>
      <c r="AW2006" s="411"/>
      <c r="AX2006" s="411"/>
      <c r="AY2006" s="411"/>
      <c r="AZ2006" s="411"/>
      <c r="BA2006" s="411"/>
      <c r="BB2006" s="411"/>
    </row>
    <row r="2007" spans="1:54">
      <c r="A2007" s="551">
        <v>1975</v>
      </c>
      <c r="B2007" s="411"/>
    </row>
    <row r="2008" spans="1:54" s="523" customFormat="1">
      <c r="A2008" s="551">
        <v>1976</v>
      </c>
      <c r="B2008" s="492"/>
      <c r="C2008" s="498"/>
      <c r="D2008" s="411"/>
      <c r="E2008" s="411"/>
      <c r="F2008" s="411"/>
      <c r="G2008" s="411"/>
      <c r="H2008" s="411"/>
      <c r="I2008" s="411"/>
      <c r="J2008" s="411"/>
      <c r="K2008" s="411"/>
      <c r="L2008" s="411"/>
      <c r="M2008" s="543"/>
      <c r="N2008" s="411"/>
      <c r="O2008" s="411"/>
      <c r="P2008" s="411"/>
      <c r="Q2008" s="411"/>
      <c r="R2008" s="411"/>
      <c r="S2008" s="411"/>
      <c r="T2008" s="411"/>
      <c r="U2008" s="411"/>
      <c r="V2008" s="411"/>
      <c r="W2008" s="411"/>
      <c r="X2008" s="563"/>
      <c r="Y2008" s="411"/>
      <c r="Z2008" s="411"/>
      <c r="AA2008" s="411"/>
      <c r="AB2008" s="544"/>
      <c r="AC2008" s="411"/>
      <c r="AD2008" s="411"/>
      <c r="AE2008" s="411"/>
      <c r="AF2008" s="411"/>
      <c r="AG2008" s="411"/>
      <c r="AH2008" s="411"/>
      <c r="AI2008" s="411"/>
      <c r="AJ2008" s="411"/>
      <c r="AK2008" s="411"/>
      <c r="AL2008" s="411"/>
      <c r="AM2008" s="411"/>
      <c r="AN2008" s="411"/>
      <c r="AO2008" s="411"/>
      <c r="AP2008" s="411"/>
      <c r="AQ2008" s="411"/>
      <c r="AR2008" s="411"/>
      <c r="AS2008" s="411"/>
      <c r="AT2008" s="411"/>
      <c r="AU2008" s="411"/>
      <c r="AV2008" s="411"/>
      <c r="AW2008" s="411"/>
      <c r="AX2008" s="411"/>
      <c r="AY2008" s="411"/>
      <c r="AZ2008" s="411"/>
      <c r="BA2008" s="411"/>
      <c r="BB2008" s="411"/>
    </row>
    <row r="2009" spans="1:54">
      <c r="A2009" s="551">
        <v>1977</v>
      </c>
      <c r="B2009" s="411"/>
    </row>
    <row r="2010" spans="1:54" s="523" customFormat="1">
      <c r="A2010" s="551">
        <v>1978</v>
      </c>
      <c r="B2010" s="492"/>
      <c r="C2010" s="498"/>
      <c r="D2010" s="411"/>
      <c r="E2010" s="411"/>
      <c r="F2010" s="411"/>
      <c r="G2010" s="411"/>
      <c r="H2010" s="411"/>
      <c r="I2010" s="411"/>
      <c r="J2010" s="411"/>
      <c r="K2010" s="411"/>
      <c r="L2010" s="411"/>
      <c r="M2010" s="543"/>
      <c r="N2010" s="411"/>
      <c r="O2010" s="411"/>
      <c r="P2010" s="411"/>
      <c r="Q2010" s="411"/>
      <c r="R2010" s="411"/>
      <c r="S2010" s="411"/>
      <c r="T2010" s="411"/>
      <c r="U2010" s="411"/>
      <c r="V2010" s="411"/>
      <c r="W2010" s="411"/>
      <c r="X2010" s="563"/>
      <c r="Y2010" s="411"/>
      <c r="Z2010" s="411"/>
      <c r="AA2010" s="411"/>
      <c r="AB2010" s="544"/>
      <c r="AC2010" s="411"/>
      <c r="AD2010" s="411"/>
      <c r="AE2010" s="411"/>
      <c r="AF2010" s="411"/>
      <c r="AG2010" s="411"/>
      <c r="AH2010" s="411"/>
      <c r="AI2010" s="411"/>
      <c r="AJ2010" s="411"/>
      <c r="AK2010" s="411"/>
      <c r="AL2010" s="411"/>
      <c r="AM2010" s="411"/>
      <c r="AN2010" s="411"/>
      <c r="AO2010" s="411"/>
      <c r="AP2010" s="411"/>
      <c r="AQ2010" s="411"/>
      <c r="AR2010" s="411"/>
      <c r="AS2010" s="411"/>
      <c r="AT2010" s="411"/>
      <c r="AU2010" s="411"/>
      <c r="AV2010" s="411"/>
      <c r="AW2010" s="411"/>
      <c r="AX2010" s="411"/>
      <c r="AY2010" s="411"/>
      <c r="AZ2010" s="411"/>
      <c r="BA2010" s="411"/>
      <c r="BB2010" s="411"/>
    </row>
    <row r="2011" spans="1:54">
      <c r="A2011" s="551">
        <v>1979</v>
      </c>
      <c r="B2011" s="411"/>
    </row>
    <row r="2012" spans="1:54" s="523" customFormat="1">
      <c r="A2012" s="551">
        <v>1980</v>
      </c>
      <c r="B2012" s="492"/>
      <c r="C2012" s="498"/>
      <c r="D2012" s="411"/>
      <c r="E2012" s="411"/>
      <c r="F2012" s="411"/>
      <c r="G2012" s="411"/>
      <c r="H2012" s="411"/>
      <c r="I2012" s="411"/>
      <c r="J2012" s="411"/>
      <c r="K2012" s="411"/>
      <c r="L2012" s="411"/>
      <c r="M2012" s="543"/>
      <c r="N2012" s="411"/>
      <c r="O2012" s="411"/>
      <c r="P2012" s="411"/>
      <c r="Q2012" s="411"/>
      <c r="R2012" s="411"/>
      <c r="S2012" s="411"/>
      <c r="T2012" s="411"/>
      <c r="U2012" s="411"/>
      <c r="V2012" s="411"/>
      <c r="W2012" s="411"/>
      <c r="X2012" s="563"/>
      <c r="Y2012" s="411"/>
      <c r="Z2012" s="411"/>
      <c r="AA2012" s="411"/>
      <c r="AB2012" s="544"/>
      <c r="AC2012" s="411"/>
      <c r="AD2012" s="411"/>
      <c r="AE2012" s="411"/>
      <c r="AF2012" s="411"/>
      <c r="AG2012" s="411"/>
      <c r="AH2012" s="411"/>
      <c r="AI2012" s="411"/>
      <c r="AJ2012" s="411"/>
      <c r="AK2012" s="411"/>
      <c r="AL2012" s="411"/>
      <c r="AM2012" s="411"/>
      <c r="AN2012" s="411"/>
      <c r="AO2012" s="411"/>
      <c r="AP2012" s="411"/>
      <c r="AQ2012" s="411"/>
      <c r="AR2012" s="411"/>
      <c r="AS2012" s="411"/>
      <c r="AT2012" s="411"/>
      <c r="AU2012" s="411"/>
      <c r="AV2012" s="411"/>
      <c r="AW2012" s="411"/>
      <c r="AX2012" s="411"/>
      <c r="AY2012" s="411"/>
      <c r="AZ2012" s="411"/>
      <c r="BA2012" s="411"/>
      <c r="BB2012" s="411"/>
    </row>
    <row r="2013" spans="1:54">
      <c r="A2013" s="551">
        <v>1981</v>
      </c>
      <c r="B2013" s="411"/>
    </row>
    <row r="2014" spans="1:54" s="523" customFormat="1">
      <c r="A2014" s="551">
        <v>1982</v>
      </c>
      <c r="B2014" s="492"/>
      <c r="C2014" s="498"/>
      <c r="D2014" s="411"/>
      <c r="E2014" s="411"/>
      <c r="F2014" s="411"/>
      <c r="G2014" s="411"/>
      <c r="H2014" s="411"/>
      <c r="I2014" s="411"/>
      <c r="J2014" s="411"/>
      <c r="K2014" s="411"/>
      <c r="L2014" s="411"/>
      <c r="M2014" s="543"/>
      <c r="N2014" s="411"/>
      <c r="O2014" s="411"/>
      <c r="P2014" s="411"/>
      <c r="Q2014" s="411"/>
      <c r="R2014" s="411"/>
      <c r="S2014" s="411"/>
      <c r="T2014" s="411"/>
      <c r="U2014" s="411"/>
      <c r="V2014" s="411"/>
      <c r="W2014" s="411"/>
      <c r="X2014" s="563"/>
      <c r="Y2014" s="411"/>
      <c r="Z2014" s="411"/>
      <c r="AA2014" s="411"/>
      <c r="AB2014" s="544"/>
      <c r="AC2014" s="411"/>
      <c r="AD2014" s="411"/>
      <c r="AE2014" s="411"/>
      <c r="AF2014" s="411"/>
      <c r="AG2014" s="411"/>
      <c r="AH2014" s="411"/>
      <c r="AI2014" s="411"/>
      <c r="AJ2014" s="411"/>
      <c r="AK2014" s="411"/>
      <c r="AL2014" s="411"/>
      <c r="AM2014" s="411"/>
      <c r="AN2014" s="411"/>
      <c r="AO2014" s="411"/>
      <c r="AP2014" s="411"/>
      <c r="AQ2014" s="411"/>
      <c r="AR2014" s="411"/>
      <c r="AS2014" s="411"/>
      <c r="AT2014" s="411"/>
      <c r="AU2014" s="411"/>
      <c r="AV2014" s="411"/>
      <c r="AW2014" s="411"/>
      <c r="AX2014" s="411"/>
      <c r="AY2014" s="411"/>
      <c r="AZ2014" s="411"/>
      <c r="BA2014" s="411"/>
      <c r="BB2014" s="411"/>
    </row>
    <row r="2015" spans="1:54">
      <c r="A2015" s="551">
        <v>1983</v>
      </c>
      <c r="B2015" s="411"/>
    </row>
    <row r="2016" spans="1:54" s="523" customFormat="1">
      <c r="A2016" s="551">
        <v>1984</v>
      </c>
      <c r="B2016" s="492"/>
      <c r="C2016" s="498"/>
      <c r="D2016" s="411"/>
      <c r="E2016" s="411"/>
      <c r="F2016" s="411"/>
      <c r="G2016" s="411"/>
      <c r="H2016" s="411"/>
      <c r="I2016" s="411"/>
      <c r="J2016" s="411"/>
      <c r="K2016" s="411"/>
      <c r="L2016" s="411"/>
      <c r="M2016" s="543"/>
      <c r="N2016" s="411"/>
      <c r="O2016" s="411"/>
      <c r="P2016" s="411"/>
      <c r="Q2016" s="411"/>
      <c r="R2016" s="411"/>
      <c r="S2016" s="411"/>
      <c r="T2016" s="411"/>
      <c r="U2016" s="411"/>
      <c r="V2016" s="411"/>
      <c r="W2016" s="411"/>
      <c r="X2016" s="563"/>
      <c r="Y2016" s="411"/>
      <c r="Z2016" s="411"/>
      <c r="AA2016" s="411"/>
      <c r="AB2016" s="544"/>
      <c r="AC2016" s="411"/>
      <c r="AD2016" s="411"/>
      <c r="AE2016" s="411"/>
      <c r="AF2016" s="411"/>
      <c r="AG2016" s="411"/>
      <c r="AH2016" s="411"/>
      <c r="AI2016" s="411"/>
      <c r="AJ2016" s="411"/>
      <c r="AK2016" s="411"/>
      <c r="AL2016" s="411"/>
      <c r="AM2016" s="411"/>
      <c r="AN2016" s="411"/>
      <c r="AO2016" s="411"/>
      <c r="AP2016" s="411"/>
      <c r="AQ2016" s="411"/>
      <c r="AR2016" s="411"/>
      <c r="AS2016" s="411"/>
      <c r="AT2016" s="411"/>
      <c r="AU2016" s="411"/>
      <c r="AV2016" s="411"/>
      <c r="AW2016" s="411"/>
      <c r="AX2016" s="411"/>
      <c r="AY2016" s="411"/>
      <c r="AZ2016" s="411"/>
      <c r="BA2016" s="411"/>
      <c r="BB2016" s="411"/>
    </row>
    <row r="2017" spans="1:54">
      <c r="A2017" s="551">
        <v>1985</v>
      </c>
      <c r="B2017" s="411"/>
    </row>
    <row r="2018" spans="1:54" s="523" customFormat="1">
      <c r="A2018" s="551">
        <v>1986</v>
      </c>
      <c r="B2018" s="492"/>
      <c r="C2018" s="498"/>
      <c r="D2018" s="411"/>
      <c r="E2018" s="411"/>
      <c r="F2018" s="411"/>
      <c r="G2018" s="411"/>
      <c r="H2018" s="411"/>
      <c r="I2018" s="411"/>
      <c r="J2018" s="411"/>
      <c r="K2018" s="411"/>
      <c r="L2018" s="411"/>
      <c r="M2018" s="543"/>
      <c r="N2018" s="411"/>
      <c r="O2018" s="411"/>
      <c r="P2018" s="411"/>
      <c r="Q2018" s="411"/>
      <c r="R2018" s="411"/>
      <c r="S2018" s="411"/>
      <c r="T2018" s="411"/>
      <c r="U2018" s="411"/>
      <c r="V2018" s="411"/>
      <c r="W2018" s="411"/>
      <c r="X2018" s="563"/>
      <c r="Y2018" s="411"/>
      <c r="Z2018" s="411"/>
      <c r="AA2018" s="411"/>
      <c r="AB2018" s="544"/>
      <c r="AC2018" s="411"/>
      <c r="AD2018" s="411"/>
      <c r="AE2018" s="411"/>
      <c r="AF2018" s="411"/>
      <c r="AG2018" s="411"/>
      <c r="AH2018" s="411"/>
      <c r="AI2018" s="411"/>
      <c r="AJ2018" s="411"/>
      <c r="AK2018" s="411"/>
      <c r="AL2018" s="411"/>
      <c r="AM2018" s="411"/>
      <c r="AN2018" s="411"/>
      <c r="AO2018" s="411"/>
      <c r="AP2018" s="411"/>
      <c r="AQ2018" s="411"/>
      <c r="AR2018" s="411"/>
      <c r="AS2018" s="411"/>
      <c r="AT2018" s="411"/>
      <c r="AU2018" s="411"/>
      <c r="AV2018" s="411"/>
      <c r="AW2018" s="411"/>
      <c r="AX2018" s="411"/>
      <c r="AY2018" s="411"/>
      <c r="AZ2018" s="411"/>
      <c r="BA2018" s="411"/>
      <c r="BB2018" s="411"/>
    </row>
    <row r="2019" spans="1:54">
      <c r="A2019" s="551">
        <v>1987</v>
      </c>
      <c r="B2019" s="411"/>
    </row>
    <row r="2020" spans="1:54" s="523" customFormat="1">
      <c r="A2020" s="551">
        <v>1988</v>
      </c>
      <c r="B2020" s="492"/>
      <c r="C2020" s="498"/>
      <c r="D2020" s="411"/>
      <c r="E2020" s="411"/>
      <c r="F2020" s="411"/>
      <c r="G2020" s="411"/>
      <c r="H2020" s="411"/>
      <c r="I2020" s="411"/>
      <c r="J2020" s="411"/>
      <c r="K2020" s="411"/>
      <c r="L2020" s="411"/>
      <c r="M2020" s="543"/>
      <c r="N2020" s="411"/>
      <c r="O2020" s="411"/>
      <c r="P2020" s="411"/>
      <c r="Q2020" s="411"/>
      <c r="R2020" s="411"/>
      <c r="S2020" s="411"/>
      <c r="T2020" s="411"/>
      <c r="U2020" s="411"/>
      <c r="V2020" s="411"/>
      <c r="W2020" s="411"/>
      <c r="X2020" s="563"/>
      <c r="Y2020" s="411"/>
      <c r="Z2020" s="411"/>
      <c r="AA2020" s="411"/>
      <c r="AB2020" s="544"/>
      <c r="AC2020" s="411"/>
      <c r="AD2020" s="411"/>
      <c r="AE2020" s="411"/>
      <c r="AF2020" s="411"/>
      <c r="AG2020" s="411"/>
      <c r="AH2020" s="411"/>
      <c r="AI2020" s="411"/>
      <c r="AJ2020" s="411"/>
      <c r="AK2020" s="411"/>
      <c r="AL2020" s="411"/>
      <c r="AM2020" s="411"/>
      <c r="AN2020" s="411"/>
      <c r="AO2020" s="411"/>
      <c r="AP2020" s="411"/>
      <c r="AQ2020" s="411"/>
      <c r="AR2020" s="411"/>
      <c r="AS2020" s="411"/>
      <c r="AT2020" s="411"/>
      <c r="AU2020" s="411"/>
      <c r="AV2020" s="411"/>
      <c r="AW2020" s="411"/>
      <c r="AX2020" s="411"/>
      <c r="AY2020" s="411"/>
      <c r="AZ2020" s="411"/>
      <c r="BA2020" s="411"/>
      <c r="BB2020" s="411"/>
    </row>
    <row r="2021" spans="1:54">
      <c r="A2021" s="551">
        <v>1989</v>
      </c>
      <c r="B2021" s="411"/>
    </row>
    <row r="2022" spans="1:54" s="523" customFormat="1">
      <c r="A2022" s="551">
        <v>1990</v>
      </c>
      <c r="B2022" s="492"/>
      <c r="C2022" s="498"/>
      <c r="D2022" s="411"/>
      <c r="E2022" s="411"/>
      <c r="F2022" s="411"/>
      <c r="G2022" s="411"/>
      <c r="H2022" s="411"/>
      <c r="I2022" s="411"/>
      <c r="J2022" s="411"/>
      <c r="K2022" s="411"/>
      <c r="L2022" s="411"/>
      <c r="M2022" s="543"/>
      <c r="N2022" s="411"/>
      <c r="O2022" s="411"/>
      <c r="P2022" s="411"/>
      <c r="Q2022" s="411"/>
      <c r="R2022" s="411"/>
      <c r="S2022" s="411"/>
      <c r="T2022" s="411"/>
      <c r="U2022" s="411"/>
      <c r="V2022" s="411"/>
      <c r="W2022" s="411"/>
      <c r="X2022" s="563"/>
      <c r="Y2022" s="411"/>
      <c r="Z2022" s="411"/>
      <c r="AA2022" s="411"/>
      <c r="AB2022" s="544"/>
      <c r="AC2022" s="411"/>
      <c r="AD2022" s="411"/>
      <c r="AE2022" s="411"/>
      <c r="AF2022" s="411"/>
      <c r="AG2022" s="411"/>
      <c r="AH2022" s="411"/>
      <c r="AI2022" s="411"/>
      <c r="AJ2022" s="411"/>
      <c r="AK2022" s="411"/>
      <c r="AL2022" s="411"/>
      <c r="AM2022" s="411"/>
      <c r="AN2022" s="411"/>
      <c r="AO2022" s="411"/>
      <c r="AP2022" s="411"/>
      <c r="AQ2022" s="411"/>
      <c r="AR2022" s="411"/>
      <c r="AS2022" s="411"/>
      <c r="AT2022" s="411"/>
      <c r="AU2022" s="411"/>
      <c r="AV2022" s="411"/>
      <c r="AW2022" s="411"/>
      <c r="AX2022" s="411"/>
      <c r="AY2022" s="411"/>
      <c r="AZ2022" s="411"/>
      <c r="BA2022" s="411"/>
      <c r="BB2022" s="411"/>
    </row>
    <row r="2023" spans="1:54">
      <c r="A2023" s="551">
        <v>1991</v>
      </c>
      <c r="B2023" s="411"/>
    </row>
    <row r="2024" spans="1:54" s="523" customFormat="1">
      <c r="A2024" s="551">
        <v>1992</v>
      </c>
      <c r="B2024" s="492"/>
      <c r="C2024" s="498"/>
      <c r="D2024" s="411"/>
      <c r="E2024" s="411"/>
      <c r="F2024" s="411"/>
      <c r="G2024" s="411"/>
      <c r="H2024" s="411"/>
      <c r="I2024" s="411"/>
      <c r="J2024" s="411"/>
      <c r="K2024" s="411"/>
      <c r="L2024" s="411"/>
      <c r="M2024" s="543"/>
      <c r="N2024" s="411"/>
      <c r="O2024" s="411"/>
      <c r="P2024" s="411"/>
      <c r="Q2024" s="411"/>
      <c r="R2024" s="411"/>
      <c r="S2024" s="411"/>
      <c r="T2024" s="411"/>
      <c r="U2024" s="411"/>
      <c r="V2024" s="411"/>
      <c r="W2024" s="411"/>
      <c r="X2024" s="563"/>
      <c r="Y2024" s="411"/>
      <c r="Z2024" s="411"/>
      <c r="AA2024" s="411"/>
      <c r="AB2024" s="544"/>
      <c r="AC2024" s="411"/>
      <c r="AD2024" s="411"/>
      <c r="AE2024" s="411"/>
      <c r="AF2024" s="411"/>
      <c r="AG2024" s="411"/>
      <c r="AH2024" s="411"/>
      <c r="AI2024" s="411"/>
      <c r="AJ2024" s="411"/>
      <c r="AK2024" s="411"/>
      <c r="AL2024" s="411"/>
      <c r="AM2024" s="411"/>
      <c r="AN2024" s="411"/>
      <c r="AO2024" s="411"/>
      <c r="AP2024" s="411"/>
      <c r="AQ2024" s="411"/>
      <c r="AR2024" s="411"/>
      <c r="AS2024" s="411"/>
      <c r="AT2024" s="411"/>
      <c r="AU2024" s="411"/>
      <c r="AV2024" s="411"/>
      <c r="AW2024" s="411"/>
      <c r="AX2024" s="411"/>
      <c r="AY2024" s="411"/>
      <c r="AZ2024" s="411"/>
      <c r="BA2024" s="411"/>
      <c r="BB2024" s="411"/>
    </row>
    <row r="2025" spans="1:54">
      <c r="A2025" s="551">
        <v>1993</v>
      </c>
      <c r="B2025" s="411"/>
    </row>
    <row r="2026" spans="1:54" s="523" customFormat="1">
      <c r="A2026" s="551">
        <v>1994</v>
      </c>
      <c r="B2026" s="492"/>
      <c r="C2026" s="498"/>
      <c r="D2026" s="411"/>
      <c r="E2026" s="411"/>
      <c r="F2026" s="411"/>
      <c r="G2026" s="411"/>
      <c r="H2026" s="411"/>
      <c r="I2026" s="411"/>
      <c r="J2026" s="411"/>
      <c r="K2026" s="411"/>
      <c r="L2026" s="411"/>
      <c r="M2026" s="543"/>
      <c r="N2026" s="411"/>
      <c r="O2026" s="411"/>
      <c r="P2026" s="411"/>
      <c r="Q2026" s="411"/>
      <c r="R2026" s="411"/>
      <c r="S2026" s="411"/>
      <c r="T2026" s="411"/>
      <c r="U2026" s="411"/>
      <c r="V2026" s="411"/>
      <c r="W2026" s="411"/>
      <c r="X2026" s="563"/>
      <c r="Y2026" s="411"/>
      <c r="Z2026" s="411"/>
      <c r="AA2026" s="411"/>
      <c r="AB2026" s="544"/>
      <c r="AC2026" s="411"/>
      <c r="AD2026" s="411"/>
      <c r="AE2026" s="411"/>
      <c r="AF2026" s="411"/>
      <c r="AG2026" s="411"/>
      <c r="AH2026" s="411"/>
      <c r="AI2026" s="411"/>
      <c r="AJ2026" s="411"/>
      <c r="AK2026" s="411"/>
      <c r="AL2026" s="411"/>
      <c r="AM2026" s="411"/>
      <c r="AN2026" s="411"/>
      <c r="AO2026" s="411"/>
      <c r="AP2026" s="411"/>
      <c r="AQ2026" s="411"/>
      <c r="AR2026" s="411"/>
      <c r="AS2026" s="411"/>
      <c r="AT2026" s="411"/>
      <c r="AU2026" s="411"/>
      <c r="AV2026" s="411"/>
      <c r="AW2026" s="411"/>
      <c r="AX2026" s="411"/>
      <c r="AY2026" s="411"/>
      <c r="AZ2026" s="411"/>
      <c r="BA2026" s="411"/>
      <c r="BB2026" s="411"/>
    </row>
    <row r="2027" spans="1:54">
      <c r="A2027" s="551">
        <v>1995</v>
      </c>
      <c r="B2027" s="411"/>
    </row>
    <row r="2028" spans="1:54" s="523" customFormat="1">
      <c r="A2028" s="551">
        <v>1996</v>
      </c>
      <c r="B2028" s="492"/>
      <c r="C2028" s="498"/>
      <c r="D2028" s="411"/>
      <c r="E2028" s="411"/>
      <c r="F2028" s="411"/>
      <c r="G2028" s="411"/>
      <c r="H2028" s="411"/>
      <c r="I2028" s="411"/>
      <c r="J2028" s="411"/>
      <c r="K2028" s="411"/>
      <c r="L2028" s="411"/>
      <c r="M2028" s="543"/>
      <c r="N2028" s="411"/>
      <c r="O2028" s="411"/>
      <c r="P2028" s="411"/>
      <c r="Q2028" s="411"/>
      <c r="R2028" s="411"/>
      <c r="S2028" s="411"/>
      <c r="T2028" s="411"/>
      <c r="U2028" s="411"/>
      <c r="V2028" s="411"/>
      <c r="W2028" s="411"/>
      <c r="X2028" s="563"/>
      <c r="Y2028" s="411"/>
      <c r="Z2028" s="411"/>
      <c r="AA2028" s="411"/>
      <c r="AB2028" s="544"/>
      <c r="AC2028" s="411"/>
      <c r="AD2028" s="411"/>
      <c r="AE2028" s="411"/>
      <c r="AF2028" s="411"/>
      <c r="AG2028" s="411"/>
      <c r="AH2028" s="411"/>
      <c r="AI2028" s="411"/>
      <c r="AJ2028" s="411"/>
      <c r="AK2028" s="411"/>
      <c r="AL2028" s="411"/>
      <c r="AM2028" s="411"/>
      <c r="AN2028" s="411"/>
      <c r="AO2028" s="411"/>
      <c r="AP2028" s="411"/>
      <c r="AQ2028" s="411"/>
      <c r="AR2028" s="411"/>
      <c r="AS2028" s="411"/>
      <c r="AT2028" s="411"/>
      <c r="AU2028" s="411"/>
      <c r="AV2028" s="411"/>
      <c r="AW2028" s="411"/>
      <c r="AX2028" s="411"/>
      <c r="AY2028" s="411"/>
      <c r="AZ2028" s="411"/>
      <c r="BA2028" s="411"/>
      <c r="BB2028" s="411"/>
    </row>
    <row r="2029" spans="1:54">
      <c r="A2029" s="551">
        <v>1997</v>
      </c>
      <c r="B2029" s="411"/>
    </row>
    <row r="2030" spans="1:54" s="523" customFormat="1">
      <c r="A2030" s="551">
        <v>1998</v>
      </c>
      <c r="B2030" s="492"/>
      <c r="C2030" s="498"/>
      <c r="D2030" s="411"/>
      <c r="E2030" s="411"/>
      <c r="F2030" s="411"/>
      <c r="G2030" s="411"/>
      <c r="H2030" s="411"/>
      <c r="I2030" s="411"/>
      <c r="J2030" s="411"/>
      <c r="K2030" s="411"/>
      <c r="L2030" s="411"/>
      <c r="M2030" s="543"/>
      <c r="N2030" s="411"/>
      <c r="O2030" s="411"/>
      <c r="P2030" s="411"/>
      <c r="Q2030" s="411"/>
      <c r="R2030" s="411"/>
      <c r="S2030" s="411"/>
      <c r="T2030" s="411"/>
      <c r="U2030" s="411"/>
      <c r="V2030" s="411"/>
      <c r="W2030" s="411"/>
      <c r="X2030" s="563"/>
      <c r="Y2030" s="411"/>
      <c r="Z2030" s="411"/>
      <c r="AA2030" s="411"/>
      <c r="AB2030" s="544"/>
      <c r="AC2030" s="411"/>
      <c r="AD2030" s="411"/>
      <c r="AE2030" s="411"/>
      <c r="AF2030" s="411"/>
      <c r="AG2030" s="411"/>
      <c r="AH2030" s="411"/>
      <c r="AI2030" s="411"/>
      <c r="AJ2030" s="411"/>
      <c r="AK2030" s="411"/>
      <c r="AL2030" s="411"/>
      <c r="AM2030" s="411"/>
      <c r="AN2030" s="411"/>
      <c r="AO2030" s="411"/>
      <c r="AP2030" s="411"/>
      <c r="AQ2030" s="411"/>
      <c r="AR2030" s="411"/>
      <c r="AS2030" s="411"/>
      <c r="AT2030" s="411"/>
      <c r="AU2030" s="411"/>
      <c r="AV2030" s="411"/>
      <c r="AW2030" s="411"/>
      <c r="AX2030" s="411"/>
      <c r="AY2030" s="411"/>
      <c r="AZ2030" s="411"/>
      <c r="BA2030" s="411"/>
      <c r="BB2030" s="411"/>
    </row>
    <row r="2031" spans="1:54">
      <c r="A2031" s="551">
        <v>1999</v>
      </c>
      <c r="B2031" s="411"/>
    </row>
    <row r="2032" spans="1:54" s="523" customFormat="1">
      <c r="A2032" s="551">
        <v>2000</v>
      </c>
      <c r="B2032" s="492"/>
      <c r="C2032" s="498"/>
      <c r="D2032" s="411"/>
      <c r="E2032" s="411"/>
      <c r="F2032" s="411"/>
      <c r="G2032" s="411"/>
      <c r="H2032" s="411"/>
      <c r="I2032" s="411"/>
      <c r="J2032" s="411"/>
      <c r="K2032" s="411"/>
      <c r="L2032" s="411"/>
      <c r="M2032" s="543"/>
      <c r="N2032" s="411"/>
      <c r="O2032" s="411"/>
      <c r="P2032" s="411"/>
      <c r="Q2032" s="411"/>
      <c r="R2032" s="411"/>
      <c r="S2032" s="411"/>
      <c r="T2032" s="411"/>
      <c r="U2032" s="411"/>
      <c r="V2032" s="411"/>
      <c r="W2032" s="411"/>
      <c r="X2032" s="563"/>
      <c r="Y2032" s="411"/>
      <c r="Z2032" s="411"/>
      <c r="AA2032" s="411"/>
      <c r="AB2032" s="544"/>
      <c r="AC2032" s="411"/>
      <c r="AD2032" s="411"/>
      <c r="AE2032" s="411"/>
      <c r="AF2032" s="411"/>
      <c r="AG2032" s="411"/>
      <c r="AH2032" s="411"/>
      <c r="AI2032" s="411"/>
      <c r="AJ2032" s="411"/>
      <c r="AK2032" s="411"/>
      <c r="AL2032" s="411"/>
      <c r="AM2032" s="411"/>
      <c r="AN2032" s="411"/>
      <c r="AO2032" s="411"/>
      <c r="AP2032" s="411"/>
      <c r="AQ2032" s="411"/>
      <c r="AR2032" s="411"/>
      <c r="AS2032" s="411"/>
      <c r="AT2032" s="411"/>
      <c r="AU2032" s="411"/>
      <c r="AV2032" s="411"/>
      <c r="AW2032" s="411"/>
      <c r="AX2032" s="411"/>
      <c r="AY2032" s="411"/>
      <c r="AZ2032" s="411"/>
      <c r="BA2032" s="411"/>
      <c r="BB2032" s="411"/>
    </row>
    <row r="2033" spans="1:54">
      <c r="A2033" s="551">
        <v>2001</v>
      </c>
      <c r="B2033" s="411"/>
    </row>
    <row r="2034" spans="1:54" s="523" customFormat="1">
      <c r="A2034" s="551">
        <v>2002</v>
      </c>
      <c r="B2034" s="492"/>
      <c r="C2034" s="497"/>
      <c r="D2034" s="492"/>
      <c r="E2034" s="492"/>
      <c r="F2034" s="492"/>
      <c r="G2034" s="492"/>
      <c r="H2034" s="492"/>
      <c r="I2034" s="492"/>
      <c r="J2034" s="492"/>
      <c r="K2034" s="492"/>
      <c r="L2034" s="492"/>
      <c r="M2034" s="541"/>
      <c r="N2034" s="492"/>
      <c r="O2034" s="492"/>
      <c r="P2034" s="492"/>
      <c r="Q2034" s="492"/>
      <c r="R2034" s="492"/>
      <c r="S2034" s="411"/>
      <c r="T2034" s="411"/>
      <c r="U2034" s="411"/>
      <c r="V2034" s="411"/>
      <c r="W2034" s="411"/>
      <c r="X2034" s="563"/>
      <c r="Y2034" s="411"/>
      <c r="Z2034" s="411"/>
      <c r="AA2034" s="411"/>
      <c r="AB2034" s="544"/>
      <c r="AC2034" s="411"/>
      <c r="AD2034" s="411"/>
      <c r="AE2034" s="411"/>
      <c r="AF2034" s="411"/>
      <c r="AG2034" s="411"/>
      <c r="AH2034" s="411"/>
      <c r="AI2034" s="411"/>
      <c r="AJ2034" s="411"/>
      <c r="AK2034" s="411"/>
      <c r="AL2034" s="411"/>
      <c r="AM2034" s="411"/>
      <c r="AN2034" s="411"/>
      <c r="AO2034" s="411"/>
      <c r="AP2034" s="411"/>
      <c r="AQ2034" s="411"/>
      <c r="AR2034" s="411"/>
      <c r="AS2034" s="411"/>
      <c r="AT2034" s="411"/>
      <c r="AU2034" s="411"/>
      <c r="AV2034" s="411"/>
      <c r="AW2034" s="411"/>
      <c r="AX2034" s="411"/>
      <c r="AY2034" s="411"/>
      <c r="AZ2034" s="411"/>
      <c r="BA2034" s="411"/>
      <c r="BB2034" s="411"/>
    </row>
    <row r="2035" spans="1:54">
      <c r="A2035" s="551">
        <v>2003</v>
      </c>
      <c r="B2035" s="411"/>
    </row>
    <row r="2036" spans="1:54" s="523" customFormat="1">
      <c r="A2036" s="551">
        <v>2004</v>
      </c>
      <c r="B2036" s="492"/>
      <c r="C2036" s="497"/>
      <c r="D2036" s="492"/>
      <c r="E2036" s="492"/>
      <c r="F2036" s="492"/>
      <c r="G2036" s="492"/>
      <c r="H2036" s="492"/>
      <c r="I2036" s="492"/>
      <c r="J2036" s="492"/>
      <c r="K2036" s="492"/>
      <c r="L2036" s="492"/>
      <c r="M2036" s="541"/>
      <c r="N2036" s="492"/>
      <c r="O2036" s="492"/>
      <c r="P2036" s="492"/>
      <c r="Q2036" s="492"/>
      <c r="R2036" s="492"/>
      <c r="S2036" s="411"/>
      <c r="T2036" s="411"/>
      <c r="U2036" s="411"/>
      <c r="V2036" s="411"/>
      <c r="W2036" s="411"/>
      <c r="X2036" s="563"/>
      <c r="Y2036" s="411"/>
      <c r="Z2036" s="411"/>
      <c r="AA2036" s="411"/>
      <c r="AB2036" s="544"/>
      <c r="AC2036" s="411"/>
      <c r="AD2036" s="411"/>
      <c r="AE2036" s="411"/>
      <c r="AF2036" s="411"/>
      <c r="AG2036" s="411"/>
      <c r="AH2036" s="411"/>
      <c r="AI2036" s="411"/>
      <c r="AJ2036" s="411"/>
      <c r="AK2036" s="411"/>
      <c r="AL2036" s="411"/>
      <c r="AM2036" s="411"/>
      <c r="AN2036" s="411"/>
      <c r="AO2036" s="411"/>
      <c r="AP2036" s="411"/>
      <c r="AQ2036" s="411"/>
      <c r="AR2036" s="411"/>
      <c r="AS2036" s="411"/>
      <c r="AT2036" s="411"/>
      <c r="AU2036" s="411"/>
      <c r="AV2036" s="411"/>
      <c r="AW2036" s="411"/>
      <c r="AX2036" s="411"/>
      <c r="AY2036" s="411"/>
      <c r="AZ2036" s="411"/>
      <c r="BA2036" s="411"/>
      <c r="BB2036" s="411"/>
    </row>
    <row r="2037" spans="1:54">
      <c r="A2037" s="551">
        <v>2005</v>
      </c>
      <c r="B2037" s="411"/>
    </row>
    <row r="2038" spans="1:54" s="523" customFormat="1">
      <c r="A2038" s="551">
        <v>2006</v>
      </c>
      <c r="B2038" s="492"/>
      <c r="C2038" s="497"/>
      <c r="D2038" s="492"/>
      <c r="E2038" s="492"/>
      <c r="F2038" s="492"/>
      <c r="G2038" s="492"/>
      <c r="H2038" s="492"/>
      <c r="I2038" s="492"/>
      <c r="J2038" s="492"/>
      <c r="K2038" s="492"/>
      <c r="L2038" s="492"/>
      <c r="M2038" s="541"/>
      <c r="N2038" s="492"/>
      <c r="O2038" s="492"/>
      <c r="P2038" s="492"/>
      <c r="Q2038" s="492"/>
      <c r="R2038" s="492"/>
      <c r="S2038" s="411"/>
      <c r="T2038" s="411"/>
      <c r="U2038" s="411"/>
      <c r="V2038" s="411"/>
      <c r="W2038" s="411"/>
      <c r="X2038" s="563"/>
      <c r="Y2038" s="411"/>
      <c r="Z2038" s="411"/>
      <c r="AA2038" s="411"/>
      <c r="AB2038" s="544"/>
      <c r="AC2038" s="411"/>
      <c r="AD2038" s="411"/>
      <c r="AE2038" s="411"/>
      <c r="AF2038" s="411"/>
      <c r="AG2038" s="411"/>
      <c r="AH2038" s="411"/>
      <c r="AI2038" s="411"/>
      <c r="AJ2038" s="411"/>
      <c r="AK2038" s="411"/>
      <c r="AL2038" s="411"/>
      <c r="AM2038" s="411"/>
      <c r="AN2038" s="411"/>
      <c r="AO2038" s="411"/>
      <c r="AP2038" s="411"/>
      <c r="AQ2038" s="411"/>
      <c r="AR2038" s="411"/>
      <c r="AS2038" s="411"/>
      <c r="AT2038" s="411"/>
      <c r="AU2038" s="411"/>
      <c r="AV2038" s="411"/>
      <c r="AW2038" s="411"/>
      <c r="AX2038" s="411"/>
      <c r="AY2038" s="411"/>
      <c r="AZ2038" s="411"/>
      <c r="BA2038" s="411"/>
      <c r="BB2038" s="411"/>
    </row>
    <row r="2039" spans="1:54">
      <c r="A2039" s="551">
        <v>2007</v>
      </c>
      <c r="B2039" s="411"/>
    </row>
    <row r="2040" spans="1:54">
      <c r="A2040" s="551">
        <v>2008</v>
      </c>
    </row>
    <row r="2041" spans="1:54">
      <c r="A2041" s="551">
        <v>2009</v>
      </c>
      <c r="B2041" s="411"/>
    </row>
    <row r="2042" spans="1:54">
      <c r="A2042" s="551">
        <v>2010</v>
      </c>
    </row>
    <row r="2043" spans="1:54">
      <c r="A2043" s="551">
        <v>2011</v>
      </c>
      <c r="B2043" s="411"/>
    </row>
    <row r="2044" spans="1:54">
      <c r="A2044" s="551">
        <v>2012</v>
      </c>
    </row>
    <row r="2045" spans="1:54">
      <c r="A2045" s="551">
        <v>2013</v>
      </c>
      <c r="B2045" s="411"/>
    </row>
    <row r="2046" spans="1:54">
      <c r="A2046" s="551">
        <v>2014</v>
      </c>
    </row>
    <row r="2047" spans="1:54">
      <c r="A2047" s="551">
        <v>2015</v>
      </c>
      <c r="B2047" s="411"/>
    </row>
    <row r="2048" spans="1:54">
      <c r="A2048" s="551">
        <v>2016</v>
      </c>
    </row>
    <row r="2049" spans="1:2">
      <c r="A2049" s="551">
        <v>2017</v>
      </c>
      <c r="B2049" s="411"/>
    </row>
    <row r="2050" spans="1:2">
      <c r="A2050" s="551">
        <v>2018</v>
      </c>
    </row>
    <row r="2051" spans="1:2">
      <c r="A2051" s="551">
        <v>2019</v>
      </c>
      <c r="B2051" s="411"/>
    </row>
    <row r="2052" spans="1:2">
      <c r="A2052" s="551">
        <v>2020</v>
      </c>
    </row>
    <row r="2053" spans="1:2">
      <c r="A2053" s="551">
        <v>2021</v>
      </c>
      <c r="B2053" s="411"/>
    </row>
    <row r="2054" spans="1:2">
      <c r="A2054" s="551">
        <v>2022</v>
      </c>
    </row>
    <row r="2055" spans="1:2">
      <c r="A2055" s="551">
        <v>2023</v>
      </c>
      <c r="B2055" s="411"/>
    </row>
    <row r="2056" spans="1:2">
      <c r="A2056" s="551">
        <v>2024</v>
      </c>
    </row>
    <row r="2057" spans="1:2">
      <c r="A2057" s="551">
        <v>2025</v>
      </c>
      <c r="B2057" s="411"/>
    </row>
    <row r="2058" spans="1:2">
      <c r="A2058" s="551">
        <v>2026</v>
      </c>
    </row>
    <row r="2059" spans="1:2">
      <c r="A2059" s="551">
        <v>2027</v>
      </c>
      <c r="B2059" s="411"/>
    </row>
    <row r="2060" spans="1:2">
      <c r="A2060" s="551">
        <v>2028</v>
      </c>
    </row>
    <row r="2061" spans="1:2">
      <c r="A2061" s="551">
        <v>2029</v>
      </c>
      <c r="B2061" s="411"/>
    </row>
    <row r="2062" spans="1:2">
      <c r="A2062" s="551">
        <v>2030</v>
      </c>
    </row>
    <row r="2063" spans="1:2">
      <c r="A2063" s="551">
        <v>2031</v>
      </c>
      <c r="B2063" s="411"/>
    </row>
    <row r="2064" spans="1:2">
      <c r="A2064" s="551">
        <v>2032</v>
      </c>
    </row>
    <row r="2065" spans="1:52">
      <c r="A2065" s="551">
        <v>2033</v>
      </c>
      <c r="B2065" s="411"/>
    </row>
    <row r="2066" spans="1:52">
      <c r="A2066" s="551">
        <v>2034</v>
      </c>
    </row>
    <row r="2067" spans="1:52">
      <c r="A2067" s="551">
        <v>2035</v>
      </c>
      <c r="B2067" s="411"/>
    </row>
    <row r="2068" spans="1:52">
      <c r="A2068" s="551">
        <v>2036</v>
      </c>
    </row>
    <row r="2069" spans="1:52">
      <c r="A2069" s="551">
        <v>2037</v>
      </c>
      <c r="B2069" s="411"/>
    </row>
    <row r="2070" spans="1:52">
      <c r="A2070" s="551">
        <v>2038</v>
      </c>
    </row>
    <row r="2071" spans="1:52">
      <c r="A2071" s="551">
        <v>2039</v>
      </c>
      <c r="B2071" s="411"/>
    </row>
    <row r="2072" spans="1:52">
      <c r="A2072" s="551">
        <v>2040</v>
      </c>
      <c r="AZ2072" s="545"/>
    </row>
    <row r="2073" spans="1:52">
      <c r="B2073" s="411"/>
      <c r="AZ2073" s="545"/>
    </row>
    <row r="2075" spans="1:52">
      <c r="B2075" s="411"/>
    </row>
    <row r="2077" spans="1:52">
      <c r="B2077" s="411"/>
    </row>
    <row r="2079" spans="1:52">
      <c r="B2079" s="411"/>
    </row>
    <row r="2081" spans="2:2">
      <c r="B2081" s="411"/>
    </row>
    <row r="2083" spans="2:2">
      <c r="B2083" s="411"/>
    </row>
    <row r="2085" spans="2:2">
      <c r="B2085" s="411"/>
    </row>
    <row r="2087" spans="2:2">
      <c r="B2087" s="411"/>
    </row>
    <row r="2089" spans="2:2">
      <c r="B2089" s="411"/>
    </row>
    <row r="2091" spans="2:2">
      <c r="B2091" s="411"/>
    </row>
    <row r="2093" spans="2:2">
      <c r="B2093" s="411"/>
    </row>
    <row r="2095" spans="2:2">
      <c r="B2095" s="411"/>
    </row>
    <row r="2097" spans="2:2">
      <c r="B2097" s="411"/>
    </row>
    <row r="2099" spans="2:2">
      <c r="B2099" s="411"/>
    </row>
    <row r="2101" spans="2:2">
      <c r="B2101" s="411"/>
    </row>
    <row r="2103" spans="2:2">
      <c r="B2103" s="411"/>
    </row>
    <row r="2105" spans="2:2">
      <c r="B2105" s="411"/>
    </row>
    <row r="2107" spans="2:2">
      <c r="B2107" s="411"/>
    </row>
    <row r="2109" spans="2:2">
      <c r="B2109" s="411"/>
    </row>
    <row r="2111" spans="2:2">
      <c r="B2111" s="411"/>
    </row>
    <row r="2113" spans="2:2">
      <c r="B2113" s="411"/>
    </row>
    <row r="2115" spans="2:2">
      <c r="B2115" s="411"/>
    </row>
    <row r="2117" spans="2:2">
      <c r="B2117" s="411"/>
    </row>
    <row r="2119" spans="2:2">
      <c r="B2119" s="411"/>
    </row>
    <row r="2121" spans="2:2">
      <c r="B2121" s="411"/>
    </row>
    <row r="2123" spans="2:2">
      <c r="B2123" s="411"/>
    </row>
    <row r="2125" spans="2:2">
      <c r="B2125" s="411"/>
    </row>
    <row r="2127" spans="2:2">
      <c r="B2127" s="411"/>
    </row>
    <row r="2129" spans="2:2">
      <c r="B2129" s="411"/>
    </row>
    <row r="2131" spans="2:2">
      <c r="B2131" s="411"/>
    </row>
    <row r="2133" spans="2:2">
      <c r="B2133" s="411"/>
    </row>
    <row r="2135" spans="2:2">
      <c r="B2135" s="411"/>
    </row>
    <row r="2137" spans="2:2">
      <c r="B2137" s="411"/>
    </row>
    <row r="2139" spans="2:2">
      <c r="B2139" s="411"/>
    </row>
    <row r="2141" spans="2:2">
      <c r="B2141" s="411"/>
    </row>
    <row r="2143" spans="2:2">
      <c r="B2143" s="411"/>
    </row>
    <row r="2145" spans="2:2">
      <c r="B2145" s="411"/>
    </row>
    <row r="2147" spans="2:2">
      <c r="B2147" s="411"/>
    </row>
    <row r="2149" spans="2:2">
      <c r="B2149" s="411"/>
    </row>
    <row r="2151" spans="2:2">
      <c r="B2151" s="411"/>
    </row>
    <row r="2153" spans="2:2">
      <c r="B2153" s="411"/>
    </row>
    <row r="2155" spans="2:2">
      <c r="B2155" s="411"/>
    </row>
    <row r="2157" spans="2:2">
      <c r="B2157" s="411"/>
    </row>
    <row r="2159" spans="2:2">
      <c r="B2159" s="411"/>
    </row>
    <row r="2161" spans="2:2">
      <c r="B2161" s="411"/>
    </row>
    <row r="2163" spans="2:2">
      <c r="B2163" s="411"/>
    </row>
    <row r="2165" spans="2:2">
      <c r="B2165" s="411"/>
    </row>
    <row r="2167" spans="2:2">
      <c r="B2167" s="411"/>
    </row>
    <row r="2169" spans="2:2">
      <c r="B2169" s="411"/>
    </row>
    <row r="2171" spans="2:2">
      <c r="B2171" s="411"/>
    </row>
    <row r="2173" spans="2:2">
      <c r="B2173" s="411"/>
    </row>
    <row r="2175" spans="2:2">
      <c r="B2175" s="411"/>
    </row>
    <row r="2177" spans="2:2">
      <c r="B2177" s="411"/>
    </row>
    <row r="2179" spans="2:2">
      <c r="B2179" s="411"/>
    </row>
    <row r="2181" spans="2:2">
      <c r="B2181" s="411"/>
    </row>
    <row r="2183" spans="2:2">
      <c r="B2183" s="411"/>
    </row>
    <row r="2185" spans="2:2">
      <c r="B2185" s="411"/>
    </row>
    <row r="2187" spans="2:2">
      <c r="B2187" s="411"/>
    </row>
    <row r="2189" spans="2:2">
      <c r="B2189" s="411"/>
    </row>
    <row r="2191" spans="2:2">
      <c r="B2191" s="411"/>
    </row>
    <row r="2193" spans="2:2">
      <c r="B2193" s="411"/>
    </row>
    <row r="2195" spans="2:2">
      <c r="B2195" s="411"/>
    </row>
    <row r="2197" spans="2:2">
      <c r="B2197" s="411"/>
    </row>
    <row r="2199" spans="2:2">
      <c r="B2199" s="411"/>
    </row>
    <row r="2201" spans="2:2">
      <c r="B2201" s="411"/>
    </row>
    <row r="2203" spans="2:2">
      <c r="B2203" s="411"/>
    </row>
    <row r="2205" spans="2:2">
      <c r="B2205" s="411"/>
    </row>
    <row r="2207" spans="2:2">
      <c r="B2207" s="411"/>
    </row>
    <row r="2209" spans="2:2">
      <c r="B2209" s="411"/>
    </row>
    <row r="2211" spans="2:2">
      <c r="B2211" s="411"/>
    </row>
    <row r="2213" spans="2:2">
      <c r="B2213" s="411"/>
    </row>
    <row r="2215" spans="2:2">
      <c r="B2215" s="411"/>
    </row>
    <row r="2217" spans="2:2">
      <c r="B2217" s="411"/>
    </row>
    <row r="2219" spans="2:2">
      <c r="B2219" s="411"/>
    </row>
    <row r="2221" spans="2:2">
      <c r="B2221" s="411"/>
    </row>
    <row r="2223" spans="2:2">
      <c r="B2223" s="411"/>
    </row>
    <row r="2225" spans="2:2">
      <c r="B2225" s="411"/>
    </row>
    <row r="2227" spans="2:2">
      <c r="B2227" s="411"/>
    </row>
    <row r="2229" spans="2:2">
      <c r="B2229" s="411"/>
    </row>
    <row r="2231" spans="2:2">
      <c r="B2231" s="411"/>
    </row>
    <row r="2233" spans="2:2">
      <c r="B2233" s="411"/>
    </row>
    <row r="2235" spans="2:2">
      <c r="B2235" s="411"/>
    </row>
    <row r="2237" spans="2:2">
      <c r="B2237" s="411"/>
    </row>
    <row r="2239" spans="2:2">
      <c r="B2239" s="411"/>
    </row>
    <row r="2241" spans="2:2">
      <c r="B2241" s="411"/>
    </row>
    <row r="2243" spans="2:2">
      <c r="B2243" s="411"/>
    </row>
    <row r="2245" spans="2:2">
      <c r="B2245" s="411"/>
    </row>
    <row r="2247" spans="2:2">
      <c r="B2247" s="411"/>
    </row>
    <row r="2249" spans="2:2">
      <c r="B2249" s="411"/>
    </row>
    <row r="2251" spans="2:2">
      <c r="B2251" s="411"/>
    </row>
    <row r="2253" spans="2:2">
      <c r="B2253" s="411"/>
    </row>
    <row r="2255" spans="2:2">
      <c r="B2255" s="411"/>
    </row>
    <row r="2257" spans="2:2">
      <c r="B2257" s="411"/>
    </row>
    <row r="2259" spans="2:2">
      <c r="B2259" s="411"/>
    </row>
    <row r="2261" spans="2:2">
      <c r="B2261" s="411"/>
    </row>
    <row r="2263" spans="2:2">
      <c r="B2263" s="411"/>
    </row>
    <row r="2265" spans="2:2">
      <c r="B2265" s="411"/>
    </row>
    <row r="2267" spans="2:2">
      <c r="B2267" s="411"/>
    </row>
    <row r="2269" spans="2:2">
      <c r="B2269" s="411"/>
    </row>
    <row r="2271" spans="2:2">
      <c r="B2271" s="411"/>
    </row>
    <row r="2273" spans="2:2">
      <c r="B2273" s="411"/>
    </row>
    <row r="2275" spans="2:2">
      <c r="B2275" s="411"/>
    </row>
    <row r="2277" spans="2:2">
      <c r="B2277" s="411"/>
    </row>
    <row r="2279" spans="2:2">
      <c r="B2279" s="411"/>
    </row>
    <row r="2281" spans="2:2">
      <c r="B2281" s="411"/>
    </row>
    <row r="2283" spans="2:2">
      <c r="B2283" s="411"/>
    </row>
    <row r="2285" spans="2:2">
      <c r="B2285" s="411"/>
    </row>
    <row r="2287" spans="2:2">
      <c r="B2287" s="411"/>
    </row>
    <row r="2289" spans="2:2">
      <c r="B2289" s="411"/>
    </row>
    <row r="2291" spans="2:2">
      <c r="B2291" s="411"/>
    </row>
    <row r="2293" spans="2:2">
      <c r="B2293" s="411"/>
    </row>
    <row r="2295" spans="2:2">
      <c r="B2295" s="411"/>
    </row>
    <row r="2297" spans="2:2">
      <c r="B2297" s="411"/>
    </row>
    <row r="2299" spans="2:2">
      <c r="B2299" s="411"/>
    </row>
    <row r="2301" spans="2:2">
      <c r="B2301" s="411"/>
    </row>
    <row r="2303" spans="2:2">
      <c r="B2303" s="411"/>
    </row>
    <row r="2305" spans="2:2">
      <c r="B2305" s="411"/>
    </row>
    <row r="2307" spans="2:2">
      <c r="B2307" s="411"/>
    </row>
    <row r="2309" spans="2:2">
      <c r="B2309" s="411"/>
    </row>
    <row r="2311" spans="2:2">
      <c r="B2311" s="411"/>
    </row>
    <row r="2313" spans="2:2">
      <c r="B2313" s="411"/>
    </row>
    <row r="2315" spans="2:2">
      <c r="B2315" s="411"/>
    </row>
    <row r="2317" spans="2:2">
      <c r="B2317" s="411"/>
    </row>
    <row r="2319" spans="2:2">
      <c r="B2319" s="411"/>
    </row>
    <row r="2321" spans="2:2">
      <c r="B2321" s="411"/>
    </row>
    <row r="2323" spans="2:2">
      <c r="B2323" s="411"/>
    </row>
    <row r="2325" spans="2:2">
      <c r="B2325" s="411"/>
    </row>
    <row r="2327" spans="2:2">
      <c r="B2327" s="411"/>
    </row>
    <row r="2329" spans="2:2">
      <c r="B2329" s="411"/>
    </row>
    <row r="2331" spans="2:2">
      <c r="B2331" s="411"/>
    </row>
    <row r="2333" spans="2:2">
      <c r="B2333" s="411"/>
    </row>
    <row r="2335" spans="2:2">
      <c r="B2335" s="411"/>
    </row>
    <row r="2337" spans="2:2">
      <c r="B2337" s="411"/>
    </row>
    <row r="2339" spans="2:2">
      <c r="B2339" s="411"/>
    </row>
    <row r="2341" spans="2:2">
      <c r="B2341" s="411"/>
    </row>
    <row r="2343" spans="2:2">
      <c r="B2343" s="411"/>
    </row>
    <row r="2345" spans="2:2">
      <c r="B2345" s="411"/>
    </row>
    <row r="2347" spans="2:2">
      <c r="B2347" s="411"/>
    </row>
    <row r="2349" spans="2:2">
      <c r="B2349" s="411"/>
    </row>
    <row r="2351" spans="2:2">
      <c r="B2351" s="411"/>
    </row>
    <row r="2353" spans="2:2">
      <c r="B2353" s="411"/>
    </row>
    <row r="2355" spans="2:2">
      <c r="B2355" s="411"/>
    </row>
    <row r="2357" spans="2:2">
      <c r="B2357" s="411"/>
    </row>
    <row r="2359" spans="2:2">
      <c r="B2359" s="411"/>
    </row>
    <row r="2361" spans="2:2">
      <c r="B2361" s="411"/>
    </row>
    <row r="2363" spans="2:2">
      <c r="B2363" s="411"/>
    </row>
    <row r="2365" spans="2:2">
      <c r="B2365" s="411"/>
    </row>
    <row r="2367" spans="2:2">
      <c r="B2367" s="411"/>
    </row>
    <row r="2369" spans="2:2">
      <c r="B2369" s="411"/>
    </row>
    <row r="2371" spans="2:2">
      <c r="B2371" s="411"/>
    </row>
    <row r="2373" spans="2:2">
      <c r="B2373" s="411"/>
    </row>
    <row r="2375" spans="2:2">
      <c r="B2375" s="411"/>
    </row>
    <row r="2377" spans="2:2">
      <c r="B2377" s="411"/>
    </row>
    <row r="2379" spans="2:2">
      <c r="B2379" s="411"/>
    </row>
    <row r="2381" spans="2:2">
      <c r="B2381" s="411"/>
    </row>
    <row r="2383" spans="2:2">
      <c r="B2383" s="411"/>
    </row>
    <row r="2385" spans="2:2">
      <c r="B2385" s="411"/>
    </row>
    <row r="2387" spans="2:2">
      <c r="B2387" s="411"/>
    </row>
    <row r="2389" spans="2:2">
      <c r="B2389" s="411"/>
    </row>
    <row r="2391" spans="2:2">
      <c r="B2391" s="411"/>
    </row>
    <row r="2393" spans="2:2">
      <c r="B2393" s="411"/>
    </row>
    <row r="2395" spans="2:2">
      <c r="B2395" s="411"/>
    </row>
    <row r="2397" spans="2:2">
      <c r="B2397" s="411"/>
    </row>
    <row r="2399" spans="2:2">
      <c r="B2399" s="411"/>
    </row>
    <row r="2401" spans="2:2">
      <c r="B2401" s="411"/>
    </row>
    <row r="2403" spans="2:2">
      <c r="B2403" s="411"/>
    </row>
    <row r="2405" spans="2:2">
      <c r="B2405" s="411"/>
    </row>
    <row r="2407" spans="2:2">
      <c r="B2407" s="411"/>
    </row>
    <row r="2409" spans="2:2">
      <c r="B2409" s="411"/>
    </row>
    <row r="2411" spans="2:2">
      <c r="B2411" s="411"/>
    </row>
    <row r="2413" spans="2:2">
      <c r="B2413" s="411"/>
    </row>
    <row r="2415" spans="2:2">
      <c r="B2415" s="411"/>
    </row>
    <row r="2417" spans="2:2">
      <c r="B2417" s="411"/>
    </row>
    <row r="2419" spans="2:2">
      <c r="B2419" s="411"/>
    </row>
    <row r="2421" spans="2:2">
      <c r="B2421" s="411"/>
    </row>
    <row r="2423" spans="2:2">
      <c r="B2423" s="411"/>
    </row>
    <row r="2425" spans="2:2">
      <c r="B2425" s="411"/>
    </row>
    <row r="2427" spans="2:2">
      <c r="B2427" s="411"/>
    </row>
    <row r="2429" spans="2:2">
      <c r="B2429" s="411"/>
    </row>
    <row r="2431" spans="2:2">
      <c r="B2431" s="411"/>
    </row>
    <row r="2433" spans="2:2">
      <c r="B2433" s="411"/>
    </row>
    <row r="2435" spans="2:2">
      <c r="B2435" s="411"/>
    </row>
    <row r="2437" spans="2:2">
      <c r="B2437" s="411"/>
    </row>
    <row r="2439" spans="2:2">
      <c r="B2439" s="411"/>
    </row>
    <row r="2441" spans="2:2">
      <c r="B2441" s="411"/>
    </row>
    <row r="2443" spans="2:2">
      <c r="B2443" s="411"/>
    </row>
    <row r="2445" spans="2:2">
      <c r="B2445" s="411"/>
    </row>
    <row r="2447" spans="2:2">
      <c r="B2447" s="411"/>
    </row>
    <row r="2449" spans="2:2">
      <c r="B2449" s="411"/>
    </row>
    <row r="2451" spans="2:2">
      <c r="B2451" s="411"/>
    </row>
    <row r="2453" spans="2:2">
      <c r="B2453" s="411"/>
    </row>
    <row r="2455" spans="2:2">
      <c r="B2455" s="411"/>
    </row>
    <row r="2457" spans="2:2">
      <c r="B2457" s="411"/>
    </row>
    <row r="2459" spans="2:2">
      <c r="B2459" s="411"/>
    </row>
    <row r="2461" spans="2:2">
      <c r="B2461" s="411"/>
    </row>
    <row r="2463" spans="2:2">
      <c r="B2463" s="411"/>
    </row>
    <row r="2465" spans="2:2">
      <c r="B2465" s="411"/>
    </row>
    <row r="2467" spans="2:2">
      <c r="B2467" s="411"/>
    </row>
    <row r="2469" spans="2:2">
      <c r="B2469" s="411"/>
    </row>
    <row r="2471" spans="2:2">
      <c r="B2471" s="411"/>
    </row>
    <row r="2473" spans="2:2">
      <c r="B2473" s="411"/>
    </row>
    <row r="2475" spans="2:2">
      <c r="B2475" s="411"/>
    </row>
    <row r="2477" spans="2:2">
      <c r="B2477" s="411"/>
    </row>
    <row r="2479" spans="2:2">
      <c r="B2479" s="411"/>
    </row>
    <row r="2481" spans="2:2">
      <c r="B2481" s="411"/>
    </row>
    <row r="2483" spans="2:2">
      <c r="B2483" s="411"/>
    </row>
    <row r="2485" spans="2:2">
      <c r="B2485" s="411"/>
    </row>
    <row r="2487" spans="2:2">
      <c r="B2487" s="411"/>
    </row>
    <row r="2489" spans="2:2">
      <c r="B2489" s="411"/>
    </row>
    <row r="2491" spans="2:2">
      <c r="B2491" s="411"/>
    </row>
    <row r="2493" spans="2:2">
      <c r="B2493" s="411"/>
    </row>
    <row r="2495" spans="2:2">
      <c r="B2495" s="411"/>
    </row>
    <row r="2497" spans="2:2">
      <c r="B2497" s="411"/>
    </row>
    <row r="2499" spans="2:2">
      <c r="B2499" s="411"/>
    </row>
    <row r="2501" spans="2:2">
      <c r="B2501" s="411"/>
    </row>
    <row r="2503" spans="2:2">
      <c r="B2503" s="411"/>
    </row>
    <row r="2505" spans="2:2">
      <c r="B2505" s="411"/>
    </row>
    <row r="2507" spans="2:2">
      <c r="B2507" s="411"/>
    </row>
    <row r="2509" spans="2:2">
      <c r="B2509" s="411"/>
    </row>
    <row r="2511" spans="2:2">
      <c r="B2511" s="411"/>
    </row>
    <row r="2513" spans="2:2">
      <c r="B2513" s="411"/>
    </row>
    <row r="2515" spans="2:2">
      <c r="B2515" s="411"/>
    </row>
    <row r="2517" spans="2:2">
      <c r="B2517" s="411"/>
    </row>
    <row r="2519" spans="2:2">
      <c r="B2519" s="411"/>
    </row>
    <row r="2521" spans="2:2">
      <c r="B2521" s="411"/>
    </row>
    <row r="2523" spans="2:2">
      <c r="B2523" s="411"/>
    </row>
    <row r="2525" spans="2:2">
      <c r="B2525" s="411"/>
    </row>
    <row r="2527" spans="2:2">
      <c r="B2527" s="411"/>
    </row>
    <row r="2529" spans="2:2">
      <c r="B2529" s="411"/>
    </row>
    <row r="2531" spans="2:2">
      <c r="B2531" s="411"/>
    </row>
    <row r="2533" spans="2:2">
      <c r="B2533" s="411"/>
    </row>
    <row r="2535" spans="2:2">
      <c r="B2535" s="411"/>
    </row>
    <row r="2537" spans="2:2">
      <c r="B2537" s="411"/>
    </row>
    <row r="2539" spans="2:2">
      <c r="B2539" s="411"/>
    </row>
    <row r="2541" spans="2:2">
      <c r="B2541" s="411"/>
    </row>
    <row r="2543" spans="2:2">
      <c r="B2543" s="411"/>
    </row>
    <row r="2545" spans="2:2">
      <c r="B2545" s="411"/>
    </row>
    <row r="2547" spans="2:2">
      <c r="B2547" s="411"/>
    </row>
  </sheetData>
  <sortState xmlns:xlrd2="http://schemas.microsoft.com/office/spreadsheetml/2017/richdata2" ref="A2:BB2547">
    <sortCondition ref="C2:C2547"/>
  </sortState>
  <dataValidations count="1">
    <dataValidation operator="lessThanOrEqual" allowBlank="1" showInputMessage="1" showErrorMessage="1" sqref="D2:D3" xr:uid="{E456B628-403F-4E2C-8C84-F3EBB2EA3B54}"/>
  </dataValidations>
  <hyperlinks>
    <hyperlink ref="Z100" r:id="rId1" xr:uid="{89DE096C-A194-4210-A4E8-A0D509DC7268}"/>
    <hyperlink ref="Y100" r:id="rId2" xr:uid="{0C889C82-EBBB-4DD7-AD7F-EF8B0CD782DD}"/>
    <hyperlink ref="Y58" r:id="rId3" xr:uid="{A8D68700-D1D1-4B41-9D91-BCF0630263F0}"/>
    <hyperlink ref="Y82" r:id="rId4" xr:uid="{C3BA6DAC-527C-4A92-A57F-25D00511E0C6}"/>
    <hyperlink ref="Y84" r:id="rId5" xr:uid="{D7D3D8BB-FA58-4D53-9575-A58C9A72744E}"/>
    <hyperlink ref="Y67" r:id="rId6" xr:uid="{95A279C8-FB2F-4D4F-A685-088EE02421EA}"/>
    <hyperlink ref="Y119" r:id="rId7" xr:uid="{CCFA72AF-DFDE-42AF-B7A4-6D10771B973C}"/>
    <hyperlink ref="Y59" r:id="rId8" xr:uid="{6D29FB5C-A54A-41A8-B744-C37B25AA5081}"/>
    <hyperlink ref="Y29" r:id="rId9" xr:uid="{378BC181-5F41-46F7-BB20-DF8B186591B7}"/>
    <hyperlink ref="Y3" r:id="rId10" xr:uid="{3DCE1B91-D85C-4260-AD3C-C0E320789ADB}"/>
    <hyperlink ref="Y75" r:id="rId11" xr:uid="{4D6EEC95-8ACF-49BA-A279-473A2178A772}"/>
    <hyperlink ref="Y118" r:id="rId12" xr:uid="{0CC902B7-FA46-4755-AD76-BD40ED1B07A3}"/>
    <hyperlink ref="Y104" r:id="rId13" xr:uid="{DA53BD60-9DCE-4204-91E5-1F6DEC3B8DCE}"/>
    <hyperlink ref="Y14" r:id="rId14" xr:uid="{79478912-F478-4E3E-9702-D7853ECBC012}"/>
    <hyperlink ref="Y11" r:id="rId15" xr:uid="{3465EB72-257B-4080-87C8-DDED34710144}"/>
    <hyperlink ref="X65" r:id="rId16" xr:uid="{15EF765C-9364-484A-944D-B5F791C72691}"/>
    <hyperlink ref="Y32" r:id="rId17" xr:uid="{B2C9F69D-9D83-44F1-BCB5-EC1ED0F9C833}"/>
    <hyperlink ref="Y23" r:id="rId18" xr:uid="{2333E6C3-6E40-4C64-9D32-1D3BDCED00AE}"/>
    <hyperlink ref="Y41" r:id="rId19" xr:uid="{44F6D7F7-109C-48E7-8DFC-E38C9BF7EE2A}"/>
    <hyperlink ref="Y120" r:id="rId20" xr:uid="{7C317AAE-B8CA-46A1-8ADB-866B9905AE9C}"/>
    <hyperlink ref="Y79" r:id="rId21" xr:uid="{18B9E9D1-BB01-42DE-9E66-B015A981CF3C}"/>
    <hyperlink ref="Y83" r:id="rId22" xr:uid="{1FCB2C21-C64B-4A38-9EE5-B4A961A2E906}"/>
    <hyperlink ref="Y2" r:id="rId23" xr:uid="{E163E6C2-B751-4F69-8285-3D0ABC336B6E}"/>
    <hyperlink ref="Y31" r:id="rId24" xr:uid="{C97B7BDF-2895-446C-84B4-CC00A66D088A}"/>
    <hyperlink ref="AB95" r:id="rId25" display="Somewhere Over the Spectrum - Home | Facebook" xr:uid="{09CAE9CB-BC70-4198-849D-C8830293AEA4}"/>
    <hyperlink ref="Y25" r:id="rId26" xr:uid="{E258D88C-3D66-47EA-B304-13B92F128BAE}"/>
    <hyperlink ref="Y94" r:id="rId27" xr:uid="{2D312C84-E641-474A-A694-68BB90070F0F}"/>
    <hyperlink ref="Y93" r:id="rId28" xr:uid="{90D9FE17-7CB9-4FEE-9AAC-2499991B47D7}"/>
    <hyperlink ref="Y91" r:id="rId29" xr:uid="{3D5C9535-585B-4A61-93CB-F52FA811A266}"/>
    <hyperlink ref="Z94" r:id="rId30" xr:uid="{98826987-0D63-41D0-AB83-FA8E180EFF15}"/>
    <hyperlink ref="Z91" r:id="rId31" xr:uid="{F76C7791-DE4F-4DDC-B03B-EACC77B2A03C}"/>
    <hyperlink ref="Z93" r:id="rId32" xr:uid="{B89F4D19-0F23-4F1D-A134-AD4D574FE2AB}"/>
    <hyperlink ref="Z99" r:id="rId33" xr:uid="{50753D1B-707F-478D-87BA-451775325278}"/>
    <hyperlink ref="Y99" r:id="rId34" xr:uid="{10D2DB25-755A-4D13-BBF3-2322742BCE40}"/>
    <hyperlink ref="Y92" r:id="rId35" xr:uid="{389CCD8A-FAEF-4863-8D22-8EF217A3C6C4}"/>
    <hyperlink ref="Z92" r:id="rId36" xr:uid="{B6834209-F475-483D-8CEB-FEBCDA227862}"/>
    <hyperlink ref="V79" r:id="rId37" display="contact@walmleypharmacy.co.uk" xr:uid="{C7AD2927-2730-4B81-A61E-ADD7F401F2C9}"/>
    <hyperlink ref="Z2" r:id="rId38" xr:uid="{8FE4F840-3D5E-493E-85F8-671AF5425483}"/>
    <hyperlink ref="Y4" r:id="rId39" xr:uid="{8AE4967C-A8FA-4BA2-8B92-E2F009CE52D1}"/>
    <hyperlink ref="Z4" r:id="rId40" xr:uid="{285E1925-5505-4817-87CA-EEEC2645F5A2}"/>
    <hyperlink ref="Y5" r:id="rId41" xr:uid="{57325564-3CAE-4F54-AD3D-D17B7DDCBD5C}"/>
    <hyperlink ref="Z5" r:id="rId42" xr:uid="{CF3D23FB-1863-442C-B36D-AA2290D5E263}"/>
    <hyperlink ref="Y6" r:id="rId43" xr:uid="{CE839FA1-E9C6-4D84-BE59-72613A824FDA}"/>
    <hyperlink ref="Z6" r:id="rId44" xr:uid="{5CD0A025-6C38-4880-81F8-7E95CB0AF5A3}"/>
    <hyperlink ref="Y7" r:id="rId45" xr:uid="{C2686443-FB04-44DB-A006-8B4E80AAF72A}"/>
    <hyperlink ref="Y28" r:id="rId46" xr:uid="{E93EEA0C-7997-40F5-858A-2ADCD867DFD6}"/>
    <hyperlink ref="Y8" r:id="rId47" xr:uid="{1E00472D-89AB-460B-BE47-3DAFCBE9B193}"/>
    <hyperlink ref="Z8" r:id="rId48" xr:uid="{AED5DBBA-94B1-4ABB-AF5E-F0F4057848B0}"/>
    <hyperlink ref="Y10" r:id="rId49" xr:uid="{1F0E30A7-6E53-4975-9002-2B4B090929B1}"/>
    <hyperlink ref="Z10" r:id="rId50" xr:uid="{D91A0D85-C87C-43CB-8AF9-85493AEF19C1}"/>
    <hyperlink ref="Y12" r:id="rId51" xr:uid="{55AD93C0-731A-4DD3-96BF-099D48C77895}"/>
    <hyperlink ref="Z12" r:id="rId52" xr:uid="{78F78727-4B35-4184-99BD-22DFBB274A1F}"/>
    <hyperlink ref="Y15" r:id="rId53" xr:uid="{3A9FE003-38D3-422E-8DA0-7ED98256898B}"/>
    <hyperlink ref="Z15" r:id="rId54" xr:uid="{753E4F62-3060-48DA-AB43-EABF93CE5C47}"/>
    <hyperlink ref="Y17" r:id="rId55" xr:uid="{D8E8AD9D-9CDC-44B5-ABDB-E3592A9569D0}"/>
    <hyperlink ref="Y22" r:id="rId56" xr:uid="{EDAF5178-A4D3-4F48-BDF7-707EE9FECA1E}"/>
    <hyperlink ref="Z22" r:id="rId57" xr:uid="{CB79D5D4-05BA-456C-BFC3-0B337FF6B53A}"/>
    <hyperlink ref="Y16" r:id="rId58" xr:uid="{531A2DB3-0BB1-40FE-A208-7C480BAB4D99}"/>
    <hyperlink ref="Z16" r:id="rId59" xr:uid="{0DFA0A51-F028-416D-BC9C-C38823A62657}"/>
    <hyperlink ref="Y27" r:id="rId60" xr:uid="{100CD55D-BF94-4DFE-9973-D8F3C66C9220}"/>
    <hyperlink ref="Y30" r:id="rId61" xr:uid="{431E1EA4-6F8E-46C5-885E-A522BF29E9CF}"/>
    <hyperlink ref="Y34" r:id="rId62" xr:uid="{D59A41BD-4AD7-4526-AB68-0552E3E528E2}"/>
    <hyperlink ref="Y13" r:id="rId63" xr:uid="{D5A04E82-56F1-475D-BE5E-C98FAE6E38A3}"/>
    <hyperlink ref="Y40" r:id="rId64" xr:uid="{AABFDF85-3602-42A1-A04C-8EC96783633F}"/>
    <hyperlink ref="Z40" r:id="rId65" xr:uid="{75690A87-1545-4213-9970-EB2FC9EEA3E0}"/>
    <hyperlink ref="M46" r:id="rId66" xr:uid="{72CAC9B6-4888-40C5-AD6C-B2694941BB87}"/>
    <hyperlink ref="Y46" r:id="rId67" xr:uid="{3695D739-0788-4953-A4FF-26B89A8C6310}"/>
    <hyperlink ref="M47" r:id="rId68" xr:uid="{C2631BAF-1B43-462D-A152-CA2D76818B20}"/>
    <hyperlink ref="Y47" r:id="rId69" xr:uid="{B8947701-23BE-4337-8C3D-84FB7CFF1592}"/>
    <hyperlink ref="M48" r:id="rId70" xr:uid="{FD46597B-88A4-410F-BA24-8CFCB46195B7}"/>
    <hyperlink ref="Y51" r:id="rId71" xr:uid="{9C402CAE-BB21-47F0-AF08-DFA8A49E20C1}"/>
    <hyperlink ref="Y48" r:id="rId72" xr:uid="{4DA0E864-39AF-4E62-888F-35AFFF9E4FC5}"/>
    <hyperlink ref="M49" r:id="rId73" xr:uid="{03A601E9-9293-40AE-AEC1-2FA9B5208AC9}"/>
    <hyperlink ref="Y49" r:id="rId74" xr:uid="{06A50443-69F6-4CFE-BF5F-7F1EC59C792A}"/>
    <hyperlink ref="M50" r:id="rId75" xr:uid="{C25583D3-35C5-4DA6-AC21-7FFEE1A98062}"/>
    <hyperlink ref="Y50" r:id="rId76" xr:uid="{50714A24-7A36-4AA3-89F4-86763933E85B}"/>
    <hyperlink ref="Y53" r:id="rId77" xr:uid="{86AA850B-F17A-43FE-AF23-99294787AC8B}"/>
    <hyperlink ref="Y55" r:id="rId78" xr:uid="{2162F672-8CE7-40A8-B0A2-ED40E727D655}"/>
    <hyperlink ref="M57" r:id="rId79" xr:uid="{B6D60F65-0405-48C1-8EC6-F317265BFBF1}"/>
    <hyperlink ref="Y56" r:id="rId80" xr:uid="{293DE57B-4A46-41A0-814D-72E9B1366E37}"/>
    <hyperlink ref="Y60" r:id="rId81" xr:uid="{2F05DDD6-55AC-4CD8-A7F7-9AEC74B1F22A}"/>
    <hyperlink ref="Y61" r:id="rId82" xr:uid="{3A31EE42-4E44-4BC6-8355-71C0C06B714F}"/>
    <hyperlink ref="Y64" r:id="rId83" xr:uid="{422BFC80-2B9D-4E20-AACC-A2964A1A6501}"/>
    <hyperlink ref="Y72" r:id="rId84" xr:uid="{CEBA7223-C2C1-4475-8F05-D9F534939B72}"/>
    <hyperlink ref="Y73" r:id="rId85" xr:uid="{6E64A787-6678-45CA-A2AC-10B6F9DB94FD}"/>
    <hyperlink ref="Y74" r:id="rId86" xr:uid="{C5D20A4B-FAB5-4366-A880-605753AE8A6D}"/>
    <hyperlink ref="Y76" r:id="rId87" xr:uid="{D285927A-4888-48EC-A447-2BDD78A50144}"/>
    <hyperlink ref="Y78" r:id="rId88" xr:uid="{AF988B4E-61A0-447D-85F8-E3338A06CE86}"/>
    <hyperlink ref="Y80" r:id="rId89" xr:uid="{CB97A634-DDF7-4658-82F3-3715FF7E8140}"/>
    <hyperlink ref="Y81" r:id="rId90" xr:uid="{B423C808-8B72-4932-8BA7-E7D5E04561E4}"/>
    <hyperlink ref="Y87" r:id="rId91" xr:uid="{4E7A2ADE-FBA3-48FF-A88A-35E90D1F0F33}"/>
    <hyperlink ref="Y89" r:id="rId92" xr:uid="{8AA40169-B30C-4355-8476-F9EA2E918713}"/>
    <hyperlink ref="Y95" r:id="rId93" xr:uid="{735836B4-0BB8-4D0B-B616-6DD7CED45B41}"/>
    <hyperlink ref="M95" r:id="rId94" xr:uid="{5B246F34-4B86-4F52-BFC4-B99244DF503B}"/>
    <hyperlink ref="Y97" r:id="rId95" xr:uid="{B250F83F-21BA-4B76-BD9C-6A24E9936580}"/>
    <hyperlink ref="Y98" r:id="rId96" xr:uid="{DAEEE795-0DC2-4553-AD7C-C46B125A9185}"/>
    <hyperlink ref="Y117" r:id="rId97" xr:uid="{6337BA97-DC38-4945-8240-5B458CE40ED6}"/>
    <hyperlink ref="X136" r:id="rId98" xr:uid="{807980F6-5A5B-4E66-A65B-D062F3F634CF}"/>
    <hyperlink ref="X137" r:id="rId99" xr:uid="{83CC5A90-4CAF-4323-BA0D-7AE98FA84755}"/>
    <hyperlink ref="X138" r:id="rId100" xr:uid="{BB5F354F-66B6-4EDB-8407-35C8B264F2FC}"/>
    <hyperlink ref="X139" r:id="rId101" xr:uid="{7C5D6A31-4352-4842-BCAF-E15ADB4FF83C}"/>
    <hyperlink ref="X141" r:id="rId102" xr:uid="{73950841-C902-43B4-8885-38A990747C85}"/>
    <hyperlink ref="X140" r:id="rId103" display="info@beaconservices.org.uk " xr:uid="{AEC30C42-2D3E-4BC9-8C06-C61BFB947E38}"/>
    <hyperlink ref="X164" r:id="rId104" xr:uid="{94044ADD-1B14-4C4A-A4EA-EA506FDFCFEB}"/>
  </hyperlinks>
  <pageMargins left="0.7" right="0.7" top="0.75" bottom="0.75" header="0.3" footer="0.3"/>
  <pageSetup paperSize="9" orientation="portrait" horizontalDpi="0" verticalDpi="0" r:id="rId105"/>
  <extLst>
    <ext xmlns:x14="http://schemas.microsoft.com/office/spreadsheetml/2009/9/main" uri="{CCE6A557-97BC-4b89-ADB6-D9C93CAAB3DF}">
      <x14:dataValidations xmlns:xm="http://schemas.microsoft.com/office/excel/2006/main" count="16">
        <x14:dataValidation type="list" showInputMessage="1" showErrorMessage="1" xr:uid="{480B7091-75C9-4E3D-A68E-E08793DECD8C}">
          <x14:formula1>
            <xm:f>Validation!$G$1:$G$10</xm:f>
          </x14:formula1>
          <xm:sqref>T2039:T2101 S2039:S2151 Q2033:Q2091 R2033:R2085 P31:P38 P40:Q40 P51:P59 P82:P2183 P2:T2 P4:T6 P70:R81 Q82:R2032 P41:R50 Q14:R38 Q7:T13 P7:P29 R39:R40 P61:P63 Q51:R69 S14:T2038 P65:P68</xm:sqref>
        </x14:dataValidation>
        <x14:dataValidation type="list" showInputMessage="1" showErrorMessage="1" xr:uid="{4D95D59E-A096-47A7-B419-5A219F933003}">
          <x14:formula1>
            <xm:f>Validation!$A$1:$A$17</xm:f>
          </x14:formula1>
          <xm:sqref>AJ2039:AJ2075 AK2039:AK2073 AI2039:AI2079 AI2:AK2038</xm:sqref>
        </x14:dataValidation>
        <x14:dataValidation type="list" showInputMessage="1" showErrorMessage="1" xr:uid="{AB8E4916-21A1-4BDC-87EA-7CC5E00CFEC7}">
          <x14:formula1>
            <xm:f>Validation!$P$1:$P$4</xm:f>
          </x14:formula1>
          <xm:sqref>AR2039:AR2233 AM2:AM2062 AO2:AO2082</xm:sqref>
        </x14:dataValidation>
        <x14:dataValidation type="list" showInputMessage="1" showErrorMessage="1" xr:uid="{56E88057-A528-4753-A91B-5C802176AB80}">
          <x14:formula1>
            <xm:f>Validation!$A$1:$A$12</xm:f>
          </x14:formula1>
          <xm:sqref>AJ2076:AJ2178 AK2074:AK2178 AI2080:AI2178</xm:sqref>
        </x14:dataValidation>
        <x14:dataValidation type="list" showInputMessage="1" showErrorMessage="1" xr:uid="{652ED346-8239-4291-B6AC-B913A782C689}">
          <x14:formula1>
            <xm:f>Validation!$M$1:$M$2</xm:f>
          </x14:formula1>
          <xm:sqref>AX2127:AY2160</xm:sqref>
        </x14:dataValidation>
        <x14:dataValidation type="list" showInputMessage="1" showErrorMessage="1" xr:uid="{C1F970C1-FB51-4896-B3AB-80EE8B6CB5F7}">
          <x14:formula1>
            <xm:f>Validation!$C$1:$C$44</xm:f>
          </x14:formula1>
          <xm:sqref>J9:J10 F23 H23:J23 K25 F26 F24:J25 G26:J27 F28:J38 F40:F41 H71:J71 F69:K69 E72 G72:J72 F7:H10 F70:J70 G39:J41 F2:H3 I2:J8 E20 F21:J22 G20:J20 F73:J2152 F5:F6 E9 F11:J19 F42:J68</xm:sqref>
        </x14:dataValidation>
        <x14:dataValidation type="list" showInputMessage="1" showErrorMessage="1" xr:uid="{5E774900-D66B-4053-84A2-150DAEB32C75}">
          <x14:formula1>
            <xm:f>Validation!$K$1:$K$4</xm:f>
          </x14:formula1>
          <xm:sqref>N31:N38 N2 N70:N2204 N4:N29 N40:N59 N61:N63 N65:N68</xm:sqref>
        </x14:dataValidation>
        <x14:dataValidation type="list" showInputMessage="1" showErrorMessage="1" xr:uid="{8306B9B9-9A45-4288-A315-9916573E4327}">
          <x14:formula1>
            <xm:f>Validation!$I$1:$I$9</xm:f>
          </x14:formula1>
          <xm:sqref>O31:O38 O2 O70:O2100 O40:O59 O4:O29 O61:O63 O65:O68</xm:sqref>
        </x14:dataValidation>
        <x14:dataValidation type="list" showInputMessage="1" showErrorMessage="1" xr:uid="{D2229233-7441-467D-8765-1CD7E549D6C9}">
          <x14:formula1>
            <xm:f>Validation!$N$1:$N$4</xm:f>
          </x14:formula1>
          <xm:sqref>AL2:AL2155</xm:sqref>
        </x14:dataValidation>
        <x14:dataValidation type="list" showInputMessage="1" showErrorMessage="1" xr:uid="{55F7E58F-BEEE-42DB-AD38-3A4151254F3D}">
          <x14:formula1>
            <xm:f>Validation!$R$1:$R$4</xm:f>
          </x14:formula1>
          <xm:sqref>AU2:AU2043</xm:sqref>
        </x14:dataValidation>
        <x14:dataValidation type="list" allowBlank="1" showInputMessage="1" showErrorMessage="1" xr:uid="{469390C5-0C7E-4D8C-A751-154853FE05C1}">
          <x14:formula1>
            <xm:f>Validation!$M$1:$M$3</xm:f>
          </x14:formula1>
          <xm:sqref>AT2:AT2160 AW2:AW2204</xm:sqref>
        </x14:dataValidation>
        <x14:dataValidation type="list" showInputMessage="1" showErrorMessage="1" xr:uid="{85A1B28C-5DF8-4DA1-A5F5-09C193BE34F4}">
          <x14:formula1>
            <xm:f>Validation!$Q$1:$Q$4</xm:f>
          </x14:formula1>
          <xm:sqref>AQ2:AQ2062</xm:sqref>
        </x14:dataValidation>
        <x14:dataValidation type="list" showInputMessage="1" showErrorMessage="1" xr:uid="{FA61D51B-4D4B-437A-AA12-D58D6CCDC728}">
          <x14:formula1>
            <xm:f>Validation!$M$1:$M$3</xm:f>
          </x14:formula1>
          <xm:sqref>AZ2:AZ2073 AR2:AR2038 AX2:AY2126</xm:sqref>
        </x14:dataValidation>
        <x14:dataValidation type="list" showInputMessage="1" showErrorMessage="1" xr:uid="{4F921E14-0E5A-4D36-A1F2-F81525E1F9AE}">
          <x14:formula1>
            <xm:f>Validation!$A$1:$A$18</xm:f>
          </x14:formula1>
          <xm:sqref>AE2:AG3238</xm:sqref>
        </x14:dataValidation>
        <x14:dataValidation type="list" showInputMessage="1" showErrorMessage="1" xr:uid="{08A28496-5C88-45CE-8DDB-A2F02F32F807}">
          <x14:formula1>
            <xm:f>Validation!$E$1:$E$4</xm:f>
          </x14:formula1>
          <xm:sqref>L2:L2160</xm:sqref>
        </x14:dataValidation>
        <x14:dataValidation type="list" showInputMessage="1" showErrorMessage="1" xr:uid="{4378A46C-6ADC-4FAA-8D20-FA5F1BE20AC8}">
          <x14:formula1>
            <xm:f>Validation!$T$1:$T$4</xm:f>
          </x14:formula1>
          <xm:sqref>B2:B2548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E6D4A-6C7A-4C68-A9CA-8096644154CF}">
  <sheetPr codeName="Sheet11" filterMode="1"/>
  <dimension ref="A1:BB1048576"/>
  <sheetViews>
    <sheetView zoomScale="115" zoomScaleNormal="115" workbookViewId="0">
      <pane ySplit="1" topLeftCell="A344" activePane="bottomLeft" state="frozen"/>
      <selection pane="bottomLeft" activeCell="Y344" sqref="Y344"/>
    </sheetView>
  </sheetViews>
  <sheetFormatPr defaultColWidth="9.140625" defaultRowHeight="15.75"/>
  <cols>
    <col min="1" max="1" width="10.7109375" style="1096" customWidth="1"/>
    <col min="2" max="2" width="16.5703125" style="1055" customWidth="1"/>
    <col min="3" max="3" width="29.7109375" style="1096" customWidth="1"/>
    <col min="4" max="4" width="71.28515625" style="1055" customWidth="1"/>
    <col min="5" max="5" width="25.5703125" style="1096" customWidth="1"/>
    <col min="6" max="10" width="21.7109375" style="1096" customWidth="1"/>
    <col min="11" max="11" width="17.42578125" style="1096" customWidth="1"/>
    <col min="12" max="12" width="15.28515625" style="1096" customWidth="1"/>
    <col min="13" max="13" width="15.85546875" style="1096" customWidth="1"/>
    <col min="14" max="20" width="8.85546875" style="1096" customWidth="1"/>
    <col min="21" max="21" width="9.140625" style="1096" customWidth="1"/>
    <col min="22" max="22" width="27.28515625" style="1096" customWidth="1"/>
    <col min="23" max="23" width="12.42578125" style="1096" customWidth="1"/>
    <col min="24" max="24" width="19.5703125" style="1166" customWidth="1"/>
    <col min="25" max="25" width="15" style="1096" customWidth="1"/>
    <col min="26" max="26" width="14.28515625" style="1096" customWidth="1"/>
    <col min="27" max="27" width="11.7109375" style="1096" customWidth="1"/>
    <col min="28" max="28" width="11.5703125" style="1122" customWidth="1"/>
    <col min="29" max="29" width="12.28515625" style="1096" customWidth="1"/>
    <col min="30" max="30" width="13.28515625" style="1096" customWidth="1"/>
    <col min="31" max="34" width="24" style="1096" customWidth="1"/>
    <col min="35" max="37" width="17.7109375" style="1096" customWidth="1"/>
    <col min="38" max="38" width="10.85546875" style="1096" customWidth="1"/>
    <col min="39" max="39" width="11.42578125" style="1096" customWidth="1"/>
    <col min="40" max="40" width="20.28515625" style="1096" customWidth="1"/>
    <col min="41" max="42" width="24" style="1096" customWidth="1"/>
    <col min="43" max="43" width="13.140625" style="1096" customWidth="1"/>
    <col min="44" max="45" width="22.85546875" style="1096" customWidth="1"/>
    <col min="46" max="46" width="23.28515625" style="1096" customWidth="1"/>
    <col min="47" max="48" width="22.140625" style="1096" customWidth="1"/>
    <col min="49" max="49" width="21" style="1096" customWidth="1"/>
    <col min="50" max="50" width="38.85546875" style="1096" customWidth="1"/>
    <col min="51" max="51" width="20.7109375" style="1096" customWidth="1"/>
    <col min="52" max="54" width="22.140625" style="1096" customWidth="1"/>
    <col min="55" max="16383" width="9.140625" style="1151"/>
    <col min="16384" max="16384" width="9.140625" style="1151" customWidth="1"/>
  </cols>
  <sheetData>
    <row r="1" spans="1:54" s="1177" customFormat="1" ht="78.75">
      <c r="A1" s="1175"/>
      <c r="B1" s="1175" t="s">
        <v>61</v>
      </c>
      <c r="C1" s="1175" t="s">
        <v>62</v>
      </c>
      <c r="D1" s="1175" t="s">
        <v>63</v>
      </c>
      <c r="E1" s="1175" t="s">
        <v>64</v>
      </c>
      <c r="F1" s="1175" t="s">
        <v>65</v>
      </c>
      <c r="G1" s="1175" t="s">
        <v>66</v>
      </c>
      <c r="H1" s="1175" t="s">
        <v>67</v>
      </c>
      <c r="I1" s="1175" t="s">
        <v>68</v>
      </c>
      <c r="J1" s="1175" t="s">
        <v>69</v>
      </c>
      <c r="K1" s="1175" t="s">
        <v>70</v>
      </c>
      <c r="L1" s="1175" t="s">
        <v>71</v>
      </c>
      <c r="M1" s="1175" t="s">
        <v>72</v>
      </c>
      <c r="N1" s="1175" t="s">
        <v>73</v>
      </c>
      <c r="O1" s="1175" t="s">
        <v>74</v>
      </c>
      <c r="P1" s="1175" t="s">
        <v>75</v>
      </c>
      <c r="Q1" s="1175" t="s">
        <v>76</v>
      </c>
      <c r="R1" s="1175" t="s">
        <v>77</v>
      </c>
      <c r="S1" s="1175" t="s">
        <v>78</v>
      </c>
      <c r="T1" s="1175" t="s">
        <v>79</v>
      </c>
      <c r="U1" s="1175" t="s">
        <v>17697</v>
      </c>
      <c r="V1" s="1175" t="s">
        <v>81</v>
      </c>
      <c r="W1" s="1175" t="s">
        <v>82</v>
      </c>
      <c r="X1" s="1176" t="s">
        <v>83</v>
      </c>
      <c r="Y1" s="1175" t="s">
        <v>84</v>
      </c>
      <c r="Z1" s="1175" t="s">
        <v>85</v>
      </c>
      <c r="AA1" s="1175" t="s">
        <v>86</v>
      </c>
      <c r="AB1" s="1176" t="s">
        <v>87</v>
      </c>
      <c r="AC1" s="1175" t="s">
        <v>88</v>
      </c>
      <c r="AD1" s="1175" t="s">
        <v>89</v>
      </c>
      <c r="AE1" s="1175" t="s">
        <v>90</v>
      </c>
      <c r="AF1" s="1175" t="s">
        <v>91</v>
      </c>
      <c r="AG1" s="1175" t="s">
        <v>92</v>
      </c>
      <c r="AH1" s="1175" t="s">
        <v>2266</v>
      </c>
      <c r="AI1" s="1175" t="s">
        <v>94</v>
      </c>
      <c r="AJ1" s="1175" t="s">
        <v>95</v>
      </c>
      <c r="AK1" s="1175" t="s">
        <v>96</v>
      </c>
      <c r="AL1" s="1175" t="s">
        <v>97</v>
      </c>
      <c r="AM1" s="1175" t="s">
        <v>98</v>
      </c>
      <c r="AN1" s="1175" t="s">
        <v>99</v>
      </c>
      <c r="AO1" s="1175" t="s">
        <v>100</v>
      </c>
      <c r="AP1" s="1175" t="s">
        <v>101</v>
      </c>
      <c r="AQ1" s="1175" t="s">
        <v>102</v>
      </c>
      <c r="AR1" s="1175" t="s">
        <v>103</v>
      </c>
      <c r="AS1" s="1175" t="s">
        <v>104</v>
      </c>
      <c r="AT1" s="1175" t="s">
        <v>105</v>
      </c>
      <c r="AU1" s="1175" t="s">
        <v>106</v>
      </c>
      <c r="AV1" s="1175" t="s">
        <v>107</v>
      </c>
      <c r="AW1" s="1175" t="s">
        <v>108</v>
      </c>
      <c r="AX1" s="1175" t="s">
        <v>12362</v>
      </c>
      <c r="AY1" s="1175" t="s">
        <v>110</v>
      </c>
      <c r="AZ1" s="1175" t="s">
        <v>111</v>
      </c>
      <c r="BA1" s="1175" t="s">
        <v>112</v>
      </c>
      <c r="BB1" s="1175" t="s">
        <v>113</v>
      </c>
    </row>
    <row r="2" spans="1:54" ht="94.5">
      <c r="A2" s="1096">
        <v>1</v>
      </c>
      <c r="B2" s="1055" t="s">
        <v>114</v>
      </c>
      <c r="C2" s="1096" t="s">
        <v>115</v>
      </c>
      <c r="D2" s="1055" t="s">
        <v>116</v>
      </c>
      <c r="F2" s="1096" t="s">
        <v>117</v>
      </c>
      <c r="L2" s="1096" t="s">
        <v>118</v>
      </c>
      <c r="M2" s="1096" t="s">
        <v>119</v>
      </c>
      <c r="N2" s="1096" t="s">
        <v>120</v>
      </c>
      <c r="O2" s="1096" t="s">
        <v>120</v>
      </c>
      <c r="P2" s="1096" t="s">
        <v>121</v>
      </c>
      <c r="Q2" s="1096" t="s">
        <v>122</v>
      </c>
      <c r="V2" s="1096" t="s">
        <v>123</v>
      </c>
      <c r="W2" s="1096" t="s">
        <v>124</v>
      </c>
      <c r="X2" s="1166" t="s">
        <v>125</v>
      </c>
      <c r="Y2" s="1253" t="s">
        <v>126</v>
      </c>
      <c r="Z2" s="1149" t="s">
        <v>127</v>
      </c>
      <c r="AA2" s="1096" t="s">
        <v>128</v>
      </c>
      <c r="AB2" s="1122" t="s">
        <v>129</v>
      </c>
      <c r="AC2" s="1122" t="s">
        <v>129</v>
      </c>
      <c r="AE2" s="1096" t="s">
        <v>130</v>
      </c>
      <c r="AF2" s="1096" t="s">
        <v>131</v>
      </c>
      <c r="AG2" s="1096" t="s">
        <v>132</v>
      </c>
      <c r="AI2" s="1096" t="s">
        <v>130</v>
      </c>
      <c r="AJ2" s="1096" t="s">
        <v>131</v>
      </c>
      <c r="AK2" s="1096" t="s">
        <v>132</v>
      </c>
      <c r="AL2" s="1096" t="s">
        <v>133</v>
      </c>
      <c r="AM2" s="1096" t="s">
        <v>134</v>
      </c>
      <c r="AN2" s="1096" t="s">
        <v>135</v>
      </c>
      <c r="AO2" s="1096" t="s">
        <v>136</v>
      </c>
      <c r="AQ2" s="1096" t="s">
        <v>137</v>
      </c>
      <c r="AR2" s="1096" t="s">
        <v>136</v>
      </c>
      <c r="AS2" s="1096" t="s">
        <v>138</v>
      </c>
      <c r="AT2" s="1096" t="s">
        <v>137</v>
      </c>
      <c r="AU2" s="1096" t="s">
        <v>139</v>
      </c>
      <c r="AW2" s="1096" t="s">
        <v>136</v>
      </c>
      <c r="AX2" s="1096" t="s">
        <v>137</v>
      </c>
      <c r="AZ2" s="1096" t="s">
        <v>136</v>
      </c>
      <c r="BA2" s="1150">
        <v>44105</v>
      </c>
      <c r="BB2" s="1096" t="s">
        <v>140</v>
      </c>
    </row>
    <row r="3" spans="1:54" ht="110.25">
      <c r="A3" s="1096">
        <v>2</v>
      </c>
      <c r="B3" s="1055" t="s">
        <v>114</v>
      </c>
      <c r="C3" s="1152" t="s">
        <v>17698</v>
      </c>
      <c r="D3" s="1172" t="s">
        <v>17699</v>
      </c>
      <c r="E3" s="1096" t="s">
        <v>17700</v>
      </c>
      <c r="F3" s="1096" t="s">
        <v>215</v>
      </c>
      <c r="G3" s="1096" t="s">
        <v>963</v>
      </c>
      <c r="L3" s="1096" t="s">
        <v>118</v>
      </c>
      <c r="M3" s="1151" t="s">
        <v>17701</v>
      </c>
      <c r="N3" s="1096" t="s">
        <v>120</v>
      </c>
      <c r="O3" s="1096" t="s">
        <v>120</v>
      </c>
      <c r="P3" s="1096" t="s">
        <v>285</v>
      </c>
      <c r="V3" s="1151" t="s">
        <v>17702</v>
      </c>
      <c r="W3" s="1151" t="s">
        <v>17703</v>
      </c>
      <c r="X3" s="1167" t="s">
        <v>17704</v>
      </c>
      <c r="Y3" s="1149" t="s">
        <v>17705</v>
      </c>
      <c r="Z3" s="1149" t="s">
        <v>17706</v>
      </c>
      <c r="AL3" s="1096" t="s">
        <v>259</v>
      </c>
      <c r="AM3" s="1096" t="s">
        <v>136</v>
      </c>
    </row>
    <row r="4" spans="1:54" ht="47.25">
      <c r="A4" s="1096">
        <v>3</v>
      </c>
      <c r="B4" s="1055" t="s">
        <v>114</v>
      </c>
      <c r="C4" s="1151" t="s">
        <v>17707</v>
      </c>
      <c r="D4" s="1172" t="s">
        <v>17708</v>
      </c>
      <c r="L4" s="1096" t="s">
        <v>118</v>
      </c>
      <c r="M4" s="1151" t="s">
        <v>17709</v>
      </c>
      <c r="N4" s="1096" t="s">
        <v>120</v>
      </c>
      <c r="O4" s="1096" t="s">
        <v>120</v>
      </c>
      <c r="P4" s="1096" t="s">
        <v>218</v>
      </c>
      <c r="V4" s="1151" t="s">
        <v>17710</v>
      </c>
      <c r="W4" s="1151" t="s">
        <v>17711</v>
      </c>
      <c r="X4" s="1168" t="s">
        <v>17712</v>
      </c>
      <c r="Y4" s="1254" t="s">
        <v>17713</v>
      </c>
      <c r="Z4" s="1153" t="s">
        <v>17714</v>
      </c>
      <c r="AE4" s="1096" t="s">
        <v>5112</v>
      </c>
    </row>
    <row r="5" spans="1:54" ht="47.25">
      <c r="A5" s="1096">
        <v>4</v>
      </c>
      <c r="B5" s="1055" t="s">
        <v>114</v>
      </c>
      <c r="C5" s="1154" t="s">
        <v>17715</v>
      </c>
      <c r="D5" s="1135" t="s">
        <v>17716</v>
      </c>
      <c r="F5" s="1096" t="s">
        <v>215</v>
      </c>
      <c r="G5" s="1096" t="s">
        <v>963</v>
      </c>
      <c r="L5" s="1096" t="s">
        <v>118</v>
      </c>
      <c r="M5" s="1151" t="s">
        <v>17701</v>
      </c>
      <c r="N5" s="1096" t="s">
        <v>120</v>
      </c>
      <c r="O5" s="1096" t="s">
        <v>120</v>
      </c>
      <c r="P5" s="1096" t="s">
        <v>218</v>
      </c>
      <c r="V5" s="1151" t="s">
        <v>17717</v>
      </c>
      <c r="W5" s="1151" t="s">
        <v>7242</v>
      </c>
      <c r="X5" s="1169" t="s">
        <v>17718</v>
      </c>
      <c r="Y5" s="1253" t="s">
        <v>17719</v>
      </c>
      <c r="Z5" s="1148" t="s">
        <v>17720</v>
      </c>
      <c r="AB5" s="1151" t="s">
        <v>7245</v>
      </c>
      <c r="AE5" s="1096" t="s">
        <v>5112</v>
      </c>
    </row>
    <row r="6" spans="1:54" ht="47.25">
      <c r="A6" s="1096">
        <v>5</v>
      </c>
      <c r="B6" s="1055" t="s">
        <v>114</v>
      </c>
      <c r="C6" s="1151" t="s">
        <v>17721</v>
      </c>
      <c r="D6" s="1135" t="s">
        <v>17722</v>
      </c>
      <c r="F6" s="1096" t="s">
        <v>215</v>
      </c>
      <c r="G6" s="1096" t="s">
        <v>963</v>
      </c>
      <c r="L6" s="1096" t="s">
        <v>118</v>
      </c>
      <c r="M6" s="1151" t="s">
        <v>17701</v>
      </c>
      <c r="N6" s="1096" t="s">
        <v>120</v>
      </c>
      <c r="O6" s="1096" t="s">
        <v>1029</v>
      </c>
      <c r="P6" s="1096" t="s">
        <v>218</v>
      </c>
      <c r="V6" s="1151" t="s">
        <v>17723</v>
      </c>
      <c r="W6" s="1151" t="s">
        <v>17724</v>
      </c>
      <c r="X6" s="1169" t="s">
        <v>17725</v>
      </c>
      <c r="Y6" s="1149" t="s">
        <v>17726</v>
      </c>
      <c r="Z6" s="1148" t="s">
        <v>17727</v>
      </c>
      <c r="AB6" s="1151" t="s">
        <v>17728</v>
      </c>
      <c r="AE6" s="1096" t="s">
        <v>5112</v>
      </c>
    </row>
    <row r="7" spans="1:54" ht="47.25">
      <c r="A7" s="1096">
        <v>6</v>
      </c>
      <c r="B7" s="1055" t="s">
        <v>114</v>
      </c>
      <c r="C7" s="1148" t="s">
        <v>17729</v>
      </c>
      <c r="D7" s="1135" t="s">
        <v>17730</v>
      </c>
      <c r="F7" s="1096" t="s">
        <v>215</v>
      </c>
      <c r="G7" s="1096" t="s">
        <v>963</v>
      </c>
      <c r="L7" s="1096" t="s">
        <v>118</v>
      </c>
      <c r="M7" s="1151" t="s">
        <v>17731</v>
      </c>
      <c r="N7" s="1096" t="s">
        <v>120</v>
      </c>
      <c r="O7" s="1096" t="s">
        <v>1029</v>
      </c>
      <c r="P7" s="1096" t="s">
        <v>218</v>
      </c>
      <c r="V7" s="1151" t="s">
        <v>17732</v>
      </c>
      <c r="W7" s="1151" t="s">
        <v>17733</v>
      </c>
      <c r="X7" s="1169" t="s">
        <v>7459</v>
      </c>
      <c r="Y7" s="1149" t="s">
        <v>17734</v>
      </c>
      <c r="Z7" s="1148" t="s">
        <v>17735</v>
      </c>
      <c r="AB7" s="1151" t="s">
        <v>17736</v>
      </c>
    </row>
    <row r="8" spans="1:54" ht="47.25">
      <c r="A8" s="1096">
        <v>7</v>
      </c>
      <c r="B8" s="1055" t="s">
        <v>114</v>
      </c>
      <c r="C8" s="1148" t="s">
        <v>17737</v>
      </c>
      <c r="D8" s="1173" t="s">
        <v>17738</v>
      </c>
      <c r="F8" s="1096" t="s">
        <v>215</v>
      </c>
      <c r="G8" s="1096" t="s">
        <v>963</v>
      </c>
      <c r="L8" s="1096" t="s">
        <v>118</v>
      </c>
      <c r="M8" s="1156" t="s">
        <v>17739</v>
      </c>
      <c r="N8" s="1096" t="s">
        <v>120</v>
      </c>
      <c r="O8" s="1096" t="s">
        <v>120</v>
      </c>
      <c r="P8" s="1096" t="s">
        <v>218</v>
      </c>
      <c r="V8" s="1151" t="s">
        <v>17740</v>
      </c>
      <c r="W8" s="1151" t="s">
        <v>17741</v>
      </c>
      <c r="X8" s="1169" t="s">
        <v>17742</v>
      </c>
      <c r="Y8" s="1151" t="s">
        <v>17743</v>
      </c>
      <c r="Z8" s="1148" t="s">
        <v>17744</v>
      </c>
      <c r="AB8" s="1151"/>
    </row>
    <row r="9" spans="1:54" ht="47.25">
      <c r="A9" s="1096">
        <v>8</v>
      </c>
      <c r="B9" s="1055" t="s">
        <v>114</v>
      </c>
      <c r="C9" s="1148" t="s">
        <v>17745</v>
      </c>
      <c r="D9" s="1135" t="s">
        <v>17746</v>
      </c>
      <c r="F9" s="1096" t="s">
        <v>215</v>
      </c>
      <c r="G9" s="1096" t="s">
        <v>963</v>
      </c>
      <c r="L9" s="1096" t="s">
        <v>118</v>
      </c>
      <c r="M9" s="1156"/>
      <c r="N9" s="1096" t="s">
        <v>120</v>
      </c>
      <c r="O9" s="1096" t="s">
        <v>120</v>
      </c>
      <c r="P9" s="1096" t="s">
        <v>218</v>
      </c>
      <c r="V9" s="1151" t="s">
        <v>17747</v>
      </c>
      <c r="W9" s="1151" t="s">
        <v>17748</v>
      </c>
      <c r="X9" s="1169" t="s">
        <v>17749</v>
      </c>
      <c r="Y9" s="1151" t="s">
        <v>17750</v>
      </c>
      <c r="Z9" s="1148"/>
      <c r="AB9" s="1151"/>
    </row>
    <row r="10" spans="1:54" ht="63">
      <c r="A10" s="1096">
        <v>9</v>
      </c>
      <c r="B10" s="1055" t="s">
        <v>114</v>
      </c>
      <c r="C10" s="1151" t="s">
        <v>17751</v>
      </c>
      <c r="D10" s="1135" t="s">
        <v>17752</v>
      </c>
      <c r="F10" s="1096" t="s">
        <v>215</v>
      </c>
      <c r="G10" s="1096" t="s">
        <v>963</v>
      </c>
      <c r="L10" s="1096" t="s">
        <v>118</v>
      </c>
      <c r="M10" s="1156"/>
      <c r="N10" s="1096" t="s">
        <v>120</v>
      </c>
      <c r="O10" s="1096" t="s">
        <v>6224</v>
      </c>
      <c r="P10" s="1096" t="s">
        <v>218</v>
      </c>
      <c r="Q10" s="1096" t="s">
        <v>134</v>
      </c>
      <c r="V10" s="1151" t="s">
        <v>17753</v>
      </c>
      <c r="W10" s="1151" t="s">
        <v>17754</v>
      </c>
      <c r="X10" s="1168" t="s">
        <v>17755</v>
      </c>
      <c r="Y10" s="1151"/>
      <c r="Z10" s="1151" t="s">
        <v>17756</v>
      </c>
      <c r="AB10" s="1151" t="e">
        <f>BHPS_1</f>
        <v>#NAME?</v>
      </c>
    </row>
    <row r="11" spans="1:54" ht="47.25">
      <c r="A11" s="1096">
        <v>10</v>
      </c>
      <c r="B11" s="1055" t="s">
        <v>114</v>
      </c>
      <c r="C11" s="1151" t="s">
        <v>17757</v>
      </c>
      <c r="D11" s="1135" t="s">
        <v>17758</v>
      </c>
      <c r="F11" s="1096" t="s">
        <v>215</v>
      </c>
      <c r="G11" s="1096" t="s">
        <v>963</v>
      </c>
      <c r="L11" s="1096" t="s">
        <v>118</v>
      </c>
      <c r="M11" s="1156"/>
      <c r="N11" s="1096" t="s">
        <v>120</v>
      </c>
      <c r="O11" s="1096" t="s">
        <v>6224</v>
      </c>
      <c r="P11" s="1096" t="s">
        <v>218</v>
      </c>
      <c r="V11" s="1151" t="s">
        <v>17759</v>
      </c>
      <c r="W11" s="1151" t="s">
        <v>17760</v>
      </c>
      <c r="X11" s="1168" t="s">
        <v>17761</v>
      </c>
      <c r="Y11" s="1148" t="s">
        <v>17762</v>
      </c>
      <c r="Z11" s="1148" t="s">
        <v>17763</v>
      </c>
      <c r="AB11" s="1151" t="e">
        <f>stechfordschool</f>
        <v>#NAME?</v>
      </c>
    </row>
    <row r="12" spans="1:54" ht="47.25">
      <c r="A12" s="1096">
        <v>11</v>
      </c>
      <c r="B12" s="1055" t="s">
        <v>114</v>
      </c>
      <c r="C12" s="1151" t="s">
        <v>17764</v>
      </c>
      <c r="D12" s="1135" t="s">
        <v>17765</v>
      </c>
      <c r="F12" s="1096" t="s">
        <v>215</v>
      </c>
      <c r="G12" s="1096" t="s">
        <v>963</v>
      </c>
      <c r="L12" s="1096" t="s">
        <v>118</v>
      </c>
      <c r="M12" s="1156"/>
      <c r="N12" s="1096" t="s">
        <v>120</v>
      </c>
      <c r="O12" s="1096" t="s">
        <v>6224</v>
      </c>
      <c r="P12" s="1096" t="s">
        <v>218</v>
      </c>
      <c r="V12" s="1151" t="s">
        <v>17766</v>
      </c>
      <c r="W12" s="1151" t="s">
        <v>17767</v>
      </c>
      <c r="X12" s="1168" t="s">
        <v>17768</v>
      </c>
      <c r="Y12" s="1147" t="s">
        <v>17769</v>
      </c>
      <c r="Z12" s="1147" t="s">
        <v>17770</v>
      </c>
      <c r="AA12" s="1096" t="s">
        <v>17771</v>
      </c>
      <c r="AB12" s="1151"/>
    </row>
    <row r="13" spans="1:54" ht="47.25">
      <c r="A13" s="1096">
        <v>12</v>
      </c>
      <c r="B13" s="1055" t="s">
        <v>114</v>
      </c>
      <c r="C13" s="1151" t="s">
        <v>17772</v>
      </c>
      <c r="D13" s="1135" t="s">
        <v>17773</v>
      </c>
      <c r="F13" s="1096" t="s">
        <v>215</v>
      </c>
      <c r="G13" s="1096" t="s">
        <v>963</v>
      </c>
      <c r="L13" s="1096" t="s">
        <v>118</v>
      </c>
      <c r="M13" s="1156"/>
      <c r="N13" s="1096" t="s">
        <v>120</v>
      </c>
      <c r="O13" s="1096" t="s">
        <v>6224</v>
      </c>
      <c r="P13" s="1096" t="s">
        <v>218</v>
      </c>
      <c r="V13" s="1151" t="s">
        <v>17774</v>
      </c>
      <c r="W13" s="1151" t="s">
        <v>17775</v>
      </c>
      <c r="X13" s="1168" t="s">
        <v>17776</v>
      </c>
      <c r="Y13" s="1147"/>
      <c r="Z13" s="1147" t="s">
        <v>17777</v>
      </c>
      <c r="AB13" s="1151" t="e">
        <f>holyfamilyscho1</f>
        <v>#NAME?</v>
      </c>
    </row>
    <row r="14" spans="1:54" ht="47.25">
      <c r="A14" s="1096">
        <v>13</v>
      </c>
      <c r="B14" s="1055" t="s">
        <v>114</v>
      </c>
      <c r="C14" s="1151" t="s">
        <v>17778</v>
      </c>
      <c r="D14" s="1135" t="s">
        <v>17779</v>
      </c>
      <c r="F14" s="1096" t="s">
        <v>215</v>
      </c>
      <c r="G14" s="1096" t="s">
        <v>963</v>
      </c>
      <c r="L14" s="1096" t="s">
        <v>118</v>
      </c>
      <c r="M14" s="1156" t="s">
        <v>17731</v>
      </c>
      <c r="N14" s="1096" t="s">
        <v>120</v>
      </c>
      <c r="O14" s="1096" t="s">
        <v>6224</v>
      </c>
      <c r="P14" s="1096" t="s">
        <v>218</v>
      </c>
      <c r="V14" s="1151" t="s">
        <v>17780</v>
      </c>
      <c r="W14" s="1151" t="s">
        <v>17781</v>
      </c>
      <c r="X14" s="1168" t="s">
        <v>17782</v>
      </c>
      <c r="Y14" s="1147" t="s">
        <v>17783</v>
      </c>
      <c r="Z14" s="1148" t="s">
        <v>17784</v>
      </c>
      <c r="AB14" s="1151" t="e">
        <f>oabii</f>
        <v>#NAME?</v>
      </c>
    </row>
    <row r="15" spans="1:54" ht="47.25">
      <c r="A15" s="1096">
        <v>14</v>
      </c>
      <c r="B15" s="1055" t="s">
        <v>114</v>
      </c>
      <c r="C15" s="1151" t="s">
        <v>17785</v>
      </c>
      <c r="D15" s="1135" t="s">
        <v>17786</v>
      </c>
      <c r="F15" s="1096" t="s">
        <v>215</v>
      </c>
      <c r="G15" s="1096" t="s">
        <v>963</v>
      </c>
      <c r="L15" s="1096" t="s">
        <v>118</v>
      </c>
      <c r="M15" s="1156" t="s">
        <v>17731</v>
      </c>
      <c r="N15" s="1096" t="s">
        <v>120</v>
      </c>
      <c r="O15" s="1096" t="s">
        <v>6224</v>
      </c>
      <c r="P15" s="1096" t="s">
        <v>218</v>
      </c>
      <c r="V15" s="1151" t="s">
        <v>17787</v>
      </c>
      <c r="W15" s="1151" t="s">
        <v>17788</v>
      </c>
      <c r="X15" s="1168" t="s">
        <v>17789</v>
      </c>
      <c r="Y15" s="1147" t="s">
        <v>17790</v>
      </c>
      <c r="Z15" s="1148"/>
      <c r="AB15" s="1151" t="e">
        <f>artvicacademy</f>
        <v>#NAME?</v>
      </c>
    </row>
    <row r="16" spans="1:54" ht="47.25">
      <c r="A16" s="1096">
        <v>15</v>
      </c>
      <c r="B16" s="1055" t="s">
        <v>114</v>
      </c>
      <c r="C16" s="1151" t="s">
        <v>17791</v>
      </c>
      <c r="D16" s="1135" t="s">
        <v>17792</v>
      </c>
      <c r="F16" s="1096" t="s">
        <v>215</v>
      </c>
      <c r="G16" s="1096" t="s">
        <v>963</v>
      </c>
      <c r="L16" s="1096" t="s">
        <v>118</v>
      </c>
      <c r="M16" s="1156" t="s">
        <v>17793</v>
      </c>
      <c r="N16" s="1096" t="s">
        <v>309</v>
      </c>
      <c r="O16" s="1096" t="s">
        <v>344</v>
      </c>
      <c r="P16" s="1096" t="s">
        <v>121</v>
      </c>
      <c r="V16" s="1151" t="s">
        <v>17794</v>
      </c>
      <c r="W16" s="1151" t="s">
        <v>17795</v>
      </c>
      <c r="X16" s="1168" t="s">
        <v>17796</v>
      </c>
      <c r="Y16" s="1147" t="s">
        <v>17797</v>
      </c>
      <c r="Z16" s="1148" t="s">
        <v>17798</v>
      </c>
      <c r="AB16" s="1151"/>
    </row>
    <row r="17" spans="1:47" ht="63">
      <c r="A17" s="1096">
        <v>16</v>
      </c>
      <c r="B17" s="1055" t="s">
        <v>114</v>
      </c>
      <c r="C17" s="1151" t="s">
        <v>1133</v>
      </c>
      <c r="D17" s="1135" t="s">
        <v>17799</v>
      </c>
      <c r="F17" s="1096" t="s">
        <v>147</v>
      </c>
      <c r="G17" s="1096" t="s">
        <v>147</v>
      </c>
      <c r="L17" s="1096" t="s">
        <v>118</v>
      </c>
      <c r="M17" s="1156" t="s">
        <v>17800</v>
      </c>
      <c r="N17" s="1096" t="s">
        <v>120</v>
      </c>
      <c r="O17" s="1096" t="s">
        <v>6224</v>
      </c>
      <c r="P17" s="1096" t="s">
        <v>122</v>
      </c>
      <c r="V17" s="1151" t="s">
        <v>17801</v>
      </c>
      <c r="W17" s="1151" t="s">
        <v>17802</v>
      </c>
      <c r="X17" s="1168" t="s">
        <v>17803</v>
      </c>
      <c r="Y17" s="1147"/>
      <c r="Z17" s="1148" t="s">
        <v>17804</v>
      </c>
      <c r="AB17" s="1151"/>
    </row>
    <row r="18" spans="1:47" ht="63">
      <c r="A18" s="1096">
        <v>17</v>
      </c>
      <c r="B18" s="1055" t="s">
        <v>114</v>
      </c>
      <c r="C18" s="1151" t="s">
        <v>17805</v>
      </c>
      <c r="D18" s="1135" t="s">
        <v>17806</v>
      </c>
      <c r="F18" s="1096" t="s">
        <v>147</v>
      </c>
      <c r="G18" s="1096" t="s">
        <v>147</v>
      </c>
      <c r="L18" s="1096" t="s">
        <v>118</v>
      </c>
      <c r="M18" s="1156"/>
      <c r="N18" s="1096" t="s">
        <v>120</v>
      </c>
      <c r="O18" s="1096" t="s">
        <v>6224</v>
      </c>
      <c r="P18" s="1096" t="s">
        <v>218</v>
      </c>
      <c r="V18" s="1151" t="s">
        <v>17807</v>
      </c>
      <c r="W18" s="1151" t="s">
        <v>17808</v>
      </c>
      <c r="X18" s="1168" t="s">
        <v>17809</v>
      </c>
      <c r="Y18" s="1147"/>
      <c r="Z18" s="1148" t="s">
        <v>17810</v>
      </c>
      <c r="AB18" s="1151"/>
    </row>
    <row r="19" spans="1:47" ht="47.25">
      <c r="A19" s="1096">
        <v>18</v>
      </c>
      <c r="B19" s="1055" t="s">
        <v>114</v>
      </c>
      <c r="C19" s="1151" t="s">
        <v>17811</v>
      </c>
      <c r="D19" s="1135" t="s">
        <v>17812</v>
      </c>
      <c r="M19" s="1156"/>
      <c r="V19" s="1151"/>
      <c r="W19" s="1151"/>
      <c r="X19" s="1168"/>
      <c r="Y19" s="1147"/>
      <c r="Z19" s="1148"/>
      <c r="AB19" s="1151"/>
    </row>
    <row r="20" spans="1:47" ht="94.5">
      <c r="A20" s="1096">
        <v>19</v>
      </c>
      <c r="B20" s="1055" t="s">
        <v>114</v>
      </c>
      <c r="C20" s="1151" t="s">
        <v>17813</v>
      </c>
      <c r="D20" s="1135" t="s">
        <v>17814</v>
      </c>
      <c r="F20" s="1096" t="s">
        <v>215</v>
      </c>
      <c r="G20" s="1096" t="s">
        <v>963</v>
      </c>
      <c r="L20" s="1096" t="s">
        <v>118</v>
      </c>
      <c r="M20" s="1156"/>
      <c r="N20" s="1096" t="s">
        <v>120</v>
      </c>
      <c r="O20" s="1096" t="s">
        <v>120</v>
      </c>
      <c r="P20" s="1096" t="s">
        <v>218</v>
      </c>
      <c r="V20" s="1151" t="s">
        <v>17815</v>
      </c>
      <c r="W20" s="1151" t="s">
        <v>17816</v>
      </c>
      <c r="X20" s="1168" t="s">
        <v>17817</v>
      </c>
      <c r="Y20" s="1147"/>
      <c r="Z20" s="1148" t="s">
        <v>17818</v>
      </c>
      <c r="AB20" s="1151"/>
    </row>
    <row r="21" spans="1:47" ht="47.25">
      <c r="A21" s="1096">
        <v>20</v>
      </c>
      <c r="B21" s="1055" t="s">
        <v>114</v>
      </c>
      <c r="C21" s="1157" t="s">
        <v>17819</v>
      </c>
      <c r="D21" s="1172" t="s">
        <v>17820</v>
      </c>
      <c r="F21" s="1096" t="s">
        <v>215</v>
      </c>
      <c r="G21" s="1096" t="s">
        <v>963</v>
      </c>
      <c r="L21" s="1096" t="s">
        <v>118</v>
      </c>
      <c r="M21" s="1151" t="s">
        <v>17821</v>
      </c>
      <c r="N21" s="1096" t="s">
        <v>120</v>
      </c>
      <c r="O21" s="1096" t="s">
        <v>120</v>
      </c>
      <c r="P21" s="1096" t="s">
        <v>285</v>
      </c>
      <c r="V21" s="1157" t="s">
        <v>17822</v>
      </c>
      <c r="W21" s="1151" t="s">
        <v>17823</v>
      </c>
      <c r="X21" s="1169" t="s">
        <v>17824</v>
      </c>
      <c r="Y21" s="1149" t="s">
        <v>17825</v>
      </c>
      <c r="Z21" s="1153"/>
      <c r="AL21" s="1096" t="s">
        <v>259</v>
      </c>
      <c r="AM21" s="1096" t="s">
        <v>136</v>
      </c>
    </row>
    <row r="22" spans="1:47" ht="94.5">
      <c r="A22" s="1096">
        <v>21</v>
      </c>
      <c r="B22" s="1055" t="s">
        <v>114</v>
      </c>
      <c r="C22" s="1157" t="s">
        <v>17826</v>
      </c>
      <c r="D22" s="1172" t="s">
        <v>17827</v>
      </c>
      <c r="F22" s="1096" t="s">
        <v>215</v>
      </c>
      <c r="G22" s="1096" t="s">
        <v>963</v>
      </c>
      <c r="L22" s="1096" t="s">
        <v>118</v>
      </c>
      <c r="M22" s="1096" t="s">
        <v>17821</v>
      </c>
      <c r="N22" s="1096" t="s">
        <v>120</v>
      </c>
      <c r="O22" s="1096" t="s">
        <v>120</v>
      </c>
      <c r="P22" s="1096" t="s">
        <v>285</v>
      </c>
      <c r="V22" s="1151" t="s">
        <v>11847</v>
      </c>
      <c r="W22" s="1157" t="s">
        <v>17828</v>
      </c>
      <c r="X22" s="1170" t="s">
        <v>17829</v>
      </c>
      <c r="Y22" s="1149" t="s">
        <v>17830</v>
      </c>
      <c r="Z22" s="1153" t="s">
        <v>17831</v>
      </c>
      <c r="AL22" s="1096" t="s">
        <v>259</v>
      </c>
      <c r="AM22" s="1096" t="s">
        <v>136</v>
      </c>
    </row>
    <row r="23" spans="1:47" ht="157.5">
      <c r="A23" s="1096">
        <v>22</v>
      </c>
      <c r="B23" s="1055" t="s">
        <v>114</v>
      </c>
      <c r="C23" s="1152" t="s">
        <v>17832</v>
      </c>
      <c r="D23" s="1055" t="s">
        <v>17833</v>
      </c>
      <c r="L23" s="1096" t="s">
        <v>118</v>
      </c>
      <c r="M23" s="1096" t="s">
        <v>17821</v>
      </c>
      <c r="N23" s="1096" t="s">
        <v>120</v>
      </c>
      <c r="O23" s="1096" t="s">
        <v>120</v>
      </c>
      <c r="P23" s="1096" t="s">
        <v>285</v>
      </c>
      <c r="V23" s="1096" t="s">
        <v>17834</v>
      </c>
      <c r="W23" s="1155" t="s">
        <v>17835</v>
      </c>
      <c r="X23" s="1169" t="s">
        <v>17836</v>
      </c>
      <c r="Y23" s="1149" t="s">
        <v>17837</v>
      </c>
      <c r="Z23" s="1153" t="s">
        <v>17838</v>
      </c>
      <c r="AA23" s="1149" t="s">
        <v>17839</v>
      </c>
      <c r="AL23" s="1096" t="s">
        <v>259</v>
      </c>
      <c r="AM23" s="1096" t="s">
        <v>136</v>
      </c>
      <c r="AO23" s="1096" t="s">
        <v>136</v>
      </c>
      <c r="AQ23" s="1096" t="s">
        <v>137</v>
      </c>
      <c r="AU23" s="1096" t="s">
        <v>139</v>
      </c>
    </row>
    <row r="24" spans="1:47" ht="94.5">
      <c r="A24" s="1096">
        <v>23</v>
      </c>
      <c r="B24" s="1055" t="s">
        <v>114</v>
      </c>
      <c r="C24" s="1152" t="s">
        <v>14832</v>
      </c>
      <c r="D24" s="1055" t="s">
        <v>17840</v>
      </c>
      <c r="F24" s="1096" t="s">
        <v>215</v>
      </c>
      <c r="G24" s="1096" t="s">
        <v>963</v>
      </c>
      <c r="L24" s="1096" t="s">
        <v>118</v>
      </c>
      <c r="M24" s="1096" t="s">
        <v>17821</v>
      </c>
      <c r="N24" s="1096" t="s">
        <v>120</v>
      </c>
      <c r="O24" s="1096" t="s">
        <v>120</v>
      </c>
      <c r="P24" s="1096" t="s">
        <v>285</v>
      </c>
      <c r="V24" s="1151" t="s">
        <v>17841</v>
      </c>
      <c r="W24" s="1151" t="s">
        <v>17842</v>
      </c>
      <c r="X24" s="1168" t="s">
        <v>17843</v>
      </c>
      <c r="Y24" s="1149" t="s">
        <v>17844</v>
      </c>
      <c r="Z24" s="1149" t="s">
        <v>17845</v>
      </c>
      <c r="AL24" s="1096" t="s">
        <v>259</v>
      </c>
      <c r="AM24" s="1096" t="s">
        <v>136</v>
      </c>
    </row>
    <row r="25" spans="1:47" ht="63">
      <c r="A25" s="1096">
        <v>24</v>
      </c>
      <c r="B25" s="1055" t="s">
        <v>114</v>
      </c>
      <c r="C25" s="1152" t="s">
        <v>17846</v>
      </c>
      <c r="D25" s="1055" t="s">
        <v>17847</v>
      </c>
      <c r="F25" s="1096" t="s">
        <v>215</v>
      </c>
      <c r="G25" s="1096" t="s">
        <v>963</v>
      </c>
      <c r="L25" s="1096" t="s">
        <v>118</v>
      </c>
      <c r="M25" s="1096" t="s">
        <v>17821</v>
      </c>
      <c r="N25" s="1096" t="s">
        <v>120</v>
      </c>
      <c r="O25" s="1096" t="s">
        <v>120</v>
      </c>
      <c r="P25" s="1096" t="s">
        <v>285</v>
      </c>
      <c r="V25" s="1096" t="s">
        <v>17848</v>
      </c>
      <c r="W25" s="1151" t="s">
        <v>17849</v>
      </c>
      <c r="X25" s="1168" t="s">
        <v>17850</v>
      </c>
      <c r="Y25" s="1149" t="s">
        <v>17851</v>
      </c>
      <c r="AA25" s="1147" t="s">
        <v>17852</v>
      </c>
      <c r="AL25" s="1096" t="s">
        <v>259</v>
      </c>
      <c r="AM25" s="1096" t="s">
        <v>136</v>
      </c>
    </row>
    <row r="26" spans="1:47" ht="110.25">
      <c r="A26" s="1096">
        <v>25</v>
      </c>
      <c r="B26" s="1055" t="s">
        <v>114</v>
      </c>
      <c r="C26" s="1152" t="s">
        <v>17853</v>
      </c>
      <c r="D26" s="1172" t="s">
        <v>17854</v>
      </c>
      <c r="F26" s="1096" t="s">
        <v>215</v>
      </c>
      <c r="G26" s="1096" t="s">
        <v>963</v>
      </c>
      <c r="L26" s="1096" t="s">
        <v>118</v>
      </c>
      <c r="M26" s="1096" t="s">
        <v>17821</v>
      </c>
      <c r="N26" s="1096" t="s">
        <v>120</v>
      </c>
      <c r="O26" s="1096" t="s">
        <v>120</v>
      </c>
      <c r="P26" s="1096" t="s">
        <v>285</v>
      </c>
      <c r="V26" s="1151" t="s">
        <v>17855</v>
      </c>
      <c r="W26" s="1151" t="s">
        <v>17856</v>
      </c>
      <c r="X26" s="1171" t="s">
        <v>17857</v>
      </c>
      <c r="Z26" s="1147" t="s">
        <v>17858</v>
      </c>
      <c r="AA26" s="1149" t="s">
        <v>17859</v>
      </c>
      <c r="AL26" s="1096" t="s">
        <v>259</v>
      </c>
      <c r="AM26" s="1096" t="s">
        <v>136</v>
      </c>
    </row>
    <row r="27" spans="1:47" ht="63">
      <c r="A27" s="1096">
        <v>26</v>
      </c>
      <c r="B27" s="1055" t="s">
        <v>114</v>
      </c>
      <c r="C27" s="1151" t="s">
        <v>17860</v>
      </c>
      <c r="D27" s="1055" t="s">
        <v>17861</v>
      </c>
      <c r="F27" s="1096" t="s">
        <v>215</v>
      </c>
      <c r="G27" s="1096" t="s">
        <v>963</v>
      </c>
      <c r="L27" s="1096" t="s">
        <v>118</v>
      </c>
      <c r="M27" s="1096" t="s">
        <v>17862</v>
      </c>
      <c r="N27" s="1096" t="s">
        <v>120</v>
      </c>
      <c r="O27" s="1096" t="s">
        <v>120</v>
      </c>
      <c r="P27" s="1096" t="s">
        <v>285</v>
      </c>
      <c r="V27" s="1157" t="s">
        <v>17863</v>
      </c>
      <c r="W27" s="1155" t="s">
        <v>17864</v>
      </c>
      <c r="X27" s="1168" t="s">
        <v>17865</v>
      </c>
      <c r="Y27" s="1147" t="s">
        <v>17866</v>
      </c>
      <c r="Z27" s="1147" t="s">
        <v>17867</v>
      </c>
      <c r="AA27" s="1147" t="s">
        <v>17868</v>
      </c>
      <c r="AL27" s="1096" t="s">
        <v>259</v>
      </c>
      <c r="AM27" s="1096" t="s">
        <v>136</v>
      </c>
    </row>
    <row r="28" spans="1:47" ht="94.5">
      <c r="A28" s="1096">
        <v>27</v>
      </c>
      <c r="B28" s="1055" t="s">
        <v>114</v>
      </c>
      <c r="C28" s="1151" t="s">
        <v>17869</v>
      </c>
      <c r="D28" s="1055" t="s">
        <v>17870</v>
      </c>
      <c r="F28" s="1096" t="s">
        <v>215</v>
      </c>
      <c r="G28" s="1096" t="s">
        <v>963</v>
      </c>
      <c r="L28" s="1096" t="s">
        <v>118</v>
      </c>
      <c r="M28" s="1096" t="s">
        <v>17821</v>
      </c>
      <c r="N28" s="1096" t="s">
        <v>120</v>
      </c>
      <c r="O28" s="1096" t="s">
        <v>120</v>
      </c>
      <c r="P28" s="1096" t="s">
        <v>285</v>
      </c>
      <c r="V28" s="1151" t="s">
        <v>17871</v>
      </c>
      <c r="W28" s="1157" t="s">
        <v>17872</v>
      </c>
      <c r="X28" s="1168" t="s">
        <v>17873</v>
      </c>
      <c r="Z28" s="1147" t="s">
        <v>17874</v>
      </c>
      <c r="AA28" s="1147" t="s">
        <v>17875</v>
      </c>
      <c r="AL28" s="1096" t="s">
        <v>259</v>
      </c>
      <c r="AM28" s="1096" t="s">
        <v>136</v>
      </c>
    </row>
    <row r="29" spans="1:47" ht="47.25">
      <c r="A29" s="1096">
        <v>28</v>
      </c>
      <c r="B29" s="1055" t="s">
        <v>114</v>
      </c>
      <c r="C29" s="1151" t="s">
        <v>17876</v>
      </c>
      <c r="D29" s="1055" t="s">
        <v>17877</v>
      </c>
      <c r="F29" s="1096" t="s">
        <v>215</v>
      </c>
      <c r="G29" s="1096" t="s">
        <v>963</v>
      </c>
      <c r="L29" s="1096" t="s">
        <v>118</v>
      </c>
      <c r="M29" s="1096" t="s">
        <v>17821</v>
      </c>
      <c r="N29" s="1096" t="s">
        <v>120</v>
      </c>
      <c r="O29" s="1096" t="s">
        <v>120</v>
      </c>
      <c r="P29" s="1096" t="s">
        <v>285</v>
      </c>
      <c r="V29" s="1151" t="s">
        <v>17878</v>
      </c>
      <c r="W29" s="1157" t="s">
        <v>17879</v>
      </c>
      <c r="X29" s="1168">
        <v>1217730495</v>
      </c>
      <c r="Y29" s="1149" t="s">
        <v>17880</v>
      </c>
      <c r="AL29" s="1096" t="s">
        <v>259</v>
      </c>
      <c r="AM29" s="1096" t="s">
        <v>136</v>
      </c>
    </row>
    <row r="30" spans="1:47" ht="78.75">
      <c r="A30" s="1096">
        <v>29</v>
      </c>
      <c r="B30" s="1055" t="s">
        <v>114</v>
      </c>
      <c r="C30" s="1152" t="s">
        <v>17881</v>
      </c>
      <c r="D30" s="1172" t="s">
        <v>17882</v>
      </c>
      <c r="F30" s="1096" t="s">
        <v>215</v>
      </c>
      <c r="G30" s="1096" t="s">
        <v>963</v>
      </c>
      <c r="L30" s="1096" t="s">
        <v>118</v>
      </c>
      <c r="M30" s="1151" t="s">
        <v>17821</v>
      </c>
      <c r="N30" s="1096" t="s">
        <v>120</v>
      </c>
      <c r="O30" s="1096" t="s">
        <v>120</v>
      </c>
      <c r="P30" s="1096" t="s">
        <v>285</v>
      </c>
      <c r="V30" s="1151"/>
      <c r="W30" s="1157"/>
      <c r="X30" s="1168"/>
      <c r="AL30" s="1096" t="s">
        <v>259</v>
      </c>
      <c r="AM30" s="1096" t="s">
        <v>136</v>
      </c>
    </row>
    <row r="31" spans="1:47" ht="47.25">
      <c r="A31" s="1096">
        <v>30</v>
      </c>
      <c r="B31" s="1055" t="s">
        <v>114</v>
      </c>
      <c r="C31" s="1151" t="s">
        <v>17883</v>
      </c>
      <c r="D31" s="1055" t="s">
        <v>17884</v>
      </c>
      <c r="F31" s="1096" t="s">
        <v>215</v>
      </c>
      <c r="G31" s="1096" t="s">
        <v>963</v>
      </c>
      <c r="L31" s="1096" t="s">
        <v>118</v>
      </c>
      <c r="M31" s="1096" t="s">
        <v>17885</v>
      </c>
      <c r="N31" s="1096" t="s">
        <v>120</v>
      </c>
      <c r="O31" s="1096" t="s">
        <v>120</v>
      </c>
      <c r="P31" s="1096" t="s">
        <v>285</v>
      </c>
      <c r="V31" s="1151" t="s">
        <v>17886</v>
      </c>
      <c r="W31" s="1151" t="s">
        <v>17887</v>
      </c>
      <c r="X31" s="1168" t="s">
        <v>17888</v>
      </c>
      <c r="Y31" s="1149" t="s">
        <v>17889</v>
      </c>
      <c r="AL31" s="1096" t="s">
        <v>259</v>
      </c>
      <c r="AM31" s="1096" t="s">
        <v>136</v>
      </c>
    </row>
    <row r="32" spans="1:47" ht="63">
      <c r="A32" s="1096">
        <v>31</v>
      </c>
      <c r="B32" s="1055" t="s">
        <v>114</v>
      </c>
      <c r="C32" s="1151" t="s">
        <v>17890</v>
      </c>
      <c r="D32" s="1055" t="s">
        <v>17891</v>
      </c>
      <c r="E32" s="1151"/>
      <c r="F32" s="1096" t="s">
        <v>215</v>
      </c>
      <c r="G32" s="1096" t="s">
        <v>963</v>
      </c>
      <c r="M32" s="1096" t="s">
        <v>17892</v>
      </c>
      <c r="N32" s="1096" t="s">
        <v>120</v>
      </c>
      <c r="O32" s="1096" t="s">
        <v>120</v>
      </c>
      <c r="P32" s="1096" t="s">
        <v>285</v>
      </c>
      <c r="V32" s="1151" t="s">
        <v>17893</v>
      </c>
      <c r="W32" s="1151" t="s">
        <v>17894</v>
      </c>
      <c r="X32" s="1168" t="s">
        <v>17895</v>
      </c>
      <c r="Y32" s="1149" t="s">
        <v>17896</v>
      </c>
    </row>
    <row r="33" spans="1:40" ht="47.25">
      <c r="A33" s="1096">
        <v>32</v>
      </c>
      <c r="B33" s="1055" t="s">
        <v>114</v>
      </c>
      <c r="C33" s="1151" t="s">
        <v>17897</v>
      </c>
      <c r="D33" s="1055" t="s">
        <v>17898</v>
      </c>
      <c r="E33" s="1151"/>
      <c r="F33" s="1096" t="s">
        <v>215</v>
      </c>
      <c r="G33" s="1096" t="s">
        <v>963</v>
      </c>
      <c r="M33" s="1096" t="s">
        <v>17892</v>
      </c>
      <c r="N33" s="1096" t="s">
        <v>120</v>
      </c>
      <c r="O33" s="1096" t="s">
        <v>120</v>
      </c>
      <c r="P33" s="1096" t="s">
        <v>285</v>
      </c>
      <c r="V33" s="1151" t="s">
        <v>17899</v>
      </c>
      <c r="W33" s="1151" t="s">
        <v>17900</v>
      </c>
      <c r="X33" s="1168" t="s">
        <v>17901</v>
      </c>
      <c r="Y33" s="1149" t="s">
        <v>17902</v>
      </c>
    </row>
    <row r="34" spans="1:40" ht="63">
      <c r="A34" s="1096">
        <v>33</v>
      </c>
      <c r="B34" s="1055" t="s">
        <v>114</v>
      </c>
      <c r="C34" s="1151" t="s">
        <v>17903</v>
      </c>
      <c r="D34" s="1055" t="s">
        <v>17904</v>
      </c>
      <c r="E34" s="1151"/>
      <c r="F34" s="1096" t="s">
        <v>215</v>
      </c>
      <c r="G34" s="1096" t="s">
        <v>963</v>
      </c>
      <c r="M34" s="1096" t="s">
        <v>17905</v>
      </c>
      <c r="N34" s="1096" t="s">
        <v>120</v>
      </c>
      <c r="O34" s="1096" t="s">
        <v>120</v>
      </c>
      <c r="P34" s="1096" t="s">
        <v>285</v>
      </c>
      <c r="V34" s="1151" t="s">
        <v>17906</v>
      </c>
      <c r="W34" s="1151" t="s">
        <v>17907</v>
      </c>
      <c r="X34" s="1168" t="s">
        <v>17908</v>
      </c>
      <c r="Y34" s="1149" t="s">
        <v>17909</v>
      </c>
    </row>
    <row r="35" spans="1:40" ht="78.75">
      <c r="A35" s="1096">
        <v>34</v>
      </c>
      <c r="B35" s="1055" t="s">
        <v>114</v>
      </c>
      <c r="C35" s="1151" t="s">
        <v>17910</v>
      </c>
      <c r="D35" s="1055" t="s">
        <v>17911</v>
      </c>
      <c r="E35" s="1151"/>
      <c r="F35" s="1096" t="s">
        <v>215</v>
      </c>
      <c r="G35" s="1096" t="s">
        <v>963</v>
      </c>
      <c r="M35" s="1096" t="s">
        <v>17892</v>
      </c>
      <c r="N35" s="1096" t="s">
        <v>120</v>
      </c>
      <c r="O35" s="1096" t="s">
        <v>120</v>
      </c>
      <c r="P35" s="1096" t="s">
        <v>285</v>
      </c>
      <c r="V35" s="1151" t="s">
        <v>17912</v>
      </c>
      <c r="W35" s="1151" t="s">
        <v>17913</v>
      </c>
      <c r="X35" s="1168" t="s">
        <v>17914</v>
      </c>
      <c r="Y35" s="1149" t="s">
        <v>17915</v>
      </c>
    </row>
    <row r="36" spans="1:40" ht="47.25">
      <c r="A36" s="1096">
        <v>35</v>
      </c>
      <c r="B36" s="1055" t="s">
        <v>114</v>
      </c>
      <c r="C36" s="1151" t="s">
        <v>17916</v>
      </c>
      <c r="D36" s="1055" t="s">
        <v>17917</v>
      </c>
      <c r="E36" s="1151"/>
      <c r="F36" s="1096" t="s">
        <v>215</v>
      </c>
      <c r="G36" s="1096" t="s">
        <v>963</v>
      </c>
      <c r="M36" s="1096" t="s">
        <v>17918</v>
      </c>
      <c r="N36" s="1096" t="s">
        <v>120</v>
      </c>
      <c r="O36" s="1096" t="s">
        <v>120</v>
      </c>
      <c r="P36" s="1096" t="s">
        <v>285</v>
      </c>
      <c r="V36" s="1151" t="s">
        <v>17919</v>
      </c>
      <c r="W36" s="1151" t="s">
        <v>17920</v>
      </c>
      <c r="X36" s="1168" t="s">
        <v>17921</v>
      </c>
      <c r="Y36" s="1149" t="s">
        <v>17922</v>
      </c>
    </row>
    <row r="37" spans="1:40" ht="47.25">
      <c r="A37" s="1096">
        <v>36</v>
      </c>
      <c r="B37" s="1055" t="s">
        <v>114</v>
      </c>
      <c r="C37" s="1151" t="s">
        <v>17923</v>
      </c>
      <c r="D37" s="1055" t="s">
        <v>17924</v>
      </c>
      <c r="E37" s="1151"/>
      <c r="F37" s="1096" t="s">
        <v>215</v>
      </c>
      <c r="G37" s="1096" t="s">
        <v>963</v>
      </c>
      <c r="M37" s="1096" t="s">
        <v>17925</v>
      </c>
      <c r="N37" s="1096" t="s">
        <v>120</v>
      </c>
      <c r="O37" s="1096" t="s">
        <v>120</v>
      </c>
      <c r="P37" s="1096" t="s">
        <v>285</v>
      </c>
      <c r="V37" s="1151" t="s">
        <v>17926</v>
      </c>
      <c r="W37" s="1151" t="s">
        <v>17927</v>
      </c>
      <c r="X37" s="1168" t="s">
        <v>17928</v>
      </c>
      <c r="Y37" s="1149" t="s">
        <v>17929</v>
      </c>
      <c r="Z37" s="1149" t="s">
        <v>17930</v>
      </c>
    </row>
    <row r="38" spans="1:40" ht="47.25">
      <c r="A38" s="1096">
        <v>37</v>
      </c>
      <c r="B38" s="1055" t="s">
        <v>114</v>
      </c>
      <c r="C38" s="1151" t="s">
        <v>17931</v>
      </c>
      <c r="D38" s="1055" t="s">
        <v>17932</v>
      </c>
      <c r="E38" s="1151"/>
      <c r="F38" s="1096" t="s">
        <v>215</v>
      </c>
      <c r="G38" s="1096" t="s">
        <v>963</v>
      </c>
      <c r="M38" s="1096" t="s">
        <v>17892</v>
      </c>
      <c r="N38" s="1096" t="s">
        <v>120</v>
      </c>
      <c r="O38" s="1096" t="s">
        <v>120</v>
      </c>
      <c r="P38" s="1096" t="s">
        <v>285</v>
      </c>
      <c r="V38" s="1151" t="s">
        <v>17933</v>
      </c>
      <c r="W38" s="1151" t="s">
        <v>17934</v>
      </c>
      <c r="X38" s="1168" t="s">
        <v>17935</v>
      </c>
      <c r="Y38" s="1149" t="s">
        <v>17936</v>
      </c>
    </row>
    <row r="39" spans="1:40" ht="78.75">
      <c r="A39" s="1096">
        <v>38</v>
      </c>
      <c r="B39" s="1055" t="s">
        <v>114</v>
      </c>
      <c r="C39" s="1151" t="s">
        <v>17937</v>
      </c>
      <c r="D39" s="1055" t="s">
        <v>17938</v>
      </c>
      <c r="E39" s="1151"/>
      <c r="F39" s="1096" t="s">
        <v>215</v>
      </c>
      <c r="G39" s="1096" t="s">
        <v>963</v>
      </c>
      <c r="M39" s="1096" t="s">
        <v>17892</v>
      </c>
      <c r="N39" s="1096" t="s">
        <v>120</v>
      </c>
      <c r="O39" s="1096" t="s">
        <v>120</v>
      </c>
      <c r="P39" s="1096" t="s">
        <v>285</v>
      </c>
      <c r="V39" s="1151" t="s">
        <v>17939</v>
      </c>
      <c r="W39" s="1151" t="s">
        <v>17940</v>
      </c>
      <c r="X39" s="1168" t="s">
        <v>17941</v>
      </c>
      <c r="Y39" s="1149" t="s">
        <v>17942</v>
      </c>
    </row>
    <row r="40" spans="1:40" ht="63">
      <c r="A40" s="1096">
        <v>39</v>
      </c>
      <c r="B40" s="1055" t="s">
        <v>114</v>
      </c>
      <c r="C40" s="1151" t="s">
        <v>17943</v>
      </c>
      <c r="D40" s="1055" t="s">
        <v>17944</v>
      </c>
      <c r="E40" s="1151"/>
      <c r="F40" s="1096" t="s">
        <v>215</v>
      </c>
      <c r="G40" s="1096" t="s">
        <v>963</v>
      </c>
      <c r="M40" s="1096" t="s">
        <v>17892</v>
      </c>
      <c r="N40" s="1096" t="s">
        <v>120</v>
      </c>
      <c r="O40" s="1096" t="s">
        <v>120</v>
      </c>
      <c r="P40" s="1096" t="s">
        <v>285</v>
      </c>
      <c r="Q40" s="1096" t="s">
        <v>134</v>
      </c>
      <c r="V40" s="1151" t="s">
        <v>17945</v>
      </c>
      <c r="W40" s="1151" t="s">
        <v>17946</v>
      </c>
      <c r="X40" s="1168" t="s">
        <v>17947</v>
      </c>
      <c r="Y40" s="1149" t="s">
        <v>17948</v>
      </c>
    </row>
    <row r="41" spans="1:40" ht="63">
      <c r="A41" s="1096">
        <v>40</v>
      </c>
      <c r="B41" s="1055" t="s">
        <v>114</v>
      </c>
      <c r="C41" s="1151" t="s">
        <v>17949</v>
      </c>
      <c r="D41" s="1055" t="s">
        <v>17950</v>
      </c>
      <c r="E41" s="1151"/>
      <c r="F41" s="1096" t="s">
        <v>215</v>
      </c>
      <c r="G41" s="1096" t="s">
        <v>963</v>
      </c>
      <c r="M41" s="1096" t="s">
        <v>17951</v>
      </c>
      <c r="N41" s="1096" t="s">
        <v>120</v>
      </c>
      <c r="O41" s="1096" t="s">
        <v>120</v>
      </c>
      <c r="P41" s="1096" t="s">
        <v>285</v>
      </c>
      <c r="V41" s="1151" t="s">
        <v>17952</v>
      </c>
      <c r="W41" s="1151" t="s">
        <v>17953</v>
      </c>
      <c r="X41" s="1168" t="s">
        <v>17954</v>
      </c>
      <c r="Y41" s="1149" t="s">
        <v>17955</v>
      </c>
    </row>
    <row r="42" spans="1:40" ht="78.75">
      <c r="A42" s="1096">
        <v>41</v>
      </c>
      <c r="B42" s="1055" t="s">
        <v>114</v>
      </c>
      <c r="C42" s="1151" t="s">
        <v>17956</v>
      </c>
      <c r="D42" s="1055" t="s">
        <v>17957</v>
      </c>
      <c r="E42" s="1151"/>
      <c r="F42" s="1096" t="s">
        <v>215</v>
      </c>
      <c r="G42" s="1096" t="s">
        <v>963</v>
      </c>
      <c r="M42" s="1096" t="s">
        <v>17892</v>
      </c>
      <c r="N42" s="1096" t="s">
        <v>120</v>
      </c>
      <c r="O42" s="1096" t="s">
        <v>120</v>
      </c>
      <c r="V42" s="1151" t="s">
        <v>17958</v>
      </c>
      <c r="W42" s="1151" t="s">
        <v>17959</v>
      </c>
      <c r="X42" s="1168" t="s">
        <v>17960</v>
      </c>
      <c r="Y42" s="1149" t="s">
        <v>17961</v>
      </c>
    </row>
    <row r="43" spans="1:40" ht="47.25">
      <c r="A43" s="1096">
        <v>42</v>
      </c>
      <c r="B43" s="1055" t="s">
        <v>114</v>
      </c>
      <c r="C43" s="1151" t="s">
        <v>17962</v>
      </c>
      <c r="D43" s="1055" t="s">
        <v>17963</v>
      </c>
      <c r="E43" s="1151"/>
      <c r="F43" s="1096" t="s">
        <v>215</v>
      </c>
      <c r="G43" s="1096" t="s">
        <v>963</v>
      </c>
      <c r="M43" s="1096" t="s">
        <v>17892</v>
      </c>
      <c r="N43" s="1096" t="s">
        <v>120</v>
      </c>
      <c r="O43" s="1096" t="s">
        <v>120</v>
      </c>
      <c r="V43" s="1151" t="s">
        <v>17964</v>
      </c>
      <c r="W43" s="1151" t="s">
        <v>17965</v>
      </c>
      <c r="X43" s="1168" t="s">
        <v>17966</v>
      </c>
      <c r="Y43" s="1149" t="s">
        <v>17967</v>
      </c>
    </row>
    <row r="44" spans="1:40" ht="94.5">
      <c r="A44" s="1096">
        <v>43</v>
      </c>
      <c r="B44" s="1055" t="s">
        <v>114</v>
      </c>
      <c r="C44" s="1151" t="s">
        <v>17968</v>
      </c>
      <c r="D44" s="1055" t="s">
        <v>17969</v>
      </c>
      <c r="E44" s="1151" t="s">
        <v>17970</v>
      </c>
      <c r="F44" s="1096" t="s">
        <v>147</v>
      </c>
      <c r="G44" s="1096" t="s">
        <v>148</v>
      </c>
      <c r="L44" s="1096" t="s">
        <v>118</v>
      </c>
      <c r="M44" s="1096" t="s">
        <v>17971</v>
      </c>
      <c r="N44" s="1096" t="s">
        <v>120</v>
      </c>
      <c r="O44" s="1096" t="s">
        <v>120</v>
      </c>
      <c r="P44" s="1096" t="s">
        <v>122</v>
      </c>
      <c r="Q44" s="1096" t="s">
        <v>170</v>
      </c>
      <c r="R44" s="1096" t="s">
        <v>171</v>
      </c>
      <c r="V44" s="1152" t="s">
        <v>17972</v>
      </c>
      <c r="W44" s="1157" t="s">
        <v>17973</v>
      </c>
      <c r="X44" s="1168" t="s">
        <v>17974</v>
      </c>
      <c r="Y44" s="1096" t="s">
        <v>17975</v>
      </c>
      <c r="Z44" s="1149" t="s">
        <v>17976</v>
      </c>
      <c r="AB44" s="1122" t="s">
        <v>17977</v>
      </c>
      <c r="AL44" s="1096" t="s">
        <v>133</v>
      </c>
      <c r="AM44" s="1096" t="s">
        <v>136</v>
      </c>
      <c r="AN44" s="1096" t="s">
        <v>17978</v>
      </c>
    </row>
    <row r="45" spans="1:40" ht="78.75">
      <c r="A45" s="1096">
        <v>44</v>
      </c>
      <c r="B45" s="1055" t="s">
        <v>114</v>
      </c>
      <c r="C45" s="1151" t="s">
        <v>17979</v>
      </c>
      <c r="D45" s="1172" t="s">
        <v>17980</v>
      </c>
      <c r="F45" s="1096" t="s">
        <v>215</v>
      </c>
      <c r="G45" s="1096" t="s">
        <v>147</v>
      </c>
      <c r="H45" s="1096" t="s">
        <v>148</v>
      </c>
      <c r="I45" s="1096" t="s">
        <v>250</v>
      </c>
      <c r="J45" s="1096" t="s">
        <v>164</v>
      </c>
      <c r="L45" s="1096" t="s">
        <v>118</v>
      </c>
      <c r="N45" s="1096" t="s">
        <v>120</v>
      </c>
      <c r="O45" s="1096" t="s">
        <v>120</v>
      </c>
      <c r="P45" s="1096" t="s">
        <v>169</v>
      </c>
      <c r="Q45" s="1096" t="s">
        <v>122</v>
      </c>
      <c r="R45" s="1096" t="s">
        <v>121</v>
      </c>
      <c r="S45" s="1096" t="s">
        <v>171</v>
      </c>
      <c r="T45" s="1096" t="s">
        <v>241</v>
      </c>
      <c r="V45" s="1152"/>
      <c r="W45" s="1157"/>
      <c r="X45" s="1168" t="s">
        <v>17981</v>
      </c>
      <c r="Y45" s="1147" t="s">
        <v>17982</v>
      </c>
      <c r="Z45" s="1147" t="s">
        <v>17983</v>
      </c>
    </row>
    <row r="46" spans="1:40" ht="173.25">
      <c r="A46" s="1096">
        <v>45</v>
      </c>
      <c r="B46" s="1055" t="s">
        <v>114</v>
      </c>
      <c r="C46" s="1152" t="s">
        <v>17984</v>
      </c>
      <c r="D46" s="1172" t="s">
        <v>17985</v>
      </c>
      <c r="E46" s="1096" t="s">
        <v>17986</v>
      </c>
      <c r="F46" s="1096" t="s">
        <v>612</v>
      </c>
      <c r="G46" s="1096" t="s">
        <v>148</v>
      </c>
      <c r="L46" s="1096" t="s">
        <v>118</v>
      </c>
      <c r="N46" s="1096" t="s">
        <v>120</v>
      </c>
      <c r="O46" s="1096" t="s">
        <v>120</v>
      </c>
      <c r="P46" s="1096" t="s">
        <v>121</v>
      </c>
      <c r="Q46" s="1096" t="s">
        <v>122</v>
      </c>
      <c r="R46" s="1096" t="s">
        <v>170</v>
      </c>
      <c r="V46" s="1152" t="s">
        <v>17987</v>
      </c>
      <c r="W46" s="1151" t="s">
        <v>17988</v>
      </c>
      <c r="X46" s="1170" t="s">
        <v>17989</v>
      </c>
      <c r="Y46" s="1149" t="s">
        <v>17990</v>
      </c>
      <c r="Z46" s="1147" t="s">
        <v>17991</v>
      </c>
    </row>
    <row r="47" spans="1:40" ht="252">
      <c r="A47" s="1096">
        <v>46</v>
      </c>
      <c r="B47" s="1055" t="s">
        <v>114</v>
      </c>
      <c r="C47" s="1152" t="s">
        <v>4573</v>
      </c>
      <c r="D47" s="1172" t="s">
        <v>17992</v>
      </c>
      <c r="E47" s="1096" t="s">
        <v>17993</v>
      </c>
      <c r="F47" s="1096" t="s">
        <v>134</v>
      </c>
      <c r="K47" s="1096" t="s">
        <v>17994</v>
      </c>
      <c r="L47" s="1096" t="s">
        <v>166</v>
      </c>
      <c r="M47" s="1096" t="s">
        <v>17995</v>
      </c>
      <c r="N47" s="1096" t="s">
        <v>120</v>
      </c>
      <c r="O47" s="1096" t="s">
        <v>120</v>
      </c>
      <c r="P47" s="1096" t="s">
        <v>169</v>
      </c>
      <c r="Q47" s="1096" t="s">
        <v>170</v>
      </c>
      <c r="R47" s="1096" t="s">
        <v>241</v>
      </c>
      <c r="V47" s="1151" t="s">
        <v>17996</v>
      </c>
      <c r="W47" s="1151" t="s">
        <v>815</v>
      </c>
      <c r="X47" s="1168" t="s">
        <v>816</v>
      </c>
      <c r="Y47" s="1147" t="s">
        <v>17997</v>
      </c>
      <c r="Z47" s="1149" t="s">
        <v>17998</v>
      </c>
      <c r="AA47" s="1149" t="s">
        <v>17999</v>
      </c>
      <c r="AB47" s="1158" t="s">
        <v>18000</v>
      </c>
      <c r="AL47" s="1096" t="s">
        <v>133</v>
      </c>
      <c r="AM47" s="1096" t="s">
        <v>136</v>
      </c>
    </row>
    <row r="48" spans="1:40" ht="78.75">
      <c r="A48" s="1096">
        <v>47</v>
      </c>
      <c r="B48" s="1055" t="s">
        <v>114</v>
      </c>
      <c r="C48" s="1157" t="s">
        <v>11489</v>
      </c>
      <c r="D48" s="1172" t="s">
        <v>14025</v>
      </c>
      <c r="E48" s="1096" t="s">
        <v>18001</v>
      </c>
      <c r="F48" s="1096" t="s">
        <v>144</v>
      </c>
      <c r="G48" s="1096" t="s">
        <v>613</v>
      </c>
      <c r="H48" s="1096" t="s">
        <v>163</v>
      </c>
      <c r="L48" s="1096" t="s">
        <v>118</v>
      </c>
      <c r="M48" s="1096" t="s">
        <v>18002</v>
      </c>
      <c r="N48" s="1096" t="s">
        <v>120</v>
      </c>
      <c r="O48" s="1096" t="s">
        <v>120</v>
      </c>
      <c r="P48" s="1096" t="s">
        <v>169</v>
      </c>
      <c r="V48" s="1157" t="s">
        <v>18003</v>
      </c>
      <c r="W48" s="1151" t="s">
        <v>18004</v>
      </c>
      <c r="X48" s="1168" t="s">
        <v>18005</v>
      </c>
      <c r="Y48" s="1151" t="s">
        <v>18006</v>
      </c>
      <c r="Z48" s="1149" t="s">
        <v>18007</v>
      </c>
    </row>
    <row r="49" spans="1:28" ht="173.25">
      <c r="A49" s="1096">
        <v>48</v>
      </c>
      <c r="B49" s="1055" t="s">
        <v>114</v>
      </c>
      <c r="C49" s="1152" t="s">
        <v>18008</v>
      </c>
      <c r="D49" s="1135" t="s">
        <v>18009</v>
      </c>
      <c r="E49" s="1152" t="s">
        <v>18010</v>
      </c>
      <c r="F49" s="1096" t="s">
        <v>203</v>
      </c>
      <c r="G49" s="1096" t="s">
        <v>146</v>
      </c>
      <c r="H49" s="1096" t="s">
        <v>145</v>
      </c>
      <c r="L49" s="1096" t="s">
        <v>118</v>
      </c>
      <c r="M49" s="1096" t="s">
        <v>18011</v>
      </c>
      <c r="N49" s="1096" t="s">
        <v>120</v>
      </c>
      <c r="O49" s="1096" t="s">
        <v>120</v>
      </c>
      <c r="P49" s="1096" t="s">
        <v>241</v>
      </c>
      <c r="V49" s="1151" t="s">
        <v>18012</v>
      </c>
      <c r="W49" s="1151" t="s">
        <v>18013</v>
      </c>
      <c r="X49" s="1171" t="s">
        <v>18014</v>
      </c>
      <c r="Z49" s="1147" t="s">
        <v>18015</v>
      </c>
      <c r="AA49" s="1149" t="s">
        <v>18016</v>
      </c>
      <c r="AB49" s="1147" t="s">
        <v>18017</v>
      </c>
    </row>
    <row r="50" spans="1:28" ht="31.5">
      <c r="A50" s="1096">
        <v>49</v>
      </c>
      <c r="B50" s="1055" t="s">
        <v>114</v>
      </c>
      <c r="C50" s="1157" t="s">
        <v>18018</v>
      </c>
      <c r="F50" s="1096" t="s">
        <v>343</v>
      </c>
      <c r="V50" s="1159" t="s">
        <v>18019</v>
      </c>
      <c r="W50" s="1157" t="s">
        <v>18020</v>
      </c>
      <c r="X50" s="1168" t="s">
        <v>18021</v>
      </c>
      <c r="Y50" s="1151" t="s">
        <v>18022</v>
      </c>
    </row>
    <row r="51" spans="1:28" ht="94.5">
      <c r="A51" s="1096">
        <v>50</v>
      </c>
      <c r="B51" s="1055" t="s">
        <v>114</v>
      </c>
      <c r="C51" s="1152" t="s">
        <v>18023</v>
      </c>
      <c r="D51" s="1055" t="s">
        <v>18024</v>
      </c>
      <c r="F51" s="1096" t="s">
        <v>203</v>
      </c>
      <c r="G51" s="1096" t="s">
        <v>250</v>
      </c>
      <c r="V51" s="1151" t="s">
        <v>18025</v>
      </c>
      <c r="W51" s="1151" t="s">
        <v>18026</v>
      </c>
      <c r="X51" s="1168" t="s">
        <v>18027</v>
      </c>
      <c r="Y51" s="1147" t="s">
        <v>18028</v>
      </c>
      <c r="Z51" s="1147" t="s">
        <v>18029</v>
      </c>
    </row>
    <row r="52" spans="1:28" ht="94.5">
      <c r="A52" s="1096">
        <v>51</v>
      </c>
      <c r="B52" s="1055" t="s">
        <v>114</v>
      </c>
      <c r="C52" s="1152" t="s">
        <v>18030</v>
      </c>
      <c r="D52" s="1055" t="s">
        <v>18031</v>
      </c>
      <c r="F52" s="1096" t="s">
        <v>343</v>
      </c>
      <c r="L52" s="1096" t="s">
        <v>118</v>
      </c>
      <c r="N52" s="1096" t="s">
        <v>120</v>
      </c>
      <c r="O52" s="1096" t="s">
        <v>1029</v>
      </c>
      <c r="P52" s="1096" t="s">
        <v>241</v>
      </c>
      <c r="V52" s="1151" t="s">
        <v>18032</v>
      </c>
      <c r="W52" s="1157" t="s">
        <v>18033</v>
      </c>
      <c r="X52" s="1171" t="s">
        <v>18034</v>
      </c>
      <c r="Z52" s="1147" t="s">
        <v>18035</v>
      </c>
      <c r="AA52" s="1147" t="s">
        <v>18036</v>
      </c>
    </row>
    <row r="53" spans="1:28" ht="47.25">
      <c r="A53" s="1096">
        <v>52</v>
      </c>
      <c r="B53" s="1055" t="s">
        <v>114</v>
      </c>
      <c r="C53" s="1151" t="s">
        <v>18037</v>
      </c>
      <c r="D53" s="1172" t="s">
        <v>18038</v>
      </c>
      <c r="F53" s="1096" t="s">
        <v>203</v>
      </c>
      <c r="G53" s="1096" t="s">
        <v>343</v>
      </c>
      <c r="V53" s="1152" t="s">
        <v>18039</v>
      </c>
      <c r="W53" s="1151" t="s">
        <v>8894</v>
      </c>
      <c r="X53" s="1168" t="s">
        <v>18040</v>
      </c>
      <c r="Y53" s="1151" t="s">
        <v>18041</v>
      </c>
      <c r="Z53" s="1151" t="s">
        <v>8897</v>
      </c>
    </row>
    <row r="54" spans="1:28" ht="63">
      <c r="A54" s="1096">
        <v>53</v>
      </c>
      <c r="B54" s="1055" t="s">
        <v>114</v>
      </c>
      <c r="C54" s="1152" t="s">
        <v>8413</v>
      </c>
      <c r="D54" s="1172" t="s">
        <v>18042</v>
      </c>
      <c r="F54" s="1096" t="s">
        <v>215</v>
      </c>
      <c r="G54" s="1096" t="s">
        <v>147</v>
      </c>
      <c r="H54" s="1096" t="s">
        <v>164</v>
      </c>
      <c r="L54" s="1096" t="s">
        <v>118</v>
      </c>
      <c r="M54" s="1096" t="s">
        <v>18043</v>
      </c>
      <c r="N54" s="1096" t="s">
        <v>120</v>
      </c>
      <c r="O54" s="1096" t="s">
        <v>120</v>
      </c>
      <c r="P54" s="1096" t="s">
        <v>241</v>
      </c>
      <c r="V54" s="1151" t="s">
        <v>18044</v>
      </c>
      <c r="W54" s="1151" t="s">
        <v>8415</v>
      </c>
      <c r="X54" s="1171" t="s">
        <v>18045</v>
      </c>
      <c r="Y54" s="1147" t="s">
        <v>8417</v>
      </c>
      <c r="Z54" s="1147" t="s">
        <v>18046</v>
      </c>
    </row>
    <row r="55" spans="1:28" ht="47.25">
      <c r="A55" s="1096">
        <v>54</v>
      </c>
      <c r="B55" s="1055" t="s">
        <v>114</v>
      </c>
      <c r="C55" s="1151" t="s">
        <v>18047</v>
      </c>
      <c r="D55" s="1172" t="s">
        <v>18048</v>
      </c>
      <c r="F55" s="1096" t="s">
        <v>215</v>
      </c>
      <c r="L55" s="1096" t="s">
        <v>721</v>
      </c>
      <c r="N55" s="1096" t="s">
        <v>120</v>
      </c>
      <c r="O55" s="1096" t="s">
        <v>120</v>
      </c>
      <c r="P55" s="1096" t="s">
        <v>218</v>
      </c>
      <c r="Q55" s="1096" t="s">
        <v>121</v>
      </c>
      <c r="V55" s="1151"/>
      <c r="W55" s="1157"/>
      <c r="X55" s="1168"/>
      <c r="Y55" s="1152" t="s">
        <v>18049</v>
      </c>
    </row>
    <row r="56" spans="1:28" ht="47.25">
      <c r="A56" s="1096">
        <v>55</v>
      </c>
      <c r="B56" s="1055" t="s">
        <v>114</v>
      </c>
      <c r="C56" s="1151" t="s">
        <v>18050</v>
      </c>
      <c r="D56" s="1172" t="s">
        <v>18051</v>
      </c>
      <c r="F56" s="1096" t="s">
        <v>250</v>
      </c>
      <c r="G56" s="1096" t="s">
        <v>215</v>
      </c>
      <c r="V56" s="1151" t="s">
        <v>18052</v>
      </c>
      <c r="W56" s="1151" t="s">
        <v>17767</v>
      </c>
      <c r="X56" s="1167"/>
      <c r="Y56" s="1151" t="s">
        <v>18053</v>
      </c>
    </row>
    <row r="57" spans="1:28" ht="204.75">
      <c r="A57" s="1096">
        <v>56</v>
      </c>
      <c r="B57" s="1055" t="s">
        <v>114</v>
      </c>
      <c r="C57" s="1152" t="s">
        <v>18054</v>
      </c>
      <c r="D57" s="1172" t="s">
        <v>18055</v>
      </c>
      <c r="E57" s="1151" t="s">
        <v>18056</v>
      </c>
      <c r="F57" s="1096" t="s">
        <v>250</v>
      </c>
      <c r="L57" s="1096" t="s">
        <v>118</v>
      </c>
      <c r="M57" s="1096" t="s">
        <v>18057</v>
      </c>
      <c r="N57" s="1096" t="s">
        <v>120</v>
      </c>
      <c r="O57" s="1096" t="s">
        <v>120</v>
      </c>
      <c r="P57" s="1096" t="s">
        <v>121</v>
      </c>
      <c r="Q57" s="1096" t="s">
        <v>122</v>
      </c>
      <c r="R57" s="1096" t="s">
        <v>171</v>
      </c>
      <c r="V57" s="1151" t="s">
        <v>18058</v>
      </c>
      <c r="W57" s="1151" t="s">
        <v>18059</v>
      </c>
      <c r="X57" s="1171" t="s">
        <v>18060</v>
      </c>
      <c r="Z57" s="1147" t="s">
        <v>18061</v>
      </c>
    </row>
    <row r="58" spans="1:28" ht="47.25">
      <c r="A58" s="1096">
        <v>57</v>
      </c>
      <c r="B58" s="1055" t="s">
        <v>114</v>
      </c>
      <c r="C58" s="1152" t="s">
        <v>18062</v>
      </c>
      <c r="D58" s="1055" t="s">
        <v>18063</v>
      </c>
      <c r="F58" s="1096" t="s">
        <v>215</v>
      </c>
      <c r="L58" s="1096" t="s">
        <v>721</v>
      </c>
      <c r="M58" s="1096" t="s">
        <v>18064</v>
      </c>
      <c r="N58" s="1096" t="s">
        <v>120</v>
      </c>
      <c r="O58" s="1096" t="s">
        <v>120</v>
      </c>
      <c r="P58" s="1096" t="s">
        <v>241</v>
      </c>
      <c r="V58" s="1152" t="s">
        <v>18065</v>
      </c>
      <c r="W58" s="1157"/>
      <c r="X58" s="1170" t="s">
        <v>18066</v>
      </c>
    </row>
    <row r="59" spans="1:28" ht="236.25">
      <c r="A59" s="1096">
        <v>58</v>
      </c>
      <c r="B59" s="1055" t="s">
        <v>114</v>
      </c>
      <c r="C59" s="1151" t="s">
        <v>18067</v>
      </c>
      <c r="D59" s="1055" t="s">
        <v>18068</v>
      </c>
      <c r="E59" s="1152" t="s">
        <v>18069</v>
      </c>
      <c r="F59" s="1096" t="s">
        <v>215</v>
      </c>
      <c r="G59" s="1096" t="s">
        <v>250</v>
      </c>
      <c r="L59" s="1096" t="s">
        <v>721</v>
      </c>
      <c r="M59" s="1096" t="s">
        <v>18064</v>
      </c>
      <c r="N59" s="1096" t="s">
        <v>120</v>
      </c>
      <c r="O59" s="1096" t="s">
        <v>120</v>
      </c>
      <c r="P59" s="1096" t="s">
        <v>134</v>
      </c>
      <c r="U59" s="1096" t="s">
        <v>18070</v>
      </c>
      <c r="V59" s="1159" t="s">
        <v>18071</v>
      </c>
      <c r="W59" s="1151" t="s">
        <v>1306</v>
      </c>
      <c r="X59" s="1168">
        <v>784724586</v>
      </c>
      <c r="Z59" s="1147" t="s">
        <v>18072</v>
      </c>
    </row>
    <row r="60" spans="1:28" ht="141.75">
      <c r="A60" s="1096">
        <v>59</v>
      </c>
      <c r="B60" s="1055" t="s">
        <v>114</v>
      </c>
      <c r="C60" s="1151" t="s">
        <v>18073</v>
      </c>
      <c r="D60" s="1055" t="s">
        <v>18074</v>
      </c>
      <c r="E60" s="1096" t="s">
        <v>18075</v>
      </c>
      <c r="F60" s="1096" t="s">
        <v>250</v>
      </c>
      <c r="V60" s="1152" t="s">
        <v>18076</v>
      </c>
      <c r="W60" s="1151" t="s">
        <v>7242</v>
      </c>
      <c r="X60" s="1168" t="s">
        <v>18077</v>
      </c>
      <c r="Z60" s="1147" t="s">
        <v>18078</v>
      </c>
    </row>
    <row r="61" spans="1:28" ht="94.5">
      <c r="A61" s="1096">
        <v>60</v>
      </c>
      <c r="B61" s="1055" t="s">
        <v>114</v>
      </c>
      <c r="C61" s="1152" t="s">
        <v>18079</v>
      </c>
      <c r="D61" s="1055" t="s">
        <v>18080</v>
      </c>
      <c r="F61" s="1096" t="s">
        <v>144</v>
      </c>
      <c r="G61" s="1096" t="s">
        <v>215</v>
      </c>
      <c r="V61" s="1152" t="s">
        <v>18081</v>
      </c>
      <c r="W61" s="1157"/>
      <c r="X61" s="1169"/>
      <c r="Y61" s="1151" t="s">
        <v>18082</v>
      </c>
    </row>
    <row r="62" spans="1:28" ht="47.25">
      <c r="A62" s="1096">
        <v>61</v>
      </c>
      <c r="B62" s="1055" t="s">
        <v>114</v>
      </c>
      <c r="C62" s="1151" t="s">
        <v>18083</v>
      </c>
      <c r="D62" s="1172" t="s">
        <v>18084</v>
      </c>
      <c r="E62" s="1096" t="s">
        <v>18085</v>
      </c>
      <c r="F62" s="1096" t="s">
        <v>146</v>
      </c>
      <c r="L62" s="1096" t="s">
        <v>118</v>
      </c>
      <c r="M62" s="1147" t="s">
        <v>18086</v>
      </c>
      <c r="N62" s="1096" t="s">
        <v>120</v>
      </c>
      <c r="O62" s="1096" t="s">
        <v>120</v>
      </c>
      <c r="P62" s="1096" t="s">
        <v>241</v>
      </c>
      <c r="V62" s="1151" t="s">
        <v>18087</v>
      </c>
      <c r="W62" s="1151" t="s">
        <v>18088</v>
      </c>
      <c r="X62" s="1171" t="s">
        <v>18089</v>
      </c>
    </row>
    <row r="63" spans="1:28" ht="141.75">
      <c r="A63" s="1096">
        <v>62</v>
      </c>
      <c r="B63" s="1055" t="s">
        <v>114</v>
      </c>
      <c r="C63" s="1152" t="s">
        <v>18090</v>
      </c>
      <c r="D63" s="1172" t="s">
        <v>18091</v>
      </c>
      <c r="V63" s="1151" t="s">
        <v>18092</v>
      </c>
      <c r="W63" s="1155"/>
      <c r="X63" s="1168" t="s">
        <v>18093</v>
      </c>
    </row>
    <row r="64" spans="1:28" ht="63">
      <c r="A64" s="1096">
        <v>63</v>
      </c>
      <c r="B64" s="1055" t="s">
        <v>114</v>
      </c>
      <c r="C64" s="1151" t="s">
        <v>18094</v>
      </c>
      <c r="D64" s="1135" t="s">
        <v>18095</v>
      </c>
      <c r="E64" s="1152"/>
      <c r="F64" s="1096" t="s">
        <v>144</v>
      </c>
      <c r="G64" s="1096" t="s">
        <v>215</v>
      </c>
      <c r="H64" s="1096" t="s">
        <v>250</v>
      </c>
      <c r="V64" s="1151" t="s">
        <v>18096</v>
      </c>
      <c r="W64" s="1151" t="s">
        <v>2067</v>
      </c>
      <c r="X64" s="1168" t="s">
        <v>18097</v>
      </c>
      <c r="Y64" s="1151" t="s">
        <v>2069</v>
      </c>
    </row>
    <row r="65" spans="1:27" ht="47.25">
      <c r="A65" s="1096">
        <v>64</v>
      </c>
      <c r="B65" s="1055" t="s">
        <v>114</v>
      </c>
      <c r="C65" s="1152" t="s">
        <v>18098</v>
      </c>
      <c r="D65" s="1135"/>
      <c r="V65" s="1151" t="s">
        <v>18099</v>
      </c>
      <c r="W65" s="1151" t="s">
        <v>1272</v>
      </c>
      <c r="X65" s="1168" t="s">
        <v>18100</v>
      </c>
    </row>
    <row r="66" spans="1:27" ht="78.75">
      <c r="A66" s="1096">
        <v>65</v>
      </c>
      <c r="B66" s="1055" t="s">
        <v>114</v>
      </c>
      <c r="C66" s="1151" t="s">
        <v>18101</v>
      </c>
      <c r="D66" s="1135" t="s">
        <v>18102</v>
      </c>
      <c r="V66" s="1151" t="s">
        <v>18103</v>
      </c>
      <c r="W66" s="1151" t="s">
        <v>626</v>
      </c>
      <c r="X66" s="1168" t="s">
        <v>18104</v>
      </c>
      <c r="Y66" s="1149" t="s">
        <v>18105</v>
      </c>
      <c r="Z66" s="1147" t="s">
        <v>18106</v>
      </c>
      <c r="AA66" s="1147" t="s">
        <v>18107</v>
      </c>
    </row>
    <row r="67" spans="1:27" ht="78.75">
      <c r="A67" s="1096">
        <v>66</v>
      </c>
      <c r="B67" s="1055" t="s">
        <v>114</v>
      </c>
      <c r="C67" s="1152" t="s">
        <v>18108</v>
      </c>
      <c r="D67" s="1172" t="s">
        <v>18109</v>
      </c>
      <c r="V67" s="1152" t="s">
        <v>18110</v>
      </c>
      <c r="W67" s="1152" t="s">
        <v>9098</v>
      </c>
      <c r="X67" s="1170" t="s">
        <v>18111</v>
      </c>
      <c r="Z67" s="1152" t="s">
        <v>18112</v>
      </c>
    </row>
    <row r="68" spans="1:27" ht="173.25">
      <c r="A68" s="1096">
        <v>67</v>
      </c>
      <c r="B68" s="1055" t="s">
        <v>114</v>
      </c>
      <c r="C68" s="1152" t="s">
        <v>18113</v>
      </c>
      <c r="D68" s="1055" t="s">
        <v>18114</v>
      </c>
      <c r="V68" s="1152" t="s">
        <v>1053</v>
      </c>
      <c r="W68" s="1151" t="s">
        <v>1054</v>
      </c>
      <c r="X68" s="1168" t="s">
        <v>1055</v>
      </c>
      <c r="Y68" s="1151" t="s">
        <v>1056</v>
      </c>
      <c r="Z68" s="1151" t="s">
        <v>18115</v>
      </c>
    </row>
    <row r="69" spans="1:27" ht="63">
      <c r="A69" s="1096">
        <v>68</v>
      </c>
      <c r="B69" s="1055" t="s">
        <v>114</v>
      </c>
      <c r="C69" s="1152" t="s">
        <v>18116</v>
      </c>
      <c r="D69" s="1135" t="s">
        <v>18117</v>
      </c>
      <c r="E69" s="1096" t="s">
        <v>18118</v>
      </c>
      <c r="L69" s="1096" t="s">
        <v>118</v>
      </c>
      <c r="N69" s="1096" t="s">
        <v>120</v>
      </c>
      <c r="O69" s="1096" t="s">
        <v>120</v>
      </c>
      <c r="P69" s="1096" t="s">
        <v>121</v>
      </c>
      <c r="V69" s="1152" t="s">
        <v>18119</v>
      </c>
      <c r="W69" s="1151" t="s">
        <v>18120</v>
      </c>
      <c r="X69" s="1168" t="s">
        <v>18121</v>
      </c>
      <c r="Y69" s="1149" t="s">
        <v>18122</v>
      </c>
      <c r="Z69" s="1149" t="s">
        <v>18123</v>
      </c>
      <c r="AA69" s="1149" t="s">
        <v>18124</v>
      </c>
    </row>
    <row r="70" spans="1:27" ht="78.75">
      <c r="A70" s="1096">
        <v>69</v>
      </c>
      <c r="B70" s="1055" t="s">
        <v>114</v>
      </c>
      <c r="C70" s="1151" t="s">
        <v>18125</v>
      </c>
      <c r="D70" s="1172" t="s">
        <v>18126</v>
      </c>
      <c r="V70" s="1151" t="s">
        <v>18127</v>
      </c>
      <c r="W70" s="1151" t="s">
        <v>18128</v>
      </c>
      <c r="X70" s="1168" t="s">
        <v>18129</v>
      </c>
      <c r="Z70" s="1151" t="s">
        <v>18130</v>
      </c>
    </row>
    <row r="71" spans="1:27" ht="47.25">
      <c r="A71" s="1096">
        <v>70</v>
      </c>
      <c r="B71" s="1055" t="s">
        <v>114</v>
      </c>
      <c r="C71" s="1151" t="s">
        <v>6705</v>
      </c>
      <c r="D71" s="1172" t="s">
        <v>18131</v>
      </c>
      <c r="V71" s="1151" t="s">
        <v>18132</v>
      </c>
      <c r="W71" s="1151" t="s">
        <v>1879</v>
      </c>
      <c r="X71" s="1168" t="s">
        <v>18133</v>
      </c>
      <c r="Z71" s="1151" t="s">
        <v>18134</v>
      </c>
    </row>
    <row r="72" spans="1:27" ht="47.25">
      <c r="A72" s="1096">
        <v>71</v>
      </c>
      <c r="B72" s="1055" t="s">
        <v>114</v>
      </c>
      <c r="C72" s="1152" t="s">
        <v>18135</v>
      </c>
      <c r="D72" s="1135" t="s">
        <v>18136</v>
      </c>
      <c r="V72" s="1151" t="s">
        <v>18137</v>
      </c>
      <c r="W72" s="1151" t="s">
        <v>18138</v>
      </c>
      <c r="X72" s="1168" t="s">
        <v>18139</v>
      </c>
      <c r="Z72" s="1151" t="s">
        <v>18140</v>
      </c>
    </row>
    <row r="73" spans="1:27" ht="47.25">
      <c r="A73" s="1096">
        <v>72</v>
      </c>
      <c r="B73" s="1055" t="s">
        <v>114</v>
      </c>
      <c r="C73" s="1152" t="s">
        <v>18141</v>
      </c>
      <c r="D73" s="1135" t="s">
        <v>18142</v>
      </c>
      <c r="V73" s="1151" t="s">
        <v>18143</v>
      </c>
      <c r="W73" s="1151" t="s">
        <v>18144</v>
      </c>
      <c r="X73" s="1168" t="s">
        <v>18145</v>
      </c>
      <c r="Z73" s="1151" t="s">
        <v>18146</v>
      </c>
    </row>
    <row r="74" spans="1:27" ht="47.25">
      <c r="A74" s="1096">
        <v>73</v>
      </c>
      <c r="B74" s="1055" t="s">
        <v>114</v>
      </c>
      <c r="C74" s="1152" t="s">
        <v>18147</v>
      </c>
      <c r="D74" s="1172"/>
      <c r="V74" s="1151" t="s">
        <v>18148</v>
      </c>
      <c r="W74" s="1151" t="s">
        <v>18149</v>
      </c>
      <c r="X74" s="1168" t="s">
        <v>5514</v>
      </c>
      <c r="Y74" s="1151" t="s">
        <v>18150</v>
      </c>
      <c r="Z74" s="1151" t="s">
        <v>18151</v>
      </c>
      <c r="AA74" s="1160" t="s">
        <v>18152</v>
      </c>
    </row>
    <row r="75" spans="1:27" ht="63">
      <c r="A75" s="1096">
        <v>74</v>
      </c>
      <c r="B75" s="1055" t="s">
        <v>114</v>
      </c>
      <c r="C75" s="1152" t="s">
        <v>18153</v>
      </c>
      <c r="D75" s="1172"/>
      <c r="V75" s="1152" t="s">
        <v>18154</v>
      </c>
      <c r="W75" s="1151" t="s">
        <v>18155</v>
      </c>
      <c r="X75" s="1168" t="s">
        <v>18156</v>
      </c>
      <c r="Y75" s="1149" t="s">
        <v>18157</v>
      </c>
      <c r="Z75" s="1161" t="s">
        <v>18158</v>
      </c>
      <c r="AA75" s="1147" t="s">
        <v>18159</v>
      </c>
    </row>
    <row r="76" spans="1:27" ht="126">
      <c r="A76" s="1096">
        <v>75</v>
      </c>
      <c r="B76" s="1055" t="s">
        <v>114</v>
      </c>
      <c r="C76" s="1152" t="s">
        <v>4404</v>
      </c>
      <c r="D76" s="1135" t="s">
        <v>18160</v>
      </c>
      <c r="V76" s="1151" t="s">
        <v>18161</v>
      </c>
      <c r="W76" s="1151" t="s">
        <v>18162</v>
      </c>
      <c r="X76" s="1168" t="s">
        <v>18163</v>
      </c>
      <c r="Y76" s="1151" t="s">
        <v>18157</v>
      </c>
    </row>
    <row r="77" spans="1:27" ht="141.75">
      <c r="A77" s="1096">
        <v>76</v>
      </c>
      <c r="B77" s="1055" t="s">
        <v>114</v>
      </c>
      <c r="C77" s="1151" t="s">
        <v>18164</v>
      </c>
      <c r="D77" s="1055" t="s">
        <v>18165</v>
      </c>
      <c r="V77" s="1151" t="s">
        <v>18166</v>
      </c>
      <c r="W77" s="1151" t="s">
        <v>18167</v>
      </c>
      <c r="X77" s="1168" t="s">
        <v>18168</v>
      </c>
      <c r="Y77" s="1151" t="s">
        <v>18169</v>
      </c>
      <c r="Z77" s="1151" t="s">
        <v>18170</v>
      </c>
    </row>
    <row r="78" spans="1:27" ht="31.5">
      <c r="A78" s="1096">
        <v>77</v>
      </c>
      <c r="B78" s="1055" t="s">
        <v>114</v>
      </c>
      <c r="C78" s="1152" t="s">
        <v>18171</v>
      </c>
      <c r="V78" s="1151" t="s">
        <v>18172</v>
      </c>
      <c r="W78" s="1151" t="s">
        <v>17934</v>
      </c>
      <c r="X78" s="1168" t="s">
        <v>18173</v>
      </c>
    </row>
    <row r="79" spans="1:27" ht="126">
      <c r="A79" s="1096">
        <v>78</v>
      </c>
      <c r="B79" s="1055" t="s">
        <v>114</v>
      </c>
      <c r="C79" s="1152" t="s">
        <v>18174</v>
      </c>
      <c r="D79" s="1172" t="s">
        <v>18175</v>
      </c>
      <c r="V79" s="1151" t="s">
        <v>18176</v>
      </c>
      <c r="W79" s="1151" t="s">
        <v>18177</v>
      </c>
      <c r="X79" s="1168" t="s">
        <v>18145</v>
      </c>
      <c r="Y79" s="1151" t="s">
        <v>18178</v>
      </c>
      <c r="Z79" s="1151" t="s">
        <v>18179</v>
      </c>
    </row>
    <row r="80" spans="1:27" ht="63">
      <c r="A80" s="1096">
        <v>79</v>
      </c>
      <c r="B80" s="1055" t="s">
        <v>114</v>
      </c>
      <c r="C80" s="1151" t="s">
        <v>18180</v>
      </c>
      <c r="D80" s="1172" t="s">
        <v>18181</v>
      </c>
      <c r="V80" s="1151" t="s">
        <v>18182</v>
      </c>
      <c r="W80" s="1151" t="s">
        <v>18183</v>
      </c>
      <c r="X80" s="1168" t="s">
        <v>18184</v>
      </c>
      <c r="Y80" s="1151" t="s">
        <v>18185</v>
      </c>
      <c r="Z80" s="1151" t="s">
        <v>18186</v>
      </c>
    </row>
    <row r="81" spans="1:26" ht="63">
      <c r="A81" s="1096">
        <v>80</v>
      </c>
      <c r="B81" s="1055" t="s">
        <v>114</v>
      </c>
      <c r="C81" s="1152" t="s">
        <v>18187</v>
      </c>
      <c r="D81" s="1172" t="s">
        <v>18188</v>
      </c>
      <c r="V81" s="1151" t="s">
        <v>18189</v>
      </c>
      <c r="W81" s="1151" t="s">
        <v>18033</v>
      </c>
      <c r="X81" s="1168" t="s">
        <v>18093</v>
      </c>
      <c r="Y81" s="1151"/>
      <c r="Z81" s="1151" t="s">
        <v>18035</v>
      </c>
    </row>
    <row r="82" spans="1:26" ht="63">
      <c r="A82" s="1096">
        <v>81</v>
      </c>
      <c r="B82" s="1055" t="s">
        <v>114</v>
      </c>
      <c r="C82" s="1151" t="s">
        <v>18190</v>
      </c>
      <c r="D82" s="1172" t="s">
        <v>18191</v>
      </c>
      <c r="V82" s="1151" t="s">
        <v>18192</v>
      </c>
      <c r="W82" s="1151" t="s">
        <v>18193</v>
      </c>
      <c r="X82" s="1168" t="s">
        <v>18194</v>
      </c>
      <c r="Z82" s="1151" t="s">
        <v>18195</v>
      </c>
    </row>
    <row r="83" spans="1:26" ht="78.75">
      <c r="A83" s="1096">
        <v>82</v>
      </c>
      <c r="B83" s="1055" t="s">
        <v>114</v>
      </c>
      <c r="C83" s="1151" t="s">
        <v>18196</v>
      </c>
      <c r="D83" s="1135" t="s">
        <v>18197</v>
      </c>
      <c r="V83" s="1151" t="s">
        <v>18198</v>
      </c>
      <c r="W83" s="1151" t="s">
        <v>18199</v>
      </c>
      <c r="X83" s="1168" t="s">
        <v>18200</v>
      </c>
      <c r="Y83" s="1151" t="s">
        <v>18201</v>
      </c>
      <c r="Z83" s="1151" t="s">
        <v>18202</v>
      </c>
    </row>
    <row r="84" spans="1:26" ht="110.25">
      <c r="A84" s="1096">
        <v>83</v>
      </c>
      <c r="B84" s="1055" t="s">
        <v>114</v>
      </c>
      <c r="C84" s="1151" t="s">
        <v>18203</v>
      </c>
      <c r="D84" s="1135" t="s">
        <v>18204</v>
      </c>
      <c r="V84" s="1151" t="s">
        <v>18205</v>
      </c>
      <c r="W84" s="1151" t="s">
        <v>18128</v>
      </c>
      <c r="X84" s="1168" t="s">
        <v>18206</v>
      </c>
      <c r="Y84" s="1147" t="s">
        <v>18207</v>
      </c>
      <c r="Z84" s="1151" t="s">
        <v>18208</v>
      </c>
    </row>
    <row r="85" spans="1:26" ht="47.25">
      <c r="A85" s="1096">
        <v>84</v>
      </c>
      <c r="B85" s="1055" t="s">
        <v>114</v>
      </c>
      <c r="C85" s="1152" t="s">
        <v>18209</v>
      </c>
      <c r="D85" s="1135" t="s">
        <v>18210</v>
      </c>
      <c r="V85" s="1151" t="s">
        <v>18211</v>
      </c>
      <c r="W85" s="1151" t="s">
        <v>18128</v>
      </c>
      <c r="X85" s="1168" t="s">
        <v>18212</v>
      </c>
      <c r="Y85" s="1151" t="s">
        <v>18213</v>
      </c>
      <c r="Z85" s="1151" t="s">
        <v>18214</v>
      </c>
    </row>
    <row r="86" spans="1:26" ht="78.75">
      <c r="A86" s="1096">
        <v>85</v>
      </c>
      <c r="B86" s="1055" t="s">
        <v>114</v>
      </c>
      <c r="C86" s="1152" t="s">
        <v>18215</v>
      </c>
      <c r="D86" s="1135" t="s">
        <v>18216</v>
      </c>
      <c r="V86" s="1151" t="s">
        <v>18217</v>
      </c>
      <c r="W86" s="1151" t="s">
        <v>18218</v>
      </c>
      <c r="X86" s="1168" t="s">
        <v>18219</v>
      </c>
      <c r="Y86" s="1151"/>
      <c r="Z86" s="1151"/>
    </row>
    <row r="87" spans="1:26" ht="47.25">
      <c r="A87" s="1096">
        <v>86</v>
      </c>
      <c r="B87" s="1055" t="s">
        <v>114</v>
      </c>
      <c r="C87" s="1152" t="s">
        <v>18220</v>
      </c>
      <c r="D87" s="1135" t="s">
        <v>18221</v>
      </c>
      <c r="V87" s="1151" t="s">
        <v>18222</v>
      </c>
      <c r="W87" s="1151" t="s">
        <v>18223</v>
      </c>
      <c r="X87" s="1168" t="s">
        <v>18224</v>
      </c>
      <c r="Y87" s="1151" t="s">
        <v>18225</v>
      </c>
    </row>
    <row r="88" spans="1:26" ht="47.25">
      <c r="A88" s="1096">
        <v>87</v>
      </c>
      <c r="B88" s="1055" t="s">
        <v>114</v>
      </c>
      <c r="C88" s="1152" t="s">
        <v>18226</v>
      </c>
      <c r="D88" s="1135" t="s">
        <v>18227</v>
      </c>
      <c r="V88" s="1151" t="s">
        <v>18228</v>
      </c>
      <c r="W88" s="1151" t="s">
        <v>18229</v>
      </c>
      <c r="X88" s="1168" t="s">
        <v>18230</v>
      </c>
      <c r="Z88" s="1151" t="s">
        <v>18231</v>
      </c>
    </row>
    <row r="89" spans="1:26" ht="78.75">
      <c r="A89" s="1096">
        <v>88</v>
      </c>
      <c r="B89" s="1055" t="s">
        <v>114</v>
      </c>
      <c r="C89" s="1152" t="s">
        <v>18232</v>
      </c>
      <c r="V89" s="1151" t="s">
        <v>18233</v>
      </c>
      <c r="W89" s="1151" t="s">
        <v>18234</v>
      </c>
      <c r="X89" s="1168" t="s">
        <v>18235</v>
      </c>
      <c r="Z89" s="1151" t="s">
        <v>18236</v>
      </c>
    </row>
    <row r="90" spans="1:26" ht="78.75">
      <c r="A90" s="1096">
        <v>89</v>
      </c>
      <c r="B90" s="1055" t="s">
        <v>114</v>
      </c>
      <c r="C90" s="1151" t="s">
        <v>18237</v>
      </c>
      <c r="D90" s="1172" t="s">
        <v>18238</v>
      </c>
      <c r="V90" s="1151" t="s">
        <v>18239</v>
      </c>
      <c r="W90" s="1151" t="s">
        <v>18240</v>
      </c>
      <c r="X90" s="1168" t="s">
        <v>18241</v>
      </c>
      <c r="Y90" s="1151" t="s">
        <v>18242</v>
      </c>
    </row>
    <row r="91" spans="1:26" ht="94.5">
      <c r="A91" s="1096">
        <v>90</v>
      </c>
      <c r="B91" s="1055" t="s">
        <v>114</v>
      </c>
      <c r="C91" s="1152" t="s">
        <v>18243</v>
      </c>
      <c r="D91" s="1172" t="s">
        <v>18244</v>
      </c>
      <c r="V91" s="1151" t="s">
        <v>18245</v>
      </c>
      <c r="W91" s="1151" t="s">
        <v>18246</v>
      </c>
      <c r="X91" s="1168" t="s">
        <v>18247</v>
      </c>
      <c r="Y91" s="1151" t="s">
        <v>18248</v>
      </c>
      <c r="Z91" s="1151" t="s">
        <v>18249</v>
      </c>
    </row>
    <row r="92" spans="1:26" ht="31.5">
      <c r="A92" s="1096">
        <v>91</v>
      </c>
      <c r="B92" s="1055" t="s">
        <v>114</v>
      </c>
      <c r="C92" s="1152" t="s">
        <v>18250</v>
      </c>
      <c r="V92" s="1151" t="s">
        <v>18251</v>
      </c>
      <c r="W92" s="1151" t="s">
        <v>18252</v>
      </c>
      <c r="X92" s="1168" t="s">
        <v>18253</v>
      </c>
      <c r="Y92" s="1151"/>
    </row>
    <row r="93" spans="1:26" ht="110.25">
      <c r="A93" s="1096">
        <v>92</v>
      </c>
      <c r="B93" s="1055" t="s">
        <v>114</v>
      </c>
      <c r="C93" s="1152" t="s">
        <v>18254</v>
      </c>
      <c r="D93" s="1172" t="s">
        <v>18255</v>
      </c>
      <c r="V93" s="1152" t="s">
        <v>18256</v>
      </c>
      <c r="W93" s="1152" t="s">
        <v>18257</v>
      </c>
      <c r="X93" s="1168" t="s">
        <v>18258</v>
      </c>
      <c r="Y93" s="1151" t="s">
        <v>18169</v>
      </c>
      <c r="Z93" s="1147" t="s">
        <v>18259</v>
      </c>
    </row>
    <row r="94" spans="1:26" ht="47.25">
      <c r="A94" s="1096">
        <v>93</v>
      </c>
      <c r="B94" s="1055" t="s">
        <v>114</v>
      </c>
      <c r="C94" s="1152" t="s">
        <v>18260</v>
      </c>
      <c r="D94" s="1172" t="s">
        <v>18261</v>
      </c>
      <c r="V94" s="1151" t="s">
        <v>18262</v>
      </c>
      <c r="W94" s="1151" t="s">
        <v>18263</v>
      </c>
      <c r="X94" s="1168" t="s">
        <v>18264</v>
      </c>
      <c r="Y94" s="1151" t="s">
        <v>18265</v>
      </c>
      <c r="Z94" s="1151" t="s">
        <v>18266</v>
      </c>
    </row>
    <row r="95" spans="1:26" ht="47.25">
      <c r="A95" s="1096">
        <v>94</v>
      </c>
      <c r="B95" s="1055" t="s">
        <v>114</v>
      </c>
      <c r="C95" s="1151" t="s">
        <v>14473</v>
      </c>
      <c r="D95" s="1172" t="s">
        <v>18267</v>
      </c>
      <c r="V95" s="1151" t="s">
        <v>18268</v>
      </c>
      <c r="X95" s="1168" t="s">
        <v>10615</v>
      </c>
      <c r="Y95" s="1151" t="s">
        <v>10616</v>
      </c>
    </row>
    <row r="96" spans="1:26" ht="63">
      <c r="A96" s="1096">
        <v>95</v>
      </c>
      <c r="B96" s="1055" t="s">
        <v>114</v>
      </c>
      <c r="C96" s="1152" t="s">
        <v>18269</v>
      </c>
      <c r="D96" s="1135" t="s">
        <v>18270</v>
      </c>
      <c r="V96" s="1152" t="s">
        <v>18271</v>
      </c>
      <c r="W96" s="1151" t="s">
        <v>18272</v>
      </c>
      <c r="X96" s="1168" t="s">
        <v>18273</v>
      </c>
      <c r="Y96" s="1151" t="s">
        <v>18274</v>
      </c>
      <c r="Z96" s="1151" t="s">
        <v>18275</v>
      </c>
    </row>
    <row r="97" spans="1:28" ht="31.5">
      <c r="A97" s="1096">
        <v>96</v>
      </c>
      <c r="B97" s="1055" t="s">
        <v>114</v>
      </c>
      <c r="C97" s="1151" t="s">
        <v>18276</v>
      </c>
      <c r="D97" s="1172" t="s">
        <v>18277</v>
      </c>
      <c r="V97" s="1151" t="s">
        <v>18278</v>
      </c>
      <c r="W97" s="1151" t="s">
        <v>18279</v>
      </c>
      <c r="X97" s="1168" t="s">
        <v>18280</v>
      </c>
      <c r="Y97" s="1151" t="s">
        <v>18281</v>
      </c>
      <c r="Z97" s="1151" t="s">
        <v>18282</v>
      </c>
    </row>
    <row r="98" spans="1:28" ht="31.5">
      <c r="A98" s="1096">
        <v>97</v>
      </c>
      <c r="B98" s="1055" t="s">
        <v>114</v>
      </c>
      <c r="C98" s="1151" t="s">
        <v>18283</v>
      </c>
      <c r="D98" s="1172" t="s">
        <v>18284</v>
      </c>
      <c r="V98" s="1151" t="s">
        <v>18285</v>
      </c>
      <c r="W98" s="1151" t="s">
        <v>18286</v>
      </c>
      <c r="X98" s="1168"/>
      <c r="Y98" s="1151"/>
    </row>
    <row r="99" spans="1:28" ht="31.5">
      <c r="A99" s="1096">
        <v>98</v>
      </c>
      <c r="B99" s="1055" t="s">
        <v>114</v>
      </c>
      <c r="C99" s="1151" t="s">
        <v>18287</v>
      </c>
      <c r="D99" s="1135"/>
      <c r="W99" s="1151" t="s">
        <v>18288</v>
      </c>
      <c r="X99" s="1171" t="s">
        <v>18289</v>
      </c>
      <c r="Y99" s="1147" t="s">
        <v>18290</v>
      </c>
    </row>
    <row r="100" spans="1:28" ht="110.25">
      <c r="A100" s="1096">
        <v>99</v>
      </c>
      <c r="B100" s="1055" t="s">
        <v>114</v>
      </c>
      <c r="C100" s="1151" t="s">
        <v>12322</v>
      </c>
      <c r="D100" s="1135" t="s">
        <v>18291</v>
      </c>
      <c r="F100" s="1096" t="s">
        <v>144</v>
      </c>
      <c r="G100" s="1096" t="s">
        <v>612</v>
      </c>
      <c r="H100" s="1096" t="s">
        <v>613</v>
      </c>
      <c r="L100" s="1096" t="s">
        <v>118</v>
      </c>
      <c r="M100" s="1162" t="s">
        <v>18292</v>
      </c>
      <c r="N100" s="1096" t="s">
        <v>120</v>
      </c>
      <c r="O100" s="1096" t="s">
        <v>120</v>
      </c>
      <c r="P100" s="1096" t="s">
        <v>241</v>
      </c>
      <c r="V100" s="1151" t="s">
        <v>18293</v>
      </c>
      <c r="W100" s="1151" t="s">
        <v>12326</v>
      </c>
      <c r="X100" s="1171" t="s">
        <v>7227</v>
      </c>
      <c r="Y100" s="1147"/>
      <c r="Z100" s="1147" t="s">
        <v>18294</v>
      </c>
      <c r="AA100" s="1147" t="s">
        <v>18295</v>
      </c>
      <c r="AB100" s="1147" t="s">
        <v>18296</v>
      </c>
    </row>
    <row r="101" spans="1:28" ht="78.75">
      <c r="A101" s="1096">
        <v>100</v>
      </c>
      <c r="B101" s="1055" t="s">
        <v>114</v>
      </c>
      <c r="C101" s="1152" t="s">
        <v>18297</v>
      </c>
      <c r="D101" s="1172" t="s">
        <v>18298</v>
      </c>
      <c r="F101" s="1096" t="s">
        <v>215</v>
      </c>
      <c r="X101" s="1168"/>
      <c r="Y101" s="1151"/>
    </row>
    <row r="102" spans="1:28" ht="94.5">
      <c r="A102" s="1096">
        <v>101</v>
      </c>
      <c r="B102" s="1055" t="s">
        <v>114</v>
      </c>
      <c r="C102" s="1152" t="s">
        <v>18299</v>
      </c>
      <c r="D102" s="1135" t="s">
        <v>18300</v>
      </c>
      <c r="F102" s="1096" t="s">
        <v>147</v>
      </c>
      <c r="G102" s="1096" t="s">
        <v>343</v>
      </c>
      <c r="L102" s="1096" t="s">
        <v>118</v>
      </c>
      <c r="M102" s="1096" t="s">
        <v>18301</v>
      </c>
      <c r="N102" s="1096" t="s">
        <v>120</v>
      </c>
      <c r="O102" s="1096" t="s">
        <v>344</v>
      </c>
      <c r="P102" s="1096" t="s">
        <v>241</v>
      </c>
      <c r="V102" s="1151" t="s">
        <v>18302</v>
      </c>
      <c r="W102" s="1151" t="s">
        <v>18303</v>
      </c>
      <c r="X102" s="1168" t="s">
        <v>18304</v>
      </c>
      <c r="Y102" s="1151"/>
      <c r="Z102" s="1151" t="s">
        <v>18305</v>
      </c>
    </row>
    <row r="103" spans="1:28" ht="173.25">
      <c r="A103" s="1096">
        <v>102</v>
      </c>
      <c r="B103" s="1055" t="s">
        <v>114</v>
      </c>
      <c r="C103" s="1151" t="s">
        <v>18306</v>
      </c>
      <c r="D103" s="1135" t="s">
        <v>18307</v>
      </c>
      <c r="V103" s="1151" t="s">
        <v>18308</v>
      </c>
      <c r="W103" s="1151" t="s">
        <v>18309</v>
      </c>
      <c r="X103" s="1168"/>
      <c r="Y103" s="1151" t="s">
        <v>18310</v>
      </c>
    </row>
    <row r="104" spans="1:28" ht="204.75">
      <c r="A104" s="1096">
        <v>103</v>
      </c>
      <c r="B104" s="1055" t="s">
        <v>114</v>
      </c>
      <c r="C104" s="1151" t="s">
        <v>18311</v>
      </c>
      <c r="D104" s="1135" t="s">
        <v>18312</v>
      </c>
      <c r="V104" s="1151" t="s">
        <v>18313</v>
      </c>
      <c r="W104" s="1151" t="s">
        <v>18314</v>
      </c>
      <c r="X104" s="1168">
        <v>1213287375</v>
      </c>
      <c r="Y104" s="1151" t="s">
        <v>855</v>
      </c>
      <c r="Z104" s="1151"/>
    </row>
    <row r="105" spans="1:28" ht="94.5">
      <c r="A105" s="1096">
        <v>104</v>
      </c>
      <c r="B105" s="1055" t="s">
        <v>114</v>
      </c>
      <c r="C105" s="1151" t="s">
        <v>18315</v>
      </c>
      <c r="D105" s="1135" t="s">
        <v>18316</v>
      </c>
      <c r="F105" s="1096" t="s">
        <v>147</v>
      </c>
      <c r="L105" s="1096" t="s">
        <v>118</v>
      </c>
      <c r="M105" s="1096" t="s">
        <v>18317</v>
      </c>
      <c r="N105" s="1096" t="s">
        <v>120</v>
      </c>
      <c r="O105" s="1096" t="s">
        <v>120</v>
      </c>
      <c r="V105" s="1151" t="s">
        <v>18318</v>
      </c>
      <c r="W105" s="1151" t="s">
        <v>17760</v>
      </c>
      <c r="X105" s="1168" t="s">
        <v>17761</v>
      </c>
      <c r="Y105" s="1151" t="s">
        <v>17763</v>
      </c>
      <c r="Z105" s="1151" t="s">
        <v>18319</v>
      </c>
    </row>
    <row r="106" spans="1:28" ht="110.25">
      <c r="A106" s="1096">
        <v>105</v>
      </c>
      <c r="B106" s="1055" t="s">
        <v>114</v>
      </c>
      <c r="C106" s="1151" t="s">
        <v>7456</v>
      </c>
      <c r="D106" s="1135" t="s">
        <v>18320</v>
      </c>
      <c r="V106" s="1151" t="s">
        <v>18321</v>
      </c>
      <c r="W106" s="1151" t="s">
        <v>7458</v>
      </c>
      <c r="X106" s="1168" t="s">
        <v>7459</v>
      </c>
      <c r="Y106" s="1151" t="s">
        <v>7460</v>
      </c>
      <c r="Z106" s="1151" t="s">
        <v>18322</v>
      </c>
    </row>
    <row r="107" spans="1:28" ht="63">
      <c r="A107" s="1096">
        <v>106</v>
      </c>
      <c r="B107" s="1055" t="s">
        <v>114</v>
      </c>
      <c r="C107" s="1151" t="s">
        <v>18323</v>
      </c>
      <c r="D107" s="1135" t="s">
        <v>18324</v>
      </c>
      <c r="V107" s="1151" t="s">
        <v>18325</v>
      </c>
      <c r="W107" s="1151" t="s">
        <v>17754</v>
      </c>
      <c r="X107" s="1168" t="s">
        <v>17755</v>
      </c>
      <c r="Y107" s="1151" t="s">
        <v>18326</v>
      </c>
      <c r="Z107" s="1151" t="s">
        <v>17756</v>
      </c>
    </row>
    <row r="108" spans="1:28" ht="110.25">
      <c r="A108" s="1096">
        <v>107</v>
      </c>
      <c r="B108" s="1055" t="s">
        <v>114</v>
      </c>
      <c r="C108" s="1151" t="s">
        <v>1133</v>
      </c>
      <c r="D108" s="1135" t="s">
        <v>18327</v>
      </c>
      <c r="V108" s="1151" t="s">
        <v>18328</v>
      </c>
      <c r="W108" s="1151" t="s">
        <v>1138</v>
      </c>
      <c r="X108" s="1168" t="s">
        <v>1139</v>
      </c>
      <c r="Y108" s="1151" t="s">
        <v>17804</v>
      </c>
      <c r="Z108" s="1151" t="s">
        <v>18329</v>
      </c>
    </row>
    <row r="109" spans="1:28" ht="63">
      <c r="A109" s="1096">
        <v>108</v>
      </c>
      <c r="B109" s="1055" t="s">
        <v>114</v>
      </c>
      <c r="C109" s="1151" t="s">
        <v>1203</v>
      </c>
      <c r="D109" s="1135" t="s">
        <v>18330</v>
      </c>
      <c r="V109" s="1151" t="s">
        <v>18331</v>
      </c>
      <c r="W109" s="1151" t="s">
        <v>1206</v>
      </c>
      <c r="X109" s="1168" t="s">
        <v>1207</v>
      </c>
      <c r="Y109" s="1151" t="s">
        <v>18332</v>
      </c>
      <c r="Z109" s="1151" t="s">
        <v>18333</v>
      </c>
    </row>
    <row r="110" spans="1:28" ht="126">
      <c r="A110" s="1096">
        <v>109</v>
      </c>
      <c r="B110" s="1055" t="s">
        <v>114</v>
      </c>
      <c r="C110" s="1151" t="s">
        <v>1188</v>
      </c>
      <c r="D110" s="1135" t="s">
        <v>18334</v>
      </c>
      <c r="V110" s="1151" t="s">
        <v>18335</v>
      </c>
      <c r="W110" s="1151" t="s">
        <v>1191</v>
      </c>
      <c r="X110" s="1168" t="s">
        <v>18336</v>
      </c>
      <c r="Y110" s="1151" t="s">
        <v>1193</v>
      </c>
      <c r="Z110" s="1151" t="s">
        <v>18337</v>
      </c>
    </row>
    <row r="111" spans="1:28" ht="47.25">
      <c r="A111" s="1096">
        <v>110</v>
      </c>
      <c r="B111" s="1055" t="s">
        <v>114</v>
      </c>
      <c r="C111" s="1151" t="s">
        <v>18338</v>
      </c>
      <c r="D111" s="1135" t="s">
        <v>18339</v>
      </c>
      <c r="V111" s="1151" t="s">
        <v>18340</v>
      </c>
      <c r="W111" s="1151" t="s">
        <v>18341</v>
      </c>
      <c r="X111" s="1168" t="s">
        <v>18342</v>
      </c>
      <c r="Y111" s="1147"/>
    </row>
    <row r="112" spans="1:28" ht="110.25">
      <c r="A112" s="1096">
        <v>111</v>
      </c>
      <c r="B112" s="1055" t="s">
        <v>114</v>
      </c>
      <c r="C112" s="1151" t="s">
        <v>9696</v>
      </c>
      <c r="D112" s="1135" t="s">
        <v>18343</v>
      </c>
      <c r="V112" s="1151" t="s">
        <v>18344</v>
      </c>
      <c r="W112" s="1151" t="s">
        <v>8017</v>
      </c>
      <c r="X112" s="1168" t="s">
        <v>8018</v>
      </c>
      <c r="Y112" s="1151" t="s">
        <v>18345</v>
      </c>
      <c r="Z112" s="1151" t="s">
        <v>18346</v>
      </c>
    </row>
    <row r="113" spans="1:27" ht="47.25">
      <c r="A113" s="1096">
        <v>112</v>
      </c>
      <c r="B113" s="1055" t="s">
        <v>114</v>
      </c>
      <c r="C113" s="1151" t="s">
        <v>18347</v>
      </c>
      <c r="D113" s="1135" t="s">
        <v>18348</v>
      </c>
      <c r="V113" s="1151" t="s">
        <v>18349</v>
      </c>
      <c r="W113" s="1151" t="s">
        <v>18350</v>
      </c>
      <c r="X113" s="1168" t="s">
        <v>18351</v>
      </c>
      <c r="Y113" s="1151" t="s">
        <v>18352</v>
      </c>
      <c r="Z113" s="1151" t="s">
        <v>18353</v>
      </c>
    </row>
    <row r="114" spans="1:27" ht="110.25">
      <c r="A114" s="1096">
        <v>113</v>
      </c>
      <c r="B114" s="1055" t="s">
        <v>114</v>
      </c>
      <c r="C114" s="1151" t="s">
        <v>18354</v>
      </c>
      <c r="D114" s="1135" t="s">
        <v>18355</v>
      </c>
      <c r="V114" s="1151" t="s">
        <v>18356</v>
      </c>
      <c r="W114" s="1151" t="s">
        <v>18357</v>
      </c>
      <c r="X114" s="1168" t="s">
        <v>18358</v>
      </c>
      <c r="Y114" s="1151" t="s">
        <v>18359</v>
      </c>
      <c r="AA114" s="1151" t="s">
        <v>18360</v>
      </c>
    </row>
    <row r="115" spans="1:27" ht="78.75">
      <c r="A115" s="1096">
        <v>114</v>
      </c>
      <c r="B115" s="1055" t="s">
        <v>114</v>
      </c>
      <c r="C115" s="1151" t="s">
        <v>18361</v>
      </c>
      <c r="D115" s="1135" t="s">
        <v>18362</v>
      </c>
      <c r="V115" s="1151" t="s">
        <v>18363</v>
      </c>
      <c r="W115" s="1151" t="s">
        <v>18364</v>
      </c>
      <c r="X115" s="1168" t="s">
        <v>18365</v>
      </c>
      <c r="Y115" s="1151" t="s">
        <v>18366</v>
      </c>
    </row>
    <row r="116" spans="1:27" ht="141.75">
      <c r="A116" s="1096">
        <v>115</v>
      </c>
      <c r="B116" s="1055" t="s">
        <v>114</v>
      </c>
      <c r="C116" s="1151" t="s">
        <v>18367</v>
      </c>
      <c r="D116" s="1135" t="s">
        <v>18368</v>
      </c>
      <c r="V116" s="1151" t="s">
        <v>18369</v>
      </c>
      <c r="W116" s="1151" t="s">
        <v>17781</v>
      </c>
      <c r="X116" s="1168"/>
      <c r="Y116" s="1151"/>
    </row>
    <row r="117" spans="1:27" ht="94.5">
      <c r="A117" s="1096">
        <v>116</v>
      </c>
      <c r="B117" s="1055" t="s">
        <v>114</v>
      </c>
      <c r="C117" s="1151" t="s">
        <v>1195</v>
      </c>
      <c r="D117" s="1135" t="s">
        <v>18370</v>
      </c>
      <c r="V117" s="1151" t="s">
        <v>18371</v>
      </c>
      <c r="W117" s="1151" t="s">
        <v>1198</v>
      </c>
      <c r="X117" s="1168" t="s">
        <v>1199</v>
      </c>
      <c r="Y117" s="1151" t="s">
        <v>18372</v>
      </c>
      <c r="Z117" s="1151" t="s">
        <v>18373</v>
      </c>
    </row>
    <row r="118" spans="1:27" ht="78.75">
      <c r="A118" s="1096">
        <v>117</v>
      </c>
      <c r="B118" s="1055" t="s">
        <v>114</v>
      </c>
      <c r="C118" s="1151" t="s">
        <v>18374</v>
      </c>
      <c r="D118" s="1135" t="s">
        <v>18375</v>
      </c>
      <c r="X118" s="1168"/>
      <c r="Y118" s="1147"/>
    </row>
    <row r="119" spans="1:27" ht="126">
      <c r="A119" s="1096">
        <v>118</v>
      </c>
      <c r="B119" s="1055" t="s">
        <v>114</v>
      </c>
      <c r="C119" s="1151" t="s">
        <v>18376</v>
      </c>
      <c r="D119" s="1135" t="s">
        <v>18377</v>
      </c>
      <c r="V119" s="1151" t="s">
        <v>18378</v>
      </c>
      <c r="W119" s="1151" t="s">
        <v>2121</v>
      </c>
      <c r="X119" s="1168" t="s">
        <v>18379</v>
      </c>
      <c r="Y119" s="1151" t="s">
        <v>18380</v>
      </c>
      <c r="Z119" s="1151" t="s">
        <v>18381</v>
      </c>
      <c r="AA119" s="1151" t="s">
        <v>18382</v>
      </c>
    </row>
    <row r="120" spans="1:27" ht="94.5">
      <c r="A120" s="1096">
        <v>119</v>
      </c>
      <c r="B120" s="1055" t="s">
        <v>114</v>
      </c>
      <c r="C120" s="1151" t="s">
        <v>18383</v>
      </c>
      <c r="D120" s="1135" t="s">
        <v>18384</v>
      </c>
      <c r="V120" s="1151" t="s">
        <v>18385</v>
      </c>
      <c r="W120" s="1151" t="s">
        <v>1327</v>
      </c>
      <c r="X120" s="1168" t="s">
        <v>18386</v>
      </c>
      <c r="Y120" s="1151" t="s">
        <v>18387</v>
      </c>
      <c r="Z120" s="1151" t="s">
        <v>18388</v>
      </c>
      <c r="AA120" s="1151" t="s">
        <v>18389</v>
      </c>
    </row>
    <row r="121" spans="1:27" ht="94.5">
      <c r="A121" s="1096">
        <v>120</v>
      </c>
      <c r="B121" s="1055" t="s">
        <v>114</v>
      </c>
      <c r="C121" s="1151" t="s">
        <v>18390</v>
      </c>
      <c r="D121" s="1135" t="s">
        <v>18391</v>
      </c>
      <c r="V121" s="1151" t="s">
        <v>18392</v>
      </c>
      <c r="W121" s="1151" t="s">
        <v>18393</v>
      </c>
      <c r="X121" s="1168" t="s">
        <v>18394</v>
      </c>
      <c r="Y121" s="1151" t="s">
        <v>16952</v>
      </c>
      <c r="Z121" s="1151" t="s">
        <v>18395</v>
      </c>
      <c r="AA121" s="1151" t="s">
        <v>18396</v>
      </c>
    </row>
    <row r="122" spans="1:27" ht="63">
      <c r="A122" s="1096">
        <v>121</v>
      </c>
      <c r="B122" s="1055" t="s">
        <v>114</v>
      </c>
      <c r="C122" s="1151" t="s">
        <v>18397</v>
      </c>
      <c r="D122" s="1135" t="s">
        <v>18398</v>
      </c>
      <c r="V122" s="1151" t="s">
        <v>18399</v>
      </c>
      <c r="W122" s="1151" t="s">
        <v>18400</v>
      </c>
      <c r="X122" s="1168" t="s">
        <v>18401</v>
      </c>
      <c r="Y122" s="1151" t="s">
        <v>8408</v>
      </c>
      <c r="Z122" s="1151" t="s">
        <v>18402</v>
      </c>
      <c r="AA122" s="1151"/>
    </row>
    <row r="123" spans="1:27" ht="94.5">
      <c r="A123" s="1096">
        <v>122</v>
      </c>
      <c r="B123" s="1055" t="s">
        <v>114</v>
      </c>
      <c r="C123" s="1151" t="s">
        <v>18403</v>
      </c>
      <c r="D123" s="1135" t="s">
        <v>18404</v>
      </c>
      <c r="V123" s="1151" t="s">
        <v>18405</v>
      </c>
      <c r="W123" s="1151" t="s">
        <v>1691</v>
      </c>
      <c r="X123" s="1168">
        <v>101</v>
      </c>
      <c r="Y123" s="1151" t="s">
        <v>9971</v>
      </c>
      <c r="Z123" s="1151" t="s">
        <v>18406</v>
      </c>
    </row>
    <row r="124" spans="1:27" ht="126">
      <c r="A124" s="1096">
        <v>123</v>
      </c>
      <c r="B124" s="1055" t="s">
        <v>114</v>
      </c>
      <c r="C124" s="1151" t="s">
        <v>18407</v>
      </c>
      <c r="D124" s="1135" t="s">
        <v>18408</v>
      </c>
      <c r="V124" s="1151" t="s">
        <v>8405</v>
      </c>
      <c r="W124" s="1151" t="s">
        <v>8406</v>
      </c>
      <c r="X124" s="1168" t="s">
        <v>8407</v>
      </c>
      <c r="Y124" s="1151" t="s">
        <v>18409</v>
      </c>
      <c r="Z124" s="1151" t="s">
        <v>9862</v>
      </c>
    </row>
    <row r="125" spans="1:27" ht="157.5">
      <c r="A125" s="1096">
        <v>124</v>
      </c>
      <c r="B125" s="1055" t="s">
        <v>114</v>
      </c>
      <c r="C125" s="1151" t="s">
        <v>18410</v>
      </c>
      <c r="D125" s="1135" t="s">
        <v>18411</v>
      </c>
      <c r="V125" s="1151" t="s">
        <v>18412</v>
      </c>
      <c r="W125" s="1151" t="s">
        <v>9969</v>
      </c>
      <c r="X125" s="1168" t="s">
        <v>18413</v>
      </c>
      <c r="Y125" s="1151" t="s">
        <v>18414</v>
      </c>
      <c r="Z125" s="1151" t="s">
        <v>18415</v>
      </c>
    </row>
    <row r="126" spans="1:27" ht="110.25">
      <c r="A126" s="1096">
        <v>125</v>
      </c>
      <c r="B126" s="1055" t="s">
        <v>114</v>
      </c>
      <c r="C126" s="1151" t="s">
        <v>18416</v>
      </c>
      <c r="D126" s="1135" t="s">
        <v>18417</v>
      </c>
      <c r="V126" s="1151" t="s">
        <v>18418</v>
      </c>
      <c r="W126" s="1151" t="s">
        <v>626</v>
      </c>
      <c r="X126" s="1168" t="s">
        <v>18419</v>
      </c>
      <c r="Y126" s="1151" t="s">
        <v>18420</v>
      </c>
      <c r="Z126" s="1151" t="s">
        <v>18421</v>
      </c>
    </row>
    <row r="127" spans="1:27" ht="94.5">
      <c r="A127" s="1096">
        <v>126</v>
      </c>
      <c r="B127" s="1055" t="s">
        <v>114</v>
      </c>
      <c r="C127" s="1151" t="s">
        <v>18417</v>
      </c>
      <c r="D127" s="1135" t="s">
        <v>18422</v>
      </c>
      <c r="V127" s="1151" t="s">
        <v>18423</v>
      </c>
      <c r="W127" s="1151" t="s">
        <v>18424</v>
      </c>
      <c r="X127" s="1168" t="s">
        <v>18425</v>
      </c>
      <c r="Y127" s="1151"/>
      <c r="Z127" s="1151" t="s">
        <v>18426</v>
      </c>
    </row>
    <row r="128" spans="1:27" ht="63">
      <c r="A128" s="1096">
        <v>127</v>
      </c>
      <c r="B128" s="1055" t="s">
        <v>114</v>
      </c>
      <c r="C128" s="1151" t="s">
        <v>18427</v>
      </c>
      <c r="D128" s="1135" t="s">
        <v>18428</v>
      </c>
      <c r="V128" s="1151" t="s">
        <v>18429</v>
      </c>
      <c r="W128" s="1151" t="s">
        <v>18430</v>
      </c>
      <c r="X128" s="1168">
        <v>1217060652</v>
      </c>
      <c r="Y128" s="1151"/>
      <c r="Z128" s="1151" t="s">
        <v>18431</v>
      </c>
    </row>
    <row r="129" spans="1:28">
      <c r="A129" s="1096">
        <v>128</v>
      </c>
      <c r="C129" s="1151"/>
      <c r="D129" s="1135"/>
      <c r="V129" s="1151"/>
      <c r="W129" s="1151"/>
      <c r="X129" s="1168"/>
      <c r="Y129" s="1151"/>
      <c r="Z129" s="1151"/>
    </row>
    <row r="130" spans="1:28" ht="220.5">
      <c r="A130" s="1096">
        <v>129</v>
      </c>
      <c r="B130" s="1055" t="s">
        <v>114</v>
      </c>
      <c r="C130" s="1151" t="s">
        <v>18432</v>
      </c>
      <c r="D130" s="1135" t="s">
        <v>18433</v>
      </c>
      <c r="V130" s="1151" t="s">
        <v>18434</v>
      </c>
      <c r="W130" s="1151" t="s">
        <v>7242</v>
      </c>
      <c r="X130" s="1168" t="s">
        <v>18435</v>
      </c>
      <c r="Y130" s="1151"/>
    </row>
    <row r="131" spans="1:28" ht="110.25">
      <c r="A131" s="1096">
        <v>130</v>
      </c>
      <c r="B131" s="1055" t="s">
        <v>114</v>
      </c>
      <c r="C131" s="1151" t="s">
        <v>18436</v>
      </c>
      <c r="D131" s="1135" t="s">
        <v>18437</v>
      </c>
      <c r="X131" s="1168" t="s">
        <v>7243</v>
      </c>
      <c r="Y131" s="1151"/>
    </row>
    <row r="132" spans="1:28" ht="31.5">
      <c r="A132" s="1096">
        <v>131</v>
      </c>
      <c r="B132" s="1055" t="s">
        <v>114</v>
      </c>
      <c r="C132" s="1151" t="s">
        <v>18438</v>
      </c>
      <c r="X132" s="1168"/>
      <c r="Y132" s="1151"/>
    </row>
    <row r="133" spans="1:28" ht="220.5">
      <c r="A133" s="1096">
        <v>132</v>
      </c>
      <c r="B133" s="1055" t="s">
        <v>114</v>
      </c>
      <c r="C133" s="1151" t="s">
        <v>18439</v>
      </c>
      <c r="D133" s="1135" t="s">
        <v>18433</v>
      </c>
      <c r="V133" s="1151" t="s">
        <v>18429</v>
      </c>
      <c r="W133" s="1151" t="s">
        <v>18430</v>
      </c>
      <c r="X133" s="1168" t="s">
        <v>18435</v>
      </c>
      <c r="Y133" s="1151"/>
      <c r="Z133" s="1151" t="s">
        <v>18426</v>
      </c>
    </row>
    <row r="134" spans="1:28" ht="47.25">
      <c r="A134" s="1096">
        <v>133</v>
      </c>
      <c r="B134" s="1055" t="s">
        <v>114</v>
      </c>
      <c r="C134" s="1151" t="s">
        <v>18440</v>
      </c>
      <c r="D134" s="1135" t="s">
        <v>18441</v>
      </c>
      <c r="F134" s="1096" t="s">
        <v>146</v>
      </c>
      <c r="H134" s="1096" t="s">
        <v>146</v>
      </c>
      <c r="V134" s="1151" t="s">
        <v>18442</v>
      </c>
      <c r="W134" s="1151" t="s">
        <v>18443</v>
      </c>
      <c r="X134" s="1168" t="s">
        <v>18133</v>
      </c>
      <c r="Y134" s="1151"/>
      <c r="Z134" s="1147" t="s">
        <v>18444</v>
      </c>
    </row>
    <row r="135" spans="1:28" ht="110.25">
      <c r="A135" s="1096">
        <v>134</v>
      </c>
      <c r="B135" s="1055" t="s">
        <v>114</v>
      </c>
      <c r="C135" s="1151" t="s">
        <v>18445</v>
      </c>
      <c r="D135" s="1135" t="s">
        <v>18437</v>
      </c>
      <c r="V135" s="1151" t="s">
        <v>18434</v>
      </c>
      <c r="W135" s="1151" t="s">
        <v>7242</v>
      </c>
      <c r="X135" s="1168" t="s">
        <v>7243</v>
      </c>
      <c r="Y135" s="1151" t="s">
        <v>18420</v>
      </c>
      <c r="Z135" s="1151" t="s">
        <v>18431</v>
      </c>
    </row>
    <row r="136" spans="1:28" ht="47.25">
      <c r="A136" s="1096">
        <v>135</v>
      </c>
      <c r="B136" s="1055" t="s">
        <v>114</v>
      </c>
      <c r="C136" s="1151" t="s">
        <v>18446</v>
      </c>
      <c r="D136" s="1135" t="s">
        <v>18447</v>
      </c>
      <c r="V136" s="1151" t="s">
        <v>18448</v>
      </c>
      <c r="W136" s="1151" t="s">
        <v>7777</v>
      </c>
      <c r="X136" s="1168" t="s">
        <v>7778</v>
      </c>
      <c r="Y136" s="1151" t="s">
        <v>7779</v>
      </c>
      <c r="Z136" s="1151" t="s">
        <v>18449</v>
      </c>
      <c r="AA136" s="1151"/>
      <c r="AB136" s="1151"/>
    </row>
    <row r="137" spans="1:28" ht="78.75">
      <c r="A137" s="1096">
        <v>136</v>
      </c>
      <c r="B137" s="1055" t="s">
        <v>114</v>
      </c>
      <c r="C137" s="1151" t="s">
        <v>18450</v>
      </c>
      <c r="D137" s="1135" t="s">
        <v>18451</v>
      </c>
      <c r="V137" s="1151" t="s">
        <v>18452</v>
      </c>
      <c r="W137" s="1151" t="s">
        <v>18453</v>
      </c>
      <c r="X137" s="1168" t="s">
        <v>18454</v>
      </c>
      <c r="Y137" s="1151" t="s">
        <v>18455</v>
      </c>
      <c r="Z137" s="1151" t="s">
        <v>18456</v>
      </c>
      <c r="AA137" s="1151" t="s">
        <v>18457</v>
      </c>
      <c r="AB137" s="1151" t="s">
        <v>18458</v>
      </c>
    </row>
    <row r="138" spans="1:28" ht="110.25">
      <c r="A138" s="1096">
        <v>137</v>
      </c>
      <c r="B138" s="1055" t="s">
        <v>114</v>
      </c>
      <c r="C138" s="1151" t="s">
        <v>18459</v>
      </c>
      <c r="D138" s="1135" t="s">
        <v>18460</v>
      </c>
      <c r="V138" s="1151" t="s">
        <v>18461</v>
      </c>
      <c r="W138" s="1151" t="s">
        <v>7329</v>
      </c>
      <c r="X138" s="1168" t="s">
        <v>457</v>
      </c>
      <c r="Y138" s="1151" t="s">
        <v>7330</v>
      </c>
      <c r="Z138" s="1151" t="s">
        <v>18462</v>
      </c>
      <c r="AA138" s="1151"/>
      <c r="AB138" s="1151"/>
    </row>
    <row r="139" spans="1:28" ht="63">
      <c r="A139" s="1096">
        <v>138</v>
      </c>
      <c r="B139" s="1055" t="s">
        <v>114</v>
      </c>
      <c r="C139" s="1151" t="s">
        <v>7462</v>
      </c>
      <c r="D139" s="1135" t="s">
        <v>18463</v>
      </c>
      <c r="V139" s="1151" t="s">
        <v>18464</v>
      </c>
      <c r="W139" s="1151" t="s">
        <v>7464</v>
      </c>
      <c r="X139" s="1168" t="s">
        <v>7465</v>
      </c>
      <c r="Y139" s="1151" t="s">
        <v>7466</v>
      </c>
      <c r="Z139" s="1151" t="s">
        <v>18465</v>
      </c>
      <c r="AA139" s="1151"/>
      <c r="AB139" s="1151"/>
    </row>
    <row r="140" spans="1:28" ht="141.75">
      <c r="A140" s="1096">
        <v>139</v>
      </c>
      <c r="B140" s="1055" t="s">
        <v>114</v>
      </c>
      <c r="C140" s="1151" t="s">
        <v>18466</v>
      </c>
      <c r="D140" s="1135" t="s">
        <v>18467</v>
      </c>
      <c r="V140" s="1151" t="s">
        <v>18468</v>
      </c>
      <c r="W140" s="1151"/>
      <c r="X140" s="1168"/>
      <c r="Y140" s="1151"/>
      <c r="Z140" s="1151" t="s">
        <v>18469</v>
      </c>
      <c r="AA140" s="1151"/>
      <c r="AB140" s="1151"/>
    </row>
    <row r="141" spans="1:28" ht="94.5">
      <c r="A141" s="1096">
        <v>140</v>
      </c>
      <c r="B141" s="1055" t="s">
        <v>114</v>
      </c>
      <c r="C141" s="1151" t="s">
        <v>17811</v>
      </c>
      <c r="D141" s="1135" t="s">
        <v>18470</v>
      </c>
      <c r="V141" s="1151" t="s">
        <v>18471</v>
      </c>
      <c r="W141" s="1151" t="s">
        <v>18472</v>
      </c>
      <c r="X141" s="1168" t="s">
        <v>18473</v>
      </c>
      <c r="Y141" s="1151" t="s">
        <v>18474</v>
      </c>
      <c r="Z141" s="1151" t="s">
        <v>18475</v>
      </c>
      <c r="AA141" s="1151"/>
      <c r="AB141" s="1151"/>
    </row>
    <row r="142" spans="1:28" ht="78.75">
      <c r="A142" s="1096">
        <v>141</v>
      </c>
      <c r="B142" s="1055" t="s">
        <v>114</v>
      </c>
      <c r="C142" s="1151" t="s">
        <v>18476</v>
      </c>
      <c r="D142" s="1135" t="s">
        <v>18477</v>
      </c>
      <c r="V142" s="1151" t="s">
        <v>18478</v>
      </c>
      <c r="W142" s="1151" t="s">
        <v>18479</v>
      </c>
      <c r="X142" s="1168" t="s">
        <v>18480</v>
      </c>
      <c r="Y142" s="1151" t="s">
        <v>18481</v>
      </c>
      <c r="Z142" s="1151" t="s">
        <v>18482</v>
      </c>
      <c r="AA142" s="1151"/>
      <c r="AB142" s="1151"/>
    </row>
    <row r="143" spans="1:28" ht="94.5">
      <c r="A143" s="1096">
        <v>142</v>
      </c>
      <c r="B143" s="1055" t="s">
        <v>114</v>
      </c>
      <c r="C143" s="1151" t="s">
        <v>18483</v>
      </c>
      <c r="D143" s="1135" t="s">
        <v>18484</v>
      </c>
      <c r="V143" s="1151" t="s">
        <v>18485</v>
      </c>
      <c r="W143" s="1151" t="s">
        <v>18486</v>
      </c>
      <c r="X143" s="1168" t="s">
        <v>18487</v>
      </c>
      <c r="Y143" s="1151" t="s">
        <v>18488</v>
      </c>
      <c r="Z143" s="1151" t="s">
        <v>18489</v>
      </c>
      <c r="AA143" s="1151"/>
      <c r="AB143" s="1151"/>
    </row>
    <row r="144" spans="1:28" ht="47.25">
      <c r="A144" s="1096">
        <v>143</v>
      </c>
      <c r="B144" s="1055" t="s">
        <v>114</v>
      </c>
      <c r="C144" s="1151" t="s">
        <v>18490</v>
      </c>
      <c r="D144" s="1135"/>
      <c r="V144" s="1151" t="s">
        <v>18491</v>
      </c>
      <c r="W144" s="1151" t="s">
        <v>8514</v>
      </c>
      <c r="X144" s="1168" t="s">
        <v>8515</v>
      </c>
      <c r="Y144" s="1151" t="s">
        <v>8516</v>
      </c>
      <c r="Z144" s="1151"/>
      <c r="AA144" s="1151"/>
    </row>
    <row r="145" spans="1:27" ht="94.5">
      <c r="A145" s="1096">
        <v>144</v>
      </c>
      <c r="B145" s="1055" t="s">
        <v>114</v>
      </c>
      <c r="C145" s="1151" t="s">
        <v>18492</v>
      </c>
      <c r="D145" s="1135" t="s">
        <v>18493</v>
      </c>
      <c r="V145" s="1151" t="s">
        <v>18494</v>
      </c>
      <c r="W145" s="1151" t="s">
        <v>18495</v>
      </c>
      <c r="X145" s="1168" t="s">
        <v>18496</v>
      </c>
      <c r="Y145" s="1151" t="s">
        <v>18497</v>
      </c>
      <c r="Z145" s="1151" t="s">
        <v>18498</v>
      </c>
      <c r="AA145" s="1151" t="s">
        <v>18499</v>
      </c>
    </row>
    <row r="146" spans="1:27" ht="94.5">
      <c r="A146" s="1096">
        <v>145</v>
      </c>
      <c r="B146" s="1055" t="s">
        <v>114</v>
      </c>
      <c r="C146" s="1151" t="s">
        <v>8404</v>
      </c>
      <c r="D146" s="1135"/>
      <c r="V146" s="1151" t="s">
        <v>18500</v>
      </c>
      <c r="W146" s="1151" t="s">
        <v>8406</v>
      </c>
      <c r="X146" s="1168" t="s">
        <v>18501</v>
      </c>
      <c r="Y146" s="1151" t="s">
        <v>18502</v>
      </c>
      <c r="Z146" s="1151" t="s">
        <v>18503</v>
      </c>
      <c r="AA146" s="1151"/>
    </row>
    <row r="147" spans="1:27" ht="31.5">
      <c r="A147" s="1096">
        <v>146</v>
      </c>
      <c r="B147" s="1055" t="s">
        <v>114</v>
      </c>
      <c r="C147" s="1151" t="s">
        <v>18504</v>
      </c>
      <c r="D147" s="1135"/>
      <c r="V147" s="1151" t="s">
        <v>18363</v>
      </c>
      <c r="W147" s="1151" t="s">
        <v>18505</v>
      </c>
      <c r="X147" s="1168">
        <v>741161152</v>
      </c>
      <c r="Y147" s="1151"/>
      <c r="Z147" s="1151"/>
      <c r="AA147" s="1151"/>
    </row>
    <row r="148" spans="1:27" ht="78.75">
      <c r="A148" s="1096">
        <v>147</v>
      </c>
      <c r="B148" s="1055" t="s">
        <v>114</v>
      </c>
      <c r="C148" s="1151" t="s">
        <v>18506</v>
      </c>
      <c r="D148" s="1135" t="s">
        <v>18507</v>
      </c>
      <c r="V148" s="1151" t="s">
        <v>18508</v>
      </c>
      <c r="W148" s="1151" t="s">
        <v>18509</v>
      </c>
      <c r="X148" s="1168">
        <v>7773716555</v>
      </c>
      <c r="Y148" s="1151" t="s">
        <v>18028</v>
      </c>
      <c r="Z148" s="1151" t="s">
        <v>18510</v>
      </c>
      <c r="AA148" s="1151"/>
    </row>
    <row r="149" spans="1:27" ht="47.25">
      <c r="A149" s="1096">
        <v>148</v>
      </c>
      <c r="B149" s="1055" t="s">
        <v>114</v>
      </c>
      <c r="C149" s="1151" t="s">
        <v>18511</v>
      </c>
      <c r="D149" s="1135"/>
      <c r="V149" s="1151" t="s">
        <v>18512</v>
      </c>
      <c r="W149" s="1151" t="s">
        <v>18513</v>
      </c>
      <c r="X149" s="1168" t="s">
        <v>18514</v>
      </c>
      <c r="Y149" s="1151" t="s">
        <v>18515</v>
      </c>
      <c r="Z149" s="1151"/>
      <c r="AA149" s="1151"/>
    </row>
    <row r="150" spans="1:27" ht="94.5">
      <c r="A150" s="1096">
        <v>149</v>
      </c>
      <c r="B150" s="1055" t="s">
        <v>114</v>
      </c>
      <c r="C150" s="1151" t="s">
        <v>18516</v>
      </c>
      <c r="D150" s="1135" t="s">
        <v>18517</v>
      </c>
      <c r="V150" s="1151" t="s">
        <v>18516</v>
      </c>
      <c r="W150" s="1151" t="s">
        <v>18518</v>
      </c>
      <c r="X150" s="1168">
        <v>7903789665</v>
      </c>
      <c r="Y150" s="1151"/>
      <c r="Z150" s="1151" t="s">
        <v>18519</v>
      </c>
      <c r="AA150" s="1151" t="s">
        <v>18520</v>
      </c>
    </row>
    <row r="151" spans="1:27" ht="63">
      <c r="A151" s="1096">
        <v>150</v>
      </c>
      <c r="B151" s="1055" t="s">
        <v>114</v>
      </c>
      <c r="C151" s="1151" t="s">
        <v>18521</v>
      </c>
      <c r="D151" s="1135"/>
      <c r="V151" s="1151" t="s">
        <v>18522</v>
      </c>
      <c r="W151" s="1151" t="s">
        <v>18523</v>
      </c>
      <c r="X151" s="1168" t="s">
        <v>18401</v>
      </c>
      <c r="Y151" s="1151" t="s">
        <v>18524</v>
      </c>
      <c r="Z151" s="1151" t="s">
        <v>18525</v>
      </c>
      <c r="AA151" s="1151" t="s">
        <v>18526</v>
      </c>
    </row>
    <row r="152" spans="1:27" ht="110.25">
      <c r="A152" s="1096">
        <v>151</v>
      </c>
      <c r="B152" s="1055" t="s">
        <v>114</v>
      </c>
      <c r="C152" s="1151" t="s">
        <v>18527</v>
      </c>
      <c r="D152" s="1135" t="s">
        <v>18528</v>
      </c>
      <c r="V152" s="1151" t="s">
        <v>18529</v>
      </c>
      <c r="W152" s="1151" t="s">
        <v>18530</v>
      </c>
      <c r="X152" s="1168" t="s">
        <v>18531</v>
      </c>
      <c r="Y152" s="1151" t="s">
        <v>18532</v>
      </c>
      <c r="Z152" s="1151" t="s">
        <v>18533</v>
      </c>
      <c r="AA152" s="1151"/>
    </row>
    <row r="153" spans="1:27" ht="47.25">
      <c r="A153" s="1096">
        <v>152</v>
      </c>
      <c r="B153" s="1055" t="s">
        <v>114</v>
      </c>
      <c r="C153" s="1151" t="s">
        <v>18534</v>
      </c>
      <c r="D153" s="1135" t="s">
        <v>18535</v>
      </c>
      <c r="V153" s="1151" t="s">
        <v>18536</v>
      </c>
      <c r="W153" s="1151" t="s">
        <v>18537</v>
      </c>
      <c r="X153" s="1168">
        <v>7732510761</v>
      </c>
      <c r="Y153" s="1151"/>
      <c r="Z153" s="1151" t="s">
        <v>18538</v>
      </c>
      <c r="AA153" s="1151"/>
    </row>
    <row r="154" spans="1:27" ht="31.5">
      <c r="A154" s="1096">
        <v>153</v>
      </c>
      <c r="B154" s="1055" t="s">
        <v>114</v>
      </c>
      <c r="C154" s="1151" t="s">
        <v>18539</v>
      </c>
      <c r="D154" s="1135"/>
      <c r="V154" s="1151"/>
      <c r="W154" s="1151"/>
      <c r="X154" s="1168"/>
      <c r="Y154" s="1151"/>
      <c r="Z154" s="1151"/>
      <c r="AA154" s="1151"/>
    </row>
    <row r="155" spans="1:27" ht="31.5">
      <c r="A155" s="1096">
        <v>154</v>
      </c>
      <c r="B155" s="1055" t="s">
        <v>114</v>
      </c>
      <c r="C155" s="1151" t="s">
        <v>18540</v>
      </c>
      <c r="D155" s="1135" t="s">
        <v>18541</v>
      </c>
      <c r="V155" s="1151"/>
      <c r="W155" s="1151"/>
      <c r="X155" s="1168"/>
      <c r="Y155" s="1151"/>
      <c r="Z155" s="1151"/>
      <c r="AA155" s="1151"/>
    </row>
    <row r="156" spans="1:27" ht="31.5">
      <c r="A156" s="1096">
        <v>155</v>
      </c>
      <c r="B156" s="1055" t="s">
        <v>114</v>
      </c>
      <c r="C156" s="1151" t="s">
        <v>18542</v>
      </c>
      <c r="D156" s="1135" t="s">
        <v>18543</v>
      </c>
      <c r="V156" s="1151"/>
      <c r="W156" s="1151"/>
      <c r="X156" s="1168"/>
      <c r="Y156" s="1151"/>
      <c r="Z156" s="1151"/>
      <c r="AA156" s="1151"/>
    </row>
    <row r="157" spans="1:27" ht="47.25">
      <c r="A157" s="1096">
        <v>156</v>
      </c>
      <c r="B157" s="1055" t="s">
        <v>114</v>
      </c>
      <c r="C157" s="1151" t="s">
        <v>18544</v>
      </c>
      <c r="D157" s="1135" t="s">
        <v>18545</v>
      </c>
      <c r="V157" s="1151"/>
      <c r="W157" s="1151"/>
      <c r="X157" s="1168"/>
      <c r="Y157" s="1151"/>
      <c r="Z157" s="1151"/>
      <c r="AA157" s="1151"/>
    </row>
    <row r="158" spans="1:27" ht="126">
      <c r="A158" s="1096">
        <v>157</v>
      </c>
      <c r="B158" s="1055" t="s">
        <v>114</v>
      </c>
      <c r="C158" s="1151" t="s">
        <v>18546</v>
      </c>
      <c r="D158" s="1135" t="s">
        <v>18547</v>
      </c>
      <c r="V158" s="1151" t="s">
        <v>18548</v>
      </c>
      <c r="W158" s="1151" t="s">
        <v>18549</v>
      </c>
      <c r="X158" s="1168" t="s">
        <v>18550</v>
      </c>
      <c r="Y158" s="1151" t="s">
        <v>18551</v>
      </c>
      <c r="Z158" s="1151" t="s">
        <v>18552</v>
      </c>
      <c r="AA158" s="1151"/>
    </row>
    <row r="159" spans="1:27" ht="31.5">
      <c r="A159" s="1096">
        <v>158</v>
      </c>
      <c r="B159" s="1055" t="s">
        <v>114</v>
      </c>
      <c r="C159" s="1151" t="s">
        <v>18553</v>
      </c>
      <c r="D159" s="1135" t="s">
        <v>18554</v>
      </c>
      <c r="V159" s="1151"/>
      <c r="W159" s="1151"/>
      <c r="X159" s="1168"/>
      <c r="Y159" s="1151"/>
      <c r="Z159" s="1151"/>
    </row>
    <row r="160" spans="1:27" ht="31.5">
      <c r="A160" s="1096">
        <v>159</v>
      </c>
      <c r="B160" s="1055" t="s">
        <v>114</v>
      </c>
      <c r="C160" s="1151" t="s">
        <v>18555</v>
      </c>
      <c r="V160" s="1151"/>
      <c r="W160" s="1151"/>
      <c r="X160" s="1168" t="s">
        <v>18556</v>
      </c>
      <c r="Y160" s="1151"/>
      <c r="Z160" s="1151"/>
    </row>
    <row r="161" spans="1:26" ht="47.25">
      <c r="A161" s="1096">
        <v>160</v>
      </c>
      <c r="B161" s="1055" t="s">
        <v>114</v>
      </c>
      <c r="C161" s="1151" t="s">
        <v>18557</v>
      </c>
      <c r="V161" s="1151" t="s">
        <v>18558</v>
      </c>
      <c r="W161" s="1151" t="s">
        <v>18559</v>
      </c>
      <c r="X161" s="1168" t="s">
        <v>18560</v>
      </c>
      <c r="Y161" s="1151" t="s">
        <v>18561</v>
      </c>
      <c r="Z161" s="1151" t="s">
        <v>18562</v>
      </c>
    </row>
    <row r="162" spans="1:26" ht="31.5">
      <c r="A162" s="1096">
        <v>161</v>
      </c>
      <c r="B162" s="1055" t="s">
        <v>114</v>
      </c>
      <c r="C162" s="1151" t="s">
        <v>18563</v>
      </c>
      <c r="V162" s="1151"/>
      <c r="W162" s="1151"/>
      <c r="X162" s="1168" t="s">
        <v>18564</v>
      </c>
      <c r="Y162" s="1151"/>
      <c r="Z162" s="1151"/>
    </row>
    <row r="163" spans="1:26" ht="31.5">
      <c r="A163" s="1096">
        <v>162</v>
      </c>
      <c r="B163" s="1055" t="s">
        <v>114</v>
      </c>
      <c r="C163" s="1151" t="s">
        <v>18565</v>
      </c>
      <c r="V163" s="1151"/>
      <c r="W163" s="1151"/>
      <c r="X163" s="1168" t="s">
        <v>18566</v>
      </c>
      <c r="Y163" s="1151"/>
      <c r="Z163" s="1151"/>
    </row>
    <row r="164" spans="1:26" ht="31.5">
      <c r="A164" s="1096">
        <v>163</v>
      </c>
      <c r="B164" s="1055" t="s">
        <v>114</v>
      </c>
      <c r="C164" s="1151" t="s">
        <v>18567</v>
      </c>
      <c r="V164" s="1151"/>
      <c r="W164" s="1151"/>
      <c r="X164" s="1168" t="s">
        <v>18568</v>
      </c>
      <c r="Y164" s="1151" t="s">
        <v>18551</v>
      </c>
      <c r="Z164" s="1151"/>
    </row>
    <row r="165" spans="1:26" ht="31.5">
      <c r="A165" s="1096">
        <v>164</v>
      </c>
      <c r="B165" s="1055" t="s">
        <v>114</v>
      </c>
      <c r="C165" s="1151" t="s">
        <v>1035</v>
      </c>
      <c r="V165" s="1151"/>
      <c r="W165" s="1151"/>
      <c r="X165" s="1168"/>
      <c r="Y165" s="1151" t="s">
        <v>18569</v>
      </c>
      <c r="Z165" s="1151"/>
    </row>
    <row r="166" spans="1:26" ht="31.5">
      <c r="A166" s="1096">
        <v>165</v>
      </c>
      <c r="B166" s="1055" t="s">
        <v>114</v>
      </c>
      <c r="C166" s="1151" t="s">
        <v>18570</v>
      </c>
      <c r="V166" s="1151"/>
      <c r="W166" s="1151"/>
      <c r="X166" s="1168"/>
      <c r="Y166" s="1151"/>
      <c r="Z166" s="1151"/>
    </row>
    <row r="167" spans="1:26" ht="31.5">
      <c r="A167" s="1096">
        <v>166</v>
      </c>
      <c r="B167" s="1055" t="s">
        <v>114</v>
      </c>
      <c r="C167" s="1151" t="s">
        <v>18571</v>
      </c>
      <c r="V167" s="1151"/>
      <c r="W167" s="1151"/>
      <c r="X167" s="1168"/>
      <c r="Y167" s="1151"/>
      <c r="Z167" s="1151"/>
    </row>
    <row r="168" spans="1:26" ht="31.5">
      <c r="A168" s="1096">
        <v>167</v>
      </c>
      <c r="B168" s="1055" t="s">
        <v>114</v>
      </c>
      <c r="C168" s="1151" t="s">
        <v>18572</v>
      </c>
      <c r="V168" s="1151"/>
      <c r="W168" s="1151"/>
      <c r="X168" s="1168"/>
      <c r="Y168" s="1151"/>
      <c r="Z168" s="1151"/>
    </row>
    <row r="169" spans="1:26" ht="63">
      <c r="A169" s="1096">
        <v>168</v>
      </c>
      <c r="B169" s="1055" t="s">
        <v>114</v>
      </c>
      <c r="C169" s="1151" t="s">
        <v>18573</v>
      </c>
      <c r="D169" s="1135" t="s">
        <v>18574</v>
      </c>
      <c r="V169" s="1151" t="s">
        <v>18575</v>
      </c>
      <c r="W169" s="1151" t="s">
        <v>2722</v>
      </c>
      <c r="X169" s="1168" t="s">
        <v>18576</v>
      </c>
      <c r="Y169" s="1151"/>
      <c r="Z169" s="1151"/>
    </row>
    <row r="170" spans="1:26" ht="94.5">
      <c r="A170" s="1096">
        <v>169</v>
      </c>
      <c r="B170" s="1055" t="s">
        <v>114</v>
      </c>
      <c r="C170" s="1151" t="s">
        <v>18577</v>
      </c>
      <c r="D170" s="1135" t="s">
        <v>18578</v>
      </c>
      <c r="V170" s="1151"/>
      <c r="W170" s="1151"/>
      <c r="X170" s="1168" t="s">
        <v>18579</v>
      </c>
      <c r="Y170" s="1151" t="s">
        <v>18580</v>
      </c>
      <c r="Z170" s="1151" t="s">
        <v>18581</v>
      </c>
    </row>
    <row r="171" spans="1:26" ht="63">
      <c r="A171" s="1096">
        <v>170</v>
      </c>
      <c r="B171" s="1055" t="s">
        <v>114</v>
      </c>
      <c r="C171" s="1151" t="s">
        <v>18582</v>
      </c>
      <c r="D171" s="1135" t="s">
        <v>18583</v>
      </c>
      <c r="V171" s="1151" t="s">
        <v>18584</v>
      </c>
      <c r="W171" s="1151"/>
      <c r="X171" s="1168" t="s">
        <v>18585</v>
      </c>
      <c r="Y171" s="1151" t="s">
        <v>18586</v>
      </c>
      <c r="Z171" s="1151"/>
    </row>
    <row r="172" spans="1:26" ht="47.25">
      <c r="A172" s="1096">
        <v>171</v>
      </c>
      <c r="B172" s="1055" t="s">
        <v>114</v>
      </c>
      <c r="C172" s="1151" t="s">
        <v>18587</v>
      </c>
      <c r="D172" s="1135" t="s">
        <v>18588</v>
      </c>
      <c r="V172" s="1151" t="s">
        <v>18363</v>
      </c>
      <c r="W172" s="1151"/>
      <c r="X172" s="1168"/>
      <c r="Y172" s="1151"/>
      <c r="Z172" s="1151"/>
    </row>
    <row r="173" spans="1:26" ht="31.5">
      <c r="A173" s="1096">
        <v>172</v>
      </c>
      <c r="B173" s="1055" t="s">
        <v>114</v>
      </c>
      <c r="C173" s="1151" t="s">
        <v>18589</v>
      </c>
      <c r="D173" s="1135" t="s">
        <v>18590</v>
      </c>
      <c r="V173" s="1151"/>
      <c r="W173" s="1151"/>
      <c r="X173" s="1168" t="s">
        <v>18591</v>
      </c>
      <c r="Y173" s="1151" t="s">
        <v>18592</v>
      </c>
      <c r="Z173" s="1151"/>
    </row>
    <row r="174" spans="1:26" ht="63">
      <c r="A174" s="1096">
        <v>173</v>
      </c>
      <c r="B174" s="1055" t="s">
        <v>114</v>
      </c>
      <c r="C174" s="1151" t="s">
        <v>18593</v>
      </c>
      <c r="D174" s="1135" t="s">
        <v>18594</v>
      </c>
      <c r="V174" s="1151"/>
      <c r="W174" s="1151"/>
      <c r="X174" s="1168" t="s">
        <v>18595</v>
      </c>
      <c r="Y174" s="1151" t="s">
        <v>18596</v>
      </c>
      <c r="Z174" s="1151"/>
    </row>
    <row r="175" spans="1:26" ht="47.25">
      <c r="A175" s="1096">
        <v>174</v>
      </c>
      <c r="B175" s="1055" t="s">
        <v>114</v>
      </c>
      <c r="C175" s="1151" t="s">
        <v>18376</v>
      </c>
      <c r="D175" s="1135" t="s">
        <v>18597</v>
      </c>
      <c r="V175" s="1151" t="s">
        <v>18378</v>
      </c>
      <c r="W175" s="1151" t="s">
        <v>2121</v>
      </c>
      <c r="X175" s="1171" t="s">
        <v>18379</v>
      </c>
      <c r="Y175" s="1147" t="s">
        <v>18380</v>
      </c>
      <c r="Z175" s="1147" t="s">
        <v>1410</v>
      </c>
    </row>
    <row r="176" spans="1:26" ht="78.75">
      <c r="A176" s="1096">
        <v>175</v>
      </c>
      <c r="B176" s="1055" t="s">
        <v>114</v>
      </c>
      <c r="C176" s="1151" t="s">
        <v>18598</v>
      </c>
      <c r="D176" s="1135" t="s">
        <v>18599</v>
      </c>
      <c r="V176" s="1151" t="s">
        <v>18600</v>
      </c>
      <c r="W176" s="1151" t="s">
        <v>18601</v>
      </c>
      <c r="X176" s="1168" t="s">
        <v>18602</v>
      </c>
      <c r="Y176" s="1151"/>
      <c r="Z176" s="1151"/>
    </row>
    <row r="177" spans="1:29" ht="63">
      <c r="A177" s="1096">
        <v>176</v>
      </c>
      <c r="B177" s="1055" t="s">
        <v>114</v>
      </c>
      <c r="C177" s="1151" t="s">
        <v>18603</v>
      </c>
      <c r="D177" s="1135" t="s">
        <v>18604</v>
      </c>
      <c r="V177" s="1151" t="s">
        <v>18605</v>
      </c>
      <c r="W177" s="1151" t="s">
        <v>18606</v>
      </c>
      <c r="X177" s="1168" t="s">
        <v>18607</v>
      </c>
      <c r="Y177" s="1151"/>
      <c r="Z177" s="1151" t="s">
        <v>18608</v>
      </c>
    </row>
    <row r="178" spans="1:29" ht="63">
      <c r="A178" s="1096">
        <v>177</v>
      </c>
      <c r="B178" s="1055" t="s">
        <v>114</v>
      </c>
      <c r="C178" s="1151" t="s">
        <v>18609</v>
      </c>
      <c r="D178" s="1135" t="s">
        <v>18610</v>
      </c>
      <c r="F178" s="1096" t="s">
        <v>250</v>
      </c>
      <c r="L178" s="1096" t="s">
        <v>166</v>
      </c>
      <c r="M178" s="1096" t="s">
        <v>18611</v>
      </c>
      <c r="N178" s="1096" t="s">
        <v>120</v>
      </c>
      <c r="O178" s="1096" t="s">
        <v>120</v>
      </c>
      <c r="P178" s="1096" t="s">
        <v>241</v>
      </c>
      <c r="V178" s="1151" t="s">
        <v>18612</v>
      </c>
      <c r="W178" s="1151" t="s">
        <v>6246</v>
      </c>
      <c r="X178" s="1168" t="s">
        <v>6247</v>
      </c>
      <c r="Y178" s="1147" t="s">
        <v>18613</v>
      </c>
      <c r="Z178" s="1147" t="s">
        <v>18614</v>
      </c>
    </row>
    <row r="179" spans="1:29" ht="126">
      <c r="A179" s="1096">
        <v>178</v>
      </c>
      <c r="B179" s="1055" t="s">
        <v>114</v>
      </c>
      <c r="C179" s="1151" t="s">
        <v>18615</v>
      </c>
      <c r="D179" s="1135" t="s">
        <v>18616</v>
      </c>
      <c r="E179" s="1096" t="s">
        <v>18617</v>
      </c>
      <c r="F179" s="1096" t="s">
        <v>144</v>
      </c>
      <c r="N179" s="1096" t="s">
        <v>120</v>
      </c>
      <c r="O179" s="1096" t="s">
        <v>120</v>
      </c>
      <c r="V179" s="1151" t="s">
        <v>18618</v>
      </c>
      <c r="W179" s="1151" t="s">
        <v>18619</v>
      </c>
      <c r="X179" s="1168" t="s">
        <v>18620</v>
      </c>
      <c r="Y179" s="1151" t="s">
        <v>18621</v>
      </c>
      <c r="Z179" s="1147" t="s">
        <v>2090</v>
      </c>
    </row>
    <row r="180" spans="1:29" ht="78.75">
      <c r="A180" s="1096">
        <v>179</v>
      </c>
      <c r="B180" s="1055" t="s">
        <v>114</v>
      </c>
      <c r="C180" s="1151" t="s">
        <v>5146</v>
      </c>
      <c r="D180" s="1135" t="s">
        <v>18622</v>
      </c>
      <c r="E180" s="1096" t="s">
        <v>18623</v>
      </c>
      <c r="F180" s="1096" t="s">
        <v>144</v>
      </c>
      <c r="G180" s="1096" t="s">
        <v>250</v>
      </c>
      <c r="H180" s="1096" t="s">
        <v>297</v>
      </c>
      <c r="N180" s="1096" t="s">
        <v>120</v>
      </c>
      <c r="O180" s="1096" t="s">
        <v>120</v>
      </c>
      <c r="V180" s="1151"/>
      <c r="W180" s="1151"/>
      <c r="X180" s="1168" t="s">
        <v>18624</v>
      </c>
      <c r="Y180" s="1151"/>
      <c r="Z180" s="1151" t="s">
        <v>18625</v>
      </c>
    </row>
    <row r="181" spans="1:29" ht="63">
      <c r="A181" s="1096">
        <v>180</v>
      </c>
      <c r="B181" s="1055" t="s">
        <v>114</v>
      </c>
      <c r="C181" s="1163" t="s">
        <v>18626</v>
      </c>
      <c r="D181" s="1055" t="s">
        <v>18627</v>
      </c>
      <c r="E181" s="1096" t="s">
        <v>18628</v>
      </c>
      <c r="F181" s="1096" t="s">
        <v>215</v>
      </c>
      <c r="G181" s="1096" t="s">
        <v>250</v>
      </c>
      <c r="N181" s="1096" t="s">
        <v>120</v>
      </c>
      <c r="O181" s="1096" t="s">
        <v>120</v>
      </c>
      <c r="V181" s="1151" t="s">
        <v>18629</v>
      </c>
      <c r="W181" s="1151" t="s">
        <v>18495</v>
      </c>
      <c r="X181" s="1168" t="s">
        <v>18630</v>
      </c>
      <c r="Y181" s="1147" t="s">
        <v>12788</v>
      </c>
    </row>
    <row r="182" spans="1:29" ht="63">
      <c r="A182" s="1096">
        <v>181</v>
      </c>
      <c r="B182" s="1055" t="s">
        <v>114</v>
      </c>
      <c r="C182" s="1151" t="s">
        <v>18631</v>
      </c>
      <c r="D182" s="1135" t="s">
        <v>18632</v>
      </c>
      <c r="E182" s="1096" t="s">
        <v>18633</v>
      </c>
      <c r="F182" s="1096" t="s">
        <v>144</v>
      </c>
      <c r="G182" s="1096" t="s">
        <v>215</v>
      </c>
      <c r="H182" s="1096" t="s">
        <v>147</v>
      </c>
      <c r="I182" s="1096" t="s">
        <v>164</v>
      </c>
      <c r="M182" s="1096" t="s">
        <v>18611</v>
      </c>
      <c r="N182" s="1096" t="s">
        <v>120</v>
      </c>
      <c r="O182" s="1096" t="s">
        <v>120</v>
      </c>
      <c r="V182" s="1151" t="s">
        <v>18634</v>
      </c>
      <c r="W182" s="1151" t="s">
        <v>18635</v>
      </c>
      <c r="X182" s="1168" t="s">
        <v>18636</v>
      </c>
      <c r="Y182" s="1151" t="s">
        <v>18637</v>
      </c>
      <c r="Z182" s="1147" t="s">
        <v>18638</v>
      </c>
      <c r="AA182" s="1151" t="s">
        <v>18639</v>
      </c>
    </row>
    <row r="183" spans="1:29" ht="47.25">
      <c r="A183" s="1096">
        <v>182</v>
      </c>
      <c r="B183" s="1055" t="s">
        <v>114</v>
      </c>
      <c r="C183" s="1151" t="s">
        <v>18640</v>
      </c>
      <c r="D183" s="1135" t="s">
        <v>18641</v>
      </c>
      <c r="E183" s="1096" t="s">
        <v>18642</v>
      </c>
      <c r="F183" s="1096" t="s">
        <v>215</v>
      </c>
      <c r="G183" s="1096" t="s">
        <v>250</v>
      </c>
      <c r="L183" s="1096" t="s">
        <v>118</v>
      </c>
      <c r="M183" s="1096" t="s">
        <v>18643</v>
      </c>
      <c r="N183" s="1096" t="s">
        <v>120</v>
      </c>
      <c r="O183" s="1096" t="s">
        <v>120</v>
      </c>
      <c r="P183" s="1096" t="s">
        <v>285</v>
      </c>
      <c r="Q183" s="1096" t="s">
        <v>169</v>
      </c>
      <c r="X183" s="1168"/>
      <c r="Y183" s="1151"/>
    </row>
    <row r="184" spans="1:29" ht="47.25">
      <c r="A184" s="1096">
        <v>183</v>
      </c>
      <c r="B184" s="1055" t="s">
        <v>114</v>
      </c>
      <c r="C184" s="1151" t="s">
        <v>18644</v>
      </c>
      <c r="D184" s="1135" t="s">
        <v>368</v>
      </c>
      <c r="E184" s="1096" t="s">
        <v>18645</v>
      </c>
      <c r="F184" s="1096" t="s">
        <v>144</v>
      </c>
      <c r="G184" s="1096" t="s">
        <v>228</v>
      </c>
      <c r="N184" s="1096" t="s">
        <v>120</v>
      </c>
      <c r="O184" s="1096" t="s">
        <v>120</v>
      </c>
      <c r="V184" s="1151" t="s">
        <v>368</v>
      </c>
      <c r="W184" s="1151" t="s">
        <v>368</v>
      </c>
      <c r="X184" s="1168" t="s">
        <v>368</v>
      </c>
      <c r="Y184" s="1151"/>
      <c r="Z184" s="1151" t="s">
        <v>368</v>
      </c>
      <c r="AA184" s="1151" t="s">
        <v>368</v>
      </c>
      <c r="AB184" s="1151" t="s">
        <v>368</v>
      </c>
      <c r="AC184" s="1151" t="s">
        <v>368</v>
      </c>
    </row>
    <row r="185" spans="1:29" ht="63">
      <c r="A185" s="1096">
        <v>184</v>
      </c>
      <c r="B185" s="1055" t="s">
        <v>114</v>
      </c>
      <c r="C185" s="1151" t="s">
        <v>18631</v>
      </c>
      <c r="D185" s="1135" t="s">
        <v>18632</v>
      </c>
      <c r="E185" s="1096" t="s">
        <v>18633</v>
      </c>
      <c r="F185" s="1096" t="s">
        <v>215</v>
      </c>
      <c r="G185" s="1096" t="s">
        <v>228</v>
      </c>
      <c r="H185" s="1096" t="s">
        <v>147</v>
      </c>
      <c r="I185" s="1096" t="s">
        <v>250</v>
      </c>
      <c r="J185" s="1096" t="s">
        <v>297</v>
      </c>
      <c r="N185" s="1096" t="s">
        <v>120</v>
      </c>
      <c r="O185" s="1096" t="s">
        <v>120</v>
      </c>
      <c r="V185" s="1151" t="s">
        <v>18634</v>
      </c>
      <c r="W185" s="1151" t="s">
        <v>18635</v>
      </c>
      <c r="X185" s="1168" t="s">
        <v>18636</v>
      </c>
      <c r="Y185" s="1151"/>
      <c r="Z185" s="1151" t="s">
        <v>18637</v>
      </c>
      <c r="AA185" s="1147" t="s">
        <v>18638</v>
      </c>
      <c r="AB185" s="1151" t="s">
        <v>18639</v>
      </c>
      <c r="AC185" s="1151"/>
    </row>
    <row r="186" spans="1:29" ht="47.25">
      <c r="A186" s="1096">
        <v>185</v>
      </c>
      <c r="B186" s="1055" t="s">
        <v>114</v>
      </c>
      <c r="C186" s="1151" t="s">
        <v>18640</v>
      </c>
      <c r="D186" s="1135" t="s">
        <v>18641</v>
      </c>
      <c r="E186" s="1096" t="s">
        <v>18642</v>
      </c>
      <c r="F186" s="1096" t="s">
        <v>215</v>
      </c>
      <c r="G186" s="1096" t="s">
        <v>250</v>
      </c>
      <c r="M186" s="1151" t="s">
        <v>368</v>
      </c>
      <c r="N186" s="1096" t="s">
        <v>120</v>
      </c>
      <c r="O186" s="1096" t="s">
        <v>120</v>
      </c>
      <c r="V186" s="1151" t="s">
        <v>18646</v>
      </c>
      <c r="W186" s="1151" t="s">
        <v>18647</v>
      </c>
      <c r="X186" s="1168">
        <v>7376098952</v>
      </c>
      <c r="Y186" s="1151"/>
      <c r="Z186" s="1147" t="s">
        <v>18648</v>
      </c>
      <c r="AA186" s="1151" t="s">
        <v>18649</v>
      </c>
      <c r="AB186" s="1151" t="s">
        <v>18650</v>
      </c>
      <c r="AC186" s="1151" t="s">
        <v>368</v>
      </c>
    </row>
    <row r="187" spans="1:29" ht="47.25">
      <c r="A187" s="1096">
        <v>186</v>
      </c>
      <c r="B187" s="1055" t="s">
        <v>114</v>
      </c>
      <c r="C187" s="1151" t="s">
        <v>18651</v>
      </c>
      <c r="D187" s="1135" t="s">
        <v>17708</v>
      </c>
      <c r="E187" s="1151" t="s">
        <v>18652</v>
      </c>
      <c r="F187" s="1096" t="s">
        <v>147</v>
      </c>
      <c r="M187" s="1151" t="s">
        <v>18653</v>
      </c>
      <c r="N187" s="1096" t="s">
        <v>120</v>
      </c>
      <c r="O187" s="1096" t="s">
        <v>120</v>
      </c>
      <c r="V187" s="1151" t="s">
        <v>18654</v>
      </c>
      <c r="W187" s="1151" t="s">
        <v>18486</v>
      </c>
      <c r="X187" s="1168">
        <v>1216753269</v>
      </c>
      <c r="Y187" s="1151"/>
      <c r="Z187" s="1147" t="s">
        <v>17713</v>
      </c>
      <c r="AA187" s="1147" t="s">
        <v>18655</v>
      </c>
      <c r="AB187" s="1151" t="s">
        <v>368</v>
      </c>
      <c r="AC187" s="1151" t="s">
        <v>18656</v>
      </c>
    </row>
    <row r="188" spans="1:29" ht="47.25">
      <c r="A188" s="1096">
        <v>187</v>
      </c>
      <c r="B188" s="1055" t="s">
        <v>114</v>
      </c>
      <c r="C188" s="1147" t="s">
        <v>18657</v>
      </c>
      <c r="D188" s="1135" t="s">
        <v>17716</v>
      </c>
      <c r="E188" s="1151" t="s">
        <v>18652</v>
      </c>
      <c r="F188" s="1096" t="s">
        <v>147</v>
      </c>
      <c r="M188" s="1151" t="s">
        <v>18658</v>
      </c>
      <c r="N188" s="1096" t="s">
        <v>120</v>
      </c>
      <c r="O188" s="1096" t="s">
        <v>120</v>
      </c>
      <c r="V188" s="1151" t="s">
        <v>17717</v>
      </c>
      <c r="W188" s="1151" t="s">
        <v>7242</v>
      </c>
      <c r="X188" s="1168">
        <v>1217062165</v>
      </c>
      <c r="Y188" s="1151"/>
      <c r="Z188" s="1147" t="s">
        <v>18420</v>
      </c>
      <c r="AA188" s="1147" t="s">
        <v>17720</v>
      </c>
      <c r="AB188" s="1151" t="s">
        <v>368</v>
      </c>
      <c r="AC188" s="1151" t="s">
        <v>7245</v>
      </c>
    </row>
    <row r="189" spans="1:29" ht="47.25">
      <c r="A189" s="1096">
        <v>188</v>
      </c>
      <c r="B189" s="1055" t="s">
        <v>114</v>
      </c>
      <c r="C189" s="1151" t="s">
        <v>17721</v>
      </c>
      <c r="D189" s="1135" t="s">
        <v>17722</v>
      </c>
      <c r="F189" s="1096" t="s">
        <v>147</v>
      </c>
      <c r="M189" s="1151" t="s">
        <v>368</v>
      </c>
      <c r="N189" s="1096" t="s">
        <v>120</v>
      </c>
      <c r="O189" s="1096" t="s">
        <v>120</v>
      </c>
      <c r="V189" s="1151" t="s">
        <v>18659</v>
      </c>
      <c r="W189" s="1151" t="s">
        <v>18660</v>
      </c>
      <c r="X189" s="1168">
        <v>1217837232</v>
      </c>
      <c r="Y189" s="1151"/>
      <c r="Z189" s="1147" t="s">
        <v>18661</v>
      </c>
      <c r="AA189" s="1147" t="s">
        <v>17727</v>
      </c>
      <c r="AB189" s="1151" t="s">
        <v>368</v>
      </c>
      <c r="AC189" s="1151" t="s">
        <v>17728</v>
      </c>
    </row>
    <row r="190" spans="1:29" ht="47.25">
      <c r="A190" s="1096">
        <v>189</v>
      </c>
      <c r="B190" s="1055" t="s">
        <v>114</v>
      </c>
      <c r="C190" s="1147" t="s">
        <v>17729</v>
      </c>
      <c r="D190" s="1135" t="s">
        <v>17730</v>
      </c>
      <c r="E190" s="1096" t="s">
        <v>18662</v>
      </c>
      <c r="F190" s="1096" t="s">
        <v>147</v>
      </c>
      <c r="M190" s="1151" t="s">
        <v>18663</v>
      </c>
      <c r="N190" s="1096" t="s">
        <v>120</v>
      </c>
      <c r="O190" s="1096" t="s">
        <v>120</v>
      </c>
      <c r="V190" s="1151" t="s">
        <v>18664</v>
      </c>
      <c r="W190" s="1151" t="s">
        <v>7458</v>
      </c>
      <c r="X190" s="1168">
        <v>1215752784</v>
      </c>
      <c r="Y190" s="1151"/>
      <c r="Z190" s="1147" t="s">
        <v>7460</v>
      </c>
      <c r="AA190" s="1147" t="s">
        <v>17735</v>
      </c>
      <c r="AB190" s="1151" t="s">
        <v>368</v>
      </c>
      <c r="AC190" s="1151" t="s">
        <v>17736</v>
      </c>
    </row>
    <row r="191" spans="1:29" ht="47.25">
      <c r="A191" s="1096">
        <v>190</v>
      </c>
      <c r="B191" s="1055" t="s">
        <v>114</v>
      </c>
      <c r="C191" s="1147" t="s">
        <v>18665</v>
      </c>
      <c r="D191" s="1135" t="s">
        <v>18666</v>
      </c>
      <c r="E191" s="1096" t="s">
        <v>18667</v>
      </c>
      <c r="F191" s="1096" t="s">
        <v>147</v>
      </c>
      <c r="M191" s="1151" t="s">
        <v>368</v>
      </c>
      <c r="N191" s="1096" t="s">
        <v>120</v>
      </c>
      <c r="O191" s="1096" t="s">
        <v>120</v>
      </c>
      <c r="V191" s="1151" t="s">
        <v>18668</v>
      </c>
      <c r="W191" s="1151" t="s">
        <v>18669</v>
      </c>
      <c r="X191" s="1168">
        <v>1214643248</v>
      </c>
      <c r="Y191" s="1151"/>
      <c r="Z191" s="1151" t="s">
        <v>17743</v>
      </c>
      <c r="AA191" s="1147" t="s">
        <v>17744</v>
      </c>
      <c r="AB191" s="1151" t="s">
        <v>368</v>
      </c>
      <c r="AC191" s="1151" t="s">
        <v>368</v>
      </c>
    </row>
    <row r="192" spans="1:29" ht="47.25">
      <c r="A192" s="1096">
        <v>191</v>
      </c>
      <c r="B192" s="1055" t="s">
        <v>114</v>
      </c>
      <c r="C192" s="1147" t="s">
        <v>17745</v>
      </c>
      <c r="D192" s="1135" t="s">
        <v>17746</v>
      </c>
      <c r="E192" s="1096" t="s">
        <v>18670</v>
      </c>
      <c r="F192" s="1096" t="s">
        <v>147</v>
      </c>
      <c r="M192" s="1151" t="s">
        <v>18671</v>
      </c>
      <c r="N192" s="1096" t="s">
        <v>120</v>
      </c>
      <c r="O192" s="1096" t="s">
        <v>120</v>
      </c>
      <c r="V192" s="1151" t="s">
        <v>18672</v>
      </c>
      <c r="W192" s="1151" t="s">
        <v>7700</v>
      </c>
      <c r="X192" s="1168">
        <v>1214641990</v>
      </c>
      <c r="Y192" s="1151"/>
      <c r="Z192" s="1151" t="s">
        <v>7702</v>
      </c>
      <c r="AA192" s="1151" t="s">
        <v>18673</v>
      </c>
      <c r="AB192" s="1151" t="s">
        <v>368</v>
      </c>
      <c r="AC192" s="1151" t="s">
        <v>368</v>
      </c>
    </row>
    <row r="193" spans="1:29" ht="78.75">
      <c r="A193" s="1096">
        <v>192</v>
      </c>
      <c r="B193" s="1055" t="s">
        <v>114</v>
      </c>
      <c r="C193" s="1151" t="s">
        <v>17751</v>
      </c>
      <c r="D193" s="1135" t="s">
        <v>17752</v>
      </c>
      <c r="E193" s="1151" t="s">
        <v>18662</v>
      </c>
      <c r="F193" s="1096" t="s">
        <v>147</v>
      </c>
      <c r="M193" s="1151" t="s">
        <v>18674</v>
      </c>
      <c r="N193" s="1096" t="s">
        <v>120</v>
      </c>
      <c r="O193" s="1096" t="s">
        <v>120</v>
      </c>
      <c r="V193" s="1151" t="s">
        <v>17753</v>
      </c>
      <c r="W193" s="1151" t="s">
        <v>17754</v>
      </c>
      <c r="X193" s="1168" t="s">
        <v>17755</v>
      </c>
      <c r="Y193" s="1151"/>
      <c r="Z193" s="1151" t="s">
        <v>368</v>
      </c>
      <c r="AA193" s="1151" t="s">
        <v>17756</v>
      </c>
      <c r="AB193" s="1151" t="s">
        <v>368</v>
      </c>
      <c r="AC193" s="1151"/>
    </row>
    <row r="194" spans="1:29" ht="47.25">
      <c r="A194" s="1096">
        <v>193</v>
      </c>
      <c r="B194" s="1055" t="s">
        <v>114</v>
      </c>
      <c r="C194" s="1151" t="s">
        <v>18675</v>
      </c>
      <c r="D194" s="1135" t="s">
        <v>17758</v>
      </c>
      <c r="E194" s="1151" t="s">
        <v>18662</v>
      </c>
      <c r="F194" s="1096" t="s">
        <v>147</v>
      </c>
      <c r="M194" s="1151" t="s">
        <v>368</v>
      </c>
      <c r="N194" s="1096" t="s">
        <v>120</v>
      </c>
      <c r="O194" s="1096" t="s">
        <v>120</v>
      </c>
      <c r="V194" s="1151" t="s">
        <v>17759</v>
      </c>
      <c r="W194" s="1151" t="s">
        <v>17760</v>
      </c>
      <c r="X194" s="1168" t="s">
        <v>17761</v>
      </c>
      <c r="Y194" s="1151"/>
      <c r="Z194" s="1147" t="s">
        <v>17762</v>
      </c>
      <c r="AA194" s="1151" t="s">
        <v>368</v>
      </c>
      <c r="AB194" s="1151" t="s">
        <v>368</v>
      </c>
      <c r="AC194" s="1151" t="s">
        <v>368</v>
      </c>
    </row>
    <row r="195" spans="1:29" ht="47.25">
      <c r="A195" s="1096">
        <v>194</v>
      </c>
      <c r="B195" s="1055" t="s">
        <v>114</v>
      </c>
      <c r="C195" s="1147" t="s">
        <v>18676</v>
      </c>
      <c r="D195" s="1135" t="s">
        <v>17765</v>
      </c>
      <c r="E195" s="1151" t="s">
        <v>18662</v>
      </c>
      <c r="F195" s="1096" t="s">
        <v>147</v>
      </c>
      <c r="M195" s="1151" t="s">
        <v>368</v>
      </c>
      <c r="N195" s="1096" t="s">
        <v>120</v>
      </c>
      <c r="O195" s="1096" t="s">
        <v>120</v>
      </c>
      <c r="V195" s="1151" t="s">
        <v>17766</v>
      </c>
      <c r="W195" s="1151" t="s">
        <v>17767</v>
      </c>
      <c r="X195" s="1168" t="s">
        <v>17768</v>
      </c>
      <c r="Y195" s="1151"/>
      <c r="Z195" s="1147" t="s">
        <v>17769</v>
      </c>
      <c r="AA195" s="1147" t="s">
        <v>17770</v>
      </c>
      <c r="AB195" s="1151" t="s">
        <v>368</v>
      </c>
      <c r="AC195" s="1151" t="s">
        <v>368</v>
      </c>
    </row>
    <row r="196" spans="1:29" ht="47.25">
      <c r="A196" s="1096">
        <v>195</v>
      </c>
      <c r="B196" s="1055" t="s">
        <v>114</v>
      </c>
      <c r="C196" s="1151" t="s">
        <v>17772</v>
      </c>
      <c r="D196" s="1135" t="s">
        <v>17773</v>
      </c>
      <c r="E196" s="1151" t="s">
        <v>18662</v>
      </c>
      <c r="F196" s="1096" t="s">
        <v>147</v>
      </c>
      <c r="M196" s="1151" t="s">
        <v>368</v>
      </c>
      <c r="N196" s="1096" t="s">
        <v>120</v>
      </c>
      <c r="O196" s="1096" t="s">
        <v>120</v>
      </c>
      <c r="V196" s="1151" t="s">
        <v>17774</v>
      </c>
      <c r="W196" s="1151" t="s">
        <v>17775</v>
      </c>
      <c r="X196" s="1168" t="s">
        <v>17776</v>
      </c>
      <c r="Y196" s="1151"/>
      <c r="Z196" s="1151" t="s">
        <v>368</v>
      </c>
      <c r="AA196" s="1147" t="s">
        <v>17777</v>
      </c>
      <c r="AB196" s="1151" t="s">
        <v>368</v>
      </c>
      <c r="AC196" s="1151" t="s">
        <v>368</v>
      </c>
    </row>
    <row r="197" spans="1:29" ht="47.25">
      <c r="A197" s="1096">
        <v>196</v>
      </c>
      <c r="B197" s="1055" t="s">
        <v>114</v>
      </c>
      <c r="C197" s="1151" t="s">
        <v>17778</v>
      </c>
      <c r="D197" s="1135" t="s">
        <v>17779</v>
      </c>
      <c r="E197" s="1151" t="s">
        <v>18662</v>
      </c>
      <c r="F197" s="1096" t="s">
        <v>147</v>
      </c>
      <c r="M197" s="1151" t="s">
        <v>368</v>
      </c>
      <c r="N197" s="1096" t="s">
        <v>120</v>
      </c>
      <c r="O197" s="1096" t="s">
        <v>120</v>
      </c>
      <c r="V197" s="1151" t="s">
        <v>17780</v>
      </c>
      <c r="W197" s="1151" t="s">
        <v>17781</v>
      </c>
      <c r="X197" s="1168" t="s">
        <v>17782</v>
      </c>
      <c r="Y197" s="1151"/>
      <c r="Z197" s="1147" t="s">
        <v>17783</v>
      </c>
      <c r="AA197" s="1151" t="s">
        <v>368</v>
      </c>
      <c r="AB197" s="1151" t="s">
        <v>368</v>
      </c>
      <c r="AC197" s="1151" t="s">
        <v>368</v>
      </c>
    </row>
    <row r="198" spans="1:29" ht="94.5">
      <c r="A198" s="1096">
        <v>197</v>
      </c>
      <c r="B198" s="1055" t="s">
        <v>114</v>
      </c>
      <c r="C198" s="1151" t="s">
        <v>18677</v>
      </c>
      <c r="D198" s="1135" t="s">
        <v>18678</v>
      </c>
      <c r="E198" s="1151" t="s">
        <v>18679</v>
      </c>
      <c r="F198" s="1096" t="s">
        <v>215</v>
      </c>
      <c r="G198" s="1096" t="s">
        <v>651</v>
      </c>
      <c r="L198" s="1096" t="s">
        <v>166</v>
      </c>
      <c r="M198" s="1151" t="s">
        <v>308</v>
      </c>
      <c r="N198" s="1096" t="s">
        <v>120</v>
      </c>
      <c r="O198" s="1096" t="s">
        <v>120</v>
      </c>
      <c r="V198" s="1147" t="s">
        <v>18680</v>
      </c>
      <c r="W198" s="1096" t="s">
        <v>18681</v>
      </c>
      <c r="X198" s="1168" t="s">
        <v>18682</v>
      </c>
      <c r="Y198" s="1151"/>
      <c r="Z198" s="1147" t="s">
        <v>18683</v>
      </c>
      <c r="AA198" s="1147" t="s">
        <v>18684</v>
      </c>
      <c r="AB198" s="1147" t="s">
        <v>18685</v>
      </c>
      <c r="AC198" s="1147" t="s">
        <v>18686</v>
      </c>
    </row>
    <row r="199" spans="1:29" ht="47.25">
      <c r="A199" s="1096">
        <v>198</v>
      </c>
      <c r="B199" s="1055" t="s">
        <v>114</v>
      </c>
      <c r="C199" s="1148" t="s">
        <v>18687</v>
      </c>
      <c r="D199" s="1135" t="s">
        <v>18688</v>
      </c>
      <c r="E199" s="1151" t="s">
        <v>18667</v>
      </c>
      <c r="F199" s="1096" t="s">
        <v>147</v>
      </c>
      <c r="M199" s="1151" t="s">
        <v>18689</v>
      </c>
      <c r="V199" s="1151" t="s">
        <v>18690</v>
      </c>
      <c r="W199" s="1151" t="s">
        <v>18455</v>
      </c>
      <c r="X199" s="1168" t="s">
        <v>18691</v>
      </c>
      <c r="Y199" s="1151"/>
      <c r="Z199" s="1151"/>
      <c r="AA199" s="1151"/>
      <c r="AB199" s="1151"/>
    </row>
    <row r="200" spans="1:29" ht="63">
      <c r="A200" s="1096">
        <v>199</v>
      </c>
      <c r="B200" s="1055" t="s">
        <v>114</v>
      </c>
      <c r="C200" s="1148" t="s">
        <v>18692</v>
      </c>
      <c r="D200" s="1135" t="s">
        <v>18693</v>
      </c>
      <c r="E200" s="1096" t="s">
        <v>18694</v>
      </c>
      <c r="F200" s="1096" t="s">
        <v>147</v>
      </c>
      <c r="V200" s="1151" t="s">
        <v>18695</v>
      </c>
      <c r="W200" s="1151" t="s">
        <v>18696</v>
      </c>
      <c r="X200" s="1168" t="s">
        <v>18697</v>
      </c>
      <c r="Y200" s="1151" t="s">
        <v>18698</v>
      </c>
      <c r="Z200" s="1151"/>
      <c r="AA200" s="1151"/>
      <c r="AB200" s="1151"/>
    </row>
    <row r="201" spans="1:29" ht="47.25">
      <c r="A201" s="1096">
        <v>200</v>
      </c>
      <c r="B201" s="1055" t="s">
        <v>114</v>
      </c>
      <c r="C201" s="1148" t="s">
        <v>18699</v>
      </c>
      <c r="D201" s="1135" t="s">
        <v>18700</v>
      </c>
      <c r="E201" s="1096" t="s">
        <v>18652</v>
      </c>
      <c r="F201" s="1096" t="s">
        <v>147</v>
      </c>
      <c r="V201" s="1151" t="s">
        <v>18701</v>
      </c>
      <c r="W201" s="1151" t="s">
        <v>18702</v>
      </c>
      <c r="X201" s="1168" t="s">
        <v>18703</v>
      </c>
      <c r="Y201" s="1151"/>
      <c r="Z201" s="1148" t="s">
        <v>18704</v>
      </c>
      <c r="AA201" s="1151"/>
      <c r="AB201" s="1151"/>
    </row>
    <row r="202" spans="1:29" ht="63">
      <c r="A202" s="1096">
        <v>201</v>
      </c>
      <c r="B202" s="1055" t="s">
        <v>114</v>
      </c>
      <c r="C202" s="1148" t="s">
        <v>18705</v>
      </c>
      <c r="D202" s="1135" t="s">
        <v>18706</v>
      </c>
      <c r="E202" s="1096" t="s">
        <v>18667</v>
      </c>
      <c r="F202" s="1096" t="s">
        <v>147</v>
      </c>
      <c r="V202" s="1151" t="s">
        <v>18707</v>
      </c>
      <c r="W202" s="1151" t="s">
        <v>7303</v>
      </c>
      <c r="X202" s="1168" t="s">
        <v>18708</v>
      </c>
      <c r="Y202" s="1151"/>
      <c r="Z202" s="1148" t="s">
        <v>18709</v>
      </c>
      <c r="AA202" s="1151"/>
      <c r="AB202" s="1151" t="s">
        <v>18710</v>
      </c>
    </row>
    <row r="203" spans="1:29" ht="31.5">
      <c r="A203" s="1096">
        <v>202</v>
      </c>
      <c r="B203" s="1055" t="s">
        <v>114</v>
      </c>
      <c r="C203" s="1148" t="s">
        <v>7344</v>
      </c>
      <c r="D203" s="1135" t="s">
        <v>18711</v>
      </c>
      <c r="E203" s="1096" t="s">
        <v>18667</v>
      </c>
      <c r="F203" s="1096" t="s">
        <v>147</v>
      </c>
      <c r="V203" s="1151" t="s">
        <v>18712</v>
      </c>
      <c r="W203" s="1151" t="s">
        <v>18713</v>
      </c>
      <c r="X203" s="1168" t="s">
        <v>7347</v>
      </c>
      <c r="Y203" s="1148" t="s">
        <v>7348</v>
      </c>
      <c r="Z203" s="1151" t="s">
        <v>18714</v>
      </c>
      <c r="AA203" s="1151"/>
      <c r="AB203" s="1151" t="s">
        <v>18715</v>
      </c>
    </row>
    <row r="204" spans="1:29" ht="31.5">
      <c r="A204" s="1096">
        <v>203</v>
      </c>
      <c r="B204" s="1055" t="s">
        <v>114</v>
      </c>
      <c r="C204" s="1148" t="s">
        <v>18716</v>
      </c>
      <c r="D204" s="1135" t="s">
        <v>18717</v>
      </c>
      <c r="E204" s="1096" t="s">
        <v>9401</v>
      </c>
      <c r="F204" s="1096" t="s">
        <v>147</v>
      </c>
      <c r="V204" s="1151" t="s">
        <v>18718</v>
      </c>
      <c r="W204" s="1151" t="s">
        <v>7329</v>
      </c>
      <c r="X204" s="1168" t="s">
        <v>457</v>
      </c>
      <c r="Y204" s="1148" t="s">
        <v>7330</v>
      </c>
      <c r="Z204" s="1148" t="s">
        <v>18719</v>
      </c>
      <c r="AA204" s="1151"/>
      <c r="AB204" s="1151"/>
    </row>
    <row r="205" spans="1:29" ht="47.25">
      <c r="A205" s="1096">
        <v>204</v>
      </c>
      <c r="B205" s="1055" t="s">
        <v>114</v>
      </c>
      <c r="C205" s="1148" t="s">
        <v>18720</v>
      </c>
      <c r="D205" s="1135" t="s">
        <v>18721</v>
      </c>
      <c r="E205" s="1096" t="s">
        <v>18652</v>
      </c>
      <c r="F205" s="1096" t="s">
        <v>147</v>
      </c>
      <c r="V205" s="1151" t="s">
        <v>18722</v>
      </c>
      <c r="W205" s="1151" t="s">
        <v>18723</v>
      </c>
      <c r="X205" s="1168" t="s">
        <v>7778</v>
      </c>
      <c r="Y205" s="1148" t="s">
        <v>18724</v>
      </c>
      <c r="Z205" s="1148" t="s">
        <v>18725</v>
      </c>
      <c r="AA205" s="1151"/>
      <c r="AB205" s="1151" t="s">
        <v>18726</v>
      </c>
    </row>
    <row r="206" spans="1:29" ht="47.25">
      <c r="A206" s="1096">
        <v>205</v>
      </c>
      <c r="B206" s="1055" t="s">
        <v>114</v>
      </c>
      <c r="C206" s="1151" t="s">
        <v>18727</v>
      </c>
      <c r="D206" s="1135" t="s">
        <v>18728</v>
      </c>
      <c r="E206" s="1096" t="s">
        <v>18652</v>
      </c>
      <c r="F206" s="1096" t="s">
        <v>147</v>
      </c>
      <c r="V206" s="1151" t="s">
        <v>18729</v>
      </c>
      <c r="W206" s="1151" t="s">
        <v>18364</v>
      </c>
      <c r="X206" s="1168" t="s">
        <v>18365</v>
      </c>
      <c r="Y206" s="1148" t="s">
        <v>18730</v>
      </c>
      <c r="Z206" s="1148" t="s">
        <v>18731</v>
      </c>
      <c r="AA206" s="1151"/>
      <c r="AB206" s="1151"/>
    </row>
    <row r="207" spans="1:29" ht="63">
      <c r="A207" s="1096">
        <v>206</v>
      </c>
      <c r="B207" s="1055" t="s">
        <v>114</v>
      </c>
      <c r="C207" s="1151" t="s">
        <v>18732</v>
      </c>
      <c r="D207" s="1135" t="s">
        <v>18733</v>
      </c>
      <c r="E207" s="1096" t="s">
        <v>18652</v>
      </c>
      <c r="F207" s="1096" t="s">
        <v>147</v>
      </c>
      <c r="V207" s="1151" t="s">
        <v>18734</v>
      </c>
      <c r="W207" s="1151" t="s">
        <v>18735</v>
      </c>
      <c r="X207" s="1168" t="s">
        <v>18736</v>
      </c>
      <c r="Y207" s="1148" t="s">
        <v>18737</v>
      </c>
      <c r="Z207" s="1148" t="s">
        <v>18738</v>
      </c>
      <c r="AA207" s="1151"/>
      <c r="AB207" s="1151"/>
    </row>
    <row r="208" spans="1:29" ht="31.5">
      <c r="A208" s="1096">
        <v>207</v>
      </c>
      <c r="B208" s="1055" t="s">
        <v>114</v>
      </c>
      <c r="C208" s="1151" t="s">
        <v>18739</v>
      </c>
      <c r="D208" s="1135" t="s">
        <v>18740</v>
      </c>
      <c r="E208" s="1096" t="s">
        <v>18741</v>
      </c>
      <c r="F208" s="1096" t="s">
        <v>203</v>
      </c>
      <c r="G208" s="1096" t="s">
        <v>215</v>
      </c>
      <c r="H208" s="1096" t="s">
        <v>250</v>
      </c>
      <c r="L208" s="1096" t="s">
        <v>166</v>
      </c>
      <c r="N208" s="1096" t="s">
        <v>168</v>
      </c>
      <c r="O208" s="1096" t="s">
        <v>120</v>
      </c>
      <c r="P208" s="1096" t="s">
        <v>218</v>
      </c>
      <c r="Q208" s="1096" t="s">
        <v>121</v>
      </c>
      <c r="X208" s="1168"/>
      <c r="Y208" s="1151"/>
    </row>
    <row r="209" spans="1:26" ht="47.25">
      <c r="A209" s="1096">
        <v>208</v>
      </c>
      <c r="B209" s="1055" t="s">
        <v>114</v>
      </c>
      <c r="C209" s="1151" t="s">
        <v>18742</v>
      </c>
      <c r="D209" s="1135" t="s">
        <v>18743</v>
      </c>
      <c r="E209" s="1096" t="s">
        <v>18741</v>
      </c>
      <c r="F209" s="1096" t="s">
        <v>203</v>
      </c>
      <c r="G209" s="1096" t="s">
        <v>215</v>
      </c>
      <c r="H209" s="1096" t="s">
        <v>250</v>
      </c>
      <c r="L209" s="1096" t="s">
        <v>166</v>
      </c>
      <c r="N209" s="1096" t="s">
        <v>168</v>
      </c>
      <c r="O209" s="1096" t="s">
        <v>120</v>
      </c>
      <c r="P209" s="1096" t="s">
        <v>218</v>
      </c>
      <c r="Q209" s="1096" t="s">
        <v>121</v>
      </c>
      <c r="X209" s="1168"/>
      <c r="Y209" s="1151"/>
    </row>
    <row r="210" spans="1:26" ht="141.75">
      <c r="A210" s="1096">
        <v>209</v>
      </c>
      <c r="B210" s="1055" t="s">
        <v>114</v>
      </c>
      <c r="C210" s="1151" t="s">
        <v>18744</v>
      </c>
      <c r="D210" s="1055" t="s">
        <v>18745</v>
      </c>
      <c r="F210" s="1096" t="s">
        <v>144</v>
      </c>
      <c r="G210" s="1096" t="s">
        <v>612</v>
      </c>
      <c r="I210" s="1096" t="s">
        <v>144</v>
      </c>
      <c r="J210" s="1096" t="s">
        <v>144</v>
      </c>
      <c r="L210" s="1096" t="s">
        <v>166</v>
      </c>
      <c r="N210" s="1096" t="s">
        <v>120</v>
      </c>
      <c r="O210" s="1096" t="s">
        <v>6224</v>
      </c>
      <c r="P210" s="1096" t="s">
        <v>122</v>
      </c>
      <c r="V210" s="1151" t="s">
        <v>18746</v>
      </c>
      <c r="W210" s="1151" t="s">
        <v>18144</v>
      </c>
      <c r="X210" s="1168" t="s">
        <v>18747</v>
      </c>
      <c r="Y210" s="1147" t="s">
        <v>18748</v>
      </c>
      <c r="Z210" s="1149" t="s">
        <v>18749</v>
      </c>
    </row>
    <row r="211" spans="1:26" ht="31.5">
      <c r="A211" s="1096">
        <v>210</v>
      </c>
      <c r="B211" s="1055" t="s">
        <v>114</v>
      </c>
      <c r="C211" s="1164" t="s">
        <v>18750</v>
      </c>
      <c r="D211" s="1055" t="s">
        <v>18751</v>
      </c>
      <c r="F211" s="1096" t="s">
        <v>146</v>
      </c>
      <c r="G211" s="1096" t="s">
        <v>145</v>
      </c>
      <c r="V211" s="1164" t="s">
        <v>18752</v>
      </c>
      <c r="W211" s="1151" t="s">
        <v>18753</v>
      </c>
      <c r="X211" s="1168"/>
      <c r="Y211" s="1151"/>
    </row>
    <row r="212" spans="1:26" ht="31.5">
      <c r="A212" s="1096">
        <v>211</v>
      </c>
      <c r="B212" s="1055" t="s">
        <v>114</v>
      </c>
      <c r="C212" s="1164" t="s">
        <v>18754</v>
      </c>
      <c r="D212" s="1055" t="s">
        <v>18751</v>
      </c>
      <c r="F212" s="1096" t="s">
        <v>146</v>
      </c>
      <c r="G212" s="1096" t="s">
        <v>145</v>
      </c>
      <c r="V212" s="1164" t="s">
        <v>18755</v>
      </c>
      <c r="W212" s="1151" t="s">
        <v>18756</v>
      </c>
      <c r="X212" s="1168"/>
      <c r="Y212" s="1151"/>
    </row>
    <row r="213" spans="1:26" ht="31.5">
      <c r="A213" s="1096">
        <v>212</v>
      </c>
      <c r="B213" s="1055" t="s">
        <v>114</v>
      </c>
      <c r="C213" s="1164" t="s">
        <v>18757</v>
      </c>
      <c r="D213" s="1055" t="s">
        <v>18751</v>
      </c>
      <c r="F213" s="1096" t="s">
        <v>146</v>
      </c>
      <c r="G213" s="1096" t="s">
        <v>145</v>
      </c>
      <c r="V213" s="1164" t="s">
        <v>18758</v>
      </c>
      <c r="W213" s="1164" t="s">
        <v>18759</v>
      </c>
      <c r="X213" s="1168"/>
      <c r="Y213" s="1151"/>
    </row>
    <row r="214" spans="1:26" ht="31.5">
      <c r="A214" s="1096">
        <v>213</v>
      </c>
      <c r="B214" s="1055" t="s">
        <v>114</v>
      </c>
      <c r="C214" s="1164" t="s">
        <v>18760</v>
      </c>
      <c r="V214" s="1164" t="s">
        <v>18761</v>
      </c>
      <c r="W214" s="1151" t="s">
        <v>18762</v>
      </c>
      <c r="X214" s="1168" t="s">
        <v>18763</v>
      </c>
      <c r="Y214" s="1151"/>
    </row>
    <row r="215" spans="1:26" ht="31.5">
      <c r="A215" s="1096">
        <v>214</v>
      </c>
      <c r="B215" s="1055" t="s">
        <v>114</v>
      </c>
      <c r="C215" s="1164" t="s">
        <v>18757</v>
      </c>
      <c r="V215" s="1151" t="s">
        <v>18764</v>
      </c>
      <c r="W215" s="1151" t="s">
        <v>18765</v>
      </c>
      <c r="X215" s="1168"/>
      <c r="Y215" s="1151"/>
    </row>
    <row r="216" spans="1:26" ht="31.5">
      <c r="A216" s="1096">
        <v>215</v>
      </c>
      <c r="B216" s="1055" t="s">
        <v>114</v>
      </c>
      <c r="C216" s="1164" t="s">
        <v>18766</v>
      </c>
      <c r="V216" s="1151" t="s">
        <v>18767</v>
      </c>
      <c r="W216" s="1096" t="s">
        <v>18768</v>
      </c>
      <c r="X216" s="1168" t="s">
        <v>18769</v>
      </c>
      <c r="Y216" s="1151"/>
    </row>
    <row r="217" spans="1:26" ht="157.5">
      <c r="A217" s="1096">
        <v>216</v>
      </c>
      <c r="B217" s="1055" t="s">
        <v>114</v>
      </c>
      <c r="C217" s="1151" t="s">
        <v>18770</v>
      </c>
      <c r="D217" s="1055" t="s">
        <v>18771</v>
      </c>
      <c r="V217" s="1151" t="s">
        <v>18772</v>
      </c>
      <c r="W217" s="1151" t="s">
        <v>18773</v>
      </c>
      <c r="X217" s="1171" t="s">
        <v>18774</v>
      </c>
      <c r="Y217" s="1147" t="s">
        <v>18775</v>
      </c>
    </row>
    <row r="218" spans="1:26" ht="47.25">
      <c r="A218" s="1096">
        <v>217</v>
      </c>
      <c r="B218" s="1055" t="s">
        <v>114</v>
      </c>
      <c r="C218" s="1151" t="s">
        <v>18776</v>
      </c>
      <c r="D218" s="1055" t="s">
        <v>18777</v>
      </c>
      <c r="H218" s="1096" t="s">
        <v>144</v>
      </c>
      <c r="I218" s="1096" t="s">
        <v>229</v>
      </c>
      <c r="J218" s="1096" t="s">
        <v>146</v>
      </c>
      <c r="L218" s="1096" t="s">
        <v>118</v>
      </c>
      <c r="N218" s="1096" t="s">
        <v>120</v>
      </c>
      <c r="O218" s="1096" t="s">
        <v>120</v>
      </c>
      <c r="P218" s="1096" t="s">
        <v>170</v>
      </c>
      <c r="Q218" s="1096" t="s">
        <v>169</v>
      </c>
      <c r="R218" s="1096" t="s">
        <v>241</v>
      </c>
      <c r="V218" s="1151" t="s">
        <v>18778</v>
      </c>
      <c r="W218" s="1096" t="s">
        <v>18779</v>
      </c>
      <c r="X218" s="1168" t="s">
        <v>18780</v>
      </c>
      <c r="Y218" s="1147" t="s">
        <v>18781</v>
      </c>
    </row>
    <row r="219" spans="1:26" ht="31.5">
      <c r="A219" s="1096">
        <v>218</v>
      </c>
      <c r="B219" s="1055" t="s">
        <v>114</v>
      </c>
      <c r="C219" s="1151" t="s">
        <v>18782</v>
      </c>
      <c r="D219" s="1055" t="s">
        <v>18783</v>
      </c>
      <c r="X219" s="1168"/>
      <c r="Y219" s="1151"/>
    </row>
    <row r="220" spans="1:26" ht="31.5">
      <c r="A220" s="1096">
        <v>219</v>
      </c>
      <c r="B220" s="1055" t="s">
        <v>114</v>
      </c>
      <c r="C220" s="1151" t="s">
        <v>18784</v>
      </c>
      <c r="D220" s="1055" t="s">
        <v>18785</v>
      </c>
      <c r="X220" s="1168"/>
      <c r="Y220" s="1151"/>
    </row>
    <row r="221" spans="1:26" ht="31.5">
      <c r="A221" s="1096">
        <v>220</v>
      </c>
      <c r="B221" s="1055" t="s">
        <v>114</v>
      </c>
      <c r="C221" s="1151" t="s">
        <v>18786</v>
      </c>
      <c r="D221" s="1055" t="s">
        <v>18787</v>
      </c>
      <c r="E221" s="1096" t="s">
        <v>18788</v>
      </c>
      <c r="V221" s="1151" t="s">
        <v>18789</v>
      </c>
      <c r="W221" s="1151" t="s">
        <v>17842</v>
      </c>
      <c r="X221" s="1168" t="s">
        <v>18790</v>
      </c>
      <c r="Y221" s="1151"/>
    </row>
    <row r="222" spans="1:26" ht="31.5">
      <c r="A222" s="1096">
        <v>221</v>
      </c>
      <c r="B222" s="1055" t="s">
        <v>114</v>
      </c>
      <c r="C222" s="1151" t="s">
        <v>18791</v>
      </c>
      <c r="D222" s="1055" t="s">
        <v>18787</v>
      </c>
      <c r="E222" s="1151" t="s">
        <v>18792</v>
      </c>
      <c r="V222" s="1151" t="s">
        <v>18789</v>
      </c>
      <c r="W222" s="1096" t="s">
        <v>18793</v>
      </c>
      <c r="X222" s="1171" t="s">
        <v>18794</v>
      </c>
      <c r="Y222" s="1151"/>
    </row>
    <row r="223" spans="1:26" ht="47.25">
      <c r="A223" s="1096">
        <v>222</v>
      </c>
      <c r="B223" s="1055" t="s">
        <v>114</v>
      </c>
      <c r="C223" s="1151" t="s">
        <v>18795</v>
      </c>
      <c r="D223" s="1055" t="s">
        <v>18787</v>
      </c>
      <c r="E223" s="1151" t="s">
        <v>18796</v>
      </c>
      <c r="V223" s="1151" t="s">
        <v>18797</v>
      </c>
      <c r="W223" s="1096" t="s">
        <v>18798</v>
      </c>
      <c r="X223" s="1168" t="s">
        <v>18799</v>
      </c>
      <c r="Y223" s="1151"/>
    </row>
    <row r="224" spans="1:26" ht="31.5">
      <c r="A224" s="1096">
        <v>223</v>
      </c>
      <c r="B224" s="1055" t="s">
        <v>114</v>
      </c>
      <c r="C224" s="1151" t="s">
        <v>18800</v>
      </c>
      <c r="D224" s="1135"/>
      <c r="E224" s="1096" t="s">
        <v>18801</v>
      </c>
      <c r="V224" s="1151" t="s">
        <v>18802</v>
      </c>
      <c r="W224" s="1151" t="s">
        <v>18252</v>
      </c>
      <c r="X224" s="1168" t="s">
        <v>18253</v>
      </c>
      <c r="Y224" s="1147"/>
    </row>
    <row r="225" spans="1:25" ht="31.5">
      <c r="A225" s="1096">
        <v>224</v>
      </c>
      <c r="B225" s="1055" t="s">
        <v>114</v>
      </c>
      <c r="C225" s="1151" t="s">
        <v>18803</v>
      </c>
      <c r="E225" s="1096" t="s">
        <v>18801</v>
      </c>
      <c r="V225" s="1151" t="s">
        <v>18804</v>
      </c>
      <c r="W225" s="1151" t="s">
        <v>18805</v>
      </c>
      <c r="X225" s="1168" t="s">
        <v>18806</v>
      </c>
      <c r="Y225" s="1151"/>
    </row>
    <row r="226" spans="1:25" ht="47.25">
      <c r="A226" s="1096">
        <v>225</v>
      </c>
      <c r="B226" s="1055" t="s">
        <v>114</v>
      </c>
      <c r="C226" s="1151" t="s">
        <v>18807</v>
      </c>
      <c r="D226" s="1135"/>
      <c r="E226" s="1096" t="s">
        <v>18801</v>
      </c>
      <c r="V226" s="1151" t="s">
        <v>18808</v>
      </c>
      <c r="W226" s="1151" t="s">
        <v>18809</v>
      </c>
      <c r="X226" s="1168" t="s">
        <v>18810</v>
      </c>
      <c r="Y226" s="1151"/>
    </row>
    <row r="227" spans="1:25" ht="31.5">
      <c r="A227" s="1096">
        <v>226</v>
      </c>
      <c r="B227" s="1055" t="s">
        <v>114</v>
      </c>
      <c r="C227" s="1151" t="s">
        <v>18811</v>
      </c>
      <c r="E227" s="1096" t="s">
        <v>18801</v>
      </c>
      <c r="V227" s="1151" t="s">
        <v>18812</v>
      </c>
      <c r="W227" s="1151" t="s">
        <v>18813</v>
      </c>
      <c r="X227" s="1168" t="s">
        <v>18814</v>
      </c>
      <c r="Y227" s="1151"/>
    </row>
    <row r="228" spans="1:25" ht="31.5">
      <c r="A228" s="1096">
        <v>227</v>
      </c>
      <c r="B228" s="1055" t="s">
        <v>114</v>
      </c>
      <c r="C228" s="1151" t="s">
        <v>18815</v>
      </c>
      <c r="E228" s="1096" t="s">
        <v>18801</v>
      </c>
      <c r="V228" s="1096" t="s">
        <v>18816</v>
      </c>
      <c r="W228" s="1096" t="s">
        <v>18817</v>
      </c>
      <c r="X228" s="1168" t="s">
        <v>18818</v>
      </c>
      <c r="Y228" s="1151"/>
    </row>
    <row r="229" spans="1:25" ht="31.5">
      <c r="A229" s="1096">
        <v>228</v>
      </c>
      <c r="B229" s="1055" t="s">
        <v>114</v>
      </c>
      <c r="C229" s="1151" t="s">
        <v>18819</v>
      </c>
      <c r="E229" s="1096" t="s">
        <v>18801</v>
      </c>
      <c r="V229" s="1151" t="s">
        <v>18820</v>
      </c>
      <c r="W229" s="1151" t="s">
        <v>18821</v>
      </c>
      <c r="X229" s="1168" t="s">
        <v>18822</v>
      </c>
      <c r="Y229" s="1151"/>
    </row>
    <row r="230" spans="1:25" ht="31.5">
      <c r="A230" s="1096">
        <v>229</v>
      </c>
      <c r="B230" s="1055" t="s">
        <v>114</v>
      </c>
      <c r="C230" s="1151" t="s">
        <v>18823</v>
      </c>
      <c r="E230" s="1096" t="s">
        <v>18801</v>
      </c>
      <c r="V230" s="1151" t="s">
        <v>18816</v>
      </c>
      <c r="W230" s="1151" t="s">
        <v>18824</v>
      </c>
      <c r="X230" s="1168" t="s">
        <v>18818</v>
      </c>
      <c r="Y230" s="1151"/>
    </row>
    <row r="231" spans="1:25" ht="31.5">
      <c r="A231" s="1096">
        <v>230</v>
      </c>
      <c r="B231" s="1055" t="s">
        <v>114</v>
      </c>
      <c r="C231" s="1151" t="s">
        <v>18825</v>
      </c>
      <c r="E231" s="1096" t="s">
        <v>18801</v>
      </c>
      <c r="V231" s="1151" t="s">
        <v>18826</v>
      </c>
      <c r="W231" s="1151" t="s">
        <v>18827</v>
      </c>
      <c r="X231" s="1168" t="s">
        <v>6186</v>
      </c>
      <c r="Y231" s="1151"/>
    </row>
    <row r="232" spans="1:25" ht="47.25">
      <c r="A232" s="1096">
        <v>231</v>
      </c>
      <c r="B232" s="1055" t="s">
        <v>114</v>
      </c>
      <c r="C232" s="1151" t="s">
        <v>18828</v>
      </c>
      <c r="D232" s="1055" t="s">
        <v>18829</v>
      </c>
      <c r="G232" s="1096" t="s">
        <v>146</v>
      </c>
      <c r="N232" s="1096" t="s">
        <v>120</v>
      </c>
      <c r="O232" s="1096" t="s">
        <v>120</v>
      </c>
      <c r="P232" s="1096" t="s">
        <v>241</v>
      </c>
      <c r="V232" s="1096" t="s">
        <v>18830</v>
      </c>
      <c r="W232" s="1096" t="s">
        <v>18831</v>
      </c>
      <c r="X232" s="1168" t="s">
        <v>18832</v>
      </c>
      <c r="Y232" s="1147" t="s">
        <v>17997</v>
      </c>
    </row>
    <row r="233" spans="1:25" ht="94.5">
      <c r="A233" s="1096">
        <v>232</v>
      </c>
      <c r="B233" s="1055" t="s">
        <v>114</v>
      </c>
      <c r="C233" s="1151" t="s">
        <v>18833</v>
      </c>
      <c r="D233" s="1055" t="s">
        <v>18834</v>
      </c>
      <c r="F233" s="1096" t="s">
        <v>147</v>
      </c>
      <c r="G233" s="1096" t="s">
        <v>148</v>
      </c>
      <c r="N233" s="1096" t="s">
        <v>120</v>
      </c>
      <c r="O233" s="1096" t="s">
        <v>120</v>
      </c>
      <c r="P233" s="1096" t="s">
        <v>170</v>
      </c>
      <c r="V233" s="1096" t="s">
        <v>18835</v>
      </c>
      <c r="W233" s="1096" t="s">
        <v>18836</v>
      </c>
      <c r="X233" s="1168" t="s">
        <v>17974</v>
      </c>
      <c r="Y233" s="1147" t="s">
        <v>18837</v>
      </c>
    </row>
    <row r="234" spans="1:25" ht="63">
      <c r="A234" s="1096">
        <v>233</v>
      </c>
      <c r="B234" s="1055" t="s">
        <v>114</v>
      </c>
      <c r="C234" s="1151" t="s">
        <v>18838</v>
      </c>
      <c r="D234" s="1055" t="s">
        <v>18839</v>
      </c>
      <c r="F234" s="1096" t="s">
        <v>147</v>
      </c>
      <c r="G234" s="1096" t="s">
        <v>215</v>
      </c>
      <c r="N234" s="1096" t="s">
        <v>120</v>
      </c>
      <c r="O234" s="1096" t="s">
        <v>120</v>
      </c>
      <c r="P234" s="1096" t="s">
        <v>122</v>
      </c>
      <c r="V234" s="1096" t="s">
        <v>18840</v>
      </c>
      <c r="W234" s="1096" t="s">
        <v>18841</v>
      </c>
      <c r="X234" s="1168" t="s">
        <v>18842</v>
      </c>
      <c r="Y234" s="1147" t="s">
        <v>18843</v>
      </c>
    </row>
    <row r="235" spans="1:25" ht="31.5">
      <c r="A235" s="1096">
        <v>234</v>
      </c>
      <c r="B235" s="1055" t="s">
        <v>114</v>
      </c>
      <c r="C235" s="1151" t="s">
        <v>18844</v>
      </c>
      <c r="D235" s="1055" t="s">
        <v>18845</v>
      </c>
      <c r="E235" s="1096" t="s">
        <v>18846</v>
      </c>
      <c r="F235" s="1096" t="s">
        <v>146</v>
      </c>
      <c r="G235" s="1096" t="s">
        <v>146</v>
      </c>
      <c r="N235" s="1096" t="s">
        <v>120</v>
      </c>
      <c r="O235" s="1096" t="s">
        <v>120</v>
      </c>
      <c r="P235" s="1096" t="s">
        <v>241</v>
      </c>
      <c r="V235" s="1096" t="s">
        <v>18847</v>
      </c>
      <c r="W235" s="1096" t="s">
        <v>18848</v>
      </c>
      <c r="X235" s="1168" t="s">
        <v>18849</v>
      </c>
      <c r="Y235" s="1151"/>
    </row>
    <row r="236" spans="1:25" ht="31.5">
      <c r="A236" s="1096">
        <v>235</v>
      </c>
      <c r="B236" s="1055" t="s">
        <v>114</v>
      </c>
      <c r="C236" s="1151" t="s">
        <v>18850</v>
      </c>
      <c r="D236" s="1055" t="s">
        <v>18851</v>
      </c>
      <c r="F236" s="1096" t="s">
        <v>146</v>
      </c>
      <c r="N236" s="1096" t="s">
        <v>120</v>
      </c>
      <c r="O236" s="1096" t="s">
        <v>120</v>
      </c>
      <c r="P236" s="1096" t="s">
        <v>241</v>
      </c>
      <c r="V236" s="1096" t="s">
        <v>18852</v>
      </c>
      <c r="W236" s="1096" t="s">
        <v>18853</v>
      </c>
      <c r="X236" s="1168">
        <v>1217081398</v>
      </c>
      <c r="Y236" s="1147" t="s">
        <v>1881</v>
      </c>
    </row>
    <row r="237" spans="1:25" ht="47.25">
      <c r="A237" s="1096">
        <v>236</v>
      </c>
      <c r="B237" s="1055" t="s">
        <v>114</v>
      </c>
      <c r="C237" s="1151" t="s">
        <v>18854</v>
      </c>
      <c r="D237" s="1174" t="s">
        <v>18855</v>
      </c>
      <c r="E237" s="1096" t="s">
        <v>18856</v>
      </c>
      <c r="F237" s="1096" t="s">
        <v>297</v>
      </c>
      <c r="G237" s="1096" t="s">
        <v>612</v>
      </c>
      <c r="H237" s="1096" t="s">
        <v>1135</v>
      </c>
      <c r="P237" s="1096" t="s">
        <v>241</v>
      </c>
      <c r="X237" s="1168" t="s">
        <v>18857</v>
      </c>
      <c r="Y237" s="1151"/>
    </row>
    <row r="238" spans="1:25" ht="31.5">
      <c r="A238" s="1096">
        <v>237</v>
      </c>
      <c r="B238" s="1055" t="s">
        <v>114</v>
      </c>
      <c r="C238" s="1151" t="s">
        <v>18858</v>
      </c>
      <c r="D238" s="1055" t="s">
        <v>18859</v>
      </c>
      <c r="E238" s="1096" t="s">
        <v>18860</v>
      </c>
      <c r="F238" s="1096" t="s">
        <v>134</v>
      </c>
      <c r="G238" s="1096" t="s">
        <v>144</v>
      </c>
      <c r="H238" s="1096" t="s">
        <v>182</v>
      </c>
      <c r="P238" s="1096" t="s">
        <v>241</v>
      </c>
      <c r="V238" s="1096" t="s">
        <v>18861</v>
      </c>
      <c r="W238" s="896" t="s">
        <v>7464</v>
      </c>
      <c r="X238" s="1168" t="s">
        <v>18862</v>
      </c>
      <c r="Y238" s="896" t="s">
        <v>18863</v>
      </c>
    </row>
    <row r="239" spans="1:25" ht="47.25">
      <c r="A239" s="1096">
        <v>238</v>
      </c>
      <c r="B239" s="1055" t="s">
        <v>114</v>
      </c>
      <c r="C239" s="896" t="s">
        <v>18864</v>
      </c>
      <c r="D239" s="1055" t="s">
        <v>18865</v>
      </c>
      <c r="E239" s="1096" t="s">
        <v>18866</v>
      </c>
      <c r="F239" s="1096" t="s">
        <v>263</v>
      </c>
      <c r="G239" s="1096" t="s">
        <v>250</v>
      </c>
      <c r="P239" s="1096" t="s">
        <v>241</v>
      </c>
      <c r="X239" s="1168">
        <v>7534721525</v>
      </c>
      <c r="Y239" s="1165" t="s">
        <v>18867</v>
      </c>
    </row>
    <row r="240" spans="1:25" ht="45">
      <c r="A240" s="1096">
        <v>239</v>
      </c>
      <c r="B240" s="1055" t="s">
        <v>114</v>
      </c>
      <c r="C240" s="1151" t="s">
        <v>18868</v>
      </c>
      <c r="D240" s="1055" t="s">
        <v>18869</v>
      </c>
      <c r="E240" s="1096" t="s">
        <v>18870</v>
      </c>
      <c r="F240" s="1096" t="s">
        <v>163</v>
      </c>
      <c r="G240" s="1096" t="s">
        <v>182</v>
      </c>
      <c r="P240" s="1096" t="s">
        <v>241</v>
      </c>
      <c r="X240" s="1168" t="s">
        <v>18871</v>
      </c>
      <c r="Y240" s="1165" t="s">
        <v>18872</v>
      </c>
    </row>
    <row r="241" spans="1:25" ht="47.25">
      <c r="A241" s="1096">
        <v>240</v>
      </c>
      <c r="B241" s="1055" t="s">
        <v>114</v>
      </c>
      <c r="C241" s="1151" t="s">
        <v>18873</v>
      </c>
      <c r="D241" s="1055" t="s">
        <v>18874</v>
      </c>
      <c r="E241" s="1096" t="s">
        <v>18875</v>
      </c>
      <c r="F241" s="1096" t="s">
        <v>144</v>
      </c>
      <c r="G241" s="1096" t="s">
        <v>263</v>
      </c>
      <c r="P241" s="1096" t="s">
        <v>241</v>
      </c>
      <c r="X241" s="1168" t="s">
        <v>18876</v>
      </c>
      <c r="Y241" s="1165" t="s">
        <v>18877</v>
      </c>
    </row>
    <row r="242" spans="1:25" ht="63">
      <c r="A242" s="1096">
        <v>241</v>
      </c>
      <c r="B242" s="1055" t="s">
        <v>114</v>
      </c>
      <c r="C242" s="1151" t="s">
        <v>18878</v>
      </c>
      <c r="D242" s="1055" t="s">
        <v>18879</v>
      </c>
      <c r="E242" s="1096" t="s">
        <v>18880</v>
      </c>
      <c r="F242" s="1096" t="s">
        <v>229</v>
      </c>
      <c r="G242" s="1096" t="s">
        <v>147</v>
      </c>
      <c r="P242" s="1096" t="s">
        <v>170</v>
      </c>
      <c r="X242" s="1168" t="s">
        <v>18881</v>
      </c>
      <c r="Y242" s="1165" t="s">
        <v>18882</v>
      </c>
    </row>
    <row r="243" spans="1:25" ht="47.25">
      <c r="A243" s="1096">
        <v>242</v>
      </c>
      <c r="B243" s="1055" t="s">
        <v>114</v>
      </c>
      <c r="C243" s="1151" t="s">
        <v>18883</v>
      </c>
      <c r="D243" s="1055" t="s">
        <v>18884</v>
      </c>
      <c r="E243" s="1096" t="s">
        <v>18885</v>
      </c>
      <c r="F243" s="1096" t="s">
        <v>624</v>
      </c>
      <c r="G243" s="1096" t="s">
        <v>611</v>
      </c>
      <c r="P243" s="1096" t="s">
        <v>170</v>
      </c>
      <c r="X243" s="1168" t="s">
        <v>18886</v>
      </c>
      <c r="Y243" s="1165" t="s">
        <v>18887</v>
      </c>
    </row>
    <row r="244" spans="1:25" ht="47.25">
      <c r="A244" s="1096">
        <v>243</v>
      </c>
      <c r="B244" s="1055" t="s">
        <v>114</v>
      </c>
      <c r="C244" s="1151" t="s">
        <v>12625</v>
      </c>
      <c r="D244" s="1055" t="s">
        <v>18888</v>
      </c>
      <c r="E244" s="1096" t="s">
        <v>18889</v>
      </c>
      <c r="F244" s="1096" t="s">
        <v>612</v>
      </c>
      <c r="P244" s="1096" t="s">
        <v>170</v>
      </c>
      <c r="X244" s="1168" t="s">
        <v>18890</v>
      </c>
      <c r="Y244" s="1165" t="s">
        <v>18891</v>
      </c>
    </row>
    <row r="245" spans="1:25" ht="47.25">
      <c r="A245" s="1096">
        <v>244</v>
      </c>
      <c r="B245" s="1055" t="s">
        <v>114</v>
      </c>
      <c r="C245" s="1151" t="s">
        <v>18892</v>
      </c>
      <c r="D245" s="1055" t="s">
        <v>18893</v>
      </c>
      <c r="E245" s="1096" t="s">
        <v>18894</v>
      </c>
      <c r="F245" s="1096" t="s">
        <v>250</v>
      </c>
      <c r="G245" s="1096" t="s">
        <v>144</v>
      </c>
      <c r="P245" s="1096" t="s">
        <v>241</v>
      </c>
      <c r="X245" s="1168" t="s">
        <v>18895</v>
      </c>
      <c r="Y245" s="1165" t="s">
        <v>18896</v>
      </c>
    </row>
    <row r="246" spans="1:25" ht="31.5">
      <c r="A246" s="1096">
        <v>245</v>
      </c>
      <c r="B246" s="1055" t="s">
        <v>114</v>
      </c>
      <c r="C246" s="1151" t="s">
        <v>18897</v>
      </c>
      <c r="D246" s="1055" t="s">
        <v>18898</v>
      </c>
      <c r="E246" s="1096" t="s">
        <v>18897</v>
      </c>
      <c r="P246" s="1096" t="s">
        <v>241</v>
      </c>
      <c r="V246" s="1096" t="s">
        <v>18899</v>
      </c>
      <c r="W246" s="1096" t="s">
        <v>7464</v>
      </c>
      <c r="X246" s="1168" t="s">
        <v>18900</v>
      </c>
      <c r="Y246" s="1151"/>
    </row>
    <row r="247" spans="1:25" ht="31.5">
      <c r="A247" s="1096">
        <v>246</v>
      </c>
      <c r="B247" s="1055" t="s">
        <v>114</v>
      </c>
      <c r="C247" s="1151" t="s">
        <v>18901</v>
      </c>
      <c r="D247" s="1055" t="s">
        <v>18902</v>
      </c>
      <c r="F247" s="1096" t="s">
        <v>250</v>
      </c>
      <c r="G247" s="1096" t="s">
        <v>250</v>
      </c>
      <c r="P247" s="1096" t="s">
        <v>241</v>
      </c>
      <c r="V247" s="1096" t="s">
        <v>18903</v>
      </c>
      <c r="W247" s="1096" t="s">
        <v>18904</v>
      </c>
      <c r="X247" s="1168" t="s">
        <v>18905</v>
      </c>
      <c r="Y247" s="1151"/>
    </row>
    <row r="248" spans="1:25" ht="31.5">
      <c r="A248" s="1096">
        <v>247</v>
      </c>
      <c r="B248" s="1055" t="s">
        <v>114</v>
      </c>
      <c r="C248" s="1151" t="s">
        <v>18906</v>
      </c>
      <c r="F248" s="1096" t="s">
        <v>250</v>
      </c>
      <c r="G248" s="1096" t="s">
        <v>250</v>
      </c>
      <c r="P248" s="1096" t="s">
        <v>241</v>
      </c>
      <c r="V248" s="1096" t="s">
        <v>18907</v>
      </c>
      <c r="W248" s="1096" t="s">
        <v>18908</v>
      </c>
      <c r="X248" s="1168" t="s">
        <v>18909</v>
      </c>
      <c r="Y248" s="1151"/>
    </row>
    <row r="249" spans="1:25" ht="31.5">
      <c r="A249" s="1096">
        <v>248</v>
      </c>
      <c r="B249" s="1055" t="s">
        <v>114</v>
      </c>
      <c r="C249" s="1151" t="s">
        <v>18910</v>
      </c>
      <c r="F249" s="1096" t="s">
        <v>250</v>
      </c>
      <c r="G249" s="1096" t="s">
        <v>250</v>
      </c>
      <c r="P249" s="1096" t="s">
        <v>241</v>
      </c>
      <c r="V249" s="1096" t="s">
        <v>18911</v>
      </c>
      <c r="W249" s="1096" t="s">
        <v>18912</v>
      </c>
      <c r="X249" s="1168" t="s">
        <v>18913</v>
      </c>
      <c r="Y249" s="1151"/>
    </row>
    <row r="250" spans="1:25" ht="31.5">
      <c r="A250" s="1096">
        <v>249</v>
      </c>
      <c r="B250" s="1055" t="s">
        <v>114</v>
      </c>
      <c r="C250" s="1151" t="s">
        <v>18914</v>
      </c>
      <c r="F250" s="1096" t="s">
        <v>250</v>
      </c>
      <c r="G250" s="1096" t="s">
        <v>250</v>
      </c>
      <c r="P250" s="1096" t="s">
        <v>241</v>
      </c>
      <c r="V250" s="1096" t="s">
        <v>18915</v>
      </c>
      <c r="W250" s="1096" t="s">
        <v>18916</v>
      </c>
      <c r="X250" s="1168" t="s">
        <v>18917</v>
      </c>
      <c r="Y250" s="1151"/>
    </row>
    <row r="251" spans="1:25" ht="31.5">
      <c r="A251" s="1096">
        <v>250</v>
      </c>
      <c r="B251" s="1055" t="s">
        <v>114</v>
      </c>
      <c r="C251" s="1151" t="s">
        <v>18918</v>
      </c>
      <c r="F251" s="1096" t="s">
        <v>250</v>
      </c>
      <c r="G251" s="1096" t="s">
        <v>250</v>
      </c>
      <c r="P251" s="1096" t="s">
        <v>241</v>
      </c>
      <c r="V251" s="1096" t="s">
        <v>18919</v>
      </c>
      <c r="W251" s="1096" t="s">
        <v>18920</v>
      </c>
      <c r="X251" s="1168" t="s">
        <v>18921</v>
      </c>
      <c r="Y251" s="1147"/>
    </row>
    <row r="252" spans="1:25" ht="31.5">
      <c r="A252" s="1096">
        <v>251</v>
      </c>
      <c r="B252" s="1055" t="s">
        <v>114</v>
      </c>
      <c r="C252" s="1151" t="s">
        <v>18922</v>
      </c>
      <c r="F252" s="1096" t="s">
        <v>250</v>
      </c>
      <c r="G252" s="1096" t="s">
        <v>250</v>
      </c>
      <c r="P252" s="1096" t="s">
        <v>241</v>
      </c>
      <c r="V252" s="1096" t="s">
        <v>18923</v>
      </c>
      <c r="W252" s="1096" t="s">
        <v>18924</v>
      </c>
      <c r="X252" s="1168" t="s">
        <v>18925</v>
      </c>
      <c r="Y252" s="1151"/>
    </row>
    <row r="253" spans="1:25" ht="31.5">
      <c r="A253" s="1096">
        <v>252</v>
      </c>
      <c r="B253" s="1055" t="s">
        <v>114</v>
      </c>
      <c r="C253" s="1151" t="s">
        <v>18926</v>
      </c>
      <c r="F253" s="1096" t="s">
        <v>250</v>
      </c>
      <c r="G253" s="1096" t="s">
        <v>250</v>
      </c>
      <c r="P253" s="1096" t="s">
        <v>241</v>
      </c>
      <c r="V253" s="1096" t="s">
        <v>18826</v>
      </c>
      <c r="W253" s="1096" t="s">
        <v>18827</v>
      </c>
      <c r="X253" s="1168" t="s">
        <v>6186</v>
      </c>
      <c r="Y253" s="1151"/>
    </row>
    <row r="254" spans="1:25" ht="31.5">
      <c r="A254" s="1096">
        <v>253</v>
      </c>
      <c r="B254" s="1055" t="s">
        <v>114</v>
      </c>
      <c r="C254" s="1151" t="s">
        <v>18927</v>
      </c>
      <c r="F254" s="1096" t="s">
        <v>250</v>
      </c>
      <c r="G254" s="1096" t="s">
        <v>250</v>
      </c>
      <c r="P254" s="1096" t="s">
        <v>241</v>
      </c>
      <c r="V254" s="1096" t="s">
        <v>18928</v>
      </c>
      <c r="W254" s="1096" t="s">
        <v>18252</v>
      </c>
      <c r="X254" s="1168" t="s">
        <v>18253</v>
      </c>
      <c r="Y254" s="1151"/>
    </row>
    <row r="255" spans="1:25" ht="31.5">
      <c r="A255" s="1096">
        <v>254</v>
      </c>
      <c r="B255" s="1055" t="s">
        <v>114</v>
      </c>
      <c r="C255" s="1151" t="s">
        <v>18929</v>
      </c>
      <c r="D255" s="1241"/>
      <c r="F255" s="1096" t="s">
        <v>215</v>
      </c>
      <c r="G255" s="1096" t="s">
        <v>215</v>
      </c>
      <c r="P255" s="1096" t="s">
        <v>285</v>
      </c>
      <c r="V255" s="1096" t="s">
        <v>18930</v>
      </c>
      <c r="W255" s="1096" t="s">
        <v>18286</v>
      </c>
      <c r="X255" s="1168" t="s">
        <v>18931</v>
      </c>
      <c r="Y255" s="1151"/>
    </row>
    <row r="256" spans="1:25" ht="47.25">
      <c r="A256" s="1096">
        <v>255</v>
      </c>
      <c r="B256" s="1055" t="s">
        <v>114</v>
      </c>
      <c r="C256" s="1151" t="s">
        <v>18932</v>
      </c>
      <c r="D256" s="1236" t="s">
        <v>17917</v>
      </c>
      <c r="E256" s="1240"/>
      <c r="F256" s="1096" t="s">
        <v>215</v>
      </c>
      <c r="G256" s="1096" t="s">
        <v>215</v>
      </c>
      <c r="P256" s="1096" t="s">
        <v>134</v>
      </c>
      <c r="V256" s="1096" t="s">
        <v>18933</v>
      </c>
      <c r="W256" s="1096" t="s">
        <v>18934</v>
      </c>
      <c r="X256" s="1168" t="s">
        <v>18935</v>
      </c>
      <c r="Y256" s="1151"/>
    </row>
    <row r="257" spans="1:25" ht="47.25">
      <c r="A257" s="1096">
        <v>256</v>
      </c>
      <c r="B257" s="1055" t="s">
        <v>114</v>
      </c>
      <c r="C257" s="1151" t="s">
        <v>17876</v>
      </c>
      <c r="D257" s="1237" t="s">
        <v>17877</v>
      </c>
      <c r="E257" s="1240"/>
      <c r="F257" s="1096" t="s">
        <v>215</v>
      </c>
      <c r="G257" s="1096" t="s">
        <v>215</v>
      </c>
      <c r="P257" s="1096" t="s">
        <v>134</v>
      </c>
      <c r="V257" s="1096" t="s">
        <v>18936</v>
      </c>
      <c r="W257" s="1096" t="s">
        <v>18937</v>
      </c>
      <c r="X257" s="1168" t="s">
        <v>18938</v>
      </c>
      <c r="Y257" s="1151"/>
    </row>
    <row r="258" spans="1:25" ht="47.25">
      <c r="A258" s="1096">
        <v>257</v>
      </c>
      <c r="B258" s="1055" t="s">
        <v>114</v>
      </c>
      <c r="C258" s="1151" t="s">
        <v>17876</v>
      </c>
      <c r="D258" s="1237" t="s">
        <v>17877</v>
      </c>
      <c r="E258" s="1240"/>
      <c r="F258" s="1096" t="s">
        <v>215</v>
      </c>
      <c r="G258" s="1096" t="s">
        <v>215</v>
      </c>
      <c r="P258" s="1096" t="s">
        <v>134</v>
      </c>
      <c r="V258" s="1096" t="s">
        <v>18939</v>
      </c>
      <c r="W258" s="1096" t="s">
        <v>17879</v>
      </c>
      <c r="X258" s="1168" t="s">
        <v>18940</v>
      </c>
      <c r="Y258" s="1151"/>
    </row>
    <row r="259" spans="1:25" ht="47.25">
      <c r="A259" s="1096">
        <v>258</v>
      </c>
      <c r="B259" s="1055" t="s">
        <v>114</v>
      </c>
      <c r="C259" s="1151" t="s">
        <v>18941</v>
      </c>
      <c r="D259" s="1237"/>
      <c r="E259" s="1240"/>
      <c r="F259" s="1096" t="s">
        <v>215</v>
      </c>
      <c r="G259" s="1096" t="s">
        <v>215</v>
      </c>
      <c r="P259" s="1096" t="s">
        <v>134</v>
      </c>
      <c r="V259" s="1096" t="s">
        <v>18942</v>
      </c>
      <c r="W259" s="1096" t="s">
        <v>18943</v>
      </c>
      <c r="X259" s="1168" t="s">
        <v>18944</v>
      </c>
      <c r="Y259" s="1147"/>
    </row>
    <row r="260" spans="1:25" ht="47.25">
      <c r="A260" s="1096">
        <v>259</v>
      </c>
      <c r="B260" s="1055" t="s">
        <v>114</v>
      </c>
      <c r="C260" s="1151" t="s">
        <v>18945</v>
      </c>
      <c r="D260" s="1238" t="s">
        <v>18946</v>
      </c>
      <c r="E260" s="1240"/>
      <c r="F260" s="1096" t="s">
        <v>215</v>
      </c>
      <c r="G260" s="1096" t="s">
        <v>215</v>
      </c>
      <c r="P260" s="1096" t="s">
        <v>134</v>
      </c>
      <c r="V260" s="1096" t="s">
        <v>18947</v>
      </c>
      <c r="W260" s="1096" t="s">
        <v>18948</v>
      </c>
      <c r="X260" s="1168" t="s">
        <v>18949</v>
      </c>
      <c r="Y260" s="1151"/>
    </row>
    <row r="261" spans="1:25" ht="120">
      <c r="A261" s="1096">
        <v>260</v>
      </c>
      <c r="B261" s="1055" t="s">
        <v>114</v>
      </c>
      <c r="C261" s="1151" t="s">
        <v>18950</v>
      </c>
      <c r="D261" s="1239" t="s">
        <v>18951</v>
      </c>
      <c r="E261" s="1240"/>
      <c r="F261" s="1096" t="s">
        <v>215</v>
      </c>
      <c r="G261" s="1096" t="s">
        <v>215</v>
      </c>
      <c r="P261" s="1096" t="s">
        <v>134</v>
      </c>
      <c r="V261" s="1096" t="s">
        <v>18952</v>
      </c>
      <c r="W261" s="1096" t="s">
        <v>17887</v>
      </c>
      <c r="X261" s="1171" t="s">
        <v>18953</v>
      </c>
      <c r="Y261" s="1151"/>
    </row>
    <row r="262" spans="1:25" ht="47.25">
      <c r="A262" s="1096">
        <v>261</v>
      </c>
      <c r="B262" s="1055" t="s">
        <v>114</v>
      </c>
      <c r="C262" s="1151" t="s">
        <v>18954</v>
      </c>
      <c r="D262" s="1238" t="s">
        <v>18955</v>
      </c>
      <c r="E262" s="1240"/>
      <c r="F262" s="1096" t="s">
        <v>215</v>
      </c>
      <c r="G262" s="1096" t="s">
        <v>215</v>
      </c>
      <c r="P262" s="1096" t="s">
        <v>134</v>
      </c>
      <c r="V262" s="1096" t="s">
        <v>18956</v>
      </c>
      <c r="W262" s="1096" t="s">
        <v>7533</v>
      </c>
      <c r="X262" s="1168" t="s">
        <v>7534</v>
      </c>
      <c r="Y262" s="1151"/>
    </row>
    <row r="263" spans="1:25" ht="75">
      <c r="A263" s="1096">
        <v>262</v>
      </c>
      <c r="B263" s="1055" t="s">
        <v>114</v>
      </c>
      <c r="C263" s="1151" t="s">
        <v>18957</v>
      </c>
      <c r="D263" s="1238" t="s">
        <v>18958</v>
      </c>
      <c r="E263" s="1240"/>
      <c r="F263" s="1096" t="s">
        <v>215</v>
      </c>
      <c r="G263" s="1096" t="s">
        <v>215</v>
      </c>
      <c r="P263" s="1096" t="s">
        <v>134</v>
      </c>
      <c r="V263" s="1096" t="s">
        <v>18959</v>
      </c>
      <c r="W263" s="1096" t="s">
        <v>7510</v>
      </c>
      <c r="X263" s="1168" t="s">
        <v>7511</v>
      </c>
      <c r="Y263" s="1147"/>
    </row>
    <row r="264" spans="1:25" ht="47.25">
      <c r="A264" s="1096">
        <v>263</v>
      </c>
      <c r="B264" s="1055" t="s">
        <v>114</v>
      </c>
      <c r="C264" s="1151" t="s">
        <v>18960</v>
      </c>
      <c r="D264" s="1238" t="s">
        <v>18961</v>
      </c>
      <c r="E264" s="1240"/>
      <c r="F264" s="1096" t="s">
        <v>215</v>
      </c>
      <c r="G264" s="1096" t="s">
        <v>215</v>
      </c>
      <c r="K264" s="1096" t="s">
        <v>18962</v>
      </c>
      <c r="P264" s="1096" t="s">
        <v>134</v>
      </c>
      <c r="V264" s="1096" t="s">
        <v>18963</v>
      </c>
      <c r="W264" s="1096" t="s">
        <v>18279</v>
      </c>
      <c r="X264" s="1168" t="s">
        <v>18964</v>
      </c>
      <c r="Y264" s="1147"/>
    </row>
    <row r="265" spans="1:25" ht="60">
      <c r="A265" s="1096">
        <v>264</v>
      </c>
      <c r="B265" s="1055" t="s">
        <v>114</v>
      </c>
      <c r="C265" s="1151" t="s">
        <v>18965</v>
      </c>
      <c r="D265" s="1238" t="s">
        <v>18966</v>
      </c>
      <c r="E265" s="1240"/>
      <c r="F265" s="1096" t="s">
        <v>215</v>
      </c>
      <c r="G265" s="1096" t="s">
        <v>215</v>
      </c>
      <c r="P265" s="1096" t="s">
        <v>134</v>
      </c>
      <c r="V265" s="1096" t="s">
        <v>18967</v>
      </c>
      <c r="W265" s="1096" t="s">
        <v>6964</v>
      </c>
      <c r="X265" s="1168" t="s">
        <v>18968</v>
      </c>
      <c r="Y265" s="1147"/>
    </row>
    <row r="266" spans="1:25" ht="47.25">
      <c r="A266" s="1096">
        <v>265</v>
      </c>
      <c r="B266" s="1055" t="s">
        <v>114</v>
      </c>
      <c r="C266" s="1151" t="s">
        <v>18969</v>
      </c>
      <c r="D266" s="1242"/>
      <c r="F266" s="1096" t="s">
        <v>215</v>
      </c>
      <c r="G266" s="1096" t="s">
        <v>215</v>
      </c>
      <c r="P266" s="1096" t="s">
        <v>134</v>
      </c>
      <c r="V266" s="1096" t="s">
        <v>18970</v>
      </c>
      <c r="W266" s="1096" t="s">
        <v>7988</v>
      </c>
      <c r="X266" s="1171" t="s">
        <v>7989</v>
      </c>
      <c r="Y266" s="1147"/>
    </row>
    <row r="267" spans="1:25" ht="78.75">
      <c r="A267" s="1096">
        <v>267</v>
      </c>
      <c r="B267" s="1055" t="s">
        <v>114</v>
      </c>
      <c r="C267" s="1151" t="s">
        <v>2659</v>
      </c>
      <c r="D267" s="1241" t="s">
        <v>18971</v>
      </c>
      <c r="F267" s="1096" t="s">
        <v>297</v>
      </c>
      <c r="G267" s="1096" t="s">
        <v>297</v>
      </c>
      <c r="P267" s="1096" t="s">
        <v>134</v>
      </c>
      <c r="V267" s="1096" t="s">
        <v>18972</v>
      </c>
      <c r="W267" s="1096" t="s">
        <v>2744</v>
      </c>
      <c r="X267" s="1168" t="s">
        <v>18973</v>
      </c>
      <c r="Y267" s="1247" t="s">
        <v>12319</v>
      </c>
    </row>
    <row r="268" spans="1:25" ht="60">
      <c r="A268" s="1096">
        <v>268</v>
      </c>
      <c r="B268" s="1055" t="s">
        <v>114</v>
      </c>
      <c r="C268" s="1151" t="s">
        <v>18974</v>
      </c>
      <c r="D268" s="1238" t="s">
        <v>18975</v>
      </c>
      <c r="E268" s="1240"/>
      <c r="F268" s="1096" t="s">
        <v>343</v>
      </c>
      <c r="G268" s="1096" t="s">
        <v>343</v>
      </c>
      <c r="P268" s="1096" t="s">
        <v>134</v>
      </c>
      <c r="V268" s="1248" t="s">
        <v>18976</v>
      </c>
      <c r="W268" s="1248" t="s">
        <v>18977</v>
      </c>
      <c r="X268" s="1248" t="s">
        <v>413</v>
      </c>
      <c r="Y268" s="1247" t="s">
        <v>18978</v>
      </c>
    </row>
    <row r="269" spans="1:25" ht="75">
      <c r="A269" s="1096">
        <v>269</v>
      </c>
      <c r="B269" s="1055" t="s">
        <v>114</v>
      </c>
      <c r="C269" s="1151" t="s">
        <v>18883</v>
      </c>
      <c r="D269" s="1251" t="s">
        <v>18979</v>
      </c>
      <c r="E269" s="1240"/>
      <c r="F269" s="1096" t="s">
        <v>611</v>
      </c>
      <c r="G269" s="1096" t="s">
        <v>611</v>
      </c>
      <c r="X269" s="1168"/>
      <c r="Y269" s="1151"/>
    </row>
    <row r="270" spans="1:25" ht="60">
      <c r="A270" s="1096">
        <v>269</v>
      </c>
      <c r="B270" s="1055" t="s">
        <v>114</v>
      </c>
      <c r="C270" s="1151" t="s">
        <v>18980</v>
      </c>
      <c r="D270" s="1249" t="s">
        <v>18981</v>
      </c>
      <c r="E270" s="1240"/>
      <c r="F270" s="1096" t="s">
        <v>134</v>
      </c>
      <c r="G270" s="1096" t="s">
        <v>134</v>
      </c>
      <c r="P270" s="1096" t="s">
        <v>134</v>
      </c>
      <c r="V270" s="1096" t="s">
        <v>18982</v>
      </c>
      <c r="W270" s="1096" t="s">
        <v>18983</v>
      </c>
      <c r="X270" s="1168" t="s">
        <v>18984</v>
      </c>
      <c r="Y270" s="1151"/>
    </row>
    <row r="271" spans="1:25" ht="47.25">
      <c r="A271" s="1096">
        <v>270</v>
      </c>
      <c r="B271" s="1055" t="s">
        <v>114</v>
      </c>
      <c r="C271" s="1151" t="s">
        <v>18985</v>
      </c>
      <c r="D271" s="1250" t="s">
        <v>18986</v>
      </c>
      <c r="E271" s="1240"/>
      <c r="F271" s="1096" t="s">
        <v>134</v>
      </c>
      <c r="G271" s="1096" t="s">
        <v>134</v>
      </c>
      <c r="P271" s="1096" t="s">
        <v>134</v>
      </c>
      <c r="V271" s="1096" t="s">
        <v>18987</v>
      </c>
      <c r="X271" s="1168" t="s">
        <v>18988</v>
      </c>
      <c r="Y271" s="1151"/>
    </row>
    <row r="272" spans="1:25" ht="47.25">
      <c r="A272" s="1096" t="s">
        <v>18989</v>
      </c>
      <c r="B272" s="1055" t="s">
        <v>114</v>
      </c>
      <c r="C272" s="1151" t="s">
        <v>18990</v>
      </c>
      <c r="D272" s="1250" t="s">
        <v>18991</v>
      </c>
      <c r="E272" s="1240"/>
      <c r="F272" s="1096" t="s">
        <v>215</v>
      </c>
      <c r="G272" s="1096" t="s">
        <v>215</v>
      </c>
      <c r="P272" s="1096" t="s">
        <v>241</v>
      </c>
      <c r="V272" s="1096" t="s">
        <v>18992</v>
      </c>
      <c r="W272" s="1096" t="s">
        <v>4143</v>
      </c>
      <c r="X272" s="1168" t="s">
        <v>18993</v>
      </c>
      <c r="Y272" s="1147"/>
    </row>
    <row r="273" spans="1:25" ht="31.5">
      <c r="A273" s="1096">
        <v>272</v>
      </c>
      <c r="B273" s="1055" t="s">
        <v>114</v>
      </c>
      <c r="C273" s="1151" t="s">
        <v>18994</v>
      </c>
      <c r="D273" s="1242"/>
      <c r="F273" s="1096" t="s">
        <v>651</v>
      </c>
      <c r="G273" s="1096" t="s">
        <v>651</v>
      </c>
      <c r="P273" s="1096" t="s">
        <v>241</v>
      </c>
      <c r="V273" s="1096" t="s">
        <v>18995</v>
      </c>
      <c r="W273" s="1096" t="s">
        <v>18996</v>
      </c>
      <c r="X273" s="1171" t="s">
        <v>18997</v>
      </c>
      <c r="Y273" s="1151"/>
    </row>
    <row r="274" spans="1:25" ht="54">
      <c r="A274" s="1096">
        <v>273</v>
      </c>
      <c r="B274" s="1055" t="s">
        <v>114</v>
      </c>
      <c r="C274" s="1151" t="s">
        <v>18998</v>
      </c>
      <c r="F274" s="1096" t="s">
        <v>343</v>
      </c>
      <c r="G274" s="1096" t="s">
        <v>343</v>
      </c>
      <c r="P274" s="1096" t="s">
        <v>241</v>
      </c>
      <c r="V274" s="1096" t="s">
        <v>18999</v>
      </c>
      <c r="W274" s="1096" t="s">
        <v>5622</v>
      </c>
      <c r="X274" s="1252" t="s">
        <v>19000</v>
      </c>
      <c r="Y274" s="1252" t="s">
        <v>19001</v>
      </c>
    </row>
    <row r="275" spans="1:25" ht="31.5">
      <c r="A275" s="1096">
        <v>274</v>
      </c>
      <c r="B275" s="1055" t="s">
        <v>114</v>
      </c>
      <c r="C275" s="1151" t="s">
        <v>19002</v>
      </c>
      <c r="F275" s="1096" t="s">
        <v>144</v>
      </c>
      <c r="G275" s="1096" t="s">
        <v>144</v>
      </c>
      <c r="P275" s="1096" t="s">
        <v>241</v>
      </c>
      <c r="V275" s="1096" t="s">
        <v>19003</v>
      </c>
      <c r="W275" s="1096" t="s">
        <v>5605</v>
      </c>
      <c r="X275" s="1168" t="s">
        <v>1997</v>
      </c>
      <c r="Y275" s="1165" t="s">
        <v>19004</v>
      </c>
    </row>
    <row r="276" spans="1:25" ht="31.5">
      <c r="A276" s="1096">
        <v>275</v>
      </c>
      <c r="B276" s="1055" t="s">
        <v>114</v>
      </c>
      <c r="C276" s="1151" t="s">
        <v>19005</v>
      </c>
      <c r="F276" s="1096" t="s">
        <v>343</v>
      </c>
      <c r="G276" s="1096" t="s">
        <v>343</v>
      </c>
      <c r="P276" s="1096" t="s">
        <v>241</v>
      </c>
      <c r="V276" s="1096" t="s">
        <v>19006</v>
      </c>
      <c r="W276" s="1096" t="s">
        <v>19007</v>
      </c>
      <c r="X276" s="1168" t="s">
        <v>19008</v>
      </c>
      <c r="Y276" s="1151"/>
    </row>
    <row r="277" spans="1:25" ht="31.5">
      <c r="A277" s="1096">
        <v>276</v>
      </c>
      <c r="B277" s="1055" t="s">
        <v>114</v>
      </c>
      <c r="C277" s="1151" t="s">
        <v>19009</v>
      </c>
      <c r="D277" s="1055" t="s">
        <v>19010</v>
      </c>
      <c r="F277" s="1096" t="s">
        <v>250</v>
      </c>
      <c r="G277" s="1096" t="s">
        <v>250</v>
      </c>
      <c r="P277" s="1096" t="s">
        <v>241</v>
      </c>
      <c r="V277" s="1096" t="s">
        <v>19003</v>
      </c>
      <c r="W277" s="1096" t="s">
        <v>5605</v>
      </c>
      <c r="X277" s="1168" t="s">
        <v>1880</v>
      </c>
      <c r="Y277" s="1247" t="s">
        <v>1881</v>
      </c>
    </row>
    <row r="278" spans="1:25" ht="31.5">
      <c r="A278" s="1096">
        <v>278</v>
      </c>
      <c r="B278" s="1055" t="s">
        <v>114</v>
      </c>
      <c r="C278" s="1151" t="s">
        <v>17626</v>
      </c>
      <c r="F278" s="1096" t="s">
        <v>343</v>
      </c>
      <c r="G278" s="1096" t="s">
        <v>343</v>
      </c>
      <c r="P278" s="1096" t="s">
        <v>241</v>
      </c>
      <c r="V278" s="1096" t="s">
        <v>19011</v>
      </c>
      <c r="W278" s="1096" t="s">
        <v>1879</v>
      </c>
      <c r="X278" s="1168" t="s">
        <v>18133</v>
      </c>
      <c r="Y278" s="1151"/>
    </row>
    <row r="279" spans="1:25" ht="31.5">
      <c r="A279" s="1096">
        <v>279</v>
      </c>
      <c r="B279" s="1055" t="s">
        <v>114</v>
      </c>
      <c r="C279" s="1151" t="s">
        <v>19012</v>
      </c>
      <c r="F279" s="1096" t="s">
        <v>134</v>
      </c>
      <c r="G279" s="1096" t="s">
        <v>134</v>
      </c>
      <c r="P279" s="1096" t="s">
        <v>241</v>
      </c>
      <c r="V279" s="1096" t="s">
        <v>19013</v>
      </c>
      <c r="W279" s="1096" t="s">
        <v>17842</v>
      </c>
      <c r="X279" s="1168" t="s">
        <v>18794</v>
      </c>
      <c r="Y279" s="1151"/>
    </row>
    <row r="280" spans="1:25" ht="31.5">
      <c r="A280" s="1096">
        <v>280</v>
      </c>
      <c r="B280" s="1055" t="s">
        <v>114</v>
      </c>
      <c r="C280" s="252" t="s">
        <v>19014</v>
      </c>
      <c r="F280" s="1096" t="s">
        <v>343</v>
      </c>
      <c r="G280" s="1096" t="s">
        <v>343</v>
      </c>
      <c r="V280" s="1096" t="s">
        <v>7241</v>
      </c>
      <c r="W280" s="1096" t="s">
        <v>18430</v>
      </c>
      <c r="X280" s="1168">
        <v>7940925950</v>
      </c>
      <c r="Y280" s="1151"/>
    </row>
    <row r="281" spans="1:25" ht="31.5">
      <c r="A281" s="1096">
        <v>281</v>
      </c>
      <c r="B281" s="1055" t="s">
        <v>114</v>
      </c>
      <c r="C281" s="252" t="s">
        <v>19015</v>
      </c>
      <c r="F281" s="1096" t="s">
        <v>343</v>
      </c>
      <c r="G281" s="1096" t="s">
        <v>343</v>
      </c>
      <c r="V281" s="1096" t="s">
        <v>19016</v>
      </c>
      <c r="W281" s="1096" t="s">
        <v>19017</v>
      </c>
      <c r="X281" s="1168"/>
      <c r="Y281" s="1151"/>
    </row>
    <row r="282" spans="1:25" ht="31.5">
      <c r="A282" s="1096">
        <v>282</v>
      </c>
      <c r="B282" s="1055" t="s">
        <v>114</v>
      </c>
      <c r="C282" s="252" t="s">
        <v>19018</v>
      </c>
      <c r="F282" s="1096" t="s">
        <v>343</v>
      </c>
      <c r="G282" s="1096" t="s">
        <v>343</v>
      </c>
      <c r="V282" s="1096" t="s">
        <v>19019</v>
      </c>
      <c r="W282" s="1096" t="s">
        <v>19020</v>
      </c>
      <c r="X282" s="1168" t="s">
        <v>19021</v>
      </c>
      <c r="Y282" s="1147"/>
    </row>
    <row r="283" spans="1:25" ht="31.5">
      <c r="A283" s="1096">
        <v>283</v>
      </c>
      <c r="B283" s="1055" t="s">
        <v>114</v>
      </c>
      <c r="C283" s="252" t="s">
        <v>19022</v>
      </c>
      <c r="F283" s="1096" t="s">
        <v>343</v>
      </c>
      <c r="G283" s="1096" t="s">
        <v>343</v>
      </c>
      <c r="V283" s="1096" t="s">
        <v>19023</v>
      </c>
      <c r="W283" s="1096" t="s">
        <v>18138</v>
      </c>
      <c r="X283" s="1168" t="s">
        <v>19024</v>
      </c>
      <c r="Y283" s="1147"/>
    </row>
    <row r="284" spans="1:25" ht="31.5">
      <c r="A284" s="1096">
        <v>284</v>
      </c>
      <c r="B284" s="1055" t="s">
        <v>114</v>
      </c>
      <c r="C284" s="252" t="s">
        <v>19025</v>
      </c>
      <c r="F284" s="1096" t="s">
        <v>343</v>
      </c>
      <c r="G284" s="1096" t="s">
        <v>343</v>
      </c>
      <c r="V284" s="1096" t="s">
        <v>7699</v>
      </c>
      <c r="W284" s="1096" t="s">
        <v>19026</v>
      </c>
      <c r="X284" s="1168" t="s">
        <v>19027</v>
      </c>
      <c r="Y284" s="1151"/>
    </row>
    <row r="285" spans="1:25" ht="31.5">
      <c r="A285" s="1096">
        <v>285</v>
      </c>
      <c r="B285" s="1055" t="s">
        <v>114</v>
      </c>
      <c r="C285" s="252" t="s">
        <v>19028</v>
      </c>
      <c r="F285" s="1096" t="s">
        <v>343</v>
      </c>
      <c r="G285" s="1096" t="s">
        <v>343</v>
      </c>
      <c r="V285" s="1096" t="s">
        <v>19029</v>
      </c>
      <c r="W285" s="1096" t="s">
        <v>18948</v>
      </c>
      <c r="X285" s="1168" t="s">
        <v>19030</v>
      </c>
      <c r="Y285" s="1151"/>
    </row>
    <row r="286" spans="1:25" ht="31.5">
      <c r="A286" s="1096">
        <v>286</v>
      </c>
      <c r="B286" s="1055" t="s">
        <v>114</v>
      </c>
      <c r="C286" s="252" t="s">
        <v>19031</v>
      </c>
      <c r="F286" s="1096" t="s">
        <v>343</v>
      </c>
      <c r="G286" s="1096" t="s">
        <v>343</v>
      </c>
      <c r="V286" s="1096" t="s">
        <v>19032</v>
      </c>
      <c r="W286" s="1096" t="s">
        <v>8894</v>
      </c>
      <c r="X286" s="1168" t="s">
        <v>8895</v>
      </c>
      <c r="Y286" s="1151"/>
    </row>
    <row r="287" spans="1:25" ht="31.5">
      <c r="A287" s="1096">
        <v>287</v>
      </c>
      <c r="B287" s="1055" t="s">
        <v>114</v>
      </c>
      <c r="C287" s="252" t="s">
        <v>19033</v>
      </c>
      <c r="F287" s="1096" t="s">
        <v>343</v>
      </c>
      <c r="G287" s="1096" t="s">
        <v>343</v>
      </c>
      <c r="V287" s="1096" t="s">
        <v>19034</v>
      </c>
      <c r="W287" s="1096" t="s">
        <v>18144</v>
      </c>
      <c r="X287" s="1168" t="s">
        <v>18145</v>
      </c>
      <c r="Y287" s="1151"/>
    </row>
    <row r="288" spans="1:25" ht="31.5">
      <c r="A288" s="1096">
        <v>288</v>
      </c>
      <c r="B288" s="1055" t="s">
        <v>114</v>
      </c>
      <c r="C288" s="252" t="s">
        <v>19035</v>
      </c>
      <c r="F288" s="1096" t="s">
        <v>343</v>
      </c>
      <c r="G288" s="1096" t="s">
        <v>343</v>
      </c>
      <c r="V288" s="1096" t="s">
        <v>19036</v>
      </c>
      <c r="W288" s="1096" t="s">
        <v>19037</v>
      </c>
      <c r="X288" s="1168" t="s">
        <v>19038</v>
      </c>
      <c r="Y288" s="1151"/>
    </row>
    <row r="289" spans="1:26" ht="31.5">
      <c r="A289" s="1096">
        <v>289</v>
      </c>
      <c r="B289" s="1055" t="s">
        <v>114</v>
      </c>
      <c r="C289" s="252" t="s">
        <v>19039</v>
      </c>
      <c r="F289" s="1096" t="s">
        <v>343</v>
      </c>
      <c r="G289" s="1096" t="s">
        <v>343</v>
      </c>
      <c r="V289" s="1096" t="s">
        <v>19040</v>
      </c>
      <c r="W289" s="1096" t="s">
        <v>19041</v>
      </c>
      <c r="X289" s="1168" t="s">
        <v>19042</v>
      </c>
      <c r="Y289" s="1151"/>
    </row>
    <row r="290" spans="1:26" ht="31.5">
      <c r="A290" s="1096">
        <v>290</v>
      </c>
      <c r="B290" s="1055" t="s">
        <v>114</v>
      </c>
      <c r="C290" s="252" t="s">
        <v>19043</v>
      </c>
      <c r="F290" s="1096" t="s">
        <v>343</v>
      </c>
      <c r="G290" s="1096" t="s">
        <v>343</v>
      </c>
      <c r="V290" s="1096" t="s">
        <v>19044</v>
      </c>
      <c r="W290" s="1096" t="s">
        <v>19045</v>
      </c>
      <c r="X290" s="1168" t="s">
        <v>19046</v>
      </c>
      <c r="Y290" s="1151"/>
    </row>
    <row r="291" spans="1:26" ht="31.5">
      <c r="A291" s="1096">
        <v>291</v>
      </c>
      <c r="B291" s="1055" t="s">
        <v>114</v>
      </c>
      <c r="C291" s="252" t="s">
        <v>19047</v>
      </c>
      <c r="F291" s="1096" t="s">
        <v>343</v>
      </c>
      <c r="G291" s="1096" t="s">
        <v>343</v>
      </c>
      <c r="V291" s="1096" t="s">
        <v>19048</v>
      </c>
      <c r="W291" s="1096" t="s">
        <v>19007</v>
      </c>
      <c r="X291" s="1168" t="s">
        <v>18093</v>
      </c>
    </row>
    <row r="292" spans="1:26" ht="31.5">
      <c r="A292" s="1096">
        <v>292</v>
      </c>
      <c r="B292" s="1055" t="s">
        <v>114</v>
      </c>
      <c r="C292" s="252" t="s">
        <v>19049</v>
      </c>
      <c r="F292" s="1096" t="s">
        <v>343</v>
      </c>
      <c r="G292" s="1096" t="s">
        <v>343</v>
      </c>
      <c r="V292" s="1096" t="s">
        <v>19050</v>
      </c>
      <c r="W292" s="1096" t="s">
        <v>19051</v>
      </c>
      <c r="X292" s="1168" t="s">
        <v>19052</v>
      </c>
    </row>
    <row r="293" spans="1:26" ht="31.5">
      <c r="A293" s="1096">
        <v>294</v>
      </c>
      <c r="B293" s="1055" t="s">
        <v>114</v>
      </c>
      <c r="C293" s="252" t="s">
        <v>19053</v>
      </c>
      <c r="F293" s="1096" t="s">
        <v>343</v>
      </c>
      <c r="G293" s="1096" t="s">
        <v>343</v>
      </c>
      <c r="V293" s="1096" t="s">
        <v>19054</v>
      </c>
      <c r="W293" s="1096" t="s">
        <v>18223</v>
      </c>
      <c r="X293" s="1168" t="s">
        <v>19055</v>
      </c>
    </row>
    <row r="294" spans="1:26" ht="31.5">
      <c r="A294" s="1096">
        <v>295</v>
      </c>
      <c r="B294" s="1055" t="s">
        <v>114</v>
      </c>
      <c r="C294" s="252" t="s">
        <v>19056</v>
      </c>
      <c r="D294" s="1241"/>
      <c r="F294" s="1096" t="s">
        <v>343</v>
      </c>
      <c r="G294" s="1096" t="s">
        <v>343</v>
      </c>
      <c r="V294" s="1096" t="s">
        <v>19057</v>
      </c>
      <c r="W294" s="1096" t="s">
        <v>19058</v>
      </c>
      <c r="X294" s="1166" t="s">
        <v>19059</v>
      </c>
    </row>
    <row r="295" spans="1:26" ht="31.5">
      <c r="A295" s="1096">
        <v>297</v>
      </c>
      <c r="B295" s="1055" t="s">
        <v>114</v>
      </c>
      <c r="C295" s="252" t="s">
        <v>19060</v>
      </c>
      <c r="D295" s="1237"/>
      <c r="E295" s="1240"/>
      <c r="F295" s="1096" t="s">
        <v>343</v>
      </c>
      <c r="G295" s="1096" t="s">
        <v>343</v>
      </c>
      <c r="V295" s="1096" t="s">
        <v>19061</v>
      </c>
      <c r="W295" s="1096" t="s">
        <v>19045</v>
      </c>
      <c r="X295" s="1168" t="s">
        <v>19062</v>
      </c>
    </row>
    <row r="296" spans="1:26" ht="31.5">
      <c r="A296" s="1096">
        <v>298</v>
      </c>
      <c r="B296" s="1055" t="s">
        <v>114</v>
      </c>
      <c r="C296" s="252" t="s">
        <v>19063</v>
      </c>
      <c r="D296" s="1237"/>
      <c r="E296" s="1240"/>
      <c r="F296" s="1096" t="s">
        <v>343</v>
      </c>
      <c r="G296" s="1096" t="s">
        <v>343</v>
      </c>
      <c r="V296" s="1096" t="s">
        <v>19064</v>
      </c>
      <c r="W296" s="1096" t="s">
        <v>18138</v>
      </c>
      <c r="X296" s="1168" t="s">
        <v>19065</v>
      </c>
    </row>
    <row r="297" spans="1:26" ht="31.5">
      <c r="A297" s="1096">
        <v>299</v>
      </c>
      <c r="B297" s="1055" t="s">
        <v>114</v>
      </c>
      <c r="C297" s="252" t="s">
        <v>18299</v>
      </c>
      <c r="D297" s="1237"/>
      <c r="E297" s="1240"/>
      <c r="V297" s="1151" t="s">
        <v>19066</v>
      </c>
      <c r="W297" s="1151"/>
      <c r="X297" s="1168" t="s">
        <v>19067</v>
      </c>
      <c r="Y297" s="1151"/>
      <c r="Z297" s="1151"/>
    </row>
    <row r="298" spans="1:26" ht="31.5">
      <c r="A298" s="1096">
        <v>300</v>
      </c>
      <c r="B298" s="1055" t="s">
        <v>114</v>
      </c>
      <c r="C298" s="252" t="s">
        <v>19068</v>
      </c>
      <c r="D298" s="1237"/>
      <c r="E298" s="1240"/>
      <c r="V298" s="1151" t="s">
        <v>19069</v>
      </c>
      <c r="W298" s="1151" t="s">
        <v>18257</v>
      </c>
      <c r="X298" s="1166" t="s">
        <v>18258</v>
      </c>
      <c r="Y298" s="1151"/>
      <c r="Z298" s="1151"/>
    </row>
    <row r="299" spans="1:26" ht="31.5">
      <c r="A299" s="1096">
        <v>301</v>
      </c>
      <c r="B299" s="1055" t="s">
        <v>114</v>
      </c>
      <c r="C299" s="1151" t="s">
        <v>18572</v>
      </c>
      <c r="D299" s="1237"/>
      <c r="E299" s="1240"/>
      <c r="V299" s="1151" t="s">
        <v>19070</v>
      </c>
      <c r="W299" s="1151" t="s">
        <v>19071</v>
      </c>
      <c r="X299" s="1166" t="s">
        <v>5905</v>
      </c>
      <c r="Y299" s="1151"/>
      <c r="Z299" s="1151"/>
    </row>
    <row r="300" spans="1:26" ht="78.75">
      <c r="A300" s="1096">
        <v>302</v>
      </c>
      <c r="B300" s="1055" t="s">
        <v>114</v>
      </c>
      <c r="C300" s="1151" t="s">
        <v>2659</v>
      </c>
      <c r="D300" s="1237" t="s">
        <v>19072</v>
      </c>
      <c r="E300" s="1240"/>
      <c r="V300" s="1151" t="s">
        <v>15866</v>
      </c>
      <c r="W300" s="1151" t="s">
        <v>2744</v>
      </c>
      <c r="X300" s="1168" t="s">
        <v>19073</v>
      </c>
      <c r="Y300" s="1151"/>
      <c r="Z300" s="1151" t="s">
        <v>19074</v>
      </c>
    </row>
    <row r="301" spans="1:26" ht="47.25">
      <c r="A301" s="1096">
        <v>303</v>
      </c>
      <c r="B301" s="1055" t="s">
        <v>114</v>
      </c>
      <c r="C301" s="1151" t="s">
        <v>19075</v>
      </c>
      <c r="D301" s="1237" t="s">
        <v>19076</v>
      </c>
      <c r="E301" s="1240"/>
      <c r="V301" s="1151"/>
      <c r="W301" s="1151"/>
      <c r="X301" s="1168" t="s">
        <v>12757</v>
      </c>
      <c r="Y301" s="1151" t="s">
        <v>19077</v>
      </c>
      <c r="Z301" s="1151" t="s">
        <v>12759</v>
      </c>
    </row>
    <row r="302" spans="1:26" ht="47.25">
      <c r="A302" s="1096">
        <v>304</v>
      </c>
      <c r="B302" s="1055" t="s">
        <v>114</v>
      </c>
      <c r="C302" s="1151" t="s">
        <v>19078</v>
      </c>
      <c r="D302" s="1237"/>
      <c r="E302" s="1240"/>
      <c r="V302" s="1151"/>
      <c r="W302" s="1151"/>
      <c r="X302" s="1168"/>
      <c r="Y302" s="1151" t="s">
        <v>11537</v>
      </c>
      <c r="Z302" s="1151"/>
    </row>
    <row r="303" spans="1:26" ht="31.5">
      <c r="A303" s="1096">
        <v>305</v>
      </c>
      <c r="B303" s="1055" t="s">
        <v>114</v>
      </c>
      <c r="C303" s="1151" t="s">
        <v>19079</v>
      </c>
      <c r="D303" s="1243" t="s">
        <v>19080</v>
      </c>
      <c r="E303" s="1240"/>
      <c r="V303" s="1151"/>
      <c r="W303" s="1151"/>
      <c r="X303" s="1168" t="s">
        <v>19081</v>
      </c>
      <c r="Y303" s="1151"/>
      <c r="Z303" s="1151" t="s">
        <v>19082</v>
      </c>
    </row>
    <row r="304" spans="1:26" ht="110.25">
      <c r="A304" s="1096">
        <v>306</v>
      </c>
      <c r="B304" s="1055" t="s">
        <v>114</v>
      </c>
      <c r="C304" s="1151" t="s">
        <v>19083</v>
      </c>
      <c r="D304" s="1237" t="s">
        <v>19084</v>
      </c>
      <c r="E304" s="1240"/>
      <c r="V304" s="1151" t="s">
        <v>19085</v>
      </c>
      <c r="W304" s="1151" t="s">
        <v>3836</v>
      </c>
      <c r="X304" s="1168" t="s">
        <v>11536</v>
      </c>
      <c r="Y304" s="1151" t="s">
        <v>19086</v>
      </c>
      <c r="Z304" s="1151" t="s">
        <v>6321</v>
      </c>
    </row>
    <row r="305" spans="1:26" ht="63">
      <c r="A305" s="1096">
        <v>307</v>
      </c>
      <c r="B305" s="1055" t="s">
        <v>114</v>
      </c>
      <c r="C305" s="1151" t="s">
        <v>19087</v>
      </c>
      <c r="D305" s="1237" t="s">
        <v>19088</v>
      </c>
      <c r="E305" s="1240"/>
      <c r="V305" s="1096" t="s">
        <v>19089</v>
      </c>
      <c r="W305" s="1096" t="s">
        <v>19090</v>
      </c>
      <c r="Z305" s="1096" t="s">
        <v>19091</v>
      </c>
    </row>
    <row r="306" spans="1:26" ht="63">
      <c r="A306" s="1096">
        <v>308</v>
      </c>
      <c r="B306" s="1055" t="s">
        <v>114</v>
      </c>
      <c r="C306" s="1151" t="s">
        <v>828</v>
      </c>
      <c r="D306" s="1242" t="s">
        <v>19092</v>
      </c>
      <c r="V306" s="1096" t="s">
        <v>19093</v>
      </c>
      <c r="X306" s="1166" t="s">
        <v>834</v>
      </c>
      <c r="Y306" s="1096" t="s">
        <v>19094</v>
      </c>
      <c r="Z306" s="1096" t="s">
        <v>19095</v>
      </c>
    </row>
    <row r="307" spans="1:26" ht="47.25">
      <c r="A307" s="1096">
        <v>309</v>
      </c>
      <c r="B307" s="1055" t="s">
        <v>114</v>
      </c>
      <c r="C307" s="1096" t="s">
        <v>19096</v>
      </c>
      <c r="D307" s="1055" t="s">
        <v>19097</v>
      </c>
      <c r="V307" s="1096" t="s">
        <v>19098</v>
      </c>
      <c r="W307" s="1096" t="s">
        <v>19099</v>
      </c>
      <c r="X307" s="1166" t="s">
        <v>19100</v>
      </c>
      <c r="Y307" s="1096" t="s">
        <v>19101</v>
      </c>
    </row>
    <row r="308" spans="1:26" ht="31.5">
      <c r="A308" s="1096">
        <v>310</v>
      </c>
      <c r="B308" s="1055" t="s">
        <v>114</v>
      </c>
      <c r="C308" s="1096" t="s">
        <v>19102</v>
      </c>
      <c r="D308" s="1055" t="s">
        <v>19103</v>
      </c>
      <c r="X308" s="1166" t="s">
        <v>19104</v>
      </c>
      <c r="Y308" s="1096" t="s">
        <v>19105</v>
      </c>
    </row>
    <row r="309" spans="1:26" ht="31.5">
      <c r="A309" s="1096">
        <v>311</v>
      </c>
      <c r="B309" s="1055" t="s">
        <v>114</v>
      </c>
      <c r="C309" s="1096" t="s">
        <v>19106</v>
      </c>
      <c r="D309" s="1055" t="s">
        <v>19107</v>
      </c>
      <c r="X309" s="1166" t="s">
        <v>19104</v>
      </c>
      <c r="Z309" s="1096" t="s">
        <v>19108</v>
      </c>
    </row>
    <row r="310" spans="1:26" ht="47.25">
      <c r="A310" s="1096">
        <v>312</v>
      </c>
      <c r="B310" s="1055" t="s">
        <v>114</v>
      </c>
      <c r="C310" s="1096" t="s">
        <v>19109</v>
      </c>
      <c r="D310" s="1055" t="s">
        <v>19110</v>
      </c>
      <c r="V310" s="1096" t="s">
        <v>19111</v>
      </c>
      <c r="W310" s="1096" t="s">
        <v>19112</v>
      </c>
      <c r="X310" s="1166" t="s">
        <v>19113</v>
      </c>
      <c r="Y310" s="1096" t="s">
        <v>19114</v>
      </c>
    </row>
    <row r="311" spans="1:26" ht="47.25">
      <c r="A311" s="1096">
        <v>313</v>
      </c>
      <c r="B311" s="1055" t="s">
        <v>114</v>
      </c>
      <c r="C311" s="1096" t="s">
        <v>5809</v>
      </c>
      <c r="D311" s="1055" t="s">
        <v>19115</v>
      </c>
      <c r="V311" s="1096" t="s">
        <v>19116</v>
      </c>
      <c r="W311" s="1096" t="s">
        <v>12326</v>
      </c>
      <c r="X311" s="1166" t="s">
        <v>7227</v>
      </c>
      <c r="Y311" s="1096" t="s">
        <v>19117</v>
      </c>
      <c r="Z311" s="1096" t="s">
        <v>19118</v>
      </c>
    </row>
    <row r="312" spans="1:26" ht="63">
      <c r="A312" s="1096">
        <v>314</v>
      </c>
      <c r="B312" s="1055" t="s">
        <v>114</v>
      </c>
      <c r="C312" s="1096" t="s">
        <v>19119</v>
      </c>
      <c r="D312" s="1055" t="s">
        <v>19120</v>
      </c>
      <c r="X312" s="1166" t="s">
        <v>19121</v>
      </c>
      <c r="Y312" s="1096" t="s">
        <v>19122</v>
      </c>
      <c r="Z312" s="1096" t="s">
        <v>19123</v>
      </c>
    </row>
    <row r="313" spans="1:26" ht="47.25">
      <c r="A313" s="1096">
        <v>315</v>
      </c>
      <c r="B313" s="1055" t="s">
        <v>114</v>
      </c>
      <c r="C313" s="1096" t="s">
        <v>19124</v>
      </c>
      <c r="D313" s="1055" t="s">
        <v>19125</v>
      </c>
      <c r="Z313" s="1096" t="s">
        <v>19126</v>
      </c>
    </row>
    <row r="314" spans="1:26" ht="94.5">
      <c r="A314" s="1096">
        <v>316</v>
      </c>
      <c r="B314" s="1055" t="s">
        <v>114</v>
      </c>
      <c r="C314" s="1096" t="s">
        <v>19127</v>
      </c>
      <c r="D314" s="1055" t="s">
        <v>19128</v>
      </c>
      <c r="X314" s="1166" t="s">
        <v>19129</v>
      </c>
      <c r="Y314" s="1096" t="s">
        <v>19130</v>
      </c>
      <c r="Z314" s="1096" t="s">
        <v>19131</v>
      </c>
    </row>
    <row r="315" spans="1:26" ht="31.5">
      <c r="A315" s="1096">
        <v>317</v>
      </c>
      <c r="B315" s="1055" t="s">
        <v>114</v>
      </c>
      <c r="C315" s="1096" t="s">
        <v>19132</v>
      </c>
      <c r="D315" s="1055" t="s">
        <v>19133</v>
      </c>
      <c r="Y315" s="1096" t="s">
        <v>19134</v>
      </c>
      <c r="Z315" s="1096" t="s">
        <v>19135</v>
      </c>
    </row>
    <row r="316" spans="1:26" ht="78.75">
      <c r="A316" s="1096">
        <v>318</v>
      </c>
      <c r="B316" s="1055" t="s">
        <v>114</v>
      </c>
      <c r="C316" s="1096" t="s">
        <v>19136</v>
      </c>
      <c r="D316" s="1055" t="s">
        <v>19137</v>
      </c>
      <c r="V316" s="1096" t="s">
        <v>19138</v>
      </c>
      <c r="W316" s="1096" t="s">
        <v>3053</v>
      </c>
      <c r="X316" s="1166" t="s">
        <v>19139</v>
      </c>
      <c r="Y316" s="1096" t="s">
        <v>19140</v>
      </c>
      <c r="Z316" s="1096" t="s">
        <v>19141</v>
      </c>
    </row>
    <row r="317" spans="1:26" ht="63">
      <c r="A317" s="1096">
        <v>319</v>
      </c>
      <c r="B317" s="1055" t="s">
        <v>114</v>
      </c>
      <c r="C317" s="1096" t="s">
        <v>3254</v>
      </c>
      <c r="D317" s="1055" t="s">
        <v>19142</v>
      </c>
      <c r="V317" s="1096" t="s">
        <v>19143</v>
      </c>
      <c r="W317" s="1096" t="s">
        <v>6360</v>
      </c>
      <c r="X317" s="1166" t="s">
        <v>4153</v>
      </c>
      <c r="Y317" s="1096" t="s">
        <v>19144</v>
      </c>
    </row>
    <row r="318" spans="1:26" ht="63">
      <c r="A318" s="1096">
        <v>320</v>
      </c>
      <c r="B318" s="1055" t="s">
        <v>114</v>
      </c>
      <c r="C318" s="1096" t="s">
        <v>19145</v>
      </c>
      <c r="D318" s="1055" t="s">
        <v>19146</v>
      </c>
      <c r="V318" s="1096" t="s">
        <v>19147</v>
      </c>
      <c r="W318" s="1096" t="s">
        <v>3547</v>
      </c>
      <c r="X318" s="1166" t="s">
        <v>17090</v>
      </c>
      <c r="Y318" s="1096" t="s">
        <v>19148</v>
      </c>
      <c r="Z318" s="1096" t="s">
        <v>3550</v>
      </c>
    </row>
    <row r="319" spans="1:26" ht="63">
      <c r="A319" s="1096">
        <v>321</v>
      </c>
      <c r="B319" s="1055" t="s">
        <v>114</v>
      </c>
      <c r="C319" s="1096" t="s">
        <v>18376</v>
      </c>
      <c r="D319" s="1055" t="s">
        <v>19149</v>
      </c>
      <c r="V319" s="1096" t="s">
        <v>19150</v>
      </c>
      <c r="W319" s="1096" t="s">
        <v>2121</v>
      </c>
      <c r="X319" s="1166" t="s">
        <v>19151</v>
      </c>
      <c r="Y319" s="1096" t="s">
        <v>19152</v>
      </c>
      <c r="Z319" s="1096" t="s">
        <v>18381</v>
      </c>
    </row>
    <row r="320" spans="1:26" ht="63">
      <c r="A320" s="1096">
        <v>322</v>
      </c>
      <c r="B320" s="1055" t="s">
        <v>114</v>
      </c>
      <c r="C320" s="1096" t="s">
        <v>19153</v>
      </c>
      <c r="D320" s="1055" t="s">
        <v>19154</v>
      </c>
      <c r="V320" s="1096" t="s">
        <v>19155</v>
      </c>
      <c r="W320" s="1096" t="s">
        <v>2994</v>
      </c>
      <c r="Y320" s="1096" t="s">
        <v>3797</v>
      </c>
      <c r="Z320" s="1096" t="s">
        <v>19156</v>
      </c>
    </row>
    <row r="321" spans="1:26" ht="47.25">
      <c r="A321" s="1096">
        <v>323</v>
      </c>
      <c r="B321" s="1055" t="s">
        <v>114</v>
      </c>
      <c r="C321" s="1096" t="s">
        <v>19157</v>
      </c>
      <c r="D321" s="1055" t="s">
        <v>19158</v>
      </c>
      <c r="V321" s="1096" t="s">
        <v>19159</v>
      </c>
      <c r="W321" s="1096" t="s">
        <v>2994</v>
      </c>
      <c r="X321" s="1166" t="s">
        <v>19160</v>
      </c>
      <c r="Z321" s="1096" t="s">
        <v>19161</v>
      </c>
    </row>
    <row r="322" spans="1:26" ht="47.25">
      <c r="A322" s="1096">
        <v>324</v>
      </c>
      <c r="B322" s="1055" t="s">
        <v>114</v>
      </c>
      <c r="C322" s="1096" t="s">
        <v>19162</v>
      </c>
      <c r="D322" s="1055" t="s">
        <v>19163</v>
      </c>
      <c r="X322" s="1166" t="s">
        <v>19164</v>
      </c>
      <c r="Z322" s="1096" t="s">
        <v>19165</v>
      </c>
    </row>
    <row r="323" spans="1:26" ht="78.75">
      <c r="A323" s="1096">
        <v>325</v>
      </c>
      <c r="B323" s="1055" t="s">
        <v>114</v>
      </c>
      <c r="C323" s="1096" t="s">
        <v>19166</v>
      </c>
      <c r="D323" s="1055" t="s">
        <v>19167</v>
      </c>
      <c r="V323" s="1096" t="s">
        <v>19168</v>
      </c>
      <c r="W323" s="1096" t="s">
        <v>730</v>
      </c>
      <c r="X323" s="1166" t="s">
        <v>19169</v>
      </c>
      <c r="Y323" s="1096" t="s">
        <v>19170</v>
      </c>
    </row>
    <row r="324" spans="1:26" ht="110.25">
      <c r="A324" s="1096">
        <v>326</v>
      </c>
      <c r="B324" s="1055" t="s">
        <v>114</v>
      </c>
      <c r="C324" s="1096" t="s">
        <v>19171</v>
      </c>
      <c r="D324" s="1055" t="s">
        <v>19172</v>
      </c>
      <c r="V324" s="1096" t="s">
        <v>19173</v>
      </c>
      <c r="W324" s="1096" t="s">
        <v>12947</v>
      </c>
      <c r="X324" s="1166" t="s">
        <v>19174</v>
      </c>
    </row>
    <row r="325" spans="1:26" ht="110.25">
      <c r="A325" s="1096">
        <v>327</v>
      </c>
      <c r="B325" s="1055" t="s">
        <v>114</v>
      </c>
      <c r="C325" s="1096" t="s">
        <v>19175</v>
      </c>
      <c r="D325" s="1055" t="s">
        <v>19176</v>
      </c>
      <c r="V325" s="1096" t="s">
        <v>19177</v>
      </c>
      <c r="W325" s="1096" t="s">
        <v>19178</v>
      </c>
      <c r="X325" s="1166" t="s">
        <v>19179</v>
      </c>
    </row>
    <row r="326" spans="1:26" ht="78.75">
      <c r="A326" s="1096">
        <v>328</v>
      </c>
      <c r="B326" s="1055" t="s">
        <v>114</v>
      </c>
      <c r="C326" s="1096" t="s">
        <v>19180</v>
      </c>
      <c r="D326" s="1055" t="s">
        <v>19181</v>
      </c>
    </row>
    <row r="327" spans="1:26" ht="47.25">
      <c r="A327" s="1096">
        <v>329</v>
      </c>
      <c r="B327" s="1055" t="s">
        <v>114</v>
      </c>
      <c r="C327" s="1096" t="s">
        <v>19182</v>
      </c>
      <c r="D327" s="1055" t="s">
        <v>19183</v>
      </c>
      <c r="V327" s="1096" t="s">
        <v>19184</v>
      </c>
      <c r="W327" s="1096" t="s">
        <v>19185</v>
      </c>
      <c r="X327" s="1166" t="s">
        <v>19186</v>
      </c>
      <c r="Y327" s="1096" t="s">
        <v>19187</v>
      </c>
    </row>
    <row r="328" spans="1:26" ht="31.5">
      <c r="A328" s="1096">
        <v>330</v>
      </c>
      <c r="B328" s="1055" t="s">
        <v>114</v>
      </c>
      <c r="C328" s="1096" t="s">
        <v>19188</v>
      </c>
      <c r="D328" s="1055" t="s">
        <v>19189</v>
      </c>
      <c r="Y328" s="1096" t="s">
        <v>19190</v>
      </c>
    </row>
    <row r="329" spans="1:26" ht="63">
      <c r="A329" s="1096">
        <v>331</v>
      </c>
      <c r="B329" s="1055" t="s">
        <v>114</v>
      </c>
      <c r="C329" s="1096" t="s">
        <v>19191</v>
      </c>
      <c r="D329" s="1055" t="s">
        <v>19192</v>
      </c>
      <c r="X329" s="1166" t="s">
        <v>19193</v>
      </c>
      <c r="Y329" s="1096" t="s">
        <v>19190</v>
      </c>
    </row>
    <row r="330" spans="1:26" ht="78.75">
      <c r="A330" s="1096">
        <v>332</v>
      </c>
      <c r="B330" s="1055" t="s">
        <v>114</v>
      </c>
      <c r="C330" s="1096" t="s">
        <v>19194</v>
      </c>
      <c r="D330" s="1055" t="s">
        <v>19195</v>
      </c>
      <c r="V330" s="1096" t="s">
        <v>19196</v>
      </c>
      <c r="W330" s="1096" t="s">
        <v>11675</v>
      </c>
      <c r="X330" s="1166" t="s">
        <v>3405</v>
      </c>
      <c r="Y330" s="1096" t="s">
        <v>19190</v>
      </c>
    </row>
    <row r="331" spans="1:26" ht="78.75">
      <c r="A331" s="1096">
        <v>333</v>
      </c>
      <c r="B331" s="1055" t="s">
        <v>114</v>
      </c>
      <c r="C331" s="1096" t="s">
        <v>19197</v>
      </c>
      <c r="D331" s="1055" t="s">
        <v>19195</v>
      </c>
      <c r="V331" s="1096" t="s">
        <v>19198</v>
      </c>
      <c r="W331" s="1096" t="s">
        <v>5646</v>
      </c>
      <c r="X331" s="1166" t="s">
        <v>19199</v>
      </c>
      <c r="Y331" s="1096" t="s">
        <v>19190</v>
      </c>
    </row>
    <row r="332" spans="1:26" ht="78.75">
      <c r="A332" s="1096">
        <v>334</v>
      </c>
      <c r="B332" s="1055" t="s">
        <v>114</v>
      </c>
      <c r="C332" s="1096" t="s">
        <v>19200</v>
      </c>
      <c r="D332" s="1055" t="s">
        <v>19195</v>
      </c>
      <c r="V332" s="1096" t="s">
        <v>19201</v>
      </c>
      <c r="W332" s="1096" t="s">
        <v>19202</v>
      </c>
      <c r="X332" s="1166" t="s">
        <v>19203</v>
      </c>
    </row>
    <row r="333" spans="1:26" ht="78.75">
      <c r="A333" s="1096">
        <v>335</v>
      </c>
      <c r="B333" s="1055" t="s">
        <v>114</v>
      </c>
      <c r="C333" s="1096" t="s">
        <v>19204</v>
      </c>
      <c r="D333" s="1055" t="s">
        <v>19195</v>
      </c>
      <c r="V333" s="1096" t="s">
        <v>19205</v>
      </c>
      <c r="W333" s="1096" t="s">
        <v>19206</v>
      </c>
      <c r="X333" s="1166" t="s">
        <v>19207</v>
      </c>
    </row>
    <row r="334" spans="1:26" ht="94.5">
      <c r="A334" s="1096">
        <v>336</v>
      </c>
      <c r="B334" s="1055" t="s">
        <v>114</v>
      </c>
      <c r="C334" s="1096" t="s">
        <v>19208</v>
      </c>
      <c r="D334" s="1055" t="s">
        <v>19209</v>
      </c>
      <c r="V334" s="1096" t="s">
        <v>19210</v>
      </c>
      <c r="W334" s="1096" t="s">
        <v>4650</v>
      </c>
      <c r="X334" s="1166" t="s">
        <v>19211</v>
      </c>
    </row>
    <row r="335" spans="1:26" ht="47.25">
      <c r="A335" s="1096">
        <v>337</v>
      </c>
      <c r="B335" s="1055" t="s">
        <v>114</v>
      </c>
      <c r="C335" s="1096" t="s">
        <v>19212</v>
      </c>
      <c r="D335" s="1055" t="s">
        <v>19213</v>
      </c>
      <c r="V335" s="1096" t="s">
        <v>19214</v>
      </c>
      <c r="W335" s="1096" t="s">
        <v>19215</v>
      </c>
      <c r="X335" s="1166" t="s">
        <v>19216</v>
      </c>
      <c r="Y335" s="1096" t="s">
        <v>4813</v>
      </c>
    </row>
    <row r="336" spans="1:26" ht="78.75">
      <c r="A336" s="1096">
        <v>338</v>
      </c>
      <c r="B336" s="1055" t="s">
        <v>114</v>
      </c>
      <c r="C336" s="1096" t="s">
        <v>19217</v>
      </c>
      <c r="D336" s="1055" t="s">
        <v>19218</v>
      </c>
      <c r="X336" s="1166" t="s">
        <v>19219</v>
      </c>
    </row>
    <row r="337" spans="1:26" ht="47.25">
      <c r="A337" s="1096">
        <v>339</v>
      </c>
      <c r="B337" s="1055" t="s">
        <v>114</v>
      </c>
      <c r="C337" s="1096" t="s">
        <v>19220</v>
      </c>
      <c r="V337" s="1096" t="s">
        <v>19221</v>
      </c>
      <c r="W337" s="1096" t="s">
        <v>595</v>
      </c>
      <c r="X337" s="1166" t="s">
        <v>596</v>
      </c>
    </row>
    <row r="338" spans="1:26" ht="47.25">
      <c r="A338" s="1096">
        <v>340</v>
      </c>
      <c r="B338" s="1055" t="s">
        <v>114</v>
      </c>
      <c r="C338" s="1096" t="s">
        <v>19222</v>
      </c>
      <c r="D338" s="1055" t="s">
        <v>19223</v>
      </c>
      <c r="V338" s="1096" t="s">
        <v>19224</v>
      </c>
      <c r="W338" s="1096" t="s">
        <v>19225</v>
      </c>
      <c r="X338" s="1166" t="s">
        <v>19226</v>
      </c>
    </row>
    <row r="339" spans="1:26" ht="63">
      <c r="A339" s="1096">
        <v>341</v>
      </c>
      <c r="B339" s="1055" t="s">
        <v>114</v>
      </c>
      <c r="C339" s="1096" t="s">
        <v>19227</v>
      </c>
      <c r="D339" s="1055" t="s">
        <v>19228</v>
      </c>
      <c r="V339" s="1096" t="s">
        <v>19229</v>
      </c>
      <c r="W339" s="1096" t="s">
        <v>19230</v>
      </c>
      <c r="X339" s="1166" t="s">
        <v>19231</v>
      </c>
      <c r="Y339" s="1096" t="s">
        <v>19232</v>
      </c>
    </row>
    <row r="340" spans="1:26" ht="78.75">
      <c r="A340" s="1096">
        <v>342</v>
      </c>
      <c r="B340" s="1055" t="s">
        <v>114</v>
      </c>
      <c r="C340" s="1096" t="s">
        <v>19233</v>
      </c>
      <c r="D340" s="1055" t="s">
        <v>19234</v>
      </c>
      <c r="V340" s="1096" t="s">
        <v>19235</v>
      </c>
      <c r="W340" s="1096" t="s">
        <v>19236</v>
      </c>
      <c r="X340" s="1166" t="s">
        <v>19237</v>
      </c>
    </row>
    <row r="341" spans="1:26" ht="110.25">
      <c r="A341" s="1096">
        <v>343</v>
      </c>
      <c r="B341" s="1055" t="s">
        <v>114</v>
      </c>
      <c r="C341" s="1096" t="s">
        <v>19238</v>
      </c>
      <c r="D341" s="1055" t="s">
        <v>19239</v>
      </c>
      <c r="V341" s="1096" t="s">
        <v>19240</v>
      </c>
      <c r="W341" s="1096" t="s">
        <v>2994</v>
      </c>
      <c r="X341" s="1166" t="s">
        <v>19241</v>
      </c>
      <c r="Z341" s="1096" t="s">
        <v>19242</v>
      </c>
    </row>
    <row r="342" spans="1:26" ht="31.5">
      <c r="A342" s="1096">
        <v>344</v>
      </c>
      <c r="B342" s="1055" t="s">
        <v>114</v>
      </c>
      <c r="C342" s="1096" t="s">
        <v>19243</v>
      </c>
      <c r="D342" s="1055" t="s">
        <v>19244</v>
      </c>
      <c r="F342" s="1096" t="s">
        <v>601</v>
      </c>
      <c r="G342" s="1096" t="s">
        <v>148</v>
      </c>
      <c r="H342" s="1096" t="s">
        <v>134</v>
      </c>
      <c r="V342" s="1096" t="s">
        <v>19245</v>
      </c>
      <c r="W342" s="1096" t="s">
        <v>185</v>
      </c>
      <c r="Y342" s="1907" t="s">
        <v>11173</v>
      </c>
      <c r="Z342" s="1907" t="s">
        <v>11174</v>
      </c>
    </row>
    <row r="343" spans="1:26" ht="31.5">
      <c r="A343" s="1096">
        <v>355</v>
      </c>
      <c r="B343" s="1055" t="s">
        <v>114</v>
      </c>
      <c r="C343" s="1096" t="s">
        <v>19246</v>
      </c>
      <c r="D343" s="1055" t="s">
        <v>19247</v>
      </c>
      <c r="E343" s="1096" t="s">
        <v>19248</v>
      </c>
      <c r="F343" s="1096" t="s">
        <v>193</v>
      </c>
      <c r="Y343" s="1907" t="s">
        <v>19249</v>
      </c>
    </row>
    <row r="1048576" ht="15" customHeight="1"/>
  </sheetData>
  <autoFilter ref="A1:BB2070" xr:uid="{E04E6D4A-6C7A-4C68-A9CA-8096644154CF}">
    <filterColumn colId="3">
      <customFilters>
        <customFilter val="*foodbank*"/>
      </customFilters>
    </filterColumn>
  </autoFilter>
  <dataValidations count="1">
    <dataValidation operator="lessThanOrEqual" allowBlank="1" showInputMessage="1" showErrorMessage="1" sqref="D2" xr:uid="{072204DE-61D6-49A0-9014-7FEC5C94119D}"/>
  </dataValidations>
  <hyperlinks>
    <hyperlink ref="Y2" r:id="rId1" xr:uid="{C5681897-74D3-4E25-B3D3-CD416DA92035}"/>
    <hyperlink ref="Z2" r:id="rId2" xr:uid="{FA0B730B-79F8-4FBB-9990-A2030D29733A}"/>
    <hyperlink ref="Y3" r:id="rId3" xr:uid="{268F3341-07D7-4DEB-B023-F256F951441B}"/>
    <hyperlink ref="Z3" r:id="rId4" xr:uid="{81935F58-FE6A-42FE-A612-449AF5E44C8E}"/>
    <hyperlink ref="Y22" r:id="rId5" xr:uid="{5E3A8DE5-C0EF-4531-B0FD-E44DCF8EB1DF}"/>
    <hyperlink ref="Z22" r:id="rId6" xr:uid="{EB8C484C-234A-4190-86D3-94C05CEF6CC0}"/>
    <hyperlink ref="Y23" r:id="rId7" xr:uid="{E10655BF-63AC-48F2-8B50-3B71661545E0}"/>
    <hyperlink ref="AA23" r:id="rId8" xr:uid="{6EC1432D-225C-45FF-842A-3228096CFA4D}"/>
    <hyperlink ref="Z23" r:id="rId9" xr:uid="{10C853F3-C16B-4D6C-9E66-A52B9C9A0FC1}"/>
    <hyperlink ref="Y24" r:id="rId10" xr:uid="{E3BC5AD4-FFBF-4DC1-8558-EBCE0FDCD953}"/>
    <hyperlink ref="Z24" r:id="rId11" xr:uid="{3D7ED1DC-B0E7-4F7E-B6E8-3B0BB2302ED5}"/>
    <hyperlink ref="Y25" r:id="rId12" xr:uid="{CE10E7C4-716B-4103-ABCA-86F33E25AC0A}"/>
    <hyperlink ref="AA25" r:id="rId13" xr:uid="{57BA005A-D3F7-4DEF-9BB5-04182437F8CC}"/>
    <hyperlink ref="X26" r:id="rId14" xr:uid="{41B6E38D-B9E0-46E1-9519-99F0246E8208}"/>
    <hyperlink ref="Z26" r:id="rId15" xr:uid="{F06258AF-544F-4ECD-BDD4-74374F6BEE87}"/>
    <hyperlink ref="AA26" r:id="rId16" xr:uid="{781A785E-E220-4399-A430-6187934223BA}"/>
    <hyperlink ref="Y27" r:id="rId17" xr:uid="{7C5FD5B1-604E-4AC3-8932-4F69CF2EB11E}"/>
    <hyperlink ref="AA27" r:id="rId18" xr:uid="{9129082D-061E-4F5A-8D8A-8FF27EB00548}"/>
    <hyperlink ref="Z27" r:id="rId19" xr:uid="{C2E69024-FEA7-45FD-AFFE-B3D0770D2613}"/>
    <hyperlink ref="Z28" r:id="rId20" xr:uid="{C123413A-B6A1-4BDD-9EF2-8B99DCE324EF}"/>
    <hyperlink ref="AA28" r:id="rId21" xr:uid="{70FF1529-CB4C-414F-882C-7740782822D9}"/>
    <hyperlink ref="Z44" r:id="rId22" xr:uid="{9A19B330-2427-4C05-B2BA-777466E1B62B}"/>
    <hyperlink ref="Y45" r:id="rId23" xr:uid="{71B1DB24-0D54-4D45-864E-91FE375D3F1D}"/>
    <hyperlink ref="Z45" r:id="rId24" xr:uid="{3BBB0326-93BE-4A08-B476-91D3726689D3}"/>
    <hyperlink ref="Y46" r:id="rId25" xr:uid="{ABEDE8E6-BD87-45F5-B65F-3F2BDF62BA09}"/>
    <hyperlink ref="Z46" r:id="rId26" xr:uid="{C7F2FBD5-CDC5-4E82-A1D1-0D1A3818C96D}"/>
    <hyperlink ref="Y47" r:id="rId27" xr:uid="{405DDE84-1DFD-4DB9-9066-BC16DC936E7D}"/>
    <hyperlink ref="Z47" r:id="rId28" xr:uid="{9B6D1291-E021-4FFB-8D35-DC6ADFF1E3F0}"/>
    <hyperlink ref="AA47" r:id="rId29" xr:uid="{3AA067DF-A3A0-4E9F-B120-582C9A06817E}"/>
    <hyperlink ref="AB47" r:id="rId30" xr:uid="{CC819C95-CFBB-4A60-8ED0-F4A09F80F64C}"/>
    <hyperlink ref="Z48" r:id="rId31" xr:uid="{C553C555-F244-4FD9-8E26-CE9095E75BB3}"/>
    <hyperlink ref="X49" r:id="rId32" xr:uid="{D6C6F0D9-D379-41B4-BC30-AB24EA997DFF}"/>
    <hyperlink ref="Z49" r:id="rId33" xr:uid="{4DDA877B-9601-4FC3-AF6A-8A20134F76B5}"/>
    <hyperlink ref="AB49" r:id="rId34" xr:uid="{30DC96B3-7395-4F08-8A34-7A26CEA6BBB9}"/>
    <hyperlink ref="AA49" r:id="rId35" xr:uid="{0D6C23F0-DF54-4433-BC36-73C2800F9406}"/>
    <hyperlink ref="Z51" r:id="rId36" xr:uid="{67F2E86B-294A-4968-B4E5-CD6CE526F1A2}"/>
    <hyperlink ref="Y51" r:id="rId37" xr:uid="{688455B1-6BE4-475A-8734-CFDEC58B284F}"/>
    <hyperlink ref="X52" r:id="rId38" xr:uid="{334CFE35-2FDC-44E4-BC71-6F5F06F9011B}"/>
    <hyperlink ref="Z52" r:id="rId39" xr:uid="{86B6C27D-AC3C-47D6-B88B-5FF68D5EA676}"/>
    <hyperlink ref="AA52" r:id="rId40" xr:uid="{C5441C97-4739-4FFC-8DF2-7082E4F9A5F8}"/>
    <hyperlink ref="X54" r:id="rId41" xr:uid="{E2657AA1-7378-494C-B552-5D634219A2CA}"/>
    <hyperlink ref="Y54" r:id="rId42" xr:uid="{65339D70-73E5-4C83-A3D4-3F1090B29A09}"/>
    <hyperlink ref="Z54" r:id="rId43" xr:uid="{EBB4A698-67D5-45E7-BA0F-8A7D0DD3B668}"/>
    <hyperlink ref="X57" r:id="rId44" xr:uid="{9366CE9E-9FC6-46D0-B6CA-4FFDA157F540}"/>
    <hyperlink ref="Z57" r:id="rId45" xr:uid="{B8C2D366-FD6E-414E-A52E-3CCA6734DB04}"/>
    <hyperlink ref="Z59" r:id="rId46" xr:uid="{41F91ECA-EC5F-417F-9B41-EC6A8661270E}"/>
    <hyperlink ref="Z60" r:id="rId47" xr:uid="{D81EC313-B77A-43C9-B011-18B26B169044}"/>
    <hyperlink ref="X62" r:id="rId48" xr:uid="{AEF895EC-DE9B-4193-B675-1E6875E659BD}"/>
    <hyperlink ref="M62" r:id="rId49" display="07484 684065" xr:uid="{D4EE14E7-99DC-4EBE-814C-1E0FE9030AA3}"/>
    <hyperlink ref="Y66" r:id="rId50" xr:uid="{5DB38337-03EE-451E-9DF9-5F1CCFE65814}"/>
    <hyperlink ref="Z66" r:id="rId51" xr:uid="{689BCE0A-6F90-44D8-AD39-8D56AE70E298}"/>
    <hyperlink ref="AA66" r:id="rId52" xr:uid="{594379F1-FA15-496F-9720-B813ECE1777B}"/>
    <hyperlink ref="Z69" r:id="rId53" xr:uid="{CA459C6C-7421-43E5-925B-A353BD6994C7}"/>
    <hyperlink ref="Y69" r:id="rId54" xr:uid="{AB18DA03-C10D-48DE-91EB-AA2EFFD06DFC}"/>
    <hyperlink ref="AA69" r:id="rId55" xr:uid="{1B215A9A-494E-4C4D-813F-5654ACF5C92C}"/>
    <hyperlink ref="Y75" r:id="rId56" xr:uid="{84E9B46E-324F-45E1-84AD-F9BB444DAD48}"/>
    <hyperlink ref="Z75" r:id="rId57" xr:uid="{1228FAA1-7188-46AD-ACBA-B68B4675B201}"/>
    <hyperlink ref="AA75" r:id="rId58" xr:uid="{227CD23D-AA5E-435B-9246-FF9BB073E7D7}"/>
    <hyperlink ref="Z93" r:id="rId59" xr:uid="{E5896DFF-4461-4E9D-85C4-C5C3D97CEEF6}"/>
    <hyperlink ref="Y99" r:id="rId60" xr:uid="{A224B2BE-36C6-4937-8F67-30E12FE0687B}"/>
    <hyperlink ref="X99" r:id="rId61" xr:uid="{FE60F307-7038-4FE8-840D-A428C1CFD885}"/>
    <hyperlink ref="X100" r:id="rId62" xr:uid="{7956DD76-6694-4F83-B6B2-F19E766106F3}"/>
    <hyperlink ref="Z100" r:id="rId63" xr:uid="{AFF158D8-E4FD-476A-AC4E-A5386D2ECA7D}"/>
    <hyperlink ref="AA100" r:id="rId64" xr:uid="{65D21DC2-0B6E-4D20-B8C8-1A5C19DBB010}"/>
    <hyperlink ref="AB100" r:id="rId65" xr:uid="{D9DC72B7-586D-47EE-B4C0-C6BA2B555E9C}"/>
    <hyperlink ref="Z179" r:id="rId66" xr:uid="{FCF85724-0BB2-4E57-86B5-D3F989FE991D}"/>
    <hyperlink ref="X175" r:id="rId67" xr:uid="{7E1AFC88-23E6-480B-91DA-DCEB7213AA87}"/>
    <hyperlink ref="Z175" r:id="rId68" xr:uid="{BE33C423-BD08-4B3C-AD08-52C2DF6F8618}"/>
    <hyperlink ref="Y175" r:id="rId69" xr:uid="{F8C8425A-6BF5-416E-9F1F-B669E3B6E701}"/>
    <hyperlink ref="Y181" r:id="rId70" xr:uid="{F5F55D04-B05C-4384-9133-85AF1458D8E1}"/>
    <hyperlink ref="Z182" r:id="rId71" xr:uid="{B3BB4066-FDC0-4BAA-BA9A-CAD4B2BC3657}"/>
    <hyperlink ref="C188" r:id="rId72" xr:uid="{E29C899C-22F9-4EA1-9C20-B9FFA8DD60C8}"/>
    <hyperlink ref="C190" r:id="rId73" xr:uid="{F1593F1B-795D-42A0-8EF8-1BECE73688C3}"/>
    <hyperlink ref="C191" r:id="rId74" xr:uid="{23282662-DE95-4629-B293-A3DF6130AE8C}"/>
    <hyperlink ref="C192" r:id="rId75" xr:uid="{CF58BA67-83E5-4C7F-A5B9-31635A9EB73E}"/>
    <hyperlink ref="C195" r:id="rId76" xr:uid="{02D11C21-9B3A-4AF8-9827-99AC7C8D294F}"/>
    <hyperlink ref="AA185" r:id="rId77" xr:uid="{FEFA4473-27A5-4A4E-A6BA-604CBCDF6886}"/>
    <hyperlink ref="Z186" r:id="rId78" xr:uid="{C1BB4A5E-5392-430A-872F-4637C7DE183D}"/>
    <hyperlink ref="Z187" r:id="rId79" xr:uid="{60EE2084-2A9C-49BB-93C6-682B9E927C9D}"/>
    <hyperlink ref="AA187" r:id="rId80" xr:uid="{C7A84A3C-13F0-48DD-A98E-F48DC324ACD2}"/>
    <hyperlink ref="Z188" r:id="rId81" xr:uid="{4DEFC777-5146-48A0-B4B8-8273706F7197}"/>
    <hyperlink ref="AA188" r:id="rId82" xr:uid="{375DAB97-3CD9-47AC-BF07-119558CAED37}"/>
    <hyperlink ref="Z189" r:id="rId83" xr:uid="{D5376B46-1621-4DB0-B6C5-71D10605D8A8}"/>
    <hyperlink ref="AA189" r:id="rId84" xr:uid="{E3F7096C-4E6D-4D44-8647-53DE9B626DBC}"/>
    <hyperlink ref="Z190" r:id="rId85" xr:uid="{FCB236FC-89C9-4D28-ABB0-8A7061CE852D}"/>
    <hyperlink ref="AA190" r:id="rId86" xr:uid="{64072AD1-2B65-41CD-AE04-1F5AB3D8CA15}"/>
    <hyperlink ref="AA191" r:id="rId87" xr:uid="{7DD1D580-59B5-4FAA-A3D8-F75ECAA0D89F}"/>
    <hyperlink ref="Z194" r:id="rId88" xr:uid="{D6A8DB24-5F66-41B9-B71E-095D3069CA49}"/>
    <hyperlink ref="Z195" r:id="rId89" xr:uid="{C12600B6-2172-45A9-91D4-77FD00AE6270}"/>
    <hyperlink ref="AA195" r:id="rId90" xr:uid="{23C7F3A8-A26E-4D79-BB43-8FFA23471411}"/>
    <hyperlink ref="AA196" r:id="rId91" xr:uid="{D6AC8D4E-6E92-4195-8888-4003568245FB}"/>
    <hyperlink ref="Z197" r:id="rId92" xr:uid="{416A95D0-DD9F-4B0C-959F-A3E7656EC3E9}"/>
    <hyperlink ref="V198" r:id="rId93" display="Yardley Road, Yardley B25 8LT " xr:uid="{57B7BDDA-CB0B-405D-8C9E-ED341E600037}"/>
    <hyperlink ref="AA198" r:id="rId94" xr:uid="{B29C42A2-15D4-49BD-80A1-D0843CC5096B}"/>
    <hyperlink ref="Z198" r:id="rId95" xr:uid="{DA86F272-3182-4522-87A2-1AA25941BB5C}"/>
    <hyperlink ref="AB198" r:id="rId96" xr:uid="{3DDF241F-D249-44B6-BAFF-705E51F98991}"/>
    <hyperlink ref="AC198" r:id="rId97" xr:uid="{D18C63C5-F581-49EE-91B6-5794765045C2}"/>
    <hyperlink ref="Y178" r:id="rId98" xr:uid="{1E3EF1EC-1CAD-4931-A23A-69B8E309E80B}"/>
    <hyperlink ref="Z178" r:id="rId99" xr:uid="{2C81F288-DC13-4A7D-BAE5-AAD9C264F875}"/>
    <hyperlink ref="C199" r:id="rId100" xr:uid="{EAF893A4-D608-4EA8-A5DF-317ACD8C627B}"/>
    <hyperlink ref="C200" r:id="rId101" xr:uid="{4CC7F88D-8360-417D-8412-0404DECBB1B8}"/>
    <hyperlink ref="C201" r:id="rId102" xr:uid="{254FAD00-3198-46B1-8079-8F73562BBAB4}"/>
    <hyperlink ref="C202" r:id="rId103" xr:uid="{315E8095-9AE5-48F0-A745-43690F01914E}"/>
    <hyperlink ref="C203" r:id="rId104" xr:uid="{E102318C-B505-4CEC-AE1D-3F24CEFA8202}"/>
    <hyperlink ref="C204" r:id="rId105" xr:uid="{5FF66757-D03F-4862-AD42-9E1EFE306DCE}"/>
    <hyperlink ref="C205" r:id="rId106" xr:uid="{2C90A5BF-4F29-4925-8CAD-E48F2EA4A28D}"/>
    <hyperlink ref="Y203" r:id="rId107" xr:uid="{477DAD49-8979-4FD8-9CD3-C9471AB743BD}"/>
    <hyperlink ref="Y204" r:id="rId108" xr:uid="{F7DFB4F4-1D18-4916-894B-218C7A2552B0}"/>
    <hyperlink ref="Y205" r:id="rId109" xr:uid="{91F712D0-FF6A-4FCC-B494-5E2AA52FB8EB}"/>
    <hyperlink ref="Y206" r:id="rId110" xr:uid="{96B9AEFD-DEAC-436B-83D9-67BB229B6BE7}"/>
    <hyperlink ref="Y207" r:id="rId111" xr:uid="{4CEFA41C-C234-4B7A-8DBD-A572318E6CDD}"/>
    <hyperlink ref="Z201" r:id="rId112" xr:uid="{CD53BABE-9BFF-4C62-8217-2526124E95C4}"/>
    <hyperlink ref="Z202" r:id="rId113" xr:uid="{86E6D93D-CD85-4EA8-9125-0EF9BB416C34}"/>
    <hyperlink ref="Z204" r:id="rId114" xr:uid="{E92C0E1F-584D-4DE2-A601-5FC33DD27A82}"/>
    <hyperlink ref="Z205" r:id="rId115" xr:uid="{9DD9FC18-247D-4A53-8472-A0526897A7EC}"/>
    <hyperlink ref="Z206" r:id="rId116" xr:uid="{5BD185BB-0878-44A8-90FD-2D2221927DB8}"/>
    <hyperlink ref="Z207" r:id="rId117" xr:uid="{A6B11D7F-2317-4AE2-B9FE-BBBD948B1F38}"/>
    <hyperlink ref="Z210" r:id="rId118" xr:uid="{B6D03200-C6D0-4F9B-8D6C-8FBC915FB98B}"/>
    <hyperlink ref="X217" r:id="rId119" xr:uid="{05AB6DB0-D622-4A7F-9CDC-6C8558EC26BE}"/>
    <hyperlink ref="Y217" r:id="rId120" xr:uid="{70DB3344-3F29-43A8-AB6A-8ABB6AD8CE8E}"/>
    <hyperlink ref="Y218" r:id="rId121" xr:uid="{0C320C0F-EB85-445D-9F03-C4BAA6FF28F9}"/>
    <hyperlink ref="Y84" r:id="rId122" xr:uid="{4AB0206E-B93A-4CA4-B8B2-3CF774BBD311}"/>
    <hyperlink ref="Y210" r:id="rId123" xr:uid="{B13330B2-6611-4754-BA58-DA1CB5394673}"/>
    <hyperlink ref="X222" r:id="rId124" xr:uid="{CEB7D31D-661D-482C-ACCE-BA20F961477B}"/>
    <hyperlink ref="Y4" r:id="rId125" xr:uid="{B962B2E3-F9B4-45B2-BB00-3A313E511873}"/>
    <hyperlink ref="Z4" r:id="rId126" xr:uid="{BE226BD9-799C-4D43-8304-B1B97EDD99E7}"/>
    <hyperlink ref="Z5" r:id="rId127" xr:uid="{1D74C8D2-0C73-414D-80DA-DE0054182B43}"/>
    <hyperlink ref="Y5" r:id="rId128" xr:uid="{D53BAD4A-DA56-40E4-8231-DF9C53A6969F}"/>
    <hyperlink ref="Z6" r:id="rId129" xr:uid="{A0DB716C-BA6D-4209-8A76-30C083C5340A}"/>
    <hyperlink ref="Y6" r:id="rId130" xr:uid="{6F955C5E-1118-4513-A0F1-BA8B8BDE63B4}"/>
    <hyperlink ref="C7" r:id="rId131" xr:uid="{85C1FF97-96D4-4A99-93B2-0CF4F4008F2E}"/>
    <hyperlink ref="Z7" r:id="rId132" xr:uid="{9FC42FC6-FC42-486B-A25E-560CE2F77FA0}"/>
    <hyperlink ref="Y7" r:id="rId133" xr:uid="{66C97BA9-06FA-47BF-AD35-DE0A33D91FB3}"/>
    <hyperlink ref="Z8" r:id="rId134" xr:uid="{194C08D1-3D51-4108-A323-024D3D176AAC}"/>
    <hyperlink ref="C9" r:id="rId135" xr:uid="{23A34E0B-96E1-4565-9A0E-B7F342713DE3}"/>
    <hyperlink ref="Y11" r:id="rId136" xr:uid="{E75239C9-39A6-4FF9-9708-70EBF2A32BCC}"/>
    <hyperlink ref="Z11" r:id="rId137" xr:uid="{45A8052F-E2EF-4F57-AB28-D2B39AB00596}"/>
    <hyperlink ref="Y12" r:id="rId138" xr:uid="{ECC62E7E-1027-4F11-B1BA-5EBCD7A2A9FB}"/>
    <hyperlink ref="Z12" r:id="rId139" xr:uid="{62037633-AA9E-4086-9604-E51B8BEE6F35}"/>
    <hyperlink ref="Z13" r:id="rId140" xr:uid="{FB6F8B60-C880-4149-8807-66C61946ED3F}"/>
    <hyperlink ref="Y14" r:id="rId141" xr:uid="{68A6417C-4D77-490E-A091-137C03072F5C}"/>
    <hyperlink ref="Z14" r:id="rId142" xr:uid="{E550BB07-CC7E-4EE7-900C-53C7A86D23BA}"/>
    <hyperlink ref="Y15" r:id="rId143" xr:uid="{7A6657B7-2A74-4432-8E22-ED5651CBFC56}"/>
    <hyperlink ref="Y16" r:id="rId144" xr:uid="{39BBC8E8-0EF4-43F0-9146-F5053B8ED8D6}"/>
    <hyperlink ref="Z16" r:id="rId145" xr:uid="{63099498-F510-482A-8BE0-6161CCDAE95E}"/>
    <hyperlink ref="Z17" r:id="rId146" xr:uid="{AEDAE3DC-A673-4F98-AD18-81B808C1CC29}"/>
    <hyperlink ref="Z20" r:id="rId147" xr:uid="{CE132057-D140-4836-802D-6CBBA8801328}"/>
    <hyperlink ref="Z18" r:id="rId148" xr:uid="{960D8D98-EE14-42DD-8CF4-F238D8C42165}"/>
    <hyperlink ref="Z134" r:id="rId149" xr:uid="{4BE24FEC-133E-4499-9209-BE8089A7988E}"/>
    <hyperlink ref="Y21" r:id="rId150" xr:uid="{01086C60-0A31-49A5-B100-587D13F7E390}"/>
    <hyperlink ref="Y29" r:id="rId151" xr:uid="{AE135BB1-3F96-49BF-9B9B-5D5DB1D434EB}"/>
    <hyperlink ref="Y31" r:id="rId152" xr:uid="{67BD9B9D-BB74-4F75-BB1E-F70D00E9BC43}"/>
    <hyperlink ref="Y32" r:id="rId153" xr:uid="{5A445A06-35F4-4B26-B966-67182CB01405}"/>
    <hyperlink ref="Y33" r:id="rId154" xr:uid="{4C9D7662-E803-473B-A9ED-95AC787A1357}"/>
    <hyperlink ref="Y34" r:id="rId155" xr:uid="{44F88BAA-A85C-4A59-A32B-48F23ED6AE21}"/>
    <hyperlink ref="Y35" r:id="rId156" xr:uid="{EDDA3693-565B-45C5-BCED-DA4E186E741E}"/>
    <hyperlink ref="Y36" r:id="rId157" xr:uid="{1C0A41FE-65C5-4912-8F64-2F29035809D6}"/>
    <hyperlink ref="Z37" r:id="rId158" xr:uid="{B91B50D1-D442-4276-9B8A-73E52877F142}"/>
    <hyperlink ref="Y37" r:id="rId159" xr:uid="{C0E03B88-2037-4589-86DD-F7A2C80CCF7E}"/>
    <hyperlink ref="Y38" r:id="rId160" xr:uid="{CC45569F-6BE3-463B-9535-E1BB09A7BCF8}"/>
    <hyperlink ref="Y39" r:id="rId161" xr:uid="{D76D3E7A-488C-4E7C-92CD-882FC6BDB22F}"/>
    <hyperlink ref="Y40" r:id="rId162" xr:uid="{A2FFB921-958D-415C-B526-8FD4432886D9}"/>
    <hyperlink ref="Y41" r:id="rId163" xr:uid="{AF254341-2523-4838-BD71-7A25162885EE}"/>
    <hyperlink ref="Y42" r:id="rId164" xr:uid="{7BEEF4D1-EE8A-4D7C-9BE6-98ED116CFEB4}"/>
    <hyperlink ref="Y43" r:id="rId165" xr:uid="{AF8C9F6F-52EF-4E94-A090-322DABB3BC7B}"/>
    <hyperlink ref="Y232" r:id="rId166" xr:uid="{43659CC5-CA62-4626-8FE2-381E07A7ADA2}"/>
    <hyperlink ref="Y233" r:id="rId167" xr:uid="{EF7290B6-7995-497E-A8DB-AA9DD883B362}"/>
    <hyperlink ref="Y234" r:id="rId168" xr:uid="{61360E15-F5F7-4566-A284-90FF18C1A6D6}"/>
    <hyperlink ref="Y236" r:id="rId169" xr:uid="{43C2AB01-E6B9-453B-B52D-BE99C4BEF76B}"/>
    <hyperlink ref="Y239" r:id="rId170" xr:uid="{CDA019B8-8414-4488-A84D-24CE67EC4688}"/>
    <hyperlink ref="Y240" r:id="rId171" xr:uid="{D9F178C0-9685-4026-9415-BDF6DA2CF125}"/>
    <hyperlink ref="Y241" r:id="rId172" xr:uid="{A54D328E-C821-4504-AE27-7AED39A26784}"/>
    <hyperlink ref="Y242" r:id="rId173" xr:uid="{0D3666C3-0986-4435-87FA-E73043C4556B}"/>
    <hyperlink ref="Y243" r:id="rId174" xr:uid="{7E57CBF7-6F52-43BB-A284-2199A2BB09C8}"/>
    <hyperlink ref="Y244" r:id="rId175" xr:uid="{480F56B3-BDB2-4FEE-8E3D-9E47178652E4}"/>
    <hyperlink ref="Y245" r:id="rId176" xr:uid="{994FAB0E-6810-4D8B-B23D-5F7539A908D7}"/>
    <hyperlink ref="Y267" r:id="rId177" xr:uid="{7AF833EF-7A6F-4865-8693-3B8D1417624D}"/>
    <hyperlink ref="Y268" r:id="rId178" xr:uid="{B772776C-936D-4816-B725-4A1B03FA171A}"/>
    <hyperlink ref="Y275" r:id="rId179" xr:uid="{A98376F8-6E91-42B5-AB28-94CFD2DE9345}"/>
    <hyperlink ref="Y277" r:id="rId180" xr:uid="{4AF7BDCD-029E-42E8-A52D-701FD580066C}"/>
    <hyperlink ref="Y342" r:id="rId181" xr:uid="{6E9B69CD-DD02-4F49-A5F9-B643B85F7F06}"/>
    <hyperlink ref="Z342" r:id="rId182" xr:uid="{BBA5C2FF-11A3-4868-9698-78A27D003F39}"/>
    <hyperlink ref="Y343" r:id="rId183" xr:uid="{D7115A83-2641-4A82-BDEC-37D593E35946}"/>
  </hyperlinks>
  <pageMargins left="0.7" right="0.7" top="0.75" bottom="0.75" header="0.3" footer="0.3"/>
  <pageSetup paperSize="9" orientation="portrait" horizontalDpi="0" verticalDpi="0" r:id="rId184"/>
  <drawing r:id="rId185"/>
  <extLst>
    <ext xmlns:x14="http://schemas.microsoft.com/office/spreadsheetml/2009/9/main" uri="{CCE6A557-97BC-4b89-ADB6-D9C93CAAB3DF}">
      <x14:dataValidations xmlns:xm="http://schemas.microsoft.com/office/excel/2006/main" count="16">
        <x14:dataValidation type="list" showInputMessage="1" showErrorMessage="1" xr:uid="{3EDF3443-6808-47CC-B77E-42F0F488A51C}">
          <x14:formula1>
            <xm:f>Validation!$M$1:$M$2</xm:f>
          </x14:formula1>
          <xm:sqref>AX2121:AY2154</xm:sqref>
        </x14:dataValidation>
        <x14:dataValidation type="list" showInputMessage="1" showErrorMessage="1" xr:uid="{90F2D51C-0B05-4895-92DF-7D8A6B33C246}">
          <x14:formula1>
            <xm:f>Validation!$A$1:$A$12</xm:f>
          </x14:formula1>
          <xm:sqref>AK2068:AK2172 AE2070:AG2178 AI2074:AI2172 AJ2070:AJ2172</xm:sqref>
        </x14:dataValidation>
        <x14:dataValidation type="list" showInputMessage="1" showErrorMessage="1" xr:uid="{956011A1-31F3-477F-8ED8-408021E44C0B}">
          <x14:formula1>
            <xm:f>Validation!$P$1:$P$4</xm:f>
          </x14:formula1>
          <xm:sqref>AR2033:AR2227 AM2:AM2056 AO2:AO2076</xm:sqref>
        </x14:dataValidation>
        <x14:dataValidation type="list" showInputMessage="1" showErrorMessage="1" xr:uid="{B05300CA-F7CF-47C7-9E77-12A0BE00795D}">
          <x14:formula1>
            <xm:f>Validation!$A$1:$A$17</xm:f>
          </x14:formula1>
          <xm:sqref>AJ2033:AJ2069 AK2033:AK2067 AI2033:AI2073 AI2:AK2032</xm:sqref>
        </x14:dataValidation>
        <x14:dataValidation type="list" showInputMessage="1" showErrorMessage="1" xr:uid="{DEB5D055-BFE9-473E-BDDA-7DD824C7F9A5}">
          <x14:formula1>
            <xm:f>Validation!$G$1:$G$10</xm:f>
          </x14:formula1>
          <xm:sqref>T2033:T2095 S2033:S2145 Q2033:Q2091 R2033:R2085 P2:T2 Q3:T2032 P3:P2183</xm:sqref>
        </x14:dataValidation>
        <x14:dataValidation type="list" showInputMessage="1" showErrorMessage="1" xr:uid="{C4235091-1C9E-4473-8E97-FA1F0C9F5386}">
          <x14:formula1>
            <xm:f>Validation!$C$1:$C$44</xm:f>
          </x14:formula1>
          <xm:sqref>F229:F2152 F2:F227 G2:J2152</xm:sqref>
        </x14:dataValidation>
        <x14:dataValidation type="list" showInputMessage="1" showErrorMessage="1" xr:uid="{29BF6DD8-8BDB-42C1-A780-FD6EB8A57633}">
          <x14:formula1>
            <xm:f>Validation!$T$1:$T$4</xm:f>
          </x14:formula1>
          <xm:sqref>B2:B2550</xm:sqref>
        </x14:dataValidation>
        <x14:dataValidation type="list" showInputMessage="1" showErrorMessage="1" xr:uid="{95CA334A-79F9-4ED1-8F6A-E599F1D4B165}">
          <x14:formula1>
            <xm:f>Validation!$E$1:$E$4</xm:f>
          </x14:formula1>
          <xm:sqref>L2:L2160</xm:sqref>
        </x14:dataValidation>
        <x14:dataValidation type="list" showInputMessage="1" showErrorMessage="1" xr:uid="{4A1511B7-1BA4-4486-82CA-144E4102EFF9}">
          <x14:formula1>
            <xm:f>Validation!$K$1:$K$4</xm:f>
          </x14:formula1>
          <xm:sqref>N2:N2204</xm:sqref>
        </x14:dataValidation>
        <x14:dataValidation type="list" showInputMessage="1" showErrorMessage="1" xr:uid="{2925278D-3B24-4ED0-9D78-EAA32E290376}">
          <x14:formula1>
            <xm:f>Validation!$M$1:$M$3</xm:f>
          </x14:formula1>
          <xm:sqref>AX2:AY2120 AR2:AR2032 AZ2:AZ2067</xm:sqref>
        </x14:dataValidation>
        <x14:dataValidation type="list" showInputMessage="1" showErrorMessage="1" xr:uid="{9D752C3C-D6AD-477C-B700-B7D0A400308A}">
          <x14:formula1>
            <xm:f>Validation!$N$1:$N$4</xm:f>
          </x14:formula1>
          <xm:sqref>AL2:AL2149</xm:sqref>
        </x14:dataValidation>
        <x14:dataValidation type="list" showInputMessage="1" showErrorMessage="1" xr:uid="{ED6D788C-08A0-48AC-A4FB-1C9E061FBC64}">
          <x14:formula1>
            <xm:f>Validation!$Q$1:$Q$4</xm:f>
          </x14:formula1>
          <xm:sqref>AQ2:AQ2056</xm:sqref>
        </x14:dataValidation>
        <x14:dataValidation type="list" allowBlank="1" showInputMessage="1" showErrorMessage="1" xr:uid="{730D9BE3-4326-47F0-A0EB-5E10A4A4E62C}">
          <x14:formula1>
            <xm:f>Validation!$M$1:$M$3</xm:f>
          </x14:formula1>
          <xm:sqref>AW2:AW2198 AT2:AT2154</xm:sqref>
        </x14:dataValidation>
        <x14:dataValidation type="list" showInputMessage="1" showErrorMessage="1" xr:uid="{C839BDB0-52BE-40FB-A2BB-92B6B7E0E29A}">
          <x14:formula1>
            <xm:f>Validation!$R$1:$R$4</xm:f>
          </x14:formula1>
          <xm:sqref>AU2:AU2037</xm:sqref>
        </x14:dataValidation>
        <x14:dataValidation type="list" showInputMessage="1" showErrorMessage="1" xr:uid="{DFBF0CFC-8B6C-4895-8D50-14139F9ECEAA}">
          <x14:formula1>
            <xm:f>Validation!$A$1:$A$18</xm:f>
          </x14:formula1>
          <xm:sqref>AE2:AG2069</xm:sqref>
        </x14:dataValidation>
        <x14:dataValidation type="list" showInputMessage="1" showErrorMessage="1" xr:uid="{2C974E15-6E04-4DA8-AD47-6695397EA5D9}">
          <x14:formula1>
            <xm:f>Validation!$I$1:$I$9</xm:f>
          </x14:formula1>
          <xm:sqref>O2:O2100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9AB12-7A14-4C00-BBFD-20EF38D2DC65}">
  <dimension ref="A1"/>
  <sheetViews>
    <sheetView workbookViewId="0"/>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6643B-6ABC-450B-B104-3EB4F1008B97}">
  <sheetPr codeName="Sheet12"/>
  <dimension ref="A1:T44"/>
  <sheetViews>
    <sheetView workbookViewId="0">
      <selection activeCell="F15" sqref="F15"/>
    </sheetView>
  </sheetViews>
  <sheetFormatPr defaultRowHeight="15"/>
  <sheetData>
    <row r="1" spans="1:20">
      <c r="A1" s="1"/>
      <c r="B1" s="1"/>
      <c r="C1" s="1"/>
      <c r="D1" s="1"/>
      <c r="E1" s="1"/>
      <c r="F1" s="1"/>
      <c r="G1" s="1"/>
      <c r="I1" s="1"/>
    </row>
    <row r="2" spans="1:20">
      <c r="A2" t="s">
        <v>157</v>
      </c>
      <c r="C2" t="s">
        <v>144</v>
      </c>
      <c r="E2" t="s">
        <v>118</v>
      </c>
      <c r="G2" t="s">
        <v>169</v>
      </c>
      <c r="I2" t="s">
        <v>1029</v>
      </c>
      <c r="K2" t="s">
        <v>309</v>
      </c>
      <c r="M2" t="s">
        <v>136</v>
      </c>
      <c r="N2" t="s">
        <v>259</v>
      </c>
      <c r="P2" t="s">
        <v>136</v>
      </c>
      <c r="Q2" t="s">
        <v>136</v>
      </c>
      <c r="R2" t="s">
        <v>139</v>
      </c>
      <c r="T2" t="s">
        <v>19250</v>
      </c>
    </row>
    <row r="3" spans="1:20">
      <c r="A3" t="s">
        <v>132</v>
      </c>
      <c r="C3" t="s">
        <v>182</v>
      </c>
      <c r="E3" t="s">
        <v>721</v>
      </c>
      <c r="G3" t="s">
        <v>285</v>
      </c>
      <c r="I3" t="s">
        <v>344</v>
      </c>
      <c r="K3" t="s">
        <v>168</v>
      </c>
      <c r="M3" t="s">
        <v>137</v>
      </c>
      <c r="N3" t="s">
        <v>1322</v>
      </c>
      <c r="P3" t="s">
        <v>137</v>
      </c>
      <c r="Q3" t="s">
        <v>137</v>
      </c>
      <c r="R3" t="s">
        <v>12606</v>
      </c>
      <c r="T3" t="s">
        <v>114</v>
      </c>
    </row>
    <row r="4" spans="1:20">
      <c r="A4" t="s">
        <v>418</v>
      </c>
      <c r="C4" t="s">
        <v>227</v>
      </c>
      <c r="E4" t="s">
        <v>166</v>
      </c>
      <c r="G4" t="s">
        <v>218</v>
      </c>
      <c r="I4" t="s">
        <v>6090</v>
      </c>
      <c r="K4" t="s">
        <v>120</v>
      </c>
      <c r="N4" t="s">
        <v>133</v>
      </c>
      <c r="P4" t="s">
        <v>134</v>
      </c>
      <c r="Q4" t="s">
        <v>19251</v>
      </c>
      <c r="R4" t="s">
        <v>134</v>
      </c>
      <c r="T4" t="s">
        <v>1883</v>
      </c>
    </row>
    <row r="5" spans="1:20">
      <c r="A5" t="s">
        <v>131</v>
      </c>
      <c r="C5" t="s">
        <v>203</v>
      </c>
      <c r="G5" t="s">
        <v>121</v>
      </c>
      <c r="I5" t="s">
        <v>19252</v>
      </c>
    </row>
    <row r="6" spans="1:20">
      <c r="A6" t="s">
        <v>158</v>
      </c>
      <c r="C6" t="s">
        <v>624</v>
      </c>
      <c r="G6" t="s">
        <v>122</v>
      </c>
      <c r="I6" t="s">
        <v>8795</v>
      </c>
    </row>
    <row r="7" spans="1:20">
      <c r="A7" t="s">
        <v>292</v>
      </c>
      <c r="C7" t="s">
        <v>611</v>
      </c>
      <c r="G7" t="s">
        <v>170</v>
      </c>
      <c r="I7" t="s">
        <v>19253</v>
      </c>
    </row>
    <row r="8" spans="1:20">
      <c r="A8" t="s">
        <v>12013</v>
      </c>
      <c r="C8" t="s">
        <v>215</v>
      </c>
      <c r="G8" t="s">
        <v>171</v>
      </c>
      <c r="I8" t="s">
        <v>6224</v>
      </c>
    </row>
    <row r="9" spans="1:20">
      <c r="A9" t="s">
        <v>10727</v>
      </c>
      <c r="C9" t="s">
        <v>263</v>
      </c>
      <c r="G9" t="s">
        <v>241</v>
      </c>
      <c r="I9" t="s">
        <v>120</v>
      </c>
    </row>
    <row r="10" spans="1:20">
      <c r="A10" t="s">
        <v>130</v>
      </c>
      <c r="C10" t="s">
        <v>228</v>
      </c>
      <c r="G10" t="s">
        <v>134</v>
      </c>
    </row>
    <row r="11" spans="1:20">
      <c r="A11" t="s">
        <v>8123</v>
      </c>
      <c r="C11" t="s">
        <v>963</v>
      </c>
    </row>
    <row r="12" spans="1:20">
      <c r="A12" t="s">
        <v>5112</v>
      </c>
      <c r="C12" t="s">
        <v>612</v>
      </c>
    </row>
    <row r="13" spans="1:20">
      <c r="A13" t="s">
        <v>291</v>
      </c>
      <c r="C13" t="s">
        <v>229</v>
      </c>
    </row>
    <row r="14" spans="1:20">
      <c r="A14" t="s">
        <v>3018</v>
      </c>
      <c r="C14" t="s">
        <v>147</v>
      </c>
    </row>
    <row r="15" spans="1:20">
      <c r="A15" t="s">
        <v>9365</v>
      </c>
      <c r="C15" t="s">
        <v>146</v>
      </c>
    </row>
    <row r="16" spans="1:20">
      <c r="A16" t="s">
        <v>5220</v>
      </c>
      <c r="C16" t="s">
        <v>148</v>
      </c>
    </row>
    <row r="17" spans="1:3">
      <c r="A17" t="s">
        <v>2318</v>
      </c>
      <c r="C17" t="s">
        <v>165</v>
      </c>
    </row>
    <row r="18" spans="1:3">
      <c r="A18" t="s">
        <v>134</v>
      </c>
      <c r="C18" t="s">
        <v>343</v>
      </c>
    </row>
    <row r="19" spans="1:3">
      <c r="C19" t="s">
        <v>5310</v>
      </c>
    </row>
    <row r="20" spans="1:3">
      <c r="C20" t="s">
        <v>878</v>
      </c>
    </row>
    <row r="21" spans="1:3">
      <c r="C21" t="s">
        <v>250</v>
      </c>
    </row>
    <row r="22" spans="1:3">
      <c r="C22" t="s">
        <v>613</v>
      </c>
    </row>
    <row r="23" spans="1:3">
      <c r="C23" t="s">
        <v>145</v>
      </c>
    </row>
    <row r="24" spans="1:3">
      <c r="C24" t="s">
        <v>193</v>
      </c>
    </row>
    <row r="25" spans="1:3">
      <c r="C25" t="s">
        <v>2160</v>
      </c>
    </row>
    <row r="26" spans="1:3">
      <c r="C26" t="s">
        <v>5279</v>
      </c>
    </row>
    <row r="27" spans="1:3">
      <c r="C27" t="s">
        <v>204</v>
      </c>
    </row>
    <row r="28" spans="1:3">
      <c r="C28" t="s">
        <v>601</v>
      </c>
    </row>
    <row r="29" spans="1:3">
      <c r="C29" t="s">
        <v>163</v>
      </c>
    </row>
    <row r="30" spans="1:3">
      <c r="C30" t="s">
        <v>714</v>
      </c>
    </row>
    <row r="31" spans="1:3">
      <c r="C31" t="s">
        <v>117</v>
      </c>
    </row>
    <row r="32" spans="1:3">
      <c r="C32" t="s">
        <v>651</v>
      </c>
    </row>
    <row r="33" spans="3:3">
      <c r="C33" t="s">
        <v>297</v>
      </c>
    </row>
    <row r="34" spans="3:3">
      <c r="C34" t="s">
        <v>205</v>
      </c>
    </row>
    <row r="35" spans="3:3">
      <c r="C35" t="s">
        <v>296</v>
      </c>
    </row>
    <row r="36" spans="3:3">
      <c r="C36" t="s">
        <v>5139</v>
      </c>
    </row>
    <row r="37" spans="3:3">
      <c r="C37" t="s">
        <v>164</v>
      </c>
    </row>
    <row r="38" spans="3:3">
      <c r="C38" t="s">
        <v>1135</v>
      </c>
    </row>
    <row r="39" spans="3:3">
      <c r="C39" t="s">
        <v>216</v>
      </c>
    </row>
    <row r="40" spans="3:3">
      <c r="C40" t="s">
        <v>16814</v>
      </c>
    </row>
    <row r="41" spans="3:3">
      <c r="C41" t="s">
        <v>2152</v>
      </c>
    </row>
    <row r="42" spans="3:3">
      <c r="C42" t="s">
        <v>251</v>
      </c>
    </row>
    <row r="43" spans="3:3">
      <c r="C43" t="s">
        <v>803</v>
      </c>
    </row>
    <row r="44" spans="3:3">
      <c r="C44" t="s">
        <v>134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222AA-36E7-436C-B198-C8EAE70AC953}">
  <sheetPr codeName="Sheet9"/>
  <dimension ref="A1:BB2510"/>
  <sheetViews>
    <sheetView zoomScale="86" zoomScaleNormal="115" workbookViewId="0">
      <pane ySplit="1" topLeftCell="A207" activePane="bottomLeft" state="frozen"/>
      <selection pane="bottomLeft" activeCell="AU210" sqref="AU210"/>
    </sheetView>
  </sheetViews>
  <sheetFormatPr defaultRowHeight="15"/>
  <cols>
    <col min="1" max="1" width="10.7109375" style="5" customWidth="1"/>
    <col min="2" max="2" width="16.5703125" style="17" customWidth="1"/>
    <col min="3" max="3" width="29.7109375" style="6" customWidth="1"/>
    <col min="4" max="4" width="33.28515625" style="6" customWidth="1"/>
    <col min="5" max="5" width="25.5703125" style="6" customWidth="1"/>
    <col min="6" max="10" width="21.7109375" style="6" customWidth="1"/>
    <col min="11" max="11" width="17.42578125" style="6" customWidth="1"/>
    <col min="12" max="12" width="15.28515625" style="6" customWidth="1"/>
    <col min="13" max="13" width="15.85546875" style="6" customWidth="1"/>
    <col min="14" max="15" width="8.85546875" style="6" customWidth="1"/>
    <col min="16" max="20" width="8.85546875" style="6"/>
    <col min="21" max="21" width="9.140625" style="6"/>
    <col min="22" max="22" width="27.28515625" style="6" customWidth="1"/>
    <col min="23" max="23" width="12.42578125" style="6" customWidth="1"/>
    <col min="24" max="24" width="15" style="8" customWidth="1"/>
    <col min="25" max="25" width="15" style="6" customWidth="1"/>
    <col min="26" max="26" width="14.28515625" style="6" customWidth="1"/>
    <col min="27" max="27" width="11.7109375" style="6" customWidth="1"/>
    <col min="28" max="28" width="11.5703125" style="8" customWidth="1"/>
    <col min="29" max="29" width="12.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73.5" customHeight="1">
      <c r="A1" s="3" t="s">
        <v>2265</v>
      </c>
      <c r="B1" s="3" t="s">
        <v>61</v>
      </c>
      <c r="C1" s="369"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 t="s">
        <v>84</v>
      </c>
      <c r="Z1" s="4" t="s">
        <v>85</v>
      </c>
      <c r="AA1" s="20" t="s">
        <v>86</v>
      </c>
      <c r="AB1" s="21" t="s">
        <v>87</v>
      </c>
      <c r="AC1" s="20" t="s">
        <v>88</v>
      </c>
      <c r="AD1" s="20" t="s">
        <v>89</v>
      </c>
      <c r="AE1" s="4" t="s">
        <v>90</v>
      </c>
      <c r="AF1" s="4" t="s">
        <v>91</v>
      </c>
      <c r="AG1" s="4" t="s">
        <v>92</v>
      </c>
      <c r="AH1" s="4" t="s">
        <v>2266</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c r="A2" s="9">
        <v>1</v>
      </c>
      <c r="B2" s="18" t="s">
        <v>114</v>
      </c>
      <c r="C2" s="10" t="s">
        <v>115</v>
      </c>
      <c r="D2" s="10" t="s">
        <v>116</v>
      </c>
      <c r="E2" s="10"/>
      <c r="F2" s="10" t="s">
        <v>117</v>
      </c>
      <c r="G2" s="11"/>
      <c r="H2" s="11"/>
      <c r="I2" s="11"/>
      <c r="J2" s="11"/>
      <c r="K2" s="10"/>
      <c r="L2" s="10" t="s">
        <v>118</v>
      </c>
      <c r="M2" s="10" t="s">
        <v>119</v>
      </c>
      <c r="N2" s="10" t="s">
        <v>120</v>
      </c>
      <c r="O2" s="10" t="s">
        <v>120</v>
      </c>
      <c r="P2" s="10" t="s">
        <v>121</v>
      </c>
      <c r="Q2" s="10" t="s">
        <v>122</v>
      </c>
      <c r="R2" s="10"/>
      <c r="S2" s="10"/>
      <c r="T2" s="10"/>
      <c r="U2" s="10"/>
      <c r="V2" s="10" t="s">
        <v>123</v>
      </c>
      <c r="W2" s="10" t="s">
        <v>124</v>
      </c>
      <c r="X2" s="12" t="s">
        <v>125</v>
      </c>
      <c r="Y2" s="13" t="s">
        <v>126</v>
      </c>
      <c r="Z2" s="13" t="s">
        <v>127</v>
      </c>
      <c r="AA2" s="10" t="s">
        <v>128</v>
      </c>
      <c r="AB2" s="12" t="s">
        <v>129</v>
      </c>
      <c r="AC2" s="12" t="s">
        <v>129</v>
      </c>
      <c r="AD2" s="10"/>
      <c r="AE2" s="10" t="s">
        <v>130</v>
      </c>
      <c r="AF2" s="10" t="s">
        <v>131</v>
      </c>
      <c r="AG2" s="10" t="s">
        <v>132</v>
      </c>
      <c r="AH2" s="10"/>
      <c r="AI2" s="10" t="s">
        <v>130</v>
      </c>
      <c r="AJ2" s="10" t="s">
        <v>131</v>
      </c>
      <c r="AK2" s="10" t="s">
        <v>132</v>
      </c>
      <c r="AL2" s="10" t="s">
        <v>133</v>
      </c>
      <c r="AM2" s="10" t="s">
        <v>134</v>
      </c>
      <c r="AN2" s="10" t="s">
        <v>135</v>
      </c>
      <c r="AO2" s="10" t="s">
        <v>136</v>
      </c>
      <c r="AP2" s="10"/>
      <c r="AQ2" s="10" t="s">
        <v>137</v>
      </c>
      <c r="AR2" s="10" t="s">
        <v>136</v>
      </c>
      <c r="AS2" s="10" t="s">
        <v>138</v>
      </c>
      <c r="AT2" s="10" t="s">
        <v>137</v>
      </c>
      <c r="AU2" s="10" t="s">
        <v>139</v>
      </c>
      <c r="AV2" s="10"/>
      <c r="AW2" s="10" t="s">
        <v>136</v>
      </c>
      <c r="AX2" s="10" t="s">
        <v>137</v>
      </c>
      <c r="AY2" s="10"/>
      <c r="AZ2" s="10" t="s">
        <v>136</v>
      </c>
      <c r="BA2" s="19">
        <v>44105</v>
      </c>
      <c r="BB2" s="10" t="s">
        <v>140</v>
      </c>
    </row>
    <row r="3" spans="1:54">
      <c r="A3" s="5">
        <v>2</v>
      </c>
      <c r="B3" s="17" t="s">
        <v>114</v>
      </c>
      <c r="C3" s="6" t="s">
        <v>2267</v>
      </c>
      <c r="D3" s="6" t="s">
        <v>2268</v>
      </c>
      <c r="E3" s="6" t="s">
        <v>2269</v>
      </c>
      <c r="F3" s="6" t="s">
        <v>164</v>
      </c>
      <c r="L3" s="6" t="s">
        <v>118</v>
      </c>
      <c r="M3" s="6" t="s">
        <v>2270</v>
      </c>
      <c r="N3" s="6" t="s">
        <v>120</v>
      </c>
      <c r="O3" s="6" t="s">
        <v>120</v>
      </c>
      <c r="P3" s="6" t="s">
        <v>241</v>
      </c>
      <c r="V3" s="6" t="s">
        <v>2271</v>
      </c>
      <c r="W3" s="6" t="s">
        <v>2272</v>
      </c>
      <c r="X3" s="8" t="s">
        <v>2273</v>
      </c>
      <c r="Y3" s="35" t="s">
        <v>2274</v>
      </c>
      <c r="Z3" s="6" t="s">
        <v>2275</v>
      </c>
      <c r="AA3" s="6" t="s">
        <v>2276</v>
      </c>
      <c r="AE3" s="6" t="s">
        <v>130</v>
      </c>
      <c r="AF3" s="6" t="s">
        <v>130</v>
      </c>
      <c r="AG3" s="6" t="s">
        <v>130</v>
      </c>
      <c r="AN3" s="6" t="s">
        <v>2277</v>
      </c>
      <c r="AQ3" s="6" t="s">
        <v>137</v>
      </c>
      <c r="AR3" s="6" t="s">
        <v>137</v>
      </c>
      <c r="AU3" s="6" t="s">
        <v>139</v>
      </c>
      <c r="AX3" s="6" t="s">
        <v>136</v>
      </c>
    </row>
    <row r="4" spans="1:54" s="14" customFormat="1">
      <c r="A4" s="9">
        <v>3</v>
      </c>
      <c r="B4" s="16" t="s">
        <v>114</v>
      </c>
      <c r="C4" s="11" t="s">
        <v>2278</v>
      </c>
      <c r="D4" s="11" t="s">
        <v>2279</v>
      </c>
      <c r="E4" s="11" t="s">
        <v>2280</v>
      </c>
      <c r="F4" s="11" t="s">
        <v>147</v>
      </c>
      <c r="G4" s="11"/>
      <c r="H4" s="11"/>
      <c r="I4" s="11"/>
      <c r="J4" s="11"/>
      <c r="K4" s="11"/>
      <c r="L4" s="11" t="s">
        <v>118</v>
      </c>
      <c r="M4" s="11" t="s">
        <v>2281</v>
      </c>
      <c r="N4" s="11" t="s">
        <v>120</v>
      </c>
      <c r="O4" s="11" t="s">
        <v>120</v>
      </c>
      <c r="P4" s="11" t="s">
        <v>285</v>
      </c>
      <c r="Q4" s="11"/>
      <c r="R4" s="11"/>
      <c r="S4" s="11"/>
      <c r="T4" s="11"/>
      <c r="U4" s="11"/>
      <c r="V4" s="6" t="s">
        <v>2271</v>
      </c>
      <c r="W4" s="6" t="s">
        <v>2272</v>
      </c>
      <c r="X4" s="8" t="s">
        <v>2273</v>
      </c>
      <c r="Y4" s="35" t="s">
        <v>2282</v>
      </c>
      <c r="Z4" s="6" t="s">
        <v>2275</v>
      </c>
      <c r="AA4" s="6" t="s">
        <v>2276</v>
      </c>
      <c r="AB4" s="15"/>
      <c r="AC4" s="11"/>
      <c r="AD4" s="11"/>
      <c r="AE4" s="11" t="s">
        <v>130</v>
      </c>
      <c r="AF4" s="11" t="s">
        <v>130</v>
      </c>
      <c r="AG4" s="11" t="s">
        <v>130</v>
      </c>
      <c r="AH4" s="11"/>
      <c r="AI4" s="11" t="s">
        <v>130</v>
      </c>
      <c r="AJ4" s="11"/>
      <c r="AK4" s="11"/>
      <c r="AL4" s="11"/>
      <c r="AM4" s="11"/>
      <c r="AN4" s="11" t="s">
        <v>2277</v>
      </c>
      <c r="AO4" s="11"/>
      <c r="AP4" s="11"/>
      <c r="AQ4" s="11" t="s">
        <v>137</v>
      </c>
      <c r="AR4" s="11" t="s">
        <v>137</v>
      </c>
      <c r="AS4" s="11"/>
      <c r="AT4" s="11"/>
      <c r="AU4" s="11" t="s">
        <v>139</v>
      </c>
      <c r="AV4" s="11"/>
      <c r="AW4" s="11"/>
      <c r="AX4" s="11" t="s">
        <v>136</v>
      </c>
      <c r="AY4" s="11"/>
      <c r="AZ4" s="11"/>
      <c r="BA4" s="11"/>
      <c r="BB4" s="11"/>
    </row>
    <row r="5" spans="1:54">
      <c r="A5" s="5">
        <v>4</v>
      </c>
      <c r="B5" s="17" t="s">
        <v>114</v>
      </c>
      <c r="C5" s="6" t="s">
        <v>2283</v>
      </c>
      <c r="D5" s="6" t="s">
        <v>2284</v>
      </c>
      <c r="E5" s="6" t="s">
        <v>2285</v>
      </c>
      <c r="F5" s="6" t="s">
        <v>216</v>
      </c>
      <c r="L5" s="6" t="s">
        <v>118</v>
      </c>
      <c r="M5" s="11" t="s">
        <v>2286</v>
      </c>
      <c r="N5" s="6" t="s">
        <v>120</v>
      </c>
      <c r="O5" s="6" t="s">
        <v>120</v>
      </c>
      <c r="P5" s="6" t="s">
        <v>134</v>
      </c>
      <c r="X5" s="159" t="s">
        <v>2287</v>
      </c>
      <c r="Y5" s="35" t="s">
        <v>2288</v>
      </c>
      <c r="AQ5" s="6" t="s">
        <v>137</v>
      </c>
    </row>
    <row r="6" spans="1:54" s="14" customFormat="1" ht="409.5">
      <c r="A6" s="9">
        <v>5</v>
      </c>
      <c r="B6" s="17" t="s">
        <v>114</v>
      </c>
      <c r="C6" s="11" t="s">
        <v>2289</v>
      </c>
      <c r="D6" s="24" t="s">
        <v>2290</v>
      </c>
      <c r="E6" s="24" t="s">
        <v>2290</v>
      </c>
      <c r="F6" s="11"/>
      <c r="G6" s="11"/>
      <c r="H6" s="11"/>
      <c r="I6" s="11"/>
      <c r="J6" s="11"/>
      <c r="K6" s="11"/>
      <c r="L6" s="11"/>
      <c r="N6" s="11" t="s">
        <v>2291</v>
      </c>
      <c r="O6" s="11" t="s">
        <v>2291</v>
      </c>
      <c r="P6" s="11"/>
      <c r="Q6" s="11"/>
      <c r="R6" s="11"/>
      <c r="S6" s="11"/>
      <c r="T6" s="11"/>
      <c r="U6" s="11"/>
      <c r="V6" s="11" t="s">
        <v>2292</v>
      </c>
      <c r="W6" s="11" t="s">
        <v>2293</v>
      </c>
      <c r="X6" s="15"/>
      <c r="Y6" s="32" t="s">
        <v>2294</v>
      </c>
      <c r="Z6" s="107" t="s">
        <v>2295</v>
      </c>
      <c r="AA6" s="32" t="s">
        <v>2296</v>
      </c>
      <c r="AB6" s="15"/>
      <c r="AC6" s="11"/>
      <c r="AD6" s="11"/>
      <c r="AE6" s="11" t="s">
        <v>130</v>
      </c>
      <c r="AF6" s="11"/>
      <c r="AG6" s="11"/>
      <c r="AH6" s="11" t="s">
        <v>2297</v>
      </c>
      <c r="AI6" s="11"/>
      <c r="AJ6" s="11"/>
      <c r="AK6" s="11"/>
      <c r="AL6" s="11" t="s">
        <v>259</v>
      </c>
      <c r="AM6" s="11" t="s">
        <v>136</v>
      </c>
      <c r="AN6" s="11"/>
      <c r="AO6" s="11" t="s">
        <v>2298</v>
      </c>
      <c r="AP6" s="11"/>
      <c r="AQ6" s="11" t="s">
        <v>137</v>
      </c>
      <c r="AR6" s="11"/>
      <c r="AS6" s="11"/>
      <c r="AT6" s="11"/>
      <c r="AU6" s="11"/>
      <c r="AV6" s="11"/>
      <c r="AW6" s="11"/>
      <c r="AX6" s="11"/>
      <c r="AY6" s="11"/>
      <c r="AZ6" s="11"/>
      <c r="BA6" s="11"/>
      <c r="BB6" s="11"/>
    </row>
    <row r="7" spans="1:54">
      <c r="A7" s="5">
        <v>6</v>
      </c>
      <c r="B7" s="17" t="s">
        <v>114</v>
      </c>
      <c r="C7" s="6" t="s">
        <v>2299</v>
      </c>
      <c r="D7" s="6" t="s">
        <v>2300</v>
      </c>
      <c r="F7" s="6" t="s">
        <v>203</v>
      </c>
      <c r="K7" s="6" t="s">
        <v>2301</v>
      </c>
      <c r="L7" s="6" t="s">
        <v>118</v>
      </c>
      <c r="M7" s="6" t="s">
        <v>2302</v>
      </c>
      <c r="N7" s="6" t="s">
        <v>120</v>
      </c>
      <c r="O7" s="6" t="s">
        <v>120</v>
      </c>
      <c r="U7" s="6" t="s">
        <v>241</v>
      </c>
      <c r="V7" s="6" t="s">
        <v>2303</v>
      </c>
      <c r="X7" s="8" t="s">
        <v>2304</v>
      </c>
      <c r="Y7" s="35" t="s">
        <v>2305</v>
      </c>
      <c r="Z7" s="35" t="s">
        <v>2306</v>
      </c>
      <c r="AE7" s="6" t="s">
        <v>157</v>
      </c>
      <c r="AL7" s="6" t="s">
        <v>133</v>
      </c>
      <c r="AM7" s="6" t="s">
        <v>136</v>
      </c>
      <c r="AN7" s="6" t="s">
        <v>2307</v>
      </c>
      <c r="AO7" s="6" t="s">
        <v>136</v>
      </c>
      <c r="AQ7" s="6" t="s">
        <v>137</v>
      </c>
      <c r="AR7" s="6" t="s">
        <v>137</v>
      </c>
      <c r="AT7" s="6" t="s">
        <v>136</v>
      </c>
      <c r="AU7" s="6" t="s">
        <v>139</v>
      </c>
      <c r="AW7" s="6" t="s">
        <v>136</v>
      </c>
      <c r="AX7" s="6" t="s">
        <v>136</v>
      </c>
    </row>
    <row r="8" spans="1:54" s="14" customFormat="1">
      <c r="A8" s="9">
        <v>7</v>
      </c>
      <c r="B8" s="17" t="s">
        <v>114</v>
      </c>
      <c r="C8" s="11" t="s">
        <v>2308</v>
      </c>
      <c r="D8" s="6" t="s">
        <v>2300</v>
      </c>
      <c r="E8" s="11"/>
      <c r="F8" s="11" t="s">
        <v>203</v>
      </c>
      <c r="G8" s="11"/>
      <c r="H8" s="11"/>
      <c r="I8" s="11"/>
      <c r="J8" s="11"/>
      <c r="K8" s="11" t="s">
        <v>2301</v>
      </c>
      <c r="L8" s="11" t="s">
        <v>118</v>
      </c>
      <c r="M8" s="6" t="s">
        <v>2309</v>
      </c>
      <c r="N8" s="11" t="s">
        <v>120</v>
      </c>
      <c r="O8" s="11" t="s">
        <v>120</v>
      </c>
      <c r="P8" s="11"/>
      <c r="Q8" s="11"/>
      <c r="R8" s="11"/>
      <c r="S8" s="11"/>
      <c r="T8" s="11"/>
      <c r="U8" s="11" t="s">
        <v>241</v>
      </c>
      <c r="V8" s="11" t="s">
        <v>2310</v>
      </c>
      <c r="W8" s="11" t="s">
        <v>2311</v>
      </c>
      <c r="X8" s="15" t="s">
        <v>2312</v>
      </c>
      <c r="Y8" s="35" t="s">
        <v>2305</v>
      </c>
      <c r="Z8" s="35" t="s">
        <v>2306</v>
      </c>
      <c r="AA8" s="11"/>
      <c r="AB8" s="15"/>
      <c r="AC8" s="11"/>
      <c r="AD8" s="11"/>
      <c r="AE8" s="11" t="s">
        <v>157</v>
      </c>
      <c r="AF8" s="11"/>
      <c r="AG8" s="11"/>
      <c r="AH8" s="11"/>
      <c r="AI8" s="11"/>
      <c r="AJ8" s="11"/>
      <c r="AK8" s="11"/>
      <c r="AL8" s="11" t="s">
        <v>133</v>
      </c>
      <c r="AM8" s="11" t="s">
        <v>136</v>
      </c>
      <c r="AN8" s="11" t="s">
        <v>2307</v>
      </c>
      <c r="AO8" s="11" t="s">
        <v>136</v>
      </c>
      <c r="AP8" s="11"/>
      <c r="AQ8" s="11" t="s">
        <v>137</v>
      </c>
      <c r="AR8" s="11" t="s">
        <v>137</v>
      </c>
      <c r="AS8" s="11"/>
      <c r="AT8" s="11" t="s">
        <v>136</v>
      </c>
      <c r="AU8" s="11" t="s">
        <v>139</v>
      </c>
      <c r="AV8" s="11"/>
      <c r="AW8" s="11" t="s">
        <v>136</v>
      </c>
      <c r="AX8" s="11" t="s">
        <v>136</v>
      </c>
      <c r="AY8" s="11"/>
      <c r="AZ8" s="11"/>
      <c r="BA8" s="11"/>
      <c r="BB8" s="11"/>
    </row>
    <row r="9" spans="1:54">
      <c r="A9" s="5">
        <v>8</v>
      </c>
      <c r="B9" s="17" t="s">
        <v>114</v>
      </c>
      <c r="C9" s="11" t="s">
        <v>2308</v>
      </c>
      <c r="D9" s="6" t="s">
        <v>2313</v>
      </c>
      <c r="F9" s="6" t="s">
        <v>203</v>
      </c>
      <c r="K9" s="6" t="s">
        <v>2314</v>
      </c>
      <c r="L9" s="6" t="s">
        <v>118</v>
      </c>
      <c r="M9" s="6" t="s">
        <v>2315</v>
      </c>
      <c r="N9" s="6" t="s">
        <v>120</v>
      </c>
      <c r="O9" s="6" t="s">
        <v>120</v>
      </c>
      <c r="U9" s="6" t="s">
        <v>241</v>
      </c>
      <c r="V9" s="11" t="s">
        <v>2310</v>
      </c>
      <c r="W9" s="11" t="s">
        <v>2311</v>
      </c>
      <c r="X9" s="15" t="s">
        <v>2312</v>
      </c>
      <c r="Y9" s="35" t="s">
        <v>2316</v>
      </c>
      <c r="Z9" s="6" t="s">
        <v>2317</v>
      </c>
      <c r="AE9" s="6" t="s">
        <v>2318</v>
      </c>
      <c r="AH9" s="6" t="s">
        <v>2319</v>
      </c>
      <c r="AL9" s="6" t="s">
        <v>133</v>
      </c>
      <c r="AN9" s="6" t="s">
        <v>2307</v>
      </c>
      <c r="AO9" s="6" t="s">
        <v>2298</v>
      </c>
      <c r="AQ9" s="6" t="s">
        <v>2298</v>
      </c>
      <c r="AR9" s="6" t="s">
        <v>2298</v>
      </c>
      <c r="AT9" s="6" t="s">
        <v>2298</v>
      </c>
      <c r="AU9" s="6" t="s">
        <v>139</v>
      </c>
      <c r="AW9" s="6" t="s">
        <v>2307</v>
      </c>
      <c r="AX9" s="6" t="s">
        <v>136</v>
      </c>
    </row>
    <row r="10" spans="1:54" s="14" customFormat="1">
      <c r="A10" s="9">
        <v>9</v>
      </c>
      <c r="B10" s="17" t="s">
        <v>114</v>
      </c>
      <c r="C10" s="11" t="s">
        <v>2308</v>
      </c>
      <c r="D10" s="11" t="s">
        <v>2320</v>
      </c>
      <c r="E10" s="11"/>
      <c r="F10" s="11" t="s">
        <v>215</v>
      </c>
      <c r="G10" s="11"/>
      <c r="H10" s="11"/>
      <c r="I10" s="11"/>
      <c r="J10" s="11"/>
      <c r="K10" s="11" t="s">
        <v>2321</v>
      </c>
      <c r="L10" s="6" t="s">
        <v>118</v>
      </c>
      <c r="M10" s="11" t="s">
        <v>2322</v>
      </c>
      <c r="N10" s="11" t="s">
        <v>120</v>
      </c>
      <c r="O10" s="11" t="s">
        <v>120</v>
      </c>
      <c r="P10" s="11" t="s">
        <v>134</v>
      </c>
      <c r="Q10" s="11"/>
      <c r="R10" s="11"/>
      <c r="S10" s="11"/>
      <c r="T10" s="11"/>
      <c r="U10" s="11" t="s">
        <v>2323</v>
      </c>
      <c r="V10" s="11" t="s">
        <v>2310</v>
      </c>
      <c r="W10" s="11" t="s">
        <v>2311</v>
      </c>
      <c r="X10" s="15" t="s">
        <v>2312</v>
      </c>
      <c r="Y10" s="35" t="s">
        <v>2316</v>
      </c>
      <c r="Z10" s="6" t="s">
        <v>2317</v>
      </c>
      <c r="AA10" s="11"/>
      <c r="AB10" s="15"/>
      <c r="AC10" s="11"/>
      <c r="AD10" s="11"/>
      <c r="AE10" s="6" t="s">
        <v>2318</v>
      </c>
      <c r="AF10" s="11"/>
      <c r="AG10" s="11"/>
      <c r="AH10" s="6" t="s">
        <v>2319</v>
      </c>
      <c r="AI10" s="11"/>
      <c r="AJ10" s="11"/>
      <c r="AK10" s="11"/>
      <c r="AL10" s="11" t="s">
        <v>133</v>
      </c>
      <c r="AM10" s="11" t="s">
        <v>2307</v>
      </c>
      <c r="AN10" s="11"/>
      <c r="AO10" s="11" t="s">
        <v>2307</v>
      </c>
      <c r="AP10" s="11"/>
      <c r="AQ10" s="11" t="s">
        <v>2298</v>
      </c>
      <c r="AR10" s="11" t="s">
        <v>2298</v>
      </c>
      <c r="AS10" s="11"/>
      <c r="AT10" s="11" t="s">
        <v>2307</v>
      </c>
      <c r="AU10" s="11" t="s">
        <v>139</v>
      </c>
      <c r="AV10" s="11"/>
      <c r="AW10" s="11" t="s">
        <v>136</v>
      </c>
      <c r="AX10" s="11" t="s">
        <v>136</v>
      </c>
      <c r="AY10" s="11"/>
      <c r="AZ10" s="11"/>
      <c r="BA10" s="11"/>
      <c r="BB10" s="11"/>
    </row>
    <row r="11" spans="1:54">
      <c r="A11" s="5">
        <v>10</v>
      </c>
      <c r="B11" s="17" t="s">
        <v>114</v>
      </c>
      <c r="C11" s="11" t="s">
        <v>2308</v>
      </c>
      <c r="D11" s="6" t="s">
        <v>2324</v>
      </c>
      <c r="E11" s="6" t="s">
        <v>2325</v>
      </c>
      <c r="F11" s="6" t="s">
        <v>134</v>
      </c>
      <c r="K11" s="6" t="s">
        <v>2326</v>
      </c>
      <c r="L11" s="6" t="s">
        <v>118</v>
      </c>
      <c r="M11" s="6" t="s">
        <v>2327</v>
      </c>
      <c r="N11" s="6" t="s">
        <v>120</v>
      </c>
      <c r="O11" s="6" t="s">
        <v>120</v>
      </c>
      <c r="P11" s="6" t="s">
        <v>169</v>
      </c>
      <c r="V11" s="11" t="s">
        <v>2310</v>
      </c>
      <c r="W11" s="11" t="s">
        <v>2311</v>
      </c>
      <c r="X11" s="15" t="s">
        <v>2312</v>
      </c>
      <c r="Y11" s="35" t="s">
        <v>2316</v>
      </c>
      <c r="Z11" s="6" t="s">
        <v>2317</v>
      </c>
      <c r="AE11" s="6" t="s">
        <v>2318</v>
      </c>
      <c r="AH11" s="6" t="s">
        <v>2319</v>
      </c>
      <c r="AL11" s="6" t="s">
        <v>259</v>
      </c>
      <c r="AM11" s="6" t="s">
        <v>2307</v>
      </c>
      <c r="AO11" s="6" t="s">
        <v>2307</v>
      </c>
      <c r="AQ11" s="6" t="s">
        <v>2298</v>
      </c>
      <c r="AR11" s="6" t="s">
        <v>137</v>
      </c>
      <c r="AT11" s="6" t="s">
        <v>136</v>
      </c>
      <c r="AU11" s="11" t="s">
        <v>139</v>
      </c>
      <c r="AW11" s="11" t="s">
        <v>136</v>
      </c>
      <c r="AX11" s="6" t="s">
        <v>136</v>
      </c>
    </row>
    <row r="12" spans="1:54" s="14" customFormat="1">
      <c r="A12" s="9">
        <v>11</v>
      </c>
      <c r="B12" s="17" t="s">
        <v>114</v>
      </c>
      <c r="C12" s="11" t="s">
        <v>2328</v>
      </c>
      <c r="D12" s="11" t="s">
        <v>2329</v>
      </c>
      <c r="E12" s="11" t="s">
        <v>2330</v>
      </c>
      <c r="F12" s="11" t="s">
        <v>228</v>
      </c>
      <c r="G12" s="11"/>
      <c r="H12" s="11"/>
      <c r="I12" s="11"/>
      <c r="J12" s="11"/>
      <c r="K12" s="11"/>
      <c r="L12" s="11" t="s">
        <v>118</v>
      </c>
      <c r="M12" s="11" t="s">
        <v>2331</v>
      </c>
      <c r="N12" s="11" t="s">
        <v>120</v>
      </c>
      <c r="O12" s="11" t="s">
        <v>120</v>
      </c>
      <c r="P12" s="11" t="s">
        <v>169</v>
      </c>
      <c r="Q12" s="11"/>
      <c r="R12" s="11"/>
      <c r="S12" s="11"/>
      <c r="T12" s="11"/>
      <c r="U12" s="11"/>
      <c r="V12" s="11" t="s">
        <v>2332</v>
      </c>
      <c r="W12" s="11" t="s">
        <v>2333</v>
      </c>
      <c r="X12" s="15" t="s">
        <v>2334</v>
      </c>
      <c r="Y12" s="32" t="s">
        <v>2335</v>
      </c>
      <c r="Z12" s="11" t="s">
        <v>2336</v>
      </c>
      <c r="AA12" s="11"/>
      <c r="AB12" s="15"/>
      <c r="AC12" s="11"/>
      <c r="AD12" s="11"/>
      <c r="AE12" s="11" t="s">
        <v>2318</v>
      </c>
      <c r="AF12" s="11"/>
      <c r="AG12" s="11"/>
      <c r="AH12" s="11"/>
      <c r="AI12" s="11"/>
      <c r="AJ12" s="11"/>
      <c r="AK12" s="11"/>
      <c r="AL12" s="11"/>
      <c r="AM12" s="11"/>
      <c r="AN12" s="11"/>
      <c r="AO12" s="11"/>
      <c r="AP12" s="11"/>
      <c r="AQ12" s="11" t="s">
        <v>136</v>
      </c>
      <c r="AR12" s="11" t="s">
        <v>136</v>
      </c>
      <c r="AS12" s="11" t="s">
        <v>2337</v>
      </c>
      <c r="AT12" s="11" t="s">
        <v>136</v>
      </c>
      <c r="AU12" s="11" t="s">
        <v>139</v>
      </c>
      <c r="AV12" s="11"/>
      <c r="AW12" s="11" t="s">
        <v>136</v>
      </c>
      <c r="AX12" s="11" t="s">
        <v>139</v>
      </c>
      <c r="AY12" s="11"/>
      <c r="AZ12" s="11"/>
      <c r="BA12" s="11"/>
      <c r="BB12" s="11"/>
    </row>
    <row r="13" spans="1:54">
      <c r="A13" s="5">
        <v>12</v>
      </c>
      <c r="B13" s="17" t="s">
        <v>114</v>
      </c>
      <c r="C13" s="11" t="s">
        <v>2328</v>
      </c>
      <c r="D13" s="6" t="s">
        <v>2338</v>
      </c>
      <c r="E13" s="11" t="s">
        <v>2330</v>
      </c>
      <c r="F13" s="6" t="s">
        <v>297</v>
      </c>
      <c r="L13" s="6" t="s">
        <v>118</v>
      </c>
      <c r="M13" s="11" t="s">
        <v>2331</v>
      </c>
      <c r="N13" s="6" t="s">
        <v>120</v>
      </c>
      <c r="O13" s="6" t="s">
        <v>120</v>
      </c>
      <c r="P13" s="6" t="s">
        <v>169</v>
      </c>
      <c r="V13" s="11" t="s">
        <v>2332</v>
      </c>
      <c r="W13" s="11" t="s">
        <v>2333</v>
      </c>
      <c r="X13" s="15" t="s">
        <v>2334</v>
      </c>
      <c r="Y13" s="32" t="s">
        <v>2335</v>
      </c>
      <c r="Z13" s="11" t="s">
        <v>2336</v>
      </c>
      <c r="AE13" s="11" t="s">
        <v>2318</v>
      </c>
      <c r="AQ13" s="11" t="s">
        <v>136</v>
      </c>
      <c r="AR13" s="11" t="s">
        <v>136</v>
      </c>
      <c r="AS13" s="11" t="s">
        <v>2337</v>
      </c>
      <c r="AT13" s="11" t="s">
        <v>136</v>
      </c>
      <c r="AU13" s="11" t="s">
        <v>139</v>
      </c>
      <c r="AW13" s="6" t="s">
        <v>136</v>
      </c>
      <c r="AX13" s="11" t="s">
        <v>139</v>
      </c>
    </row>
    <row r="14" spans="1:54" s="14" customFormat="1" ht="409.5">
      <c r="A14" s="9">
        <v>13</v>
      </c>
      <c r="B14" s="17" t="s">
        <v>114</v>
      </c>
      <c r="C14" s="11" t="s">
        <v>2328</v>
      </c>
      <c r="D14" s="24" t="s">
        <v>2339</v>
      </c>
      <c r="E14" s="11" t="s">
        <v>2330</v>
      </c>
      <c r="F14" s="6" t="s">
        <v>297</v>
      </c>
      <c r="G14" s="11"/>
      <c r="H14" s="11"/>
      <c r="I14" s="11"/>
      <c r="J14" s="11"/>
      <c r="K14" s="11"/>
      <c r="L14" s="11" t="s">
        <v>118</v>
      </c>
      <c r="M14" s="11" t="s">
        <v>2331</v>
      </c>
      <c r="N14" s="11" t="s">
        <v>120</v>
      </c>
      <c r="O14" s="11" t="s">
        <v>120</v>
      </c>
      <c r="P14" s="11" t="s">
        <v>169</v>
      </c>
      <c r="Q14" s="11"/>
      <c r="R14" s="11"/>
      <c r="S14" s="11"/>
      <c r="T14" s="11"/>
      <c r="U14" s="11"/>
      <c r="V14" s="11" t="s">
        <v>2332</v>
      </c>
      <c r="W14" s="11" t="s">
        <v>2333</v>
      </c>
      <c r="X14" s="15" t="s">
        <v>2334</v>
      </c>
      <c r="Y14" s="32" t="s">
        <v>2335</v>
      </c>
      <c r="Z14" s="11" t="s">
        <v>2336</v>
      </c>
      <c r="AA14" s="11"/>
      <c r="AB14" s="15"/>
      <c r="AC14" s="11"/>
      <c r="AD14" s="11"/>
      <c r="AE14" s="11" t="s">
        <v>2318</v>
      </c>
      <c r="AF14" s="11"/>
      <c r="AG14" s="11"/>
      <c r="AH14" s="11"/>
      <c r="AI14" s="11"/>
      <c r="AJ14" s="11"/>
      <c r="AK14" s="11"/>
      <c r="AL14" s="11"/>
      <c r="AM14" s="11"/>
      <c r="AN14" s="11"/>
      <c r="AO14" s="11"/>
      <c r="AP14" s="11"/>
      <c r="AQ14" s="11" t="s">
        <v>136</v>
      </c>
      <c r="AR14" s="11" t="s">
        <v>136</v>
      </c>
      <c r="AS14" s="11" t="s">
        <v>2337</v>
      </c>
      <c r="AT14" s="11" t="s">
        <v>136</v>
      </c>
      <c r="AU14" s="11" t="s">
        <v>139</v>
      </c>
      <c r="AV14" s="11"/>
      <c r="AW14" s="11" t="s">
        <v>136</v>
      </c>
      <c r="AX14" s="11" t="s">
        <v>139</v>
      </c>
      <c r="AY14" s="11"/>
      <c r="AZ14" s="11"/>
      <c r="BA14" s="11"/>
      <c r="BB14" s="11"/>
    </row>
    <row r="15" spans="1:54">
      <c r="A15" s="5">
        <v>14</v>
      </c>
      <c r="B15" s="17" t="s">
        <v>114</v>
      </c>
      <c r="C15" s="11" t="s">
        <v>2328</v>
      </c>
      <c r="D15" s="6" t="s">
        <v>2340</v>
      </c>
      <c r="E15" s="11" t="s">
        <v>2330</v>
      </c>
      <c r="F15" s="6" t="s">
        <v>215</v>
      </c>
      <c r="L15" s="6" t="s">
        <v>118</v>
      </c>
      <c r="M15" s="11" t="s">
        <v>2331</v>
      </c>
      <c r="N15" s="6" t="s">
        <v>120</v>
      </c>
      <c r="O15" s="6" t="s">
        <v>120</v>
      </c>
      <c r="P15" s="6" t="s">
        <v>169</v>
      </c>
      <c r="V15" s="11" t="s">
        <v>2332</v>
      </c>
      <c r="W15" s="11" t="s">
        <v>2333</v>
      </c>
      <c r="X15" s="15" t="s">
        <v>2334</v>
      </c>
      <c r="Y15" s="32" t="s">
        <v>2335</v>
      </c>
      <c r="Z15" s="11" t="s">
        <v>2336</v>
      </c>
      <c r="AE15" s="11" t="s">
        <v>2318</v>
      </c>
      <c r="AQ15" s="11" t="s">
        <v>136</v>
      </c>
      <c r="AR15" s="11" t="s">
        <v>136</v>
      </c>
      <c r="AS15" s="11" t="s">
        <v>2337</v>
      </c>
      <c r="AT15" s="11" t="s">
        <v>136</v>
      </c>
      <c r="AU15" s="11" t="s">
        <v>139</v>
      </c>
      <c r="AW15" s="6" t="s">
        <v>136</v>
      </c>
      <c r="AX15" s="11" t="s">
        <v>139</v>
      </c>
    </row>
    <row r="16" spans="1:54" s="14" customFormat="1">
      <c r="A16" s="9">
        <v>15</v>
      </c>
      <c r="B16" s="17" t="s">
        <v>114</v>
      </c>
      <c r="C16" s="11" t="s">
        <v>2328</v>
      </c>
      <c r="D16" s="11" t="s">
        <v>2341</v>
      </c>
      <c r="E16" s="11" t="s">
        <v>2330</v>
      </c>
      <c r="F16" s="11" t="s">
        <v>228</v>
      </c>
      <c r="G16" s="11"/>
      <c r="H16" s="11"/>
      <c r="I16" s="11"/>
      <c r="J16" s="11"/>
      <c r="K16" s="11"/>
      <c r="L16" s="11" t="s">
        <v>118</v>
      </c>
      <c r="M16" s="11" t="s">
        <v>2331</v>
      </c>
      <c r="N16" s="11" t="s">
        <v>120</v>
      </c>
      <c r="O16" s="11" t="s">
        <v>120</v>
      </c>
      <c r="P16" s="11" t="s">
        <v>169</v>
      </c>
      <c r="Q16" s="11"/>
      <c r="R16" s="11"/>
      <c r="S16" s="11"/>
      <c r="T16" s="11"/>
      <c r="U16" s="11"/>
      <c r="V16" s="11" t="s">
        <v>2332</v>
      </c>
      <c r="W16" s="11" t="s">
        <v>2333</v>
      </c>
      <c r="X16" s="15" t="s">
        <v>2334</v>
      </c>
      <c r="Y16" s="32" t="s">
        <v>2335</v>
      </c>
      <c r="Z16" s="11" t="s">
        <v>2336</v>
      </c>
      <c r="AA16" s="11"/>
      <c r="AB16" s="15"/>
      <c r="AC16" s="11"/>
      <c r="AD16" s="11"/>
      <c r="AE16" s="11" t="s">
        <v>2318</v>
      </c>
      <c r="AF16" s="11"/>
      <c r="AG16" s="11"/>
      <c r="AH16" s="11"/>
      <c r="AI16" s="11"/>
      <c r="AJ16" s="11"/>
      <c r="AK16" s="11"/>
      <c r="AL16" s="11"/>
      <c r="AM16" s="11"/>
      <c r="AN16" s="11"/>
      <c r="AO16" s="11"/>
      <c r="AP16" s="11"/>
      <c r="AQ16" s="11" t="s">
        <v>136</v>
      </c>
      <c r="AR16" s="11" t="s">
        <v>136</v>
      </c>
      <c r="AS16" s="11" t="s">
        <v>2337</v>
      </c>
      <c r="AT16" s="11" t="s">
        <v>136</v>
      </c>
      <c r="AU16" s="11" t="s">
        <v>139</v>
      </c>
      <c r="AV16" s="11"/>
      <c r="AW16" s="11" t="s">
        <v>136</v>
      </c>
      <c r="AX16" s="11" t="s">
        <v>139</v>
      </c>
      <c r="AY16" s="11"/>
      <c r="AZ16" s="11"/>
      <c r="BA16" s="11"/>
      <c r="BB16" s="11"/>
    </row>
    <row r="17" spans="1:54">
      <c r="A17" s="5">
        <v>16</v>
      </c>
      <c r="B17" s="17" t="s">
        <v>114</v>
      </c>
      <c r="C17" s="11" t="s">
        <v>2328</v>
      </c>
      <c r="D17" s="6" t="s">
        <v>2342</v>
      </c>
      <c r="E17" s="11" t="s">
        <v>2330</v>
      </c>
      <c r="F17" s="6" t="s">
        <v>134</v>
      </c>
      <c r="K17" s="6" t="s">
        <v>2343</v>
      </c>
      <c r="L17" s="6" t="s">
        <v>118</v>
      </c>
      <c r="M17" s="11" t="s">
        <v>2331</v>
      </c>
      <c r="N17" s="6" t="s">
        <v>120</v>
      </c>
      <c r="O17" s="6" t="s">
        <v>120</v>
      </c>
      <c r="P17" s="6" t="s">
        <v>169</v>
      </c>
      <c r="V17" s="11" t="s">
        <v>2332</v>
      </c>
      <c r="W17" s="11" t="s">
        <v>2333</v>
      </c>
      <c r="X17" s="15" t="s">
        <v>2334</v>
      </c>
      <c r="Y17" s="32" t="s">
        <v>2335</v>
      </c>
      <c r="Z17" s="11" t="s">
        <v>2336</v>
      </c>
      <c r="AE17" s="11" t="s">
        <v>2318</v>
      </c>
      <c r="AQ17" s="11" t="s">
        <v>136</v>
      </c>
      <c r="AR17" s="11" t="s">
        <v>136</v>
      </c>
      <c r="AS17" s="11" t="s">
        <v>2337</v>
      </c>
      <c r="AT17" s="11" t="s">
        <v>136</v>
      </c>
      <c r="AU17" s="11" t="s">
        <v>139</v>
      </c>
      <c r="AW17" s="6" t="s">
        <v>136</v>
      </c>
      <c r="AX17" s="11" t="s">
        <v>139</v>
      </c>
    </row>
    <row r="18" spans="1:54" s="14" customFormat="1">
      <c r="A18" s="9">
        <v>17</v>
      </c>
      <c r="B18" s="17" t="s">
        <v>114</v>
      </c>
      <c r="C18" s="11" t="s">
        <v>2328</v>
      </c>
      <c r="D18" s="11" t="s">
        <v>2344</v>
      </c>
      <c r="E18" s="11" t="s">
        <v>2330</v>
      </c>
      <c r="F18" s="11" t="s">
        <v>228</v>
      </c>
      <c r="G18" s="11"/>
      <c r="H18" s="11"/>
      <c r="I18" s="11"/>
      <c r="J18" s="11"/>
      <c r="K18" s="11"/>
      <c r="L18" s="6" t="s">
        <v>118</v>
      </c>
      <c r="M18" s="11" t="s">
        <v>2331</v>
      </c>
      <c r="N18" s="6" t="s">
        <v>120</v>
      </c>
      <c r="O18" s="6" t="s">
        <v>120</v>
      </c>
      <c r="P18" s="6" t="s">
        <v>169</v>
      </c>
      <c r="Q18" s="11"/>
      <c r="R18" s="11"/>
      <c r="S18" s="11"/>
      <c r="T18" s="11"/>
      <c r="U18" s="11"/>
      <c r="V18" s="11" t="s">
        <v>2332</v>
      </c>
      <c r="W18" s="11" t="s">
        <v>2333</v>
      </c>
      <c r="X18" s="15" t="s">
        <v>2334</v>
      </c>
      <c r="Y18" s="32" t="s">
        <v>2335</v>
      </c>
      <c r="Z18" s="11" t="s">
        <v>2336</v>
      </c>
      <c r="AA18" s="11"/>
      <c r="AB18" s="15"/>
      <c r="AC18" s="11"/>
      <c r="AD18" s="11"/>
      <c r="AE18" s="11" t="s">
        <v>2318</v>
      </c>
      <c r="AF18" s="11"/>
      <c r="AG18" s="11"/>
      <c r="AH18" s="11"/>
      <c r="AI18" s="11"/>
      <c r="AJ18" s="11"/>
      <c r="AK18" s="11"/>
      <c r="AL18" s="11"/>
      <c r="AM18" s="11"/>
      <c r="AN18" s="11"/>
      <c r="AO18" s="11"/>
      <c r="AP18" s="11"/>
      <c r="AQ18" s="11" t="s">
        <v>136</v>
      </c>
      <c r="AR18" s="11" t="s">
        <v>136</v>
      </c>
      <c r="AS18" s="11" t="s">
        <v>2337</v>
      </c>
      <c r="AT18" s="11" t="s">
        <v>136</v>
      </c>
      <c r="AU18" s="11" t="s">
        <v>139</v>
      </c>
      <c r="AV18" s="11"/>
      <c r="AW18" s="11"/>
      <c r="AX18" s="11" t="s">
        <v>139</v>
      </c>
      <c r="AY18" s="11"/>
      <c r="AZ18" s="11"/>
      <c r="BA18" s="11"/>
      <c r="BB18" s="11"/>
    </row>
    <row r="19" spans="1:54" ht="409.5">
      <c r="A19" s="5">
        <v>18</v>
      </c>
      <c r="B19" s="17" t="s">
        <v>114</v>
      </c>
      <c r="C19" s="11" t="s">
        <v>2328</v>
      </c>
      <c r="D19" s="23" t="s">
        <v>2345</v>
      </c>
      <c r="E19" s="11" t="s">
        <v>2330</v>
      </c>
      <c r="F19" s="6" t="s">
        <v>228</v>
      </c>
      <c r="L19" s="6" t="s">
        <v>118</v>
      </c>
      <c r="M19" s="11" t="s">
        <v>2331</v>
      </c>
      <c r="N19" s="6" t="s">
        <v>120</v>
      </c>
      <c r="O19" s="6" t="s">
        <v>120</v>
      </c>
      <c r="P19" s="6" t="s">
        <v>169</v>
      </c>
      <c r="V19" s="11" t="s">
        <v>2332</v>
      </c>
      <c r="W19" s="11" t="s">
        <v>2333</v>
      </c>
      <c r="X19" s="15" t="s">
        <v>2334</v>
      </c>
      <c r="Y19" s="32" t="s">
        <v>2335</v>
      </c>
      <c r="Z19" s="11" t="s">
        <v>2336</v>
      </c>
      <c r="AE19" s="11" t="s">
        <v>2318</v>
      </c>
      <c r="AQ19" s="11" t="s">
        <v>136</v>
      </c>
      <c r="AR19" s="11" t="s">
        <v>136</v>
      </c>
      <c r="AS19" s="11" t="s">
        <v>2337</v>
      </c>
      <c r="AT19" s="11" t="s">
        <v>136</v>
      </c>
      <c r="AU19" s="11" t="s">
        <v>139</v>
      </c>
      <c r="AX19" s="11" t="s">
        <v>139</v>
      </c>
    </row>
    <row r="20" spans="1:54" s="14" customFormat="1" ht="409.5">
      <c r="A20" s="9">
        <v>19</v>
      </c>
      <c r="B20" s="17" t="s">
        <v>114</v>
      </c>
      <c r="C20" s="11" t="s">
        <v>2328</v>
      </c>
      <c r="D20" s="24" t="s">
        <v>2346</v>
      </c>
      <c r="E20" s="11" t="s">
        <v>2330</v>
      </c>
      <c r="F20" s="11" t="s">
        <v>228</v>
      </c>
      <c r="G20" s="11"/>
      <c r="H20" s="11"/>
      <c r="I20" s="11"/>
      <c r="J20" s="11"/>
      <c r="K20" s="11"/>
      <c r="L20" s="6" t="s">
        <v>118</v>
      </c>
      <c r="M20" s="11" t="s">
        <v>2331</v>
      </c>
      <c r="N20" s="6" t="s">
        <v>120</v>
      </c>
      <c r="O20" s="6" t="s">
        <v>120</v>
      </c>
      <c r="P20" s="6" t="s">
        <v>169</v>
      </c>
      <c r="Q20" s="11"/>
      <c r="R20" s="11"/>
      <c r="S20" s="11"/>
      <c r="T20" s="11"/>
      <c r="U20" s="11"/>
      <c r="V20" s="11" t="s">
        <v>2332</v>
      </c>
      <c r="W20" s="11" t="s">
        <v>2333</v>
      </c>
      <c r="X20" s="15" t="s">
        <v>2334</v>
      </c>
      <c r="Y20" s="32" t="s">
        <v>2335</v>
      </c>
      <c r="Z20" s="11" t="s">
        <v>2336</v>
      </c>
      <c r="AA20" s="11"/>
      <c r="AB20" s="15"/>
      <c r="AC20" s="11"/>
      <c r="AD20" s="11"/>
      <c r="AE20" s="11" t="s">
        <v>2318</v>
      </c>
      <c r="AF20" s="11"/>
      <c r="AG20" s="11"/>
      <c r="AH20" s="11"/>
      <c r="AI20" s="11"/>
      <c r="AJ20" s="11"/>
      <c r="AK20" s="11"/>
      <c r="AL20" s="11"/>
      <c r="AM20" s="11"/>
      <c r="AN20" s="11"/>
      <c r="AO20" s="11"/>
      <c r="AP20" s="11"/>
      <c r="AQ20" s="11" t="s">
        <v>136</v>
      </c>
      <c r="AR20" s="11" t="s">
        <v>136</v>
      </c>
      <c r="AS20" s="11" t="s">
        <v>2337</v>
      </c>
      <c r="AT20" s="11" t="s">
        <v>136</v>
      </c>
      <c r="AU20" s="11" t="s">
        <v>139</v>
      </c>
      <c r="AV20" s="11"/>
      <c r="AW20" s="11"/>
      <c r="AX20" s="11" t="s">
        <v>139</v>
      </c>
      <c r="AY20" s="11"/>
      <c r="AZ20" s="11"/>
      <c r="BA20" s="11"/>
      <c r="BB20" s="11"/>
    </row>
    <row r="21" spans="1:54">
      <c r="A21" s="5">
        <v>20</v>
      </c>
      <c r="B21" s="17" t="s">
        <v>114</v>
      </c>
      <c r="C21" s="6" t="s">
        <v>2347</v>
      </c>
      <c r="D21" s="6" t="s">
        <v>2348</v>
      </c>
      <c r="E21" s="6" t="s">
        <v>2348</v>
      </c>
      <c r="F21" s="6" t="s">
        <v>215</v>
      </c>
      <c r="L21" s="6" t="s">
        <v>118</v>
      </c>
    </row>
    <row r="22" spans="1:54" s="14" customFormat="1">
      <c r="A22" s="9">
        <v>21</v>
      </c>
      <c r="B22" s="17" t="s">
        <v>114</v>
      </c>
      <c r="C22" s="11" t="s">
        <v>2349</v>
      </c>
      <c r="D22" s="11" t="s">
        <v>2350</v>
      </c>
      <c r="E22" s="11"/>
      <c r="F22" s="11" t="s">
        <v>205</v>
      </c>
      <c r="G22" s="11"/>
      <c r="H22" s="11"/>
      <c r="I22" s="11"/>
      <c r="J22" s="11"/>
      <c r="K22" s="11"/>
      <c r="L22" s="11" t="s">
        <v>118</v>
      </c>
      <c r="M22" s="11" t="s">
        <v>2351</v>
      </c>
      <c r="N22" s="11" t="s">
        <v>120</v>
      </c>
      <c r="O22" s="11" t="s">
        <v>120</v>
      </c>
      <c r="P22" s="11" t="s">
        <v>134</v>
      </c>
      <c r="Q22" s="11"/>
      <c r="R22" s="11"/>
      <c r="S22" s="11"/>
      <c r="T22" s="11"/>
      <c r="U22" s="11" t="s">
        <v>2352</v>
      </c>
      <c r="V22" s="11" t="s">
        <v>2353</v>
      </c>
      <c r="W22" s="11" t="s">
        <v>2354</v>
      </c>
      <c r="X22" s="15" t="s">
        <v>2355</v>
      </c>
      <c r="Y22" s="11"/>
      <c r="Z22" s="11"/>
      <c r="AA22" s="11"/>
      <c r="AB22" s="15"/>
      <c r="AC22" s="11"/>
      <c r="AD22" s="11"/>
      <c r="AE22" s="11" t="s">
        <v>130</v>
      </c>
      <c r="AF22" s="11"/>
      <c r="AG22" s="11"/>
      <c r="AH22" s="11"/>
      <c r="AI22" s="11"/>
      <c r="AJ22" s="11"/>
      <c r="AK22" s="11"/>
      <c r="AL22" s="11" t="s">
        <v>133</v>
      </c>
      <c r="AM22" s="11" t="s">
        <v>136</v>
      </c>
      <c r="AN22" s="11"/>
      <c r="AO22" s="11"/>
      <c r="AP22" s="11"/>
      <c r="AQ22" s="11" t="s">
        <v>137</v>
      </c>
      <c r="AR22" s="11" t="s">
        <v>136</v>
      </c>
      <c r="AS22" s="11"/>
      <c r="AT22" s="11"/>
      <c r="AU22" s="11"/>
      <c r="AV22" s="11"/>
      <c r="AW22" s="11" t="s">
        <v>136</v>
      </c>
      <c r="AX22" s="11" t="s">
        <v>136</v>
      </c>
      <c r="AY22" s="11"/>
      <c r="AZ22" s="11"/>
      <c r="BA22" s="11"/>
      <c r="BB22" s="11"/>
    </row>
    <row r="23" spans="1:54">
      <c r="A23" s="5">
        <v>22</v>
      </c>
      <c r="B23" s="17" t="s">
        <v>114</v>
      </c>
      <c r="C23" s="11" t="s">
        <v>2349</v>
      </c>
      <c r="D23" s="6" t="s">
        <v>2356</v>
      </c>
      <c r="E23" s="6" t="s">
        <v>2357</v>
      </c>
      <c r="F23" s="6" t="s">
        <v>215</v>
      </c>
      <c r="L23" s="6" t="s">
        <v>118</v>
      </c>
      <c r="M23" s="6" t="s">
        <v>2358</v>
      </c>
      <c r="N23" s="6" t="s">
        <v>120</v>
      </c>
      <c r="O23" s="6" t="s">
        <v>120</v>
      </c>
      <c r="P23" s="6" t="s">
        <v>285</v>
      </c>
      <c r="V23" s="11" t="s">
        <v>2353</v>
      </c>
      <c r="W23" s="11" t="s">
        <v>2354</v>
      </c>
      <c r="X23" s="15" t="s">
        <v>2355</v>
      </c>
      <c r="AE23" s="11" t="s">
        <v>130</v>
      </c>
      <c r="AL23" s="11" t="s">
        <v>133</v>
      </c>
      <c r="AM23" s="11" t="s">
        <v>136</v>
      </c>
      <c r="AQ23" s="11" t="s">
        <v>137</v>
      </c>
      <c r="AR23" s="11" t="s">
        <v>136</v>
      </c>
      <c r="AW23" s="11" t="s">
        <v>136</v>
      </c>
      <c r="AX23" s="11" t="s">
        <v>136</v>
      </c>
    </row>
    <row r="24" spans="1:54" s="14" customFormat="1">
      <c r="A24" s="9">
        <v>23</v>
      </c>
      <c r="B24" s="17" t="s">
        <v>114</v>
      </c>
      <c r="C24" s="11" t="s">
        <v>2349</v>
      </c>
      <c r="D24" s="11" t="s">
        <v>2359</v>
      </c>
      <c r="E24" s="11" t="s">
        <v>2359</v>
      </c>
      <c r="F24" s="11" t="s">
        <v>297</v>
      </c>
      <c r="G24" s="11"/>
      <c r="H24" s="11"/>
      <c r="I24" s="11"/>
      <c r="J24" s="11"/>
      <c r="K24" s="11"/>
      <c r="L24" s="11" t="s">
        <v>118</v>
      </c>
      <c r="M24" s="11" t="s">
        <v>2360</v>
      </c>
      <c r="N24" s="11" t="s">
        <v>120</v>
      </c>
      <c r="O24" s="11" t="s">
        <v>120</v>
      </c>
      <c r="P24" s="11" t="s">
        <v>218</v>
      </c>
      <c r="Q24" s="11"/>
      <c r="R24" s="11"/>
      <c r="S24" s="11"/>
      <c r="T24" s="11"/>
      <c r="U24" s="11"/>
      <c r="V24" s="11" t="s">
        <v>2353</v>
      </c>
      <c r="W24" s="11" t="s">
        <v>2354</v>
      </c>
      <c r="X24" s="15" t="s">
        <v>2355</v>
      </c>
      <c r="Y24" s="11"/>
      <c r="Z24" s="11"/>
      <c r="AA24" s="11"/>
      <c r="AB24" s="15"/>
      <c r="AC24" s="11"/>
      <c r="AD24" s="11"/>
      <c r="AE24" s="11" t="s">
        <v>130</v>
      </c>
      <c r="AF24" s="11"/>
      <c r="AG24" s="11"/>
      <c r="AH24" s="11"/>
      <c r="AI24" s="11"/>
      <c r="AJ24" s="11"/>
      <c r="AK24" s="11"/>
      <c r="AL24" s="11" t="s">
        <v>133</v>
      </c>
      <c r="AM24" s="11" t="s">
        <v>136</v>
      </c>
      <c r="AN24" s="11"/>
      <c r="AO24" s="11"/>
      <c r="AP24" s="11"/>
      <c r="AQ24" s="11" t="s">
        <v>137</v>
      </c>
      <c r="AR24" s="11" t="s">
        <v>136</v>
      </c>
      <c r="AS24" s="11"/>
      <c r="AT24" s="11"/>
      <c r="AU24" s="11"/>
      <c r="AV24" s="11"/>
      <c r="AW24" s="11" t="s">
        <v>136</v>
      </c>
      <c r="AX24" s="11" t="s">
        <v>136</v>
      </c>
      <c r="AY24" s="11"/>
      <c r="AZ24" s="11"/>
      <c r="BA24" s="11"/>
      <c r="BB24" s="11"/>
    </row>
    <row r="25" spans="1:54">
      <c r="A25" s="5">
        <v>24</v>
      </c>
      <c r="B25" s="17" t="s">
        <v>114</v>
      </c>
      <c r="C25" s="11" t="s">
        <v>2349</v>
      </c>
      <c r="D25" s="11" t="s">
        <v>2361</v>
      </c>
      <c r="E25" s="11" t="s">
        <v>2361</v>
      </c>
      <c r="F25" s="11" t="s">
        <v>297</v>
      </c>
      <c r="L25" s="11" t="s">
        <v>118</v>
      </c>
      <c r="M25" s="11" t="s">
        <v>2360</v>
      </c>
      <c r="N25" s="11" t="s">
        <v>120</v>
      </c>
      <c r="O25" s="11" t="s">
        <v>120</v>
      </c>
      <c r="P25" s="11" t="s">
        <v>218</v>
      </c>
      <c r="V25" s="11" t="s">
        <v>2353</v>
      </c>
      <c r="W25" s="11" t="s">
        <v>2354</v>
      </c>
      <c r="X25" s="15" t="s">
        <v>2355</v>
      </c>
      <c r="AE25" s="11" t="s">
        <v>130</v>
      </c>
      <c r="AL25" s="11" t="s">
        <v>133</v>
      </c>
      <c r="AM25" s="11" t="s">
        <v>136</v>
      </c>
      <c r="AQ25" s="11" t="s">
        <v>137</v>
      </c>
      <c r="AR25" s="11" t="s">
        <v>136</v>
      </c>
      <c r="AW25" s="11" t="s">
        <v>136</v>
      </c>
      <c r="AX25" s="11" t="s">
        <v>136</v>
      </c>
    </row>
    <row r="26" spans="1:54" s="14" customFormat="1">
      <c r="A26" s="9">
        <v>25</v>
      </c>
      <c r="B26" s="17" t="s">
        <v>114</v>
      </c>
      <c r="C26" s="11" t="s">
        <v>2349</v>
      </c>
      <c r="D26" s="11" t="s">
        <v>2362</v>
      </c>
      <c r="E26" s="11" t="s">
        <v>2363</v>
      </c>
      <c r="F26" s="11" t="s">
        <v>215</v>
      </c>
      <c r="G26" s="11"/>
      <c r="H26" s="11"/>
      <c r="I26" s="11"/>
      <c r="J26" s="11"/>
      <c r="K26" s="11"/>
      <c r="L26" s="11" t="s">
        <v>118</v>
      </c>
      <c r="M26" s="11" t="s">
        <v>2364</v>
      </c>
      <c r="N26" s="11" t="s">
        <v>120</v>
      </c>
      <c r="O26" s="11" t="s">
        <v>120</v>
      </c>
      <c r="P26" s="11" t="s">
        <v>134</v>
      </c>
      <c r="Q26" s="11"/>
      <c r="R26" s="11"/>
      <c r="S26" s="11"/>
      <c r="T26" s="11"/>
      <c r="U26" s="11" t="s">
        <v>2365</v>
      </c>
      <c r="V26" s="11" t="s">
        <v>2353</v>
      </c>
      <c r="W26" s="11" t="s">
        <v>2354</v>
      </c>
      <c r="X26" s="15" t="s">
        <v>2355</v>
      </c>
      <c r="Y26" s="11"/>
      <c r="Z26" s="11"/>
      <c r="AA26" s="11"/>
      <c r="AB26" s="15"/>
      <c r="AC26" s="11"/>
      <c r="AD26" s="11"/>
      <c r="AE26" s="11" t="s">
        <v>130</v>
      </c>
      <c r="AF26" s="11"/>
      <c r="AG26" s="11"/>
      <c r="AH26" s="11"/>
      <c r="AI26" s="11"/>
      <c r="AJ26" s="11"/>
      <c r="AK26" s="11"/>
      <c r="AL26" s="11" t="s">
        <v>133</v>
      </c>
      <c r="AM26" s="11" t="s">
        <v>136</v>
      </c>
      <c r="AN26" s="11"/>
      <c r="AO26" s="11"/>
      <c r="AP26" s="11"/>
      <c r="AQ26" s="11" t="s">
        <v>137</v>
      </c>
      <c r="AR26" s="11" t="s">
        <v>136</v>
      </c>
      <c r="AS26" s="11"/>
      <c r="AT26" s="11"/>
      <c r="AU26" s="11"/>
      <c r="AV26" s="11"/>
      <c r="AW26" s="11" t="s">
        <v>136</v>
      </c>
      <c r="AX26" s="11" t="s">
        <v>136</v>
      </c>
      <c r="AY26" s="11"/>
      <c r="AZ26" s="11"/>
      <c r="BA26" s="11"/>
      <c r="BB26" s="11"/>
    </row>
    <row r="27" spans="1:54">
      <c r="A27" s="5">
        <v>26</v>
      </c>
      <c r="B27" s="17" t="s">
        <v>114</v>
      </c>
      <c r="C27" s="6" t="s">
        <v>2366</v>
      </c>
      <c r="D27" s="6" t="s">
        <v>2367</v>
      </c>
    </row>
    <row r="28" spans="1:54" s="14" customFormat="1">
      <c r="A28" s="9">
        <v>27</v>
      </c>
      <c r="B28" s="17" t="s">
        <v>114</v>
      </c>
      <c r="C28" s="6" t="s">
        <v>2366</v>
      </c>
      <c r="D28" s="11" t="s">
        <v>2368</v>
      </c>
      <c r="E28" s="11"/>
      <c r="F28" s="11"/>
      <c r="G28" s="11"/>
      <c r="H28" s="11"/>
      <c r="I28" s="11"/>
      <c r="J28" s="11"/>
      <c r="K28" s="11"/>
      <c r="L28" s="11"/>
      <c r="M28" s="11"/>
      <c r="N28" s="11"/>
      <c r="O28" s="11"/>
      <c r="P28" s="11"/>
      <c r="Q28" s="11"/>
      <c r="R28" s="11"/>
      <c r="S28" s="11"/>
      <c r="T28" s="11"/>
      <c r="U28" s="11"/>
      <c r="V28" s="11"/>
      <c r="W28" s="11"/>
      <c r="X28" s="15"/>
      <c r="Y28" s="11"/>
      <c r="Z28" s="11"/>
      <c r="AA28" s="11"/>
      <c r="AB28" s="15"/>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row>
    <row r="29" spans="1:54">
      <c r="A29" s="5">
        <v>28</v>
      </c>
      <c r="B29" s="17" t="s">
        <v>114</v>
      </c>
      <c r="C29" s="6" t="s">
        <v>2366</v>
      </c>
      <c r="D29" s="6" t="s">
        <v>2369</v>
      </c>
    </row>
    <row r="30" spans="1:54" s="14" customFormat="1">
      <c r="A30" s="9">
        <v>29</v>
      </c>
      <c r="B30" s="17" t="s">
        <v>114</v>
      </c>
      <c r="C30" s="6" t="s">
        <v>2366</v>
      </c>
      <c r="D30" s="11" t="s">
        <v>2370</v>
      </c>
      <c r="E30" s="11"/>
      <c r="F30" s="11"/>
      <c r="G30" s="11"/>
      <c r="H30" s="11"/>
      <c r="I30" s="11"/>
      <c r="J30" s="11"/>
      <c r="K30" s="11"/>
      <c r="L30" s="11"/>
      <c r="M30" s="11"/>
      <c r="N30" s="11"/>
      <c r="O30" s="11"/>
      <c r="P30" s="11"/>
      <c r="Q30" s="11"/>
      <c r="R30" s="11"/>
      <c r="S30" s="11"/>
      <c r="T30" s="11"/>
      <c r="U30" s="11"/>
      <c r="V30" s="11"/>
      <c r="W30" s="11"/>
      <c r="X30" s="15"/>
      <c r="Y30" s="11"/>
      <c r="Z30" s="11"/>
      <c r="AA30" s="11"/>
      <c r="AB30" s="15"/>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row>
    <row r="31" spans="1:54">
      <c r="A31" s="5">
        <v>30</v>
      </c>
      <c r="B31" s="17" t="s">
        <v>114</v>
      </c>
      <c r="C31" s="6" t="s">
        <v>2371</v>
      </c>
      <c r="D31" s="6" t="s">
        <v>2372</v>
      </c>
      <c r="E31" s="6" t="s">
        <v>2373</v>
      </c>
      <c r="F31" s="6" t="s">
        <v>215</v>
      </c>
      <c r="L31" s="6" t="s">
        <v>118</v>
      </c>
      <c r="M31" s="6" t="s">
        <v>2374</v>
      </c>
      <c r="V31" s="11" t="s">
        <v>2375</v>
      </c>
      <c r="W31" s="6" t="s">
        <v>2376</v>
      </c>
      <c r="X31" s="15" t="s">
        <v>2377</v>
      </c>
      <c r="Y31" s="32" t="s">
        <v>2378</v>
      </c>
      <c r="AE31" s="11" t="s">
        <v>130</v>
      </c>
      <c r="AM31" s="6" t="s">
        <v>136</v>
      </c>
      <c r="AQ31" s="6" t="s">
        <v>137</v>
      </c>
      <c r="AU31" s="11" t="s">
        <v>139</v>
      </c>
      <c r="AW31" s="11" t="s">
        <v>136</v>
      </c>
      <c r="AX31" s="11" t="s">
        <v>136</v>
      </c>
    </row>
    <row r="32" spans="1:54" s="14" customFormat="1">
      <c r="A32" s="9">
        <v>31</v>
      </c>
      <c r="B32" s="17" t="s">
        <v>114</v>
      </c>
      <c r="C32" s="6" t="s">
        <v>2371</v>
      </c>
      <c r="D32" s="6" t="s">
        <v>2379</v>
      </c>
      <c r="E32" s="11" t="s">
        <v>2380</v>
      </c>
      <c r="F32" s="11" t="s">
        <v>215</v>
      </c>
      <c r="G32" s="11"/>
      <c r="H32" s="11"/>
      <c r="I32" s="11"/>
      <c r="J32" s="11"/>
      <c r="K32" s="11"/>
      <c r="L32" s="11" t="s">
        <v>118</v>
      </c>
      <c r="M32" s="11" t="s">
        <v>2381</v>
      </c>
      <c r="N32" s="11"/>
      <c r="O32" s="11"/>
      <c r="P32" s="11"/>
      <c r="Q32" s="11"/>
      <c r="R32" s="11"/>
      <c r="S32" s="11"/>
      <c r="T32" s="11"/>
      <c r="U32" s="11"/>
      <c r="V32" s="11" t="s">
        <v>2375</v>
      </c>
      <c r="W32" s="6" t="s">
        <v>2376</v>
      </c>
      <c r="X32" s="15" t="s">
        <v>2377</v>
      </c>
      <c r="Y32" s="32" t="s">
        <v>2378</v>
      </c>
      <c r="Z32" s="11"/>
      <c r="AA32" s="11"/>
      <c r="AB32" s="15"/>
      <c r="AC32" s="11"/>
      <c r="AD32" s="11"/>
      <c r="AE32" s="11" t="s">
        <v>130</v>
      </c>
      <c r="AF32" s="11"/>
      <c r="AG32" s="11"/>
      <c r="AH32" s="11"/>
      <c r="AI32" s="11"/>
      <c r="AJ32" s="11"/>
      <c r="AK32" s="11"/>
      <c r="AL32" s="11"/>
      <c r="AM32" s="11" t="s">
        <v>136</v>
      </c>
      <c r="AN32" s="11"/>
      <c r="AO32" s="11"/>
      <c r="AP32" s="11"/>
      <c r="AQ32" s="11" t="s">
        <v>137</v>
      </c>
      <c r="AR32" s="11"/>
      <c r="AS32" s="11"/>
      <c r="AT32" s="11"/>
      <c r="AU32" s="11" t="s">
        <v>139</v>
      </c>
      <c r="AV32" s="11"/>
      <c r="AW32" s="11" t="s">
        <v>136</v>
      </c>
      <c r="AX32" s="11" t="s">
        <v>136</v>
      </c>
      <c r="AY32" s="11"/>
      <c r="AZ32" s="11"/>
      <c r="BA32" s="11"/>
      <c r="BB32" s="11"/>
    </row>
    <row r="33" spans="1:54">
      <c r="A33" s="5">
        <v>32</v>
      </c>
      <c r="B33" s="17" t="s">
        <v>114</v>
      </c>
      <c r="C33" s="6" t="s">
        <v>2371</v>
      </c>
      <c r="D33" s="6" t="s">
        <v>2382</v>
      </c>
      <c r="E33" s="6" t="s">
        <v>2383</v>
      </c>
      <c r="F33" s="6" t="s">
        <v>144</v>
      </c>
      <c r="L33" s="6" t="s">
        <v>118</v>
      </c>
      <c r="M33" s="6" t="s">
        <v>2384</v>
      </c>
      <c r="V33" s="11" t="s">
        <v>2375</v>
      </c>
      <c r="W33" s="6" t="s">
        <v>2376</v>
      </c>
      <c r="X33" s="15" t="s">
        <v>2385</v>
      </c>
      <c r="Y33" s="32" t="s">
        <v>2378</v>
      </c>
      <c r="AE33" s="11" t="s">
        <v>130</v>
      </c>
      <c r="AM33" s="6" t="s">
        <v>136</v>
      </c>
      <c r="AQ33" s="6" t="s">
        <v>137</v>
      </c>
      <c r="AU33" s="11" t="s">
        <v>139</v>
      </c>
      <c r="AW33" s="11" t="s">
        <v>136</v>
      </c>
      <c r="AX33" s="11" t="s">
        <v>136</v>
      </c>
    </row>
    <row r="34" spans="1:54" s="14" customFormat="1">
      <c r="A34" s="9">
        <v>33</v>
      </c>
      <c r="B34" s="17" t="s">
        <v>114</v>
      </c>
      <c r="C34" s="6" t="s">
        <v>2371</v>
      </c>
      <c r="D34" s="6" t="s">
        <v>2386</v>
      </c>
      <c r="E34" s="11" t="s">
        <v>2387</v>
      </c>
      <c r="F34" s="11" t="s">
        <v>2387</v>
      </c>
      <c r="G34" s="11"/>
      <c r="H34" s="11"/>
      <c r="I34" s="11"/>
      <c r="J34" s="11"/>
      <c r="K34" s="11"/>
      <c r="L34" s="11" t="s">
        <v>118</v>
      </c>
      <c r="M34" s="11" t="s">
        <v>2388</v>
      </c>
      <c r="N34" s="11" t="s">
        <v>120</v>
      </c>
      <c r="O34" s="11" t="s">
        <v>120</v>
      </c>
      <c r="P34" s="11" t="s">
        <v>169</v>
      </c>
      <c r="Q34" s="11"/>
      <c r="R34" s="11"/>
      <c r="S34" s="11"/>
      <c r="T34" s="11"/>
      <c r="U34" s="11"/>
      <c r="V34" s="11" t="s">
        <v>2375</v>
      </c>
      <c r="W34" s="6" t="s">
        <v>2376</v>
      </c>
      <c r="X34" s="15" t="s">
        <v>2377</v>
      </c>
      <c r="Y34" s="32" t="s">
        <v>2378</v>
      </c>
      <c r="Z34" s="11"/>
      <c r="AA34" s="11"/>
      <c r="AB34" s="15"/>
      <c r="AC34" s="11"/>
      <c r="AD34" s="11"/>
      <c r="AE34" s="11" t="s">
        <v>130</v>
      </c>
      <c r="AF34" s="11"/>
      <c r="AG34" s="11"/>
      <c r="AH34" s="11"/>
      <c r="AI34" s="11"/>
      <c r="AJ34" s="11"/>
      <c r="AK34" s="11"/>
      <c r="AL34" s="11"/>
      <c r="AM34" s="11" t="s">
        <v>136</v>
      </c>
      <c r="AN34" s="11"/>
      <c r="AO34" s="11"/>
      <c r="AP34" s="11"/>
      <c r="AQ34" s="11" t="s">
        <v>137</v>
      </c>
      <c r="AR34" s="11"/>
      <c r="AS34" s="11"/>
      <c r="AT34" s="11"/>
      <c r="AU34" s="11" t="s">
        <v>139</v>
      </c>
      <c r="AV34" s="11"/>
      <c r="AW34" s="11" t="s">
        <v>136</v>
      </c>
      <c r="AX34" s="11" t="s">
        <v>136</v>
      </c>
      <c r="AY34" s="11"/>
      <c r="AZ34" s="11"/>
      <c r="BA34" s="11"/>
      <c r="BB34" s="11"/>
    </row>
    <row r="35" spans="1:54">
      <c r="A35" s="5">
        <v>34</v>
      </c>
      <c r="B35" s="17" t="s">
        <v>114</v>
      </c>
      <c r="C35" s="6" t="s">
        <v>2371</v>
      </c>
      <c r="D35" s="6" t="s">
        <v>2389</v>
      </c>
      <c r="E35" s="6" t="s">
        <v>2390</v>
      </c>
      <c r="F35" s="6" t="s">
        <v>144</v>
      </c>
      <c r="L35" s="11" t="s">
        <v>118</v>
      </c>
      <c r="M35" s="6" t="s">
        <v>2391</v>
      </c>
      <c r="N35" s="11" t="s">
        <v>120</v>
      </c>
      <c r="O35" s="11" t="s">
        <v>120</v>
      </c>
      <c r="P35" s="11" t="s">
        <v>169</v>
      </c>
      <c r="V35" s="11" t="s">
        <v>2375</v>
      </c>
      <c r="W35" s="6" t="s">
        <v>2376</v>
      </c>
      <c r="X35" s="8" t="s">
        <v>2392</v>
      </c>
      <c r="Y35" s="32" t="s">
        <v>2378</v>
      </c>
      <c r="AE35" s="11" t="s">
        <v>130</v>
      </c>
      <c r="AM35" s="6" t="s">
        <v>136</v>
      </c>
      <c r="AQ35" s="6" t="s">
        <v>137</v>
      </c>
      <c r="AU35" s="11" t="s">
        <v>139</v>
      </c>
      <c r="AW35" s="11" t="s">
        <v>136</v>
      </c>
      <c r="AX35" s="11" t="s">
        <v>136</v>
      </c>
    </row>
    <row r="36" spans="1:54" s="14" customFormat="1">
      <c r="A36" s="9">
        <v>35</v>
      </c>
      <c r="B36" s="17" t="s">
        <v>114</v>
      </c>
      <c r="C36" s="6" t="s">
        <v>2393</v>
      </c>
      <c r="D36" s="87" t="s">
        <v>2394</v>
      </c>
      <c r="E36" s="11" t="s">
        <v>2395</v>
      </c>
      <c r="F36" s="11" t="s">
        <v>250</v>
      </c>
      <c r="G36" s="11"/>
      <c r="H36" s="11"/>
      <c r="I36" s="11"/>
      <c r="J36" s="11"/>
      <c r="K36" s="11"/>
      <c r="L36" s="11" t="s">
        <v>721</v>
      </c>
      <c r="M36" s="11"/>
      <c r="N36" s="11" t="s">
        <v>120</v>
      </c>
      <c r="O36" s="11" t="s">
        <v>120</v>
      </c>
      <c r="P36" s="11" t="s">
        <v>169</v>
      </c>
      <c r="Q36" s="11"/>
      <c r="R36" s="11"/>
      <c r="S36" s="11"/>
      <c r="T36" s="11"/>
      <c r="U36" s="11"/>
      <c r="V36" s="11" t="s">
        <v>2396</v>
      </c>
      <c r="W36" s="11" t="s">
        <v>2397</v>
      </c>
      <c r="X36" s="15" t="s">
        <v>2398</v>
      </c>
      <c r="Y36" s="45" t="s">
        <v>2399</v>
      </c>
      <c r="Z36" s="32" t="s">
        <v>2400</v>
      </c>
      <c r="AA36" s="179" t="s">
        <v>2401</v>
      </c>
      <c r="AB36" s="15"/>
      <c r="AC36" s="11"/>
      <c r="AD36" s="11"/>
      <c r="AE36" s="11" t="s">
        <v>130</v>
      </c>
      <c r="AF36" s="11"/>
      <c r="AG36" s="11"/>
      <c r="AH36" s="11"/>
      <c r="AI36" s="11"/>
      <c r="AJ36" s="11"/>
      <c r="AK36" s="11"/>
      <c r="AL36" s="11"/>
      <c r="AM36" s="11" t="s">
        <v>136</v>
      </c>
      <c r="AN36" s="11"/>
      <c r="AO36" s="11"/>
      <c r="AP36" s="11"/>
      <c r="AQ36" s="11" t="s">
        <v>137</v>
      </c>
      <c r="AR36" s="11"/>
      <c r="AS36" s="11"/>
      <c r="AT36" s="11"/>
      <c r="AU36" s="11" t="s">
        <v>139</v>
      </c>
      <c r="AV36" s="11"/>
      <c r="AW36" s="11" t="s">
        <v>136</v>
      </c>
      <c r="AX36" s="11"/>
      <c r="AY36" s="11"/>
      <c r="AZ36" s="11"/>
      <c r="BA36" s="11"/>
      <c r="BB36" s="11"/>
    </row>
    <row r="37" spans="1:54" ht="30">
      <c r="A37" s="5">
        <v>36</v>
      </c>
      <c r="B37" s="17" t="s">
        <v>114</v>
      </c>
      <c r="C37" s="6" t="s">
        <v>2402</v>
      </c>
      <c r="D37" s="180" t="s">
        <v>2403</v>
      </c>
      <c r="F37" s="6" t="s">
        <v>203</v>
      </c>
      <c r="L37" s="6" t="s">
        <v>118</v>
      </c>
      <c r="M37" s="6" t="s">
        <v>2404</v>
      </c>
      <c r="N37" s="11" t="s">
        <v>120</v>
      </c>
      <c r="O37" s="6" t="s">
        <v>1029</v>
      </c>
      <c r="P37" s="6" t="s">
        <v>169</v>
      </c>
      <c r="V37" s="180" t="s">
        <v>2405</v>
      </c>
      <c r="W37" s="180" t="s">
        <v>2406</v>
      </c>
      <c r="X37" s="180" t="s">
        <v>2407</v>
      </c>
      <c r="Y37" s="107" t="s">
        <v>2408</v>
      </c>
      <c r="Z37" s="181" t="s">
        <v>2409</v>
      </c>
      <c r="AE37" s="11" t="s">
        <v>130</v>
      </c>
      <c r="AM37" s="11" t="s">
        <v>136</v>
      </c>
      <c r="AQ37" s="11" t="s">
        <v>137</v>
      </c>
      <c r="AU37" s="11" t="s">
        <v>139</v>
      </c>
      <c r="AW37" s="11" t="s">
        <v>136</v>
      </c>
    </row>
    <row r="38" spans="1:54" s="14" customFormat="1" ht="30">
      <c r="A38" s="9">
        <v>37</v>
      </c>
      <c r="B38" s="17" t="s">
        <v>114</v>
      </c>
      <c r="C38" s="180" t="s">
        <v>2410</v>
      </c>
      <c r="D38" s="87" t="s">
        <v>2411</v>
      </c>
      <c r="E38" s="11" t="s">
        <v>2411</v>
      </c>
      <c r="F38" s="11" t="s">
        <v>203</v>
      </c>
      <c r="G38" s="11"/>
      <c r="H38" s="11"/>
      <c r="I38" s="11"/>
      <c r="J38" s="11"/>
      <c r="K38" s="11"/>
      <c r="L38" s="6" t="s">
        <v>118</v>
      </c>
      <c r="M38" s="11" t="s">
        <v>2412</v>
      </c>
      <c r="N38" s="11" t="s">
        <v>120</v>
      </c>
      <c r="O38" s="6" t="s">
        <v>1029</v>
      </c>
      <c r="P38" s="11" t="s">
        <v>169</v>
      </c>
      <c r="Q38" s="11"/>
      <c r="R38" s="11"/>
      <c r="S38" s="11"/>
      <c r="T38" s="11"/>
      <c r="U38" s="11"/>
      <c r="V38" s="180" t="s">
        <v>2405</v>
      </c>
      <c r="W38" s="180" t="s">
        <v>2406</v>
      </c>
      <c r="X38" s="180" t="s">
        <v>2407</v>
      </c>
      <c r="Y38" s="107" t="s">
        <v>2408</v>
      </c>
      <c r="Z38" s="181" t="s">
        <v>2409</v>
      </c>
      <c r="AA38" s="11"/>
      <c r="AB38" s="15"/>
      <c r="AC38" s="11"/>
      <c r="AD38" s="11"/>
      <c r="AE38" s="11" t="s">
        <v>130</v>
      </c>
      <c r="AF38" s="11"/>
      <c r="AG38" s="11"/>
      <c r="AH38" s="11"/>
      <c r="AI38" s="11"/>
      <c r="AJ38" s="11"/>
      <c r="AK38" s="11"/>
      <c r="AL38" s="11"/>
      <c r="AM38" s="11" t="s">
        <v>136</v>
      </c>
      <c r="AN38" s="11"/>
      <c r="AO38" s="11"/>
      <c r="AP38" s="11"/>
      <c r="AQ38" s="11" t="s">
        <v>137</v>
      </c>
      <c r="AR38" s="11"/>
      <c r="AS38" s="11"/>
      <c r="AT38" s="11"/>
      <c r="AU38" s="11" t="s">
        <v>139</v>
      </c>
      <c r="AV38" s="11"/>
      <c r="AW38" s="11" t="s">
        <v>136</v>
      </c>
      <c r="AX38" s="11"/>
      <c r="AY38" s="11"/>
      <c r="AZ38" s="11"/>
      <c r="BA38" s="11"/>
      <c r="BB38" s="11"/>
    </row>
    <row r="39" spans="1:54" ht="120">
      <c r="A39" s="5">
        <v>38</v>
      </c>
      <c r="B39" s="17" t="s">
        <v>114</v>
      </c>
      <c r="C39" s="182" t="s">
        <v>2413</v>
      </c>
      <c r="D39" s="182" t="s">
        <v>2414</v>
      </c>
      <c r="E39" s="182" t="s">
        <v>2414</v>
      </c>
      <c r="F39" s="6" t="s">
        <v>250</v>
      </c>
      <c r="L39" s="6" t="s">
        <v>721</v>
      </c>
      <c r="M39" s="6" t="s">
        <v>2415</v>
      </c>
      <c r="N39" s="11" t="s">
        <v>120</v>
      </c>
      <c r="O39" s="6" t="s">
        <v>120</v>
      </c>
      <c r="P39" s="6" t="s">
        <v>169</v>
      </c>
      <c r="V39" s="180" t="s">
        <v>2416</v>
      </c>
      <c r="W39" s="180" t="s">
        <v>2417</v>
      </c>
      <c r="X39" s="180"/>
      <c r="Y39" s="107"/>
      <c r="Z39" s="183" t="s">
        <v>2418</v>
      </c>
      <c r="AA39" s="183" t="s">
        <v>2419</v>
      </c>
      <c r="AE39" s="11" t="s">
        <v>130</v>
      </c>
      <c r="AM39" s="11" t="s">
        <v>136</v>
      </c>
      <c r="AQ39" s="11" t="s">
        <v>137</v>
      </c>
      <c r="AU39" s="11" t="s">
        <v>139</v>
      </c>
      <c r="AW39" s="11" t="s">
        <v>136</v>
      </c>
    </row>
    <row r="40" spans="1:54" s="14" customFormat="1" ht="243">
      <c r="A40" s="9">
        <v>39</v>
      </c>
      <c r="B40" s="17" t="s">
        <v>114</v>
      </c>
      <c r="C40" s="184" t="s">
        <v>2420</v>
      </c>
      <c r="D40" s="184" t="s">
        <v>2421</v>
      </c>
      <c r="E40" s="184" t="s">
        <v>2421</v>
      </c>
      <c r="F40" s="11" t="s">
        <v>250</v>
      </c>
      <c r="G40" s="11"/>
      <c r="H40" s="11"/>
      <c r="I40" s="11"/>
      <c r="J40" s="11"/>
      <c r="K40" s="11"/>
      <c r="L40" s="6" t="s">
        <v>721</v>
      </c>
      <c r="M40" s="11" t="s">
        <v>2422</v>
      </c>
      <c r="N40" s="11" t="s">
        <v>120</v>
      </c>
      <c r="O40" s="6" t="s">
        <v>120</v>
      </c>
      <c r="P40" s="11" t="s">
        <v>169</v>
      </c>
      <c r="Q40" s="11"/>
      <c r="R40" s="11"/>
      <c r="S40" s="11"/>
      <c r="T40" s="11"/>
      <c r="U40" s="11"/>
      <c r="V40" s="185" t="s">
        <v>2423</v>
      </c>
      <c r="W40" s="185" t="s">
        <v>2423</v>
      </c>
      <c r="X40" s="187" t="s">
        <v>2424</v>
      </c>
      <c r="Y40" s="186" t="s">
        <v>2425</v>
      </c>
      <c r="Z40" s="186" t="s">
        <v>2426</v>
      </c>
      <c r="AA40" s="186"/>
      <c r="AB40" s="186" t="s">
        <v>2427</v>
      </c>
      <c r="AC40" s="11"/>
      <c r="AD40" s="11"/>
      <c r="AE40" s="11" t="s">
        <v>130</v>
      </c>
      <c r="AF40" s="11"/>
      <c r="AG40" s="11"/>
      <c r="AH40" s="11"/>
      <c r="AI40" s="11"/>
      <c r="AJ40" s="11"/>
      <c r="AK40" s="11"/>
      <c r="AL40" s="11"/>
      <c r="AM40" s="11" t="s">
        <v>136</v>
      </c>
      <c r="AN40" s="11"/>
      <c r="AO40" s="11" t="s">
        <v>136</v>
      </c>
      <c r="AP40" s="11"/>
      <c r="AQ40" s="11" t="s">
        <v>137</v>
      </c>
      <c r="AR40" s="11"/>
      <c r="AS40" s="11"/>
      <c r="AT40" s="11"/>
      <c r="AU40" s="11" t="s">
        <v>139</v>
      </c>
      <c r="AV40" s="11"/>
      <c r="AW40" s="11" t="s">
        <v>136</v>
      </c>
      <c r="AX40" s="11"/>
      <c r="AY40" s="11"/>
      <c r="AZ40" s="11"/>
      <c r="BA40" s="11"/>
      <c r="BB40" s="11"/>
    </row>
    <row r="41" spans="1:54" ht="75">
      <c r="A41" s="5">
        <v>40</v>
      </c>
      <c r="B41" s="17" t="s">
        <v>114</v>
      </c>
      <c r="C41" s="189" t="s">
        <v>2428</v>
      </c>
      <c r="D41" s="190" t="s">
        <v>2429</v>
      </c>
      <c r="F41" s="6" t="s">
        <v>144</v>
      </c>
      <c r="L41" s="6" t="s">
        <v>118</v>
      </c>
      <c r="M41" s="6" t="s">
        <v>2430</v>
      </c>
      <c r="N41" s="6" t="s">
        <v>120</v>
      </c>
      <c r="O41" s="6" t="s">
        <v>1029</v>
      </c>
      <c r="P41" s="6" t="s">
        <v>169</v>
      </c>
      <c r="V41" s="189" t="s">
        <v>2431</v>
      </c>
      <c r="W41" s="189" t="s">
        <v>2432</v>
      </c>
      <c r="X41" s="189" t="s">
        <v>2433</v>
      </c>
      <c r="Y41" s="191" t="s">
        <v>2434</v>
      </c>
      <c r="Z41" s="191" t="s">
        <v>2435</v>
      </c>
      <c r="AA41" s="192" t="s">
        <v>2436</v>
      </c>
      <c r="AE41" s="11" t="s">
        <v>130</v>
      </c>
      <c r="AM41" s="11" t="s">
        <v>136</v>
      </c>
      <c r="AQ41" s="11" t="s">
        <v>137</v>
      </c>
      <c r="AU41" s="11" t="s">
        <v>139</v>
      </c>
      <c r="AW41" s="11" t="s">
        <v>136</v>
      </c>
      <c r="AX41" s="190" t="s">
        <v>2437</v>
      </c>
    </row>
    <row r="42" spans="1:54" s="14" customFormat="1">
      <c r="A42" s="9">
        <v>41</v>
      </c>
      <c r="B42" s="17" t="s">
        <v>114</v>
      </c>
      <c r="C42" s="193" t="s">
        <v>2438</v>
      </c>
      <c r="D42" s="11" t="s">
        <v>2439</v>
      </c>
      <c r="E42" s="11"/>
      <c r="F42" s="11" t="s">
        <v>164</v>
      </c>
      <c r="G42" s="11"/>
      <c r="H42" s="11"/>
      <c r="I42" s="11"/>
      <c r="J42" s="11"/>
      <c r="K42" s="11"/>
      <c r="L42" s="11" t="s">
        <v>721</v>
      </c>
      <c r="M42" s="11" t="s">
        <v>2440</v>
      </c>
      <c r="N42" s="11" t="s">
        <v>120</v>
      </c>
      <c r="O42" s="11" t="s">
        <v>120</v>
      </c>
      <c r="P42" s="11" t="s">
        <v>169</v>
      </c>
      <c r="Q42" s="11"/>
      <c r="R42" s="11"/>
      <c r="S42" s="11"/>
      <c r="T42" s="11"/>
      <c r="U42" s="11"/>
      <c r="V42" s="11" t="s">
        <v>2441</v>
      </c>
      <c r="W42" s="11" t="s">
        <v>2442</v>
      </c>
      <c r="X42" s="15" t="s">
        <v>2443</v>
      </c>
      <c r="Y42" s="32" t="s">
        <v>2444</v>
      </c>
      <c r="Z42" s="11" t="s">
        <v>2445</v>
      </c>
      <c r="AA42" s="11"/>
      <c r="AB42" s="15"/>
      <c r="AC42" s="11"/>
      <c r="AD42" s="11"/>
      <c r="AE42" s="11" t="s">
        <v>130</v>
      </c>
      <c r="AF42" s="11"/>
      <c r="AG42" s="11"/>
      <c r="AH42" s="11"/>
      <c r="AI42" s="11" t="s">
        <v>130</v>
      </c>
      <c r="AJ42" s="11"/>
      <c r="AK42" s="11"/>
      <c r="AL42" s="11" t="s">
        <v>1322</v>
      </c>
      <c r="AM42" s="11" t="s">
        <v>134</v>
      </c>
      <c r="AN42" s="11" t="s">
        <v>2446</v>
      </c>
      <c r="AO42" s="11"/>
      <c r="AP42" s="11"/>
      <c r="AQ42" s="11" t="s">
        <v>137</v>
      </c>
      <c r="AR42" s="11"/>
      <c r="AS42" s="11"/>
      <c r="AT42" s="11"/>
      <c r="AU42" s="11" t="s">
        <v>139</v>
      </c>
      <c r="AV42" s="11"/>
      <c r="AW42" s="11" t="s">
        <v>136</v>
      </c>
      <c r="AX42" s="11"/>
      <c r="AY42" s="11"/>
      <c r="AZ42" s="11"/>
      <c r="BA42" s="11"/>
      <c r="BB42" s="11"/>
    </row>
    <row r="43" spans="1:54" ht="241.5" customHeight="1">
      <c r="A43" s="5">
        <v>42</v>
      </c>
      <c r="B43" s="17" t="s">
        <v>114</v>
      </c>
      <c r="C43" s="193" t="s">
        <v>2447</v>
      </c>
      <c r="D43" s="194" t="s">
        <v>2448</v>
      </c>
      <c r="F43" s="6" t="s">
        <v>714</v>
      </c>
      <c r="L43" s="6" t="s">
        <v>118</v>
      </c>
      <c r="N43" s="6" t="s">
        <v>120</v>
      </c>
      <c r="O43" s="6" t="s">
        <v>120</v>
      </c>
      <c r="P43" s="6" t="s">
        <v>171</v>
      </c>
      <c r="V43" s="196" t="s">
        <v>2449</v>
      </c>
      <c r="W43" s="196" t="s">
        <v>2450</v>
      </c>
      <c r="X43" s="196" t="s">
        <v>2451</v>
      </c>
      <c r="Y43" s="107" t="s">
        <v>2452</v>
      </c>
      <c r="Z43" s="181" t="s">
        <v>2453</v>
      </c>
      <c r="AA43" s="197" t="s">
        <v>2454</v>
      </c>
      <c r="AE43" s="6" t="s">
        <v>130</v>
      </c>
      <c r="AI43" s="11" t="s">
        <v>130</v>
      </c>
      <c r="AL43" s="6" t="s">
        <v>133</v>
      </c>
      <c r="AM43" s="6" t="s">
        <v>136</v>
      </c>
      <c r="AQ43" s="6" t="s">
        <v>137</v>
      </c>
      <c r="AU43" s="6" t="s">
        <v>139</v>
      </c>
      <c r="AW43" s="6" t="s">
        <v>136</v>
      </c>
    </row>
    <row r="44" spans="1:54" s="14" customFormat="1" ht="26.25">
      <c r="A44" s="9">
        <v>43</v>
      </c>
      <c r="B44" s="17" t="s">
        <v>114</v>
      </c>
      <c r="C44" s="196" t="s">
        <v>2455</v>
      </c>
      <c r="D44" s="195" t="s">
        <v>2456</v>
      </c>
      <c r="E44" s="11"/>
      <c r="F44" s="11" t="s">
        <v>164</v>
      </c>
      <c r="G44" s="11"/>
      <c r="H44" s="11"/>
      <c r="I44" s="11"/>
      <c r="J44" s="11"/>
      <c r="K44" s="11"/>
      <c r="L44" s="11" t="s">
        <v>118</v>
      </c>
      <c r="M44" s="11" t="s">
        <v>2457</v>
      </c>
      <c r="N44" s="11" t="s">
        <v>120</v>
      </c>
      <c r="O44" s="11" t="s">
        <v>120</v>
      </c>
      <c r="P44" s="11"/>
      <c r="Q44" s="11"/>
      <c r="R44" s="11"/>
      <c r="S44" s="11"/>
      <c r="T44" s="11"/>
      <c r="U44" s="11"/>
      <c r="V44" s="193" t="s">
        <v>2458</v>
      </c>
      <c r="W44" s="193" t="s">
        <v>2459</v>
      </c>
      <c r="X44" s="8" t="s">
        <v>2460</v>
      </c>
      <c r="Y44" s="11"/>
      <c r="Z44" s="11"/>
      <c r="AA44" s="11"/>
      <c r="AB44" s="15"/>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row>
    <row r="45" spans="1:54">
      <c r="A45" s="5">
        <v>44</v>
      </c>
      <c r="B45" s="17" t="s">
        <v>114</v>
      </c>
      <c r="C45" s="196" t="s">
        <v>2455</v>
      </c>
      <c r="D45" s="195" t="s">
        <v>2461</v>
      </c>
      <c r="L45" s="11" t="s">
        <v>118</v>
      </c>
      <c r="M45" s="6" t="s">
        <v>2462</v>
      </c>
      <c r="N45" s="6" t="s">
        <v>168</v>
      </c>
      <c r="O45" s="6" t="s">
        <v>120</v>
      </c>
      <c r="P45" s="6" t="s">
        <v>170</v>
      </c>
      <c r="V45" s="193" t="s">
        <v>2458</v>
      </c>
      <c r="W45" s="193" t="s">
        <v>2459</v>
      </c>
      <c r="X45" s="8" t="s">
        <v>2460</v>
      </c>
    </row>
    <row r="46" spans="1:54" s="14" customFormat="1">
      <c r="A46" s="9">
        <v>45</v>
      </c>
      <c r="B46" s="17" t="s">
        <v>114</v>
      </c>
      <c r="C46" s="196" t="s">
        <v>2455</v>
      </c>
      <c r="D46" s="34" t="s">
        <v>2463</v>
      </c>
      <c r="E46" s="11"/>
      <c r="F46" s="11"/>
      <c r="G46" s="11"/>
      <c r="H46" s="11"/>
      <c r="I46" s="11"/>
      <c r="J46" s="11"/>
      <c r="K46" s="11"/>
      <c r="L46" s="11" t="s">
        <v>118</v>
      </c>
      <c r="M46" s="11" t="s">
        <v>2464</v>
      </c>
      <c r="N46" s="11" t="s">
        <v>120</v>
      </c>
      <c r="O46" s="11" t="s">
        <v>120</v>
      </c>
      <c r="P46" s="11" t="s">
        <v>170</v>
      </c>
      <c r="Q46" s="11"/>
      <c r="R46" s="11"/>
      <c r="S46" s="11"/>
      <c r="T46" s="11"/>
      <c r="U46" s="11"/>
      <c r="V46" s="193" t="s">
        <v>2458</v>
      </c>
      <c r="W46" s="193" t="s">
        <v>2459</v>
      </c>
      <c r="X46" s="15" t="s">
        <v>2465</v>
      </c>
      <c r="Y46" s="32" t="s">
        <v>2466</v>
      </c>
      <c r="Z46" s="11"/>
      <c r="AA46" s="11"/>
      <c r="AB46" s="15"/>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row>
    <row r="47" spans="1:54">
      <c r="A47" s="5">
        <v>46</v>
      </c>
      <c r="B47" s="17" t="s">
        <v>114</v>
      </c>
      <c r="C47" s="196" t="s">
        <v>2455</v>
      </c>
      <c r="D47" s="34" t="s">
        <v>2467</v>
      </c>
      <c r="E47" s="34" t="s">
        <v>2468</v>
      </c>
      <c r="F47" s="6" t="s">
        <v>144</v>
      </c>
      <c r="L47" s="11" t="s">
        <v>118</v>
      </c>
      <c r="M47" s="6" t="s">
        <v>2469</v>
      </c>
      <c r="N47" s="6" t="s">
        <v>120</v>
      </c>
      <c r="O47" s="6" t="s">
        <v>120</v>
      </c>
      <c r="P47" s="6" t="s">
        <v>169</v>
      </c>
      <c r="V47" s="193" t="s">
        <v>2458</v>
      </c>
      <c r="W47" s="193" t="s">
        <v>2459</v>
      </c>
      <c r="X47" s="8" t="s">
        <v>2460</v>
      </c>
    </row>
    <row r="48" spans="1:54" s="14" customFormat="1">
      <c r="A48" s="9">
        <v>47</v>
      </c>
      <c r="B48" s="17" t="s">
        <v>114</v>
      </c>
      <c r="C48" s="196" t="s">
        <v>2455</v>
      </c>
      <c r="D48" s="198" t="s">
        <v>2470</v>
      </c>
      <c r="E48" s="11"/>
      <c r="F48" s="11" t="s">
        <v>164</v>
      </c>
      <c r="G48" s="11"/>
      <c r="H48" s="11"/>
      <c r="I48" s="11"/>
      <c r="J48" s="11"/>
      <c r="K48" s="11"/>
      <c r="L48" s="11" t="s">
        <v>118</v>
      </c>
      <c r="M48" s="11" t="s">
        <v>2471</v>
      </c>
      <c r="N48" s="11" t="s">
        <v>120</v>
      </c>
      <c r="O48" s="11" t="s">
        <v>120</v>
      </c>
      <c r="P48" s="11" t="s">
        <v>169</v>
      </c>
      <c r="Q48" s="11"/>
      <c r="R48" s="11"/>
      <c r="S48" s="11"/>
      <c r="T48" s="11"/>
      <c r="U48" s="11"/>
      <c r="V48" s="193" t="s">
        <v>2458</v>
      </c>
      <c r="W48" s="193" t="s">
        <v>2459</v>
      </c>
      <c r="X48" s="8" t="s">
        <v>2460</v>
      </c>
      <c r="Y48" s="11"/>
      <c r="Z48" s="11"/>
      <c r="AA48" s="11"/>
      <c r="AB48" s="15"/>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row>
    <row r="49" spans="1:54">
      <c r="A49" s="5">
        <v>48</v>
      </c>
      <c r="B49" s="17" t="s">
        <v>114</v>
      </c>
      <c r="C49" s="196" t="s">
        <v>2455</v>
      </c>
      <c r="D49" s="198" t="s">
        <v>2472</v>
      </c>
      <c r="F49" s="6" t="s">
        <v>203</v>
      </c>
      <c r="L49" s="11" t="s">
        <v>118</v>
      </c>
      <c r="M49" s="6" t="s">
        <v>2473</v>
      </c>
      <c r="N49" s="6" t="s">
        <v>120</v>
      </c>
      <c r="O49" s="6" t="s">
        <v>120</v>
      </c>
      <c r="P49" s="11" t="s">
        <v>171</v>
      </c>
      <c r="V49" s="193" t="s">
        <v>2458</v>
      </c>
      <c r="W49" s="193" t="s">
        <v>2459</v>
      </c>
      <c r="X49" s="8" t="s">
        <v>2460</v>
      </c>
    </row>
    <row r="50" spans="1:54" s="14" customFormat="1">
      <c r="A50" s="9">
        <v>49</v>
      </c>
      <c r="B50" s="17" t="s">
        <v>114</v>
      </c>
      <c r="C50" s="196" t="s">
        <v>2455</v>
      </c>
      <c r="D50" s="198" t="s">
        <v>2474</v>
      </c>
      <c r="E50" s="11" t="s">
        <v>2475</v>
      </c>
      <c r="F50" s="11"/>
      <c r="G50" s="11"/>
      <c r="H50" s="11"/>
      <c r="I50" s="11"/>
      <c r="J50" s="11"/>
      <c r="K50" s="11"/>
      <c r="L50" s="11" t="s">
        <v>118</v>
      </c>
      <c r="M50" s="11" t="s">
        <v>2476</v>
      </c>
      <c r="N50" s="11" t="s">
        <v>120</v>
      </c>
      <c r="O50" s="11" t="s">
        <v>120</v>
      </c>
      <c r="P50" s="11" t="s">
        <v>169</v>
      </c>
      <c r="Q50" s="11"/>
      <c r="R50" s="11"/>
      <c r="S50" s="11"/>
      <c r="T50" s="11"/>
      <c r="U50" s="11"/>
      <c r="V50" s="193" t="s">
        <v>2458</v>
      </c>
      <c r="W50" s="193" t="s">
        <v>2459</v>
      </c>
      <c r="X50" s="8" t="s">
        <v>2460</v>
      </c>
      <c r="Y50" s="11"/>
      <c r="Z50" s="11"/>
      <c r="AA50" s="11"/>
      <c r="AB50" s="15"/>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row>
    <row r="51" spans="1:54">
      <c r="A51" s="5">
        <v>50</v>
      </c>
      <c r="B51" s="17" t="s">
        <v>114</v>
      </c>
      <c r="C51" s="196" t="s">
        <v>2455</v>
      </c>
      <c r="D51" s="189" t="s">
        <v>2477</v>
      </c>
      <c r="F51" s="6" t="s">
        <v>215</v>
      </c>
      <c r="L51" s="11" t="s">
        <v>118</v>
      </c>
      <c r="M51" s="6" t="s">
        <v>2478</v>
      </c>
      <c r="N51" s="6" t="s">
        <v>120</v>
      </c>
      <c r="O51" s="6" t="s">
        <v>120</v>
      </c>
      <c r="P51" s="11" t="s">
        <v>169</v>
      </c>
      <c r="V51" s="193" t="s">
        <v>2458</v>
      </c>
      <c r="W51" s="193" t="s">
        <v>2459</v>
      </c>
      <c r="X51" s="8" t="s">
        <v>2460</v>
      </c>
    </row>
    <row r="52" spans="1:54" s="14" customFormat="1">
      <c r="A52" s="9">
        <v>51</v>
      </c>
      <c r="B52" s="17" t="s">
        <v>114</v>
      </c>
      <c r="C52" s="196" t="s">
        <v>2479</v>
      </c>
      <c r="D52" s="11" t="s">
        <v>2480</v>
      </c>
      <c r="E52" s="11"/>
      <c r="F52" s="11" t="s">
        <v>297</v>
      </c>
      <c r="G52" s="11"/>
      <c r="H52" s="11"/>
      <c r="I52" s="11"/>
      <c r="J52" s="11"/>
      <c r="K52" s="11"/>
      <c r="L52" s="11" t="s">
        <v>118</v>
      </c>
      <c r="M52" s="11" t="s">
        <v>2481</v>
      </c>
      <c r="N52" s="6" t="s">
        <v>120</v>
      </c>
      <c r="O52" s="6" t="s">
        <v>120</v>
      </c>
      <c r="P52" s="11" t="s">
        <v>169</v>
      </c>
      <c r="Q52" s="11"/>
      <c r="R52" s="11"/>
      <c r="S52" s="11"/>
      <c r="T52" s="11"/>
      <c r="U52" s="11"/>
      <c r="V52" s="193" t="s">
        <v>2458</v>
      </c>
      <c r="W52" s="193" t="s">
        <v>2459</v>
      </c>
      <c r="X52" s="8" t="s">
        <v>2460</v>
      </c>
      <c r="Y52" s="11"/>
      <c r="Z52" s="11"/>
      <c r="AA52" s="11"/>
      <c r="AB52" s="15"/>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row>
    <row r="53" spans="1:54">
      <c r="A53" s="5">
        <v>52</v>
      </c>
      <c r="B53" s="17" t="s">
        <v>114</v>
      </c>
      <c r="C53" s="196" t="s">
        <v>2482</v>
      </c>
      <c r="D53" s="6" t="s">
        <v>2483</v>
      </c>
      <c r="F53" s="6" t="s">
        <v>205</v>
      </c>
      <c r="G53" s="11"/>
      <c r="L53" s="11" t="s">
        <v>118</v>
      </c>
      <c r="M53" s="6" t="s">
        <v>2484</v>
      </c>
      <c r="N53" s="6" t="s">
        <v>168</v>
      </c>
      <c r="O53" s="6" t="s">
        <v>120</v>
      </c>
      <c r="P53" s="11" t="s">
        <v>169</v>
      </c>
      <c r="V53" s="193" t="s">
        <v>2458</v>
      </c>
      <c r="W53" s="193" t="s">
        <v>2459</v>
      </c>
      <c r="X53" s="8" t="s">
        <v>2460</v>
      </c>
    </row>
    <row r="54" spans="1:54" s="14" customFormat="1">
      <c r="A54" s="9">
        <v>53</v>
      </c>
      <c r="B54" s="17" t="s">
        <v>114</v>
      </c>
      <c r="C54" s="196" t="s">
        <v>2485</v>
      </c>
      <c r="D54" s="11" t="s">
        <v>2486</v>
      </c>
      <c r="E54" s="11"/>
      <c r="F54" s="11" t="s">
        <v>228</v>
      </c>
      <c r="G54" s="11"/>
      <c r="H54" s="11"/>
      <c r="I54" s="11"/>
      <c r="J54" s="11"/>
      <c r="K54" s="11"/>
      <c r="L54" s="11" t="s">
        <v>118</v>
      </c>
      <c r="M54" s="11" t="s">
        <v>2487</v>
      </c>
      <c r="N54" s="11" t="s">
        <v>168</v>
      </c>
      <c r="O54" s="11" t="s">
        <v>120</v>
      </c>
      <c r="P54" s="11" t="s">
        <v>170</v>
      </c>
      <c r="Q54" s="11"/>
      <c r="R54" s="11"/>
      <c r="S54" s="11"/>
      <c r="T54" s="11"/>
      <c r="U54" s="11"/>
      <c r="V54" s="193" t="s">
        <v>2458</v>
      </c>
      <c r="W54" s="193" t="s">
        <v>2459</v>
      </c>
      <c r="X54" s="8" t="s">
        <v>2460</v>
      </c>
      <c r="Y54" s="11"/>
      <c r="Z54" s="11"/>
      <c r="AA54" s="11"/>
      <c r="AB54" s="15"/>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row>
    <row r="55" spans="1:54">
      <c r="A55" s="5">
        <v>54</v>
      </c>
      <c r="B55" s="17" t="s">
        <v>114</v>
      </c>
      <c r="C55" s="196" t="s">
        <v>2488</v>
      </c>
      <c r="D55" s="6" t="s">
        <v>2489</v>
      </c>
      <c r="F55" s="6" t="s">
        <v>250</v>
      </c>
      <c r="L55" s="11" t="s">
        <v>118</v>
      </c>
      <c r="M55" s="6" t="s">
        <v>2490</v>
      </c>
      <c r="N55" s="6" t="s">
        <v>120</v>
      </c>
      <c r="O55" s="6" t="s">
        <v>120</v>
      </c>
      <c r="P55" s="6" t="s">
        <v>169</v>
      </c>
      <c r="V55" s="193" t="s">
        <v>2458</v>
      </c>
      <c r="W55" s="193" t="s">
        <v>2459</v>
      </c>
      <c r="X55" s="8" t="s">
        <v>2491</v>
      </c>
      <c r="Y55" s="35" t="s">
        <v>2492</v>
      </c>
    </row>
    <row r="56" spans="1:54" s="14" customFormat="1">
      <c r="A56" s="9">
        <v>55</v>
      </c>
      <c r="B56" s="17" t="s">
        <v>114</v>
      </c>
      <c r="C56" s="196" t="s">
        <v>2493</v>
      </c>
      <c r="D56" s="11" t="s">
        <v>2494</v>
      </c>
      <c r="E56" s="11"/>
      <c r="F56" s="11" t="s">
        <v>215</v>
      </c>
      <c r="G56" s="11"/>
      <c r="H56" s="11"/>
      <c r="I56" s="11"/>
      <c r="J56" s="11"/>
      <c r="K56" s="11"/>
      <c r="L56" s="11" t="s">
        <v>118</v>
      </c>
      <c r="M56" s="11" t="s">
        <v>2495</v>
      </c>
      <c r="N56" s="11" t="s">
        <v>120</v>
      </c>
      <c r="O56" s="11" t="s">
        <v>120</v>
      </c>
      <c r="P56" s="11" t="s">
        <v>285</v>
      </c>
      <c r="Q56" s="11"/>
      <c r="R56" s="11"/>
      <c r="S56" s="11"/>
      <c r="T56" s="11"/>
      <c r="U56" s="11"/>
      <c r="V56" s="193" t="s">
        <v>2458</v>
      </c>
      <c r="W56" s="193" t="s">
        <v>2459</v>
      </c>
      <c r="X56" s="15" t="s">
        <v>2496</v>
      </c>
      <c r="Y56" s="11"/>
      <c r="Z56" s="11" t="s">
        <v>2497</v>
      </c>
      <c r="AA56" s="11"/>
      <c r="AB56" s="15"/>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row>
    <row r="57" spans="1:54">
      <c r="A57" s="5">
        <v>56</v>
      </c>
      <c r="B57" s="17" t="s">
        <v>114</v>
      </c>
      <c r="C57" s="196" t="s">
        <v>2498</v>
      </c>
      <c r="D57" s="6" t="s">
        <v>2499</v>
      </c>
      <c r="E57" s="6" t="s">
        <v>2500</v>
      </c>
      <c r="F57" s="6" t="s">
        <v>147</v>
      </c>
      <c r="L57" s="11" t="s">
        <v>118</v>
      </c>
      <c r="M57" s="6" t="s">
        <v>2501</v>
      </c>
      <c r="N57" s="6" t="s">
        <v>120</v>
      </c>
      <c r="O57" s="6" t="s">
        <v>120</v>
      </c>
      <c r="P57" s="6" t="s">
        <v>121</v>
      </c>
      <c r="Q57" s="6" t="s">
        <v>218</v>
      </c>
      <c r="V57" s="193" t="s">
        <v>2458</v>
      </c>
      <c r="W57" s="193" t="s">
        <v>2459</v>
      </c>
      <c r="X57" s="8" t="s">
        <v>2502</v>
      </c>
      <c r="Y57" s="35" t="s">
        <v>2503</v>
      </c>
    </row>
    <row r="58" spans="1:54" s="14" customFormat="1">
      <c r="A58" s="9">
        <v>57</v>
      </c>
      <c r="B58" s="17" t="s">
        <v>114</v>
      </c>
      <c r="C58" s="196" t="s">
        <v>2504</v>
      </c>
      <c r="D58" s="11" t="s">
        <v>2505</v>
      </c>
      <c r="E58" s="11"/>
      <c r="F58" s="11" t="s">
        <v>250</v>
      </c>
      <c r="G58" s="11"/>
      <c r="H58" s="11"/>
      <c r="I58" s="11"/>
      <c r="J58" s="11"/>
      <c r="K58" s="11"/>
      <c r="L58" s="11" t="s">
        <v>118</v>
      </c>
      <c r="M58" s="11" t="s">
        <v>2506</v>
      </c>
      <c r="N58" s="11" t="s">
        <v>120</v>
      </c>
      <c r="O58" s="11" t="s">
        <v>120</v>
      </c>
      <c r="P58" s="11" t="s">
        <v>170</v>
      </c>
      <c r="Q58" s="11"/>
      <c r="R58" s="11"/>
      <c r="S58" s="11"/>
      <c r="T58" s="11"/>
      <c r="U58" s="11"/>
      <c r="V58" s="193" t="s">
        <v>2458</v>
      </c>
      <c r="W58" s="193" t="s">
        <v>2459</v>
      </c>
      <c r="X58" s="8" t="s">
        <v>2460</v>
      </c>
      <c r="Y58" s="32" t="s">
        <v>2507</v>
      </c>
      <c r="Z58" s="11"/>
      <c r="AA58" s="11"/>
      <c r="AB58" s="15"/>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row>
    <row r="59" spans="1:54">
      <c r="A59" s="5">
        <v>58</v>
      </c>
      <c r="B59" s="17" t="s">
        <v>114</v>
      </c>
      <c r="C59" s="196" t="s">
        <v>2508</v>
      </c>
      <c r="D59" s="6" t="s">
        <v>2509</v>
      </c>
      <c r="F59" s="6" t="s">
        <v>250</v>
      </c>
      <c r="L59" s="11" t="s">
        <v>118</v>
      </c>
      <c r="M59" s="6" t="s">
        <v>2510</v>
      </c>
      <c r="N59" s="6" t="s">
        <v>120</v>
      </c>
      <c r="O59" s="6" t="s">
        <v>120</v>
      </c>
      <c r="P59" s="11" t="s">
        <v>170</v>
      </c>
      <c r="V59" s="193" t="s">
        <v>2458</v>
      </c>
      <c r="W59" s="193" t="s">
        <v>2459</v>
      </c>
      <c r="X59" s="8" t="s">
        <v>2511</v>
      </c>
    </row>
    <row r="60" spans="1:54" s="14" customFormat="1">
      <c r="A60" s="9">
        <v>59</v>
      </c>
      <c r="B60" s="17" t="s">
        <v>114</v>
      </c>
      <c r="C60" s="196" t="s">
        <v>2512</v>
      </c>
      <c r="D60" s="11" t="s">
        <v>2513</v>
      </c>
      <c r="E60" s="11"/>
      <c r="F60" s="11" t="s">
        <v>203</v>
      </c>
      <c r="G60" s="11"/>
      <c r="H60" s="11"/>
      <c r="I60" s="11"/>
      <c r="J60" s="11"/>
      <c r="K60" s="11"/>
      <c r="L60" s="11" t="s">
        <v>118</v>
      </c>
      <c r="M60" s="11" t="s">
        <v>2514</v>
      </c>
      <c r="N60" s="11" t="s">
        <v>120</v>
      </c>
      <c r="O60" s="11" t="s">
        <v>120</v>
      </c>
      <c r="P60" s="11" t="s">
        <v>170</v>
      </c>
      <c r="Q60" s="11"/>
      <c r="R60" s="11"/>
      <c r="S60" s="11"/>
      <c r="T60" s="11"/>
      <c r="U60" s="11"/>
      <c r="V60" s="193" t="s">
        <v>2458</v>
      </c>
      <c r="W60" s="193" t="s">
        <v>2459</v>
      </c>
      <c r="X60" s="8" t="s">
        <v>2460</v>
      </c>
      <c r="Y60" s="11"/>
      <c r="Z60" s="11"/>
      <c r="AA60" s="11"/>
      <c r="AB60" s="15"/>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c r="A61" s="5">
        <v>60</v>
      </c>
      <c r="B61" s="17" t="s">
        <v>114</v>
      </c>
      <c r="C61" s="196" t="s">
        <v>2515</v>
      </c>
      <c r="D61" s="6" t="s">
        <v>2516</v>
      </c>
      <c r="F61" s="6" t="s">
        <v>164</v>
      </c>
      <c r="L61" s="11" t="s">
        <v>118</v>
      </c>
      <c r="M61" s="6" t="s">
        <v>2517</v>
      </c>
      <c r="N61" s="6" t="s">
        <v>120</v>
      </c>
      <c r="O61" s="6" t="s">
        <v>120</v>
      </c>
      <c r="P61" s="6" t="s">
        <v>169</v>
      </c>
      <c r="Q61" s="6" t="s">
        <v>170</v>
      </c>
      <c r="V61" s="193" t="s">
        <v>2458</v>
      </c>
      <c r="W61" s="193" t="s">
        <v>2459</v>
      </c>
      <c r="X61" s="8" t="s">
        <v>2460</v>
      </c>
      <c r="Z61" s="6" t="s">
        <v>2518</v>
      </c>
    </row>
    <row r="62" spans="1:54" s="14" customFormat="1">
      <c r="A62" s="9">
        <v>61</v>
      </c>
      <c r="B62" s="17" t="s">
        <v>114</v>
      </c>
      <c r="C62" s="196" t="s">
        <v>2519</v>
      </c>
      <c r="D62" s="11" t="s">
        <v>2520</v>
      </c>
      <c r="E62" s="11"/>
      <c r="F62" s="11" t="s">
        <v>250</v>
      </c>
      <c r="G62" s="11"/>
      <c r="H62" s="11"/>
      <c r="I62" s="11"/>
      <c r="J62" s="11"/>
      <c r="K62" s="11"/>
      <c r="L62" s="11" t="s">
        <v>118</v>
      </c>
      <c r="M62" s="11" t="s">
        <v>2521</v>
      </c>
      <c r="N62" s="11" t="s">
        <v>120</v>
      </c>
      <c r="O62" s="11" t="s">
        <v>120</v>
      </c>
      <c r="P62" s="11" t="s">
        <v>170</v>
      </c>
      <c r="Q62" s="11"/>
      <c r="R62" s="11"/>
      <c r="S62" s="11"/>
      <c r="T62" s="11"/>
      <c r="U62" s="11"/>
      <c r="V62" s="193" t="s">
        <v>2458</v>
      </c>
      <c r="W62" s="193" t="s">
        <v>2459</v>
      </c>
      <c r="X62" s="15" t="s">
        <v>2522</v>
      </c>
      <c r="Y62" s="32" t="s">
        <v>2523</v>
      </c>
      <c r="Z62" s="11"/>
      <c r="AA62" s="11"/>
      <c r="AB62" s="15"/>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c r="A63" s="5">
        <v>62</v>
      </c>
      <c r="B63" s="17" t="s">
        <v>114</v>
      </c>
      <c r="C63" s="196" t="s">
        <v>2524</v>
      </c>
      <c r="D63" s="6" t="s">
        <v>2525</v>
      </c>
      <c r="F63" s="6" t="s">
        <v>250</v>
      </c>
      <c r="L63" s="11" t="s">
        <v>118</v>
      </c>
      <c r="M63" s="6" t="s">
        <v>2526</v>
      </c>
      <c r="N63" s="6" t="s">
        <v>120</v>
      </c>
      <c r="O63" s="6" t="s">
        <v>120</v>
      </c>
      <c r="P63" s="6" t="s">
        <v>170</v>
      </c>
      <c r="V63" s="193" t="s">
        <v>2458</v>
      </c>
      <c r="W63" s="193" t="s">
        <v>2459</v>
      </c>
      <c r="X63" s="8" t="s">
        <v>2527</v>
      </c>
      <c r="Z63" s="6" t="s">
        <v>2528</v>
      </c>
    </row>
    <row r="64" spans="1:54" s="14" customFormat="1">
      <c r="A64" s="9">
        <v>63</v>
      </c>
      <c r="B64" s="17" t="s">
        <v>114</v>
      </c>
      <c r="C64" s="196" t="s">
        <v>2529</v>
      </c>
      <c r="D64" s="11" t="s">
        <v>2530</v>
      </c>
      <c r="E64" s="11"/>
      <c r="F64" s="11" t="s">
        <v>250</v>
      </c>
      <c r="G64" s="11"/>
      <c r="H64" s="11"/>
      <c r="I64" s="11"/>
      <c r="J64" s="11"/>
      <c r="K64" s="11"/>
      <c r="L64" s="11" t="s">
        <v>118</v>
      </c>
      <c r="M64" s="11" t="s">
        <v>2531</v>
      </c>
      <c r="N64" s="11" t="s">
        <v>168</v>
      </c>
      <c r="O64" s="11" t="s">
        <v>120</v>
      </c>
      <c r="P64" s="11" t="s">
        <v>170</v>
      </c>
      <c r="Q64" s="11" t="s">
        <v>122</v>
      </c>
      <c r="R64" s="11" t="s">
        <v>121</v>
      </c>
      <c r="S64" s="11"/>
      <c r="T64" s="11"/>
      <c r="U64" s="11"/>
      <c r="V64" s="193" t="s">
        <v>2458</v>
      </c>
      <c r="W64" s="193" t="s">
        <v>2459</v>
      </c>
      <c r="X64" s="15" t="s">
        <v>2532</v>
      </c>
      <c r="Y64" s="32" t="s">
        <v>2533</v>
      </c>
      <c r="Z64" s="11"/>
      <c r="AA64" s="11"/>
      <c r="AB64" s="15"/>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c r="A65" s="5">
        <v>64</v>
      </c>
      <c r="B65" s="17" t="s">
        <v>114</v>
      </c>
      <c r="C65" s="196" t="s">
        <v>2534</v>
      </c>
      <c r="D65" s="6" t="s">
        <v>2535</v>
      </c>
      <c r="F65" s="6" t="s">
        <v>250</v>
      </c>
      <c r="L65" s="11" t="s">
        <v>118</v>
      </c>
      <c r="M65" s="6" t="s">
        <v>2536</v>
      </c>
      <c r="N65" s="6" t="s">
        <v>120</v>
      </c>
      <c r="O65" s="6" t="s">
        <v>120</v>
      </c>
      <c r="P65" s="6" t="s">
        <v>170</v>
      </c>
      <c r="Q65" s="6" t="s">
        <v>122</v>
      </c>
      <c r="R65" s="6" t="s">
        <v>171</v>
      </c>
      <c r="V65" s="193" t="s">
        <v>2458</v>
      </c>
      <c r="W65" s="193" t="s">
        <v>2459</v>
      </c>
      <c r="X65" s="8" t="s">
        <v>2537</v>
      </c>
      <c r="Y65" s="35" t="s">
        <v>2538</v>
      </c>
    </row>
    <row r="66" spans="1:54" s="14" customFormat="1">
      <c r="A66" s="9">
        <v>65</v>
      </c>
      <c r="B66" s="17" t="s">
        <v>114</v>
      </c>
      <c r="C66" s="196" t="s">
        <v>2539</v>
      </c>
      <c r="D66" s="11"/>
      <c r="E66" s="11"/>
      <c r="F66" s="11" t="s">
        <v>215</v>
      </c>
      <c r="G66" s="11"/>
      <c r="H66" s="11"/>
      <c r="I66" s="11"/>
      <c r="J66" s="11"/>
      <c r="K66" s="11"/>
      <c r="L66" s="11" t="s">
        <v>118</v>
      </c>
      <c r="M66" s="11" t="s">
        <v>2540</v>
      </c>
      <c r="N66" s="11" t="s">
        <v>120</v>
      </c>
      <c r="O66" s="11" t="s">
        <v>120</v>
      </c>
      <c r="P66" s="11" t="s">
        <v>218</v>
      </c>
      <c r="Q66" s="11"/>
      <c r="R66" s="11"/>
      <c r="S66" s="11"/>
      <c r="T66" s="11"/>
      <c r="U66" s="11"/>
      <c r="V66" s="193" t="s">
        <v>2458</v>
      </c>
      <c r="W66" s="193" t="s">
        <v>2459</v>
      </c>
      <c r="X66" s="15" t="s">
        <v>2541</v>
      </c>
      <c r="Y66" s="32" t="s">
        <v>2542</v>
      </c>
      <c r="Z66" s="11"/>
      <c r="AA66" s="11"/>
      <c r="AB66" s="15"/>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c r="A67" s="5">
        <v>66</v>
      </c>
      <c r="B67" s="17" t="s">
        <v>114</v>
      </c>
      <c r="C67" s="196" t="s">
        <v>2543</v>
      </c>
      <c r="D67" s="6" t="s">
        <v>2544</v>
      </c>
      <c r="F67" s="6" t="s">
        <v>297</v>
      </c>
      <c r="L67" s="11" t="s">
        <v>118</v>
      </c>
      <c r="M67" s="6" t="s">
        <v>2545</v>
      </c>
      <c r="N67" s="6" t="s">
        <v>120</v>
      </c>
      <c r="O67" s="6" t="s">
        <v>120</v>
      </c>
      <c r="P67" s="6" t="s">
        <v>285</v>
      </c>
      <c r="V67" s="193" t="s">
        <v>2458</v>
      </c>
      <c r="W67" s="193" t="s">
        <v>2459</v>
      </c>
      <c r="X67" s="8" t="s">
        <v>2460</v>
      </c>
    </row>
    <row r="68" spans="1:54" s="14" customFormat="1">
      <c r="A68" s="9">
        <v>67</v>
      </c>
      <c r="B68" s="17" t="s">
        <v>114</v>
      </c>
      <c r="C68" s="11" t="s">
        <v>2546</v>
      </c>
      <c r="D68" s="11" t="s">
        <v>2547</v>
      </c>
      <c r="E68" s="11"/>
      <c r="F68" s="11" t="s">
        <v>250</v>
      </c>
      <c r="G68" s="11"/>
      <c r="H68" s="11"/>
      <c r="I68" s="11"/>
      <c r="J68" s="11"/>
      <c r="K68" s="11"/>
      <c r="L68" s="11" t="s">
        <v>118</v>
      </c>
      <c r="M68" s="11" t="s">
        <v>2548</v>
      </c>
      <c r="N68" s="11" t="s">
        <v>120</v>
      </c>
      <c r="O68" s="11" t="s">
        <v>120</v>
      </c>
      <c r="P68" s="11" t="s">
        <v>170</v>
      </c>
      <c r="Q68" s="11"/>
      <c r="R68" s="11"/>
      <c r="S68" s="11"/>
      <c r="T68" s="11"/>
      <c r="U68" s="11"/>
      <c r="V68" s="193" t="s">
        <v>2458</v>
      </c>
      <c r="W68" s="193" t="s">
        <v>2459</v>
      </c>
      <c r="X68" s="8" t="s">
        <v>2460</v>
      </c>
      <c r="Y68" s="32" t="s">
        <v>2549</v>
      </c>
      <c r="Z68" s="11"/>
      <c r="AA68" s="11"/>
      <c r="AB68" s="15"/>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row>
    <row r="69" spans="1:54">
      <c r="A69" s="5">
        <v>68</v>
      </c>
      <c r="B69" s="17" t="s">
        <v>114</v>
      </c>
      <c r="C69" s="6" t="s">
        <v>2550</v>
      </c>
      <c r="D69" s="6" t="s">
        <v>2551</v>
      </c>
      <c r="F69" s="6" t="s">
        <v>204</v>
      </c>
      <c r="L69" s="11" t="s">
        <v>118</v>
      </c>
      <c r="M69" s="6" t="s">
        <v>2552</v>
      </c>
      <c r="N69" s="6" t="s">
        <v>120</v>
      </c>
      <c r="O69" s="6" t="s">
        <v>120</v>
      </c>
      <c r="P69" s="6" t="s">
        <v>171</v>
      </c>
      <c r="Q69" s="6" t="s">
        <v>169</v>
      </c>
      <c r="U69" s="6" t="s">
        <v>2553</v>
      </c>
      <c r="V69" s="193" t="s">
        <v>2458</v>
      </c>
      <c r="W69" s="193" t="s">
        <v>2459</v>
      </c>
      <c r="X69" s="8" t="s">
        <v>2554</v>
      </c>
      <c r="Y69" s="35" t="s">
        <v>2555</v>
      </c>
    </row>
    <row r="70" spans="1:54" s="14" customFormat="1">
      <c r="A70" s="9">
        <v>69</v>
      </c>
      <c r="B70" s="17" t="s">
        <v>114</v>
      </c>
      <c r="C70" s="11" t="s">
        <v>2556</v>
      </c>
      <c r="D70" s="11"/>
      <c r="E70" s="11"/>
      <c r="F70" s="11" t="s">
        <v>215</v>
      </c>
      <c r="G70" s="11"/>
      <c r="H70" s="11"/>
      <c r="I70" s="11"/>
      <c r="J70" s="11"/>
      <c r="K70" s="11"/>
      <c r="L70" s="11" t="s">
        <v>118</v>
      </c>
      <c r="M70" s="11" t="s">
        <v>2557</v>
      </c>
      <c r="N70" s="11" t="s">
        <v>120</v>
      </c>
      <c r="O70" s="11" t="s">
        <v>120</v>
      </c>
      <c r="P70" s="11" t="s">
        <v>218</v>
      </c>
      <c r="Q70" s="11" t="s">
        <v>121</v>
      </c>
      <c r="R70" s="11"/>
      <c r="S70" s="11"/>
      <c r="T70" s="11"/>
      <c r="U70" s="11"/>
      <c r="V70" s="193" t="s">
        <v>2458</v>
      </c>
      <c r="W70" s="193" t="s">
        <v>2459</v>
      </c>
      <c r="X70" s="15" t="s">
        <v>2558</v>
      </c>
      <c r="Y70" s="11"/>
      <c r="Z70" s="11"/>
      <c r="AA70" s="11"/>
      <c r="AB70" s="15"/>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row>
    <row r="71" spans="1:54">
      <c r="A71" s="5">
        <v>70</v>
      </c>
      <c r="B71" s="17" t="s">
        <v>114</v>
      </c>
      <c r="C71" s="6" t="s">
        <v>2559</v>
      </c>
      <c r="D71" s="6" t="s">
        <v>2560</v>
      </c>
      <c r="F71" s="6" t="s">
        <v>203</v>
      </c>
      <c r="L71" s="11" t="s">
        <v>118</v>
      </c>
      <c r="M71" s="6" t="s">
        <v>2561</v>
      </c>
      <c r="N71" s="6" t="s">
        <v>120</v>
      </c>
      <c r="O71" s="6" t="s">
        <v>120</v>
      </c>
      <c r="P71" s="6" t="s">
        <v>169</v>
      </c>
      <c r="V71" s="193" t="s">
        <v>2458</v>
      </c>
      <c r="W71" s="193" t="s">
        <v>2459</v>
      </c>
      <c r="X71" s="8" t="s">
        <v>2460</v>
      </c>
    </row>
    <row r="72" spans="1:54" s="14" customFormat="1" ht="409.5">
      <c r="A72" s="9">
        <v>71</v>
      </c>
      <c r="B72" s="17" t="s">
        <v>114</v>
      </c>
      <c r="C72" s="24" t="s">
        <v>2562</v>
      </c>
      <c r="D72" s="24" t="s">
        <v>2563</v>
      </c>
      <c r="E72" s="11"/>
      <c r="F72" s="11" t="s">
        <v>229</v>
      </c>
      <c r="G72" s="11"/>
      <c r="H72" s="11"/>
      <c r="I72" s="11"/>
      <c r="J72" s="11"/>
      <c r="K72" s="11"/>
      <c r="L72" s="11" t="s">
        <v>118</v>
      </c>
      <c r="M72" s="11" t="s">
        <v>2564</v>
      </c>
      <c r="N72" s="11" t="s">
        <v>168</v>
      </c>
      <c r="O72" s="11" t="s">
        <v>120</v>
      </c>
      <c r="P72" s="11" t="s">
        <v>170</v>
      </c>
      <c r="Q72" s="11" t="s">
        <v>122</v>
      </c>
      <c r="R72" s="11"/>
      <c r="S72" s="11"/>
      <c r="T72" s="11"/>
      <c r="U72" s="11"/>
      <c r="V72" s="201" t="s">
        <v>2565</v>
      </c>
      <c r="W72" s="201" t="s">
        <v>2566</v>
      </c>
      <c r="X72" s="201" t="s">
        <v>2567</v>
      </c>
      <c r="Y72" s="45" t="s">
        <v>2568</v>
      </c>
      <c r="Z72" s="201" t="s">
        <v>2569</v>
      </c>
      <c r="AA72" s="11"/>
      <c r="AB72" s="15"/>
      <c r="AC72" s="11"/>
      <c r="AD72" s="11"/>
      <c r="AE72" s="11" t="s">
        <v>157</v>
      </c>
      <c r="AF72" s="11"/>
      <c r="AG72" s="11"/>
      <c r="AH72" s="11"/>
      <c r="AI72" s="11" t="s">
        <v>157</v>
      </c>
      <c r="AJ72" s="11"/>
      <c r="AK72" s="11"/>
      <c r="AL72" s="11"/>
      <c r="AM72" s="11" t="s">
        <v>136</v>
      </c>
      <c r="AN72" s="11"/>
      <c r="AO72" s="11" t="s">
        <v>136</v>
      </c>
      <c r="AP72" s="11"/>
      <c r="AQ72" s="11" t="s">
        <v>137</v>
      </c>
      <c r="AR72" s="11"/>
      <c r="AS72" s="11"/>
      <c r="AT72" s="11"/>
      <c r="AU72" s="11"/>
      <c r="AV72" s="11" t="s">
        <v>2570</v>
      </c>
      <c r="AW72" s="11" t="s">
        <v>136</v>
      </c>
      <c r="AX72" s="11"/>
      <c r="AY72" s="11"/>
      <c r="AZ72" s="11"/>
      <c r="BA72" s="11"/>
      <c r="BB72" s="11"/>
    </row>
    <row r="73" spans="1:54">
      <c r="A73" s="5">
        <v>72</v>
      </c>
      <c r="B73" s="17" t="s">
        <v>114</v>
      </c>
      <c r="C73" s="6" t="s">
        <v>2571</v>
      </c>
      <c r="D73" s="6" t="s">
        <v>2572</v>
      </c>
      <c r="F73" s="6" t="s">
        <v>229</v>
      </c>
      <c r="L73" s="11" t="s">
        <v>118</v>
      </c>
      <c r="M73" s="6" t="s">
        <v>2573</v>
      </c>
      <c r="N73" s="6" t="s">
        <v>120</v>
      </c>
      <c r="O73" s="6" t="s">
        <v>120</v>
      </c>
      <c r="P73" s="6" t="s">
        <v>169</v>
      </c>
      <c r="V73" s="201" t="s">
        <v>2574</v>
      </c>
      <c r="W73" s="201" t="s">
        <v>2575</v>
      </c>
      <c r="X73" s="8" t="s">
        <v>2576</v>
      </c>
      <c r="Y73" s="6" t="s">
        <v>2577</v>
      </c>
      <c r="Z73" s="6" t="s">
        <v>2578</v>
      </c>
      <c r="AE73" s="6" t="s">
        <v>157</v>
      </c>
      <c r="AL73" s="6" t="s">
        <v>259</v>
      </c>
      <c r="AM73" s="6" t="s">
        <v>136</v>
      </c>
      <c r="AO73" s="6" t="s">
        <v>136</v>
      </c>
      <c r="AQ73" s="6" t="s">
        <v>137</v>
      </c>
      <c r="AR73" s="6" t="s">
        <v>136</v>
      </c>
      <c r="AS73" s="6" t="s">
        <v>2579</v>
      </c>
      <c r="AU73" s="6" t="s">
        <v>139</v>
      </c>
    </row>
    <row r="74" spans="1:54" s="14" customFormat="1" ht="240">
      <c r="A74" s="9">
        <v>73</v>
      </c>
      <c r="B74" s="17" t="s">
        <v>114</v>
      </c>
      <c r="C74" s="24" t="s">
        <v>2580</v>
      </c>
      <c r="D74" s="24" t="s">
        <v>2581</v>
      </c>
      <c r="E74" s="11"/>
      <c r="F74" s="11" t="s">
        <v>228</v>
      </c>
      <c r="G74" s="11"/>
      <c r="H74" s="11"/>
      <c r="I74" s="11"/>
      <c r="J74" s="11"/>
      <c r="K74" s="11"/>
      <c r="L74" s="11" t="s">
        <v>118</v>
      </c>
      <c r="M74" s="11" t="s">
        <v>2582</v>
      </c>
      <c r="N74" s="11" t="s">
        <v>120</v>
      </c>
      <c r="O74" s="11" t="s">
        <v>120</v>
      </c>
      <c r="P74" s="11" t="s">
        <v>169</v>
      </c>
      <c r="Q74" s="11"/>
      <c r="R74" s="11"/>
      <c r="S74" s="11"/>
      <c r="T74" s="11"/>
      <c r="U74" s="11"/>
      <c r="V74" s="201" t="s">
        <v>2583</v>
      </c>
      <c r="W74" s="201" t="s">
        <v>2584</v>
      </c>
      <c r="X74" s="15" t="s">
        <v>2585</v>
      </c>
      <c r="Y74" s="32" t="s">
        <v>2586</v>
      </c>
      <c r="Z74" s="11" t="s">
        <v>2587</v>
      </c>
      <c r="AA74" s="11"/>
      <c r="AB74" s="15"/>
      <c r="AC74" s="11"/>
      <c r="AD74" s="11"/>
      <c r="AE74" s="11" t="s">
        <v>130</v>
      </c>
      <c r="AF74" s="11"/>
      <c r="AG74" s="11"/>
      <c r="AH74" s="11"/>
      <c r="AI74" s="11"/>
      <c r="AJ74" s="11"/>
      <c r="AK74" s="11"/>
      <c r="AL74" s="11" t="s">
        <v>259</v>
      </c>
      <c r="AM74" s="11" t="s">
        <v>136</v>
      </c>
      <c r="AN74" s="11"/>
      <c r="AO74" s="11" t="s">
        <v>2307</v>
      </c>
      <c r="AP74" s="11"/>
      <c r="AQ74" s="11" t="s">
        <v>136</v>
      </c>
      <c r="AR74" s="11" t="s">
        <v>136</v>
      </c>
      <c r="AS74" s="6" t="s">
        <v>2579</v>
      </c>
      <c r="AT74" s="11"/>
      <c r="AU74" s="11" t="s">
        <v>139</v>
      </c>
      <c r="AV74" s="11"/>
      <c r="AW74" s="11" t="s">
        <v>136</v>
      </c>
      <c r="AX74" s="11"/>
      <c r="AY74" s="11"/>
      <c r="AZ74" s="11"/>
      <c r="BA74" s="11"/>
      <c r="BB74" s="11"/>
    </row>
    <row r="75" spans="1:54" ht="72">
      <c r="A75" s="5">
        <v>74</v>
      </c>
      <c r="B75" s="17" t="s">
        <v>114</v>
      </c>
      <c r="C75" s="6" t="s">
        <v>2588</v>
      </c>
      <c r="D75" s="225" t="s">
        <v>2589</v>
      </c>
      <c r="F75" s="6" t="s">
        <v>228</v>
      </c>
      <c r="G75" s="6" t="s">
        <v>144</v>
      </c>
      <c r="H75" s="6" t="s">
        <v>229</v>
      </c>
      <c r="L75" s="11" t="s">
        <v>118</v>
      </c>
      <c r="M75" s="6" t="s">
        <v>2590</v>
      </c>
      <c r="N75" s="6" t="s">
        <v>168</v>
      </c>
      <c r="O75" s="6" t="s">
        <v>120</v>
      </c>
      <c r="V75" s="201" t="s">
        <v>2591</v>
      </c>
      <c r="W75" s="201" t="s">
        <v>2592</v>
      </c>
      <c r="X75" s="8" t="s">
        <v>2593</v>
      </c>
      <c r="Z75" s="6" t="s">
        <v>2594</v>
      </c>
      <c r="AE75" s="6" t="s">
        <v>157</v>
      </c>
      <c r="AL75" s="6" t="s">
        <v>259</v>
      </c>
      <c r="AM75" s="6" t="s">
        <v>136</v>
      </c>
      <c r="AO75" s="6" t="s">
        <v>136</v>
      </c>
      <c r="AQ75" s="6" t="s">
        <v>136</v>
      </c>
      <c r="AT75" s="6" t="s">
        <v>137</v>
      </c>
      <c r="AU75" s="6" t="s">
        <v>139</v>
      </c>
      <c r="AW75" s="6" t="s">
        <v>136</v>
      </c>
    </row>
    <row r="76" spans="1:54" s="14" customFormat="1" ht="171.75">
      <c r="A76" s="9">
        <v>75</v>
      </c>
      <c r="B76" s="17" t="s">
        <v>114</v>
      </c>
      <c r="C76" t="s">
        <v>2595</v>
      </c>
      <c r="D76" s="225" t="s">
        <v>2596</v>
      </c>
      <c r="E76" s="11"/>
      <c r="F76" s="11" t="s">
        <v>203</v>
      </c>
      <c r="G76" s="11"/>
      <c r="H76" s="11"/>
      <c r="I76" s="11"/>
      <c r="J76" s="11"/>
      <c r="K76" s="11"/>
      <c r="L76" s="11" t="s">
        <v>118</v>
      </c>
      <c r="M76" s="11"/>
      <c r="N76" s="11"/>
      <c r="O76" s="11"/>
      <c r="P76" s="11"/>
      <c r="Q76" s="11"/>
      <c r="R76" s="11"/>
      <c r="S76" s="11"/>
      <c r="T76" s="11"/>
      <c r="U76" s="11"/>
      <c r="V76" s="201" t="s">
        <v>2597</v>
      </c>
      <c r="W76" s="201" t="s">
        <v>2598</v>
      </c>
      <c r="X76" s="15"/>
      <c r="Y76" s="11"/>
      <c r="Z76" s="11"/>
      <c r="AA76" s="11"/>
      <c r="AB76" s="15"/>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row>
    <row r="77" spans="1:54" ht="90">
      <c r="A77" s="5">
        <v>76</v>
      </c>
      <c r="B77" s="17" t="s">
        <v>114</v>
      </c>
      <c r="C77" s="226" t="s">
        <v>2599</v>
      </c>
      <c r="D77" s="226" t="s">
        <v>2600</v>
      </c>
      <c r="E77" s="6" t="s">
        <v>2601</v>
      </c>
      <c r="F77" s="6" t="s">
        <v>134</v>
      </c>
      <c r="L77" s="11" t="s">
        <v>118</v>
      </c>
      <c r="M77" s="6" t="s">
        <v>2602</v>
      </c>
      <c r="N77" s="6" t="s">
        <v>120</v>
      </c>
      <c r="O77" s="6" t="s">
        <v>120</v>
      </c>
      <c r="P77" s="6" t="s">
        <v>169</v>
      </c>
      <c r="Q77" s="6" t="s">
        <v>170</v>
      </c>
      <c r="R77" s="6" t="s">
        <v>171</v>
      </c>
      <c r="V77" s="201" t="s">
        <v>2603</v>
      </c>
      <c r="W77" s="201" t="s">
        <v>2604</v>
      </c>
      <c r="X77" s="8" t="s">
        <v>2605</v>
      </c>
      <c r="Z77" s="227" t="s">
        <v>2606</v>
      </c>
      <c r="AA77" s="227" t="s">
        <v>2607</v>
      </c>
    </row>
    <row r="78" spans="1:54" s="14" customFormat="1">
      <c r="A78" s="9">
        <v>77</v>
      </c>
      <c r="B78" s="17" t="s">
        <v>114</v>
      </c>
      <c r="C78" s="11" t="s">
        <v>2608</v>
      </c>
      <c r="D78" s="11" t="s">
        <v>2609</v>
      </c>
      <c r="E78" s="11"/>
      <c r="F78" s="11"/>
      <c r="G78" s="11"/>
      <c r="H78" s="11"/>
      <c r="I78" s="11"/>
      <c r="J78" s="11"/>
      <c r="K78" s="11"/>
      <c r="L78" s="11"/>
      <c r="M78" s="11"/>
      <c r="N78" s="11"/>
      <c r="O78" s="11"/>
      <c r="P78" s="11"/>
      <c r="Q78" s="11"/>
      <c r="R78" s="11"/>
      <c r="S78" s="11"/>
      <c r="T78" s="11"/>
      <c r="U78" s="11"/>
      <c r="V78" s="11"/>
      <c r="W78" s="6"/>
      <c r="X78" s="15"/>
      <c r="Y78" s="11"/>
      <c r="Z78" s="11"/>
      <c r="AA78" s="11"/>
      <c r="AB78" s="15"/>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row>
    <row r="79" spans="1:54" ht="16.5">
      <c r="A79" s="5">
        <v>78</v>
      </c>
      <c r="B79" s="17" t="s">
        <v>114</v>
      </c>
      <c r="C79" s="6" t="s">
        <v>2610</v>
      </c>
      <c r="D79" s="6" t="s">
        <v>2611</v>
      </c>
      <c r="M79" s="228" t="s">
        <v>2612</v>
      </c>
      <c r="N79" s="6" t="s">
        <v>120</v>
      </c>
      <c r="O79" s="6" t="s">
        <v>120</v>
      </c>
      <c r="P79" s="6" t="s">
        <v>121</v>
      </c>
      <c r="Q79" s="6" t="s">
        <v>218</v>
      </c>
      <c r="V79" s="228" t="s">
        <v>2613</v>
      </c>
      <c r="W79" s="228" t="s">
        <v>2614</v>
      </c>
    </row>
    <row r="80" spans="1:54" s="14" customFormat="1" ht="195">
      <c r="A80" s="9">
        <v>79</v>
      </c>
      <c r="B80" s="17" t="s">
        <v>114</v>
      </c>
      <c r="C80" s="24" t="s">
        <v>2615</v>
      </c>
      <c r="D80" s="11"/>
      <c r="E80" s="11"/>
      <c r="F80" s="11"/>
      <c r="G80" s="11"/>
      <c r="H80" s="11"/>
      <c r="I80" s="11"/>
      <c r="J80" s="11"/>
      <c r="K80" s="11"/>
      <c r="L80" s="11"/>
      <c r="M80" s="11"/>
      <c r="N80" s="11"/>
      <c r="O80" s="11" t="s">
        <v>120</v>
      </c>
      <c r="P80" s="11" t="s">
        <v>218</v>
      </c>
      <c r="Q80" s="11"/>
      <c r="R80" s="11"/>
      <c r="S80" s="11"/>
      <c r="T80" s="11"/>
      <c r="U80" s="11"/>
      <c r="V80" s="228" t="s">
        <v>2613</v>
      </c>
      <c r="W80" s="228" t="s">
        <v>2614</v>
      </c>
      <c r="X80" s="15"/>
      <c r="Y80" s="11"/>
      <c r="Z80" s="11"/>
      <c r="AA80" s="11"/>
      <c r="AB80" s="15"/>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row>
    <row r="81" spans="1:54" ht="16.5">
      <c r="A81" s="5">
        <v>80</v>
      </c>
      <c r="B81" s="17" t="s">
        <v>114</v>
      </c>
      <c r="C81" s="6" t="s">
        <v>2616</v>
      </c>
      <c r="D81" s="233" t="s">
        <v>2617</v>
      </c>
      <c r="F81" s="6" t="s">
        <v>343</v>
      </c>
      <c r="L81" s="6" t="s">
        <v>118</v>
      </c>
      <c r="M81" s="6" t="s">
        <v>2618</v>
      </c>
      <c r="N81" s="6" t="s">
        <v>168</v>
      </c>
      <c r="O81" s="6" t="s">
        <v>1029</v>
      </c>
      <c r="P81" s="6" t="s">
        <v>169</v>
      </c>
      <c r="V81" s="228" t="s">
        <v>2613</v>
      </c>
      <c r="W81" s="228" t="s">
        <v>2614</v>
      </c>
      <c r="AQ81" s="6" t="s">
        <v>137</v>
      </c>
      <c r="AR81" s="6" t="s">
        <v>137</v>
      </c>
      <c r="AT81" s="6" t="s">
        <v>137</v>
      </c>
      <c r="AU81" s="6" t="s">
        <v>139</v>
      </c>
      <c r="AW81" s="6" t="s">
        <v>136</v>
      </c>
    </row>
    <row r="82" spans="1:54" s="14" customFormat="1" ht="135">
      <c r="A82" s="9">
        <v>81</v>
      </c>
      <c r="B82" s="17" t="s">
        <v>114</v>
      </c>
      <c r="C82" s="11" t="s">
        <v>2619</v>
      </c>
      <c r="D82" s="24" t="s">
        <v>2620</v>
      </c>
      <c r="E82" s="11"/>
      <c r="F82" s="11" t="s">
        <v>215</v>
      </c>
      <c r="G82" s="11"/>
      <c r="H82" s="11"/>
      <c r="I82" s="11"/>
      <c r="J82" s="11"/>
      <c r="K82" s="11"/>
      <c r="L82" s="11" t="s">
        <v>118</v>
      </c>
      <c r="M82" s="11" t="s">
        <v>2621</v>
      </c>
      <c r="N82" s="11" t="s">
        <v>120</v>
      </c>
      <c r="O82" s="11" t="s">
        <v>1029</v>
      </c>
      <c r="P82" s="11" t="s">
        <v>169</v>
      </c>
      <c r="Q82" s="11"/>
      <c r="R82" s="11"/>
      <c r="S82" s="11"/>
      <c r="T82" s="11"/>
      <c r="U82" s="11"/>
      <c r="V82" s="228" t="s">
        <v>2613</v>
      </c>
      <c r="W82" s="228" t="s">
        <v>2614</v>
      </c>
      <c r="X82" s="15"/>
      <c r="Y82" s="11"/>
      <c r="Z82" s="11"/>
      <c r="AA82" s="11"/>
      <c r="AB82" s="15"/>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row>
    <row r="83" spans="1:54" ht="231">
      <c r="A83" s="5">
        <v>82</v>
      </c>
      <c r="B83" s="17" t="s">
        <v>114</v>
      </c>
      <c r="C83" s="234" t="s">
        <v>2622</v>
      </c>
      <c r="F83" s="6" t="s">
        <v>203</v>
      </c>
      <c r="L83" s="6" t="s">
        <v>118</v>
      </c>
      <c r="M83" s="6" t="s">
        <v>2623</v>
      </c>
      <c r="N83" s="6" t="s">
        <v>120</v>
      </c>
      <c r="O83" s="6" t="s">
        <v>1029</v>
      </c>
      <c r="P83" s="6" t="s">
        <v>241</v>
      </c>
      <c r="V83" s="228" t="s">
        <v>2613</v>
      </c>
      <c r="W83" s="228" t="s">
        <v>2614</v>
      </c>
      <c r="X83" s="8" t="s">
        <v>2624</v>
      </c>
      <c r="Y83" s="35" t="s">
        <v>2625</v>
      </c>
      <c r="Z83" s="35" t="s">
        <v>2626</v>
      </c>
      <c r="AE83" s="6" t="s">
        <v>130</v>
      </c>
      <c r="AL83" s="6" t="s">
        <v>1322</v>
      </c>
      <c r="AM83" s="6" t="s">
        <v>136</v>
      </c>
      <c r="AQ83" s="6" t="s">
        <v>137</v>
      </c>
      <c r="AR83" s="6" t="s">
        <v>136</v>
      </c>
      <c r="AT83" s="6" t="s">
        <v>137</v>
      </c>
      <c r="AU83" s="6" t="s">
        <v>139</v>
      </c>
      <c r="AW83" s="6" t="s">
        <v>136</v>
      </c>
    </row>
    <row r="84" spans="1:54" s="14" customFormat="1" ht="409.5">
      <c r="A84" s="9">
        <v>83</v>
      </c>
      <c r="B84" s="17" t="s">
        <v>114</v>
      </c>
      <c r="C84" s="234" t="s">
        <v>2627</v>
      </c>
      <c r="D84" s="11"/>
      <c r="E84" s="11"/>
      <c r="F84" s="11" t="s">
        <v>343</v>
      </c>
      <c r="G84" s="11"/>
      <c r="H84" s="11"/>
      <c r="I84" s="11"/>
      <c r="J84" s="11"/>
      <c r="K84" s="11"/>
      <c r="L84" s="11" t="s">
        <v>721</v>
      </c>
      <c r="M84" s="11" t="s">
        <v>2628</v>
      </c>
      <c r="N84" s="11" t="s">
        <v>309</v>
      </c>
      <c r="O84" s="11" t="s">
        <v>1029</v>
      </c>
      <c r="P84" s="11" t="s">
        <v>122</v>
      </c>
      <c r="Q84" s="11" t="s">
        <v>121</v>
      </c>
      <c r="R84" s="11"/>
      <c r="S84" s="11"/>
      <c r="T84" s="11"/>
      <c r="U84" s="11"/>
      <c r="V84" s="228" t="s">
        <v>2629</v>
      </c>
      <c r="W84" s="228" t="s">
        <v>2630</v>
      </c>
      <c r="X84" s="8" t="s">
        <v>2624</v>
      </c>
      <c r="Y84" s="35" t="s">
        <v>2625</v>
      </c>
      <c r="Z84" s="35" t="s">
        <v>2626</v>
      </c>
      <c r="AA84" s="11"/>
      <c r="AB84" s="15"/>
      <c r="AC84" s="11"/>
      <c r="AD84" s="11"/>
      <c r="AE84" s="11" t="s">
        <v>130</v>
      </c>
      <c r="AF84" s="11"/>
      <c r="AG84" s="11"/>
      <c r="AH84" s="11"/>
      <c r="AI84" s="11"/>
      <c r="AJ84" s="11"/>
      <c r="AK84" s="11"/>
      <c r="AL84" s="11" t="s">
        <v>1322</v>
      </c>
      <c r="AM84" s="11" t="s">
        <v>136</v>
      </c>
      <c r="AN84" s="11"/>
      <c r="AO84" s="11" t="s">
        <v>136</v>
      </c>
      <c r="AP84" s="11"/>
      <c r="AQ84" s="11" t="s">
        <v>137</v>
      </c>
      <c r="AR84" s="11"/>
      <c r="AS84" s="11"/>
      <c r="AT84" s="11"/>
      <c r="AU84" s="11"/>
      <c r="AV84" s="11"/>
      <c r="AW84" s="11" t="s">
        <v>136</v>
      </c>
      <c r="AX84" s="11"/>
      <c r="AY84" s="11"/>
      <c r="AZ84" s="11"/>
      <c r="BA84" s="11"/>
      <c r="BB84" s="11"/>
    </row>
    <row r="85" spans="1:54" ht="346.5">
      <c r="A85" s="5">
        <v>84</v>
      </c>
      <c r="B85" s="17" t="s">
        <v>114</v>
      </c>
      <c r="C85" s="23" t="s">
        <v>2631</v>
      </c>
      <c r="D85" s="23" t="s">
        <v>2632</v>
      </c>
      <c r="F85" s="6" t="s">
        <v>215</v>
      </c>
      <c r="L85" s="6" t="s">
        <v>118</v>
      </c>
      <c r="M85" s="6" t="s">
        <v>2633</v>
      </c>
      <c r="N85" s="6" t="s">
        <v>120</v>
      </c>
      <c r="O85" s="6" t="s">
        <v>120</v>
      </c>
      <c r="P85" s="6" t="s">
        <v>121</v>
      </c>
      <c r="Q85" s="6" t="s">
        <v>218</v>
      </c>
      <c r="V85" s="228" t="s">
        <v>2634</v>
      </c>
      <c r="W85" s="34" t="s">
        <v>2635</v>
      </c>
      <c r="X85" s="8" t="s">
        <v>2636</v>
      </c>
      <c r="Y85" s="6" t="s">
        <v>2637</v>
      </c>
      <c r="Z85" s="35" t="s">
        <v>2638</v>
      </c>
      <c r="AA85" s="235" t="s">
        <v>2639</v>
      </c>
      <c r="AE85" s="6" t="s">
        <v>130</v>
      </c>
      <c r="AL85" s="6" t="s">
        <v>133</v>
      </c>
      <c r="AM85" s="6" t="s">
        <v>136</v>
      </c>
      <c r="AO85" s="6" t="s">
        <v>136</v>
      </c>
      <c r="AQ85" s="6" t="s">
        <v>137</v>
      </c>
    </row>
    <row r="86" spans="1:54" s="14" customFormat="1" ht="301.5">
      <c r="A86" s="9">
        <v>85</v>
      </c>
      <c r="B86" s="17" t="s">
        <v>114</v>
      </c>
      <c r="C86" s="23" t="s">
        <v>2640</v>
      </c>
      <c r="D86" s="23" t="s">
        <v>2631</v>
      </c>
      <c r="E86" s="11"/>
      <c r="F86" s="6" t="s">
        <v>215</v>
      </c>
      <c r="G86" s="11"/>
      <c r="H86" s="11"/>
      <c r="I86" s="11"/>
      <c r="J86" s="11"/>
      <c r="K86" s="11"/>
      <c r="L86" s="11" t="s">
        <v>118</v>
      </c>
      <c r="M86" s="24" t="s">
        <v>2641</v>
      </c>
      <c r="N86" s="11" t="s">
        <v>120</v>
      </c>
      <c r="O86" s="11" t="s">
        <v>120</v>
      </c>
      <c r="P86" s="11" t="s">
        <v>218</v>
      </c>
      <c r="Q86" s="11"/>
      <c r="R86" s="11"/>
      <c r="S86" s="11"/>
      <c r="T86" s="11"/>
      <c r="U86" s="11"/>
      <c r="V86" s="228" t="s">
        <v>2634</v>
      </c>
      <c r="W86" s="34" t="s">
        <v>2635</v>
      </c>
      <c r="X86" s="8" t="s">
        <v>2636</v>
      </c>
      <c r="Y86" s="6" t="s">
        <v>2637</v>
      </c>
      <c r="Z86" s="35" t="s">
        <v>2638</v>
      </c>
      <c r="AA86" s="235" t="s">
        <v>2639</v>
      </c>
      <c r="AB86" s="15"/>
      <c r="AC86" s="11"/>
      <c r="AD86" s="11"/>
      <c r="AE86" s="11" t="s">
        <v>130</v>
      </c>
      <c r="AF86" s="11"/>
      <c r="AG86" s="11"/>
      <c r="AH86" s="11"/>
      <c r="AI86" s="11"/>
      <c r="AJ86" s="11"/>
      <c r="AK86" s="11"/>
      <c r="AL86" s="6" t="s">
        <v>133</v>
      </c>
      <c r="AM86" s="11"/>
      <c r="AN86" s="11"/>
      <c r="AO86" s="11"/>
      <c r="AP86" s="11"/>
      <c r="AQ86" s="11"/>
      <c r="AR86" s="11"/>
      <c r="AS86" s="11"/>
      <c r="AT86" s="11"/>
      <c r="AU86" s="11"/>
      <c r="AV86" s="11"/>
      <c r="AW86" s="11"/>
      <c r="AX86" s="11"/>
      <c r="AY86" s="11"/>
      <c r="AZ86" s="11"/>
      <c r="BA86" s="11"/>
      <c r="BB86" s="11"/>
    </row>
    <row r="87" spans="1:54" ht="300">
      <c r="A87" s="5">
        <v>86</v>
      </c>
      <c r="B87" s="17" t="s">
        <v>114</v>
      </c>
      <c r="C87" s="24" t="s">
        <v>2642</v>
      </c>
      <c r="D87" s="23" t="s">
        <v>2631</v>
      </c>
      <c r="F87" s="6" t="s">
        <v>215</v>
      </c>
      <c r="L87" s="6" t="s">
        <v>118</v>
      </c>
      <c r="M87" s="23" t="s">
        <v>2643</v>
      </c>
      <c r="N87" s="6" t="s">
        <v>168</v>
      </c>
      <c r="O87" s="6" t="s">
        <v>120</v>
      </c>
      <c r="P87" s="6" t="s">
        <v>218</v>
      </c>
      <c r="Q87" s="6" t="s">
        <v>121</v>
      </c>
      <c r="V87" s="6" t="s">
        <v>2644</v>
      </c>
      <c r="W87" s="6" t="s">
        <v>2645</v>
      </c>
      <c r="X87" s="8" t="s">
        <v>2646</v>
      </c>
      <c r="Y87" s="6" t="s">
        <v>2647</v>
      </c>
      <c r="Z87" s="35" t="s">
        <v>2638</v>
      </c>
      <c r="AE87" s="6" t="s">
        <v>130</v>
      </c>
      <c r="AL87" s="6" t="s">
        <v>133</v>
      </c>
      <c r="AM87" s="6" t="s">
        <v>136</v>
      </c>
      <c r="AQ87" s="6" t="s">
        <v>137</v>
      </c>
    </row>
    <row r="88" spans="1:54" s="14" customFormat="1" ht="300.75">
      <c r="A88" s="9">
        <v>87</v>
      </c>
      <c r="B88" s="17" t="s">
        <v>114</v>
      </c>
      <c r="C88" s="24" t="s">
        <v>2648</v>
      </c>
      <c r="D88" s="24" t="s">
        <v>2649</v>
      </c>
      <c r="E88" s="11"/>
      <c r="F88" s="6" t="s">
        <v>215</v>
      </c>
      <c r="G88" s="11"/>
      <c r="H88" s="11"/>
      <c r="I88" s="11"/>
      <c r="J88" s="11"/>
      <c r="K88" s="11"/>
      <c r="L88" s="11" t="s">
        <v>118</v>
      </c>
      <c r="M88" s="11" t="s">
        <v>2650</v>
      </c>
      <c r="N88" s="11" t="s">
        <v>120</v>
      </c>
      <c r="O88" s="11" t="s">
        <v>120</v>
      </c>
      <c r="P88" s="11" t="s">
        <v>218</v>
      </c>
      <c r="Q88" s="11"/>
      <c r="R88" s="11"/>
      <c r="S88" s="11"/>
      <c r="T88" s="11"/>
      <c r="U88" s="11"/>
      <c r="V88" s="6" t="s">
        <v>2644</v>
      </c>
      <c r="W88" s="4" t="s">
        <v>2651</v>
      </c>
      <c r="X88" s="15" t="s">
        <v>2646</v>
      </c>
      <c r="Y88" s="6" t="s">
        <v>2647</v>
      </c>
      <c r="Z88" s="35" t="s">
        <v>2638</v>
      </c>
      <c r="AA88" s="11" t="s">
        <v>2652</v>
      </c>
      <c r="AB88" s="15"/>
      <c r="AC88" s="11"/>
      <c r="AD88" s="11"/>
      <c r="AE88" s="11" t="s">
        <v>130</v>
      </c>
      <c r="AF88" s="11"/>
      <c r="AG88" s="11"/>
      <c r="AH88" s="11"/>
      <c r="AI88" s="11"/>
      <c r="AJ88" s="11"/>
      <c r="AK88" s="11"/>
      <c r="AL88" s="11" t="s">
        <v>133</v>
      </c>
      <c r="AM88" s="11" t="s">
        <v>136</v>
      </c>
      <c r="AN88" s="11"/>
      <c r="AO88" s="11"/>
      <c r="AP88" s="11"/>
      <c r="AQ88" s="11" t="s">
        <v>137</v>
      </c>
      <c r="AR88" s="11"/>
      <c r="AS88" s="11"/>
      <c r="AT88" s="11"/>
      <c r="AU88" s="11"/>
      <c r="AV88" s="11"/>
      <c r="AW88" s="11"/>
      <c r="AX88" s="11"/>
      <c r="AY88" s="11"/>
      <c r="AZ88" s="11"/>
      <c r="BA88" s="11"/>
      <c r="BB88" s="11"/>
    </row>
    <row r="89" spans="1:54" ht="300">
      <c r="A89" s="5">
        <v>88</v>
      </c>
      <c r="B89" s="17" t="s">
        <v>114</v>
      </c>
      <c r="C89" s="23" t="s">
        <v>2653</v>
      </c>
      <c r="D89" s="23" t="s">
        <v>2631</v>
      </c>
      <c r="F89" s="6" t="s">
        <v>215</v>
      </c>
      <c r="L89" s="11" t="s">
        <v>118</v>
      </c>
      <c r="M89" s="6" t="s">
        <v>2654</v>
      </c>
      <c r="N89" s="6" t="s">
        <v>120</v>
      </c>
      <c r="O89" s="6" t="s">
        <v>120</v>
      </c>
      <c r="P89" s="6" t="s">
        <v>218</v>
      </c>
      <c r="V89" s="6" t="s">
        <v>2644</v>
      </c>
      <c r="W89" s="6" t="s">
        <v>2651</v>
      </c>
      <c r="X89" s="15" t="s">
        <v>2646</v>
      </c>
      <c r="Y89" s="6" t="s">
        <v>2647</v>
      </c>
      <c r="Z89" s="35" t="s">
        <v>2638</v>
      </c>
      <c r="AA89" s="11" t="s">
        <v>2652</v>
      </c>
      <c r="AE89" s="6" t="s">
        <v>130</v>
      </c>
      <c r="AL89" s="6" t="s">
        <v>133</v>
      </c>
      <c r="AM89" s="6" t="s">
        <v>136</v>
      </c>
    </row>
    <row r="90" spans="1:54" s="14" customFormat="1" ht="300">
      <c r="A90" s="9">
        <v>89</v>
      </c>
      <c r="B90" s="17" t="s">
        <v>114</v>
      </c>
      <c r="C90" s="24" t="s">
        <v>2655</v>
      </c>
      <c r="D90" s="23" t="s">
        <v>2631</v>
      </c>
      <c r="E90" s="11"/>
      <c r="F90" s="11" t="s">
        <v>215</v>
      </c>
      <c r="G90" s="11"/>
      <c r="H90" s="11"/>
      <c r="I90" s="11"/>
      <c r="J90" s="11"/>
      <c r="K90" s="11"/>
      <c r="L90" s="11" t="s">
        <v>118</v>
      </c>
      <c r="M90" s="11" t="s">
        <v>2656</v>
      </c>
      <c r="N90" s="11"/>
      <c r="O90" s="11"/>
      <c r="P90" s="11"/>
      <c r="Q90" s="11"/>
      <c r="R90" s="11"/>
      <c r="S90" s="11"/>
      <c r="T90" s="11"/>
      <c r="U90" s="11"/>
      <c r="V90" s="11"/>
      <c r="W90" s="11"/>
      <c r="X90" s="15"/>
      <c r="Y90" s="11"/>
      <c r="Z90" s="11"/>
      <c r="AA90" s="11"/>
      <c r="AB90" s="15"/>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row>
    <row r="91" spans="1:54" ht="300">
      <c r="A91" s="5">
        <v>90</v>
      </c>
      <c r="B91" s="17" t="s">
        <v>114</v>
      </c>
      <c r="C91" s="6" t="s">
        <v>2657</v>
      </c>
      <c r="D91" s="23" t="s">
        <v>2631</v>
      </c>
      <c r="F91" s="11" t="s">
        <v>215</v>
      </c>
      <c r="L91" s="6" t="s">
        <v>118</v>
      </c>
      <c r="M91" s="6" t="s">
        <v>2658</v>
      </c>
      <c r="N91" s="6" t="s">
        <v>120</v>
      </c>
      <c r="O91" s="6" t="s">
        <v>120</v>
      </c>
    </row>
    <row r="92" spans="1:54" s="14" customFormat="1" ht="180">
      <c r="A92" s="9">
        <v>91</v>
      </c>
      <c r="B92" s="17" t="s">
        <v>114</v>
      </c>
      <c r="C92" s="11" t="s">
        <v>2659</v>
      </c>
      <c r="D92" s="1181" t="s">
        <v>2660</v>
      </c>
      <c r="E92" s="11"/>
      <c r="F92" s="11" t="s">
        <v>297</v>
      </c>
      <c r="G92" s="11" t="s">
        <v>203</v>
      </c>
      <c r="H92" s="11" t="s">
        <v>144</v>
      </c>
      <c r="I92" s="11"/>
      <c r="J92" s="11"/>
      <c r="K92" s="11"/>
      <c r="L92" s="11" t="s">
        <v>118</v>
      </c>
      <c r="M92" s="24" t="s">
        <v>2661</v>
      </c>
      <c r="N92" s="11" t="s">
        <v>120</v>
      </c>
      <c r="O92" s="11" t="s">
        <v>120</v>
      </c>
      <c r="P92" s="11" t="s">
        <v>169</v>
      </c>
      <c r="Q92" s="11"/>
      <c r="R92" s="11"/>
      <c r="S92" s="11"/>
      <c r="T92" s="11"/>
      <c r="U92" s="11"/>
      <c r="V92" s="11" t="s">
        <v>2662</v>
      </c>
      <c r="W92" s="11" t="s">
        <v>2663</v>
      </c>
      <c r="X92" s="240" t="s">
        <v>2664</v>
      </c>
      <c r="Y92" s="32" t="s">
        <v>2665</v>
      </c>
      <c r="Z92" s="11"/>
      <c r="AA92" s="11"/>
      <c r="AB92" s="15"/>
      <c r="AC92" s="11"/>
      <c r="AD92" s="11"/>
      <c r="AE92" s="11" t="s">
        <v>130</v>
      </c>
      <c r="AF92" s="11" t="s">
        <v>157</v>
      </c>
      <c r="AG92" s="11"/>
      <c r="AH92" s="11"/>
      <c r="AI92" s="11"/>
      <c r="AJ92" s="11"/>
      <c r="AK92" s="11"/>
      <c r="AL92" s="11" t="s">
        <v>133</v>
      </c>
      <c r="AM92" s="11" t="s">
        <v>136</v>
      </c>
      <c r="AN92" s="11"/>
      <c r="AO92" s="11" t="s">
        <v>136</v>
      </c>
      <c r="AP92" s="11"/>
      <c r="AQ92" s="11" t="s">
        <v>136</v>
      </c>
      <c r="AR92" s="11" t="s">
        <v>136</v>
      </c>
      <c r="AS92" s="11"/>
      <c r="AT92" s="11" t="s">
        <v>136</v>
      </c>
      <c r="AU92" s="11" t="s">
        <v>139</v>
      </c>
      <c r="AV92" s="11"/>
      <c r="AW92" s="11"/>
      <c r="AX92" s="11"/>
      <c r="AY92" s="11"/>
      <c r="AZ92" s="11"/>
      <c r="BA92" s="11"/>
      <c r="BB92" s="11"/>
    </row>
    <row r="93" spans="1:54" s="212" customFormat="1" ht="409.5">
      <c r="A93" s="215">
        <v>93</v>
      </c>
      <c r="B93" s="216" t="s">
        <v>114</v>
      </c>
      <c r="C93" s="217" t="s">
        <v>2666</v>
      </c>
      <c r="D93" s="363" t="s">
        <v>2667</v>
      </c>
      <c r="E93" s="217" t="s">
        <v>2668</v>
      </c>
      <c r="F93" s="217" t="s">
        <v>148</v>
      </c>
      <c r="G93" s="217"/>
      <c r="H93" s="217"/>
      <c r="I93" s="217"/>
      <c r="J93" s="217"/>
      <c r="K93" s="217"/>
      <c r="L93" s="217" t="s">
        <v>118</v>
      </c>
      <c r="M93" s="217" t="s">
        <v>2669</v>
      </c>
      <c r="N93" s="217" t="s">
        <v>120</v>
      </c>
      <c r="O93" s="217" t="s">
        <v>120</v>
      </c>
      <c r="P93" s="217" t="s">
        <v>170</v>
      </c>
      <c r="Q93" s="217" t="s">
        <v>122</v>
      </c>
      <c r="R93" s="217"/>
      <c r="S93" s="217"/>
      <c r="T93" s="217"/>
      <c r="U93" s="217"/>
      <c r="V93" s="217" t="s">
        <v>2670</v>
      </c>
      <c r="W93" s="217" t="s">
        <v>2671</v>
      </c>
      <c r="X93" s="218" t="s">
        <v>2672</v>
      </c>
      <c r="Y93" s="364" t="s">
        <v>2673</v>
      </c>
      <c r="Z93" s="364" t="s">
        <v>2674</v>
      </c>
      <c r="AA93" s="217"/>
      <c r="AB93" s="218"/>
      <c r="AC93" s="217"/>
      <c r="AD93" s="217"/>
      <c r="AE93" s="217" t="s">
        <v>130</v>
      </c>
      <c r="AF93" s="217"/>
      <c r="AG93" s="217"/>
      <c r="AH93" s="217"/>
      <c r="AI93" s="217"/>
      <c r="AJ93" s="217"/>
      <c r="AK93" s="217"/>
      <c r="AL93" s="217" t="s">
        <v>133</v>
      </c>
      <c r="AM93" s="217" t="s">
        <v>136</v>
      </c>
      <c r="AN93" s="217"/>
      <c r="AO93" s="217" t="s">
        <v>136</v>
      </c>
      <c r="AP93" s="217"/>
      <c r="AQ93" s="217" t="s">
        <v>137</v>
      </c>
      <c r="AR93" s="217"/>
      <c r="AS93" s="217"/>
      <c r="AT93" s="217"/>
      <c r="AU93" s="217"/>
      <c r="AV93" s="217"/>
      <c r="AW93" s="217"/>
      <c r="AX93" s="217"/>
      <c r="AY93" s="217"/>
      <c r="AZ93" s="217"/>
      <c r="BA93" s="217"/>
      <c r="BB93" s="217"/>
    </row>
    <row r="94" spans="1:54" s="212" customFormat="1" ht="60">
      <c r="A94" s="215">
        <v>94</v>
      </c>
      <c r="B94" s="216" t="s">
        <v>114</v>
      </c>
      <c r="C94" s="363" t="s">
        <v>2675</v>
      </c>
      <c r="D94" s="217"/>
      <c r="E94" s="217"/>
      <c r="F94" s="217" t="s">
        <v>134</v>
      </c>
      <c r="G94" s="217"/>
      <c r="H94" s="217"/>
      <c r="I94" s="217"/>
      <c r="J94" s="217"/>
      <c r="K94" s="217" t="s">
        <v>2676</v>
      </c>
      <c r="L94" s="217" t="s">
        <v>118</v>
      </c>
      <c r="M94" s="217" t="s">
        <v>2677</v>
      </c>
      <c r="N94" s="217" t="s">
        <v>120</v>
      </c>
      <c r="O94" s="217" t="s">
        <v>120</v>
      </c>
      <c r="P94" s="217" t="s">
        <v>171</v>
      </c>
      <c r="Q94" s="217"/>
      <c r="R94" s="217"/>
      <c r="S94" s="217"/>
      <c r="T94" s="217"/>
      <c r="U94" s="217" t="s">
        <v>2678</v>
      </c>
      <c r="V94" s="217"/>
      <c r="W94" s="217"/>
      <c r="X94" s="218"/>
      <c r="Y94" s="217"/>
      <c r="Z94" s="217"/>
      <c r="AA94" s="217"/>
      <c r="AB94" s="218"/>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row>
    <row r="95" spans="1:54" s="14" customFormat="1" ht="270">
      <c r="A95" s="9">
        <v>95</v>
      </c>
      <c r="B95" s="17" t="s">
        <v>114</v>
      </c>
      <c r="C95" s="24" t="s">
        <v>2679</v>
      </c>
      <c r="D95" s="11"/>
      <c r="E95" s="11"/>
      <c r="F95" s="11" t="s">
        <v>144</v>
      </c>
      <c r="G95" s="11"/>
      <c r="H95" s="11"/>
      <c r="I95" s="11"/>
      <c r="J95" s="11"/>
      <c r="K95" s="11"/>
      <c r="L95" s="11" t="s">
        <v>166</v>
      </c>
      <c r="M95" s="24" t="s">
        <v>2680</v>
      </c>
      <c r="N95" s="11" t="s">
        <v>120</v>
      </c>
      <c r="O95" s="11" t="s">
        <v>120</v>
      </c>
      <c r="P95" s="11" t="s">
        <v>169</v>
      </c>
      <c r="Q95" s="11" t="s">
        <v>170</v>
      </c>
      <c r="R95" s="11"/>
      <c r="S95" s="11"/>
      <c r="T95" s="11"/>
      <c r="U95" s="11"/>
      <c r="V95" s="11" t="s">
        <v>2681</v>
      </c>
      <c r="W95" s="11" t="s">
        <v>2682</v>
      </c>
      <c r="X95" s="15" t="s">
        <v>2683</v>
      </c>
      <c r="Y95" s="32" t="s">
        <v>2684</v>
      </c>
      <c r="Z95" s="11"/>
      <c r="AA95" s="11"/>
      <c r="AB95" s="15"/>
      <c r="AC95" s="11"/>
      <c r="AD95" s="11"/>
      <c r="AE95" s="11" t="s">
        <v>130</v>
      </c>
      <c r="AF95" s="11"/>
      <c r="AG95" s="11"/>
      <c r="AH95" s="11"/>
      <c r="AI95" s="11"/>
      <c r="AJ95" s="11"/>
      <c r="AK95" s="11"/>
      <c r="AL95" s="11" t="s">
        <v>259</v>
      </c>
      <c r="AM95" s="11" t="s">
        <v>136</v>
      </c>
      <c r="AN95" s="11"/>
      <c r="AO95" s="11" t="s">
        <v>136</v>
      </c>
      <c r="AP95" s="11"/>
      <c r="AQ95" s="11" t="s">
        <v>137</v>
      </c>
      <c r="AR95" s="11"/>
      <c r="AS95" s="11"/>
      <c r="AT95" s="11"/>
      <c r="AU95" s="11" t="s">
        <v>139</v>
      </c>
      <c r="AV95" s="11"/>
      <c r="AW95" s="11" t="s">
        <v>137</v>
      </c>
      <c r="AX95" s="11"/>
      <c r="AY95" s="11"/>
      <c r="AZ95" s="11"/>
      <c r="BA95" s="11"/>
      <c r="BB95" s="11"/>
    </row>
    <row r="96" spans="1:54" ht="255">
      <c r="A96" s="5">
        <v>96</v>
      </c>
      <c r="B96" s="17" t="s">
        <v>114</v>
      </c>
      <c r="C96" s="23" t="s">
        <v>2685</v>
      </c>
      <c r="D96" s="23" t="s">
        <v>2686</v>
      </c>
      <c r="F96" s="6" t="s">
        <v>134</v>
      </c>
      <c r="K96" s="6" t="s">
        <v>2687</v>
      </c>
      <c r="L96" s="6" t="s">
        <v>118</v>
      </c>
      <c r="M96" s="6" t="s">
        <v>2688</v>
      </c>
      <c r="N96" s="6" t="s">
        <v>120</v>
      </c>
      <c r="O96" s="6" t="s">
        <v>120</v>
      </c>
      <c r="P96" s="6" t="s">
        <v>170</v>
      </c>
      <c r="V96" s="6" t="s">
        <v>2689</v>
      </c>
      <c r="W96" s="6" t="s">
        <v>2671</v>
      </c>
      <c r="X96" s="8" t="s">
        <v>2690</v>
      </c>
      <c r="Y96" s="35" t="s">
        <v>2691</v>
      </c>
      <c r="Z96" s="35" t="s">
        <v>2674</v>
      </c>
      <c r="AE96" s="6" t="s">
        <v>130</v>
      </c>
      <c r="AI96" s="6" t="s">
        <v>130</v>
      </c>
      <c r="AL96" s="6" t="s">
        <v>1322</v>
      </c>
      <c r="AM96" s="6" t="s">
        <v>136</v>
      </c>
      <c r="AU96" s="6" t="s">
        <v>139</v>
      </c>
    </row>
    <row r="97" spans="1:54" s="14" customFormat="1">
      <c r="A97" s="9">
        <v>97</v>
      </c>
      <c r="B97" s="17" t="s">
        <v>114</v>
      </c>
      <c r="C97" s="11" t="s">
        <v>2692</v>
      </c>
      <c r="D97" s="11" t="s">
        <v>2693</v>
      </c>
      <c r="E97" s="11"/>
      <c r="F97" s="11" t="s">
        <v>203</v>
      </c>
      <c r="G97" s="11"/>
      <c r="H97" s="11"/>
      <c r="I97" s="11"/>
      <c r="J97" s="11"/>
      <c r="K97" s="11"/>
      <c r="L97" s="11" t="s">
        <v>118</v>
      </c>
      <c r="M97" s="11" t="s">
        <v>2694</v>
      </c>
      <c r="N97" s="11" t="s">
        <v>120</v>
      </c>
      <c r="O97" s="11" t="s">
        <v>120</v>
      </c>
      <c r="P97" s="11" t="s">
        <v>169</v>
      </c>
      <c r="Q97" s="11"/>
      <c r="R97" s="11"/>
      <c r="S97" s="11"/>
      <c r="T97" s="11"/>
      <c r="U97" s="11"/>
      <c r="V97" s="6" t="s">
        <v>2689</v>
      </c>
      <c r="W97" s="6" t="s">
        <v>2671</v>
      </c>
      <c r="X97" s="8" t="s">
        <v>2690</v>
      </c>
      <c r="Y97" s="11" t="s">
        <v>2695</v>
      </c>
      <c r="Z97" s="35" t="s">
        <v>2674</v>
      </c>
      <c r="AA97" s="11"/>
      <c r="AB97" s="15"/>
      <c r="AC97" s="11"/>
      <c r="AD97" s="11"/>
      <c r="AE97" s="11" t="s">
        <v>130</v>
      </c>
      <c r="AF97" s="11"/>
      <c r="AG97" s="11"/>
      <c r="AH97" s="11"/>
      <c r="AI97" s="11" t="s">
        <v>130</v>
      </c>
      <c r="AJ97" s="11"/>
      <c r="AK97" s="11"/>
      <c r="AL97" s="11" t="s">
        <v>133</v>
      </c>
      <c r="AM97" s="11" t="s">
        <v>136</v>
      </c>
      <c r="AN97" s="11"/>
      <c r="AO97" s="11"/>
      <c r="AP97" s="11"/>
      <c r="AQ97" s="11" t="s">
        <v>137</v>
      </c>
      <c r="AR97" s="11"/>
      <c r="AS97" s="11"/>
      <c r="AT97" s="11" t="s">
        <v>136</v>
      </c>
      <c r="AU97" s="11" t="s">
        <v>139</v>
      </c>
      <c r="AV97" s="11"/>
      <c r="AW97" s="11"/>
      <c r="AX97" s="11"/>
      <c r="AY97" s="11"/>
      <c r="AZ97" s="11"/>
      <c r="BA97" s="11"/>
      <c r="BB97" s="11"/>
    </row>
    <row r="98" spans="1:54" s="14" customFormat="1">
      <c r="A98" s="9">
        <v>99</v>
      </c>
      <c r="B98" s="17" t="s">
        <v>114</v>
      </c>
      <c r="C98" s="11" t="s">
        <v>2696</v>
      </c>
      <c r="D98" s="11" t="s">
        <v>2697</v>
      </c>
      <c r="E98" s="11"/>
      <c r="F98" s="11" t="s">
        <v>250</v>
      </c>
      <c r="G98" s="11"/>
      <c r="H98" s="11"/>
      <c r="I98" s="11"/>
      <c r="J98" s="11"/>
      <c r="K98" s="11"/>
      <c r="L98" s="11" t="s">
        <v>118</v>
      </c>
      <c r="M98" s="11"/>
      <c r="N98" s="11" t="s">
        <v>120</v>
      </c>
      <c r="O98" s="11" t="s">
        <v>120</v>
      </c>
      <c r="P98" s="11" t="s">
        <v>170</v>
      </c>
      <c r="Q98" s="11"/>
      <c r="R98" s="11"/>
      <c r="S98" s="11"/>
      <c r="T98" s="11"/>
      <c r="U98" s="11"/>
      <c r="V98" s="11" t="s">
        <v>2698</v>
      </c>
      <c r="W98" s="11" t="s">
        <v>2699</v>
      </c>
      <c r="X98" s="15" t="s">
        <v>2700</v>
      </c>
      <c r="Y98" s="32" t="s">
        <v>2701</v>
      </c>
      <c r="Z98" s="11"/>
      <c r="AA98" s="11"/>
      <c r="AB98" s="15"/>
      <c r="AC98" s="11"/>
      <c r="AD98" s="11"/>
      <c r="AE98" s="11" t="s">
        <v>130</v>
      </c>
      <c r="AF98" s="11"/>
      <c r="AG98" s="11"/>
      <c r="AH98" s="11"/>
      <c r="AI98" s="11"/>
      <c r="AJ98" s="11"/>
      <c r="AK98" s="11"/>
      <c r="AL98" s="11" t="s">
        <v>259</v>
      </c>
      <c r="AM98" s="11" t="s">
        <v>136</v>
      </c>
      <c r="AN98" s="11"/>
      <c r="AO98" s="11"/>
      <c r="AP98" s="11"/>
      <c r="AQ98" s="11" t="s">
        <v>137</v>
      </c>
      <c r="AR98" s="11"/>
      <c r="AS98" s="11"/>
      <c r="AT98" s="11"/>
      <c r="AU98" s="11"/>
      <c r="AV98" s="11"/>
      <c r="AW98" s="11"/>
      <c r="AX98" s="11"/>
      <c r="AY98" s="11"/>
      <c r="AZ98" s="11"/>
      <c r="BA98" s="11"/>
      <c r="BB98" s="11"/>
    </row>
    <row r="99" spans="1:54">
      <c r="A99" s="5">
        <v>100</v>
      </c>
      <c r="B99" s="17" t="s">
        <v>114</v>
      </c>
      <c r="C99" s="6" t="s">
        <v>2702</v>
      </c>
    </row>
    <row r="100" spans="1:54" s="14" customFormat="1">
      <c r="A100" s="9">
        <v>101</v>
      </c>
      <c r="B100" s="17" t="s">
        <v>114</v>
      </c>
      <c r="C100" s="11" t="s">
        <v>2703</v>
      </c>
      <c r="D100" s="11" t="s">
        <v>2704</v>
      </c>
      <c r="E100" s="11"/>
      <c r="F100" s="11"/>
      <c r="G100" s="11"/>
      <c r="H100" s="11"/>
      <c r="I100" s="11"/>
      <c r="J100" s="11"/>
      <c r="K100" s="11"/>
      <c r="L100" s="11"/>
      <c r="M100" s="11"/>
      <c r="N100" s="11"/>
      <c r="O100" s="11"/>
      <c r="P100" s="11"/>
      <c r="Q100" s="11"/>
      <c r="R100" s="11"/>
      <c r="S100" s="11"/>
      <c r="T100" s="11"/>
      <c r="U100" s="11"/>
      <c r="V100" s="11"/>
      <c r="W100" s="11"/>
      <c r="X100" s="15"/>
      <c r="Y100" s="11"/>
      <c r="Z100" s="11"/>
      <c r="AA100" s="11"/>
      <c r="AB100" s="15"/>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1" spans="1:54" s="212" customFormat="1" ht="90">
      <c r="A101" s="215">
        <v>102</v>
      </c>
      <c r="B101" s="216" t="s">
        <v>114</v>
      </c>
      <c r="C101" s="217" t="s">
        <v>2705</v>
      </c>
      <c r="D101" s="217" t="s">
        <v>2706</v>
      </c>
      <c r="E101" s="217"/>
      <c r="F101" s="217" t="s">
        <v>144</v>
      </c>
      <c r="G101" s="217"/>
      <c r="H101" s="217"/>
      <c r="I101" s="217"/>
      <c r="J101" s="217"/>
      <c r="K101" s="217"/>
      <c r="L101" s="217" t="s">
        <v>166</v>
      </c>
      <c r="M101" s="217" t="s">
        <v>2707</v>
      </c>
      <c r="N101" s="217" t="s">
        <v>120</v>
      </c>
      <c r="O101" s="217" t="s">
        <v>120</v>
      </c>
      <c r="P101" s="217"/>
      <c r="Q101" s="217"/>
      <c r="R101" s="217"/>
      <c r="S101" s="217"/>
      <c r="T101" s="217"/>
      <c r="U101" s="217"/>
      <c r="V101" s="217"/>
      <c r="W101" s="217"/>
      <c r="X101" s="218" t="s">
        <v>2708</v>
      </c>
      <c r="Y101" s="1027" t="s">
        <v>2709</v>
      </c>
      <c r="Z101" s="217"/>
      <c r="AA101" s="217"/>
      <c r="AB101" s="218"/>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row>
    <row r="102" spans="1:54" s="14" customFormat="1" ht="30">
      <c r="A102" s="9">
        <v>103</v>
      </c>
      <c r="B102" s="17" t="s">
        <v>114</v>
      </c>
      <c r="C102" s="11" t="s">
        <v>2710</v>
      </c>
      <c r="D102" s="11" t="s">
        <v>2711</v>
      </c>
      <c r="E102" s="11"/>
      <c r="F102" s="11" t="s">
        <v>611</v>
      </c>
      <c r="G102" s="11" t="s">
        <v>144</v>
      </c>
      <c r="H102" s="11" t="s">
        <v>612</v>
      </c>
      <c r="I102" s="11"/>
      <c r="J102" s="11"/>
      <c r="K102" s="11"/>
      <c r="L102" s="11" t="s">
        <v>118</v>
      </c>
      <c r="M102" s="11" t="s">
        <v>2712</v>
      </c>
      <c r="N102" s="11" t="s">
        <v>120</v>
      </c>
      <c r="O102" s="11" t="s">
        <v>120</v>
      </c>
      <c r="P102" s="11" t="s">
        <v>169</v>
      </c>
      <c r="Q102" s="11" t="s">
        <v>241</v>
      </c>
      <c r="R102" s="11"/>
      <c r="S102" s="11"/>
      <c r="T102" s="11"/>
      <c r="U102" s="11"/>
      <c r="V102" s="24" t="s">
        <v>2713</v>
      </c>
      <c r="W102" s="11" t="s">
        <v>2714</v>
      </c>
      <c r="X102" s="15" t="s">
        <v>2715</v>
      </c>
      <c r="Y102" s="32" t="s">
        <v>2716</v>
      </c>
      <c r="Z102" s="32" t="s">
        <v>2717</v>
      </c>
      <c r="AA102" s="11"/>
      <c r="AB102" s="15"/>
      <c r="AC102" s="11"/>
      <c r="AD102" s="11"/>
      <c r="AE102" s="11" t="s">
        <v>130</v>
      </c>
      <c r="AF102" s="11"/>
      <c r="AG102" s="11"/>
      <c r="AH102" s="11"/>
      <c r="AI102" s="11"/>
      <c r="AJ102" s="11"/>
      <c r="AK102" s="11"/>
      <c r="AL102" s="11" t="s">
        <v>259</v>
      </c>
      <c r="AM102" s="11" t="s">
        <v>136</v>
      </c>
      <c r="AN102" s="11"/>
      <c r="AO102" s="11"/>
      <c r="AP102" s="11"/>
      <c r="AQ102" s="11" t="s">
        <v>137</v>
      </c>
      <c r="AR102" s="11"/>
      <c r="AS102" s="11"/>
      <c r="AT102" s="11" t="s">
        <v>136</v>
      </c>
      <c r="AU102" s="11" t="s">
        <v>139</v>
      </c>
      <c r="AV102" s="11"/>
      <c r="AW102" s="11"/>
      <c r="AX102" s="11"/>
      <c r="AY102" s="11"/>
      <c r="AZ102" s="11"/>
      <c r="BA102" s="11"/>
      <c r="BB102" s="11"/>
    </row>
    <row r="103" spans="1:54" ht="225">
      <c r="A103" s="5">
        <v>104</v>
      </c>
      <c r="B103" s="17" t="s">
        <v>114</v>
      </c>
      <c r="C103" s="6" t="s">
        <v>2718</v>
      </c>
      <c r="D103" s="23" t="s">
        <v>2719</v>
      </c>
      <c r="F103" s="6" t="s">
        <v>164</v>
      </c>
      <c r="G103" s="6" t="s">
        <v>250</v>
      </c>
      <c r="L103" s="6" t="s">
        <v>166</v>
      </c>
      <c r="M103" s="6" t="s">
        <v>2720</v>
      </c>
      <c r="N103" s="6" t="s">
        <v>120</v>
      </c>
      <c r="O103" s="6" t="s">
        <v>120</v>
      </c>
      <c r="P103" s="6" t="s">
        <v>241</v>
      </c>
      <c r="V103" s="23" t="s">
        <v>2721</v>
      </c>
      <c r="W103" s="6" t="s">
        <v>2722</v>
      </c>
      <c r="X103" s="8" t="s">
        <v>2723</v>
      </c>
      <c r="Y103" s="35" t="s">
        <v>2724</v>
      </c>
      <c r="AE103" s="6" t="s">
        <v>130</v>
      </c>
      <c r="AQ103" s="6" t="s">
        <v>136</v>
      </c>
      <c r="AT103" s="6" t="s">
        <v>136</v>
      </c>
      <c r="AU103" s="6" t="s">
        <v>139</v>
      </c>
    </row>
    <row r="104" spans="1:54" s="14" customFormat="1" ht="409.5">
      <c r="A104" s="9">
        <v>105</v>
      </c>
      <c r="B104" s="17" t="s">
        <v>114</v>
      </c>
      <c r="C104" s="11" t="s">
        <v>2725</v>
      </c>
      <c r="D104" s="24" t="s">
        <v>2726</v>
      </c>
      <c r="E104" s="11"/>
      <c r="F104" s="11" t="s">
        <v>250</v>
      </c>
      <c r="G104" s="11" t="s">
        <v>215</v>
      </c>
      <c r="H104" s="11"/>
      <c r="I104" s="11"/>
      <c r="J104" s="11"/>
      <c r="K104" s="11"/>
      <c r="L104" s="11" t="s">
        <v>166</v>
      </c>
      <c r="M104" s="11" t="s">
        <v>2727</v>
      </c>
      <c r="N104" s="11" t="s">
        <v>120</v>
      </c>
      <c r="O104" s="11" t="s">
        <v>120</v>
      </c>
      <c r="P104" s="11" t="s">
        <v>241</v>
      </c>
      <c r="Q104" s="11"/>
      <c r="R104" s="11"/>
      <c r="S104" s="11"/>
      <c r="T104" s="11"/>
      <c r="U104" s="11"/>
      <c r="V104" s="11" t="s">
        <v>2728</v>
      </c>
      <c r="W104" s="11" t="s">
        <v>891</v>
      </c>
      <c r="X104" s="15" t="s">
        <v>891</v>
      </c>
      <c r="Y104" s="32" t="s">
        <v>2729</v>
      </c>
      <c r="Z104" s="11" t="s">
        <v>2730</v>
      </c>
      <c r="AA104" s="11"/>
      <c r="AB104" s="15"/>
      <c r="AC104" s="11"/>
      <c r="AD104" s="11"/>
      <c r="AE104" s="11" t="s">
        <v>130</v>
      </c>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5" spans="1:54" s="212" customFormat="1" ht="45">
      <c r="A105" s="215">
        <v>106</v>
      </c>
      <c r="B105" s="216" t="s">
        <v>114</v>
      </c>
      <c r="C105" s="217" t="s">
        <v>2731</v>
      </c>
      <c r="D105" s="217" t="s">
        <v>2732</v>
      </c>
      <c r="E105" s="217"/>
      <c r="F105" s="217" t="s">
        <v>134</v>
      </c>
      <c r="G105" s="217"/>
      <c r="H105" s="217"/>
      <c r="I105" s="217"/>
      <c r="J105" s="217"/>
      <c r="K105" s="217" t="s">
        <v>2733</v>
      </c>
      <c r="L105" s="217" t="s">
        <v>166</v>
      </c>
      <c r="M105" s="217" t="s">
        <v>2734</v>
      </c>
      <c r="N105" s="217" t="s">
        <v>120</v>
      </c>
      <c r="O105" s="217" t="s">
        <v>120</v>
      </c>
      <c r="P105" s="217" t="s">
        <v>170</v>
      </c>
      <c r="Q105" s="217"/>
      <c r="R105" s="217"/>
      <c r="S105" s="217"/>
      <c r="T105" s="217"/>
      <c r="U105" s="217"/>
      <c r="V105" s="363" t="s">
        <v>2735</v>
      </c>
      <c r="W105" s="217" t="s">
        <v>2736</v>
      </c>
      <c r="X105" s="218" t="s">
        <v>2737</v>
      </c>
      <c r="Y105" s="364" t="s">
        <v>2738</v>
      </c>
      <c r="Z105" s="364" t="s">
        <v>2739</v>
      </c>
      <c r="AA105" s="217"/>
      <c r="AB105" s="218"/>
      <c r="AC105" s="217"/>
      <c r="AD105" s="217"/>
      <c r="AE105" s="217" t="s">
        <v>130</v>
      </c>
      <c r="AF105" s="217"/>
      <c r="AG105" s="217"/>
      <c r="AH105" s="217"/>
      <c r="AI105" s="217"/>
      <c r="AJ105" s="217"/>
      <c r="AK105" s="217"/>
      <c r="AL105" s="217"/>
      <c r="AM105" s="217"/>
      <c r="AN105" s="217"/>
      <c r="AO105" s="217"/>
      <c r="AP105" s="217"/>
      <c r="AQ105" s="217"/>
      <c r="AR105" s="217"/>
      <c r="AS105" s="217"/>
      <c r="AT105" s="217" t="s">
        <v>136</v>
      </c>
      <c r="AU105" s="217"/>
      <c r="AV105" s="217"/>
      <c r="AW105" s="217"/>
      <c r="AX105" s="217"/>
      <c r="AY105" s="217"/>
      <c r="AZ105" s="217"/>
      <c r="BA105" s="217"/>
      <c r="BB105" s="217"/>
    </row>
    <row r="106" spans="1:54" s="14" customFormat="1" ht="345">
      <c r="A106" s="9">
        <v>107</v>
      </c>
      <c r="B106" s="17" t="s">
        <v>114</v>
      </c>
      <c r="C106" s="14" t="s">
        <v>2740</v>
      </c>
      <c r="D106" s="24" t="s">
        <v>2741</v>
      </c>
      <c r="E106" s="11"/>
      <c r="F106" s="11" t="s">
        <v>215</v>
      </c>
      <c r="G106" s="11"/>
      <c r="H106" s="11"/>
      <c r="I106" s="11"/>
      <c r="J106" s="11"/>
      <c r="K106" s="11"/>
      <c r="L106" s="11" t="s">
        <v>166</v>
      </c>
      <c r="M106" s="11" t="s">
        <v>2742</v>
      </c>
      <c r="N106" s="11" t="s">
        <v>120</v>
      </c>
      <c r="O106" s="11" t="s">
        <v>120</v>
      </c>
      <c r="P106" s="11" t="s">
        <v>169</v>
      </c>
      <c r="Q106" s="11"/>
      <c r="R106" s="11"/>
      <c r="S106" s="11"/>
      <c r="T106" s="11"/>
      <c r="U106" s="11"/>
      <c r="V106" s="11" t="s">
        <v>2743</v>
      </c>
      <c r="W106" s="11" t="s">
        <v>2744</v>
      </c>
      <c r="X106" s="15" t="s">
        <v>2745</v>
      </c>
      <c r="Y106" s="32" t="s">
        <v>2746</v>
      </c>
      <c r="Z106" s="32" t="s">
        <v>2747</v>
      </c>
      <c r="AA106" s="11"/>
      <c r="AB106" s="15"/>
      <c r="AC106" s="11"/>
      <c r="AD106" s="11"/>
      <c r="AE106" s="11" t="s">
        <v>130</v>
      </c>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ht="255">
      <c r="A107" s="5">
        <v>108</v>
      </c>
      <c r="B107" s="17" t="s">
        <v>114</v>
      </c>
      <c r="C107" s="11" t="s">
        <v>2748</v>
      </c>
      <c r="D107" s="23" t="s">
        <v>2749</v>
      </c>
      <c r="F107" s="6" t="s">
        <v>134</v>
      </c>
      <c r="K107" s="6" t="s">
        <v>2750</v>
      </c>
      <c r="L107" s="6" t="s">
        <v>166</v>
      </c>
      <c r="M107" s="6" t="s">
        <v>2751</v>
      </c>
      <c r="N107" s="6" t="s">
        <v>120</v>
      </c>
      <c r="O107" s="6" t="s">
        <v>120</v>
      </c>
      <c r="P107" s="6" t="s">
        <v>241</v>
      </c>
      <c r="V107" s="6" t="s">
        <v>2752</v>
      </c>
      <c r="W107" s="6" t="s">
        <v>2753</v>
      </c>
      <c r="X107" s="8" t="s">
        <v>2754</v>
      </c>
      <c r="Y107" s="35" t="s">
        <v>2755</v>
      </c>
      <c r="AE107" s="6" t="s">
        <v>130</v>
      </c>
      <c r="AU107" s="6" t="s">
        <v>139</v>
      </c>
    </row>
    <row r="108" spans="1:54" s="14" customFormat="1" ht="270">
      <c r="A108" s="9">
        <v>109</v>
      </c>
      <c r="B108" s="17" t="s">
        <v>114</v>
      </c>
      <c r="C108" s="11" t="s">
        <v>2756</v>
      </c>
      <c r="D108" s="23" t="s">
        <v>2757</v>
      </c>
      <c r="E108" s="11"/>
      <c r="F108" s="11" t="s">
        <v>134</v>
      </c>
      <c r="G108" s="11"/>
      <c r="H108" s="11"/>
      <c r="I108" s="11"/>
      <c r="J108" s="11"/>
      <c r="K108" s="6" t="s">
        <v>2750</v>
      </c>
      <c r="L108" s="11" t="s">
        <v>166</v>
      </c>
      <c r="M108" s="11" t="s">
        <v>2758</v>
      </c>
      <c r="N108" s="11" t="s">
        <v>120</v>
      </c>
      <c r="O108" s="11" t="s">
        <v>120</v>
      </c>
      <c r="P108" s="11" t="s">
        <v>241</v>
      </c>
      <c r="Q108" s="11"/>
      <c r="R108" s="11"/>
      <c r="S108" s="11"/>
      <c r="T108" s="11"/>
      <c r="U108" s="11"/>
      <c r="V108" s="11" t="s">
        <v>2759</v>
      </c>
      <c r="W108" s="11" t="s">
        <v>2753</v>
      </c>
      <c r="X108" s="15" t="s">
        <v>2760</v>
      </c>
      <c r="Y108" s="32" t="s">
        <v>2761</v>
      </c>
      <c r="Z108" s="11"/>
      <c r="AA108" s="11"/>
      <c r="AB108" s="15"/>
      <c r="AC108" s="11"/>
      <c r="AD108" s="11"/>
      <c r="AE108" s="11" t="s">
        <v>130</v>
      </c>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ht="255">
      <c r="A109" s="5">
        <v>110</v>
      </c>
      <c r="B109" s="17" t="s">
        <v>114</v>
      </c>
      <c r="C109" s="11" t="s">
        <v>2762</v>
      </c>
      <c r="D109" s="23" t="s">
        <v>2763</v>
      </c>
      <c r="F109" s="6" t="s">
        <v>134</v>
      </c>
      <c r="K109" s="6" t="s">
        <v>2750</v>
      </c>
      <c r="L109" s="6" t="s">
        <v>166</v>
      </c>
      <c r="M109" s="6" t="s">
        <v>2764</v>
      </c>
      <c r="N109" s="6" t="s">
        <v>120</v>
      </c>
      <c r="O109" s="6" t="s">
        <v>120</v>
      </c>
      <c r="P109" s="6" t="s">
        <v>241</v>
      </c>
      <c r="V109" s="11" t="s">
        <v>2759</v>
      </c>
      <c r="W109" s="11" t="s">
        <v>2753</v>
      </c>
      <c r="X109" s="8" t="s">
        <v>2765</v>
      </c>
      <c r="Y109" s="35" t="s">
        <v>2766</v>
      </c>
      <c r="Z109" s="6" t="s">
        <v>2767</v>
      </c>
      <c r="AE109" s="6" t="s">
        <v>130</v>
      </c>
      <c r="AH109" s="6" t="s">
        <v>2768</v>
      </c>
      <c r="AL109" s="6" t="s">
        <v>259</v>
      </c>
      <c r="AM109" s="6" t="s">
        <v>136</v>
      </c>
      <c r="AO109" s="6" t="s">
        <v>136</v>
      </c>
      <c r="AQ109" s="6" t="s">
        <v>137</v>
      </c>
      <c r="AR109" s="6" t="s">
        <v>136</v>
      </c>
      <c r="AT109" s="6" t="s">
        <v>136</v>
      </c>
      <c r="AU109" s="6" t="s">
        <v>139</v>
      </c>
    </row>
    <row r="110" spans="1:54" s="14" customFormat="1" ht="255">
      <c r="A110" s="9">
        <v>111</v>
      </c>
      <c r="B110" s="17" t="s">
        <v>114</v>
      </c>
      <c r="C110" s="11" t="s">
        <v>2769</v>
      </c>
      <c r="D110" s="23" t="s">
        <v>2770</v>
      </c>
      <c r="E110" s="11"/>
      <c r="F110" s="11" t="s">
        <v>134</v>
      </c>
      <c r="G110" s="11"/>
      <c r="H110" s="11"/>
      <c r="I110" s="11"/>
      <c r="J110" s="11"/>
      <c r="K110" s="6" t="s">
        <v>2750</v>
      </c>
      <c r="L110" s="11" t="s">
        <v>166</v>
      </c>
      <c r="M110" s="11" t="s">
        <v>2573</v>
      </c>
      <c r="N110" s="11" t="s">
        <v>120</v>
      </c>
      <c r="O110" s="11" t="s">
        <v>120</v>
      </c>
      <c r="P110" s="11" t="s">
        <v>241</v>
      </c>
      <c r="Q110" s="11"/>
      <c r="R110" s="11"/>
      <c r="S110" s="11"/>
      <c r="T110" s="11"/>
      <c r="U110" s="11"/>
      <c r="V110" s="11" t="s">
        <v>2759</v>
      </c>
      <c r="W110" s="11" t="s">
        <v>2753</v>
      </c>
      <c r="X110" s="15" t="s">
        <v>2771</v>
      </c>
      <c r="Y110" s="32" t="s">
        <v>2772</v>
      </c>
      <c r="Z110" s="11"/>
      <c r="AA110" s="11"/>
      <c r="AB110" s="15"/>
      <c r="AC110" s="11"/>
      <c r="AD110" s="11"/>
      <c r="AE110" s="11" t="s">
        <v>130</v>
      </c>
      <c r="AF110" s="11"/>
      <c r="AG110" s="11"/>
      <c r="AH110" s="11" t="s">
        <v>2773</v>
      </c>
      <c r="AI110" s="11"/>
      <c r="AJ110" s="11"/>
      <c r="AK110" s="11"/>
      <c r="AL110" s="11" t="s">
        <v>259</v>
      </c>
      <c r="AM110" s="11" t="s">
        <v>136</v>
      </c>
      <c r="AN110" s="11"/>
      <c r="AO110" s="11" t="s">
        <v>136</v>
      </c>
      <c r="AP110" s="11"/>
      <c r="AQ110" s="11" t="s">
        <v>137</v>
      </c>
      <c r="AR110" s="11" t="s">
        <v>136</v>
      </c>
      <c r="AS110" s="11"/>
      <c r="AT110" s="11" t="s">
        <v>136</v>
      </c>
      <c r="AU110" s="11" t="s">
        <v>139</v>
      </c>
      <c r="AV110" s="11"/>
      <c r="AW110" s="11"/>
      <c r="AX110" s="11"/>
      <c r="AY110" s="11"/>
      <c r="AZ110" s="11"/>
      <c r="BA110" s="11"/>
      <c r="BB110" s="11"/>
    </row>
    <row r="111" spans="1:54" ht="255">
      <c r="A111" s="5">
        <v>112</v>
      </c>
      <c r="B111" s="17" t="s">
        <v>114</v>
      </c>
      <c r="C111" s="11" t="s">
        <v>2774</v>
      </c>
      <c r="D111" s="23" t="s">
        <v>2775</v>
      </c>
      <c r="F111" s="6" t="s">
        <v>134</v>
      </c>
      <c r="K111" s="6" t="s">
        <v>2750</v>
      </c>
      <c r="L111" s="6" t="s">
        <v>166</v>
      </c>
      <c r="M111" s="6" t="s">
        <v>2776</v>
      </c>
      <c r="N111" s="6" t="s">
        <v>120</v>
      </c>
      <c r="O111" s="6" t="s">
        <v>120</v>
      </c>
      <c r="P111" s="6" t="s">
        <v>241</v>
      </c>
      <c r="V111" s="11" t="s">
        <v>2759</v>
      </c>
      <c r="W111" s="6" t="s">
        <v>2753</v>
      </c>
      <c r="X111" s="8" t="s">
        <v>2777</v>
      </c>
      <c r="Y111" s="35" t="s">
        <v>2778</v>
      </c>
      <c r="AE111" s="6" t="s">
        <v>130</v>
      </c>
      <c r="AH111" s="6" t="s">
        <v>2779</v>
      </c>
      <c r="AL111" s="6" t="s">
        <v>259</v>
      </c>
      <c r="AM111" s="6" t="s">
        <v>136</v>
      </c>
      <c r="AO111" s="6" t="s">
        <v>136</v>
      </c>
      <c r="AQ111" s="6" t="s">
        <v>137</v>
      </c>
      <c r="AR111" s="6" t="s">
        <v>136</v>
      </c>
      <c r="AT111" s="6" t="s">
        <v>136</v>
      </c>
      <c r="AU111" s="6" t="s">
        <v>139</v>
      </c>
    </row>
    <row r="112" spans="1:54" s="14" customFormat="1" ht="255">
      <c r="A112" s="9">
        <v>113</v>
      </c>
      <c r="B112" s="17" t="s">
        <v>114</v>
      </c>
      <c r="C112" s="11" t="s">
        <v>2780</v>
      </c>
      <c r="D112" s="23" t="s">
        <v>2781</v>
      </c>
      <c r="E112" s="11"/>
      <c r="F112" s="11" t="s">
        <v>134</v>
      </c>
      <c r="G112" s="11"/>
      <c r="H112" s="11"/>
      <c r="I112" s="11"/>
      <c r="J112" s="11"/>
      <c r="K112" s="6" t="s">
        <v>2750</v>
      </c>
      <c r="L112" s="11" t="s">
        <v>166</v>
      </c>
      <c r="M112" s="11" t="s">
        <v>2782</v>
      </c>
      <c r="N112" s="11" t="s">
        <v>120</v>
      </c>
      <c r="O112" s="11" t="s">
        <v>120</v>
      </c>
      <c r="P112" s="11" t="s">
        <v>241</v>
      </c>
      <c r="Q112" s="11"/>
      <c r="R112" s="11"/>
      <c r="S112" s="11"/>
      <c r="T112" s="11"/>
      <c r="U112" s="11"/>
      <c r="V112" s="11" t="s">
        <v>2759</v>
      </c>
      <c r="W112" s="11" t="s">
        <v>2753</v>
      </c>
      <c r="X112" s="15" t="s">
        <v>2783</v>
      </c>
      <c r="Y112" s="32" t="s">
        <v>2784</v>
      </c>
      <c r="Z112" s="11"/>
      <c r="AA112" s="11"/>
      <c r="AB112" s="15"/>
      <c r="AC112" s="11"/>
      <c r="AD112" s="11"/>
      <c r="AE112" s="11" t="s">
        <v>130</v>
      </c>
      <c r="AF112" s="11"/>
      <c r="AG112" s="11"/>
      <c r="AH112" s="11" t="s">
        <v>2785</v>
      </c>
      <c r="AI112" s="11"/>
      <c r="AJ112" s="11"/>
      <c r="AK112" s="11"/>
      <c r="AL112" s="11" t="s">
        <v>259</v>
      </c>
      <c r="AM112" s="11" t="s">
        <v>136</v>
      </c>
      <c r="AN112" s="11"/>
      <c r="AO112" s="11" t="s">
        <v>136</v>
      </c>
      <c r="AP112" s="11"/>
      <c r="AQ112" s="11" t="s">
        <v>137</v>
      </c>
      <c r="AR112" s="11" t="s">
        <v>136</v>
      </c>
      <c r="AS112" s="11"/>
      <c r="AT112" s="11" t="s">
        <v>136</v>
      </c>
      <c r="AU112" s="11" t="s">
        <v>139</v>
      </c>
      <c r="AV112" s="11"/>
      <c r="AW112" s="11"/>
      <c r="AX112" s="11"/>
      <c r="AY112" s="11"/>
      <c r="AZ112" s="11"/>
      <c r="BA112" s="11"/>
      <c r="BB112" s="11"/>
    </row>
    <row r="113" spans="1:54" ht="255">
      <c r="A113" s="5">
        <v>114</v>
      </c>
      <c r="B113" s="17" t="s">
        <v>114</v>
      </c>
      <c r="C113" s="11" t="s">
        <v>2786</v>
      </c>
      <c r="D113" s="23" t="s">
        <v>2787</v>
      </c>
      <c r="F113" s="6" t="s">
        <v>134</v>
      </c>
      <c r="K113" s="6" t="s">
        <v>2750</v>
      </c>
      <c r="L113" s="6" t="s">
        <v>166</v>
      </c>
      <c r="M113" s="6" t="s">
        <v>2788</v>
      </c>
      <c r="N113" s="6" t="s">
        <v>120</v>
      </c>
      <c r="O113" s="6" t="s">
        <v>120</v>
      </c>
      <c r="P113" s="6" t="s">
        <v>241</v>
      </c>
      <c r="V113" s="11" t="s">
        <v>2759</v>
      </c>
      <c r="W113" s="11" t="s">
        <v>2753</v>
      </c>
      <c r="X113" s="8" t="s">
        <v>2789</v>
      </c>
      <c r="Y113" s="35" t="s">
        <v>2790</v>
      </c>
      <c r="AE113" s="6" t="s">
        <v>130</v>
      </c>
      <c r="AH113" s="6" t="s">
        <v>2297</v>
      </c>
      <c r="AL113" s="6" t="s">
        <v>259</v>
      </c>
      <c r="AM113" s="6" t="s">
        <v>136</v>
      </c>
      <c r="AO113" s="6" t="s">
        <v>136</v>
      </c>
      <c r="AQ113" s="6" t="s">
        <v>137</v>
      </c>
      <c r="AR113" s="6" t="s">
        <v>136</v>
      </c>
      <c r="AT113" s="6" t="s">
        <v>136</v>
      </c>
      <c r="AU113" s="6" t="s">
        <v>139</v>
      </c>
    </row>
    <row r="114" spans="1:54" s="14" customFormat="1" ht="255">
      <c r="A114" s="9">
        <v>115</v>
      </c>
      <c r="B114" s="17" t="s">
        <v>114</v>
      </c>
      <c r="C114" s="11" t="s">
        <v>2791</v>
      </c>
      <c r="D114" s="23" t="s">
        <v>2792</v>
      </c>
      <c r="E114" s="11"/>
      <c r="F114" s="11" t="s">
        <v>134</v>
      </c>
      <c r="G114" s="11"/>
      <c r="H114" s="11"/>
      <c r="I114" s="11"/>
      <c r="J114" s="11"/>
      <c r="K114" s="6" t="s">
        <v>2750</v>
      </c>
      <c r="L114" s="11" t="s">
        <v>166</v>
      </c>
      <c r="M114" s="11" t="s">
        <v>2793</v>
      </c>
      <c r="N114" s="11" t="s">
        <v>120</v>
      </c>
      <c r="O114" s="11" t="s">
        <v>120</v>
      </c>
      <c r="P114" s="11" t="s">
        <v>241</v>
      </c>
      <c r="Q114" s="11"/>
      <c r="R114" s="11"/>
      <c r="S114" s="11"/>
      <c r="T114" s="11"/>
      <c r="U114" s="11"/>
      <c r="V114" s="11" t="s">
        <v>2759</v>
      </c>
      <c r="W114" s="11" t="s">
        <v>2753</v>
      </c>
      <c r="X114" s="15" t="s">
        <v>2794</v>
      </c>
      <c r="Y114" s="32" t="s">
        <v>2795</v>
      </c>
      <c r="Z114" s="11"/>
      <c r="AA114" s="11"/>
      <c r="AB114" s="15"/>
      <c r="AC114" s="11"/>
      <c r="AD114" s="11"/>
      <c r="AE114" s="11" t="s">
        <v>130</v>
      </c>
      <c r="AF114" s="11"/>
      <c r="AG114" s="11"/>
      <c r="AH114" s="11" t="s">
        <v>2796</v>
      </c>
      <c r="AI114" s="11"/>
      <c r="AJ114" s="11"/>
      <c r="AK114" s="11"/>
      <c r="AL114" s="11" t="s">
        <v>259</v>
      </c>
      <c r="AM114" s="11" t="s">
        <v>136</v>
      </c>
      <c r="AN114" s="11"/>
      <c r="AO114" s="11" t="s">
        <v>136</v>
      </c>
      <c r="AP114" s="11"/>
      <c r="AQ114" s="11" t="s">
        <v>137</v>
      </c>
      <c r="AR114" s="11" t="s">
        <v>136</v>
      </c>
      <c r="AS114" s="11"/>
      <c r="AT114" s="11" t="s">
        <v>136</v>
      </c>
      <c r="AU114" s="11" t="s">
        <v>139</v>
      </c>
      <c r="AV114" s="11"/>
      <c r="AW114" s="11"/>
      <c r="AX114" s="11"/>
      <c r="AY114" s="11"/>
      <c r="AZ114" s="11"/>
      <c r="BA114" s="11"/>
      <c r="BB114" s="11"/>
    </row>
    <row r="115" spans="1:54" ht="255">
      <c r="A115" s="5">
        <v>116</v>
      </c>
      <c r="B115" s="17" t="s">
        <v>114</v>
      </c>
      <c r="C115" s="11" t="s">
        <v>2797</v>
      </c>
      <c r="D115" s="23" t="s">
        <v>2798</v>
      </c>
      <c r="F115" s="6" t="s">
        <v>134</v>
      </c>
      <c r="L115" s="6" t="s">
        <v>166</v>
      </c>
      <c r="M115" s="6" t="s">
        <v>2799</v>
      </c>
      <c r="N115" s="6" t="s">
        <v>120</v>
      </c>
      <c r="O115" s="6" t="s">
        <v>120</v>
      </c>
      <c r="P115" s="6" t="s">
        <v>241</v>
      </c>
      <c r="V115" s="11" t="s">
        <v>2759</v>
      </c>
      <c r="W115" s="11" t="s">
        <v>2753</v>
      </c>
      <c r="X115" s="8" t="s">
        <v>2800</v>
      </c>
      <c r="Y115" s="35" t="s">
        <v>2801</v>
      </c>
      <c r="Z115" s="6" t="s">
        <v>2802</v>
      </c>
      <c r="AE115" s="6" t="s">
        <v>130</v>
      </c>
      <c r="AH115" s="6" t="s">
        <v>2803</v>
      </c>
      <c r="AL115" s="6" t="s">
        <v>259</v>
      </c>
      <c r="AM115" s="6" t="s">
        <v>136</v>
      </c>
      <c r="AO115" s="6" t="s">
        <v>136</v>
      </c>
      <c r="AQ115" s="6" t="s">
        <v>137</v>
      </c>
      <c r="AR115" s="6" t="s">
        <v>136</v>
      </c>
      <c r="AT115" s="6" t="s">
        <v>136</v>
      </c>
      <c r="AU115" s="6" t="s">
        <v>139</v>
      </c>
    </row>
    <row r="116" spans="1:54" s="14" customFormat="1" ht="255">
      <c r="A116" s="9">
        <v>117</v>
      </c>
      <c r="B116" s="17" t="s">
        <v>114</v>
      </c>
      <c r="C116" s="11" t="s">
        <v>2804</v>
      </c>
      <c r="D116" s="23" t="s">
        <v>2805</v>
      </c>
      <c r="E116" s="11"/>
      <c r="F116" s="11" t="s">
        <v>134</v>
      </c>
      <c r="G116" s="11"/>
      <c r="H116" s="11"/>
      <c r="I116" s="11"/>
      <c r="J116" s="11"/>
      <c r="K116" s="11"/>
      <c r="L116" s="11" t="s">
        <v>166</v>
      </c>
      <c r="M116" s="11" t="s">
        <v>2806</v>
      </c>
      <c r="N116" s="11" t="s">
        <v>120</v>
      </c>
      <c r="O116" s="11" t="s">
        <v>120</v>
      </c>
      <c r="P116" s="11" t="s">
        <v>241</v>
      </c>
      <c r="Q116" s="11"/>
      <c r="R116" s="11"/>
      <c r="S116" s="11"/>
      <c r="T116" s="11"/>
      <c r="U116" s="11"/>
      <c r="V116" s="11" t="s">
        <v>2759</v>
      </c>
      <c r="W116" s="11" t="s">
        <v>2753</v>
      </c>
      <c r="X116" s="15" t="s">
        <v>2807</v>
      </c>
      <c r="Y116" s="32" t="s">
        <v>2808</v>
      </c>
      <c r="Z116" s="11"/>
      <c r="AA116" s="11"/>
      <c r="AB116" s="15"/>
      <c r="AC116" s="11"/>
      <c r="AD116" s="11"/>
      <c r="AE116" s="11" t="s">
        <v>130</v>
      </c>
      <c r="AF116" s="11"/>
      <c r="AG116" s="11"/>
      <c r="AH116" s="11" t="s">
        <v>2809</v>
      </c>
      <c r="AI116" s="11"/>
      <c r="AJ116" s="11"/>
      <c r="AK116" s="11"/>
      <c r="AL116" s="11" t="s">
        <v>259</v>
      </c>
      <c r="AM116" s="11" t="s">
        <v>136</v>
      </c>
      <c r="AN116" s="11"/>
      <c r="AO116" s="11" t="s">
        <v>136</v>
      </c>
      <c r="AP116" s="11"/>
      <c r="AQ116" s="11" t="s">
        <v>136</v>
      </c>
      <c r="AR116" s="11" t="s">
        <v>136</v>
      </c>
      <c r="AS116" s="11"/>
      <c r="AT116" s="11" t="s">
        <v>136</v>
      </c>
      <c r="AU116" s="11" t="s">
        <v>139</v>
      </c>
      <c r="AV116" s="11"/>
      <c r="AW116" s="11"/>
      <c r="AX116" s="11"/>
      <c r="AY116" s="11"/>
      <c r="AZ116" s="11"/>
      <c r="BA116" s="11"/>
      <c r="BB116" s="11"/>
    </row>
    <row r="117" spans="1:54" ht="300">
      <c r="A117" s="5">
        <v>118</v>
      </c>
      <c r="B117" s="17" t="s">
        <v>114</v>
      </c>
      <c r="C117" s="11" t="s">
        <v>2810</v>
      </c>
      <c r="D117" s="23" t="s">
        <v>2811</v>
      </c>
      <c r="F117" s="6" t="s">
        <v>215</v>
      </c>
      <c r="L117" s="6" t="s">
        <v>166</v>
      </c>
      <c r="M117" s="23" t="s">
        <v>2812</v>
      </c>
      <c r="N117" s="6" t="s">
        <v>120</v>
      </c>
      <c r="O117" s="6" t="s">
        <v>120</v>
      </c>
      <c r="P117" s="6" t="s">
        <v>285</v>
      </c>
      <c r="V117" s="11" t="s">
        <v>2813</v>
      </c>
      <c r="W117" s="11" t="s">
        <v>891</v>
      </c>
      <c r="X117" s="188" t="s">
        <v>2814</v>
      </c>
      <c r="Y117" s="6" t="s">
        <v>891</v>
      </c>
      <c r="AE117" s="6" t="s">
        <v>130</v>
      </c>
      <c r="AL117" s="6" t="s">
        <v>259</v>
      </c>
      <c r="AM117" s="6" t="s">
        <v>136</v>
      </c>
      <c r="AO117" s="6" t="s">
        <v>136</v>
      </c>
      <c r="AQ117" s="6" t="s">
        <v>136</v>
      </c>
      <c r="AR117" s="6" t="s">
        <v>136</v>
      </c>
      <c r="AT117" s="6" t="s">
        <v>136</v>
      </c>
      <c r="AU117" s="6" t="s">
        <v>139</v>
      </c>
    </row>
    <row r="118" spans="1:54" s="14" customFormat="1" ht="90">
      <c r="A118" s="9">
        <v>119</v>
      </c>
      <c r="B118" s="17" t="s">
        <v>114</v>
      </c>
      <c r="C118" s="11" t="s">
        <v>2810</v>
      </c>
      <c r="D118" s="23" t="s">
        <v>2815</v>
      </c>
      <c r="E118" s="11"/>
      <c r="F118" s="11" t="s">
        <v>134</v>
      </c>
      <c r="G118" s="11"/>
      <c r="H118" s="11"/>
      <c r="I118" s="11"/>
      <c r="J118" s="11"/>
      <c r="K118" s="11"/>
      <c r="L118" s="11" t="s">
        <v>166</v>
      </c>
      <c r="M118" s="24" t="s">
        <v>2816</v>
      </c>
      <c r="N118" s="11" t="s">
        <v>120</v>
      </c>
      <c r="O118" s="11" t="s">
        <v>120</v>
      </c>
      <c r="P118" s="11" t="s">
        <v>169</v>
      </c>
      <c r="Q118" s="11"/>
      <c r="R118" s="11"/>
      <c r="S118" s="11"/>
      <c r="T118" s="11"/>
      <c r="U118" s="11"/>
      <c r="V118" s="11" t="s">
        <v>2817</v>
      </c>
      <c r="W118" s="11" t="s">
        <v>891</v>
      </c>
      <c r="X118" s="207" t="s">
        <v>2818</v>
      </c>
      <c r="Y118" s="11" t="s">
        <v>891</v>
      </c>
      <c r="Z118" s="11" t="s">
        <v>891</v>
      </c>
      <c r="AA118" s="11"/>
      <c r="AB118" s="15"/>
      <c r="AC118" s="11"/>
      <c r="AD118" s="11"/>
      <c r="AE118" s="11" t="s">
        <v>130</v>
      </c>
      <c r="AF118" s="11"/>
      <c r="AG118" s="11"/>
      <c r="AH118" s="11"/>
      <c r="AI118" s="11"/>
      <c r="AJ118" s="11"/>
      <c r="AK118" s="11"/>
      <c r="AL118" s="11" t="s">
        <v>259</v>
      </c>
      <c r="AM118" s="11" t="s">
        <v>136</v>
      </c>
      <c r="AN118" s="11"/>
      <c r="AO118" s="11" t="s">
        <v>136</v>
      </c>
      <c r="AP118" s="11"/>
      <c r="AQ118" s="11" t="s">
        <v>136</v>
      </c>
      <c r="AR118" s="11" t="s">
        <v>136</v>
      </c>
      <c r="AS118" s="11"/>
      <c r="AT118" s="11" t="s">
        <v>136</v>
      </c>
      <c r="AU118" s="11" t="s">
        <v>139</v>
      </c>
      <c r="AV118" s="11"/>
      <c r="AW118" s="11"/>
      <c r="AX118" s="11"/>
      <c r="AY118" s="11"/>
      <c r="AZ118" s="11"/>
      <c r="BA118" s="11"/>
      <c r="BB118" s="11"/>
    </row>
    <row r="119" spans="1:54" ht="90">
      <c r="A119" s="5">
        <v>120</v>
      </c>
      <c r="B119" s="17" t="s">
        <v>114</v>
      </c>
      <c r="C119" s="11" t="s">
        <v>2810</v>
      </c>
      <c r="D119" s="23" t="s">
        <v>2819</v>
      </c>
      <c r="F119" s="6" t="s">
        <v>215</v>
      </c>
      <c r="L119" s="6" t="s">
        <v>166</v>
      </c>
      <c r="M119" s="23" t="s">
        <v>2820</v>
      </c>
      <c r="N119" s="6" t="s">
        <v>120</v>
      </c>
      <c r="O119" s="6" t="s">
        <v>120</v>
      </c>
      <c r="P119" s="6" t="s">
        <v>285</v>
      </c>
      <c r="V119" s="11" t="s">
        <v>2821</v>
      </c>
      <c r="W119" s="11" t="s">
        <v>891</v>
      </c>
      <c r="X119" s="188" t="s">
        <v>2822</v>
      </c>
      <c r="AE119" s="6" t="s">
        <v>130</v>
      </c>
      <c r="AL119" s="6" t="s">
        <v>259</v>
      </c>
      <c r="AM119" s="6" t="s">
        <v>136</v>
      </c>
      <c r="AO119" s="6" t="s">
        <v>136</v>
      </c>
      <c r="AQ119" s="6" t="s">
        <v>136</v>
      </c>
      <c r="AR119" s="6" t="s">
        <v>136</v>
      </c>
      <c r="AT119" s="6" t="s">
        <v>136</v>
      </c>
      <c r="AU119" s="6" t="s">
        <v>139</v>
      </c>
    </row>
    <row r="120" spans="1:54" s="14" customFormat="1" ht="120">
      <c r="A120" s="9">
        <v>121</v>
      </c>
      <c r="B120" s="17" t="s">
        <v>114</v>
      </c>
      <c r="C120" s="11" t="s">
        <v>2810</v>
      </c>
      <c r="D120" s="24" t="s">
        <v>2823</v>
      </c>
      <c r="E120" s="11"/>
      <c r="F120" s="11" t="s">
        <v>215</v>
      </c>
      <c r="G120" s="11"/>
      <c r="H120" s="11"/>
      <c r="I120" s="11"/>
      <c r="J120" s="11"/>
      <c r="K120" s="11"/>
      <c r="L120" s="11" t="s">
        <v>166</v>
      </c>
      <c r="M120" s="24" t="s">
        <v>2824</v>
      </c>
      <c r="N120" s="11" t="s">
        <v>120</v>
      </c>
      <c r="O120" s="11" t="s">
        <v>120</v>
      </c>
      <c r="P120" s="11" t="s">
        <v>285</v>
      </c>
      <c r="Q120" s="11"/>
      <c r="R120" s="11"/>
      <c r="S120" s="11"/>
      <c r="T120" s="11"/>
      <c r="U120" s="11"/>
      <c r="V120" s="11" t="s">
        <v>166</v>
      </c>
      <c r="W120" s="11" t="s">
        <v>166</v>
      </c>
      <c r="X120" s="207" t="s">
        <v>2825</v>
      </c>
      <c r="Y120" s="11" t="s">
        <v>2695</v>
      </c>
      <c r="Z120" s="11" t="s">
        <v>166</v>
      </c>
      <c r="AA120" s="11"/>
      <c r="AB120" s="15"/>
      <c r="AC120" s="11"/>
      <c r="AD120" s="11"/>
      <c r="AE120" s="11" t="s">
        <v>130</v>
      </c>
      <c r="AF120" s="11"/>
      <c r="AG120" s="11"/>
      <c r="AH120" s="11"/>
      <c r="AI120" s="11"/>
      <c r="AJ120" s="11"/>
      <c r="AK120" s="11"/>
      <c r="AL120" s="11" t="s">
        <v>259</v>
      </c>
      <c r="AM120" s="11" t="s">
        <v>136</v>
      </c>
      <c r="AN120" s="11"/>
      <c r="AO120" s="11" t="s">
        <v>136</v>
      </c>
      <c r="AP120" s="11"/>
      <c r="AQ120" s="11" t="s">
        <v>136</v>
      </c>
      <c r="AR120" s="11" t="s">
        <v>136</v>
      </c>
      <c r="AS120" s="11"/>
      <c r="AT120" s="11" t="s">
        <v>136</v>
      </c>
      <c r="AU120" s="11" t="s">
        <v>139</v>
      </c>
      <c r="AV120" s="11"/>
      <c r="AW120" s="11"/>
      <c r="AX120" s="11"/>
      <c r="AY120" s="11"/>
      <c r="AZ120" s="11"/>
      <c r="BA120" s="11"/>
      <c r="BB120" s="11"/>
    </row>
    <row r="121" spans="1:54" ht="165">
      <c r="A121" s="5">
        <v>122</v>
      </c>
      <c r="B121" s="17" t="s">
        <v>114</v>
      </c>
      <c r="C121" s="6" t="s">
        <v>2810</v>
      </c>
      <c r="D121" s="23" t="s">
        <v>2826</v>
      </c>
      <c r="F121" s="6" t="s">
        <v>215</v>
      </c>
      <c r="L121" s="6" t="s">
        <v>166</v>
      </c>
      <c r="M121" s="23" t="s">
        <v>2827</v>
      </c>
      <c r="N121" s="6" t="s">
        <v>120</v>
      </c>
      <c r="O121" s="6" t="s">
        <v>120</v>
      </c>
      <c r="P121" s="6" t="s">
        <v>285</v>
      </c>
      <c r="V121" s="6" t="s">
        <v>2828</v>
      </c>
      <c r="W121" s="6" t="s">
        <v>166</v>
      </c>
      <c r="X121" s="188" t="s">
        <v>2829</v>
      </c>
      <c r="Y121" s="6" t="s">
        <v>166</v>
      </c>
      <c r="Z121" s="6" t="s">
        <v>166</v>
      </c>
      <c r="AE121" s="6" t="s">
        <v>130</v>
      </c>
      <c r="AL121" s="6" t="s">
        <v>259</v>
      </c>
      <c r="AM121" s="6" t="s">
        <v>136</v>
      </c>
      <c r="AO121" s="6" t="s">
        <v>136</v>
      </c>
      <c r="AQ121" s="6" t="s">
        <v>136</v>
      </c>
      <c r="AR121" s="6" t="s">
        <v>136</v>
      </c>
      <c r="AT121" s="6" t="s">
        <v>136</v>
      </c>
      <c r="AU121" s="6" t="s">
        <v>139</v>
      </c>
    </row>
    <row r="122" spans="1:54" s="14" customFormat="1" ht="120">
      <c r="A122" s="9">
        <v>123</v>
      </c>
      <c r="B122" s="17" t="s">
        <v>114</v>
      </c>
      <c r="C122" s="11" t="s">
        <v>2810</v>
      </c>
      <c r="D122" s="24" t="s">
        <v>2830</v>
      </c>
      <c r="E122" s="11"/>
      <c r="F122" s="11" t="s">
        <v>215</v>
      </c>
      <c r="G122" s="11"/>
      <c r="H122" s="11"/>
      <c r="I122" s="11"/>
      <c r="J122" s="11"/>
      <c r="K122" s="11"/>
      <c r="L122" s="11" t="s">
        <v>166</v>
      </c>
      <c r="M122" s="24" t="s">
        <v>2831</v>
      </c>
      <c r="N122" s="11" t="s">
        <v>120</v>
      </c>
      <c r="O122" s="11" t="s">
        <v>120</v>
      </c>
      <c r="P122" s="11" t="s">
        <v>285</v>
      </c>
      <c r="Q122" s="11"/>
      <c r="R122" s="11"/>
      <c r="S122" s="11"/>
      <c r="T122" s="11"/>
      <c r="U122" s="11"/>
      <c r="V122" s="11" t="s">
        <v>2832</v>
      </c>
      <c r="W122" s="11" t="s">
        <v>166</v>
      </c>
      <c r="X122" s="207" t="s">
        <v>2833</v>
      </c>
      <c r="Y122" s="11" t="s">
        <v>166</v>
      </c>
      <c r="Z122" s="11" t="s">
        <v>166</v>
      </c>
      <c r="AA122" s="11"/>
      <c r="AB122" s="15"/>
      <c r="AC122" s="11"/>
      <c r="AD122" s="11"/>
      <c r="AE122" s="11" t="s">
        <v>130</v>
      </c>
      <c r="AF122" s="11"/>
      <c r="AG122" s="11"/>
      <c r="AH122" s="11"/>
      <c r="AI122" s="11"/>
      <c r="AJ122" s="11"/>
      <c r="AK122" s="11"/>
      <c r="AL122" s="11" t="s">
        <v>259</v>
      </c>
      <c r="AM122" s="11" t="s">
        <v>136</v>
      </c>
      <c r="AN122" s="11"/>
      <c r="AO122" s="11" t="s">
        <v>136</v>
      </c>
      <c r="AP122" s="11"/>
      <c r="AQ122" s="11" t="s">
        <v>136</v>
      </c>
      <c r="AR122" s="11" t="s">
        <v>136</v>
      </c>
      <c r="AS122" s="11"/>
      <c r="AT122" s="11" t="s">
        <v>136</v>
      </c>
      <c r="AU122" s="11" t="s">
        <v>139</v>
      </c>
      <c r="AV122" s="11"/>
      <c r="AW122" s="11"/>
      <c r="AX122" s="11"/>
      <c r="AY122" s="11"/>
      <c r="AZ122" s="11"/>
      <c r="BA122" s="11"/>
      <c r="BB122" s="11"/>
    </row>
    <row r="123" spans="1:54" ht="120">
      <c r="A123" s="5">
        <v>124</v>
      </c>
      <c r="B123" s="17" t="s">
        <v>114</v>
      </c>
      <c r="C123" s="6" t="s">
        <v>2834</v>
      </c>
      <c r="D123" s="23" t="s">
        <v>2835</v>
      </c>
      <c r="F123" s="6" t="s">
        <v>250</v>
      </c>
      <c r="L123" s="6" t="s">
        <v>118</v>
      </c>
      <c r="M123" s="6" t="s">
        <v>2836</v>
      </c>
      <c r="N123" s="6" t="s">
        <v>120</v>
      </c>
      <c r="O123" s="6" t="s">
        <v>120</v>
      </c>
      <c r="P123" s="6" t="s">
        <v>169</v>
      </c>
      <c r="V123" s="23" t="s">
        <v>2837</v>
      </c>
      <c r="W123" s="6" t="s">
        <v>2838</v>
      </c>
      <c r="X123" s="8" t="s">
        <v>2839</v>
      </c>
      <c r="Y123" s="35" t="s">
        <v>2840</v>
      </c>
      <c r="Z123" s="35" t="s">
        <v>2841</v>
      </c>
      <c r="AE123" s="6" t="s">
        <v>130</v>
      </c>
      <c r="AL123" s="6" t="s">
        <v>259</v>
      </c>
      <c r="AM123" s="6" t="s">
        <v>136</v>
      </c>
      <c r="AO123" s="6" t="s">
        <v>136</v>
      </c>
      <c r="AQ123" s="6" t="s">
        <v>137</v>
      </c>
      <c r="AR123" s="6" t="s">
        <v>136</v>
      </c>
      <c r="AT123" s="6" t="s">
        <v>136</v>
      </c>
      <c r="AU123" s="6" t="s">
        <v>139</v>
      </c>
    </row>
    <row r="124" spans="1:54" s="212" customFormat="1" ht="45">
      <c r="A124" s="215">
        <v>125</v>
      </c>
      <c r="B124" s="216" t="s">
        <v>114</v>
      </c>
      <c r="C124" s="363" t="s">
        <v>2842</v>
      </c>
      <c r="D124" s="217" t="s">
        <v>2843</v>
      </c>
      <c r="E124" s="217"/>
      <c r="F124" s="217" t="s">
        <v>611</v>
      </c>
      <c r="G124" s="217"/>
      <c r="H124" s="217"/>
      <c r="I124" s="217"/>
      <c r="J124" s="217"/>
      <c r="K124" s="217"/>
      <c r="L124" s="217" t="s">
        <v>118</v>
      </c>
      <c r="M124" s="217" t="s">
        <v>2844</v>
      </c>
      <c r="N124" s="217" t="s">
        <v>120</v>
      </c>
      <c r="O124" s="217" t="s">
        <v>120</v>
      </c>
      <c r="P124" s="217" t="s">
        <v>241</v>
      </c>
      <c r="Q124" s="217"/>
      <c r="R124" s="217"/>
      <c r="S124" s="217"/>
      <c r="T124" s="217"/>
      <c r="U124" s="217"/>
      <c r="V124" s="363" t="s">
        <v>2845</v>
      </c>
      <c r="W124" s="217" t="s">
        <v>2846</v>
      </c>
      <c r="X124" s="218" t="s">
        <v>1426</v>
      </c>
      <c r="Y124" s="364" t="s">
        <v>1427</v>
      </c>
      <c r="Z124" s="217"/>
      <c r="AA124" s="217"/>
      <c r="AB124" s="218"/>
      <c r="AC124" s="217"/>
      <c r="AD124" s="217"/>
      <c r="AE124" s="217" t="s">
        <v>130</v>
      </c>
      <c r="AF124" s="217"/>
      <c r="AG124" s="217"/>
      <c r="AH124" s="217"/>
      <c r="AI124" s="217"/>
      <c r="AJ124" s="217"/>
      <c r="AK124" s="217"/>
      <c r="AL124" s="217" t="s">
        <v>259</v>
      </c>
      <c r="AM124" s="217" t="s">
        <v>136</v>
      </c>
      <c r="AN124" s="217"/>
      <c r="AO124" s="217" t="s">
        <v>136</v>
      </c>
      <c r="AP124" s="217"/>
      <c r="AQ124" s="217" t="s">
        <v>137</v>
      </c>
      <c r="AR124" s="217" t="s">
        <v>137</v>
      </c>
      <c r="AS124" s="217"/>
      <c r="AT124" s="217" t="s">
        <v>136</v>
      </c>
      <c r="AU124" s="217" t="s">
        <v>139</v>
      </c>
      <c r="AV124" s="217"/>
      <c r="AW124" s="217"/>
      <c r="AX124" s="217"/>
      <c r="AY124" s="217"/>
      <c r="AZ124" s="217"/>
      <c r="BA124" s="217"/>
      <c r="BB124" s="217"/>
    </row>
    <row r="125" spans="1:54">
      <c r="A125" s="5">
        <v>126</v>
      </c>
      <c r="B125" s="17" t="s">
        <v>114</v>
      </c>
      <c r="C125" s="6" t="s">
        <v>2847</v>
      </c>
      <c r="D125" s="6" t="s">
        <v>2848</v>
      </c>
      <c r="F125" s="6" t="s">
        <v>146</v>
      </c>
      <c r="L125" s="6" t="s">
        <v>166</v>
      </c>
      <c r="M125" s="6" t="s">
        <v>2849</v>
      </c>
      <c r="N125" s="6" t="s">
        <v>120</v>
      </c>
      <c r="O125" s="6" t="s">
        <v>120</v>
      </c>
      <c r="P125" s="6" t="s">
        <v>171</v>
      </c>
      <c r="V125" s="6" t="s">
        <v>166</v>
      </c>
      <c r="W125" s="6" t="s">
        <v>166</v>
      </c>
      <c r="X125" s="8" t="s">
        <v>2850</v>
      </c>
      <c r="Y125" s="35" t="s">
        <v>2851</v>
      </c>
      <c r="Z125" s="6" t="s">
        <v>2852</v>
      </c>
      <c r="AE125" s="6" t="s">
        <v>130</v>
      </c>
      <c r="AL125" s="6" t="s">
        <v>133</v>
      </c>
      <c r="AM125" s="6" t="s">
        <v>136</v>
      </c>
      <c r="AO125" s="6" t="s">
        <v>136</v>
      </c>
      <c r="AQ125" s="6" t="s">
        <v>137</v>
      </c>
      <c r="AR125" s="6" t="s">
        <v>136</v>
      </c>
      <c r="AT125" s="6" t="s">
        <v>136</v>
      </c>
      <c r="AU125" s="6" t="s">
        <v>139</v>
      </c>
    </row>
    <row r="126" spans="1:54" s="14" customFormat="1" ht="60">
      <c r="A126" s="9">
        <v>127</v>
      </c>
      <c r="B126" s="17" t="s">
        <v>114</v>
      </c>
      <c r="C126" s="11" t="s">
        <v>2853</v>
      </c>
      <c r="D126" s="11" t="s">
        <v>2854</v>
      </c>
      <c r="E126" s="11"/>
      <c r="F126" s="11" t="s">
        <v>612</v>
      </c>
      <c r="G126" s="11"/>
      <c r="H126" s="11"/>
      <c r="I126" s="11"/>
      <c r="J126" s="11"/>
      <c r="K126" s="11"/>
      <c r="L126" s="11" t="s">
        <v>118</v>
      </c>
      <c r="M126" s="11"/>
      <c r="N126" s="11" t="s">
        <v>120</v>
      </c>
      <c r="O126" s="11" t="s">
        <v>120</v>
      </c>
      <c r="P126" s="11" t="s">
        <v>169</v>
      </c>
      <c r="Q126" s="11"/>
      <c r="R126" s="11"/>
      <c r="S126" s="11"/>
      <c r="T126" s="11"/>
      <c r="U126" s="11"/>
      <c r="V126" s="24" t="s">
        <v>2855</v>
      </c>
      <c r="W126" s="251" t="s">
        <v>2856</v>
      </c>
      <c r="X126" s="15" t="s">
        <v>2857</v>
      </c>
      <c r="Y126" s="11" t="s">
        <v>2858</v>
      </c>
      <c r="Z126" s="32" t="s">
        <v>2859</v>
      </c>
      <c r="AA126" s="11"/>
      <c r="AB126" s="15"/>
      <c r="AC126" s="11"/>
      <c r="AD126" s="11"/>
      <c r="AE126" s="11" t="s">
        <v>130</v>
      </c>
      <c r="AF126" s="11"/>
      <c r="AG126" s="11"/>
      <c r="AH126" s="11"/>
      <c r="AI126" s="11"/>
      <c r="AJ126" s="11"/>
      <c r="AK126" s="11"/>
      <c r="AL126" s="11" t="s">
        <v>259</v>
      </c>
      <c r="AM126" s="11" t="s">
        <v>136</v>
      </c>
      <c r="AN126" s="11"/>
      <c r="AO126" s="11" t="s">
        <v>136</v>
      </c>
      <c r="AP126" s="11"/>
      <c r="AQ126" s="11" t="s">
        <v>137</v>
      </c>
      <c r="AR126" s="11" t="s">
        <v>136</v>
      </c>
      <c r="AS126" s="11"/>
      <c r="AT126" s="11" t="s">
        <v>136</v>
      </c>
      <c r="AU126" s="11" t="s">
        <v>139</v>
      </c>
      <c r="AV126" s="11"/>
      <c r="AW126" s="11"/>
      <c r="AX126" s="11"/>
      <c r="AY126" s="11"/>
      <c r="AZ126" s="11"/>
      <c r="BA126" s="11"/>
      <c r="BB126" s="11"/>
    </row>
    <row r="127" spans="1:54" ht="255">
      <c r="A127" s="5">
        <v>128</v>
      </c>
      <c r="B127" s="17" t="s">
        <v>114</v>
      </c>
      <c r="C127" s="6" t="s">
        <v>2860</v>
      </c>
      <c r="D127" s="23" t="s">
        <v>2861</v>
      </c>
      <c r="F127" s="6" t="s">
        <v>134</v>
      </c>
      <c r="L127" s="6" t="s">
        <v>166</v>
      </c>
      <c r="M127" s="6" t="s">
        <v>2862</v>
      </c>
      <c r="N127" s="6" t="s">
        <v>120</v>
      </c>
      <c r="O127" s="6" t="s">
        <v>120</v>
      </c>
      <c r="P127" s="6" t="s">
        <v>121</v>
      </c>
      <c r="Q127" s="6" t="s">
        <v>218</v>
      </c>
      <c r="V127" s="6" t="s">
        <v>2863</v>
      </c>
      <c r="W127" s="6" t="s">
        <v>2864</v>
      </c>
      <c r="X127" s="8" t="s">
        <v>2865</v>
      </c>
      <c r="Y127" s="6" t="s">
        <v>2866</v>
      </c>
      <c r="Z127" s="35" t="s">
        <v>2867</v>
      </c>
      <c r="AE127" s="6" t="s">
        <v>157</v>
      </c>
      <c r="AL127" s="6" t="s">
        <v>133</v>
      </c>
      <c r="AM127" s="6" t="s">
        <v>136</v>
      </c>
      <c r="AO127" s="6" t="s">
        <v>136</v>
      </c>
      <c r="AQ127" s="6" t="s">
        <v>137</v>
      </c>
      <c r="AT127" s="6" t="s">
        <v>136</v>
      </c>
      <c r="AU127" s="6" t="s">
        <v>139</v>
      </c>
    </row>
    <row r="128" spans="1:54" s="14" customFormat="1" ht="240">
      <c r="A128" s="9">
        <v>129</v>
      </c>
      <c r="B128" s="17" t="s">
        <v>114</v>
      </c>
      <c r="C128" s="11" t="s">
        <v>2868</v>
      </c>
      <c r="D128" s="24" t="s">
        <v>2869</v>
      </c>
      <c r="E128" s="11"/>
      <c r="F128" s="11" t="s">
        <v>215</v>
      </c>
      <c r="G128" s="11"/>
      <c r="H128" s="11"/>
      <c r="I128" s="11"/>
      <c r="J128" s="11"/>
      <c r="K128" s="11"/>
      <c r="L128" s="11" t="s">
        <v>118</v>
      </c>
      <c r="M128" s="11" t="s">
        <v>2870</v>
      </c>
      <c r="N128" s="11" t="s">
        <v>120</v>
      </c>
      <c r="O128" s="11" t="s">
        <v>120</v>
      </c>
      <c r="P128" s="11" t="s">
        <v>122</v>
      </c>
      <c r="Q128" s="11" t="s">
        <v>121</v>
      </c>
      <c r="R128" s="11"/>
      <c r="S128" s="11"/>
      <c r="T128" s="11"/>
      <c r="U128" s="11"/>
      <c r="V128" s="6" t="s">
        <v>2871</v>
      </c>
      <c r="W128" s="11" t="s">
        <v>2872</v>
      </c>
      <c r="X128" s="8" t="s">
        <v>2873</v>
      </c>
      <c r="Y128" s="113" t="s">
        <v>2874</v>
      </c>
      <c r="Z128" s="11"/>
      <c r="AA128" s="11"/>
      <c r="AB128" s="15"/>
      <c r="AC128" s="11"/>
      <c r="AD128" s="11"/>
      <c r="AE128" s="11" t="s">
        <v>130</v>
      </c>
      <c r="AF128" s="11"/>
      <c r="AG128" s="11"/>
      <c r="AH128" s="11"/>
      <c r="AI128" s="11"/>
      <c r="AJ128" s="11"/>
      <c r="AK128" s="11"/>
      <c r="AL128" s="11" t="s">
        <v>259</v>
      </c>
      <c r="AM128" s="11" t="s">
        <v>136</v>
      </c>
      <c r="AN128" s="11"/>
      <c r="AO128" s="11" t="s">
        <v>136</v>
      </c>
      <c r="AP128" s="11"/>
      <c r="AQ128" s="11" t="s">
        <v>137</v>
      </c>
      <c r="AR128" s="11" t="s">
        <v>137</v>
      </c>
      <c r="AS128" s="11"/>
      <c r="AT128" s="11" t="s">
        <v>136</v>
      </c>
      <c r="AU128" s="11"/>
      <c r="AV128" s="11"/>
      <c r="AW128" s="11"/>
      <c r="AX128" s="11"/>
      <c r="AY128" s="11"/>
      <c r="AZ128" s="11"/>
      <c r="BA128" s="11"/>
      <c r="BB128" s="11"/>
    </row>
    <row r="129" spans="1:54" ht="165">
      <c r="A129" s="5">
        <v>130</v>
      </c>
      <c r="B129" s="17" t="s">
        <v>114</v>
      </c>
      <c r="C129" s="6" t="s">
        <v>2875</v>
      </c>
      <c r="D129" s="90" t="s">
        <v>2876</v>
      </c>
      <c r="F129" s="6" t="s">
        <v>203</v>
      </c>
      <c r="L129" s="6" t="s">
        <v>166</v>
      </c>
      <c r="M129" s="6" t="s">
        <v>2877</v>
      </c>
      <c r="N129" s="6" t="s">
        <v>120</v>
      </c>
      <c r="O129" s="6" t="s">
        <v>1029</v>
      </c>
      <c r="P129" s="6" t="s">
        <v>122</v>
      </c>
      <c r="V129" s="6" t="s">
        <v>2878</v>
      </c>
      <c r="W129" s="6" t="s">
        <v>2872</v>
      </c>
      <c r="X129" s="8" t="s">
        <v>2873</v>
      </c>
      <c r="Y129" s="113" t="s">
        <v>2874</v>
      </c>
      <c r="AE129" s="6" t="s">
        <v>130</v>
      </c>
      <c r="AL129" s="6" t="s">
        <v>1322</v>
      </c>
      <c r="AM129" s="6" t="s">
        <v>136</v>
      </c>
      <c r="AO129" s="6" t="s">
        <v>136</v>
      </c>
      <c r="AQ129" s="6" t="s">
        <v>137</v>
      </c>
      <c r="AR129" s="6" t="s">
        <v>137</v>
      </c>
      <c r="AT129" s="6" t="s">
        <v>136</v>
      </c>
    </row>
    <row r="130" spans="1:54" s="14" customFormat="1" ht="270.75">
      <c r="A130" s="9">
        <v>131</v>
      </c>
      <c r="B130" s="17" t="s">
        <v>114</v>
      </c>
      <c r="C130" s="11" t="s">
        <v>2879</v>
      </c>
      <c r="D130" s="312" t="s">
        <v>2880</v>
      </c>
      <c r="E130" s="11"/>
      <c r="F130" s="11" t="s">
        <v>203</v>
      </c>
      <c r="G130" s="11"/>
      <c r="H130" s="11"/>
      <c r="I130" s="11"/>
      <c r="J130" s="11"/>
      <c r="K130" s="11"/>
      <c r="L130" s="11" t="s">
        <v>166</v>
      </c>
      <c r="M130" s="11" t="s">
        <v>2881</v>
      </c>
      <c r="N130" s="11" t="s">
        <v>120</v>
      </c>
      <c r="O130" s="11" t="s">
        <v>120</v>
      </c>
      <c r="P130" s="11" t="s">
        <v>170</v>
      </c>
      <c r="Q130" s="11"/>
      <c r="R130" s="11"/>
      <c r="S130" s="11"/>
      <c r="T130" s="11"/>
      <c r="U130" s="11"/>
      <c r="V130" s="11" t="s">
        <v>166</v>
      </c>
      <c r="W130" s="11" t="s">
        <v>166</v>
      </c>
      <c r="X130" s="15" t="s">
        <v>166</v>
      </c>
      <c r="Y130" s="11" t="s">
        <v>166</v>
      </c>
      <c r="Z130" s="32" t="s">
        <v>2882</v>
      </c>
      <c r="AA130" s="11"/>
      <c r="AB130" s="15"/>
      <c r="AC130" s="11"/>
      <c r="AD130" s="11"/>
      <c r="AE130" s="11" t="s">
        <v>130</v>
      </c>
      <c r="AF130" s="11"/>
      <c r="AG130" s="11"/>
      <c r="AH130" s="11"/>
      <c r="AI130" s="11"/>
      <c r="AJ130" s="11"/>
      <c r="AK130" s="11"/>
      <c r="AL130" s="11" t="s">
        <v>259</v>
      </c>
      <c r="AM130" s="11" t="s">
        <v>136</v>
      </c>
      <c r="AN130" s="11"/>
      <c r="AO130" s="11" t="s">
        <v>136</v>
      </c>
      <c r="AP130" s="11"/>
      <c r="AQ130" s="11" t="s">
        <v>137</v>
      </c>
      <c r="AR130" s="11" t="s">
        <v>137</v>
      </c>
      <c r="AS130" s="11"/>
      <c r="AT130" s="11" t="s">
        <v>136</v>
      </c>
      <c r="AU130" s="11" t="s">
        <v>139</v>
      </c>
      <c r="AV130" s="11"/>
      <c r="AW130" s="11"/>
      <c r="AX130" s="11"/>
      <c r="AY130" s="11"/>
      <c r="AZ130" s="11"/>
      <c r="BA130" s="11"/>
      <c r="BB130" s="11"/>
    </row>
    <row r="131" spans="1:54">
      <c r="A131" s="5">
        <v>132</v>
      </c>
      <c r="B131" s="17" t="s">
        <v>114</v>
      </c>
      <c r="C131" s="6" t="s">
        <v>2883</v>
      </c>
      <c r="D131" s="6" t="s">
        <v>2884</v>
      </c>
      <c r="F131" s="6" t="s">
        <v>144</v>
      </c>
      <c r="L131" s="6" t="s">
        <v>118</v>
      </c>
      <c r="M131" s="6" t="s">
        <v>2885</v>
      </c>
      <c r="N131" s="6" t="s">
        <v>120</v>
      </c>
      <c r="O131" s="6" t="s">
        <v>120</v>
      </c>
      <c r="P131" s="6" t="s">
        <v>169</v>
      </c>
      <c r="V131" s="6" t="s">
        <v>2886</v>
      </c>
      <c r="W131" s="6" t="s">
        <v>2887</v>
      </c>
      <c r="X131" s="8" t="s">
        <v>2888</v>
      </c>
      <c r="Z131" s="35" t="s">
        <v>2889</v>
      </c>
      <c r="AE131" s="6" t="s">
        <v>130</v>
      </c>
      <c r="AL131" s="6" t="s">
        <v>1322</v>
      </c>
      <c r="AM131" s="6" t="s">
        <v>136</v>
      </c>
      <c r="AO131" s="6" t="s">
        <v>136</v>
      </c>
      <c r="AQ131" s="6" t="s">
        <v>137</v>
      </c>
      <c r="AR131" s="6" t="s">
        <v>137</v>
      </c>
      <c r="AT131" s="6" t="s">
        <v>136</v>
      </c>
      <c r="AU131" s="6" t="s">
        <v>139</v>
      </c>
    </row>
    <row r="132" spans="1:54" s="212" customFormat="1" ht="45">
      <c r="A132" s="215">
        <v>133</v>
      </c>
      <c r="B132" s="216" t="s">
        <v>114</v>
      </c>
      <c r="C132" s="217" t="s">
        <v>2890</v>
      </c>
      <c r="D132" s="217"/>
      <c r="E132" s="217"/>
      <c r="F132" s="217" t="s">
        <v>145</v>
      </c>
      <c r="G132" s="217"/>
      <c r="H132" s="217"/>
      <c r="I132" s="217"/>
      <c r="J132" s="217"/>
      <c r="K132" s="217"/>
      <c r="L132" s="217" t="s">
        <v>166</v>
      </c>
      <c r="M132" s="217" t="s">
        <v>2891</v>
      </c>
      <c r="N132" s="217" t="s">
        <v>120</v>
      </c>
      <c r="O132" s="217" t="s">
        <v>120</v>
      </c>
      <c r="P132" s="217" t="s">
        <v>170</v>
      </c>
      <c r="Q132" s="217"/>
      <c r="R132" s="217"/>
      <c r="S132" s="217"/>
      <c r="T132" s="217"/>
      <c r="U132" s="217"/>
      <c r="V132" s="363" t="s">
        <v>2892</v>
      </c>
      <c r="W132" s="217" t="s">
        <v>2893</v>
      </c>
      <c r="X132" s="370" t="s">
        <v>2894</v>
      </c>
      <c r="Y132" s="364" t="s">
        <v>2895</v>
      </c>
      <c r="Z132" s="217"/>
      <c r="AA132" s="217"/>
      <c r="AB132" s="218"/>
      <c r="AC132" s="217"/>
      <c r="AD132" s="217"/>
      <c r="AE132" s="217" t="s">
        <v>130</v>
      </c>
      <c r="AF132" s="217"/>
      <c r="AG132" s="217"/>
      <c r="AH132" s="217"/>
      <c r="AI132" s="217"/>
      <c r="AJ132" s="217"/>
      <c r="AK132" s="217"/>
      <c r="AL132" s="217" t="s">
        <v>259</v>
      </c>
      <c r="AM132" s="217" t="s">
        <v>136</v>
      </c>
      <c r="AN132" s="217"/>
      <c r="AO132" s="217" t="s">
        <v>136</v>
      </c>
      <c r="AP132" s="217"/>
      <c r="AQ132" s="217" t="s">
        <v>137</v>
      </c>
      <c r="AR132" s="217" t="s">
        <v>137</v>
      </c>
      <c r="AS132" s="217"/>
      <c r="AT132" s="217" t="s">
        <v>136</v>
      </c>
      <c r="AU132" s="217" t="s">
        <v>139</v>
      </c>
      <c r="AV132" s="217"/>
      <c r="AW132" s="217"/>
      <c r="AX132" s="217"/>
      <c r="AY132" s="217"/>
      <c r="AZ132" s="217"/>
      <c r="BA132" s="217"/>
      <c r="BB132" s="217"/>
    </row>
    <row r="133" spans="1:54" s="212" customFormat="1" ht="330">
      <c r="A133" s="215">
        <v>134</v>
      </c>
      <c r="B133" s="216" t="s">
        <v>114</v>
      </c>
      <c r="C133" s="217" t="s">
        <v>2896</v>
      </c>
      <c r="D133" s="363" t="s">
        <v>2897</v>
      </c>
      <c r="E133" s="217"/>
      <c r="F133" s="217" t="s">
        <v>145</v>
      </c>
      <c r="G133" s="217" t="s">
        <v>204</v>
      </c>
      <c r="H133" s="217"/>
      <c r="I133" s="217"/>
      <c r="J133" s="217"/>
      <c r="K133" s="217"/>
      <c r="L133" s="217" t="s">
        <v>166</v>
      </c>
      <c r="M133" s="217" t="s">
        <v>2898</v>
      </c>
      <c r="N133" s="217" t="s">
        <v>120</v>
      </c>
      <c r="O133" s="217" t="s">
        <v>120</v>
      </c>
      <c r="P133" s="217" t="s">
        <v>170</v>
      </c>
      <c r="Q133" s="217"/>
      <c r="R133" s="217"/>
      <c r="S133" s="217"/>
      <c r="T133" s="217"/>
      <c r="U133" s="217"/>
      <c r="V133" s="217"/>
      <c r="W133" s="217"/>
      <c r="X133" s="370" t="s">
        <v>2899</v>
      </c>
      <c r="Y133" s="364" t="s">
        <v>2900</v>
      </c>
      <c r="Z133" s="217"/>
      <c r="AA133" s="217"/>
      <c r="AB133" s="218"/>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row>
    <row r="134" spans="1:54" s="212" customFormat="1">
      <c r="A134" s="215">
        <v>135</v>
      </c>
      <c r="B134" s="216" t="s">
        <v>114</v>
      </c>
      <c r="C134" s="217" t="s">
        <v>2901</v>
      </c>
      <c r="D134" s="217" t="s">
        <v>2902</v>
      </c>
      <c r="E134" s="217"/>
      <c r="F134" s="217" t="s">
        <v>145</v>
      </c>
      <c r="G134" s="217"/>
      <c r="H134" s="217"/>
      <c r="I134" s="217"/>
      <c r="J134" s="217"/>
      <c r="K134" s="217"/>
      <c r="L134" s="217" t="s">
        <v>166</v>
      </c>
      <c r="M134" s="217"/>
      <c r="N134" s="217" t="s">
        <v>120</v>
      </c>
      <c r="O134" s="217" t="s">
        <v>120</v>
      </c>
      <c r="P134" s="217" t="s">
        <v>170</v>
      </c>
      <c r="Q134" s="217" t="s">
        <v>122</v>
      </c>
      <c r="R134" s="217"/>
      <c r="S134" s="217"/>
      <c r="T134" s="217"/>
      <c r="U134" s="217"/>
      <c r="V134" s="217" t="s">
        <v>166</v>
      </c>
      <c r="W134" s="217" t="s">
        <v>166</v>
      </c>
      <c r="X134" s="218" t="s">
        <v>2903</v>
      </c>
      <c r="Y134" s="217" t="s">
        <v>166</v>
      </c>
      <c r="Z134" s="217" t="s">
        <v>166</v>
      </c>
      <c r="AA134" s="217" t="s">
        <v>2904</v>
      </c>
      <c r="AB134" s="218"/>
      <c r="AC134" s="217"/>
      <c r="AD134" s="217"/>
      <c r="AE134" s="217" t="s">
        <v>157</v>
      </c>
      <c r="AF134" s="217"/>
      <c r="AG134" s="217"/>
      <c r="AH134" s="217"/>
      <c r="AI134" s="217" t="s">
        <v>157</v>
      </c>
      <c r="AJ134" s="217"/>
      <c r="AK134" s="217"/>
      <c r="AL134" s="217" t="s">
        <v>133</v>
      </c>
      <c r="AM134" s="217" t="s">
        <v>136</v>
      </c>
      <c r="AN134" s="217"/>
      <c r="AO134" s="217" t="s">
        <v>136</v>
      </c>
      <c r="AP134" s="217"/>
      <c r="AQ134" s="217" t="s">
        <v>137</v>
      </c>
      <c r="AR134" s="217" t="s">
        <v>137</v>
      </c>
      <c r="AS134" s="217"/>
      <c r="AT134" s="217" t="s">
        <v>136</v>
      </c>
      <c r="AU134" s="217" t="s">
        <v>139</v>
      </c>
      <c r="AV134" s="217"/>
      <c r="AW134" s="217"/>
      <c r="AX134" s="217"/>
      <c r="AY134" s="217"/>
      <c r="AZ134" s="217"/>
      <c r="BA134" s="217"/>
      <c r="BB134" s="217"/>
    </row>
    <row r="135" spans="1:54" ht="409.5">
      <c r="A135" s="5">
        <v>136</v>
      </c>
      <c r="B135" s="17" t="s">
        <v>114</v>
      </c>
      <c r="C135" s="6" t="s">
        <v>2905</v>
      </c>
      <c r="D135" s="23" t="s">
        <v>2906</v>
      </c>
      <c r="L135" s="6" t="s">
        <v>166</v>
      </c>
      <c r="M135" s="6" t="s">
        <v>2907</v>
      </c>
      <c r="N135" s="6" t="s">
        <v>120</v>
      </c>
      <c r="O135" s="6" t="s">
        <v>120</v>
      </c>
      <c r="P135" s="6" t="s">
        <v>241</v>
      </c>
    </row>
    <row r="136" spans="1:54" s="212" customFormat="1" ht="409.5">
      <c r="A136" s="215">
        <v>137</v>
      </c>
      <c r="B136" s="216" t="s">
        <v>114</v>
      </c>
      <c r="C136" s="217" t="s">
        <v>2908</v>
      </c>
      <c r="D136" s="363" t="s">
        <v>2909</v>
      </c>
      <c r="E136" s="217" t="s">
        <v>2910</v>
      </c>
      <c r="F136" s="217"/>
      <c r="G136" s="217"/>
      <c r="H136" s="217"/>
      <c r="I136" s="217"/>
      <c r="J136" s="217"/>
      <c r="K136" s="217"/>
      <c r="L136" s="217"/>
      <c r="M136" s="217"/>
      <c r="N136" s="217"/>
      <c r="O136" s="217"/>
      <c r="P136" s="217"/>
      <c r="Q136" s="217"/>
      <c r="R136" s="217"/>
      <c r="S136" s="217"/>
      <c r="T136" s="217"/>
      <c r="U136" s="217"/>
      <c r="V136" s="217"/>
      <c r="W136" s="217"/>
      <c r="X136" s="218"/>
      <c r="Y136" s="217"/>
      <c r="Z136" s="217"/>
      <c r="AA136" s="217"/>
      <c r="AB136" s="218"/>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row>
    <row r="137" spans="1:54">
      <c r="A137" s="5">
        <v>138</v>
      </c>
      <c r="B137" s="17" t="s">
        <v>114</v>
      </c>
      <c r="C137" s="6" t="s">
        <v>2911</v>
      </c>
      <c r="D137" s="6" t="s">
        <v>2912</v>
      </c>
      <c r="F137" s="6" t="s">
        <v>228</v>
      </c>
      <c r="L137" s="6" t="s">
        <v>166</v>
      </c>
    </row>
    <row r="138" spans="1:54" s="14" customFormat="1" ht="409.5">
      <c r="A138" s="9">
        <v>139</v>
      </c>
      <c r="B138" s="17" t="s">
        <v>114</v>
      </c>
      <c r="C138" s="11" t="s">
        <v>2168</v>
      </c>
      <c r="D138" s="24" t="s">
        <v>2913</v>
      </c>
      <c r="E138" s="11"/>
      <c r="F138" s="11" t="s">
        <v>144</v>
      </c>
      <c r="G138" s="11" t="s">
        <v>2160</v>
      </c>
      <c r="H138" s="11"/>
      <c r="I138" s="11"/>
      <c r="J138" s="11"/>
      <c r="K138" s="11"/>
      <c r="L138" s="11" t="s">
        <v>118</v>
      </c>
      <c r="M138" s="11" t="s">
        <v>2914</v>
      </c>
      <c r="N138" s="11" t="s">
        <v>120</v>
      </c>
      <c r="O138" s="11" t="s">
        <v>120</v>
      </c>
      <c r="P138" s="11" t="s">
        <v>170</v>
      </c>
      <c r="Q138" s="11" t="s">
        <v>122</v>
      </c>
      <c r="R138" s="11"/>
      <c r="S138" s="11"/>
      <c r="T138" s="11"/>
      <c r="U138" s="11"/>
      <c r="V138" s="24" t="s">
        <v>2915</v>
      </c>
      <c r="W138" s="11" t="s">
        <v>2916</v>
      </c>
      <c r="X138" s="15" t="s">
        <v>2917</v>
      </c>
      <c r="Y138" s="32" t="s">
        <v>2918</v>
      </c>
      <c r="Z138" s="32" t="s">
        <v>2919</v>
      </c>
      <c r="AA138" s="11"/>
      <c r="AB138" s="15"/>
      <c r="AC138" s="11"/>
      <c r="AD138" s="11"/>
      <c r="AE138" s="11" t="s">
        <v>157</v>
      </c>
      <c r="AF138" s="11"/>
      <c r="AG138" s="11"/>
      <c r="AH138" s="11"/>
      <c r="AI138" s="11"/>
      <c r="AJ138" s="11"/>
      <c r="AK138" s="11"/>
      <c r="AL138" s="11" t="s">
        <v>259</v>
      </c>
      <c r="AM138" s="11" t="s">
        <v>136</v>
      </c>
      <c r="AN138" s="11"/>
      <c r="AO138" s="11" t="s">
        <v>136</v>
      </c>
      <c r="AP138" s="11"/>
      <c r="AQ138" s="11" t="s">
        <v>137</v>
      </c>
      <c r="AR138" s="11"/>
      <c r="AS138" s="11"/>
      <c r="AT138" s="11" t="s">
        <v>136</v>
      </c>
      <c r="AU138" s="11"/>
      <c r="AV138" s="11"/>
      <c r="AW138" s="11"/>
      <c r="AX138" s="11"/>
      <c r="AY138" s="11"/>
      <c r="AZ138" s="11"/>
      <c r="BA138" s="11"/>
      <c r="BB138" s="11"/>
    </row>
    <row r="139" spans="1:54" s="212" customFormat="1" ht="75">
      <c r="A139" s="215">
        <v>140</v>
      </c>
      <c r="B139" s="216" t="s">
        <v>114</v>
      </c>
      <c r="C139" s="217" t="s">
        <v>2920</v>
      </c>
      <c r="D139" s="217"/>
      <c r="E139" s="217"/>
      <c r="F139" s="217" t="s">
        <v>228</v>
      </c>
      <c r="G139" s="217"/>
      <c r="H139" s="217"/>
      <c r="I139" s="217"/>
      <c r="J139" s="217"/>
      <c r="K139" s="217"/>
      <c r="L139" s="217" t="s">
        <v>166</v>
      </c>
      <c r="M139" s="217" t="s">
        <v>2921</v>
      </c>
      <c r="N139" s="217" t="s">
        <v>120</v>
      </c>
      <c r="O139" s="217" t="s">
        <v>120</v>
      </c>
      <c r="P139" s="217" t="s">
        <v>122</v>
      </c>
      <c r="Q139" s="217" t="s">
        <v>170</v>
      </c>
      <c r="R139" s="217"/>
      <c r="S139" s="217"/>
      <c r="T139" s="217"/>
      <c r="U139" s="217"/>
      <c r="V139" s="217" t="s">
        <v>166</v>
      </c>
      <c r="W139" s="217" t="s">
        <v>166</v>
      </c>
      <c r="X139" s="1028" t="s">
        <v>2922</v>
      </c>
      <c r="Y139" s="217" t="s">
        <v>166</v>
      </c>
      <c r="Z139" s="217"/>
      <c r="AA139" s="1029" t="s">
        <v>2923</v>
      </c>
      <c r="AB139" s="218"/>
      <c r="AC139" s="217"/>
      <c r="AD139" s="217"/>
      <c r="AE139" s="217" t="s">
        <v>157</v>
      </c>
      <c r="AF139" s="217"/>
      <c r="AG139" s="217"/>
      <c r="AH139" s="217"/>
      <c r="AI139" s="217"/>
      <c r="AJ139" s="217"/>
      <c r="AK139" s="217"/>
      <c r="AL139" s="217" t="s">
        <v>133</v>
      </c>
      <c r="AM139" s="217" t="s">
        <v>136</v>
      </c>
      <c r="AN139" s="217"/>
      <c r="AO139" s="217" t="s">
        <v>136</v>
      </c>
      <c r="AP139" s="217"/>
      <c r="AQ139" s="217" t="s">
        <v>137</v>
      </c>
      <c r="AR139" s="217"/>
      <c r="AS139" s="217"/>
      <c r="AT139" s="217" t="s">
        <v>136</v>
      </c>
      <c r="AU139" s="217" t="s">
        <v>139</v>
      </c>
      <c r="AV139" s="217"/>
      <c r="AW139" s="217"/>
      <c r="AX139" s="217"/>
      <c r="AY139" s="217"/>
      <c r="AZ139" s="217"/>
      <c r="BA139" s="217"/>
      <c r="BB139" s="217"/>
    </row>
    <row r="140" spans="1:54" s="14" customFormat="1" ht="409.5">
      <c r="A140" s="9">
        <v>141</v>
      </c>
      <c r="B140" s="17" t="s">
        <v>114</v>
      </c>
      <c r="C140" s="11" t="s">
        <v>2924</v>
      </c>
      <c r="D140" s="24" t="s">
        <v>2925</v>
      </c>
      <c r="E140" s="11"/>
      <c r="F140" s="11" t="s">
        <v>147</v>
      </c>
      <c r="G140" s="11"/>
      <c r="H140" s="11"/>
      <c r="I140" s="11"/>
      <c r="J140" s="11"/>
      <c r="K140" s="11"/>
      <c r="L140" s="11" t="s">
        <v>166</v>
      </c>
      <c r="M140" s="11" t="s">
        <v>2926</v>
      </c>
      <c r="N140" s="11" t="s">
        <v>120</v>
      </c>
      <c r="O140" s="11" t="s">
        <v>120</v>
      </c>
      <c r="P140" s="11" t="s">
        <v>170</v>
      </c>
      <c r="Q140" s="11"/>
      <c r="R140" s="11"/>
      <c r="S140" s="11"/>
      <c r="T140" s="11"/>
      <c r="U140" s="11"/>
      <c r="V140" s="11" t="s">
        <v>2927</v>
      </c>
      <c r="W140" s="11" t="s">
        <v>2928</v>
      </c>
      <c r="X140" s="15" t="s">
        <v>2929</v>
      </c>
      <c r="Y140" s="32"/>
      <c r="Z140" s="32" t="s">
        <v>1788</v>
      </c>
      <c r="AA140" s="11"/>
      <c r="AB140" s="15"/>
      <c r="AC140" s="11"/>
      <c r="AD140" s="11"/>
      <c r="AE140" s="11" t="s">
        <v>130</v>
      </c>
      <c r="AF140" s="11"/>
      <c r="AG140" s="11"/>
      <c r="AH140" s="11"/>
      <c r="AI140" s="11"/>
      <c r="AJ140" s="11"/>
      <c r="AK140" s="11"/>
      <c r="AL140" s="11" t="s">
        <v>259</v>
      </c>
      <c r="AM140" s="11"/>
      <c r="AN140" s="11"/>
      <c r="AO140" s="11" t="s">
        <v>136</v>
      </c>
      <c r="AP140" s="11"/>
      <c r="AQ140" s="11" t="s">
        <v>137</v>
      </c>
      <c r="AR140" s="11"/>
      <c r="AS140" s="11"/>
      <c r="AT140" s="11" t="s">
        <v>136</v>
      </c>
      <c r="AU140" s="11" t="s">
        <v>139</v>
      </c>
      <c r="AV140" s="11"/>
      <c r="AW140" s="11"/>
      <c r="AX140" s="11"/>
      <c r="AY140" s="11"/>
      <c r="AZ140" s="11"/>
      <c r="BA140" s="11"/>
      <c r="BB140" s="11"/>
    </row>
    <row r="141" spans="1:54" ht="330">
      <c r="A141" s="5">
        <v>142</v>
      </c>
      <c r="B141" s="17" t="s">
        <v>114</v>
      </c>
      <c r="C141" s="252" t="s">
        <v>2930</v>
      </c>
      <c r="D141" s="23" t="s">
        <v>2931</v>
      </c>
      <c r="F141" s="11" t="s">
        <v>147</v>
      </c>
      <c r="L141" s="6" t="s">
        <v>166</v>
      </c>
      <c r="M141" s="314" t="s">
        <v>2932</v>
      </c>
      <c r="N141" s="6" t="s">
        <v>120</v>
      </c>
      <c r="O141" s="11" t="s">
        <v>120</v>
      </c>
      <c r="P141" s="11" t="s">
        <v>170</v>
      </c>
      <c r="V141" s="11" t="s">
        <v>2927</v>
      </c>
      <c r="W141" s="11" t="s">
        <v>2928</v>
      </c>
      <c r="X141" s="15" t="s">
        <v>2929</v>
      </c>
      <c r="Z141" s="32" t="s">
        <v>1788</v>
      </c>
      <c r="AE141" s="11" t="s">
        <v>130</v>
      </c>
      <c r="AL141" s="6" t="s">
        <v>259</v>
      </c>
      <c r="AO141" s="11" t="s">
        <v>136</v>
      </c>
      <c r="AQ141" s="11" t="s">
        <v>137</v>
      </c>
      <c r="AT141" s="6" t="s">
        <v>136</v>
      </c>
      <c r="AU141" s="6" t="s">
        <v>139</v>
      </c>
    </row>
    <row r="142" spans="1:54" s="14" customFormat="1" ht="409.5">
      <c r="A142" s="9">
        <v>143</v>
      </c>
      <c r="B142" s="17" t="s">
        <v>114</v>
      </c>
      <c r="C142" s="252" t="s">
        <v>2933</v>
      </c>
      <c r="D142" s="24" t="s">
        <v>2934</v>
      </c>
      <c r="E142" s="11"/>
      <c r="F142" s="11" t="s">
        <v>147</v>
      </c>
      <c r="G142" s="11"/>
      <c r="H142" s="11"/>
      <c r="I142" s="11"/>
      <c r="J142" s="11"/>
      <c r="K142" s="11"/>
      <c r="L142" s="11" t="s">
        <v>166</v>
      </c>
      <c r="M142" s="314" t="s">
        <v>2932</v>
      </c>
      <c r="N142" s="11" t="s">
        <v>120</v>
      </c>
      <c r="O142" s="11" t="s">
        <v>120</v>
      </c>
      <c r="P142" s="11" t="s">
        <v>170</v>
      </c>
      <c r="Q142" s="11"/>
      <c r="R142" s="11"/>
      <c r="S142" s="11"/>
      <c r="T142" s="11"/>
      <c r="U142" s="11"/>
      <c r="V142" s="11" t="s">
        <v>2927</v>
      </c>
      <c r="W142" s="11" t="s">
        <v>2928</v>
      </c>
      <c r="X142" s="15" t="s">
        <v>2929</v>
      </c>
      <c r="Y142" s="11"/>
      <c r="Z142" s="32" t="s">
        <v>1788</v>
      </c>
      <c r="AA142" s="11"/>
      <c r="AB142" s="15"/>
      <c r="AC142" s="11"/>
      <c r="AD142" s="11"/>
      <c r="AE142" s="11" t="s">
        <v>130</v>
      </c>
      <c r="AF142" s="11"/>
      <c r="AG142" s="11"/>
      <c r="AH142" s="11"/>
      <c r="AI142" s="11"/>
      <c r="AJ142" s="11"/>
      <c r="AK142" s="11"/>
      <c r="AL142" s="11" t="s">
        <v>259</v>
      </c>
      <c r="AM142" s="11"/>
      <c r="AN142" s="11"/>
      <c r="AO142" s="11" t="s">
        <v>136</v>
      </c>
      <c r="AP142" s="11"/>
      <c r="AQ142" s="11" t="s">
        <v>137</v>
      </c>
      <c r="AR142" s="11"/>
      <c r="AS142" s="11"/>
      <c r="AT142" s="11" t="s">
        <v>136</v>
      </c>
      <c r="AU142" s="11" t="s">
        <v>139</v>
      </c>
      <c r="AV142" s="11"/>
      <c r="AW142" s="11"/>
      <c r="AX142" s="11"/>
      <c r="AY142" s="11"/>
      <c r="AZ142" s="11"/>
      <c r="BA142" s="11"/>
      <c r="BB142" s="11"/>
    </row>
    <row r="143" spans="1:54" ht="409.5">
      <c r="A143" s="5">
        <v>144</v>
      </c>
      <c r="B143" s="17" t="s">
        <v>114</v>
      </c>
      <c r="C143" s="252" t="s">
        <v>2935</v>
      </c>
      <c r="D143" s="23" t="s">
        <v>2936</v>
      </c>
      <c r="F143" s="11" t="s">
        <v>147</v>
      </c>
      <c r="L143" s="6" t="s">
        <v>166</v>
      </c>
      <c r="M143" s="314" t="s">
        <v>2932</v>
      </c>
      <c r="N143" s="6" t="s">
        <v>120</v>
      </c>
      <c r="O143" s="11" t="s">
        <v>120</v>
      </c>
      <c r="P143" s="11" t="s">
        <v>170</v>
      </c>
      <c r="V143" s="11" t="s">
        <v>2927</v>
      </c>
      <c r="W143" s="11" t="s">
        <v>2928</v>
      </c>
      <c r="X143" s="15" t="s">
        <v>2929</v>
      </c>
      <c r="Z143" s="32" t="s">
        <v>1788</v>
      </c>
      <c r="AE143" s="11" t="s">
        <v>130</v>
      </c>
      <c r="AL143" s="6" t="s">
        <v>259</v>
      </c>
      <c r="AO143" s="11" t="s">
        <v>136</v>
      </c>
      <c r="AQ143" s="11" t="s">
        <v>137</v>
      </c>
      <c r="AT143" s="6" t="s">
        <v>136</v>
      </c>
      <c r="AU143" s="6" t="s">
        <v>139</v>
      </c>
    </row>
    <row r="144" spans="1:54" s="14" customFormat="1" ht="409.5">
      <c r="A144" s="9">
        <v>145</v>
      </c>
      <c r="B144" s="17" t="s">
        <v>114</v>
      </c>
      <c r="C144" s="252" t="s">
        <v>2937</v>
      </c>
      <c r="D144" s="24" t="s">
        <v>2938</v>
      </c>
      <c r="E144" s="11"/>
      <c r="F144" s="11" t="s">
        <v>147</v>
      </c>
      <c r="G144" s="11"/>
      <c r="H144" s="11"/>
      <c r="I144" s="11"/>
      <c r="J144" s="11"/>
      <c r="K144" s="11"/>
      <c r="L144" s="11" t="s">
        <v>166</v>
      </c>
      <c r="M144" s="314" t="s">
        <v>2932</v>
      </c>
      <c r="N144" s="11" t="s">
        <v>120</v>
      </c>
      <c r="O144" s="11" t="s">
        <v>120</v>
      </c>
      <c r="P144" s="11" t="s">
        <v>170</v>
      </c>
      <c r="Q144" s="11"/>
      <c r="R144" s="11"/>
      <c r="S144" s="11"/>
      <c r="T144" s="11"/>
      <c r="U144" s="11"/>
      <c r="V144" s="11" t="s">
        <v>2927</v>
      </c>
      <c r="W144" s="11" t="s">
        <v>2928</v>
      </c>
      <c r="X144" s="15" t="s">
        <v>2929</v>
      </c>
      <c r="Y144" s="11"/>
      <c r="Z144" s="32" t="s">
        <v>1788</v>
      </c>
      <c r="AA144" s="11"/>
      <c r="AB144" s="15"/>
      <c r="AC144" s="11"/>
      <c r="AD144" s="11"/>
      <c r="AE144" s="11" t="s">
        <v>130</v>
      </c>
      <c r="AF144" s="11"/>
      <c r="AG144" s="11"/>
      <c r="AH144" s="11"/>
      <c r="AI144" s="11"/>
      <c r="AJ144" s="11"/>
      <c r="AK144" s="11"/>
      <c r="AL144" s="11" t="s">
        <v>259</v>
      </c>
      <c r="AM144" s="11"/>
      <c r="AN144" s="11"/>
      <c r="AO144" s="11" t="s">
        <v>136</v>
      </c>
      <c r="AP144" s="11"/>
      <c r="AQ144" s="11" t="s">
        <v>137</v>
      </c>
      <c r="AR144" s="11"/>
      <c r="AS144" s="11"/>
      <c r="AT144" s="11" t="s">
        <v>136</v>
      </c>
      <c r="AU144" s="11" t="s">
        <v>139</v>
      </c>
      <c r="AV144" s="11"/>
      <c r="AW144" s="11"/>
      <c r="AX144" s="11"/>
      <c r="AY144" s="11"/>
      <c r="AZ144" s="11"/>
      <c r="BA144" s="11"/>
      <c r="BB144" s="11"/>
    </row>
    <row r="145" spans="1:54" ht="210">
      <c r="A145" s="5">
        <v>146</v>
      </c>
      <c r="B145" s="17" t="s">
        <v>114</v>
      </c>
      <c r="C145" s="252" t="s">
        <v>2939</v>
      </c>
      <c r="D145" s="23" t="s">
        <v>2940</v>
      </c>
      <c r="F145" s="11" t="s">
        <v>147</v>
      </c>
      <c r="L145" s="6" t="s">
        <v>166</v>
      </c>
      <c r="M145" s="314" t="s">
        <v>2932</v>
      </c>
      <c r="N145" s="6" t="s">
        <v>120</v>
      </c>
      <c r="O145" s="11" t="s">
        <v>120</v>
      </c>
      <c r="P145" s="11" t="s">
        <v>170</v>
      </c>
      <c r="V145" s="11" t="s">
        <v>2927</v>
      </c>
      <c r="W145" s="11" t="s">
        <v>2928</v>
      </c>
      <c r="X145" s="15" t="s">
        <v>2929</v>
      </c>
      <c r="Z145" s="32" t="s">
        <v>1788</v>
      </c>
      <c r="AE145" s="11" t="s">
        <v>130</v>
      </c>
      <c r="AL145" s="6" t="s">
        <v>259</v>
      </c>
      <c r="AO145" s="11" t="s">
        <v>136</v>
      </c>
      <c r="AQ145" s="11" t="s">
        <v>137</v>
      </c>
      <c r="AT145" s="6" t="s">
        <v>136</v>
      </c>
      <c r="AU145" s="6" t="s">
        <v>139</v>
      </c>
    </row>
    <row r="146" spans="1:54" s="14" customFormat="1" ht="330">
      <c r="A146" s="9">
        <v>147</v>
      </c>
      <c r="B146" s="17" t="s">
        <v>114</v>
      </c>
      <c r="C146" s="252" t="s">
        <v>2941</v>
      </c>
      <c r="D146" s="24" t="s">
        <v>2942</v>
      </c>
      <c r="E146" s="11"/>
      <c r="F146" s="11" t="s">
        <v>147</v>
      </c>
      <c r="G146" s="11"/>
      <c r="H146" s="11"/>
      <c r="I146" s="11"/>
      <c r="J146" s="11"/>
      <c r="L146" s="11" t="s">
        <v>166</v>
      </c>
      <c r="M146" s="314" t="s">
        <v>2932</v>
      </c>
      <c r="N146" s="11" t="s">
        <v>120</v>
      </c>
      <c r="O146" s="11" t="s">
        <v>120</v>
      </c>
      <c r="P146" s="11" t="s">
        <v>170</v>
      </c>
      <c r="Q146" s="11"/>
      <c r="R146" s="11"/>
      <c r="S146" s="11"/>
      <c r="T146" s="11"/>
      <c r="U146" s="11"/>
      <c r="V146" s="11" t="s">
        <v>2927</v>
      </c>
      <c r="W146" s="11" t="s">
        <v>2928</v>
      </c>
      <c r="X146" s="15" t="s">
        <v>2929</v>
      </c>
      <c r="Y146" s="11"/>
      <c r="Z146" s="32" t="s">
        <v>1788</v>
      </c>
      <c r="AA146" s="11"/>
      <c r="AB146" s="15"/>
      <c r="AC146" s="11"/>
      <c r="AD146" s="11"/>
      <c r="AE146" s="11" t="s">
        <v>130</v>
      </c>
      <c r="AF146" s="11"/>
      <c r="AG146" s="11"/>
      <c r="AH146" s="11"/>
      <c r="AI146" s="11"/>
      <c r="AJ146" s="11"/>
      <c r="AK146" s="11"/>
      <c r="AL146" s="11" t="s">
        <v>259</v>
      </c>
      <c r="AM146" s="11"/>
      <c r="AN146" s="11"/>
      <c r="AO146" s="11" t="s">
        <v>136</v>
      </c>
      <c r="AP146" s="11"/>
      <c r="AQ146" s="11" t="s">
        <v>137</v>
      </c>
      <c r="AR146" s="11"/>
      <c r="AS146" s="11"/>
      <c r="AT146" s="11" t="s">
        <v>136</v>
      </c>
      <c r="AU146" s="11" t="s">
        <v>139</v>
      </c>
      <c r="AV146" s="11"/>
      <c r="AW146" s="11"/>
      <c r="AX146" s="11"/>
      <c r="AY146" s="11"/>
      <c r="AZ146" s="11"/>
      <c r="BA146" s="11"/>
      <c r="BB146" s="11"/>
    </row>
    <row r="147" spans="1:54" ht="180">
      <c r="A147" s="5">
        <v>148</v>
      </c>
      <c r="B147" s="17" t="s">
        <v>114</v>
      </c>
      <c r="C147" s="252" t="s">
        <v>2943</v>
      </c>
      <c r="D147" s="23" t="s">
        <v>2944</v>
      </c>
      <c r="F147" s="11" t="s">
        <v>147</v>
      </c>
      <c r="K147" s="11"/>
      <c r="L147" s="6" t="s">
        <v>166</v>
      </c>
      <c r="M147" s="314" t="s">
        <v>2932</v>
      </c>
      <c r="N147" s="6" t="s">
        <v>120</v>
      </c>
      <c r="O147" s="11" t="s">
        <v>120</v>
      </c>
      <c r="P147" s="11" t="s">
        <v>170</v>
      </c>
      <c r="V147" s="11" t="s">
        <v>2927</v>
      </c>
      <c r="W147" s="11" t="s">
        <v>2928</v>
      </c>
      <c r="X147" s="15" t="s">
        <v>2929</v>
      </c>
      <c r="Z147" s="32" t="s">
        <v>1788</v>
      </c>
      <c r="AE147" s="11" t="s">
        <v>130</v>
      </c>
      <c r="AL147" s="6" t="s">
        <v>259</v>
      </c>
      <c r="AO147" s="6" t="s">
        <v>136</v>
      </c>
      <c r="AQ147" s="11" t="s">
        <v>137</v>
      </c>
      <c r="AT147" s="6" t="s">
        <v>136</v>
      </c>
      <c r="AU147" s="6" t="s">
        <v>139</v>
      </c>
    </row>
    <row r="148" spans="1:54" s="14" customFormat="1" ht="105">
      <c r="A148" s="9">
        <v>149</v>
      </c>
      <c r="B148" s="17" t="s">
        <v>114</v>
      </c>
      <c r="C148" s="252" t="s">
        <v>2945</v>
      </c>
      <c r="D148" s="24" t="s">
        <v>2946</v>
      </c>
      <c r="E148" s="24"/>
      <c r="F148" s="11" t="s">
        <v>147</v>
      </c>
      <c r="G148" s="11"/>
      <c r="H148" s="11"/>
      <c r="I148" s="11"/>
      <c r="J148" s="11"/>
      <c r="K148" s="11"/>
      <c r="L148" s="6" t="s">
        <v>166</v>
      </c>
      <c r="M148" s="314" t="s">
        <v>2932</v>
      </c>
      <c r="N148" s="6" t="s">
        <v>120</v>
      </c>
      <c r="O148" s="11" t="s">
        <v>120</v>
      </c>
      <c r="P148" s="11" t="s">
        <v>170</v>
      </c>
      <c r="Q148" s="11"/>
      <c r="R148" s="11"/>
      <c r="S148" s="11"/>
      <c r="T148" s="11"/>
      <c r="U148" s="11"/>
      <c r="V148" s="11" t="s">
        <v>2927</v>
      </c>
      <c r="W148" s="11" t="s">
        <v>2928</v>
      </c>
      <c r="X148" s="15" t="s">
        <v>2929</v>
      </c>
      <c r="Y148" s="11"/>
      <c r="Z148" s="32" t="s">
        <v>1788</v>
      </c>
      <c r="AA148" s="11"/>
      <c r="AB148" s="15"/>
      <c r="AC148" s="11"/>
      <c r="AD148" s="11"/>
      <c r="AE148" s="11" t="s">
        <v>130</v>
      </c>
      <c r="AF148" s="11"/>
      <c r="AG148" s="11"/>
      <c r="AH148" s="11"/>
      <c r="AI148" s="11"/>
      <c r="AJ148" s="11"/>
      <c r="AK148" s="11"/>
      <c r="AL148" s="6" t="s">
        <v>259</v>
      </c>
      <c r="AM148" s="11"/>
      <c r="AN148" s="11"/>
      <c r="AO148" s="6" t="s">
        <v>136</v>
      </c>
      <c r="AP148" s="11"/>
      <c r="AQ148" s="11" t="s">
        <v>137</v>
      </c>
      <c r="AR148" s="11"/>
      <c r="AS148" s="11"/>
      <c r="AT148" s="6" t="s">
        <v>136</v>
      </c>
      <c r="AU148" s="6" t="s">
        <v>139</v>
      </c>
      <c r="AV148" s="11"/>
      <c r="AW148" s="11"/>
      <c r="AX148" s="11"/>
      <c r="AY148" s="11"/>
      <c r="AZ148" s="11"/>
      <c r="BA148" s="11"/>
      <c r="BB148" s="11"/>
    </row>
    <row r="149" spans="1:54" ht="345">
      <c r="A149" s="5">
        <v>150</v>
      </c>
      <c r="B149" s="17" t="s">
        <v>114</v>
      </c>
      <c r="C149" s="252" t="s">
        <v>2947</v>
      </c>
      <c r="D149" s="23" t="s">
        <v>2948</v>
      </c>
      <c r="F149" s="11" t="s">
        <v>147</v>
      </c>
      <c r="L149" s="6" t="s">
        <v>166</v>
      </c>
      <c r="M149" s="314" t="s">
        <v>2932</v>
      </c>
      <c r="N149" s="6" t="s">
        <v>120</v>
      </c>
      <c r="O149" s="11" t="s">
        <v>120</v>
      </c>
      <c r="P149" s="11" t="s">
        <v>170</v>
      </c>
      <c r="V149" s="11" t="s">
        <v>2927</v>
      </c>
      <c r="W149" s="11" t="s">
        <v>2928</v>
      </c>
      <c r="X149" s="15" t="s">
        <v>2929</v>
      </c>
      <c r="Z149" s="32" t="s">
        <v>1788</v>
      </c>
      <c r="AE149" s="11" t="s">
        <v>130</v>
      </c>
      <c r="AL149" s="6" t="s">
        <v>259</v>
      </c>
      <c r="AO149" s="6" t="s">
        <v>136</v>
      </c>
      <c r="AQ149" s="11" t="s">
        <v>137</v>
      </c>
      <c r="AT149" s="6" t="s">
        <v>136</v>
      </c>
      <c r="AU149" s="6" t="s">
        <v>139</v>
      </c>
    </row>
    <row r="150" spans="1:54" s="14" customFormat="1" ht="240">
      <c r="A150" s="9">
        <v>151</v>
      </c>
      <c r="B150" s="17" t="s">
        <v>114</v>
      </c>
      <c r="C150" s="252" t="s">
        <v>2949</v>
      </c>
      <c r="D150" s="24" t="s">
        <v>2950</v>
      </c>
      <c r="E150" s="11"/>
      <c r="F150" s="11" t="s">
        <v>147</v>
      </c>
      <c r="G150" s="11"/>
      <c r="H150" s="11"/>
      <c r="I150" s="11"/>
      <c r="J150" s="11"/>
      <c r="K150" s="11"/>
      <c r="L150" s="6" t="s">
        <v>166</v>
      </c>
      <c r="M150" s="314" t="s">
        <v>2932</v>
      </c>
      <c r="N150" s="6" t="s">
        <v>120</v>
      </c>
      <c r="O150" s="11" t="s">
        <v>120</v>
      </c>
      <c r="P150" s="11" t="s">
        <v>170</v>
      </c>
      <c r="Q150" s="11"/>
      <c r="R150" s="11"/>
      <c r="S150" s="11"/>
      <c r="T150" s="11"/>
      <c r="U150" s="11"/>
      <c r="V150" s="11" t="s">
        <v>2927</v>
      </c>
      <c r="W150" s="11" t="s">
        <v>2928</v>
      </c>
      <c r="X150" s="15" t="s">
        <v>2929</v>
      </c>
      <c r="Y150" s="11"/>
      <c r="Z150" s="32" t="s">
        <v>1788</v>
      </c>
      <c r="AA150" s="11"/>
      <c r="AB150" s="15"/>
      <c r="AC150" s="11"/>
      <c r="AD150" s="11"/>
      <c r="AE150" s="11" t="s">
        <v>130</v>
      </c>
      <c r="AF150" s="11"/>
      <c r="AG150" s="11"/>
      <c r="AH150" s="11"/>
      <c r="AI150" s="11"/>
      <c r="AJ150" s="11"/>
      <c r="AK150" s="11"/>
      <c r="AL150" s="6" t="s">
        <v>259</v>
      </c>
      <c r="AM150" s="11"/>
      <c r="AN150" s="11"/>
      <c r="AO150" s="6" t="s">
        <v>136</v>
      </c>
      <c r="AP150" s="11"/>
      <c r="AQ150" s="11" t="s">
        <v>137</v>
      </c>
      <c r="AR150" s="11"/>
      <c r="AS150" s="11"/>
      <c r="AT150" s="6" t="s">
        <v>136</v>
      </c>
      <c r="AU150" s="6" t="s">
        <v>139</v>
      </c>
      <c r="AV150" s="11"/>
      <c r="AW150" s="11"/>
      <c r="AX150" s="11"/>
      <c r="AY150" s="11"/>
      <c r="AZ150" s="11"/>
      <c r="BA150" s="11"/>
      <c r="BB150" s="11"/>
    </row>
    <row r="151" spans="1:54" ht="165">
      <c r="A151" s="5">
        <v>152</v>
      </c>
      <c r="B151" s="17" t="s">
        <v>114</v>
      </c>
      <c r="C151" s="252" t="s">
        <v>2951</v>
      </c>
      <c r="D151" s="23" t="s">
        <v>2952</v>
      </c>
      <c r="F151" s="11" t="s">
        <v>147</v>
      </c>
      <c r="L151" s="6" t="s">
        <v>166</v>
      </c>
      <c r="M151" s="314" t="s">
        <v>2932</v>
      </c>
      <c r="N151" s="6" t="s">
        <v>120</v>
      </c>
      <c r="O151" s="11" t="s">
        <v>120</v>
      </c>
      <c r="P151" s="11" t="s">
        <v>170</v>
      </c>
      <c r="V151" s="11" t="s">
        <v>2927</v>
      </c>
      <c r="W151" s="11" t="s">
        <v>2928</v>
      </c>
      <c r="X151" s="15" t="s">
        <v>2929</v>
      </c>
      <c r="Z151" s="32" t="s">
        <v>1788</v>
      </c>
      <c r="AE151" s="11" t="s">
        <v>130</v>
      </c>
      <c r="AL151" s="6" t="s">
        <v>259</v>
      </c>
      <c r="AO151" s="6" t="s">
        <v>136</v>
      </c>
      <c r="AQ151" s="11" t="s">
        <v>137</v>
      </c>
      <c r="AT151" s="6" t="s">
        <v>136</v>
      </c>
      <c r="AU151" s="6" t="s">
        <v>139</v>
      </c>
    </row>
    <row r="152" spans="1:54" s="14" customFormat="1" ht="225">
      <c r="A152" s="9">
        <v>153</v>
      </c>
      <c r="B152" s="17" t="s">
        <v>114</v>
      </c>
      <c r="C152" s="252" t="s">
        <v>2953</v>
      </c>
      <c r="D152" s="24" t="s">
        <v>2954</v>
      </c>
      <c r="E152" s="11"/>
      <c r="F152" s="11" t="s">
        <v>147</v>
      </c>
      <c r="G152" s="11"/>
      <c r="H152" s="11"/>
      <c r="I152" s="11"/>
      <c r="J152" s="11"/>
      <c r="K152" s="11"/>
      <c r="L152" s="6" t="s">
        <v>166</v>
      </c>
      <c r="M152" s="314" t="s">
        <v>2932</v>
      </c>
      <c r="N152" s="6" t="s">
        <v>120</v>
      </c>
      <c r="O152" s="11" t="s">
        <v>120</v>
      </c>
      <c r="P152" s="11" t="s">
        <v>170</v>
      </c>
      <c r="Q152" s="11"/>
      <c r="R152" s="11"/>
      <c r="S152" s="11"/>
      <c r="T152" s="11"/>
      <c r="U152" s="11"/>
      <c r="V152" s="11" t="s">
        <v>2927</v>
      </c>
      <c r="W152" s="11" t="s">
        <v>2928</v>
      </c>
      <c r="X152" s="15" t="s">
        <v>2929</v>
      </c>
      <c r="Y152" s="11"/>
      <c r="Z152" s="32" t="s">
        <v>1788</v>
      </c>
      <c r="AA152" s="11"/>
      <c r="AB152" s="15"/>
      <c r="AC152" s="11"/>
      <c r="AD152" s="11"/>
      <c r="AE152" s="11" t="s">
        <v>130</v>
      </c>
      <c r="AF152" s="11"/>
      <c r="AG152" s="11"/>
      <c r="AH152" s="11"/>
      <c r="AI152" s="11"/>
      <c r="AJ152" s="11"/>
      <c r="AK152" s="11"/>
      <c r="AL152" s="6" t="s">
        <v>259</v>
      </c>
      <c r="AM152" s="11"/>
      <c r="AN152" s="11"/>
      <c r="AO152" s="6" t="s">
        <v>136</v>
      </c>
      <c r="AP152" s="11"/>
      <c r="AQ152" s="11" t="s">
        <v>137</v>
      </c>
      <c r="AR152" s="11"/>
      <c r="AS152" s="11"/>
      <c r="AT152" s="6" t="s">
        <v>136</v>
      </c>
      <c r="AU152" s="6" t="s">
        <v>139</v>
      </c>
      <c r="AV152" s="11"/>
      <c r="AW152" s="11"/>
      <c r="AX152" s="11"/>
      <c r="AY152" s="11"/>
      <c r="AZ152" s="11"/>
      <c r="BA152" s="11"/>
      <c r="BB152" s="11"/>
    </row>
    <row r="153" spans="1:54" ht="165">
      <c r="A153" s="5">
        <v>154</v>
      </c>
      <c r="B153" s="17" t="s">
        <v>114</v>
      </c>
      <c r="C153" s="252" t="s">
        <v>2955</v>
      </c>
      <c r="D153" s="23" t="s">
        <v>2956</v>
      </c>
      <c r="F153" s="11" t="s">
        <v>147</v>
      </c>
      <c r="L153" s="6" t="s">
        <v>166</v>
      </c>
      <c r="M153" s="314" t="s">
        <v>2932</v>
      </c>
      <c r="N153" s="6" t="s">
        <v>120</v>
      </c>
      <c r="O153" s="11" t="s">
        <v>120</v>
      </c>
      <c r="P153" s="11" t="s">
        <v>170</v>
      </c>
      <c r="V153" s="11" t="s">
        <v>2927</v>
      </c>
      <c r="W153" s="11" t="s">
        <v>2928</v>
      </c>
      <c r="X153" s="15" t="s">
        <v>2929</v>
      </c>
      <c r="Z153" s="32" t="s">
        <v>1788</v>
      </c>
      <c r="AE153" s="11" t="s">
        <v>130</v>
      </c>
      <c r="AL153" s="6" t="s">
        <v>259</v>
      </c>
      <c r="AO153" s="6" t="s">
        <v>136</v>
      </c>
      <c r="AQ153" s="11" t="s">
        <v>137</v>
      </c>
      <c r="AT153" s="6" t="s">
        <v>136</v>
      </c>
      <c r="AU153" s="6" t="s">
        <v>139</v>
      </c>
    </row>
    <row r="154" spans="1:54" s="14" customFormat="1" ht="135">
      <c r="A154" s="9">
        <v>155</v>
      </c>
      <c r="B154" s="17" t="s">
        <v>114</v>
      </c>
      <c r="C154" s="252" t="s">
        <v>2957</v>
      </c>
      <c r="D154" s="24" t="s">
        <v>2958</v>
      </c>
      <c r="E154" s="11"/>
      <c r="F154" s="11" t="s">
        <v>147</v>
      </c>
      <c r="G154" s="11"/>
      <c r="H154" s="11"/>
      <c r="I154" s="11"/>
      <c r="J154" s="11"/>
      <c r="K154" s="11"/>
      <c r="L154" s="6" t="s">
        <v>166</v>
      </c>
      <c r="M154" s="314" t="s">
        <v>2932</v>
      </c>
      <c r="N154" s="6" t="s">
        <v>120</v>
      </c>
      <c r="O154" s="11" t="s">
        <v>120</v>
      </c>
      <c r="P154" s="11" t="s">
        <v>170</v>
      </c>
      <c r="Q154" s="11"/>
      <c r="R154" s="11"/>
      <c r="S154" s="11"/>
      <c r="T154" s="11"/>
      <c r="U154" s="11"/>
      <c r="V154" s="11" t="s">
        <v>2927</v>
      </c>
      <c r="W154" s="11" t="s">
        <v>2928</v>
      </c>
      <c r="X154" s="15" t="s">
        <v>2929</v>
      </c>
      <c r="Y154" s="11"/>
      <c r="Z154" s="32" t="s">
        <v>1788</v>
      </c>
      <c r="AA154" s="11"/>
      <c r="AB154" s="15"/>
      <c r="AC154" s="11"/>
      <c r="AD154" s="11"/>
      <c r="AE154" s="11" t="s">
        <v>130</v>
      </c>
      <c r="AF154" s="11"/>
      <c r="AG154" s="11"/>
      <c r="AH154" s="11"/>
      <c r="AI154" s="11"/>
      <c r="AJ154" s="11"/>
      <c r="AK154" s="11"/>
      <c r="AL154" s="6" t="s">
        <v>259</v>
      </c>
      <c r="AM154" s="11"/>
      <c r="AN154" s="11"/>
      <c r="AO154" s="6" t="s">
        <v>136</v>
      </c>
      <c r="AP154" s="11"/>
      <c r="AQ154" s="11" t="s">
        <v>137</v>
      </c>
      <c r="AR154" s="11"/>
      <c r="AS154" s="11"/>
      <c r="AT154" s="6" t="s">
        <v>136</v>
      </c>
      <c r="AU154" s="6" t="s">
        <v>139</v>
      </c>
      <c r="AV154" s="11"/>
      <c r="AW154" s="11"/>
      <c r="AX154" s="11"/>
      <c r="AY154" s="11"/>
      <c r="AZ154" s="11"/>
      <c r="BA154" s="11"/>
      <c r="BB154" s="11"/>
    </row>
    <row r="155" spans="1:54" ht="210">
      <c r="A155" s="5">
        <v>156</v>
      </c>
      <c r="B155" s="17" t="s">
        <v>114</v>
      </c>
      <c r="C155" s="252" t="s">
        <v>2959</v>
      </c>
      <c r="D155" s="23" t="s">
        <v>2960</v>
      </c>
      <c r="F155" s="11" t="s">
        <v>147</v>
      </c>
      <c r="L155" s="6" t="s">
        <v>166</v>
      </c>
      <c r="M155" s="314" t="s">
        <v>2932</v>
      </c>
      <c r="N155" s="6" t="s">
        <v>120</v>
      </c>
      <c r="O155" s="11" t="s">
        <v>120</v>
      </c>
      <c r="P155" s="11" t="s">
        <v>170</v>
      </c>
      <c r="V155" s="11" t="s">
        <v>2927</v>
      </c>
      <c r="W155" s="11" t="s">
        <v>2928</v>
      </c>
      <c r="X155" s="15" t="s">
        <v>2929</v>
      </c>
      <c r="Z155" s="32" t="s">
        <v>1788</v>
      </c>
      <c r="AE155" s="11" t="s">
        <v>130</v>
      </c>
      <c r="AL155" s="6" t="s">
        <v>259</v>
      </c>
      <c r="AO155" s="6" t="s">
        <v>136</v>
      </c>
      <c r="AQ155" s="11" t="s">
        <v>137</v>
      </c>
      <c r="AT155" s="6" t="s">
        <v>136</v>
      </c>
      <c r="AU155" s="6" t="s">
        <v>139</v>
      </c>
    </row>
    <row r="156" spans="1:54" s="14" customFormat="1" ht="285">
      <c r="A156" s="9">
        <v>157</v>
      </c>
      <c r="B156" s="17" t="s">
        <v>114</v>
      </c>
      <c r="C156" s="252" t="s">
        <v>2961</v>
      </c>
      <c r="D156" s="24" t="s">
        <v>2962</v>
      </c>
      <c r="E156" s="11"/>
      <c r="F156" s="11" t="s">
        <v>147</v>
      </c>
      <c r="G156" s="11"/>
      <c r="H156" s="11"/>
      <c r="I156" s="11"/>
      <c r="J156" s="11"/>
      <c r="K156" s="11"/>
      <c r="L156" s="6" t="s">
        <v>166</v>
      </c>
      <c r="M156" s="314" t="s">
        <v>2932</v>
      </c>
      <c r="N156" s="6" t="s">
        <v>120</v>
      </c>
      <c r="O156" s="11" t="s">
        <v>120</v>
      </c>
      <c r="P156" s="11" t="s">
        <v>170</v>
      </c>
      <c r="Q156" s="11"/>
      <c r="R156" s="11"/>
      <c r="S156" s="11"/>
      <c r="T156" s="11"/>
      <c r="U156" s="11"/>
      <c r="V156" s="11" t="s">
        <v>2927</v>
      </c>
      <c r="W156" s="11" t="s">
        <v>2928</v>
      </c>
      <c r="X156" s="15" t="s">
        <v>2929</v>
      </c>
      <c r="Y156" s="11"/>
      <c r="Z156" s="32" t="s">
        <v>1788</v>
      </c>
      <c r="AA156" s="11"/>
      <c r="AB156" s="15"/>
      <c r="AC156" s="11"/>
      <c r="AD156" s="11"/>
      <c r="AE156" s="11" t="s">
        <v>130</v>
      </c>
      <c r="AF156" s="11"/>
      <c r="AG156" s="11"/>
      <c r="AH156" s="11"/>
      <c r="AI156" s="11"/>
      <c r="AJ156" s="11"/>
      <c r="AK156" s="11"/>
      <c r="AL156" s="6" t="s">
        <v>259</v>
      </c>
      <c r="AM156" s="11"/>
      <c r="AN156" s="11"/>
      <c r="AO156" s="6" t="s">
        <v>136</v>
      </c>
      <c r="AP156" s="11"/>
      <c r="AQ156" s="11" t="s">
        <v>137</v>
      </c>
      <c r="AR156" s="11"/>
      <c r="AS156" s="11"/>
      <c r="AT156" s="6" t="s">
        <v>136</v>
      </c>
      <c r="AU156" s="6" t="s">
        <v>139</v>
      </c>
      <c r="AV156" s="11"/>
      <c r="AW156" s="11"/>
      <c r="AX156" s="11"/>
      <c r="AY156" s="11"/>
      <c r="AZ156" s="11"/>
      <c r="BA156" s="11"/>
      <c r="BB156" s="11"/>
    </row>
    <row r="157" spans="1:54" ht="409.5">
      <c r="A157" s="5">
        <v>158</v>
      </c>
      <c r="B157" s="17" t="s">
        <v>114</v>
      </c>
      <c r="C157" s="252" t="s">
        <v>2963</v>
      </c>
      <c r="D157" s="23" t="s">
        <v>2964</v>
      </c>
      <c r="F157" s="11" t="s">
        <v>147</v>
      </c>
      <c r="L157" s="6" t="s">
        <v>166</v>
      </c>
      <c r="M157" s="314" t="s">
        <v>2932</v>
      </c>
      <c r="N157" s="6" t="s">
        <v>120</v>
      </c>
      <c r="O157" s="11" t="s">
        <v>120</v>
      </c>
      <c r="P157" s="11" t="s">
        <v>170</v>
      </c>
      <c r="V157" s="11" t="s">
        <v>2927</v>
      </c>
      <c r="W157" s="11" t="s">
        <v>2928</v>
      </c>
      <c r="X157" s="15" t="s">
        <v>2929</v>
      </c>
      <c r="Z157" s="32" t="s">
        <v>1788</v>
      </c>
      <c r="AE157" s="11" t="s">
        <v>130</v>
      </c>
      <c r="AL157" s="6" t="s">
        <v>259</v>
      </c>
      <c r="AO157" s="6" t="s">
        <v>136</v>
      </c>
      <c r="AQ157" s="11" t="s">
        <v>137</v>
      </c>
      <c r="AT157" s="6" t="s">
        <v>136</v>
      </c>
      <c r="AU157" s="6" t="s">
        <v>139</v>
      </c>
    </row>
    <row r="158" spans="1:54" s="14" customFormat="1" ht="409.5">
      <c r="A158" s="9">
        <v>159</v>
      </c>
      <c r="B158" s="17" t="s">
        <v>114</v>
      </c>
      <c r="C158" s="252" t="s">
        <v>2965</v>
      </c>
      <c r="D158" s="24" t="s">
        <v>2964</v>
      </c>
      <c r="E158" s="11"/>
      <c r="F158" s="11" t="s">
        <v>147</v>
      </c>
      <c r="G158" s="11"/>
      <c r="H158" s="11"/>
      <c r="I158" s="11"/>
      <c r="J158" s="11"/>
      <c r="K158" s="11"/>
      <c r="L158" s="6" t="s">
        <v>166</v>
      </c>
      <c r="M158" s="314" t="s">
        <v>2932</v>
      </c>
      <c r="N158" s="6" t="s">
        <v>120</v>
      </c>
      <c r="O158" s="11" t="s">
        <v>120</v>
      </c>
      <c r="P158" s="11" t="s">
        <v>170</v>
      </c>
      <c r="Q158" s="11"/>
      <c r="R158" s="11"/>
      <c r="S158" s="11"/>
      <c r="T158" s="11"/>
      <c r="U158" s="11"/>
      <c r="V158" s="11" t="s">
        <v>2927</v>
      </c>
      <c r="W158" s="11" t="s">
        <v>2928</v>
      </c>
      <c r="X158" s="15" t="s">
        <v>2929</v>
      </c>
      <c r="Y158" s="11"/>
      <c r="Z158" s="32" t="s">
        <v>1788</v>
      </c>
      <c r="AA158" s="11"/>
      <c r="AB158" s="15"/>
      <c r="AC158" s="11"/>
      <c r="AD158" s="11"/>
      <c r="AE158" s="11" t="s">
        <v>130</v>
      </c>
      <c r="AF158" s="11"/>
      <c r="AG158" s="11"/>
      <c r="AH158" s="11"/>
      <c r="AI158" s="11"/>
      <c r="AJ158" s="11"/>
      <c r="AK158" s="11"/>
      <c r="AL158" s="6" t="s">
        <v>259</v>
      </c>
      <c r="AM158" s="11"/>
      <c r="AN158" s="11"/>
      <c r="AO158" s="6" t="s">
        <v>136</v>
      </c>
      <c r="AP158" s="11"/>
      <c r="AQ158" s="11" t="s">
        <v>137</v>
      </c>
      <c r="AR158" s="11"/>
      <c r="AS158" s="11"/>
      <c r="AT158" s="6" t="s">
        <v>136</v>
      </c>
      <c r="AU158" s="6" t="s">
        <v>139</v>
      </c>
      <c r="AV158" s="11"/>
      <c r="AW158" s="11"/>
      <c r="AX158" s="11"/>
      <c r="AY158" s="11"/>
      <c r="AZ158" s="11"/>
      <c r="BA158" s="11"/>
      <c r="BB158" s="11"/>
    </row>
    <row r="159" spans="1:54" ht="409.5">
      <c r="A159" s="5">
        <v>160</v>
      </c>
      <c r="B159" s="17" t="s">
        <v>114</v>
      </c>
      <c r="C159" s="252" t="s">
        <v>2966</v>
      </c>
      <c r="D159" s="23" t="s">
        <v>2964</v>
      </c>
      <c r="F159" s="11" t="s">
        <v>147</v>
      </c>
      <c r="L159" s="6" t="s">
        <v>166</v>
      </c>
      <c r="M159" s="314" t="s">
        <v>2932</v>
      </c>
      <c r="N159" s="6" t="s">
        <v>120</v>
      </c>
      <c r="O159" s="11" t="s">
        <v>120</v>
      </c>
      <c r="P159" s="11" t="s">
        <v>170</v>
      </c>
      <c r="V159" s="11" t="s">
        <v>2927</v>
      </c>
      <c r="W159" s="11" t="s">
        <v>2928</v>
      </c>
      <c r="X159" s="15" t="s">
        <v>2929</v>
      </c>
      <c r="Z159" s="32" t="s">
        <v>1788</v>
      </c>
      <c r="AE159" s="11" t="s">
        <v>130</v>
      </c>
      <c r="AL159" s="6" t="s">
        <v>259</v>
      </c>
      <c r="AO159" s="6" t="s">
        <v>136</v>
      </c>
      <c r="AQ159" s="11" t="s">
        <v>137</v>
      </c>
      <c r="AT159" s="6" t="s">
        <v>136</v>
      </c>
      <c r="AU159" s="6" t="s">
        <v>139</v>
      </c>
    </row>
    <row r="160" spans="1:54" s="14" customFormat="1" ht="409.5">
      <c r="A160" s="9">
        <v>161</v>
      </c>
      <c r="B160" s="17" t="s">
        <v>114</v>
      </c>
      <c r="C160" s="252" t="s">
        <v>2967</v>
      </c>
      <c r="D160" s="24" t="s">
        <v>2964</v>
      </c>
      <c r="E160" s="11"/>
      <c r="F160" s="11" t="s">
        <v>147</v>
      </c>
      <c r="G160" s="11"/>
      <c r="H160" s="11"/>
      <c r="I160" s="11"/>
      <c r="J160" s="11"/>
      <c r="K160" s="11"/>
      <c r="L160" s="6" t="s">
        <v>166</v>
      </c>
      <c r="M160" s="314" t="s">
        <v>2932</v>
      </c>
      <c r="N160" s="6" t="s">
        <v>120</v>
      </c>
      <c r="O160" s="11" t="s">
        <v>120</v>
      </c>
      <c r="P160" s="11" t="s">
        <v>170</v>
      </c>
      <c r="Q160" s="11"/>
      <c r="R160" s="11"/>
      <c r="S160" s="11"/>
      <c r="T160" s="11"/>
      <c r="U160" s="11"/>
      <c r="V160" s="11" t="s">
        <v>2927</v>
      </c>
      <c r="W160" s="11" t="s">
        <v>2928</v>
      </c>
      <c r="X160" s="15" t="s">
        <v>2929</v>
      </c>
      <c r="Y160" s="11"/>
      <c r="Z160" s="32" t="s">
        <v>1788</v>
      </c>
      <c r="AA160" s="11"/>
      <c r="AB160" s="15"/>
      <c r="AC160" s="11"/>
      <c r="AD160" s="11"/>
      <c r="AE160" s="11" t="s">
        <v>130</v>
      </c>
      <c r="AF160" s="11"/>
      <c r="AG160" s="11"/>
      <c r="AH160" s="11"/>
      <c r="AI160" s="11"/>
      <c r="AJ160" s="11"/>
      <c r="AK160" s="11"/>
      <c r="AL160" s="6" t="s">
        <v>259</v>
      </c>
      <c r="AM160" s="11"/>
      <c r="AN160" s="11"/>
      <c r="AO160" s="6" t="s">
        <v>136</v>
      </c>
      <c r="AP160" s="11"/>
      <c r="AQ160" s="11" t="s">
        <v>137</v>
      </c>
      <c r="AR160" s="11"/>
      <c r="AS160" s="11"/>
      <c r="AT160" s="6" t="s">
        <v>136</v>
      </c>
      <c r="AU160" s="6" t="s">
        <v>139</v>
      </c>
      <c r="AV160" s="11"/>
      <c r="AW160" s="11"/>
      <c r="AX160" s="11"/>
      <c r="AY160" s="11"/>
      <c r="AZ160" s="11"/>
      <c r="BA160" s="11"/>
      <c r="BB160" s="11"/>
    </row>
    <row r="161" spans="1:54" ht="409.5">
      <c r="A161" s="5">
        <v>162</v>
      </c>
      <c r="B161" s="17" t="s">
        <v>114</v>
      </c>
      <c r="C161" s="252" t="s">
        <v>2968</v>
      </c>
      <c r="D161" s="23" t="s">
        <v>2964</v>
      </c>
      <c r="F161" s="11" t="s">
        <v>147</v>
      </c>
      <c r="L161" s="6" t="s">
        <v>166</v>
      </c>
      <c r="M161" s="314" t="s">
        <v>2932</v>
      </c>
      <c r="N161" s="6" t="s">
        <v>120</v>
      </c>
      <c r="O161" s="11" t="s">
        <v>120</v>
      </c>
      <c r="P161" s="11" t="s">
        <v>170</v>
      </c>
      <c r="V161" s="11" t="s">
        <v>2927</v>
      </c>
      <c r="W161" s="11" t="s">
        <v>2928</v>
      </c>
      <c r="X161" s="15" t="s">
        <v>2929</v>
      </c>
      <c r="Z161" s="32" t="s">
        <v>1788</v>
      </c>
      <c r="AE161" s="11" t="s">
        <v>130</v>
      </c>
      <c r="AL161" s="6" t="s">
        <v>259</v>
      </c>
      <c r="AO161" s="6" t="s">
        <v>136</v>
      </c>
      <c r="AQ161" s="11" t="s">
        <v>137</v>
      </c>
      <c r="AT161" s="6" t="s">
        <v>136</v>
      </c>
      <c r="AU161" s="6" t="s">
        <v>139</v>
      </c>
    </row>
    <row r="162" spans="1:54" s="14" customFormat="1" ht="409.5">
      <c r="A162" s="9">
        <v>163</v>
      </c>
      <c r="B162" s="17" t="s">
        <v>114</v>
      </c>
      <c r="C162" s="252" t="s">
        <v>2969</v>
      </c>
      <c r="D162" s="24" t="s">
        <v>2964</v>
      </c>
      <c r="E162" s="11"/>
      <c r="F162" s="11" t="s">
        <v>147</v>
      </c>
      <c r="G162" s="11"/>
      <c r="H162" s="11"/>
      <c r="I162" s="11"/>
      <c r="J162" s="11"/>
      <c r="K162" s="11"/>
      <c r="L162" s="6" t="s">
        <v>166</v>
      </c>
      <c r="M162" s="314" t="s">
        <v>2932</v>
      </c>
      <c r="N162" s="6" t="s">
        <v>120</v>
      </c>
      <c r="O162" s="11" t="s">
        <v>120</v>
      </c>
      <c r="P162" s="11" t="s">
        <v>170</v>
      </c>
      <c r="Q162" s="11"/>
      <c r="R162" s="11"/>
      <c r="S162" s="11"/>
      <c r="T162" s="11"/>
      <c r="U162" s="11"/>
      <c r="V162" s="11" t="s">
        <v>2927</v>
      </c>
      <c r="W162" s="11" t="s">
        <v>2928</v>
      </c>
      <c r="X162" s="15" t="s">
        <v>2929</v>
      </c>
      <c r="Y162" s="11"/>
      <c r="Z162" s="32" t="s">
        <v>1788</v>
      </c>
      <c r="AA162" s="11"/>
      <c r="AB162" s="15"/>
      <c r="AC162" s="11"/>
      <c r="AD162" s="11"/>
      <c r="AE162" s="11" t="s">
        <v>130</v>
      </c>
      <c r="AF162" s="11"/>
      <c r="AG162" s="11"/>
      <c r="AH162" s="11"/>
      <c r="AI162" s="11"/>
      <c r="AJ162" s="11"/>
      <c r="AK162" s="11"/>
      <c r="AL162" s="6" t="s">
        <v>259</v>
      </c>
      <c r="AM162" s="11"/>
      <c r="AN162" s="11"/>
      <c r="AO162" s="6" t="s">
        <v>136</v>
      </c>
      <c r="AP162" s="11"/>
      <c r="AQ162" s="11" t="s">
        <v>137</v>
      </c>
      <c r="AR162" s="11"/>
      <c r="AS162" s="11"/>
      <c r="AT162" s="6" t="s">
        <v>136</v>
      </c>
      <c r="AU162" s="6" t="s">
        <v>139</v>
      </c>
      <c r="AV162" s="11"/>
      <c r="AW162" s="11"/>
      <c r="AX162" s="11"/>
      <c r="AY162" s="11"/>
      <c r="AZ162" s="11"/>
      <c r="BA162" s="11"/>
      <c r="BB162" s="11"/>
    </row>
    <row r="163" spans="1:54" ht="409.5">
      <c r="A163" s="5">
        <v>164</v>
      </c>
      <c r="B163" s="17" t="s">
        <v>114</v>
      </c>
      <c r="C163" s="252" t="s">
        <v>2970</v>
      </c>
      <c r="D163" s="23" t="s">
        <v>2964</v>
      </c>
      <c r="F163" s="11" t="s">
        <v>147</v>
      </c>
      <c r="L163" s="6" t="s">
        <v>166</v>
      </c>
      <c r="M163" s="314" t="s">
        <v>2932</v>
      </c>
      <c r="N163" s="6" t="s">
        <v>120</v>
      </c>
      <c r="O163" s="11" t="s">
        <v>120</v>
      </c>
      <c r="P163" s="11" t="s">
        <v>170</v>
      </c>
      <c r="V163" s="11" t="s">
        <v>2927</v>
      </c>
      <c r="W163" s="11" t="s">
        <v>2928</v>
      </c>
      <c r="X163" s="15" t="s">
        <v>2929</v>
      </c>
      <c r="Z163" s="32" t="s">
        <v>1788</v>
      </c>
      <c r="AE163" s="11" t="s">
        <v>130</v>
      </c>
      <c r="AL163" s="6" t="s">
        <v>259</v>
      </c>
      <c r="AO163" s="6" t="s">
        <v>136</v>
      </c>
      <c r="AQ163" s="11" t="s">
        <v>137</v>
      </c>
      <c r="AT163" s="6" t="s">
        <v>136</v>
      </c>
      <c r="AU163" s="6" t="s">
        <v>139</v>
      </c>
    </row>
    <row r="164" spans="1:54" s="212" customFormat="1" ht="30">
      <c r="A164" s="215">
        <v>165</v>
      </c>
      <c r="B164" s="216" t="s">
        <v>114</v>
      </c>
      <c r="C164" s="365" t="s">
        <v>2971</v>
      </c>
      <c r="D164" s="217" t="s">
        <v>2972</v>
      </c>
      <c r="E164" s="217"/>
      <c r="F164" s="217" t="s">
        <v>146</v>
      </c>
      <c r="G164" s="217"/>
      <c r="H164" s="217"/>
      <c r="I164" s="217"/>
      <c r="J164" s="217"/>
      <c r="K164" s="217"/>
      <c r="L164" s="217" t="s">
        <v>166</v>
      </c>
      <c r="M164" s="366" t="s">
        <v>2973</v>
      </c>
      <c r="N164" s="217" t="s">
        <v>120</v>
      </c>
      <c r="O164" s="217" t="s">
        <v>120</v>
      </c>
      <c r="P164" s="217" t="s">
        <v>169</v>
      </c>
      <c r="Q164" s="217"/>
      <c r="R164" s="217"/>
      <c r="S164" s="217"/>
      <c r="T164" s="217"/>
      <c r="U164" s="217"/>
      <c r="V164" s="217" t="s">
        <v>2974</v>
      </c>
      <c r="W164" s="217" t="s">
        <v>2975</v>
      </c>
      <c r="X164" s="218" t="s">
        <v>2976</v>
      </c>
      <c r="Y164" s="217"/>
      <c r="Z164" s="364" t="s">
        <v>891</v>
      </c>
      <c r="AA164" s="217"/>
      <c r="AB164" s="218"/>
      <c r="AC164" s="217"/>
      <c r="AD164" s="217"/>
      <c r="AE164" s="217" t="s">
        <v>130</v>
      </c>
      <c r="AF164" s="217"/>
      <c r="AG164" s="217"/>
      <c r="AH164" s="217"/>
      <c r="AI164" s="217"/>
      <c r="AJ164" s="217"/>
      <c r="AK164" s="217"/>
      <c r="AL164" s="217" t="s">
        <v>133</v>
      </c>
      <c r="AM164" s="217"/>
      <c r="AN164" s="217"/>
      <c r="AO164" s="217" t="s">
        <v>136</v>
      </c>
      <c r="AP164" s="217"/>
      <c r="AQ164" s="217" t="s">
        <v>137</v>
      </c>
      <c r="AR164" s="217"/>
      <c r="AS164" s="217"/>
      <c r="AT164" s="217" t="s">
        <v>136</v>
      </c>
      <c r="AU164" s="217" t="s">
        <v>139</v>
      </c>
      <c r="AV164" s="217"/>
      <c r="AW164" s="217"/>
      <c r="AX164" s="217"/>
      <c r="AY164" s="217"/>
      <c r="AZ164" s="217"/>
      <c r="BA164" s="217"/>
      <c r="BB164" s="217"/>
    </row>
    <row r="165" spans="1:54" s="212" customFormat="1" ht="43.5">
      <c r="A165" s="215">
        <v>166</v>
      </c>
      <c r="B165" s="216" t="s">
        <v>114</v>
      </c>
      <c r="C165" s="365" t="s">
        <v>2977</v>
      </c>
      <c r="D165" s="217" t="s">
        <v>2978</v>
      </c>
      <c r="E165" s="217"/>
      <c r="F165" s="217" t="s">
        <v>145</v>
      </c>
      <c r="G165" s="217"/>
      <c r="H165" s="217"/>
      <c r="I165" s="217"/>
      <c r="J165" s="217"/>
      <c r="K165" s="217"/>
      <c r="L165" s="217" t="s">
        <v>166</v>
      </c>
      <c r="M165" s="366" t="s">
        <v>2979</v>
      </c>
      <c r="N165" s="217" t="s">
        <v>120</v>
      </c>
      <c r="O165" s="217" t="s">
        <v>120</v>
      </c>
      <c r="P165" s="217" t="s">
        <v>170</v>
      </c>
      <c r="Q165" s="217"/>
      <c r="R165" s="217"/>
      <c r="S165" s="217"/>
      <c r="T165" s="217"/>
      <c r="U165" s="217"/>
      <c r="V165" s="217"/>
      <c r="W165" s="217"/>
      <c r="X165" s="218" t="s">
        <v>2980</v>
      </c>
      <c r="Y165" s="364" t="s">
        <v>2981</v>
      </c>
      <c r="Z165" s="364" t="s">
        <v>2982</v>
      </c>
      <c r="AA165" s="217"/>
      <c r="AB165" s="218"/>
      <c r="AC165" s="217"/>
      <c r="AD165" s="217"/>
      <c r="AE165" s="217" t="s">
        <v>130</v>
      </c>
      <c r="AF165" s="217"/>
      <c r="AG165" s="217"/>
      <c r="AH165" s="217"/>
      <c r="AI165" s="217"/>
      <c r="AJ165" s="217"/>
      <c r="AK165" s="217"/>
      <c r="AL165" s="217" t="s">
        <v>259</v>
      </c>
      <c r="AM165" s="217"/>
      <c r="AN165" s="217"/>
      <c r="AO165" s="217" t="s">
        <v>136</v>
      </c>
      <c r="AP165" s="217"/>
      <c r="AQ165" s="217" t="s">
        <v>137</v>
      </c>
      <c r="AR165" s="217"/>
      <c r="AS165" s="217"/>
      <c r="AT165" s="217" t="s">
        <v>136</v>
      </c>
      <c r="AU165" s="217" t="s">
        <v>139</v>
      </c>
      <c r="AV165" s="217"/>
      <c r="AW165" s="217"/>
      <c r="AX165" s="217"/>
      <c r="AY165" s="217"/>
      <c r="AZ165" s="217"/>
      <c r="BA165" s="217"/>
      <c r="BB165" s="217"/>
    </row>
    <row r="166" spans="1:54" s="14" customFormat="1">
      <c r="A166" s="9">
        <v>167</v>
      </c>
      <c r="B166" s="17" t="s">
        <v>114</v>
      </c>
      <c r="C166" s="252" t="s">
        <v>2983</v>
      </c>
      <c r="D166" s="11" t="s">
        <v>2984</v>
      </c>
      <c r="E166" s="11"/>
      <c r="F166" s="11" t="s">
        <v>263</v>
      </c>
      <c r="G166" s="11"/>
      <c r="H166" s="11"/>
      <c r="I166" s="11"/>
      <c r="J166" s="11"/>
      <c r="K166" s="11"/>
      <c r="L166" s="6" t="s">
        <v>166</v>
      </c>
      <c r="M166" s="314" t="s">
        <v>2985</v>
      </c>
      <c r="N166" s="6" t="s">
        <v>120</v>
      </c>
      <c r="O166" s="11" t="s">
        <v>120</v>
      </c>
      <c r="P166" s="11" t="s">
        <v>170</v>
      </c>
      <c r="Q166" s="11"/>
      <c r="R166" s="11"/>
      <c r="S166" s="11"/>
      <c r="T166" s="11"/>
      <c r="U166" s="11"/>
      <c r="V166" s="11"/>
      <c r="W166" s="11"/>
      <c r="X166" s="15" t="s">
        <v>2986</v>
      </c>
      <c r="Y166" s="11"/>
      <c r="Z166" s="32" t="s">
        <v>2987</v>
      </c>
      <c r="AA166" s="11"/>
      <c r="AB166" s="15"/>
      <c r="AC166" s="11"/>
      <c r="AD166" s="11"/>
      <c r="AE166" s="11" t="s">
        <v>130</v>
      </c>
      <c r="AF166" s="11"/>
      <c r="AG166" s="11"/>
      <c r="AH166" s="11"/>
      <c r="AI166" s="11"/>
      <c r="AJ166" s="11"/>
      <c r="AK166" s="11"/>
      <c r="AL166" s="6"/>
      <c r="AM166" s="11"/>
      <c r="AN166" s="11"/>
      <c r="AO166" s="6" t="s">
        <v>136</v>
      </c>
      <c r="AP166" s="11"/>
      <c r="AQ166" s="11" t="s">
        <v>137</v>
      </c>
      <c r="AR166" s="11"/>
      <c r="AS166" s="11"/>
      <c r="AT166" s="6" t="s">
        <v>136</v>
      </c>
      <c r="AU166" s="6" t="s">
        <v>139</v>
      </c>
      <c r="AV166" s="11"/>
      <c r="AW166" s="11"/>
      <c r="AX166" s="11"/>
      <c r="AY166" s="11"/>
      <c r="AZ166" s="11"/>
      <c r="BA166" s="11"/>
      <c r="BB166" s="11"/>
    </row>
    <row r="167" spans="1:54" ht="30">
      <c r="A167" s="5">
        <v>168</v>
      </c>
      <c r="B167" s="17" t="s">
        <v>114</v>
      </c>
      <c r="C167" s="252" t="s">
        <v>2988</v>
      </c>
      <c r="D167" s="6" t="s">
        <v>2989</v>
      </c>
      <c r="F167" s="11"/>
      <c r="L167" s="6" t="s">
        <v>166</v>
      </c>
      <c r="M167" s="314"/>
      <c r="N167" s="6" t="s">
        <v>120</v>
      </c>
      <c r="O167" s="11" t="s">
        <v>120</v>
      </c>
      <c r="P167" s="11" t="s">
        <v>170</v>
      </c>
      <c r="V167" s="11"/>
      <c r="W167" s="11"/>
      <c r="X167" s="15"/>
      <c r="Z167" s="32"/>
      <c r="AE167" s="11" t="s">
        <v>130</v>
      </c>
      <c r="AO167" s="6" t="s">
        <v>136</v>
      </c>
      <c r="AQ167" s="11" t="s">
        <v>137</v>
      </c>
      <c r="AT167" s="6" t="s">
        <v>136</v>
      </c>
      <c r="AU167" s="6" t="s">
        <v>139</v>
      </c>
    </row>
    <row r="168" spans="1:54" s="212" customFormat="1" ht="360">
      <c r="A168" s="215">
        <v>169</v>
      </c>
      <c r="B168" s="216" t="s">
        <v>114</v>
      </c>
      <c r="C168" s="365" t="s">
        <v>2990</v>
      </c>
      <c r="D168" s="363" t="s">
        <v>2991</v>
      </c>
      <c r="E168" s="217"/>
      <c r="F168" s="217"/>
      <c r="G168" s="217"/>
      <c r="H168" s="217"/>
      <c r="I168" s="217"/>
      <c r="J168" s="217"/>
      <c r="K168" s="217"/>
      <c r="L168" s="217" t="s">
        <v>166</v>
      </c>
      <c r="M168" s="366" t="s">
        <v>2992</v>
      </c>
      <c r="N168" s="217" t="s">
        <v>120</v>
      </c>
      <c r="O168" s="217" t="s">
        <v>120</v>
      </c>
      <c r="P168" s="217" t="s">
        <v>169</v>
      </c>
      <c r="Q168" s="217"/>
      <c r="R168" s="217"/>
      <c r="S168" s="217"/>
      <c r="T168" s="217"/>
      <c r="U168" s="217"/>
      <c r="V168" s="217" t="s">
        <v>2993</v>
      </c>
      <c r="W168" s="217" t="s">
        <v>2994</v>
      </c>
      <c r="X168" s="218" t="s">
        <v>2995</v>
      </c>
      <c r="Y168" s="217"/>
      <c r="Z168" s="364"/>
      <c r="AA168" s="217"/>
      <c r="AB168" s="218"/>
      <c r="AC168" s="217"/>
      <c r="AD168" s="217"/>
      <c r="AE168" s="217" t="s">
        <v>130</v>
      </c>
      <c r="AF168" s="217"/>
      <c r="AG168" s="217"/>
      <c r="AH168" s="217"/>
      <c r="AI168" s="217"/>
      <c r="AJ168" s="217"/>
      <c r="AK168" s="217"/>
      <c r="AL168" s="217"/>
      <c r="AM168" s="217" t="s">
        <v>136</v>
      </c>
      <c r="AN168" s="217"/>
      <c r="AO168" s="217" t="s">
        <v>136</v>
      </c>
      <c r="AP168" s="217"/>
      <c r="AQ168" s="217" t="s">
        <v>137</v>
      </c>
      <c r="AR168" s="217" t="s">
        <v>136</v>
      </c>
      <c r="AS168" s="217"/>
      <c r="AT168" s="217" t="s">
        <v>136</v>
      </c>
      <c r="AU168" s="217" t="s">
        <v>139</v>
      </c>
      <c r="AV168" s="217"/>
      <c r="AW168" s="217"/>
      <c r="AX168" s="217"/>
      <c r="AY168" s="217"/>
      <c r="AZ168" s="217"/>
      <c r="BA168" s="217"/>
      <c r="BB168" s="217"/>
    </row>
    <row r="169" spans="1:54" ht="210">
      <c r="A169" s="5">
        <v>170</v>
      </c>
      <c r="B169" s="17" t="s">
        <v>114</v>
      </c>
      <c r="C169" s="252" t="s">
        <v>2996</v>
      </c>
      <c r="D169" s="23" t="s">
        <v>2997</v>
      </c>
      <c r="F169" s="11" t="s">
        <v>228</v>
      </c>
      <c r="L169" s="6" t="s">
        <v>166</v>
      </c>
      <c r="M169" s="314"/>
      <c r="N169" s="6" t="s">
        <v>120</v>
      </c>
      <c r="O169" s="11" t="s">
        <v>120</v>
      </c>
      <c r="P169" s="11" t="s">
        <v>170</v>
      </c>
      <c r="V169" s="11" t="s">
        <v>2998</v>
      </c>
      <c r="W169" s="11" t="s">
        <v>2999</v>
      </c>
      <c r="X169" s="15"/>
      <c r="Z169" s="32"/>
      <c r="AE169" s="11" t="s">
        <v>130</v>
      </c>
      <c r="AO169" s="6" t="s">
        <v>136</v>
      </c>
      <c r="AQ169" s="11" t="s">
        <v>137</v>
      </c>
      <c r="AT169" s="6" t="s">
        <v>136</v>
      </c>
      <c r="AU169" s="6" t="s">
        <v>139</v>
      </c>
    </row>
    <row r="170" spans="1:54" s="14" customFormat="1" ht="409.5">
      <c r="A170" s="9">
        <v>171</v>
      </c>
      <c r="B170" s="17" t="s">
        <v>114</v>
      </c>
      <c r="C170" s="252" t="s">
        <v>2996</v>
      </c>
      <c r="D170" s="24" t="s">
        <v>3000</v>
      </c>
      <c r="E170" s="11"/>
      <c r="F170" s="11" t="s">
        <v>146</v>
      </c>
      <c r="G170" s="11"/>
      <c r="H170" s="11"/>
      <c r="I170" s="11"/>
      <c r="J170" s="11"/>
      <c r="K170" s="11"/>
      <c r="L170" s="6" t="s">
        <v>166</v>
      </c>
      <c r="M170" s="314"/>
      <c r="N170" s="6" t="s">
        <v>120</v>
      </c>
      <c r="O170" s="11" t="s">
        <v>120</v>
      </c>
      <c r="P170" s="11" t="s">
        <v>170</v>
      </c>
      <c r="Q170" s="11"/>
      <c r="R170" s="11"/>
      <c r="S170" s="11"/>
      <c r="T170" s="11"/>
      <c r="U170" s="11"/>
      <c r="V170" s="11" t="s">
        <v>2998</v>
      </c>
      <c r="W170" s="11" t="s">
        <v>2999</v>
      </c>
      <c r="X170" s="15"/>
      <c r="Y170" s="11"/>
      <c r="Z170" s="32"/>
      <c r="AA170" s="11"/>
      <c r="AB170" s="15"/>
      <c r="AC170" s="11"/>
      <c r="AD170" s="11"/>
      <c r="AE170" s="11" t="s">
        <v>130</v>
      </c>
      <c r="AF170" s="11"/>
      <c r="AG170" s="11"/>
      <c r="AH170" s="11"/>
      <c r="AI170" s="11"/>
      <c r="AJ170" s="11"/>
      <c r="AK170" s="11"/>
      <c r="AL170" s="6"/>
      <c r="AM170" s="11"/>
      <c r="AN170" s="11"/>
      <c r="AO170" s="6" t="s">
        <v>136</v>
      </c>
      <c r="AP170" s="11"/>
      <c r="AQ170" s="11" t="s">
        <v>137</v>
      </c>
      <c r="AR170" s="11"/>
      <c r="AS170" s="11"/>
      <c r="AT170" s="6" t="s">
        <v>136</v>
      </c>
      <c r="AU170" s="6" t="s">
        <v>139</v>
      </c>
      <c r="AV170" s="11"/>
      <c r="AW170" s="11"/>
      <c r="AX170" s="11"/>
      <c r="AY170" s="11"/>
      <c r="AZ170" s="11"/>
      <c r="BA170" s="11"/>
      <c r="BB170" s="11"/>
    </row>
    <row r="171" spans="1:54" ht="300">
      <c r="A171" s="5">
        <v>172</v>
      </c>
      <c r="B171" s="17" t="s">
        <v>114</v>
      </c>
      <c r="C171" s="252" t="s">
        <v>2996</v>
      </c>
      <c r="D171" s="23" t="s">
        <v>3001</v>
      </c>
      <c r="F171" s="11"/>
      <c r="L171" s="6" t="s">
        <v>166</v>
      </c>
      <c r="M171" s="314"/>
      <c r="N171" s="6" t="s">
        <v>120</v>
      </c>
      <c r="O171" s="11" t="s">
        <v>120</v>
      </c>
      <c r="P171" s="11" t="s">
        <v>170</v>
      </c>
      <c r="V171" s="358"/>
      <c r="W171" s="11" t="s">
        <v>2999</v>
      </c>
      <c r="X171" s="15"/>
      <c r="Z171" s="32"/>
      <c r="AE171" s="11" t="s">
        <v>130</v>
      </c>
      <c r="AO171" s="6" t="s">
        <v>136</v>
      </c>
      <c r="AQ171" s="11" t="s">
        <v>137</v>
      </c>
      <c r="AT171" s="6" t="s">
        <v>136</v>
      </c>
      <c r="AU171" s="6" t="s">
        <v>139</v>
      </c>
    </row>
    <row r="172" spans="1:54" s="212" customFormat="1" ht="225">
      <c r="A172" s="215">
        <v>173</v>
      </c>
      <c r="B172" s="216" t="s">
        <v>114</v>
      </c>
      <c r="C172" s="365" t="s">
        <v>3002</v>
      </c>
      <c r="D172" s="363" t="s">
        <v>3003</v>
      </c>
      <c r="E172" s="217"/>
      <c r="F172" s="217" t="s">
        <v>297</v>
      </c>
      <c r="G172" s="217" t="s">
        <v>144</v>
      </c>
      <c r="H172" s="217"/>
      <c r="I172" s="217"/>
      <c r="J172" s="217"/>
      <c r="K172" s="217"/>
      <c r="L172" s="217" t="s">
        <v>166</v>
      </c>
      <c r="M172" s="366"/>
      <c r="N172" s="217" t="s">
        <v>120</v>
      </c>
      <c r="O172" s="217" t="s">
        <v>120</v>
      </c>
      <c r="P172" s="217" t="s">
        <v>169</v>
      </c>
      <c r="Q172" s="217"/>
      <c r="R172" s="217"/>
      <c r="S172" s="217"/>
      <c r="T172" s="217"/>
      <c r="U172" s="217"/>
      <c r="V172" s="217" t="s">
        <v>3004</v>
      </c>
      <c r="W172" s="217" t="s">
        <v>3005</v>
      </c>
      <c r="X172" s="218" t="s">
        <v>3006</v>
      </c>
      <c r="Y172" s="364" t="s">
        <v>3007</v>
      </c>
      <c r="Z172" s="364"/>
      <c r="AA172" s="217"/>
      <c r="AB172" s="218"/>
      <c r="AC172" s="217"/>
      <c r="AD172" s="217"/>
      <c r="AE172" s="217" t="s">
        <v>130</v>
      </c>
      <c r="AF172" s="217"/>
      <c r="AG172" s="217"/>
      <c r="AH172" s="217"/>
      <c r="AI172" s="217"/>
      <c r="AJ172" s="217"/>
      <c r="AK172" s="217"/>
      <c r="AL172" s="217"/>
      <c r="AM172" s="217"/>
      <c r="AN172" s="217"/>
      <c r="AO172" s="217" t="s">
        <v>136</v>
      </c>
      <c r="AP172" s="217"/>
      <c r="AQ172" s="217" t="s">
        <v>137</v>
      </c>
      <c r="AR172" s="217"/>
      <c r="AS172" s="217"/>
      <c r="AT172" s="217" t="s">
        <v>136</v>
      </c>
      <c r="AU172" s="217" t="s">
        <v>139</v>
      </c>
      <c r="AV172" s="217"/>
      <c r="AW172" s="217"/>
      <c r="AX172" s="217"/>
      <c r="AY172" s="217"/>
      <c r="AZ172" s="217"/>
      <c r="BA172" s="217"/>
      <c r="BB172" s="217"/>
    </row>
    <row r="173" spans="1:54" ht="285">
      <c r="A173" s="5">
        <v>174</v>
      </c>
      <c r="B173" s="17" t="s">
        <v>114</v>
      </c>
      <c r="C173" s="252" t="s">
        <v>3008</v>
      </c>
      <c r="D173" s="23" t="s">
        <v>3009</v>
      </c>
      <c r="F173" s="11" t="s">
        <v>203</v>
      </c>
      <c r="L173" s="6" t="s">
        <v>166</v>
      </c>
      <c r="M173" s="314"/>
      <c r="N173" s="6" t="s">
        <v>120</v>
      </c>
      <c r="O173" s="11" t="s">
        <v>120</v>
      </c>
      <c r="P173" s="11" t="s">
        <v>170</v>
      </c>
      <c r="V173" s="11"/>
      <c r="W173" s="11"/>
      <c r="X173" s="15" t="s">
        <v>1623</v>
      </c>
      <c r="Z173" s="32"/>
      <c r="AE173" s="11" t="s">
        <v>130</v>
      </c>
      <c r="AO173" s="6" t="s">
        <v>136</v>
      </c>
      <c r="AQ173" s="11" t="s">
        <v>137</v>
      </c>
      <c r="AT173" s="6" t="s">
        <v>136</v>
      </c>
      <c r="AU173" s="6" t="s">
        <v>139</v>
      </c>
    </row>
    <row r="174" spans="1:54" s="212" customFormat="1" ht="255">
      <c r="A174" s="215">
        <v>175</v>
      </c>
      <c r="B174" s="216" t="s">
        <v>114</v>
      </c>
      <c r="C174" s="365" t="s">
        <v>3010</v>
      </c>
      <c r="D174" s="363" t="s">
        <v>3011</v>
      </c>
      <c r="E174" s="217"/>
      <c r="F174" s="217" t="s">
        <v>205</v>
      </c>
      <c r="G174" s="217" t="s">
        <v>297</v>
      </c>
      <c r="H174" s="217"/>
      <c r="I174" s="217"/>
      <c r="J174" s="217"/>
      <c r="K174" s="217"/>
      <c r="L174" s="217" t="s">
        <v>166</v>
      </c>
      <c r="M174" s="366"/>
      <c r="N174" s="217" t="s">
        <v>120</v>
      </c>
      <c r="O174" s="217" t="s">
        <v>120</v>
      </c>
      <c r="P174" s="217" t="s">
        <v>170</v>
      </c>
      <c r="Q174" s="217"/>
      <c r="R174" s="217"/>
      <c r="S174" s="217"/>
      <c r="T174" s="217"/>
      <c r="U174" s="217"/>
      <c r="V174" s="217"/>
      <c r="W174" s="217"/>
      <c r="X174" s="218"/>
      <c r="Y174" s="217"/>
      <c r="Z174" s="364"/>
      <c r="AA174" s="217"/>
      <c r="AB174" s="218"/>
      <c r="AC174" s="217"/>
      <c r="AD174" s="217"/>
      <c r="AE174" s="217" t="s">
        <v>130</v>
      </c>
      <c r="AF174" s="217"/>
      <c r="AG174" s="217"/>
      <c r="AH174" s="217"/>
      <c r="AI174" s="217"/>
      <c r="AJ174" s="217"/>
      <c r="AK174" s="217"/>
      <c r="AL174" s="217"/>
      <c r="AM174" s="217"/>
      <c r="AN174" s="217"/>
      <c r="AO174" s="217" t="s">
        <v>136</v>
      </c>
      <c r="AP174" s="217"/>
      <c r="AQ174" s="217" t="s">
        <v>137</v>
      </c>
      <c r="AR174" s="217"/>
      <c r="AS174" s="217"/>
      <c r="AT174" s="217" t="s">
        <v>136</v>
      </c>
      <c r="AU174" s="217" t="s">
        <v>139</v>
      </c>
      <c r="AV174" s="217"/>
      <c r="AW174" s="217"/>
      <c r="AX174" s="217"/>
      <c r="AY174" s="217"/>
      <c r="AZ174" s="217"/>
      <c r="BA174" s="217"/>
      <c r="BB174" s="217"/>
    </row>
    <row r="175" spans="1:54" s="212" customFormat="1" ht="375">
      <c r="A175" s="215">
        <v>177</v>
      </c>
      <c r="B175" s="216" t="s">
        <v>114</v>
      </c>
      <c r="C175" s="365" t="s">
        <v>3012</v>
      </c>
      <c r="D175" s="363" t="s">
        <v>3013</v>
      </c>
      <c r="E175" s="217"/>
      <c r="F175" s="217" t="s">
        <v>144</v>
      </c>
      <c r="G175" s="217"/>
      <c r="H175" s="217"/>
      <c r="I175" s="217"/>
      <c r="J175" s="217"/>
      <c r="K175" s="217"/>
      <c r="L175" s="217" t="s">
        <v>166</v>
      </c>
      <c r="M175" s="366"/>
      <c r="N175" s="217" t="s">
        <v>120</v>
      </c>
      <c r="O175" s="217" t="s">
        <v>120</v>
      </c>
      <c r="P175" s="217" t="s">
        <v>169</v>
      </c>
      <c r="Q175" s="217"/>
      <c r="R175" s="217"/>
      <c r="S175" s="217"/>
      <c r="T175" s="217"/>
      <c r="U175" s="217"/>
      <c r="V175" s="363" t="s">
        <v>3014</v>
      </c>
      <c r="W175" s="363" t="s">
        <v>3015</v>
      </c>
      <c r="X175" s="370" t="s">
        <v>3016</v>
      </c>
      <c r="Y175" s="364" t="s">
        <v>3017</v>
      </c>
      <c r="Z175" s="364"/>
      <c r="AA175" s="217"/>
      <c r="AB175" s="218"/>
      <c r="AC175" s="217"/>
      <c r="AD175" s="217"/>
      <c r="AE175" s="217" t="s">
        <v>3018</v>
      </c>
      <c r="AF175" s="217"/>
      <c r="AG175" s="217"/>
      <c r="AH175" s="217"/>
      <c r="AI175" s="217"/>
      <c r="AJ175" s="217"/>
      <c r="AK175" s="217"/>
      <c r="AL175" s="217"/>
      <c r="AM175" s="217"/>
      <c r="AN175" s="217"/>
      <c r="AO175" s="217" t="s">
        <v>136</v>
      </c>
      <c r="AP175" s="217"/>
      <c r="AQ175" s="217" t="s">
        <v>137</v>
      </c>
      <c r="AR175" s="217"/>
      <c r="AS175" s="217"/>
      <c r="AT175" s="217" t="s">
        <v>136</v>
      </c>
      <c r="AU175" s="217" t="s">
        <v>139</v>
      </c>
      <c r="AV175" s="217"/>
      <c r="AW175" s="217"/>
      <c r="AX175" s="217"/>
      <c r="AY175" s="217"/>
      <c r="AZ175" s="217"/>
      <c r="BA175" s="217"/>
      <c r="BB175" s="217"/>
    </row>
    <row r="176" spans="1:54" s="212" customFormat="1" ht="409.5">
      <c r="A176" s="215">
        <v>178</v>
      </c>
      <c r="B176" s="216" t="s">
        <v>114</v>
      </c>
      <c r="C176" s="365" t="s">
        <v>3012</v>
      </c>
      <c r="D176" s="363" t="s">
        <v>3019</v>
      </c>
      <c r="E176" s="217"/>
      <c r="F176" s="217" t="s">
        <v>2152</v>
      </c>
      <c r="G176" s="217" t="s">
        <v>203</v>
      </c>
      <c r="H176" s="217"/>
      <c r="I176" s="217"/>
      <c r="J176" s="217"/>
      <c r="K176" s="217"/>
      <c r="L176" s="217" t="s">
        <v>166</v>
      </c>
      <c r="M176" s="366" t="s">
        <v>3020</v>
      </c>
      <c r="N176" s="217" t="s">
        <v>120</v>
      </c>
      <c r="O176" s="217" t="s">
        <v>120</v>
      </c>
      <c r="P176" s="217" t="s">
        <v>170</v>
      </c>
      <c r="Q176" s="217"/>
      <c r="R176" s="217"/>
      <c r="S176" s="217"/>
      <c r="T176" s="217"/>
      <c r="U176" s="217"/>
      <c r="V176" s="363" t="s">
        <v>3021</v>
      </c>
      <c r="W176" s="363" t="s">
        <v>3015</v>
      </c>
      <c r="X176" s="367" t="s">
        <v>3022</v>
      </c>
      <c r="Y176" s="217"/>
      <c r="Z176" s="364"/>
      <c r="AA176" s="217"/>
      <c r="AB176" s="218"/>
      <c r="AC176" s="217"/>
      <c r="AD176" s="217"/>
      <c r="AE176" s="217" t="s">
        <v>3018</v>
      </c>
      <c r="AF176" s="217"/>
      <c r="AG176" s="217"/>
      <c r="AH176" s="217"/>
      <c r="AI176" s="217"/>
      <c r="AJ176" s="217"/>
      <c r="AK176" s="217"/>
      <c r="AL176" s="217" t="s">
        <v>259</v>
      </c>
      <c r="AM176" s="217" t="s">
        <v>136</v>
      </c>
      <c r="AN176" s="217"/>
      <c r="AO176" s="217" t="s">
        <v>136</v>
      </c>
      <c r="AP176" s="217"/>
      <c r="AQ176" s="217" t="s">
        <v>137</v>
      </c>
      <c r="AR176" s="217" t="s">
        <v>136</v>
      </c>
      <c r="AS176" s="217"/>
      <c r="AT176" s="217" t="s">
        <v>136</v>
      </c>
      <c r="AU176" s="217" t="s">
        <v>139</v>
      </c>
      <c r="AV176" s="217"/>
      <c r="AW176" s="217"/>
      <c r="AX176" s="217"/>
      <c r="AY176" s="217"/>
      <c r="AZ176" s="217"/>
      <c r="BA176" s="217"/>
      <c r="BB176" s="217"/>
    </row>
    <row r="177" spans="1:54" s="14" customFormat="1">
      <c r="A177" s="9">
        <v>179</v>
      </c>
      <c r="B177" s="17" t="s">
        <v>114</v>
      </c>
      <c r="C177" s="252" t="s">
        <v>3023</v>
      </c>
      <c r="D177" s="11" t="s">
        <v>3024</v>
      </c>
      <c r="E177" s="11"/>
      <c r="F177" s="11"/>
      <c r="G177" s="11"/>
      <c r="H177" s="11"/>
      <c r="I177" s="11"/>
      <c r="J177" s="11"/>
      <c r="K177" s="11"/>
      <c r="L177" s="6" t="s">
        <v>166</v>
      </c>
      <c r="M177" s="314"/>
      <c r="N177" s="6" t="s">
        <v>120</v>
      </c>
      <c r="O177" s="11" t="s">
        <v>120</v>
      </c>
      <c r="P177" s="11" t="s">
        <v>170</v>
      </c>
      <c r="Q177" s="11"/>
      <c r="R177" s="11"/>
      <c r="S177" s="11"/>
      <c r="T177" s="11"/>
      <c r="U177" s="11"/>
      <c r="V177" s="11"/>
      <c r="W177" s="11"/>
      <c r="X177" s="15"/>
      <c r="Y177" s="11"/>
      <c r="Z177" s="32"/>
      <c r="AA177" s="11"/>
      <c r="AB177" s="15"/>
      <c r="AC177" s="11"/>
      <c r="AD177" s="11"/>
      <c r="AE177" s="11" t="s">
        <v>3018</v>
      </c>
      <c r="AF177" s="11"/>
      <c r="AG177" s="11"/>
      <c r="AH177" s="11"/>
      <c r="AI177" s="11"/>
      <c r="AJ177" s="11"/>
      <c r="AK177" s="11"/>
      <c r="AL177" s="6"/>
      <c r="AM177" s="11"/>
      <c r="AN177" s="11"/>
      <c r="AO177" s="6" t="s">
        <v>136</v>
      </c>
      <c r="AP177" s="11"/>
      <c r="AQ177" s="11" t="s">
        <v>137</v>
      </c>
      <c r="AR177" s="11"/>
      <c r="AS177" s="11"/>
      <c r="AT177" s="6" t="s">
        <v>136</v>
      </c>
      <c r="AU177" s="6" t="s">
        <v>139</v>
      </c>
      <c r="AV177" s="11"/>
      <c r="AW177" s="11"/>
      <c r="AX177" s="11"/>
      <c r="AY177" s="11"/>
      <c r="AZ177" s="11"/>
      <c r="BA177" s="11"/>
      <c r="BB177" s="11"/>
    </row>
    <row r="178" spans="1:54" ht="210">
      <c r="A178" s="5">
        <v>180</v>
      </c>
      <c r="B178" s="17" t="s">
        <v>114</v>
      </c>
      <c r="C178" s="252" t="s">
        <v>3025</v>
      </c>
      <c r="D178" s="23" t="s">
        <v>3026</v>
      </c>
      <c r="F178" s="11"/>
    </row>
    <row r="179" spans="1:54" s="14" customFormat="1" ht="255">
      <c r="A179" s="9">
        <v>181</v>
      </c>
      <c r="B179" s="17" t="s">
        <v>114</v>
      </c>
      <c r="C179" s="11" t="s">
        <v>3027</v>
      </c>
      <c r="D179" s="24" t="s">
        <v>3028</v>
      </c>
      <c r="E179" s="11"/>
      <c r="F179" s="11" t="s">
        <v>215</v>
      </c>
      <c r="G179" s="11"/>
      <c r="H179" s="11"/>
      <c r="I179" s="11"/>
      <c r="J179" s="11"/>
      <c r="K179" s="11"/>
      <c r="L179" s="11" t="s">
        <v>118</v>
      </c>
      <c r="M179" s="11" t="s">
        <v>3029</v>
      </c>
      <c r="N179" s="11" t="s">
        <v>120</v>
      </c>
      <c r="O179" s="11" t="s">
        <v>120</v>
      </c>
      <c r="P179" s="11" t="s">
        <v>218</v>
      </c>
      <c r="Q179" s="11"/>
      <c r="R179" s="11"/>
      <c r="S179" s="11"/>
      <c r="T179" s="11"/>
      <c r="U179" s="11"/>
      <c r="V179" s="24" t="s">
        <v>3030</v>
      </c>
      <c r="W179" s="11" t="s">
        <v>3031</v>
      </c>
      <c r="X179" s="15" t="s">
        <v>3032</v>
      </c>
      <c r="Y179" s="11"/>
      <c r="Z179" s="32" t="s">
        <v>3033</v>
      </c>
      <c r="AA179" s="11"/>
      <c r="AB179" s="15"/>
      <c r="AC179" s="11"/>
      <c r="AD179" s="11"/>
      <c r="AE179" s="11" t="s">
        <v>130</v>
      </c>
      <c r="AF179" s="11"/>
      <c r="AG179" s="11"/>
      <c r="AH179" s="11"/>
      <c r="AI179" s="11"/>
      <c r="AJ179" s="11"/>
      <c r="AK179" s="11"/>
      <c r="AL179" s="11" t="s">
        <v>259</v>
      </c>
      <c r="AM179" s="11" t="s">
        <v>136</v>
      </c>
      <c r="AN179" s="11"/>
      <c r="AO179" s="11"/>
      <c r="AP179" s="11"/>
      <c r="AQ179" s="11" t="s">
        <v>137</v>
      </c>
      <c r="AR179" s="11" t="s">
        <v>136</v>
      </c>
      <c r="AS179" s="11" t="s">
        <v>3034</v>
      </c>
      <c r="AT179" s="11" t="s">
        <v>136</v>
      </c>
      <c r="AU179" s="11" t="s">
        <v>139</v>
      </c>
      <c r="AV179" s="11"/>
      <c r="AW179" s="11"/>
      <c r="AX179" s="11"/>
      <c r="AY179" s="11"/>
      <c r="AZ179" s="11"/>
      <c r="BA179" s="11"/>
      <c r="BB179" s="11"/>
    </row>
    <row r="180" spans="1:54" ht="120">
      <c r="A180" s="5">
        <v>182</v>
      </c>
      <c r="B180" s="17" t="s">
        <v>114</v>
      </c>
      <c r="C180" s="6" t="s">
        <v>3035</v>
      </c>
      <c r="D180" s="23" t="s">
        <v>3036</v>
      </c>
      <c r="F180" s="6" t="s">
        <v>205</v>
      </c>
      <c r="L180" s="6" t="s">
        <v>166</v>
      </c>
      <c r="M180" s="6" t="s">
        <v>3037</v>
      </c>
      <c r="N180" s="6" t="s">
        <v>168</v>
      </c>
      <c r="O180" s="6" t="s">
        <v>120</v>
      </c>
      <c r="V180" s="6" t="s">
        <v>3038</v>
      </c>
      <c r="W180" s="6" t="s">
        <v>891</v>
      </c>
      <c r="X180" s="8" t="s">
        <v>3039</v>
      </c>
      <c r="AA180" s="35" t="s">
        <v>3040</v>
      </c>
      <c r="AE180" s="6" t="s">
        <v>130</v>
      </c>
      <c r="AL180" s="6" t="s">
        <v>259</v>
      </c>
      <c r="AM180" s="6" t="s">
        <v>134</v>
      </c>
      <c r="AN180" s="6" t="s">
        <v>3041</v>
      </c>
      <c r="AQ180" s="6" t="s">
        <v>137</v>
      </c>
      <c r="AT180" s="6" t="s">
        <v>137</v>
      </c>
    </row>
    <row r="181" spans="1:54" s="14" customFormat="1" ht="409.5">
      <c r="A181" s="9">
        <v>183</v>
      </c>
      <c r="B181" s="17" t="s">
        <v>114</v>
      </c>
      <c r="C181" s="11" t="s">
        <v>3042</v>
      </c>
      <c r="D181" s="24" t="s">
        <v>3043</v>
      </c>
      <c r="E181" s="24" t="s">
        <v>3044</v>
      </c>
      <c r="F181" s="11" t="s">
        <v>205</v>
      </c>
      <c r="G181" s="11"/>
      <c r="H181" s="11"/>
      <c r="I181" s="11"/>
      <c r="J181" s="11"/>
      <c r="K181" s="11"/>
      <c r="L181" s="11"/>
      <c r="M181" s="11" t="s">
        <v>3045</v>
      </c>
      <c r="N181" s="11" t="s">
        <v>120</v>
      </c>
      <c r="O181" s="11" t="s">
        <v>120</v>
      </c>
      <c r="P181" s="11" t="s">
        <v>170</v>
      </c>
      <c r="Q181" s="11"/>
      <c r="R181" s="11"/>
      <c r="S181" s="11"/>
      <c r="T181" s="11"/>
      <c r="U181" s="11"/>
      <c r="V181" s="11" t="s">
        <v>3046</v>
      </c>
      <c r="W181" s="11" t="s">
        <v>3047</v>
      </c>
      <c r="X181" s="15" t="s">
        <v>3048</v>
      </c>
      <c r="Y181" s="32" t="s">
        <v>3049</v>
      </c>
      <c r="Z181" s="11"/>
      <c r="AA181" s="11"/>
      <c r="AB181" s="15"/>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row>
    <row r="182" spans="1:54" ht="270">
      <c r="A182" s="5">
        <v>184</v>
      </c>
      <c r="B182" s="17" t="s">
        <v>114</v>
      </c>
      <c r="C182" s="6" t="s">
        <v>3050</v>
      </c>
      <c r="D182" s="23" t="s">
        <v>3051</v>
      </c>
      <c r="N182" s="6" t="s">
        <v>120</v>
      </c>
      <c r="V182" s="23" t="s">
        <v>3052</v>
      </c>
      <c r="W182" s="6" t="s">
        <v>3053</v>
      </c>
      <c r="X182" s="8" t="s">
        <v>3054</v>
      </c>
    </row>
    <row r="183" spans="1:54" s="14" customFormat="1" ht="409.5">
      <c r="A183" s="9">
        <v>185</v>
      </c>
      <c r="B183" s="17" t="s">
        <v>114</v>
      </c>
      <c r="C183" s="6" t="s">
        <v>3055</v>
      </c>
      <c r="D183" s="24" t="s">
        <v>3056</v>
      </c>
      <c r="E183" s="11"/>
      <c r="F183" s="11" t="s">
        <v>601</v>
      </c>
      <c r="G183" s="11"/>
      <c r="H183" s="11"/>
      <c r="I183" s="11"/>
      <c r="J183" s="11"/>
      <c r="K183" s="11"/>
      <c r="L183" s="11" t="s">
        <v>166</v>
      </c>
      <c r="M183" s="11" t="s">
        <v>3057</v>
      </c>
      <c r="N183" s="11" t="s">
        <v>120</v>
      </c>
      <c r="O183" s="11" t="s">
        <v>120</v>
      </c>
      <c r="P183" s="11" t="s">
        <v>121</v>
      </c>
      <c r="Q183" s="11"/>
      <c r="R183" s="11"/>
      <c r="S183" s="11"/>
      <c r="T183" s="11"/>
      <c r="U183" s="11"/>
      <c r="V183" s="23" t="s">
        <v>3052</v>
      </c>
      <c r="W183" s="11" t="s">
        <v>3053</v>
      </c>
      <c r="X183" s="8" t="s">
        <v>3054</v>
      </c>
      <c r="Y183" s="11"/>
      <c r="Z183" s="11"/>
      <c r="AA183" s="11"/>
      <c r="AB183" s="15"/>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row>
    <row r="184" spans="1:54" s="212" customFormat="1" ht="405">
      <c r="A184" s="215">
        <v>186</v>
      </c>
      <c r="B184" s="216" t="s">
        <v>114</v>
      </c>
      <c r="C184" s="217" t="s">
        <v>3058</v>
      </c>
      <c r="D184" s="363" t="s">
        <v>3059</v>
      </c>
      <c r="E184" s="363" t="s">
        <v>3060</v>
      </c>
      <c r="F184" s="217" t="s">
        <v>601</v>
      </c>
      <c r="G184" s="217" t="s">
        <v>148</v>
      </c>
      <c r="H184" s="217"/>
      <c r="I184" s="217"/>
      <c r="J184" s="217"/>
      <c r="K184" s="217"/>
      <c r="L184" s="217" t="s">
        <v>166</v>
      </c>
      <c r="M184" s="363" t="s">
        <v>3061</v>
      </c>
      <c r="N184" s="217" t="s">
        <v>120</v>
      </c>
      <c r="O184" s="217" t="s">
        <v>120</v>
      </c>
      <c r="P184" s="217" t="s">
        <v>170</v>
      </c>
      <c r="Q184" s="217"/>
      <c r="R184" s="217"/>
      <c r="S184" s="217"/>
      <c r="T184" s="217"/>
      <c r="U184" s="217"/>
      <c r="V184" s="363" t="s">
        <v>3062</v>
      </c>
      <c r="W184" s="217" t="s">
        <v>3063</v>
      </c>
      <c r="X184" s="218"/>
      <c r="Y184" s="364" t="s">
        <v>3064</v>
      </c>
      <c r="Z184" s="217"/>
      <c r="AA184" s="217"/>
      <c r="AB184" s="218"/>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row>
    <row r="185" spans="1:54" s="212" customFormat="1" ht="240">
      <c r="A185" s="215">
        <v>187</v>
      </c>
      <c r="B185" s="216" t="s">
        <v>114</v>
      </c>
      <c r="C185" s="217" t="s">
        <v>3065</v>
      </c>
      <c r="D185" s="363" t="s">
        <v>3066</v>
      </c>
      <c r="E185" s="217"/>
      <c r="F185" s="217" t="s">
        <v>624</v>
      </c>
      <c r="G185" s="217"/>
      <c r="H185" s="217"/>
      <c r="I185" s="217"/>
      <c r="J185" s="217"/>
      <c r="K185" s="217"/>
      <c r="L185" s="217" t="s">
        <v>166</v>
      </c>
      <c r="M185" s="363" t="s">
        <v>3067</v>
      </c>
      <c r="N185" s="217" t="s">
        <v>120</v>
      </c>
      <c r="O185" s="217" t="s">
        <v>120</v>
      </c>
      <c r="P185" s="217" t="s">
        <v>169</v>
      </c>
      <c r="Q185" s="217"/>
      <c r="R185" s="217"/>
      <c r="S185" s="217"/>
      <c r="T185" s="217"/>
      <c r="U185" s="217"/>
      <c r="V185" s="363" t="s">
        <v>3068</v>
      </c>
      <c r="W185" s="217" t="s">
        <v>2838</v>
      </c>
      <c r="X185" s="1031" t="s">
        <v>2839</v>
      </c>
      <c r="Y185" s="364" t="s">
        <v>3069</v>
      </c>
      <c r="Z185" s="364" t="s">
        <v>3070</v>
      </c>
      <c r="AA185" s="217"/>
      <c r="AB185" s="218"/>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row>
    <row r="186" spans="1:54" s="212" customFormat="1" ht="315">
      <c r="A186" s="215">
        <v>188</v>
      </c>
      <c r="B186" s="216" t="s">
        <v>114</v>
      </c>
      <c r="C186" s="217" t="s">
        <v>3071</v>
      </c>
      <c r="D186" s="363" t="s">
        <v>3072</v>
      </c>
      <c r="E186" s="217"/>
      <c r="F186" s="217" t="s">
        <v>204</v>
      </c>
      <c r="G186" s="217" t="s">
        <v>228</v>
      </c>
      <c r="H186" s="217" t="s">
        <v>148</v>
      </c>
      <c r="I186" s="217"/>
      <c r="J186" s="217"/>
      <c r="K186" s="217"/>
      <c r="L186" s="217"/>
      <c r="M186" s="217"/>
      <c r="N186" s="217"/>
      <c r="O186" s="217"/>
      <c r="P186" s="217"/>
      <c r="Q186" s="217"/>
      <c r="R186" s="217"/>
      <c r="S186" s="217"/>
      <c r="T186" s="217"/>
      <c r="U186" s="217"/>
      <c r="V186" s="363" t="s">
        <v>3073</v>
      </c>
      <c r="W186" s="217" t="s">
        <v>3074</v>
      </c>
      <c r="X186" s="218" t="s">
        <v>3075</v>
      </c>
      <c r="Y186" s="364" t="s">
        <v>3076</v>
      </c>
      <c r="Z186" s="364" t="s">
        <v>3077</v>
      </c>
      <c r="AA186" s="217"/>
      <c r="AB186" s="218"/>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row>
    <row r="187" spans="1:54" s="212" customFormat="1" ht="409.5">
      <c r="A187" s="215">
        <v>189</v>
      </c>
      <c r="B187" s="216" t="s">
        <v>114</v>
      </c>
      <c r="C187" s="217" t="s">
        <v>3078</v>
      </c>
      <c r="D187" s="363" t="s">
        <v>3079</v>
      </c>
      <c r="E187" s="217"/>
      <c r="F187" s="217"/>
      <c r="G187" s="217"/>
      <c r="H187" s="217"/>
      <c r="I187" s="217"/>
      <c r="J187" s="217"/>
      <c r="K187" s="217"/>
      <c r="L187" s="217"/>
      <c r="M187" s="217"/>
      <c r="N187" s="217"/>
      <c r="O187" s="217"/>
      <c r="P187" s="217"/>
      <c r="Q187" s="217"/>
      <c r="R187" s="217"/>
      <c r="S187" s="217"/>
      <c r="T187" s="217"/>
      <c r="U187" s="217"/>
      <c r="V187" s="363" t="s">
        <v>3080</v>
      </c>
      <c r="W187" s="217" t="s">
        <v>3081</v>
      </c>
      <c r="X187" s="218"/>
      <c r="Y187" s="364" t="s">
        <v>3082</v>
      </c>
      <c r="Z187" s="364" t="s">
        <v>3083</v>
      </c>
      <c r="AA187" s="217"/>
      <c r="AB187" s="218"/>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row>
    <row r="188" spans="1:54" s="212" customFormat="1" ht="195">
      <c r="A188" s="215">
        <v>190</v>
      </c>
      <c r="B188" s="216" t="s">
        <v>114</v>
      </c>
      <c r="C188" s="217" t="s">
        <v>3084</v>
      </c>
      <c r="D188" s="363" t="s">
        <v>3085</v>
      </c>
      <c r="E188" s="217"/>
      <c r="F188" s="217"/>
      <c r="G188" s="217"/>
      <c r="H188" s="217"/>
      <c r="I188" s="217"/>
      <c r="J188" s="217"/>
      <c r="K188" s="217"/>
      <c r="L188" s="217"/>
      <c r="M188" s="217"/>
      <c r="N188" s="217"/>
      <c r="O188" s="217"/>
      <c r="P188" s="217"/>
      <c r="Q188" s="217"/>
      <c r="R188" s="217"/>
      <c r="S188" s="217"/>
      <c r="T188" s="217"/>
      <c r="U188" s="217"/>
      <c r="V188" s="363" t="s">
        <v>3086</v>
      </c>
      <c r="W188" s="217" t="s">
        <v>3087</v>
      </c>
      <c r="X188" s="1032" t="s">
        <v>3088</v>
      </c>
      <c r="Y188" s="364" t="s">
        <v>3089</v>
      </c>
      <c r="Z188" s="364" t="s">
        <v>3090</v>
      </c>
      <c r="AA188" s="217"/>
      <c r="AB188" s="218"/>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row>
    <row r="189" spans="1:54" s="212" customFormat="1" ht="330">
      <c r="A189" s="215">
        <v>191</v>
      </c>
      <c r="B189" s="216" t="s">
        <v>114</v>
      </c>
      <c r="C189" s="217" t="s">
        <v>3091</v>
      </c>
      <c r="D189" s="363" t="s">
        <v>3092</v>
      </c>
      <c r="E189" s="217"/>
      <c r="F189" s="217"/>
      <c r="G189" s="217"/>
      <c r="H189" s="217"/>
      <c r="I189" s="217"/>
      <c r="J189" s="217"/>
      <c r="K189" s="217"/>
      <c r="L189" s="217"/>
      <c r="M189" s="217"/>
      <c r="N189" s="217"/>
      <c r="O189" s="217"/>
      <c r="P189" s="217"/>
      <c r="Q189" s="217"/>
      <c r="R189" s="217"/>
      <c r="S189" s="217"/>
      <c r="T189" s="217"/>
      <c r="U189" s="217"/>
      <c r="V189" s="363" t="s">
        <v>3093</v>
      </c>
      <c r="W189" s="217" t="s">
        <v>3094</v>
      </c>
      <c r="X189" s="1032" t="s">
        <v>3095</v>
      </c>
      <c r="Y189" s="364" t="s">
        <v>3096</v>
      </c>
      <c r="Z189" s="364" t="s">
        <v>3097</v>
      </c>
      <c r="AA189" s="217"/>
      <c r="AB189" s="218"/>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row>
    <row r="190" spans="1:54" s="212" customFormat="1" ht="409.5">
      <c r="A190" s="215">
        <v>192</v>
      </c>
      <c r="B190" s="216" t="s">
        <v>114</v>
      </c>
      <c r="C190" s="217" t="s">
        <v>3098</v>
      </c>
      <c r="D190" s="363" t="s">
        <v>3099</v>
      </c>
      <c r="E190" s="217"/>
      <c r="F190" s="217"/>
      <c r="G190" s="217"/>
      <c r="H190" s="217"/>
      <c r="I190" s="217"/>
      <c r="J190" s="217"/>
      <c r="K190" s="217"/>
      <c r="L190" s="217"/>
      <c r="M190" s="217"/>
      <c r="N190" s="217"/>
      <c r="O190" s="217"/>
      <c r="P190" s="217"/>
      <c r="Q190" s="217"/>
      <c r="R190" s="217"/>
      <c r="S190" s="217"/>
      <c r="T190" s="217"/>
      <c r="U190" s="217"/>
      <c r="V190" s="363" t="s">
        <v>3100</v>
      </c>
      <c r="W190" s="217" t="s">
        <v>3101</v>
      </c>
      <c r="X190" s="218" t="s">
        <v>3102</v>
      </c>
      <c r="Y190" s="364" t="s">
        <v>3103</v>
      </c>
      <c r="Z190" s="364" t="s">
        <v>3103</v>
      </c>
      <c r="AA190" s="217"/>
      <c r="AB190" s="218"/>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row>
    <row r="191" spans="1:54" s="212" customFormat="1" ht="225">
      <c r="A191" s="215">
        <v>193</v>
      </c>
      <c r="B191" s="216" t="s">
        <v>114</v>
      </c>
      <c r="C191" s="217" t="s">
        <v>3104</v>
      </c>
      <c r="D191" s="1180" t="s">
        <v>3105</v>
      </c>
      <c r="E191" s="217"/>
      <c r="F191" s="217" t="s">
        <v>182</v>
      </c>
      <c r="G191" s="217" t="s">
        <v>144</v>
      </c>
      <c r="H191" s="217"/>
      <c r="I191" s="217"/>
      <c r="J191" s="217"/>
      <c r="K191" s="217"/>
      <c r="L191" s="217" t="s">
        <v>166</v>
      </c>
      <c r="M191" s="217"/>
      <c r="N191" s="217" t="s">
        <v>120</v>
      </c>
      <c r="O191" s="217" t="s">
        <v>120</v>
      </c>
      <c r="P191" s="217" t="s">
        <v>241</v>
      </c>
      <c r="Q191" s="217"/>
      <c r="R191" s="217"/>
      <c r="S191" s="217"/>
      <c r="T191" s="217"/>
      <c r="U191" s="217"/>
      <c r="V191" s="363" t="s">
        <v>3106</v>
      </c>
      <c r="W191" s="217" t="s">
        <v>3107</v>
      </c>
      <c r="X191" s="1032" t="s">
        <v>3108</v>
      </c>
      <c r="Y191" s="364" t="s">
        <v>3109</v>
      </c>
      <c r="Z191" s="364"/>
      <c r="AA191" s="217"/>
      <c r="AB191" s="218"/>
      <c r="AC191" s="217"/>
      <c r="AD191" s="217"/>
      <c r="AE191" s="217" t="s">
        <v>157</v>
      </c>
      <c r="AF191" s="217"/>
      <c r="AG191" s="217"/>
      <c r="AH191" s="217"/>
      <c r="AI191" s="217"/>
      <c r="AJ191" s="217"/>
      <c r="AK191" s="217"/>
      <c r="AL191" s="217" t="s">
        <v>133</v>
      </c>
      <c r="AM191" s="217" t="s">
        <v>136</v>
      </c>
      <c r="AN191" s="217"/>
      <c r="AO191" s="217"/>
      <c r="AP191" s="217"/>
      <c r="AQ191" s="217" t="s">
        <v>137</v>
      </c>
      <c r="AR191" s="217"/>
      <c r="AS191" s="217"/>
      <c r="AT191" s="217"/>
      <c r="AU191" s="217"/>
      <c r="AV191" s="217"/>
      <c r="AW191" s="217"/>
      <c r="AX191" s="217"/>
      <c r="AY191" s="217"/>
      <c r="AZ191" s="217"/>
      <c r="BA191" s="217"/>
      <c r="BB191" s="217"/>
    </row>
    <row r="192" spans="1:54" s="212" customFormat="1" ht="409.5">
      <c r="A192" s="215">
        <v>194</v>
      </c>
      <c r="B192" s="216" t="s">
        <v>114</v>
      </c>
      <c r="C192" s="217" t="s">
        <v>3110</v>
      </c>
      <c r="D192" s="363" t="s">
        <v>3111</v>
      </c>
      <c r="E192" s="217"/>
      <c r="F192" s="217" t="s">
        <v>611</v>
      </c>
      <c r="G192" s="217"/>
      <c r="H192" s="217"/>
      <c r="I192" s="217"/>
      <c r="J192" s="217"/>
      <c r="K192" s="217"/>
      <c r="L192" s="217"/>
      <c r="M192" s="217"/>
      <c r="N192" s="217" t="s">
        <v>120</v>
      </c>
      <c r="O192" s="217" t="s">
        <v>120</v>
      </c>
      <c r="P192" s="217" t="s">
        <v>169</v>
      </c>
      <c r="Q192" s="217"/>
      <c r="R192" s="217"/>
      <c r="S192" s="217"/>
      <c r="T192" s="217"/>
      <c r="U192" s="217"/>
      <c r="V192" s="217"/>
      <c r="W192" s="217"/>
      <c r="X192" s="218"/>
      <c r="Y192" s="217"/>
      <c r="Z192" s="217"/>
      <c r="AA192" s="217"/>
      <c r="AB192" s="218"/>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row>
    <row r="193" spans="1:54" s="14" customFormat="1">
      <c r="A193" s="9">
        <v>195</v>
      </c>
      <c r="B193" s="17" t="s">
        <v>114</v>
      </c>
      <c r="C193" s="11" t="s">
        <v>3112</v>
      </c>
      <c r="D193" s="11" t="s">
        <v>3113</v>
      </c>
      <c r="E193" s="11"/>
      <c r="F193" s="11" t="s">
        <v>611</v>
      </c>
      <c r="G193" s="11"/>
      <c r="H193" s="11"/>
      <c r="I193" s="11"/>
      <c r="J193" s="11"/>
      <c r="K193" s="11"/>
      <c r="L193" s="11" t="s">
        <v>166</v>
      </c>
      <c r="M193" s="11"/>
      <c r="N193" s="11" t="s">
        <v>120</v>
      </c>
      <c r="O193" s="11" t="s">
        <v>120</v>
      </c>
      <c r="P193" s="11"/>
      <c r="Q193" s="11"/>
      <c r="R193" s="11"/>
      <c r="S193" s="11"/>
      <c r="T193" s="11"/>
      <c r="U193" s="11"/>
      <c r="V193" s="11"/>
      <c r="W193" s="11"/>
      <c r="X193" s="15"/>
      <c r="Y193" s="11"/>
      <c r="Z193" s="11"/>
      <c r="AA193" s="11"/>
      <c r="AB193" s="15"/>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row>
    <row r="194" spans="1:54" ht="195">
      <c r="A194" s="5">
        <v>196</v>
      </c>
      <c r="B194" s="17" t="s">
        <v>114</v>
      </c>
      <c r="C194" s="6" t="s">
        <v>3114</v>
      </c>
      <c r="D194" s="24" t="s">
        <v>3115</v>
      </c>
      <c r="F194" s="6" t="s">
        <v>297</v>
      </c>
    </row>
    <row r="195" spans="1:54" s="14" customFormat="1">
      <c r="A195" s="9">
        <v>197</v>
      </c>
      <c r="B195" s="17" t="s">
        <v>114</v>
      </c>
      <c r="C195" s="11" t="s">
        <v>3116</v>
      </c>
      <c r="D195" s="11" t="s">
        <v>3117</v>
      </c>
      <c r="E195" s="11" t="s">
        <v>3118</v>
      </c>
      <c r="F195" s="11" t="s">
        <v>215</v>
      </c>
      <c r="G195" s="11" t="s">
        <v>250</v>
      </c>
      <c r="H195" s="11" t="s">
        <v>164</v>
      </c>
      <c r="I195" s="11" t="s">
        <v>216</v>
      </c>
      <c r="J195" s="11"/>
      <c r="K195" s="11"/>
      <c r="L195" s="11" t="s">
        <v>118</v>
      </c>
      <c r="M195" s="11" t="s">
        <v>3119</v>
      </c>
      <c r="N195" s="11" t="s">
        <v>120</v>
      </c>
      <c r="O195" s="11" t="s">
        <v>120</v>
      </c>
      <c r="P195" s="11" t="s">
        <v>285</v>
      </c>
      <c r="Q195" s="11" t="s">
        <v>218</v>
      </c>
      <c r="R195" s="11" t="s">
        <v>121</v>
      </c>
      <c r="S195" s="11" t="s">
        <v>121</v>
      </c>
      <c r="T195" s="11" t="s">
        <v>122</v>
      </c>
      <c r="U195" s="11" t="s">
        <v>170</v>
      </c>
      <c r="V195" s="32" t="s">
        <v>3120</v>
      </c>
      <c r="W195" s="11" t="s">
        <v>3121</v>
      </c>
      <c r="X195" s="1030" t="s">
        <v>3122</v>
      </c>
      <c r="Y195" s="113" t="s">
        <v>3123</v>
      </c>
      <c r="Z195" s="113" t="s">
        <v>3123</v>
      </c>
      <c r="AA195" s="11" t="s">
        <v>3124</v>
      </c>
      <c r="AB195" s="15"/>
      <c r="AC195" s="11" t="s">
        <v>3125</v>
      </c>
      <c r="AD195" s="11"/>
      <c r="AE195" s="11" t="s">
        <v>130</v>
      </c>
      <c r="AF195" s="11" t="s">
        <v>157</v>
      </c>
      <c r="AG195" s="11"/>
      <c r="AH195" s="11"/>
      <c r="AI195" s="11"/>
      <c r="AJ195" s="11"/>
      <c r="AK195" s="11"/>
      <c r="AL195" s="11" t="s">
        <v>133</v>
      </c>
      <c r="AM195" s="11" t="s">
        <v>136</v>
      </c>
      <c r="AN195" s="11"/>
      <c r="AO195" s="11"/>
      <c r="AP195" s="11"/>
      <c r="AQ195" s="11"/>
      <c r="AR195" s="11" t="s">
        <v>137</v>
      </c>
      <c r="AS195" s="11"/>
      <c r="AT195" s="11" t="s">
        <v>136</v>
      </c>
      <c r="AU195" s="11" t="s">
        <v>139</v>
      </c>
      <c r="AV195" s="11"/>
      <c r="AW195" s="11"/>
      <c r="AX195" s="11"/>
      <c r="AY195" s="11"/>
      <c r="AZ195" s="11"/>
      <c r="BA195" s="1139">
        <v>44335</v>
      </c>
      <c r="BB195" s="11"/>
    </row>
    <row r="196" spans="1:54" s="212" customFormat="1" ht="90">
      <c r="A196" s="215">
        <v>198</v>
      </c>
      <c r="B196" s="216" t="s">
        <v>114</v>
      </c>
      <c r="C196" s="217" t="s">
        <v>3126</v>
      </c>
      <c r="D196" s="217" t="s">
        <v>3127</v>
      </c>
      <c r="E196" s="217"/>
      <c r="F196" s="217" t="s">
        <v>215</v>
      </c>
      <c r="G196" s="217" t="s">
        <v>250</v>
      </c>
      <c r="H196" s="217" t="s">
        <v>164</v>
      </c>
      <c r="I196" s="217" t="s">
        <v>216</v>
      </c>
      <c r="J196" s="217"/>
      <c r="K196" s="217"/>
      <c r="L196" s="217" t="s">
        <v>118</v>
      </c>
      <c r="M196" s="217"/>
      <c r="N196" s="217" t="s">
        <v>120</v>
      </c>
      <c r="O196" s="217" t="s">
        <v>120</v>
      </c>
      <c r="P196" s="217" t="s">
        <v>285</v>
      </c>
      <c r="Q196" s="217" t="s">
        <v>218</v>
      </c>
      <c r="R196" s="217" t="s">
        <v>121</v>
      </c>
      <c r="S196" s="217" t="s">
        <v>122</v>
      </c>
      <c r="T196" s="217" t="s">
        <v>170</v>
      </c>
      <c r="U196" s="217"/>
      <c r="V196" s="363" t="s">
        <v>3128</v>
      </c>
      <c r="W196" s="217" t="s">
        <v>3129</v>
      </c>
      <c r="X196" s="218" t="s">
        <v>3130</v>
      </c>
      <c r="Y196" s="1027" t="s">
        <v>3131</v>
      </c>
      <c r="Z196" s="364" t="s">
        <v>3132</v>
      </c>
      <c r="AA196" s="217"/>
      <c r="AB196" s="218"/>
      <c r="AC196" s="217"/>
      <c r="AD196" s="217"/>
      <c r="AE196" s="217" t="s">
        <v>130</v>
      </c>
      <c r="AF196" s="217" t="s">
        <v>157</v>
      </c>
      <c r="AG196" s="217"/>
      <c r="AH196" s="217"/>
      <c r="AI196" s="217" t="s">
        <v>130</v>
      </c>
      <c r="AJ196" s="217"/>
      <c r="AK196" s="217"/>
      <c r="AL196" s="217" t="s">
        <v>259</v>
      </c>
      <c r="AM196" s="217" t="s">
        <v>136</v>
      </c>
      <c r="AN196" s="217"/>
      <c r="AO196" s="217" t="s">
        <v>136</v>
      </c>
      <c r="AP196" s="217"/>
      <c r="AQ196" s="217" t="s">
        <v>137</v>
      </c>
      <c r="AR196" s="217" t="s">
        <v>137</v>
      </c>
      <c r="AS196" s="217"/>
      <c r="AT196" s="217" t="s">
        <v>136</v>
      </c>
      <c r="AU196" s="217" t="s">
        <v>139</v>
      </c>
      <c r="AV196" s="217"/>
      <c r="AW196" s="217"/>
      <c r="AX196" s="217"/>
      <c r="AY196" s="217"/>
      <c r="AZ196" s="217"/>
      <c r="BA196" s="217"/>
      <c r="BB196" s="217"/>
    </row>
    <row r="197" spans="1:54" s="14" customFormat="1" ht="60">
      <c r="A197" s="9">
        <v>199</v>
      </c>
      <c r="B197" s="17" t="s">
        <v>114</v>
      </c>
      <c r="C197" s="244" t="s">
        <v>3133</v>
      </c>
      <c r="D197" s="244" t="s">
        <v>3134</v>
      </c>
      <c r="E197" s="244" t="s">
        <v>3134</v>
      </c>
      <c r="F197" s="11" t="s">
        <v>215</v>
      </c>
      <c r="G197" s="11" t="s">
        <v>250</v>
      </c>
      <c r="H197" s="11" t="s">
        <v>164</v>
      </c>
      <c r="I197" s="11" t="s">
        <v>216</v>
      </c>
      <c r="J197" s="11"/>
      <c r="K197" s="11"/>
      <c r="L197" s="11" t="s">
        <v>118</v>
      </c>
      <c r="M197" s="11" t="s">
        <v>3119</v>
      </c>
      <c r="N197" s="11" t="s">
        <v>120</v>
      </c>
      <c r="O197" s="11" t="s">
        <v>120</v>
      </c>
      <c r="P197" s="11" t="s">
        <v>285</v>
      </c>
      <c r="Q197" s="11" t="s">
        <v>218</v>
      </c>
      <c r="R197" s="11" t="s">
        <v>121</v>
      </c>
      <c r="S197" s="11" t="s">
        <v>122</v>
      </c>
      <c r="T197" s="11" t="s">
        <v>170</v>
      </c>
      <c r="U197" s="11"/>
      <c r="V197" s="11" t="s">
        <v>3135</v>
      </c>
      <c r="W197" s="11" t="s">
        <v>3136</v>
      </c>
      <c r="X197" s="1136" t="s">
        <v>3137</v>
      </c>
      <c r="Y197" s="32" t="s">
        <v>3138</v>
      </c>
      <c r="Z197" s="113" t="s">
        <v>3139</v>
      </c>
      <c r="AA197" s="11" t="s">
        <v>3133</v>
      </c>
      <c r="AB197" s="15"/>
      <c r="AC197" s="11" t="s">
        <v>3140</v>
      </c>
      <c r="AD197" s="11"/>
      <c r="AE197" s="11" t="s">
        <v>130</v>
      </c>
      <c r="AF197" s="11" t="s">
        <v>157</v>
      </c>
      <c r="AG197" s="11"/>
      <c r="AH197" s="11"/>
      <c r="AI197" s="11" t="s">
        <v>130</v>
      </c>
      <c r="AJ197" s="11"/>
      <c r="AK197" s="11"/>
      <c r="AL197" s="11" t="s">
        <v>133</v>
      </c>
      <c r="AM197" s="11" t="s">
        <v>136</v>
      </c>
      <c r="AN197" s="11"/>
      <c r="AO197" s="11"/>
      <c r="AP197" s="11"/>
      <c r="AQ197" s="11" t="s">
        <v>137</v>
      </c>
      <c r="AR197" s="11" t="s">
        <v>137</v>
      </c>
      <c r="AS197" s="11"/>
      <c r="AT197" s="11" t="s">
        <v>136</v>
      </c>
      <c r="AU197" s="11" t="s">
        <v>139</v>
      </c>
      <c r="AV197" s="11"/>
      <c r="AW197" s="11" t="s">
        <v>137</v>
      </c>
      <c r="AX197" s="11"/>
      <c r="AY197" s="11"/>
      <c r="AZ197" s="11" t="s">
        <v>136</v>
      </c>
      <c r="BA197" s="1139">
        <v>44335</v>
      </c>
      <c r="BB197" s="11"/>
    </row>
    <row r="198" spans="1:54" s="14" customFormat="1">
      <c r="A198" s="9">
        <v>200</v>
      </c>
      <c r="B198" s="17" t="s">
        <v>114</v>
      </c>
      <c r="C198" s="11" t="s">
        <v>3141</v>
      </c>
      <c r="D198" s="11" t="s">
        <v>3142</v>
      </c>
      <c r="E198" s="11" t="s">
        <v>3134</v>
      </c>
      <c r="F198" s="11" t="s">
        <v>215</v>
      </c>
      <c r="G198" s="11" t="s">
        <v>250</v>
      </c>
      <c r="H198" s="11" t="s">
        <v>164</v>
      </c>
      <c r="I198" s="11" t="s">
        <v>216</v>
      </c>
      <c r="J198" s="11"/>
      <c r="K198" s="11"/>
      <c r="L198" s="11" t="s">
        <v>118</v>
      </c>
      <c r="M198" s="11" t="s">
        <v>3119</v>
      </c>
      <c r="N198" s="11" t="s">
        <v>120</v>
      </c>
      <c r="O198" s="11" t="s">
        <v>120</v>
      </c>
      <c r="P198" s="11" t="s">
        <v>241</v>
      </c>
      <c r="Q198" s="11"/>
      <c r="R198" s="11"/>
      <c r="S198" s="11"/>
      <c r="T198" s="11"/>
      <c r="U198" s="11"/>
      <c r="V198" s="11" t="s">
        <v>3143</v>
      </c>
      <c r="W198" s="11" t="s">
        <v>3144</v>
      </c>
      <c r="X198" s="15" t="s">
        <v>3145</v>
      </c>
      <c r="Y198" s="32" t="s">
        <v>3146</v>
      </c>
      <c r="Z198" s="11"/>
      <c r="AA198" s="11" t="s">
        <v>3147</v>
      </c>
      <c r="AB198" s="15" t="s">
        <v>3148</v>
      </c>
      <c r="AC198" s="11"/>
      <c r="AD198" s="11"/>
      <c r="AE198" s="11" t="s">
        <v>130</v>
      </c>
      <c r="AF198" s="11" t="s">
        <v>157</v>
      </c>
      <c r="AG198" s="11"/>
      <c r="AH198" s="11"/>
      <c r="AI198" s="11" t="s">
        <v>130</v>
      </c>
      <c r="AJ198" s="11" t="s">
        <v>157</v>
      </c>
      <c r="AK198" s="11"/>
      <c r="AL198" s="11" t="s">
        <v>133</v>
      </c>
      <c r="AM198" s="11" t="s">
        <v>136</v>
      </c>
      <c r="AN198" s="11"/>
      <c r="AO198" s="11" t="s">
        <v>137</v>
      </c>
      <c r="AP198" s="11"/>
      <c r="AQ198" s="11" t="s">
        <v>137</v>
      </c>
      <c r="AR198" s="11" t="s">
        <v>137</v>
      </c>
      <c r="AS198" s="11"/>
      <c r="AT198" s="11" t="s">
        <v>136</v>
      </c>
      <c r="AU198" s="11" t="s">
        <v>139</v>
      </c>
      <c r="AV198" s="11"/>
      <c r="AW198" s="11" t="s">
        <v>137</v>
      </c>
      <c r="AX198" s="11"/>
      <c r="AY198" s="11"/>
      <c r="AZ198" s="11"/>
      <c r="BA198" s="1139">
        <v>44428</v>
      </c>
      <c r="BB198" s="11"/>
    </row>
    <row r="199" spans="1:54">
      <c r="A199" s="5">
        <v>208</v>
      </c>
      <c r="B199" s="17" t="s">
        <v>114</v>
      </c>
      <c r="C199" s="6" t="s">
        <v>3149</v>
      </c>
      <c r="D199" s="6" t="s">
        <v>3150</v>
      </c>
      <c r="E199" s="6" t="s">
        <v>3151</v>
      </c>
      <c r="F199" s="6" t="s">
        <v>215</v>
      </c>
      <c r="G199" s="6" t="s">
        <v>203</v>
      </c>
      <c r="H199" s="6" t="s">
        <v>250</v>
      </c>
      <c r="I199" s="6" t="s">
        <v>164</v>
      </c>
      <c r="J199" s="6" t="s">
        <v>216</v>
      </c>
      <c r="L199" s="11" t="s">
        <v>118</v>
      </c>
      <c r="M199" s="6" t="s">
        <v>3152</v>
      </c>
      <c r="N199" s="6" t="s">
        <v>120</v>
      </c>
      <c r="O199" s="6" t="s">
        <v>120</v>
      </c>
      <c r="P199" s="6" t="s">
        <v>218</v>
      </c>
      <c r="Q199" s="6" t="s">
        <v>169</v>
      </c>
      <c r="R199" s="6" t="s">
        <v>121</v>
      </c>
      <c r="V199" s="6" t="s">
        <v>3153</v>
      </c>
      <c r="W199" s="6" t="s">
        <v>3154</v>
      </c>
      <c r="X199" s="8" t="s">
        <v>3155</v>
      </c>
      <c r="Y199" s="35" t="s">
        <v>3156</v>
      </c>
      <c r="Z199" s="35" t="s">
        <v>3157</v>
      </c>
      <c r="AA199" s="6" t="s">
        <v>3158</v>
      </c>
      <c r="AE199" s="6" t="s">
        <v>130</v>
      </c>
      <c r="AF199" s="6" t="s">
        <v>157</v>
      </c>
      <c r="AI199" s="6" t="s">
        <v>130</v>
      </c>
      <c r="AJ199" s="6" t="s">
        <v>157</v>
      </c>
      <c r="AL199" s="6" t="s">
        <v>1322</v>
      </c>
      <c r="AM199" s="6" t="s">
        <v>137</v>
      </c>
      <c r="AO199" s="6" t="s">
        <v>137</v>
      </c>
      <c r="AQ199" s="6" t="s">
        <v>137</v>
      </c>
      <c r="AR199" s="6" t="s">
        <v>137</v>
      </c>
      <c r="AT199" s="6" t="s">
        <v>136</v>
      </c>
      <c r="AU199" s="6" t="s">
        <v>139</v>
      </c>
      <c r="AW199" s="6" t="s">
        <v>137</v>
      </c>
    </row>
    <row r="200" spans="1:54" s="14" customFormat="1" ht="180">
      <c r="A200" s="9">
        <v>209</v>
      </c>
      <c r="B200" s="17" t="s">
        <v>114</v>
      </c>
      <c r="C200" s="11" t="s">
        <v>3159</v>
      </c>
      <c r="D200" s="24" t="s">
        <v>3160</v>
      </c>
      <c r="E200" s="24" t="s">
        <v>3161</v>
      </c>
      <c r="F200" s="11" t="s">
        <v>216</v>
      </c>
      <c r="G200" s="11" t="s">
        <v>215</v>
      </c>
      <c r="H200" s="11" t="s">
        <v>203</v>
      </c>
      <c r="I200" s="11" t="s">
        <v>147</v>
      </c>
      <c r="J200" s="11" t="s">
        <v>250</v>
      </c>
      <c r="K200" s="11"/>
      <c r="L200" s="11" t="s">
        <v>721</v>
      </c>
      <c r="M200" s="24" t="s">
        <v>3162</v>
      </c>
      <c r="N200" s="11" t="s">
        <v>120</v>
      </c>
      <c r="O200" s="11" t="s">
        <v>120</v>
      </c>
      <c r="P200" s="11" t="s">
        <v>241</v>
      </c>
      <c r="Q200" s="11" t="s">
        <v>169</v>
      </c>
      <c r="R200" s="11"/>
      <c r="S200" s="11"/>
      <c r="T200" s="11"/>
      <c r="U200" s="11"/>
      <c r="V200" s="24" t="s">
        <v>3163</v>
      </c>
      <c r="W200" s="1277" t="s">
        <v>3164</v>
      </c>
      <c r="X200" t="s">
        <v>3165</v>
      </c>
      <c r="Y200" s="32" t="s">
        <v>3166</v>
      </c>
      <c r="Z200" s="1278" t="s">
        <v>3167</v>
      </c>
      <c r="AA200" s="34" t="s">
        <v>3167</v>
      </c>
      <c r="AB200" s="15"/>
      <c r="AC200" s="11"/>
      <c r="AD200" s="11"/>
      <c r="AE200" s="11" t="s">
        <v>130</v>
      </c>
      <c r="AF200" s="11" t="s">
        <v>157</v>
      </c>
      <c r="AG200" s="11"/>
      <c r="AH200" s="11"/>
      <c r="AI200" s="11" t="s">
        <v>130</v>
      </c>
      <c r="AJ200" s="11" t="s">
        <v>157</v>
      </c>
      <c r="AK200" s="11"/>
      <c r="AL200" s="11" t="s">
        <v>133</v>
      </c>
      <c r="AM200" s="11" t="s">
        <v>136</v>
      </c>
      <c r="AN200" s="11"/>
      <c r="AO200" s="11" t="s">
        <v>137</v>
      </c>
      <c r="AP200" s="11"/>
      <c r="AQ200" s="11" t="s">
        <v>137</v>
      </c>
      <c r="AR200" s="11"/>
      <c r="AS200" s="11"/>
      <c r="AT200" s="11" t="s">
        <v>137</v>
      </c>
      <c r="AU200" s="11" t="s">
        <v>139</v>
      </c>
      <c r="AV200" s="11"/>
      <c r="AW200" s="11"/>
      <c r="AX200" s="11"/>
      <c r="AY200" s="11"/>
      <c r="AZ200" s="11"/>
      <c r="BA200" s="11"/>
      <c r="BB200" s="11"/>
    </row>
    <row r="201" spans="1:54">
      <c r="A201" s="5">
        <v>210</v>
      </c>
      <c r="B201" s="17" t="s">
        <v>114</v>
      </c>
      <c r="C201" s="6" t="s">
        <v>3141</v>
      </c>
      <c r="D201" s="6" t="s">
        <v>3168</v>
      </c>
      <c r="E201" s="6" t="s">
        <v>3169</v>
      </c>
      <c r="F201" s="6" t="s">
        <v>215</v>
      </c>
      <c r="G201" s="6" t="s">
        <v>147</v>
      </c>
      <c r="H201" s="6" t="s">
        <v>250</v>
      </c>
      <c r="I201" s="6" t="s">
        <v>164</v>
      </c>
      <c r="J201" s="6" t="s">
        <v>216</v>
      </c>
      <c r="L201" s="6" t="s">
        <v>118</v>
      </c>
      <c r="M201" s="6" t="s">
        <v>3170</v>
      </c>
      <c r="N201" s="6" t="s">
        <v>120</v>
      </c>
      <c r="O201" s="6" t="s">
        <v>120</v>
      </c>
      <c r="P201" s="6" t="s">
        <v>218</v>
      </c>
      <c r="Q201" s="6" t="s">
        <v>121</v>
      </c>
      <c r="R201" s="6" t="s">
        <v>241</v>
      </c>
      <c r="V201" s="6" t="s">
        <v>3171</v>
      </c>
      <c r="X201" s="8" t="s">
        <v>3172</v>
      </c>
      <c r="Y201" s="34" t="s">
        <v>3146</v>
      </c>
      <c r="AA201" s="34" t="s">
        <v>3147</v>
      </c>
      <c r="AE201" s="6" t="s">
        <v>130</v>
      </c>
      <c r="AF201" s="6" t="s">
        <v>157</v>
      </c>
      <c r="AI201" s="6" t="s">
        <v>130</v>
      </c>
      <c r="AJ201" s="6" t="s">
        <v>157</v>
      </c>
      <c r="AL201" s="6" t="s">
        <v>259</v>
      </c>
      <c r="AM201" s="6" t="s">
        <v>136</v>
      </c>
      <c r="AO201" s="6" t="s">
        <v>137</v>
      </c>
      <c r="AQ201" s="6" t="s">
        <v>137</v>
      </c>
      <c r="AR201" s="6" t="s">
        <v>137</v>
      </c>
      <c r="AT201" s="6" t="s">
        <v>136</v>
      </c>
      <c r="AU201" s="6" t="s">
        <v>139</v>
      </c>
    </row>
    <row r="202" spans="1:54" s="14" customFormat="1" ht="285">
      <c r="A202" s="9">
        <v>211</v>
      </c>
      <c r="B202" s="17" t="s">
        <v>114</v>
      </c>
      <c r="C202" s="11" t="s">
        <v>3173</v>
      </c>
      <c r="D202" s="24" t="s">
        <v>3174</v>
      </c>
      <c r="E202" s="11" t="s">
        <v>3175</v>
      </c>
      <c r="F202" s="11" t="s">
        <v>215</v>
      </c>
      <c r="G202" s="11" t="s">
        <v>250</v>
      </c>
      <c r="H202" s="11" t="s">
        <v>216</v>
      </c>
      <c r="I202" s="11" t="s">
        <v>203</v>
      </c>
      <c r="J202" s="11"/>
      <c r="K202" s="11"/>
      <c r="L202" s="11" t="s">
        <v>166</v>
      </c>
      <c r="M202" s="11" t="s">
        <v>3176</v>
      </c>
      <c r="N202" s="11" t="s">
        <v>120</v>
      </c>
      <c r="O202" s="11" t="s">
        <v>120</v>
      </c>
      <c r="P202" s="11" t="s">
        <v>218</v>
      </c>
      <c r="Q202" s="11" t="s">
        <v>121</v>
      </c>
      <c r="R202" s="11" t="s">
        <v>169</v>
      </c>
      <c r="S202" s="11"/>
      <c r="T202" s="11"/>
      <c r="U202" s="11"/>
      <c r="V202" s="11" t="s">
        <v>3177</v>
      </c>
      <c r="W202" s="11"/>
      <c r="X202" s="15"/>
      <c r="Y202" s="11"/>
      <c r="Z202" s="45" t="s">
        <v>3178</v>
      </c>
      <c r="AA202" s="45" t="s">
        <v>3178</v>
      </c>
      <c r="AB202" s="15"/>
      <c r="AC202" s="34" t="s">
        <v>3179</v>
      </c>
      <c r="AD202" s="11"/>
      <c r="AE202" s="11" t="s">
        <v>130</v>
      </c>
      <c r="AF202" s="11" t="s">
        <v>157</v>
      </c>
      <c r="AG202" s="11"/>
      <c r="AH202" s="11"/>
      <c r="AI202" s="11" t="s">
        <v>130</v>
      </c>
      <c r="AJ202" s="11" t="s">
        <v>157</v>
      </c>
      <c r="AK202" s="11"/>
      <c r="AL202" s="11" t="s">
        <v>133</v>
      </c>
      <c r="AM202" s="11" t="s">
        <v>134</v>
      </c>
      <c r="AN202" s="11" t="s">
        <v>3180</v>
      </c>
      <c r="AO202" s="11" t="s">
        <v>136</v>
      </c>
      <c r="AP202" s="11"/>
      <c r="AQ202" s="11" t="s">
        <v>136</v>
      </c>
      <c r="AR202" s="11"/>
      <c r="AS202" s="11"/>
      <c r="AT202" s="11"/>
      <c r="AU202" s="11" t="s">
        <v>139</v>
      </c>
      <c r="AV202" s="11"/>
      <c r="AW202" s="11"/>
      <c r="AX202" s="11"/>
      <c r="AY202" s="11"/>
      <c r="AZ202" s="11"/>
      <c r="BA202" s="11"/>
      <c r="BB202" s="11"/>
    </row>
    <row r="203" spans="1:54" ht="18.75">
      <c r="A203" s="5">
        <v>212</v>
      </c>
      <c r="B203" s="17" t="s">
        <v>114</v>
      </c>
      <c r="C203" s="6" t="s">
        <v>3181</v>
      </c>
      <c r="D203" s="6" t="s">
        <v>3182</v>
      </c>
      <c r="E203" s="6" t="s">
        <v>3183</v>
      </c>
      <c r="F203" s="6" t="s">
        <v>215</v>
      </c>
      <c r="G203" s="6" t="s">
        <v>250</v>
      </c>
      <c r="H203" s="6" t="s">
        <v>216</v>
      </c>
      <c r="I203" s="6" t="s">
        <v>203</v>
      </c>
      <c r="L203" s="6" t="s">
        <v>166</v>
      </c>
      <c r="M203" s="11" t="s">
        <v>3176</v>
      </c>
      <c r="N203" s="6" t="s">
        <v>120</v>
      </c>
      <c r="O203" s="6" t="s">
        <v>120</v>
      </c>
      <c r="P203" s="6" t="s">
        <v>218</v>
      </c>
      <c r="Q203" s="6" t="s">
        <v>121</v>
      </c>
      <c r="V203" s="11" t="s">
        <v>3177</v>
      </c>
      <c r="Z203" s="45" t="s">
        <v>3184</v>
      </c>
      <c r="AA203" s="1294" t="s">
        <v>3185</v>
      </c>
      <c r="AB203" s="1295" t="s">
        <v>3186</v>
      </c>
      <c r="AC203" s="1293"/>
      <c r="AE203" s="6" t="s">
        <v>130</v>
      </c>
      <c r="AF203" s="6" t="s">
        <v>157</v>
      </c>
      <c r="AI203" s="6" t="s">
        <v>130</v>
      </c>
      <c r="AJ203" s="6" t="s">
        <v>157</v>
      </c>
      <c r="AL203" s="6" t="s">
        <v>133</v>
      </c>
      <c r="AM203" s="6" t="s">
        <v>134</v>
      </c>
      <c r="AN203" s="6" t="s">
        <v>3187</v>
      </c>
      <c r="AU203" s="6" t="s">
        <v>139</v>
      </c>
    </row>
    <row r="204" spans="1:54" s="14" customFormat="1" ht="15.75">
      <c r="A204" s="9">
        <v>213</v>
      </c>
      <c r="B204" s="17" t="s">
        <v>114</v>
      </c>
      <c r="C204" s="11" t="s">
        <v>3188</v>
      </c>
      <c r="D204" s="11" t="s">
        <v>3189</v>
      </c>
      <c r="E204" s="11" t="s">
        <v>3190</v>
      </c>
      <c r="F204" s="11" t="s">
        <v>215</v>
      </c>
      <c r="G204" s="11" t="s">
        <v>250</v>
      </c>
      <c r="H204" s="11" t="s">
        <v>216</v>
      </c>
      <c r="I204" s="11" t="s">
        <v>203</v>
      </c>
      <c r="J204" s="11"/>
      <c r="K204" s="11"/>
      <c r="L204" s="11" t="s">
        <v>166</v>
      </c>
      <c r="M204" s="11" t="s">
        <v>3191</v>
      </c>
      <c r="N204" s="11" t="s">
        <v>120</v>
      </c>
      <c r="O204" s="11" t="s">
        <v>120</v>
      </c>
      <c r="P204" s="11" t="s">
        <v>218</v>
      </c>
      <c r="Q204" s="11" t="s">
        <v>121</v>
      </c>
      <c r="R204" s="11" t="s">
        <v>122</v>
      </c>
      <c r="S204" s="11" t="s">
        <v>170</v>
      </c>
      <c r="T204" s="11" t="s">
        <v>171</v>
      </c>
      <c r="U204" s="11"/>
      <c r="V204" s="11" t="s">
        <v>3192</v>
      </c>
      <c r="W204" s="11" t="s">
        <v>3193</v>
      </c>
      <c r="X204" s="1030" t="s">
        <v>3194</v>
      </c>
      <c r="Y204" s="32" t="s">
        <v>3195</v>
      </c>
      <c r="Z204" s="1296" t="s">
        <v>3196</v>
      </c>
      <c r="AA204" s="11" t="s">
        <v>3197</v>
      </c>
      <c r="AB204" s="15"/>
      <c r="AC204" s="11"/>
      <c r="AD204" s="6"/>
      <c r="AE204" s="11" t="s">
        <v>130</v>
      </c>
      <c r="AF204" s="11" t="s">
        <v>157</v>
      </c>
      <c r="AG204" s="11"/>
      <c r="AH204" s="11"/>
      <c r="AI204" s="11" t="s">
        <v>130</v>
      </c>
      <c r="AJ204" s="11" t="s">
        <v>157</v>
      </c>
      <c r="AK204" s="11"/>
      <c r="AL204" s="11" t="s">
        <v>1322</v>
      </c>
      <c r="AM204" s="11" t="s">
        <v>134</v>
      </c>
      <c r="AN204" s="11" t="s">
        <v>3198</v>
      </c>
      <c r="AO204" s="11"/>
      <c r="AP204" s="11"/>
      <c r="AQ204" s="11" t="s">
        <v>136</v>
      </c>
      <c r="AR204" s="11"/>
      <c r="AS204" s="11"/>
      <c r="AT204" s="11"/>
      <c r="AU204" s="11" t="s">
        <v>139</v>
      </c>
      <c r="AV204" s="11"/>
      <c r="AW204" s="11"/>
      <c r="AX204" s="11"/>
      <c r="AY204" s="11"/>
      <c r="AZ204" s="11"/>
      <c r="BA204" s="11"/>
      <c r="BB204" s="11"/>
    </row>
    <row r="205" spans="1:54" ht="18">
      <c r="A205" s="5">
        <v>214</v>
      </c>
      <c r="B205" s="17" t="s">
        <v>114</v>
      </c>
      <c r="C205" s="6" t="s">
        <v>3199</v>
      </c>
      <c r="D205" s="6" t="s">
        <v>3200</v>
      </c>
      <c r="E205" s="6" t="s">
        <v>3201</v>
      </c>
      <c r="F205" s="6" t="s">
        <v>216</v>
      </c>
      <c r="G205" s="6" t="s">
        <v>250</v>
      </c>
      <c r="H205" s="6" t="s">
        <v>216</v>
      </c>
      <c r="I205" s="6" t="s">
        <v>203</v>
      </c>
      <c r="L205" s="6" t="s">
        <v>118</v>
      </c>
      <c r="M205" s="6" t="s">
        <v>3202</v>
      </c>
      <c r="N205" s="6" t="s">
        <v>120</v>
      </c>
      <c r="O205" s="6" t="s">
        <v>120</v>
      </c>
      <c r="P205" s="6" t="s">
        <v>169</v>
      </c>
      <c r="V205" s="6" t="s">
        <v>3203</v>
      </c>
      <c r="W205" s="6" t="s">
        <v>3204</v>
      </c>
      <c r="X205" s="1313" t="s">
        <v>3205</v>
      </c>
      <c r="Y205" s="1403"/>
      <c r="Z205" s="45" t="s">
        <v>3206</v>
      </c>
      <c r="AA205" s="6" t="s">
        <v>3207</v>
      </c>
      <c r="AC205" s="6" t="s">
        <v>3208</v>
      </c>
      <c r="AE205" s="6" t="s">
        <v>130</v>
      </c>
      <c r="AF205" s="6" t="s">
        <v>157</v>
      </c>
      <c r="AI205" s="6" t="s">
        <v>130</v>
      </c>
      <c r="AJ205" s="6" t="s">
        <v>157</v>
      </c>
      <c r="AL205" s="6" t="s">
        <v>1322</v>
      </c>
      <c r="AM205" s="6" t="s">
        <v>136</v>
      </c>
      <c r="AQ205" s="6" t="s">
        <v>136</v>
      </c>
      <c r="AU205" s="6" t="s">
        <v>139</v>
      </c>
    </row>
    <row r="206" spans="1:54" s="14" customFormat="1">
      <c r="A206" s="9">
        <v>215</v>
      </c>
      <c r="B206" s="17" t="s">
        <v>114</v>
      </c>
      <c r="C206" s="11" t="s">
        <v>3209</v>
      </c>
      <c r="D206" s="11" t="s">
        <v>3210</v>
      </c>
      <c r="E206" s="11" t="s">
        <v>3211</v>
      </c>
      <c r="F206" s="11" t="s">
        <v>250</v>
      </c>
      <c r="G206" s="11" t="s">
        <v>216</v>
      </c>
      <c r="H206" s="11" t="s">
        <v>215</v>
      </c>
      <c r="I206" s="11" t="s">
        <v>164</v>
      </c>
      <c r="J206" s="11" t="s">
        <v>147</v>
      </c>
      <c r="K206" s="11"/>
      <c r="L206" s="11" t="s">
        <v>118</v>
      </c>
      <c r="M206" s="11" t="s">
        <v>3212</v>
      </c>
      <c r="N206" s="11" t="s">
        <v>120</v>
      </c>
      <c r="O206" s="11" t="s">
        <v>120</v>
      </c>
      <c r="P206" s="11" t="s">
        <v>241</v>
      </c>
      <c r="Q206" s="11"/>
      <c r="R206" s="11"/>
      <c r="S206" s="11"/>
      <c r="T206" s="11"/>
      <c r="U206" s="11"/>
      <c r="V206" s="11" t="s">
        <v>3213</v>
      </c>
      <c r="W206" s="11"/>
      <c r="X206" s="15" t="s">
        <v>3214</v>
      </c>
      <c r="Y206" s="32" t="s">
        <v>3215</v>
      </c>
      <c r="Z206" s="45" t="s">
        <v>3216</v>
      </c>
      <c r="AA206" s="11" t="s">
        <v>3209</v>
      </c>
      <c r="AB206" s="15" t="s">
        <v>3217</v>
      </c>
      <c r="AC206" s="11"/>
      <c r="AD206" s="11"/>
      <c r="AE206" s="11" t="s">
        <v>130</v>
      </c>
      <c r="AF206" s="11" t="s">
        <v>157</v>
      </c>
      <c r="AG206" s="11"/>
      <c r="AH206" s="11"/>
      <c r="AI206" s="11" t="s">
        <v>130</v>
      </c>
      <c r="AJ206" s="11" t="s">
        <v>157</v>
      </c>
      <c r="AK206" s="11"/>
      <c r="AL206" s="11" t="s">
        <v>259</v>
      </c>
      <c r="AM206" s="11" t="s">
        <v>136</v>
      </c>
      <c r="AN206" s="11"/>
      <c r="AO206" s="11"/>
      <c r="AP206" s="11"/>
      <c r="AQ206" s="11" t="s">
        <v>137</v>
      </c>
      <c r="AR206" s="11" t="s">
        <v>137</v>
      </c>
      <c r="AS206" s="11"/>
      <c r="AT206" s="11"/>
      <c r="AU206" s="11" t="s">
        <v>139</v>
      </c>
      <c r="AV206" s="11"/>
      <c r="AW206" s="11"/>
      <c r="AX206" s="11"/>
      <c r="AY206" s="11"/>
      <c r="AZ206" s="11"/>
      <c r="BA206" s="11"/>
      <c r="BB206" s="11"/>
    </row>
    <row r="207" spans="1:54">
      <c r="A207" s="5">
        <v>216</v>
      </c>
      <c r="B207" s="17" t="s">
        <v>114</v>
      </c>
      <c r="C207" s="6" t="s">
        <v>3218</v>
      </c>
      <c r="D207" s="6" t="s">
        <v>3219</v>
      </c>
      <c r="E207" s="6" t="s">
        <v>3220</v>
      </c>
      <c r="F207" s="6" t="s">
        <v>203</v>
      </c>
      <c r="G207" s="6" t="s">
        <v>250</v>
      </c>
      <c r="H207" s="6" t="s">
        <v>216</v>
      </c>
      <c r="L207" s="6" t="s">
        <v>118</v>
      </c>
      <c r="M207" s="6">
        <v>10</v>
      </c>
      <c r="N207" s="6" t="s">
        <v>120</v>
      </c>
      <c r="O207" s="6" t="s">
        <v>120</v>
      </c>
      <c r="P207" s="6" t="s">
        <v>170</v>
      </c>
      <c r="V207" s="6" t="s">
        <v>3221</v>
      </c>
      <c r="W207" s="6" t="s">
        <v>3204</v>
      </c>
      <c r="X207" s="34" t="s">
        <v>3205</v>
      </c>
      <c r="Z207" s="45" t="s">
        <v>3206</v>
      </c>
      <c r="AA207" s="6" t="s">
        <v>3207</v>
      </c>
      <c r="AC207" s="6" t="s">
        <v>3208</v>
      </c>
      <c r="AE207" s="6" t="s">
        <v>130</v>
      </c>
      <c r="AF207" s="6" t="s">
        <v>157</v>
      </c>
      <c r="AI207" s="6" t="s">
        <v>130</v>
      </c>
      <c r="AJ207" s="6" t="s">
        <v>157</v>
      </c>
      <c r="AL207" s="6" t="s">
        <v>1322</v>
      </c>
      <c r="AM207" s="6" t="s">
        <v>136</v>
      </c>
      <c r="AQ207" s="6" t="s">
        <v>136</v>
      </c>
      <c r="AU207" s="6" t="s">
        <v>139</v>
      </c>
    </row>
    <row r="208" spans="1:54" s="14" customFormat="1">
      <c r="A208" s="9">
        <v>217</v>
      </c>
      <c r="B208" s="17" t="s">
        <v>114</v>
      </c>
      <c r="C208" s="11" t="s">
        <v>3222</v>
      </c>
      <c r="D208" s="11" t="s">
        <v>3223</v>
      </c>
      <c r="E208" s="11" t="s">
        <v>3224</v>
      </c>
      <c r="F208" s="11" t="s">
        <v>203</v>
      </c>
      <c r="G208" s="11" t="s">
        <v>250</v>
      </c>
      <c r="H208" s="11" t="s">
        <v>164</v>
      </c>
      <c r="I208" s="11"/>
      <c r="J208" s="11"/>
      <c r="K208" s="11"/>
      <c r="L208" s="11" t="s">
        <v>118</v>
      </c>
      <c r="M208" s="11">
        <v>10.3</v>
      </c>
      <c r="N208" s="11" t="s">
        <v>120</v>
      </c>
      <c r="O208" s="11" t="s">
        <v>120</v>
      </c>
      <c r="P208" s="11" t="s">
        <v>170</v>
      </c>
      <c r="Q208" s="11"/>
      <c r="R208" s="11"/>
      <c r="S208" s="11"/>
      <c r="T208" s="11"/>
      <c r="U208" s="11"/>
      <c r="V208" s="322" t="s">
        <v>3221</v>
      </c>
      <c r="W208" s="322" t="s">
        <v>3204</v>
      </c>
      <c r="X208" s="15" t="s">
        <v>3205</v>
      </c>
      <c r="Y208" s="11"/>
      <c r="Z208" s="45" t="s">
        <v>3206</v>
      </c>
      <c r="AA208" s="34" t="s">
        <v>3207</v>
      </c>
      <c r="AB208" s="15"/>
      <c r="AC208" s="11" t="s">
        <v>3208</v>
      </c>
      <c r="AD208" s="11"/>
      <c r="AE208" s="11" t="s">
        <v>130</v>
      </c>
      <c r="AF208" s="11" t="s">
        <v>157</v>
      </c>
      <c r="AG208" s="11"/>
      <c r="AH208" s="11"/>
      <c r="AI208" s="11" t="s">
        <v>130</v>
      </c>
      <c r="AJ208" s="11" t="s">
        <v>157</v>
      </c>
      <c r="AK208" s="11"/>
      <c r="AL208" s="11" t="s">
        <v>1322</v>
      </c>
      <c r="AM208" s="11"/>
      <c r="AN208" s="11"/>
      <c r="AO208" s="11"/>
      <c r="AP208" s="11"/>
      <c r="AQ208" s="11" t="s">
        <v>136</v>
      </c>
      <c r="AR208" s="11"/>
      <c r="AS208" s="11"/>
      <c r="AT208" s="11"/>
      <c r="AU208" s="11" t="s">
        <v>139</v>
      </c>
      <c r="AV208" s="11"/>
      <c r="AW208" s="11"/>
      <c r="AX208" s="11"/>
      <c r="AY208" s="11"/>
      <c r="AZ208" s="11"/>
      <c r="BA208" s="11"/>
      <c r="BB208" s="11"/>
    </row>
    <row r="209" spans="1:54">
      <c r="A209" s="5">
        <v>218</v>
      </c>
      <c r="B209" s="17" t="s">
        <v>114</v>
      </c>
      <c r="C209" s="6" t="s">
        <v>3225</v>
      </c>
      <c r="D209" s="6" t="s">
        <v>3226</v>
      </c>
      <c r="E209" s="6" t="s">
        <v>3227</v>
      </c>
      <c r="F209" s="6" t="s">
        <v>216</v>
      </c>
      <c r="G209" s="6" t="s">
        <v>250</v>
      </c>
      <c r="H209" s="6" t="s">
        <v>203</v>
      </c>
      <c r="I209" s="6" t="s">
        <v>164</v>
      </c>
      <c r="L209" s="6" t="s">
        <v>118</v>
      </c>
      <c r="M209" s="6">
        <v>18</v>
      </c>
      <c r="N209" s="6" t="s">
        <v>120</v>
      </c>
      <c r="O209" s="6" t="s">
        <v>120</v>
      </c>
      <c r="P209" s="6" t="s">
        <v>169</v>
      </c>
      <c r="V209" s="1725" t="s">
        <v>3221</v>
      </c>
      <c r="W209" s="6" t="s">
        <v>3204</v>
      </c>
      <c r="X209" s="8" t="s">
        <v>3205</v>
      </c>
      <c r="Z209" s="1571" t="s">
        <v>3206</v>
      </c>
      <c r="AA209" s="6" t="s">
        <v>3207</v>
      </c>
      <c r="AC209" s="6" t="s">
        <v>3208</v>
      </c>
      <c r="AE209" s="6" t="s">
        <v>130</v>
      </c>
      <c r="AF209" s="6" t="s">
        <v>157</v>
      </c>
      <c r="AI209" s="6" t="s">
        <v>130</v>
      </c>
      <c r="AJ209" s="6" t="s">
        <v>157</v>
      </c>
      <c r="AL209" s="6" t="s">
        <v>1322</v>
      </c>
      <c r="AQ209" s="6" t="s">
        <v>136</v>
      </c>
      <c r="AU209" s="6" t="s">
        <v>139</v>
      </c>
    </row>
    <row r="210" spans="1:54" s="14" customFormat="1">
      <c r="A210" s="9">
        <v>219</v>
      </c>
      <c r="B210" s="17" t="s">
        <v>114</v>
      </c>
      <c r="C210" s="11" t="s">
        <v>3228</v>
      </c>
      <c r="D210" s="11" t="s">
        <v>3229</v>
      </c>
      <c r="E210" s="11" t="s">
        <v>3230</v>
      </c>
      <c r="F210" s="11" t="s">
        <v>203</v>
      </c>
      <c r="G210" s="11" t="s">
        <v>250</v>
      </c>
      <c r="H210" s="11" t="s">
        <v>164</v>
      </c>
      <c r="I210" s="11" t="s">
        <v>216</v>
      </c>
      <c r="J210" s="11"/>
      <c r="K210" s="11"/>
      <c r="L210" s="11" t="s">
        <v>118</v>
      </c>
      <c r="M210" s="11">
        <v>10.3</v>
      </c>
      <c r="N210" s="11" t="s">
        <v>120</v>
      </c>
      <c r="O210" s="11" t="s">
        <v>120</v>
      </c>
      <c r="P210" s="11" t="s">
        <v>170</v>
      </c>
      <c r="Q210" s="11"/>
      <c r="R210" s="11"/>
      <c r="S210" s="11"/>
      <c r="T210" s="11"/>
      <c r="U210" s="11"/>
      <c r="V210" s="11" t="s">
        <v>3221</v>
      </c>
      <c r="W210" s="11" t="s">
        <v>3204</v>
      </c>
      <c r="X210" s="15" t="s">
        <v>3205</v>
      </c>
      <c r="Y210" s="11"/>
      <c r="Z210" s="34" t="s">
        <v>3206</v>
      </c>
      <c r="AA210" s="11" t="s">
        <v>3207</v>
      </c>
      <c r="AB210" s="15"/>
      <c r="AC210" s="11" t="s">
        <v>3208</v>
      </c>
      <c r="AD210" s="11"/>
      <c r="AE210" s="11" t="s">
        <v>130</v>
      </c>
      <c r="AF210" s="11" t="s">
        <v>157</v>
      </c>
      <c r="AG210" s="11"/>
      <c r="AH210" s="11"/>
      <c r="AI210" s="11" t="s">
        <v>130</v>
      </c>
      <c r="AJ210" s="11" t="s">
        <v>157</v>
      </c>
      <c r="AK210" s="11"/>
      <c r="AL210" s="11" t="s">
        <v>1322</v>
      </c>
      <c r="AM210" s="11"/>
      <c r="AN210" s="11"/>
      <c r="AO210" s="11"/>
      <c r="AP210" s="11"/>
      <c r="AQ210" s="11" t="s">
        <v>136</v>
      </c>
      <c r="AR210" s="11"/>
      <c r="AS210" s="11"/>
      <c r="AT210" s="11"/>
      <c r="AU210" s="11" t="s">
        <v>139</v>
      </c>
      <c r="AV210" s="11"/>
      <c r="AW210" s="11"/>
      <c r="AX210" s="11"/>
      <c r="AY210" s="11"/>
      <c r="AZ210" s="11"/>
      <c r="BA210" s="11"/>
      <c r="BB210" s="11"/>
    </row>
    <row r="211" spans="1:54">
      <c r="A211" s="5">
        <v>220</v>
      </c>
      <c r="B211" s="17" t="s">
        <v>114</v>
      </c>
    </row>
    <row r="212" spans="1:54" s="14" customFormat="1">
      <c r="A212" s="9">
        <v>221</v>
      </c>
      <c r="B212" s="17" t="s">
        <v>114</v>
      </c>
      <c r="C212" s="11"/>
      <c r="D212" s="11"/>
      <c r="E212" s="11"/>
      <c r="F212" s="11"/>
      <c r="G212" s="11"/>
      <c r="H212" s="11"/>
      <c r="I212" s="11"/>
      <c r="J212" s="11"/>
      <c r="K212" s="11"/>
      <c r="L212" s="11"/>
      <c r="M212" s="11"/>
      <c r="N212" s="11"/>
      <c r="O212" s="11"/>
      <c r="P212" s="11"/>
      <c r="Q212" s="11"/>
      <c r="R212" s="11"/>
      <c r="S212" s="11"/>
      <c r="T212" s="11"/>
      <c r="U212" s="11"/>
      <c r="V212" s="11"/>
      <c r="W212" s="11"/>
      <c r="X212" s="15"/>
      <c r="Y212" s="11"/>
      <c r="Z212" s="11"/>
      <c r="AA212" s="11"/>
      <c r="AB212" s="15"/>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c r="A213" s="5">
        <v>222</v>
      </c>
      <c r="B213" s="17" t="s">
        <v>114</v>
      </c>
    </row>
    <row r="214" spans="1:54" s="14" customFormat="1">
      <c r="A214" s="9">
        <v>223</v>
      </c>
      <c r="B214" s="17" t="s">
        <v>114</v>
      </c>
      <c r="C214" s="11"/>
      <c r="D214" s="11"/>
      <c r="E214" s="11"/>
      <c r="F214" s="11"/>
      <c r="G214" s="11"/>
      <c r="H214" s="11"/>
      <c r="I214" s="11"/>
      <c r="J214" s="11"/>
      <c r="K214" s="11"/>
      <c r="L214" s="11"/>
      <c r="M214" s="11"/>
      <c r="N214" s="11"/>
      <c r="O214" s="11"/>
      <c r="P214" s="11"/>
      <c r="Q214" s="11"/>
      <c r="R214" s="11"/>
      <c r="S214" s="11"/>
      <c r="T214" s="11"/>
      <c r="U214" s="11"/>
      <c r="V214" s="11"/>
      <c r="W214" s="11"/>
      <c r="X214" s="15"/>
      <c r="Y214" s="11"/>
      <c r="Z214" s="11"/>
      <c r="AA214" s="11"/>
      <c r="AB214" s="15"/>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c r="A215" s="5">
        <v>224</v>
      </c>
      <c r="B215" s="17" t="s">
        <v>114</v>
      </c>
    </row>
    <row r="216" spans="1:54" s="14" customFormat="1">
      <c r="A216" s="9">
        <v>225</v>
      </c>
      <c r="B216" s="17" t="s">
        <v>114</v>
      </c>
      <c r="C216" s="11"/>
      <c r="D216" s="11"/>
      <c r="E216" s="11"/>
      <c r="F216" s="11"/>
      <c r="G216" s="11"/>
      <c r="H216" s="11"/>
      <c r="I216" s="11"/>
      <c r="J216" s="11"/>
      <c r="K216" s="11"/>
      <c r="L216" s="11"/>
      <c r="M216" s="11"/>
      <c r="N216" s="11"/>
      <c r="O216" s="11"/>
      <c r="P216" s="11"/>
      <c r="Q216" s="11"/>
      <c r="R216" s="11"/>
      <c r="S216" s="11"/>
      <c r="T216" s="11"/>
      <c r="U216" s="11"/>
      <c r="V216" s="11"/>
      <c r="W216" s="11"/>
      <c r="X216" s="15"/>
      <c r="Y216" s="11"/>
      <c r="Z216" s="11"/>
      <c r="AA216" s="11"/>
      <c r="AB216" s="15"/>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c r="A217" s="5">
        <v>226</v>
      </c>
      <c r="B217" s="17" t="s">
        <v>114</v>
      </c>
    </row>
    <row r="218" spans="1:54" s="14" customFormat="1">
      <c r="A218" s="9">
        <v>227</v>
      </c>
      <c r="B218" s="17" t="s">
        <v>114</v>
      </c>
      <c r="C218" s="11"/>
      <c r="D218" s="11"/>
      <c r="E218" s="11"/>
      <c r="F218" s="11"/>
      <c r="G218" s="11"/>
      <c r="H218" s="11"/>
      <c r="I218" s="11"/>
      <c r="J218" s="11"/>
      <c r="K218" s="11"/>
      <c r="L218" s="11"/>
      <c r="M218" s="11"/>
      <c r="N218" s="11"/>
      <c r="O218" s="11"/>
      <c r="P218" s="11"/>
      <c r="Q218" s="11"/>
      <c r="R218" s="11"/>
      <c r="S218" s="11"/>
      <c r="T218" s="11"/>
      <c r="U218" s="11"/>
      <c r="V218" s="11"/>
      <c r="W218" s="11"/>
      <c r="X218" s="15"/>
      <c r="Y218" s="11"/>
      <c r="Z218" s="11"/>
      <c r="AA218" s="11"/>
      <c r="AB218" s="15"/>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c r="A219" s="5">
        <v>228</v>
      </c>
      <c r="B219" s="17" t="s">
        <v>114</v>
      </c>
    </row>
    <row r="220" spans="1:54" s="14" customFormat="1">
      <c r="A220" s="9">
        <v>229</v>
      </c>
      <c r="B220" s="17" t="s">
        <v>114</v>
      </c>
      <c r="C220" s="11"/>
      <c r="D220" s="11"/>
      <c r="E220" s="11"/>
      <c r="F220" s="11"/>
      <c r="G220" s="11"/>
      <c r="H220" s="11"/>
      <c r="I220" s="11"/>
      <c r="J220" s="11"/>
      <c r="K220" s="11"/>
      <c r="L220" s="11"/>
      <c r="M220" s="11"/>
      <c r="N220" s="11"/>
      <c r="O220" s="11"/>
      <c r="P220" s="11"/>
      <c r="Q220" s="11"/>
      <c r="R220" s="11"/>
      <c r="S220" s="11"/>
      <c r="T220" s="11"/>
      <c r="U220" s="11"/>
      <c r="V220" s="11"/>
      <c r="W220" s="11"/>
      <c r="X220" s="15"/>
      <c r="Y220" s="11"/>
      <c r="Z220" s="11"/>
      <c r="AA220" s="11"/>
      <c r="AB220" s="15"/>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c r="A221" s="5">
        <v>230</v>
      </c>
      <c r="B221" s="17" t="s">
        <v>114</v>
      </c>
    </row>
    <row r="222" spans="1:54" s="14" customFormat="1">
      <c r="A222" s="9">
        <v>231</v>
      </c>
      <c r="B222" s="17" t="s">
        <v>114</v>
      </c>
      <c r="C222" s="11"/>
      <c r="D222" s="11"/>
      <c r="E222" s="11"/>
      <c r="F222" s="11"/>
      <c r="G222" s="11"/>
      <c r="H222" s="11"/>
      <c r="I222" s="11"/>
      <c r="J222" s="11"/>
      <c r="K222" s="11"/>
      <c r="L222" s="11"/>
      <c r="M222" s="11"/>
      <c r="N222" s="11"/>
      <c r="O222" s="11"/>
      <c r="P222" s="11"/>
      <c r="Q222" s="11"/>
      <c r="R222" s="11"/>
      <c r="S222" s="11"/>
      <c r="T222" s="11"/>
      <c r="U222" s="11"/>
      <c r="V222" s="11"/>
      <c r="W222" s="11"/>
      <c r="X222" s="15"/>
      <c r="Y222" s="11"/>
      <c r="Z222" s="11"/>
      <c r="AA222" s="11"/>
      <c r="AB222" s="15"/>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c r="A223" s="5">
        <v>232</v>
      </c>
      <c r="B223" s="17" t="s">
        <v>114</v>
      </c>
    </row>
    <row r="224" spans="1:54" s="14" customFormat="1">
      <c r="A224" s="9">
        <v>233</v>
      </c>
      <c r="B224" s="17" t="s">
        <v>114</v>
      </c>
      <c r="C224" s="11"/>
      <c r="D224" s="11"/>
      <c r="E224" s="11"/>
      <c r="F224" s="11"/>
      <c r="G224" s="11"/>
      <c r="H224" s="11"/>
      <c r="I224" s="11"/>
      <c r="J224" s="11"/>
      <c r="K224" s="11"/>
      <c r="L224" s="11"/>
      <c r="M224" s="11"/>
      <c r="N224" s="11"/>
      <c r="O224" s="11"/>
      <c r="P224" s="11"/>
      <c r="Q224" s="11"/>
      <c r="R224" s="11"/>
      <c r="S224" s="11"/>
      <c r="T224" s="11"/>
      <c r="U224" s="11"/>
      <c r="V224" s="11"/>
      <c r="W224" s="11"/>
      <c r="X224" s="15"/>
      <c r="Y224" s="11"/>
      <c r="Z224" s="11"/>
      <c r="AA224" s="11"/>
      <c r="AB224" s="15"/>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c r="A225" s="5">
        <v>234</v>
      </c>
      <c r="B225" s="17" t="s">
        <v>114</v>
      </c>
    </row>
    <row r="226" spans="1:54" s="14" customFormat="1">
      <c r="A226" s="9">
        <v>235</v>
      </c>
      <c r="B226" s="17" t="s">
        <v>114</v>
      </c>
      <c r="C226" s="11"/>
      <c r="D226" s="11"/>
      <c r="E226" s="11"/>
      <c r="F226" s="11"/>
      <c r="G226" s="11"/>
      <c r="H226" s="11"/>
      <c r="I226" s="11"/>
      <c r="J226" s="11"/>
      <c r="K226" s="11"/>
      <c r="L226" s="11"/>
      <c r="M226" s="11"/>
      <c r="N226" s="11"/>
      <c r="O226" s="11"/>
      <c r="P226" s="11"/>
      <c r="Q226" s="11"/>
      <c r="R226" s="11"/>
      <c r="S226" s="11"/>
      <c r="T226" s="11"/>
      <c r="U226" s="11"/>
      <c r="V226" s="11"/>
      <c r="W226" s="11"/>
      <c r="X226" s="15"/>
      <c r="Y226" s="11"/>
      <c r="Z226" s="11"/>
      <c r="AA226" s="11"/>
      <c r="AB226" s="15"/>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c r="A227" s="5">
        <v>236</v>
      </c>
      <c r="B227" s="17" t="s">
        <v>114</v>
      </c>
    </row>
    <row r="228" spans="1:54" s="14" customFormat="1">
      <c r="A228" s="9">
        <v>237</v>
      </c>
      <c r="B228" s="17" t="s">
        <v>114</v>
      </c>
      <c r="C228" s="11"/>
      <c r="D228" s="11"/>
      <c r="E228" s="11"/>
      <c r="F228" s="11"/>
      <c r="G228" s="11"/>
      <c r="H228" s="11"/>
      <c r="I228" s="11"/>
      <c r="J228" s="11"/>
      <c r="K228" s="11"/>
      <c r="L228" s="11"/>
      <c r="M228" s="11"/>
      <c r="N228" s="11"/>
      <c r="O228" s="11"/>
      <c r="P228" s="11"/>
      <c r="Q228" s="11"/>
      <c r="R228" s="11"/>
      <c r="S228" s="11"/>
      <c r="T228" s="11"/>
      <c r="U228" s="11"/>
      <c r="V228" s="11"/>
      <c r="W228" s="11"/>
      <c r="X228" s="15"/>
      <c r="Y228" s="11"/>
      <c r="Z228" s="11"/>
      <c r="AA228" s="11"/>
      <c r="AB228" s="15"/>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row>
    <row r="229" spans="1:54">
      <c r="A229" s="5">
        <v>238</v>
      </c>
      <c r="B229" s="17" t="s">
        <v>114</v>
      </c>
    </row>
    <row r="230" spans="1:54" s="14" customFormat="1">
      <c r="A230" s="9">
        <v>239</v>
      </c>
      <c r="B230" s="17" t="s">
        <v>114</v>
      </c>
      <c r="C230" s="11"/>
      <c r="D230" s="11"/>
      <c r="E230" s="11"/>
      <c r="F230" s="11"/>
      <c r="G230" s="11"/>
      <c r="H230" s="11"/>
      <c r="I230" s="11"/>
      <c r="J230" s="11"/>
      <c r="K230" s="11"/>
      <c r="L230" s="11"/>
      <c r="M230" s="11"/>
      <c r="N230" s="11"/>
      <c r="O230" s="11"/>
      <c r="P230" s="11"/>
      <c r="Q230" s="11"/>
      <c r="R230" s="11"/>
      <c r="S230" s="11"/>
      <c r="T230" s="11"/>
      <c r="U230" s="11"/>
      <c r="V230" s="11"/>
      <c r="W230" s="11"/>
      <c r="X230" s="15"/>
      <c r="Y230" s="11"/>
      <c r="Z230" s="11"/>
      <c r="AA230" s="11"/>
      <c r="AB230" s="15"/>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row>
    <row r="231" spans="1:54">
      <c r="A231" s="5">
        <v>240</v>
      </c>
      <c r="B231" s="17" t="s">
        <v>114</v>
      </c>
    </row>
    <row r="232" spans="1:54" s="14" customFormat="1">
      <c r="A232" s="9">
        <v>241</v>
      </c>
      <c r="B232" s="17" t="s">
        <v>114</v>
      </c>
      <c r="C232" s="11"/>
      <c r="D232" s="11"/>
      <c r="E232" s="11"/>
      <c r="F232" s="11"/>
      <c r="G232" s="11"/>
      <c r="H232" s="11"/>
      <c r="I232" s="11"/>
      <c r="J232" s="11"/>
      <c r="K232" s="11"/>
      <c r="L232" s="11"/>
      <c r="M232" s="11"/>
      <c r="N232" s="11"/>
      <c r="O232" s="11"/>
      <c r="P232" s="11"/>
      <c r="Q232" s="11"/>
      <c r="R232" s="11"/>
      <c r="S232" s="11"/>
      <c r="T232" s="11"/>
      <c r="U232" s="11"/>
      <c r="V232" s="11"/>
      <c r="W232" s="11"/>
      <c r="X232" s="15"/>
      <c r="Y232" s="11"/>
      <c r="Z232" s="11"/>
      <c r="AA232" s="11"/>
      <c r="AB232" s="15"/>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row>
    <row r="233" spans="1:54">
      <c r="A233" s="5">
        <v>242</v>
      </c>
      <c r="B233" s="17" t="s">
        <v>114</v>
      </c>
    </row>
    <row r="234" spans="1:54" s="14" customFormat="1">
      <c r="A234" s="9">
        <v>243</v>
      </c>
      <c r="B234" s="17" t="s">
        <v>114</v>
      </c>
      <c r="C234" s="11"/>
      <c r="D234" s="11"/>
      <c r="E234" s="11"/>
      <c r="F234" s="11"/>
      <c r="G234" s="11"/>
      <c r="H234" s="11"/>
      <c r="I234" s="11"/>
      <c r="J234" s="11"/>
      <c r="K234" s="11"/>
      <c r="L234" s="11"/>
      <c r="M234" s="11"/>
      <c r="N234" s="11"/>
      <c r="O234" s="11"/>
      <c r="P234" s="11"/>
      <c r="Q234" s="11"/>
      <c r="R234" s="11"/>
      <c r="S234" s="11"/>
      <c r="T234" s="11"/>
      <c r="U234" s="11"/>
      <c r="V234" s="11"/>
      <c r="W234" s="11"/>
      <c r="X234" s="15"/>
      <c r="Y234" s="11"/>
      <c r="Z234" s="11"/>
      <c r="AA234" s="11"/>
      <c r="AB234" s="15"/>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row>
    <row r="235" spans="1:54">
      <c r="A235" s="5">
        <v>244</v>
      </c>
      <c r="B235" s="17" t="s">
        <v>114</v>
      </c>
    </row>
    <row r="236" spans="1:54" s="14" customFormat="1">
      <c r="A236" s="9">
        <v>245</v>
      </c>
      <c r="B236" s="17" t="s">
        <v>114</v>
      </c>
      <c r="C236" s="11"/>
      <c r="D236" s="11"/>
      <c r="E236" s="11"/>
      <c r="F236" s="11"/>
      <c r="G236" s="11"/>
      <c r="H236" s="11"/>
      <c r="I236" s="11"/>
      <c r="J236" s="11"/>
      <c r="K236" s="11"/>
      <c r="L236" s="11"/>
      <c r="M236" s="11"/>
      <c r="N236" s="11"/>
      <c r="O236" s="11"/>
      <c r="P236" s="11"/>
      <c r="Q236" s="11"/>
      <c r="R236" s="11"/>
      <c r="S236" s="11"/>
      <c r="T236" s="11"/>
      <c r="U236" s="11"/>
      <c r="V236" s="11"/>
      <c r="W236" s="11"/>
      <c r="X236" s="15"/>
      <c r="Y236" s="11"/>
      <c r="Z236" s="11"/>
      <c r="AA236" s="11"/>
      <c r="AB236" s="15"/>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row>
    <row r="237" spans="1:54">
      <c r="A237" s="5">
        <v>246</v>
      </c>
      <c r="B237" s="17" t="s">
        <v>114</v>
      </c>
    </row>
    <row r="238" spans="1:54" s="14" customFormat="1">
      <c r="A238" s="9">
        <v>247</v>
      </c>
      <c r="B238" s="17" t="s">
        <v>114</v>
      </c>
      <c r="C238" s="11"/>
      <c r="D238" s="11"/>
      <c r="E238" s="11"/>
      <c r="F238" s="11"/>
      <c r="G238" s="11"/>
      <c r="H238" s="11"/>
      <c r="I238" s="11"/>
      <c r="J238" s="11"/>
      <c r="K238" s="11"/>
      <c r="L238" s="11"/>
      <c r="M238" s="11"/>
      <c r="N238" s="11"/>
      <c r="O238" s="11"/>
      <c r="P238" s="11"/>
      <c r="Q238" s="11"/>
      <c r="R238" s="11"/>
      <c r="S238" s="11"/>
      <c r="T238" s="11"/>
      <c r="U238" s="11"/>
      <c r="V238" s="11"/>
      <c r="W238" s="11"/>
      <c r="X238" s="15"/>
      <c r="Y238" s="11"/>
      <c r="Z238" s="11"/>
      <c r="AA238" s="11"/>
      <c r="AB238" s="15"/>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row>
    <row r="239" spans="1:54">
      <c r="A239" s="5">
        <v>248</v>
      </c>
      <c r="B239" s="17" t="s">
        <v>114</v>
      </c>
    </row>
    <row r="240" spans="1:54" s="14" customFormat="1">
      <c r="A240" s="9">
        <v>249</v>
      </c>
      <c r="B240" s="17" t="s">
        <v>114</v>
      </c>
      <c r="C240" s="11"/>
      <c r="D240" s="11"/>
      <c r="E240" s="11"/>
      <c r="F240" s="11"/>
      <c r="G240" s="11"/>
      <c r="H240" s="11"/>
      <c r="I240" s="11"/>
      <c r="J240" s="11"/>
      <c r="K240" s="11"/>
      <c r="L240" s="11"/>
      <c r="M240" s="11"/>
      <c r="N240" s="11"/>
      <c r="O240" s="11"/>
      <c r="P240" s="11"/>
      <c r="Q240" s="11"/>
      <c r="R240" s="11"/>
      <c r="S240" s="11"/>
      <c r="T240" s="11"/>
      <c r="U240" s="11"/>
      <c r="V240" s="11"/>
      <c r="W240" s="11"/>
      <c r="X240" s="15"/>
      <c r="Y240" s="11"/>
      <c r="Z240" s="11"/>
      <c r="AA240" s="11"/>
      <c r="AB240" s="15"/>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row>
    <row r="241" spans="1:54">
      <c r="A241" s="5">
        <v>250</v>
      </c>
      <c r="B241" s="17" t="s">
        <v>114</v>
      </c>
    </row>
    <row r="242" spans="1:54" s="14" customFormat="1">
      <c r="A242" s="9">
        <v>251</v>
      </c>
      <c r="B242" s="17" t="s">
        <v>114</v>
      </c>
      <c r="C242" s="11"/>
      <c r="D242" s="11"/>
      <c r="E242" s="11"/>
      <c r="F242" s="11"/>
      <c r="G242" s="11"/>
      <c r="H242" s="11"/>
      <c r="I242" s="11"/>
      <c r="J242" s="11"/>
      <c r="K242" s="11"/>
      <c r="L242" s="11"/>
      <c r="M242" s="11"/>
      <c r="N242" s="11"/>
      <c r="O242" s="11"/>
      <c r="P242" s="11"/>
      <c r="Q242" s="11"/>
      <c r="R242" s="11"/>
      <c r="S242" s="11"/>
      <c r="T242" s="11"/>
      <c r="U242" s="11"/>
      <c r="V242" s="11"/>
      <c r="W242" s="11"/>
      <c r="X242" s="15"/>
      <c r="Y242" s="11"/>
      <c r="Z242" s="11"/>
      <c r="AA242" s="11"/>
      <c r="AB242" s="15"/>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row>
    <row r="243" spans="1:54">
      <c r="A243" s="5">
        <v>252</v>
      </c>
      <c r="B243" s="17" t="s">
        <v>114</v>
      </c>
    </row>
    <row r="244" spans="1:54" s="14" customFormat="1">
      <c r="A244" s="9">
        <v>253</v>
      </c>
      <c r="B244" s="17" t="s">
        <v>114</v>
      </c>
      <c r="C244" s="11"/>
      <c r="D244" s="11"/>
      <c r="E244" s="11"/>
      <c r="F244" s="11"/>
      <c r="G244" s="11"/>
      <c r="H244" s="11"/>
      <c r="I244" s="11"/>
      <c r="J244" s="11"/>
      <c r="K244" s="11"/>
      <c r="L244" s="11"/>
      <c r="M244" s="11"/>
      <c r="N244" s="11"/>
      <c r="O244" s="11"/>
      <c r="P244" s="11"/>
      <c r="Q244" s="11"/>
      <c r="R244" s="11"/>
      <c r="S244" s="11"/>
      <c r="T244" s="11"/>
      <c r="U244" s="11"/>
      <c r="V244" s="11"/>
      <c r="W244" s="11"/>
      <c r="X244" s="15"/>
      <c r="Y244" s="11"/>
      <c r="Z244" s="11"/>
      <c r="AA244" s="11"/>
      <c r="AB244" s="15"/>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row>
    <row r="245" spans="1:54">
      <c r="A245" s="5">
        <v>254</v>
      </c>
      <c r="B245" s="17" t="s">
        <v>114</v>
      </c>
    </row>
    <row r="246" spans="1:54" s="14" customFormat="1">
      <c r="A246" s="9">
        <v>255</v>
      </c>
      <c r="B246" s="17" t="s">
        <v>114</v>
      </c>
      <c r="C246" s="11"/>
      <c r="D246" s="11"/>
      <c r="E246" s="11"/>
      <c r="F246" s="11"/>
      <c r="G246" s="11"/>
      <c r="H246" s="11"/>
      <c r="I246" s="11"/>
      <c r="J246" s="11"/>
      <c r="K246" s="11"/>
      <c r="L246" s="11"/>
      <c r="M246" s="11"/>
      <c r="N246" s="11"/>
      <c r="O246" s="11"/>
      <c r="P246" s="11"/>
      <c r="Q246" s="11"/>
      <c r="R246" s="11"/>
      <c r="S246" s="11"/>
      <c r="T246" s="11"/>
      <c r="U246" s="11"/>
      <c r="V246" s="11"/>
      <c r="W246" s="11"/>
      <c r="X246" s="15"/>
      <c r="Y246" s="11"/>
      <c r="Z246" s="11"/>
      <c r="AA246" s="11"/>
      <c r="AB246" s="15"/>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row>
    <row r="247" spans="1:54">
      <c r="A247" s="5">
        <v>256</v>
      </c>
      <c r="B247" s="17" t="s">
        <v>114</v>
      </c>
    </row>
    <row r="248" spans="1:54" s="14" customFormat="1">
      <c r="A248" s="9">
        <v>257</v>
      </c>
      <c r="B248" s="17" t="s">
        <v>114</v>
      </c>
      <c r="C248" s="11"/>
      <c r="D248" s="11"/>
      <c r="E248" s="11"/>
      <c r="F248" s="11"/>
      <c r="G248" s="11"/>
      <c r="H248" s="11"/>
      <c r="I248" s="11"/>
      <c r="J248" s="11"/>
      <c r="K248" s="11"/>
      <c r="L248" s="11"/>
      <c r="M248" s="11"/>
      <c r="N248" s="11"/>
      <c r="O248" s="11"/>
      <c r="P248" s="11"/>
      <c r="Q248" s="11"/>
      <c r="R248" s="11"/>
      <c r="S248" s="11"/>
      <c r="T248" s="11"/>
      <c r="U248" s="11"/>
      <c r="V248" s="11"/>
      <c r="W248" s="11"/>
      <c r="X248" s="15"/>
      <c r="Y248" s="11"/>
      <c r="Z248" s="11"/>
      <c r="AA248" s="11"/>
      <c r="AB248" s="15"/>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row>
    <row r="249" spans="1:54">
      <c r="A249" s="5">
        <v>258</v>
      </c>
      <c r="B249" s="17" t="s">
        <v>114</v>
      </c>
    </row>
    <row r="250" spans="1:54" s="14" customFormat="1">
      <c r="A250" s="9">
        <v>259</v>
      </c>
      <c r="B250" s="17" t="s">
        <v>114</v>
      </c>
      <c r="C250" s="11"/>
      <c r="D250" s="11"/>
      <c r="E250" s="11"/>
      <c r="F250" s="11"/>
      <c r="G250" s="11"/>
      <c r="H250" s="11"/>
      <c r="I250" s="11"/>
      <c r="J250" s="11"/>
      <c r="K250" s="11"/>
      <c r="L250" s="11"/>
      <c r="M250" s="11"/>
      <c r="N250" s="11"/>
      <c r="O250" s="11"/>
      <c r="P250" s="11"/>
      <c r="Q250" s="11"/>
      <c r="R250" s="11"/>
      <c r="S250" s="11"/>
      <c r="T250" s="11"/>
      <c r="U250" s="11"/>
      <c r="V250" s="11"/>
      <c r="W250" s="11"/>
      <c r="X250" s="15"/>
      <c r="Y250" s="11"/>
      <c r="Z250" s="11"/>
      <c r="AA250" s="11"/>
      <c r="AB250" s="15"/>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row>
    <row r="251" spans="1:54">
      <c r="A251" s="5">
        <v>260</v>
      </c>
      <c r="B251" s="17" t="s">
        <v>114</v>
      </c>
    </row>
    <row r="252" spans="1:54" s="14" customFormat="1">
      <c r="A252" s="9">
        <v>261</v>
      </c>
      <c r="B252" s="17" t="s">
        <v>114</v>
      </c>
      <c r="C252" s="11"/>
      <c r="D252" s="11"/>
      <c r="E252" s="11"/>
      <c r="F252" s="11"/>
      <c r="G252" s="11"/>
      <c r="H252" s="11"/>
      <c r="I252" s="11"/>
      <c r="J252" s="11"/>
      <c r="K252" s="11"/>
      <c r="L252" s="11"/>
      <c r="M252" s="11"/>
      <c r="N252" s="11"/>
      <c r="O252" s="11"/>
      <c r="P252" s="11"/>
      <c r="Q252" s="11"/>
      <c r="R252" s="11"/>
      <c r="S252" s="11"/>
      <c r="T252" s="11"/>
      <c r="U252" s="11"/>
      <c r="V252" s="11"/>
      <c r="W252" s="11"/>
      <c r="X252" s="15"/>
      <c r="Y252" s="11"/>
      <c r="Z252" s="11"/>
      <c r="AA252" s="11"/>
      <c r="AB252" s="15"/>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row>
    <row r="253" spans="1:54">
      <c r="A253" s="5">
        <v>262</v>
      </c>
      <c r="B253" s="17" t="s">
        <v>114</v>
      </c>
    </row>
    <row r="254" spans="1:54" s="14" customFormat="1">
      <c r="A254" s="9">
        <v>263</v>
      </c>
      <c r="B254" s="17" t="s">
        <v>114</v>
      </c>
      <c r="C254" s="11"/>
      <c r="D254" s="11"/>
      <c r="E254" s="11"/>
      <c r="F254" s="11"/>
      <c r="G254" s="11"/>
      <c r="H254" s="11"/>
      <c r="I254" s="11"/>
      <c r="J254" s="11"/>
      <c r="K254" s="11"/>
      <c r="L254" s="11"/>
      <c r="M254" s="11"/>
      <c r="N254" s="11"/>
      <c r="O254" s="11"/>
      <c r="P254" s="11"/>
      <c r="Q254" s="11"/>
      <c r="R254" s="11"/>
      <c r="S254" s="11"/>
      <c r="T254" s="11"/>
      <c r="U254" s="11"/>
      <c r="V254" s="11"/>
      <c r="W254" s="11"/>
      <c r="X254" s="15"/>
      <c r="Y254" s="11"/>
      <c r="Z254" s="11"/>
      <c r="AA254" s="11"/>
      <c r="AB254" s="15"/>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row>
    <row r="255" spans="1:54">
      <c r="A255" s="5">
        <v>264</v>
      </c>
      <c r="B255" s="17" t="s">
        <v>114</v>
      </c>
    </row>
    <row r="256" spans="1:54" s="14" customFormat="1">
      <c r="A256" s="9">
        <v>265</v>
      </c>
      <c r="B256" s="17" t="s">
        <v>114</v>
      </c>
      <c r="C256" s="11"/>
      <c r="D256" s="11"/>
      <c r="E256" s="11"/>
      <c r="F256" s="11"/>
      <c r="G256" s="11"/>
      <c r="H256" s="11"/>
      <c r="I256" s="11"/>
      <c r="J256" s="11"/>
      <c r="K256" s="11"/>
      <c r="L256" s="11"/>
      <c r="M256" s="11"/>
      <c r="N256" s="11"/>
      <c r="O256" s="11"/>
      <c r="P256" s="11"/>
      <c r="Q256" s="11"/>
      <c r="R256" s="11"/>
      <c r="S256" s="11"/>
      <c r="T256" s="11"/>
      <c r="U256" s="11"/>
      <c r="V256" s="11"/>
      <c r="W256" s="11"/>
      <c r="X256" s="15"/>
      <c r="Y256" s="11"/>
      <c r="Z256" s="11"/>
      <c r="AA256" s="11"/>
      <c r="AB256" s="15"/>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row>
    <row r="257" spans="1:54">
      <c r="A257" s="5">
        <v>266</v>
      </c>
      <c r="B257" s="17" t="s">
        <v>114</v>
      </c>
    </row>
    <row r="258" spans="1:54" s="14" customFormat="1">
      <c r="A258" s="9">
        <v>267</v>
      </c>
      <c r="B258" s="17" t="s">
        <v>114</v>
      </c>
      <c r="C258" s="11"/>
      <c r="D258" s="11"/>
      <c r="E258" s="11"/>
      <c r="F258" s="11"/>
      <c r="G258" s="11"/>
      <c r="H258" s="11"/>
      <c r="I258" s="11"/>
      <c r="J258" s="11"/>
      <c r="K258" s="11"/>
      <c r="L258" s="11"/>
      <c r="M258" s="11"/>
      <c r="N258" s="11"/>
      <c r="O258" s="11"/>
      <c r="P258" s="11"/>
      <c r="Q258" s="11"/>
      <c r="R258" s="11"/>
      <c r="S258" s="11"/>
      <c r="T258" s="11"/>
      <c r="U258" s="11"/>
      <c r="V258" s="11"/>
      <c r="W258" s="11"/>
      <c r="X258" s="15"/>
      <c r="Y258" s="11"/>
      <c r="Z258" s="11"/>
      <c r="AA258" s="11"/>
      <c r="AB258" s="15"/>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row>
    <row r="259" spans="1:54">
      <c r="A259" s="5">
        <v>268</v>
      </c>
      <c r="B259" s="17" t="s">
        <v>114</v>
      </c>
    </row>
    <row r="260" spans="1:54" s="14" customFormat="1">
      <c r="A260" s="9">
        <v>269</v>
      </c>
      <c r="B260" s="17" t="s">
        <v>114</v>
      </c>
      <c r="C260" s="11"/>
      <c r="D260" s="11"/>
      <c r="E260" s="11"/>
      <c r="F260" s="11"/>
      <c r="G260" s="11"/>
      <c r="H260" s="11"/>
      <c r="I260" s="11"/>
      <c r="J260" s="11"/>
      <c r="K260" s="11"/>
      <c r="L260" s="11"/>
      <c r="M260" s="11"/>
      <c r="N260" s="11"/>
      <c r="O260" s="11"/>
      <c r="P260" s="11"/>
      <c r="Q260" s="11"/>
      <c r="R260" s="11"/>
      <c r="S260" s="11"/>
      <c r="T260" s="11"/>
      <c r="U260" s="11"/>
      <c r="V260" s="11"/>
      <c r="W260" s="11"/>
      <c r="X260" s="15"/>
      <c r="Y260" s="11"/>
      <c r="Z260" s="11"/>
      <c r="AA260" s="11"/>
      <c r="AB260" s="15"/>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row>
    <row r="261" spans="1:54">
      <c r="A261" s="5">
        <v>270</v>
      </c>
      <c r="B261" s="17" t="s">
        <v>114</v>
      </c>
    </row>
    <row r="262" spans="1:54" s="14" customFormat="1">
      <c r="A262" s="9">
        <v>271</v>
      </c>
      <c r="B262" s="17" t="s">
        <v>114</v>
      </c>
      <c r="C262" s="11"/>
      <c r="D262" s="11"/>
      <c r="E262" s="11"/>
      <c r="F262" s="11"/>
      <c r="G262" s="11"/>
      <c r="H262" s="11"/>
      <c r="I262" s="11"/>
      <c r="J262" s="11"/>
      <c r="K262" s="11"/>
      <c r="L262" s="11"/>
      <c r="M262" s="11"/>
      <c r="N262" s="11"/>
      <c r="O262" s="11"/>
      <c r="P262" s="11"/>
      <c r="Q262" s="11"/>
      <c r="R262" s="11"/>
      <c r="S262" s="11"/>
      <c r="T262" s="11"/>
      <c r="U262" s="11"/>
      <c r="V262" s="11"/>
      <c r="W262" s="11"/>
      <c r="X262" s="15"/>
      <c r="Y262" s="11"/>
      <c r="Z262" s="11"/>
      <c r="AA262" s="11"/>
      <c r="AB262" s="15"/>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row>
    <row r="263" spans="1:54">
      <c r="A263" s="5">
        <v>272</v>
      </c>
      <c r="B263" s="17" t="s">
        <v>114</v>
      </c>
    </row>
    <row r="264" spans="1:54" s="14" customFormat="1">
      <c r="A264" s="9">
        <v>273</v>
      </c>
      <c r="B264" s="17" t="s">
        <v>114</v>
      </c>
      <c r="C264" s="11"/>
      <c r="D264" s="11"/>
      <c r="E264" s="11"/>
      <c r="F264" s="11"/>
      <c r="G264" s="11"/>
      <c r="H264" s="11"/>
      <c r="I264" s="11"/>
      <c r="J264" s="11"/>
      <c r="K264" s="11"/>
      <c r="L264" s="11"/>
      <c r="M264" s="11"/>
      <c r="N264" s="11"/>
      <c r="O264" s="11"/>
      <c r="P264" s="11"/>
      <c r="Q264" s="11"/>
      <c r="R264" s="11"/>
      <c r="S264" s="11"/>
      <c r="T264" s="11"/>
      <c r="U264" s="11"/>
      <c r="V264" s="11"/>
      <c r="W264" s="11"/>
      <c r="X264" s="15"/>
      <c r="Y264" s="11"/>
      <c r="Z264" s="11"/>
      <c r="AA264" s="11"/>
      <c r="AB264" s="15"/>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c r="A265" s="5">
        <v>274</v>
      </c>
      <c r="B265" s="17" t="s">
        <v>114</v>
      </c>
    </row>
    <row r="266" spans="1:54" s="14" customFormat="1">
      <c r="A266" s="9">
        <v>275</v>
      </c>
      <c r="B266" s="17" t="s">
        <v>114</v>
      </c>
      <c r="C266" s="11"/>
      <c r="D266" s="11"/>
      <c r="E266" s="11"/>
      <c r="F266" s="11"/>
      <c r="G266" s="11"/>
      <c r="H266" s="11"/>
      <c r="I266" s="11"/>
      <c r="J266" s="11"/>
      <c r="K266" s="11"/>
      <c r="L266" s="11"/>
      <c r="M266" s="11"/>
      <c r="N266" s="11"/>
      <c r="O266" s="11"/>
      <c r="P266" s="11"/>
      <c r="Q266" s="11"/>
      <c r="R266" s="11"/>
      <c r="S266" s="11"/>
      <c r="T266" s="11"/>
      <c r="U266" s="11"/>
      <c r="V266" s="11"/>
      <c r="W266" s="11"/>
      <c r="X266" s="15"/>
      <c r="Y266" s="11"/>
      <c r="Z266" s="11"/>
      <c r="AA266" s="11"/>
      <c r="AB266" s="15"/>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c r="A267" s="5">
        <v>276</v>
      </c>
      <c r="B267" s="17" t="s">
        <v>114</v>
      </c>
    </row>
    <row r="268" spans="1:54" s="14" customFormat="1">
      <c r="A268" s="9">
        <v>277</v>
      </c>
      <c r="B268" s="17" t="s">
        <v>114</v>
      </c>
      <c r="C268" s="11"/>
      <c r="D268" s="11"/>
      <c r="E268" s="11"/>
      <c r="F268" s="11"/>
      <c r="G268" s="11"/>
      <c r="H268" s="11"/>
      <c r="I268" s="11"/>
      <c r="J268" s="11"/>
      <c r="K268" s="11"/>
      <c r="L268" s="11"/>
      <c r="M268" s="11"/>
      <c r="N268" s="11"/>
      <c r="O268" s="11"/>
      <c r="P268" s="11"/>
      <c r="Q268" s="11"/>
      <c r="R268" s="11"/>
      <c r="S268" s="11"/>
      <c r="T268" s="11"/>
      <c r="U268" s="11"/>
      <c r="V268" s="11"/>
      <c r="W268" s="11"/>
      <c r="X268" s="15"/>
      <c r="Y268" s="11"/>
      <c r="Z268" s="11"/>
      <c r="AA268" s="11"/>
      <c r="AB268" s="15"/>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c r="A269" s="5">
        <v>278</v>
      </c>
      <c r="B269" s="17" t="s">
        <v>114</v>
      </c>
    </row>
    <row r="270" spans="1:54" s="14" customFormat="1">
      <c r="A270" s="9">
        <v>279</v>
      </c>
      <c r="B270" s="17" t="s">
        <v>114</v>
      </c>
      <c r="C270" s="11"/>
      <c r="D270" s="11"/>
      <c r="E270" s="11"/>
      <c r="F270" s="11"/>
      <c r="G270" s="11"/>
      <c r="H270" s="11"/>
      <c r="I270" s="11"/>
      <c r="J270" s="11"/>
      <c r="K270" s="11"/>
      <c r="L270" s="11"/>
      <c r="M270" s="11"/>
      <c r="N270" s="11"/>
      <c r="O270" s="11"/>
      <c r="P270" s="11"/>
      <c r="Q270" s="11"/>
      <c r="R270" s="11"/>
      <c r="S270" s="11"/>
      <c r="T270" s="11"/>
      <c r="U270" s="11"/>
      <c r="V270" s="11"/>
      <c r="W270" s="11"/>
      <c r="X270" s="15"/>
      <c r="Y270" s="11"/>
      <c r="Z270" s="11"/>
      <c r="AA270" s="11"/>
      <c r="AB270" s="15"/>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c r="A271" s="5">
        <v>280</v>
      </c>
      <c r="B271" s="17" t="s">
        <v>114</v>
      </c>
    </row>
    <row r="272" spans="1:54" s="14" customFormat="1">
      <c r="A272" s="9">
        <v>281</v>
      </c>
      <c r="B272" s="17" t="s">
        <v>114</v>
      </c>
      <c r="C272" s="11"/>
      <c r="D272" s="11"/>
      <c r="E272" s="11"/>
      <c r="F272" s="11"/>
      <c r="G272" s="11"/>
      <c r="H272" s="11"/>
      <c r="I272" s="11"/>
      <c r="J272" s="11"/>
      <c r="K272" s="11"/>
      <c r="L272" s="11"/>
      <c r="M272" s="11"/>
      <c r="N272" s="11"/>
      <c r="O272" s="11"/>
      <c r="P272" s="11"/>
      <c r="Q272" s="11"/>
      <c r="R272" s="11"/>
      <c r="S272" s="11"/>
      <c r="T272" s="11"/>
      <c r="U272" s="11"/>
      <c r="V272" s="11"/>
      <c r="W272" s="11"/>
      <c r="X272" s="15"/>
      <c r="Y272" s="11"/>
      <c r="Z272" s="11"/>
      <c r="AA272" s="11"/>
      <c r="AB272" s="15"/>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c r="A273" s="5">
        <v>282</v>
      </c>
      <c r="B273" s="17" t="s">
        <v>114</v>
      </c>
    </row>
    <row r="274" spans="1:54" s="14" customFormat="1">
      <c r="A274" s="9">
        <v>283</v>
      </c>
      <c r="B274" s="17" t="s">
        <v>114</v>
      </c>
      <c r="C274" s="11"/>
      <c r="D274" s="11"/>
      <c r="E274" s="11"/>
      <c r="F274" s="11"/>
      <c r="G274" s="11"/>
      <c r="H274" s="11"/>
      <c r="I274" s="11"/>
      <c r="J274" s="11"/>
      <c r="K274" s="11"/>
      <c r="L274" s="11"/>
      <c r="M274" s="11"/>
      <c r="N274" s="11"/>
      <c r="O274" s="11"/>
      <c r="P274" s="11"/>
      <c r="Q274" s="11"/>
      <c r="R274" s="11"/>
      <c r="S274" s="11"/>
      <c r="T274" s="11"/>
      <c r="U274" s="11"/>
      <c r="V274" s="11"/>
      <c r="W274" s="11"/>
      <c r="X274" s="15"/>
      <c r="Y274" s="11"/>
      <c r="Z274" s="11"/>
      <c r="AA274" s="11"/>
      <c r="AB274" s="15"/>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c r="A275" s="5">
        <v>284</v>
      </c>
      <c r="B275" s="17" t="s">
        <v>114</v>
      </c>
    </row>
    <row r="276" spans="1:54" s="14" customFormat="1">
      <c r="A276" s="9">
        <v>285</v>
      </c>
      <c r="B276" s="17" t="s">
        <v>114</v>
      </c>
      <c r="C276" s="11"/>
      <c r="D276" s="11"/>
      <c r="E276" s="11"/>
      <c r="F276" s="11"/>
      <c r="G276" s="11"/>
      <c r="H276" s="11"/>
      <c r="I276" s="11"/>
      <c r="J276" s="11"/>
      <c r="K276" s="11"/>
      <c r="L276" s="11"/>
      <c r="M276" s="11"/>
      <c r="N276" s="11"/>
      <c r="O276" s="11"/>
      <c r="P276" s="11"/>
      <c r="Q276" s="11"/>
      <c r="R276" s="11"/>
      <c r="S276" s="11"/>
      <c r="T276" s="11"/>
      <c r="U276" s="11"/>
      <c r="V276" s="11"/>
      <c r="W276" s="11"/>
      <c r="X276" s="15"/>
      <c r="Y276" s="11"/>
      <c r="Z276" s="11"/>
      <c r="AA276" s="11"/>
      <c r="AB276" s="15"/>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c r="A277" s="5">
        <v>286</v>
      </c>
      <c r="B277" s="17" t="s">
        <v>114</v>
      </c>
    </row>
    <row r="278" spans="1:54" s="14" customFormat="1">
      <c r="A278" s="9">
        <v>287</v>
      </c>
      <c r="B278" s="17" t="s">
        <v>114</v>
      </c>
      <c r="C278" s="11"/>
      <c r="D278" s="11"/>
      <c r="E278" s="11"/>
      <c r="F278" s="11"/>
      <c r="G278" s="11"/>
      <c r="H278" s="11"/>
      <c r="I278" s="11"/>
      <c r="J278" s="11"/>
      <c r="K278" s="11"/>
      <c r="L278" s="11"/>
      <c r="M278" s="11"/>
      <c r="N278" s="11"/>
      <c r="O278" s="11"/>
      <c r="P278" s="11"/>
      <c r="Q278" s="11"/>
      <c r="R278" s="11"/>
      <c r="S278" s="11"/>
      <c r="T278" s="11"/>
      <c r="U278" s="11"/>
      <c r="V278" s="11"/>
      <c r="W278" s="11"/>
      <c r="X278" s="15"/>
      <c r="Y278" s="11"/>
      <c r="Z278" s="11"/>
      <c r="AA278" s="11"/>
      <c r="AB278" s="15"/>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c r="A279" s="5">
        <v>288</v>
      </c>
      <c r="B279" s="17" t="s">
        <v>114</v>
      </c>
    </row>
    <row r="280" spans="1:54" s="14" customFormat="1">
      <c r="A280" s="9">
        <v>289</v>
      </c>
      <c r="B280" s="17" t="s">
        <v>114</v>
      </c>
      <c r="C280" s="11"/>
      <c r="D280" s="11"/>
      <c r="E280" s="11"/>
      <c r="F280" s="11"/>
      <c r="G280" s="11"/>
      <c r="H280" s="11"/>
      <c r="I280" s="11"/>
      <c r="J280" s="11"/>
      <c r="K280" s="11"/>
      <c r="L280" s="11"/>
      <c r="M280" s="11"/>
      <c r="N280" s="11"/>
      <c r="O280" s="11"/>
      <c r="P280" s="11"/>
      <c r="Q280" s="11"/>
      <c r="R280" s="11"/>
      <c r="S280" s="11"/>
      <c r="T280" s="11"/>
      <c r="U280" s="11"/>
      <c r="V280" s="11"/>
      <c r="W280" s="11"/>
      <c r="X280" s="15"/>
      <c r="Y280" s="11"/>
      <c r="Z280" s="11"/>
      <c r="AA280" s="11"/>
      <c r="AB280" s="15"/>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c r="A281" s="5">
        <v>290</v>
      </c>
      <c r="B281" s="17" t="s">
        <v>114</v>
      </c>
    </row>
    <row r="282" spans="1:54" s="14" customFormat="1">
      <c r="A282" s="9">
        <v>291</v>
      </c>
      <c r="B282" s="17" t="s">
        <v>114</v>
      </c>
      <c r="C282" s="11"/>
      <c r="D282" s="11"/>
      <c r="E282" s="11"/>
      <c r="F282" s="11"/>
      <c r="G282" s="11"/>
      <c r="H282" s="11"/>
      <c r="I282" s="11"/>
      <c r="J282" s="11"/>
      <c r="K282" s="11"/>
      <c r="L282" s="11"/>
      <c r="M282" s="11"/>
      <c r="N282" s="11"/>
      <c r="O282" s="11"/>
      <c r="P282" s="11"/>
      <c r="Q282" s="11"/>
      <c r="R282" s="11"/>
      <c r="S282" s="11"/>
      <c r="T282" s="11"/>
      <c r="U282" s="11"/>
      <c r="V282" s="11"/>
      <c r="W282" s="11"/>
      <c r="X282" s="15"/>
      <c r="Y282" s="11"/>
      <c r="Z282" s="11"/>
      <c r="AA282" s="11"/>
      <c r="AB282" s="15"/>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c r="A283" s="5">
        <v>292</v>
      </c>
      <c r="B283" s="17" t="s">
        <v>114</v>
      </c>
    </row>
    <row r="284" spans="1:54" s="14" customFormat="1">
      <c r="A284" s="9">
        <v>293</v>
      </c>
      <c r="B284" s="17" t="s">
        <v>114</v>
      </c>
      <c r="C284" s="11"/>
      <c r="D284" s="11"/>
      <c r="E284" s="11"/>
      <c r="F284" s="11"/>
      <c r="G284" s="11"/>
      <c r="H284" s="11"/>
      <c r="I284" s="11"/>
      <c r="J284" s="11"/>
      <c r="K284" s="11"/>
      <c r="L284" s="11"/>
      <c r="M284" s="11"/>
      <c r="N284" s="11"/>
      <c r="O284" s="11"/>
      <c r="P284" s="11"/>
      <c r="Q284" s="11"/>
      <c r="R284" s="11"/>
      <c r="S284" s="11"/>
      <c r="T284" s="11"/>
      <c r="U284" s="11"/>
      <c r="V284" s="11"/>
      <c r="W284" s="11"/>
      <c r="X284" s="15"/>
      <c r="Y284" s="11"/>
      <c r="Z284" s="11"/>
      <c r="AA284" s="11"/>
      <c r="AB284" s="15"/>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c r="A285" s="5">
        <v>294</v>
      </c>
      <c r="B285" s="17" t="s">
        <v>114</v>
      </c>
    </row>
    <row r="286" spans="1:54" s="14" customFormat="1">
      <c r="A286" s="9">
        <v>295</v>
      </c>
      <c r="B286" s="17" t="s">
        <v>114</v>
      </c>
      <c r="C286" s="11"/>
      <c r="D286" s="11"/>
      <c r="E286" s="11"/>
      <c r="F286" s="11"/>
      <c r="G286" s="11"/>
      <c r="H286" s="11"/>
      <c r="I286" s="11"/>
      <c r="J286" s="11"/>
      <c r="K286" s="11"/>
      <c r="L286" s="11"/>
      <c r="M286" s="11"/>
      <c r="N286" s="11"/>
      <c r="O286" s="11"/>
      <c r="P286" s="11"/>
      <c r="Q286" s="11"/>
      <c r="R286" s="11"/>
      <c r="S286" s="11"/>
      <c r="T286" s="11"/>
      <c r="U286" s="11"/>
      <c r="V286" s="11"/>
      <c r="W286" s="11"/>
      <c r="X286" s="15"/>
      <c r="Y286" s="11"/>
      <c r="Z286" s="11"/>
      <c r="AA286" s="11"/>
      <c r="AB286" s="15"/>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c r="A287" s="5">
        <v>296</v>
      </c>
      <c r="B287" s="17" t="s">
        <v>114</v>
      </c>
    </row>
    <row r="288" spans="1:54" s="14" customFormat="1">
      <c r="A288" s="9">
        <v>297</v>
      </c>
      <c r="B288" s="17" t="s">
        <v>114</v>
      </c>
      <c r="C288" s="11"/>
      <c r="D288" s="11"/>
      <c r="E288" s="11"/>
      <c r="F288" s="11"/>
      <c r="G288" s="11"/>
      <c r="H288" s="11"/>
      <c r="I288" s="11"/>
      <c r="J288" s="11"/>
      <c r="K288" s="11"/>
      <c r="L288" s="11"/>
      <c r="M288" s="11"/>
      <c r="N288" s="11"/>
      <c r="O288" s="11"/>
      <c r="P288" s="11"/>
      <c r="Q288" s="11"/>
      <c r="R288" s="11"/>
      <c r="S288" s="11"/>
      <c r="T288" s="11"/>
      <c r="U288" s="11"/>
      <c r="V288" s="11"/>
      <c r="W288" s="11"/>
      <c r="X288" s="15"/>
      <c r="Y288" s="11"/>
      <c r="Z288" s="11"/>
      <c r="AA288" s="11"/>
      <c r="AB288" s="15"/>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row>
    <row r="289" spans="1:54">
      <c r="A289" s="5">
        <v>298</v>
      </c>
      <c r="B289" s="17" t="s">
        <v>114</v>
      </c>
    </row>
    <row r="290" spans="1:54" s="14" customFormat="1">
      <c r="A290" s="9">
        <v>299</v>
      </c>
      <c r="B290" s="17" t="s">
        <v>114</v>
      </c>
      <c r="C290" s="11"/>
      <c r="D290" s="11"/>
      <c r="E290" s="11"/>
      <c r="F290" s="11"/>
      <c r="G290" s="11"/>
      <c r="H290" s="11"/>
      <c r="I290" s="11"/>
      <c r="J290" s="11"/>
      <c r="K290" s="11"/>
      <c r="L290" s="11"/>
      <c r="M290" s="11"/>
      <c r="N290" s="11"/>
      <c r="O290" s="11"/>
      <c r="P290" s="11"/>
      <c r="Q290" s="11"/>
      <c r="R290" s="11"/>
      <c r="S290" s="11"/>
      <c r="T290" s="11"/>
      <c r="U290" s="11"/>
      <c r="V290" s="11"/>
      <c r="W290" s="11"/>
      <c r="X290" s="15"/>
      <c r="Y290" s="11"/>
      <c r="Z290" s="11"/>
      <c r="AA290" s="11"/>
      <c r="AB290" s="15"/>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row>
    <row r="291" spans="1:54">
      <c r="A291" s="5">
        <v>300</v>
      </c>
      <c r="B291" s="17" t="s">
        <v>114</v>
      </c>
    </row>
    <row r="292" spans="1:54" s="14" customFormat="1">
      <c r="A292" s="9">
        <v>301</v>
      </c>
      <c r="B292" s="16"/>
      <c r="C292" s="11"/>
      <c r="D292" s="11"/>
      <c r="E292" s="11"/>
      <c r="F292" s="11"/>
      <c r="G292" s="11"/>
      <c r="H292" s="11"/>
      <c r="I292" s="11"/>
      <c r="J292" s="11"/>
      <c r="K292" s="11"/>
      <c r="L292" s="11"/>
      <c r="M292" s="11"/>
      <c r="N292" s="11"/>
      <c r="O292" s="11"/>
      <c r="P292" s="11"/>
      <c r="Q292" s="11"/>
      <c r="R292" s="11"/>
      <c r="S292" s="11"/>
      <c r="T292" s="11"/>
      <c r="U292" s="11"/>
      <c r="V292" s="11"/>
      <c r="W292" s="11"/>
      <c r="X292" s="15"/>
      <c r="Y292" s="11"/>
      <c r="Z292" s="11"/>
      <c r="AA292" s="11"/>
      <c r="AB292" s="15"/>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row>
    <row r="293" spans="1:54">
      <c r="A293" s="5">
        <v>302</v>
      </c>
    </row>
    <row r="294" spans="1:54" s="14" customFormat="1">
      <c r="A294" s="9">
        <v>303</v>
      </c>
      <c r="B294" s="16"/>
      <c r="C294" s="11"/>
      <c r="D294" s="11"/>
      <c r="E294" s="11"/>
      <c r="F294" s="11"/>
      <c r="G294" s="11"/>
      <c r="H294" s="11"/>
      <c r="I294" s="11"/>
      <c r="J294" s="11"/>
      <c r="K294" s="11"/>
      <c r="L294" s="11"/>
      <c r="M294" s="11"/>
      <c r="N294" s="11"/>
      <c r="O294" s="11"/>
      <c r="P294" s="11"/>
      <c r="Q294" s="11"/>
      <c r="R294" s="11"/>
      <c r="S294" s="11"/>
      <c r="T294" s="11"/>
      <c r="U294" s="11"/>
      <c r="V294" s="11"/>
      <c r="W294" s="11"/>
      <c r="X294" s="15"/>
      <c r="Y294" s="11"/>
      <c r="Z294" s="11"/>
      <c r="AA294" s="11"/>
      <c r="AB294" s="15"/>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row>
    <row r="295" spans="1:54">
      <c r="A295" s="5">
        <v>304</v>
      </c>
    </row>
    <row r="296" spans="1:54" s="14" customFormat="1">
      <c r="A296" s="9">
        <v>305</v>
      </c>
      <c r="B296" s="16"/>
      <c r="C296" s="11"/>
      <c r="D296" s="11"/>
      <c r="E296" s="11"/>
      <c r="F296" s="11"/>
      <c r="G296" s="11"/>
      <c r="H296" s="11"/>
      <c r="I296" s="11"/>
      <c r="J296" s="11"/>
      <c r="K296" s="11"/>
      <c r="L296" s="11"/>
      <c r="M296" s="11"/>
      <c r="N296" s="11"/>
      <c r="O296" s="11"/>
      <c r="P296" s="11"/>
      <c r="Q296" s="11"/>
      <c r="R296" s="11"/>
      <c r="S296" s="11"/>
      <c r="T296" s="11"/>
      <c r="U296" s="11"/>
      <c r="V296" s="11"/>
      <c r="W296" s="11"/>
      <c r="X296" s="15"/>
      <c r="Y296" s="11"/>
      <c r="Z296" s="11"/>
      <c r="AA296" s="11"/>
      <c r="AB296" s="15"/>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row>
    <row r="297" spans="1:54">
      <c r="A297" s="5">
        <v>306</v>
      </c>
    </row>
    <row r="298" spans="1:54" s="14" customFormat="1">
      <c r="A298" s="9">
        <v>307</v>
      </c>
      <c r="B298" s="16"/>
      <c r="C298" s="11"/>
      <c r="D298" s="11"/>
      <c r="E298" s="11"/>
      <c r="F298" s="11"/>
      <c r="G298" s="11"/>
      <c r="H298" s="11"/>
      <c r="I298" s="11"/>
      <c r="J298" s="11"/>
      <c r="K298" s="11"/>
      <c r="L298" s="11"/>
      <c r="M298" s="11"/>
      <c r="N298" s="11"/>
      <c r="O298" s="11"/>
      <c r="P298" s="11"/>
      <c r="Q298" s="11"/>
      <c r="R298" s="11"/>
      <c r="S298" s="11"/>
      <c r="T298" s="11"/>
      <c r="U298" s="11"/>
      <c r="V298" s="11"/>
      <c r="W298" s="11"/>
      <c r="X298" s="15"/>
      <c r="Y298" s="11"/>
      <c r="Z298" s="11"/>
      <c r="AA298" s="11"/>
      <c r="AB298" s="15"/>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row>
    <row r="299" spans="1:54">
      <c r="A299" s="5">
        <v>308</v>
      </c>
    </row>
    <row r="300" spans="1:54" s="14" customFormat="1">
      <c r="A300" s="9">
        <v>309</v>
      </c>
      <c r="B300" s="16"/>
      <c r="C300" s="11"/>
      <c r="D300" s="11"/>
      <c r="E300" s="11"/>
      <c r="F300" s="11"/>
      <c r="G300" s="11"/>
      <c r="H300" s="11"/>
      <c r="I300" s="11"/>
      <c r="J300" s="11"/>
      <c r="K300" s="11"/>
      <c r="L300" s="11"/>
      <c r="M300" s="11"/>
      <c r="N300" s="11"/>
      <c r="O300" s="11"/>
      <c r="P300" s="11"/>
      <c r="Q300" s="11"/>
      <c r="R300" s="11"/>
      <c r="S300" s="11"/>
      <c r="T300" s="11"/>
      <c r="U300" s="11"/>
      <c r="V300" s="11"/>
      <c r="W300" s="11"/>
      <c r="X300" s="15"/>
      <c r="Y300" s="11"/>
      <c r="Z300" s="11"/>
      <c r="AA300" s="11"/>
      <c r="AB300" s="15"/>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row>
    <row r="301" spans="1:54">
      <c r="A301" s="5">
        <v>310</v>
      </c>
    </row>
    <row r="302" spans="1:54" s="14" customFormat="1">
      <c r="A302" s="9">
        <v>311</v>
      </c>
      <c r="B302" s="16"/>
      <c r="C302" s="11"/>
      <c r="D302" s="11"/>
      <c r="E302" s="11"/>
      <c r="F302" s="11"/>
      <c r="G302" s="11"/>
      <c r="H302" s="11"/>
      <c r="I302" s="11"/>
      <c r="J302" s="11"/>
      <c r="K302" s="11"/>
      <c r="L302" s="11"/>
      <c r="M302" s="11"/>
      <c r="N302" s="11"/>
      <c r="O302" s="11"/>
      <c r="P302" s="11"/>
      <c r="Q302" s="11"/>
      <c r="R302" s="11"/>
      <c r="S302" s="11"/>
      <c r="T302" s="11"/>
      <c r="U302" s="11"/>
      <c r="V302" s="11"/>
      <c r="W302" s="11"/>
      <c r="X302" s="15"/>
      <c r="Y302" s="11"/>
      <c r="Z302" s="11"/>
      <c r="AA302" s="11"/>
      <c r="AB302" s="15"/>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row>
    <row r="303" spans="1:54">
      <c r="A303" s="5">
        <v>312</v>
      </c>
    </row>
    <row r="304" spans="1:54" s="14" customFormat="1">
      <c r="A304" s="9">
        <v>313</v>
      </c>
      <c r="B304" s="16"/>
      <c r="C304" s="11"/>
      <c r="D304" s="11"/>
      <c r="E304" s="11"/>
      <c r="F304" s="11"/>
      <c r="G304" s="11"/>
      <c r="H304" s="11"/>
      <c r="I304" s="11"/>
      <c r="J304" s="11"/>
      <c r="K304" s="11"/>
      <c r="L304" s="11"/>
      <c r="M304" s="11"/>
      <c r="N304" s="11"/>
      <c r="O304" s="11"/>
      <c r="P304" s="11"/>
      <c r="Q304" s="11"/>
      <c r="R304" s="11"/>
      <c r="S304" s="11"/>
      <c r="T304" s="11"/>
      <c r="U304" s="11"/>
      <c r="V304" s="11"/>
      <c r="W304" s="11"/>
      <c r="X304" s="15"/>
      <c r="Y304" s="11"/>
      <c r="Z304" s="11"/>
      <c r="AA304" s="11"/>
      <c r="AB304" s="15"/>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row>
    <row r="305" spans="1:54">
      <c r="A305" s="5">
        <v>314</v>
      </c>
    </row>
    <row r="306" spans="1:54" s="14" customFormat="1">
      <c r="A306" s="9">
        <v>315</v>
      </c>
      <c r="B306" s="16"/>
      <c r="C306" s="11"/>
      <c r="D306" s="11"/>
      <c r="E306" s="11"/>
      <c r="F306" s="11"/>
      <c r="G306" s="11"/>
      <c r="H306" s="11"/>
      <c r="I306" s="11"/>
      <c r="J306" s="11"/>
      <c r="K306" s="11"/>
      <c r="L306" s="11"/>
      <c r="M306" s="11"/>
      <c r="N306" s="11"/>
      <c r="O306" s="11"/>
      <c r="P306" s="11"/>
      <c r="Q306" s="11"/>
      <c r="R306" s="11"/>
      <c r="S306" s="11"/>
      <c r="T306" s="11"/>
      <c r="U306" s="11"/>
      <c r="V306" s="11"/>
      <c r="W306" s="11"/>
      <c r="X306" s="15"/>
      <c r="Y306" s="11"/>
      <c r="Z306" s="11"/>
      <c r="AA306" s="11"/>
      <c r="AB306" s="15"/>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row>
    <row r="307" spans="1:54">
      <c r="A307" s="5">
        <v>316</v>
      </c>
    </row>
    <row r="308" spans="1:54" s="14" customFormat="1">
      <c r="A308" s="9">
        <v>317</v>
      </c>
      <c r="B308" s="16"/>
      <c r="C308" s="11"/>
      <c r="D308" s="11"/>
      <c r="E308" s="11"/>
      <c r="F308" s="11"/>
      <c r="G308" s="11"/>
      <c r="H308" s="11"/>
      <c r="I308" s="11"/>
      <c r="J308" s="11"/>
      <c r="K308" s="11"/>
      <c r="L308" s="11"/>
      <c r="M308" s="11"/>
      <c r="N308" s="11"/>
      <c r="O308" s="11"/>
      <c r="P308" s="11"/>
      <c r="Q308" s="11"/>
      <c r="R308" s="11"/>
      <c r="S308" s="11"/>
      <c r="T308" s="11"/>
      <c r="U308" s="11"/>
      <c r="V308" s="11"/>
      <c r="W308" s="11"/>
      <c r="X308" s="15"/>
      <c r="Y308" s="11"/>
      <c r="Z308" s="11"/>
      <c r="AA308" s="11"/>
      <c r="AB308" s="15"/>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row>
    <row r="309" spans="1:54">
      <c r="A309" s="5">
        <v>318</v>
      </c>
    </row>
    <row r="310" spans="1:54" s="14" customFormat="1">
      <c r="A310" s="9">
        <v>319</v>
      </c>
      <c r="B310" s="16"/>
      <c r="C310" s="11"/>
      <c r="D310" s="11"/>
      <c r="E310" s="11"/>
      <c r="F310" s="11"/>
      <c r="G310" s="11"/>
      <c r="H310" s="11"/>
      <c r="I310" s="11"/>
      <c r="J310" s="11"/>
      <c r="K310" s="11"/>
      <c r="L310" s="11"/>
      <c r="M310" s="11"/>
      <c r="N310" s="11"/>
      <c r="O310" s="11"/>
      <c r="P310" s="11"/>
      <c r="Q310" s="11"/>
      <c r="R310" s="11"/>
      <c r="S310" s="11"/>
      <c r="T310" s="11"/>
      <c r="U310" s="11"/>
      <c r="V310" s="11"/>
      <c r="W310" s="11"/>
      <c r="X310" s="15"/>
      <c r="Y310" s="11"/>
      <c r="Z310" s="11"/>
      <c r="AA310" s="11"/>
      <c r="AB310" s="15"/>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row>
    <row r="311" spans="1:54">
      <c r="A311" s="5">
        <v>320</v>
      </c>
    </row>
    <row r="312" spans="1:54" s="14" customFormat="1">
      <c r="A312" s="9">
        <v>321</v>
      </c>
      <c r="B312" s="16"/>
      <c r="C312" s="11"/>
      <c r="D312" s="11"/>
      <c r="E312" s="11"/>
      <c r="F312" s="11"/>
      <c r="G312" s="11"/>
      <c r="H312" s="11"/>
      <c r="I312" s="11"/>
      <c r="J312" s="11"/>
      <c r="K312" s="11"/>
      <c r="L312" s="11"/>
      <c r="M312" s="11"/>
      <c r="N312" s="11"/>
      <c r="O312" s="11"/>
      <c r="P312" s="11"/>
      <c r="Q312" s="11"/>
      <c r="R312" s="11"/>
      <c r="S312" s="11"/>
      <c r="T312" s="11"/>
      <c r="U312" s="11"/>
      <c r="V312" s="11"/>
      <c r="W312" s="11"/>
      <c r="X312" s="15"/>
      <c r="Y312" s="11"/>
      <c r="Z312" s="11"/>
      <c r="AA312" s="11"/>
      <c r="AB312" s="15"/>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row>
    <row r="313" spans="1:54">
      <c r="A313" s="5">
        <v>322</v>
      </c>
    </row>
    <row r="314" spans="1:54" s="14" customFormat="1">
      <c r="A314" s="9">
        <v>323</v>
      </c>
      <c r="B314" s="16"/>
      <c r="C314" s="11"/>
      <c r="D314" s="11"/>
      <c r="E314" s="11"/>
      <c r="F314" s="11"/>
      <c r="G314" s="11"/>
      <c r="H314" s="11"/>
      <c r="I314" s="11"/>
      <c r="J314" s="11"/>
      <c r="K314" s="11"/>
      <c r="L314" s="11"/>
      <c r="M314" s="11"/>
      <c r="N314" s="11"/>
      <c r="O314" s="11"/>
      <c r="P314" s="11"/>
      <c r="Q314" s="11"/>
      <c r="R314" s="11"/>
      <c r="S314" s="11"/>
      <c r="T314" s="11"/>
      <c r="U314" s="11"/>
      <c r="V314" s="11"/>
      <c r="W314" s="11"/>
      <c r="X314" s="15"/>
      <c r="Y314" s="11"/>
      <c r="Z314" s="11"/>
      <c r="AA314" s="11"/>
      <c r="AB314" s="15"/>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row>
    <row r="315" spans="1:54">
      <c r="A315" s="5">
        <v>324</v>
      </c>
    </row>
    <row r="316" spans="1:54" s="14" customFormat="1">
      <c r="A316" s="9">
        <v>325</v>
      </c>
      <c r="B316" s="16"/>
      <c r="C316" s="11"/>
      <c r="D316" s="11"/>
      <c r="E316" s="11"/>
      <c r="F316" s="11"/>
      <c r="G316" s="11"/>
      <c r="H316" s="11"/>
      <c r="I316" s="11"/>
      <c r="J316" s="11"/>
      <c r="K316" s="11"/>
      <c r="L316" s="11"/>
      <c r="M316" s="11"/>
      <c r="N316" s="11"/>
      <c r="O316" s="11"/>
      <c r="P316" s="11"/>
      <c r="Q316" s="11"/>
      <c r="R316" s="11"/>
      <c r="S316" s="11"/>
      <c r="T316" s="11"/>
      <c r="U316" s="11"/>
      <c r="V316" s="11"/>
      <c r="W316" s="11"/>
      <c r="X316" s="15"/>
      <c r="Y316" s="11"/>
      <c r="Z316" s="11"/>
      <c r="AA316" s="11"/>
      <c r="AB316" s="15"/>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row>
    <row r="317" spans="1:54">
      <c r="A317" s="5">
        <v>326</v>
      </c>
    </row>
    <row r="318" spans="1:54" s="14" customFormat="1">
      <c r="A318" s="9">
        <v>327</v>
      </c>
      <c r="B318" s="16"/>
      <c r="C318" s="11"/>
      <c r="D318" s="11"/>
      <c r="E318" s="11"/>
      <c r="F318" s="11"/>
      <c r="G318" s="11"/>
      <c r="H318" s="11"/>
      <c r="I318" s="11"/>
      <c r="J318" s="11"/>
      <c r="K318" s="11"/>
      <c r="L318" s="11"/>
      <c r="M318" s="11"/>
      <c r="N318" s="11"/>
      <c r="O318" s="11"/>
      <c r="P318" s="11"/>
      <c r="Q318" s="11"/>
      <c r="R318" s="11"/>
      <c r="S318" s="11"/>
      <c r="T318" s="11"/>
      <c r="U318" s="11"/>
      <c r="V318" s="11"/>
      <c r="W318" s="11"/>
      <c r="X318" s="15"/>
      <c r="Y318" s="11"/>
      <c r="Z318" s="11"/>
      <c r="AA318" s="11"/>
      <c r="AB318" s="15"/>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row>
    <row r="319" spans="1:54">
      <c r="A319" s="5">
        <v>328</v>
      </c>
    </row>
    <row r="320" spans="1:54" s="14" customFormat="1">
      <c r="A320" s="9">
        <v>329</v>
      </c>
      <c r="B320" s="16"/>
      <c r="C320" s="11"/>
      <c r="D320" s="11"/>
      <c r="E320" s="11"/>
      <c r="F320" s="11"/>
      <c r="G320" s="11"/>
      <c r="H320" s="11"/>
      <c r="I320" s="11"/>
      <c r="J320" s="11"/>
      <c r="K320" s="11"/>
      <c r="L320" s="11"/>
      <c r="M320" s="11"/>
      <c r="N320" s="11"/>
      <c r="O320" s="11"/>
      <c r="P320" s="11"/>
      <c r="Q320" s="11"/>
      <c r="R320" s="11"/>
      <c r="S320" s="11"/>
      <c r="T320" s="11"/>
      <c r="U320" s="11"/>
      <c r="V320" s="11"/>
      <c r="W320" s="11"/>
      <c r="X320" s="15"/>
      <c r="Y320" s="11"/>
      <c r="Z320" s="11"/>
      <c r="AA320" s="11"/>
      <c r="AB320" s="15"/>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row>
    <row r="321" spans="1:54">
      <c r="A321" s="5">
        <v>330</v>
      </c>
    </row>
    <row r="322" spans="1:54" s="14" customFormat="1">
      <c r="A322" s="9">
        <v>331</v>
      </c>
      <c r="B322" s="16"/>
      <c r="C322" s="11"/>
      <c r="D322" s="11"/>
      <c r="E322" s="11"/>
      <c r="F322" s="11"/>
      <c r="G322" s="11"/>
      <c r="H322" s="11"/>
      <c r="I322" s="11"/>
      <c r="J322" s="11"/>
      <c r="K322" s="11"/>
      <c r="L322" s="11"/>
      <c r="M322" s="11"/>
      <c r="N322" s="11"/>
      <c r="O322" s="11"/>
      <c r="P322" s="11"/>
      <c r="Q322" s="11"/>
      <c r="R322" s="11"/>
      <c r="S322" s="11"/>
      <c r="T322" s="11"/>
      <c r="U322" s="11"/>
      <c r="V322" s="11"/>
      <c r="W322" s="11"/>
      <c r="X322" s="15"/>
      <c r="Y322" s="11"/>
      <c r="Z322" s="11"/>
      <c r="AA322" s="11"/>
      <c r="AB322" s="15"/>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row>
    <row r="323" spans="1:54">
      <c r="A323" s="5">
        <v>332</v>
      </c>
    </row>
    <row r="324" spans="1:54" s="14" customFormat="1">
      <c r="A324" s="9">
        <v>333</v>
      </c>
      <c r="B324" s="16"/>
      <c r="C324" s="11"/>
      <c r="D324" s="11"/>
      <c r="E324" s="11"/>
      <c r="F324" s="11"/>
      <c r="G324" s="11"/>
      <c r="H324" s="11"/>
      <c r="I324" s="11"/>
      <c r="J324" s="11"/>
      <c r="K324" s="11"/>
      <c r="L324" s="11"/>
      <c r="M324" s="11"/>
      <c r="N324" s="11"/>
      <c r="O324" s="11"/>
      <c r="P324" s="11"/>
      <c r="Q324" s="11"/>
      <c r="R324" s="11"/>
      <c r="S324" s="11"/>
      <c r="T324" s="11"/>
      <c r="U324" s="11"/>
      <c r="V324" s="11"/>
      <c r="W324" s="11"/>
      <c r="X324" s="15"/>
      <c r="Y324" s="11"/>
      <c r="Z324" s="11"/>
      <c r="AA324" s="11"/>
      <c r="AB324" s="15"/>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row>
    <row r="325" spans="1:54">
      <c r="A325" s="5">
        <v>334</v>
      </c>
    </row>
    <row r="326" spans="1:54" s="14" customFormat="1">
      <c r="A326" s="9">
        <v>335</v>
      </c>
      <c r="B326" s="16"/>
      <c r="C326" s="11"/>
      <c r="D326" s="11"/>
      <c r="E326" s="11"/>
      <c r="F326" s="11"/>
      <c r="G326" s="11"/>
      <c r="H326" s="11"/>
      <c r="I326" s="11"/>
      <c r="J326" s="11"/>
      <c r="K326" s="11"/>
      <c r="L326" s="11"/>
      <c r="M326" s="11"/>
      <c r="N326" s="11"/>
      <c r="O326" s="11"/>
      <c r="P326" s="11"/>
      <c r="Q326" s="11"/>
      <c r="R326" s="11"/>
      <c r="S326" s="11"/>
      <c r="T326" s="11"/>
      <c r="U326" s="11"/>
      <c r="V326" s="11"/>
      <c r="W326" s="11"/>
      <c r="X326" s="15"/>
      <c r="Y326" s="11"/>
      <c r="Z326" s="11"/>
      <c r="AA326" s="11"/>
      <c r="AB326" s="15"/>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row>
    <row r="327" spans="1:54">
      <c r="A327" s="5">
        <v>336</v>
      </c>
    </row>
    <row r="328" spans="1:54" s="14" customFormat="1">
      <c r="A328" s="9">
        <v>337</v>
      </c>
      <c r="B328" s="16"/>
      <c r="C328" s="11"/>
      <c r="D328" s="11"/>
      <c r="E328" s="11"/>
      <c r="F328" s="11"/>
      <c r="G328" s="11"/>
      <c r="H328" s="11"/>
      <c r="I328" s="11"/>
      <c r="J328" s="11"/>
      <c r="K328" s="11"/>
      <c r="L328" s="11"/>
      <c r="M328" s="11"/>
      <c r="N328" s="11"/>
      <c r="O328" s="11"/>
      <c r="P328" s="11"/>
      <c r="Q328" s="11"/>
      <c r="R328" s="11"/>
      <c r="S328" s="11"/>
      <c r="T328" s="11"/>
      <c r="U328" s="11"/>
      <c r="V328" s="11"/>
      <c r="W328" s="11"/>
      <c r="X328" s="15"/>
      <c r="Y328" s="11"/>
      <c r="Z328" s="11"/>
      <c r="AA328" s="11"/>
      <c r="AB328" s="15"/>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row>
    <row r="329" spans="1:54">
      <c r="A329" s="5">
        <v>338</v>
      </c>
    </row>
    <row r="330" spans="1:54" s="14" customFormat="1">
      <c r="A330" s="9">
        <v>339</v>
      </c>
      <c r="B330" s="16"/>
      <c r="C330" s="11"/>
      <c r="D330" s="11"/>
      <c r="E330" s="11"/>
      <c r="F330" s="11"/>
      <c r="G330" s="11"/>
      <c r="H330" s="11"/>
      <c r="I330" s="11"/>
      <c r="J330" s="11"/>
      <c r="K330" s="11"/>
      <c r="L330" s="11"/>
      <c r="M330" s="11"/>
      <c r="N330" s="11"/>
      <c r="O330" s="11"/>
      <c r="P330" s="11"/>
      <c r="Q330" s="11"/>
      <c r="R330" s="11"/>
      <c r="S330" s="11"/>
      <c r="T330" s="11"/>
      <c r="U330" s="11"/>
      <c r="V330" s="11"/>
      <c r="W330" s="11"/>
      <c r="X330" s="15"/>
      <c r="Y330" s="11"/>
      <c r="Z330" s="11"/>
      <c r="AA330" s="11"/>
      <c r="AB330" s="15"/>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row>
    <row r="331" spans="1:54">
      <c r="A331" s="5">
        <v>340</v>
      </c>
    </row>
    <row r="332" spans="1:54" s="14" customFormat="1">
      <c r="A332" s="9">
        <v>341</v>
      </c>
      <c r="B332" s="16"/>
      <c r="C332" s="11"/>
      <c r="D332" s="11"/>
      <c r="E332" s="11"/>
      <c r="F332" s="11"/>
      <c r="G332" s="11"/>
      <c r="H332" s="11"/>
      <c r="I332" s="11"/>
      <c r="J332" s="11"/>
      <c r="K332" s="11"/>
      <c r="L332" s="11"/>
      <c r="M332" s="11"/>
      <c r="N332" s="11"/>
      <c r="O332" s="11"/>
      <c r="P332" s="11"/>
      <c r="Q332" s="11"/>
      <c r="R332" s="11"/>
      <c r="S332" s="11"/>
      <c r="T332" s="11"/>
      <c r="U332" s="11"/>
      <c r="V332" s="11"/>
      <c r="W332" s="11"/>
      <c r="X332" s="15"/>
      <c r="Y332" s="11"/>
      <c r="Z332" s="11"/>
      <c r="AA332" s="11"/>
      <c r="AB332" s="15"/>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row>
    <row r="333" spans="1:54">
      <c r="A333" s="5">
        <v>342</v>
      </c>
    </row>
    <row r="334" spans="1:54" s="14" customFormat="1">
      <c r="A334" s="9">
        <v>343</v>
      </c>
      <c r="B334" s="16"/>
      <c r="C334" s="11"/>
      <c r="D334" s="11"/>
      <c r="E334" s="11"/>
      <c r="F334" s="11"/>
      <c r="G334" s="11"/>
      <c r="H334" s="11"/>
      <c r="I334" s="11"/>
      <c r="J334" s="11"/>
      <c r="K334" s="11"/>
      <c r="L334" s="11"/>
      <c r="M334" s="11"/>
      <c r="N334" s="11"/>
      <c r="O334" s="11"/>
      <c r="P334" s="11"/>
      <c r="Q334" s="11"/>
      <c r="R334" s="11"/>
      <c r="S334" s="11"/>
      <c r="T334" s="11"/>
      <c r="U334" s="11"/>
      <c r="V334" s="11"/>
      <c r="W334" s="11"/>
      <c r="X334" s="15"/>
      <c r="Y334" s="11"/>
      <c r="Z334" s="11"/>
      <c r="AA334" s="11"/>
      <c r="AB334" s="15"/>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c r="A335" s="5">
        <v>344</v>
      </c>
    </row>
    <row r="336" spans="1:54" s="14" customFormat="1">
      <c r="A336" s="9">
        <v>345</v>
      </c>
      <c r="B336" s="16"/>
      <c r="C336" s="11"/>
      <c r="D336" s="11"/>
      <c r="E336" s="11"/>
      <c r="F336" s="11"/>
      <c r="G336" s="11"/>
      <c r="H336" s="11"/>
      <c r="I336" s="11"/>
      <c r="J336" s="11"/>
      <c r="K336" s="11"/>
      <c r="L336" s="11"/>
      <c r="M336" s="11"/>
      <c r="N336" s="11"/>
      <c r="O336" s="11"/>
      <c r="P336" s="11"/>
      <c r="Q336" s="11"/>
      <c r="R336" s="11"/>
      <c r="S336" s="11"/>
      <c r="T336" s="11"/>
      <c r="U336" s="11"/>
      <c r="V336" s="11"/>
      <c r="W336" s="11"/>
      <c r="X336" s="15"/>
      <c r="Y336" s="11"/>
      <c r="Z336" s="11"/>
      <c r="AA336" s="11"/>
      <c r="AB336" s="15"/>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c r="A337" s="5">
        <v>346</v>
      </c>
    </row>
    <row r="338" spans="1:54" s="14" customFormat="1">
      <c r="A338" s="9">
        <v>347</v>
      </c>
      <c r="B338" s="16"/>
      <c r="C338" s="11"/>
      <c r="D338" s="11"/>
      <c r="E338" s="11"/>
      <c r="F338" s="11"/>
      <c r="G338" s="11"/>
      <c r="H338" s="11"/>
      <c r="I338" s="11"/>
      <c r="J338" s="11"/>
      <c r="K338" s="11"/>
      <c r="L338" s="11"/>
      <c r="M338" s="11"/>
      <c r="N338" s="11"/>
      <c r="O338" s="11"/>
      <c r="P338" s="11"/>
      <c r="Q338" s="11"/>
      <c r="R338" s="11"/>
      <c r="S338" s="11"/>
      <c r="T338" s="11"/>
      <c r="U338" s="11"/>
      <c r="V338" s="11"/>
      <c r="W338" s="11"/>
      <c r="X338" s="15"/>
      <c r="Y338" s="11"/>
      <c r="Z338" s="11"/>
      <c r="AA338" s="11"/>
      <c r="AB338" s="15"/>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c r="A339" s="5">
        <v>348</v>
      </c>
    </row>
    <row r="340" spans="1:54" s="14" customFormat="1">
      <c r="A340" s="9">
        <v>349</v>
      </c>
      <c r="B340" s="16"/>
      <c r="C340" s="11"/>
      <c r="D340" s="11"/>
      <c r="E340" s="11"/>
      <c r="F340" s="11"/>
      <c r="G340" s="11"/>
      <c r="H340" s="11"/>
      <c r="I340" s="11"/>
      <c r="J340" s="11"/>
      <c r="K340" s="11"/>
      <c r="L340" s="11"/>
      <c r="M340" s="11"/>
      <c r="N340" s="11"/>
      <c r="O340" s="11"/>
      <c r="P340" s="11"/>
      <c r="Q340" s="11"/>
      <c r="R340" s="11"/>
      <c r="S340" s="11"/>
      <c r="T340" s="11"/>
      <c r="U340" s="11"/>
      <c r="V340" s="11"/>
      <c r="W340" s="11"/>
      <c r="X340" s="15"/>
      <c r="Y340" s="11"/>
      <c r="Z340" s="11"/>
      <c r="AA340" s="11"/>
      <c r="AB340" s="15"/>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c r="A341" s="5">
        <v>350</v>
      </c>
    </row>
    <row r="342" spans="1:54" s="14" customFormat="1">
      <c r="A342" s="9">
        <v>351</v>
      </c>
      <c r="B342" s="16"/>
      <c r="C342" s="11"/>
      <c r="D342" s="11"/>
      <c r="E342" s="11"/>
      <c r="F342" s="11"/>
      <c r="G342" s="11"/>
      <c r="H342" s="11"/>
      <c r="I342" s="11"/>
      <c r="J342" s="11"/>
      <c r="K342" s="11"/>
      <c r="L342" s="11"/>
      <c r="M342" s="11"/>
      <c r="N342" s="11"/>
      <c r="O342" s="11"/>
      <c r="P342" s="11"/>
      <c r="Q342" s="11"/>
      <c r="R342" s="11"/>
      <c r="S342" s="11"/>
      <c r="T342" s="11"/>
      <c r="U342" s="11"/>
      <c r="V342" s="11"/>
      <c r="W342" s="11"/>
      <c r="X342" s="15"/>
      <c r="Y342" s="11"/>
      <c r="Z342" s="11"/>
      <c r="AA342" s="11"/>
      <c r="AB342" s="15"/>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c r="A343" s="5">
        <v>352</v>
      </c>
    </row>
    <row r="344" spans="1:54" s="14" customFormat="1">
      <c r="A344" s="9">
        <v>353</v>
      </c>
      <c r="B344" s="16"/>
      <c r="C344" s="11"/>
      <c r="D344" s="11"/>
      <c r="E344" s="11"/>
      <c r="F344" s="11"/>
      <c r="G344" s="11"/>
      <c r="H344" s="11"/>
      <c r="I344" s="11"/>
      <c r="J344" s="11"/>
      <c r="K344" s="11"/>
      <c r="L344" s="11"/>
      <c r="M344" s="11"/>
      <c r="N344" s="11"/>
      <c r="O344" s="11"/>
      <c r="P344" s="11"/>
      <c r="Q344" s="11"/>
      <c r="R344" s="11"/>
      <c r="S344" s="11"/>
      <c r="T344" s="11"/>
      <c r="U344" s="11"/>
      <c r="V344" s="11"/>
      <c r="W344" s="11"/>
      <c r="X344" s="15"/>
      <c r="Y344" s="11"/>
      <c r="Z344" s="11"/>
      <c r="AA344" s="11"/>
      <c r="AB344" s="15"/>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c r="A345" s="5">
        <v>354</v>
      </c>
    </row>
    <row r="346" spans="1:54" s="14" customFormat="1">
      <c r="A346" s="9">
        <v>355</v>
      </c>
      <c r="B346" s="16"/>
      <c r="C346" s="11"/>
      <c r="D346" s="11"/>
      <c r="E346" s="11"/>
      <c r="F346" s="11"/>
      <c r="G346" s="11"/>
      <c r="H346" s="11"/>
      <c r="I346" s="11"/>
      <c r="J346" s="11"/>
      <c r="K346" s="11"/>
      <c r="L346" s="11"/>
      <c r="M346" s="11"/>
      <c r="N346" s="11"/>
      <c r="O346" s="11"/>
      <c r="P346" s="11"/>
      <c r="Q346" s="11"/>
      <c r="R346" s="11"/>
      <c r="S346" s="11"/>
      <c r="T346" s="11"/>
      <c r="U346" s="11"/>
      <c r="V346" s="11"/>
      <c r="W346" s="11"/>
      <c r="X346" s="15"/>
      <c r="Y346" s="11"/>
      <c r="Z346" s="11"/>
      <c r="AA346" s="11"/>
      <c r="AB346" s="15"/>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c r="A347" s="5">
        <v>356</v>
      </c>
    </row>
    <row r="348" spans="1:54" s="14" customFormat="1">
      <c r="A348" s="9">
        <v>357</v>
      </c>
      <c r="B348" s="16"/>
      <c r="C348" s="11"/>
      <c r="D348" s="11"/>
      <c r="E348" s="11"/>
      <c r="F348" s="11"/>
      <c r="G348" s="11"/>
      <c r="H348" s="11"/>
      <c r="I348" s="11"/>
      <c r="J348" s="11"/>
      <c r="K348" s="11"/>
      <c r="L348" s="11"/>
      <c r="M348" s="11"/>
      <c r="N348" s="11"/>
      <c r="O348" s="11"/>
      <c r="P348" s="11"/>
      <c r="Q348" s="11"/>
      <c r="R348" s="11"/>
      <c r="S348" s="11"/>
      <c r="T348" s="11"/>
      <c r="U348" s="11"/>
      <c r="V348" s="11"/>
      <c r="W348" s="11"/>
      <c r="X348" s="15"/>
      <c r="Y348" s="11"/>
      <c r="Z348" s="11"/>
      <c r="AA348" s="11"/>
      <c r="AB348" s="15"/>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row>
    <row r="349" spans="1:54">
      <c r="A349" s="5">
        <v>358</v>
      </c>
    </row>
    <row r="350" spans="1:54" s="14" customFormat="1">
      <c r="A350" s="9">
        <v>359</v>
      </c>
      <c r="B350" s="16"/>
      <c r="C350" s="11"/>
      <c r="D350" s="11"/>
      <c r="E350" s="11"/>
      <c r="F350" s="11"/>
      <c r="G350" s="11"/>
      <c r="H350" s="11"/>
      <c r="I350" s="11"/>
      <c r="J350" s="11"/>
      <c r="K350" s="11"/>
      <c r="L350" s="11"/>
      <c r="M350" s="11"/>
      <c r="N350" s="11"/>
      <c r="O350" s="11"/>
      <c r="P350" s="11"/>
      <c r="Q350" s="11"/>
      <c r="R350" s="11"/>
      <c r="S350" s="11"/>
      <c r="T350" s="11"/>
      <c r="U350" s="11"/>
      <c r="V350" s="11"/>
      <c r="W350" s="11"/>
      <c r="X350" s="15"/>
      <c r="Y350" s="11"/>
      <c r="Z350" s="11"/>
      <c r="AA350" s="11"/>
      <c r="AB350" s="15"/>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row>
    <row r="351" spans="1:54">
      <c r="A351" s="5">
        <v>360</v>
      </c>
    </row>
    <row r="352" spans="1:54" s="14" customFormat="1">
      <c r="A352" s="9">
        <v>361</v>
      </c>
      <c r="B352" s="16"/>
      <c r="C352" s="11"/>
      <c r="D352" s="11"/>
      <c r="E352" s="11"/>
      <c r="F352" s="11"/>
      <c r="G352" s="11"/>
      <c r="H352" s="11"/>
      <c r="I352" s="11"/>
      <c r="J352" s="11"/>
      <c r="K352" s="11"/>
      <c r="L352" s="11"/>
      <c r="M352" s="11"/>
      <c r="N352" s="11"/>
      <c r="O352" s="11"/>
      <c r="P352" s="11"/>
      <c r="Q352" s="11"/>
      <c r="R352" s="11"/>
      <c r="S352" s="11"/>
      <c r="T352" s="11"/>
      <c r="U352" s="11"/>
      <c r="V352" s="11"/>
      <c r="W352" s="11"/>
      <c r="X352" s="15"/>
      <c r="Y352" s="11"/>
      <c r="Z352" s="11"/>
      <c r="AA352" s="11"/>
      <c r="AB352" s="15"/>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row>
    <row r="353" spans="1:54">
      <c r="A353" s="5">
        <v>362</v>
      </c>
    </row>
    <row r="354" spans="1:54" s="14" customFormat="1">
      <c r="A354" s="9">
        <v>363</v>
      </c>
      <c r="B354" s="16"/>
      <c r="C354" s="11"/>
      <c r="D354" s="11"/>
      <c r="E354" s="11"/>
      <c r="F354" s="11"/>
      <c r="G354" s="11"/>
      <c r="H354" s="11"/>
      <c r="I354" s="11"/>
      <c r="J354" s="11"/>
      <c r="K354" s="11"/>
      <c r="L354" s="11"/>
      <c r="M354" s="11"/>
      <c r="N354" s="11"/>
      <c r="O354" s="11"/>
      <c r="P354" s="11"/>
      <c r="Q354" s="11"/>
      <c r="R354" s="11"/>
      <c r="S354" s="11"/>
      <c r="T354" s="11"/>
      <c r="U354" s="11"/>
      <c r="V354" s="11"/>
      <c r="W354" s="11"/>
      <c r="X354" s="15"/>
      <c r="Y354" s="11"/>
      <c r="Z354" s="11"/>
      <c r="AA354" s="11"/>
      <c r="AB354" s="15"/>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row>
    <row r="355" spans="1:54">
      <c r="A355" s="5">
        <v>364</v>
      </c>
    </row>
    <row r="356" spans="1:54" s="14" customFormat="1">
      <c r="A356" s="9">
        <v>365</v>
      </c>
      <c r="B356" s="16"/>
      <c r="C356" s="11"/>
      <c r="D356" s="11"/>
      <c r="E356" s="11"/>
      <c r="F356" s="11"/>
      <c r="G356" s="11"/>
      <c r="H356" s="11"/>
      <c r="I356" s="11"/>
      <c r="J356" s="11"/>
      <c r="K356" s="11"/>
      <c r="L356" s="11"/>
      <c r="M356" s="11"/>
      <c r="N356" s="11"/>
      <c r="O356" s="11"/>
      <c r="P356" s="11"/>
      <c r="Q356" s="11"/>
      <c r="R356" s="11"/>
      <c r="S356" s="11"/>
      <c r="T356" s="11"/>
      <c r="U356" s="11"/>
      <c r="V356" s="11"/>
      <c r="W356" s="11"/>
      <c r="X356" s="15"/>
      <c r="Y356" s="11"/>
      <c r="Z356" s="11"/>
      <c r="AA356" s="11"/>
      <c r="AB356" s="15"/>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row>
    <row r="357" spans="1:54">
      <c r="A357" s="5">
        <v>366</v>
      </c>
    </row>
    <row r="358" spans="1:54" s="14" customFormat="1">
      <c r="A358" s="9">
        <v>367</v>
      </c>
      <c r="B358" s="16"/>
      <c r="C358" s="11"/>
      <c r="D358" s="11"/>
      <c r="E358" s="11"/>
      <c r="F358" s="11"/>
      <c r="G358" s="11"/>
      <c r="H358" s="11"/>
      <c r="I358" s="11"/>
      <c r="J358" s="11"/>
      <c r="K358" s="11"/>
      <c r="L358" s="11"/>
      <c r="M358" s="11"/>
      <c r="N358" s="11"/>
      <c r="O358" s="11"/>
      <c r="P358" s="11"/>
      <c r="Q358" s="11"/>
      <c r="R358" s="11"/>
      <c r="S358" s="11"/>
      <c r="T358" s="11"/>
      <c r="U358" s="11"/>
      <c r="V358" s="11"/>
      <c r="W358" s="11"/>
      <c r="X358" s="15"/>
      <c r="Y358" s="11"/>
      <c r="Z358" s="11"/>
      <c r="AA358" s="11"/>
      <c r="AB358" s="15"/>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row>
    <row r="359" spans="1:54">
      <c r="A359" s="5">
        <v>368</v>
      </c>
    </row>
    <row r="360" spans="1:54" s="14" customFormat="1">
      <c r="A360" s="9">
        <v>369</v>
      </c>
      <c r="B360" s="16"/>
      <c r="C360" s="11"/>
      <c r="D360" s="11"/>
      <c r="E360" s="11"/>
      <c r="F360" s="11"/>
      <c r="G360" s="11"/>
      <c r="H360" s="11"/>
      <c r="I360" s="11"/>
      <c r="J360" s="11"/>
      <c r="K360" s="11"/>
      <c r="L360" s="11"/>
      <c r="M360" s="11"/>
      <c r="N360" s="11"/>
      <c r="O360" s="11"/>
      <c r="P360" s="11"/>
      <c r="Q360" s="11"/>
      <c r="R360" s="11"/>
      <c r="S360" s="11"/>
      <c r="T360" s="11"/>
      <c r="U360" s="11"/>
      <c r="V360" s="11"/>
      <c r="W360" s="11"/>
      <c r="X360" s="15"/>
      <c r="Y360" s="11"/>
      <c r="Z360" s="11"/>
      <c r="AA360" s="11"/>
      <c r="AB360" s="15"/>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row>
    <row r="361" spans="1:54">
      <c r="A361" s="5">
        <v>370</v>
      </c>
    </row>
    <row r="362" spans="1:54" s="14" customFormat="1">
      <c r="A362" s="9">
        <v>371</v>
      </c>
      <c r="B362" s="16"/>
      <c r="C362" s="11"/>
      <c r="D362" s="11"/>
      <c r="E362" s="11"/>
      <c r="F362" s="11"/>
      <c r="G362" s="11"/>
      <c r="H362" s="11"/>
      <c r="I362" s="11"/>
      <c r="J362" s="11"/>
      <c r="K362" s="11"/>
      <c r="L362" s="11"/>
      <c r="M362" s="11"/>
      <c r="N362" s="11"/>
      <c r="O362" s="11"/>
      <c r="P362" s="11"/>
      <c r="Q362" s="11"/>
      <c r="R362" s="11"/>
      <c r="S362" s="11"/>
      <c r="T362" s="11"/>
      <c r="U362" s="11"/>
      <c r="V362" s="11"/>
      <c r="W362" s="11"/>
      <c r="X362" s="15"/>
      <c r="Y362" s="11"/>
      <c r="Z362" s="11"/>
      <c r="AA362" s="11"/>
      <c r="AB362" s="15"/>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row>
    <row r="363" spans="1:54">
      <c r="A363" s="5">
        <v>372</v>
      </c>
    </row>
    <row r="364" spans="1:54" s="14" customFormat="1">
      <c r="A364" s="9">
        <v>373</v>
      </c>
      <c r="B364" s="16"/>
      <c r="C364" s="11"/>
      <c r="D364" s="11"/>
      <c r="E364" s="11"/>
      <c r="F364" s="11"/>
      <c r="G364" s="11"/>
      <c r="H364" s="11"/>
      <c r="I364" s="11"/>
      <c r="J364" s="11"/>
      <c r="K364" s="11"/>
      <c r="L364" s="11"/>
      <c r="M364" s="11"/>
      <c r="N364" s="11"/>
      <c r="O364" s="11"/>
      <c r="P364" s="11"/>
      <c r="Q364" s="11"/>
      <c r="R364" s="11"/>
      <c r="S364" s="11"/>
      <c r="T364" s="11"/>
      <c r="U364" s="11"/>
      <c r="V364" s="11"/>
      <c r="W364" s="11"/>
      <c r="X364" s="15"/>
      <c r="Y364" s="11"/>
      <c r="Z364" s="11"/>
      <c r="AA364" s="11"/>
      <c r="AB364" s="15"/>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row>
    <row r="365" spans="1:54">
      <c r="A365" s="5">
        <v>374</v>
      </c>
    </row>
    <row r="366" spans="1:54" s="14" customFormat="1">
      <c r="A366" s="9">
        <v>375</v>
      </c>
      <c r="B366" s="16"/>
      <c r="C366" s="11"/>
      <c r="D366" s="11"/>
      <c r="E366" s="11"/>
      <c r="F366" s="11"/>
      <c r="G366" s="11"/>
      <c r="H366" s="11"/>
      <c r="I366" s="11"/>
      <c r="J366" s="11"/>
      <c r="K366" s="11"/>
      <c r="L366" s="11"/>
      <c r="M366" s="11"/>
      <c r="N366" s="11"/>
      <c r="O366" s="11"/>
      <c r="P366" s="11"/>
      <c r="Q366" s="11"/>
      <c r="R366" s="11"/>
      <c r="S366" s="11"/>
      <c r="T366" s="11"/>
      <c r="U366" s="11"/>
      <c r="V366" s="11"/>
      <c r="W366" s="11"/>
      <c r="X366" s="15"/>
      <c r="Y366" s="11"/>
      <c r="Z366" s="11"/>
      <c r="AA366" s="11"/>
      <c r="AB366" s="15"/>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row>
    <row r="367" spans="1:54">
      <c r="A367" s="5">
        <v>376</v>
      </c>
    </row>
    <row r="368" spans="1:54" s="14" customFormat="1">
      <c r="A368" s="9">
        <v>377</v>
      </c>
      <c r="B368" s="16"/>
      <c r="C368" s="11"/>
      <c r="D368" s="11"/>
      <c r="E368" s="11"/>
      <c r="F368" s="11"/>
      <c r="G368" s="11"/>
      <c r="H368" s="11"/>
      <c r="I368" s="11"/>
      <c r="J368" s="11"/>
      <c r="K368" s="11"/>
      <c r="L368" s="11"/>
      <c r="M368" s="11"/>
      <c r="N368" s="11"/>
      <c r="O368" s="11"/>
      <c r="P368" s="11"/>
      <c r="Q368" s="11"/>
      <c r="R368" s="11"/>
      <c r="S368" s="11"/>
      <c r="T368" s="11"/>
      <c r="U368" s="11"/>
      <c r="V368" s="11"/>
      <c r="W368" s="11"/>
      <c r="X368" s="15"/>
      <c r="Y368" s="11"/>
      <c r="Z368" s="11"/>
      <c r="AA368" s="11"/>
      <c r="AB368" s="15"/>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row>
    <row r="369" spans="1:54">
      <c r="A369" s="5">
        <v>378</v>
      </c>
    </row>
    <row r="370" spans="1:54" s="14" customFormat="1">
      <c r="A370" s="9">
        <v>379</v>
      </c>
      <c r="B370" s="16"/>
      <c r="C370" s="11"/>
      <c r="D370" s="11"/>
      <c r="E370" s="11"/>
      <c r="F370" s="11"/>
      <c r="G370" s="11"/>
      <c r="H370" s="11"/>
      <c r="I370" s="11"/>
      <c r="J370" s="11"/>
      <c r="K370" s="11"/>
      <c r="L370" s="11"/>
      <c r="M370" s="11"/>
      <c r="N370" s="11"/>
      <c r="O370" s="11"/>
      <c r="P370" s="11"/>
      <c r="Q370" s="11"/>
      <c r="R370" s="11"/>
      <c r="S370" s="11"/>
      <c r="T370" s="11"/>
      <c r="U370" s="11"/>
      <c r="V370" s="11"/>
      <c r="W370" s="11"/>
      <c r="X370" s="15"/>
      <c r="Y370" s="11"/>
      <c r="Z370" s="11"/>
      <c r="AA370" s="11"/>
      <c r="AB370" s="15"/>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row>
    <row r="371" spans="1:54">
      <c r="A371" s="5">
        <v>380</v>
      </c>
    </row>
    <row r="372" spans="1:54" s="14" customFormat="1">
      <c r="A372" s="9">
        <v>381</v>
      </c>
      <c r="B372" s="16"/>
      <c r="C372" s="11"/>
      <c r="D372" s="11"/>
      <c r="E372" s="11"/>
      <c r="F372" s="11"/>
      <c r="G372" s="11"/>
      <c r="H372" s="11"/>
      <c r="I372" s="11"/>
      <c r="J372" s="11"/>
      <c r="K372" s="11"/>
      <c r="L372" s="11"/>
      <c r="M372" s="11"/>
      <c r="N372" s="11"/>
      <c r="O372" s="11"/>
      <c r="P372" s="11"/>
      <c r="Q372" s="11"/>
      <c r="R372" s="11"/>
      <c r="S372" s="11"/>
      <c r="T372" s="11"/>
      <c r="U372" s="11"/>
      <c r="V372" s="11"/>
      <c r="W372" s="11"/>
      <c r="X372" s="15"/>
      <c r="Y372" s="11"/>
      <c r="Z372" s="11"/>
      <c r="AA372" s="11"/>
      <c r="AB372" s="15"/>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row>
    <row r="373" spans="1:54">
      <c r="A373" s="5">
        <v>382</v>
      </c>
    </row>
    <row r="374" spans="1:54" s="14" customFormat="1">
      <c r="A374" s="9">
        <v>383</v>
      </c>
      <c r="B374" s="16"/>
      <c r="C374" s="11"/>
      <c r="D374" s="11"/>
      <c r="E374" s="11"/>
      <c r="F374" s="11"/>
      <c r="G374" s="11"/>
      <c r="H374" s="11"/>
      <c r="I374" s="11"/>
      <c r="J374" s="11"/>
      <c r="K374" s="11"/>
      <c r="L374" s="11"/>
      <c r="M374" s="11"/>
      <c r="N374" s="11"/>
      <c r="O374" s="11"/>
      <c r="P374" s="11"/>
      <c r="Q374" s="11"/>
      <c r="R374" s="11"/>
      <c r="S374" s="11"/>
      <c r="T374" s="11"/>
      <c r="U374" s="11"/>
      <c r="V374" s="11"/>
      <c r="W374" s="11"/>
      <c r="X374" s="15"/>
      <c r="Y374" s="11"/>
      <c r="Z374" s="11"/>
      <c r="AA374" s="11"/>
      <c r="AB374" s="15"/>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row>
    <row r="375" spans="1:54">
      <c r="A375" s="5">
        <v>384</v>
      </c>
    </row>
    <row r="376" spans="1:54" s="14" customFormat="1">
      <c r="A376" s="9">
        <v>385</v>
      </c>
      <c r="B376" s="16"/>
      <c r="C376" s="11"/>
      <c r="D376" s="11"/>
      <c r="E376" s="11"/>
      <c r="F376" s="11"/>
      <c r="G376" s="11"/>
      <c r="H376" s="11"/>
      <c r="I376" s="11"/>
      <c r="J376" s="11"/>
      <c r="K376" s="11"/>
      <c r="L376" s="11"/>
      <c r="M376" s="11"/>
      <c r="N376" s="11"/>
      <c r="O376" s="11"/>
      <c r="P376" s="11"/>
      <c r="Q376" s="11"/>
      <c r="R376" s="11"/>
      <c r="S376" s="11"/>
      <c r="T376" s="11"/>
      <c r="U376" s="11"/>
      <c r="V376" s="11"/>
      <c r="W376" s="11"/>
      <c r="X376" s="15"/>
      <c r="Y376" s="11"/>
      <c r="Z376" s="11"/>
      <c r="AA376" s="11"/>
      <c r="AB376" s="15"/>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row>
    <row r="377" spans="1:54">
      <c r="A377" s="5">
        <v>386</v>
      </c>
    </row>
    <row r="378" spans="1:54" s="14" customFormat="1">
      <c r="A378" s="9">
        <v>387</v>
      </c>
      <c r="B378" s="16"/>
      <c r="C378" s="11"/>
      <c r="D378" s="11"/>
      <c r="E378" s="11"/>
      <c r="F378" s="11"/>
      <c r="G378" s="11"/>
      <c r="H378" s="11"/>
      <c r="I378" s="11"/>
      <c r="J378" s="11"/>
      <c r="K378" s="11"/>
      <c r="L378" s="11"/>
      <c r="M378" s="11"/>
      <c r="N378" s="11"/>
      <c r="O378" s="11"/>
      <c r="P378" s="11"/>
      <c r="Q378" s="11"/>
      <c r="R378" s="11"/>
      <c r="S378" s="11"/>
      <c r="T378" s="11"/>
      <c r="U378" s="11"/>
      <c r="V378" s="11"/>
      <c r="W378" s="11"/>
      <c r="X378" s="15"/>
      <c r="Y378" s="11"/>
      <c r="Z378" s="11"/>
      <c r="AA378" s="11"/>
      <c r="AB378" s="15"/>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row>
    <row r="379" spans="1:54">
      <c r="A379" s="5">
        <v>388</v>
      </c>
    </row>
    <row r="380" spans="1:54" s="14" customFormat="1">
      <c r="A380" s="9">
        <v>389</v>
      </c>
      <c r="B380" s="16"/>
      <c r="C380" s="11"/>
      <c r="D380" s="11"/>
      <c r="E380" s="11"/>
      <c r="F380" s="11"/>
      <c r="G380" s="11"/>
      <c r="H380" s="11"/>
      <c r="I380" s="11"/>
      <c r="J380" s="11"/>
      <c r="K380" s="11"/>
      <c r="L380" s="11"/>
      <c r="M380" s="11"/>
      <c r="N380" s="11"/>
      <c r="O380" s="11"/>
      <c r="P380" s="11"/>
      <c r="Q380" s="11"/>
      <c r="R380" s="11"/>
      <c r="S380" s="11"/>
      <c r="T380" s="11"/>
      <c r="U380" s="11"/>
      <c r="V380" s="11"/>
      <c r="W380" s="11"/>
      <c r="X380" s="15"/>
      <c r="Y380" s="11"/>
      <c r="Z380" s="11"/>
      <c r="AA380" s="11"/>
      <c r="AB380" s="15"/>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row>
    <row r="381" spans="1:54">
      <c r="A381" s="5">
        <v>390</v>
      </c>
    </row>
    <row r="382" spans="1:54" s="14" customFormat="1">
      <c r="A382" s="9">
        <v>391</v>
      </c>
      <c r="B382" s="16"/>
      <c r="C382" s="11"/>
      <c r="D382" s="11"/>
      <c r="E382" s="11"/>
      <c r="F382" s="11"/>
      <c r="G382" s="11"/>
      <c r="H382" s="11"/>
      <c r="I382" s="11"/>
      <c r="J382" s="11"/>
      <c r="K382" s="11"/>
      <c r="L382" s="11"/>
      <c r="M382" s="11"/>
      <c r="N382" s="11"/>
      <c r="O382" s="11"/>
      <c r="P382" s="11"/>
      <c r="Q382" s="11"/>
      <c r="R382" s="11"/>
      <c r="S382" s="11"/>
      <c r="T382" s="11"/>
      <c r="U382" s="11"/>
      <c r="V382" s="11"/>
      <c r="W382" s="11"/>
      <c r="X382" s="15"/>
      <c r="Y382" s="11"/>
      <c r="Z382" s="11"/>
      <c r="AA382" s="11"/>
      <c r="AB382" s="15"/>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row>
    <row r="383" spans="1:54">
      <c r="A383" s="5">
        <v>392</v>
      </c>
    </row>
    <row r="384" spans="1:54" s="14" customFormat="1">
      <c r="A384" s="9">
        <v>393</v>
      </c>
      <c r="B384" s="16"/>
      <c r="C384" s="11"/>
      <c r="D384" s="11"/>
      <c r="E384" s="11"/>
      <c r="F384" s="11"/>
      <c r="G384" s="11"/>
      <c r="H384" s="11"/>
      <c r="I384" s="11"/>
      <c r="J384" s="11"/>
      <c r="K384" s="11"/>
      <c r="L384" s="11"/>
      <c r="M384" s="11"/>
      <c r="N384" s="11"/>
      <c r="O384" s="11"/>
      <c r="P384" s="11"/>
      <c r="Q384" s="11"/>
      <c r="R384" s="11"/>
      <c r="S384" s="11"/>
      <c r="T384" s="11"/>
      <c r="U384" s="11"/>
      <c r="V384" s="11"/>
      <c r="W384" s="11"/>
      <c r="X384" s="15"/>
      <c r="Y384" s="11"/>
      <c r="Z384" s="11"/>
      <c r="AA384" s="11"/>
      <c r="AB384" s="15"/>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row>
    <row r="385" spans="1:54">
      <c r="A385" s="5">
        <v>394</v>
      </c>
    </row>
    <row r="386" spans="1:54" s="14" customFormat="1">
      <c r="A386" s="9">
        <v>395</v>
      </c>
      <c r="B386" s="16"/>
      <c r="C386" s="11"/>
      <c r="D386" s="11"/>
      <c r="E386" s="11"/>
      <c r="F386" s="11"/>
      <c r="G386" s="11"/>
      <c r="H386" s="11"/>
      <c r="I386" s="11"/>
      <c r="J386" s="11"/>
      <c r="K386" s="11"/>
      <c r="L386" s="11"/>
      <c r="M386" s="11"/>
      <c r="N386" s="11"/>
      <c r="O386" s="11"/>
      <c r="P386" s="11"/>
      <c r="Q386" s="11"/>
      <c r="R386" s="11"/>
      <c r="S386" s="11"/>
      <c r="T386" s="11"/>
      <c r="U386" s="11"/>
      <c r="V386" s="11"/>
      <c r="W386" s="11"/>
      <c r="X386" s="15"/>
      <c r="Y386" s="11"/>
      <c r="Z386" s="11"/>
      <c r="AA386" s="11"/>
      <c r="AB386" s="15"/>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row>
    <row r="387" spans="1:54">
      <c r="A387" s="5">
        <v>396</v>
      </c>
    </row>
    <row r="388" spans="1:54" s="14" customFormat="1">
      <c r="A388" s="9">
        <v>397</v>
      </c>
      <c r="B388" s="16"/>
      <c r="C388" s="11"/>
      <c r="D388" s="11"/>
      <c r="E388" s="11"/>
      <c r="F388" s="11"/>
      <c r="G388" s="11"/>
      <c r="H388" s="11"/>
      <c r="I388" s="11"/>
      <c r="J388" s="11"/>
      <c r="K388" s="11"/>
      <c r="L388" s="11"/>
      <c r="M388" s="11"/>
      <c r="N388" s="11"/>
      <c r="O388" s="11"/>
      <c r="P388" s="11"/>
      <c r="Q388" s="11"/>
      <c r="R388" s="11"/>
      <c r="S388" s="11"/>
      <c r="T388" s="11"/>
      <c r="U388" s="11"/>
      <c r="V388" s="11"/>
      <c r="W388" s="11"/>
      <c r="X388" s="15"/>
      <c r="Y388" s="11"/>
      <c r="Z388" s="11"/>
      <c r="AA388" s="11"/>
      <c r="AB388" s="15"/>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row>
    <row r="389" spans="1:54">
      <c r="A389" s="5">
        <v>398</v>
      </c>
    </row>
    <row r="390" spans="1:54" s="14" customFormat="1">
      <c r="A390" s="9">
        <v>399</v>
      </c>
      <c r="B390" s="16"/>
      <c r="C390" s="11"/>
      <c r="D390" s="11"/>
      <c r="E390" s="11"/>
      <c r="F390" s="11"/>
      <c r="G390" s="11"/>
      <c r="H390" s="11"/>
      <c r="I390" s="11"/>
      <c r="J390" s="11"/>
      <c r="K390" s="11"/>
      <c r="L390" s="11"/>
      <c r="M390" s="11"/>
      <c r="N390" s="11"/>
      <c r="O390" s="11"/>
      <c r="P390" s="11"/>
      <c r="Q390" s="11"/>
      <c r="R390" s="11"/>
      <c r="S390" s="11"/>
      <c r="T390" s="11"/>
      <c r="U390" s="11"/>
      <c r="V390" s="11"/>
      <c r="W390" s="11"/>
      <c r="X390" s="15"/>
      <c r="Y390" s="11"/>
      <c r="Z390" s="11"/>
      <c r="AA390" s="11"/>
      <c r="AB390" s="15"/>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row>
    <row r="391" spans="1:54">
      <c r="A391" s="5">
        <v>400</v>
      </c>
    </row>
    <row r="392" spans="1:54" s="14" customFormat="1">
      <c r="A392" s="9">
        <v>401</v>
      </c>
      <c r="B392" s="16"/>
      <c r="C392" s="11"/>
      <c r="D392" s="11"/>
      <c r="E392" s="11"/>
      <c r="F392" s="11"/>
      <c r="G392" s="11"/>
      <c r="H392" s="11"/>
      <c r="I392" s="11"/>
      <c r="J392" s="11"/>
      <c r="K392" s="11"/>
      <c r="L392" s="11"/>
      <c r="M392" s="11"/>
      <c r="N392" s="11"/>
      <c r="O392" s="11"/>
      <c r="P392" s="11"/>
      <c r="Q392" s="11"/>
      <c r="R392" s="11"/>
      <c r="S392" s="11"/>
      <c r="T392" s="11"/>
      <c r="U392" s="11"/>
      <c r="V392" s="11"/>
      <c r="W392" s="11"/>
      <c r="X392" s="15"/>
      <c r="Y392" s="11"/>
      <c r="Z392" s="11"/>
      <c r="AA392" s="11"/>
      <c r="AB392" s="15"/>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row>
    <row r="393" spans="1:54">
      <c r="A393" s="5">
        <v>402</v>
      </c>
    </row>
    <row r="394" spans="1:54" s="14" customFormat="1">
      <c r="A394" s="9">
        <v>403</v>
      </c>
      <c r="B394" s="16"/>
      <c r="C394" s="11"/>
      <c r="D394" s="11"/>
      <c r="E394" s="11"/>
      <c r="F394" s="11"/>
      <c r="G394" s="11"/>
      <c r="H394" s="11"/>
      <c r="I394" s="11"/>
      <c r="J394" s="11"/>
      <c r="K394" s="11"/>
      <c r="L394" s="11"/>
      <c r="M394" s="11"/>
      <c r="N394" s="11"/>
      <c r="O394" s="11"/>
      <c r="P394" s="11"/>
      <c r="Q394" s="11"/>
      <c r="R394" s="11"/>
      <c r="S394" s="11"/>
      <c r="T394" s="11"/>
      <c r="U394" s="11"/>
      <c r="V394" s="11"/>
      <c r="W394" s="11"/>
      <c r="X394" s="15"/>
      <c r="Y394" s="11"/>
      <c r="Z394" s="11"/>
      <c r="AA394" s="11"/>
      <c r="AB394" s="15"/>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row>
    <row r="395" spans="1:54">
      <c r="A395" s="5">
        <v>404</v>
      </c>
    </row>
    <row r="396" spans="1:54" s="14" customFormat="1">
      <c r="A396" s="9">
        <v>405</v>
      </c>
      <c r="B396" s="16"/>
      <c r="C396" s="11"/>
      <c r="D396" s="11"/>
      <c r="E396" s="11"/>
      <c r="F396" s="11"/>
      <c r="G396" s="11"/>
      <c r="H396" s="11"/>
      <c r="I396" s="11"/>
      <c r="J396" s="11"/>
      <c r="K396" s="11"/>
      <c r="L396" s="11"/>
      <c r="M396" s="11"/>
      <c r="N396" s="11"/>
      <c r="O396" s="11"/>
      <c r="P396" s="11"/>
      <c r="Q396" s="11"/>
      <c r="R396" s="11"/>
      <c r="S396" s="11"/>
      <c r="T396" s="11"/>
      <c r="U396" s="11"/>
      <c r="V396" s="11"/>
      <c r="W396" s="11"/>
      <c r="X396" s="15"/>
      <c r="Y396" s="11"/>
      <c r="Z396" s="11"/>
      <c r="AA396" s="11"/>
      <c r="AB396" s="15"/>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c r="A397" s="5">
        <v>406</v>
      </c>
    </row>
    <row r="398" spans="1:54" s="14" customFormat="1">
      <c r="A398" s="9">
        <v>407</v>
      </c>
      <c r="B398" s="16"/>
      <c r="C398" s="11"/>
      <c r="D398" s="11"/>
      <c r="E398" s="11"/>
      <c r="F398" s="11"/>
      <c r="G398" s="11"/>
      <c r="H398" s="11"/>
      <c r="I398" s="11"/>
      <c r="J398" s="11"/>
      <c r="K398" s="11"/>
      <c r="L398" s="11"/>
      <c r="M398" s="11"/>
      <c r="N398" s="11"/>
      <c r="O398" s="11"/>
      <c r="P398" s="11"/>
      <c r="Q398" s="11"/>
      <c r="R398" s="11"/>
      <c r="S398" s="11"/>
      <c r="T398" s="11"/>
      <c r="U398" s="11"/>
      <c r="V398" s="11"/>
      <c r="W398" s="11"/>
      <c r="X398" s="15"/>
      <c r="Y398" s="11"/>
      <c r="Z398" s="11"/>
      <c r="AA398" s="11"/>
      <c r="AB398" s="15"/>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c r="A399" s="5">
        <v>408</v>
      </c>
    </row>
    <row r="400" spans="1:54" s="14" customFormat="1">
      <c r="A400" s="9">
        <v>409</v>
      </c>
      <c r="B400" s="16"/>
      <c r="C400" s="11"/>
      <c r="D400" s="11"/>
      <c r="E400" s="11"/>
      <c r="F400" s="11"/>
      <c r="G400" s="11"/>
      <c r="H400" s="11"/>
      <c r="I400" s="11"/>
      <c r="J400" s="11"/>
      <c r="K400" s="11"/>
      <c r="L400" s="11"/>
      <c r="M400" s="11"/>
      <c r="N400" s="11"/>
      <c r="O400" s="11"/>
      <c r="P400" s="11"/>
      <c r="Q400" s="11"/>
      <c r="R400" s="11"/>
      <c r="S400" s="11"/>
      <c r="T400" s="11"/>
      <c r="U400" s="11"/>
      <c r="V400" s="11"/>
      <c r="W400" s="11"/>
      <c r="X400" s="15"/>
      <c r="Y400" s="11"/>
      <c r="Z400" s="11"/>
      <c r="AA400" s="11"/>
      <c r="AB400" s="15"/>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c r="A401" s="5">
        <v>410</v>
      </c>
    </row>
    <row r="402" spans="1:54" s="14" customFormat="1">
      <c r="A402" s="9">
        <v>411</v>
      </c>
      <c r="B402" s="16"/>
      <c r="C402" s="11"/>
      <c r="D402" s="11"/>
      <c r="E402" s="11"/>
      <c r="F402" s="11"/>
      <c r="G402" s="11"/>
      <c r="H402" s="11"/>
      <c r="I402" s="11"/>
      <c r="J402" s="11"/>
      <c r="K402" s="11"/>
      <c r="L402" s="11"/>
      <c r="M402" s="11"/>
      <c r="N402" s="11"/>
      <c r="O402" s="11"/>
      <c r="P402" s="11"/>
      <c r="Q402" s="11"/>
      <c r="R402" s="11"/>
      <c r="S402" s="11"/>
      <c r="T402" s="11"/>
      <c r="U402" s="11"/>
      <c r="V402" s="11"/>
      <c r="W402" s="11"/>
      <c r="X402" s="15"/>
      <c r="Y402" s="11"/>
      <c r="Z402" s="11"/>
      <c r="AA402" s="11"/>
      <c r="AB402" s="15"/>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c r="A403" s="5">
        <v>412</v>
      </c>
    </row>
    <row r="404" spans="1:54" s="14" customFormat="1">
      <c r="A404" s="9">
        <v>413</v>
      </c>
      <c r="B404" s="16"/>
      <c r="C404" s="11"/>
      <c r="D404" s="11"/>
      <c r="E404" s="11"/>
      <c r="F404" s="11"/>
      <c r="G404" s="11"/>
      <c r="H404" s="11"/>
      <c r="I404" s="11"/>
      <c r="J404" s="11"/>
      <c r="K404" s="11"/>
      <c r="L404" s="11"/>
      <c r="M404" s="11"/>
      <c r="N404" s="11"/>
      <c r="O404" s="11"/>
      <c r="P404" s="11"/>
      <c r="Q404" s="11"/>
      <c r="R404" s="11"/>
      <c r="S404" s="11"/>
      <c r="T404" s="11"/>
      <c r="U404" s="11"/>
      <c r="V404" s="11"/>
      <c r="W404" s="11"/>
      <c r="X404" s="15"/>
      <c r="Y404" s="11"/>
      <c r="Z404" s="11"/>
      <c r="AA404" s="11"/>
      <c r="AB404" s="15"/>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c r="A405" s="5">
        <v>414</v>
      </c>
    </row>
    <row r="406" spans="1:54" s="14" customFormat="1">
      <c r="A406" s="9">
        <v>415</v>
      </c>
      <c r="B406" s="16"/>
      <c r="C406" s="11"/>
      <c r="D406" s="11"/>
      <c r="E406" s="11"/>
      <c r="F406" s="11"/>
      <c r="G406" s="11"/>
      <c r="H406" s="11"/>
      <c r="I406" s="11"/>
      <c r="J406" s="11"/>
      <c r="K406" s="11"/>
      <c r="L406" s="11"/>
      <c r="M406" s="11"/>
      <c r="N406" s="11"/>
      <c r="O406" s="11"/>
      <c r="P406" s="11"/>
      <c r="Q406" s="11"/>
      <c r="R406" s="11"/>
      <c r="S406" s="11"/>
      <c r="T406" s="11"/>
      <c r="U406" s="11"/>
      <c r="V406" s="11"/>
      <c r="W406" s="11"/>
      <c r="X406" s="15"/>
      <c r="Y406" s="11"/>
      <c r="Z406" s="11"/>
      <c r="AA406" s="11"/>
      <c r="AB406" s="15"/>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row>
    <row r="407" spans="1:54">
      <c r="A407" s="5">
        <v>416</v>
      </c>
    </row>
    <row r="408" spans="1:54" s="14" customFormat="1">
      <c r="A408" s="9">
        <v>417</v>
      </c>
      <c r="B408" s="16"/>
      <c r="C408" s="11"/>
      <c r="D408" s="11"/>
      <c r="E408" s="11"/>
      <c r="F408" s="11"/>
      <c r="G408" s="11"/>
      <c r="H408" s="11"/>
      <c r="I408" s="11"/>
      <c r="J408" s="11"/>
      <c r="K408" s="11"/>
      <c r="L408" s="11"/>
      <c r="M408" s="11"/>
      <c r="N408" s="11"/>
      <c r="O408" s="11"/>
      <c r="P408" s="11"/>
      <c r="Q408" s="11"/>
      <c r="R408" s="11"/>
      <c r="S408" s="11"/>
      <c r="T408" s="11"/>
      <c r="U408" s="11"/>
      <c r="V408" s="11"/>
      <c r="W408" s="11"/>
      <c r="X408" s="15"/>
      <c r="Y408" s="11"/>
      <c r="Z408" s="11"/>
      <c r="AA408" s="11"/>
      <c r="AB408" s="15"/>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row>
    <row r="409" spans="1:54">
      <c r="A409" s="5">
        <v>418</v>
      </c>
    </row>
    <row r="410" spans="1:54" s="14" customFormat="1">
      <c r="A410" s="9">
        <v>419</v>
      </c>
      <c r="B410" s="16"/>
      <c r="C410" s="11"/>
      <c r="D410" s="11"/>
      <c r="E410" s="11"/>
      <c r="F410" s="11"/>
      <c r="G410" s="11"/>
      <c r="H410" s="11"/>
      <c r="I410" s="11"/>
      <c r="J410" s="11"/>
      <c r="K410" s="11"/>
      <c r="L410" s="11"/>
      <c r="M410" s="11"/>
      <c r="N410" s="11"/>
      <c r="O410" s="11"/>
      <c r="P410" s="11"/>
      <c r="Q410" s="11"/>
      <c r="R410" s="11"/>
      <c r="S410" s="11"/>
      <c r="T410" s="11"/>
      <c r="U410" s="11"/>
      <c r="V410" s="11"/>
      <c r="W410" s="11"/>
      <c r="X410" s="15"/>
      <c r="Y410" s="11"/>
      <c r="Z410" s="11"/>
      <c r="AA410" s="11"/>
      <c r="AB410" s="15"/>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row>
    <row r="411" spans="1:54">
      <c r="A411" s="5">
        <v>420</v>
      </c>
    </row>
    <row r="412" spans="1:54" s="14" customFormat="1">
      <c r="A412" s="9">
        <v>421</v>
      </c>
      <c r="B412" s="16"/>
      <c r="C412" s="11"/>
      <c r="D412" s="11"/>
      <c r="E412" s="11"/>
      <c r="F412" s="11"/>
      <c r="G412" s="11"/>
      <c r="H412" s="11"/>
      <c r="I412" s="11"/>
      <c r="J412" s="11"/>
      <c r="K412" s="11"/>
      <c r="L412" s="11"/>
      <c r="M412" s="11"/>
      <c r="N412" s="11"/>
      <c r="O412" s="11"/>
      <c r="P412" s="11"/>
      <c r="Q412" s="11"/>
      <c r="R412" s="11"/>
      <c r="S412" s="11"/>
      <c r="T412" s="11"/>
      <c r="U412" s="11"/>
      <c r="V412" s="11"/>
      <c r="W412" s="11"/>
      <c r="X412" s="15"/>
      <c r="Y412" s="11"/>
      <c r="Z412" s="11"/>
      <c r="AA412" s="11"/>
      <c r="AB412" s="15"/>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row>
    <row r="413" spans="1:54">
      <c r="A413" s="5">
        <v>422</v>
      </c>
    </row>
    <row r="414" spans="1:54" s="14" customFormat="1">
      <c r="A414" s="9">
        <v>423</v>
      </c>
      <c r="B414" s="16"/>
      <c r="C414" s="11"/>
      <c r="D414" s="11"/>
      <c r="E414" s="11"/>
      <c r="F414" s="11"/>
      <c r="G414" s="11"/>
      <c r="H414" s="11"/>
      <c r="I414" s="11"/>
      <c r="J414" s="11"/>
      <c r="K414" s="11"/>
      <c r="L414" s="11"/>
      <c r="M414" s="11"/>
      <c r="N414" s="11"/>
      <c r="O414" s="11"/>
      <c r="P414" s="11"/>
      <c r="Q414" s="11"/>
      <c r="R414" s="11"/>
      <c r="S414" s="11"/>
      <c r="T414" s="11"/>
      <c r="U414" s="11"/>
      <c r="V414" s="11"/>
      <c r="W414" s="11"/>
      <c r="X414" s="15"/>
      <c r="Y414" s="11"/>
      <c r="Z414" s="11"/>
      <c r="AA414" s="11"/>
      <c r="AB414" s="15"/>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row>
    <row r="415" spans="1:54">
      <c r="A415" s="5">
        <v>424</v>
      </c>
    </row>
    <row r="416" spans="1:54" s="14" customFormat="1">
      <c r="A416" s="9">
        <v>425</v>
      </c>
      <c r="B416" s="16"/>
      <c r="C416" s="11"/>
      <c r="D416" s="11"/>
      <c r="E416" s="11"/>
      <c r="F416" s="11"/>
      <c r="G416" s="11"/>
      <c r="H416" s="11"/>
      <c r="I416" s="11"/>
      <c r="J416" s="11"/>
      <c r="K416" s="11"/>
      <c r="L416" s="11"/>
      <c r="M416" s="11"/>
      <c r="N416" s="11"/>
      <c r="O416" s="11"/>
      <c r="P416" s="11"/>
      <c r="Q416" s="11"/>
      <c r="R416" s="11"/>
      <c r="S416" s="11"/>
      <c r="T416" s="11"/>
      <c r="U416" s="11"/>
      <c r="V416" s="11"/>
      <c r="W416" s="11"/>
      <c r="X416" s="15"/>
      <c r="Y416" s="11"/>
      <c r="Z416" s="11"/>
      <c r="AA416" s="11"/>
      <c r="AB416" s="15"/>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row>
    <row r="417" spans="1:54">
      <c r="A417" s="5">
        <v>426</v>
      </c>
    </row>
    <row r="418" spans="1:54" s="14" customFormat="1">
      <c r="A418" s="9">
        <v>427</v>
      </c>
      <c r="B418" s="16"/>
      <c r="C418" s="11"/>
      <c r="D418" s="11"/>
      <c r="E418" s="11"/>
      <c r="F418" s="11"/>
      <c r="G418" s="11"/>
      <c r="H418" s="11"/>
      <c r="I418" s="11"/>
      <c r="J418" s="11"/>
      <c r="K418" s="11"/>
      <c r="L418" s="11"/>
      <c r="M418" s="11"/>
      <c r="N418" s="11"/>
      <c r="O418" s="11"/>
      <c r="P418" s="11"/>
      <c r="Q418" s="11"/>
      <c r="R418" s="11"/>
      <c r="S418" s="11"/>
      <c r="T418" s="11"/>
      <c r="U418" s="11"/>
      <c r="V418" s="11"/>
      <c r="W418" s="11"/>
      <c r="X418" s="15"/>
      <c r="Y418" s="11"/>
      <c r="Z418" s="11"/>
      <c r="AA418" s="11"/>
      <c r="AB418" s="15"/>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row>
    <row r="419" spans="1:54">
      <c r="A419" s="5">
        <v>428</v>
      </c>
    </row>
    <row r="420" spans="1:54" s="14" customFormat="1">
      <c r="A420" s="9">
        <v>429</v>
      </c>
      <c r="B420" s="16"/>
      <c r="C420" s="11"/>
      <c r="D420" s="11"/>
      <c r="E420" s="11"/>
      <c r="F420" s="11"/>
      <c r="G420" s="11"/>
      <c r="H420" s="11"/>
      <c r="I420" s="11"/>
      <c r="J420" s="11"/>
      <c r="K420" s="11"/>
      <c r="L420" s="11"/>
      <c r="M420" s="11"/>
      <c r="N420" s="11"/>
      <c r="O420" s="11"/>
      <c r="P420" s="11"/>
      <c r="Q420" s="11"/>
      <c r="R420" s="11"/>
      <c r="S420" s="11"/>
      <c r="T420" s="11"/>
      <c r="U420" s="11"/>
      <c r="V420" s="11"/>
      <c r="W420" s="11"/>
      <c r="X420" s="15"/>
      <c r="Y420" s="11"/>
      <c r="Z420" s="11"/>
      <c r="AA420" s="11"/>
      <c r="AB420" s="15"/>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row>
    <row r="421" spans="1:54">
      <c r="A421" s="5">
        <v>430</v>
      </c>
    </row>
    <row r="422" spans="1:54" s="14" customFormat="1">
      <c r="A422" s="9">
        <v>431</v>
      </c>
      <c r="B422" s="16"/>
      <c r="C422" s="11"/>
      <c r="D422" s="11"/>
      <c r="E422" s="11"/>
      <c r="F422" s="11"/>
      <c r="G422" s="11"/>
      <c r="H422" s="11"/>
      <c r="I422" s="11"/>
      <c r="J422" s="11"/>
      <c r="K422" s="11"/>
      <c r="L422" s="11"/>
      <c r="M422" s="11"/>
      <c r="N422" s="11"/>
      <c r="O422" s="11"/>
      <c r="P422" s="11"/>
      <c r="Q422" s="11"/>
      <c r="R422" s="11"/>
      <c r="S422" s="11"/>
      <c r="T422" s="11"/>
      <c r="U422" s="11"/>
      <c r="V422" s="11"/>
      <c r="W422" s="11"/>
      <c r="X422" s="15"/>
      <c r="Y422" s="11"/>
      <c r="Z422" s="11"/>
      <c r="AA422" s="11"/>
      <c r="AB422" s="15"/>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row>
    <row r="423" spans="1:54">
      <c r="A423" s="5">
        <v>432</v>
      </c>
    </row>
    <row r="424" spans="1:54" s="14" customFormat="1">
      <c r="A424" s="9">
        <v>433</v>
      </c>
      <c r="B424" s="16"/>
      <c r="C424" s="11"/>
      <c r="D424" s="11"/>
      <c r="E424" s="11"/>
      <c r="F424" s="11"/>
      <c r="G424" s="11"/>
      <c r="H424" s="11"/>
      <c r="I424" s="11"/>
      <c r="J424" s="11"/>
      <c r="K424" s="11"/>
      <c r="L424" s="11"/>
      <c r="M424" s="11"/>
      <c r="N424" s="11"/>
      <c r="O424" s="11"/>
      <c r="P424" s="11"/>
      <c r="Q424" s="11"/>
      <c r="R424" s="11"/>
      <c r="S424" s="11"/>
      <c r="T424" s="11"/>
      <c r="U424" s="11"/>
      <c r="V424" s="11"/>
      <c r="W424" s="11"/>
      <c r="X424" s="15"/>
      <c r="Y424" s="11"/>
      <c r="Z424" s="11"/>
      <c r="AA424" s="11"/>
      <c r="AB424" s="15"/>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row>
    <row r="425" spans="1:54">
      <c r="A425" s="5">
        <v>434</v>
      </c>
    </row>
    <row r="426" spans="1:54" s="14" customFormat="1">
      <c r="A426" s="9">
        <v>435</v>
      </c>
      <c r="B426" s="16"/>
      <c r="C426" s="11"/>
      <c r="D426" s="11"/>
      <c r="E426" s="11"/>
      <c r="F426" s="11"/>
      <c r="G426" s="11"/>
      <c r="H426" s="11"/>
      <c r="I426" s="11"/>
      <c r="J426" s="11"/>
      <c r="K426" s="11"/>
      <c r="L426" s="11"/>
      <c r="M426" s="11"/>
      <c r="N426" s="11"/>
      <c r="O426" s="11"/>
      <c r="P426" s="11"/>
      <c r="Q426" s="11"/>
      <c r="R426" s="11"/>
      <c r="S426" s="11"/>
      <c r="T426" s="11"/>
      <c r="U426" s="11"/>
      <c r="V426" s="11"/>
      <c r="W426" s="11"/>
      <c r="X426" s="15"/>
      <c r="Y426" s="11"/>
      <c r="Z426" s="11"/>
      <c r="AA426" s="11"/>
      <c r="AB426" s="15"/>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row>
    <row r="427" spans="1:54">
      <c r="A427" s="5">
        <v>436</v>
      </c>
    </row>
    <row r="428" spans="1:54" s="14" customFormat="1">
      <c r="A428" s="9">
        <v>437</v>
      </c>
      <c r="B428" s="16"/>
      <c r="C428" s="11"/>
      <c r="D428" s="11"/>
      <c r="E428" s="11"/>
      <c r="F428" s="11"/>
      <c r="G428" s="11"/>
      <c r="H428" s="11"/>
      <c r="I428" s="11"/>
      <c r="J428" s="11"/>
      <c r="K428" s="11"/>
      <c r="L428" s="11"/>
      <c r="M428" s="11"/>
      <c r="N428" s="11"/>
      <c r="O428" s="11"/>
      <c r="P428" s="11"/>
      <c r="Q428" s="11"/>
      <c r="R428" s="11"/>
      <c r="S428" s="11"/>
      <c r="T428" s="11"/>
      <c r="U428" s="11"/>
      <c r="V428" s="11"/>
      <c r="W428" s="11"/>
      <c r="X428" s="15"/>
      <c r="Y428" s="11"/>
      <c r="Z428" s="11"/>
      <c r="AA428" s="11"/>
      <c r="AB428" s="15"/>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row>
    <row r="429" spans="1:54">
      <c r="A429" s="5">
        <v>438</v>
      </c>
    </row>
    <row r="430" spans="1:54" s="14" customFormat="1">
      <c r="A430" s="9">
        <v>439</v>
      </c>
      <c r="B430" s="16"/>
      <c r="C430" s="11"/>
      <c r="D430" s="11"/>
      <c r="E430" s="11"/>
      <c r="F430" s="11"/>
      <c r="G430" s="11"/>
      <c r="H430" s="11"/>
      <c r="I430" s="11"/>
      <c r="J430" s="11"/>
      <c r="K430" s="11"/>
      <c r="L430" s="11"/>
      <c r="M430" s="11"/>
      <c r="N430" s="11"/>
      <c r="O430" s="11"/>
      <c r="P430" s="11"/>
      <c r="Q430" s="11"/>
      <c r="R430" s="11"/>
      <c r="S430" s="11"/>
      <c r="T430" s="11"/>
      <c r="U430" s="11"/>
      <c r="V430" s="11"/>
      <c r="W430" s="11"/>
      <c r="X430" s="15"/>
      <c r="Y430" s="11"/>
      <c r="Z430" s="11"/>
      <c r="AA430" s="11"/>
      <c r="AB430" s="15"/>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c r="A431" s="5">
        <v>440</v>
      </c>
    </row>
    <row r="432" spans="1:54" s="14" customFormat="1">
      <c r="A432" s="9">
        <v>441</v>
      </c>
      <c r="B432" s="16"/>
      <c r="C432" s="11"/>
      <c r="D432" s="11"/>
      <c r="E432" s="11"/>
      <c r="F432" s="11"/>
      <c r="G432" s="11"/>
      <c r="H432" s="11"/>
      <c r="I432" s="11"/>
      <c r="J432" s="11"/>
      <c r="K432" s="11"/>
      <c r="L432" s="11"/>
      <c r="M432" s="11"/>
      <c r="N432" s="11"/>
      <c r="O432" s="11"/>
      <c r="P432" s="11"/>
      <c r="Q432" s="11"/>
      <c r="R432" s="11"/>
      <c r="S432" s="11"/>
      <c r="T432" s="11"/>
      <c r="U432" s="11"/>
      <c r="V432" s="11"/>
      <c r="W432" s="11"/>
      <c r="X432" s="15"/>
      <c r="Y432" s="11"/>
      <c r="Z432" s="11"/>
      <c r="AA432" s="11"/>
      <c r="AB432" s="15"/>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row>
    <row r="433" spans="1:54">
      <c r="A433" s="5">
        <v>442</v>
      </c>
    </row>
    <row r="434" spans="1:54" s="14" customFormat="1">
      <c r="A434" s="9">
        <v>443</v>
      </c>
      <c r="B434" s="16"/>
      <c r="C434" s="11"/>
      <c r="D434" s="11"/>
      <c r="E434" s="11"/>
      <c r="F434" s="11"/>
      <c r="G434" s="11"/>
      <c r="H434" s="11"/>
      <c r="I434" s="11"/>
      <c r="J434" s="11"/>
      <c r="K434" s="11"/>
      <c r="L434" s="11"/>
      <c r="M434" s="11"/>
      <c r="N434" s="11"/>
      <c r="O434" s="11"/>
      <c r="P434" s="11"/>
      <c r="Q434" s="11"/>
      <c r="R434" s="11"/>
      <c r="S434" s="11"/>
      <c r="T434" s="11"/>
      <c r="U434" s="11"/>
      <c r="V434" s="11"/>
      <c r="W434" s="11"/>
      <c r="X434" s="15"/>
      <c r="Y434" s="11"/>
      <c r="Z434" s="11"/>
      <c r="AA434" s="11"/>
      <c r="AB434" s="15"/>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row>
    <row r="435" spans="1:54">
      <c r="A435" s="5">
        <v>444</v>
      </c>
    </row>
    <row r="436" spans="1:54" s="14" customFormat="1">
      <c r="A436" s="9">
        <v>445</v>
      </c>
      <c r="B436" s="16"/>
      <c r="C436" s="11"/>
      <c r="D436" s="11"/>
      <c r="E436" s="11"/>
      <c r="F436" s="11"/>
      <c r="G436" s="11"/>
      <c r="H436" s="11"/>
      <c r="I436" s="11"/>
      <c r="J436" s="11"/>
      <c r="K436" s="11"/>
      <c r="L436" s="11"/>
      <c r="M436" s="11"/>
      <c r="N436" s="11"/>
      <c r="O436" s="11"/>
      <c r="P436" s="11"/>
      <c r="Q436" s="11"/>
      <c r="R436" s="11"/>
      <c r="S436" s="11"/>
      <c r="T436" s="11"/>
      <c r="U436" s="11"/>
      <c r="V436" s="11"/>
      <c r="W436" s="11"/>
      <c r="X436" s="15"/>
      <c r="Y436" s="11"/>
      <c r="Z436" s="11"/>
      <c r="AA436" s="11"/>
      <c r="AB436" s="15"/>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row>
    <row r="437" spans="1:54">
      <c r="A437" s="5">
        <v>446</v>
      </c>
    </row>
    <row r="438" spans="1:54" s="14" customFormat="1">
      <c r="A438" s="9">
        <v>447</v>
      </c>
      <c r="B438" s="16"/>
      <c r="C438" s="11"/>
      <c r="D438" s="11"/>
      <c r="E438" s="11"/>
      <c r="F438" s="11"/>
      <c r="G438" s="11"/>
      <c r="H438" s="11"/>
      <c r="I438" s="11"/>
      <c r="J438" s="11"/>
      <c r="K438" s="11"/>
      <c r="L438" s="11"/>
      <c r="M438" s="11"/>
      <c r="N438" s="11"/>
      <c r="O438" s="11"/>
      <c r="P438" s="11"/>
      <c r="Q438" s="11"/>
      <c r="R438" s="11"/>
      <c r="S438" s="11"/>
      <c r="T438" s="11"/>
      <c r="U438" s="11"/>
      <c r="V438" s="11"/>
      <c r="W438" s="11"/>
      <c r="X438" s="15"/>
      <c r="Y438" s="11"/>
      <c r="Z438" s="11"/>
      <c r="AA438" s="11"/>
      <c r="AB438" s="15"/>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row>
    <row r="439" spans="1:54">
      <c r="A439" s="5">
        <v>448</v>
      </c>
    </row>
    <row r="440" spans="1:54" s="14" customFormat="1">
      <c r="A440" s="9">
        <v>449</v>
      </c>
      <c r="B440" s="16"/>
      <c r="C440" s="11"/>
      <c r="D440" s="11"/>
      <c r="E440" s="11"/>
      <c r="F440" s="11"/>
      <c r="G440" s="11"/>
      <c r="H440" s="11"/>
      <c r="I440" s="11"/>
      <c r="J440" s="11"/>
      <c r="K440" s="11"/>
      <c r="L440" s="11"/>
      <c r="M440" s="11"/>
      <c r="N440" s="11"/>
      <c r="O440" s="11"/>
      <c r="P440" s="11"/>
      <c r="Q440" s="11"/>
      <c r="R440" s="11"/>
      <c r="S440" s="11"/>
      <c r="T440" s="11"/>
      <c r="U440" s="11"/>
      <c r="V440" s="11"/>
      <c r="W440" s="11"/>
      <c r="X440" s="15"/>
      <c r="Y440" s="11"/>
      <c r="Z440" s="11"/>
      <c r="AA440" s="11"/>
      <c r="AB440" s="15"/>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c r="A441" s="5">
        <v>450</v>
      </c>
    </row>
    <row r="442" spans="1:54" s="14" customFormat="1">
      <c r="A442" s="9">
        <v>451</v>
      </c>
      <c r="B442" s="16"/>
      <c r="C442" s="11"/>
      <c r="D442" s="11"/>
      <c r="E442" s="11"/>
      <c r="F442" s="11"/>
      <c r="G442" s="11"/>
      <c r="H442" s="11"/>
      <c r="I442" s="11"/>
      <c r="J442" s="11"/>
      <c r="K442" s="11"/>
      <c r="L442" s="11"/>
      <c r="M442" s="11"/>
      <c r="N442" s="11"/>
      <c r="O442" s="11"/>
      <c r="P442" s="11"/>
      <c r="Q442" s="11"/>
      <c r="R442" s="11"/>
      <c r="S442" s="11"/>
      <c r="T442" s="11"/>
      <c r="U442" s="11"/>
      <c r="V442" s="11"/>
      <c r="W442" s="11"/>
      <c r="X442" s="15"/>
      <c r="Y442" s="11"/>
      <c r="Z442" s="11"/>
      <c r="AA442" s="11"/>
      <c r="AB442" s="15"/>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c r="A443" s="5">
        <v>452</v>
      </c>
    </row>
    <row r="444" spans="1:54" s="14" customFormat="1">
      <c r="A444" s="9">
        <v>453</v>
      </c>
      <c r="B444" s="16"/>
      <c r="C444" s="11"/>
      <c r="D444" s="11"/>
      <c r="E444" s="11"/>
      <c r="F444" s="11"/>
      <c r="G444" s="11"/>
      <c r="H444" s="11"/>
      <c r="I444" s="11"/>
      <c r="J444" s="11"/>
      <c r="K444" s="11"/>
      <c r="L444" s="11"/>
      <c r="M444" s="11"/>
      <c r="N444" s="11"/>
      <c r="O444" s="11"/>
      <c r="P444" s="11"/>
      <c r="Q444" s="11"/>
      <c r="R444" s="11"/>
      <c r="S444" s="11"/>
      <c r="T444" s="11"/>
      <c r="U444" s="11"/>
      <c r="V444" s="11"/>
      <c r="W444" s="11"/>
      <c r="X444" s="15"/>
      <c r="Y444" s="11"/>
      <c r="Z444" s="11"/>
      <c r="AA444" s="11"/>
      <c r="AB444" s="15"/>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c r="A445" s="5">
        <v>454</v>
      </c>
    </row>
    <row r="446" spans="1:54" s="14" customFormat="1">
      <c r="A446" s="9">
        <v>455</v>
      </c>
      <c r="B446" s="16"/>
      <c r="C446" s="11"/>
      <c r="D446" s="11"/>
      <c r="E446" s="11"/>
      <c r="F446" s="11"/>
      <c r="G446" s="11"/>
      <c r="H446" s="11"/>
      <c r="I446" s="11"/>
      <c r="J446" s="11"/>
      <c r="K446" s="11"/>
      <c r="L446" s="11"/>
      <c r="M446" s="11"/>
      <c r="N446" s="11"/>
      <c r="O446" s="11"/>
      <c r="P446" s="11"/>
      <c r="Q446" s="11"/>
      <c r="R446" s="11"/>
      <c r="S446" s="11"/>
      <c r="T446" s="11"/>
      <c r="U446" s="11"/>
      <c r="V446" s="11"/>
      <c r="W446" s="11"/>
      <c r="X446" s="15"/>
      <c r="Y446" s="11"/>
      <c r="Z446" s="11"/>
      <c r="AA446" s="11"/>
      <c r="AB446" s="15"/>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c r="A447" s="5">
        <v>456</v>
      </c>
    </row>
    <row r="448" spans="1:54" s="14" customFormat="1">
      <c r="A448" s="9">
        <v>457</v>
      </c>
      <c r="B448" s="16"/>
      <c r="C448" s="11"/>
      <c r="D448" s="11"/>
      <c r="E448" s="11"/>
      <c r="F448" s="11"/>
      <c r="G448" s="11"/>
      <c r="H448" s="11"/>
      <c r="I448" s="11"/>
      <c r="J448" s="11"/>
      <c r="K448" s="11"/>
      <c r="L448" s="11"/>
      <c r="M448" s="11"/>
      <c r="N448" s="11"/>
      <c r="O448" s="11"/>
      <c r="P448" s="11"/>
      <c r="Q448" s="11"/>
      <c r="R448" s="11"/>
      <c r="S448" s="11"/>
      <c r="T448" s="11"/>
      <c r="U448" s="11"/>
      <c r="V448" s="11"/>
      <c r="W448" s="11"/>
      <c r="X448" s="15"/>
      <c r="Y448" s="11"/>
      <c r="Z448" s="11"/>
      <c r="AA448" s="11"/>
      <c r="AB448" s="15"/>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c r="A449" s="5">
        <v>458</v>
      </c>
    </row>
    <row r="450" spans="1:54" s="14" customFormat="1">
      <c r="A450" s="9">
        <v>459</v>
      </c>
      <c r="B450" s="16"/>
      <c r="C450" s="11"/>
      <c r="D450" s="11"/>
      <c r="E450" s="11"/>
      <c r="F450" s="11"/>
      <c r="G450" s="11"/>
      <c r="H450" s="11"/>
      <c r="I450" s="11"/>
      <c r="J450" s="11"/>
      <c r="K450" s="11"/>
      <c r="L450" s="11"/>
      <c r="M450" s="11"/>
      <c r="N450" s="11"/>
      <c r="O450" s="11"/>
      <c r="P450" s="11"/>
      <c r="Q450" s="11"/>
      <c r="R450" s="11"/>
      <c r="S450" s="11"/>
      <c r="T450" s="11"/>
      <c r="U450" s="11"/>
      <c r="V450" s="11"/>
      <c r="W450" s="11"/>
      <c r="X450" s="15"/>
      <c r="Y450" s="11"/>
      <c r="Z450" s="11"/>
      <c r="AA450" s="11"/>
      <c r="AB450" s="15"/>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c r="A451" s="5">
        <v>460</v>
      </c>
    </row>
    <row r="452" spans="1:54" s="14" customFormat="1">
      <c r="A452" s="9">
        <v>461</v>
      </c>
      <c r="B452" s="16"/>
      <c r="C452" s="11"/>
      <c r="D452" s="11"/>
      <c r="E452" s="11"/>
      <c r="F452" s="11"/>
      <c r="G452" s="11"/>
      <c r="H452" s="11"/>
      <c r="I452" s="11"/>
      <c r="J452" s="11"/>
      <c r="K452" s="11"/>
      <c r="L452" s="11"/>
      <c r="M452" s="11"/>
      <c r="N452" s="11"/>
      <c r="O452" s="11"/>
      <c r="P452" s="11"/>
      <c r="Q452" s="11"/>
      <c r="R452" s="11"/>
      <c r="S452" s="11"/>
      <c r="T452" s="11"/>
      <c r="U452" s="11"/>
      <c r="V452" s="11"/>
      <c r="W452" s="11"/>
      <c r="X452" s="15"/>
      <c r="Y452" s="11"/>
      <c r="Z452" s="11"/>
      <c r="AA452" s="11"/>
      <c r="AB452" s="15"/>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c r="A453" s="5">
        <v>462</v>
      </c>
    </row>
    <row r="454" spans="1:54" s="14" customFormat="1">
      <c r="A454" s="9">
        <v>463</v>
      </c>
      <c r="B454" s="16"/>
      <c r="C454" s="11"/>
      <c r="D454" s="11"/>
      <c r="E454" s="11"/>
      <c r="F454" s="11"/>
      <c r="G454" s="11"/>
      <c r="H454" s="11"/>
      <c r="I454" s="11"/>
      <c r="J454" s="11"/>
      <c r="K454" s="11"/>
      <c r="L454" s="11"/>
      <c r="M454" s="11"/>
      <c r="N454" s="11"/>
      <c r="O454" s="11"/>
      <c r="P454" s="11"/>
      <c r="Q454" s="11"/>
      <c r="R454" s="11"/>
      <c r="S454" s="11"/>
      <c r="T454" s="11"/>
      <c r="U454" s="11"/>
      <c r="V454" s="11"/>
      <c r="W454" s="11"/>
      <c r="X454" s="15"/>
      <c r="Y454" s="11"/>
      <c r="Z454" s="11"/>
      <c r="AA454" s="11"/>
      <c r="AB454" s="15"/>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c r="A455" s="5">
        <v>464</v>
      </c>
    </row>
    <row r="456" spans="1:54" s="14" customFormat="1">
      <c r="A456" s="9">
        <v>465</v>
      </c>
      <c r="B456" s="16"/>
      <c r="C456" s="11"/>
      <c r="D456" s="11"/>
      <c r="E456" s="11"/>
      <c r="F456" s="11"/>
      <c r="G456" s="11"/>
      <c r="H456" s="11"/>
      <c r="I456" s="11"/>
      <c r="J456" s="11"/>
      <c r="K456" s="11"/>
      <c r="L456" s="11"/>
      <c r="M456" s="11"/>
      <c r="N456" s="11"/>
      <c r="O456" s="11"/>
      <c r="P456" s="11"/>
      <c r="Q456" s="11"/>
      <c r="R456" s="11"/>
      <c r="S456" s="11"/>
      <c r="T456" s="11"/>
      <c r="U456" s="11"/>
      <c r="V456" s="11"/>
      <c r="W456" s="11"/>
      <c r="X456" s="15"/>
      <c r="Y456" s="11"/>
      <c r="Z456" s="11"/>
      <c r="AA456" s="11"/>
      <c r="AB456" s="15"/>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c r="A457" s="5">
        <v>466</v>
      </c>
    </row>
    <row r="458" spans="1:54" s="14" customFormat="1">
      <c r="A458" s="9">
        <v>467</v>
      </c>
      <c r="B458" s="16"/>
      <c r="C458" s="11"/>
      <c r="D458" s="11"/>
      <c r="E458" s="11"/>
      <c r="F458" s="11"/>
      <c r="G458" s="11"/>
      <c r="H458" s="11"/>
      <c r="I458" s="11"/>
      <c r="J458" s="11"/>
      <c r="K458" s="11"/>
      <c r="L458" s="11"/>
      <c r="M458" s="11"/>
      <c r="N458" s="11"/>
      <c r="O458" s="11"/>
      <c r="P458" s="11"/>
      <c r="Q458" s="11"/>
      <c r="R458" s="11"/>
      <c r="S458" s="11"/>
      <c r="T458" s="11"/>
      <c r="U458" s="11"/>
      <c r="V458" s="11"/>
      <c r="W458" s="11"/>
      <c r="X458" s="15"/>
      <c r="Y458" s="11"/>
      <c r="Z458" s="11"/>
      <c r="AA458" s="11"/>
      <c r="AB458" s="15"/>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c r="A459" s="5">
        <v>468</v>
      </c>
    </row>
    <row r="460" spans="1:54" s="14" customFormat="1">
      <c r="A460" s="9">
        <v>469</v>
      </c>
      <c r="B460" s="16"/>
      <c r="C460" s="11"/>
      <c r="D460" s="11"/>
      <c r="E460" s="11"/>
      <c r="F460" s="11"/>
      <c r="G460" s="11"/>
      <c r="H460" s="11"/>
      <c r="I460" s="11"/>
      <c r="J460" s="11"/>
      <c r="K460" s="11"/>
      <c r="L460" s="11"/>
      <c r="M460" s="11"/>
      <c r="N460" s="11"/>
      <c r="O460" s="11"/>
      <c r="P460" s="11"/>
      <c r="Q460" s="11"/>
      <c r="R460" s="11"/>
      <c r="S460" s="11"/>
      <c r="T460" s="11"/>
      <c r="U460" s="11"/>
      <c r="V460" s="11"/>
      <c r="W460" s="11"/>
      <c r="X460" s="15"/>
      <c r="Y460" s="11"/>
      <c r="Z460" s="11"/>
      <c r="AA460" s="11"/>
      <c r="AB460" s="15"/>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c r="A461" s="5">
        <v>470</v>
      </c>
    </row>
    <row r="462" spans="1:54" s="14" customFormat="1">
      <c r="A462" s="9">
        <v>471</v>
      </c>
      <c r="B462" s="16"/>
      <c r="C462" s="11"/>
      <c r="D462" s="11"/>
      <c r="E462" s="11"/>
      <c r="F462" s="11"/>
      <c r="G462" s="11"/>
      <c r="H462" s="11"/>
      <c r="I462" s="11"/>
      <c r="J462" s="11"/>
      <c r="K462" s="11"/>
      <c r="L462" s="11"/>
      <c r="M462" s="11"/>
      <c r="N462" s="11"/>
      <c r="O462" s="11"/>
      <c r="P462" s="11"/>
      <c r="Q462" s="11"/>
      <c r="R462" s="11"/>
      <c r="S462" s="11"/>
      <c r="T462" s="11"/>
      <c r="U462" s="11"/>
      <c r="V462" s="11"/>
      <c r="W462" s="11"/>
      <c r="X462" s="15"/>
      <c r="Y462" s="11"/>
      <c r="Z462" s="11"/>
      <c r="AA462" s="11"/>
      <c r="AB462" s="15"/>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c r="A463" s="5">
        <v>472</v>
      </c>
    </row>
    <row r="464" spans="1:54" s="14" customFormat="1">
      <c r="A464" s="9">
        <v>473</v>
      </c>
      <c r="B464" s="16"/>
      <c r="C464" s="11"/>
      <c r="D464" s="11"/>
      <c r="E464" s="11"/>
      <c r="F464" s="11"/>
      <c r="G464" s="11"/>
      <c r="H464" s="11"/>
      <c r="I464" s="11"/>
      <c r="J464" s="11"/>
      <c r="K464" s="11"/>
      <c r="L464" s="11"/>
      <c r="M464" s="11"/>
      <c r="N464" s="11"/>
      <c r="O464" s="11"/>
      <c r="P464" s="11"/>
      <c r="Q464" s="11"/>
      <c r="R464" s="11"/>
      <c r="S464" s="11"/>
      <c r="T464" s="11"/>
      <c r="U464" s="11"/>
      <c r="V464" s="11"/>
      <c r="W464" s="11"/>
      <c r="X464" s="15"/>
      <c r="Y464" s="11"/>
      <c r="Z464" s="11"/>
      <c r="AA464" s="11"/>
      <c r="AB464" s="15"/>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c r="A465" s="5">
        <v>474</v>
      </c>
    </row>
    <row r="466" spans="1:54" s="14" customFormat="1">
      <c r="A466" s="9">
        <v>475</v>
      </c>
      <c r="B466" s="16"/>
      <c r="C466" s="11"/>
      <c r="D466" s="11"/>
      <c r="E466" s="11"/>
      <c r="F466" s="11"/>
      <c r="G466" s="11"/>
      <c r="H466" s="11"/>
      <c r="I466" s="11"/>
      <c r="J466" s="11"/>
      <c r="K466" s="11"/>
      <c r="L466" s="11"/>
      <c r="M466" s="11"/>
      <c r="N466" s="11"/>
      <c r="O466" s="11"/>
      <c r="P466" s="11"/>
      <c r="Q466" s="11"/>
      <c r="R466" s="11"/>
      <c r="S466" s="11"/>
      <c r="T466" s="11"/>
      <c r="U466" s="11"/>
      <c r="V466" s="11"/>
      <c r="W466" s="11"/>
      <c r="X466" s="15"/>
      <c r="Y466" s="11"/>
      <c r="Z466" s="11"/>
      <c r="AA466" s="11"/>
      <c r="AB466" s="15"/>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c r="A467" s="5">
        <v>476</v>
      </c>
    </row>
    <row r="468" spans="1:54" s="14" customFormat="1">
      <c r="A468" s="9">
        <v>477</v>
      </c>
      <c r="B468" s="16"/>
      <c r="C468" s="11"/>
      <c r="D468" s="11"/>
      <c r="E468" s="11"/>
      <c r="F468" s="11"/>
      <c r="G468" s="11"/>
      <c r="H468" s="11"/>
      <c r="I468" s="11"/>
      <c r="J468" s="11"/>
      <c r="K468" s="11"/>
      <c r="L468" s="11"/>
      <c r="M468" s="11"/>
      <c r="N468" s="11"/>
      <c r="O468" s="11"/>
      <c r="P468" s="11"/>
      <c r="Q468" s="11"/>
      <c r="R468" s="11"/>
      <c r="S468" s="11"/>
      <c r="T468" s="11"/>
      <c r="U468" s="11"/>
      <c r="V468" s="11"/>
      <c r="W468" s="11"/>
      <c r="X468" s="15"/>
      <c r="Y468" s="11"/>
      <c r="Z468" s="11"/>
      <c r="AA468" s="11"/>
      <c r="AB468" s="15"/>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c r="A469" s="5">
        <v>478</v>
      </c>
    </row>
    <row r="470" spans="1:54" s="14" customFormat="1">
      <c r="A470" s="9">
        <v>479</v>
      </c>
      <c r="B470" s="16"/>
      <c r="C470" s="11"/>
      <c r="D470" s="11"/>
      <c r="E470" s="11"/>
      <c r="F470" s="11"/>
      <c r="G470" s="11"/>
      <c r="H470" s="11"/>
      <c r="I470" s="11"/>
      <c r="J470" s="11"/>
      <c r="K470" s="11"/>
      <c r="L470" s="11"/>
      <c r="M470" s="11"/>
      <c r="N470" s="11"/>
      <c r="O470" s="11"/>
      <c r="P470" s="11"/>
      <c r="Q470" s="11"/>
      <c r="R470" s="11"/>
      <c r="S470" s="11"/>
      <c r="T470" s="11"/>
      <c r="U470" s="11"/>
      <c r="V470" s="11"/>
      <c r="W470" s="11"/>
      <c r="X470" s="15"/>
      <c r="Y470" s="11"/>
      <c r="Z470" s="11"/>
      <c r="AA470" s="11"/>
      <c r="AB470" s="15"/>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c r="A471" s="5">
        <v>480</v>
      </c>
    </row>
    <row r="472" spans="1:54" s="14" customFormat="1">
      <c r="A472" s="9">
        <v>481</v>
      </c>
      <c r="B472" s="16"/>
      <c r="C472" s="11"/>
      <c r="D472" s="11"/>
      <c r="E472" s="11"/>
      <c r="F472" s="11"/>
      <c r="G472" s="11"/>
      <c r="H472" s="11"/>
      <c r="I472" s="11"/>
      <c r="J472" s="11"/>
      <c r="K472" s="11"/>
      <c r="L472" s="11"/>
      <c r="M472" s="11"/>
      <c r="N472" s="11"/>
      <c r="O472" s="11"/>
      <c r="P472" s="11"/>
      <c r="Q472" s="11"/>
      <c r="R472" s="11"/>
      <c r="S472" s="11"/>
      <c r="T472" s="11"/>
      <c r="U472" s="11"/>
      <c r="V472" s="11"/>
      <c r="W472" s="11"/>
      <c r="X472" s="15"/>
      <c r="Y472" s="11"/>
      <c r="Z472" s="11"/>
      <c r="AA472" s="11"/>
      <c r="AB472" s="15"/>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c r="A473" s="5">
        <v>482</v>
      </c>
    </row>
    <row r="474" spans="1:54" s="14" customFormat="1">
      <c r="A474" s="9">
        <v>483</v>
      </c>
      <c r="B474" s="16"/>
      <c r="C474" s="11"/>
      <c r="D474" s="11"/>
      <c r="E474" s="11"/>
      <c r="F474" s="11"/>
      <c r="G474" s="11"/>
      <c r="H474" s="11"/>
      <c r="I474" s="11"/>
      <c r="J474" s="11"/>
      <c r="K474" s="11"/>
      <c r="L474" s="11"/>
      <c r="M474" s="11"/>
      <c r="N474" s="11"/>
      <c r="O474" s="11"/>
      <c r="P474" s="11"/>
      <c r="Q474" s="11"/>
      <c r="R474" s="11"/>
      <c r="S474" s="11"/>
      <c r="T474" s="11"/>
      <c r="U474" s="11"/>
      <c r="V474" s="11"/>
      <c r="W474" s="11"/>
      <c r="X474" s="15"/>
      <c r="Y474" s="11"/>
      <c r="Z474" s="11"/>
      <c r="AA474" s="11"/>
      <c r="AB474" s="15"/>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c r="A475" s="5">
        <v>484</v>
      </c>
    </row>
    <row r="476" spans="1:54" s="14" customFormat="1">
      <c r="A476" s="9">
        <v>485</v>
      </c>
      <c r="B476" s="16"/>
      <c r="C476" s="11"/>
      <c r="D476" s="11"/>
      <c r="E476" s="11"/>
      <c r="F476" s="11"/>
      <c r="G476" s="11"/>
      <c r="H476" s="11"/>
      <c r="I476" s="11"/>
      <c r="J476" s="11"/>
      <c r="K476" s="11"/>
      <c r="L476" s="11"/>
      <c r="M476" s="11"/>
      <c r="N476" s="11"/>
      <c r="O476" s="11"/>
      <c r="P476" s="11"/>
      <c r="Q476" s="11"/>
      <c r="R476" s="11"/>
      <c r="S476" s="11"/>
      <c r="T476" s="11"/>
      <c r="U476" s="11"/>
      <c r="V476" s="11"/>
      <c r="W476" s="11"/>
      <c r="X476" s="15"/>
      <c r="Y476" s="11"/>
      <c r="Z476" s="11"/>
      <c r="AA476" s="11"/>
      <c r="AB476" s="15"/>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c r="A477" s="5">
        <v>486</v>
      </c>
    </row>
    <row r="478" spans="1:54" s="14" customFormat="1">
      <c r="A478" s="9">
        <v>487</v>
      </c>
      <c r="B478" s="16"/>
      <c r="C478" s="11"/>
      <c r="D478" s="11"/>
      <c r="E478" s="11"/>
      <c r="F478" s="11"/>
      <c r="G478" s="11"/>
      <c r="H478" s="11"/>
      <c r="I478" s="11"/>
      <c r="J478" s="11"/>
      <c r="K478" s="11"/>
      <c r="L478" s="11"/>
      <c r="M478" s="11"/>
      <c r="N478" s="11"/>
      <c r="O478" s="11"/>
      <c r="P478" s="11"/>
      <c r="Q478" s="11"/>
      <c r="R478" s="11"/>
      <c r="S478" s="11"/>
      <c r="T478" s="11"/>
      <c r="U478" s="11"/>
      <c r="V478" s="11"/>
      <c r="W478" s="11"/>
      <c r="X478" s="15"/>
      <c r="Y478" s="11"/>
      <c r="Z478" s="11"/>
      <c r="AA478" s="11"/>
      <c r="AB478" s="15"/>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c r="A479" s="5">
        <v>488</v>
      </c>
    </row>
    <row r="480" spans="1:54" s="14" customFormat="1">
      <c r="A480" s="9">
        <v>489</v>
      </c>
      <c r="B480" s="16"/>
      <c r="C480" s="11"/>
      <c r="D480" s="11"/>
      <c r="E480" s="11"/>
      <c r="F480" s="11"/>
      <c r="G480" s="11"/>
      <c r="H480" s="11"/>
      <c r="I480" s="11"/>
      <c r="J480" s="11"/>
      <c r="K480" s="11"/>
      <c r="L480" s="11"/>
      <c r="M480" s="11"/>
      <c r="N480" s="11"/>
      <c r="O480" s="11"/>
      <c r="P480" s="11"/>
      <c r="Q480" s="11"/>
      <c r="R480" s="11"/>
      <c r="S480" s="11"/>
      <c r="T480" s="11"/>
      <c r="U480" s="11"/>
      <c r="V480" s="11"/>
      <c r="W480" s="11"/>
      <c r="X480" s="15"/>
      <c r="Y480" s="11"/>
      <c r="Z480" s="11"/>
      <c r="AA480" s="11"/>
      <c r="AB480" s="15"/>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c r="A481" s="5">
        <v>490</v>
      </c>
    </row>
    <row r="482" spans="1:54" s="14" customFormat="1">
      <c r="A482" s="9">
        <v>491</v>
      </c>
      <c r="B482" s="16"/>
      <c r="C482" s="11"/>
      <c r="D482" s="11"/>
      <c r="E482" s="11"/>
      <c r="F482" s="11"/>
      <c r="G482" s="11"/>
      <c r="H482" s="11"/>
      <c r="I482" s="11"/>
      <c r="J482" s="11"/>
      <c r="K482" s="11"/>
      <c r="L482" s="11"/>
      <c r="M482" s="11"/>
      <c r="N482" s="11"/>
      <c r="O482" s="11"/>
      <c r="P482" s="11"/>
      <c r="Q482" s="11"/>
      <c r="R482" s="11"/>
      <c r="S482" s="11"/>
      <c r="T482" s="11"/>
      <c r="U482" s="11"/>
      <c r="V482" s="11"/>
      <c r="W482" s="11"/>
      <c r="X482" s="15"/>
      <c r="Y482" s="11"/>
      <c r="Z482" s="11"/>
      <c r="AA482" s="11"/>
      <c r="AB482" s="15"/>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c r="A483" s="5">
        <v>492</v>
      </c>
    </row>
    <row r="484" spans="1:54" s="14" customFormat="1">
      <c r="A484" s="9">
        <v>493</v>
      </c>
      <c r="B484" s="16"/>
      <c r="C484" s="11"/>
      <c r="D484" s="11"/>
      <c r="E484" s="11"/>
      <c r="F484" s="11"/>
      <c r="G484" s="11"/>
      <c r="H484" s="11"/>
      <c r="I484" s="11"/>
      <c r="J484" s="11"/>
      <c r="K484" s="11"/>
      <c r="L484" s="11"/>
      <c r="M484" s="11"/>
      <c r="N484" s="11"/>
      <c r="O484" s="11"/>
      <c r="P484" s="11"/>
      <c r="Q484" s="11"/>
      <c r="R484" s="11"/>
      <c r="S484" s="11"/>
      <c r="T484" s="11"/>
      <c r="U484" s="11"/>
      <c r="V484" s="11"/>
      <c r="W484" s="11"/>
      <c r="X484" s="15"/>
      <c r="Y484" s="11"/>
      <c r="Z484" s="11"/>
      <c r="AA484" s="11"/>
      <c r="AB484" s="15"/>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c r="A485" s="5">
        <v>494</v>
      </c>
    </row>
    <row r="486" spans="1:54" s="14" customFormat="1">
      <c r="A486" s="9">
        <v>495</v>
      </c>
      <c r="B486" s="16"/>
      <c r="C486" s="11"/>
      <c r="D486" s="11"/>
      <c r="E486" s="11"/>
      <c r="F486" s="11"/>
      <c r="G486" s="11"/>
      <c r="H486" s="11"/>
      <c r="I486" s="11"/>
      <c r="J486" s="11"/>
      <c r="K486" s="11"/>
      <c r="L486" s="11"/>
      <c r="M486" s="11"/>
      <c r="N486" s="11"/>
      <c r="O486" s="11"/>
      <c r="P486" s="11"/>
      <c r="Q486" s="11"/>
      <c r="R486" s="11"/>
      <c r="S486" s="11"/>
      <c r="T486" s="11"/>
      <c r="U486" s="11"/>
      <c r="V486" s="11"/>
      <c r="W486" s="11"/>
      <c r="X486" s="15"/>
      <c r="Y486" s="11"/>
      <c r="Z486" s="11"/>
      <c r="AA486" s="11"/>
      <c r="AB486" s="15"/>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c r="A487" s="5">
        <v>496</v>
      </c>
    </row>
    <row r="488" spans="1:54" s="14" customFormat="1">
      <c r="A488" s="9">
        <v>497</v>
      </c>
      <c r="B488" s="16"/>
      <c r="C488" s="11"/>
      <c r="D488" s="11"/>
      <c r="E488" s="11"/>
      <c r="F488" s="11"/>
      <c r="G488" s="11"/>
      <c r="H488" s="11"/>
      <c r="I488" s="11"/>
      <c r="J488" s="11"/>
      <c r="K488" s="11"/>
      <c r="L488" s="11"/>
      <c r="M488" s="11"/>
      <c r="N488" s="11"/>
      <c r="O488" s="11"/>
      <c r="P488" s="11"/>
      <c r="Q488" s="11"/>
      <c r="R488" s="11"/>
      <c r="S488" s="11"/>
      <c r="T488" s="11"/>
      <c r="U488" s="11"/>
      <c r="V488" s="11"/>
      <c r="W488" s="11"/>
      <c r="X488" s="15"/>
      <c r="Y488" s="11"/>
      <c r="Z488" s="11"/>
      <c r="AA488" s="11"/>
      <c r="AB488" s="15"/>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c r="A489" s="5">
        <v>498</v>
      </c>
    </row>
    <row r="490" spans="1:54" s="14" customFormat="1">
      <c r="A490" s="9">
        <v>499</v>
      </c>
      <c r="B490" s="16"/>
      <c r="C490" s="11"/>
      <c r="D490" s="11"/>
      <c r="E490" s="11"/>
      <c r="F490" s="11"/>
      <c r="G490" s="11"/>
      <c r="H490" s="11"/>
      <c r="I490" s="11"/>
      <c r="J490" s="11"/>
      <c r="K490" s="11"/>
      <c r="L490" s="11"/>
      <c r="M490" s="11"/>
      <c r="N490" s="11"/>
      <c r="O490" s="11"/>
      <c r="P490" s="11"/>
      <c r="Q490" s="11"/>
      <c r="R490" s="11"/>
      <c r="S490" s="11"/>
      <c r="T490" s="11"/>
      <c r="U490" s="11"/>
      <c r="V490" s="11"/>
      <c r="W490" s="11"/>
      <c r="X490" s="15"/>
      <c r="Y490" s="11"/>
      <c r="Z490" s="11"/>
      <c r="AA490" s="11"/>
      <c r="AB490" s="15"/>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c r="A491" s="5">
        <v>500</v>
      </c>
    </row>
    <row r="492" spans="1:54" s="14" customFormat="1">
      <c r="A492" s="9">
        <v>501</v>
      </c>
      <c r="B492" s="16"/>
      <c r="C492" s="11"/>
      <c r="D492" s="11"/>
      <c r="E492" s="11"/>
      <c r="F492" s="11"/>
      <c r="G492" s="11"/>
      <c r="H492" s="11"/>
      <c r="I492" s="11"/>
      <c r="J492" s="11"/>
      <c r="K492" s="11"/>
      <c r="L492" s="11"/>
      <c r="M492" s="11"/>
      <c r="N492" s="11"/>
      <c r="O492" s="11"/>
      <c r="P492" s="11"/>
      <c r="Q492" s="11"/>
      <c r="R492" s="11"/>
      <c r="S492" s="11"/>
      <c r="T492" s="11"/>
      <c r="U492" s="11"/>
      <c r="V492" s="11"/>
      <c r="W492" s="11"/>
      <c r="X492" s="15"/>
      <c r="Y492" s="11"/>
      <c r="Z492" s="11"/>
      <c r="AA492" s="11"/>
      <c r="AB492" s="15"/>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c r="A493" s="5">
        <v>502</v>
      </c>
    </row>
    <row r="494" spans="1:54" s="14" customFormat="1">
      <c r="A494" s="9">
        <v>503</v>
      </c>
      <c r="B494" s="16"/>
      <c r="C494" s="11"/>
      <c r="D494" s="11"/>
      <c r="E494" s="11"/>
      <c r="F494" s="11"/>
      <c r="G494" s="11"/>
      <c r="H494" s="11"/>
      <c r="I494" s="11"/>
      <c r="J494" s="11"/>
      <c r="K494" s="11"/>
      <c r="L494" s="11"/>
      <c r="M494" s="11"/>
      <c r="N494" s="11"/>
      <c r="O494" s="11"/>
      <c r="P494" s="11"/>
      <c r="Q494" s="11"/>
      <c r="R494" s="11"/>
      <c r="S494" s="11"/>
      <c r="T494" s="11"/>
      <c r="U494" s="11"/>
      <c r="V494" s="11"/>
      <c r="W494" s="11"/>
      <c r="X494" s="15"/>
      <c r="Y494" s="11"/>
      <c r="Z494" s="11"/>
      <c r="AA494" s="11"/>
      <c r="AB494" s="15"/>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c r="A495" s="5">
        <v>504</v>
      </c>
    </row>
    <row r="496" spans="1:54" s="14" customFormat="1">
      <c r="A496" s="9">
        <v>505</v>
      </c>
      <c r="B496" s="16"/>
      <c r="C496" s="11"/>
      <c r="D496" s="11"/>
      <c r="E496" s="11"/>
      <c r="F496" s="11"/>
      <c r="G496" s="11"/>
      <c r="H496" s="11"/>
      <c r="I496" s="11"/>
      <c r="J496" s="11"/>
      <c r="K496" s="11"/>
      <c r="L496" s="11"/>
      <c r="M496" s="11"/>
      <c r="N496" s="11"/>
      <c r="O496" s="11"/>
      <c r="P496" s="11"/>
      <c r="Q496" s="11"/>
      <c r="R496" s="11"/>
      <c r="S496" s="11"/>
      <c r="T496" s="11"/>
      <c r="U496" s="11"/>
      <c r="V496" s="11"/>
      <c r="W496" s="11"/>
      <c r="X496" s="15"/>
      <c r="Y496" s="11"/>
      <c r="Z496" s="11"/>
      <c r="AA496" s="11"/>
      <c r="AB496" s="15"/>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c r="A497" s="5">
        <v>506</v>
      </c>
    </row>
    <row r="498" spans="1:54" s="14" customFormat="1">
      <c r="A498" s="9">
        <v>507</v>
      </c>
      <c r="B498" s="16"/>
      <c r="C498" s="11"/>
      <c r="D498" s="11"/>
      <c r="E498" s="11"/>
      <c r="F498" s="11"/>
      <c r="G498" s="11"/>
      <c r="H498" s="11"/>
      <c r="I498" s="11"/>
      <c r="J498" s="11"/>
      <c r="K498" s="11"/>
      <c r="L498" s="11"/>
      <c r="M498" s="11"/>
      <c r="N498" s="11"/>
      <c r="O498" s="11"/>
      <c r="P498" s="11"/>
      <c r="Q498" s="11"/>
      <c r="R498" s="11"/>
      <c r="S498" s="11"/>
      <c r="T498" s="11"/>
      <c r="U498" s="11"/>
      <c r="V498" s="11"/>
      <c r="W498" s="11"/>
      <c r="X498" s="15"/>
      <c r="Y498" s="11"/>
      <c r="Z498" s="11"/>
      <c r="AA498" s="11"/>
      <c r="AB498" s="15"/>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c r="A499" s="5">
        <v>508</v>
      </c>
    </row>
    <row r="500" spans="1:54" s="14" customFormat="1">
      <c r="A500" s="9">
        <v>509</v>
      </c>
      <c r="B500" s="16"/>
      <c r="C500" s="11"/>
      <c r="D500" s="11"/>
      <c r="E500" s="11"/>
      <c r="F500" s="11"/>
      <c r="G500" s="11"/>
      <c r="H500" s="11"/>
      <c r="I500" s="11"/>
      <c r="J500" s="11"/>
      <c r="K500" s="11"/>
      <c r="L500" s="11"/>
      <c r="M500" s="11"/>
      <c r="N500" s="11"/>
      <c r="O500" s="11"/>
      <c r="P500" s="11"/>
      <c r="Q500" s="11"/>
      <c r="R500" s="11"/>
      <c r="S500" s="11"/>
      <c r="T500" s="11"/>
      <c r="U500" s="11"/>
      <c r="V500" s="11"/>
      <c r="W500" s="11"/>
      <c r="X500" s="15"/>
      <c r="Y500" s="11"/>
      <c r="Z500" s="11"/>
      <c r="AA500" s="11"/>
      <c r="AB500" s="15"/>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c r="A501" s="5">
        <v>510</v>
      </c>
    </row>
    <row r="502" spans="1:54" s="14" customFormat="1">
      <c r="A502" s="9">
        <v>511</v>
      </c>
      <c r="B502" s="16"/>
      <c r="C502" s="11"/>
      <c r="D502" s="11"/>
      <c r="E502" s="11"/>
      <c r="F502" s="11"/>
      <c r="G502" s="11"/>
      <c r="H502" s="11"/>
      <c r="I502" s="11"/>
      <c r="J502" s="11"/>
      <c r="K502" s="11"/>
      <c r="L502" s="11"/>
      <c r="M502" s="11"/>
      <c r="N502" s="11"/>
      <c r="O502" s="11"/>
      <c r="P502" s="11"/>
      <c r="Q502" s="11"/>
      <c r="R502" s="11"/>
      <c r="S502" s="11"/>
      <c r="T502" s="11"/>
      <c r="U502" s="11"/>
      <c r="V502" s="11"/>
      <c r="W502" s="11"/>
      <c r="X502" s="15"/>
      <c r="Y502" s="11"/>
      <c r="Z502" s="11"/>
      <c r="AA502" s="11"/>
      <c r="AB502" s="15"/>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c r="A503" s="5">
        <v>512</v>
      </c>
    </row>
    <row r="504" spans="1:54" s="14" customFormat="1">
      <c r="A504" s="9">
        <v>513</v>
      </c>
      <c r="B504" s="16"/>
      <c r="C504" s="11"/>
      <c r="D504" s="11"/>
      <c r="E504" s="11"/>
      <c r="F504" s="11"/>
      <c r="G504" s="11"/>
      <c r="H504" s="11"/>
      <c r="I504" s="11"/>
      <c r="J504" s="11"/>
      <c r="K504" s="11"/>
      <c r="L504" s="11"/>
      <c r="M504" s="11"/>
      <c r="N504" s="11"/>
      <c r="O504" s="11"/>
      <c r="P504" s="11"/>
      <c r="Q504" s="11"/>
      <c r="R504" s="11"/>
      <c r="S504" s="11"/>
      <c r="T504" s="11"/>
      <c r="U504" s="11"/>
      <c r="V504" s="11"/>
      <c r="W504" s="11"/>
      <c r="X504" s="15"/>
      <c r="Y504" s="11"/>
      <c r="Z504" s="11"/>
      <c r="AA504" s="11"/>
      <c r="AB504" s="15"/>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c r="A505" s="5">
        <v>514</v>
      </c>
    </row>
    <row r="506" spans="1:54" s="14" customFormat="1">
      <c r="A506" s="9">
        <v>515</v>
      </c>
      <c r="B506" s="16"/>
      <c r="C506" s="11"/>
      <c r="D506" s="11"/>
      <c r="E506" s="11"/>
      <c r="F506" s="11"/>
      <c r="G506" s="11"/>
      <c r="H506" s="11"/>
      <c r="I506" s="11"/>
      <c r="J506" s="11"/>
      <c r="K506" s="11"/>
      <c r="L506" s="11"/>
      <c r="M506" s="11"/>
      <c r="N506" s="11"/>
      <c r="O506" s="11"/>
      <c r="P506" s="11"/>
      <c r="Q506" s="11"/>
      <c r="R506" s="11"/>
      <c r="S506" s="11"/>
      <c r="T506" s="11"/>
      <c r="U506" s="11"/>
      <c r="V506" s="11"/>
      <c r="W506" s="11"/>
      <c r="X506" s="15"/>
      <c r="Y506" s="11"/>
      <c r="Z506" s="11"/>
      <c r="AA506" s="11"/>
      <c r="AB506" s="15"/>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c r="A507" s="5">
        <v>516</v>
      </c>
    </row>
    <row r="508" spans="1:54" s="14" customFormat="1">
      <c r="A508" s="9">
        <v>517</v>
      </c>
      <c r="B508" s="16"/>
      <c r="C508" s="11"/>
      <c r="D508" s="11"/>
      <c r="E508" s="11"/>
      <c r="F508" s="11"/>
      <c r="G508" s="11"/>
      <c r="H508" s="11"/>
      <c r="I508" s="11"/>
      <c r="J508" s="11"/>
      <c r="K508" s="11"/>
      <c r="L508" s="11"/>
      <c r="M508" s="11"/>
      <c r="N508" s="11"/>
      <c r="O508" s="11"/>
      <c r="P508" s="11"/>
      <c r="Q508" s="11"/>
      <c r="R508" s="11"/>
      <c r="S508" s="11"/>
      <c r="T508" s="11"/>
      <c r="U508" s="11"/>
      <c r="V508" s="11"/>
      <c r="W508" s="11"/>
      <c r="X508" s="15"/>
      <c r="Y508" s="11"/>
      <c r="Z508" s="11"/>
      <c r="AA508" s="11"/>
      <c r="AB508" s="15"/>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c r="A509" s="5">
        <v>518</v>
      </c>
    </row>
    <row r="510" spans="1:54" s="14" customFormat="1">
      <c r="A510" s="9">
        <v>519</v>
      </c>
      <c r="B510" s="16"/>
      <c r="C510" s="11"/>
      <c r="D510" s="11"/>
      <c r="E510" s="11"/>
      <c r="F510" s="11"/>
      <c r="G510" s="11"/>
      <c r="H510" s="11"/>
      <c r="I510" s="11"/>
      <c r="J510" s="11"/>
      <c r="K510" s="11"/>
      <c r="L510" s="11"/>
      <c r="M510" s="11"/>
      <c r="N510" s="11"/>
      <c r="O510" s="11"/>
      <c r="P510" s="11"/>
      <c r="Q510" s="11"/>
      <c r="R510" s="11"/>
      <c r="S510" s="11"/>
      <c r="T510" s="11"/>
      <c r="U510" s="11"/>
      <c r="V510" s="11"/>
      <c r="W510" s="11"/>
      <c r="X510" s="15"/>
      <c r="Y510" s="11"/>
      <c r="Z510" s="11"/>
      <c r="AA510" s="11"/>
      <c r="AB510" s="15"/>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c r="A511" s="5">
        <v>520</v>
      </c>
    </row>
    <row r="512" spans="1:54" s="14" customFormat="1">
      <c r="A512" s="9">
        <v>521</v>
      </c>
      <c r="B512" s="16"/>
      <c r="C512" s="11"/>
      <c r="D512" s="11"/>
      <c r="E512" s="11"/>
      <c r="F512" s="11"/>
      <c r="G512" s="11"/>
      <c r="H512" s="11"/>
      <c r="I512" s="11"/>
      <c r="J512" s="11"/>
      <c r="K512" s="11"/>
      <c r="L512" s="11"/>
      <c r="M512" s="11"/>
      <c r="N512" s="11"/>
      <c r="O512" s="11"/>
      <c r="P512" s="11"/>
      <c r="Q512" s="11"/>
      <c r="R512" s="11"/>
      <c r="S512" s="11"/>
      <c r="T512" s="11"/>
      <c r="U512" s="11"/>
      <c r="V512" s="11"/>
      <c r="W512" s="11"/>
      <c r="X512" s="15"/>
      <c r="Y512" s="11"/>
      <c r="Z512" s="11"/>
      <c r="AA512" s="11"/>
      <c r="AB512" s="15"/>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c r="A513" s="5">
        <v>522</v>
      </c>
    </row>
    <row r="514" spans="1:54" s="14" customFormat="1">
      <c r="A514" s="9">
        <v>523</v>
      </c>
      <c r="B514" s="16"/>
      <c r="C514" s="11"/>
      <c r="D514" s="11"/>
      <c r="E514" s="11"/>
      <c r="F514" s="11"/>
      <c r="G514" s="11"/>
      <c r="H514" s="11"/>
      <c r="I514" s="11"/>
      <c r="J514" s="11"/>
      <c r="K514" s="11"/>
      <c r="L514" s="11"/>
      <c r="M514" s="11"/>
      <c r="N514" s="11"/>
      <c r="O514" s="11"/>
      <c r="P514" s="11"/>
      <c r="Q514" s="11"/>
      <c r="R514" s="11"/>
      <c r="S514" s="11"/>
      <c r="T514" s="11"/>
      <c r="U514" s="11"/>
      <c r="V514" s="11"/>
      <c r="W514" s="11"/>
      <c r="X514" s="15"/>
      <c r="Y514" s="11"/>
      <c r="Z514" s="11"/>
      <c r="AA514" s="11"/>
      <c r="AB514" s="15"/>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c r="A515" s="5">
        <v>524</v>
      </c>
    </row>
    <row r="516" spans="1:54" s="14" customFormat="1">
      <c r="A516" s="9">
        <v>525</v>
      </c>
      <c r="B516" s="16"/>
      <c r="C516" s="11"/>
      <c r="D516" s="11"/>
      <c r="E516" s="11"/>
      <c r="F516" s="11"/>
      <c r="G516" s="11"/>
      <c r="H516" s="11"/>
      <c r="I516" s="11"/>
      <c r="J516" s="11"/>
      <c r="K516" s="11"/>
      <c r="L516" s="11"/>
      <c r="M516" s="11"/>
      <c r="N516" s="11"/>
      <c r="O516" s="11"/>
      <c r="P516" s="11"/>
      <c r="Q516" s="11"/>
      <c r="R516" s="11"/>
      <c r="S516" s="11"/>
      <c r="T516" s="11"/>
      <c r="U516" s="11"/>
      <c r="V516" s="11"/>
      <c r="W516" s="11"/>
      <c r="X516" s="15"/>
      <c r="Y516" s="11"/>
      <c r="Z516" s="11"/>
      <c r="AA516" s="11"/>
      <c r="AB516" s="15"/>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c r="A517" s="5">
        <v>526</v>
      </c>
    </row>
    <row r="518" spans="1:54" s="14" customFormat="1">
      <c r="A518" s="9">
        <v>527</v>
      </c>
      <c r="B518" s="16"/>
      <c r="C518" s="11"/>
      <c r="D518" s="11"/>
      <c r="E518" s="11"/>
      <c r="F518" s="11"/>
      <c r="G518" s="11"/>
      <c r="H518" s="11"/>
      <c r="I518" s="11"/>
      <c r="J518" s="11"/>
      <c r="K518" s="11"/>
      <c r="L518" s="11"/>
      <c r="M518" s="11"/>
      <c r="N518" s="11"/>
      <c r="O518" s="11"/>
      <c r="P518" s="11"/>
      <c r="Q518" s="11"/>
      <c r="R518" s="11"/>
      <c r="S518" s="11"/>
      <c r="T518" s="11"/>
      <c r="U518" s="11"/>
      <c r="V518" s="11"/>
      <c r="W518" s="11"/>
      <c r="X518" s="15"/>
      <c r="Y518" s="11"/>
      <c r="Z518" s="11"/>
      <c r="AA518" s="11"/>
      <c r="AB518" s="15"/>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c r="A519" s="5">
        <v>528</v>
      </c>
    </row>
    <row r="520" spans="1:54" s="14" customFormat="1">
      <c r="A520" s="9">
        <v>529</v>
      </c>
      <c r="B520" s="16"/>
      <c r="C520" s="11"/>
      <c r="D520" s="11"/>
      <c r="E520" s="11"/>
      <c r="F520" s="11"/>
      <c r="G520" s="11"/>
      <c r="H520" s="11"/>
      <c r="I520" s="11"/>
      <c r="J520" s="11"/>
      <c r="K520" s="11"/>
      <c r="L520" s="11"/>
      <c r="M520" s="11"/>
      <c r="N520" s="11"/>
      <c r="O520" s="11"/>
      <c r="P520" s="11"/>
      <c r="Q520" s="11"/>
      <c r="R520" s="11"/>
      <c r="S520" s="11"/>
      <c r="T520" s="11"/>
      <c r="U520" s="11"/>
      <c r="V520" s="11"/>
      <c r="W520" s="11"/>
      <c r="X520" s="15"/>
      <c r="Y520" s="11"/>
      <c r="Z520" s="11"/>
      <c r="AA520" s="11"/>
      <c r="AB520" s="15"/>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c r="A521" s="5">
        <v>530</v>
      </c>
    </row>
    <row r="522" spans="1:54" s="14" customFormat="1">
      <c r="A522" s="9">
        <v>531</v>
      </c>
      <c r="B522" s="16"/>
      <c r="C522" s="11"/>
      <c r="D522" s="11"/>
      <c r="E522" s="11"/>
      <c r="F522" s="11"/>
      <c r="G522" s="11"/>
      <c r="H522" s="11"/>
      <c r="I522" s="11"/>
      <c r="J522" s="11"/>
      <c r="K522" s="11"/>
      <c r="L522" s="11"/>
      <c r="M522" s="11"/>
      <c r="N522" s="11"/>
      <c r="O522" s="11"/>
      <c r="P522" s="11"/>
      <c r="Q522" s="11"/>
      <c r="R522" s="11"/>
      <c r="S522" s="11"/>
      <c r="T522" s="11"/>
      <c r="U522" s="11"/>
      <c r="V522" s="11"/>
      <c r="W522" s="11"/>
      <c r="X522" s="15"/>
      <c r="Y522" s="11"/>
      <c r="Z522" s="11"/>
      <c r="AA522" s="11"/>
      <c r="AB522" s="15"/>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c r="A523" s="5">
        <v>532</v>
      </c>
    </row>
    <row r="524" spans="1:54" s="14" customFormat="1">
      <c r="A524" s="9">
        <v>533</v>
      </c>
      <c r="B524" s="16"/>
      <c r="C524" s="11"/>
      <c r="D524" s="11"/>
      <c r="E524" s="11"/>
      <c r="F524" s="11"/>
      <c r="G524" s="11"/>
      <c r="H524" s="11"/>
      <c r="I524" s="11"/>
      <c r="J524" s="11"/>
      <c r="K524" s="11"/>
      <c r="L524" s="11"/>
      <c r="M524" s="11"/>
      <c r="N524" s="11"/>
      <c r="O524" s="11"/>
      <c r="P524" s="11"/>
      <c r="Q524" s="11"/>
      <c r="R524" s="11"/>
      <c r="S524" s="11"/>
      <c r="T524" s="11"/>
      <c r="U524" s="11"/>
      <c r="V524" s="11"/>
      <c r="W524" s="11"/>
      <c r="X524" s="15"/>
      <c r="Y524" s="11"/>
      <c r="Z524" s="11"/>
      <c r="AA524" s="11"/>
      <c r="AB524" s="15"/>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c r="A525" s="5">
        <v>534</v>
      </c>
    </row>
    <row r="526" spans="1:54" s="14" customFormat="1">
      <c r="A526" s="9">
        <v>535</v>
      </c>
      <c r="B526" s="16"/>
      <c r="C526" s="11"/>
      <c r="D526" s="11"/>
      <c r="E526" s="11"/>
      <c r="F526" s="11"/>
      <c r="G526" s="11"/>
      <c r="H526" s="11"/>
      <c r="I526" s="11"/>
      <c r="J526" s="11"/>
      <c r="K526" s="11"/>
      <c r="L526" s="11"/>
      <c r="M526" s="11"/>
      <c r="N526" s="11"/>
      <c r="O526" s="11"/>
      <c r="P526" s="11"/>
      <c r="Q526" s="11"/>
      <c r="R526" s="11"/>
      <c r="S526" s="11"/>
      <c r="T526" s="11"/>
      <c r="U526" s="11"/>
      <c r="V526" s="11"/>
      <c r="W526" s="11"/>
      <c r="X526" s="15"/>
      <c r="Y526" s="11"/>
      <c r="Z526" s="11"/>
      <c r="AA526" s="11"/>
      <c r="AB526" s="15"/>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c r="A527" s="5">
        <v>536</v>
      </c>
    </row>
    <row r="528" spans="1:54" s="14" customFormat="1">
      <c r="A528" s="9">
        <v>537</v>
      </c>
      <c r="B528" s="16"/>
      <c r="C528" s="11"/>
      <c r="D528" s="11"/>
      <c r="E528" s="11"/>
      <c r="F528" s="11"/>
      <c r="G528" s="11"/>
      <c r="H528" s="11"/>
      <c r="I528" s="11"/>
      <c r="J528" s="11"/>
      <c r="K528" s="11"/>
      <c r="L528" s="11"/>
      <c r="M528" s="11"/>
      <c r="N528" s="11"/>
      <c r="O528" s="11"/>
      <c r="P528" s="11"/>
      <c r="Q528" s="11"/>
      <c r="R528" s="11"/>
      <c r="S528" s="11"/>
      <c r="T528" s="11"/>
      <c r="U528" s="11"/>
      <c r="V528" s="11"/>
      <c r="W528" s="11"/>
      <c r="X528" s="15"/>
      <c r="Y528" s="11"/>
      <c r="Z528" s="11"/>
      <c r="AA528" s="11"/>
      <c r="AB528" s="15"/>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c r="A529" s="5">
        <v>538</v>
      </c>
    </row>
    <row r="530" spans="1:54" s="14" customFormat="1">
      <c r="A530" s="9">
        <v>539</v>
      </c>
      <c r="B530" s="16"/>
      <c r="C530" s="11"/>
      <c r="D530" s="11"/>
      <c r="E530" s="11"/>
      <c r="F530" s="11"/>
      <c r="G530" s="11"/>
      <c r="H530" s="11"/>
      <c r="I530" s="11"/>
      <c r="J530" s="11"/>
      <c r="K530" s="11"/>
      <c r="L530" s="11"/>
      <c r="M530" s="11"/>
      <c r="N530" s="11"/>
      <c r="O530" s="11"/>
      <c r="P530" s="11"/>
      <c r="Q530" s="11"/>
      <c r="R530" s="11"/>
      <c r="S530" s="11"/>
      <c r="T530" s="11"/>
      <c r="U530" s="11"/>
      <c r="V530" s="11"/>
      <c r="W530" s="11"/>
      <c r="X530" s="15"/>
      <c r="Y530" s="11"/>
      <c r="Z530" s="11"/>
      <c r="AA530" s="11"/>
      <c r="AB530" s="15"/>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c r="A531" s="5">
        <v>540</v>
      </c>
    </row>
    <row r="532" spans="1:54" s="14" customFormat="1">
      <c r="A532" s="9">
        <v>541</v>
      </c>
      <c r="B532" s="16"/>
      <c r="C532" s="11"/>
      <c r="D532" s="11"/>
      <c r="E532" s="11"/>
      <c r="F532" s="11"/>
      <c r="G532" s="11"/>
      <c r="H532" s="11"/>
      <c r="I532" s="11"/>
      <c r="J532" s="11"/>
      <c r="K532" s="11"/>
      <c r="L532" s="11"/>
      <c r="M532" s="11"/>
      <c r="N532" s="11"/>
      <c r="O532" s="11"/>
      <c r="P532" s="11"/>
      <c r="Q532" s="11"/>
      <c r="R532" s="11"/>
      <c r="S532" s="11"/>
      <c r="T532" s="11"/>
      <c r="U532" s="11"/>
      <c r="V532" s="11"/>
      <c r="W532" s="11"/>
      <c r="X532" s="15"/>
      <c r="Y532" s="11"/>
      <c r="Z532" s="11"/>
      <c r="AA532" s="11"/>
      <c r="AB532" s="15"/>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c r="A533" s="5">
        <v>542</v>
      </c>
    </row>
    <row r="534" spans="1:54" s="14" customFormat="1">
      <c r="A534" s="9">
        <v>543</v>
      </c>
      <c r="B534" s="16"/>
      <c r="C534" s="11"/>
      <c r="D534" s="11"/>
      <c r="E534" s="11"/>
      <c r="F534" s="11"/>
      <c r="G534" s="11"/>
      <c r="H534" s="11"/>
      <c r="I534" s="11"/>
      <c r="J534" s="11"/>
      <c r="K534" s="11"/>
      <c r="L534" s="11"/>
      <c r="M534" s="11"/>
      <c r="N534" s="11"/>
      <c r="O534" s="11"/>
      <c r="P534" s="11"/>
      <c r="Q534" s="11"/>
      <c r="R534" s="11"/>
      <c r="S534" s="11"/>
      <c r="T534" s="11"/>
      <c r="U534" s="11"/>
      <c r="V534" s="11"/>
      <c r="W534" s="11"/>
      <c r="X534" s="15"/>
      <c r="Y534" s="11"/>
      <c r="Z534" s="11"/>
      <c r="AA534" s="11"/>
      <c r="AB534" s="15"/>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c r="A535" s="5">
        <v>544</v>
      </c>
    </row>
    <row r="536" spans="1:54" s="14" customFormat="1">
      <c r="A536" s="9">
        <v>545</v>
      </c>
      <c r="B536" s="16"/>
      <c r="C536" s="11"/>
      <c r="D536" s="11"/>
      <c r="E536" s="11"/>
      <c r="F536" s="11"/>
      <c r="G536" s="11"/>
      <c r="H536" s="11"/>
      <c r="I536" s="11"/>
      <c r="J536" s="11"/>
      <c r="K536" s="11"/>
      <c r="L536" s="11"/>
      <c r="M536" s="11"/>
      <c r="N536" s="11"/>
      <c r="O536" s="11"/>
      <c r="P536" s="11"/>
      <c r="Q536" s="11"/>
      <c r="R536" s="11"/>
      <c r="S536" s="11"/>
      <c r="T536" s="11"/>
      <c r="U536" s="11"/>
      <c r="V536" s="11"/>
      <c r="W536" s="11"/>
      <c r="X536" s="15"/>
      <c r="Y536" s="11"/>
      <c r="Z536" s="11"/>
      <c r="AA536" s="11"/>
      <c r="AB536" s="15"/>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c r="A537" s="5">
        <v>546</v>
      </c>
    </row>
    <row r="538" spans="1:54" s="14" customFormat="1">
      <c r="A538" s="9">
        <v>547</v>
      </c>
      <c r="B538" s="16"/>
      <c r="C538" s="11"/>
      <c r="D538" s="11"/>
      <c r="E538" s="11"/>
      <c r="F538" s="11"/>
      <c r="G538" s="11"/>
      <c r="H538" s="11"/>
      <c r="I538" s="11"/>
      <c r="J538" s="11"/>
      <c r="K538" s="11"/>
      <c r="L538" s="11"/>
      <c r="M538" s="11"/>
      <c r="N538" s="11"/>
      <c r="O538" s="11"/>
      <c r="P538" s="11"/>
      <c r="Q538" s="11"/>
      <c r="R538" s="11"/>
      <c r="S538" s="11"/>
      <c r="T538" s="11"/>
      <c r="U538" s="11"/>
      <c r="V538" s="11"/>
      <c r="W538" s="11"/>
      <c r="X538" s="15"/>
      <c r="Y538" s="11"/>
      <c r="Z538" s="11"/>
      <c r="AA538" s="11"/>
      <c r="AB538" s="15"/>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c r="A539" s="5">
        <v>548</v>
      </c>
    </row>
    <row r="540" spans="1:54" s="14" customFormat="1">
      <c r="A540" s="9">
        <v>549</v>
      </c>
      <c r="B540" s="16"/>
      <c r="C540" s="11"/>
      <c r="D540" s="11"/>
      <c r="E540" s="11"/>
      <c r="F540" s="11"/>
      <c r="G540" s="11"/>
      <c r="H540" s="11"/>
      <c r="I540" s="11"/>
      <c r="J540" s="11"/>
      <c r="K540" s="11"/>
      <c r="L540" s="11"/>
      <c r="M540" s="11"/>
      <c r="N540" s="11"/>
      <c r="O540" s="11"/>
      <c r="P540" s="11"/>
      <c r="Q540" s="11"/>
      <c r="R540" s="11"/>
      <c r="S540" s="11"/>
      <c r="T540" s="11"/>
      <c r="U540" s="11"/>
      <c r="V540" s="11"/>
      <c r="W540" s="11"/>
      <c r="X540" s="15"/>
      <c r="Y540" s="11"/>
      <c r="Z540" s="11"/>
      <c r="AA540" s="11"/>
      <c r="AB540" s="15"/>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c r="A541" s="5">
        <v>550</v>
      </c>
    </row>
    <row r="542" spans="1:54" s="14" customFormat="1">
      <c r="A542" s="9">
        <v>551</v>
      </c>
      <c r="B542" s="16"/>
      <c r="C542" s="11"/>
      <c r="D542" s="11"/>
      <c r="E542" s="11"/>
      <c r="F542" s="11"/>
      <c r="G542" s="11"/>
      <c r="H542" s="11"/>
      <c r="I542" s="11"/>
      <c r="J542" s="11"/>
      <c r="K542" s="11"/>
      <c r="L542" s="11"/>
      <c r="M542" s="11"/>
      <c r="N542" s="11"/>
      <c r="O542" s="11"/>
      <c r="P542" s="11"/>
      <c r="Q542" s="11"/>
      <c r="R542" s="11"/>
      <c r="S542" s="11"/>
      <c r="T542" s="11"/>
      <c r="U542" s="11"/>
      <c r="V542" s="11"/>
      <c r="W542" s="11"/>
      <c r="X542" s="15"/>
      <c r="Y542" s="11"/>
      <c r="Z542" s="11"/>
      <c r="AA542" s="11"/>
      <c r="AB542" s="15"/>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c r="A543" s="5">
        <v>552</v>
      </c>
    </row>
    <row r="544" spans="1:54" s="14" customFormat="1">
      <c r="A544" s="9">
        <v>553</v>
      </c>
      <c r="B544" s="16"/>
      <c r="C544" s="11"/>
      <c r="D544" s="11"/>
      <c r="E544" s="11"/>
      <c r="F544" s="11"/>
      <c r="G544" s="11"/>
      <c r="H544" s="11"/>
      <c r="I544" s="11"/>
      <c r="J544" s="11"/>
      <c r="K544" s="11"/>
      <c r="L544" s="11"/>
      <c r="M544" s="11"/>
      <c r="N544" s="11"/>
      <c r="O544" s="11"/>
      <c r="P544" s="11"/>
      <c r="Q544" s="11"/>
      <c r="R544" s="11"/>
      <c r="S544" s="11"/>
      <c r="T544" s="11"/>
      <c r="U544" s="11"/>
      <c r="V544" s="11"/>
      <c r="W544" s="11"/>
      <c r="X544" s="15"/>
      <c r="Y544" s="11"/>
      <c r="Z544" s="11"/>
      <c r="AA544" s="11"/>
      <c r="AB544" s="15"/>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c r="A545" s="5">
        <v>554</v>
      </c>
    </row>
    <row r="546" spans="1:54" s="14" customFormat="1">
      <c r="A546" s="9">
        <v>555</v>
      </c>
      <c r="B546" s="16"/>
      <c r="C546" s="11"/>
      <c r="D546" s="11"/>
      <c r="E546" s="11"/>
      <c r="F546" s="11"/>
      <c r="G546" s="11"/>
      <c r="H546" s="11"/>
      <c r="I546" s="11"/>
      <c r="J546" s="11"/>
      <c r="K546" s="11"/>
      <c r="L546" s="11"/>
      <c r="M546" s="11"/>
      <c r="N546" s="11"/>
      <c r="O546" s="11"/>
      <c r="P546" s="11"/>
      <c r="Q546" s="11"/>
      <c r="R546" s="11"/>
      <c r="S546" s="11"/>
      <c r="T546" s="11"/>
      <c r="U546" s="11"/>
      <c r="V546" s="11"/>
      <c r="W546" s="11"/>
      <c r="X546" s="15"/>
      <c r="Y546" s="11"/>
      <c r="Z546" s="11"/>
      <c r="AA546" s="11"/>
      <c r="AB546" s="15"/>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c r="A547" s="5">
        <v>556</v>
      </c>
    </row>
    <row r="548" spans="1:54" s="14" customFormat="1">
      <c r="A548" s="9">
        <v>557</v>
      </c>
      <c r="B548" s="16"/>
      <c r="C548" s="11"/>
      <c r="D548" s="11"/>
      <c r="E548" s="11"/>
      <c r="F548" s="11"/>
      <c r="G548" s="11"/>
      <c r="H548" s="11"/>
      <c r="I548" s="11"/>
      <c r="J548" s="11"/>
      <c r="K548" s="11"/>
      <c r="L548" s="11"/>
      <c r="M548" s="11"/>
      <c r="N548" s="11"/>
      <c r="O548" s="11"/>
      <c r="P548" s="11"/>
      <c r="Q548" s="11"/>
      <c r="R548" s="11"/>
      <c r="S548" s="11"/>
      <c r="T548" s="11"/>
      <c r="U548" s="11"/>
      <c r="V548" s="11"/>
      <c r="W548" s="11"/>
      <c r="X548" s="15"/>
      <c r="Y548" s="11"/>
      <c r="Z548" s="11"/>
      <c r="AA548" s="11"/>
      <c r="AB548" s="15"/>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c r="A549" s="5">
        <v>558</v>
      </c>
    </row>
    <row r="550" spans="1:54" s="14" customFormat="1">
      <c r="A550" s="9">
        <v>559</v>
      </c>
      <c r="B550" s="16"/>
      <c r="C550" s="11"/>
      <c r="D550" s="11"/>
      <c r="E550" s="11"/>
      <c r="F550" s="11"/>
      <c r="G550" s="11"/>
      <c r="H550" s="11"/>
      <c r="I550" s="11"/>
      <c r="J550" s="11"/>
      <c r="K550" s="11"/>
      <c r="L550" s="11"/>
      <c r="M550" s="11"/>
      <c r="N550" s="11"/>
      <c r="O550" s="11"/>
      <c r="P550" s="11"/>
      <c r="Q550" s="11"/>
      <c r="R550" s="11"/>
      <c r="S550" s="11"/>
      <c r="T550" s="11"/>
      <c r="U550" s="11"/>
      <c r="V550" s="11"/>
      <c r="W550" s="11"/>
      <c r="X550" s="15"/>
      <c r="Y550" s="11"/>
      <c r="Z550" s="11"/>
      <c r="AA550" s="11"/>
      <c r="AB550" s="15"/>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c r="A551" s="5">
        <v>560</v>
      </c>
    </row>
    <row r="552" spans="1:54" s="14" customFormat="1">
      <c r="A552" s="9">
        <v>561</v>
      </c>
      <c r="B552" s="16"/>
      <c r="C552" s="11"/>
      <c r="D552" s="11"/>
      <c r="E552" s="11"/>
      <c r="F552" s="11"/>
      <c r="G552" s="11"/>
      <c r="H552" s="11"/>
      <c r="I552" s="11"/>
      <c r="J552" s="11"/>
      <c r="K552" s="11"/>
      <c r="L552" s="11"/>
      <c r="M552" s="11"/>
      <c r="N552" s="11"/>
      <c r="O552" s="11"/>
      <c r="P552" s="11"/>
      <c r="Q552" s="11"/>
      <c r="R552" s="11"/>
      <c r="S552" s="11"/>
      <c r="T552" s="11"/>
      <c r="U552" s="11"/>
      <c r="V552" s="11"/>
      <c r="W552" s="11"/>
      <c r="X552" s="15"/>
      <c r="Y552" s="11"/>
      <c r="Z552" s="11"/>
      <c r="AA552" s="11"/>
      <c r="AB552" s="15"/>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c r="A553" s="5">
        <v>562</v>
      </c>
    </row>
    <row r="554" spans="1:54" s="14" customFormat="1">
      <c r="A554" s="9">
        <v>563</v>
      </c>
      <c r="B554" s="16"/>
      <c r="C554" s="11"/>
      <c r="D554" s="11"/>
      <c r="E554" s="11"/>
      <c r="F554" s="11"/>
      <c r="G554" s="11"/>
      <c r="H554" s="11"/>
      <c r="I554" s="11"/>
      <c r="J554" s="11"/>
      <c r="K554" s="11"/>
      <c r="L554" s="11"/>
      <c r="M554" s="11"/>
      <c r="N554" s="11"/>
      <c r="O554" s="11"/>
      <c r="P554" s="11"/>
      <c r="Q554" s="11"/>
      <c r="R554" s="11"/>
      <c r="S554" s="11"/>
      <c r="T554" s="11"/>
      <c r="U554" s="11"/>
      <c r="V554" s="11"/>
      <c r="W554" s="11"/>
      <c r="X554" s="15"/>
      <c r="Y554" s="11"/>
      <c r="Z554" s="11"/>
      <c r="AA554" s="11"/>
      <c r="AB554" s="15"/>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c r="A555" s="5">
        <v>564</v>
      </c>
    </row>
    <row r="556" spans="1:54" s="14" customFormat="1">
      <c r="A556" s="9">
        <v>565</v>
      </c>
      <c r="B556" s="16"/>
      <c r="C556" s="11"/>
      <c r="D556" s="11"/>
      <c r="E556" s="11"/>
      <c r="F556" s="11"/>
      <c r="G556" s="11"/>
      <c r="H556" s="11"/>
      <c r="I556" s="11"/>
      <c r="J556" s="11"/>
      <c r="K556" s="11"/>
      <c r="L556" s="11"/>
      <c r="M556" s="11"/>
      <c r="N556" s="11"/>
      <c r="O556" s="11"/>
      <c r="P556" s="11"/>
      <c r="Q556" s="11"/>
      <c r="R556" s="11"/>
      <c r="S556" s="11"/>
      <c r="T556" s="11"/>
      <c r="U556" s="11"/>
      <c r="V556" s="11"/>
      <c r="W556" s="11"/>
      <c r="X556" s="15"/>
      <c r="Y556" s="11"/>
      <c r="Z556" s="11"/>
      <c r="AA556" s="11"/>
      <c r="AB556" s="15"/>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c r="A557" s="5">
        <v>566</v>
      </c>
    </row>
    <row r="558" spans="1:54" s="14" customFormat="1">
      <c r="A558" s="9">
        <v>567</v>
      </c>
      <c r="B558" s="16"/>
      <c r="C558" s="11"/>
      <c r="D558" s="11"/>
      <c r="E558" s="11"/>
      <c r="F558" s="11"/>
      <c r="G558" s="11"/>
      <c r="H558" s="11"/>
      <c r="I558" s="11"/>
      <c r="J558" s="11"/>
      <c r="K558" s="11"/>
      <c r="L558" s="11"/>
      <c r="M558" s="11"/>
      <c r="N558" s="11"/>
      <c r="O558" s="11"/>
      <c r="P558" s="11"/>
      <c r="Q558" s="11"/>
      <c r="R558" s="11"/>
      <c r="S558" s="11"/>
      <c r="T558" s="11"/>
      <c r="U558" s="11"/>
      <c r="V558" s="11"/>
      <c r="W558" s="11"/>
      <c r="X558" s="15"/>
      <c r="Y558" s="11"/>
      <c r="Z558" s="11"/>
      <c r="AA558" s="11"/>
      <c r="AB558" s="15"/>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c r="A559" s="5">
        <v>568</v>
      </c>
    </row>
    <row r="560" spans="1:54" s="14" customFormat="1">
      <c r="A560" s="9">
        <v>569</v>
      </c>
      <c r="B560" s="16"/>
      <c r="C560" s="11"/>
      <c r="D560" s="11"/>
      <c r="E560" s="11"/>
      <c r="F560" s="11"/>
      <c r="G560" s="11"/>
      <c r="H560" s="11"/>
      <c r="I560" s="11"/>
      <c r="J560" s="11"/>
      <c r="K560" s="11"/>
      <c r="L560" s="11"/>
      <c r="M560" s="11"/>
      <c r="N560" s="11"/>
      <c r="O560" s="11"/>
      <c r="P560" s="11"/>
      <c r="Q560" s="11"/>
      <c r="R560" s="11"/>
      <c r="S560" s="11"/>
      <c r="T560" s="11"/>
      <c r="U560" s="11"/>
      <c r="V560" s="11"/>
      <c r="W560" s="11"/>
      <c r="X560" s="15"/>
      <c r="Y560" s="11"/>
      <c r="Z560" s="11"/>
      <c r="AA560" s="11"/>
      <c r="AB560" s="15"/>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c r="A561" s="5">
        <v>570</v>
      </c>
    </row>
    <row r="562" spans="1:54" s="14" customFormat="1">
      <c r="A562" s="9">
        <v>571</v>
      </c>
      <c r="B562" s="16"/>
      <c r="C562" s="11"/>
      <c r="D562" s="11"/>
      <c r="E562" s="11"/>
      <c r="F562" s="11"/>
      <c r="G562" s="11"/>
      <c r="H562" s="11"/>
      <c r="I562" s="11"/>
      <c r="J562" s="11"/>
      <c r="K562" s="11"/>
      <c r="L562" s="11"/>
      <c r="M562" s="11"/>
      <c r="N562" s="11"/>
      <c r="O562" s="11"/>
      <c r="P562" s="11"/>
      <c r="Q562" s="11"/>
      <c r="R562" s="11"/>
      <c r="S562" s="11"/>
      <c r="T562" s="11"/>
      <c r="U562" s="11"/>
      <c r="V562" s="11"/>
      <c r="W562" s="11"/>
      <c r="X562" s="15"/>
      <c r="Y562" s="11"/>
      <c r="Z562" s="11"/>
      <c r="AA562" s="11"/>
      <c r="AB562" s="15"/>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c r="A563" s="5">
        <v>572</v>
      </c>
    </row>
    <row r="564" spans="1:54" s="14" customFormat="1">
      <c r="A564" s="9">
        <v>573</v>
      </c>
      <c r="B564" s="16"/>
      <c r="C564" s="11"/>
      <c r="D564" s="11"/>
      <c r="E564" s="11"/>
      <c r="F564" s="11"/>
      <c r="G564" s="11"/>
      <c r="H564" s="11"/>
      <c r="I564" s="11"/>
      <c r="J564" s="11"/>
      <c r="K564" s="11"/>
      <c r="L564" s="11"/>
      <c r="M564" s="11"/>
      <c r="N564" s="11"/>
      <c r="O564" s="11"/>
      <c r="P564" s="11"/>
      <c r="Q564" s="11"/>
      <c r="R564" s="11"/>
      <c r="S564" s="11"/>
      <c r="T564" s="11"/>
      <c r="U564" s="11"/>
      <c r="V564" s="11"/>
      <c r="W564" s="11"/>
      <c r="X564" s="15"/>
      <c r="Y564" s="11"/>
      <c r="Z564" s="11"/>
      <c r="AA564" s="11"/>
      <c r="AB564" s="15"/>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c r="A565" s="5">
        <v>574</v>
      </c>
    </row>
    <row r="566" spans="1:54" s="14" customFormat="1">
      <c r="A566" s="9">
        <v>575</v>
      </c>
      <c r="B566" s="16"/>
      <c r="C566" s="11"/>
      <c r="D566" s="11"/>
      <c r="E566" s="11"/>
      <c r="F566" s="11"/>
      <c r="G566" s="11"/>
      <c r="H566" s="11"/>
      <c r="I566" s="11"/>
      <c r="J566" s="11"/>
      <c r="K566" s="11"/>
      <c r="L566" s="11"/>
      <c r="M566" s="11"/>
      <c r="N566" s="11"/>
      <c r="O566" s="11"/>
      <c r="P566" s="11"/>
      <c r="Q566" s="11"/>
      <c r="R566" s="11"/>
      <c r="S566" s="11"/>
      <c r="T566" s="11"/>
      <c r="U566" s="11"/>
      <c r="V566" s="11"/>
      <c r="W566" s="11"/>
      <c r="X566" s="15"/>
      <c r="Y566" s="11"/>
      <c r="Z566" s="11"/>
      <c r="AA566" s="11"/>
      <c r="AB566" s="15"/>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c r="A567" s="5">
        <v>576</v>
      </c>
    </row>
    <row r="568" spans="1:54" s="14" customFormat="1">
      <c r="A568" s="9">
        <v>577</v>
      </c>
      <c r="B568" s="16"/>
      <c r="C568" s="11"/>
      <c r="D568" s="11"/>
      <c r="E568" s="11"/>
      <c r="F568" s="11"/>
      <c r="G568" s="11"/>
      <c r="H568" s="11"/>
      <c r="I568" s="11"/>
      <c r="J568" s="11"/>
      <c r="K568" s="11"/>
      <c r="L568" s="11"/>
      <c r="M568" s="11"/>
      <c r="N568" s="11"/>
      <c r="O568" s="11"/>
      <c r="P568" s="11"/>
      <c r="Q568" s="11"/>
      <c r="R568" s="11"/>
      <c r="S568" s="11"/>
      <c r="T568" s="11"/>
      <c r="U568" s="11"/>
      <c r="V568" s="11"/>
      <c r="W568" s="11"/>
      <c r="X568" s="15"/>
      <c r="Y568" s="11"/>
      <c r="Z568" s="11"/>
      <c r="AA568" s="11"/>
      <c r="AB568" s="15"/>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c r="A569" s="5">
        <v>578</v>
      </c>
    </row>
    <row r="570" spans="1:54" s="14" customFormat="1">
      <c r="A570" s="9">
        <v>579</v>
      </c>
      <c r="B570" s="16"/>
      <c r="C570" s="11"/>
      <c r="D570" s="11"/>
      <c r="E570" s="11"/>
      <c r="F570" s="11"/>
      <c r="G570" s="11"/>
      <c r="H570" s="11"/>
      <c r="I570" s="11"/>
      <c r="J570" s="11"/>
      <c r="K570" s="11"/>
      <c r="L570" s="11"/>
      <c r="M570" s="11"/>
      <c r="N570" s="11"/>
      <c r="O570" s="11"/>
      <c r="P570" s="11"/>
      <c r="Q570" s="11"/>
      <c r="R570" s="11"/>
      <c r="S570" s="11"/>
      <c r="T570" s="11"/>
      <c r="U570" s="11"/>
      <c r="V570" s="11"/>
      <c r="W570" s="11"/>
      <c r="X570" s="15"/>
      <c r="Y570" s="11"/>
      <c r="Z570" s="11"/>
      <c r="AA570" s="11"/>
      <c r="AB570" s="15"/>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c r="A571" s="5">
        <v>580</v>
      </c>
    </row>
    <row r="572" spans="1:54" s="14" customFormat="1">
      <c r="A572" s="9">
        <v>581</v>
      </c>
      <c r="B572" s="16"/>
      <c r="C572" s="11"/>
      <c r="D572" s="11"/>
      <c r="E572" s="11"/>
      <c r="F572" s="11"/>
      <c r="G572" s="11"/>
      <c r="H572" s="11"/>
      <c r="I572" s="11"/>
      <c r="J572" s="11"/>
      <c r="K572" s="11"/>
      <c r="L572" s="11"/>
      <c r="M572" s="11"/>
      <c r="N572" s="11"/>
      <c r="O572" s="11"/>
      <c r="P572" s="11"/>
      <c r="Q572" s="11"/>
      <c r="R572" s="11"/>
      <c r="S572" s="11"/>
      <c r="T572" s="11"/>
      <c r="U572" s="11"/>
      <c r="V572" s="11"/>
      <c r="W572" s="11"/>
      <c r="X572" s="15"/>
      <c r="Y572" s="11"/>
      <c r="Z572" s="11"/>
      <c r="AA572" s="11"/>
      <c r="AB572" s="15"/>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c r="A573" s="5">
        <v>582</v>
      </c>
    </row>
    <row r="574" spans="1:54" s="14" customFormat="1">
      <c r="A574" s="9">
        <v>583</v>
      </c>
      <c r="B574" s="16"/>
      <c r="C574" s="11"/>
      <c r="D574" s="11"/>
      <c r="E574" s="11"/>
      <c r="F574" s="11"/>
      <c r="G574" s="11"/>
      <c r="H574" s="11"/>
      <c r="I574" s="11"/>
      <c r="J574" s="11"/>
      <c r="K574" s="11"/>
      <c r="L574" s="11"/>
      <c r="M574" s="11"/>
      <c r="N574" s="11"/>
      <c r="O574" s="11"/>
      <c r="P574" s="11"/>
      <c r="Q574" s="11"/>
      <c r="R574" s="11"/>
      <c r="S574" s="11"/>
      <c r="T574" s="11"/>
      <c r="U574" s="11"/>
      <c r="V574" s="11"/>
      <c r="W574" s="11"/>
      <c r="X574" s="15"/>
      <c r="Y574" s="11"/>
      <c r="Z574" s="11"/>
      <c r="AA574" s="11"/>
      <c r="AB574" s="15"/>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c r="A575" s="5">
        <v>584</v>
      </c>
    </row>
    <row r="576" spans="1:54" s="14" customFormat="1">
      <c r="A576" s="9">
        <v>585</v>
      </c>
      <c r="B576" s="16"/>
      <c r="C576" s="11"/>
      <c r="D576" s="11"/>
      <c r="E576" s="11"/>
      <c r="F576" s="11"/>
      <c r="G576" s="11"/>
      <c r="H576" s="11"/>
      <c r="I576" s="11"/>
      <c r="J576" s="11"/>
      <c r="K576" s="11"/>
      <c r="L576" s="11"/>
      <c r="M576" s="11"/>
      <c r="N576" s="11"/>
      <c r="O576" s="11"/>
      <c r="P576" s="11"/>
      <c r="Q576" s="11"/>
      <c r="R576" s="11"/>
      <c r="S576" s="11"/>
      <c r="T576" s="11"/>
      <c r="U576" s="11"/>
      <c r="V576" s="11"/>
      <c r="W576" s="11"/>
      <c r="X576" s="15"/>
      <c r="Y576" s="11"/>
      <c r="Z576" s="11"/>
      <c r="AA576" s="11"/>
      <c r="AB576" s="15"/>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c r="A577" s="5">
        <v>586</v>
      </c>
    </row>
    <row r="578" spans="1:54" s="14" customFormat="1">
      <c r="A578" s="9">
        <v>587</v>
      </c>
      <c r="B578" s="16"/>
      <c r="C578" s="11"/>
      <c r="D578" s="11"/>
      <c r="E578" s="11"/>
      <c r="F578" s="11"/>
      <c r="G578" s="11"/>
      <c r="H578" s="11"/>
      <c r="I578" s="11"/>
      <c r="J578" s="11"/>
      <c r="K578" s="11"/>
      <c r="L578" s="11"/>
      <c r="M578" s="11"/>
      <c r="N578" s="11"/>
      <c r="O578" s="11"/>
      <c r="P578" s="11"/>
      <c r="Q578" s="11"/>
      <c r="R578" s="11"/>
      <c r="S578" s="11"/>
      <c r="T578" s="11"/>
      <c r="U578" s="11"/>
      <c r="V578" s="11"/>
      <c r="W578" s="11"/>
      <c r="X578" s="15"/>
      <c r="Y578" s="11"/>
      <c r="Z578" s="11"/>
      <c r="AA578" s="11"/>
      <c r="AB578" s="15"/>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c r="A579" s="5">
        <v>588</v>
      </c>
    </row>
    <row r="580" spans="1:54" s="14" customFormat="1">
      <c r="A580" s="9">
        <v>589</v>
      </c>
      <c r="B580" s="16"/>
      <c r="C580" s="11"/>
      <c r="D580" s="11"/>
      <c r="E580" s="11"/>
      <c r="F580" s="11"/>
      <c r="G580" s="11"/>
      <c r="H580" s="11"/>
      <c r="I580" s="11"/>
      <c r="J580" s="11"/>
      <c r="K580" s="11"/>
      <c r="L580" s="11"/>
      <c r="M580" s="11"/>
      <c r="N580" s="11"/>
      <c r="O580" s="11"/>
      <c r="P580" s="11"/>
      <c r="Q580" s="11"/>
      <c r="R580" s="11"/>
      <c r="S580" s="11"/>
      <c r="T580" s="11"/>
      <c r="U580" s="11"/>
      <c r="V580" s="11"/>
      <c r="W580" s="11"/>
      <c r="X580" s="15"/>
      <c r="Y580" s="11"/>
      <c r="Z580" s="11"/>
      <c r="AA580" s="11"/>
      <c r="AB580" s="15"/>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c r="A581" s="5">
        <v>590</v>
      </c>
    </row>
    <row r="582" spans="1:54" s="14" customFormat="1">
      <c r="A582" s="9">
        <v>591</v>
      </c>
      <c r="B582" s="16"/>
      <c r="C582" s="11"/>
      <c r="D582" s="11"/>
      <c r="E582" s="11"/>
      <c r="F582" s="11"/>
      <c r="G582" s="11"/>
      <c r="H582" s="11"/>
      <c r="I582" s="11"/>
      <c r="J582" s="11"/>
      <c r="K582" s="11"/>
      <c r="L582" s="11"/>
      <c r="M582" s="11"/>
      <c r="N582" s="11"/>
      <c r="O582" s="11"/>
      <c r="P582" s="11"/>
      <c r="Q582" s="11"/>
      <c r="R582" s="11"/>
      <c r="S582" s="11"/>
      <c r="T582" s="11"/>
      <c r="U582" s="11"/>
      <c r="V582" s="11"/>
      <c r="W582" s="11"/>
      <c r="X582" s="15"/>
      <c r="Y582" s="11"/>
      <c r="Z582" s="11"/>
      <c r="AA582" s="11"/>
      <c r="AB582" s="15"/>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c r="A583" s="5">
        <v>592</v>
      </c>
    </row>
    <row r="584" spans="1:54" s="14" customFormat="1">
      <c r="A584" s="9">
        <v>593</v>
      </c>
      <c r="B584" s="16"/>
      <c r="C584" s="11"/>
      <c r="D584" s="11"/>
      <c r="E584" s="11"/>
      <c r="F584" s="11"/>
      <c r="G584" s="11"/>
      <c r="H584" s="11"/>
      <c r="I584" s="11"/>
      <c r="J584" s="11"/>
      <c r="K584" s="11"/>
      <c r="L584" s="11"/>
      <c r="M584" s="11"/>
      <c r="N584" s="11"/>
      <c r="O584" s="11"/>
      <c r="P584" s="11"/>
      <c r="Q584" s="11"/>
      <c r="R584" s="11"/>
      <c r="S584" s="11"/>
      <c r="T584" s="11"/>
      <c r="U584" s="11"/>
      <c r="V584" s="11"/>
      <c r="W584" s="11"/>
      <c r="X584" s="15"/>
      <c r="Y584" s="11"/>
      <c r="Z584" s="11"/>
      <c r="AA584" s="11"/>
      <c r="AB584" s="15"/>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c r="A585" s="5">
        <v>594</v>
      </c>
    </row>
    <row r="586" spans="1:54" s="14" customFormat="1">
      <c r="A586" s="9">
        <v>595</v>
      </c>
      <c r="B586" s="16"/>
      <c r="C586" s="11"/>
      <c r="D586" s="11"/>
      <c r="E586" s="11"/>
      <c r="F586" s="11"/>
      <c r="G586" s="11"/>
      <c r="H586" s="11"/>
      <c r="I586" s="11"/>
      <c r="J586" s="11"/>
      <c r="K586" s="11"/>
      <c r="L586" s="11"/>
      <c r="M586" s="11"/>
      <c r="N586" s="11"/>
      <c r="O586" s="11"/>
      <c r="P586" s="11"/>
      <c r="Q586" s="11"/>
      <c r="R586" s="11"/>
      <c r="S586" s="11"/>
      <c r="T586" s="11"/>
      <c r="U586" s="11"/>
      <c r="V586" s="11"/>
      <c r="W586" s="11"/>
      <c r="X586" s="15"/>
      <c r="Y586" s="11"/>
      <c r="Z586" s="11"/>
      <c r="AA586" s="11"/>
      <c r="AB586" s="15"/>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c r="A587" s="5">
        <v>596</v>
      </c>
    </row>
    <row r="588" spans="1:54" s="14" customFormat="1">
      <c r="A588" s="9">
        <v>597</v>
      </c>
      <c r="B588" s="16"/>
      <c r="C588" s="11"/>
      <c r="D588" s="11"/>
      <c r="E588" s="11"/>
      <c r="F588" s="11"/>
      <c r="G588" s="11"/>
      <c r="H588" s="11"/>
      <c r="I588" s="11"/>
      <c r="J588" s="11"/>
      <c r="K588" s="11"/>
      <c r="L588" s="11"/>
      <c r="M588" s="11"/>
      <c r="N588" s="11"/>
      <c r="O588" s="11"/>
      <c r="P588" s="11"/>
      <c r="Q588" s="11"/>
      <c r="R588" s="11"/>
      <c r="S588" s="11"/>
      <c r="T588" s="11"/>
      <c r="U588" s="11"/>
      <c r="V588" s="11"/>
      <c r="W588" s="11"/>
      <c r="X588" s="15"/>
      <c r="Y588" s="11"/>
      <c r="Z588" s="11"/>
      <c r="AA588" s="11"/>
      <c r="AB588" s="15"/>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c r="A589" s="5">
        <v>598</v>
      </c>
    </row>
    <row r="590" spans="1:54" s="14" customFormat="1">
      <c r="A590" s="9">
        <v>599</v>
      </c>
      <c r="B590" s="16"/>
      <c r="C590" s="11"/>
      <c r="D590" s="11"/>
      <c r="E590" s="11"/>
      <c r="F590" s="11"/>
      <c r="G590" s="11"/>
      <c r="H590" s="11"/>
      <c r="I590" s="11"/>
      <c r="J590" s="11"/>
      <c r="K590" s="11"/>
      <c r="L590" s="11"/>
      <c r="M590" s="11"/>
      <c r="N590" s="11"/>
      <c r="O590" s="11"/>
      <c r="P590" s="11"/>
      <c r="Q590" s="11"/>
      <c r="R590" s="11"/>
      <c r="S590" s="11"/>
      <c r="T590" s="11"/>
      <c r="U590" s="11"/>
      <c r="V590" s="11"/>
      <c r="W590" s="11"/>
      <c r="X590" s="15"/>
      <c r="Y590" s="11"/>
      <c r="Z590" s="11"/>
      <c r="AA590" s="11"/>
      <c r="AB590" s="15"/>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c r="A591" s="5">
        <v>600</v>
      </c>
    </row>
    <row r="592" spans="1:54" s="14" customFormat="1">
      <c r="A592" s="9">
        <v>601</v>
      </c>
      <c r="B592" s="16"/>
      <c r="C592" s="11"/>
      <c r="D592" s="11"/>
      <c r="E592" s="11"/>
      <c r="F592" s="11"/>
      <c r="G592" s="11"/>
      <c r="H592" s="11"/>
      <c r="I592" s="11"/>
      <c r="J592" s="11"/>
      <c r="K592" s="11"/>
      <c r="L592" s="11"/>
      <c r="M592" s="11"/>
      <c r="N592" s="11"/>
      <c r="O592" s="11"/>
      <c r="P592" s="11"/>
      <c r="Q592" s="11"/>
      <c r="R592" s="11"/>
      <c r="S592" s="11"/>
      <c r="T592" s="11"/>
      <c r="U592" s="11"/>
      <c r="V592" s="11"/>
      <c r="W592" s="11"/>
      <c r="X592" s="15"/>
      <c r="Y592" s="11"/>
      <c r="Z592" s="11"/>
      <c r="AA592" s="11"/>
      <c r="AB592" s="15"/>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c r="A593" s="5">
        <v>602</v>
      </c>
    </row>
    <row r="594" spans="1:54" s="14" customFormat="1">
      <c r="A594" s="9">
        <v>603</v>
      </c>
      <c r="B594" s="16"/>
      <c r="C594" s="11"/>
      <c r="D594" s="11"/>
      <c r="E594" s="11"/>
      <c r="F594" s="11"/>
      <c r="G594" s="11"/>
      <c r="H594" s="11"/>
      <c r="I594" s="11"/>
      <c r="J594" s="11"/>
      <c r="K594" s="11"/>
      <c r="L594" s="11"/>
      <c r="M594" s="11"/>
      <c r="N594" s="11"/>
      <c r="O594" s="11"/>
      <c r="P594" s="11"/>
      <c r="Q594" s="11"/>
      <c r="R594" s="11"/>
      <c r="S594" s="11"/>
      <c r="T594" s="11"/>
      <c r="U594" s="11"/>
      <c r="V594" s="11"/>
      <c r="W594" s="11"/>
      <c r="X594" s="15"/>
      <c r="Y594" s="11"/>
      <c r="Z594" s="11"/>
      <c r="AA594" s="11"/>
      <c r="AB594" s="15"/>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c r="A595" s="5">
        <v>604</v>
      </c>
    </row>
    <row r="596" spans="1:54" s="14" customFormat="1">
      <c r="A596" s="9">
        <v>605</v>
      </c>
      <c r="B596" s="16"/>
      <c r="C596" s="11"/>
      <c r="D596" s="11"/>
      <c r="E596" s="11"/>
      <c r="F596" s="11"/>
      <c r="G596" s="11"/>
      <c r="H596" s="11"/>
      <c r="I596" s="11"/>
      <c r="J596" s="11"/>
      <c r="K596" s="11"/>
      <c r="L596" s="11"/>
      <c r="M596" s="11"/>
      <c r="N596" s="11"/>
      <c r="O596" s="11"/>
      <c r="P596" s="11"/>
      <c r="Q596" s="11"/>
      <c r="R596" s="11"/>
      <c r="S596" s="11"/>
      <c r="T596" s="11"/>
      <c r="U596" s="11"/>
      <c r="V596" s="11"/>
      <c r="W596" s="11"/>
      <c r="X596" s="15"/>
      <c r="Y596" s="11"/>
      <c r="Z596" s="11"/>
      <c r="AA596" s="11"/>
      <c r="AB596" s="15"/>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c r="A597" s="5">
        <v>606</v>
      </c>
    </row>
    <row r="598" spans="1:54" s="14" customFormat="1">
      <c r="A598" s="9">
        <v>607</v>
      </c>
      <c r="B598" s="16"/>
      <c r="C598" s="11"/>
      <c r="D598" s="11"/>
      <c r="E598" s="11"/>
      <c r="F598" s="11"/>
      <c r="G598" s="11"/>
      <c r="H598" s="11"/>
      <c r="I598" s="11"/>
      <c r="J598" s="11"/>
      <c r="K598" s="11"/>
      <c r="L598" s="11"/>
      <c r="M598" s="11"/>
      <c r="N598" s="11"/>
      <c r="O598" s="11"/>
      <c r="P598" s="11"/>
      <c r="Q598" s="11"/>
      <c r="R598" s="11"/>
      <c r="S598" s="11"/>
      <c r="T598" s="11"/>
      <c r="U598" s="11"/>
      <c r="V598" s="11"/>
      <c r="W598" s="11"/>
      <c r="X598" s="15"/>
      <c r="Y598" s="11"/>
      <c r="Z598" s="11"/>
      <c r="AA598" s="11"/>
      <c r="AB598" s="15"/>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c r="A599" s="5">
        <v>608</v>
      </c>
    </row>
    <row r="600" spans="1:54" s="14" customFormat="1">
      <c r="A600" s="9">
        <v>609</v>
      </c>
      <c r="B600" s="16"/>
      <c r="C600" s="11"/>
      <c r="D600" s="11"/>
      <c r="E600" s="11"/>
      <c r="F600" s="11"/>
      <c r="G600" s="11"/>
      <c r="H600" s="11"/>
      <c r="I600" s="11"/>
      <c r="J600" s="11"/>
      <c r="K600" s="11"/>
      <c r="L600" s="11"/>
      <c r="M600" s="11"/>
      <c r="N600" s="11"/>
      <c r="O600" s="11"/>
      <c r="P600" s="11"/>
      <c r="Q600" s="11"/>
      <c r="R600" s="11"/>
      <c r="S600" s="11"/>
      <c r="T600" s="11"/>
      <c r="U600" s="11"/>
      <c r="V600" s="11"/>
      <c r="W600" s="11"/>
      <c r="X600" s="15"/>
      <c r="Y600" s="11"/>
      <c r="Z600" s="11"/>
      <c r="AA600" s="11"/>
      <c r="AB600" s="15"/>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c r="A601" s="5">
        <v>610</v>
      </c>
    </row>
    <row r="602" spans="1:54" s="14" customFormat="1">
      <c r="A602" s="9">
        <v>611</v>
      </c>
      <c r="B602" s="16"/>
      <c r="C602" s="11"/>
      <c r="D602" s="11"/>
      <c r="E602" s="11"/>
      <c r="F602" s="11"/>
      <c r="G602" s="11"/>
      <c r="H602" s="11"/>
      <c r="I602" s="11"/>
      <c r="J602" s="11"/>
      <c r="K602" s="11"/>
      <c r="L602" s="11"/>
      <c r="M602" s="11"/>
      <c r="N602" s="11"/>
      <c r="O602" s="11"/>
      <c r="P602" s="11"/>
      <c r="Q602" s="11"/>
      <c r="R602" s="11"/>
      <c r="S602" s="11"/>
      <c r="T602" s="11"/>
      <c r="U602" s="11"/>
      <c r="V602" s="11"/>
      <c r="W602" s="11"/>
      <c r="X602" s="15"/>
      <c r="Y602" s="11"/>
      <c r="Z602" s="11"/>
      <c r="AA602" s="11"/>
      <c r="AB602" s="15"/>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c r="A603" s="5">
        <v>612</v>
      </c>
    </row>
    <row r="604" spans="1:54" s="14" customFormat="1">
      <c r="A604" s="9">
        <v>613</v>
      </c>
      <c r="B604" s="16"/>
      <c r="C604" s="11"/>
      <c r="D604" s="11"/>
      <c r="E604" s="11"/>
      <c r="F604" s="11"/>
      <c r="G604" s="11"/>
      <c r="H604" s="11"/>
      <c r="I604" s="11"/>
      <c r="J604" s="11"/>
      <c r="K604" s="11"/>
      <c r="L604" s="11"/>
      <c r="M604" s="11"/>
      <c r="N604" s="11"/>
      <c r="O604" s="11"/>
      <c r="P604" s="11"/>
      <c r="Q604" s="11"/>
      <c r="R604" s="11"/>
      <c r="S604" s="11"/>
      <c r="T604" s="11"/>
      <c r="U604" s="11"/>
      <c r="V604" s="11"/>
      <c r="W604" s="11"/>
      <c r="X604" s="15"/>
      <c r="Y604" s="11"/>
      <c r="Z604" s="11"/>
      <c r="AA604" s="11"/>
      <c r="AB604" s="15"/>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c r="A605" s="5">
        <v>614</v>
      </c>
    </row>
    <row r="606" spans="1:54" s="14" customFormat="1">
      <c r="A606" s="9">
        <v>615</v>
      </c>
      <c r="B606" s="16"/>
      <c r="C606" s="11"/>
      <c r="D606" s="11"/>
      <c r="E606" s="11"/>
      <c r="F606" s="11"/>
      <c r="G606" s="11"/>
      <c r="H606" s="11"/>
      <c r="I606" s="11"/>
      <c r="J606" s="11"/>
      <c r="K606" s="11"/>
      <c r="L606" s="11"/>
      <c r="M606" s="11"/>
      <c r="N606" s="11"/>
      <c r="O606" s="11"/>
      <c r="P606" s="11"/>
      <c r="Q606" s="11"/>
      <c r="R606" s="11"/>
      <c r="S606" s="11"/>
      <c r="T606" s="11"/>
      <c r="U606" s="11"/>
      <c r="V606" s="11"/>
      <c r="W606" s="11"/>
      <c r="X606" s="15"/>
      <c r="Y606" s="11"/>
      <c r="Z606" s="11"/>
      <c r="AA606" s="11"/>
      <c r="AB606" s="15"/>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c r="A607" s="5">
        <v>616</v>
      </c>
    </row>
    <row r="608" spans="1:54" s="14" customFormat="1">
      <c r="A608" s="9">
        <v>617</v>
      </c>
      <c r="B608" s="16"/>
      <c r="C608" s="11"/>
      <c r="D608" s="11"/>
      <c r="E608" s="11"/>
      <c r="F608" s="11"/>
      <c r="G608" s="11"/>
      <c r="H608" s="11"/>
      <c r="I608" s="11"/>
      <c r="J608" s="11"/>
      <c r="K608" s="11"/>
      <c r="L608" s="11"/>
      <c r="M608" s="11"/>
      <c r="N608" s="11"/>
      <c r="O608" s="11"/>
      <c r="P608" s="11"/>
      <c r="Q608" s="11"/>
      <c r="R608" s="11"/>
      <c r="S608" s="11"/>
      <c r="T608" s="11"/>
      <c r="U608" s="11"/>
      <c r="V608" s="11"/>
      <c r="W608" s="11"/>
      <c r="X608" s="15"/>
      <c r="Y608" s="11"/>
      <c r="Z608" s="11"/>
      <c r="AA608" s="11"/>
      <c r="AB608" s="15"/>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c r="A609" s="5">
        <v>618</v>
      </c>
    </row>
    <row r="610" spans="1:54" s="14" customFormat="1">
      <c r="A610" s="9">
        <v>619</v>
      </c>
      <c r="B610" s="16"/>
      <c r="C610" s="11"/>
      <c r="D610" s="11"/>
      <c r="E610" s="11"/>
      <c r="F610" s="11"/>
      <c r="G610" s="11"/>
      <c r="H610" s="11"/>
      <c r="I610" s="11"/>
      <c r="J610" s="11"/>
      <c r="K610" s="11"/>
      <c r="L610" s="11"/>
      <c r="M610" s="11"/>
      <c r="N610" s="11"/>
      <c r="O610" s="11"/>
      <c r="P610" s="11"/>
      <c r="Q610" s="11"/>
      <c r="R610" s="11"/>
      <c r="S610" s="11"/>
      <c r="T610" s="11"/>
      <c r="U610" s="11"/>
      <c r="V610" s="11"/>
      <c r="W610" s="11"/>
      <c r="X610" s="15"/>
      <c r="Y610" s="11"/>
      <c r="Z610" s="11"/>
      <c r="AA610" s="11"/>
      <c r="AB610" s="15"/>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c r="A611" s="5">
        <v>620</v>
      </c>
    </row>
    <row r="612" spans="1:54" s="14" customFormat="1">
      <c r="A612" s="9">
        <v>621</v>
      </c>
      <c r="B612" s="16"/>
      <c r="C612" s="11"/>
      <c r="D612" s="11"/>
      <c r="E612" s="11"/>
      <c r="F612" s="11"/>
      <c r="G612" s="11"/>
      <c r="H612" s="11"/>
      <c r="I612" s="11"/>
      <c r="J612" s="11"/>
      <c r="K612" s="11"/>
      <c r="L612" s="11"/>
      <c r="M612" s="11"/>
      <c r="N612" s="11"/>
      <c r="O612" s="11"/>
      <c r="P612" s="11"/>
      <c r="Q612" s="11"/>
      <c r="R612" s="11"/>
      <c r="S612" s="11"/>
      <c r="T612" s="11"/>
      <c r="U612" s="11"/>
      <c r="V612" s="11"/>
      <c r="W612" s="11"/>
      <c r="X612" s="15"/>
      <c r="Y612" s="11"/>
      <c r="Z612" s="11"/>
      <c r="AA612" s="11"/>
      <c r="AB612" s="15"/>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c r="A613" s="5">
        <v>622</v>
      </c>
    </row>
    <row r="614" spans="1:54" s="14" customFormat="1">
      <c r="A614" s="9">
        <v>623</v>
      </c>
      <c r="B614" s="16"/>
      <c r="C614" s="11"/>
      <c r="D614" s="11"/>
      <c r="E614" s="11"/>
      <c r="F614" s="11"/>
      <c r="G614" s="11"/>
      <c r="H614" s="11"/>
      <c r="I614" s="11"/>
      <c r="J614" s="11"/>
      <c r="K614" s="11"/>
      <c r="L614" s="11"/>
      <c r="M614" s="11"/>
      <c r="N614" s="11"/>
      <c r="O614" s="11"/>
      <c r="P614" s="11"/>
      <c r="Q614" s="11"/>
      <c r="R614" s="11"/>
      <c r="S614" s="11"/>
      <c r="T614" s="11"/>
      <c r="U614" s="11"/>
      <c r="V614" s="11"/>
      <c r="W614" s="11"/>
      <c r="X614" s="15"/>
      <c r="Y614" s="11"/>
      <c r="Z614" s="11"/>
      <c r="AA614" s="11"/>
      <c r="AB614" s="15"/>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c r="A615" s="5">
        <v>624</v>
      </c>
    </row>
    <row r="616" spans="1:54" s="14" customFormat="1">
      <c r="A616" s="9">
        <v>625</v>
      </c>
      <c r="B616" s="16"/>
      <c r="C616" s="11"/>
      <c r="D616" s="11"/>
      <c r="E616" s="11"/>
      <c r="F616" s="11"/>
      <c r="G616" s="11"/>
      <c r="H616" s="11"/>
      <c r="I616" s="11"/>
      <c r="J616" s="11"/>
      <c r="K616" s="11"/>
      <c r="L616" s="11"/>
      <c r="M616" s="11"/>
      <c r="N616" s="11"/>
      <c r="O616" s="11"/>
      <c r="P616" s="11"/>
      <c r="Q616" s="11"/>
      <c r="R616" s="11"/>
      <c r="S616" s="11"/>
      <c r="T616" s="11"/>
      <c r="U616" s="11"/>
      <c r="V616" s="11"/>
      <c r="W616" s="11"/>
      <c r="X616" s="15"/>
      <c r="Y616" s="11"/>
      <c r="Z616" s="11"/>
      <c r="AA616" s="11"/>
      <c r="AB616" s="15"/>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c r="A617" s="5">
        <v>626</v>
      </c>
    </row>
    <row r="618" spans="1:54" s="14" customFormat="1">
      <c r="A618" s="9">
        <v>627</v>
      </c>
      <c r="B618" s="16"/>
      <c r="C618" s="11"/>
      <c r="D618" s="11"/>
      <c r="E618" s="11"/>
      <c r="F618" s="11"/>
      <c r="G618" s="11"/>
      <c r="H618" s="11"/>
      <c r="I618" s="11"/>
      <c r="J618" s="11"/>
      <c r="K618" s="11"/>
      <c r="L618" s="11"/>
      <c r="M618" s="11"/>
      <c r="N618" s="11"/>
      <c r="O618" s="11"/>
      <c r="P618" s="11"/>
      <c r="Q618" s="11"/>
      <c r="R618" s="11"/>
      <c r="S618" s="11"/>
      <c r="T618" s="11"/>
      <c r="U618" s="11"/>
      <c r="V618" s="11"/>
      <c r="W618" s="11"/>
      <c r="X618" s="15"/>
      <c r="Y618" s="11"/>
      <c r="Z618" s="11"/>
      <c r="AA618" s="11"/>
      <c r="AB618" s="15"/>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c r="A619" s="5">
        <v>628</v>
      </c>
    </row>
    <row r="620" spans="1:54" s="14" customFormat="1">
      <c r="A620" s="9">
        <v>629</v>
      </c>
      <c r="B620" s="16"/>
      <c r="C620" s="11"/>
      <c r="D620" s="11"/>
      <c r="E620" s="11"/>
      <c r="F620" s="11"/>
      <c r="G620" s="11"/>
      <c r="H620" s="11"/>
      <c r="I620" s="11"/>
      <c r="J620" s="11"/>
      <c r="K620" s="11"/>
      <c r="L620" s="11"/>
      <c r="M620" s="11"/>
      <c r="N620" s="11"/>
      <c r="O620" s="11"/>
      <c r="P620" s="11"/>
      <c r="Q620" s="11"/>
      <c r="R620" s="11"/>
      <c r="S620" s="11"/>
      <c r="T620" s="11"/>
      <c r="U620" s="11"/>
      <c r="V620" s="11"/>
      <c r="W620" s="11"/>
      <c r="X620" s="15"/>
      <c r="Y620" s="11"/>
      <c r="Z620" s="11"/>
      <c r="AA620" s="11"/>
      <c r="AB620" s="15"/>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c r="A621" s="5">
        <v>630</v>
      </c>
    </row>
    <row r="622" spans="1:54" s="14" customFormat="1">
      <c r="A622" s="9">
        <v>631</v>
      </c>
      <c r="B622" s="16"/>
      <c r="C622" s="11"/>
      <c r="D622" s="11"/>
      <c r="E622" s="11"/>
      <c r="F622" s="11"/>
      <c r="G622" s="11"/>
      <c r="H622" s="11"/>
      <c r="I622" s="11"/>
      <c r="J622" s="11"/>
      <c r="K622" s="11"/>
      <c r="L622" s="11"/>
      <c r="M622" s="11"/>
      <c r="N622" s="11"/>
      <c r="O622" s="11"/>
      <c r="P622" s="11"/>
      <c r="Q622" s="11"/>
      <c r="R622" s="11"/>
      <c r="S622" s="11"/>
      <c r="T622" s="11"/>
      <c r="U622" s="11"/>
      <c r="V622" s="11"/>
      <c r="W622" s="11"/>
      <c r="X622" s="15"/>
      <c r="Y622" s="11"/>
      <c r="Z622" s="11"/>
      <c r="AA622" s="11"/>
      <c r="AB622" s="15"/>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c r="A623" s="5">
        <v>632</v>
      </c>
    </row>
    <row r="624" spans="1:54" s="14" customFormat="1">
      <c r="A624" s="9">
        <v>633</v>
      </c>
      <c r="B624" s="16"/>
      <c r="C624" s="11"/>
      <c r="D624" s="11"/>
      <c r="E624" s="11"/>
      <c r="F624" s="11"/>
      <c r="G624" s="11"/>
      <c r="H624" s="11"/>
      <c r="I624" s="11"/>
      <c r="J624" s="11"/>
      <c r="K624" s="11"/>
      <c r="L624" s="11"/>
      <c r="M624" s="11"/>
      <c r="N624" s="11"/>
      <c r="O624" s="11"/>
      <c r="P624" s="11"/>
      <c r="Q624" s="11"/>
      <c r="R624" s="11"/>
      <c r="S624" s="11"/>
      <c r="T624" s="11"/>
      <c r="U624" s="11"/>
      <c r="V624" s="11"/>
      <c r="W624" s="11"/>
      <c r="X624" s="15"/>
      <c r="Y624" s="11"/>
      <c r="Z624" s="11"/>
      <c r="AA624" s="11"/>
      <c r="AB624" s="15"/>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c r="A625" s="5">
        <v>634</v>
      </c>
    </row>
    <row r="626" spans="1:54" s="14" customFormat="1">
      <c r="A626" s="9">
        <v>635</v>
      </c>
      <c r="B626" s="16"/>
      <c r="C626" s="11"/>
      <c r="D626" s="11"/>
      <c r="E626" s="11"/>
      <c r="F626" s="11"/>
      <c r="G626" s="11"/>
      <c r="H626" s="11"/>
      <c r="I626" s="11"/>
      <c r="J626" s="11"/>
      <c r="K626" s="11"/>
      <c r="L626" s="11"/>
      <c r="M626" s="11"/>
      <c r="N626" s="11"/>
      <c r="O626" s="11"/>
      <c r="P626" s="11"/>
      <c r="Q626" s="11"/>
      <c r="R626" s="11"/>
      <c r="S626" s="11"/>
      <c r="T626" s="11"/>
      <c r="U626" s="11"/>
      <c r="V626" s="11"/>
      <c r="W626" s="11"/>
      <c r="X626" s="15"/>
      <c r="Y626" s="11"/>
      <c r="Z626" s="11"/>
      <c r="AA626" s="11"/>
      <c r="AB626" s="15"/>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c r="A627" s="5">
        <v>636</v>
      </c>
    </row>
    <row r="628" spans="1:54" s="14" customFormat="1">
      <c r="A628" s="9">
        <v>637</v>
      </c>
      <c r="B628" s="16"/>
      <c r="C628" s="11"/>
      <c r="D628" s="11"/>
      <c r="E628" s="11"/>
      <c r="F628" s="11"/>
      <c r="G628" s="11"/>
      <c r="H628" s="11"/>
      <c r="I628" s="11"/>
      <c r="J628" s="11"/>
      <c r="K628" s="11"/>
      <c r="L628" s="11"/>
      <c r="M628" s="11"/>
      <c r="N628" s="11"/>
      <c r="O628" s="11"/>
      <c r="P628" s="11"/>
      <c r="Q628" s="11"/>
      <c r="R628" s="11"/>
      <c r="S628" s="11"/>
      <c r="T628" s="11"/>
      <c r="U628" s="11"/>
      <c r="V628" s="11"/>
      <c r="W628" s="11"/>
      <c r="X628" s="15"/>
      <c r="Y628" s="11"/>
      <c r="Z628" s="11"/>
      <c r="AA628" s="11"/>
      <c r="AB628" s="15"/>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c r="A629" s="5">
        <v>638</v>
      </c>
    </row>
    <row r="630" spans="1:54" s="14" customFormat="1">
      <c r="A630" s="9">
        <v>639</v>
      </c>
      <c r="B630" s="16"/>
      <c r="C630" s="11"/>
      <c r="D630" s="11"/>
      <c r="E630" s="11"/>
      <c r="F630" s="11"/>
      <c r="G630" s="11"/>
      <c r="H630" s="11"/>
      <c r="I630" s="11"/>
      <c r="J630" s="11"/>
      <c r="K630" s="11"/>
      <c r="L630" s="11"/>
      <c r="M630" s="11"/>
      <c r="N630" s="11"/>
      <c r="O630" s="11"/>
      <c r="P630" s="11"/>
      <c r="Q630" s="11"/>
      <c r="R630" s="11"/>
      <c r="S630" s="11"/>
      <c r="T630" s="11"/>
      <c r="U630" s="11"/>
      <c r="V630" s="11"/>
      <c r="W630" s="11"/>
      <c r="X630" s="15"/>
      <c r="Y630" s="11"/>
      <c r="Z630" s="11"/>
      <c r="AA630" s="11"/>
      <c r="AB630" s="15"/>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c r="A631" s="5">
        <v>640</v>
      </c>
    </row>
    <row r="632" spans="1:54" s="14" customFormat="1">
      <c r="A632" s="9">
        <v>641</v>
      </c>
      <c r="B632" s="16"/>
      <c r="C632" s="11"/>
      <c r="D632" s="11"/>
      <c r="E632" s="11"/>
      <c r="F632" s="11"/>
      <c r="G632" s="11"/>
      <c r="H632" s="11"/>
      <c r="I632" s="11"/>
      <c r="J632" s="11"/>
      <c r="K632" s="11"/>
      <c r="L632" s="11"/>
      <c r="M632" s="11"/>
      <c r="N632" s="11"/>
      <c r="O632" s="11"/>
      <c r="P632" s="11"/>
      <c r="Q632" s="11"/>
      <c r="R632" s="11"/>
      <c r="S632" s="11"/>
      <c r="T632" s="11"/>
      <c r="U632" s="11"/>
      <c r="V632" s="11"/>
      <c r="W632" s="11"/>
      <c r="X632" s="15"/>
      <c r="Y632" s="11"/>
      <c r="Z632" s="11"/>
      <c r="AA632" s="11"/>
      <c r="AB632" s="15"/>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c r="A633" s="5">
        <v>642</v>
      </c>
    </row>
    <row r="634" spans="1:54" s="14" customFormat="1">
      <c r="A634" s="9">
        <v>643</v>
      </c>
      <c r="B634" s="16"/>
      <c r="C634" s="11"/>
      <c r="D634" s="11"/>
      <c r="E634" s="11"/>
      <c r="F634" s="11"/>
      <c r="G634" s="11"/>
      <c r="H634" s="11"/>
      <c r="I634" s="11"/>
      <c r="J634" s="11"/>
      <c r="K634" s="11"/>
      <c r="L634" s="11"/>
      <c r="M634" s="11"/>
      <c r="N634" s="11"/>
      <c r="O634" s="11"/>
      <c r="P634" s="11"/>
      <c r="Q634" s="11"/>
      <c r="R634" s="11"/>
      <c r="S634" s="11"/>
      <c r="T634" s="11"/>
      <c r="U634" s="11"/>
      <c r="V634" s="11"/>
      <c r="W634" s="11"/>
      <c r="X634" s="15"/>
      <c r="Y634" s="11"/>
      <c r="Z634" s="11"/>
      <c r="AA634" s="11"/>
      <c r="AB634" s="15"/>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c r="A635" s="5">
        <v>644</v>
      </c>
    </row>
    <row r="636" spans="1:54" s="14" customFormat="1">
      <c r="A636" s="9">
        <v>645</v>
      </c>
      <c r="B636" s="16"/>
      <c r="C636" s="11"/>
      <c r="D636" s="11"/>
      <c r="E636" s="11"/>
      <c r="F636" s="11"/>
      <c r="G636" s="11"/>
      <c r="H636" s="11"/>
      <c r="I636" s="11"/>
      <c r="J636" s="11"/>
      <c r="K636" s="11"/>
      <c r="L636" s="11"/>
      <c r="M636" s="11"/>
      <c r="N636" s="11"/>
      <c r="O636" s="11"/>
      <c r="P636" s="11"/>
      <c r="Q636" s="11"/>
      <c r="R636" s="11"/>
      <c r="S636" s="11"/>
      <c r="T636" s="11"/>
      <c r="U636" s="11"/>
      <c r="V636" s="11"/>
      <c r="W636" s="11"/>
      <c r="X636" s="15"/>
      <c r="Y636" s="11"/>
      <c r="Z636" s="11"/>
      <c r="AA636" s="11"/>
      <c r="AB636" s="15"/>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c r="A637" s="5">
        <v>646</v>
      </c>
    </row>
    <row r="638" spans="1:54" s="14" customFormat="1">
      <c r="A638" s="9">
        <v>647</v>
      </c>
      <c r="B638" s="16"/>
      <c r="C638" s="11"/>
      <c r="D638" s="11"/>
      <c r="E638" s="11"/>
      <c r="F638" s="11"/>
      <c r="G638" s="11"/>
      <c r="H638" s="11"/>
      <c r="I638" s="11"/>
      <c r="J638" s="11"/>
      <c r="K638" s="11"/>
      <c r="L638" s="11"/>
      <c r="M638" s="11"/>
      <c r="N638" s="11"/>
      <c r="O638" s="11"/>
      <c r="P638" s="11"/>
      <c r="Q638" s="11"/>
      <c r="R638" s="11"/>
      <c r="S638" s="11"/>
      <c r="T638" s="11"/>
      <c r="U638" s="11"/>
      <c r="V638" s="11"/>
      <c r="W638" s="11"/>
      <c r="X638" s="15"/>
      <c r="Y638" s="11"/>
      <c r="Z638" s="11"/>
      <c r="AA638" s="11"/>
      <c r="AB638" s="15"/>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c r="A639" s="5">
        <v>648</v>
      </c>
    </row>
    <row r="640" spans="1:54" s="14" customFormat="1">
      <c r="A640" s="9">
        <v>649</v>
      </c>
      <c r="B640" s="16"/>
      <c r="C640" s="11"/>
      <c r="D640" s="11"/>
      <c r="E640" s="11"/>
      <c r="F640" s="11"/>
      <c r="G640" s="11"/>
      <c r="H640" s="11"/>
      <c r="I640" s="11"/>
      <c r="J640" s="11"/>
      <c r="K640" s="11"/>
      <c r="L640" s="11"/>
      <c r="M640" s="11"/>
      <c r="N640" s="11"/>
      <c r="O640" s="11"/>
      <c r="P640" s="11"/>
      <c r="Q640" s="11"/>
      <c r="R640" s="11"/>
      <c r="S640" s="11"/>
      <c r="T640" s="11"/>
      <c r="U640" s="11"/>
      <c r="V640" s="11"/>
      <c r="W640" s="11"/>
      <c r="X640" s="15"/>
      <c r="Y640" s="11"/>
      <c r="Z640" s="11"/>
      <c r="AA640" s="11"/>
      <c r="AB640" s="15"/>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c r="A641" s="5">
        <v>650</v>
      </c>
    </row>
    <row r="642" spans="1:54" s="14" customFormat="1">
      <c r="A642" s="9">
        <v>651</v>
      </c>
      <c r="B642" s="16"/>
      <c r="C642" s="11"/>
      <c r="D642" s="11"/>
      <c r="E642" s="11"/>
      <c r="F642" s="11"/>
      <c r="G642" s="11"/>
      <c r="H642" s="11"/>
      <c r="I642" s="11"/>
      <c r="J642" s="11"/>
      <c r="K642" s="11"/>
      <c r="L642" s="11"/>
      <c r="M642" s="11"/>
      <c r="N642" s="11"/>
      <c r="O642" s="11"/>
      <c r="P642" s="11"/>
      <c r="Q642" s="11"/>
      <c r="R642" s="11"/>
      <c r="S642" s="11"/>
      <c r="T642" s="11"/>
      <c r="U642" s="11"/>
      <c r="V642" s="11"/>
      <c r="W642" s="11"/>
      <c r="X642" s="15"/>
      <c r="Y642" s="11"/>
      <c r="Z642" s="11"/>
      <c r="AA642" s="11"/>
      <c r="AB642" s="15"/>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c r="A643" s="5">
        <v>652</v>
      </c>
    </row>
    <row r="644" spans="1:54" s="14" customFormat="1">
      <c r="A644" s="9">
        <v>653</v>
      </c>
      <c r="B644" s="16"/>
      <c r="C644" s="11"/>
      <c r="D644" s="11"/>
      <c r="E644" s="11"/>
      <c r="F644" s="11"/>
      <c r="G644" s="11"/>
      <c r="H644" s="11"/>
      <c r="I644" s="11"/>
      <c r="J644" s="11"/>
      <c r="K644" s="11"/>
      <c r="L644" s="11"/>
      <c r="M644" s="11"/>
      <c r="N644" s="11"/>
      <c r="O644" s="11"/>
      <c r="P644" s="11"/>
      <c r="Q644" s="11"/>
      <c r="R644" s="11"/>
      <c r="S644" s="11"/>
      <c r="T644" s="11"/>
      <c r="U644" s="11"/>
      <c r="V644" s="11"/>
      <c r="W644" s="11"/>
      <c r="X644" s="15"/>
      <c r="Y644" s="11"/>
      <c r="Z644" s="11"/>
      <c r="AA644" s="11"/>
      <c r="AB644" s="15"/>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c r="A645" s="5">
        <v>654</v>
      </c>
    </row>
    <row r="646" spans="1:54" s="14" customFormat="1">
      <c r="A646" s="9">
        <v>655</v>
      </c>
      <c r="B646" s="16"/>
      <c r="C646" s="11"/>
      <c r="D646" s="11"/>
      <c r="E646" s="11"/>
      <c r="F646" s="11"/>
      <c r="G646" s="11"/>
      <c r="H646" s="11"/>
      <c r="I646" s="11"/>
      <c r="J646" s="11"/>
      <c r="K646" s="11"/>
      <c r="L646" s="11"/>
      <c r="M646" s="11"/>
      <c r="N646" s="11"/>
      <c r="O646" s="11"/>
      <c r="P646" s="11"/>
      <c r="Q646" s="11"/>
      <c r="R646" s="11"/>
      <c r="S646" s="11"/>
      <c r="T646" s="11"/>
      <c r="U646" s="11"/>
      <c r="V646" s="11"/>
      <c r="W646" s="11"/>
      <c r="X646" s="15"/>
      <c r="Y646" s="11"/>
      <c r="Z646" s="11"/>
      <c r="AA646" s="11"/>
      <c r="AB646" s="15"/>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c r="A647" s="5">
        <v>656</v>
      </c>
    </row>
    <row r="648" spans="1:54" s="14" customFormat="1">
      <c r="A648" s="9">
        <v>657</v>
      </c>
      <c r="B648" s="16"/>
      <c r="C648" s="11"/>
      <c r="D648" s="11"/>
      <c r="E648" s="11"/>
      <c r="F648" s="11"/>
      <c r="G648" s="11"/>
      <c r="H648" s="11"/>
      <c r="I648" s="11"/>
      <c r="J648" s="11"/>
      <c r="K648" s="11"/>
      <c r="L648" s="11"/>
      <c r="M648" s="11"/>
      <c r="N648" s="11"/>
      <c r="O648" s="11"/>
      <c r="P648" s="11"/>
      <c r="Q648" s="11"/>
      <c r="R648" s="11"/>
      <c r="S648" s="11"/>
      <c r="T648" s="11"/>
      <c r="U648" s="11"/>
      <c r="V648" s="11"/>
      <c r="W648" s="11"/>
      <c r="X648" s="15"/>
      <c r="Y648" s="11"/>
      <c r="Z648" s="11"/>
      <c r="AA648" s="11"/>
      <c r="AB648" s="15"/>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c r="A649" s="5">
        <v>658</v>
      </c>
    </row>
    <row r="650" spans="1:54" s="14" customFormat="1">
      <c r="A650" s="9">
        <v>659</v>
      </c>
      <c r="B650" s="16"/>
      <c r="C650" s="11"/>
      <c r="D650" s="11"/>
      <c r="E650" s="11"/>
      <c r="F650" s="11"/>
      <c r="G650" s="11"/>
      <c r="H650" s="11"/>
      <c r="I650" s="11"/>
      <c r="J650" s="11"/>
      <c r="K650" s="11"/>
      <c r="L650" s="11"/>
      <c r="M650" s="11"/>
      <c r="N650" s="11"/>
      <c r="O650" s="11"/>
      <c r="P650" s="11"/>
      <c r="Q650" s="11"/>
      <c r="R650" s="11"/>
      <c r="S650" s="11"/>
      <c r="T650" s="11"/>
      <c r="U650" s="11"/>
      <c r="V650" s="11"/>
      <c r="W650" s="11"/>
      <c r="X650" s="15"/>
      <c r="Y650" s="11"/>
      <c r="Z650" s="11"/>
      <c r="AA650" s="11"/>
      <c r="AB650" s="15"/>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c r="A651" s="5">
        <v>660</v>
      </c>
    </row>
    <row r="652" spans="1:54" s="14" customFormat="1">
      <c r="A652" s="9">
        <v>661</v>
      </c>
      <c r="B652" s="16"/>
      <c r="C652" s="11"/>
      <c r="D652" s="11"/>
      <c r="E652" s="11"/>
      <c r="F652" s="11"/>
      <c r="G652" s="11"/>
      <c r="H652" s="11"/>
      <c r="I652" s="11"/>
      <c r="J652" s="11"/>
      <c r="K652" s="11"/>
      <c r="L652" s="11"/>
      <c r="M652" s="11"/>
      <c r="N652" s="11"/>
      <c r="O652" s="11"/>
      <c r="P652" s="11"/>
      <c r="Q652" s="11"/>
      <c r="R652" s="11"/>
      <c r="S652" s="11"/>
      <c r="T652" s="11"/>
      <c r="U652" s="11"/>
      <c r="V652" s="11"/>
      <c r="W652" s="11"/>
      <c r="X652" s="15"/>
      <c r="Y652" s="11"/>
      <c r="Z652" s="11"/>
      <c r="AA652" s="11"/>
      <c r="AB652" s="15"/>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c r="A653" s="5">
        <v>662</v>
      </c>
    </row>
    <row r="654" spans="1:54" s="14" customFormat="1">
      <c r="A654" s="9">
        <v>663</v>
      </c>
      <c r="B654" s="16"/>
      <c r="C654" s="11"/>
      <c r="D654" s="11"/>
      <c r="E654" s="11"/>
      <c r="F654" s="11"/>
      <c r="G654" s="11"/>
      <c r="H654" s="11"/>
      <c r="I654" s="11"/>
      <c r="J654" s="11"/>
      <c r="K654" s="11"/>
      <c r="L654" s="11"/>
      <c r="M654" s="11"/>
      <c r="N654" s="11"/>
      <c r="O654" s="11"/>
      <c r="P654" s="11"/>
      <c r="Q654" s="11"/>
      <c r="R654" s="11"/>
      <c r="S654" s="11"/>
      <c r="T654" s="11"/>
      <c r="U654" s="11"/>
      <c r="V654" s="11"/>
      <c r="W654" s="11"/>
      <c r="X654" s="15"/>
      <c r="Y654" s="11"/>
      <c r="Z654" s="11"/>
      <c r="AA654" s="11"/>
      <c r="AB654" s="15"/>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c r="A655" s="5">
        <v>664</v>
      </c>
    </row>
    <row r="656" spans="1:54" s="14" customFormat="1">
      <c r="A656" s="9">
        <v>665</v>
      </c>
      <c r="B656" s="16"/>
      <c r="C656" s="11"/>
      <c r="D656" s="11"/>
      <c r="E656" s="11"/>
      <c r="F656" s="11"/>
      <c r="G656" s="11"/>
      <c r="H656" s="11"/>
      <c r="I656" s="11"/>
      <c r="J656" s="11"/>
      <c r="K656" s="11"/>
      <c r="L656" s="11"/>
      <c r="M656" s="11"/>
      <c r="N656" s="11"/>
      <c r="O656" s="11"/>
      <c r="P656" s="11"/>
      <c r="Q656" s="11"/>
      <c r="R656" s="11"/>
      <c r="S656" s="11"/>
      <c r="T656" s="11"/>
      <c r="U656" s="11"/>
      <c r="V656" s="11"/>
      <c r="W656" s="11"/>
      <c r="X656" s="15"/>
      <c r="Y656" s="11"/>
      <c r="Z656" s="11"/>
      <c r="AA656" s="11"/>
      <c r="AB656" s="15"/>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c r="A657" s="5">
        <v>666</v>
      </c>
    </row>
    <row r="658" spans="1:54" s="14" customFormat="1">
      <c r="A658" s="9">
        <v>667</v>
      </c>
      <c r="B658" s="16"/>
      <c r="C658" s="11"/>
      <c r="D658" s="11"/>
      <c r="E658" s="11"/>
      <c r="F658" s="11"/>
      <c r="G658" s="11"/>
      <c r="H658" s="11"/>
      <c r="I658" s="11"/>
      <c r="J658" s="11"/>
      <c r="K658" s="11"/>
      <c r="L658" s="11"/>
      <c r="M658" s="11"/>
      <c r="N658" s="11"/>
      <c r="O658" s="11"/>
      <c r="P658" s="11"/>
      <c r="Q658" s="11"/>
      <c r="R658" s="11"/>
      <c r="S658" s="11"/>
      <c r="T658" s="11"/>
      <c r="U658" s="11"/>
      <c r="V658" s="11"/>
      <c r="W658" s="11"/>
      <c r="X658" s="15"/>
      <c r="Y658" s="11"/>
      <c r="Z658" s="11"/>
      <c r="AA658" s="11"/>
      <c r="AB658" s="15"/>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c r="A659" s="5">
        <v>668</v>
      </c>
    </row>
    <row r="660" spans="1:54" s="14" customFormat="1">
      <c r="A660" s="9">
        <v>669</v>
      </c>
      <c r="B660" s="16"/>
      <c r="C660" s="11"/>
      <c r="D660" s="11"/>
      <c r="E660" s="11"/>
      <c r="F660" s="11"/>
      <c r="G660" s="11"/>
      <c r="H660" s="11"/>
      <c r="I660" s="11"/>
      <c r="J660" s="11"/>
      <c r="K660" s="11"/>
      <c r="L660" s="11"/>
      <c r="M660" s="11"/>
      <c r="N660" s="11"/>
      <c r="O660" s="11"/>
      <c r="P660" s="11"/>
      <c r="Q660" s="11"/>
      <c r="R660" s="11"/>
      <c r="S660" s="11"/>
      <c r="T660" s="11"/>
      <c r="U660" s="11"/>
      <c r="V660" s="11"/>
      <c r="W660" s="11"/>
      <c r="X660" s="15"/>
      <c r="Y660" s="11"/>
      <c r="Z660" s="11"/>
      <c r="AA660" s="11"/>
      <c r="AB660" s="15"/>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c r="A661" s="5">
        <v>670</v>
      </c>
    </row>
    <row r="662" spans="1:54" s="14" customFormat="1">
      <c r="A662" s="9">
        <v>671</v>
      </c>
      <c r="B662" s="16"/>
      <c r="C662" s="11"/>
      <c r="D662" s="11"/>
      <c r="E662" s="11"/>
      <c r="F662" s="11"/>
      <c r="G662" s="11"/>
      <c r="H662" s="11"/>
      <c r="I662" s="11"/>
      <c r="J662" s="11"/>
      <c r="K662" s="11"/>
      <c r="L662" s="11"/>
      <c r="M662" s="11"/>
      <c r="N662" s="11"/>
      <c r="O662" s="11"/>
      <c r="P662" s="11"/>
      <c r="Q662" s="11"/>
      <c r="R662" s="11"/>
      <c r="S662" s="11"/>
      <c r="T662" s="11"/>
      <c r="U662" s="11"/>
      <c r="V662" s="11"/>
      <c r="W662" s="11"/>
      <c r="X662" s="15"/>
      <c r="Y662" s="11"/>
      <c r="Z662" s="11"/>
      <c r="AA662" s="11"/>
      <c r="AB662" s="15"/>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c r="A663" s="5">
        <v>672</v>
      </c>
    </row>
    <row r="664" spans="1:54" s="14" customFormat="1">
      <c r="A664" s="9">
        <v>673</v>
      </c>
      <c r="B664" s="16"/>
      <c r="C664" s="11"/>
      <c r="D664" s="11"/>
      <c r="E664" s="11"/>
      <c r="F664" s="11"/>
      <c r="G664" s="11"/>
      <c r="H664" s="11"/>
      <c r="I664" s="11"/>
      <c r="J664" s="11"/>
      <c r="K664" s="11"/>
      <c r="L664" s="11"/>
      <c r="M664" s="11"/>
      <c r="N664" s="11"/>
      <c r="O664" s="11"/>
      <c r="P664" s="11"/>
      <c r="Q664" s="11"/>
      <c r="R664" s="11"/>
      <c r="S664" s="11"/>
      <c r="T664" s="11"/>
      <c r="U664" s="11"/>
      <c r="V664" s="11"/>
      <c r="W664" s="11"/>
      <c r="X664" s="15"/>
      <c r="Y664" s="11"/>
      <c r="Z664" s="11"/>
      <c r="AA664" s="11"/>
      <c r="AB664" s="15"/>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c r="A665" s="5">
        <v>674</v>
      </c>
    </row>
    <row r="666" spans="1:54" s="14" customFormat="1">
      <c r="A666" s="9">
        <v>675</v>
      </c>
      <c r="B666" s="16"/>
      <c r="C666" s="11"/>
      <c r="D666" s="11"/>
      <c r="E666" s="11"/>
      <c r="F666" s="11"/>
      <c r="G666" s="11"/>
      <c r="H666" s="11"/>
      <c r="I666" s="11"/>
      <c r="J666" s="11"/>
      <c r="K666" s="11"/>
      <c r="L666" s="11"/>
      <c r="M666" s="11"/>
      <c r="N666" s="11"/>
      <c r="O666" s="11"/>
      <c r="P666" s="11"/>
      <c r="Q666" s="11"/>
      <c r="R666" s="11"/>
      <c r="S666" s="11"/>
      <c r="T666" s="11"/>
      <c r="U666" s="11"/>
      <c r="V666" s="11"/>
      <c r="W666" s="11"/>
      <c r="X666" s="15"/>
      <c r="Y666" s="11"/>
      <c r="Z666" s="11"/>
      <c r="AA666" s="11"/>
      <c r="AB666" s="15"/>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c r="A667" s="5">
        <v>676</v>
      </c>
    </row>
    <row r="668" spans="1:54" s="14" customFormat="1">
      <c r="A668" s="9">
        <v>677</v>
      </c>
      <c r="B668" s="16"/>
      <c r="C668" s="11"/>
      <c r="D668" s="11"/>
      <c r="E668" s="11"/>
      <c r="F668" s="11"/>
      <c r="G668" s="11"/>
      <c r="H668" s="11"/>
      <c r="I668" s="11"/>
      <c r="J668" s="11"/>
      <c r="K668" s="11"/>
      <c r="L668" s="11"/>
      <c r="M668" s="11"/>
      <c r="N668" s="11"/>
      <c r="O668" s="11"/>
      <c r="P668" s="11"/>
      <c r="Q668" s="11"/>
      <c r="R668" s="11"/>
      <c r="S668" s="11"/>
      <c r="T668" s="11"/>
      <c r="U668" s="11"/>
      <c r="V668" s="11"/>
      <c r="W668" s="11"/>
      <c r="X668" s="15"/>
      <c r="Y668" s="11"/>
      <c r="Z668" s="11"/>
      <c r="AA668" s="11"/>
      <c r="AB668" s="15"/>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c r="A669" s="5">
        <v>678</v>
      </c>
    </row>
    <row r="670" spans="1:54" s="14" customFormat="1">
      <c r="A670" s="9">
        <v>679</v>
      </c>
      <c r="B670" s="16"/>
      <c r="C670" s="11"/>
      <c r="D670" s="11"/>
      <c r="E670" s="11"/>
      <c r="F670" s="11"/>
      <c r="G670" s="11"/>
      <c r="H670" s="11"/>
      <c r="I670" s="11"/>
      <c r="J670" s="11"/>
      <c r="K670" s="11"/>
      <c r="L670" s="11"/>
      <c r="M670" s="11"/>
      <c r="N670" s="11"/>
      <c r="O670" s="11"/>
      <c r="P670" s="11"/>
      <c r="Q670" s="11"/>
      <c r="R670" s="11"/>
      <c r="S670" s="11"/>
      <c r="T670" s="11"/>
      <c r="U670" s="11"/>
      <c r="V670" s="11"/>
      <c r="W670" s="11"/>
      <c r="X670" s="15"/>
      <c r="Y670" s="11"/>
      <c r="Z670" s="11"/>
      <c r="AA670" s="11"/>
      <c r="AB670" s="15"/>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c r="A671" s="5">
        <v>680</v>
      </c>
    </row>
    <row r="672" spans="1:54" s="14" customFormat="1">
      <c r="A672" s="9">
        <v>681</v>
      </c>
      <c r="B672" s="16"/>
      <c r="C672" s="11"/>
      <c r="D672" s="11"/>
      <c r="E672" s="11"/>
      <c r="F672" s="11"/>
      <c r="G672" s="11"/>
      <c r="H672" s="11"/>
      <c r="I672" s="11"/>
      <c r="J672" s="11"/>
      <c r="K672" s="11"/>
      <c r="L672" s="11"/>
      <c r="M672" s="11"/>
      <c r="N672" s="11"/>
      <c r="O672" s="11"/>
      <c r="P672" s="11"/>
      <c r="Q672" s="11"/>
      <c r="R672" s="11"/>
      <c r="S672" s="11"/>
      <c r="T672" s="11"/>
      <c r="U672" s="11"/>
      <c r="V672" s="11"/>
      <c r="W672" s="11"/>
      <c r="X672" s="15"/>
      <c r="Y672" s="11"/>
      <c r="Z672" s="11"/>
      <c r="AA672" s="11"/>
      <c r="AB672" s="15"/>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c r="A673" s="5">
        <v>682</v>
      </c>
    </row>
    <row r="674" spans="1:54" s="14" customFormat="1">
      <c r="A674" s="9">
        <v>683</v>
      </c>
      <c r="B674" s="16"/>
      <c r="C674" s="11"/>
      <c r="D674" s="11"/>
      <c r="E674" s="11"/>
      <c r="F674" s="11"/>
      <c r="G674" s="11"/>
      <c r="H674" s="11"/>
      <c r="I674" s="11"/>
      <c r="J674" s="11"/>
      <c r="K674" s="11"/>
      <c r="L674" s="11"/>
      <c r="M674" s="11"/>
      <c r="N674" s="11"/>
      <c r="O674" s="11"/>
      <c r="P674" s="11"/>
      <c r="Q674" s="11"/>
      <c r="R674" s="11"/>
      <c r="S674" s="11"/>
      <c r="T674" s="11"/>
      <c r="U674" s="11"/>
      <c r="V674" s="11"/>
      <c r="W674" s="11"/>
      <c r="X674" s="15"/>
      <c r="Y674" s="11"/>
      <c r="Z674" s="11"/>
      <c r="AA674" s="11"/>
      <c r="AB674" s="15"/>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c r="A675" s="5">
        <v>684</v>
      </c>
    </row>
    <row r="676" spans="1:54" s="14" customFormat="1">
      <c r="A676" s="9">
        <v>685</v>
      </c>
      <c r="B676" s="16"/>
      <c r="C676" s="11"/>
      <c r="D676" s="11"/>
      <c r="E676" s="11"/>
      <c r="F676" s="11"/>
      <c r="G676" s="11"/>
      <c r="H676" s="11"/>
      <c r="I676" s="11"/>
      <c r="J676" s="11"/>
      <c r="K676" s="11"/>
      <c r="L676" s="11"/>
      <c r="M676" s="11"/>
      <c r="N676" s="11"/>
      <c r="O676" s="11"/>
      <c r="P676" s="11"/>
      <c r="Q676" s="11"/>
      <c r="R676" s="11"/>
      <c r="S676" s="11"/>
      <c r="T676" s="11"/>
      <c r="U676" s="11"/>
      <c r="V676" s="11"/>
      <c r="W676" s="11"/>
      <c r="X676" s="15"/>
      <c r="Y676" s="11"/>
      <c r="Z676" s="11"/>
      <c r="AA676" s="11"/>
      <c r="AB676" s="15"/>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c r="A677" s="5">
        <v>686</v>
      </c>
    </row>
    <row r="678" spans="1:54" s="14" customFormat="1">
      <c r="A678" s="9">
        <v>687</v>
      </c>
      <c r="B678" s="16"/>
      <c r="C678" s="11"/>
      <c r="D678" s="11"/>
      <c r="E678" s="11"/>
      <c r="F678" s="11"/>
      <c r="G678" s="11"/>
      <c r="H678" s="11"/>
      <c r="I678" s="11"/>
      <c r="J678" s="11"/>
      <c r="K678" s="11"/>
      <c r="L678" s="11"/>
      <c r="M678" s="11"/>
      <c r="N678" s="11"/>
      <c r="O678" s="11"/>
      <c r="P678" s="11"/>
      <c r="Q678" s="11"/>
      <c r="R678" s="11"/>
      <c r="S678" s="11"/>
      <c r="T678" s="11"/>
      <c r="U678" s="11"/>
      <c r="V678" s="11"/>
      <c r="W678" s="11"/>
      <c r="X678" s="15"/>
      <c r="Y678" s="11"/>
      <c r="Z678" s="11"/>
      <c r="AA678" s="11"/>
      <c r="AB678" s="15"/>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c r="A679" s="5">
        <v>688</v>
      </c>
    </row>
    <row r="680" spans="1:54" s="14" customFormat="1">
      <c r="A680" s="9">
        <v>689</v>
      </c>
      <c r="B680" s="16"/>
      <c r="C680" s="11"/>
      <c r="D680" s="11"/>
      <c r="E680" s="11"/>
      <c r="F680" s="11"/>
      <c r="G680" s="11"/>
      <c r="H680" s="11"/>
      <c r="I680" s="11"/>
      <c r="J680" s="11"/>
      <c r="K680" s="11"/>
      <c r="L680" s="11"/>
      <c r="M680" s="11"/>
      <c r="N680" s="11"/>
      <c r="O680" s="11"/>
      <c r="P680" s="11"/>
      <c r="Q680" s="11"/>
      <c r="R680" s="11"/>
      <c r="S680" s="11"/>
      <c r="T680" s="11"/>
      <c r="U680" s="11"/>
      <c r="V680" s="11"/>
      <c r="W680" s="11"/>
      <c r="X680" s="15"/>
      <c r="Y680" s="11"/>
      <c r="Z680" s="11"/>
      <c r="AA680" s="11"/>
      <c r="AB680" s="15"/>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c r="A681" s="5">
        <v>690</v>
      </c>
    </row>
    <row r="682" spans="1:54" s="14" customFormat="1">
      <c r="A682" s="9">
        <v>691</v>
      </c>
      <c r="B682" s="16"/>
      <c r="C682" s="11"/>
      <c r="D682" s="11"/>
      <c r="E682" s="11"/>
      <c r="F682" s="11"/>
      <c r="G682" s="11"/>
      <c r="H682" s="11"/>
      <c r="I682" s="11"/>
      <c r="J682" s="11"/>
      <c r="K682" s="11"/>
      <c r="L682" s="11"/>
      <c r="M682" s="11"/>
      <c r="N682" s="11"/>
      <c r="O682" s="11"/>
      <c r="P682" s="11"/>
      <c r="Q682" s="11"/>
      <c r="R682" s="11"/>
      <c r="S682" s="11"/>
      <c r="T682" s="11"/>
      <c r="U682" s="11"/>
      <c r="V682" s="11"/>
      <c r="W682" s="11"/>
      <c r="X682" s="15"/>
      <c r="Y682" s="11"/>
      <c r="Z682" s="11"/>
      <c r="AA682" s="11"/>
      <c r="AB682" s="15"/>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c r="A683" s="5">
        <v>692</v>
      </c>
    </row>
    <row r="684" spans="1:54" s="14" customFormat="1">
      <c r="A684" s="9">
        <v>693</v>
      </c>
      <c r="B684" s="16"/>
      <c r="C684" s="11"/>
      <c r="D684" s="11"/>
      <c r="E684" s="11"/>
      <c r="F684" s="11"/>
      <c r="G684" s="11"/>
      <c r="H684" s="11"/>
      <c r="I684" s="11"/>
      <c r="J684" s="11"/>
      <c r="K684" s="11"/>
      <c r="L684" s="11"/>
      <c r="M684" s="11"/>
      <c r="N684" s="11"/>
      <c r="O684" s="11"/>
      <c r="P684" s="11"/>
      <c r="Q684" s="11"/>
      <c r="R684" s="11"/>
      <c r="S684" s="11"/>
      <c r="T684" s="11"/>
      <c r="U684" s="11"/>
      <c r="V684" s="11"/>
      <c r="W684" s="11"/>
      <c r="X684" s="15"/>
      <c r="Y684" s="11"/>
      <c r="Z684" s="11"/>
      <c r="AA684" s="11"/>
      <c r="AB684" s="15"/>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c r="A685" s="5">
        <v>694</v>
      </c>
    </row>
    <row r="686" spans="1:54" s="14" customFormat="1">
      <c r="A686" s="9">
        <v>695</v>
      </c>
      <c r="B686" s="16"/>
      <c r="C686" s="11"/>
      <c r="D686" s="11"/>
      <c r="E686" s="11"/>
      <c r="F686" s="11"/>
      <c r="G686" s="11"/>
      <c r="H686" s="11"/>
      <c r="I686" s="11"/>
      <c r="J686" s="11"/>
      <c r="K686" s="11"/>
      <c r="L686" s="11"/>
      <c r="M686" s="11"/>
      <c r="N686" s="11"/>
      <c r="O686" s="11"/>
      <c r="P686" s="11"/>
      <c r="Q686" s="11"/>
      <c r="R686" s="11"/>
      <c r="S686" s="11"/>
      <c r="T686" s="11"/>
      <c r="U686" s="11"/>
      <c r="V686" s="11"/>
      <c r="W686" s="11"/>
      <c r="X686" s="15"/>
      <c r="Y686" s="11"/>
      <c r="Z686" s="11"/>
      <c r="AA686" s="11"/>
      <c r="AB686" s="15"/>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c r="A687" s="5">
        <v>696</v>
      </c>
    </row>
    <row r="688" spans="1:54" s="14" customFormat="1">
      <c r="A688" s="9">
        <v>697</v>
      </c>
      <c r="B688" s="16"/>
      <c r="C688" s="11"/>
      <c r="D688" s="11"/>
      <c r="E688" s="11"/>
      <c r="F688" s="11"/>
      <c r="G688" s="11"/>
      <c r="H688" s="11"/>
      <c r="I688" s="11"/>
      <c r="J688" s="11"/>
      <c r="K688" s="11"/>
      <c r="L688" s="11"/>
      <c r="M688" s="11"/>
      <c r="N688" s="11"/>
      <c r="O688" s="11"/>
      <c r="P688" s="11"/>
      <c r="Q688" s="11"/>
      <c r="R688" s="11"/>
      <c r="S688" s="11"/>
      <c r="T688" s="11"/>
      <c r="U688" s="11"/>
      <c r="V688" s="11"/>
      <c r="W688" s="11"/>
      <c r="X688" s="15"/>
      <c r="Y688" s="11"/>
      <c r="Z688" s="11"/>
      <c r="AA688" s="11"/>
      <c r="AB688" s="15"/>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c r="A689" s="5">
        <v>698</v>
      </c>
    </row>
    <row r="690" spans="1:54" s="14" customFormat="1">
      <c r="A690" s="9">
        <v>699</v>
      </c>
      <c r="B690" s="16"/>
      <c r="C690" s="11"/>
      <c r="D690" s="11"/>
      <c r="E690" s="11"/>
      <c r="F690" s="11"/>
      <c r="G690" s="11"/>
      <c r="H690" s="11"/>
      <c r="I690" s="11"/>
      <c r="J690" s="11"/>
      <c r="K690" s="11"/>
      <c r="L690" s="11"/>
      <c r="M690" s="11"/>
      <c r="N690" s="11"/>
      <c r="O690" s="11"/>
      <c r="P690" s="11"/>
      <c r="Q690" s="11"/>
      <c r="R690" s="11"/>
      <c r="S690" s="11"/>
      <c r="T690" s="11"/>
      <c r="U690" s="11"/>
      <c r="V690" s="11"/>
      <c r="W690" s="11"/>
      <c r="X690" s="15"/>
      <c r="Y690" s="11"/>
      <c r="Z690" s="11"/>
      <c r="AA690" s="11"/>
      <c r="AB690" s="15"/>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c r="A691" s="5">
        <v>700</v>
      </c>
    </row>
    <row r="692" spans="1:54" s="14" customFormat="1">
      <c r="A692" s="9">
        <v>701</v>
      </c>
      <c r="B692" s="16"/>
      <c r="C692" s="11"/>
      <c r="D692" s="11"/>
      <c r="E692" s="11"/>
      <c r="F692" s="11"/>
      <c r="G692" s="11"/>
      <c r="H692" s="11"/>
      <c r="I692" s="11"/>
      <c r="J692" s="11"/>
      <c r="K692" s="11"/>
      <c r="L692" s="11"/>
      <c r="M692" s="11"/>
      <c r="N692" s="11"/>
      <c r="O692" s="11"/>
      <c r="P692" s="11"/>
      <c r="Q692" s="11"/>
      <c r="R692" s="11"/>
      <c r="S692" s="11"/>
      <c r="T692" s="11"/>
      <c r="U692" s="11"/>
      <c r="V692" s="11"/>
      <c r="W692" s="11"/>
      <c r="X692" s="15"/>
      <c r="Y692" s="11"/>
      <c r="Z692" s="11"/>
      <c r="AA692" s="11"/>
      <c r="AB692" s="15"/>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c r="A693" s="5">
        <v>702</v>
      </c>
    </row>
    <row r="694" spans="1:54" s="14" customFormat="1">
      <c r="A694" s="9">
        <v>703</v>
      </c>
      <c r="B694" s="16"/>
      <c r="C694" s="11"/>
      <c r="D694" s="11"/>
      <c r="E694" s="11"/>
      <c r="F694" s="11"/>
      <c r="G694" s="11"/>
      <c r="H694" s="11"/>
      <c r="I694" s="11"/>
      <c r="J694" s="11"/>
      <c r="K694" s="11"/>
      <c r="L694" s="11"/>
      <c r="M694" s="11"/>
      <c r="N694" s="11"/>
      <c r="O694" s="11"/>
      <c r="P694" s="11"/>
      <c r="Q694" s="11"/>
      <c r="R694" s="11"/>
      <c r="S694" s="11"/>
      <c r="T694" s="11"/>
      <c r="U694" s="11"/>
      <c r="V694" s="11"/>
      <c r="W694" s="11"/>
      <c r="X694" s="15"/>
      <c r="Y694" s="11"/>
      <c r="Z694" s="11"/>
      <c r="AA694" s="11"/>
      <c r="AB694" s="15"/>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c r="A695" s="5">
        <v>704</v>
      </c>
    </row>
    <row r="696" spans="1:54" s="14" customFormat="1">
      <c r="A696" s="9">
        <v>705</v>
      </c>
      <c r="B696" s="16"/>
      <c r="C696" s="11"/>
      <c r="D696" s="11"/>
      <c r="E696" s="11"/>
      <c r="F696" s="11"/>
      <c r="G696" s="11"/>
      <c r="H696" s="11"/>
      <c r="I696" s="11"/>
      <c r="J696" s="11"/>
      <c r="K696" s="11"/>
      <c r="L696" s="11"/>
      <c r="M696" s="11"/>
      <c r="N696" s="11"/>
      <c r="O696" s="11"/>
      <c r="P696" s="11"/>
      <c r="Q696" s="11"/>
      <c r="R696" s="11"/>
      <c r="S696" s="11"/>
      <c r="T696" s="11"/>
      <c r="U696" s="11"/>
      <c r="V696" s="11"/>
      <c r="W696" s="11"/>
      <c r="X696" s="15"/>
      <c r="Y696" s="11"/>
      <c r="Z696" s="11"/>
      <c r="AA696" s="11"/>
      <c r="AB696" s="15"/>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c r="A697" s="5">
        <v>706</v>
      </c>
    </row>
    <row r="698" spans="1:54" s="14" customFormat="1">
      <c r="A698" s="9">
        <v>707</v>
      </c>
      <c r="B698" s="16"/>
      <c r="C698" s="11"/>
      <c r="D698" s="11"/>
      <c r="E698" s="11"/>
      <c r="F698" s="11"/>
      <c r="G698" s="11"/>
      <c r="H698" s="11"/>
      <c r="I698" s="11"/>
      <c r="J698" s="11"/>
      <c r="K698" s="11"/>
      <c r="L698" s="11"/>
      <c r="M698" s="11"/>
      <c r="N698" s="11"/>
      <c r="O698" s="11"/>
      <c r="P698" s="11"/>
      <c r="Q698" s="11"/>
      <c r="R698" s="11"/>
      <c r="S698" s="11"/>
      <c r="T698" s="11"/>
      <c r="U698" s="11"/>
      <c r="V698" s="11"/>
      <c r="W698" s="11"/>
      <c r="X698" s="15"/>
      <c r="Y698" s="11"/>
      <c r="Z698" s="11"/>
      <c r="AA698" s="11"/>
      <c r="AB698" s="15"/>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c r="A699" s="5">
        <v>708</v>
      </c>
    </row>
    <row r="700" spans="1:54" s="14" customFormat="1">
      <c r="A700" s="9">
        <v>709</v>
      </c>
      <c r="B700" s="16"/>
      <c r="C700" s="11"/>
      <c r="D700" s="11"/>
      <c r="E700" s="11"/>
      <c r="F700" s="11"/>
      <c r="G700" s="11"/>
      <c r="H700" s="11"/>
      <c r="I700" s="11"/>
      <c r="J700" s="11"/>
      <c r="K700" s="11"/>
      <c r="L700" s="11"/>
      <c r="M700" s="11"/>
      <c r="N700" s="11"/>
      <c r="O700" s="11"/>
      <c r="P700" s="11"/>
      <c r="Q700" s="11"/>
      <c r="R700" s="11"/>
      <c r="S700" s="11"/>
      <c r="T700" s="11"/>
      <c r="U700" s="11"/>
      <c r="V700" s="11"/>
      <c r="W700" s="11"/>
      <c r="X700" s="15"/>
      <c r="Y700" s="11"/>
      <c r="Z700" s="11"/>
      <c r="AA700" s="11"/>
      <c r="AB700" s="15"/>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c r="A701" s="5">
        <v>710</v>
      </c>
    </row>
    <row r="702" spans="1:54" s="14" customFormat="1">
      <c r="A702" s="9">
        <v>711</v>
      </c>
      <c r="B702" s="16"/>
      <c r="C702" s="11"/>
      <c r="D702" s="11"/>
      <c r="E702" s="11"/>
      <c r="F702" s="11"/>
      <c r="G702" s="11"/>
      <c r="H702" s="11"/>
      <c r="I702" s="11"/>
      <c r="J702" s="11"/>
      <c r="K702" s="11"/>
      <c r="L702" s="11"/>
      <c r="M702" s="11"/>
      <c r="N702" s="11"/>
      <c r="O702" s="11"/>
      <c r="P702" s="11"/>
      <c r="Q702" s="11"/>
      <c r="R702" s="11"/>
      <c r="S702" s="11"/>
      <c r="T702" s="11"/>
      <c r="U702" s="11"/>
      <c r="V702" s="11"/>
      <c r="W702" s="11"/>
      <c r="X702" s="15"/>
      <c r="Y702" s="11"/>
      <c r="Z702" s="11"/>
      <c r="AA702" s="11"/>
      <c r="AB702" s="15"/>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c r="A703" s="5">
        <v>712</v>
      </c>
    </row>
    <row r="704" spans="1:54" s="14" customFormat="1">
      <c r="A704" s="9">
        <v>713</v>
      </c>
      <c r="B704" s="16"/>
      <c r="C704" s="11"/>
      <c r="D704" s="11"/>
      <c r="E704" s="11"/>
      <c r="F704" s="11"/>
      <c r="G704" s="11"/>
      <c r="H704" s="11"/>
      <c r="I704" s="11"/>
      <c r="J704" s="11"/>
      <c r="K704" s="11"/>
      <c r="L704" s="11"/>
      <c r="M704" s="11"/>
      <c r="N704" s="11"/>
      <c r="O704" s="11"/>
      <c r="P704" s="11"/>
      <c r="Q704" s="11"/>
      <c r="R704" s="11"/>
      <c r="S704" s="11"/>
      <c r="T704" s="11"/>
      <c r="U704" s="11"/>
      <c r="V704" s="11"/>
      <c r="W704" s="11"/>
      <c r="X704" s="15"/>
      <c r="Y704" s="11"/>
      <c r="Z704" s="11"/>
      <c r="AA704" s="11"/>
      <c r="AB704" s="15"/>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c r="A705" s="5">
        <v>714</v>
      </c>
    </row>
    <row r="706" spans="1:54" s="14" customFormat="1">
      <c r="A706" s="9">
        <v>715</v>
      </c>
      <c r="B706" s="16"/>
      <c r="C706" s="11"/>
      <c r="D706" s="11"/>
      <c r="E706" s="11"/>
      <c r="F706" s="11"/>
      <c r="G706" s="11"/>
      <c r="H706" s="11"/>
      <c r="I706" s="11"/>
      <c r="J706" s="11"/>
      <c r="K706" s="11"/>
      <c r="L706" s="11"/>
      <c r="M706" s="11"/>
      <c r="N706" s="11"/>
      <c r="O706" s="11"/>
      <c r="P706" s="11"/>
      <c r="Q706" s="11"/>
      <c r="R706" s="11"/>
      <c r="S706" s="11"/>
      <c r="T706" s="11"/>
      <c r="U706" s="11"/>
      <c r="V706" s="11"/>
      <c r="W706" s="11"/>
      <c r="X706" s="15"/>
      <c r="Y706" s="11"/>
      <c r="Z706" s="11"/>
      <c r="AA706" s="11"/>
      <c r="AB706" s="15"/>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c r="A707" s="5">
        <v>716</v>
      </c>
    </row>
    <row r="708" spans="1:54" s="14" customFormat="1">
      <c r="A708" s="9">
        <v>717</v>
      </c>
      <c r="B708" s="16"/>
      <c r="C708" s="11"/>
      <c r="D708" s="11"/>
      <c r="E708" s="11"/>
      <c r="F708" s="11"/>
      <c r="G708" s="11"/>
      <c r="H708" s="11"/>
      <c r="I708" s="11"/>
      <c r="J708" s="11"/>
      <c r="K708" s="11"/>
      <c r="L708" s="11"/>
      <c r="M708" s="11"/>
      <c r="N708" s="11"/>
      <c r="O708" s="11"/>
      <c r="P708" s="11"/>
      <c r="Q708" s="11"/>
      <c r="R708" s="11"/>
      <c r="S708" s="11"/>
      <c r="T708" s="11"/>
      <c r="U708" s="11"/>
      <c r="V708" s="11"/>
      <c r="W708" s="11"/>
      <c r="X708" s="15"/>
      <c r="Y708" s="11"/>
      <c r="Z708" s="11"/>
      <c r="AA708" s="11"/>
      <c r="AB708" s="15"/>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c r="A709" s="5">
        <v>718</v>
      </c>
    </row>
    <row r="710" spans="1:54" s="14" customFormat="1">
      <c r="A710" s="9">
        <v>719</v>
      </c>
      <c r="B710" s="16"/>
      <c r="C710" s="11"/>
      <c r="D710" s="11"/>
      <c r="E710" s="11"/>
      <c r="F710" s="11"/>
      <c r="G710" s="11"/>
      <c r="H710" s="11"/>
      <c r="I710" s="11"/>
      <c r="J710" s="11"/>
      <c r="K710" s="11"/>
      <c r="L710" s="11"/>
      <c r="M710" s="11"/>
      <c r="N710" s="11"/>
      <c r="O710" s="11"/>
      <c r="P710" s="11"/>
      <c r="Q710" s="11"/>
      <c r="R710" s="11"/>
      <c r="S710" s="11"/>
      <c r="T710" s="11"/>
      <c r="U710" s="11"/>
      <c r="V710" s="11"/>
      <c r="W710" s="11"/>
      <c r="X710" s="15"/>
      <c r="Y710" s="11"/>
      <c r="Z710" s="11"/>
      <c r="AA710" s="11"/>
      <c r="AB710" s="15"/>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c r="A711" s="5">
        <v>720</v>
      </c>
    </row>
    <row r="712" spans="1:54" s="14" customFormat="1">
      <c r="A712" s="9">
        <v>721</v>
      </c>
      <c r="B712" s="16"/>
      <c r="C712" s="11"/>
      <c r="D712" s="11"/>
      <c r="E712" s="11"/>
      <c r="F712" s="11"/>
      <c r="G712" s="11"/>
      <c r="H712" s="11"/>
      <c r="I712" s="11"/>
      <c r="J712" s="11"/>
      <c r="K712" s="11"/>
      <c r="L712" s="11"/>
      <c r="M712" s="11"/>
      <c r="N712" s="11"/>
      <c r="O712" s="11"/>
      <c r="P712" s="11"/>
      <c r="Q712" s="11"/>
      <c r="R712" s="11"/>
      <c r="S712" s="11"/>
      <c r="T712" s="11"/>
      <c r="U712" s="11"/>
      <c r="V712" s="11"/>
      <c r="W712" s="11"/>
      <c r="X712" s="15"/>
      <c r="Y712" s="11"/>
      <c r="Z712" s="11"/>
      <c r="AA712" s="11"/>
      <c r="AB712" s="15"/>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c r="A713" s="5">
        <v>722</v>
      </c>
    </row>
    <row r="714" spans="1:54" s="14" customFormat="1">
      <c r="A714" s="9">
        <v>723</v>
      </c>
      <c r="B714" s="16"/>
      <c r="C714" s="11"/>
      <c r="D714" s="11"/>
      <c r="E714" s="11"/>
      <c r="F714" s="11"/>
      <c r="G714" s="11"/>
      <c r="H714" s="11"/>
      <c r="I714" s="11"/>
      <c r="J714" s="11"/>
      <c r="K714" s="11"/>
      <c r="L714" s="11"/>
      <c r="M714" s="11"/>
      <c r="N714" s="11"/>
      <c r="O714" s="11"/>
      <c r="P714" s="11"/>
      <c r="Q714" s="11"/>
      <c r="R714" s="11"/>
      <c r="S714" s="11"/>
      <c r="T714" s="11"/>
      <c r="U714" s="11"/>
      <c r="V714" s="11"/>
      <c r="W714" s="11"/>
      <c r="X714" s="15"/>
      <c r="Y714" s="11"/>
      <c r="Z714" s="11"/>
      <c r="AA714" s="11"/>
      <c r="AB714" s="15"/>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c r="A715" s="5">
        <v>724</v>
      </c>
    </row>
    <row r="716" spans="1:54" s="14" customFormat="1">
      <c r="A716" s="9">
        <v>725</v>
      </c>
      <c r="B716" s="16"/>
      <c r="C716" s="11"/>
      <c r="D716" s="11"/>
      <c r="E716" s="11"/>
      <c r="F716" s="11"/>
      <c r="G716" s="11"/>
      <c r="H716" s="11"/>
      <c r="I716" s="11"/>
      <c r="J716" s="11"/>
      <c r="K716" s="11"/>
      <c r="L716" s="11"/>
      <c r="M716" s="11"/>
      <c r="N716" s="11"/>
      <c r="O716" s="11"/>
      <c r="P716" s="11"/>
      <c r="Q716" s="11"/>
      <c r="R716" s="11"/>
      <c r="S716" s="11"/>
      <c r="T716" s="11"/>
      <c r="U716" s="11"/>
      <c r="V716" s="11"/>
      <c r="W716" s="11"/>
      <c r="X716" s="15"/>
      <c r="Y716" s="11"/>
      <c r="Z716" s="11"/>
      <c r="AA716" s="11"/>
      <c r="AB716" s="15"/>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c r="A717" s="5">
        <v>726</v>
      </c>
    </row>
    <row r="718" spans="1:54" s="14" customFormat="1">
      <c r="A718" s="9">
        <v>727</v>
      </c>
      <c r="B718" s="16"/>
      <c r="C718" s="11"/>
      <c r="D718" s="11"/>
      <c r="E718" s="11"/>
      <c r="F718" s="11"/>
      <c r="G718" s="11"/>
      <c r="H718" s="11"/>
      <c r="I718" s="11"/>
      <c r="J718" s="11"/>
      <c r="K718" s="11"/>
      <c r="L718" s="11"/>
      <c r="M718" s="11"/>
      <c r="N718" s="11"/>
      <c r="O718" s="11"/>
      <c r="P718" s="11"/>
      <c r="Q718" s="11"/>
      <c r="R718" s="11"/>
      <c r="S718" s="11"/>
      <c r="T718" s="11"/>
      <c r="U718" s="11"/>
      <c r="V718" s="11"/>
      <c r="W718" s="11"/>
      <c r="X718" s="15"/>
      <c r="Y718" s="11"/>
      <c r="Z718" s="11"/>
      <c r="AA718" s="11"/>
      <c r="AB718" s="15"/>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c r="A719" s="5">
        <v>728</v>
      </c>
    </row>
    <row r="720" spans="1:54" s="14" customFormat="1">
      <c r="A720" s="9">
        <v>729</v>
      </c>
      <c r="B720" s="16"/>
      <c r="C720" s="11"/>
      <c r="D720" s="11"/>
      <c r="E720" s="11"/>
      <c r="F720" s="11"/>
      <c r="G720" s="11"/>
      <c r="H720" s="11"/>
      <c r="I720" s="11"/>
      <c r="J720" s="11"/>
      <c r="K720" s="11"/>
      <c r="L720" s="11"/>
      <c r="M720" s="11"/>
      <c r="N720" s="11"/>
      <c r="O720" s="11"/>
      <c r="P720" s="11"/>
      <c r="Q720" s="11"/>
      <c r="R720" s="11"/>
      <c r="S720" s="11"/>
      <c r="T720" s="11"/>
      <c r="U720" s="11"/>
      <c r="V720" s="11"/>
      <c r="W720" s="11"/>
      <c r="X720" s="15"/>
      <c r="Y720" s="11"/>
      <c r="Z720" s="11"/>
      <c r="AA720" s="11"/>
      <c r="AB720" s="15"/>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c r="A721" s="5">
        <v>730</v>
      </c>
    </row>
    <row r="722" spans="1:54" s="14" customFormat="1">
      <c r="A722" s="9">
        <v>731</v>
      </c>
      <c r="B722" s="16"/>
      <c r="C722" s="11"/>
      <c r="D722" s="11"/>
      <c r="E722" s="11"/>
      <c r="F722" s="11"/>
      <c r="G722" s="11"/>
      <c r="H722" s="11"/>
      <c r="I722" s="11"/>
      <c r="J722" s="11"/>
      <c r="K722" s="11"/>
      <c r="L722" s="11"/>
      <c r="M722" s="11"/>
      <c r="N722" s="11"/>
      <c r="O722" s="11"/>
      <c r="P722" s="11"/>
      <c r="Q722" s="11"/>
      <c r="R722" s="11"/>
      <c r="S722" s="11"/>
      <c r="T722" s="11"/>
      <c r="U722" s="11"/>
      <c r="V722" s="11"/>
      <c r="W722" s="11"/>
      <c r="X722" s="15"/>
      <c r="Y722" s="11"/>
      <c r="Z722" s="11"/>
      <c r="AA722" s="11"/>
      <c r="AB722" s="15"/>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c r="A723" s="5">
        <v>732</v>
      </c>
    </row>
    <row r="724" spans="1:54" s="14" customFormat="1">
      <c r="A724" s="9">
        <v>733</v>
      </c>
      <c r="B724" s="16"/>
      <c r="C724" s="11"/>
      <c r="D724" s="11"/>
      <c r="E724" s="11"/>
      <c r="F724" s="11"/>
      <c r="G724" s="11"/>
      <c r="H724" s="11"/>
      <c r="I724" s="11"/>
      <c r="J724" s="11"/>
      <c r="K724" s="11"/>
      <c r="L724" s="11"/>
      <c r="M724" s="11"/>
      <c r="N724" s="11"/>
      <c r="O724" s="11"/>
      <c r="P724" s="11"/>
      <c r="Q724" s="11"/>
      <c r="R724" s="11"/>
      <c r="S724" s="11"/>
      <c r="T724" s="11"/>
      <c r="U724" s="11"/>
      <c r="V724" s="11"/>
      <c r="W724" s="11"/>
      <c r="X724" s="15"/>
      <c r="Y724" s="11"/>
      <c r="Z724" s="11"/>
      <c r="AA724" s="11"/>
      <c r="AB724" s="15"/>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c r="A725" s="5">
        <v>734</v>
      </c>
    </row>
    <row r="726" spans="1:54" s="14" customFormat="1">
      <c r="A726" s="9">
        <v>735</v>
      </c>
      <c r="B726" s="16"/>
      <c r="C726" s="11"/>
      <c r="D726" s="11"/>
      <c r="E726" s="11"/>
      <c r="F726" s="11"/>
      <c r="G726" s="11"/>
      <c r="H726" s="11"/>
      <c r="I726" s="11"/>
      <c r="J726" s="11"/>
      <c r="K726" s="11"/>
      <c r="L726" s="11"/>
      <c r="M726" s="11"/>
      <c r="N726" s="11"/>
      <c r="O726" s="11"/>
      <c r="P726" s="11"/>
      <c r="Q726" s="11"/>
      <c r="R726" s="11"/>
      <c r="S726" s="11"/>
      <c r="T726" s="11"/>
      <c r="U726" s="11"/>
      <c r="V726" s="11"/>
      <c r="W726" s="11"/>
      <c r="X726" s="15"/>
      <c r="Y726" s="11"/>
      <c r="Z726" s="11"/>
      <c r="AA726" s="11"/>
      <c r="AB726" s="15"/>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c r="A727" s="5">
        <v>736</v>
      </c>
    </row>
    <row r="728" spans="1:54" s="14" customFormat="1">
      <c r="A728" s="9">
        <v>737</v>
      </c>
      <c r="B728" s="16"/>
      <c r="C728" s="11"/>
      <c r="D728" s="11"/>
      <c r="E728" s="11"/>
      <c r="F728" s="11"/>
      <c r="G728" s="11"/>
      <c r="H728" s="11"/>
      <c r="I728" s="11"/>
      <c r="J728" s="11"/>
      <c r="K728" s="11"/>
      <c r="L728" s="11"/>
      <c r="M728" s="11"/>
      <c r="N728" s="11"/>
      <c r="O728" s="11"/>
      <c r="P728" s="11"/>
      <c r="Q728" s="11"/>
      <c r="R728" s="11"/>
      <c r="S728" s="11"/>
      <c r="T728" s="11"/>
      <c r="U728" s="11"/>
      <c r="V728" s="11"/>
      <c r="W728" s="11"/>
      <c r="X728" s="15"/>
      <c r="Y728" s="11"/>
      <c r="Z728" s="11"/>
      <c r="AA728" s="11"/>
      <c r="AB728" s="15"/>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c r="A729" s="5">
        <v>738</v>
      </c>
    </row>
    <row r="730" spans="1:54" s="14" customFormat="1">
      <c r="A730" s="9">
        <v>739</v>
      </c>
      <c r="B730" s="16"/>
      <c r="C730" s="11"/>
      <c r="D730" s="11"/>
      <c r="E730" s="11"/>
      <c r="F730" s="11"/>
      <c r="G730" s="11"/>
      <c r="H730" s="11"/>
      <c r="I730" s="11"/>
      <c r="J730" s="11"/>
      <c r="K730" s="11"/>
      <c r="L730" s="11"/>
      <c r="M730" s="11"/>
      <c r="N730" s="11"/>
      <c r="O730" s="11"/>
      <c r="P730" s="11"/>
      <c r="Q730" s="11"/>
      <c r="R730" s="11"/>
      <c r="S730" s="11"/>
      <c r="T730" s="11"/>
      <c r="U730" s="11"/>
      <c r="V730" s="11"/>
      <c r="W730" s="11"/>
      <c r="X730" s="15"/>
      <c r="Y730" s="11"/>
      <c r="Z730" s="11"/>
      <c r="AA730" s="11"/>
      <c r="AB730" s="15"/>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c r="A731" s="5">
        <v>740</v>
      </c>
    </row>
    <row r="732" spans="1:54" s="14" customFormat="1">
      <c r="A732" s="9">
        <v>741</v>
      </c>
      <c r="B732" s="16"/>
      <c r="C732" s="11"/>
      <c r="D732" s="11"/>
      <c r="E732" s="11"/>
      <c r="F732" s="11"/>
      <c r="G732" s="11"/>
      <c r="H732" s="11"/>
      <c r="I732" s="11"/>
      <c r="J732" s="11"/>
      <c r="K732" s="11"/>
      <c r="L732" s="11"/>
      <c r="M732" s="11"/>
      <c r="N732" s="11"/>
      <c r="O732" s="11"/>
      <c r="P732" s="11"/>
      <c r="Q732" s="11"/>
      <c r="R732" s="11"/>
      <c r="S732" s="11"/>
      <c r="T732" s="11"/>
      <c r="U732" s="11"/>
      <c r="V732" s="11"/>
      <c r="W732" s="11"/>
      <c r="X732" s="15"/>
      <c r="Y732" s="11"/>
      <c r="Z732" s="11"/>
      <c r="AA732" s="11"/>
      <c r="AB732" s="15"/>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c r="A733" s="5">
        <v>742</v>
      </c>
    </row>
    <row r="734" spans="1:54" s="14" customFormat="1">
      <c r="A734" s="9">
        <v>743</v>
      </c>
      <c r="B734" s="16"/>
      <c r="C734" s="11"/>
      <c r="D734" s="11"/>
      <c r="E734" s="11"/>
      <c r="F734" s="11"/>
      <c r="G734" s="11"/>
      <c r="H734" s="11"/>
      <c r="I734" s="11"/>
      <c r="J734" s="11"/>
      <c r="K734" s="11"/>
      <c r="L734" s="11"/>
      <c r="M734" s="11"/>
      <c r="N734" s="11"/>
      <c r="O734" s="11"/>
      <c r="P734" s="11"/>
      <c r="Q734" s="11"/>
      <c r="R734" s="11"/>
      <c r="S734" s="11"/>
      <c r="T734" s="11"/>
      <c r="U734" s="11"/>
      <c r="V734" s="11"/>
      <c r="W734" s="11"/>
      <c r="X734" s="15"/>
      <c r="Y734" s="11"/>
      <c r="Z734" s="11"/>
      <c r="AA734" s="11"/>
      <c r="AB734" s="15"/>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c r="A735" s="5">
        <v>744</v>
      </c>
    </row>
    <row r="736" spans="1:54" s="14" customFormat="1">
      <c r="A736" s="9">
        <v>745</v>
      </c>
      <c r="B736" s="16"/>
      <c r="C736" s="11"/>
      <c r="D736" s="11"/>
      <c r="E736" s="11"/>
      <c r="F736" s="11"/>
      <c r="G736" s="11"/>
      <c r="H736" s="11"/>
      <c r="I736" s="11"/>
      <c r="J736" s="11"/>
      <c r="K736" s="11"/>
      <c r="L736" s="11"/>
      <c r="M736" s="11"/>
      <c r="N736" s="11"/>
      <c r="O736" s="11"/>
      <c r="P736" s="11"/>
      <c r="Q736" s="11"/>
      <c r="R736" s="11"/>
      <c r="S736" s="11"/>
      <c r="T736" s="11"/>
      <c r="U736" s="11"/>
      <c r="V736" s="11"/>
      <c r="W736" s="11"/>
      <c r="X736" s="15"/>
      <c r="Y736" s="11"/>
      <c r="Z736" s="11"/>
      <c r="AA736" s="11"/>
      <c r="AB736" s="15"/>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c r="A737" s="5">
        <v>746</v>
      </c>
    </row>
    <row r="738" spans="1:54" s="14" customFormat="1">
      <c r="A738" s="9">
        <v>747</v>
      </c>
      <c r="B738" s="16"/>
      <c r="C738" s="11"/>
      <c r="D738" s="11"/>
      <c r="E738" s="11"/>
      <c r="F738" s="11"/>
      <c r="G738" s="11"/>
      <c r="H738" s="11"/>
      <c r="I738" s="11"/>
      <c r="J738" s="11"/>
      <c r="K738" s="11"/>
      <c r="L738" s="11"/>
      <c r="M738" s="11"/>
      <c r="N738" s="11"/>
      <c r="O738" s="11"/>
      <c r="P738" s="11"/>
      <c r="Q738" s="11"/>
      <c r="R738" s="11"/>
      <c r="S738" s="11"/>
      <c r="T738" s="11"/>
      <c r="U738" s="11"/>
      <c r="V738" s="11"/>
      <c r="W738" s="11"/>
      <c r="X738" s="15"/>
      <c r="Y738" s="11"/>
      <c r="Z738" s="11"/>
      <c r="AA738" s="11"/>
      <c r="AB738" s="15"/>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c r="A739" s="5">
        <v>748</v>
      </c>
    </row>
    <row r="740" spans="1:54" s="14" customFormat="1">
      <c r="A740" s="9">
        <v>749</v>
      </c>
      <c r="B740" s="16"/>
      <c r="C740" s="11"/>
      <c r="D740" s="11"/>
      <c r="E740" s="11"/>
      <c r="F740" s="11"/>
      <c r="G740" s="11"/>
      <c r="H740" s="11"/>
      <c r="I740" s="11"/>
      <c r="J740" s="11"/>
      <c r="K740" s="11"/>
      <c r="L740" s="11"/>
      <c r="M740" s="11"/>
      <c r="N740" s="11"/>
      <c r="O740" s="11"/>
      <c r="P740" s="11"/>
      <c r="Q740" s="11"/>
      <c r="R740" s="11"/>
      <c r="S740" s="11"/>
      <c r="T740" s="11"/>
      <c r="U740" s="11"/>
      <c r="V740" s="11"/>
      <c r="W740" s="11"/>
      <c r="X740" s="15"/>
      <c r="Y740" s="11"/>
      <c r="Z740" s="11"/>
      <c r="AA740" s="11"/>
      <c r="AB740" s="15"/>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c r="A741" s="5">
        <v>750</v>
      </c>
    </row>
    <row r="742" spans="1:54" s="14" customFormat="1">
      <c r="A742" s="9">
        <v>751</v>
      </c>
      <c r="B742" s="16"/>
      <c r="C742" s="11"/>
      <c r="D742" s="11"/>
      <c r="E742" s="11"/>
      <c r="F742" s="11"/>
      <c r="G742" s="11"/>
      <c r="H742" s="11"/>
      <c r="I742" s="11"/>
      <c r="J742" s="11"/>
      <c r="K742" s="11"/>
      <c r="L742" s="11"/>
      <c r="M742" s="11"/>
      <c r="N742" s="11"/>
      <c r="O742" s="11"/>
      <c r="P742" s="11"/>
      <c r="Q742" s="11"/>
      <c r="R742" s="11"/>
      <c r="S742" s="11"/>
      <c r="T742" s="11"/>
      <c r="U742" s="11"/>
      <c r="V742" s="11"/>
      <c r="W742" s="11"/>
      <c r="X742" s="15"/>
      <c r="Y742" s="11"/>
      <c r="Z742" s="11"/>
      <c r="AA742" s="11"/>
      <c r="AB742" s="15"/>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c r="A743" s="5">
        <v>752</v>
      </c>
    </row>
    <row r="744" spans="1:54" s="14" customFormat="1">
      <c r="A744" s="9">
        <v>753</v>
      </c>
      <c r="B744" s="16"/>
      <c r="C744" s="11"/>
      <c r="D744" s="11"/>
      <c r="E744" s="11"/>
      <c r="F744" s="11"/>
      <c r="G744" s="11"/>
      <c r="H744" s="11"/>
      <c r="I744" s="11"/>
      <c r="J744" s="11"/>
      <c r="K744" s="11"/>
      <c r="L744" s="11"/>
      <c r="M744" s="11"/>
      <c r="N744" s="11"/>
      <c r="O744" s="11"/>
      <c r="P744" s="11"/>
      <c r="Q744" s="11"/>
      <c r="R744" s="11"/>
      <c r="S744" s="11"/>
      <c r="T744" s="11"/>
      <c r="U744" s="11"/>
      <c r="V744" s="11"/>
      <c r="W744" s="11"/>
      <c r="X744" s="15"/>
      <c r="Y744" s="11"/>
      <c r="Z744" s="11"/>
      <c r="AA744" s="11"/>
      <c r="AB744" s="15"/>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c r="A745" s="5">
        <v>754</v>
      </c>
    </row>
    <row r="746" spans="1:54" s="14" customFormat="1">
      <c r="A746" s="9">
        <v>755</v>
      </c>
      <c r="B746" s="16"/>
      <c r="C746" s="11"/>
      <c r="D746" s="11"/>
      <c r="E746" s="11"/>
      <c r="F746" s="11"/>
      <c r="G746" s="11"/>
      <c r="H746" s="11"/>
      <c r="I746" s="11"/>
      <c r="J746" s="11"/>
      <c r="K746" s="11"/>
      <c r="L746" s="11"/>
      <c r="M746" s="11"/>
      <c r="N746" s="11"/>
      <c r="O746" s="11"/>
      <c r="P746" s="11"/>
      <c r="Q746" s="11"/>
      <c r="R746" s="11"/>
      <c r="S746" s="11"/>
      <c r="T746" s="11"/>
      <c r="U746" s="11"/>
      <c r="V746" s="11"/>
      <c r="W746" s="11"/>
      <c r="X746" s="15"/>
      <c r="Y746" s="11"/>
      <c r="Z746" s="11"/>
      <c r="AA746" s="11"/>
      <c r="AB746" s="15"/>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c r="A747" s="5">
        <v>756</v>
      </c>
    </row>
    <row r="748" spans="1:54" s="14" customFormat="1">
      <c r="A748" s="9">
        <v>757</v>
      </c>
      <c r="B748" s="16"/>
      <c r="C748" s="11"/>
      <c r="D748" s="11"/>
      <c r="E748" s="11"/>
      <c r="F748" s="11"/>
      <c r="G748" s="11"/>
      <c r="H748" s="11"/>
      <c r="I748" s="11"/>
      <c r="J748" s="11"/>
      <c r="K748" s="11"/>
      <c r="L748" s="11"/>
      <c r="M748" s="11"/>
      <c r="N748" s="11"/>
      <c r="O748" s="11"/>
      <c r="P748" s="11"/>
      <c r="Q748" s="11"/>
      <c r="R748" s="11"/>
      <c r="S748" s="11"/>
      <c r="T748" s="11"/>
      <c r="U748" s="11"/>
      <c r="V748" s="11"/>
      <c r="W748" s="11"/>
      <c r="X748" s="15"/>
      <c r="Y748" s="11"/>
      <c r="Z748" s="11"/>
      <c r="AA748" s="11"/>
      <c r="AB748" s="15"/>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c r="A749" s="5">
        <v>758</v>
      </c>
    </row>
    <row r="750" spans="1:54" s="14" customFormat="1">
      <c r="A750" s="9">
        <v>759</v>
      </c>
      <c r="B750" s="16"/>
      <c r="C750" s="11"/>
      <c r="D750" s="11"/>
      <c r="E750" s="11"/>
      <c r="F750" s="11"/>
      <c r="G750" s="11"/>
      <c r="H750" s="11"/>
      <c r="I750" s="11"/>
      <c r="J750" s="11"/>
      <c r="K750" s="11"/>
      <c r="L750" s="11"/>
      <c r="M750" s="11"/>
      <c r="N750" s="11"/>
      <c r="O750" s="11"/>
      <c r="P750" s="11"/>
      <c r="Q750" s="11"/>
      <c r="R750" s="11"/>
      <c r="S750" s="11"/>
      <c r="T750" s="11"/>
      <c r="U750" s="11"/>
      <c r="V750" s="11"/>
      <c r="W750" s="11"/>
      <c r="X750" s="15"/>
      <c r="Y750" s="11"/>
      <c r="Z750" s="11"/>
      <c r="AA750" s="11"/>
      <c r="AB750" s="15"/>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c r="A751" s="5">
        <v>760</v>
      </c>
    </row>
    <row r="752" spans="1:54" s="14" customFormat="1">
      <c r="A752" s="9">
        <v>761</v>
      </c>
      <c r="B752" s="16"/>
      <c r="C752" s="11"/>
      <c r="D752" s="11"/>
      <c r="E752" s="11"/>
      <c r="F752" s="11"/>
      <c r="G752" s="11"/>
      <c r="H752" s="11"/>
      <c r="I752" s="11"/>
      <c r="J752" s="11"/>
      <c r="K752" s="11"/>
      <c r="L752" s="11"/>
      <c r="M752" s="11"/>
      <c r="N752" s="11"/>
      <c r="O752" s="11"/>
      <c r="P752" s="11"/>
      <c r="Q752" s="11"/>
      <c r="R752" s="11"/>
      <c r="S752" s="11"/>
      <c r="T752" s="11"/>
      <c r="U752" s="11"/>
      <c r="V752" s="11"/>
      <c r="W752" s="11"/>
      <c r="X752" s="15"/>
      <c r="Y752" s="11"/>
      <c r="Z752" s="11"/>
      <c r="AA752" s="11"/>
      <c r="AB752" s="15"/>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c r="A753" s="5">
        <v>762</v>
      </c>
    </row>
    <row r="754" spans="1:54" s="14" customFormat="1">
      <c r="A754" s="9">
        <v>763</v>
      </c>
      <c r="B754" s="16"/>
      <c r="C754" s="11"/>
      <c r="D754" s="11"/>
      <c r="E754" s="11"/>
      <c r="F754" s="11"/>
      <c r="G754" s="11"/>
      <c r="H754" s="11"/>
      <c r="I754" s="11"/>
      <c r="J754" s="11"/>
      <c r="K754" s="11"/>
      <c r="L754" s="11"/>
      <c r="M754" s="11"/>
      <c r="N754" s="11"/>
      <c r="O754" s="11"/>
      <c r="P754" s="11"/>
      <c r="Q754" s="11"/>
      <c r="R754" s="11"/>
      <c r="S754" s="11"/>
      <c r="T754" s="11"/>
      <c r="U754" s="11"/>
      <c r="V754" s="11"/>
      <c r="W754" s="11"/>
      <c r="X754" s="15"/>
      <c r="Y754" s="11"/>
      <c r="Z754" s="11"/>
      <c r="AA754" s="11"/>
      <c r="AB754" s="15"/>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c r="A755" s="5">
        <v>764</v>
      </c>
    </row>
    <row r="756" spans="1:54" s="14" customFormat="1">
      <c r="A756" s="9">
        <v>765</v>
      </c>
      <c r="B756" s="16"/>
      <c r="C756" s="11"/>
      <c r="D756" s="11"/>
      <c r="E756" s="11"/>
      <c r="F756" s="11"/>
      <c r="G756" s="11"/>
      <c r="H756" s="11"/>
      <c r="I756" s="11"/>
      <c r="J756" s="11"/>
      <c r="K756" s="11"/>
      <c r="L756" s="11"/>
      <c r="M756" s="11"/>
      <c r="N756" s="11"/>
      <c r="O756" s="11"/>
      <c r="P756" s="11"/>
      <c r="Q756" s="11"/>
      <c r="R756" s="11"/>
      <c r="S756" s="11"/>
      <c r="T756" s="11"/>
      <c r="U756" s="11"/>
      <c r="V756" s="11"/>
      <c r="W756" s="11"/>
      <c r="X756" s="15"/>
      <c r="Y756" s="11"/>
      <c r="Z756" s="11"/>
      <c r="AA756" s="11"/>
      <c r="AB756" s="15"/>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c r="A757" s="5">
        <v>766</v>
      </c>
    </row>
    <row r="758" spans="1:54" s="14" customFormat="1">
      <c r="A758" s="9">
        <v>767</v>
      </c>
      <c r="B758" s="16"/>
      <c r="C758" s="11"/>
      <c r="D758" s="11"/>
      <c r="E758" s="11"/>
      <c r="F758" s="11"/>
      <c r="G758" s="11"/>
      <c r="H758" s="11"/>
      <c r="I758" s="11"/>
      <c r="J758" s="11"/>
      <c r="K758" s="11"/>
      <c r="L758" s="11"/>
      <c r="M758" s="11"/>
      <c r="N758" s="11"/>
      <c r="O758" s="11"/>
      <c r="P758" s="11"/>
      <c r="Q758" s="11"/>
      <c r="R758" s="11"/>
      <c r="S758" s="11"/>
      <c r="T758" s="11"/>
      <c r="U758" s="11"/>
      <c r="V758" s="11"/>
      <c r="W758" s="11"/>
      <c r="X758" s="15"/>
      <c r="Y758" s="11"/>
      <c r="Z758" s="11"/>
      <c r="AA758" s="11"/>
      <c r="AB758" s="15"/>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c r="A759" s="5">
        <v>768</v>
      </c>
    </row>
    <row r="760" spans="1:54" s="14" customFormat="1">
      <c r="A760" s="9">
        <v>769</v>
      </c>
      <c r="B760" s="16"/>
      <c r="C760" s="11"/>
      <c r="D760" s="11"/>
      <c r="E760" s="11"/>
      <c r="F760" s="11"/>
      <c r="G760" s="11"/>
      <c r="H760" s="11"/>
      <c r="I760" s="11"/>
      <c r="J760" s="11"/>
      <c r="K760" s="11"/>
      <c r="L760" s="11"/>
      <c r="M760" s="11"/>
      <c r="N760" s="11"/>
      <c r="O760" s="11"/>
      <c r="P760" s="11"/>
      <c r="Q760" s="11"/>
      <c r="R760" s="11"/>
      <c r="S760" s="11"/>
      <c r="T760" s="11"/>
      <c r="U760" s="11"/>
      <c r="V760" s="11"/>
      <c r="W760" s="11"/>
      <c r="X760" s="15"/>
      <c r="Y760" s="11"/>
      <c r="Z760" s="11"/>
      <c r="AA760" s="11"/>
      <c r="AB760" s="15"/>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c r="A761" s="5">
        <v>770</v>
      </c>
    </row>
    <row r="762" spans="1:54" s="14" customFormat="1">
      <c r="A762" s="9">
        <v>771</v>
      </c>
      <c r="B762" s="16"/>
      <c r="C762" s="11"/>
      <c r="D762" s="11"/>
      <c r="E762" s="11"/>
      <c r="F762" s="11"/>
      <c r="G762" s="11"/>
      <c r="H762" s="11"/>
      <c r="I762" s="11"/>
      <c r="J762" s="11"/>
      <c r="K762" s="11"/>
      <c r="L762" s="11"/>
      <c r="M762" s="11"/>
      <c r="N762" s="11"/>
      <c r="O762" s="11"/>
      <c r="P762" s="11"/>
      <c r="Q762" s="11"/>
      <c r="R762" s="11"/>
      <c r="S762" s="11"/>
      <c r="T762" s="11"/>
      <c r="U762" s="11"/>
      <c r="V762" s="11"/>
      <c r="W762" s="11"/>
      <c r="X762" s="15"/>
      <c r="Y762" s="11"/>
      <c r="Z762" s="11"/>
      <c r="AA762" s="11"/>
      <c r="AB762" s="15"/>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c r="A763" s="5">
        <v>772</v>
      </c>
    </row>
    <row r="764" spans="1:54" s="14" customFormat="1">
      <c r="A764" s="9">
        <v>773</v>
      </c>
      <c r="B764" s="16"/>
      <c r="C764" s="11"/>
      <c r="D764" s="11"/>
      <c r="E764" s="11"/>
      <c r="F764" s="11"/>
      <c r="G764" s="11"/>
      <c r="H764" s="11"/>
      <c r="I764" s="11"/>
      <c r="J764" s="11"/>
      <c r="K764" s="11"/>
      <c r="L764" s="11"/>
      <c r="M764" s="11"/>
      <c r="N764" s="11"/>
      <c r="O764" s="11"/>
      <c r="P764" s="11"/>
      <c r="Q764" s="11"/>
      <c r="R764" s="11"/>
      <c r="S764" s="11"/>
      <c r="T764" s="11"/>
      <c r="U764" s="11"/>
      <c r="V764" s="11"/>
      <c r="W764" s="11"/>
      <c r="X764" s="15"/>
      <c r="Y764" s="11"/>
      <c r="Z764" s="11"/>
      <c r="AA764" s="11"/>
      <c r="AB764" s="15"/>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c r="A765" s="5">
        <v>774</v>
      </c>
    </row>
    <row r="766" spans="1:54" s="14" customFormat="1">
      <c r="A766" s="9">
        <v>775</v>
      </c>
      <c r="B766" s="16"/>
      <c r="C766" s="11"/>
      <c r="D766" s="11"/>
      <c r="E766" s="11"/>
      <c r="F766" s="11"/>
      <c r="G766" s="11"/>
      <c r="H766" s="11"/>
      <c r="I766" s="11"/>
      <c r="J766" s="11"/>
      <c r="K766" s="11"/>
      <c r="L766" s="11"/>
      <c r="M766" s="11"/>
      <c r="N766" s="11"/>
      <c r="O766" s="11"/>
      <c r="P766" s="11"/>
      <c r="Q766" s="11"/>
      <c r="R766" s="11"/>
      <c r="S766" s="11"/>
      <c r="T766" s="11"/>
      <c r="U766" s="11"/>
      <c r="V766" s="11"/>
      <c r="W766" s="11"/>
      <c r="X766" s="15"/>
      <c r="Y766" s="11"/>
      <c r="Z766" s="11"/>
      <c r="AA766" s="11"/>
      <c r="AB766" s="15"/>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c r="A767" s="5">
        <v>776</v>
      </c>
    </row>
    <row r="768" spans="1:54" s="14" customFormat="1">
      <c r="A768" s="9">
        <v>777</v>
      </c>
      <c r="B768" s="16"/>
      <c r="C768" s="11"/>
      <c r="D768" s="11"/>
      <c r="E768" s="11"/>
      <c r="F768" s="11"/>
      <c r="G768" s="11"/>
      <c r="H768" s="11"/>
      <c r="I768" s="11"/>
      <c r="J768" s="11"/>
      <c r="K768" s="11"/>
      <c r="L768" s="11"/>
      <c r="M768" s="11"/>
      <c r="N768" s="11"/>
      <c r="O768" s="11"/>
      <c r="P768" s="11"/>
      <c r="Q768" s="11"/>
      <c r="R768" s="11"/>
      <c r="S768" s="11"/>
      <c r="T768" s="11"/>
      <c r="U768" s="11"/>
      <c r="V768" s="11"/>
      <c r="W768" s="11"/>
      <c r="X768" s="15"/>
      <c r="Y768" s="11"/>
      <c r="Z768" s="11"/>
      <c r="AA768" s="11"/>
      <c r="AB768" s="15"/>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c r="A769" s="5">
        <v>778</v>
      </c>
    </row>
    <row r="770" spans="1:54" s="14" customFormat="1">
      <c r="A770" s="9">
        <v>779</v>
      </c>
      <c r="B770" s="16"/>
      <c r="C770" s="11"/>
      <c r="D770" s="11"/>
      <c r="E770" s="11"/>
      <c r="F770" s="11"/>
      <c r="G770" s="11"/>
      <c r="H770" s="11"/>
      <c r="I770" s="11"/>
      <c r="J770" s="11"/>
      <c r="K770" s="11"/>
      <c r="L770" s="11"/>
      <c r="M770" s="11"/>
      <c r="N770" s="11"/>
      <c r="O770" s="11"/>
      <c r="P770" s="11"/>
      <c r="Q770" s="11"/>
      <c r="R770" s="11"/>
      <c r="S770" s="11"/>
      <c r="T770" s="11"/>
      <c r="U770" s="11"/>
      <c r="V770" s="11"/>
      <c r="W770" s="11"/>
      <c r="X770" s="15"/>
      <c r="Y770" s="11"/>
      <c r="Z770" s="11"/>
      <c r="AA770" s="11"/>
      <c r="AB770" s="15"/>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c r="A771" s="5">
        <v>780</v>
      </c>
    </row>
    <row r="772" spans="1:54" s="14" customFormat="1">
      <c r="A772" s="9">
        <v>781</v>
      </c>
      <c r="B772" s="16"/>
      <c r="C772" s="11"/>
      <c r="D772" s="11"/>
      <c r="E772" s="11"/>
      <c r="F772" s="11"/>
      <c r="G772" s="11"/>
      <c r="H772" s="11"/>
      <c r="I772" s="11"/>
      <c r="J772" s="11"/>
      <c r="K772" s="11"/>
      <c r="L772" s="11"/>
      <c r="M772" s="11"/>
      <c r="N772" s="11"/>
      <c r="O772" s="11"/>
      <c r="P772" s="11"/>
      <c r="Q772" s="11"/>
      <c r="R772" s="11"/>
      <c r="S772" s="11"/>
      <c r="T772" s="11"/>
      <c r="U772" s="11"/>
      <c r="V772" s="11"/>
      <c r="W772" s="11"/>
      <c r="X772" s="15"/>
      <c r="Y772" s="11"/>
      <c r="Z772" s="11"/>
      <c r="AA772" s="11"/>
      <c r="AB772" s="15"/>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c r="A773" s="5">
        <v>782</v>
      </c>
    </row>
    <row r="774" spans="1:54" s="14" customFormat="1">
      <c r="A774" s="9">
        <v>783</v>
      </c>
      <c r="B774" s="16"/>
      <c r="C774" s="11"/>
      <c r="D774" s="11"/>
      <c r="E774" s="11"/>
      <c r="F774" s="11"/>
      <c r="G774" s="11"/>
      <c r="H774" s="11"/>
      <c r="I774" s="11"/>
      <c r="J774" s="11"/>
      <c r="K774" s="11"/>
      <c r="L774" s="11"/>
      <c r="M774" s="11"/>
      <c r="N774" s="11"/>
      <c r="O774" s="11"/>
      <c r="P774" s="11"/>
      <c r="Q774" s="11"/>
      <c r="R774" s="11"/>
      <c r="S774" s="11"/>
      <c r="T774" s="11"/>
      <c r="U774" s="11"/>
      <c r="V774" s="11"/>
      <c r="W774" s="11"/>
      <c r="X774" s="15"/>
      <c r="Y774" s="11"/>
      <c r="Z774" s="11"/>
      <c r="AA774" s="11"/>
      <c r="AB774" s="15"/>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c r="A775" s="5">
        <v>784</v>
      </c>
    </row>
    <row r="776" spans="1:54" s="14" customFormat="1">
      <c r="A776" s="9">
        <v>785</v>
      </c>
      <c r="B776" s="16"/>
      <c r="C776" s="11"/>
      <c r="D776" s="11"/>
      <c r="E776" s="11"/>
      <c r="F776" s="11"/>
      <c r="G776" s="11"/>
      <c r="H776" s="11"/>
      <c r="I776" s="11"/>
      <c r="J776" s="11"/>
      <c r="K776" s="11"/>
      <c r="L776" s="11"/>
      <c r="M776" s="11"/>
      <c r="N776" s="11"/>
      <c r="O776" s="11"/>
      <c r="P776" s="11"/>
      <c r="Q776" s="11"/>
      <c r="R776" s="11"/>
      <c r="S776" s="11"/>
      <c r="T776" s="11"/>
      <c r="U776" s="11"/>
      <c r="V776" s="11"/>
      <c r="W776" s="11"/>
      <c r="X776" s="15"/>
      <c r="Y776" s="11"/>
      <c r="Z776" s="11"/>
      <c r="AA776" s="11"/>
      <c r="AB776" s="15"/>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c r="A777" s="5">
        <v>786</v>
      </c>
    </row>
    <row r="778" spans="1:54" s="14" customFormat="1">
      <c r="A778" s="9">
        <v>787</v>
      </c>
      <c r="B778" s="16"/>
      <c r="C778" s="11"/>
      <c r="D778" s="11"/>
      <c r="E778" s="11"/>
      <c r="F778" s="11"/>
      <c r="G778" s="11"/>
      <c r="H778" s="11"/>
      <c r="I778" s="11"/>
      <c r="J778" s="11"/>
      <c r="K778" s="11"/>
      <c r="L778" s="11"/>
      <c r="M778" s="11"/>
      <c r="N778" s="11"/>
      <c r="O778" s="11"/>
      <c r="P778" s="11"/>
      <c r="Q778" s="11"/>
      <c r="R778" s="11"/>
      <c r="S778" s="11"/>
      <c r="T778" s="11"/>
      <c r="U778" s="11"/>
      <c r="V778" s="11"/>
      <c r="W778" s="11"/>
      <c r="X778" s="15"/>
      <c r="Y778" s="11"/>
      <c r="Z778" s="11"/>
      <c r="AA778" s="11"/>
      <c r="AB778" s="15"/>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c r="A779" s="5">
        <v>788</v>
      </c>
    </row>
    <row r="780" spans="1:54" s="14" customFormat="1">
      <c r="A780" s="9">
        <v>789</v>
      </c>
      <c r="B780" s="16"/>
      <c r="C780" s="11"/>
      <c r="D780" s="11"/>
      <c r="E780" s="11"/>
      <c r="F780" s="11"/>
      <c r="G780" s="11"/>
      <c r="H780" s="11"/>
      <c r="I780" s="11"/>
      <c r="J780" s="11"/>
      <c r="K780" s="11"/>
      <c r="L780" s="11"/>
      <c r="M780" s="11"/>
      <c r="N780" s="11"/>
      <c r="O780" s="11"/>
      <c r="P780" s="11"/>
      <c r="Q780" s="11"/>
      <c r="R780" s="11"/>
      <c r="S780" s="11"/>
      <c r="T780" s="11"/>
      <c r="U780" s="11"/>
      <c r="V780" s="11"/>
      <c r="W780" s="11"/>
      <c r="X780" s="15"/>
      <c r="Y780" s="11"/>
      <c r="Z780" s="11"/>
      <c r="AA780" s="11"/>
      <c r="AB780" s="15"/>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c r="A781" s="5">
        <v>790</v>
      </c>
    </row>
    <row r="782" spans="1:54" s="14" customFormat="1">
      <c r="A782" s="9">
        <v>791</v>
      </c>
      <c r="B782" s="16"/>
      <c r="C782" s="11"/>
      <c r="D782" s="11"/>
      <c r="E782" s="11"/>
      <c r="F782" s="11"/>
      <c r="G782" s="11"/>
      <c r="H782" s="11"/>
      <c r="I782" s="11"/>
      <c r="J782" s="11"/>
      <c r="K782" s="11"/>
      <c r="L782" s="11"/>
      <c r="M782" s="11"/>
      <c r="N782" s="11"/>
      <c r="O782" s="11"/>
      <c r="P782" s="11"/>
      <c r="Q782" s="11"/>
      <c r="R782" s="11"/>
      <c r="S782" s="11"/>
      <c r="T782" s="11"/>
      <c r="U782" s="11"/>
      <c r="V782" s="11"/>
      <c r="W782" s="11"/>
      <c r="X782" s="15"/>
      <c r="Y782" s="11"/>
      <c r="Z782" s="11"/>
      <c r="AA782" s="11"/>
      <c r="AB782" s="15"/>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c r="A783" s="5">
        <v>792</v>
      </c>
    </row>
    <row r="784" spans="1:54" s="14" customFormat="1">
      <c r="A784" s="9">
        <v>793</v>
      </c>
      <c r="B784" s="16"/>
      <c r="C784" s="11"/>
      <c r="D784" s="11"/>
      <c r="E784" s="11"/>
      <c r="F784" s="11"/>
      <c r="G784" s="11"/>
      <c r="H784" s="11"/>
      <c r="I784" s="11"/>
      <c r="J784" s="11"/>
      <c r="K784" s="11"/>
      <c r="L784" s="11"/>
      <c r="M784" s="11"/>
      <c r="N784" s="11"/>
      <c r="O784" s="11"/>
      <c r="P784" s="11"/>
      <c r="Q784" s="11"/>
      <c r="R784" s="11"/>
      <c r="S784" s="11"/>
      <c r="T784" s="11"/>
      <c r="U784" s="11"/>
      <c r="V784" s="11"/>
      <c r="W784" s="11"/>
      <c r="X784" s="15"/>
      <c r="Y784" s="11"/>
      <c r="Z784" s="11"/>
      <c r="AA784" s="11"/>
      <c r="AB784" s="15"/>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c r="A785" s="5">
        <v>794</v>
      </c>
    </row>
    <row r="786" spans="1:54" s="14" customFormat="1">
      <c r="A786" s="9">
        <v>795</v>
      </c>
      <c r="B786" s="16"/>
      <c r="C786" s="11"/>
      <c r="D786" s="11"/>
      <c r="E786" s="11"/>
      <c r="F786" s="11"/>
      <c r="G786" s="11"/>
      <c r="H786" s="11"/>
      <c r="I786" s="11"/>
      <c r="J786" s="11"/>
      <c r="K786" s="11"/>
      <c r="L786" s="11"/>
      <c r="M786" s="11"/>
      <c r="N786" s="11"/>
      <c r="O786" s="11"/>
      <c r="P786" s="11"/>
      <c r="Q786" s="11"/>
      <c r="R786" s="11"/>
      <c r="S786" s="11"/>
      <c r="T786" s="11"/>
      <c r="U786" s="11"/>
      <c r="V786" s="11"/>
      <c r="W786" s="11"/>
      <c r="X786" s="15"/>
      <c r="Y786" s="11"/>
      <c r="Z786" s="11"/>
      <c r="AA786" s="11"/>
      <c r="AB786" s="15"/>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c r="A787" s="5">
        <v>796</v>
      </c>
    </row>
    <row r="788" spans="1:54" s="14" customFormat="1">
      <c r="A788" s="9">
        <v>797</v>
      </c>
      <c r="B788" s="16"/>
      <c r="C788" s="11"/>
      <c r="D788" s="11"/>
      <c r="E788" s="11"/>
      <c r="F788" s="11"/>
      <c r="G788" s="11"/>
      <c r="H788" s="11"/>
      <c r="I788" s="11"/>
      <c r="J788" s="11"/>
      <c r="K788" s="11"/>
      <c r="L788" s="11"/>
      <c r="M788" s="11"/>
      <c r="N788" s="11"/>
      <c r="O788" s="11"/>
      <c r="P788" s="11"/>
      <c r="Q788" s="11"/>
      <c r="R788" s="11"/>
      <c r="S788" s="11"/>
      <c r="T788" s="11"/>
      <c r="U788" s="11"/>
      <c r="V788" s="11"/>
      <c r="W788" s="11"/>
      <c r="X788" s="15"/>
      <c r="Y788" s="11"/>
      <c r="Z788" s="11"/>
      <c r="AA788" s="11"/>
      <c r="AB788" s="15"/>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c r="A789" s="5">
        <v>798</v>
      </c>
    </row>
    <row r="790" spans="1:54" s="14" customFormat="1">
      <c r="A790" s="9">
        <v>799</v>
      </c>
      <c r="B790" s="16"/>
      <c r="C790" s="11"/>
      <c r="D790" s="11"/>
      <c r="E790" s="11"/>
      <c r="F790" s="11"/>
      <c r="G790" s="11"/>
      <c r="H790" s="11"/>
      <c r="I790" s="11"/>
      <c r="J790" s="11"/>
      <c r="K790" s="11"/>
      <c r="L790" s="11"/>
      <c r="M790" s="11"/>
      <c r="N790" s="11"/>
      <c r="O790" s="11"/>
      <c r="P790" s="11"/>
      <c r="Q790" s="11"/>
      <c r="R790" s="11"/>
      <c r="S790" s="11"/>
      <c r="T790" s="11"/>
      <c r="U790" s="11"/>
      <c r="V790" s="11"/>
      <c r="W790" s="11"/>
      <c r="X790" s="15"/>
      <c r="Y790" s="11"/>
      <c r="Z790" s="11"/>
      <c r="AA790" s="11"/>
      <c r="AB790" s="15"/>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c r="A791" s="5">
        <v>800</v>
      </c>
    </row>
    <row r="792" spans="1:54" s="14" customFormat="1">
      <c r="A792" s="9">
        <v>801</v>
      </c>
      <c r="B792" s="16"/>
      <c r="C792" s="11"/>
      <c r="D792" s="11"/>
      <c r="E792" s="11"/>
      <c r="F792" s="11"/>
      <c r="G792" s="11"/>
      <c r="H792" s="11"/>
      <c r="I792" s="11"/>
      <c r="J792" s="11"/>
      <c r="K792" s="11"/>
      <c r="L792" s="11"/>
      <c r="M792" s="11"/>
      <c r="N792" s="11"/>
      <c r="O792" s="11"/>
      <c r="P792" s="11"/>
      <c r="Q792" s="11"/>
      <c r="R792" s="11"/>
      <c r="S792" s="11"/>
      <c r="T792" s="11"/>
      <c r="U792" s="11"/>
      <c r="V792" s="11"/>
      <c r="W792" s="11"/>
      <c r="X792" s="15"/>
      <c r="Y792" s="11"/>
      <c r="Z792" s="11"/>
      <c r="AA792" s="11"/>
      <c r="AB792" s="15"/>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c r="A793" s="5">
        <v>802</v>
      </c>
    </row>
    <row r="794" spans="1:54" s="14" customFormat="1">
      <c r="A794" s="9">
        <v>803</v>
      </c>
      <c r="B794" s="16"/>
      <c r="C794" s="11"/>
      <c r="D794" s="11"/>
      <c r="E794" s="11"/>
      <c r="F794" s="11"/>
      <c r="G794" s="11"/>
      <c r="H794" s="11"/>
      <c r="I794" s="11"/>
      <c r="J794" s="11"/>
      <c r="K794" s="11"/>
      <c r="L794" s="11"/>
      <c r="M794" s="11"/>
      <c r="N794" s="11"/>
      <c r="O794" s="11"/>
      <c r="P794" s="11"/>
      <c r="Q794" s="11"/>
      <c r="R794" s="11"/>
      <c r="S794" s="11"/>
      <c r="T794" s="11"/>
      <c r="U794" s="11"/>
      <c r="V794" s="11"/>
      <c r="W794" s="11"/>
      <c r="X794" s="15"/>
      <c r="Y794" s="11"/>
      <c r="Z794" s="11"/>
      <c r="AA794" s="11"/>
      <c r="AB794" s="15"/>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c r="A795" s="5">
        <v>804</v>
      </c>
    </row>
    <row r="796" spans="1:54" s="14" customFormat="1">
      <c r="A796" s="9">
        <v>805</v>
      </c>
      <c r="B796" s="16"/>
      <c r="C796" s="11"/>
      <c r="D796" s="11"/>
      <c r="E796" s="11"/>
      <c r="F796" s="11"/>
      <c r="G796" s="11"/>
      <c r="H796" s="11"/>
      <c r="I796" s="11"/>
      <c r="J796" s="11"/>
      <c r="K796" s="11"/>
      <c r="L796" s="11"/>
      <c r="M796" s="11"/>
      <c r="N796" s="11"/>
      <c r="O796" s="11"/>
      <c r="P796" s="11"/>
      <c r="Q796" s="11"/>
      <c r="R796" s="11"/>
      <c r="S796" s="11"/>
      <c r="T796" s="11"/>
      <c r="U796" s="11"/>
      <c r="V796" s="11"/>
      <c r="W796" s="11"/>
      <c r="X796" s="15"/>
      <c r="Y796" s="11"/>
      <c r="Z796" s="11"/>
      <c r="AA796" s="11"/>
      <c r="AB796" s="15"/>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c r="A797" s="5">
        <v>806</v>
      </c>
    </row>
    <row r="798" spans="1:54" s="14" customFormat="1">
      <c r="A798" s="9">
        <v>807</v>
      </c>
      <c r="B798" s="16"/>
      <c r="C798" s="11"/>
      <c r="D798" s="11"/>
      <c r="E798" s="11"/>
      <c r="F798" s="11"/>
      <c r="G798" s="11"/>
      <c r="H798" s="11"/>
      <c r="I798" s="11"/>
      <c r="J798" s="11"/>
      <c r="K798" s="11"/>
      <c r="L798" s="11"/>
      <c r="M798" s="11"/>
      <c r="N798" s="11"/>
      <c r="O798" s="11"/>
      <c r="P798" s="11"/>
      <c r="Q798" s="11"/>
      <c r="R798" s="11"/>
      <c r="S798" s="11"/>
      <c r="T798" s="11"/>
      <c r="U798" s="11"/>
      <c r="V798" s="11"/>
      <c r="W798" s="11"/>
      <c r="X798" s="15"/>
      <c r="Y798" s="11"/>
      <c r="Z798" s="11"/>
      <c r="AA798" s="11"/>
      <c r="AB798" s="15"/>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c r="A799" s="5">
        <v>808</v>
      </c>
    </row>
    <row r="800" spans="1:54" s="14" customFormat="1">
      <c r="A800" s="9">
        <v>809</v>
      </c>
      <c r="B800" s="16"/>
      <c r="C800" s="11"/>
      <c r="D800" s="11"/>
      <c r="E800" s="11"/>
      <c r="F800" s="11"/>
      <c r="G800" s="11"/>
      <c r="H800" s="11"/>
      <c r="I800" s="11"/>
      <c r="J800" s="11"/>
      <c r="K800" s="11"/>
      <c r="L800" s="11"/>
      <c r="M800" s="11"/>
      <c r="N800" s="11"/>
      <c r="O800" s="11"/>
      <c r="P800" s="11"/>
      <c r="Q800" s="11"/>
      <c r="R800" s="11"/>
      <c r="S800" s="11"/>
      <c r="T800" s="11"/>
      <c r="U800" s="11"/>
      <c r="V800" s="11"/>
      <c r="W800" s="11"/>
      <c r="X800" s="15"/>
      <c r="Y800" s="11"/>
      <c r="Z800" s="11"/>
      <c r="AA800" s="11"/>
      <c r="AB800" s="15"/>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c r="A801" s="5">
        <v>810</v>
      </c>
    </row>
    <row r="802" spans="1:54" s="14" customFormat="1">
      <c r="A802" s="9">
        <v>811</v>
      </c>
      <c r="B802" s="16"/>
      <c r="C802" s="11"/>
      <c r="D802" s="11"/>
      <c r="E802" s="11"/>
      <c r="F802" s="11"/>
      <c r="G802" s="11"/>
      <c r="H802" s="11"/>
      <c r="I802" s="11"/>
      <c r="J802" s="11"/>
      <c r="K802" s="11"/>
      <c r="L802" s="11"/>
      <c r="M802" s="11"/>
      <c r="N802" s="11"/>
      <c r="O802" s="11"/>
      <c r="P802" s="11"/>
      <c r="Q802" s="11"/>
      <c r="R802" s="11"/>
      <c r="S802" s="11"/>
      <c r="T802" s="11"/>
      <c r="U802" s="11"/>
      <c r="V802" s="11"/>
      <c r="W802" s="11"/>
      <c r="X802" s="15"/>
      <c r="Y802" s="11"/>
      <c r="Z802" s="11"/>
      <c r="AA802" s="11"/>
      <c r="AB802" s="15"/>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c r="A803" s="5">
        <v>812</v>
      </c>
    </row>
    <row r="804" spans="1:54" s="14" customFormat="1">
      <c r="A804" s="9">
        <v>813</v>
      </c>
      <c r="B804" s="16"/>
      <c r="C804" s="11"/>
      <c r="D804" s="11"/>
      <c r="E804" s="11"/>
      <c r="F804" s="11"/>
      <c r="G804" s="11"/>
      <c r="H804" s="11"/>
      <c r="I804" s="11"/>
      <c r="J804" s="11"/>
      <c r="K804" s="11"/>
      <c r="L804" s="11"/>
      <c r="M804" s="11"/>
      <c r="N804" s="11"/>
      <c r="O804" s="11"/>
      <c r="P804" s="11"/>
      <c r="Q804" s="11"/>
      <c r="R804" s="11"/>
      <c r="S804" s="11"/>
      <c r="T804" s="11"/>
      <c r="U804" s="11"/>
      <c r="V804" s="11"/>
      <c r="W804" s="11"/>
      <c r="X804" s="15"/>
      <c r="Y804" s="11"/>
      <c r="Z804" s="11"/>
      <c r="AA804" s="11"/>
      <c r="AB804" s="15"/>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c r="A805" s="5">
        <v>814</v>
      </c>
    </row>
    <row r="806" spans="1:54" s="14" customFormat="1">
      <c r="A806" s="9">
        <v>815</v>
      </c>
      <c r="B806" s="16"/>
      <c r="C806" s="11"/>
      <c r="D806" s="11"/>
      <c r="E806" s="11"/>
      <c r="F806" s="11"/>
      <c r="G806" s="11"/>
      <c r="H806" s="11"/>
      <c r="I806" s="11"/>
      <c r="J806" s="11"/>
      <c r="K806" s="11"/>
      <c r="L806" s="11"/>
      <c r="M806" s="11"/>
      <c r="N806" s="11"/>
      <c r="O806" s="11"/>
      <c r="P806" s="11"/>
      <c r="Q806" s="11"/>
      <c r="R806" s="11"/>
      <c r="S806" s="11"/>
      <c r="T806" s="11"/>
      <c r="U806" s="11"/>
      <c r="V806" s="11"/>
      <c r="W806" s="11"/>
      <c r="X806" s="15"/>
      <c r="Y806" s="11"/>
      <c r="Z806" s="11"/>
      <c r="AA806" s="11"/>
      <c r="AB806" s="15"/>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c r="A807" s="5">
        <v>816</v>
      </c>
    </row>
    <row r="808" spans="1:54" s="14" customFormat="1">
      <c r="A808" s="9">
        <v>817</v>
      </c>
      <c r="B808" s="16"/>
      <c r="C808" s="11"/>
      <c r="D808" s="11"/>
      <c r="E808" s="11"/>
      <c r="F808" s="11"/>
      <c r="G808" s="11"/>
      <c r="H808" s="11"/>
      <c r="I808" s="11"/>
      <c r="J808" s="11"/>
      <c r="K808" s="11"/>
      <c r="L808" s="11"/>
      <c r="M808" s="11"/>
      <c r="N808" s="11"/>
      <c r="O808" s="11"/>
      <c r="P808" s="11"/>
      <c r="Q808" s="11"/>
      <c r="R808" s="11"/>
      <c r="S808" s="11"/>
      <c r="T808" s="11"/>
      <c r="U808" s="11"/>
      <c r="V808" s="11"/>
      <c r="W808" s="11"/>
      <c r="X808" s="15"/>
      <c r="Y808" s="11"/>
      <c r="Z808" s="11"/>
      <c r="AA808" s="11"/>
      <c r="AB808" s="15"/>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c r="A809" s="5">
        <v>818</v>
      </c>
    </row>
    <row r="810" spans="1:54" s="14" customFormat="1">
      <c r="A810" s="9">
        <v>819</v>
      </c>
      <c r="B810" s="16"/>
      <c r="C810" s="11"/>
      <c r="D810" s="11"/>
      <c r="E810" s="11"/>
      <c r="F810" s="11"/>
      <c r="G810" s="11"/>
      <c r="H810" s="11"/>
      <c r="I810" s="11"/>
      <c r="J810" s="11"/>
      <c r="K810" s="11"/>
      <c r="L810" s="11"/>
      <c r="M810" s="11"/>
      <c r="N810" s="11"/>
      <c r="O810" s="11"/>
      <c r="P810" s="11"/>
      <c r="Q810" s="11"/>
      <c r="R810" s="11"/>
      <c r="S810" s="11"/>
      <c r="T810" s="11"/>
      <c r="U810" s="11"/>
      <c r="V810" s="11"/>
      <c r="W810" s="11"/>
      <c r="X810" s="15"/>
      <c r="Y810" s="11"/>
      <c r="Z810" s="11"/>
      <c r="AA810" s="11"/>
      <c r="AB810" s="15"/>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c r="A811" s="5">
        <v>820</v>
      </c>
    </row>
    <row r="812" spans="1:54" s="14" customFormat="1">
      <c r="A812" s="9">
        <v>821</v>
      </c>
      <c r="B812" s="16"/>
      <c r="C812" s="11"/>
      <c r="D812" s="11"/>
      <c r="E812" s="11"/>
      <c r="F812" s="11"/>
      <c r="G812" s="11"/>
      <c r="H812" s="11"/>
      <c r="I812" s="11"/>
      <c r="J812" s="11"/>
      <c r="K812" s="11"/>
      <c r="L812" s="11"/>
      <c r="M812" s="11"/>
      <c r="N812" s="11"/>
      <c r="O812" s="11"/>
      <c r="P812" s="11"/>
      <c r="Q812" s="11"/>
      <c r="R812" s="11"/>
      <c r="S812" s="11"/>
      <c r="T812" s="11"/>
      <c r="U812" s="11"/>
      <c r="V812" s="11"/>
      <c r="W812" s="11"/>
      <c r="X812" s="15"/>
      <c r="Y812" s="11"/>
      <c r="Z812" s="11"/>
      <c r="AA812" s="11"/>
      <c r="AB812" s="15"/>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c r="A813" s="5">
        <v>822</v>
      </c>
    </row>
    <row r="814" spans="1:54" s="14" customFormat="1">
      <c r="A814" s="9">
        <v>823</v>
      </c>
      <c r="B814" s="16"/>
      <c r="C814" s="11"/>
      <c r="D814" s="11"/>
      <c r="E814" s="11"/>
      <c r="F814" s="11"/>
      <c r="G814" s="11"/>
      <c r="H814" s="11"/>
      <c r="I814" s="11"/>
      <c r="J814" s="11"/>
      <c r="K814" s="11"/>
      <c r="L814" s="11"/>
      <c r="M814" s="11"/>
      <c r="N814" s="11"/>
      <c r="O814" s="11"/>
      <c r="P814" s="11"/>
      <c r="Q814" s="11"/>
      <c r="R814" s="11"/>
      <c r="S814" s="11"/>
      <c r="T814" s="11"/>
      <c r="U814" s="11"/>
      <c r="V814" s="11"/>
      <c r="W814" s="11"/>
      <c r="X814" s="15"/>
      <c r="Y814" s="11"/>
      <c r="Z814" s="11"/>
      <c r="AA814" s="11"/>
      <c r="AB814" s="15"/>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c r="A815" s="5">
        <v>824</v>
      </c>
    </row>
    <row r="816" spans="1:54" s="14" customFormat="1">
      <c r="A816" s="9">
        <v>825</v>
      </c>
      <c r="B816" s="16"/>
      <c r="C816" s="11"/>
      <c r="D816" s="11"/>
      <c r="E816" s="11"/>
      <c r="F816" s="11"/>
      <c r="G816" s="11"/>
      <c r="H816" s="11"/>
      <c r="I816" s="11"/>
      <c r="J816" s="11"/>
      <c r="K816" s="11"/>
      <c r="L816" s="11"/>
      <c r="M816" s="11"/>
      <c r="N816" s="11"/>
      <c r="O816" s="11"/>
      <c r="P816" s="11"/>
      <c r="Q816" s="11"/>
      <c r="R816" s="11"/>
      <c r="S816" s="11"/>
      <c r="T816" s="11"/>
      <c r="U816" s="11"/>
      <c r="V816" s="11"/>
      <c r="W816" s="11"/>
      <c r="X816" s="15"/>
      <c r="Y816" s="11"/>
      <c r="Z816" s="11"/>
      <c r="AA816" s="11"/>
      <c r="AB816" s="15"/>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c r="A817" s="5">
        <v>826</v>
      </c>
    </row>
    <row r="818" spans="1:54" s="14" customFormat="1">
      <c r="A818" s="9">
        <v>827</v>
      </c>
      <c r="B818" s="16"/>
      <c r="C818" s="11"/>
      <c r="D818" s="11"/>
      <c r="E818" s="11"/>
      <c r="F818" s="11"/>
      <c r="G818" s="11"/>
      <c r="H818" s="11"/>
      <c r="I818" s="11"/>
      <c r="J818" s="11"/>
      <c r="K818" s="11"/>
      <c r="L818" s="11"/>
      <c r="M818" s="11"/>
      <c r="N818" s="11"/>
      <c r="O818" s="11"/>
      <c r="P818" s="11"/>
      <c r="Q818" s="11"/>
      <c r="R818" s="11"/>
      <c r="S818" s="11"/>
      <c r="T818" s="11"/>
      <c r="U818" s="11"/>
      <c r="V818" s="11"/>
      <c r="W818" s="11"/>
      <c r="X818" s="15"/>
      <c r="Y818" s="11"/>
      <c r="Z818" s="11"/>
      <c r="AA818" s="11"/>
      <c r="AB818" s="15"/>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c r="A819" s="5">
        <v>828</v>
      </c>
    </row>
    <row r="820" spans="1:54" s="14" customFormat="1">
      <c r="A820" s="9">
        <v>829</v>
      </c>
      <c r="B820" s="16"/>
      <c r="C820" s="11"/>
      <c r="D820" s="11"/>
      <c r="E820" s="11"/>
      <c r="F820" s="11"/>
      <c r="G820" s="11"/>
      <c r="H820" s="11"/>
      <c r="I820" s="11"/>
      <c r="J820" s="11"/>
      <c r="K820" s="11"/>
      <c r="L820" s="11"/>
      <c r="M820" s="11"/>
      <c r="N820" s="11"/>
      <c r="O820" s="11"/>
      <c r="P820" s="11"/>
      <c r="Q820" s="11"/>
      <c r="R820" s="11"/>
      <c r="S820" s="11"/>
      <c r="T820" s="11"/>
      <c r="U820" s="11"/>
      <c r="V820" s="11"/>
      <c r="W820" s="11"/>
      <c r="X820" s="15"/>
      <c r="Y820" s="11"/>
      <c r="Z820" s="11"/>
      <c r="AA820" s="11"/>
      <c r="AB820" s="15"/>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c r="A821" s="5">
        <v>830</v>
      </c>
    </row>
    <row r="822" spans="1:54" s="14" customFormat="1">
      <c r="A822" s="9">
        <v>831</v>
      </c>
      <c r="B822" s="16"/>
      <c r="C822" s="11"/>
      <c r="D822" s="11"/>
      <c r="E822" s="11"/>
      <c r="F822" s="11"/>
      <c r="G822" s="11"/>
      <c r="H822" s="11"/>
      <c r="I822" s="11"/>
      <c r="J822" s="11"/>
      <c r="K822" s="11"/>
      <c r="L822" s="11"/>
      <c r="M822" s="11"/>
      <c r="N822" s="11"/>
      <c r="O822" s="11"/>
      <c r="P822" s="11"/>
      <c r="Q822" s="11"/>
      <c r="R822" s="11"/>
      <c r="S822" s="11"/>
      <c r="T822" s="11"/>
      <c r="U822" s="11"/>
      <c r="V822" s="11"/>
      <c r="W822" s="11"/>
      <c r="X822" s="15"/>
      <c r="Y822" s="11"/>
      <c r="Z822" s="11"/>
      <c r="AA822" s="11"/>
      <c r="AB822" s="15"/>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c r="A823" s="5">
        <v>832</v>
      </c>
    </row>
    <row r="824" spans="1:54" s="14" customFormat="1">
      <c r="A824" s="9">
        <v>833</v>
      </c>
      <c r="B824" s="16"/>
      <c r="C824" s="11"/>
      <c r="D824" s="11"/>
      <c r="E824" s="11"/>
      <c r="F824" s="11"/>
      <c r="G824" s="11"/>
      <c r="H824" s="11"/>
      <c r="I824" s="11"/>
      <c r="J824" s="11"/>
      <c r="K824" s="11"/>
      <c r="L824" s="11"/>
      <c r="M824" s="11"/>
      <c r="N824" s="11"/>
      <c r="O824" s="11"/>
      <c r="P824" s="11"/>
      <c r="Q824" s="11"/>
      <c r="R824" s="11"/>
      <c r="S824" s="11"/>
      <c r="T824" s="11"/>
      <c r="U824" s="11"/>
      <c r="V824" s="11"/>
      <c r="W824" s="11"/>
      <c r="X824" s="15"/>
      <c r="Y824" s="11"/>
      <c r="Z824" s="11"/>
      <c r="AA824" s="11"/>
      <c r="AB824" s="15"/>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c r="A825" s="5">
        <v>834</v>
      </c>
    </row>
    <row r="826" spans="1:54" s="14" customFormat="1">
      <c r="A826" s="9">
        <v>835</v>
      </c>
      <c r="B826" s="16"/>
      <c r="C826" s="11"/>
      <c r="D826" s="11"/>
      <c r="E826" s="11"/>
      <c r="F826" s="11"/>
      <c r="G826" s="11"/>
      <c r="H826" s="11"/>
      <c r="I826" s="11"/>
      <c r="J826" s="11"/>
      <c r="K826" s="11"/>
      <c r="L826" s="11"/>
      <c r="M826" s="11"/>
      <c r="N826" s="11"/>
      <c r="O826" s="11"/>
      <c r="P826" s="11"/>
      <c r="Q826" s="11"/>
      <c r="R826" s="11"/>
      <c r="S826" s="11"/>
      <c r="T826" s="11"/>
      <c r="U826" s="11"/>
      <c r="V826" s="11"/>
      <c r="W826" s="11"/>
      <c r="X826" s="15"/>
      <c r="Y826" s="11"/>
      <c r="Z826" s="11"/>
      <c r="AA826" s="11"/>
      <c r="AB826" s="15"/>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c r="A827" s="5">
        <v>836</v>
      </c>
    </row>
    <row r="828" spans="1:54" s="14" customFormat="1">
      <c r="A828" s="9">
        <v>837</v>
      </c>
      <c r="B828" s="16"/>
      <c r="C828" s="11"/>
      <c r="D828" s="11"/>
      <c r="E828" s="11"/>
      <c r="F828" s="11"/>
      <c r="G828" s="11"/>
      <c r="H828" s="11"/>
      <c r="I828" s="11"/>
      <c r="J828" s="11"/>
      <c r="K828" s="11"/>
      <c r="L828" s="11"/>
      <c r="M828" s="11"/>
      <c r="N828" s="11"/>
      <c r="O828" s="11"/>
      <c r="P828" s="11"/>
      <c r="Q828" s="11"/>
      <c r="R828" s="11"/>
      <c r="S828" s="11"/>
      <c r="T828" s="11"/>
      <c r="U828" s="11"/>
      <c r="V828" s="11"/>
      <c r="W828" s="11"/>
      <c r="X828" s="15"/>
      <c r="Y828" s="11"/>
      <c r="Z828" s="11"/>
      <c r="AA828" s="11"/>
      <c r="AB828" s="15"/>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c r="A829" s="5">
        <v>838</v>
      </c>
    </row>
    <row r="830" spans="1:54" s="14" customFormat="1">
      <c r="A830" s="9">
        <v>839</v>
      </c>
      <c r="B830" s="16"/>
      <c r="C830" s="11"/>
      <c r="D830" s="11"/>
      <c r="E830" s="11"/>
      <c r="F830" s="11"/>
      <c r="G830" s="11"/>
      <c r="H830" s="11"/>
      <c r="I830" s="11"/>
      <c r="J830" s="11"/>
      <c r="K830" s="11"/>
      <c r="L830" s="11"/>
      <c r="M830" s="11"/>
      <c r="N830" s="11"/>
      <c r="O830" s="11"/>
      <c r="P830" s="11"/>
      <c r="Q830" s="11"/>
      <c r="R830" s="11"/>
      <c r="S830" s="11"/>
      <c r="T830" s="11"/>
      <c r="U830" s="11"/>
      <c r="V830" s="11"/>
      <c r="W830" s="11"/>
      <c r="X830" s="15"/>
      <c r="Y830" s="11"/>
      <c r="Z830" s="11"/>
      <c r="AA830" s="11"/>
      <c r="AB830" s="15"/>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c r="A831" s="5">
        <v>840</v>
      </c>
    </row>
    <row r="832" spans="1:54" s="14" customFormat="1">
      <c r="A832" s="9">
        <v>841</v>
      </c>
      <c r="B832" s="16"/>
      <c r="C832" s="11"/>
      <c r="D832" s="11"/>
      <c r="E832" s="11"/>
      <c r="F832" s="11"/>
      <c r="G832" s="11"/>
      <c r="H832" s="11"/>
      <c r="I832" s="11"/>
      <c r="J832" s="11"/>
      <c r="K832" s="11"/>
      <c r="L832" s="11"/>
      <c r="M832" s="11"/>
      <c r="N832" s="11"/>
      <c r="O832" s="11"/>
      <c r="P832" s="11"/>
      <c r="Q832" s="11"/>
      <c r="R832" s="11"/>
      <c r="S832" s="11"/>
      <c r="T832" s="11"/>
      <c r="U832" s="11"/>
      <c r="V832" s="11"/>
      <c r="W832" s="11"/>
      <c r="X832" s="15"/>
      <c r="Y832" s="11"/>
      <c r="Z832" s="11"/>
      <c r="AA832" s="11"/>
      <c r="AB832" s="15"/>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c r="A833" s="5">
        <v>842</v>
      </c>
    </row>
    <row r="834" spans="1:54" s="14" customFormat="1">
      <c r="A834" s="9">
        <v>843</v>
      </c>
      <c r="B834" s="16"/>
      <c r="C834" s="11"/>
      <c r="D834" s="11"/>
      <c r="E834" s="11"/>
      <c r="F834" s="11"/>
      <c r="G834" s="11"/>
      <c r="H834" s="11"/>
      <c r="I834" s="11"/>
      <c r="J834" s="11"/>
      <c r="K834" s="11"/>
      <c r="L834" s="11"/>
      <c r="M834" s="11"/>
      <c r="N834" s="11"/>
      <c r="O834" s="11"/>
      <c r="P834" s="11"/>
      <c r="Q834" s="11"/>
      <c r="R834" s="11"/>
      <c r="S834" s="11"/>
      <c r="T834" s="11"/>
      <c r="U834" s="11"/>
      <c r="V834" s="11"/>
      <c r="W834" s="11"/>
      <c r="X834" s="15"/>
      <c r="Y834" s="11"/>
      <c r="Z834" s="11"/>
      <c r="AA834" s="11"/>
      <c r="AB834" s="15"/>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c r="A835" s="5">
        <v>844</v>
      </c>
    </row>
    <row r="836" spans="1:54" s="14" customFormat="1">
      <c r="A836" s="9">
        <v>845</v>
      </c>
      <c r="B836" s="16"/>
      <c r="C836" s="11"/>
      <c r="D836" s="11"/>
      <c r="E836" s="11"/>
      <c r="F836" s="11"/>
      <c r="G836" s="11"/>
      <c r="H836" s="11"/>
      <c r="I836" s="11"/>
      <c r="J836" s="11"/>
      <c r="K836" s="11"/>
      <c r="L836" s="11"/>
      <c r="M836" s="11"/>
      <c r="N836" s="11"/>
      <c r="O836" s="11"/>
      <c r="P836" s="11"/>
      <c r="Q836" s="11"/>
      <c r="R836" s="11"/>
      <c r="S836" s="11"/>
      <c r="T836" s="11"/>
      <c r="U836" s="11"/>
      <c r="V836" s="11"/>
      <c r="W836" s="11"/>
      <c r="X836" s="15"/>
      <c r="Y836" s="11"/>
      <c r="Z836" s="11"/>
      <c r="AA836" s="11"/>
      <c r="AB836" s="15"/>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c r="A837" s="5">
        <v>846</v>
      </c>
    </row>
    <row r="838" spans="1:54" s="14" customFormat="1">
      <c r="A838" s="9">
        <v>847</v>
      </c>
      <c r="B838" s="16"/>
      <c r="C838" s="11"/>
      <c r="D838" s="11"/>
      <c r="E838" s="11"/>
      <c r="F838" s="11"/>
      <c r="G838" s="11"/>
      <c r="H838" s="11"/>
      <c r="I838" s="11"/>
      <c r="J838" s="11"/>
      <c r="K838" s="11"/>
      <c r="L838" s="11"/>
      <c r="M838" s="11"/>
      <c r="N838" s="11"/>
      <c r="O838" s="11"/>
      <c r="P838" s="11"/>
      <c r="Q838" s="11"/>
      <c r="R838" s="11"/>
      <c r="S838" s="11"/>
      <c r="T838" s="11"/>
      <c r="U838" s="11"/>
      <c r="V838" s="11"/>
      <c r="W838" s="11"/>
      <c r="X838" s="15"/>
      <c r="Y838" s="11"/>
      <c r="Z838" s="11"/>
      <c r="AA838" s="11"/>
      <c r="AB838" s="15"/>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c r="A839" s="5">
        <v>848</v>
      </c>
    </row>
    <row r="840" spans="1:54" s="14" customFormat="1">
      <c r="A840" s="9">
        <v>849</v>
      </c>
      <c r="B840" s="16"/>
      <c r="C840" s="11"/>
      <c r="D840" s="11"/>
      <c r="E840" s="11"/>
      <c r="F840" s="11"/>
      <c r="G840" s="11"/>
      <c r="H840" s="11"/>
      <c r="I840" s="11"/>
      <c r="J840" s="11"/>
      <c r="K840" s="11"/>
      <c r="L840" s="11"/>
      <c r="M840" s="11"/>
      <c r="N840" s="11"/>
      <c r="O840" s="11"/>
      <c r="P840" s="11"/>
      <c r="Q840" s="11"/>
      <c r="R840" s="11"/>
      <c r="S840" s="11"/>
      <c r="T840" s="11"/>
      <c r="U840" s="11"/>
      <c r="V840" s="11"/>
      <c r="W840" s="11"/>
      <c r="X840" s="15"/>
      <c r="Y840" s="11"/>
      <c r="Z840" s="11"/>
      <c r="AA840" s="11"/>
      <c r="AB840" s="15"/>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c r="A841" s="5">
        <v>850</v>
      </c>
    </row>
    <row r="842" spans="1:54" s="14" customFormat="1">
      <c r="A842" s="9">
        <v>851</v>
      </c>
      <c r="B842" s="16"/>
      <c r="C842" s="11"/>
      <c r="D842" s="11"/>
      <c r="E842" s="11"/>
      <c r="F842" s="11"/>
      <c r="G842" s="11"/>
      <c r="H842" s="11"/>
      <c r="I842" s="11"/>
      <c r="J842" s="11"/>
      <c r="K842" s="11"/>
      <c r="L842" s="11"/>
      <c r="M842" s="11"/>
      <c r="N842" s="11"/>
      <c r="O842" s="11"/>
      <c r="P842" s="11"/>
      <c r="Q842" s="11"/>
      <c r="R842" s="11"/>
      <c r="S842" s="11"/>
      <c r="T842" s="11"/>
      <c r="U842" s="11"/>
      <c r="V842" s="11"/>
      <c r="W842" s="11"/>
      <c r="X842" s="15"/>
      <c r="Y842" s="11"/>
      <c r="Z842" s="11"/>
      <c r="AA842" s="11"/>
      <c r="AB842" s="15"/>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c r="A843" s="5">
        <v>852</v>
      </c>
    </row>
    <row r="844" spans="1:54" s="14" customFormat="1">
      <c r="A844" s="9">
        <v>853</v>
      </c>
      <c r="B844" s="16"/>
      <c r="C844" s="11"/>
      <c r="D844" s="11"/>
      <c r="E844" s="11"/>
      <c r="F844" s="11"/>
      <c r="G844" s="11"/>
      <c r="H844" s="11"/>
      <c r="I844" s="11"/>
      <c r="J844" s="11"/>
      <c r="K844" s="11"/>
      <c r="L844" s="11"/>
      <c r="M844" s="11"/>
      <c r="N844" s="11"/>
      <c r="O844" s="11"/>
      <c r="P844" s="11"/>
      <c r="Q844" s="11"/>
      <c r="R844" s="11"/>
      <c r="S844" s="11"/>
      <c r="T844" s="11"/>
      <c r="U844" s="11"/>
      <c r="V844" s="11"/>
      <c r="W844" s="11"/>
      <c r="X844" s="15"/>
      <c r="Y844" s="11"/>
      <c r="Z844" s="11"/>
      <c r="AA844" s="11"/>
      <c r="AB844" s="15"/>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c r="A845" s="5">
        <v>854</v>
      </c>
    </row>
    <row r="846" spans="1:54" s="14" customFormat="1">
      <c r="A846" s="9">
        <v>855</v>
      </c>
      <c r="B846" s="16"/>
      <c r="C846" s="11"/>
      <c r="D846" s="11"/>
      <c r="E846" s="11"/>
      <c r="F846" s="11"/>
      <c r="G846" s="11"/>
      <c r="H846" s="11"/>
      <c r="I846" s="11"/>
      <c r="J846" s="11"/>
      <c r="K846" s="11"/>
      <c r="L846" s="11"/>
      <c r="M846" s="11"/>
      <c r="N846" s="11"/>
      <c r="O846" s="11"/>
      <c r="P846" s="11"/>
      <c r="Q846" s="11"/>
      <c r="R846" s="11"/>
      <c r="S846" s="11"/>
      <c r="T846" s="11"/>
      <c r="U846" s="11"/>
      <c r="V846" s="11"/>
      <c r="W846" s="11"/>
      <c r="X846" s="15"/>
      <c r="Y846" s="11"/>
      <c r="Z846" s="11"/>
      <c r="AA846" s="11"/>
      <c r="AB846" s="15"/>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c r="A847" s="5">
        <v>856</v>
      </c>
    </row>
    <row r="848" spans="1:54" s="14" customFormat="1">
      <c r="A848" s="9">
        <v>857</v>
      </c>
      <c r="B848" s="16"/>
      <c r="C848" s="11"/>
      <c r="D848" s="11"/>
      <c r="E848" s="11"/>
      <c r="F848" s="11"/>
      <c r="G848" s="11"/>
      <c r="H848" s="11"/>
      <c r="I848" s="11"/>
      <c r="J848" s="11"/>
      <c r="K848" s="11"/>
      <c r="L848" s="11"/>
      <c r="M848" s="11"/>
      <c r="N848" s="11"/>
      <c r="O848" s="11"/>
      <c r="P848" s="11"/>
      <c r="Q848" s="11"/>
      <c r="R848" s="11"/>
      <c r="S848" s="11"/>
      <c r="T848" s="11"/>
      <c r="U848" s="11"/>
      <c r="V848" s="11"/>
      <c r="W848" s="11"/>
      <c r="X848" s="15"/>
      <c r="Y848" s="11"/>
      <c r="Z848" s="11"/>
      <c r="AA848" s="11"/>
      <c r="AB848" s="15"/>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c r="A849" s="5">
        <v>858</v>
      </c>
    </row>
    <row r="850" spans="1:54" s="14" customFormat="1">
      <c r="A850" s="9">
        <v>859</v>
      </c>
      <c r="B850" s="16"/>
      <c r="C850" s="11"/>
      <c r="D850" s="11"/>
      <c r="E850" s="11"/>
      <c r="F850" s="11"/>
      <c r="G850" s="11"/>
      <c r="H850" s="11"/>
      <c r="I850" s="11"/>
      <c r="J850" s="11"/>
      <c r="K850" s="11"/>
      <c r="L850" s="11"/>
      <c r="M850" s="11"/>
      <c r="N850" s="11"/>
      <c r="O850" s="11"/>
      <c r="P850" s="11"/>
      <c r="Q850" s="11"/>
      <c r="R850" s="11"/>
      <c r="S850" s="11"/>
      <c r="T850" s="11"/>
      <c r="U850" s="11"/>
      <c r="V850" s="11"/>
      <c r="W850" s="11"/>
      <c r="X850" s="15"/>
      <c r="Y850" s="11"/>
      <c r="Z850" s="11"/>
      <c r="AA850" s="11"/>
      <c r="AB850" s="15"/>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c r="A851" s="5">
        <v>860</v>
      </c>
    </row>
    <row r="852" spans="1:54" s="14" customFormat="1">
      <c r="A852" s="9">
        <v>861</v>
      </c>
      <c r="B852" s="16"/>
      <c r="C852" s="11"/>
      <c r="D852" s="11"/>
      <c r="E852" s="11"/>
      <c r="F852" s="11"/>
      <c r="G852" s="11"/>
      <c r="H852" s="11"/>
      <c r="I852" s="11"/>
      <c r="J852" s="11"/>
      <c r="K852" s="11"/>
      <c r="L852" s="11"/>
      <c r="M852" s="11"/>
      <c r="N852" s="11"/>
      <c r="O852" s="11"/>
      <c r="P852" s="11"/>
      <c r="Q852" s="11"/>
      <c r="R852" s="11"/>
      <c r="S852" s="11"/>
      <c r="T852" s="11"/>
      <c r="U852" s="11"/>
      <c r="V852" s="11"/>
      <c r="W852" s="11"/>
      <c r="X852" s="15"/>
      <c r="Y852" s="11"/>
      <c r="Z852" s="11"/>
      <c r="AA852" s="11"/>
      <c r="AB852" s="15"/>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c r="A853" s="5">
        <v>862</v>
      </c>
    </row>
    <row r="854" spans="1:54" s="14" customFormat="1">
      <c r="A854" s="9">
        <v>863</v>
      </c>
      <c r="B854" s="16"/>
      <c r="C854" s="11"/>
      <c r="D854" s="11"/>
      <c r="E854" s="11"/>
      <c r="F854" s="11"/>
      <c r="G854" s="11"/>
      <c r="H854" s="11"/>
      <c r="I854" s="11"/>
      <c r="J854" s="11"/>
      <c r="K854" s="11"/>
      <c r="L854" s="11"/>
      <c r="M854" s="11"/>
      <c r="N854" s="11"/>
      <c r="O854" s="11"/>
      <c r="P854" s="11"/>
      <c r="Q854" s="11"/>
      <c r="R854" s="11"/>
      <c r="S854" s="11"/>
      <c r="T854" s="11"/>
      <c r="U854" s="11"/>
      <c r="V854" s="11"/>
      <c r="W854" s="11"/>
      <c r="X854" s="15"/>
      <c r="Y854" s="11"/>
      <c r="Z854" s="11"/>
      <c r="AA854" s="11"/>
      <c r="AB854" s="15"/>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c r="A855" s="5">
        <v>864</v>
      </c>
    </row>
    <row r="856" spans="1:54" s="14" customFormat="1">
      <c r="A856" s="9">
        <v>865</v>
      </c>
      <c r="B856" s="16"/>
      <c r="C856" s="11"/>
      <c r="D856" s="11"/>
      <c r="E856" s="11"/>
      <c r="F856" s="11"/>
      <c r="G856" s="11"/>
      <c r="H856" s="11"/>
      <c r="I856" s="11"/>
      <c r="J856" s="11"/>
      <c r="K856" s="11"/>
      <c r="L856" s="11"/>
      <c r="M856" s="11"/>
      <c r="N856" s="11"/>
      <c r="O856" s="11"/>
      <c r="P856" s="11"/>
      <c r="Q856" s="11"/>
      <c r="R856" s="11"/>
      <c r="S856" s="11"/>
      <c r="T856" s="11"/>
      <c r="U856" s="11"/>
      <c r="V856" s="11"/>
      <c r="W856" s="11"/>
      <c r="X856" s="15"/>
      <c r="Y856" s="11"/>
      <c r="Z856" s="11"/>
      <c r="AA856" s="11"/>
      <c r="AB856" s="15"/>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c r="A857" s="5">
        <v>866</v>
      </c>
    </row>
    <row r="858" spans="1:54" s="14" customFormat="1">
      <c r="A858" s="9">
        <v>867</v>
      </c>
      <c r="B858" s="16"/>
      <c r="C858" s="11"/>
      <c r="D858" s="11"/>
      <c r="E858" s="11"/>
      <c r="F858" s="11"/>
      <c r="G858" s="11"/>
      <c r="H858" s="11"/>
      <c r="I858" s="11"/>
      <c r="J858" s="11"/>
      <c r="K858" s="11"/>
      <c r="L858" s="11"/>
      <c r="M858" s="11"/>
      <c r="N858" s="11"/>
      <c r="O858" s="11"/>
      <c r="P858" s="11"/>
      <c r="Q858" s="11"/>
      <c r="R858" s="11"/>
      <c r="S858" s="11"/>
      <c r="T858" s="11"/>
      <c r="U858" s="11"/>
      <c r="V858" s="11"/>
      <c r="W858" s="11"/>
      <c r="X858" s="15"/>
      <c r="Y858" s="11"/>
      <c r="Z858" s="11"/>
      <c r="AA858" s="11"/>
      <c r="AB858" s="15"/>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c r="A859" s="5">
        <v>868</v>
      </c>
    </row>
    <row r="860" spans="1:54" s="14" customFormat="1">
      <c r="A860" s="9">
        <v>869</v>
      </c>
      <c r="B860" s="16"/>
      <c r="C860" s="11"/>
      <c r="D860" s="11"/>
      <c r="E860" s="11"/>
      <c r="F860" s="11"/>
      <c r="G860" s="11"/>
      <c r="H860" s="11"/>
      <c r="I860" s="11"/>
      <c r="J860" s="11"/>
      <c r="K860" s="11"/>
      <c r="L860" s="11"/>
      <c r="M860" s="11"/>
      <c r="N860" s="11"/>
      <c r="O860" s="11"/>
      <c r="P860" s="11"/>
      <c r="Q860" s="11"/>
      <c r="R860" s="11"/>
      <c r="S860" s="11"/>
      <c r="T860" s="11"/>
      <c r="U860" s="11"/>
      <c r="V860" s="11"/>
      <c r="W860" s="11"/>
      <c r="X860" s="15"/>
      <c r="Y860" s="11"/>
      <c r="Z860" s="11"/>
      <c r="AA860" s="11"/>
      <c r="AB860" s="15"/>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c r="A861" s="5">
        <v>870</v>
      </c>
    </row>
    <row r="862" spans="1:54" s="14" customFormat="1">
      <c r="A862" s="9">
        <v>871</v>
      </c>
      <c r="B862" s="16"/>
      <c r="C862" s="11"/>
      <c r="D862" s="11"/>
      <c r="E862" s="11"/>
      <c r="F862" s="11"/>
      <c r="G862" s="11"/>
      <c r="H862" s="11"/>
      <c r="I862" s="11"/>
      <c r="J862" s="11"/>
      <c r="K862" s="11"/>
      <c r="L862" s="11"/>
      <c r="M862" s="11"/>
      <c r="N862" s="11"/>
      <c r="O862" s="11"/>
      <c r="P862" s="11"/>
      <c r="Q862" s="11"/>
      <c r="R862" s="11"/>
      <c r="S862" s="11"/>
      <c r="T862" s="11"/>
      <c r="U862" s="11"/>
      <c r="V862" s="11"/>
      <c r="W862" s="11"/>
      <c r="X862" s="15"/>
      <c r="Y862" s="11"/>
      <c r="Z862" s="11"/>
      <c r="AA862" s="11"/>
      <c r="AB862" s="15"/>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c r="A863" s="5">
        <v>872</v>
      </c>
    </row>
    <row r="864" spans="1:54" s="14" customFormat="1">
      <c r="A864" s="9">
        <v>873</v>
      </c>
      <c r="B864" s="16"/>
      <c r="C864" s="11"/>
      <c r="D864" s="11"/>
      <c r="E864" s="11"/>
      <c r="F864" s="11"/>
      <c r="G864" s="11"/>
      <c r="H864" s="11"/>
      <c r="I864" s="11"/>
      <c r="J864" s="11"/>
      <c r="K864" s="11"/>
      <c r="L864" s="11"/>
      <c r="M864" s="11"/>
      <c r="N864" s="11"/>
      <c r="O864" s="11"/>
      <c r="P864" s="11"/>
      <c r="Q864" s="11"/>
      <c r="R864" s="11"/>
      <c r="S864" s="11"/>
      <c r="T864" s="11"/>
      <c r="U864" s="11"/>
      <c r="V864" s="11"/>
      <c r="W864" s="11"/>
      <c r="X864" s="15"/>
      <c r="Y864" s="11"/>
      <c r="Z864" s="11"/>
      <c r="AA864" s="11"/>
      <c r="AB864" s="15"/>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c r="A865" s="5">
        <v>874</v>
      </c>
    </row>
    <row r="866" spans="1:54" s="14" customFormat="1">
      <c r="A866" s="9">
        <v>875</v>
      </c>
      <c r="B866" s="16"/>
      <c r="C866" s="11"/>
      <c r="D866" s="11"/>
      <c r="E866" s="11"/>
      <c r="F866" s="11"/>
      <c r="G866" s="11"/>
      <c r="H866" s="11"/>
      <c r="I866" s="11"/>
      <c r="J866" s="11"/>
      <c r="K866" s="11"/>
      <c r="L866" s="11"/>
      <c r="M866" s="11"/>
      <c r="N866" s="11"/>
      <c r="O866" s="11"/>
      <c r="P866" s="11"/>
      <c r="Q866" s="11"/>
      <c r="R866" s="11"/>
      <c r="S866" s="11"/>
      <c r="T866" s="11"/>
      <c r="U866" s="11"/>
      <c r="V866" s="11"/>
      <c r="W866" s="11"/>
      <c r="X866" s="15"/>
      <c r="Y866" s="11"/>
      <c r="Z866" s="11"/>
      <c r="AA866" s="11"/>
      <c r="AB866" s="15"/>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c r="A867" s="5">
        <v>876</v>
      </c>
    </row>
    <row r="868" spans="1:54" s="14" customFormat="1">
      <c r="A868" s="9">
        <v>877</v>
      </c>
      <c r="B868" s="16"/>
      <c r="C868" s="11"/>
      <c r="D868" s="11"/>
      <c r="E868" s="11"/>
      <c r="F868" s="11"/>
      <c r="G868" s="11"/>
      <c r="H868" s="11"/>
      <c r="I868" s="11"/>
      <c r="J868" s="11"/>
      <c r="K868" s="11"/>
      <c r="L868" s="11"/>
      <c r="M868" s="11"/>
      <c r="N868" s="11"/>
      <c r="O868" s="11"/>
      <c r="P868" s="11"/>
      <c r="Q868" s="11"/>
      <c r="R868" s="11"/>
      <c r="S868" s="11"/>
      <c r="T868" s="11"/>
      <c r="U868" s="11"/>
      <c r="V868" s="11"/>
      <c r="W868" s="11"/>
      <c r="X868" s="15"/>
      <c r="Y868" s="11"/>
      <c r="Z868" s="11"/>
      <c r="AA868" s="11"/>
      <c r="AB868" s="15"/>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c r="A869" s="5">
        <v>878</v>
      </c>
    </row>
    <row r="870" spans="1:54" s="14" customFormat="1">
      <c r="A870" s="9">
        <v>879</v>
      </c>
      <c r="B870" s="16"/>
      <c r="C870" s="11"/>
      <c r="D870" s="11"/>
      <c r="E870" s="11"/>
      <c r="F870" s="11"/>
      <c r="G870" s="11"/>
      <c r="H870" s="11"/>
      <c r="I870" s="11"/>
      <c r="J870" s="11"/>
      <c r="K870" s="11"/>
      <c r="L870" s="11"/>
      <c r="M870" s="11"/>
      <c r="N870" s="11"/>
      <c r="O870" s="11"/>
      <c r="P870" s="11"/>
      <c r="Q870" s="11"/>
      <c r="R870" s="11"/>
      <c r="S870" s="11"/>
      <c r="T870" s="11"/>
      <c r="U870" s="11"/>
      <c r="V870" s="11"/>
      <c r="W870" s="11"/>
      <c r="X870" s="15"/>
      <c r="Y870" s="11"/>
      <c r="Z870" s="11"/>
      <c r="AA870" s="11"/>
      <c r="AB870" s="15"/>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c r="A871" s="5">
        <v>880</v>
      </c>
    </row>
    <row r="872" spans="1:54" s="14" customFormat="1">
      <c r="A872" s="9">
        <v>881</v>
      </c>
      <c r="B872" s="16"/>
      <c r="C872" s="11"/>
      <c r="D872" s="11"/>
      <c r="E872" s="11"/>
      <c r="F872" s="11"/>
      <c r="G872" s="11"/>
      <c r="H872" s="11"/>
      <c r="I872" s="11"/>
      <c r="J872" s="11"/>
      <c r="K872" s="11"/>
      <c r="L872" s="11"/>
      <c r="M872" s="11"/>
      <c r="N872" s="11"/>
      <c r="O872" s="11"/>
      <c r="P872" s="11"/>
      <c r="Q872" s="11"/>
      <c r="R872" s="11"/>
      <c r="S872" s="11"/>
      <c r="T872" s="11"/>
      <c r="U872" s="11"/>
      <c r="V872" s="11"/>
      <c r="W872" s="11"/>
      <c r="X872" s="15"/>
      <c r="Y872" s="11"/>
      <c r="Z872" s="11"/>
      <c r="AA872" s="11"/>
      <c r="AB872" s="15"/>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c r="A873" s="5">
        <v>882</v>
      </c>
    </row>
    <row r="874" spans="1:54" s="14" customFormat="1">
      <c r="A874" s="9">
        <v>883</v>
      </c>
      <c r="B874" s="16"/>
      <c r="C874" s="11"/>
      <c r="D874" s="11"/>
      <c r="E874" s="11"/>
      <c r="F874" s="11"/>
      <c r="G874" s="11"/>
      <c r="H874" s="11"/>
      <c r="I874" s="11"/>
      <c r="J874" s="11"/>
      <c r="K874" s="11"/>
      <c r="L874" s="11"/>
      <c r="M874" s="11"/>
      <c r="N874" s="11"/>
      <c r="O874" s="11"/>
      <c r="P874" s="11"/>
      <c r="Q874" s="11"/>
      <c r="R874" s="11"/>
      <c r="S874" s="11"/>
      <c r="T874" s="11"/>
      <c r="U874" s="11"/>
      <c r="V874" s="11"/>
      <c r="W874" s="11"/>
      <c r="X874" s="15"/>
      <c r="Y874" s="11"/>
      <c r="Z874" s="11"/>
      <c r="AA874" s="11"/>
      <c r="AB874" s="15"/>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c r="A875" s="5">
        <v>884</v>
      </c>
    </row>
    <row r="876" spans="1:54" s="14" customFormat="1">
      <c r="A876" s="9">
        <v>885</v>
      </c>
      <c r="B876" s="16"/>
      <c r="C876" s="11"/>
      <c r="D876" s="11"/>
      <c r="E876" s="11"/>
      <c r="F876" s="11"/>
      <c r="G876" s="11"/>
      <c r="H876" s="11"/>
      <c r="I876" s="11"/>
      <c r="J876" s="11"/>
      <c r="K876" s="11"/>
      <c r="L876" s="11"/>
      <c r="M876" s="11"/>
      <c r="N876" s="11"/>
      <c r="O876" s="11"/>
      <c r="P876" s="11"/>
      <c r="Q876" s="11"/>
      <c r="R876" s="11"/>
      <c r="S876" s="11"/>
      <c r="T876" s="11"/>
      <c r="U876" s="11"/>
      <c r="V876" s="11"/>
      <c r="W876" s="11"/>
      <c r="X876" s="15"/>
      <c r="Y876" s="11"/>
      <c r="Z876" s="11"/>
      <c r="AA876" s="11"/>
      <c r="AB876" s="15"/>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c r="A877" s="5">
        <v>886</v>
      </c>
    </row>
    <row r="878" spans="1:54" s="14" customFormat="1">
      <c r="A878" s="9">
        <v>887</v>
      </c>
      <c r="B878" s="16"/>
      <c r="C878" s="11"/>
      <c r="D878" s="11"/>
      <c r="E878" s="11"/>
      <c r="F878" s="11"/>
      <c r="G878" s="11"/>
      <c r="H878" s="11"/>
      <c r="I878" s="11"/>
      <c r="J878" s="11"/>
      <c r="K878" s="11"/>
      <c r="L878" s="11"/>
      <c r="M878" s="11"/>
      <c r="N878" s="11"/>
      <c r="O878" s="11"/>
      <c r="P878" s="11"/>
      <c r="Q878" s="11"/>
      <c r="R878" s="11"/>
      <c r="S878" s="11"/>
      <c r="T878" s="11"/>
      <c r="U878" s="11"/>
      <c r="V878" s="11"/>
      <c r="W878" s="11"/>
      <c r="X878" s="15"/>
      <c r="Y878" s="11"/>
      <c r="Z878" s="11"/>
      <c r="AA878" s="11"/>
      <c r="AB878" s="15"/>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c r="A879" s="5">
        <v>888</v>
      </c>
    </row>
    <row r="880" spans="1:54" s="14" customFormat="1">
      <c r="A880" s="9">
        <v>889</v>
      </c>
      <c r="B880" s="16"/>
      <c r="C880" s="11"/>
      <c r="D880" s="11"/>
      <c r="E880" s="11"/>
      <c r="F880" s="11"/>
      <c r="G880" s="11"/>
      <c r="H880" s="11"/>
      <c r="I880" s="11"/>
      <c r="J880" s="11"/>
      <c r="K880" s="11"/>
      <c r="L880" s="11"/>
      <c r="M880" s="11"/>
      <c r="N880" s="11"/>
      <c r="O880" s="11"/>
      <c r="P880" s="11"/>
      <c r="Q880" s="11"/>
      <c r="R880" s="11"/>
      <c r="S880" s="11"/>
      <c r="T880" s="11"/>
      <c r="U880" s="11"/>
      <c r="V880" s="11"/>
      <c r="W880" s="11"/>
      <c r="X880" s="15"/>
      <c r="Y880" s="11"/>
      <c r="Z880" s="11"/>
      <c r="AA880" s="11"/>
      <c r="AB880" s="15"/>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c r="A881" s="5">
        <v>890</v>
      </c>
    </row>
    <row r="882" spans="1:54" s="14" customFormat="1">
      <c r="A882" s="9">
        <v>891</v>
      </c>
      <c r="B882" s="16"/>
      <c r="C882" s="11"/>
      <c r="D882" s="11"/>
      <c r="E882" s="11"/>
      <c r="F882" s="11"/>
      <c r="G882" s="11"/>
      <c r="H882" s="11"/>
      <c r="I882" s="11"/>
      <c r="J882" s="11"/>
      <c r="K882" s="11"/>
      <c r="L882" s="11"/>
      <c r="M882" s="11"/>
      <c r="N882" s="11"/>
      <c r="O882" s="11"/>
      <c r="P882" s="11"/>
      <c r="Q882" s="11"/>
      <c r="R882" s="11"/>
      <c r="S882" s="11"/>
      <c r="T882" s="11"/>
      <c r="U882" s="11"/>
      <c r="V882" s="11"/>
      <c r="W882" s="11"/>
      <c r="X882" s="15"/>
      <c r="Y882" s="11"/>
      <c r="Z882" s="11"/>
      <c r="AA882" s="11"/>
      <c r="AB882" s="15"/>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c r="A883" s="5">
        <v>892</v>
      </c>
    </row>
    <row r="884" spans="1:54" s="14" customFormat="1">
      <c r="A884" s="9">
        <v>893</v>
      </c>
      <c r="B884" s="16"/>
      <c r="C884" s="11"/>
      <c r="D884" s="11"/>
      <c r="E884" s="11"/>
      <c r="F884" s="11"/>
      <c r="G884" s="11"/>
      <c r="H884" s="11"/>
      <c r="I884" s="11"/>
      <c r="J884" s="11"/>
      <c r="K884" s="11"/>
      <c r="L884" s="11"/>
      <c r="M884" s="11"/>
      <c r="N884" s="11"/>
      <c r="O884" s="11"/>
      <c r="P884" s="11"/>
      <c r="Q884" s="11"/>
      <c r="R884" s="11"/>
      <c r="S884" s="11"/>
      <c r="T884" s="11"/>
      <c r="U884" s="11"/>
      <c r="V884" s="11"/>
      <c r="W884" s="11"/>
      <c r="X884" s="15"/>
      <c r="Y884" s="11"/>
      <c r="Z884" s="11"/>
      <c r="AA884" s="11"/>
      <c r="AB884" s="15"/>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c r="A885" s="5">
        <v>894</v>
      </c>
    </row>
    <row r="886" spans="1:54" s="14" customFormat="1">
      <c r="A886" s="9">
        <v>895</v>
      </c>
      <c r="B886" s="16"/>
      <c r="C886" s="11"/>
      <c r="D886" s="11"/>
      <c r="E886" s="11"/>
      <c r="F886" s="11"/>
      <c r="G886" s="11"/>
      <c r="H886" s="11"/>
      <c r="I886" s="11"/>
      <c r="J886" s="11"/>
      <c r="K886" s="11"/>
      <c r="L886" s="11"/>
      <c r="M886" s="11"/>
      <c r="N886" s="11"/>
      <c r="O886" s="11"/>
      <c r="P886" s="11"/>
      <c r="Q886" s="11"/>
      <c r="R886" s="11"/>
      <c r="S886" s="11"/>
      <c r="T886" s="11"/>
      <c r="U886" s="11"/>
      <c r="V886" s="11"/>
      <c r="W886" s="11"/>
      <c r="X886" s="15"/>
      <c r="Y886" s="11"/>
      <c r="Z886" s="11"/>
      <c r="AA886" s="11"/>
      <c r="AB886" s="15"/>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c r="A887" s="5">
        <v>896</v>
      </c>
    </row>
    <row r="888" spans="1:54" s="14" customFormat="1">
      <c r="A888" s="9">
        <v>897</v>
      </c>
      <c r="B888" s="16"/>
      <c r="C888" s="11"/>
      <c r="D888" s="11"/>
      <c r="E888" s="11"/>
      <c r="F888" s="11"/>
      <c r="G888" s="11"/>
      <c r="H888" s="11"/>
      <c r="I888" s="11"/>
      <c r="J888" s="11"/>
      <c r="K888" s="11"/>
      <c r="L888" s="11"/>
      <c r="M888" s="11"/>
      <c r="N888" s="11"/>
      <c r="O888" s="11"/>
      <c r="P888" s="11"/>
      <c r="Q888" s="11"/>
      <c r="R888" s="11"/>
      <c r="S888" s="11"/>
      <c r="T888" s="11"/>
      <c r="U888" s="11"/>
      <c r="V888" s="11"/>
      <c r="W888" s="11"/>
      <c r="X888" s="15"/>
      <c r="Y888" s="11"/>
      <c r="Z888" s="11"/>
      <c r="AA888" s="11"/>
      <c r="AB888" s="15"/>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c r="A889" s="5">
        <v>898</v>
      </c>
    </row>
    <row r="890" spans="1:54" s="14" customFormat="1">
      <c r="A890" s="9">
        <v>899</v>
      </c>
      <c r="B890" s="16"/>
      <c r="C890" s="11"/>
      <c r="D890" s="11"/>
      <c r="E890" s="11"/>
      <c r="F890" s="11"/>
      <c r="G890" s="11"/>
      <c r="H890" s="11"/>
      <c r="I890" s="11"/>
      <c r="J890" s="11"/>
      <c r="K890" s="11"/>
      <c r="L890" s="11"/>
      <c r="M890" s="11"/>
      <c r="N890" s="11"/>
      <c r="O890" s="11"/>
      <c r="P890" s="11"/>
      <c r="Q890" s="11"/>
      <c r="R890" s="11"/>
      <c r="S890" s="11"/>
      <c r="T890" s="11"/>
      <c r="U890" s="11"/>
      <c r="V890" s="11"/>
      <c r="W890" s="11"/>
      <c r="X890" s="15"/>
      <c r="Y890" s="11"/>
      <c r="Z890" s="11"/>
      <c r="AA890" s="11"/>
      <c r="AB890" s="15"/>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c r="A891" s="5">
        <v>900</v>
      </c>
    </row>
    <row r="892" spans="1:54" s="14" customFormat="1">
      <c r="A892" s="9">
        <v>901</v>
      </c>
      <c r="B892" s="16"/>
      <c r="C892" s="11"/>
      <c r="D892" s="11"/>
      <c r="E892" s="11"/>
      <c r="F892" s="11"/>
      <c r="G892" s="11"/>
      <c r="H892" s="11"/>
      <c r="I892" s="11"/>
      <c r="J892" s="11"/>
      <c r="K892" s="11"/>
      <c r="L892" s="11"/>
      <c r="M892" s="11"/>
      <c r="N892" s="11"/>
      <c r="O892" s="11"/>
      <c r="P892" s="11"/>
      <c r="Q892" s="11"/>
      <c r="R892" s="11"/>
      <c r="S892" s="11"/>
      <c r="T892" s="11"/>
      <c r="U892" s="11"/>
      <c r="V892" s="11"/>
      <c r="W892" s="11"/>
      <c r="X892" s="15"/>
      <c r="Y892" s="11"/>
      <c r="Z892" s="11"/>
      <c r="AA892" s="11"/>
      <c r="AB892" s="15"/>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c r="A893" s="5">
        <v>902</v>
      </c>
    </row>
    <row r="894" spans="1:54" s="14" customFormat="1">
      <c r="A894" s="9">
        <v>903</v>
      </c>
      <c r="B894" s="16"/>
      <c r="C894" s="11"/>
      <c r="D894" s="11"/>
      <c r="E894" s="11"/>
      <c r="F894" s="11"/>
      <c r="G894" s="11"/>
      <c r="H894" s="11"/>
      <c r="I894" s="11"/>
      <c r="J894" s="11"/>
      <c r="K894" s="11"/>
      <c r="L894" s="11"/>
      <c r="M894" s="11"/>
      <c r="N894" s="11"/>
      <c r="O894" s="11"/>
      <c r="P894" s="11"/>
      <c r="Q894" s="11"/>
      <c r="R894" s="11"/>
      <c r="S894" s="11"/>
      <c r="T894" s="11"/>
      <c r="U894" s="11"/>
      <c r="V894" s="11"/>
      <c r="W894" s="11"/>
      <c r="X894" s="15"/>
      <c r="Y894" s="11"/>
      <c r="Z894" s="11"/>
      <c r="AA894" s="11"/>
      <c r="AB894" s="15"/>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c r="A895" s="5">
        <v>904</v>
      </c>
    </row>
    <row r="896" spans="1:54" s="14" customFormat="1">
      <c r="A896" s="9">
        <v>905</v>
      </c>
      <c r="B896" s="16"/>
      <c r="C896" s="11"/>
      <c r="D896" s="11"/>
      <c r="E896" s="11"/>
      <c r="F896" s="11"/>
      <c r="G896" s="11"/>
      <c r="H896" s="11"/>
      <c r="I896" s="11"/>
      <c r="J896" s="11"/>
      <c r="K896" s="11"/>
      <c r="L896" s="11"/>
      <c r="M896" s="11"/>
      <c r="N896" s="11"/>
      <c r="O896" s="11"/>
      <c r="P896" s="11"/>
      <c r="Q896" s="11"/>
      <c r="R896" s="11"/>
      <c r="S896" s="11"/>
      <c r="T896" s="11"/>
      <c r="U896" s="11"/>
      <c r="V896" s="11"/>
      <c r="W896" s="11"/>
      <c r="X896" s="15"/>
      <c r="Y896" s="11"/>
      <c r="Z896" s="11"/>
      <c r="AA896" s="11"/>
      <c r="AB896" s="15"/>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c r="A897" s="5">
        <v>906</v>
      </c>
    </row>
    <row r="898" spans="1:54" s="14" customFormat="1">
      <c r="A898" s="9">
        <v>907</v>
      </c>
      <c r="B898" s="16"/>
      <c r="C898" s="11"/>
      <c r="D898" s="11"/>
      <c r="E898" s="11"/>
      <c r="F898" s="11"/>
      <c r="G898" s="11"/>
      <c r="H898" s="11"/>
      <c r="I898" s="11"/>
      <c r="J898" s="11"/>
      <c r="K898" s="11"/>
      <c r="L898" s="11"/>
      <c r="M898" s="11"/>
      <c r="N898" s="11"/>
      <c r="O898" s="11"/>
      <c r="P898" s="11"/>
      <c r="Q898" s="11"/>
      <c r="R898" s="11"/>
      <c r="S898" s="11"/>
      <c r="T898" s="11"/>
      <c r="U898" s="11"/>
      <c r="V898" s="11"/>
      <c r="W898" s="11"/>
      <c r="X898" s="15"/>
      <c r="Y898" s="11"/>
      <c r="Z898" s="11"/>
      <c r="AA898" s="11"/>
      <c r="AB898" s="15"/>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c r="A899" s="5">
        <v>908</v>
      </c>
    </row>
    <row r="900" spans="1:54" s="14" customFormat="1">
      <c r="A900" s="9">
        <v>909</v>
      </c>
      <c r="B900" s="16"/>
      <c r="C900" s="11"/>
      <c r="D900" s="11"/>
      <c r="E900" s="11"/>
      <c r="F900" s="11"/>
      <c r="G900" s="11"/>
      <c r="H900" s="11"/>
      <c r="I900" s="11"/>
      <c r="J900" s="11"/>
      <c r="K900" s="11"/>
      <c r="L900" s="11"/>
      <c r="M900" s="11"/>
      <c r="N900" s="11"/>
      <c r="O900" s="11"/>
      <c r="P900" s="11"/>
      <c r="Q900" s="11"/>
      <c r="R900" s="11"/>
      <c r="S900" s="11"/>
      <c r="T900" s="11"/>
      <c r="U900" s="11"/>
      <c r="V900" s="11"/>
      <c r="W900" s="11"/>
      <c r="X900" s="15"/>
      <c r="Y900" s="11"/>
      <c r="Z900" s="11"/>
      <c r="AA900" s="11"/>
      <c r="AB900" s="15"/>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c r="A901" s="5">
        <v>910</v>
      </c>
    </row>
    <row r="902" spans="1:54" s="14" customFormat="1">
      <c r="A902" s="9">
        <v>911</v>
      </c>
      <c r="B902" s="16"/>
      <c r="C902" s="11"/>
      <c r="D902" s="11"/>
      <c r="E902" s="11"/>
      <c r="F902" s="11"/>
      <c r="G902" s="11"/>
      <c r="H902" s="11"/>
      <c r="I902" s="11"/>
      <c r="J902" s="11"/>
      <c r="K902" s="11"/>
      <c r="L902" s="11"/>
      <c r="M902" s="11"/>
      <c r="N902" s="11"/>
      <c r="O902" s="11"/>
      <c r="P902" s="11"/>
      <c r="Q902" s="11"/>
      <c r="R902" s="11"/>
      <c r="S902" s="11"/>
      <c r="T902" s="11"/>
      <c r="U902" s="11"/>
      <c r="V902" s="11"/>
      <c r="W902" s="11"/>
      <c r="X902" s="15"/>
      <c r="Y902" s="11"/>
      <c r="Z902" s="11"/>
      <c r="AA902" s="11"/>
      <c r="AB902" s="15"/>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c r="A903" s="5">
        <v>912</v>
      </c>
    </row>
    <row r="904" spans="1:54" s="14" customFormat="1">
      <c r="A904" s="9">
        <v>913</v>
      </c>
      <c r="B904" s="16"/>
      <c r="C904" s="11"/>
      <c r="D904" s="11"/>
      <c r="E904" s="11"/>
      <c r="F904" s="11"/>
      <c r="G904" s="11"/>
      <c r="H904" s="11"/>
      <c r="I904" s="11"/>
      <c r="J904" s="11"/>
      <c r="K904" s="11"/>
      <c r="L904" s="11"/>
      <c r="M904" s="11"/>
      <c r="N904" s="11"/>
      <c r="O904" s="11"/>
      <c r="P904" s="11"/>
      <c r="Q904" s="11"/>
      <c r="R904" s="11"/>
      <c r="S904" s="11"/>
      <c r="T904" s="11"/>
      <c r="U904" s="11"/>
      <c r="V904" s="11"/>
      <c r="W904" s="11"/>
      <c r="X904" s="15"/>
      <c r="Y904" s="11"/>
      <c r="Z904" s="11"/>
      <c r="AA904" s="11"/>
      <c r="AB904" s="15"/>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c r="A905" s="5">
        <v>914</v>
      </c>
    </row>
    <row r="906" spans="1:54" s="14" customFormat="1">
      <c r="A906" s="9">
        <v>915</v>
      </c>
      <c r="B906" s="16"/>
      <c r="C906" s="11"/>
      <c r="D906" s="11"/>
      <c r="E906" s="11"/>
      <c r="F906" s="11"/>
      <c r="G906" s="11"/>
      <c r="H906" s="11"/>
      <c r="I906" s="11"/>
      <c r="J906" s="11"/>
      <c r="K906" s="11"/>
      <c r="L906" s="11"/>
      <c r="M906" s="11"/>
      <c r="N906" s="11"/>
      <c r="O906" s="11"/>
      <c r="P906" s="11"/>
      <c r="Q906" s="11"/>
      <c r="R906" s="11"/>
      <c r="S906" s="11"/>
      <c r="T906" s="11"/>
      <c r="U906" s="11"/>
      <c r="V906" s="11"/>
      <c r="W906" s="11"/>
      <c r="X906" s="15"/>
      <c r="Y906" s="11"/>
      <c r="Z906" s="11"/>
      <c r="AA906" s="11"/>
      <c r="AB906" s="15"/>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c r="A907" s="5">
        <v>916</v>
      </c>
    </row>
    <row r="908" spans="1:54" s="14" customFormat="1">
      <c r="A908" s="9">
        <v>917</v>
      </c>
      <c r="B908" s="16"/>
      <c r="C908" s="11"/>
      <c r="D908" s="11"/>
      <c r="E908" s="11"/>
      <c r="F908" s="11"/>
      <c r="G908" s="11"/>
      <c r="H908" s="11"/>
      <c r="I908" s="11"/>
      <c r="J908" s="11"/>
      <c r="K908" s="11"/>
      <c r="L908" s="11"/>
      <c r="M908" s="11"/>
      <c r="N908" s="11"/>
      <c r="O908" s="11"/>
      <c r="P908" s="11"/>
      <c r="Q908" s="11"/>
      <c r="R908" s="11"/>
      <c r="S908" s="11"/>
      <c r="T908" s="11"/>
      <c r="U908" s="11"/>
      <c r="V908" s="11"/>
      <c r="W908" s="11"/>
      <c r="X908" s="15"/>
      <c r="Y908" s="11"/>
      <c r="Z908" s="11"/>
      <c r="AA908" s="11"/>
      <c r="AB908" s="15"/>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c r="A909" s="5">
        <v>918</v>
      </c>
    </row>
    <row r="910" spans="1:54" s="14" customFormat="1">
      <c r="A910" s="9">
        <v>919</v>
      </c>
      <c r="B910" s="16"/>
      <c r="C910" s="11"/>
      <c r="D910" s="11"/>
      <c r="E910" s="11"/>
      <c r="F910" s="11"/>
      <c r="G910" s="11"/>
      <c r="H910" s="11"/>
      <c r="I910" s="11"/>
      <c r="J910" s="11"/>
      <c r="K910" s="11"/>
      <c r="L910" s="11"/>
      <c r="M910" s="11"/>
      <c r="N910" s="11"/>
      <c r="O910" s="11"/>
      <c r="P910" s="11"/>
      <c r="Q910" s="11"/>
      <c r="R910" s="11"/>
      <c r="S910" s="11"/>
      <c r="T910" s="11"/>
      <c r="U910" s="11"/>
      <c r="V910" s="11"/>
      <c r="W910" s="11"/>
      <c r="X910" s="15"/>
      <c r="Y910" s="11"/>
      <c r="Z910" s="11"/>
      <c r="AA910" s="11"/>
      <c r="AB910" s="15"/>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c r="A911" s="5">
        <v>920</v>
      </c>
    </row>
    <row r="912" spans="1:54" s="14" customFormat="1">
      <c r="A912" s="9">
        <v>921</v>
      </c>
      <c r="B912" s="16"/>
      <c r="C912" s="11"/>
      <c r="D912" s="11"/>
      <c r="E912" s="11"/>
      <c r="F912" s="11"/>
      <c r="G912" s="11"/>
      <c r="H912" s="11"/>
      <c r="I912" s="11"/>
      <c r="J912" s="11"/>
      <c r="K912" s="11"/>
      <c r="L912" s="11"/>
      <c r="M912" s="11"/>
      <c r="N912" s="11"/>
      <c r="O912" s="11"/>
      <c r="P912" s="11"/>
      <c r="Q912" s="11"/>
      <c r="R912" s="11"/>
      <c r="S912" s="11"/>
      <c r="T912" s="11"/>
      <c r="U912" s="11"/>
      <c r="V912" s="11"/>
      <c r="W912" s="11"/>
      <c r="X912" s="15"/>
      <c r="Y912" s="11"/>
      <c r="Z912" s="11"/>
      <c r="AA912" s="11"/>
      <c r="AB912" s="15"/>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c r="A913" s="5">
        <v>922</v>
      </c>
    </row>
    <row r="914" spans="1:54" s="14" customFormat="1">
      <c r="A914" s="9">
        <v>923</v>
      </c>
      <c r="B914" s="16"/>
      <c r="C914" s="11"/>
      <c r="D914" s="11"/>
      <c r="E914" s="11"/>
      <c r="F914" s="11"/>
      <c r="G914" s="11"/>
      <c r="H914" s="11"/>
      <c r="I914" s="11"/>
      <c r="J914" s="11"/>
      <c r="K914" s="11"/>
      <c r="L914" s="11"/>
      <c r="M914" s="11"/>
      <c r="N914" s="11"/>
      <c r="O914" s="11"/>
      <c r="P914" s="11"/>
      <c r="Q914" s="11"/>
      <c r="R914" s="11"/>
      <c r="S914" s="11"/>
      <c r="T914" s="11"/>
      <c r="U914" s="11"/>
      <c r="V914" s="11"/>
      <c r="W914" s="11"/>
      <c r="X914" s="15"/>
      <c r="Y914" s="11"/>
      <c r="Z914" s="11"/>
      <c r="AA914" s="11"/>
      <c r="AB914" s="15"/>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c r="A915" s="5">
        <v>924</v>
      </c>
    </row>
    <row r="916" spans="1:54" s="14" customFormat="1">
      <c r="A916" s="9">
        <v>925</v>
      </c>
      <c r="B916" s="16"/>
      <c r="C916" s="11"/>
      <c r="D916" s="11"/>
      <c r="E916" s="11"/>
      <c r="F916" s="11"/>
      <c r="G916" s="11"/>
      <c r="H916" s="11"/>
      <c r="I916" s="11"/>
      <c r="J916" s="11"/>
      <c r="K916" s="11"/>
      <c r="L916" s="11"/>
      <c r="M916" s="11"/>
      <c r="N916" s="11"/>
      <c r="O916" s="11"/>
      <c r="P916" s="11"/>
      <c r="Q916" s="11"/>
      <c r="R916" s="11"/>
      <c r="S916" s="11"/>
      <c r="T916" s="11"/>
      <c r="U916" s="11"/>
      <c r="V916" s="11"/>
      <c r="W916" s="11"/>
      <c r="X916" s="15"/>
      <c r="Y916" s="11"/>
      <c r="Z916" s="11"/>
      <c r="AA916" s="11"/>
      <c r="AB916" s="15"/>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c r="A917" s="5">
        <v>926</v>
      </c>
    </row>
    <row r="918" spans="1:54" s="14" customFormat="1">
      <c r="A918" s="9">
        <v>927</v>
      </c>
      <c r="B918" s="16"/>
      <c r="C918" s="11"/>
      <c r="D918" s="11"/>
      <c r="E918" s="11"/>
      <c r="F918" s="11"/>
      <c r="G918" s="11"/>
      <c r="H918" s="11"/>
      <c r="I918" s="11"/>
      <c r="J918" s="11"/>
      <c r="K918" s="11"/>
      <c r="L918" s="11"/>
      <c r="M918" s="11"/>
      <c r="N918" s="11"/>
      <c r="O918" s="11"/>
      <c r="P918" s="11"/>
      <c r="Q918" s="11"/>
      <c r="R918" s="11"/>
      <c r="S918" s="11"/>
      <c r="T918" s="11"/>
      <c r="U918" s="11"/>
      <c r="V918" s="11"/>
      <c r="W918" s="11"/>
      <c r="X918" s="15"/>
      <c r="Y918" s="11"/>
      <c r="Z918" s="11"/>
      <c r="AA918" s="11"/>
      <c r="AB918" s="15"/>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c r="A919" s="5">
        <v>928</v>
      </c>
    </row>
    <row r="920" spans="1:54" s="14" customFormat="1">
      <c r="A920" s="9">
        <v>929</v>
      </c>
      <c r="B920" s="16"/>
      <c r="C920" s="11"/>
      <c r="D920" s="11"/>
      <c r="E920" s="11"/>
      <c r="F920" s="11"/>
      <c r="G920" s="11"/>
      <c r="H920" s="11"/>
      <c r="I920" s="11"/>
      <c r="J920" s="11"/>
      <c r="K920" s="11"/>
      <c r="L920" s="11"/>
      <c r="M920" s="11"/>
      <c r="N920" s="11"/>
      <c r="O920" s="11"/>
      <c r="P920" s="11"/>
      <c r="Q920" s="11"/>
      <c r="R920" s="11"/>
      <c r="S920" s="11"/>
      <c r="T920" s="11"/>
      <c r="U920" s="11"/>
      <c r="V920" s="11"/>
      <c r="W920" s="11"/>
      <c r="X920" s="15"/>
      <c r="Y920" s="11"/>
      <c r="Z920" s="11"/>
      <c r="AA920" s="11"/>
      <c r="AB920" s="15"/>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c r="A921" s="5">
        <v>930</v>
      </c>
    </row>
    <row r="922" spans="1:54" s="14" customFormat="1">
      <c r="A922" s="9">
        <v>931</v>
      </c>
      <c r="B922" s="16"/>
      <c r="C922" s="11"/>
      <c r="D922" s="11"/>
      <c r="E922" s="11"/>
      <c r="F922" s="11"/>
      <c r="G922" s="11"/>
      <c r="H922" s="11"/>
      <c r="I922" s="11"/>
      <c r="J922" s="11"/>
      <c r="K922" s="11"/>
      <c r="L922" s="11"/>
      <c r="M922" s="11"/>
      <c r="N922" s="11"/>
      <c r="O922" s="11"/>
      <c r="P922" s="11"/>
      <c r="Q922" s="11"/>
      <c r="R922" s="11"/>
      <c r="S922" s="11"/>
      <c r="T922" s="11"/>
      <c r="U922" s="11"/>
      <c r="V922" s="11"/>
      <c r="W922" s="11"/>
      <c r="X922" s="15"/>
      <c r="Y922" s="11"/>
      <c r="Z922" s="11"/>
      <c r="AA922" s="11"/>
      <c r="AB922" s="15"/>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c r="A923" s="5">
        <v>932</v>
      </c>
    </row>
    <row r="924" spans="1:54" s="14" customFormat="1">
      <c r="A924" s="9">
        <v>933</v>
      </c>
      <c r="B924" s="16"/>
      <c r="C924" s="11"/>
      <c r="D924" s="11"/>
      <c r="E924" s="11"/>
      <c r="F924" s="11"/>
      <c r="G924" s="11"/>
      <c r="H924" s="11"/>
      <c r="I924" s="11"/>
      <c r="J924" s="11"/>
      <c r="K924" s="11"/>
      <c r="L924" s="11"/>
      <c r="M924" s="11"/>
      <c r="N924" s="11"/>
      <c r="O924" s="11"/>
      <c r="P924" s="11"/>
      <c r="Q924" s="11"/>
      <c r="R924" s="11"/>
      <c r="S924" s="11"/>
      <c r="T924" s="11"/>
      <c r="U924" s="11"/>
      <c r="V924" s="11"/>
      <c r="W924" s="11"/>
      <c r="X924" s="15"/>
      <c r="Y924" s="11"/>
      <c r="Z924" s="11"/>
      <c r="AA924" s="11"/>
      <c r="AB924" s="15"/>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c r="A925" s="5">
        <v>934</v>
      </c>
    </row>
    <row r="926" spans="1:54" s="14" customFormat="1">
      <c r="A926" s="9">
        <v>935</v>
      </c>
      <c r="B926" s="16"/>
      <c r="C926" s="11"/>
      <c r="D926" s="11"/>
      <c r="E926" s="11"/>
      <c r="F926" s="11"/>
      <c r="G926" s="11"/>
      <c r="H926" s="11"/>
      <c r="I926" s="11"/>
      <c r="J926" s="11"/>
      <c r="K926" s="11"/>
      <c r="L926" s="11"/>
      <c r="M926" s="11"/>
      <c r="N926" s="11"/>
      <c r="O926" s="11"/>
      <c r="P926" s="11"/>
      <c r="Q926" s="11"/>
      <c r="R926" s="11"/>
      <c r="S926" s="11"/>
      <c r="T926" s="11"/>
      <c r="U926" s="11"/>
      <c r="V926" s="11"/>
      <c r="W926" s="11"/>
      <c r="X926" s="15"/>
      <c r="Y926" s="11"/>
      <c r="Z926" s="11"/>
      <c r="AA926" s="11"/>
      <c r="AB926" s="15"/>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c r="A927" s="5">
        <v>936</v>
      </c>
    </row>
    <row r="928" spans="1:54" s="14" customFormat="1">
      <c r="A928" s="9">
        <v>937</v>
      </c>
      <c r="B928" s="16"/>
      <c r="C928" s="11"/>
      <c r="D928" s="11"/>
      <c r="E928" s="11"/>
      <c r="F928" s="11"/>
      <c r="G928" s="11"/>
      <c r="H928" s="11"/>
      <c r="I928" s="11"/>
      <c r="J928" s="11"/>
      <c r="K928" s="11"/>
      <c r="L928" s="11"/>
      <c r="M928" s="11"/>
      <c r="N928" s="11"/>
      <c r="O928" s="11"/>
      <c r="P928" s="11"/>
      <c r="Q928" s="11"/>
      <c r="R928" s="11"/>
      <c r="S928" s="11"/>
      <c r="T928" s="11"/>
      <c r="U928" s="11"/>
      <c r="V928" s="11"/>
      <c r="W928" s="11"/>
      <c r="X928" s="15"/>
      <c r="Y928" s="11"/>
      <c r="Z928" s="11"/>
      <c r="AA928" s="11"/>
      <c r="AB928" s="15"/>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c r="A929" s="5">
        <v>938</v>
      </c>
    </row>
    <row r="930" spans="1:54" s="14" customFormat="1">
      <c r="A930" s="9">
        <v>939</v>
      </c>
      <c r="B930" s="16"/>
      <c r="C930" s="11"/>
      <c r="D930" s="11"/>
      <c r="E930" s="11"/>
      <c r="F930" s="11"/>
      <c r="G930" s="11"/>
      <c r="H930" s="11"/>
      <c r="I930" s="11"/>
      <c r="J930" s="11"/>
      <c r="K930" s="11"/>
      <c r="L930" s="11"/>
      <c r="M930" s="11"/>
      <c r="N930" s="11"/>
      <c r="O930" s="11"/>
      <c r="P930" s="11"/>
      <c r="Q930" s="11"/>
      <c r="R930" s="11"/>
      <c r="S930" s="11"/>
      <c r="T930" s="11"/>
      <c r="U930" s="11"/>
      <c r="V930" s="11"/>
      <c r="W930" s="11"/>
      <c r="X930" s="15"/>
      <c r="Y930" s="11"/>
      <c r="Z930" s="11"/>
      <c r="AA930" s="11"/>
      <c r="AB930" s="15"/>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c r="A931" s="5">
        <v>940</v>
      </c>
    </row>
    <row r="932" spans="1:54" s="14" customFormat="1">
      <c r="A932" s="9">
        <v>941</v>
      </c>
      <c r="B932" s="16"/>
      <c r="C932" s="11"/>
      <c r="D932" s="11"/>
      <c r="E932" s="11"/>
      <c r="F932" s="11"/>
      <c r="G932" s="11"/>
      <c r="H932" s="11"/>
      <c r="I932" s="11"/>
      <c r="J932" s="11"/>
      <c r="K932" s="11"/>
      <c r="L932" s="11"/>
      <c r="M932" s="11"/>
      <c r="N932" s="11"/>
      <c r="O932" s="11"/>
      <c r="P932" s="11"/>
      <c r="Q932" s="11"/>
      <c r="R932" s="11"/>
      <c r="S932" s="11"/>
      <c r="T932" s="11"/>
      <c r="U932" s="11"/>
      <c r="V932" s="11"/>
      <c r="W932" s="11"/>
      <c r="X932" s="15"/>
      <c r="Y932" s="11"/>
      <c r="Z932" s="11"/>
      <c r="AA932" s="11"/>
      <c r="AB932" s="15"/>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c r="A933" s="5">
        <v>942</v>
      </c>
    </row>
    <row r="934" spans="1:54" s="14" customFormat="1">
      <c r="A934" s="9">
        <v>943</v>
      </c>
      <c r="B934" s="16"/>
      <c r="C934" s="11"/>
      <c r="D934" s="11"/>
      <c r="E934" s="11"/>
      <c r="F934" s="11"/>
      <c r="G934" s="11"/>
      <c r="H934" s="11"/>
      <c r="I934" s="11"/>
      <c r="J934" s="11"/>
      <c r="K934" s="11"/>
      <c r="L934" s="11"/>
      <c r="M934" s="11"/>
      <c r="N934" s="11"/>
      <c r="O934" s="11"/>
      <c r="P934" s="11"/>
      <c r="Q934" s="11"/>
      <c r="R934" s="11"/>
      <c r="S934" s="11"/>
      <c r="T934" s="11"/>
      <c r="U934" s="11"/>
      <c r="V934" s="11"/>
      <c r="W934" s="11"/>
      <c r="X934" s="15"/>
      <c r="Y934" s="11"/>
      <c r="Z934" s="11"/>
      <c r="AA934" s="11"/>
      <c r="AB934" s="15"/>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c r="A935" s="5">
        <v>944</v>
      </c>
    </row>
    <row r="936" spans="1:54" s="14" customFormat="1">
      <c r="A936" s="9">
        <v>945</v>
      </c>
      <c r="B936" s="16"/>
      <c r="C936" s="11"/>
      <c r="D936" s="11"/>
      <c r="E936" s="11"/>
      <c r="F936" s="11"/>
      <c r="G936" s="11"/>
      <c r="H936" s="11"/>
      <c r="I936" s="11"/>
      <c r="J936" s="11"/>
      <c r="K936" s="11"/>
      <c r="L936" s="11"/>
      <c r="M936" s="11"/>
      <c r="N936" s="11"/>
      <c r="O936" s="11"/>
      <c r="P936" s="11"/>
      <c r="Q936" s="11"/>
      <c r="R936" s="11"/>
      <c r="S936" s="11"/>
      <c r="T936" s="11"/>
      <c r="U936" s="11"/>
      <c r="V936" s="11"/>
      <c r="W936" s="11"/>
      <c r="X936" s="15"/>
      <c r="Y936" s="11"/>
      <c r="Z936" s="11"/>
      <c r="AA936" s="11"/>
      <c r="AB936" s="15"/>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c r="A937" s="5">
        <v>946</v>
      </c>
    </row>
    <row r="938" spans="1:54" s="14" customFormat="1">
      <c r="A938" s="9">
        <v>947</v>
      </c>
      <c r="B938" s="16"/>
      <c r="C938" s="11"/>
      <c r="D938" s="11"/>
      <c r="E938" s="11"/>
      <c r="F938" s="11"/>
      <c r="G938" s="11"/>
      <c r="H938" s="11"/>
      <c r="I938" s="11"/>
      <c r="J938" s="11"/>
      <c r="K938" s="11"/>
      <c r="L938" s="11"/>
      <c r="M938" s="11"/>
      <c r="N938" s="11"/>
      <c r="O938" s="11"/>
      <c r="P938" s="11"/>
      <c r="Q938" s="11"/>
      <c r="R938" s="11"/>
      <c r="S938" s="11"/>
      <c r="T938" s="11"/>
      <c r="U938" s="11"/>
      <c r="V938" s="11"/>
      <c r="W938" s="11"/>
      <c r="X938" s="15"/>
      <c r="Y938" s="11"/>
      <c r="Z938" s="11"/>
      <c r="AA938" s="11"/>
      <c r="AB938" s="15"/>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c r="A939" s="5">
        <v>948</v>
      </c>
    </row>
    <row r="940" spans="1:54" s="14" customFormat="1">
      <c r="A940" s="9">
        <v>949</v>
      </c>
      <c r="B940" s="16"/>
      <c r="C940" s="11"/>
      <c r="D940" s="11"/>
      <c r="E940" s="11"/>
      <c r="F940" s="11"/>
      <c r="G940" s="11"/>
      <c r="H940" s="11"/>
      <c r="I940" s="11"/>
      <c r="J940" s="11"/>
      <c r="K940" s="11"/>
      <c r="L940" s="11"/>
      <c r="M940" s="11"/>
      <c r="N940" s="11"/>
      <c r="O940" s="11"/>
      <c r="P940" s="11"/>
      <c r="Q940" s="11"/>
      <c r="R940" s="11"/>
      <c r="S940" s="11"/>
      <c r="T940" s="11"/>
      <c r="U940" s="11"/>
      <c r="V940" s="11"/>
      <c r="W940" s="11"/>
      <c r="X940" s="15"/>
      <c r="Y940" s="11"/>
      <c r="Z940" s="11"/>
      <c r="AA940" s="11"/>
      <c r="AB940" s="15"/>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c r="A941" s="5">
        <v>950</v>
      </c>
    </row>
    <row r="942" spans="1:54" s="14" customFormat="1">
      <c r="A942" s="9">
        <v>951</v>
      </c>
      <c r="B942" s="16"/>
      <c r="C942" s="11"/>
      <c r="D942" s="11"/>
      <c r="E942" s="11"/>
      <c r="F942" s="11"/>
      <c r="G942" s="11"/>
      <c r="H942" s="11"/>
      <c r="I942" s="11"/>
      <c r="J942" s="11"/>
      <c r="K942" s="11"/>
      <c r="L942" s="11"/>
      <c r="M942" s="11"/>
      <c r="N942" s="11"/>
      <c r="O942" s="11"/>
      <c r="P942" s="11"/>
      <c r="Q942" s="11"/>
      <c r="R942" s="11"/>
      <c r="S942" s="11"/>
      <c r="T942" s="11"/>
      <c r="U942" s="11"/>
      <c r="V942" s="11"/>
      <c r="W942" s="11"/>
      <c r="X942" s="15"/>
      <c r="Y942" s="11"/>
      <c r="Z942" s="11"/>
      <c r="AA942" s="11"/>
      <c r="AB942" s="15"/>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c r="A943" s="5">
        <v>952</v>
      </c>
    </row>
    <row r="944" spans="1:54" s="14" customFormat="1">
      <c r="A944" s="9">
        <v>953</v>
      </c>
      <c r="B944" s="16"/>
      <c r="C944" s="11"/>
      <c r="D944" s="11"/>
      <c r="E944" s="11"/>
      <c r="F944" s="11"/>
      <c r="G944" s="11"/>
      <c r="H944" s="11"/>
      <c r="I944" s="11"/>
      <c r="J944" s="11"/>
      <c r="K944" s="11"/>
      <c r="L944" s="11"/>
      <c r="M944" s="11"/>
      <c r="N944" s="11"/>
      <c r="O944" s="11"/>
      <c r="P944" s="11"/>
      <c r="Q944" s="11"/>
      <c r="R944" s="11"/>
      <c r="S944" s="11"/>
      <c r="T944" s="11"/>
      <c r="U944" s="11"/>
      <c r="V944" s="11"/>
      <c r="W944" s="11"/>
      <c r="X944" s="15"/>
      <c r="Y944" s="11"/>
      <c r="Z944" s="11"/>
      <c r="AA944" s="11"/>
      <c r="AB944" s="15"/>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c r="A945" s="5">
        <v>954</v>
      </c>
    </row>
    <row r="946" spans="1:54" s="14" customFormat="1">
      <c r="A946" s="9">
        <v>955</v>
      </c>
      <c r="B946" s="16"/>
      <c r="C946" s="11"/>
      <c r="D946" s="11"/>
      <c r="E946" s="11"/>
      <c r="F946" s="11"/>
      <c r="G946" s="11"/>
      <c r="H946" s="11"/>
      <c r="I946" s="11"/>
      <c r="J946" s="11"/>
      <c r="K946" s="11"/>
      <c r="L946" s="11"/>
      <c r="M946" s="11"/>
      <c r="N946" s="11"/>
      <c r="O946" s="11"/>
      <c r="P946" s="11"/>
      <c r="Q946" s="11"/>
      <c r="R946" s="11"/>
      <c r="S946" s="11"/>
      <c r="T946" s="11"/>
      <c r="U946" s="11"/>
      <c r="V946" s="11"/>
      <c r="W946" s="11"/>
      <c r="X946" s="15"/>
      <c r="Y946" s="11"/>
      <c r="Z946" s="11"/>
      <c r="AA946" s="11"/>
      <c r="AB946" s="15"/>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c r="A947" s="5">
        <v>956</v>
      </c>
    </row>
    <row r="948" spans="1:54" s="14" customFormat="1">
      <c r="A948" s="9">
        <v>957</v>
      </c>
      <c r="B948" s="16"/>
      <c r="C948" s="11"/>
      <c r="D948" s="11"/>
      <c r="E948" s="11"/>
      <c r="F948" s="11"/>
      <c r="G948" s="11"/>
      <c r="H948" s="11"/>
      <c r="I948" s="11"/>
      <c r="J948" s="11"/>
      <c r="K948" s="11"/>
      <c r="L948" s="11"/>
      <c r="M948" s="11"/>
      <c r="N948" s="11"/>
      <c r="O948" s="11"/>
      <c r="P948" s="11"/>
      <c r="Q948" s="11"/>
      <c r="R948" s="11"/>
      <c r="S948" s="11"/>
      <c r="T948" s="11"/>
      <c r="U948" s="11"/>
      <c r="V948" s="11"/>
      <c r="W948" s="11"/>
      <c r="X948" s="15"/>
      <c r="Y948" s="11"/>
      <c r="Z948" s="11"/>
      <c r="AA948" s="11"/>
      <c r="AB948" s="15"/>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c r="A949" s="5">
        <v>958</v>
      </c>
    </row>
    <row r="950" spans="1:54" s="14" customFormat="1">
      <c r="A950" s="9">
        <v>959</v>
      </c>
      <c r="B950" s="16"/>
      <c r="C950" s="11"/>
      <c r="D950" s="11"/>
      <c r="E950" s="11"/>
      <c r="F950" s="11"/>
      <c r="G950" s="11"/>
      <c r="H950" s="11"/>
      <c r="I950" s="11"/>
      <c r="J950" s="11"/>
      <c r="K950" s="11"/>
      <c r="L950" s="11"/>
      <c r="M950" s="11"/>
      <c r="N950" s="11"/>
      <c r="O950" s="11"/>
      <c r="P950" s="11"/>
      <c r="Q950" s="11"/>
      <c r="R950" s="11"/>
      <c r="S950" s="11"/>
      <c r="T950" s="11"/>
      <c r="U950" s="11"/>
      <c r="V950" s="11"/>
      <c r="W950" s="11"/>
      <c r="X950" s="15"/>
      <c r="Y950" s="11"/>
      <c r="Z950" s="11"/>
      <c r="AA950" s="11"/>
      <c r="AB950" s="15"/>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c r="A951" s="5">
        <v>960</v>
      </c>
    </row>
    <row r="952" spans="1:54" s="14" customFormat="1">
      <c r="A952" s="9">
        <v>961</v>
      </c>
      <c r="B952" s="16"/>
      <c r="C952" s="11"/>
      <c r="D952" s="11"/>
      <c r="E952" s="11"/>
      <c r="F952" s="11"/>
      <c r="G952" s="11"/>
      <c r="H952" s="11"/>
      <c r="I952" s="11"/>
      <c r="J952" s="11"/>
      <c r="K952" s="11"/>
      <c r="L952" s="11"/>
      <c r="M952" s="11"/>
      <c r="N952" s="11"/>
      <c r="O952" s="11"/>
      <c r="P952" s="11"/>
      <c r="Q952" s="11"/>
      <c r="R952" s="11"/>
      <c r="S952" s="11"/>
      <c r="T952" s="11"/>
      <c r="U952" s="11"/>
      <c r="V952" s="11"/>
      <c r="W952" s="11"/>
      <c r="X952" s="15"/>
      <c r="Y952" s="11"/>
      <c r="Z952" s="11"/>
      <c r="AA952" s="11"/>
      <c r="AB952" s="15"/>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c r="A953" s="5">
        <v>962</v>
      </c>
    </row>
    <row r="954" spans="1:54" s="14" customFormat="1">
      <c r="A954" s="9">
        <v>963</v>
      </c>
      <c r="B954" s="16"/>
      <c r="C954" s="11"/>
      <c r="D954" s="11"/>
      <c r="E954" s="11"/>
      <c r="F954" s="11"/>
      <c r="G954" s="11"/>
      <c r="H954" s="11"/>
      <c r="I954" s="11"/>
      <c r="J954" s="11"/>
      <c r="K954" s="11"/>
      <c r="L954" s="11"/>
      <c r="M954" s="11"/>
      <c r="N954" s="11"/>
      <c r="O954" s="11"/>
      <c r="P954" s="11"/>
      <c r="Q954" s="11"/>
      <c r="R954" s="11"/>
      <c r="S954" s="11"/>
      <c r="T954" s="11"/>
      <c r="U954" s="11"/>
      <c r="V954" s="11"/>
      <c r="W954" s="11"/>
      <c r="X954" s="15"/>
      <c r="Y954" s="11"/>
      <c r="Z954" s="11"/>
      <c r="AA954" s="11"/>
      <c r="AB954" s="15"/>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c r="A955" s="5">
        <v>964</v>
      </c>
    </row>
    <row r="956" spans="1:54" s="14" customFormat="1">
      <c r="A956" s="9">
        <v>965</v>
      </c>
      <c r="B956" s="16"/>
      <c r="C956" s="11"/>
      <c r="D956" s="11"/>
      <c r="E956" s="11"/>
      <c r="F956" s="11"/>
      <c r="G956" s="11"/>
      <c r="H956" s="11"/>
      <c r="I956" s="11"/>
      <c r="J956" s="11"/>
      <c r="K956" s="11"/>
      <c r="L956" s="11"/>
      <c r="M956" s="11"/>
      <c r="N956" s="11"/>
      <c r="O956" s="11"/>
      <c r="P956" s="11"/>
      <c r="Q956" s="11"/>
      <c r="R956" s="11"/>
      <c r="S956" s="11"/>
      <c r="T956" s="11"/>
      <c r="U956" s="11"/>
      <c r="V956" s="11"/>
      <c r="W956" s="11"/>
      <c r="X956" s="15"/>
      <c r="Y956" s="11"/>
      <c r="Z956" s="11"/>
      <c r="AA956" s="11"/>
      <c r="AB956" s="15"/>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c r="A957" s="5">
        <v>966</v>
      </c>
    </row>
    <row r="958" spans="1:54" s="14" customFormat="1">
      <c r="A958" s="9">
        <v>967</v>
      </c>
      <c r="B958" s="16"/>
      <c r="C958" s="11"/>
      <c r="D958" s="11"/>
      <c r="E958" s="11"/>
      <c r="F958" s="11"/>
      <c r="G958" s="11"/>
      <c r="H958" s="11"/>
      <c r="I958" s="11"/>
      <c r="J958" s="11"/>
      <c r="K958" s="11"/>
      <c r="L958" s="11"/>
      <c r="M958" s="11"/>
      <c r="N958" s="11"/>
      <c r="O958" s="11"/>
      <c r="P958" s="11"/>
      <c r="Q958" s="11"/>
      <c r="R958" s="11"/>
      <c r="S958" s="11"/>
      <c r="T958" s="11"/>
      <c r="U958" s="11"/>
      <c r="V958" s="11"/>
      <c r="W958" s="11"/>
      <c r="X958" s="15"/>
      <c r="Y958" s="11"/>
      <c r="Z958" s="11"/>
      <c r="AA958" s="11"/>
      <c r="AB958" s="15"/>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c r="A959" s="5">
        <v>968</v>
      </c>
    </row>
    <row r="960" spans="1:54" s="14" customFormat="1">
      <c r="A960" s="9">
        <v>969</v>
      </c>
      <c r="B960" s="16"/>
      <c r="C960" s="11"/>
      <c r="D960" s="11"/>
      <c r="E960" s="11"/>
      <c r="F960" s="11"/>
      <c r="G960" s="11"/>
      <c r="H960" s="11"/>
      <c r="I960" s="11"/>
      <c r="J960" s="11"/>
      <c r="K960" s="11"/>
      <c r="L960" s="11"/>
      <c r="M960" s="11"/>
      <c r="N960" s="11"/>
      <c r="O960" s="11"/>
      <c r="P960" s="11"/>
      <c r="Q960" s="11"/>
      <c r="R960" s="11"/>
      <c r="S960" s="11"/>
      <c r="T960" s="11"/>
      <c r="U960" s="11"/>
      <c r="V960" s="11"/>
      <c r="W960" s="11"/>
      <c r="X960" s="15"/>
      <c r="Y960" s="11"/>
      <c r="Z960" s="11"/>
      <c r="AA960" s="11"/>
      <c r="AB960" s="15"/>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c r="A961" s="5">
        <v>970</v>
      </c>
    </row>
    <row r="962" spans="1:54" s="14" customFormat="1">
      <c r="A962" s="9">
        <v>971</v>
      </c>
      <c r="B962" s="16"/>
      <c r="C962" s="11"/>
      <c r="D962" s="11"/>
      <c r="E962" s="11"/>
      <c r="F962" s="11"/>
      <c r="G962" s="11"/>
      <c r="H962" s="11"/>
      <c r="I962" s="11"/>
      <c r="J962" s="11"/>
      <c r="K962" s="11"/>
      <c r="L962" s="11"/>
      <c r="M962" s="11"/>
      <c r="N962" s="11"/>
      <c r="O962" s="11"/>
      <c r="P962" s="11"/>
      <c r="Q962" s="11"/>
      <c r="R962" s="11"/>
      <c r="S962" s="11"/>
      <c r="T962" s="11"/>
      <c r="U962" s="11"/>
      <c r="V962" s="11"/>
      <c r="W962" s="11"/>
      <c r="X962" s="15"/>
      <c r="Y962" s="11"/>
      <c r="Z962" s="11"/>
      <c r="AA962" s="11"/>
      <c r="AB962" s="15"/>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c r="A963" s="5">
        <v>972</v>
      </c>
    </row>
    <row r="964" spans="1:54" s="14" customFormat="1">
      <c r="A964" s="9">
        <v>973</v>
      </c>
      <c r="B964" s="16"/>
      <c r="C964" s="11"/>
      <c r="D964" s="11"/>
      <c r="E964" s="11"/>
      <c r="F964" s="11"/>
      <c r="G964" s="11"/>
      <c r="H964" s="11"/>
      <c r="I964" s="11"/>
      <c r="J964" s="11"/>
      <c r="K964" s="11"/>
      <c r="L964" s="11"/>
      <c r="M964" s="11"/>
      <c r="N964" s="11"/>
      <c r="O964" s="11"/>
      <c r="P964" s="11"/>
      <c r="Q964" s="11"/>
      <c r="R964" s="11"/>
      <c r="S964" s="11"/>
      <c r="T964" s="11"/>
      <c r="U964" s="11"/>
      <c r="V964" s="11"/>
      <c r="W964" s="11"/>
      <c r="X964" s="15"/>
      <c r="Y964" s="11"/>
      <c r="Z964" s="11"/>
      <c r="AA964" s="11"/>
      <c r="AB964" s="15"/>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c r="A965" s="5">
        <v>974</v>
      </c>
    </row>
    <row r="966" spans="1:54" s="14" customFormat="1">
      <c r="A966" s="9">
        <v>975</v>
      </c>
      <c r="B966" s="16"/>
      <c r="C966" s="11"/>
      <c r="D966" s="11"/>
      <c r="E966" s="11"/>
      <c r="F966" s="11"/>
      <c r="G966" s="11"/>
      <c r="H966" s="11"/>
      <c r="I966" s="11"/>
      <c r="J966" s="11"/>
      <c r="K966" s="11"/>
      <c r="L966" s="11"/>
      <c r="M966" s="11"/>
      <c r="N966" s="11"/>
      <c r="O966" s="11"/>
      <c r="P966" s="11"/>
      <c r="Q966" s="11"/>
      <c r="R966" s="11"/>
      <c r="S966" s="11"/>
      <c r="T966" s="11"/>
      <c r="U966" s="11"/>
      <c r="V966" s="11"/>
      <c r="W966" s="11"/>
      <c r="X966" s="15"/>
      <c r="Y966" s="11"/>
      <c r="Z966" s="11"/>
      <c r="AA966" s="11"/>
      <c r="AB966" s="15"/>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c r="A967" s="5">
        <v>976</v>
      </c>
    </row>
    <row r="968" spans="1:54" s="14" customFormat="1">
      <c r="A968" s="9">
        <v>977</v>
      </c>
      <c r="B968" s="16"/>
      <c r="C968" s="11"/>
      <c r="D968" s="11"/>
      <c r="E968" s="11"/>
      <c r="F968" s="11"/>
      <c r="G968" s="11"/>
      <c r="H968" s="11"/>
      <c r="I968" s="11"/>
      <c r="J968" s="11"/>
      <c r="K968" s="11"/>
      <c r="L968" s="11"/>
      <c r="M968" s="11"/>
      <c r="N968" s="11"/>
      <c r="O968" s="11"/>
      <c r="P968" s="11"/>
      <c r="Q968" s="11"/>
      <c r="R968" s="11"/>
      <c r="S968" s="11"/>
      <c r="T968" s="11"/>
      <c r="U968" s="11"/>
      <c r="V968" s="11"/>
      <c r="W968" s="11"/>
      <c r="X968" s="15"/>
      <c r="Y968" s="11"/>
      <c r="Z968" s="11"/>
      <c r="AA968" s="11"/>
      <c r="AB968" s="15"/>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c r="A969" s="5">
        <v>978</v>
      </c>
    </row>
    <row r="970" spans="1:54" s="14" customFormat="1">
      <c r="A970" s="9">
        <v>979</v>
      </c>
      <c r="B970" s="16"/>
      <c r="C970" s="11"/>
      <c r="D970" s="11"/>
      <c r="E970" s="11"/>
      <c r="F970" s="11"/>
      <c r="G970" s="11"/>
      <c r="H970" s="11"/>
      <c r="I970" s="11"/>
      <c r="J970" s="11"/>
      <c r="K970" s="11"/>
      <c r="L970" s="11"/>
      <c r="M970" s="11"/>
      <c r="N970" s="11"/>
      <c r="O970" s="11"/>
      <c r="P970" s="11"/>
      <c r="Q970" s="11"/>
      <c r="R970" s="11"/>
      <c r="S970" s="11"/>
      <c r="T970" s="11"/>
      <c r="U970" s="11"/>
      <c r="V970" s="11"/>
      <c r="W970" s="11"/>
      <c r="X970" s="15"/>
      <c r="Y970" s="11"/>
      <c r="Z970" s="11"/>
      <c r="AA970" s="11"/>
      <c r="AB970" s="15"/>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c r="A971" s="5">
        <v>980</v>
      </c>
    </row>
    <row r="972" spans="1:54" s="14" customFormat="1">
      <c r="A972" s="9">
        <v>981</v>
      </c>
      <c r="B972" s="16"/>
      <c r="C972" s="11"/>
      <c r="D972" s="11"/>
      <c r="E972" s="11"/>
      <c r="F972" s="11"/>
      <c r="G972" s="11"/>
      <c r="H972" s="11"/>
      <c r="I972" s="11"/>
      <c r="J972" s="11"/>
      <c r="K972" s="11"/>
      <c r="L972" s="11"/>
      <c r="M972" s="11"/>
      <c r="N972" s="11"/>
      <c r="O972" s="11"/>
      <c r="P972" s="11"/>
      <c r="Q972" s="11"/>
      <c r="R972" s="11"/>
      <c r="S972" s="11"/>
      <c r="T972" s="11"/>
      <c r="U972" s="11"/>
      <c r="V972" s="11"/>
      <c r="W972" s="11"/>
      <c r="X972" s="15"/>
      <c r="Y972" s="11"/>
      <c r="Z972" s="11"/>
      <c r="AA972" s="11"/>
      <c r="AB972" s="15"/>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c r="A973" s="5">
        <v>982</v>
      </c>
    </row>
    <row r="974" spans="1:54" s="14" customFormat="1">
      <c r="A974" s="9">
        <v>983</v>
      </c>
      <c r="B974" s="16"/>
      <c r="C974" s="11"/>
      <c r="D974" s="11"/>
      <c r="E974" s="11"/>
      <c r="F974" s="11"/>
      <c r="G974" s="11"/>
      <c r="H974" s="11"/>
      <c r="I974" s="11"/>
      <c r="J974" s="11"/>
      <c r="K974" s="11"/>
      <c r="L974" s="11"/>
      <c r="M974" s="11"/>
      <c r="N974" s="11"/>
      <c r="O974" s="11"/>
      <c r="P974" s="11"/>
      <c r="Q974" s="11"/>
      <c r="R974" s="11"/>
      <c r="S974" s="11"/>
      <c r="T974" s="11"/>
      <c r="U974" s="11"/>
      <c r="V974" s="11"/>
      <c r="W974" s="11"/>
      <c r="X974" s="15"/>
      <c r="Y974" s="11"/>
      <c r="Z974" s="11"/>
      <c r="AA974" s="11"/>
      <c r="AB974" s="15"/>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c r="A975" s="5">
        <v>984</v>
      </c>
    </row>
    <row r="976" spans="1:54" s="14" customFormat="1">
      <c r="A976" s="9">
        <v>985</v>
      </c>
      <c r="B976" s="16"/>
      <c r="C976" s="11"/>
      <c r="D976" s="11"/>
      <c r="E976" s="11"/>
      <c r="F976" s="11"/>
      <c r="G976" s="11"/>
      <c r="H976" s="11"/>
      <c r="I976" s="11"/>
      <c r="J976" s="11"/>
      <c r="K976" s="11"/>
      <c r="L976" s="11"/>
      <c r="M976" s="11"/>
      <c r="N976" s="11"/>
      <c r="O976" s="11"/>
      <c r="P976" s="11"/>
      <c r="Q976" s="11"/>
      <c r="R976" s="11"/>
      <c r="S976" s="11"/>
      <c r="T976" s="11"/>
      <c r="U976" s="11"/>
      <c r="V976" s="11"/>
      <c r="W976" s="11"/>
      <c r="X976" s="15"/>
      <c r="Y976" s="11"/>
      <c r="Z976" s="11"/>
      <c r="AA976" s="11"/>
      <c r="AB976" s="15"/>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c r="A977" s="5">
        <v>986</v>
      </c>
    </row>
    <row r="978" spans="1:54" s="14" customFormat="1">
      <c r="A978" s="9">
        <v>987</v>
      </c>
      <c r="B978" s="16"/>
      <c r="C978" s="11"/>
      <c r="D978" s="11"/>
      <c r="E978" s="11"/>
      <c r="F978" s="11"/>
      <c r="G978" s="11"/>
      <c r="H978" s="11"/>
      <c r="I978" s="11"/>
      <c r="J978" s="11"/>
      <c r="K978" s="11"/>
      <c r="L978" s="11"/>
      <c r="M978" s="11"/>
      <c r="N978" s="11"/>
      <c r="O978" s="11"/>
      <c r="P978" s="11"/>
      <c r="Q978" s="11"/>
      <c r="R978" s="11"/>
      <c r="S978" s="11"/>
      <c r="T978" s="11"/>
      <c r="U978" s="11"/>
      <c r="V978" s="11"/>
      <c r="W978" s="11"/>
      <c r="X978" s="15"/>
      <c r="Y978" s="11"/>
      <c r="Z978" s="11"/>
      <c r="AA978" s="11"/>
      <c r="AB978" s="15"/>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c r="A979" s="5">
        <v>988</v>
      </c>
    </row>
    <row r="980" spans="1:54" s="14" customFormat="1">
      <c r="A980" s="9">
        <v>989</v>
      </c>
      <c r="B980" s="16"/>
      <c r="C980" s="11"/>
      <c r="D980" s="11"/>
      <c r="E980" s="11"/>
      <c r="F980" s="11"/>
      <c r="G980" s="11"/>
      <c r="H980" s="11"/>
      <c r="I980" s="11"/>
      <c r="J980" s="11"/>
      <c r="K980" s="11"/>
      <c r="L980" s="11"/>
      <c r="M980" s="11"/>
      <c r="N980" s="11"/>
      <c r="O980" s="11"/>
      <c r="P980" s="11"/>
      <c r="Q980" s="11"/>
      <c r="R980" s="11"/>
      <c r="S980" s="11"/>
      <c r="T980" s="11"/>
      <c r="U980" s="11"/>
      <c r="V980" s="11"/>
      <c r="W980" s="11"/>
      <c r="X980" s="15"/>
      <c r="Y980" s="11"/>
      <c r="Z980" s="11"/>
      <c r="AA980" s="11"/>
      <c r="AB980" s="15"/>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c r="A981" s="5">
        <v>990</v>
      </c>
    </row>
    <row r="982" spans="1:54" s="14" customFormat="1">
      <c r="A982" s="9">
        <v>991</v>
      </c>
      <c r="B982" s="16"/>
      <c r="C982" s="11"/>
      <c r="D982" s="11"/>
      <c r="E982" s="11"/>
      <c r="F982" s="11"/>
      <c r="G982" s="11"/>
      <c r="H982" s="11"/>
      <c r="I982" s="11"/>
      <c r="J982" s="11"/>
      <c r="K982" s="11"/>
      <c r="L982" s="11"/>
      <c r="M982" s="11"/>
      <c r="N982" s="11"/>
      <c r="O982" s="11"/>
      <c r="P982" s="11"/>
      <c r="Q982" s="11"/>
      <c r="R982" s="11"/>
      <c r="S982" s="11"/>
      <c r="T982" s="11"/>
      <c r="U982" s="11"/>
      <c r="V982" s="11"/>
      <c r="W982" s="11"/>
      <c r="X982" s="15"/>
      <c r="Y982" s="11"/>
      <c r="Z982" s="11"/>
      <c r="AA982" s="11"/>
      <c r="AB982" s="15"/>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c r="A983" s="5">
        <v>992</v>
      </c>
    </row>
    <row r="984" spans="1:54" s="14" customFormat="1">
      <c r="A984" s="9">
        <v>993</v>
      </c>
      <c r="B984" s="16"/>
      <c r="C984" s="11"/>
      <c r="D984" s="11"/>
      <c r="E984" s="11"/>
      <c r="F984" s="11"/>
      <c r="G984" s="11"/>
      <c r="H984" s="11"/>
      <c r="I984" s="11"/>
      <c r="J984" s="11"/>
      <c r="K984" s="11"/>
      <c r="L984" s="11"/>
      <c r="M984" s="11"/>
      <c r="N984" s="11"/>
      <c r="O984" s="11"/>
      <c r="P984" s="11"/>
      <c r="Q984" s="11"/>
      <c r="R984" s="11"/>
      <c r="S984" s="11"/>
      <c r="T984" s="11"/>
      <c r="U984" s="11"/>
      <c r="V984" s="11"/>
      <c r="W984" s="11"/>
      <c r="X984" s="15"/>
      <c r="Y984" s="11"/>
      <c r="Z984" s="11"/>
      <c r="AA984" s="11"/>
      <c r="AB984" s="15"/>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c r="A985" s="5">
        <v>994</v>
      </c>
    </row>
    <row r="986" spans="1:54" s="14" customFormat="1">
      <c r="A986" s="9">
        <v>995</v>
      </c>
      <c r="B986" s="16"/>
      <c r="C986" s="11"/>
      <c r="D986" s="11"/>
      <c r="E986" s="11"/>
      <c r="F986" s="11"/>
      <c r="G986" s="11"/>
      <c r="H986" s="11"/>
      <c r="I986" s="11"/>
      <c r="J986" s="11"/>
      <c r="K986" s="11"/>
      <c r="L986" s="11"/>
      <c r="M986" s="11"/>
      <c r="N986" s="11"/>
      <c r="O986" s="11"/>
      <c r="P986" s="11"/>
      <c r="Q986" s="11"/>
      <c r="R986" s="11"/>
      <c r="S986" s="11"/>
      <c r="T986" s="11"/>
      <c r="U986" s="11"/>
      <c r="V986" s="11"/>
      <c r="W986" s="11"/>
      <c r="X986" s="15"/>
      <c r="Y986" s="11"/>
      <c r="Z986" s="11"/>
      <c r="AA986" s="11"/>
      <c r="AB986" s="15"/>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c r="A987" s="5">
        <v>996</v>
      </c>
    </row>
    <row r="988" spans="1:54" s="14" customFormat="1">
      <c r="A988" s="9">
        <v>997</v>
      </c>
      <c r="B988" s="16"/>
      <c r="C988" s="11"/>
      <c r="D988" s="11"/>
      <c r="E988" s="11"/>
      <c r="F988" s="11"/>
      <c r="G988" s="11"/>
      <c r="H988" s="11"/>
      <c r="I988" s="11"/>
      <c r="J988" s="11"/>
      <c r="K988" s="11"/>
      <c r="L988" s="11"/>
      <c r="M988" s="11"/>
      <c r="N988" s="11"/>
      <c r="O988" s="11"/>
      <c r="P988" s="11"/>
      <c r="Q988" s="11"/>
      <c r="R988" s="11"/>
      <c r="S988" s="11"/>
      <c r="T988" s="11"/>
      <c r="U988" s="11"/>
      <c r="V988" s="11"/>
      <c r="W988" s="11"/>
      <c r="X988" s="15"/>
      <c r="Y988" s="11"/>
      <c r="Z988" s="11"/>
      <c r="AA988" s="11"/>
      <c r="AB988" s="15"/>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c r="A989" s="5">
        <v>998</v>
      </c>
    </row>
    <row r="990" spans="1:54" s="14" customFormat="1">
      <c r="A990" s="9">
        <v>999</v>
      </c>
      <c r="B990" s="16"/>
      <c r="C990" s="11"/>
      <c r="D990" s="11"/>
      <c r="E990" s="11"/>
      <c r="F990" s="11"/>
      <c r="G990" s="11"/>
      <c r="H990" s="11"/>
      <c r="I990" s="11"/>
      <c r="J990" s="11"/>
      <c r="K990" s="11"/>
      <c r="L990" s="11"/>
      <c r="M990" s="11"/>
      <c r="N990" s="11"/>
      <c r="O990" s="11"/>
      <c r="P990" s="11"/>
      <c r="Q990" s="11"/>
      <c r="R990" s="11"/>
      <c r="S990" s="11"/>
      <c r="T990" s="11"/>
      <c r="U990" s="11"/>
      <c r="V990" s="11"/>
      <c r="W990" s="11"/>
      <c r="X990" s="15"/>
      <c r="Y990" s="11"/>
      <c r="Z990" s="11"/>
      <c r="AA990" s="11"/>
      <c r="AB990" s="15"/>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c r="A991" s="5">
        <v>1000</v>
      </c>
    </row>
    <row r="992" spans="1:54" s="14" customFormat="1">
      <c r="A992" s="9">
        <v>1001</v>
      </c>
      <c r="B992" s="16"/>
      <c r="C992" s="11"/>
      <c r="D992" s="11"/>
      <c r="E992" s="11"/>
      <c r="F992" s="11"/>
      <c r="G992" s="11"/>
      <c r="H992" s="11"/>
      <c r="I992" s="11"/>
      <c r="J992" s="11"/>
      <c r="K992" s="11"/>
      <c r="L992" s="11"/>
      <c r="M992" s="11"/>
      <c r="N992" s="11"/>
      <c r="O992" s="11"/>
      <c r="P992" s="11"/>
      <c r="Q992" s="11"/>
      <c r="R992" s="11"/>
      <c r="S992" s="11"/>
      <c r="T992" s="11"/>
      <c r="U992" s="11"/>
      <c r="V992" s="11"/>
      <c r="W992" s="11"/>
      <c r="X992" s="15"/>
      <c r="Y992" s="11"/>
      <c r="Z992" s="11"/>
      <c r="AA992" s="11"/>
      <c r="AB992" s="15"/>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c r="A993" s="5">
        <v>1002</v>
      </c>
    </row>
    <row r="994" spans="1:54" s="14" customFormat="1">
      <c r="A994" s="9">
        <v>1003</v>
      </c>
      <c r="B994" s="16"/>
      <c r="C994" s="11"/>
      <c r="D994" s="11"/>
      <c r="E994" s="11"/>
      <c r="F994" s="11"/>
      <c r="G994" s="11"/>
      <c r="H994" s="11"/>
      <c r="I994" s="11"/>
      <c r="J994" s="11"/>
      <c r="K994" s="11"/>
      <c r="L994" s="11"/>
      <c r="M994" s="11"/>
      <c r="N994" s="11"/>
      <c r="O994" s="11"/>
      <c r="P994" s="11"/>
      <c r="Q994" s="11"/>
      <c r="R994" s="11"/>
      <c r="S994" s="11"/>
      <c r="T994" s="11"/>
      <c r="U994" s="11"/>
      <c r="V994" s="11"/>
      <c r="W994" s="11"/>
      <c r="X994" s="15"/>
      <c r="Y994" s="11"/>
      <c r="Z994" s="11"/>
      <c r="AA994" s="11"/>
      <c r="AB994" s="15"/>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c r="A995" s="5">
        <v>1004</v>
      </c>
    </row>
    <row r="996" spans="1:54" s="14" customFormat="1">
      <c r="A996" s="9">
        <v>1005</v>
      </c>
      <c r="B996" s="16"/>
      <c r="C996" s="11"/>
      <c r="D996" s="11"/>
      <c r="E996" s="11"/>
      <c r="F996" s="11"/>
      <c r="G996" s="11"/>
      <c r="H996" s="11"/>
      <c r="I996" s="11"/>
      <c r="J996" s="11"/>
      <c r="K996" s="11"/>
      <c r="L996" s="11"/>
      <c r="M996" s="11"/>
      <c r="N996" s="11"/>
      <c r="O996" s="11"/>
      <c r="P996" s="11"/>
      <c r="Q996" s="11"/>
      <c r="R996" s="11"/>
      <c r="S996" s="11"/>
      <c r="T996" s="11"/>
      <c r="U996" s="11"/>
      <c r="V996" s="11"/>
      <c r="W996" s="11"/>
      <c r="X996" s="15"/>
      <c r="Y996" s="11"/>
      <c r="Z996" s="11"/>
      <c r="AA996" s="11"/>
      <c r="AB996" s="15"/>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c r="A997" s="5">
        <v>1006</v>
      </c>
    </row>
    <row r="998" spans="1:54" s="14" customFormat="1">
      <c r="A998" s="9">
        <v>1007</v>
      </c>
      <c r="B998" s="16"/>
      <c r="C998" s="11"/>
      <c r="D998" s="11"/>
      <c r="E998" s="11"/>
      <c r="F998" s="11"/>
      <c r="G998" s="11"/>
      <c r="H998" s="11"/>
      <c r="I998" s="11"/>
      <c r="J998" s="11"/>
      <c r="K998" s="11"/>
      <c r="L998" s="11"/>
      <c r="M998" s="11"/>
      <c r="N998" s="11"/>
      <c r="O998" s="11"/>
      <c r="P998" s="11"/>
      <c r="Q998" s="11"/>
      <c r="R998" s="11"/>
      <c r="S998" s="11"/>
      <c r="T998" s="11"/>
      <c r="U998" s="11"/>
      <c r="V998" s="11"/>
      <c r="W998" s="11"/>
      <c r="X998" s="15"/>
      <c r="Y998" s="11"/>
      <c r="Z998" s="11"/>
      <c r="AA998" s="11"/>
      <c r="AB998" s="15"/>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c r="A999" s="5">
        <v>1008</v>
      </c>
    </row>
    <row r="1000" spans="1:54" s="14" customFormat="1">
      <c r="A1000" s="9">
        <v>1009</v>
      </c>
      <c r="B1000" s="16"/>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5"/>
      <c r="Y1000" s="11"/>
      <c r="Z1000" s="11"/>
      <c r="AA1000" s="11"/>
      <c r="AB1000" s="15"/>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c r="A1001" s="5">
        <v>1010</v>
      </c>
    </row>
    <row r="1002" spans="1:54" s="14" customFormat="1">
      <c r="A1002" s="9">
        <v>1011</v>
      </c>
      <c r="B1002" s="16"/>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5"/>
      <c r="Y1002" s="11"/>
      <c r="Z1002" s="11"/>
      <c r="AA1002" s="11"/>
      <c r="AB1002" s="15"/>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c r="A1003" s="5">
        <v>1012</v>
      </c>
    </row>
    <row r="1004" spans="1:54" s="14" customFormat="1">
      <c r="A1004" s="9">
        <v>1013</v>
      </c>
      <c r="B1004" s="16"/>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5"/>
      <c r="Y1004" s="11"/>
      <c r="Z1004" s="11"/>
      <c r="AA1004" s="11"/>
      <c r="AB1004" s="15"/>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5">
        <v>1014</v>
      </c>
    </row>
    <row r="1006" spans="1:54" s="14" customFormat="1">
      <c r="A1006" s="9">
        <v>1015</v>
      </c>
      <c r="B1006" s="16"/>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5"/>
      <c r="Y1006" s="11"/>
      <c r="Z1006" s="11"/>
      <c r="AA1006" s="11"/>
      <c r="AB1006" s="15"/>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5">
        <v>1016</v>
      </c>
    </row>
    <row r="1008" spans="1:54" s="14" customFormat="1">
      <c r="A1008" s="9">
        <v>1017</v>
      </c>
      <c r="B1008" s="16"/>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5"/>
      <c r="Y1008" s="11"/>
      <c r="Z1008" s="11"/>
      <c r="AA1008" s="11"/>
      <c r="AB1008" s="15"/>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5">
        <v>1018</v>
      </c>
    </row>
    <row r="1010" spans="1:54" s="14" customFormat="1">
      <c r="A1010" s="9">
        <v>1019</v>
      </c>
      <c r="B1010" s="16"/>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5"/>
      <c r="Y1010" s="11"/>
      <c r="Z1010" s="11"/>
      <c r="AA1010" s="11"/>
      <c r="AB1010" s="15"/>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5">
        <v>1020</v>
      </c>
    </row>
    <row r="1012" spans="1:54" s="14" customFormat="1">
      <c r="A1012" s="9">
        <v>1021</v>
      </c>
      <c r="B1012" s="16"/>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5"/>
      <c r="Y1012" s="11"/>
      <c r="Z1012" s="11"/>
      <c r="AA1012" s="11"/>
      <c r="AB1012" s="15"/>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5">
        <v>1022</v>
      </c>
    </row>
    <row r="1014" spans="1:54" s="14" customFormat="1">
      <c r="A1014" s="9">
        <v>1023</v>
      </c>
      <c r="B1014" s="16"/>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5"/>
      <c r="Y1014" s="11"/>
      <c r="Z1014" s="11"/>
      <c r="AA1014" s="11"/>
      <c r="AB1014" s="15"/>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5">
        <v>1024</v>
      </c>
    </row>
    <row r="1016" spans="1:54" s="14" customFormat="1">
      <c r="A1016" s="9">
        <v>1025</v>
      </c>
      <c r="B1016" s="16"/>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5"/>
      <c r="Y1016" s="11"/>
      <c r="Z1016" s="11"/>
      <c r="AA1016" s="11"/>
      <c r="AB1016" s="15"/>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5">
        <v>1026</v>
      </c>
    </row>
    <row r="1018" spans="1:54" s="14" customFormat="1">
      <c r="A1018" s="9">
        <v>1027</v>
      </c>
      <c r="B1018" s="16"/>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5"/>
      <c r="Y1018" s="11"/>
      <c r="Z1018" s="11"/>
      <c r="AA1018" s="11"/>
      <c r="AB1018" s="15"/>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5">
        <v>1028</v>
      </c>
    </row>
    <row r="1020" spans="1:54" s="14" customFormat="1">
      <c r="A1020" s="9">
        <v>1029</v>
      </c>
      <c r="B1020" s="16"/>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5"/>
      <c r="Y1020" s="11"/>
      <c r="Z1020" s="11"/>
      <c r="AA1020" s="11"/>
      <c r="AB1020" s="15"/>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5">
        <v>1030</v>
      </c>
    </row>
    <row r="1022" spans="1:54" s="14" customFormat="1">
      <c r="A1022" s="9">
        <v>1031</v>
      </c>
      <c r="B1022" s="16"/>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5"/>
      <c r="Y1022" s="11"/>
      <c r="Z1022" s="11"/>
      <c r="AA1022" s="11"/>
      <c r="AB1022" s="15"/>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5">
        <v>1032</v>
      </c>
    </row>
    <row r="1024" spans="1:54" s="14" customFormat="1">
      <c r="A1024" s="9">
        <v>1033</v>
      </c>
      <c r="B1024" s="16"/>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5"/>
      <c r="Y1024" s="11"/>
      <c r="Z1024" s="11"/>
      <c r="AA1024" s="11"/>
      <c r="AB1024" s="15"/>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5">
        <v>1034</v>
      </c>
    </row>
    <row r="1026" spans="1:54" s="14" customFormat="1">
      <c r="A1026" s="9">
        <v>1035</v>
      </c>
      <c r="B1026" s="16"/>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5"/>
      <c r="Y1026" s="11"/>
      <c r="Z1026" s="11"/>
      <c r="AA1026" s="11"/>
      <c r="AB1026" s="15"/>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5">
        <v>1036</v>
      </c>
    </row>
    <row r="1028" spans="1:54" s="14" customFormat="1">
      <c r="A1028" s="9">
        <v>1037</v>
      </c>
      <c r="B1028" s="16"/>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5"/>
      <c r="Y1028" s="11"/>
      <c r="Z1028" s="11"/>
      <c r="AA1028" s="11"/>
      <c r="AB1028" s="15"/>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5">
        <v>1038</v>
      </c>
    </row>
    <row r="1030" spans="1:54" s="14" customFormat="1">
      <c r="A1030" s="9">
        <v>1039</v>
      </c>
      <c r="B1030" s="16"/>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5"/>
      <c r="Y1030" s="11"/>
      <c r="Z1030" s="11"/>
      <c r="AA1030" s="11"/>
      <c r="AB1030" s="15"/>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5">
        <v>1040</v>
      </c>
    </row>
    <row r="1032" spans="1:54" s="14" customFormat="1">
      <c r="A1032" s="9">
        <v>1041</v>
      </c>
      <c r="B1032" s="16"/>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5"/>
      <c r="Y1032" s="11"/>
      <c r="Z1032" s="11"/>
      <c r="AA1032" s="11"/>
      <c r="AB1032" s="15"/>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5">
        <v>1042</v>
      </c>
    </row>
    <row r="1034" spans="1:54" s="14" customFormat="1">
      <c r="A1034" s="9">
        <v>1043</v>
      </c>
      <c r="B1034" s="16"/>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5"/>
      <c r="Y1034" s="11"/>
      <c r="Z1034" s="11"/>
      <c r="AA1034" s="11"/>
      <c r="AB1034" s="15"/>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5">
        <v>1044</v>
      </c>
    </row>
    <row r="1036" spans="1:54" s="14" customFormat="1">
      <c r="A1036" s="9">
        <v>1045</v>
      </c>
      <c r="B1036" s="16"/>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5"/>
      <c r="Y1036" s="11"/>
      <c r="Z1036" s="11"/>
      <c r="AA1036" s="11"/>
      <c r="AB1036" s="15"/>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5">
        <v>1046</v>
      </c>
    </row>
    <row r="1038" spans="1:54" s="14" customFormat="1">
      <c r="A1038" s="9">
        <v>1047</v>
      </c>
      <c r="B1038" s="16"/>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5"/>
      <c r="Y1038" s="11"/>
      <c r="Z1038" s="11"/>
      <c r="AA1038" s="11"/>
      <c r="AB1038" s="15"/>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5">
        <v>1048</v>
      </c>
    </row>
    <row r="1040" spans="1:54" s="14" customFormat="1">
      <c r="A1040" s="9">
        <v>1049</v>
      </c>
      <c r="B1040" s="16"/>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5"/>
      <c r="Y1040" s="11"/>
      <c r="Z1040" s="11"/>
      <c r="AA1040" s="11"/>
      <c r="AB1040" s="15"/>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5">
        <v>1050</v>
      </c>
    </row>
    <row r="1042" spans="1:54" s="14" customFormat="1">
      <c r="A1042" s="9">
        <v>1051</v>
      </c>
      <c r="B1042" s="16"/>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5"/>
      <c r="Y1042" s="11"/>
      <c r="Z1042" s="11"/>
      <c r="AA1042" s="11"/>
      <c r="AB1042" s="15"/>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5">
        <v>1052</v>
      </c>
    </row>
    <row r="1044" spans="1:54" s="14" customFormat="1">
      <c r="A1044" s="9">
        <v>1053</v>
      </c>
      <c r="B1044" s="16"/>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5"/>
      <c r="Y1044" s="11"/>
      <c r="Z1044" s="11"/>
      <c r="AA1044" s="11"/>
      <c r="AB1044" s="15"/>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5">
        <v>1054</v>
      </c>
    </row>
    <row r="1046" spans="1:54" s="14" customFormat="1">
      <c r="A1046" s="9">
        <v>1055</v>
      </c>
      <c r="B1046" s="16"/>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5"/>
      <c r="Y1046" s="11"/>
      <c r="Z1046" s="11"/>
      <c r="AA1046" s="11"/>
      <c r="AB1046" s="15"/>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5">
        <v>1056</v>
      </c>
    </row>
    <row r="1048" spans="1:54" s="14" customFormat="1">
      <c r="A1048" s="9">
        <v>1057</v>
      </c>
      <c r="B1048" s="16"/>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5"/>
      <c r="Y1048" s="11"/>
      <c r="Z1048" s="11"/>
      <c r="AA1048" s="11"/>
      <c r="AB1048" s="15"/>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5">
        <v>1058</v>
      </c>
    </row>
    <row r="1050" spans="1:54" s="14" customFormat="1">
      <c r="A1050" s="9">
        <v>1059</v>
      </c>
      <c r="B1050" s="16"/>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5"/>
      <c r="Y1050" s="11"/>
      <c r="Z1050" s="11"/>
      <c r="AA1050" s="11"/>
      <c r="AB1050" s="15"/>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5">
        <v>1060</v>
      </c>
    </row>
    <row r="1052" spans="1:54" s="14" customFormat="1">
      <c r="A1052" s="9">
        <v>1061</v>
      </c>
      <c r="B1052" s="16"/>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5"/>
      <c r="Y1052" s="11"/>
      <c r="Z1052" s="11"/>
      <c r="AA1052" s="11"/>
      <c r="AB1052" s="15"/>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5">
        <v>1062</v>
      </c>
    </row>
    <row r="1054" spans="1:54" s="14" customFormat="1">
      <c r="A1054" s="9">
        <v>1063</v>
      </c>
      <c r="B1054" s="16"/>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5"/>
      <c r="Y1054" s="11"/>
      <c r="Z1054" s="11"/>
      <c r="AA1054" s="11"/>
      <c r="AB1054" s="15"/>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5">
        <v>1064</v>
      </c>
    </row>
    <row r="1056" spans="1:54" s="14" customFormat="1">
      <c r="A1056" s="9">
        <v>1065</v>
      </c>
      <c r="B1056" s="16"/>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5"/>
      <c r="Y1056" s="11"/>
      <c r="Z1056" s="11"/>
      <c r="AA1056" s="11"/>
      <c r="AB1056" s="15"/>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5">
        <v>1066</v>
      </c>
    </row>
    <row r="1058" spans="1:54" s="14" customFormat="1">
      <c r="A1058" s="9">
        <v>1067</v>
      </c>
      <c r="B1058" s="16"/>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5"/>
      <c r="Y1058" s="11"/>
      <c r="Z1058" s="11"/>
      <c r="AA1058" s="11"/>
      <c r="AB1058" s="15"/>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5">
        <v>1068</v>
      </c>
    </row>
    <row r="1060" spans="1:54" s="14" customFormat="1">
      <c r="A1060" s="9">
        <v>1069</v>
      </c>
      <c r="B1060" s="16"/>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5"/>
      <c r="Y1060" s="11"/>
      <c r="Z1060" s="11"/>
      <c r="AA1060" s="11"/>
      <c r="AB1060" s="15"/>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5">
        <v>1070</v>
      </c>
    </row>
    <row r="1062" spans="1:54" s="14" customFormat="1">
      <c r="A1062" s="9">
        <v>1071</v>
      </c>
      <c r="B1062" s="16"/>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5"/>
      <c r="Y1062" s="11"/>
      <c r="Z1062" s="11"/>
      <c r="AA1062" s="11"/>
      <c r="AB1062" s="15"/>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5">
        <v>1072</v>
      </c>
    </row>
    <row r="1064" spans="1:54" s="14" customFormat="1">
      <c r="A1064" s="9">
        <v>1073</v>
      </c>
      <c r="B1064" s="16"/>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5"/>
      <c r="Y1064" s="11"/>
      <c r="Z1064" s="11"/>
      <c r="AA1064" s="11"/>
      <c r="AB1064" s="15"/>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5">
        <v>1074</v>
      </c>
    </row>
    <row r="1066" spans="1:54" s="14" customFormat="1">
      <c r="A1066" s="9">
        <v>1075</v>
      </c>
      <c r="B1066" s="16"/>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5"/>
      <c r="Y1066" s="11"/>
      <c r="Z1066" s="11"/>
      <c r="AA1066" s="11"/>
      <c r="AB1066" s="15"/>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5">
        <v>1076</v>
      </c>
    </row>
    <row r="1068" spans="1:54" s="14" customFormat="1">
      <c r="A1068" s="9">
        <v>1077</v>
      </c>
      <c r="B1068" s="16"/>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5"/>
      <c r="Y1068" s="11"/>
      <c r="Z1068" s="11"/>
      <c r="AA1068" s="11"/>
      <c r="AB1068" s="15"/>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5">
        <v>1078</v>
      </c>
    </row>
    <row r="1070" spans="1:54" s="14" customFormat="1">
      <c r="A1070" s="9">
        <v>1079</v>
      </c>
      <c r="B1070" s="16"/>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5"/>
      <c r="Y1070" s="11"/>
      <c r="Z1070" s="11"/>
      <c r="AA1070" s="11"/>
      <c r="AB1070" s="15"/>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c r="A1071" s="5">
        <v>1080</v>
      </c>
    </row>
    <row r="1072" spans="1:54" s="14" customFormat="1">
      <c r="A1072" s="9">
        <v>1081</v>
      </c>
      <c r="B1072" s="16"/>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5"/>
      <c r="Y1072" s="11"/>
      <c r="Z1072" s="11"/>
      <c r="AA1072" s="11"/>
      <c r="AB1072" s="15"/>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c r="A1073" s="5">
        <v>1082</v>
      </c>
    </row>
    <row r="1074" spans="1:54" s="14" customFormat="1">
      <c r="A1074" s="9">
        <v>1083</v>
      </c>
      <c r="B1074" s="16"/>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5"/>
      <c r="Y1074" s="11"/>
      <c r="Z1074" s="11"/>
      <c r="AA1074" s="11"/>
      <c r="AB1074" s="15"/>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c r="A1075" s="5">
        <v>1084</v>
      </c>
    </row>
    <row r="1076" spans="1:54" s="14" customFormat="1">
      <c r="A1076" s="9">
        <v>1085</v>
      </c>
      <c r="B1076" s="16"/>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5"/>
      <c r="Y1076" s="11"/>
      <c r="Z1076" s="11"/>
      <c r="AA1076" s="11"/>
      <c r="AB1076" s="15"/>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c r="A1077" s="5">
        <v>1086</v>
      </c>
    </row>
    <row r="1078" spans="1:54" s="14" customFormat="1">
      <c r="A1078" s="9">
        <v>1087</v>
      </c>
      <c r="B1078" s="16"/>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5"/>
      <c r="Y1078" s="11"/>
      <c r="Z1078" s="11"/>
      <c r="AA1078" s="11"/>
      <c r="AB1078" s="15"/>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c r="A1079" s="5">
        <v>1088</v>
      </c>
    </row>
    <row r="1080" spans="1:54" s="14" customFormat="1">
      <c r="A1080" s="9">
        <v>1089</v>
      </c>
      <c r="B1080" s="16"/>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5"/>
      <c r="Y1080" s="11"/>
      <c r="Z1080" s="11"/>
      <c r="AA1080" s="11"/>
      <c r="AB1080" s="15"/>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c r="A1081" s="5">
        <v>1090</v>
      </c>
    </row>
    <row r="1082" spans="1:54" s="14" customFormat="1">
      <c r="A1082" s="9">
        <v>1091</v>
      </c>
      <c r="B1082" s="16"/>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5"/>
      <c r="Y1082" s="11"/>
      <c r="Z1082" s="11"/>
      <c r="AA1082" s="11"/>
      <c r="AB1082" s="15"/>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c r="A1083" s="5">
        <v>1092</v>
      </c>
    </row>
    <row r="1084" spans="1:54" s="14" customFormat="1">
      <c r="A1084" s="9">
        <v>1093</v>
      </c>
      <c r="B1084" s="16"/>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5"/>
      <c r="Y1084" s="11"/>
      <c r="Z1084" s="11"/>
      <c r="AA1084" s="11"/>
      <c r="AB1084" s="15"/>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c r="A1085" s="5">
        <v>1094</v>
      </c>
    </row>
    <row r="1086" spans="1:54" s="14" customFormat="1">
      <c r="A1086" s="9">
        <v>1095</v>
      </c>
      <c r="B1086" s="16"/>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5"/>
      <c r="Y1086" s="11"/>
      <c r="Z1086" s="11"/>
      <c r="AA1086" s="11"/>
      <c r="AB1086" s="15"/>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c r="A1087" s="5">
        <v>1096</v>
      </c>
    </row>
    <row r="1088" spans="1:54" s="14" customFormat="1">
      <c r="A1088" s="9">
        <v>1097</v>
      </c>
      <c r="B1088" s="16"/>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5"/>
      <c r="Y1088" s="11"/>
      <c r="Z1088" s="11"/>
      <c r="AA1088" s="11"/>
      <c r="AB1088" s="15"/>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c r="A1089" s="5">
        <v>1098</v>
      </c>
    </row>
    <row r="1090" spans="1:54" s="14" customFormat="1">
      <c r="A1090" s="9">
        <v>1099</v>
      </c>
      <c r="B1090" s="16"/>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5"/>
      <c r="Y1090" s="11"/>
      <c r="Z1090" s="11"/>
      <c r="AA1090" s="11"/>
      <c r="AB1090" s="15"/>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c r="A1091" s="5">
        <v>1100</v>
      </c>
    </row>
    <row r="1092" spans="1:54" s="14" customFormat="1">
      <c r="A1092" s="9">
        <v>1101</v>
      </c>
      <c r="B1092" s="16"/>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5"/>
      <c r="Y1092" s="11"/>
      <c r="Z1092" s="11"/>
      <c r="AA1092" s="11"/>
      <c r="AB1092" s="15"/>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c r="A1093" s="5">
        <v>1102</v>
      </c>
    </row>
    <row r="1094" spans="1:54" s="14" customFormat="1">
      <c r="A1094" s="9">
        <v>1103</v>
      </c>
      <c r="B1094" s="16"/>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5"/>
      <c r="Y1094" s="11"/>
      <c r="Z1094" s="11"/>
      <c r="AA1094" s="11"/>
      <c r="AB1094" s="15"/>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c r="A1095" s="5">
        <v>1104</v>
      </c>
    </row>
    <row r="1096" spans="1:54" s="14" customFormat="1">
      <c r="A1096" s="9">
        <v>1105</v>
      </c>
      <c r="B1096" s="16"/>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5"/>
      <c r="Y1096" s="11"/>
      <c r="Z1096" s="11"/>
      <c r="AA1096" s="11"/>
      <c r="AB1096" s="15"/>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c r="A1097" s="5">
        <v>1106</v>
      </c>
    </row>
    <row r="1098" spans="1:54" s="14" customFormat="1">
      <c r="A1098" s="9">
        <v>1107</v>
      </c>
      <c r="B1098" s="16"/>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5"/>
      <c r="Y1098" s="11"/>
      <c r="Z1098" s="11"/>
      <c r="AA1098" s="11"/>
      <c r="AB1098" s="15"/>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c r="A1099" s="5">
        <v>1108</v>
      </c>
    </row>
    <row r="1100" spans="1:54" s="14" customFormat="1">
      <c r="A1100" s="9">
        <v>1109</v>
      </c>
      <c r="B1100" s="16"/>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5"/>
      <c r="Y1100" s="11"/>
      <c r="Z1100" s="11"/>
      <c r="AA1100" s="11"/>
      <c r="AB1100" s="15"/>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c r="A1101" s="5">
        <v>1110</v>
      </c>
    </row>
    <row r="1102" spans="1:54" s="14" customFormat="1">
      <c r="A1102" s="9">
        <v>1111</v>
      </c>
      <c r="B1102" s="16"/>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5"/>
      <c r="Y1102" s="11"/>
      <c r="Z1102" s="11"/>
      <c r="AA1102" s="11"/>
      <c r="AB1102" s="15"/>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c r="A1103" s="5">
        <v>1112</v>
      </c>
    </row>
    <row r="1104" spans="1:54" s="14" customFormat="1">
      <c r="A1104" s="9">
        <v>1113</v>
      </c>
      <c r="B1104" s="16"/>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5"/>
      <c r="Y1104" s="11"/>
      <c r="Z1104" s="11"/>
      <c r="AA1104" s="11"/>
      <c r="AB1104" s="15"/>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c r="A1105" s="5">
        <v>1114</v>
      </c>
    </row>
    <row r="1106" spans="1:54" s="14" customFormat="1">
      <c r="A1106" s="9">
        <v>1115</v>
      </c>
      <c r="B1106" s="16"/>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5"/>
      <c r="Y1106" s="11"/>
      <c r="Z1106" s="11"/>
      <c r="AA1106" s="11"/>
      <c r="AB1106" s="15"/>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c r="A1107" s="5">
        <v>1116</v>
      </c>
    </row>
    <row r="1108" spans="1:54" s="14" customFormat="1">
      <c r="A1108" s="9">
        <v>1117</v>
      </c>
      <c r="B1108" s="16"/>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5"/>
      <c r="Y1108" s="11"/>
      <c r="Z1108" s="11"/>
      <c r="AA1108" s="11"/>
      <c r="AB1108" s="15"/>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c r="A1109" s="5">
        <v>1118</v>
      </c>
    </row>
    <row r="1110" spans="1:54" s="14" customFormat="1">
      <c r="A1110" s="9">
        <v>1119</v>
      </c>
      <c r="B1110" s="16"/>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5"/>
      <c r="Y1110" s="11"/>
      <c r="Z1110" s="11"/>
      <c r="AA1110" s="11"/>
      <c r="AB1110" s="15"/>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c r="A1111" s="5">
        <v>1120</v>
      </c>
    </row>
    <row r="1112" spans="1:54" s="14" customFormat="1">
      <c r="A1112" s="9">
        <v>1121</v>
      </c>
      <c r="B1112" s="16"/>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5"/>
      <c r="Y1112" s="11"/>
      <c r="Z1112" s="11"/>
      <c r="AA1112" s="11"/>
      <c r="AB1112" s="15"/>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c r="A1113" s="5">
        <v>1122</v>
      </c>
    </row>
    <row r="1114" spans="1:54" s="14" customFormat="1">
      <c r="A1114" s="9">
        <v>1123</v>
      </c>
      <c r="B1114" s="16"/>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5"/>
      <c r="Y1114" s="11"/>
      <c r="Z1114" s="11"/>
      <c r="AA1114" s="11"/>
      <c r="AB1114" s="15"/>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c r="A1115" s="5">
        <v>1124</v>
      </c>
    </row>
    <row r="1116" spans="1:54" s="14" customFormat="1">
      <c r="A1116" s="9">
        <v>1125</v>
      </c>
      <c r="B1116" s="16"/>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5"/>
      <c r="Y1116" s="11"/>
      <c r="Z1116" s="11"/>
      <c r="AA1116" s="11"/>
      <c r="AB1116" s="15"/>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c r="A1117" s="5">
        <v>1126</v>
      </c>
    </row>
    <row r="1118" spans="1:54" s="14" customFormat="1">
      <c r="A1118" s="9">
        <v>1127</v>
      </c>
      <c r="B1118" s="16"/>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5"/>
      <c r="Y1118" s="11"/>
      <c r="Z1118" s="11"/>
      <c r="AA1118" s="11"/>
      <c r="AB1118" s="15"/>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c r="A1119" s="5">
        <v>1128</v>
      </c>
    </row>
    <row r="1120" spans="1:54" s="14" customFormat="1">
      <c r="A1120" s="9">
        <v>1129</v>
      </c>
      <c r="B1120" s="16"/>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5"/>
      <c r="Y1120" s="11"/>
      <c r="Z1120" s="11"/>
      <c r="AA1120" s="11"/>
      <c r="AB1120" s="15"/>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c r="A1121" s="5">
        <v>1130</v>
      </c>
    </row>
    <row r="1122" spans="1:54" s="14" customFormat="1">
      <c r="A1122" s="9">
        <v>1131</v>
      </c>
      <c r="B1122" s="16"/>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5"/>
      <c r="Y1122" s="11"/>
      <c r="Z1122" s="11"/>
      <c r="AA1122" s="11"/>
      <c r="AB1122" s="15"/>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c r="A1123" s="5">
        <v>1132</v>
      </c>
    </row>
    <row r="1124" spans="1:54" s="14" customFormat="1">
      <c r="A1124" s="9">
        <v>1133</v>
      </c>
      <c r="B1124" s="16"/>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5"/>
      <c r="Y1124" s="11"/>
      <c r="Z1124" s="11"/>
      <c r="AA1124" s="11"/>
      <c r="AB1124" s="15"/>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c r="A1125" s="5">
        <v>1134</v>
      </c>
    </row>
    <row r="1126" spans="1:54" s="14" customFormat="1">
      <c r="A1126" s="9">
        <v>1135</v>
      </c>
      <c r="B1126" s="16"/>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5"/>
      <c r="Y1126" s="11"/>
      <c r="Z1126" s="11"/>
      <c r="AA1126" s="11"/>
      <c r="AB1126" s="15"/>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c r="A1127" s="5">
        <v>1136</v>
      </c>
    </row>
    <row r="1128" spans="1:54" s="14" customFormat="1">
      <c r="A1128" s="9">
        <v>1137</v>
      </c>
      <c r="B1128" s="16"/>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5"/>
      <c r="Y1128" s="11"/>
      <c r="Z1128" s="11"/>
      <c r="AA1128" s="11"/>
      <c r="AB1128" s="15"/>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c r="A1129" s="5">
        <v>1138</v>
      </c>
    </row>
    <row r="1130" spans="1:54" s="14" customFormat="1">
      <c r="A1130" s="9">
        <v>1139</v>
      </c>
      <c r="B1130" s="16"/>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5"/>
      <c r="Y1130" s="11"/>
      <c r="Z1130" s="11"/>
      <c r="AA1130" s="11"/>
      <c r="AB1130" s="15"/>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c r="A1131" s="5">
        <v>1140</v>
      </c>
    </row>
    <row r="1132" spans="1:54" s="14" customFormat="1">
      <c r="A1132" s="9">
        <v>1141</v>
      </c>
      <c r="B1132" s="16"/>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5"/>
      <c r="Y1132" s="11"/>
      <c r="Z1132" s="11"/>
      <c r="AA1132" s="11"/>
      <c r="AB1132" s="15"/>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c r="A1133" s="5">
        <v>1142</v>
      </c>
    </row>
    <row r="1134" spans="1:54" s="14" customFormat="1">
      <c r="A1134" s="9">
        <v>1143</v>
      </c>
      <c r="B1134" s="16"/>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5"/>
      <c r="Y1134" s="11"/>
      <c r="Z1134" s="11"/>
      <c r="AA1134" s="11"/>
      <c r="AB1134" s="15"/>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c r="A1135" s="5">
        <v>1144</v>
      </c>
    </row>
    <row r="1136" spans="1:54" s="14" customFormat="1">
      <c r="A1136" s="9">
        <v>1145</v>
      </c>
      <c r="B1136" s="16"/>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5"/>
      <c r="Y1136" s="11"/>
      <c r="Z1136" s="11"/>
      <c r="AA1136" s="11"/>
      <c r="AB1136" s="15"/>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c r="A1137" s="5">
        <v>1146</v>
      </c>
    </row>
    <row r="1138" spans="1:54" s="14" customFormat="1">
      <c r="A1138" s="9">
        <v>1147</v>
      </c>
      <c r="B1138" s="16"/>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5"/>
      <c r="Y1138" s="11"/>
      <c r="Z1138" s="11"/>
      <c r="AA1138" s="11"/>
      <c r="AB1138" s="15"/>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c r="A1139" s="5">
        <v>1148</v>
      </c>
    </row>
    <row r="1140" spans="1:54" s="14" customFormat="1">
      <c r="A1140" s="9">
        <v>1149</v>
      </c>
      <c r="B1140" s="16"/>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5"/>
      <c r="Y1140" s="11"/>
      <c r="Z1140" s="11"/>
      <c r="AA1140" s="11"/>
      <c r="AB1140" s="15"/>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c r="A1141" s="5">
        <v>1150</v>
      </c>
    </row>
    <row r="1142" spans="1:54" s="14" customFormat="1">
      <c r="A1142" s="9">
        <v>1151</v>
      </c>
      <c r="B1142" s="16"/>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5"/>
      <c r="Y1142" s="11"/>
      <c r="Z1142" s="11"/>
      <c r="AA1142" s="11"/>
      <c r="AB1142" s="15"/>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c r="A1143" s="5">
        <v>1152</v>
      </c>
    </row>
    <row r="1144" spans="1:54" s="14" customFormat="1">
      <c r="A1144" s="9">
        <v>1153</v>
      </c>
      <c r="B1144" s="16"/>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5"/>
      <c r="Y1144" s="11"/>
      <c r="Z1144" s="11"/>
      <c r="AA1144" s="11"/>
      <c r="AB1144" s="15"/>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c r="A1145" s="5">
        <v>1154</v>
      </c>
    </row>
    <row r="1146" spans="1:54" s="14" customFormat="1">
      <c r="A1146" s="9">
        <v>1155</v>
      </c>
      <c r="B1146" s="16"/>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5"/>
      <c r="Y1146" s="11"/>
      <c r="Z1146" s="11"/>
      <c r="AA1146" s="11"/>
      <c r="AB1146" s="15"/>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c r="A1147" s="5">
        <v>1156</v>
      </c>
    </row>
    <row r="1148" spans="1:54" s="14" customFormat="1">
      <c r="A1148" s="9">
        <v>1157</v>
      </c>
      <c r="B1148" s="16"/>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5"/>
      <c r="Y1148" s="11"/>
      <c r="Z1148" s="11"/>
      <c r="AA1148" s="11"/>
      <c r="AB1148" s="15"/>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c r="A1149" s="5">
        <v>1158</v>
      </c>
    </row>
    <row r="1150" spans="1:54" s="14" customFormat="1">
      <c r="A1150" s="9">
        <v>1159</v>
      </c>
      <c r="B1150" s="16"/>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5"/>
      <c r="Y1150" s="11"/>
      <c r="Z1150" s="11"/>
      <c r="AA1150" s="11"/>
      <c r="AB1150" s="15"/>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c r="A1151" s="5">
        <v>1160</v>
      </c>
    </row>
    <row r="1152" spans="1:54" s="14" customFormat="1">
      <c r="A1152" s="9">
        <v>1161</v>
      </c>
      <c r="B1152" s="16"/>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5"/>
      <c r="Y1152" s="11"/>
      <c r="Z1152" s="11"/>
      <c r="AA1152" s="11"/>
      <c r="AB1152" s="15"/>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c r="A1153" s="5">
        <v>1162</v>
      </c>
    </row>
    <row r="1154" spans="1:54" s="14" customFormat="1">
      <c r="A1154" s="9">
        <v>1163</v>
      </c>
      <c r="B1154" s="16"/>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5"/>
      <c r="Y1154" s="11"/>
      <c r="Z1154" s="11"/>
      <c r="AA1154" s="11"/>
      <c r="AB1154" s="15"/>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c r="A1155" s="5">
        <v>1164</v>
      </c>
    </row>
    <row r="1156" spans="1:54" s="14" customFormat="1">
      <c r="A1156" s="9">
        <v>1165</v>
      </c>
      <c r="B1156" s="16"/>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5"/>
      <c r="Y1156" s="11"/>
      <c r="Z1156" s="11"/>
      <c r="AA1156" s="11"/>
      <c r="AB1156" s="15"/>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c r="A1157" s="5">
        <v>1166</v>
      </c>
    </row>
    <row r="1158" spans="1:54" s="14" customFormat="1">
      <c r="A1158" s="9">
        <v>1167</v>
      </c>
      <c r="B1158" s="16"/>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5"/>
      <c r="Y1158" s="11"/>
      <c r="Z1158" s="11"/>
      <c r="AA1158" s="11"/>
      <c r="AB1158" s="15"/>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c r="A1159" s="5">
        <v>1168</v>
      </c>
    </row>
    <row r="1160" spans="1:54" s="14" customFormat="1">
      <c r="A1160" s="9">
        <v>1169</v>
      </c>
      <c r="B1160" s="16"/>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5"/>
      <c r="Y1160" s="11"/>
      <c r="Z1160" s="11"/>
      <c r="AA1160" s="11"/>
      <c r="AB1160" s="15"/>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c r="A1161" s="5">
        <v>1170</v>
      </c>
    </row>
    <row r="1162" spans="1:54" s="14" customFormat="1">
      <c r="A1162" s="9">
        <v>1171</v>
      </c>
      <c r="B1162" s="16"/>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5"/>
      <c r="Y1162" s="11"/>
      <c r="Z1162" s="11"/>
      <c r="AA1162" s="11"/>
      <c r="AB1162" s="15"/>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c r="A1163" s="5">
        <v>1172</v>
      </c>
    </row>
    <row r="1164" spans="1:54" s="14" customFormat="1">
      <c r="A1164" s="9">
        <v>1173</v>
      </c>
      <c r="B1164" s="16"/>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5"/>
      <c r="Y1164" s="11"/>
      <c r="Z1164" s="11"/>
      <c r="AA1164" s="11"/>
      <c r="AB1164" s="15"/>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c r="A1165" s="5">
        <v>1174</v>
      </c>
    </row>
    <row r="1166" spans="1:54" s="14" customFormat="1">
      <c r="A1166" s="9">
        <v>1175</v>
      </c>
      <c r="B1166" s="16"/>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5"/>
      <c r="Y1166" s="11"/>
      <c r="Z1166" s="11"/>
      <c r="AA1166" s="11"/>
      <c r="AB1166" s="15"/>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c r="A1167" s="5">
        <v>1176</v>
      </c>
    </row>
    <row r="1168" spans="1:54" s="14" customFormat="1">
      <c r="A1168" s="9">
        <v>1177</v>
      </c>
      <c r="B1168" s="16"/>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5"/>
      <c r="Y1168" s="11"/>
      <c r="Z1168" s="11"/>
      <c r="AA1168" s="11"/>
      <c r="AB1168" s="15"/>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c r="A1169" s="5">
        <v>1178</v>
      </c>
    </row>
    <row r="1170" spans="1:54" s="14" customFormat="1">
      <c r="A1170" s="9">
        <v>1179</v>
      </c>
      <c r="B1170" s="16"/>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5"/>
      <c r="Y1170" s="11"/>
      <c r="Z1170" s="11"/>
      <c r="AA1170" s="11"/>
      <c r="AB1170" s="15"/>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c r="A1171" s="5">
        <v>1180</v>
      </c>
    </row>
    <row r="1172" spans="1:54" s="14" customFormat="1">
      <c r="A1172" s="9">
        <v>1181</v>
      </c>
      <c r="B1172" s="16"/>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5"/>
      <c r="Y1172" s="11"/>
      <c r="Z1172" s="11"/>
      <c r="AA1172" s="11"/>
      <c r="AB1172" s="15"/>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c r="A1173" s="5">
        <v>1182</v>
      </c>
    </row>
    <row r="1174" spans="1:54" s="14" customFormat="1">
      <c r="A1174" s="9">
        <v>1183</v>
      </c>
      <c r="B1174" s="16"/>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5"/>
      <c r="Y1174" s="11"/>
      <c r="Z1174" s="11"/>
      <c r="AA1174" s="11"/>
      <c r="AB1174" s="15"/>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c r="A1175" s="5">
        <v>1184</v>
      </c>
    </row>
    <row r="1176" spans="1:54" s="14" customFormat="1">
      <c r="A1176" s="9">
        <v>1185</v>
      </c>
      <c r="B1176" s="16"/>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5"/>
      <c r="Y1176" s="11"/>
      <c r="Z1176" s="11"/>
      <c r="AA1176" s="11"/>
      <c r="AB1176" s="15"/>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c r="A1177" s="5">
        <v>1186</v>
      </c>
    </row>
    <row r="1178" spans="1:54" s="14" customFormat="1">
      <c r="A1178" s="9">
        <v>1187</v>
      </c>
      <c r="B1178" s="16"/>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5"/>
      <c r="Y1178" s="11"/>
      <c r="Z1178" s="11"/>
      <c r="AA1178" s="11"/>
      <c r="AB1178" s="15"/>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c r="A1179" s="5">
        <v>1188</v>
      </c>
    </row>
    <row r="1180" spans="1:54" s="14" customFormat="1">
      <c r="A1180" s="9">
        <v>1189</v>
      </c>
      <c r="B1180" s="16"/>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5"/>
      <c r="Y1180" s="11"/>
      <c r="Z1180" s="11"/>
      <c r="AA1180" s="11"/>
      <c r="AB1180" s="15"/>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c r="A1181" s="5">
        <v>1190</v>
      </c>
    </row>
    <row r="1182" spans="1:54" s="14" customFormat="1">
      <c r="A1182" s="9">
        <v>1191</v>
      </c>
      <c r="B1182" s="16"/>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5"/>
      <c r="Y1182" s="11"/>
      <c r="Z1182" s="11"/>
      <c r="AA1182" s="11"/>
      <c r="AB1182" s="15"/>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c r="A1183" s="5">
        <v>1192</v>
      </c>
    </row>
    <row r="1184" spans="1:54" s="14" customFormat="1">
      <c r="A1184" s="9">
        <v>1193</v>
      </c>
      <c r="B1184" s="16"/>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5"/>
      <c r="Y1184" s="11"/>
      <c r="Z1184" s="11"/>
      <c r="AA1184" s="11"/>
      <c r="AB1184" s="15"/>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c r="A1185" s="5">
        <v>1194</v>
      </c>
    </row>
    <row r="1186" spans="1:54" s="14" customFormat="1">
      <c r="A1186" s="9">
        <v>1195</v>
      </c>
      <c r="B1186" s="16"/>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5"/>
      <c r="Y1186" s="11"/>
      <c r="Z1186" s="11"/>
      <c r="AA1186" s="11"/>
      <c r="AB1186" s="15"/>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c r="A1187" s="5">
        <v>1196</v>
      </c>
    </row>
    <row r="1188" spans="1:54" s="14" customFormat="1">
      <c r="A1188" s="9">
        <v>1197</v>
      </c>
      <c r="B1188" s="16"/>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5"/>
      <c r="Y1188" s="11"/>
      <c r="Z1188" s="11"/>
      <c r="AA1188" s="11"/>
      <c r="AB1188" s="15"/>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c r="A1189" s="5">
        <v>1198</v>
      </c>
    </row>
    <row r="1190" spans="1:54" s="14" customFormat="1">
      <c r="A1190" s="9">
        <v>1199</v>
      </c>
      <c r="B1190" s="16"/>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5"/>
      <c r="Y1190" s="11"/>
      <c r="Z1190" s="11"/>
      <c r="AA1190" s="11"/>
      <c r="AB1190" s="15"/>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c r="A1191" s="5">
        <v>1200</v>
      </c>
    </row>
    <row r="1192" spans="1:54" s="14" customFormat="1">
      <c r="A1192" s="9">
        <v>1201</v>
      </c>
      <c r="B1192" s="16"/>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5"/>
      <c r="Y1192" s="11"/>
      <c r="Z1192" s="11"/>
      <c r="AA1192" s="11"/>
      <c r="AB1192" s="15"/>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c r="A1193" s="5">
        <v>1202</v>
      </c>
    </row>
    <row r="1194" spans="1:54" s="14" customFormat="1">
      <c r="A1194" s="9">
        <v>1203</v>
      </c>
      <c r="B1194" s="16"/>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5"/>
      <c r="Y1194" s="11"/>
      <c r="Z1194" s="11"/>
      <c r="AA1194" s="11"/>
      <c r="AB1194" s="15"/>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c r="A1195" s="5">
        <v>1204</v>
      </c>
    </row>
    <row r="1196" spans="1:54" s="14" customFormat="1">
      <c r="A1196" s="9">
        <v>1205</v>
      </c>
      <c r="B1196" s="16"/>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5"/>
      <c r="Y1196" s="11"/>
      <c r="Z1196" s="11"/>
      <c r="AA1196" s="11"/>
      <c r="AB1196" s="15"/>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c r="A1197" s="5">
        <v>1206</v>
      </c>
    </row>
    <row r="1198" spans="1:54" s="14" customFormat="1">
      <c r="A1198" s="9">
        <v>1207</v>
      </c>
      <c r="B1198" s="16"/>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5"/>
      <c r="Y1198" s="11"/>
      <c r="Z1198" s="11"/>
      <c r="AA1198" s="11"/>
      <c r="AB1198" s="15"/>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c r="A1199" s="5">
        <v>1208</v>
      </c>
    </row>
    <row r="1200" spans="1:54" s="14" customFormat="1">
      <c r="A1200" s="9">
        <v>1209</v>
      </c>
      <c r="B1200" s="16"/>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5"/>
      <c r="Y1200" s="11"/>
      <c r="Z1200" s="11"/>
      <c r="AA1200" s="11"/>
      <c r="AB1200" s="15"/>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c r="A1201" s="5">
        <v>1210</v>
      </c>
    </row>
    <row r="1202" spans="1:54" s="14" customFormat="1">
      <c r="A1202" s="9">
        <v>1211</v>
      </c>
      <c r="B1202" s="16"/>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5"/>
      <c r="Y1202" s="11"/>
      <c r="Z1202" s="11"/>
      <c r="AA1202" s="11"/>
      <c r="AB1202" s="15"/>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c r="A1203" s="5">
        <v>1212</v>
      </c>
    </row>
    <row r="1204" spans="1:54" s="14" customFormat="1">
      <c r="A1204" s="9">
        <v>1213</v>
      </c>
      <c r="B1204" s="16"/>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5"/>
      <c r="Y1204" s="11"/>
      <c r="Z1204" s="11"/>
      <c r="AA1204" s="11"/>
      <c r="AB1204" s="15"/>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c r="A1205" s="5">
        <v>1214</v>
      </c>
    </row>
    <row r="1206" spans="1:54" s="14" customFormat="1">
      <c r="A1206" s="9">
        <v>1215</v>
      </c>
      <c r="B1206" s="16"/>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5"/>
      <c r="Y1206" s="11"/>
      <c r="Z1206" s="11"/>
      <c r="AA1206" s="11"/>
      <c r="AB1206" s="15"/>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c r="A1207" s="5">
        <v>1216</v>
      </c>
    </row>
    <row r="1208" spans="1:54" s="14" customFormat="1">
      <c r="A1208" s="9">
        <v>1217</v>
      </c>
      <c r="B1208" s="16"/>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5"/>
      <c r="Y1208" s="11"/>
      <c r="Z1208" s="11"/>
      <c r="AA1208" s="11"/>
      <c r="AB1208" s="15"/>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c r="A1209" s="5">
        <v>1218</v>
      </c>
    </row>
    <row r="1210" spans="1:54" s="14" customFormat="1">
      <c r="A1210" s="9">
        <v>1219</v>
      </c>
      <c r="B1210" s="16"/>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5"/>
      <c r="Y1210" s="11"/>
      <c r="Z1210" s="11"/>
      <c r="AA1210" s="11"/>
      <c r="AB1210" s="15"/>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c r="A1211" s="5">
        <v>1220</v>
      </c>
    </row>
    <row r="1212" spans="1:54" s="14" customFormat="1">
      <c r="A1212" s="9">
        <v>1221</v>
      </c>
      <c r="B1212" s="16"/>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5"/>
      <c r="Y1212" s="11"/>
      <c r="Z1212" s="11"/>
      <c r="AA1212" s="11"/>
      <c r="AB1212" s="15"/>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c r="A1213" s="5">
        <v>1222</v>
      </c>
    </row>
    <row r="1214" spans="1:54" s="14" customFormat="1">
      <c r="A1214" s="9">
        <v>1223</v>
      </c>
      <c r="B1214" s="16"/>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5"/>
      <c r="Y1214" s="11"/>
      <c r="Z1214" s="11"/>
      <c r="AA1214" s="11"/>
      <c r="AB1214" s="15"/>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c r="A1215" s="5">
        <v>1224</v>
      </c>
    </row>
    <row r="1216" spans="1:54" s="14" customFormat="1">
      <c r="A1216" s="9">
        <v>1225</v>
      </c>
      <c r="B1216" s="16"/>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5"/>
      <c r="Y1216" s="11"/>
      <c r="Z1216" s="11"/>
      <c r="AA1216" s="11"/>
      <c r="AB1216" s="15"/>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c r="A1217" s="5">
        <v>1226</v>
      </c>
    </row>
    <row r="1218" spans="1:54" s="14" customFormat="1">
      <c r="A1218" s="9">
        <v>1227</v>
      </c>
      <c r="B1218" s="16"/>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5"/>
      <c r="Y1218" s="11"/>
      <c r="Z1218" s="11"/>
      <c r="AA1218" s="11"/>
      <c r="AB1218" s="15"/>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c r="A1219" s="5">
        <v>1228</v>
      </c>
    </row>
    <row r="1220" spans="1:54" s="14" customFormat="1">
      <c r="A1220" s="9">
        <v>1229</v>
      </c>
      <c r="B1220" s="16"/>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5"/>
      <c r="Y1220" s="11"/>
      <c r="Z1220" s="11"/>
      <c r="AA1220" s="11"/>
      <c r="AB1220" s="15"/>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c r="A1221" s="5">
        <v>1230</v>
      </c>
    </row>
    <row r="1222" spans="1:54" s="14" customFormat="1">
      <c r="A1222" s="9">
        <v>1231</v>
      </c>
      <c r="B1222" s="16"/>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5"/>
      <c r="Y1222" s="11"/>
      <c r="Z1222" s="11"/>
      <c r="AA1222" s="11"/>
      <c r="AB1222" s="15"/>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c r="A1223" s="5">
        <v>1232</v>
      </c>
    </row>
    <row r="1224" spans="1:54" s="14" customFormat="1">
      <c r="A1224" s="9">
        <v>1233</v>
      </c>
      <c r="B1224" s="16"/>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5"/>
      <c r="Y1224" s="11"/>
      <c r="Z1224" s="11"/>
      <c r="AA1224" s="11"/>
      <c r="AB1224" s="15"/>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c r="A1225" s="5">
        <v>1234</v>
      </c>
    </row>
    <row r="1226" spans="1:54" s="14" customFormat="1">
      <c r="A1226" s="9">
        <v>1235</v>
      </c>
      <c r="B1226" s="16"/>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5"/>
      <c r="Y1226" s="11"/>
      <c r="Z1226" s="11"/>
      <c r="AA1226" s="11"/>
      <c r="AB1226" s="15"/>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c r="A1227" s="5">
        <v>1236</v>
      </c>
    </row>
    <row r="1228" spans="1:54" s="14" customFormat="1">
      <c r="A1228" s="9">
        <v>1237</v>
      </c>
      <c r="B1228" s="16"/>
      <c r="C1228" s="11"/>
      <c r="D1228" s="11"/>
      <c r="E1228" s="11"/>
      <c r="F1228" s="11"/>
      <c r="G1228" s="11"/>
      <c r="H1228" s="11"/>
      <c r="I1228" s="11"/>
      <c r="J1228" s="11"/>
      <c r="K1228" s="11"/>
      <c r="L1228" s="11"/>
      <c r="M1228" s="11"/>
      <c r="N1228" s="11"/>
      <c r="O1228" s="11"/>
      <c r="P1228" s="11"/>
      <c r="Q1228" s="11"/>
      <c r="R1228" s="11"/>
      <c r="S1228" s="11"/>
      <c r="T1228" s="11"/>
      <c r="U1228" s="11"/>
      <c r="V1228" s="11"/>
      <c r="W1228" s="11"/>
      <c r="X1228" s="15"/>
      <c r="Y1228" s="11"/>
      <c r="Z1228" s="11"/>
      <c r="AA1228" s="11"/>
      <c r="AB1228" s="15"/>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c r="A1229" s="5">
        <v>1238</v>
      </c>
    </row>
    <row r="1230" spans="1:54" s="14" customFormat="1">
      <c r="A1230" s="9">
        <v>1239</v>
      </c>
      <c r="B1230" s="16"/>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5"/>
      <c r="Y1230" s="11"/>
      <c r="Z1230" s="11"/>
      <c r="AA1230" s="11"/>
      <c r="AB1230" s="15"/>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c r="A1231" s="5">
        <v>1240</v>
      </c>
    </row>
    <row r="1232" spans="1:54" s="14" customFormat="1">
      <c r="A1232" s="9">
        <v>1241</v>
      </c>
      <c r="B1232" s="16"/>
      <c r="C1232" s="11"/>
      <c r="D1232" s="11"/>
      <c r="E1232" s="11"/>
      <c r="F1232" s="11"/>
      <c r="G1232" s="11"/>
      <c r="H1232" s="11"/>
      <c r="I1232" s="11"/>
      <c r="J1232" s="11"/>
      <c r="K1232" s="11"/>
      <c r="L1232" s="11"/>
      <c r="M1232" s="11"/>
      <c r="N1232" s="11"/>
      <c r="O1232" s="11"/>
      <c r="P1232" s="11"/>
      <c r="Q1232" s="11"/>
      <c r="R1232" s="11"/>
      <c r="S1232" s="11"/>
      <c r="T1232" s="11"/>
      <c r="U1232" s="11"/>
      <c r="V1232" s="11"/>
      <c r="W1232" s="11"/>
      <c r="X1232" s="15"/>
      <c r="Y1232" s="11"/>
      <c r="Z1232" s="11"/>
      <c r="AA1232" s="11"/>
      <c r="AB1232" s="15"/>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c r="A1233" s="5">
        <v>1242</v>
      </c>
    </row>
    <row r="1234" spans="1:54" s="14" customFormat="1">
      <c r="A1234" s="9">
        <v>1243</v>
      </c>
      <c r="B1234" s="16"/>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5"/>
      <c r="Y1234" s="11"/>
      <c r="Z1234" s="11"/>
      <c r="AA1234" s="11"/>
      <c r="AB1234" s="15"/>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c r="A1235" s="5">
        <v>1244</v>
      </c>
    </row>
    <row r="1236" spans="1:54" s="14" customFormat="1">
      <c r="A1236" s="9">
        <v>1245</v>
      </c>
      <c r="B1236" s="16"/>
      <c r="C1236" s="11"/>
      <c r="D1236" s="11"/>
      <c r="E1236" s="11"/>
      <c r="F1236" s="11"/>
      <c r="G1236" s="11"/>
      <c r="H1236" s="11"/>
      <c r="I1236" s="11"/>
      <c r="J1236" s="11"/>
      <c r="K1236" s="11"/>
      <c r="L1236" s="11"/>
      <c r="M1236" s="11"/>
      <c r="N1236" s="11"/>
      <c r="O1236" s="11"/>
      <c r="P1236" s="11"/>
      <c r="Q1236" s="11"/>
      <c r="R1236" s="11"/>
      <c r="S1236" s="11"/>
      <c r="T1236" s="11"/>
      <c r="U1236" s="11"/>
      <c r="V1236" s="11"/>
      <c r="W1236" s="11"/>
      <c r="X1236" s="15"/>
      <c r="Y1236" s="11"/>
      <c r="Z1236" s="11"/>
      <c r="AA1236" s="11"/>
      <c r="AB1236" s="15"/>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c r="A1237" s="5">
        <v>1246</v>
      </c>
    </row>
    <row r="1238" spans="1:54" s="14" customFormat="1">
      <c r="A1238" s="9">
        <v>1247</v>
      </c>
      <c r="B1238" s="16"/>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5"/>
      <c r="Y1238" s="11"/>
      <c r="Z1238" s="11"/>
      <c r="AA1238" s="11"/>
      <c r="AB1238" s="15"/>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c r="A1239" s="5">
        <v>1248</v>
      </c>
    </row>
    <row r="1240" spans="1:54" s="14" customFormat="1">
      <c r="A1240" s="9">
        <v>1249</v>
      </c>
      <c r="B1240" s="16"/>
      <c r="C1240" s="11"/>
      <c r="D1240" s="11"/>
      <c r="E1240" s="11"/>
      <c r="F1240" s="11"/>
      <c r="G1240" s="11"/>
      <c r="H1240" s="11"/>
      <c r="I1240" s="11"/>
      <c r="J1240" s="11"/>
      <c r="K1240" s="11"/>
      <c r="L1240" s="11"/>
      <c r="M1240" s="11"/>
      <c r="N1240" s="11"/>
      <c r="O1240" s="11"/>
      <c r="P1240" s="11"/>
      <c r="Q1240" s="11"/>
      <c r="R1240" s="11"/>
      <c r="S1240" s="11"/>
      <c r="T1240" s="11"/>
      <c r="U1240" s="11"/>
      <c r="V1240" s="11"/>
      <c r="W1240" s="11"/>
      <c r="X1240" s="15"/>
      <c r="Y1240" s="11"/>
      <c r="Z1240" s="11"/>
      <c r="AA1240" s="11"/>
      <c r="AB1240" s="15"/>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c r="A1241" s="5">
        <v>1250</v>
      </c>
    </row>
    <row r="1242" spans="1:54" s="14" customFormat="1">
      <c r="A1242" s="9">
        <v>1251</v>
      </c>
      <c r="B1242" s="16"/>
      <c r="C1242" s="11"/>
      <c r="D1242" s="11"/>
      <c r="E1242" s="11"/>
      <c r="F1242" s="11"/>
      <c r="G1242" s="11"/>
      <c r="H1242" s="11"/>
      <c r="I1242" s="11"/>
      <c r="J1242" s="11"/>
      <c r="K1242" s="11"/>
      <c r="L1242" s="11"/>
      <c r="M1242" s="11"/>
      <c r="N1242" s="11"/>
      <c r="O1242" s="11"/>
      <c r="P1242" s="11"/>
      <c r="Q1242" s="11"/>
      <c r="R1242" s="11"/>
      <c r="S1242" s="11"/>
      <c r="T1242" s="11"/>
      <c r="U1242" s="11"/>
      <c r="V1242" s="11"/>
      <c r="W1242" s="11"/>
      <c r="X1242" s="15"/>
      <c r="Y1242" s="11"/>
      <c r="Z1242" s="11"/>
      <c r="AA1242" s="11"/>
      <c r="AB1242" s="15"/>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c r="A1243" s="5">
        <v>1252</v>
      </c>
    </row>
    <row r="1244" spans="1:54" s="14" customFormat="1">
      <c r="A1244" s="9">
        <v>1253</v>
      </c>
      <c r="B1244" s="16"/>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5"/>
      <c r="Y1244" s="11"/>
      <c r="Z1244" s="11"/>
      <c r="AA1244" s="11"/>
      <c r="AB1244" s="15"/>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c r="A1245" s="5">
        <v>1254</v>
      </c>
    </row>
    <row r="1246" spans="1:54" s="14" customFormat="1">
      <c r="A1246" s="9">
        <v>1255</v>
      </c>
      <c r="B1246" s="16"/>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5"/>
      <c r="Y1246" s="11"/>
      <c r="Z1246" s="11"/>
      <c r="AA1246" s="11"/>
      <c r="AB1246" s="15"/>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c r="A1247" s="5">
        <v>1256</v>
      </c>
    </row>
    <row r="1248" spans="1:54" s="14" customFormat="1">
      <c r="A1248" s="9">
        <v>1257</v>
      </c>
      <c r="B1248" s="16"/>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5"/>
      <c r="Y1248" s="11"/>
      <c r="Z1248" s="11"/>
      <c r="AA1248" s="11"/>
      <c r="AB1248" s="15"/>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c r="A1249" s="5">
        <v>1258</v>
      </c>
    </row>
    <row r="1250" spans="1:54" s="14" customFormat="1">
      <c r="A1250" s="9">
        <v>1259</v>
      </c>
      <c r="B1250" s="16"/>
      <c r="C1250" s="11"/>
      <c r="D1250" s="11"/>
      <c r="E1250" s="11"/>
      <c r="F1250" s="11"/>
      <c r="G1250" s="11"/>
      <c r="H1250" s="11"/>
      <c r="I1250" s="11"/>
      <c r="J1250" s="11"/>
      <c r="K1250" s="11"/>
      <c r="L1250" s="11"/>
      <c r="M1250" s="11"/>
      <c r="N1250" s="11"/>
      <c r="O1250" s="11"/>
      <c r="P1250" s="11"/>
      <c r="Q1250" s="11"/>
      <c r="R1250" s="11"/>
      <c r="S1250" s="11"/>
      <c r="T1250" s="11"/>
      <c r="U1250" s="11"/>
      <c r="V1250" s="11"/>
      <c r="W1250" s="11"/>
      <c r="X1250" s="15"/>
      <c r="Y1250" s="11"/>
      <c r="Z1250" s="11"/>
      <c r="AA1250" s="11"/>
      <c r="AB1250" s="15"/>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c r="A1251" s="5">
        <v>1260</v>
      </c>
    </row>
    <row r="1252" spans="1:54" s="14" customFormat="1">
      <c r="A1252" s="9">
        <v>1261</v>
      </c>
      <c r="B1252" s="16"/>
      <c r="C1252" s="11"/>
      <c r="D1252" s="11"/>
      <c r="E1252" s="11"/>
      <c r="F1252" s="11"/>
      <c r="G1252" s="11"/>
      <c r="H1252" s="11"/>
      <c r="I1252" s="11"/>
      <c r="J1252" s="11"/>
      <c r="K1252" s="11"/>
      <c r="L1252" s="11"/>
      <c r="M1252" s="11"/>
      <c r="N1252" s="11"/>
      <c r="O1252" s="11"/>
      <c r="P1252" s="11"/>
      <c r="Q1252" s="11"/>
      <c r="R1252" s="11"/>
      <c r="S1252" s="11"/>
      <c r="T1252" s="11"/>
      <c r="U1252" s="11"/>
      <c r="V1252" s="11"/>
      <c r="W1252" s="11"/>
      <c r="X1252" s="15"/>
      <c r="Y1252" s="11"/>
      <c r="Z1252" s="11"/>
      <c r="AA1252" s="11"/>
      <c r="AB1252" s="15"/>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c r="A1253" s="5">
        <v>1262</v>
      </c>
    </row>
    <row r="1254" spans="1:54" s="14" customFormat="1">
      <c r="A1254" s="9">
        <v>1263</v>
      </c>
      <c r="B1254" s="16"/>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5"/>
      <c r="Y1254" s="11"/>
      <c r="Z1254" s="11"/>
      <c r="AA1254" s="11"/>
      <c r="AB1254" s="15"/>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c r="A1255" s="5">
        <v>1264</v>
      </c>
    </row>
    <row r="1256" spans="1:54" s="14" customFormat="1">
      <c r="A1256" s="9">
        <v>1265</v>
      </c>
      <c r="B1256" s="16"/>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5"/>
      <c r="Y1256" s="11"/>
      <c r="Z1256" s="11"/>
      <c r="AA1256" s="11"/>
      <c r="AB1256" s="15"/>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c r="A1257" s="5">
        <v>1266</v>
      </c>
    </row>
    <row r="1258" spans="1:54" s="14" customFormat="1">
      <c r="A1258" s="9">
        <v>1267</v>
      </c>
      <c r="B1258" s="16"/>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5"/>
      <c r="Y1258" s="11"/>
      <c r="Z1258" s="11"/>
      <c r="AA1258" s="11"/>
      <c r="AB1258" s="15"/>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c r="A1259" s="5">
        <v>1268</v>
      </c>
    </row>
    <row r="1260" spans="1:54" s="14" customFormat="1">
      <c r="A1260" s="9">
        <v>1269</v>
      </c>
      <c r="B1260" s="16"/>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5"/>
      <c r="Y1260" s="11"/>
      <c r="Z1260" s="11"/>
      <c r="AA1260" s="11"/>
      <c r="AB1260" s="15"/>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c r="A1261" s="5">
        <v>1270</v>
      </c>
    </row>
    <row r="1262" spans="1:54" s="14" customFormat="1">
      <c r="A1262" s="9">
        <v>1271</v>
      </c>
      <c r="B1262" s="16"/>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5"/>
      <c r="Y1262" s="11"/>
      <c r="Z1262" s="11"/>
      <c r="AA1262" s="11"/>
      <c r="AB1262" s="15"/>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c r="A1263" s="5">
        <v>1272</v>
      </c>
    </row>
    <row r="1264" spans="1:54" s="14" customFormat="1">
      <c r="A1264" s="9">
        <v>1273</v>
      </c>
      <c r="B1264" s="16"/>
      <c r="C1264" s="11"/>
      <c r="D1264" s="11"/>
      <c r="E1264" s="11"/>
      <c r="F1264" s="11"/>
      <c r="G1264" s="11"/>
      <c r="H1264" s="11"/>
      <c r="I1264" s="11"/>
      <c r="J1264" s="11"/>
      <c r="K1264" s="11"/>
      <c r="L1264" s="11"/>
      <c r="M1264" s="11"/>
      <c r="N1264" s="11"/>
      <c r="O1264" s="11"/>
      <c r="P1264" s="11"/>
      <c r="Q1264" s="11"/>
      <c r="R1264" s="11"/>
      <c r="S1264" s="11"/>
      <c r="T1264" s="11"/>
      <c r="U1264" s="11"/>
      <c r="V1264" s="11"/>
      <c r="W1264" s="11"/>
      <c r="X1264" s="15"/>
      <c r="Y1264" s="11"/>
      <c r="Z1264" s="11"/>
      <c r="AA1264" s="11"/>
      <c r="AB1264" s="15"/>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c r="A1265" s="5">
        <v>1274</v>
      </c>
    </row>
    <row r="1266" spans="1:54" s="14" customFormat="1">
      <c r="A1266" s="9">
        <v>1275</v>
      </c>
      <c r="B1266" s="16"/>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5"/>
      <c r="Y1266" s="11"/>
      <c r="Z1266" s="11"/>
      <c r="AA1266" s="11"/>
      <c r="AB1266" s="15"/>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c r="A1267" s="5">
        <v>1276</v>
      </c>
    </row>
    <row r="1268" spans="1:54" s="14" customFormat="1">
      <c r="A1268" s="9">
        <v>1277</v>
      </c>
      <c r="B1268" s="16"/>
      <c r="C1268" s="11"/>
      <c r="D1268" s="11"/>
      <c r="E1268" s="11"/>
      <c r="F1268" s="11"/>
      <c r="G1268" s="11"/>
      <c r="H1268" s="11"/>
      <c r="I1268" s="11"/>
      <c r="J1268" s="11"/>
      <c r="K1268" s="11"/>
      <c r="L1268" s="11"/>
      <c r="M1268" s="11"/>
      <c r="N1268" s="11"/>
      <c r="O1268" s="11"/>
      <c r="P1268" s="11"/>
      <c r="Q1268" s="11"/>
      <c r="R1268" s="11"/>
      <c r="S1268" s="11"/>
      <c r="T1268" s="11"/>
      <c r="U1268" s="11"/>
      <c r="V1268" s="11"/>
      <c r="W1268" s="11"/>
      <c r="X1268" s="15"/>
      <c r="Y1268" s="11"/>
      <c r="Z1268" s="11"/>
      <c r="AA1268" s="11"/>
      <c r="AB1268" s="15"/>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c r="A1269" s="5">
        <v>1278</v>
      </c>
    </row>
    <row r="1270" spans="1:54" s="14" customFormat="1">
      <c r="A1270" s="9">
        <v>1279</v>
      </c>
      <c r="B1270" s="16"/>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5"/>
      <c r="Y1270" s="11"/>
      <c r="Z1270" s="11"/>
      <c r="AA1270" s="11"/>
      <c r="AB1270" s="15"/>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c r="A1271" s="5">
        <v>1280</v>
      </c>
    </row>
    <row r="1272" spans="1:54" s="14" customFormat="1">
      <c r="A1272" s="9">
        <v>1281</v>
      </c>
      <c r="B1272" s="16"/>
      <c r="C1272" s="11"/>
      <c r="D1272" s="11"/>
      <c r="E1272" s="11"/>
      <c r="F1272" s="11"/>
      <c r="G1272" s="11"/>
      <c r="H1272" s="11"/>
      <c r="I1272" s="11"/>
      <c r="J1272" s="11"/>
      <c r="K1272" s="11"/>
      <c r="L1272" s="11"/>
      <c r="M1272" s="11"/>
      <c r="N1272" s="11"/>
      <c r="O1272" s="11"/>
      <c r="P1272" s="11"/>
      <c r="Q1272" s="11"/>
      <c r="R1272" s="11"/>
      <c r="S1272" s="11"/>
      <c r="T1272" s="11"/>
      <c r="U1272" s="11"/>
      <c r="V1272" s="11"/>
      <c r="W1272" s="11"/>
      <c r="X1272" s="15"/>
      <c r="Y1272" s="11"/>
      <c r="Z1272" s="11"/>
      <c r="AA1272" s="11"/>
      <c r="AB1272" s="15"/>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c r="A1273" s="5">
        <v>1282</v>
      </c>
    </row>
    <row r="1274" spans="1:54" s="14" customFormat="1">
      <c r="A1274" s="9">
        <v>1283</v>
      </c>
      <c r="B1274" s="16"/>
      <c r="C1274" s="11"/>
      <c r="D1274" s="11"/>
      <c r="E1274" s="11"/>
      <c r="F1274" s="11"/>
      <c r="G1274" s="11"/>
      <c r="H1274" s="11"/>
      <c r="I1274" s="11"/>
      <c r="J1274" s="11"/>
      <c r="K1274" s="11"/>
      <c r="L1274" s="11"/>
      <c r="M1274" s="11"/>
      <c r="N1274" s="11"/>
      <c r="O1274" s="11"/>
      <c r="P1274" s="11"/>
      <c r="Q1274" s="11"/>
      <c r="R1274" s="11"/>
      <c r="S1274" s="11"/>
      <c r="T1274" s="11"/>
      <c r="U1274" s="11"/>
      <c r="V1274" s="11"/>
      <c r="W1274" s="11"/>
      <c r="X1274" s="15"/>
      <c r="Y1274" s="11"/>
      <c r="Z1274" s="11"/>
      <c r="AA1274" s="11"/>
      <c r="AB1274" s="15"/>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c r="A1275" s="5">
        <v>1284</v>
      </c>
    </row>
    <row r="1276" spans="1:54" s="14" customFormat="1">
      <c r="A1276" s="9">
        <v>1285</v>
      </c>
      <c r="B1276" s="16"/>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5"/>
      <c r="Y1276" s="11"/>
      <c r="Z1276" s="11"/>
      <c r="AA1276" s="11"/>
      <c r="AB1276" s="15"/>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c r="A1277" s="5">
        <v>1286</v>
      </c>
    </row>
    <row r="1278" spans="1:54" s="14" customFormat="1">
      <c r="A1278" s="9">
        <v>1287</v>
      </c>
      <c r="B1278" s="16"/>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5"/>
      <c r="Y1278" s="11"/>
      <c r="Z1278" s="11"/>
      <c r="AA1278" s="11"/>
      <c r="AB1278" s="15"/>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c r="A1279" s="5">
        <v>1288</v>
      </c>
    </row>
    <row r="1280" spans="1:54" s="14" customFormat="1">
      <c r="A1280" s="9">
        <v>1289</v>
      </c>
      <c r="B1280" s="16"/>
      <c r="C1280" s="11"/>
      <c r="D1280" s="11"/>
      <c r="E1280" s="11"/>
      <c r="F1280" s="11"/>
      <c r="G1280" s="11"/>
      <c r="H1280" s="11"/>
      <c r="I1280" s="11"/>
      <c r="J1280" s="11"/>
      <c r="K1280" s="11"/>
      <c r="L1280" s="11"/>
      <c r="M1280" s="11"/>
      <c r="N1280" s="11"/>
      <c r="O1280" s="11"/>
      <c r="P1280" s="11"/>
      <c r="Q1280" s="11"/>
      <c r="R1280" s="11"/>
      <c r="S1280" s="11"/>
      <c r="T1280" s="11"/>
      <c r="U1280" s="11"/>
      <c r="V1280" s="11"/>
      <c r="W1280" s="11"/>
      <c r="X1280" s="15"/>
      <c r="Y1280" s="11"/>
      <c r="Z1280" s="11"/>
      <c r="AA1280" s="11"/>
      <c r="AB1280" s="15"/>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c r="A1281" s="5">
        <v>1290</v>
      </c>
    </row>
    <row r="1282" spans="1:54" s="14" customFormat="1">
      <c r="A1282" s="9">
        <v>1291</v>
      </c>
      <c r="B1282" s="16"/>
      <c r="C1282" s="11"/>
      <c r="D1282" s="11"/>
      <c r="E1282" s="11"/>
      <c r="F1282" s="11"/>
      <c r="G1282" s="11"/>
      <c r="H1282" s="11"/>
      <c r="I1282" s="11"/>
      <c r="J1282" s="11"/>
      <c r="K1282" s="11"/>
      <c r="L1282" s="11"/>
      <c r="M1282" s="11"/>
      <c r="N1282" s="11"/>
      <c r="O1282" s="11"/>
      <c r="P1282" s="11"/>
      <c r="Q1282" s="11"/>
      <c r="R1282" s="11"/>
      <c r="S1282" s="11"/>
      <c r="T1282" s="11"/>
      <c r="U1282" s="11"/>
      <c r="V1282" s="11"/>
      <c r="W1282" s="11"/>
      <c r="X1282" s="15"/>
      <c r="Y1282" s="11"/>
      <c r="Z1282" s="11"/>
      <c r="AA1282" s="11"/>
      <c r="AB1282" s="15"/>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c r="A1283" s="5">
        <v>1292</v>
      </c>
    </row>
    <row r="1284" spans="1:54" s="14" customFormat="1">
      <c r="A1284" s="9">
        <v>1293</v>
      </c>
      <c r="B1284" s="16"/>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5"/>
      <c r="Y1284" s="11"/>
      <c r="Z1284" s="11"/>
      <c r="AA1284" s="11"/>
      <c r="AB1284" s="15"/>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c r="A1285" s="5">
        <v>1294</v>
      </c>
    </row>
    <row r="1286" spans="1:54" s="14" customFormat="1">
      <c r="A1286" s="9">
        <v>1295</v>
      </c>
      <c r="B1286" s="16"/>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5"/>
      <c r="Y1286" s="11"/>
      <c r="Z1286" s="11"/>
      <c r="AA1286" s="11"/>
      <c r="AB1286" s="15"/>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c r="A1287" s="5">
        <v>1296</v>
      </c>
    </row>
    <row r="1288" spans="1:54" s="14" customFormat="1">
      <c r="A1288" s="9">
        <v>1297</v>
      </c>
      <c r="B1288" s="16"/>
      <c r="C1288" s="11"/>
      <c r="D1288" s="11"/>
      <c r="E1288" s="11"/>
      <c r="F1288" s="11"/>
      <c r="G1288" s="11"/>
      <c r="H1288" s="11"/>
      <c r="I1288" s="11"/>
      <c r="J1288" s="11"/>
      <c r="K1288" s="11"/>
      <c r="L1288" s="11"/>
      <c r="M1288" s="11"/>
      <c r="N1288" s="11"/>
      <c r="O1288" s="11"/>
      <c r="P1288" s="11"/>
      <c r="Q1288" s="11"/>
      <c r="R1288" s="11"/>
      <c r="S1288" s="11"/>
      <c r="T1288" s="11"/>
      <c r="U1288" s="11"/>
      <c r="V1288" s="11"/>
      <c r="W1288" s="11"/>
      <c r="X1288" s="15"/>
      <c r="Y1288" s="11"/>
      <c r="Z1288" s="11"/>
      <c r="AA1288" s="11"/>
      <c r="AB1288" s="15"/>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c r="A1289" s="5">
        <v>1298</v>
      </c>
    </row>
    <row r="1290" spans="1:54" s="14" customFormat="1">
      <c r="A1290" s="9">
        <v>1299</v>
      </c>
      <c r="B1290" s="16"/>
      <c r="C1290" s="11"/>
      <c r="D1290" s="11"/>
      <c r="E1290" s="11"/>
      <c r="F1290" s="11"/>
      <c r="G1290" s="11"/>
      <c r="H1290" s="11"/>
      <c r="I1290" s="11"/>
      <c r="J1290" s="11"/>
      <c r="K1290" s="11"/>
      <c r="L1290" s="11"/>
      <c r="M1290" s="11"/>
      <c r="N1290" s="11"/>
      <c r="O1290" s="11"/>
      <c r="P1290" s="11"/>
      <c r="Q1290" s="11"/>
      <c r="R1290" s="11"/>
      <c r="S1290" s="11"/>
      <c r="T1290" s="11"/>
      <c r="U1290" s="11"/>
      <c r="V1290" s="11"/>
      <c r="W1290" s="11"/>
      <c r="X1290" s="15"/>
      <c r="Y1290" s="11"/>
      <c r="Z1290" s="11"/>
      <c r="AA1290" s="11"/>
      <c r="AB1290" s="15"/>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c r="A1291" s="5">
        <v>1300</v>
      </c>
    </row>
    <row r="1292" spans="1:54" s="14" customFormat="1">
      <c r="A1292" s="9">
        <v>1301</v>
      </c>
      <c r="B1292" s="16"/>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5"/>
      <c r="Y1292" s="11"/>
      <c r="Z1292" s="11"/>
      <c r="AA1292" s="11"/>
      <c r="AB1292" s="15"/>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c r="A1293" s="5">
        <v>1302</v>
      </c>
    </row>
    <row r="1294" spans="1:54" s="14" customFormat="1">
      <c r="A1294" s="9">
        <v>1303</v>
      </c>
      <c r="B1294" s="16"/>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5"/>
      <c r="Y1294" s="11"/>
      <c r="Z1294" s="11"/>
      <c r="AA1294" s="11"/>
      <c r="AB1294" s="15"/>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c r="A1295" s="5">
        <v>1304</v>
      </c>
    </row>
    <row r="1296" spans="1:54" s="14" customFormat="1">
      <c r="A1296" s="9">
        <v>1305</v>
      </c>
      <c r="B1296" s="16"/>
      <c r="C1296" s="11"/>
      <c r="D1296" s="11"/>
      <c r="E1296" s="11"/>
      <c r="F1296" s="11"/>
      <c r="G1296" s="11"/>
      <c r="H1296" s="11"/>
      <c r="I1296" s="11"/>
      <c r="J1296" s="11"/>
      <c r="K1296" s="11"/>
      <c r="L1296" s="11"/>
      <c r="M1296" s="11"/>
      <c r="N1296" s="11"/>
      <c r="O1296" s="11"/>
      <c r="P1296" s="11"/>
      <c r="Q1296" s="11"/>
      <c r="R1296" s="11"/>
      <c r="S1296" s="11"/>
      <c r="T1296" s="11"/>
      <c r="U1296" s="11"/>
      <c r="V1296" s="11"/>
      <c r="W1296" s="11"/>
      <c r="X1296" s="15"/>
      <c r="Y1296" s="11"/>
      <c r="Z1296" s="11"/>
      <c r="AA1296" s="11"/>
      <c r="AB1296" s="15"/>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c r="A1297" s="5">
        <v>1306</v>
      </c>
    </row>
    <row r="1298" spans="1:54" s="14" customFormat="1">
      <c r="A1298" s="9">
        <v>1307</v>
      </c>
      <c r="B1298" s="16"/>
      <c r="C1298" s="11"/>
      <c r="D1298" s="11"/>
      <c r="E1298" s="11"/>
      <c r="F1298" s="11"/>
      <c r="G1298" s="11"/>
      <c r="H1298" s="11"/>
      <c r="I1298" s="11"/>
      <c r="J1298" s="11"/>
      <c r="K1298" s="11"/>
      <c r="L1298" s="11"/>
      <c r="M1298" s="11"/>
      <c r="N1298" s="11"/>
      <c r="O1298" s="11"/>
      <c r="P1298" s="11"/>
      <c r="Q1298" s="11"/>
      <c r="R1298" s="11"/>
      <c r="S1298" s="11"/>
      <c r="T1298" s="11"/>
      <c r="U1298" s="11"/>
      <c r="V1298" s="11"/>
      <c r="W1298" s="11"/>
      <c r="X1298" s="15"/>
      <c r="Y1298" s="11"/>
      <c r="Z1298" s="11"/>
      <c r="AA1298" s="11"/>
      <c r="AB1298" s="15"/>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c r="A1299" s="5">
        <v>1308</v>
      </c>
    </row>
    <row r="1300" spans="1:54" s="14" customFormat="1">
      <c r="A1300" s="9">
        <v>1309</v>
      </c>
      <c r="B1300" s="16"/>
      <c r="C1300" s="11"/>
      <c r="D1300" s="11"/>
      <c r="E1300" s="11"/>
      <c r="F1300" s="11"/>
      <c r="G1300" s="11"/>
      <c r="H1300" s="11"/>
      <c r="I1300" s="11"/>
      <c r="J1300" s="11"/>
      <c r="K1300" s="11"/>
      <c r="L1300" s="11"/>
      <c r="M1300" s="11"/>
      <c r="N1300" s="11"/>
      <c r="O1300" s="11"/>
      <c r="P1300" s="11"/>
      <c r="Q1300" s="11"/>
      <c r="R1300" s="11"/>
      <c r="S1300" s="11"/>
      <c r="T1300" s="11"/>
      <c r="U1300" s="11"/>
      <c r="V1300" s="11"/>
      <c r="W1300" s="11"/>
      <c r="X1300" s="15"/>
      <c r="Y1300" s="11"/>
      <c r="Z1300" s="11"/>
      <c r="AA1300" s="11"/>
      <c r="AB1300" s="15"/>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c r="A1301" s="5">
        <v>1310</v>
      </c>
    </row>
    <row r="1302" spans="1:54" s="14" customFormat="1">
      <c r="A1302" s="9">
        <v>1311</v>
      </c>
      <c r="B1302" s="16"/>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5"/>
      <c r="Y1302" s="11"/>
      <c r="Z1302" s="11"/>
      <c r="AA1302" s="11"/>
      <c r="AB1302" s="15"/>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c r="A1303" s="5">
        <v>1312</v>
      </c>
    </row>
    <row r="1304" spans="1:54" s="14" customFormat="1">
      <c r="A1304" s="9">
        <v>1313</v>
      </c>
      <c r="B1304" s="16"/>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5"/>
      <c r="Y1304" s="11"/>
      <c r="Z1304" s="11"/>
      <c r="AA1304" s="11"/>
      <c r="AB1304" s="15"/>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c r="A1305" s="5">
        <v>1314</v>
      </c>
    </row>
    <row r="1306" spans="1:54" s="14" customFormat="1">
      <c r="A1306" s="9">
        <v>1315</v>
      </c>
      <c r="B1306" s="16"/>
      <c r="C1306" s="11"/>
      <c r="D1306" s="11"/>
      <c r="E1306" s="11"/>
      <c r="F1306" s="11"/>
      <c r="G1306" s="11"/>
      <c r="H1306" s="11"/>
      <c r="I1306" s="11"/>
      <c r="J1306" s="11"/>
      <c r="K1306" s="11"/>
      <c r="L1306" s="11"/>
      <c r="M1306" s="11"/>
      <c r="N1306" s="11"/>
      <c r="O1306" s="11"/>
      <c r="P1306" s="11"/>
      <c r="Q1306" s="11"/>
      <c r="R1306" s="11"/>
      <c r="S1306" s="11"/>
      <c r="T1306" s="11"/>
      <c r="U1306" s="11"/>
      <c r="V1306" s="11"/>
      <c r="W1306" s="11"/>
      <c r="X1306" s="15"/>
      <c r="Y1306" s="11"/>
      <c r="Z1306" s="11"/>
      <c r="AA1306" s="11"/>
      <c r="AB1306" s="15"/>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c r="A1307" s="5">
        <v>1316</v>
      </c>
    </row>
    <row r="1308" spans="1:54" s="14" customFormat="1">
      <c r="A1308" s="9">
        <v>1317</v>
      </c>
      <c r="B1308" s="16"/>
      <c r="C1308" s="11"/>
      <c r="D1308" s="11"/>
      <c r="E1308" s="11"/>
      <c r="F1308" s="11"/>
      <c r="G1308" s="11"/>
      <c r="H1308" s="11"/>
      <c r="I1308" s="11"/>
      <c r="J1308" s="11"/>
      <c r="K1308" s="11"/>
      <c r="L1308" s="11"/>
      <c r="M1308" s="11"/>
      <c r="N1308" s="11"/>
      <c r="O1308" s="11"/>
      <c r="P1308" s="11"/>
      <c r="Q1308" s="11"/>
      <c r="R1308" s="11"/>
      <c r="S1308" s="11"/>
      <c r="T1308" s="11"/>
      <c r="U1308" s="11"/>
      <c r="V1308" s="11"/>
      <c r="W1308" s="11"/>
      <c r="X1308" s="15"/>
      <c r="Y1308" s="11"/>
      <c r="Z1308" s="11"/>
      <c r="AA1308" s="11"/>
      <c r="AB1308" s="15"/>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c r="A1309" s="5">
        <v>1318</v>
      </c>
    </row>
    <row r="1310" spans="1:54" s="14" customFormat="1">
      <c r="A1310" s="9">
        <v>1319</v>
      </c>
      <c r="B1310" s="16"/>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5"/>
      <c r="Y1310" s="11"/>
      <c r="Z1310" s="11"/>
      <c r="AA1310" s="11"/>
      <c r="AB1310" s="15"/>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c r="A1311" s="5">
        <v>1320</v>
      </c>
    </row>
    <row r="1312" spans="1:54" s="14" customFormat="1">
      <c r="A1312" s="9">
        <v>1321</v>
      </c>
      <c r="B1312" s="16"/>
      <c r="C1312" s="11"/>
      <c r="D1312" s="11"/>
      <c r="E1312" s="11"/>
      <c r="F1312" s="11"/>
      <c r="G1312" s="11"/>
      <c r="H1312" s="11"/>
      <c r="I1312" s="11"/>
      <c r="J1312" s="11"/>
      <c r="K1312" s="11"/>
      <c r="L1312" s="11"/>
      <c r="M1312" s="11"/>
      <c r="N1312" s="11"/>
      <c r="O1312" s="11"/>
      <c r="P1312" s="11"/>
      <c r="Q1312" s="11"/>
      <c r="R1312" s="11"/>
      <c r="S1312" s="11"/>
      <c r="T1312" s="11"/>
      <c r="U1312" s="11"/>
      <c r="V1312" s="11"/>
      <c r="W1312" s="11"/>
      <c r="X1312" s="15"/>
      <c r="Y1312" s="11"/>
      <c r="Z1312" s="11"/>
      <c r="AA1312" s="11"/>
      <c r="AB1312" s="15"/>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c r="A1313" s="5">
        <v>1322</v>
      </c>
    </row>
    <row r="1314" spans="1:54" s="14" customFormat="1">
      <c r="A1314" s="9">
        <v>1323</v>
      </c>
      <c r="B1314" s="16"/>
      <c r="C1314" s="11"/>
      <c r="D1314" s="11"/>
      <c r="E1314" s="11"/>
      <c r="F1314" s="11"/>
      <c r="G1314" s="11"/>
      <c r="H1314" s="11"/>
      <c r="I1314" s="11"/>
      <c r="J1314" s="11"/>
      <c r="K1314" s="11"/>
      <c r="L1314" s="11"/>
      <c r="M1314" s="11"/>
      <c r="N1314" s="11"/>
      <c r="O1314" s="11"/>
      <c r="P1314" s="11"/>
      <c r="Q1314" s="11"/>
      <c r="R1314" s="11"/>
      <c r="S1314" s="11"/>
      <c r="T1314" s="11"/>
      <c r="U1314" s="11"/>
      <c r="V1314" s="11"/>
      <c r="W1314" s="11"/>
      <c r="X1314" s="15"/>
      <c r="Y1314" s="11"/>
      <c r="Z1314" s="11"/>
      <c r="AA1314" s="11"/>
      <c r="AB1314" s="15"/>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c r="A1315" s="5">
        <v>1324</v>
      </c>
    </row>
    <row r="1316" spans="1:54" s="14" customFormat="1">
      <c r="A1316" s="9">
        <v>1325</v>
      </c>
      <c r="B1316" s="16"/>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5"/>
      <c r="Y1316" s="11"/>
      <c r="Z1316" s="11"/>
      <c r="AA1316" s="11"/>
      <c r="AB1316" s="15"/>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c r="A1317" s="5">
        <v>1326</v>
      </c>
    </row>
    <row r="1318" spans="1:54" s="14" customFormat="1">
      <c r="A1318" s="9">
        <v>1327</v>
      </c>
      <c r="B1318" s="16"/>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5"/>
      <c r="Y1318" s="11"/>
      <c r="Z1318" s="11"/>
      <c r="AA1318" s="11"/>
      <c r="AB1318" s="15"/>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c r="A1319" s="5">
        <v>1328</v>
      </c>
    </row>
    <row r="1320" spans="1:54" s="14" customFormat="1">
      <c r="A1320" s="9">
        <v>1329</v>
      </c>
      <c r="B1320" s="16"/>
      <c r="C1320" s="11"/>
      <c r="D1320" s="11"/>
      <c r="E1320" s="11"/>
      <c r="F1320" s="11"/>
      <c r="G1320" s="11"/>
      <c r="H1320" s="11"/>
      <c r="I1320" s="11"/>
      <c r="J1320" s="11"/>
      <c r="K1320" s="11"/>
      <c r="L1320" s="11"/>
      <c r="M1320" s="11"/>
      <c r="N1320" s="11"/>
      <c r="O1320" s="11"/>
      <c r="P1320" s="11"/>
      <c r="Q1320" s="11"/>
      <c r="R1320" s="11"/>
      <c r="S1320" s="11"/>
      <c r="T1320" s="11"/>
      <c r="U1320" s="11"/>
      <c r="V1320" s="11"/>
      <c r="W1320" s="11"/>
      <c r="X1320" s="15"/>
      <c r="Y1320" s="11"/>
      <c r="Z1320" s="11"/>
      <c r="AA1320" s="11"/>
      <c r="AB1320" s="15"/>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c r="A1321" s="5">
        <v>1330</v>
      </c>
    </row>
    <row r="1322" spans="1:54" s="14" customFormat="1">
      <c r="A1322" s="9">
        <v>1331</v>
      </c>
      <c r="B1322" s="16"/>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5"/>
      <c r="Y1322" s="11"/>
      <c r="Z1322" s="11"/>
      <c r="AA1322" s="11"/>
      <c r="AB1322" s="15"/>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c r="A1323" s="5">
        <v>1332</v>
      </c>
    </row>
    <row r="1324" spans="1:54" s="14" customFormat="1">
      <c r="A1324" s="9">
        <v>1333</v>
      </c>
      <c r="B1324" s="16"/>
      <c r="C1324" s="11"/>
      <c r="D1324" s="11"/>
      <c r="E1324" s="11"/>
      <c r="F1324" s="11"/>
      <c r="G1324" s="11"/>
      <c r="H1324" s="11"/>
      <c r="I1324" s="11"/>
      <c r="J1324" s="11"/>
      <c r="K1324" s="11"/>
      <c r="L1324" s="11"/>
      <c r="M1324" s="11"/>
      <c r="N1324" s="11"/>
      <c r="O1324" s="11"/>
      <c r="P1324" s="11"/>
      <c r="Q1324" s="11"/>
      <c r="R1324" s="11"/>
      <c r="S1324" s="11"/>
      <c r="T1324" s="11"/>
      <c r="U1324" s="11"/>
      <c r="V1324" s="11"/>
      <c r="W1324" s="11"/>
      <c r="X1324" s="15"/>
      <c r="Y1324" s="11"/>
      <c r="Z1324" s="11"/>
      <c r="AA1324" s="11"/>
      <c r="AB1324" s="15"/>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c r="A1325" s="5">
        <v>1334</v>
      </c>
    </row>
    <row r="1326" spans="1:54" s="14" customFormat="1">
      <c r="A1326" s="9">
        <v>1335</v>
      </c>
      <c r="B1326" s="16"/>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5"/>
      <c r="Y1326" s="11"/>
      <c r="Z1326" s="11"/>
      <c r="AA1326" s="11"/>
      <c r="AB1326" s="15"/>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c r="A1327" s="5">
        <v>1336</v>
      </c>
    </row>
    <row r="1328" spans="1:54" s="14" customFormat="1">
      <c r="A1328" s="9">
        <v>1337</v>
      </c>
      <c r="B1328" s="16"/>
      <c r="C1328" s="11"/>
      <c r="D1328" s="11"/>
      <c r="E1328" s="11"/>
      <c r="F1328" s="11"/>
      <c r="G1328" s="11"/>
      <c r="H1328" s="11"/>
      <c r="I1328" s="11"/>
      <c r="J1328" s="11"/>
      <c r="K1328" s="11"/>
      <c r="L1328" s="11"/>
      <c r="M1328" s="11"/>
      <c r="N1328" s="11"/>
      <c r="O1328" s="11"/>
      <c r="P1328" s="11"/>
      <c r="Q1328" s="11"/>
      <c r="R1328" s="11"/>
      <c r="S1328" s="11"/>
      <c r="T1328" s="11"/>
      <c r="U1328" s="11"/>
      <c r="V1328" s="11"/>
      <c r="W1328" s="11"/>
      <c r="X1328" s="15"/>
      <c r="Y1328" s="11"/>
      <c r="Z1328" s="11"/>
      <c r="AA1328" s="11"/>
      <c r="AB1328" s="15"/>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c r="A1329" s="5">
        <v>1338</v>
      </c>
    </row>
    <row r="1330" spans="1:54" s="14" customFormat="1">
      <c r="A1330" s="9">
        <v>1339</v>
      </c>
      <c r="B1330" s="16"/>
      <c r="C1330" s="11"/>
      <c r="D1330" s="11"/>
      <c r="E1330" s="11"/>
      <c r="F1330" s="11"/>
      <c r="G1330" s="11"/>
      <c r="H1330" s="11"/>
      <c r="I1330" s="11"/>
      <c r="J1330" s="11"/>
      <c r="K1330" s="11"/>
      <c r="L1330" s="11"/>
      <c r="M1330" s="11"/>
      <c r="N1330" s="11"/>
      <c r="O1330" s="11"/>
      <c r="P1330" s="11"/>
      <c r="Q1330" s="11"/>
      <c r="R1330" s="11"/>
      <c r="S1330" s="11"/>
      <c r="T1330" s="11"/>
      <c r="U1330" s="11"/>
      <c r="V1330" s="11"/>
      <c r="W1330" s="11"/>
      <c r="X1330" s="15"/>
      <c r="Y1330" s="11"/>
      <c r="Z1330" s="11"/>
      <c r="AA1330" s="11"/>
      <c r="AB1330" s="15"/>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c r="A1331" s="5">
        <v>1340</v>
      </c>
    </row>
    <row r="1332" spans="1:54" s="14" customFormat="1">
      <c r="A1332" s="9">
        <v>1341</v>
      </c>
      <c r="B1332" s="16"/>
      <c r="C1332" s="11"/>
      <c r="D1332" s="11"/>
      <c r="E1332" s="11"/>
      <c r="F1332" s="11"/>
      <c r="G1332" s="11"/>
      <c r="H1332" s="11"/>
      <c r="I1332" s="11"/>
      <c r="J1332" s="11"/>
      <c r="K1332" s="11"/>
      <c r="L1332" s="11"/>
      <c r="M1332" s="11"/>
      <c r="N1332" s="11"/>
      <c r="O1332" s="11"/>
      <c r="P1332" s="11"/>
      <c r="Q1332" s="11"/>
      <c r="R1332" s="11"/>
      <c r="S1332" s="11"/>
      <c r="T1332" s="11"/>
      <c r="U1332" s="11"/>
      <c r="V1332" s="11"/>
      <c r="W1332" s="11"/>
      <c r="X1332" s="15"/>
      <c r="Y1332" s="11"/>
      <c r="Z1332" s="11"/>
      <c r="AA1332" s="11"/>
      <c r="AB1332" s="15"/>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c r="A1333" s="5">
        <v>1342</v>
      </c>
    </row>
    <row r="1334" spans="1:54" s="14" customFormat="1">
      <c r="A1334" s="9">
        <v>1343</v>
      </c>
      <c r="B1334" s="16"/>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5"/>
      <c r="Y1334" s="11"/>
      <c r="Z1334" s="11"/>
      <c r="AA1334" s="11"/>
      <c r="AB1334" s="15"/>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c r="A1335" s="5">
        <v>1344</v>
      </c>
    </row>
    <row r="1336" spans="1:54" s="14" customFormat="1">
      <c r="A1336" s="9">
        <v>1345</v>
      </c>
      <c r="B1336" s="16"/>
      <c r="C1336" s="11"/>
      <c r="D1336" s="11"/>
      <c r="E1336" s="11"/>
      <c r="F1336" s="11"/>
      <c r="G1336" s="11"/>
      <c r="H1336" s="11"/>
      <c r="I1336" s="11"/>
      <c r="J1336" s="11"/>
      <c r="K1336" s="11"/>
      <c r="L1336" s="11"/>
      <c r="M1336" s="11"/>
      <c r="N1336" s="11"/>
      <c r="O1336" s="11"/>
      <c r="P1336" s="11"/>
      <c r="Q1336" s="11"/>
      <c r="R1336" s="11"/>
      <c r="S1336" s="11"/>
      <c r="T1336" s="11"/>
      <c r="U1336" s="11"/>
      <c r="V1336" s="11"/>
      <c r="W1336" s="11"/>
      <c r="X1336" s="15"/>
      <c r="Y1336" s="11"/>
      <c r="Z1336" s="11"/>
      <c r="AA1336" s="11"/>
      <c r="AB1336" s="15"/>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c r="A1337" s="5">
        <v>1346</v>
      </c>
    </row>
    <row r="1338" spans="1:54" s="14" customFormat="1">
      <c r="A1338" s="9">
        <v>1347</v>
      </c>
      <c r="B1338" s="16"/>
      <c r="C1338" s="11"/>
      <c r="D1338" s="11"/>
      <c r="E1338" s="11"/>
      <c r="F1338" s="11"/>
      <c r="G1338" s="11"/>
      <c r="H1338" s="11"/>
      <c r="I1338" s="11"/>
      <c r="J1338" s="11"/>
      <c r="K1338" s="11"/>
      <c r="L1338" s="11"/>
      <c r="M1338" s="11"/>
      <c r="N1338" s="11"/>
      <c r="O1338" s="11"/>
      <c r="P1338" s="11"/>
      <c r="Q1338" s="11"/>
      <c r="R1338" s="11"/>
      <c r="S1338" s="11"/>
      <c r="T1338" s="11"/>
      <c r="U1338" s="11"/>
      <c r="V1338" s="11"/>
      <c r="W1338" s="11"/>
      <c r="X1338" s="15"/>
      <c r="Y1338" s="11"/>
      <c r="Z1338" s="11"/>
      <c r="AA1338" s="11"/>
      <c r="AB1338" s="15"/>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c r="A1339" s="5">
        <v>1348</v>
      </c>
    </row>
    <row r="1340" spans="1:54" s="14" customFormat="1">
      <c r="A1340" s="9">
        <v>1349</v>
      </c>
      <c r="B1340" s="16"/>
      <c r="C1340" s="11"/>
      <c r="D1340" s="11"/>
      <c r="E1340" s="11"/>
      <c r="F1340" s="11"/>
      <c r="G1340" s="11"/>
      <c r="H1340" s="11"/>
      <c r="I1340" s="11"/>
      <c r="J1340" s="11"/>
      <c r="K1340" s="11"/>
      <c r="L1340" s="11"/>
      <c r="M1340" s="11"/>
      <c r="N1340" s="11"/>
      <c r="O1340" s="11"/>
      <c r="P1340" s="11"/>
      <c r="Q1340" s="11"/>
      <c r="R1340" s="11"/>
      <c r="S1340" s="11"/>
      <c r="T1340" s="11"/>
      <c r="U1340" s="11"/>
      <c r="V1340" s="11"/>
      <c r="W1340" s="11"/>
      <c r="X1340" s="15"/>
      <c r="Y1340" s="11"/>
      <c r="Z1340" s="11"/>
      <c r="AA1340" s="11"/>
      <c r="AB1340" s="15"/>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c r="A1341" s="5">
        <v>1350</v>
      </c>
    </row>
    <row r="1342" spans="1:54" s="14" customFormat="1">
      <c r="A1342" s="9">
        <v>1351</v>
      </c>
      <c r="B1342" s="16"/>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5"/>
      <c r="Y1342" s="11"/>
      <c r="Z1342" s="11"/>
      <c r="AA1342" s="11"/>
      <c r="AB1342" s="15"/>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c r="A1343" s="5">
        <v>1352</v>
      </c>
    </row>
    <row r="1344" spans="1:54" s="14" customFormat="1">
      <c r="A1344" s="9">
        <v>1353</v>
      </c>
      <c r="B1344" s="16"/>
      <c r="C1344" s="11"/>
      <c r="D1344" s="11"/>
      <c r="E1344" s="11"/>
      <c r="F1344" s="11"/>
      <c r="G1344" s="11"/>
      <c r="H1344" s="11"/>
      <c r="I1344" s="11"/>
      <c r="J1344" s="11"/>
      <c r="K1344" s="11"/>
      <c r="L1344" s="11"/>
      <c r="M1344" s="11"/>
      <c r="N1344" s="11"/>
      <c r="O1344" s="11"/>
      <c r="P1344" s="11"/>
      <c r="Q1344" s="11"/>
      <c r="R1344" s="11"/>
      <c r="S1344" s="11"/>
      <c r="T1344" s="11"/>
      <c r="U1344" s="11"/>
      <c r="V1344" s="11"/>
      <c r="W1344" s="11"/>
      <c r="X1344" s="15"/>
      <c r="Y1344" s="11"/>
      <c r="Z1344" s="11"/>
      <c r="AA1344" s="11"/>
      <c r="AB1344" s="15"/>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c r="A1345" s="5">
        <v>1354</v>
      </c>
    </row>
    <row r="1346" spans="1:54" s="14" customFormat="1">
      <c r="A1346" s="9">
        <v>1355</v>
      </c>
      <c r="B1346" s="16"/>
      <c r="C1346" s="11"/>
      <c r="D1346" s="11"/>
      <c r="E1346" s="11"/>
      <c r="F1346" s="11"/>
      <c r="G1346" s="11"/>
      <c r="H1346" s="11"/>
      <c r="I1346" s="11"/>
      <c r="J1346" s="11"/>
      <c r="K1346" s="11"/>
      <c r="L1346" s="11"/>
      <c r="M1346" s="11"/>
      <c r="N1346" s="11"/>
      <c r="O1346" s="11"/>
      <c r="P1346" s="11"/>
      <c r="Q1346" s="11"/>
      <c r="R1346" s="11"/>
      <c r="S1346" s="11"/>
      <c r="T1346" s="11"/>
      <c r="U1346" s="11"/>
      <c r="V1346" s="11"/>
      <c r="W1346" s="11"/>
      <c r="X1346" s="15"/>
      <c r="Y1346" s="11"/>
      <c r="Z1346" s="11"/>
      <c r="AA1346" s="11"/>
      <c r="AB1346" s="15"/>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c r="A1347" s="5">
        <v>1356</v>
      </c>
    </row>
    <row r="1348" spans="1:54" s="14" customFormat="1">
      <c r="A1348" s="9">
        <v>1357</v>
      </c>
      <c r="B1348" s="16"/>
      <c r="C1348" s="11"/>
      <c r="D1348" s="11"/>
      <c r="E1348" s="11"/>
      <c r="F1348" s="11"/>
      <c r="G1348" s="11"/>
      <c r="H1348" s="11"/>
      <c r="I1348" s="11"/>
      <c r="J1348" s="11"/>
      <c r="K1348" s="11"/>
      <c r="L1348" s="11"/>
      <c r="M1348" s="11"/>
      <c r="N1348" s="11"/>
      <c r="O1348" s="11"/>
      <c r="P1348" s="11"/>
      <c r="Q1348" s="11"/>
      <c r="R1348" s="11"/>
      <c r="S1348" s="11"/>
      <c r="T1348" s="11"/>
      <c r="U1348" s="11"/>
      <c r="V1348" s="11"/>
      <c r="W1348" s="11"/>
      <c r="X1348" s="15"/>
      <c r="Y1348" s="11"/>
      <c r="Z1348" s="11"/>
      <c r="AA1348" s="11"/>
      <c r="AB1348" s="15"/>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c r="A1349" s="5">
        <v>1358</v>
      </c>
    </row>
    <row r="1350" spans="1:54" s="14" customFormat="1">
      <c r="A1350" s="9">
        <v>1359</v>
      </c>
      <c r="B1350" s="16"/>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5"/>
      <c r="Y1350" s="11"/>
      <c r="Z1350" s="11"/>
      <c r="AA1350" s="11"/>
      <c r="AB1350" s="15"/>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c r="A1351" s="5">
        <v>1360</v>
      </c>
    </row>
    <row r="1352" spans="1:54" s="14" customFormat="1">
      <c r="A1352" s="9">
        <v>1361</v>
      </c>
      <c r="B1352" s="16"/>
      <c r="C1352" s="11"/>
      <c r="D1352" s="11"/>
      <c r="E1352" s="11"/>
      <c r="F1352" s="11"/>
      <c r="G1352" s="11"/>
      <c r="H1352" s="11"/>
      <c r="I1352" s="11"/>
      <c r="J1352" s="11"/>
      <c r="K1352" s="11"/>
      <c r="L1352" s="11"/>
      <c r="M1352" s="11"/>
      <c r="N1352" s="11"/>
      <c r="O1352" s="11"/>
      <c r="P1352" s="11"/>
      <c r="Q1352" s="11"/>
      <c r="R1352" s="11"/>
      <c r="S1352" s="11"/>
      <c r="T1352" s="11"/>
      <c r="U1352" s="11"/>
      <c r="V1352" s="11"/>
      <c r="W1352" s="11"/>
      <c r="X1352" s="15"/>
      <c r="Y1352" s="11"/>
      <c r="Z1352" s="11"/>
      <c r="AA1352" s="11"/>
      <c r="AB1352" s="15"/>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c r="A1353" s="5">
        <v>1362</v>
      </c>
    </row>
    <row r="1354" spans="1:54" s="14" customFormat="1">
      <c r="A1354" s="9">
        <v>1363</v>
      </c>
      <c r="B1354" s="16"/>
      <c r="C1354" s="11"/>
      <c r="D1354" s="11"/>
      <c r="E1354" s="11"/>
      <c r="F1354" s="11"/>
      <c r="G1354" s="11"/>
      <c r="H1354" s="11"/>
      <c r="I1354" s="11"/>
      <c r="J1354" s="11"/>
      <c r="K1354" s="11"/>
      <c r="L1354" s="11"/>
      <c r="M1354" s="11"/>
      <c r="N1354" s="11"/>
      <c r="O1354" s="11"/>
      <c r="P1354" s="11"/>
      <c r="Q1354" s="11"/>
      <c r="R1354" s="11"/>
      <c r="S1354" s="11"/>
      <c r="T1354" s="11"/>
      <c r="U1354" s="11"/>
      <c r="V1354" s="11"/>
      <c r="W1354" s="11"/>
      <c r="X1354" s="15"/>
      <c r="Y1354" s="11"/>
      <c r="Z1354" s="11"/>
      <c r="AA1354" s="11"/>
      <c r="AB1354" s="15"/>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c r="A1355" s="5">
        <v>1364</v>
      </c>
    </row>
    <row r="1356" spans="1:54" s="14" customFormat="1">
      <c r="A1356" s="9">
        <v>1365</v>
      </c>
      <c r="B1356" s="16"/>
      <c r="C1356" s="11"/>
      <c r="D1356" s="11"/>
      <c r="E1356" s="11"/>
      <c r="F1356" s="11"/>
      <c r="G1356" s="11"/>
      <c r="H1356" s="11"/>
      <c r="I1356" s="11"/>
      <c r="J1356" s="11"/>
      <c r="K1356" s="11"/>
      <c r="L1356" s="11"/>
      <c r="M1356" s="11"/>
      <c r="N1356" s="11"/>
      <c r="O1356" s="11"/>
      <c r="P1356" s="11"/>
      <c r="Q1356" s="11"/>
      <c r="R1356" s="11"/>
      <c r="S1356" s="11"/>
      <c r="T1356" s="11"/>
      <c r="U1356" s="11"/>
      <c r="V1356" s="11"/>
      <c r="W1356" s="11"/>
      <c r="X1356" s="15"/>
      <c r="Y1356" s="11"/>
      <c r="Z1356" s="11"/>
      <c r="AA1356" s="11"/>
      <c r="AB1356" s="15"/>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c r="A1357" s="5">
        <v>1366</v>
      </c>
    </row>
    <row r="1358" spans="1:54" s="14" customFormat="1">
      <c r="A1358" s="9">
        <v>1367</v>
      </c>
      <c r="B1358" s="16"/>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5"/>
      <c r="Y1358" s="11"/>
      <c r="Z1358" s="11"/>
      <c r="AA1358" s="11"/>
      <c r="AB1358" s="15"/>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c r="A1359" s="5">
        <v>1368</v>
      </c>
    </row>
    <row r="1360" spans="1:54" s="14" customFormat="1">
      <c r="A1360" s="9">
        <v>1369</v>
      </c>
      <c r="B1360" s="16"/>
      <c r="C1360" s="11"/>
      <c r="D1360" s="11"/>
      <c r="E1360" s="11"/>
      <c r="F1360" s="11"/>
      <c r="G1360" s="11"/>
      <c r="H1360" s="11"/>
      <c r="I1360" s="11"/>
      <c r="J1360" s="11"/>
      <c r="K1360" s="11"/>
      <c r="L1360" s="11"/>
      <c r="M1360" s="11"/>
      <c r="N1360" s="11"/>
      <c r="O1360" s="11"/>
      <c r="P1360" s="11"/>
      <c r="Q1360" s="11"/>
      <c r="R1360" s="11"/>
      <c r="S1360" s="11"/>
      <c r="T1360" s="11"/>
      <c r="U1360" s="11"/>
      <c r="V1360" s="11"/>
      <c r="W1360" s="11"/>
      <c r="X1360" s="15"/>
      <c r="Y1360" s="11"/>
      <c r="Z1360" s="11"/>
      <c r="AA1360" s="11"/>
      <c r="AB1360" s="15"/>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c r="A1361" s="5">
        <v>1370</v>
      </c>
    </row>
    <row r="1362" spans="1:54" s="14" customFormat="1">
      <c r="A1362" s="9">
        <v>1371</v>
      </c>
      <c r="B1362" s="16"/>
      <c r="C1362" s="11"/>
      <c r="D1362" s="11"/>
      <c r="E1362" s="11"/>
      <c r="F1362" s="11"/>
      <c r="G1362" s="11"/>
      <c r="H1362" s="11"/>
      <c r="I1362" s="11"/>
      <c r="J1362" s="11"/>
      <c r="K1362" s="11"/>
      <c r="L1362" s="11"/>
      <c r="M1362" s="11"/>
      <c r="N1362" s="11"/>
      <c r="O1362" s="11"/>
      <c r="P1362" s="11"/>
      <c r="Q1362" s="11"/>
      <c r="R1362" s="11"/>
      <c r="S1362" s="11"/>
      <c r="T1362" s="11"/>
      <c r="U1362" s="11"/>
      <c r="V1362" s="11"/>
      <c r="W1362" s="11"/>
      <c r="X1362" s="15"/>
      <c r="Y1362" s="11"/>
      <c r="Z1362" s="11"/>
      <c r="AA1362" s="11"/>
      <c r="AB1362" s="15"/>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c r="A1363" s="5">
        <v>1372</v>
      </c>
    </row>
    <row r="1364" spans="1:54" s="14" customFormat="1">
      <c r="A1364" s="9">
        <v>1373</v>
      </c>
      <c r="B1364" s="16"/>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5"/>
      <c r="Y1364" s="11"/>
      <c r="Z1364" s="11"/>
      <c r="AA1364" s="11"/>
      <c r="AB1364" s="15"/>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c r="A1365" s="5">
        <v>1374</v>
      </c>
    </row>
    <row r="1366" spans="1:54" s="14" customFormat="1">
      <c r="A1366" s="9">
        <v>1375</v>
      </c>
      <c r="B1366" s="16"/>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5"/>
      <c r="Y1366" s="11"/>
      <c r="Z1366" s="11"/>
      <c r="AA1366" s="11"/>
      <c r="AB1366" s="15"/>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c r="A1367" s="5">
        <v>1376</v>
      </c>
    </row>
    <row r="1368" spans="1:54" s="14" customFormat="1">
      <c r="A1368" s="9">
        <v>1377</v>
      </c>
      <c r="B1368" s="16"/>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5"/>
      <c r="Y1368" s="11"/>
      <c r="Z1368" s="11"/>
      <c r="AA1368" s="11"/>
      <c r="AB1368" s="15"/>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c r="A1369" s="5">
        <v>1378</v>
      </c>
    </row>
    <row r="1370" spans="1:54" s="14" customFormat="1">
      <c r="A1370" s="9">
        <v>1379</v>
      </c>
      <c r="B1370" s="16"/>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5"/>
      <c r="Y1370" s="11"/>
      <c r="Z1370" s="11"/>
      <c r="AA1370" s="11"/>
      <c r="AB1370" s="15"/>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c r="A1371" s="5">
        <v>1380</v>
      </c>
    </row>
    <row r="1372" spans="1:54" s="14" customFormat="1">
      <c r="A1372" s="9">
        <v>1381</v>
      </c>
      <c r="B1372" s="16"/>
      <c r="C1372" s="11"/>
      <c r="D1372" s="11"/>
      <c r="E1372" s="11"/>
      <c r="F1372" s="11"/>
      <c r="G1372" s="11"/>
      <c r="H1372" s="11"/>
      <c r="I1372" s="11"/>
      <c r="J1372" s="11"/>
      <c r="K1372" s="11"/>
      <c r="L1372" s="11"/>
      <c r="M1372" s="11"/>
      <c r="N1372" s="11"/>
      <c r="O1372" s="11"/>
      <c r="P1372" s="11"/>
      <c r="Q1372" s="11"/>
      <c r="R1372" s="11"/>
      <c r="S1372" s="11"/>
      <c r="T1372" s="11"/>
      <c r="U1372" s="11"/>
      <c r="V1372" s="11"/>
      <c r="W1372" s="11"/>
      <c r="X1372" s="15"/>
      <c r="Y1372" s="11"/>
      <c r="Z1372" s="11"/>
      <c r="AA1372" s="11"/>
      <c r="AB1372" s="15"/>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c r="A1373" s="5">
        <v>1382</v>
      </c>
    </row>
    <row r="1374" spans="1:54" s="14" customFormat="1">
      <c r="A1374" s="9">
        <v>1383</v>
      </c>
      <c r="B1374" s="16"/>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5"/>
      <c r="Y1374" s="11"/>
      <c r="Z1374" s="11"/>
      <c r="AA1374" s="11"/>
      <c r="AB1374" s="15"/>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c r="A1375" s="5">
        <v>1384</v>
      </c>
    </row>
    <row r="1376" spans="1:54" s="14" customFormat="1">
      <c r="A1376" s="9">
        <v>1385</v>
      </c>
      <c r="B1376" s="16"/>
      <c r="C1376" s="11"/>
      <c r="D1376" s="11"/>
      <c r="E1376" s="11"/>
      <c r="F1376" s="11"/>
      <c r="G1376" s="11"/>
      <c r="H1376" s="11"/>
      <c r="I1376" s="11"/>
      <c r="J1376" s="11"/>
      <c r="K1376" s="11"/>
      <c r="L1376" s="11"/>
      <c r="M1376" s="11"/>
      <c r="N1376" s="11"/>
      <c r="O1376" s="11"/>
      <c r="P1376" s="11"/>
      <c r="Q1376" s="11"/>
      <c r="R1376" s="11"/>
      <c r="S1376" s="11"/>
      <c r="T1376" s="11"/>
      <c r="U1376" s="11"/>
      <c r="V1376" s="11"/>
      <c r="W1376" s="11"/>
      <c r="X1376" s="15"/>
      <c r="Y1376" s="11"/>
      <c r="Z1376" s="11"/>
      <c r="AA1376" s="11"/>
      <c r="AB1376" s="15"/>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c r="A1377" s="5">
        <v>1386</v>
      </c>
    </row>
    <row r="1378" spans="1:54" s="14" customFormat="1">
      <c r="A1378" s="9">
        <v>1387</v>
      </c>
      <c r="B1378" s="16"/>
      <c r="C1378" s="11"/>
      <c r="D1378" s="11"/>
      <c r="E1378" s="11"/>
      <c r="F1378" s="11"/>
      <c r="G1378" s="11"/>
      <c r="H1378" s="11"/>
      <c r="I1378" s="11"/>
      <c r="J1378" s="11"/>
      <c r="K1378" s="11"/>
      <c r="L1378" s="11"/>
      <c r="M1378" s="11"/>
      <c r="N1378" s="11"/>
      <c r="O1378" s="11"/>
      <c r="P1378" s="11"/>
      <c r="Q1378" s="11"/>
      <c r="R1378" s="11"/>
      <c r="S1378" s="11"/>
      <c r="T1378" s="11"/>
      <c r="U1378" s="11"/>
      <c r="V1378" s="11"/>
      <c r="W1378" s="11"/>
      <c r="X1378" s="15"/>
      <c r="Y1378" s="11"/>
      <c r="Z1378" s="11"/>
      <c r="AA1378" s="11"/>
      <c r="AB1378" s="15"/>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c r="A1379" s="5">
        <v>1388</v>
      </c>
    </row>
    <row r="1380" spans="1:54" s="14" customFormat="1">
      <c r="A1380" s="9">
        <v>1389</v>
      </c>
      <c r="B1380" s="16"/>
      <c r="C1380" s="11"/>
      <c r="D1380" s="11"/>
      <c r="E1380" s="11"/>
      <c r="F1380" s="11"/>
      <c r="G1380" s="11"/>
      <c r="H1380" s="11"/>
      <c r="I1380" s="11"/>
      <c r="J1380" s="11"/>
      <c r="K1380" s="11"/>
      <c r="L1380" s="11"/>
      <c r="M1380" s="11"/>
      <c r="N1380" s="11"/>
      <c r="O1380" s="11"/>
      <c r="P1380" s="11"/>
      <c r="Q1380" s="11"/>
      <c r="R1380" s="11"/>
      <c r="S1380" s="11"/>
      <c r="T1380" s="11"/>
      <c r="U1380" s="11"/>
      <c r="V1380" s="11"/>
      <c r="W1380" s="11"/>
      <c r="X1380" s="15"/>
      <c r="Y1380" s="11"/>
      <c r="Z1380" s="11"/>
      <c r="AA1380" s="11"/>
      <c r="AB1380" s="15"/>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c r="A1381" s="5">
        <v>1390</v>
      </c>
    </row>
    <row r="1382" spans="1:54" s="14" customFormat="1">
      <c r="A1382" s="9">
        <v>1391</v>
      </c>
      <c r="B1382" s="16"/>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5"/>
      <c r="Y1382" s="11"/>
      <c r="Z1382" s="11"/>
      <c r="AA1382" s="11"/>
      <c r="AB1382" s="15"/>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c r="A1383" s="5">
        <v>1392</v>
      </c>
    </row>
    <row r="1384" spans="1:54" s="14" customFormat="1">
      <c r="A1384" s="9">
        <v>1393</v>
      </c>
      <c r="B1384" s="16"/>
      <c r="C1384" s="11"/>
      <c r="D1384" s="11"/>
      <c r="E1384" s="11"/>
      <c r="F1384" s="11"/>
      <c r="G1384" s="11"/>
      <c r="H1384" s="11"/>
      <c r="I1384" s="11"/>
      <c r="J1384" s="11"/>
      <c r="K1384" s="11"/>
      <c r="L1384" s="11"/>
      <c r="M1384" s="11"/>
      <c r="N1384" s="11"/>
      <c r="O1384" s="11"/>
      <c r="P1384" s="11"/>
      <c r="Q1384" s="11"/>
      <c r="R1384" s="11"/>
      <c r="S1384" s="11"/>
      <c r="T1384" s="11"/>
      <c r="U1384" s="11"/>
      <c r="V1384" s="11"/>
      <c r="W1384" s="11"/>
      <c r="X1384" s="15"/>
      <c r="Y1384" s="11"/>
      <c r="Z1384" s="11"/>
      <c r="AA1384" s="11"/>
      <c r="AB1384" s="15"/>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c r="A1385" s="5">
        <v>1394</v>
      </c>
    </row>
    <row r="1386" spans="1:54" s="14" customFormat="1">
      <c r="A1386" s="9">
        <v>1395</v>
      </c>
      <c r="B1386" s="16"/>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5"/>
      <c r="Y1386" s="11"/>
      <c r="Z1386" s="11"/>
      <c r="AA1386" s="11"/>
      <c r="AB1386" s="15"/>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c r="A1387" s="5">
        <v>1396</v>
      </c>
    </row>
    <row r="1388" spans="1:54" s="14" customFormat="1">
      <c r="A1388" s="9">
        <v>1397</v>
      </c>
      <c r="B1388" s="16"/>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5"/>
      <c r="Y1388" s="11"/>
      <c r="Z1388" s="11"/>
      <c r="AA1388" s="11"/>
      <c r="AB1388" s="15"/>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c r="A1389" s="5">
        <v>1398</v>
      </c>
    </row>
    <row r="1390" spans="1:54" s="14" customFormat="1">
      <c r="A1390" s="9">
        <v>1399</v>
      </c>
      <c r="B1390" s="16"/>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5"/>
      <c r="Y1390" s="11"/>
      <c r="Z1390" s="11"/>
      <c r="AA1390" s="11"/>
      <c r="AB1390" s="15"/>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c r="A1391" s="5">
        <v>1400</v>
      </c>
    </row>
    <row r="1392" spans="1:54" s="14" customFormat="1">
      <c r="A1392" s="9">
        <v>1401</v>
      </c>
      <c r="B1392" s="16"/>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5"/>
      <c r="Y1392" s="11"/>
      <c r="Z1392" s="11"/>
      <c r="AA1392" s="11"/>
      <c r="AB1392" s="15"/>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c r="A1393" s="5">
        <v>1402</v>
      </c>
    </row>
    <row r="1394" spans="1:54" s="14" customFormat="1">
      <c r="A1394" s="9">
        <v>1403</v>
      </c>
      <c r="B1394" s="16"/>
      <c r="C1394" s="11"/>
      <c r="D1394" s="11"/>
      <c r="E1394" s="11"/>
      <c r="F1394" s="11"/>
      <c r="G1394" s="11"/>
      <c r="H1394" s="11"/>
      <c r="I1394" s="11"/>
      <c r="J1394" s="11"/>
      <c r="K1394" s="11"/>
      <c r="L1394" s="11"/>
      <c r="M1394" s="11"/>
      <c r="N1394" s="11"/>
      <c r="O1394" s="11"/>
      <c r="P1394" s="11"/>
      <c r="Q1394" s="11"/>
      <c r="R1394" s="11"/>
      <c r="S1394" s="11"/>
      <c r="T1394" s="11"/>
      <c r="U1394" s="11"/>
      <c r="V1394" s="11"/>
      <c r="W1394" s="11"/>
      <c r="X1394" s="15"/>
      <c r="Y1394" s="11"/>
      <c r="Z1394" s="11"/>
      <c r="AA1394" s="11"/>
      <c r="AB1394" s="15"/>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c r="A1395" s="5">
        <v>1404</v>
      </c>
    </row>
    <row r="1396" spans="1:54" s="14" customFormat="1">
      <c r="A1396" s="9">
        <v>1405</v>
      </c>
      <c r="B1396" s="16"/>
      <c r="C1396" s="11"/>
      <c r="D1396" s="11"/>
      <c r="E1396" s="11"/>
      <c r="F1396" s="11"/>
      <c r="G1396" s="11"/>
      <c r="H1396" s="11"/>
      <c r="I1396" s="11"/>
      <c r="J1396" s="11"/>
      <c r="K1396" s="11"/>
      <c r="L1396" s="11"/>
      <c r="M1396" s="11"/>
      <c r="N1396" s="11"/>
      <c r="O1396" s="11"/>
      <c r="P1396" s="11"/>
      <c r="Q1396" s="11"/>
      <c r="R1396" s="11"/>
      <c r="S1396" s="11"/>
      <c r="T1396" s="11"/>
      <c r="U1396" s="11"/>
      <c r="V1396" s="11"/>
      <c r="W1396" s="11"/>
      <c r="X1396" s="15"/>
      <c r="Y1396" s="11"/>
      <c r="Z1396" s="11"/>
      <c r="AA1396" s="11"/>
      <c r="AB1396" s="15"/>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c r="A1397" s="5">
        <v>1406</v>
      </c>
    </row>
    <row r="1398" spans="1:54" s="14" customFormat="1">
      <c r="A1398" s="9">
        <v>1407</v>
      </c>
      <c r="B1398" s="16"/>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5"/>
      <c r="Y1398" s="11"/>
      <c r="Z1398" s="11"/>
      <c r="AA1398" s="11"/>
      <c r="AB1398" s="15"/>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c r="A1399" s="5">
        <v>1408</v>
      </c>
    </row>
    <row r="1400" spans="1:54" s="14" customFormat="1">
      <c r="A1400" s="9">
        <v>1409</v>
      </c>
      <c r="B1400" s="16"/>
      <c r="C1400" s="11"/>
      <c r="D1400" s="11"/>
      <c r="E1400" s="11"/>
      <c r="F1400" s="11"/>
      <c r="G1400" s="11"/>
      <c r="H1400" s="11"/>
      <c r="I1400" s="11"/>
      <c r="J1400" s="11"/>
      <c r="K1400" s="11"/>
      <c r="L1400" s="11"/>
      <c r="M1400" s="11"/>
      <c r="N1400" s="11"/>
      <c r="O1400" s="11"/>
      <c r="P1400" s="11"/>
      <c r="Q1400" s="11"/>
      <c r="R1400" s="11"/>
      <c r="S1400" s="11"/>
      <c r="T1400" s="11"/>
      <c r="U1400" s="11"/>
      <c r="V1400" s="11"/>
      <c r="W1400" s="11"/>
      <c r="X1400" s="15"/>
      <c r="Y1400" s="11"/>
      <c r="Z1400" s="11"/>
      <c r="AA1400" s="11"/>
      <c r="AB1400" s="15"/>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c r="A1401" s="5">
        <v>1410</v>
      </c>
    </row>
    <row r="1402" spans="1:54" s="14" customFormat="1">
      <c r="A1402" s="9">
        <v>1411</v>
      </c>
      <c r="B1402" s="16"/>
      <c r="C1402" s="11"/>
      <c r="D1402" s="11"/>
      <c r="E1402" s="11"/>
      <c r="F1402" s="11"/>
      <c r="G1402" s="11"/>
      <c r="H1402" s="11"/>
      <c r="I1402" s="11"/>
      <c r="J1402" s="11"/>
      <c r="K1402" s="11"/>
      <c r="L1402" s="11"/>
      <c r="M1402" s="11"/>
      <c r="N1402" s="11"/>
      <c r="O1402" s="11"/>
      <c r="P1402" s="11"/>
      <c r="Q1402" s="11"/>
      <c r="R1402" s="11"/>
      <c r="S1402" s="11"/>
      <c r="T1402" s="11"/>
      <c r="U1402" s="11"/>
      <c r="V1402" s="11"/>
      <c r="W1402" s="11"/>
      <c r="X1402" s="15"/>
      <c r="Y1402" s="11"/>
      <c r="Z1402" s="11"/>
      <c r="AA1402" s="11"/>
      <c r="AB1402" s="15"/>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c r="A1403" s="5">
        <v>1412</v>
      </c>
    </row>
    <row r="1404" spans="1:54" s="14" customFormat="1">
      <c r="A1404" s="9">
        <v>1413</v>
      </c>
      <c r="B1404" s="16"/>
      <c r="C1404" s="11"/>
      <c r="D1404" s="11"/>
      <c r="E1404" s="11"/>
      <c r="F1404" s="11"/>
      <c r="G1404" s="11"/>
      <c r="H1404" s="11"/>
      <c r="I1404" s="11"/>
      <c r="J1404" s="11"/>
      <c r="K1404" s="11"/>
      <c r="L1404" s="11"/>
      <c r="M1404" s="11"/>
      <c r="N1404" s="11"/>
      <c r="O1404" s="11"/>
      <c r="P1404" s="11"/>
      <c r="Q1404" s="11"/>
      <c r="R1404" s="11"/>
      <c r="S1404" s="11"/>
      <c r="T1404" s="11"/>
      <c r="U1404" s="11"/>
      <c r="V1404" s="11"/>
      <c r="W1404" s="11"/>
      <c r="X1404" s="15"/>
      <c r="Y1404" s="11"/>
      <c r="Z1404" s="11"/>
      <c r="AA1404" s="11"/>
      <c r="AB1404" s="15"/>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c r="A1405" s="5">
        <v>1414</v>
      </c>
    </row>
    <row r="1406" spans="1:54" s="14" customFormat="1">
      <c r="A1406" s="9">
        <v>1415</v>
      </c>
      <c r="B1406" s="16"/>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5"/>
      <c r="Y1406" s="11"/>
      <c r="Z1406" s="11"/>
      <c r="AA1406" s="11"/>
      <c r="AB1406" s="15"/>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c r="A1407" s="5">
        <v>1416</v>
      </c>
    </row>
    <row r="1408" spans="1:54" s="14" customFormat="1">
      <c r="A1408" s="9">
        <v>1417</v>
      </c>
      <c r="B1408" s="16"/>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5"/>
      <c r="Y1408" s="11"/>
      <c r="Z1408" s="11"/>
      <c r="AA1408" s="11"/>
      <c r="AB1408" s="15"/>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c r="A1409" s="5">
        <v>1418</v>
      </c>
    </row>
    <row r="1410" spans="1:54" s="14" customFormat="1">
      <c r="A1410" s="9">
        <v>1419</v>
      </c>
      <c r="B1410" s="16"/>
      <c r="C1410" s="11"/>
      <c r="D1410" s="11"/>
      <c r="E1410" s="11"/>
      <c r="F1410" s="11"/>
      <c r="G1410" s="11"/>
      <c r="H1410" s="11"/>
      <c r="I1410" s="11"/>
      <c r="J1410" s="11"/>
      <c r="K1410" s="11"/>
      <c r="L1410" s="11"/>
      <c r="M1410" s="11"/>
      <c r="N1410" s="11"/>
      <c r="O1410" s="11"/>
      <c r="P1410" s="11"/>
      <c r="Q1410" s="11"/>
      <c r="R1410" s="11"/>
      <c r="S1410" s="11"/>
      <c r="T1410" s="11"/>
      <c r="U1410" s="11"/>
      <c r="V1410" s="11"/>
      <c r="W1410" s="11"/>
      <c r="X1410" s="15"/>
      <c r="Y1410" s="11"/>
      <c r="Z1410" s="11"/>
      <c r="AA1410" s="11"/>
      <c r="AB1410" s="15"/>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c r="A1411" s="5">
        <v>1420</v>
      </c>
    </row>
    <row r="1412" spans="1:54" s="14" customFormat="1">
      <c r="A1412" s="9">
        <v>1421</v>
      </c>
      <c r="B1412" s="16"/>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5"/>
      <c r="Y1412" s="11"/>
      <c r="Z1412" s="11"/>
      <c r="AA1412" s="11"/>
      <c r="AB1412" s="15"/>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c r="A1413" s="5">
        <v>1422</v>
      </c>
    </row>
    <row r="1414" spans="1:54" s="14" customFormat="1">
      <c r="A1414" s="9">
        <v>1423</v>
      </c>
      <c r="B1414" s="16"/>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5"/>
      <c r="Y1414" s="11"/>
      <c r="Z1414" s="11"/>
      <c r="AA1414" s="11"/>
      <c r="AB1414" s="15"/>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c r="A1415" s="5">
        <v>1424</v>
      </c>
    </row>
    <row r="1416" spans="1:54" s="14" customFormat="1">
      <c r="A1416" s="9">
        <v>1425</v>
      </c>
      <c r="B1416" s="16"/>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5"/>
      <c r="Y1416" s="11"/>
      <c r="Z1416" s="11"/>
      <c r="AA1416" s="11"/>
      <c r="AB1416" s="15"/>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c r="A1417" s="5">
        <v>1426</v>
      </c>
    </row>
    <row r="1418" spans="1:54" s="14" customFormat="1">
      <c r="A1418" s="9">
        <v>1427</v>
      </c>
      <c r="B1418" s="16"/>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5"/>
      <c r="Y1418" s="11"/>
      <c r="Z1418" s="11"/>
      <c r="AA1418" s="11"/>
      <c r="AB1418" s="15"/>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c r="A1419" s="5">
        <v>1428</v>
      </c>
    </row>
    <row r="1420" spans="1:54" s="14" customFormat="1">
      <c r="A1420" s="9">
        <v>1429</v>
      </c>
      <c r="B1420" s="16"/>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5"/>
      <c r="Y1420" s="11"/>
      <c r="Z1420" s="11"/>
      <c r="AA1420" s="11"/>
      <c r="AB1420" s="15"/>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c r="A1421" s="5">
        <v>1430</v>
      </c>
    </row>
    <row r="1422" spans="1:54" s="14" customFormat="1">
      <c r="A1422" s="9">
        <v>1431</v>
      </c>
      <c r="B1422" s="16"/>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5"/>
      <c r="Y1422" s="11"/>
      <c r="Z1422" s="11"/>
      <c r="AA1422" s="11"/>
      <c r="AB1422" s="15"/>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c r="A1423" s="5">
        <v>1432</v>
      </c>
    </row>
    <row r="1424" spans="1:54" s="14" customFormat="1">
      <c r="A1424" s="9">
        <v>1433</v>
      </c>
      <c r="B1424" s="16"/>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5"/>
      <c r="Y1424" s="11"/>
      <c r="Z1424" s="11"/>
      <c r="AA1424" s="11"/>
      <c r="AB1424" s="15"/>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c r="A1425" s="5">
        <v>1434</v>
      </c>
    </row>
    <row r="1426" spans="1:54" s="14" customFormat="1">
      <c r="A1426" s="9">
        <v>1435</v>
      </c>
      <c r="B1426" s="16"/>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5"/>
      <c r="Y1426" s="11"/>
      <c r="Z1426" s="11"/>
      <c r="AA1426" s="11"/>
      <c r="AB1426" s="15"/>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c r="A1427" s="5">
        <v>1436</v>
      </c>
    </row>
    <row r="1428" spans="1:54" s="14" customFormat="1">
      <c r="A1428" s="9">
        <v>1437</v>
      </c>
      <c r="B1428" s="16"/>
      <c r="C1428" s="11"/>
      <c r="D1428" s="11"/>
      <c r="E1428" s="11"/>
      <c r="F1428" s="11"/>
      <c r="G1428" s="11"/>
      <c r="H1428" s="11"/>
      <c r="I1428" s="11"/>
      <c r="J1428" s="11"/>
      <c r="K1428" s="11"/>
      <c r="L1428" s="11"/>
      <c r="M1428" s="11"/>
      <c r="N1428" s="11"/>
      <c r="O1428" s="11"/>
      <c r="P1428" s="11"/>
      <c r="Q1428" s="11"/>
      <c r="R1428" s="11"/>
      <c r="S1428" s="11"/>
      <c r="T1428" s="11"/>
      <c r="U1428" s="11"/>
      <c r="V1428" s="11"/>
      <c r="W1428" s="11"/>
      <c r="X1428" s="15"/>
      <c r="Y1428" s="11"/>
      <c r="Z1428" s="11"/>
      <c r="AA1428" s="11"/>
      <c r="AB1428" s="15"/>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c r="A1429" s="5">
        <v>1438</v>
      </c>
    </row>
    <row r="1430" spans="1:54" s="14" customFormat="1">
      <c r="A1430" s="9">
        <v>1439</v>
      </c>
      <c r="B1430" s="16"/>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5"/>
      <c r="Y1430" s="11"/>
      <c r="Z1430" s="11"/>
      <c r="AA1430" s="11"/>
      <c r="AB1430" s="15"/>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c r="A1431" s="5">
        <v>1440</v>
      </c>
    </row>
    <row r="1432" spans="1:54" s="14" customFormat="1">
      <c r="A1432" s="9">
        <v>1441</v>
      </c>
      <c r="B1432" s="16"/>
      <c r="C1432" s="11"/>
      <c r="D1432" s="11"/>
      <c r="E1432" s="11"/>
      <c r="F1432" s="11"/>
      <c r="G1432" s="11"/>
      <c r="H1432" s="11"/>
      <c r="I1432" s="11"/>
      <c r="J1432" s="11"/>
      <c r="K1432" s="11"/>
      <c r="L1432" s="11"/>
      <c r="M1432" s="11"/>
      <c r="N1432" s="11"/>
      <c r="O1432" s="11"/>
      <c r="P1432" s="11"/>
      <c r="Q1432" s="11"/>
      <c r="R1432" s="11"/>
      <c r="S1432" s="11"/>
      <c r="T1432" s="11"/>
      <c r="U1432" s="11"/>
      <c r="V1432" s="11"/>
      <c r="W1432" s="11"/>
      <c r="X1432" s="15"/>
      <c r="Y1432" s="11"/>
      <c r="Z1432" s="11"/>
      <c r="AA1432" s="11"/>
      <c r="AB1432" s="15"/>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c r="A1433" s="5">
        <v>1442</v>
      </c>
    </row>
    <row r="1434" spans="1:54" s="14" customFormat="1">
      <c r="A1434" s="9">
        <v>1443</v>
      </c>
      <c r="B1434" s="16"/>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5"/>
      <c r="Y1434" s="11"/>
      <c r="Z1434" s="11"/>
      <c r="AA1434" s="11"/>
      <c r="AB1434" s="15"/>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c r="A1435" s="5">
        <v>1444</v>
      </c>
    </row>
    <row r="1436" spans="1:54" s="14" customFormat="1">
      <c r="A1436" s="9">
        <v>1445</v>
      </c>
      <c r="B1436" s="16"/>
      <c r="C1436" s="11"/>
      <c r="D1436" s="11"/>
      <c r="E1436" s="11"/>
      <c r="F1436" s="11"/>
      <c r="G1436" s="11"/>
      <c r="H1436" s="11"/>
      <c r="I1436" s="11"/>
      <c r="J1436" s="11"/>
      <c r="K1436" s="11"/>
      <c r="L1436" s="11"/>
      <c r="M1436" s="11"/>
      <c r="N1436" s="11"/>
      <c r="O1436" s="11"/>
      <c r="P1436" s="11"/>
      <c r="Q1436" s="11"/>
      <c r="R1436" s="11"/>
      <c r="S1436" s="11"/>
      <c r="T1436" s="11"/>
      <c r="U1436" s="11"/>
      <c r="V1436" s="11"/>
      <c r="W1436" s="11"/>
      <c r="X1436" s="15"/>
      <c r="Y1436" s="11"/>
      <c r="Z1436" s="11"/>
      <c r="AA1436" s="11"/>
      <c r="AB1436" s="15"/>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c r="A1437" s="5">
        <v>1446</v>
      </c>
    </row>
    <row r="1438" spans="1:54" s="14" customFormat="1">
      <c r="A1438" s="9">
        <v>1447</v>
      </c>
      <c r="B1438" s="16"/>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5"/>
      <c r="Y1438" s="11"/>
      <c r="Z1438" s="11"/>
      <c r="AA1438" s="11"/>
      <c r="AB1438" s="15"/>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c r="A1439" s="5">
        <v>1448</v>
      </c>
    </row>
    <row r="1440" spans="1:54" s="14" customFormat="1">
      <c r="A1440" s="9">
        <v>1449</v>
      </c>
      <c r="B1440" s="16"/>
      <c r="C1440" s="11"/>
      <c r="D1440" s="11"/>
      <c r="E1440" s="11"/>
      <c r="F1440" s="11"/>
      <c r="G1440" s="11"/>
      <c r="H1440" s="11"/>
      <c r="I1440" s="11"/>
      <c r="J1440" s="11"/>
      <c r="K1440" s="11"/>
      <c r="L1440" s="11"/>
      <c r="M1440" s="11"/>
      <c r="N1440" s="11"/>
      <c r="O1440" s="11"/>
      <c r="P1440" s="11"/>
      <c r="Q1440" s="11"/>
      <c r="R1440" s="11"/>
      <c r="S1440" s="11"/>
      <c r="T1440" s="11"/>
      <c r="U1440" s="11"/>
      <c r="V1440" s="11"/>
      <c r="W1440" s="11"/>
      <c r="X1440" s="15"/>
      <c r="Y1440" s="11"/>
      <c r="Z1440" s="11"/>
      <c r="AA1440" s="11"/>
      <c r="AB1440" s="15"/>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c r="A1441" s="5">
        <v>1450</v>
      </c>
    </row>
    <row r="1442" spans="1:54" s="14" customFormat="1">
      <c r="A1442" s="9">
        <v>1451</v>
      </c>
      <c r="B1442" s="16"/>
      <c r="C1442" s="11"/>
      <c r="D1442" s="11"/>
      <c r="E1442" s="11"/>
      <c r="F1442" s="11"/>
      <c r="G1442" s="11"/>
      <c r="H1442" s="11"/>
      <c r="I1442" s="11"/>
      <c r="J1442" s="11"/>
      <c r="K1442" s="11"/>
      <c r="L1442" s="11"/>
      <c r="M1442" s="11"/>
      <c r="N1442" s="11"/>
      <c r="O1442" s="11"/>
      <c r="P1442" s="11"/>
      <c r="Q1442" s="11"/>
      <c r="R1442" s="11"/>
      <c r="S1442" s="11"/>
      <c r="T1442" s="11"/>
      <c r="U1442" s="11"/>
      <c r="V1442" s="11"/>
      <c r="W1442" s="11"/>
      <c r="X1442" s="15"/>
      <c r="Y1442" s="11"/>
      <c r="Z1442" s="11"/>
      <c r="AA1442" s="11"/>
      <c r="AB1442" s="15"/>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c r="A1443" s="5">
        <v>1452</v>
      </c>
    </row>
    <row r="1444" spans="1:54" s="14" customFormat="1">
      <c r="A1444" s="9">
        <v>1453</v>
      </c>
      <c r="B1444" s="16"/>
      <c r="C1444" s="11"/>
      <c r="D1444" s="11"/>
      <c r="E1444" s="11"/>
      <c r="F1444" s="11"/>
      <c r="G1444" s="11"/>
      <c r="H1444" s="11"/>
      <c r="I1444" s="11"/>
      <c r="J1444" s="11"/>
      <c r="K1444" s="11"/>
      <c r="L1444" s="11"/>
      <c r="M1444" s="11"/>
      <c r="N1444" s="11"/>
      <c r="O1444" s="11"/>
      <c r="P1444" s="11"/>
      <c r="Q1444" s="11"/>
      <c r="R1444" s="11"/>
      <c r="S1444" s="11"/>
      <c r="T1444" s="11"/>
      <c r="U1444" s="11"/>
      <c r="V1444" s="11"/>
      <c r="W1444" s="11"/>
      <c r="X1444" s="15"/>
      <c r="Y1444" s="11"/>
      <c r="Z1444" s="11"/>
      <c r="AA1444" s="11"/>
      <c r="AB1444" s="15"/>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c r="A1445" s="5">
        <v>1454</v>
      </c>
    </row>
    <row r="1446" spans="1:54" s="14" customFormat="1">
      <c r="A1446" s="9">
        <v>1455</v>
      </c>
      <c r="B1446" s="16"/>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5"/>
      <c r="Y1446" s="11"/>
      <c r="Z1446" s="11"/>
      <c r="AA1446" s="11"/>
      <c r="AB1446" s="15"/>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c r="A1447" s="5">
        <v>1456</v>
      </c>
    </row>
    <row r="1448" spans="1:54" s="14" customFormat="1">
      <c r="A1448" s="9">
        <v>1457</v>
      </c>
      <c r="B1448" s="16"/>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5"/>
      <c r="Y1448" s="11"/>
      <c r="Z1448" s="11"/>
      <c r="AA1448" s="11"/>
      <c r="AB1448" s="15"/>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c r="A1449" s="5">
        <v>1458</v>
      </c>
    </row>
    <row r="1450" spans="1:54" s="14" customFormat="1">
      <c r="A1450" s="9">
        <v>1459</v>
      </c>
      <c r="B1450" s="16"/>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5"/>
      <c r="Y1450" s="11"/>
      <c r="Z1450" s="11"/>
      <c r="AA1450" s="11"/>
      <c r="AB1450" s="15"/>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c r="A1451" s="5">
        <v>1460</v>
      </c>
    </row>
    <row r="1452" spans="1:54" s="14" customFormat="1">
      <c r="A1452" s="9">
        <v>1461</v>
      </c>
      <c r="B1452" s="16"/>
      <c r="C1452" s="11"/>
      <c r="D1452" s="11"/>
      <c r="E1452" s="11"/>
      <c r="F1452" s="11"/>
      <c r="G1452" s="11"/>
      <c r="H1452" s="11"/>
      <c r="I1452" s="11"/>
      <c r="J1452" s="11"/>
      <c r="K1452" s="11"/>
      <c r="L1452" s="11"/>
      <c r="M1452" s="11"/>
      <c r="N1452" s="11"/>
      <c r="O1452" s="11"/>
      <c r="P1452" s="11"/>
      <c r="Q1452" s="11"/>
      <c r="R1452" s="11"/>
      <c r="S1452" s="11"/>
      <c r="T1452" s="11"/>
      <c r="U1452" s="11"/>
      <c r="V1452" s="11"/>
      <c r="W1452" s="11"/>
      <c r="X1452" s="15"/>
      <c r="Y1452" s="11"/>
      <c r="Z1452" s="11"/>
      <c r="AA1452" s="11"/>
      <c r="AB1452" s="15"/>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c r="A1453" s="5">
        <v>1462</v>
      </c>
    </row>
    <row r="1454" spans="1:54" s="14" customFormat="1">
      <c r="A1454" s="9">
        <v>1463</v>
      </c>
      <c r="B1454" s="16"/>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5"/>
      <c r="Y1454" s="11"/>
      <c r="Z1454" s="11"/>
      <c r="AA1454" s="11"/>
      <c r="AB1454" s="15"/>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c r="A1455" s="5">
        <v>1464</v>
      </c>
    </row>
    <row r="1456" spans="1:54" s="14" customFormat="1">
      <c r="A1456" s="9">
        <v>1465</v>
      </c>
      <c r="B1456" s="16"/>
      <c r="C1456" s="11"/>
      <c r="D1456" s="11"/>
      <c r="E1456" s="11"/>
      <c r="F1456" s="11"/>
      <c r="G1456" s="11"/>
      <c r="H1456" s="11"/>
      <c r="I1456" s="11"/>
      <c r="J1456" s="11"/>
      <c r="K1456" s="11"/>
      <c r="L1456" s="11"/>
      <c r="M1456" s="11"/>
      <c r="N1456" s="11"/>
      <c r="O1456" s="11"/>
      <c r="P1456" s="11"/>
      <c r="Q1456" s="11"/>
      <c r="R1456" s="11"/>
      <c r="S1456" s="11"/>
      <c r="T1456" s="11"/>
      <c r="U1456" s="11"/>
      <c r="V1456" s="11"/>
      <c r="W1456" s="11"/>
      <c r="X1456" s="15"/>
      <c r="Y1456" s="11"/>
      <c r="Z1456" s="11"/>
      <c r="AA1456" s="11"/>
      <c r="AB1456" s="15"/>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c r="A1457" s="5">
        <v>1466</v>
      </c>
    </row>
    <row r="1458" spans="1:54" s="14" customFormat="1">
      <c r="A1458" s="9">
        <v>1467</v>
      </c>
      <c r="B1458" s="16"/>
      <c r="C1458" s="11"/>
      <c r="D1458" s="11"/>
      <c r="E1458" s="11"/>
      <c r="F1458" s="11"/>
      <c r="G1458" s="11"/>
      <c r="H1458" s="11"/>
      <c r="I1458" s="11"/>
      <c r="J1458" s="11"/>
      <c r="K1458" s="11"/>
      <c r="L1458" s="11"/>
      <c r="M1458" s="11"/>
      <c r="N1458" s="11"/>
      <c r="O1458" s="11"/>
      <c r="P1458" s="11"/>
      <c r="Q1458" s="11"/>
      <c r="R1458" s="11"/>
      <c r="S1458" s="11"/>
      <c r="T1458" s="11"/>
      <c r="U1458" s="11"/>
      <c r="V1458" s="11"/>
      <c r="W1458" s="11"/>
      <c r="X1458" s="15"/>
      <c r="Y1458" s="11"/>
      <c r="Z1458" s="11"/>
      <c r="AA1458" s="11"/>
      <c r="AB1458" s="15"/>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c r="A1459" s="5">
        <v>1468</v>
      </c>
    </row>
    <row r="1460" spans="1:54" s="14" customFormat="1">
      <c r="A1460" s="9">
        <v>1469</v>
      </c>
      <c r="B1460" s="16"/>
      <c r="C1460" s="11"/>
      <c r="D1460" s="11"/>
      <c r="E1460" s="11"/>
      <c r="F1460" s="11"/>
      <c r="G1460" s="11"/>
      <c r="H1460" s="11"/>
      <c r="I1460" s="11"/>
      <c r="J1460" s="11"/>
      <c r="K1460" s="11"/>
      <c r="L1460" s="11"/>
      <c r="M1460" s="11"/>
      <c r="N1460" s="11"/>
      <c r="O1460" s="11"/>
      <c r="P1460" s="11"/>
      <c r="Q1460" s="11"/>
      <c r="R1460" s="11"/>
      <c r="S1460" s="11"/>
      <c r="T1460" s="11"/>
      <c r="U1460" s="11"/>
      <c r="V1460" s="11"/>
      <c r="W1460" s="11"/>
      <c r="X1460" s="15"/>
      <c r="Y1460" s="11"/>
      <c r="Z1460" s="11"/>
      <c r="AA1460" s="11"/>
      <c r="AB1460" s="15"/>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c r="A1461" s="5">
        <v>1470</v>
      </c>
    </row>
    <row r="1462" spans="1:54" s="14" customFormat="1">
      <c r="A1462" s="9">
        <v>1471</v>
      </c>
      <c r="B1462" s="16"/>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5"/>
      <c r="Y1462" s="11"/>
      <c r="Z1462" s="11"/>
      <c r="AA1462" s="11"/>
      <c r="AB1462" s="15"/>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c r="A1463" s="5">
        <v>1472</v>
      </c>
    </row>
    <row r="1464" spans="1:54" s="14" customFormat="1">
      <c r="A1464" s="9">
        <v>1473</v>
      </c>
      <c r="B1464" s="16"/>
      <c r="C1464" s="11"/>
      <c r="D1464" s="11"/>
      <c r="E1464" s="11"/>
      <c r="F1464" s="11"/>
      <c r="G1464" s="11"/>
      <c r="H1464" s="11"/>
      <c r="I1464" s="11"/>
      <c r="J1464" s="11"/>
      <c r="K1464" s="11"/>
      <c r="L1464" s="11"/>
      <c r="M1464" s="11"/>
      <c r="N1464" s="11"/>
      <c r="O1464" s="11"/>
      <c r="P1464" s="11"/>
      <c r="Q1464" s="11"/>
      <c r="R1464" s="11"/>
      <c r="S1464" s="11"/>
      <c r="T1464" s="11"/>
      <c r="U1464" s="11"/>
      <c r="V1464" s="11"/>
      <c r="W1464" s="11"/>
      <c r="X1464" s="15"/>
      <c r="Y1464" s="11"/>
      <c r="Z1464" s="11"/>
      <c r="AA1464" s="11"/>
      <c r="AB1464" s="15"/>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c r="A1465" s="5">
        <v>1474</v>
      </c>
    </row>
    <row r="1466" spans="1:54" s="14" customFormat="1">
      <c r="A1466" s="9">
        <v>1475</v>
      </c>
      <c r="B1466" s="16"/>
      <c r="C1466" s="11"/>
      <c r="D1466" s="11"/>
      <c r="E1466" s="11"/>
      <c r="F1466" s="11"/>
      <c r="G1466" s="11"/>
      <c r="H1466" s="11"/>
      <c r="I1466" s="11"/>
      <c r="J1466" s="11"/>
      <c r="K1466" s="11"/>
      <c r="L1466" s="11"/>
      <c r="M1466" s="11"/>
      <c r="N1466" s="11"/>
      <c r="O1466" s="11"/>
      <c r="P1466" s="11"/>
      <c r="Q1466" s="11"/>
      <c r="R1466" s="11"/>
      <c r="S1466" s="11"/>
      <c r="T1466" s="11"/>
      <c r="U1466" s="11"/>
      <c r="V1466" s="11"/>
      <c r="W1466" s="11"/>
      <c r="X1466" s="15"/>
      <c r="Y1466" s="11"/>
      <c r="Z1466" s="11"/>
      <c r="AA1466" s="11"/>
      <c r="AB1466" s="15"/>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c r="A1467" s="5">
        <v>1476</v>
      </c>
    </row>
    <row r="1468" spans="1:54" s="14" customFormat="1">
      <c r="A1468" s="9">
        <v>1477</v>
      </c>
      <c r="B1468" s="16"/>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5"/>
      <c r="Y1468" s="11"/>
      <c r="Z1468" s="11"/>
      <c r="AA1468" s="11"/>
      <c r="AB1468" s="15"/>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c r="A1469" s="5">
        <v>1478</v>
      </c>
    </row>
    <row r="1470" spans="1:54" s="14" customFormat="1">
      <c r="A1470" s="9">
        <v>1479</v>
      </c>
      <c r="B1470" s="16"/>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5"/>
      <c r="Y1470" s="11"/>
      <c r="Z1470" s="11"/>
      <c r="AA1470" s="11"/>
      <c r="AB1470" s="15"/>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c r="A1471" s="5">
        <v>1480</v>
      </c>
    </row>
    <row r="1472" spans="1:54" s="14" customFormat="1">
      <c r="A1472" s="9">
        <v>1481</v>
      </c>
      <c r="B1472" s="16"/>
      <c r="C1472" s="11"/>
      <c r="D1472" s="11"/>
      <c r="E1472" s="11"/>
      <c r="F1472" s="11"/>
      <c r="G1472" s="11"/>
      <c r="H1472" s="11"/>
      <c r="I1472" s="11"/>
      <c r="J1472" s="11"/>
      <c r="K1472" s="11"/>
      <c r="L1472" s="11"/>
      <c r="M1472" s="11"/>
      <c r="N1472" s="11"/>
      <c r="O1472" s="11"/>
      <c r="P1472" s="11"/>
      <c r="Q1472" s="11"/>
      <c r="R1472" s="11"/>
      <c r="S1472" s="11"/>
      <c r="T1472" s="11"/>
      <c r="U1472" s="11"/>
      <c r="V1472" s="11"/>
      <c r="W1472" s="11"/>
      <c r="X1472" s="15"/>
      <c r="Y1472" s="11"/>
      <c r="Z1472" s="11"/>
      <c r="AA1472" s="11"/>
      <c r="AB1472" s="15"/>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c r="A1473" s="5">
        <v>1482</v>
      </c>
    </row>
    <row r="1474" spans="1:54" s="14" customFormat="1">
      <c r="A1474" s="9">
        <v>1483</v>
      </c>
      <c r="B1474" s="16"/>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5"/>
      <c r="Y1474" s="11"/>
      <c r="Z1474" s="11"/>
      <c r="AA1474" s="11"/>
      <c r="AB1474" s="15"/>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c r="A1475" s="5">
        <v>1484</v>
      </c>
    </row>
    <row r="1476" spans="1:54" s="14" customFormat="1">
      <c r="A1476" s="9">
        <v>1485</v>
      </c>
      <c r="B1476" s="16"/>
      <c r="C1476" s="11"/>
      <c r="D1476" s="11"/>
      <c r="E1476" s="11"/>
      <c r="F1476" s="11"/>
      <c r="G1476" s="11"/>
      <c r="H1476" s="11"/>
      <c r="I1476" s="11"/>
      <c r="J1476" s="11"/>
      <c r="K1476" s="11"/>
      <c r="L1476" s="11"/>
      <c r="M1476" s="11"/>
      <c r="N1476" s="11"/>
      <c r="O1476" s="11"/>
      <c r="P1476" s="11"/>
      <c r="Q1476" s="11"/>
      <c r="R1476" s="11"/>
      <c r="S1476" s="11"/>
      <c r="T1476" s="11"/>
      <c r="U1476" s="11"/>
      <c r="V1476" s="11"/>
      <c r="W1476" s="11"/>
      <c r="X1476" s="15"/>
      <c r="Y1476" s="11"/>
      <c r="Z1476" s="11"/>
      <c r="AA1476" s="11"/>
      <c r="AB1476" s="15"/>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c r="A1477" s="5">
        <v>1486</v>
      </c>
    </row>
    <row r="1478" spans="1:54" s="14" customFormat="1">
      <c r="A1478" s="9">
        <v>1487</v>
      </c>
      <c r="B1478" s="16"/>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5"/>
      <c r="Y1478" s="11"/>
      <c r="Z1478" s="11"/>
      <c r="AA1478" s="11"/>
      <c r="AB1478" s="15"/>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c r="A1479" s="5">
        <v>1488</v>
      </c>
    </row>
    <row r="1480" spans="1:54" s="14" customFormat="1">
      <c r="A1480" s="9">
        <v>1489</v>
      </c>
      <c r="B1480" s="16"/>
      <c r="C1480" s="11"/>
      <c r="D1480" s="11"/>
      <c r="E1480" s="11"/>
      <c r="F1480" s="11"/>
      <c r="G1480" s="11"/>
      <c r="H1480" s="11"/>
      <c r="I1480" s="11"/>
      <c r="J1480" s="11"/>
      <c r="K1480" s="11"/>
      <c r="L1480" s="11"/>
      <c r="M1480" s="11"/>
      <c r="N1480" s="11"/>
      <c r="O1480" s="11"/>
      <c r="P1480" s="11"/>
      <c r="Q1480" s="11"/>
      <c r="R1480" s="11"/>
      <c r="S1480" s="11"/>
      <c r="T1480" s="11"/>
      <c r="U1480" s="11"/>
      <c r="V1480" s="11"/>
      <c r="W1480" s="11"/>
      <c r="X1480" s="15"/>
      <c r="Y1480" s="11"/>
      <c r="Z1480" s="11"/>
      <c r="AA1480" s="11"/>
      <c r="AB1480" s="15"/>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c r="A1481" s="5">
        <v>1490</v>
      </c>
    </row>
    <row r="1482" spans="1:54" s="14" customFormat="1">
      <c r="A1482" s="9">
        <v>1491</v>
      </c>
      <c r="B1482" s="16"/>
      <c r="C1482" s="11"/>
      <c r="D1482" s="11"/>
      <c r="E1482" s="11"/>
      <c r="F1482" s="11"/>
      <c r="G1482" s="11"/>
      <c r="H1482" s="11"/>
      <c r="I1482" s="11"/>
      <c r="J1482" s="11"/>
      <c r="K1482" s="11"/>
      <c r="L1482" s="11"/>
      <c r="M1482" s="11"/>
      <c r="N1482" s="11"/>
      <c r="O1482" s="11"/>
      <c r="P1482" s="11"/>
      <c r="Q1482" s="11"/>
      <c r="R1482" s="11"/>
      <c r="S1482" s="11"/>
      <c r="T1482" s="11"/>
      <c r="U1482" s="11"/>
      <c r="V1482" s="11"/>
      <c r="W1482" s="11"/>
      <c r="X1482" s="15"/>
      <c r="Y1482" s="11"/>
      <c r="Z1482" s="11"/>
      <c r="AA1482" s="11"/>
      <c r="AB1482" s="15"/>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c r="A1483" s="5">
        <v>1492</v>
      </c>
    </row>
    <row r="1484" spans="1:54" s="14" customFormat="1">
      <c r="A1484" s="9">
        <v>1493</v>
      </c>
      <c r="B1484" s="16"/>
      <c r="C1484" s="11"/>
      <c r="D1484" s="11"/>
      <c r="E1484" s="11"/>
      <c r="F1484" s="11"/>
      <c r="G1484" s="11"/>
      <c r="H1484" s="11"/>
      <c r="I1484" s="11"/>
      <c r="J1484" s="11"/>
      <c r="K1484" s="11"/>
      <c r="L1484" s="11"/>
      <c r="M1484" s="11"/>
      <c r="N1484" s="11"/>
      <c r="O1484" s="11"/>
      <c r="P1484" s="11"/>
      <c r="Q1484" s="11"/>
      <c r="R1484" s="11"/>
      <c r="S1484" s="11"/>
      <c r="T1484" s="11"/>
      <c r="U1484" s="11"/>
      <c r="V1484" s="11"/>
      <c r="W1484" s="11"/>
      <c r="X1484" s="15"/>
      <c r="Y1484" s="11"/>
      <c r="Z1484" s="11"/>
      <c r="AA1484" s="11"/>
      <c r="AB1484" s="15"/>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c r="A1485" s="5">
        <v>1494</v>
      </c>
    </row>
    <row r="1486" spans="1:54" s="14" customFormat="1">
      <c r="A1486" s="9">
        <v>1495</v>
      </c>
      <c r="B1486" s="16"/>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5"/>
      <c r="Y1486" s="11"/>
      <c r="Z1486" s="11"/>
      <c r="AA1486" s="11"/>
      <c r="AB1486" s="15"/>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c r="A1487" s="5">
        <v>1496</v>
      </c>
    </row>
    <row r="1488" spans="1:54" s="14" customFormat="1">
      <c r="A1488" s="9">
        <v>1497</v>
      </c>
      <c r="B1488" s="16"/>
      <c r="C1488" s="11"/>
      <c r="D1488" s="11"/>
      <c r="E1488" s="11"/>
      <c r="F1488" s="11"/>
      <c r="G1488" s="11"/>
      <c r="H1488" s="11"/>
      <c r="I1488" s="11"/>
      <c r="J1488" s="11"/>
      <c r="K1488" s="11"/>
      <c r="L1488" s="11"/>
      <c r="M1488" s="11"/>
      <c r="N1488" s="11"/>
      <c r="O1488" s="11"/>
      <c r="P1488" s="11"/>
      <c r="Q1488" s="11"/>
      <c r="R1488" s="11"/>
      <c r="S1488" s="11"/>
      <c r="T1488" s="11"/>
      <c r="U1488" s="11"/>
      <c r="V1488" s="11"/>
      <c r="W1488" s="11"/>
      <c r="X1488" s="15"/>
      <c r="Y1488" s="11"/>
      <c r="Z1488" s="11"/>
      <c r="AA1488" s="11"/>
      <c r="AB1488" s="15"/>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c r="A1489" s="5">
        <v>1498</v>
      </c>
    </row>
    <row r="1490" spans="1:54" s="14" customFormat="1">
      <c r="A1490" s="9">
        <v>1499</v>
      </c>
      <c r="B1490" s="16"/>
      <c r="C1490" s="11"/>
      <c r="D1490" s="11"/>
      <c r="E1490" s="11"/>
      <c r="F1490" s="11"/>
      <c r="G1490" s="11"/>
      <c r="H1490" s="11"/>
      <c r="I1490" s="11"/>
      <c r="J1490" s="11"/>
      <c r="K1490" s="11"/>
      <c r="L1490" s="11"/>
      <c r="M1490" s="11"/>
      <c r="N1490" s="11"/>
      <c r="O1490" s="11"/>
      <c r="P1490" s="11"/>
      <c r="Q1490" s="11"/>
      <c r="R1490" s="11"/>
      <c r="S1490" s="11"/>
      <c r="T1490" s="11"/>
      <c r="U1490" s="11"/>
      <c r="V1490" s="11"/>
      <c r="W1490" s="11"/>
      <c r="X1490" s="15"/>
      <c r="Y1490" s="11"/>
      <c r="Z1490" s="11"/>
      <c r="AA1490" s="11"/>
      <c r="AB1490" s="15"/>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c r="A1491" s="5">
        <v>1500</v>
      </c>
    </row>
    <row r="1492" spans="1:54" s="14" customFormat="1">
      <c r="A1492" s="9">
        <v>1501</v>
      </c>
      <c r="B1492" s="16"/>
      <c r="C1492" s="11"/>
      <c r="D1492" s="11"/>
      <c r="E1492" s="11"/>
      <c r="F1492" s="11"/>
      <c r="G1492" s="11"/>
      <c r="H1492" s="11"/>
      <c r="I1492" s="11"/>
      <c r="J1492" s="11"/>
      <c r="K1492" s="11"/>
      <c r="L1492" s="11"/>
      <c r="M1492" s="11"/>
      <c r="N1492" s="11"/>
      <c r="O1492" s="11"/>
      <c r="P1492" s="11"/>
      <c r="Q1492" s="11"/>
      <c r="R1492" s="11"/>
      <c r="S1492" s="11"/>
      <c r="T1492" s="11"/>
      <c r="U1492" s="11"/>
      <c r="V1492" s="11"/>
      <c r="W1492" s="11"/>
      <c r="X1492" s="15"/>
      <c r="Y1492" s="11"/>
      <c r="Z1492" s="11"/>
      <c r="AA1492" s="11"/>
      <c r="AB1492" s="15"/>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c r="A1493" s="5">
        <v>1502</v>
      </c>
    </row>
    <row r="1494" spans="1:54" s="14" customFormat="1">
      <c r="A1494" s="9">
        <v>1503</v>
      </c>
      <c r="B1494" s="16"/>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5"/>
      <c r="Y1494" s="11"/>
      <c r="Z1494" s="11"/>
      <c r="AA1494" s="11"/>
      <c r="AB1494" s="15"/>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c r="A1495" s="5">
        <v>1504</v>
      </c>
    </row>
    <row r="1496" spans="1:54" s="14" customFormat="1">
      <c r="A1496" s="9">
        <v>1505</v>
      </c>
      <c r="B1496" s="16"/>
      <c r="C1496" s="11"/>
      <c r="D1496" s="11"/>
      <c r="E1496" s="11"/>
      <c r="F1496" s="11"/>
      <c r="G1496" s="11"/>
      <c r="H1496" s="11"/>
      <c r="I1496" s="11"/>
      <c r="J1496" s="11"/>
      <c r="K1496" s="11"/>
      <c r="L1496" s="11"/>
      <c r="M1496" s="11"/>
      <c r="N1496" s="11"/>
      <c r="O1496" s="11"/>
      <c r="P1496" s="11"/>
      <c r="Q1496" s="11"/>
      <c r="R1496" s="11"/>
      <c r="S1496" s="11"/>
      <c r="T1496" s="11"/>
      <c r="U1496" s="11"/>
      <c r="V1496" s="11"/>
      <c r="W1496" s="11"/>
      <c r="X1496" s="15"/>
      <c r="Y1496" s="11"/>
      <c r="Z1496" s="11"/>
      <c r="AA1496" s="11"/>
      <c r="AB1496" s="15"/>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c r="A1497" s="5">
        <v>1506</v>
      </c>
    </row>
    <row r="1498" spans="1:54" s="14" customFormat="1">
      <c r="A1498" s="9">
        <v>1507</v>
      </c>
      <c r="B1498" s="16"/>
      <c r="C1498" s="11"/>
      <c r="D1498" s="11"/>
      <c r="E1498" s="11"/>
      <c r="F1498" s="11"/>
      <c r="G1498" s="11"/>
      <c r="H1498" s="11"/>
      <c r="I1498" s="11"/>
      <c r="J1498" s="11"/>
      <c r="K1498" s="11"/>
      <c r="L1498" s="11"/>
      <c r="M1498" s="11"/>
      <c r="N1498" s="11"/>
      <c r="O1498" s="11"/>
      <c r="P1498" s="11"/>
      <c r="Q1498" s="11"/>
      <c r="R1498" s="11"/>
      <c r="S1498" s="11"/>
      <c r="T1498" s="11"/>
      <c r="U1498" s="11"/>
      <c r="V1498" s="11"/>
      <c r="W1498" s="11"/>
      <c r="X1498" s="15"/>
      <c r="Y1498" s="11"/>
      <c r="Z1498" s="11"/>
      <c r="AA1498" s="11"/>
      <c r="AB1498" s="15"/>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c r="A1499" s="5">
        <v>1508</v>
      </c>
    </row>
    <row r="1500" spans="1:54" s="14" customFormat="1">
      <c r="A1500" s="9">
        <v>1509</v>
      </c>
      <c r="B1500" s="16"/>
      <c r="C1500" s="11"/>
      <c r="D1500" s="11"/>
      <c r="E1500" s="11"/>
      <c r="F1500" s="11"/>
      <c r="G1500" s="11"/>
      <c r="H1500" s="11"/>
      <c r="I1500" s="11"/>
      <c r="J1500" s="11"/>
      <c r="K1500" s="11"/>
      <c r="L1500" s="11"/>
      <c r="M1500" s="11"/>
      <c r="N1500" s="11"/>
      <c r="O1500" s="11"/>
      <c r="P1500" s="11"/>
      <c r="Q1500" s="11"/>
      <c r="R1500" s="11"/>
      <c r="S1500" s="11"/>
      <c r="T1500" s="11"/>
      <c r="U1500" s="11"/>
      <c r="V1500" s="11"/>
      <c r="W1500" s="11"/>
      <c r="X1500" s="15"/>
      <c r="Y1500" s="11"/>
      <c r="Z1500" s="11"/>
      <c r="AA1500" s="11"/>
      <c r="AB1500" s="15"/>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c r="A1501" s="5">
        <v>1510</v>
      </c>
    </row>
    <row r="1502" spans="1:54" s="14" customFormat="1">
      <c r="A1502" s="9">
        <v>1511</v>
      </c>
      <c r="B1502" s="16"/>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5"/>
      <c r="Y1502" s="11"/>
      <c r="Z1502" s="11"/>
      <c r="AA1502" s="11"/>
      <c r="AB1502" s="15"/>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c r="A1503" s="5">
        <v>1512</v>
      </c>
    </row>
    <row r="1504" spans="1:54" s="14" customFormat="1">
      <c r="A1504" s="9">
        <v>1513</v>
      </c>
      <c r="B1504" s="16"/>
      <c r="C1504" s="11"/>
      <c r="D1504" s="11"/>
      <c r="E1504" s="11"/>
      <c r="F1504" s="11"/>
      <c r="G1504" s="11"/>
      <c r="H1504" s="11"/>
      <c r="I1504" s="11"/>
      <c r="J1504" s="11"/>
      <c r="K1504" s="11"/>
      <c r="L1504" s="11"/>
      <c r="M1504" s="11"/>
      <c r="N1504" s="11"/>
      <c r="O1504" s="11"/>
      <c r="P1504" s="11"/>
      <c r="Q1504" s="11"/>
      <c r="R1504" s="11"/>
      <c r="S1504" s="11"/>
      <c r="T1504" s="11"/>
      <c r="U1504" s="11"/>
      <c r="V1504" s="11"/>
      <c r="W1504" s="11"/>
      <c r="X1504" s="15"/>
      <c r="Y1504" s="11"/>
      <c r="Z1504" s="11"/>
      <c r="AA1504" s="11"/>
      <c r="AB1504" s="15"/>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c r="A1505" s="5">
        <v>1514</v>
      </c>
    </row>
    <row r="1506" spans="1:54" s="14" customFormat="1">
      <c r="A1506" s="9">
        <v>1515</v>
      </c>
      <c r="B1506" s="16"/>
      <c r="C1506" s="11"/>
      <c r="D1506" s="11"/>
      <c r="E1506" s="11"/>
      <c r="F1506" s="11"/>
      <c r="G1506" s="11"/>
      <c r="H1506" s="11"/>
      <c r="I1506" s="11"/>
      <c r="J1506" s="11"/>
      <c r="K1506" s="11"/>
      <c r="L1506" s="11"/>
      <c r="M1506" s="11"/>
      <c r="N1506" s="11"/>
      <c r="O1506" s="11"/>
      <c r="P1506" s="11"/>
      <c r="Q1506" s="11"/>
      <c r="R1506" s="11"/>
      <c r="S1506" s="11"/>
      <c r="T1506" s="11"/>
      <c r="U1506" s="11"/>
      <c r="V1506" s="11"/>
      <c r="W1506" s="11"/>
      <c r="X1506" s="15"/>
      <c r="Y1506" s="11"/>
      <c r="Z1506" s="11"/>
      <c r="AA1506" s="11"/>
      <c r="AB1506" s="15"/>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c r="A1507" s="5">
        <v>1516</v>
      </c>
    </row>
    <row r="1508" spans="1:54" s="14" customFormat="1">
      <c r="A1508" s="9">
        <v>1517</v>
      </c>
      <c r="B1508" s="16"/>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5"/>
      <c r="Y1508" s="11"/>
      <c r="Z1508" s="11"/>
      <c r="AA1508" s="11"/>
      <c r="AB1508" s="15"/>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c r="A1509" s="5">
        <v>1518</v>
      </c>
    </row>
    <row r="1510" spans="1:54" s="14" customFormat="1">
      <c r="A1510" s="9">
        <v>1519</v>
      </c>
      <c r="B1510" s="16"/>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5"/>
      <c r="Y1510" s="11"/>
      <c r="Z1510" s="11"/>
      <c r="AA1510" s="11"/>
      <c r="AB1510" s="15"/>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c r="A1511" s="5">
        <v>1520</v>
      </c>
    </row>
    <row r="1512" spans="1:54" s="14" customFormat="1">
      <c r="A1512" s="9">
        <v>1521</v>
      </c>
      <c r="B1512" s="16"/>
      <c r="C1512" s="11"/>
      <c r="D1512" s="11"/>
      <c r="E1512" s="11"/>
      <c r="F1512" s="11"/>
      <c r="G1512" s="11"/>
      <c r="H1512" s="11"/>
      <c r="I1512" s="11"/>
      <c r="J1512" s="11"/>
      <c r="K1512" s="11"/>
      <c r="L1512" s="11"/>
      <c r="M1512" s="11"/>
      <c r="N1512" s="11"/>
      <c r="O1512" s="11"/>
      <c r="P1512" s="11"/>
      <c r="Q1512" s="11"/>
      <c r="R1512" s="11"/>
      <c r="S1512" s="11"/>
      <c r="T1512" s="11"/>
      <c r="U1512" s="11"/>
      <c r="V1512" s="11"/>
      <c r="W1512" s="11"/>
      <c r="X1512" s="15"/>
      <c r="Y1512" s="11"/>
      <c r="Z1512" s="11"/>
      <c r="AA1512" s="11"/>
      <c r="AB1512" s="15"/>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c r="A1513" s="5">
        <v>1522</v>
      </c>
    </row>
    <row r="1514" spans="1:54" s="14" customFormat="1">
      <c r="A1514" s="9">
        <v>1523</v>
      </c>
      <c r="B1514" s="16"/>
      <c r="C1514" s="11"/>
      <c r="D1514" s="11"/>
      <c r="E1514" s="11"/>
      <c r="F1514" s="11"/>
      <c r="G1514" s="11"/>
      <c r="H1514" s="11"/>
      <c r="I1514" s="11"/>
      <c r="J1514" s="11"/>
      <c r="K1514" s="11"/>
      <c r="L1514" s="11"/>
      <c r="M1514" s="11"/>
      <c r="N1514" s="11"/>
      <c r="O1514" s="11"/>
      <c r="P1514" s="11"/>
      <c r="Q1514" s="11"/>
      <c r="R1514" s="11"/>
      <c r="S1514" s="11"/>
      <c r="T1514" s="11"/>
      <c r="U1514" s="11"/>
      <c r="V1514" s="11"/>
      <c r="W1514" s="11"/>
      <c r="X1514" s="15"/>
      <c r="Y1514" s="11"/>
      <c r="Z1514" s="11"/>
      <c r="AA1514" s="11"/>
      <c r="AB1514" s="15"/>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c r="A1515" s="5">
        <v>1524</v>
      </c>
    </row>
    <row r="1516" spans="1:54" s="14" customFormat="1">
      <c r="A1516" s="9">
        <v>1525</v>
      </c>
      <c r="B1516" s="16"/>
      <c r="C1516" s="11"/>
      <c r="D1516" s="11"/>
      <c r="E1516" s="11"/>
      <c r="F1516" s="11"/>
      <c r="G1516" s="11"/>
      <c r="H1516" s="11"/>
      <c r="I1516" s="11"/>
      <c r="J1516" s="11"/>
      <c r="K1516" s="11"/>
      <c r="L1516" s="11"/>
      <c r="M1516" s="11"/>
      <c r="N1516" s="11"/>
      <c r="O1516" s="11"/>
      <c r="P1516" s="11"/>
      <c r="Q1516" s="11"/>
      <c r="R1516" s="11"/>
      <c r="S1516" s="11"/>
      <c r="T1516" s="11"/>
      <c r="U1516" s="11"/>
      <c r="V1516" s="11"/>
      <c r="W1516" s="11"/>
      <c r="X1516" s="15"/>
      <c r="Y1516" s="11"/>
      <c r="Z1516" s="11"/>
      <c r="AA1516" s="11"/>
      <c r="AB1516" s="15"/>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c r="A1517" s="5">
        <v>1526</v>
      </c>
    </row>
    <row r="1518" spans="1:54" s="14" customFormat="1">
      <c r="A1518" s="9">
        <v>1527</v>
      </c>
      <c r="B1518" s="16"/>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5"/>
      <c r="Y1518" s="11"/>
      <c r="Z1518" s="11"/>
      <c r="AA1518" s="11"/>
      <c r="AB1518" s="15"/>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c r="A1519" s="5">
        <v>1528</v>
      </c>
    </row>
    <row r="1520" spans="1:54" s="14" customFormat="1">
      <c r="A1520" s="9">
        <v>1529</v>
      </c>
      <c r="B1520" s="16"/>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5"/>
      <c r="Y1520" s="11"/>
      <c r="Z1520" s="11"/>
      <c r="AA1520" s="11"/>
      <c r="AB1520" s="15"/>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c r="A1521" s="5">
        <v>1530</v>
      </c>
    </row>
    <row r="1522" spans="1:54" s="14" customFormat="1">
      <c r="A1522" s="9">
        <v>1531</v>
      </c>
      <c r="B1522" s="16"/>
      <c r="C1522" s="11"/>
      <c r="D1522" s="11"/>
      <c r="E1522" s="11"/>
      <c r="F1522" s="11"/>
      <c r="G1522" s="11"/>
      <c r="H1522" s="11"/>
      <c r="I1522" s="11"/>
      <c r="J1522" s="11"/>
      <c r="K1522" s="11"/>
      <c r="L1522" s="11"/>
      <c r="M1522" s="11"/>
      <c r="N1522" s="11"/>
      <c r="O1522" s="11"/>
      <c r="P1522" s="11"/>
      <c r="Q1522" s="11"/>
      <c r="R1522" s="11"/>
      <c r="S1522" s="11"/>
      <c r="T1522" s="11"/>
      <c r="U1522" s="11"/>
      <c r="V1522" s="11"/>
      <c r="W1522" s="11"/>
      <c r="X1522" s="15"/>
      <c r="Y1522" s="11"/>
      <c r="Z1522" s="11"/>
      <c r="AA1522" s="11"/>
      <c r="AB1522" s="15"/>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c r="A1523" s="5">
        <v>1532</v>
      </c>
    </row>
    <row r="1524" spans="1:54" s="14" customFormat="1">
      <c r="A1524" s="9">
        <v>1533</v>
      </c>
      <c r="B1524" s="16"/>
      <c r="C1524" s="11"/>
      <c r="D1524" s="11"/>
      <c r="E1524" s="11"/>
      <c r="F1524" s="11"/>
      <c r="G1524" s="11"/>
      <c r="H1524" s="11"/>
      <c r="I1524" s="11"/>
      <c r="J1524" s="11"/>
      <c r="K1524" s="11"/>
      <c r="L1524" s="11"/>
      <c r="M1524" s="11"/>
      <c r="N1524" s="11"/>
      <c r="O1524" s="11"/>
      <c r="P1524" s="11"/>
      <c r="Q1524" s="11"/>
      <c r="R1524" s="11"/>
      <c r="S1524" s="11"/>
      <c r="T1524" s="11"/>
      <c r="U1524" s="11"/>
      <c r="V1524" s="11"/>
      <c r="W1524" s="11"/>
      <c r="X1524" s="15"/>
      <c r="Y1524" s="11"/>
      <c r="Z1524" s="11"/>
      <c r="AA1524" s="11"/>
      <c r="AB1524" s="15"/>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c r="A1525" s="5">
        <v>1534</v>
      </c>
    </row>
    <row r="1526" spans="1:54" s="14" customFormat="1">
      <c r="A1526" s="9">
        <v>1535</v>
      </c>
      <c r="B1526" s="16"/>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5"/>
      <c r="Y1526" s="11"/>
      <c r="Z1526" s="11"/>
      <c r="AA1526" s="11"/>
      <c r="AB1526" s="15"/>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c r="A1527" s="5">
        <v>1536</v>
      </c>
    </row>
    <row r="1528" spans="1:54" s="14" customFormat="1">
      <c r="A1528" s="9">
        <v>1537</v>
      </c>
      <c r="B1528" s="16"/>
      <c r="C1528" s="11"/>
      <c r="D1528" s="11"/>
      <c r="E1528" s="11"/>
      <c r="F1528" s="11"/>
      <c r="G1528" s="11"/>
      <c r="H1528" s="11"/>
      <c r="I1528" s="11"/>
      <c r="J1528" s="11"/>
      <c r="K1528" s="11"/>
      <c r="L1528" s="11"/>
      <c r="M1528" s="11"/>
      <c r="N1528" s="11"/>
      <c r="O1528" s="11"/>
      <c r="P1528" s="11"/>
      <c r="Q1528" s="11"/>
      <c r="R1528" s="11"/>
      <c r="S1528" s="11"/>
      <c r="T1528" s="11"/>
      <c r="U1528" s="11"/>
      <c r="V1528" s="11"/>
      <c r="W1528" s="11"/>
      <c r="X1528" s="15"/>
      <c r="Y1528" s="11"/>
      <c r="Z1528" s="11"/>
      <c r="AA1528" s="11"/>
      <c r="AB1528" s="15"/>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c r="A1529" s="5">
        <v>1538</v>
      </c>
    </row>
    <row r="1530" spans="1:54" s="14" customFormat="1">
      <c r="A1530" s="9">
        <v>1539</v>
      </c>
      <c r="B1530" s="16"/>
      <c r="C1530" s="11"/>
      <c r="D1530" s="11"/>
      <c r="E1530" s="11"/>
      <c r="F1530" s="11"/>
      <c r="G1530" s="11"/>
      <c r="H1530" s="11"/>
      <c r="I1530" s="11"/>
      <c r="J1530" s="11"/>
      <c r="K1530" s="11"/>
      <c r="L1530" s="11"/>
      <c r="M1530" s="11"/>
      <c r="N1530" s="11"/>
      <c r="O1530" s="11"/>
      <c r="P1530" s="11"/>
      <c r="Q1530" s="11"/>
      <c r="R1530" s="11"/>
      <c r="S1530" s="11"/>
      <c r="T1530" s="11"/>
      <c r="U1530" s="11"/>
      <c r="V1530" s="11"/>
      <c r="W1530" s="11"/>
      <c r="X1530" s="15"/>
      <c r="Y1530" s="11"/>
      <c r="Z1530" s="11"/>
      <c r="AA1530" s="11"/>
      <c r="AB1530" s="15"/>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c r="A1531" s="5">
        <v>1540</v>
      </c>
    </row>
    <row r="1532" spans="1:54" s="14" customFormat="1">
      <c r="A1532" s="9">
        <v>1541</v>
      </c>
      <c r="B1532" s="16"/>
      <c r="C1532" s="11"/>
      <c r="D1532" s="11"/>
      <c r="E1532" s="11"/>
      <c r="F1532" s="11"/>
      <c r="G1532" s="11"/>
      <c r="H1532" s="11"/>
      <c r="I1532" s="11"/>
      <c r="J1532" s="11"/>
      <c r="K1532" s="11"/>
      <c r="L1532" s="11"/>
      <c r="M1532" s="11"/>
      <c r="N1532" s="11"/>
      <c r="O1532" s="11"/>
      <c r="P1532" s="11"/>
      <c r="Q1532" s="11"/>
      <c r="R1532" s="11"/>
      <c r="S1532" s="11"/>
      <c r="T1532" s="11"/>
      <c r="U1532" s="11"/>
      <c r="V1532" s="11"/>
      <c r="W1532" s="11"/>
      <c r="X1532" s="15"/>
      <c r="Y1532" s="11"/>
      <c r="Z1532" s="11"/>
      <c r="AA1532" s="11"/>
      <c r="AB1532" s="15"/>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c r="A1533" s="5">
        <v>1542</v>
      </c>
    </row>
    <row r="1534" spans="1:54" s="14" customFormat="1">
      <c r="A1534" s="9">
        <v>1543</v>
      </c>
      <c r="B1534" s="16"/>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5"/>
      <c r="Y1534" s="11"/>
      <c r="Z1534" s="11"/>
      <c r="AA1534" s="11"/>
      <c r="AB1534" s="15"/>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c r="A1535" s="5">
        <v>1544</v>
      </c>
    </row>
    <row r="1536" spans="1:54" s="14" customFormat="1">
      <c r="A1536" s="9">
        <v>1545</v>
      </c>
      <c r="B1536" s="16"/>
      <c r="C1536" s="11"/>
      <c r="D1536" s="11"/>
      <c r="E1536" s="11"/>
      <c r="F1536" s="11"/>
      <c r="G1536" s="11"/>
      <c r="H1536" s="11"/>
      <c r="I1536" s="11"/>
      <c r="J1536" s="11"/>
      <c r="K1536" s="11"/>
      <c r="L1536" s="11"/>
      <c r="M1536" s="11"/>
      <c r="N1536" s="11"/>
      <c r="O1536" s="11"/>
      <c r="P1536" s="11"/>
      <c r="Q1536" s="11"/>
      <c r="R1536" s="11"/>
      <c r="S1536" s="11"/>
      <c r="T1536" s="11"/>
      <c r="U1536" s="11"/>
      <c r="V1536" s="11"/>
      <c r="W1536" s="11"/>
      <c r="X1536" s="15"/>
      <c r="Y1536" s="11"/>
      <c r="Z1536" s="11"/>
      <c r="AA1536" s="11"/>
      <c r="AB1536" s="15"/>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c r="A1537" s="5">
        <v>1546</v>
      </c>
    </row>
    <row r="1538" spans="1:54" s="14" customFormat="1">
      <c r="A1538" s="9">
        <v>1547</v>
      </c>
      <c r="B1538" s="16"/>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5"/>
      <c r="Y1538" s="11"/>
      <c r="Z1538" s="11"/>
      <c r="AA1538" s="11"/>
      <c r="AB1538" s="15"/>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c r="A1539" s="5">
        <v>1548</v>
      </c>
    </row>
    <row r="1540" spans="1:54" s="14" customFormat="1">
      <c r="A1540" s="9">
        <v>1549</v>
      </c>
      <c r="B1540" s="16"/>
      <c r="C1540" s="11"/>
      <c r="D1540" s="11"/>
      <c r="E1540" s="11"/>
      <c r="F1540" s="11"/>
      <c r="G1540" s="11"/>
      <c r="H1540" s="11"/>
      <c r="I1540" s="11"/>
      <c r="J1540" s="11"/>
      <c r="K1540" s="11"/>
      <c r="L1540" s="11"/>
      <c r="M1540" s="11"/>
      <c r="N1540" s="11"/>
      <c r="O1540" s="11"/>
      <c r="P1540" s="11"/>
      <c r="Q1540" s="11"/>
      <c r="R1540" s="11"/>
      <c r="S1540" s="11"/>
      <c r="T1540" s="11"/>
      <c r="U1540" s="11"/>
      <c r="V1540" s="11"/>
      <c r="W1540" s="11"/>
      <c r="X1540" s="15"/>
      <c r="Y1540" s="11"/>
      <c r="Z1540" s="11"/>
      <c r="AA1540" s="11"/>
      <c r="AB1540" s="15"/>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c r="A1541" s="5">
        <v>1550</v>
      </c>
    </row>
    <row r="1542" spans="1:54" s="14" customFormat="1">
      <c r="A1542" s="9">
        <v>1551</v>
      </c>
      <c r="B1542" s="16"/>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5"/>
      <c r="Y1542" s="11"/>
      <c r="Z1542" s="11"/>
      <c r="AA1542" s="11"/>
      <c r="AB1542" s="15"/>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c r="A1543" s="5">
        <v>1552</v>
      </c>
    </row>
    <row r="1544" spans="1:54" s="14" customFormat="1">
      <c r="A1544" s="9">
        <v>1553</v>
      </c>
      <c r="B1544" s="16"/>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5"/>
      <c r="Y1544" s="11"/>
      <c r="Z1544" s="11"/>
      <c r="AA1544" s="11"/>
      <c r="AB1544" s="15"/>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c r="A1545" s="5">
        <v>1554</v>
      </c>
    </row>
    <row r="1546" spans="1:54" s="14" customFormat="1">
      <c r="A1546" s="9">
        <v>1555</v>
      </c>
      <c r="B1546" s="16"/>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5"/>
      <c r="Y1546" s="11"/>
      <c r="Z1546" s="11"/>
      <c r="AA1546" s="11"/>
      <c r="AB1546" s="15"/>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c r="A1547" s="5">
        <v>1556</v>
      </c>
    </row>
    <row r="1548" spans="1:54" s="14" customFormat="1">
      <c r="A1548" s="9">
        <v>1557</v>
      </c>
      <c r="B1548" s="16"/>
      <c r="C1548" s="11"/>
      <c r="D1548" s="11"/>
      <c r="E1548" s="11"/>
      <c r="F1548" s="11"/>
      <c r="G1548" s="11"/>
      <c r="H1548" s="11"/>
      <c r="I1548" s="11"/>
      <c r="J1548" s="11"/>
      <c r="K1548" s="11"/>
      <c r="L1548" s="11"/>
      <c r="M1548" s="11"/>
      <c r="N1548" s="11"/>
      <c r="O1548" s="11"/>
      <c r="P1548" s="11"/>
      <c r="Q1548" s="11"/>
      <c r="R1548" s="11"/>
      <c r="S1548" s="11"/>
      <c r="T1548" s="11"/>
      <c r="U1548" s="11"/>
      <c r="V1548" s="11"/>
      <c r="W1548" s="11"/>
      <c r="X1548" s="15"/>
      <c r="Y1548" s="11"/>
      <c r="Z1548" s="11"/>
      <c r="AA1548" s="11"/>
      <c r="AB1548" s="15"/>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c r="A1549" s="5">
        <v>1558</v>
      </c>
    </row>
    <row r="1550" spans="1:54" s="14" customFormat="1">
      <c r="A1550" s="9">
        <v>1559</v>
      </c>
      <c r="B1550" s="16"/>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5"/>
      <c r="Y1550" s="11"/>
      <c r="Z1550" s="11"/>
      <c r="AA1550" s="11"/>
      <c r="AB1550" s="15"/>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c r="A1551" s="5">
        <v>1560</v>
      </c>
    </row>
    <row r="1552" spans="1:54" s="14" customFormat="1">
      <c r="A1552" s="9">
        <v>1561</v>
      </c>
      <c r="B1552" s="16"/>
      <c r="C1552" s="11"/>
      <c r="D1552" s="11"/>
      <c r="E1552" s="11"/>
      <c r="F1552" s="11"/>
      <c r="G1552" s="11"/>
      <c r="H1552" s="11"/>
      <c r="I1552" s="11"/>
      <c r="J1552" s="11"/>
      <c r="K1552" s="11"/>
      <c r="L1552" s="11"/>
      <c r="M1552" s="11"/>
      <c r="N1552" s="11"/>
      <c r="O1552" s="11"/>
      <c r="P1552" s="11"/>
      <c r="Q1552" s="11"/>
      <c r="R1552" s="11"/>
      <c r="S1552" s="11"/>
      <c r="T1552" s="11"/>
      <c r="U1552" s="11"/>
      <c r="V1552" s="11"/>
      <c r="W1552" s="11"/>
      <c r="X1552" s="15"/>
      <c r="Y1552" s="11"/>
      <c r="Z1552" s="11"/>
      <c r="AA1552" s="11"/>
      <c r="AB1552" s="15"/>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c r="A1553" s="5">
        <v>1562</v>
      </c>
    </row>
    <row r="1554" spans="1:54" s="14" customFormat="1">
      <c r="A1554" s="9">
        <v>1563</v>
      </c>
      <c r="B1554" s="16"/>
      <c r="C1554" s="11"/>
      <c r="D1554" s="11"/>
      <c r="E1554" s="11"/>
      <c r="F1554" s="11"/>
      <c r="G1554" s="11"/>
      <c r="H1554" s="11"/>
      <c r="I1554" s="11"/>
      <c r="J1554" s="11"/>
      <c r="K1554" s="11"/>
      <c r="L1554" s="11"/>
      <c r="M1554" s="11"/>
      <c r="N1554" s="11"/>
      <c r="O1554" s="11"/>
      <c r="P1554" s="11"/>
      <c r="Q1554" s="11"/>
      <c r="R1554" s="11"/>
      <c r="S1554" s="11"/>
      <c r="T1554" s="11"/>
      <c r="U1554" s="11"/>
      <c r="V1554" s="11"/>
      <c r="W1554" s="11"/>
      <c r="X1554" s="15"/>
      <c r="Y1554" s="11"/>
      <c r="Z1554" s="11"/>
      <c r="AA1554" s="11"/>
      <c r="AB1554" s="15"/>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c r="A1555" s="5">
        <v>1564</v>
      </c>
    </row>
    <row r="1556" spans="1:54" s="14" customFormat="1">
      <c r="A1556" s="9">
        <v>1565</v>
      </c>
      <c r="B1556" s="16"/>
      <c r="C1556" s="11"/>
      <c r="D1556" s="11"/>
      <c r="E1556" s="11"/>
      <c r="F1556" s="11"/>
      <c r="G1556" s="11"/>
      <c r="H1556" s="11"/>
      <c r="I1556" s="11"/>
      <c r="J1556" s="11"/>
      <c r="K1556" s="11"/>
      <c r="L1556" s="11"/>
      <c r="M1556" s="11"/>
      <c r="N1556" s="11"/>
      <c r="O1556" s="11"/>
      <c r="P1556" s="11"/>
      <c r="Q1556" s="11"/>
      <c r="R1556" s="11"/>
      <c r="S1556" s="11"/>
      <c r="T1556" s="11"/>
      <c r="U1556" s="11"/>
      <c r="V1556" s="11"/>
      <c r="W1556" s="11"/>
      <c r="X1556" s="15"/>
      <c r="Y1556" s="11"/>
      <c r="Z1556" s="11"/>
      <c r="AA1556" s="11"/>
      <c r="AB1556" s="15"/>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c r="A1557" s="5">
        <v>1566</v>
      </c>
    </row>
    <row r="1558" spans="1:54" s="14" customFormat="1">
      <c r="A1558" s="9">
        <v>1567</v>
      </c>
      <c r="B1558" s="16"/>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5"/>
      <c r="Y1558" s="11"/>
      <c r="Z1558" s="11"/>
      <c r="AA1558" s="11"/>
      <c r="AB1558" s="15"/>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c r="A1559" s="5">
        <v>1568</v>
      </c>
    </row>
    <row r="1560" spans="1:54" s="14" customFormat="1">
      <c r="A1560" s="9">
        <v>1569</v>
      </c>
      <c r="B1560" s="16"/>
      <c r="C1560" s="11"/>
      <c r="D1560" s="11"/>
      <c r="E1560" s="11"/>
      <c r="F1560" s="11"/>
      <c r="G1560" s="11"/>
      <c r="H1560" s="11"/>
      <c r="I1560" s="11"/>
      <c r="J1560" s="11"/>
      <c r="K1560" s="11"/>
      <c r="L1560" s="11"/>
      <c r="M1560" s="11"/>
      <c r="N1560" s="11"/>
      <c r="O1560" s="11"/>
      <c r="P1560" s="11"/>
      <c r="Q1560" s="11"/>
      <c r="R1560" s="11"/>
      <c r="S1560" s="11"/>
      <c r="T1560" s="11"/>
      <c r="U1560" s="11"/>
      <c r="V1560" s="11"/>
      <c r="W1560" s="11"/>
      <c r="X1560" s="15"/>
      <c r="Y1560" s="11"/>
      <c r="Z1560" s="11"/>
      <c r="AA1560" s="11"/>
      <c r="AB1560" s="15"/>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c r="A1561" s="5">
        <v>1570</v>
      </c>
    </row>
    <row r="1562" spans="1:54" s="14" customFormat="1">
      <c r="A1562" s="9">
        <v>1571</v>
      </c>
      <c r="B1562" s="16"/>
      <c r="C1562" s="11"/>
      <c r="D1562" s="11"/>
      <c r="E1562" s="11"/>
      <c r="F1562" s="11"/>
      <c r="G1562" s="11"/>
      <c r="H1562" s="11"/>
      <c r="I1562" s="11"/>
      <c r="J1562" s="11"/>
      <c r="K1562" s="11"/>
      <c r="L1562" s="11"/>
      <c r="M1562" s="11"/>
      <c r="N1562" s="11"/>
      <c r="O1562" s="11"/>
      <c r="P1562" s="11"/>
      <c r="Q1562" s="11"/>
      <c r="R1562" s="11"/>
      <c r="S1562" s="11"/>
      <c r="T1562" s="11"/>
      <c r="U1562" s="11"/>
      <c r="V1562" s="11"/>
      <c r="W1562" s="11"/>
      <c r="X1562" s="15"/>
      <c r="Y1562" s="11"/>
      <c r="Z1562" s="11"/>
      <c r="AA1562" s="11"/>
      <c r="AB1562" s="15"/>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c r="A1563" s="5">
        <v>1572</v>
      </c>
    </row>
    <row r="1564" spans="1:54" s="14" customFormat="1">
      <c r="A1564" s="9">
        <v>1573</v>
      </c>
      <c r="B1564" s="16"/>
      <c r="C1564" s="11"/>
      <c r="D1564" s="11"/>
      <c r="E1564" s="11"/>
      <c r="F1564" s="11"/>
      <c r="G1564" s="11"/>
      <c r="H1564" s="11"/>
      <c r="I1564" s="11"/>
      <c r="J1564" s="11"/>
      <c r="K1564" s="11"/>
      <c r="L1564" s="11"/>
      <c r="M1564" s="11"/>
      <c r="N1564" s="11"/>
      <c r="O1564" s="11"/>
      <c r="P1564" s="11"/>
      <c r="Q1564" s="11"/>
      <c r="R1564" s="11"/>
      <c r="S1564" s="11"/>
      <c r="T1564" s="11"/>
      <c r="U1564" s="11"/>
      <c r="V1564" s="11"/>
      <c r="W1564" s="11"/>
      <c r="X1564" s="15"/>
      <c r="Y1564" s="11"/>
      <c r="Z1564" s="11"/>
      <c r="AA1564" s="11"/>
      <c r="AB1564" s="15"/>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c r="A1565" s="5">
        <v>1574</v>
      </c>
    </row>
    <row r="1566" spans="1:54" s="14" customFormat="1">
      <c r="A1566" s="9">
        <v>1575</v>
      </c>
      <c r="B1566" s="16"/>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5"/>
      <c r="Y1566" s="11"/>
      <c r="Z1566" s="11"/>
      <c r="AA1566" s="11"/>
      <c r="AB1566" s="15"/>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c r="A1567" s="5">
        <v>1576</v>
      </c>
    </row>
    <row r="1568" spans="1:54" s="14" customFormat="1">
      <c r="A1568" s="9">
        <v>1577</v>
      </c>
      <c r="B1568" s="16"/>
      <c r="C1568" s="11"/>
      <c r="D1568" s="11"/>
      <c r="E1568" s="11"/>
      <c r="F1568" s="11"/>
      <c r="G1568" s="11"/>
      <c r="H1568" s="11"/>
      <c r="I1568" s="11"/>
      <c r="J1568" s="11"/>
      <c r="K1568" s="11"/>
      <c r="L1568" s="11"/>
      <c r="M1568" s="11"/>
      <c r="N1568" s="11"/>
      <c r="O1568" s="11"/>
      <c r="P1568" s="11"/>
      <c r="Q1568" s="11"/>
      <c r="R1568" s="11"/>
      <c r="S1568" s="11"/>
      <c r="T1568" s="11"/>
      <c r="U1568" s="11"/>
      <c r="V1568" s="11"/>
      <c r="W1568" s="11"/>
      <c r="X1568" s="15"/>
      <c r="Y1568" s="11"/>
      <c r="Z1568" s="11"/>
      <c r="AA1568" s="11"/>
      <c r="AB1568" s="15"/>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c r="A1569" s="5">
        <v>1578</v>
      </c>
    </row>
    <row r="1570" spans="1:54" s="14" customFormat="1">
      <c r="A1570" s="9">
        <v>1579</v>
      </c>
      <c r="B1570" s="16"/>
      <c r="C1570" s="11"/>
      <c r="D1570" s="11"/>
      <c r="E1570" s="11"/>
      <c r="F1570" s="11"/>
      <c r="G1570" s="11"/>
      <c r="H1570" s="11"/>
      <c r="I1570" s="11"/>
      <c r="J1570" s="11"/>
      <c r="K1570" s="11"/>
      <c r="L1570" s="11"/>
      <c r="M1570" s="11"/>
      <c r="N1570" s="11"/>
      <c r="O1570" s="11"/>
      <c r="P1570" s="11"/>
      <c r="Q1570" s="11"/>
      <c r="R1570" s="11"/>
      <c r="S1570" s="11"/>
      <c r="T1570" s="11"/>
      <c r="U1570" s="11"/>
      <c r="V1570" s="11"/>
      <c r="W1570" s="11"/>
      <c r="X1570" s="15"/>
      <c r="Y1570" s="11"/>
      <c r="Z1570" s="11"/>
      <c r="AA1570" s="11"/>
      <c r="AB1570" s="15"/>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c r="A1571" s="5">
        <v>1580</v>
      </c>
    </row>
    <row r="1572" spans="1:54" s="14" customFormat="1">
      <c r="A1572" s="9">
        <v>1581</v>
      </c>
      <c r="B1572" s="16"/>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5"/>
      <c r="Y1572" s="11"/>
      <c r="Z1572" s="11"/>
      <c r="AA1572" s="11"/>
      <c r="AB1572" s="15"/>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c r="A1573" s="5">
        <v>1582</v>
      </c>
    </row>
    <row r="1574" spans="1:54" s="14" customFormat="1">
      <c r="A1574" s="9">
        <v>1583</v>
      </c>
      <c r="B1574" s="16"/>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5"/>
      <c r="Y1574" s="11"/>
      <c r="Z1574" s="11"/>
      <c r="AA1574" s="11"/>
      <c r="AB1574" s="15"/>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c r="A1575" s="5">
        <v>1584</v>
      </c>
    </row>
    <row r="1576" spans="1:54" s="14" customFormat="1">
      <c r="A1576" s="9">
        <v>1585</v>
      </c>
      <c r="B1576" s="16"/>
      <c r="C1576" s="11"/>
      <c r="D1576" s="11"/>
      <c r="E1576" s="11"/>
      <c r="F1576" s="11"/>
      <c r="G1576" s="11"/>
      <c r="H1576" s="11"/>
      <c r="I1576" s="11"/>
      <c r="J1576" s="11"/>
      <c r="K1576" s="11"/>
      <c r="L1576" s="11"/>
      <c r="M1576" s="11"/>
      <c r="N1576" s="11"/>
      <c r="O1576" s="11"/>
      <c r="P1576" s="11"/>
      <c r="Q1576" s="11"/>
      <c r="R1576" s="11"/>
      <c r="S1576" s="11"/>
      <c r="T1576" s="11"/>
      <c r="U1576" s="11"/>
      <c r="V1576" s="11"/>
      <c r="W1576" s="11"/>
      <c r="X1576" s="15"/>
      <c r="Y1576" s="11"/>
      <c r="Z1576" s="11"/>
      <c r="AA1576" s="11"/>
      <c r="AB1576" s="15"/>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c r="A1577" s="5">
        <v>1586</v>
      </c>
    </row>
    <row r="1578" spans="1:54" s="14" customFormat="1">
      <c r="A1578" s="9">
        <v>1587</v>
      </c>
      <c r="B1578" s="16"/>
      <c r="C1578" s="11"/>
      <c r="D1578" s="11"/>
      <c r="E1578" s="11"/>
      <c r="F1578" s="11"/>
      <c r="G1578" s="11"/>
      <c r="H1578" s="11"/>
      <c r="I1578" s="11"/>
      <c r="J1578" s="11"/>
      <c r="K1578" s="11"/>
      <c r="L1578" s="11"/>
      <c r="M1578" s="11"/>
      <c r="N1578" s="11"/>
      <c r="O1578" s="11"/>
      <c r="P1578" s="11"/>
      <c r="Q1578" s="11"/>
      <c r="R1578" s="11"/>
      <c r="S1578" s="11"/>
      <c r="T1578" s="11"/>
      <c r="U1578" s="11"/>
      <c r="V1578" s="11"/>
      <c r="W1578" s="11"/>
      <c r="X1578" s="15"/>
      <c r="Y1578" s="11"/>
      <c r="Z1578" s="11"/>
      <c r="AA1578" s="11"/>
      <c r="AB1578" s="15"/>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c r="A1579" s="5">
        <v>1588</v>
      </c>
    </row>
    <row r="1580" spans="1:54" s="14" customFormat="1">
      <c r="A1580" s="9">
        <v>1589</v>
      </c>
      <c r="B1580" s="16"/>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5"/>
      <c r="Y1580" s="11"/>
      <c r="Z1580" s="11"/>
      <c r="AA1580" s="11"/>
      <c r="AB1580" s="15"/>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c r="A1581" s="5">
        <v>1590</v>
      </c>
    </row>
    <row r="1582" spans="1:54" s="14" customFormat="1">
      <c r="A1582" s="9">
        <v>1591</v>
      </c>
      <c r="B1582" s="16"/>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5"/>
      <c r="Y1582" s="11"/>
      <c r="Z1582" s="11"/>
      <c r="AA1582" s="11"/>
      <c r="AB1582" s="15"/>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c r="A1583" s="5">
        <v>1592</v>
      </c>
    </row>
    <row r="1584" spans="1:54" s="14" customFormat="1">
      <c r="A1584" s="9">
        <v>1593</v>
      </c>
      <c r="B1584" s="16"/>
      <c r="C1584" s="11"/>
      <c r="D1584" s="11"/>
      <c r="E1584" s="11"/>
      <c r="F1584" s="11"/>
      <c r="G1584" s="11"/>
      <c r="H1584" s="11"/>
      <c r="I1584" s="11"/>
      <c r="J1584" s="11"/>
      <c r="K1584" s="11"/>
      <c r="L1584" s="11"/>
      <c r="M1584" s="11"/>
      <c r="N1584" s="11"/>
      <c r="O1584" s="11"/>
      <c r="P1584" s="11"/>
      <c r="Q1584" s="11"/>
      <c r="R1584" s="11"/>
      <c r="S1584" s="11"/>
      <c r="T1584" s="11"/>
      <c r="U1584" s="11"/>
      <c r="V1584" s="11"/>
      <c r="W1584" s="11"/>
      <c r="X1584" s="15"/>
      <c r="Y1584" s="11"/>
      <c r="Z1584" s="11"/>
      <c r="AA1584" s="11"/>
      <c r="AB1584" s="15"/>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c r="A1585" s="5">
        <v>1594</v>
      </c>
    </row>
    <row r="1586" spans="1:54" s="14" customFormat="1">
      <c r="A1586" s="9">
        <v>1595</v>
      </c>
      <c r="B1586" s="16"/>
      <c r="C1586" s="11"/>
      <c r="D1586" s="11"/>
      <c r="E1586" s="11"/>
      <c r="F1586" s="11"/>
      <c r="G1586" s="11"/>
      <c r="H1586" s="11"/>
      <c r="I1586" s="11"/>
      <c r="J1586" s="11"/>
      <c r="K1586" s="11"/>
      <c r="L1586" s="11"/>
      <c r="M1586" s="11"/>
      <c r="N1586" s="11"/>
      <c r="O1586" s="11"/>
      <c r="P1586" s="11"/>
      <c r="Q1586" s="11"/>
      <c r="R1586" s="11"/>
      <c r="S1586" s="11"/>
      <c r="T1586" s="11"/>
      <c r="U1586" s="11"/>
      <c r="V1586" s="11"/>
      <c r="W1586" s="11"/>
      <c r="X1586" s="15"/>
      <c r="Y1586" s="11"/>
      <c r="Z1586" s="11"/>
      <c r="AA1586" s="11"/>
      <c r="AB1586" s="15"/>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c r="A1587" s="5">
        <v>1596</v>
      </c>
    </row>
    <row r="1588" spans="1:54" s="14" customFormat="1">
      <c r="A1588" s="9">
        <v>1597</v>
      </c>
      <c r="B1588" s="16"/>
      <c r="C1588" s="11"/>
      <c r="D1588" s="11"/>
      <c r="E1588" s="11"/>
      <c r="F1588" s="11"/>
      <c r="G1588" s="11"/>
      <c r="H1588" s="11"/>
      <c r="I1588" s="11"/>
      <c r="J1588" s="11"/>
      <c r="K1588" s="11"/>
      <c r="L1588" s="11"/>
      <c r="M1588" s="11"/>
      <c r="N1588" s="11"/>
      <c r="O1588" s="11"/>
      <c r="P1588" s="11"/>
      <c r="Q1588" s="11"/>
      <c r="R1588" s="11"/>
      <c r="S1588" s="11"/>
      <c r="T1588" s="11"/>
      <c r="U1588" s="11"/>
      <c r="V1588" s="11"/>
      <c r="W1588" s="11"/>
      <c r="X1588" s="15"/>
      <c r="Y1588" s="11"/>
      <c r="Z1588" s="11"/>
      <c r="AA1588" s="11"/>
      <c r="AB1588" s="15"/>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c r="A1589" s="5">
        <v>1598</v>
      </c>
    </row>
    <row r="1590" spans="1:54" s="14" customFormat="1">
      <c r="A1590" s="9">
        <v>1599</v>
      </c>
      <c r="B1590" s="16"/>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5"/>
      <c r="Y1590" s="11"/>
      <c r="Z1590" s="11"/>
      <c r="AA1590" s="11"/>
      <c r="AB1590" s="15"/>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c r="A1591" s="5">
        <v>1600</v>
      </c>
    </row>
    <row r="1592" spans="1:54" s="14" customFormat="1">
      <c r="A1592" s="9">
        <v>1601</v>
      </c>
      <c r="B1592" s="16"/>
      <c r="C1592" s="11"/>
      <c r="D1592" s="11"/>
      <c r="E1592" s="11"/>
      <c r="F1592" s="11"/>
      <c r="G1592" s="11"/>
      <c r="H1592" s="11"/>
      <c r="I1592" s="11"/>
      <c r="J1592" s="11"/>
      <c r="K1592" s="11"/>
      <c r="L1592" s="11"/>
      <c r="M1592" s="11"/>
      <c r="N1592" s="11"/>
      <c r="O1592" s="11"/>
      <c r="P1592" s="11"/>
      <c r="Q1592" s="11"/>
      <c r="R1592" s="11"/>
      <c r="S1592" s="11"/>
      <c r="T1592" s="11"/>
      <c r="U1592" s="11"/>
      <c r="V1592" s="11"/>
      <c r="W1592" s="11"/>
      <c r="X1592" s="15"/>
      <c r="Y1592" s="11"/>
      <c r="Z1592" s="11"/>
      <c r="AA1592" s="11"/>
      <c r="AB1592" s="15"/>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c r="A1593" s="5">
        <v>1602</v>
      </c>
    </row>
    <row r="1594" spans="1:54" s="14" customFormat="1">
      <c r="A1594" s="9">
        <v>1603</v>
      </c>
      <c r="B1594" s="16"/>
      <c r="C1594" s="11"/>
      <c r="D1594" s="11"/>
      <c r="E1594" s="11"/>
      <c r="F1594" s="11"/>
      <c r="G1594" s="11"/>
      <c r="H1594" s="11"/>
      <c r="I1594" s="11"/>
      <c r="J1594" s="11"/>
      <c r="K1594" s="11"/>
      <c r="L1594" s="11"/>
      <c r="M1594" s="11"/>
      <c r="N1594" s="11"/>
      <c r="O1594" s="11"/>
      <c r="P1594" s="11"/>
      <c r="Q1594" s="11"/>
      <c r="R1594" s="11"/>
      <c r="S1594" s="11"/>
      <c r="T1594" s="11"/>
      <c r="U1594" s="11"/>
      <c r="V1594" s="11"/>
      <c r="W1594" s="11"/>
      <c r="X1594" s="15"/>
      <c r="Y1594" s="11"/>
      <c r="Z1594" s="11"/>
      <c r="AA1594" s="11"/>
      <c r="AB1594" s="15"/>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c r="A1595" s="5">
        <v>1604</v>
      </c>
    </row>
    <row r="1596" spans="1:54" s="14" customFormat="1">
      <c r="A1596" s="9">
        <v>1605</v>
      </c>
      <c r="B1596" s="16"/>
      <c r="C1596" s="11"/>
      <c r="D1596" s="11"/>
      <c r="E1596" s="11"/>
      <c r="F1596" s="11"/>
      <c r="G1596" s="11"/>
      <c r="H1596" s="11"/>
      <c r="I1596" s="11"/>
      <c r="J1596" s="11"/>
      <c r="K1596" s="11"/>
      <c r="L1596" s="11"/>
      <c r="M1596" s="11"/>
      <c r="N1596" s="11"/>
      <c r="O1596" s="11"/>
      <c r="P1596" s="11"/>
      <c r="Q1596" s="11"/>
      <c r="R1596" s="11"/>
      <c r="S1596" s="11"/>
      <c r="T1596" s="11"/>
      <c r="U1596" s="11"/>
      <c r="V1596" s="11"/>
      <c r="W1596" s="11"/>
      <c r="X1596" s="15"/>
      <c r="Y1596" s="11"/>
      <c r="Z1596" s="11"/>
      <c r="AA1596" s="11"/>
      <c r="AB1596" s="15"/>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c r="A1597" s="5">
        <v>1606</v>
      </c>
    </row>
    <row r="1598" spans="1:54" s="14" customFormat="1">
      <c r="A1598" s="9">
        <v>1607</v>
      </c>
      <c r="B1598" s="16"/>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5"/>
      <c r="Y1598" s="11"/>
      <c r="Z1598" s="11"/>
      <c r="AA1598" s="11"/>
      <c r="AB1598" s="15"/>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c r="A1599" s="5">
        <v>1608</v>
      </c>
    </row>
    <row r="1600" spans="1:54" s="14" customFormat="1">
      <c r="A1600" s="9">
        <v>1609</v>
      </c>
      <c r="B1600" s="16"/>
      <c r="C1600" s="11"/>
      <c r="D1600" s="11"/>
      <c r="E1600" s="11"/>
      <c r="F1600" s="11"/>
      <c r="G1600" s="11"/>
      <c r="H1600" s="11"/>
      <c r="I1600" s="11"/>
      <c r="J1600" s="11"/>
      <c r="K1600" s="11"/>
      <c r="L1600" s="11"/>
      <c r="M1600" s="11"/>
      <c r="N1600" s="11"/>
      <c r="O1600" s="11"/>
      <c r="P1600" s="11"/>
      <c r="Q1600" s="11"/>
      <c r="R1600" s="11"/>
      <c r="S1600" s="11"/>
      <c r="T1600" s="11"/>
      <c r="U1600" s="11"/>
      <c r="V1600" s="11"/>
      <c r="W1600" s="11"/>
      <c r="X1600" s="15"/>
      <c r="Y1600" s="11"/>
      <c r="Z1600" s="11"/>
      <c r="AA1600" s="11"/>
      <c r="AB1600" s="15"/>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c r="A1601" s="5">
        <v>1610</v>
      </c>
    </row>
    <row r="1602" spans="1:54" s="14" customFormat="1">
      <c r="A1602" s="9">
        <v>1611</v>
      </c>
      <c r="B1602" s="16"/>
      <c r="C1602" s="11"/>
      <c r="D1602" s="11"/>
      <c r="E1602" s="11"/>
      <c r="F1602" s="11"/>
      <c r="G1602" s="11"/>
      <c r="H1602" s="11"/>
      <c r="I1602" s="11"/>
      <c r="J1602" s="11"/>
      <c r="K1602" s="11"/>
      <c r="L1602" s="11"/>
      <c r="M1602" s="11"/>
      <c r="N1602" s="11"/>
      <c r="O1602" s="11"/>
      <c r="P1602" s="11"/>
      <c r="Q1602" s="11"/>
      <c r="R1602" s="11"/>
      <c r="S1602" s="11"/>
      <c r="T1602" s="11"/>
      <c r="U1602" s="11"/>
      <c r="V1602" s="11"/>
      <c r="W1602" s="11"/>
      <c r="X1602" s="15"/>
      <c r="Y1602" s="11"/>
      <c r="Z1602" s="11"/>
      <c r="AA1602" s="11"/>
      <c r="AB1602" s="15"/>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c r="A1603" s="5">
        <v>1612</v>
      </c>
    </row>
    <row r="1604" spans="1:54" s="14" customFormat="1">
      <c r="A1604" s="9">
        <v>1613</v>
      </c>
      <c r="B1604" s="16"/>
      <c r="C1604" s="11"/>
      <c r="D1604" s="11"/>
      <c r="E1604" s="11"/>
      <c r="F1604" s="11"/>
      <c r="G1604" s="11"/>
      <c r="H1604" s="11"/>
      <c r="I1604" s="11"/>
      <c r="J1604" s="11"/>
      <c r="K1604" s="11"/>
      <c r="L1604" s="11"/>
      <c r="M1604" s="11"/>
      <c r="N1604" s="11"/>
      <c r="O1604" s="11"/>
      <c r="P1604" s="11"/>
      <c r="Q1604" s="11"/>
      <c r="R1604" s="11"/>
      <c r="S1604" s="11"/>
      <c r="T1604" s="11"/>
      <c r="U1604" s="11"/>
      <c r="V1604" s="11"/>
      <c r="W1604" s="11"/>
      <c r="X1604" s="15"/>
      <c r="Y1604" s="11"/>
      <c r="Z1604" s="11"/>
      <c r="AA1604" s="11"/>
      <c r="AB1604" s="15"/>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c r="A1605" s="5">
        <v>1614</v>
      </c>
    </row>
    <row r="1606" spans="1:54" s="14" customFormat="1">
      <c r="A1606" s="9">
        <v>1615</v>
      </c>
      <c r="B1606" s="16"/>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5"/>
      <c r="Y1606" s="11"/>
      <c r="Z1606" s="11"/>
      <c r="AA1606" s="11"/>
      <c r="AB1606" s="15"/>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c r="A1607" s="5">
        <v>1616</v>
      </c>
    </row>
    <row r="1608" spans="1:54" s="14" customFormat="1">
      <c r="A1608" s="9">
        <v>1617</v>
      </c>
      <c r="B1608" s="16"/>
      <c r="C1608" s="11"/>
      <c r="D1608" s="11"/>
      <c r="E1608" s="11"/>
      <c r="F1608" s="11"/>
      <c r="G1608" s="11"/>
      <c r="H1608" s="11"/>
      <c r="I1608" s="11"/>
      <c r="J1608" s="11"/>
      <c r="K1608" s="11"/>
      <c r="L1608" s="11"/>
      <c r="M1608" s="11"/>
      <c r="N1608" s="11"/>
      <c r="O1608" s="11"/>
      <c r="P1608" s="11"/>
      <c r="Q1608" s="11"/>
      <c r="R1608" s="11"/>
      <c r="S1608" s="11"/>
      <c r="T1608" s="11"/>
      <c r="U1608" s="11"/>
      <c r="V1608" s="11"/>
      <c r="W1608" s="11"/>
      <c r="X1608" s="15"/>
      <c r="Y1608" s="11"/>
      <c r="Z1608" s="11"/>
      <c r="AA1608" s="11"/>
      <c r="AB1608" s="15"/>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c r="A1609" s="5">
        <v>1618</v>
      </c>
    </row>
    <row r="1610" spans="1:54" s="14" customFormat="1">
      <c r="A1610" s="9">
        <v>1619</v>
      </c>
      <c r="B1610" s="16"/>
      <c r="C1610" s="11"/>
      <c r="D1610" s="11"/>
      <c r="E1610" s="11"/>
      <c r="F1610" s="11"/>
      <c r="G1610" s="11"/>
      <c r="H1610" s="11"/>
      <c r="I1610" s="11"/>
      <c r="J1610" s="11"/>
      <c r="K1610" s="11"/>
      <c r="L1610" s="11"/>
      <c r="M1610" s="11"/>
      <c r="N1610" s="11"/>
      <c r="O1610" s="11"/>
      <c r="P1610" s="11"/>
      <c r="Q1610" s="11"/>
      <c r="R1610" s="11"/>
      <c r="S1610" s="11"/>
      <c r="T1610" s="11"/>
      <c r="U1610" s="11"/>
      <c r="V1610" s="11"/>
      <c r="W1610" s="11"/>
      <c r="X1610" s="15"/>
      <c r="Y1610" s="11"/>
      <c r="Z1610" s="11"/>
      <c r="AA1610" s="11"/>
      <c r="AB1610" s="15"/>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c r="A1611" s="5">
        <v>1620</v>
      </c>
    </row>
    <row r="1612" spans="1:54" s="14" customFormat="1">
      <c r="A1612" s="9">
        <v>1621</v>
      </c>
      <c r="B1612" s="16"/>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5"/>
      <c r="Y1612" s="11"/>
      <c r="Z1612" s="11"/>
      <c r="AA1612" s="11"/>
      <c r="AB1612" s="15"/>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c r="A1613" s="5">
        <v>1622</v>
      </c>
    </row>
    <row r="1614" spans="1:54" s="14" customFormat="1">
      <c r="A1614" s="9">
        <v>1623</v>
      </c>
      <c r="B1614" s="16"/>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5"/>
      <c r="Y1614" s="11"/>
      <c r="Z1614" s="11"/>
      <c r="AA1614" s="11"/>
      <c r="AB1614" s="15"/>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c r="A1615" s="5">
        <v>1624</v>
      </c>
    </row>
    <row r="1616" spans="1:54" s="14" customFormat="1">
      <c r="A1616" s="9">
        <v>1625</v>
      </c>
      <c r="B1616" s="16"/>
      <c r="C1616" s="11"/>
      <c r="D1616" s="11"/>
      <c r="E1616" s="11"/>
      <c r="F1616" s="11"/>
      <c r="G1616" s="11"/>
      <c r="H1616" s="11"/>
      <c r="I1616" s="11"/>
      <c r="J1616" s="11"/>
      <c r="K1616" s="11"/>
      <c r="L1616" s="11"/>
      <c r="M1616" s="11"/>
      <c r="N1616" s="11"/>
      <c r="O1616" s="11"/>
      <c r="P1616" s="11"/>
      <c r="Q1616" s="11"/>
      <c r="R1616" s="11"/>
      <c r="S1616" s="11"/>
      <c r="T1616" s="11"/>
      <c r="U1616" s="11"/>
      <c r="V1616" s="11"/>
      <c r="W1616" s="11"/>
      <c r="X1616" s="15"/>
      <c r="Y1616" s="11"/>
      <c r="Z1616" s="11"/>
      <c r="AA1616" s="11"/>
      <c r="AB1616" s="15"/>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c r="A1617" s="5">
        <v>1626</v>
      </c>
    </row>
    <row r="1618" spans="1:54" s="14" customFormat="1">
      <c r="A1618" s="9">
        <v>1627</v>
      </c>
      <c r="B1618" s="16"/>
      <c r="C1618" s="11"/>
      <c r="D1618" s="11"/>
      <c r="E1618" s="11"/>
      <c r="F1618" s="11"/>
      <c r="G1618" s="11"/>
      <c r="H1618" s="11"/>
      <c r="I1618" s="11"/>
      <c r="J1618" s="11"/>
      <c r="K1618" s="11"/>
      <c r="L1618" s="11"/>
      <c r="M1618" s="11"/>
      <c r="N1618" s="11"/>
      <c r="O1618" s="11"/>
      <c r="P1618" s="11"/>
      <c r="Q1618" s="11"/>
      <c r="R1618" s="11"/>
      <c r="S1618" s="11"/>
      <c r="T1618" s="11"/>
      <c r="U1618" s="11"/>
      <c r="V1618" s="11"/>
      <c r="W1618" s="11"/>
      <c r="X1618" s="15"/>
      <c r="Y1618" s="11"/>
      <c r="Z1618" s="11"/>
      <c r="AA1618" s="11"/>
      <c r="AB1618" s="15"/>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c r="A1619" s="5">
        <v>1628</v>
      </c>
    </row>
    <row r="1620" spans="1:54" s="14" customFormat="1">
      <c r="A1620" s="9">
        <v>1629</v>
      </c>
      <c r="B1620" s="16"/>
      <c r="C1620" s="11"/>
      <c r="D1620" s="11"/>
      <c r="E1620" s="11"/>
      <c r="F1620" s="11"/>
      <c r="G1620" s="11"/>
      <c r="H1620" s="11"/>
      <c r="I1620" s="11"/>
      <c r="J1620" s="11"/>
      <c r="K1620" s="11"/>
      <c r="L1620" s="11"/>
      <c r="M1620" s="11"/>
      <c r="N1620" s="11"/>
      <c r="O1620" s="11"/>
      <c r="P1620" s="11"/>
      <c r="Q1620" s="11"/>
      <c r="R1620" s="11"/>
      <c r="S1620" s="11"/>
      <c r="T1620" s="11"/>
      <c r="U1620" s="11"/>
      <c r="V1620" s="11"/>
      <c r="W1620" s="11"/>
      <c r="X1620" s="15"/>
      <c r="Y1620" s="11"/>
      <c r="Z1620" s="11"/>
      <c r="AA1620" s="11"/>
      <c r="AB1620" s="15"/>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c r="A1621" s="5">
        <v>1630</v>
      </c>
    </row>
    <row r="1622" spans="1:54" s="14" customFormat="1">
      <c r="A1622" s="9">
        <v>1631</v>
      </c>
      <c r="B1622" s="16"/>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5"/>
      <c r="Y1622" s="11"/>
      <c r="Z1622" s="11"/>
      <c r="AA1622" s="11"/>
      <c r="AB1622" s="15"/>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c r="A1623" s="5">
        <v>1632</v>
      </c>
    </row>
    <row r="1624" spans="1:54" s="14" customFormat="1">
      <c r="A1624" s="9">
        <v>1633</v>
      </c>
      <c r="B1624" s="16"/>
      <c r="C1624" s="11"/>
      <c r="D1624" s="11"/>
      <c r="E1624" s="11"/>
      <c r="F1624" s="11"/>
      <c r="G1624" s="11"/>
      <c r="H1624" s="11"/>
      <c r="I1624" s="11"/>
      <c r="J1624" s="11"/>
      <c r="K1624" s="11"/>
      <c r="L1624" s="11"/>
      <c r="M1624" s="11"/>
      <c r="N1624" s="11"/>
      <c r="O1624" s="11"/>
      <c r="P1624" s="11"/>
      <c r="Q1624" s="11"/>
      <c r="R1624" s="11"/>
      <c r="S1624" s="11"/>
      <c r="T1624" s="11"/>
      <c r="U1624" s="11"/>
      <c r="V1624" s="11"/>
      <c r="W1624" s="11"/>
      <c r="X1624" s="15"/>
      <c r="Y1624" s="11"/>
      <c r="Z1624" s="11"/>
      <c r="AA1624" s="11"/>
      <c r="AB1624" s="15"/>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c r="A1625" s="5">
        <v>1634</v>
      </c>
    </row>
    <row r="1626" spans="1:54" s="14" customFormat="1">
      <c r="A1626" s="9">
        <v>1635</v>
      </c>
      <c r="B1626" s="16"/>
      <c r="C1626" s="11"/>
      <c r="D1626" s="11"/>
      <c r="E1626" s="11"/>
      <c r="F1626" s="11"/>
      <c r="G1626" s="11"/>
      <c r="H1626" s="11"/>
      <c r="I1626" s="11"/>
      <c r="J1626" s="11"/>
      <c r="K1626" s="11"/>
      <c r="L1626" s="11"/>
      <c r="M1626" s="11"/>
      <c r="N1626" s="11"/>
      <c r="O1626" s="11"/>
      <c r="P1626" s="11"/>
      <c r="Q1626" s="11"/>
      <c r="R1626" s="11"/>
      <c r="S1626" s="11"/>
      <c r="T1626" s="11"/>
      <c r="U1626" s="11"/>
      <c r="V1626" s="11"/>
      <c r="W1626" s="11"/>
      <c r="X1626" s="15"/>
      <c r="Y1626" s="11"/>
      <c r="Z1626" s="11"/>
      <c r="AA1626" s="11"/>
      <c r="AB1626" s="15"/>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c r="A1627" s="5">
        <v>1636</v>
      </c>
    </row>
    <row r="1628" spans="1:54" s="14" customFormat="1">
      <c r="A1628" s="9">
        <v>1637</v>
      </c>
      <c r="B1628" s="16"/>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5"/>
      <c r="Y1628" s="11"/>
      <c r="Z1628" s="11"/>
      <c r="AA1628" s="11"/>
      <c r="AB1628" s="15"/>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c r="A1629" s="5">
        <v>1638</v>
      </c>
    </row>
    <row r="1630" spans="1:54" s="14" customFormat="1">
      <c r="A1630" s="9">
        <v>1639</v>
      </c>
      <c r="B1630" s="16"/>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5"/>
      <c r="Y1630" s="11"/>
      <c r="Z1630" s="11"/>
      <c r="AA1630" s="11"/>
      <c r="AB1630" s="15"/>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c r="A1631" s="5">
        <v>1640</v>
      </c>
    </row>
    <row r="1632" spans="1:54" s="14" customFormat="1">
      <c r="A1632" s="9">
        <v>1641</v>
      </c>
      <c r="B1632" s="16"/>
      <c r="C1632" s="11"/>
      <c r="D1632" s="11"/>
      <c r="E1632" s="11"/>
      <c r="F1632" s="11"/>
      <c r="G1632" s="11"/>
      <c r="H1632" s="11"/>
      <c r="I1632" s="11"/>
      <c r="J1632" s="11"/>
      <c r="K1632" s="11"/>
      <c r="L1632" s="11"/>
      <c r="M1632" s="11"/>
      <c r="N1632" s="11"/>
      <c r="O1632" s="11"/>
      <c r="P1632" s="11"/>
      <c r="Q1632" s="11"/>
      <c r="R1632" s="11"/>
      <c r="S1632" s="11"/>
      <c r="T1632" s="11"/>
      <c r="U1632" s="11"/>
      <c r="V1632" s="11"/>
      <c r="W1632" s="11"/>
      <c r="X1632" s="15"/>
      <c r="Y1632" s="11"/>
      <c r="Z1632" s="11"/>
      <c r="AA1632" s="11"/>
      <c r="AB1632" s="15"/>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c r="A1633" s="5">
        <v>1642</v>
      </c>
    </row>
    <row r="1634" spans="1:54" s="14" customFormat="1">
      <c r="A1634" s="9">
        <v>1643</v>
      </c>
      <c r="B1634" s="16"/>
      <c r="C1634" s="11"/>
      <c r="D1634" s="11"/>
      <c r="E1634" s="11"/>
      <c r="F1634" s="11"/>
      <c r="G1634" s="11"/>
      <c r="H1634" s="11"/>
      <c r="I1634" s="11"/>
      <c r="J1634" s="11"/>
      <c r="K1634" s="11"/>
      <c r="L1634" s="11"/>
      <c r="M1634" s="11"/>
      <c r="N1634" s="11"/>
      <c r="O1634" s="11"/>
      <c r="P1634" s="11"/>
      <c r="Q1634" s="11"/>
      <c r="R1634" s="11"/>
      <c r="S1634" s="11"/>
      <c r="T1634" s="11"/>
      <c r="U1634" s="11"/>
      <c r="V1634" s="11"/>
      <c r="W1634" s="11"/>
      <c r="X1634" s="15"/>
      <c r="Y1634" s="11"/>
      <c r="Z1634" s="11"/>
      <c r="AA1634" s="11"/>
      <c r="AB1634" s="15"/>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c r="A1635" s="5">
        <v>1644</v>
      </c>
    </row>
    <row r="1636" spans="1:54" s="14" customFormat="1">
      <c r="A1636" s="9">
        <v>1645</v>
      </c>
      <c r="B1636" s="16"/>
      <c r="C1636" s="11"/>
      <c r="D1636" s="11"/>
      <c r="E1636" s="11"/>
      <c r="F1636" s="11"/>
      <c r="G1636" s="11"/>
      <c r="H1636" s="11"/>
      <c r="I1636" s="11"/>
      <c r="J1636" s="11"/>
      <c r="K1636" s="11"/>
      <c r="L1636" s="11"/>
      <c r="M1636" s="11"/>
      <c r="N1636" s="11"/>
      <c r="O1636" s="11"/>
      <c r="P1636" s="11"/>
      <c r="Q1636" s="11"/>
      <c r="R1636" s="11"/>
      <c r="S1636" s="11"/>
      <c r="T1636" s="11"/>
      <c r="U1636" s="11"/>
      <c r="V1636" s="11"/>
      <c r="W1636" s="11"/>
      <c r="X1636" s="15"/>
      <c r="Y1636" s="11"/>
      <c r="Z1636" s="11"/>
      <c r="AA1636" s="11"/>
      <c r="AB1636" s="15"/>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c r="A1637" s="5">
        <v>1646</v>
      </c>
    </row>
    <row r="1638" spans="1:54" s="14" customFormat="1">
      <c r="A1638" s="9">
        <v>1647</v>
      </c>
      <c r="B1638" s="16"/>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5"/>
      <c r="Y1638" s="11"/>
      <c r="Z1638" s="11"/>
      <c r="AA1638" s="11"/>
      <c r="AB1638" s="15"/>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c r="A1639" s="5">
        <v>1648</v>
      </c>
    </row>
    <row r="1640" spans="1:54" s="14" customFormat="1">
      <c r="A1640" s="9">
        <v>1649</v>
      </c>
      <c r="B1640" s="16"/>
      <c r="C1640" s="11"/>
      <c r="D1640" s="11"/>
      <c r="E1640" s="11"/>
      <c r="F1640" s="11"/>
      <c r="G1640" s="11"/>
      <c r="H1640" s="11"/>
      <c r="I1640" s="11"/>
      <c r="J1640" s="11"/>
      <c r="K1640" s="11"/>
      <c r="L1640" s="11"/>
      <c r="M1640" s="11"/>
      <c r="N1640" s="11"/>
      <c r="O1640" s="11"/>
      <c r="P1640" s="11"/>
      <c r="Q1640" s="11"/>
      <c r="R1640" s="11"/>
      <c r="S1640" s="11"/>
      <c r="T1640" s="11"/>
      <c r="U1640" s="11"/>
      <c r="V1640" s="11"/>
      <c r="W1640" s="11"/>
      <c r="X1640" s="15"/>
      <c r="Y1640" s="11"/>
      <c r="Z1640" s="11"/>
      <c r="AA1640" s="11"/>
      <c r="AB1640" s="15"/>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c r="A1641" s="5">
        <v>1650</v>
      </c>
    </row>
    <row r="1642" spans="1:54" s="14" customFormat="1">
      <c r="A1642" s="9">
        <v>1651</v>
      </c>
      <c r="B1642" s="16"/>
      <c r="C1642" s="11"/>
      <c r="D1642" s="11"/>
      <c r="E1642" s="11"/>
      <c r="F1642" s="11"/>
      <c r="G1642" s="11"/>
      <c r="H1642" s="11"/>
      <c r="I1642" s="11"/>
      <c r="J1642" s="11"/>
      <c r="K1642" s="11"/>
      <c r="L1642" s="11"/>
      <c r="M1642" s="11"/>
      <c r="N1642" s="11"/>
      <c r="O1642" s="11"/>
      <c r="P1642" s="11"/>
      <c r="Q1642" s="11"/>
      <c r="R1642" s="11"/>
      <c r="S1642" s="11"/>
      <c r="T1642" s="11"/>
      <c r="U1642" s="11"/>
      <c r="V1642" s="11"/>
      <c r="W1642" s="11"/>
      <c r="X1642" s="15"/>
      <c r="Y1642" s="11"/>
      <c r="Z1642" s="11"/>
      <c r="AA1642" s="11"/>
      <c r="AB1642" s="15"/>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c r="A1643" s="5">
        <v>1652</v>
      </c>
    </row>
    <row r="1644" spans="1:54" s="14" customFormat="1">
      <c r="A1644" s="9">
        <v>1653</v>
      </c>
      <c r="B1644" s="16"/>
      <c r="C1644" s="11"/>
      <c r="D1644" s="11"/>
      <c r="E1644" s="11"/>
      <c r="F1644" s="11"/>
      <c r="G1644" s="11"/>
      <c r="H1644" s="11"/>
      <c r="I1644" s="11"/>
      <c r="J1644" s="11"/>
      <c r="K1644" s="11"/>
      <c r="L1644" s="11"/>
      <c r="M1644" s="11"/>
      <c r="N1644" s="11"/>
      <c r="O1644" s="11"/>
      <c r="P1644" s="11"/>
      <c r="Q1644" s="11"/>
      <c r="R1644" s="11"/>
      <c r="S1644" s="11"/>
      <c r="T1644" s="11"/>
      <c r="U1644" s="11"/>
      <c r="V1644" s="11"/>
      <c r="W1644" s="11"/>
      <c r="X1644" s="15"/>
      <c r="Y1644" s="11"/>
      <c r="Z1644" s="11"/>
      <c r="AA1644" s="11"/>
      <c r="AB1644" s="15"/>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c r="A1645" s="5">
        <v>1654</v>
      </c>
    </row>
    <row r="1646" spans="1:54" s="14" customFormat="1">
      <c r="A1646" s="9">
        <v>1655</v>
      </c>
      <c r="B1646" s="16"/>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5"/>
      <c r="Y1646" s="11"/>
      <c r="Z1646" s="11"/>
      <c r="AA1646" s="11"/>
      <c r="AB1646" s="15"/>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c r="A1647" s="5">
        <v>1656</v>
      </c>
    </row>
    <row r="1648" spans="1:54" s="14" customFormat="1">
      <c r="A1648" s="9">
        <v>1657</v>
      </c>
      <c r="B1648" s="16"/>
      <c r="C1648" s="11"/>
      <c r="D1648" s="11"/>
      <c r="E1648" s="11"/>
      <c r="F1648" s="11"/>
      <c r="G1648" s="11"/>
      <c r="H1648" s="11"/>
      <c r="I1648" s="11"/>
      <c r="J1648" s="11"/>
      <c r="K1648" s="11"/>
      <c r="L1648" s="11"/>
      <c r="M1648" s="11"/>
      <c r="N1648" s="11"/>
      <c r="O1648" s="11"/>
      <c r="P1648" s="11"/>
      <c r="Q1648" s="11"/>
      <c r="R1648" s="11"/>
      <c r="S1648" s="11"/>
      <c r="T1648" s="11"/>
      <c r="U1648" s="11"/>
      <c r="V1648" s="11"/>
      <c r="W1648" s="11"/>
      <c r="X1648" s="15"/>
      <c r="Y1648" s="11"/>
      <c r="Z1648" s="11"/>
      <c r="AA1648" s="11"/>
      <c r="AB1648" s="15"/>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c r="A1649" s="5">
        <v>1658</v>
      </c>
    </row>
    <row r="1650" spans="1:54" s="14" customFormat="1">
      <c r="A1650" s="9">
        <v>1659</v>
      </c>
      <c r="B1650" s="16"/>
      <c r="C1650" s="11"/>
      <c r="D1650" s="11"/>
      <c r="E1650" s="11"/>
      <c r="F1650" s="11"/>
      <c r="G1650" s="11"/>
      <c r="H1650" s="11"/>
      <c r="I1650" s="11"/>
      <c r="J1650" s="11"/>
      <c r="K1650" s="11"/>
      <c r="L1650" s="11"/>
      <c r="M1650" s="11"/>
      <c r="N1650" s="11"/>
      <c r="O1650" s="11"/>
      <c r="P1650" s="11"/>
      <c r="Q1650" s="11"/>
      <c r="R1650" s="11"/>
      <c r="S1650" s="11"/>
      <c r="T1650" s="11"/>
      <c r="U1650" s="11"/>
      <c r="V1650" s="11"/>
      <c r="W1650" s="11"/>
      <c r="X1650" s="15"/>
      <c r="Y1650" s="11"/>
      <c r="Z1650" s="11"/>
      <c r="AA1650" s="11"/>
      <c r="AB1650" s="15"/>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c r="A1651" s="5">
        <v>1660</v>
      </c>
    </row>
    <row r="1652" spans="1:54" s="14" customFormat="1">
      <c r="A1652" s="9">
        <v>1661</v>
      </c>
      <c r="B1652" s="16"/>
      <c r="C1652" s="11"/>
      <c r="D1652" s="11"/>
      <c r="E1652" s="11"/>
      <c r="F1652" s="11"/>
      <c r="G1652" s="11"/>
      <c r="H1652" s="11"/>
      <c r="I1652" s="11"/>
      <c r="J1652" s="11"/>
      <c r="K1652" s="11"/>
      <c r="L1652" s="11"/>
      <c r="M1652" s="11"/>
      <c r="N1652" s="11"/>
      <c r="O1652" s="11"/>
      <c r="P1652" s="11"/>
      <c r="Q1652" s="11"/>
      <c r="R1652" s="11"/>
      <c r="S1652" s="11"/>
      <c r="T1652" s="11"/>
      <c r="U1652" s="11"/>
      <c r="V1652" s="11"/>
      <c r="W1652" s="11"/>
      <c r="X1652" s="15"/>
      <c r="Y1652" s="11"/>
      <c r="Z1652" s="11"/>
      <c r="AA1652" s="11"/>
      <c r="AB1652" s="15"/>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c r="A1653" s="5">
        <v>1662</v>
      </c>
    </row>
    <row r="1654" spans="1:54" s="14" customFormat="1">
      <c r="A1654" s="9">
        <v>1663</v>
      </c>
      <c r="B1654" s="16"/>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5"/>
      <c r="Y1654" s="11"/>
      <c r="Z1654" s="11"/>
      <c r="AA1654" s="11"/>
      <c r="AB1654" s="15"/>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c r="A1655" s="5">
        <v>1664</v>
      </c>
    </row>
    <row r="1656" spans="1:54" s="14" customFormat="1">
      <c r="A1656" s="9">
        <v>1665</v>
      </c>
      <c r="B1656" s="16"/>
      <c r="C1656" s="11"/>
      <c r="D1656" s="11"/>
      <c r="E1656" s="11"/>
      <c r="F1656" s="11"/>
      <c r="G1656" s="11"/>
      <c r="H1656" s="11"/>
      <c r="I1656" s="11"/>
      <c r="J1656" s="11"/>
      <c r="K1656" s="11"/>
      <c r="L1656" s="11"/>
      <c r="M1656" s="11"/>
      <c r="N1656" s="11"/>
      <c r="O1656" s="11"/>
      <c r="P1656" s="11"/>
      <c r="Q1656" s="11"/>
      <c r="R1656" s="11"/>
      <c r="S1656" s="11"/>
      <c r="T1656" s="11"/>
      <c r="U1656" s="11"/>
      <c r="V1656" s="11"/>
      <c r="W1656" s="11"/>
      <c r="X1656" s="15"/>
      <c r="Y1656" s="11"/>
      <c r="Z1656" s="11"/>
      <c r="AA1656" s="11"/>
      <c r="AB1656" s="15"/>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c r="A1657" s="5">
        <v>1666</v>
      </c>
    </row>
    <row r="1658" spans="1:54" s="14" customFormat="1">
      <c r="A1658" s="9">
        <v>1667</v>
      </c>
      <c r="B1658" s="16"/>
      <c r="C1658" s="11"/>
      <c r="D1658" s="11"/>
      <c r="E1658" s="11"/>
      <c r="F1658" s="11"/>
      <c r="G1658" s="11"/>
      <c r="H1658" s="11"/>
      <c r="I1658" s="11"/>
      <c r="J1658" s="11"/>
      <c r="K1658" s="11"/>
      <c r="L1658" s="11"/>
      <c r="M1658" s="11"/>
      <c r="N1658" s="11"/>
      <c r="O1658" s="11"/>
      <c r="P1658" s="11"/>
      <c r="Q1658" s="11"/>
      <c r="R1658" s="11"/>
      <c r="S1658" s="11"/>
      <c r="T1658" s="11"/>
      <c r="U1658" s="11"/>
      <c r="V1658" s="11"/>
      <c r="W1658" s="11"/>
      <c r="X1658" s="15"/>
      <c r="Y1658" s="11"/>
      <c r="Z1658" s="11"/>
      <c r="AA1658" s="11"/>
      <c r="AB1658" s="15"/>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c r="A1659" s="5">
        <v>1668</v>
      </c>
    </row>
    <row r="1660" spans="1:54" s="14" customFormat="1">
      <c r="A1660" s="9">
        <v>1669</v>
      </c>
      <c r="B1660" s="16"/>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5"/>
      <c r="Y1660" s="11"/>
      <c r="Z1660" s="11"/>
      <c r="AA1660" s="11"/>
      <c r="AB1660" s="15"/>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c r="A1661" s="5">
        <v>1670</v>
      </c>
    </row>
    <row r="1662" spans="1:54" s="14" customFormat="1">
      <c r="A1662" s="9">
        <v>1671</v>
      </c>
      <c r="B1662" s="16"/>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5"/>
      <c r="Y1662" s="11"/>
      <c r="Z1662" s="11"/>
      <c r="AA1662" s="11"/>
      <c r="AB1662" s="15"/>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c r="A1663" s="5">
        <v>1672</v>
      </c>
    </row>
    <row r="1664" spans="1:54" s="14" customFormat="1">
      <c r="A1664" s="9">
        <v>1673</v>
      </c>
      <c r="B1664" s="16"/>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5"/>
      <c r="Y1664" s="11"/>
      <c r="Z1664" s="11"/>
      <c r="AA1664" s="11"/>
      <c r="AB1664" s="15"/>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c r="A1665" s="5">
        <v>1674</v>
      </c>
    </row>
    <row r="1666" spans="1:54" s="14" customFormat="1">
      <c r="A1666" s="9">
        <v>1675</v>
      </c>
      <c r="B1666" s="16"/>
      <c r="C1666" s="11"/>
      <c r="D1666" s="11"/>
      <c r="E1666" s="11"/>
      <c r="F1666" s="11"/>
      <c r="G1666" s="11"/>
      <c r="H1666" s="11"/>
      <c r="I1666" s="11"/>
      <c r="J1666" s="11"/>
      <c r="K1666" s="11"/>
      <c r="L1666" s="11"/>
      <c r="M1666" s="11"/>
      <c r="N1666" s="11"/>
      <c r="O1666" s="11"/>
      <c r="P1666" s="11"/>
      <c r="Q1666" s="11"/>
      <c r="R1666" s="11"/>
      <c r="S1666" s="11"/>
      <c r="T1666" s="11"/>
      <c r="U1666" s="11"/>
      <c r="V1666" s="11"/>
      <c r="W1666" s="11"/>
      <c r="X1666" s="15"/>
      <c r="Y1666" s="11"/>
      <c r="Z1666" s="11"/>
      <c r="AA1666" s="11"/>
      <c r="AB1666" s="15"/>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c r="A1667" s="5">
        <v>1676</v>
      </c>
    </row>
    <row r="1668" spans="1:54" s="14" customFormat="1">
      <c r="A1668" s="9">
        <v>1677</v>
      </c>
      <c r="B1668" s="16"/>
      <c r="C1668" s="11"/>
      <c r="D1668" s="11"/>
      <c r="E1668" s="11"/>
      <c r="F1668" s="11"/>
      <c r="G1668" s="11"/>
      <c r="H1668" s="11"/>
      <c r="I1668" s="11"/>
      <c r="J1668" s="11"/>
      <c r="K1668" s="11"/>
      <c r="L1668" s="11"/>
      <c r="M1668" s="11"/>
      <c r="N1668" s="11"/>
      <c r="O1668" s="11"/>
      <c r="P1668" s="11"/>
      <c r="Q1668" s="11"/>
      <c r="R1668" s="11"/>
      <c r="S1668" s="11"/>
      <c r="T1668" s="11"/>
      <c r="U1668" s="11"/>
      <c r="V1668" s="11"/>
      <c r="W1668" s="11"/>
      <c r="X1668" s="15"/>
      <c r="Y1668" s="11"/>
      <c r="Z1668" s="11"/>
      <c r="AA1668" s="11"/>
      <c r="AB1668" s="15"/>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c r="A1669" s="5">
        <v>1678</v>
      </c>
    </row>
    <row r="1670" spans="1:54" s="14" customFormat="1">
      <c r="A1670" s="9">
        <v>1679</v>
      </c>
      <c r="B1670" s="16"/>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5"/>
      <c r="Y1670" s="11"/>
      <c r="Z1670" s="11"/>
      <c r="AA1670" s="11"/>
      <c r="AB1670" s="15"/>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c r="A1671" s="5">
        <v>1680</v>
      </c>
    </row>
    <row r="1672" spans="1:54" s="14" customFormat="1">
      <c r="A1672" s="9">
        <v>1681</v>
      </c>
      <c r="B1672" s="16"/>
      <c r="C1672" s="11"/>
      <c r="D1672" s="11"/>
      <c r="E1672" s="11"/>
      <c r="F1672" s="11"/>
      <c r="G1672" s="11"/>
      <c r="H1672" s="11"/>
      <c r="I1672" s="11"/>
      <c r="J1672" s="11"/>
      <c r="K1672" s="11"/>
      <c r="L1672" s="11"/>
      <c r="M1672" s="11"/>
      <c r="N1672" s="11"/>
      <c r="O1672" s="11"/>
      <c r="P1672" s="11"/>
      <c r="Q1672" s="11"/>
      <c r="R1672" s="11"/>
      <c r="S1672" s="11"/>
      <c r="T1672" s="11"/>
      <c r="U1672" s="11"/>
      <c r="V1672" s="11"/>
      <c r="W1672" s="11"/>
      <c r="X1672" s="15"/>
      <c r="Y1672" s="11"/>
      <c r="Z1672" s="11"/>
      <c r="AA1672" s="11"/>
      <c r="AB1672" s="15"/>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c r="A1673" s="5">
        <v>1682</v>
      </c>
    </row>
    <row r="1674" spans="1:54" s="14" customFormat="1">
      <c r="A1674" s="9">
        <v>1683</v>
      </c>
      <c r="B1674" s="16"/>
      <c r="C1674" s="11"/>
      <c r="D1674" s="11"/>
      <c r="E1674" s="11"/>
      <c r="F1674" s="11"/>
      <c r="G1674" s="11"/>
      <c r="H1674" s="11"/>
      <c r="I1674" s="11"/>
      <c r="J1674" s="11"/>
      <c r="K1674" s="11"/>
      <c r="L1674" s="11"/>
      <c r="M1674" s="11"/>
      <c r="N1674" s="11"/>
      <c r="O1674" s="11"/>
      <c r="P1674" s="11"/>
      <c r="Q1674" s="11"/>
      <c r="R1674" s="11"/>
      <c r="S1674" s="11"/>
      <c r="T1674" s="11"/>
      <c r="U1674" s="11"/>
      <c r="V1674" s="11"/>
      <c r="W1674" s="11"/>
      <c r="X1674" s="15"/>
      <c r="Y1674" s="11"/>
      <c r="Z1674" s="11"/>
      <c r="AA1674" s="11"/>
      <c r="AB1674" s="15"/>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c r="A1675" s="5">
        <v>1684</v>
      </c>
    </row>
    <row r="1676" spans="1:54" s="14" customFormat="1">
      <c r="A1676" s="9">
        <v>1685</v>
      </c>
      <c r="B1676" s="16"/>
      <c r="C1676" s="11"/>
      <c r="D1676" s="11"/>
      <c r="E1676" s="11"/>
      <c r="F1676" s="11"/>
      <c r="G1676" s="11"/>
      <c r="H1676" s="11"/>
      <c r="I1676" s="11"/>
      <c r="J1676" s="11"/>
      <c r="K1676" s="11"/>
      <c r="L1676" s="11"/>
      <c r="M1676" s="11"/>
      <c r="N1676" s="11"/>
      <c r="O1676" s="11"/>
      <c r="P1676" s="11"/>
      <c r="Q1676" s="11"/>
      <c r="R1676" s="11"/>
      <c r="S1676" s="11"/>
      <c r="T1676" s="11"/>
      <c r="U1676" s="11"/>
      <c r="V1676" s="11"/>
      <c r="W1676" s="11"/>
      <c r="X1676" s="15"/>
      <c r="Y1676" s="11"/>
      <c r="Z1676" s="11"/>
      <c r="AA1676" s="11"/>
      <c r="AB1676" s="15"/>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c r="A1677" s="5">
        <v>1686</v>
      </c>
    </row>
    <row r="1678" spans="1:54" s="14" customFormat="1">
      <c r="A1678" s="9">
        <v>1687</v>
      </c>
      <c r="B1678" s="16"/>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5"/>
      <c r="Y1678" s="11"/>
      <c r="Z1678" s="11"/>
      <c r="AA1678" s="11"/>
      <c r="AB1678" s="15"/>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c r="A1679" s="5">
        <v>1688</v>
      </c>
    </row>
    <row r="1680" spans="1:54" s="14" customFormat="1">
      <c r="A1680" s="9">
        <v>1689</v>
      </c>
      <c r="B1680" s="16"/>
      <c r="C1680" s="11"/>
      <c r="D1680" s="11"/>
      <c r="E1680" s="11"/>
      <c r="F1680" s="11"/>
      <c r="G1680" s="11"/>
      <c r="H1680" s="11"/>
      <c r="I1680" s="11"/>
      <c r="J1680" s="11"/>
      <c r="K1680" s="11"/>
      <c r="L1680" s="11"/>
      <c r="M1680" s="11"/>
      <c r="N1680" s="11"/>
      <c r="O1680" s="11"/>
      <c r="P1680" s="11"/>
      <c r="Q1680" s="11"/>
      <c r="R1680" s="11"/>
      <c r="S1680" s="11"/>
      <c r="T1680" s="11"/>
      <c r="U1680" s="11"/>
      <c r="V1680" s="11"/>
      <c r="W1680" s="11"/>
      <c r="X1680" s="15"/>
      <c r="Y1680" s="11"/>
      <c r="Z1680" s="11"/>
      <c r="AA1680" s="11"/>
      <c r="AB1680" s="15"/>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c r="A1681" s="5">
        <v>1690</v>
      </c>
    </row>
    <row r="1682" spans="1:54" s="14" customFormat="1">
      <c r="A1682" s="9">
        <v>1691</v>
      </c>
      <c r="B1682" s="16"/>
      <c r="C1682" s="11"/>
      <c r="D1682" s="11"/>
      <c r="E1682" s="11"/>
      <c r="F1682" s="11"/>
      <c r="G1682" s="11"/>
      <c r="H1682" s="11"/>
      <c r="I1682" s="11"/>
      <c r="J1682" s="11"/>
      <c r="K1682" s="11"/>
      <c r="L1682" s="11"/>
      <c r="M1682" s="11"/>
      <c r="N1682" s="11"/>
      <c r="O1682" s="11"/>
      <c r="P1682" s="11"/>
      <c r="Q1682" s="11"/>
      <c r="R1682" s="11"/>
      <c r="S1682" s="11"/>
      <c r="T1682" s="11"/>
      <c r="U1682" s="11"/>
      <c r="V1682" s="11"/>
      <c r="W1682" s="11"/>
      <c r="X1682" s="15"/>
      <c r="Y1682" s="11"/>
      <c r="Z1682" s="11"/>
      <c r="AA1682" s="11"/>
      <c r="AB1682" s="15"/>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c r="A1683" s="5">
        <v>1692</v>
      </c>
    </row>
    <row r="1684" spans="1:54" s="14" customFormat="1">
      <c r="A1684" s="9">
        <v>1693</v>
      </c>
      <c r="B1684" s="16"/>
      <c r="C1684" s="11"/>
      <c r="D1684" s="11"/>
      <c r="E1684" s="11"/>
      <c r="F1684" s="11"/>
      <c r="G1684" s="11"/>
      <c r="H1684" s="11"/>
      <c r="I1684" s="11"/>
      <c r="J1684" s="11"/>
      <c r="K1684" s="11"/>
      <c r="L1684" s="11"/>
      <c r="M1684" s="11"/>
      <c r="N1684" s="11"/>
      <c r="O1684" s="11"/>
      <c r="P1684" s="11"/>
      <c r="Q1684" s="11"/>
      <c r="R1684" s="11"/>
      <c r="S1684" s="11"/>
      <c r="T1684" s="11"/>
      <c r="U1684" s="11"/>
      <c r="V1684" s="11"/>
      <c r="W1684" s="11"/>
      <c r="X1684" s="15"/>
      <c r="Y1684" s="11"/>
      <c r="Z1684" s="11"/>
      <c r="AA1684" s="11"/>
      <c r="AB1684" s="15"/>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c r="A1685" s="5">
        <v>1694</v>
      </c>
    </row>
    <row r="1686" spans="1:54" s="14" customFormat="1">
      <c r="A1686" s="9">
        <v>1695</v>
      </c>
      <c r="B1686" s="16"/>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5"/>
      <c r="Y1686" s="11"/>
      <c r="Z1686" s="11"/>
      <c r="AA1686" s="11"/>
      <c r="AB1686" s="15"/>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c r="A1687" s="5">
        <v>1696</v>
      </c>
    </row>
    <row r="1688" spans="1:54" s="14" customFormat="1">
      <c r="A1688" s="9">
        <v>1697</v>
      </c>
      <c r="B1688" s="16"/>
      <c r="C1688" s="11"/>
      <c r="D1688" s="11"/>
      <c r="E1688" s="11"/>
      <c r="F1688" s="11"/>
      <c r="G1688" s="11"/>
      <c r="H1688" s="11"/>
      <c r="I1688" s="11"/>
      <c r="J1688" s="11"/>
      <c r="K1688" s="11"/>
      <c r="L1688" s="11"/>
      <c r="M1688" s="11"/>
      <c r="N1688" s="11"/>
      <c r="O1688" s="11"/>
      <c r="P1688" s="11"/>
      <c r="Q1688" s="11"/>
      <c r="R1688" s="11"/>
      <c r="S1688" s="11"/>
      <c r="T1688" s="11"/>
      <c r="U1688" s="11"/>
      <c r="V1688" s="11"/>
      <c r="W1688" s="11"/>
      <c r="X1688" s="15"/>
      <c r="Y1688" s="11"/>
      <c r="Z1688" s="11"/>
      <c r="AA1688" s="11"/>
      <c r="AB1688" s="15"/>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c r="A1689" s="5">
        <v>1698</v>
      </c>
    </row>
    <row r="1690" spans="1:54" s="14" customFormat="1">
      <c r="A1690" s="9">
        <v>1699</v>
      </c>
      <c r="B1690" s="16"/>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5"/>
      <c r="Y1690" s="11"/>
      <c r="Z1690" s="11"/>
      <c r="AA1690" s="11"/>
      <c r="AB1690" s="15"/>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c r="A1691" s="5">
        <v>1700</v>
      </c>
    </row>
    <row r="1692" spans="1:54" s="14" customFormat="1">
      <c r="A1692" s="9">
        <v>1701</v>
      </c>
      <c r="B1692" s="16"/>
      <c r="C1692" s="11"/>
      <c r="D1692" s="11"/>
      <c r="E1692" s="11"/>
      <c r="F1692" s="11"/>
      <c r="G1692" s="11"/>
      <c r="H1692" s="11"/>
      <c r="I1692" s="11"/>
      <c r="J1692" s="11"/>
      <c r="K1692" s="11"/>
      <c r="L1692" s="11"/>
      <c r="M1692" s="11"/>
      <c r="N1692" s="11"/>
      <c r="O1692" s="11"/>
      <c r="P1692" s="11"/>
      <c r="Q1692" s="11"/>
      <c r="R1692" s="11"/>
      <c r="S1692" s="11"/>
      <c r="T1692" s="11"/>
      <c r="U1692" s="11"/>
      <c r="V1692" s="11"/>
      <c r="W1692" s="11"/>
      <c r="X1692" s="15"/>
      <c r="Y1692" s="11"/>
      <c r="Z1692" s="11"/>
      <c r="AA1692" s="11"/>
      <c r="AB1692" s="15"/>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c r="A1693" s="5">
        <v>1702</v>
      </c>
    </row>
    <row r="1694" spans="1:54" s="14" customFormat="1">
      <c r="A1694" s="9">
        <v>1703</v>
      </c>
      <c r="B1694" s="16"/>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5"/>
      <c r="Y1694" s="11"/>
      <c r="Z1694" s="11"/>
      <c r="AA1694" s="11"/>
      <c r="AB1694" s="15"/>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c r="A1695" s="5">
        <v>1704</v>
      </c>
    </row>
    <row r="1696" spans="1:54" s="14" customFormat="1">
      <c r="A1696" s="9">
        <v>1705</v>
      </c>
      <c r="B1696" s="16"/>
      <c r="C1696" s="11"/>
      <c r="D1696" s="11"/>
      <c r="E1696" s="11"/>
      <c r="F1696" s="11"/>
      <c r="G1696" s="11"/>
      <c r="H1696" s="11"/>
      <c r="I1696" s="11"/>
      <c r="J1696" s="11"/>
      <c r="K1696" s="11"/>
      <c r="L1696" s="11"/>
      <c r="M1696" s="11"/>
      <c r="N1696" s="11"/>
      <c r="O1696" s="11"/>
      <c r="P1696" s="11"/>
      <c r="Q1696" s="11"/>
      <c r="R1696" s="11"/>
      <c r="S1696" s="11"/>
      <c r="T1696" s="11"/>
      <c r="U1696" s="11"/>
      <c r="V1696" s="11"/>
      <c r="W1696" s="11"/>
      <c r="X1696" s="15"/>
      <c r="Y1696" s="11"/>
      <c r="Z1696" s="11"/>
      <c r="AA1696" s="11"/>
      <c r="AB1696" s="15"/>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c r="A1697" s="5">
        <v>1706</v>
      </c>
    </row>
    <row r="1698" spans="1:54" s="14" customFormat="1">
      <c r="A1698" s="9">
        <v>1707</v>
      </c>
      <c r="B1698" s="16"/>
      <c r="C1698" s="11"/>
      <c r="D1698" s="11"/>
      <c r="E1698" s="11"/>
      <c r="F1698" s="11"/>
      <c r="G1698" s="11"/>
      <c r="H1698" s="11"/>
      <c r="I1698" s="11"/>
      <c r="J1698" s="11"/>
      <c r="K1698" s="11"/>
      <c r="L1698" s="11"/>
      <c r="M1698" s="11"/>
      <c r="N1698" s="11"/>
      <c r="O1698" s="11"/>
      <c r="P1698" s="11"/>
      <c r="Q1698" s="11"/>
      <c r="R1698" s="11"/>
      <c r="S1698" s="11"/>
      <c r="T1698" s="11"/>
      <c r="U1698" s="11"/>
      <c r="V1698" s="11"/>
      <c r="W1698" s="11"/>
      <c r="X1698" s="15"/>
      <c r="Y1698" s="11"/>
      <c r="Z1698" s="11"/>
      <c r="AA1698" s="11"/>
      <c r="AB1698" s="15"/>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c r="A1699" s="5">
        <v>1708</v>
      </c>
    </row>
    <row r="1700" spans="1:54" s="14" customFormat="1">
      <c r="A1700" s="9">
        <v>1709</v>
      </c>
      <c r="B1700" s="16"/>
      <c r="C1700" s="11"/>
      <c r="D1700" s="11"/>
      <c r="E1700" s="11"/>
      <c r="F1700" s="11"/>
      <c r="G1700" s="11"/>
      <c r="H1700" s="11"/>
      <c r="I1700" s="11"/>
      <c r="J1700" s="11"/>
      <c r="K1700" s="11"/>
      <c r="L1700" s="11"/>
      <c r="M1700" s="11"/>
      <c r="N1700" s="11"/>
      <c r="O1700" s="11"/>
      <c r="P1700" s="11"/>
      <c r="Q1700" s="11"/>
      <c r="R1700" s="11"/>
      <c r="S1700" s="11"/>
      <c r="T1700" s="11"/>
      <c r="U1700" s="11"/>
      <c r="V1700" s="11"/>
      <c r="W1700" s="11"/>
      <c r="X1700" s="15"/>
      <c r="Y1700" s="11"/>
      <c r="Z1700" s="11"/>
      <c r="AA1700" s="11"/>
      <c r="AB1700" s="15"/>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c r="A1701" s="5">
        <v>1710</v>
      </c>
    </row>
    <row r="1702" spans="1:54" s="14" customFormat="1">
      <c r="A1702" s="9">
        <v>1711</v>
      </c>
      <c r="B1702" s="16"/>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5"/>
      <c r="Y1702" s="11"/>
      <c r="Z1702" s="11"/>
      <c r="AA1702" s="11"/>
      <c r="AB1702" s="15"/>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c r="A1703" s="5">
        <v>1712</v>
      </c>
    </row>
    <row r="1704" spans="1:54" s="14" customFormat="1">
      <c r="A1704" s="9">
        <v>1713</v>
      </c>
      <c r="B1704" s="16"/>
      <c r="C1704" s="11"/>
      <c r="D1704" s="11"/>
      <c r="E1704" s="11"/>
      <c r="F1704" s="11"/>
      <c r="G1704" s="11"/>
      <c r="H1704" s="11"/>
      <c r="I1704" s="11"/>
      <c r="J1704" s="11"/>
      <c r="K1704" s="11"/>
      <c r="L1704" s="11"/>
      <c r="M1704" s="11"/>
      <c r="N1704" s="11"/>
      <c r="O1704" s="11"/>
      <c r="P1704" s="11"/>
      <c r="Q1704" s="11"/>
      <c r="R1704" s="11"/>
      <c r="S1704" s="11"/>
      <c r="T1704" s="11"/>
      <c r="U1704" s="11"/>
      <c r="V1704" s="11"/>
      <c r="W1704" s="11"/>
      <c r="X1704" s="15"/>
      <c r="Y1704" s="11"/>
      <c r="Z1704" s="11"/>
      <c r="AA1704" s="11"/>
      <c r="AB1704" s="15"/>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c r="A1705" s="5">
        <v>1714</v>
      </c>
    </row>
    <row r="1706" spans="1:54" s="14" customFormat="1">
      <c r="A1706" s="9">
        <v>1715</v>
      </c>
      <c r="B1706" s="16"/>
      <c r="C1706" s="11"/>
      <c r="D1706" s="11"/>
      <c r="E1706" s="11"/>
      <c r="F1706" s="11"/>
      <c r="G1706" s="11"/>
      <c r="H1706" s="11"/>
      <c r="I1706" s="11"/>
      <c r="J1706" s="11"/>
      <c r="K1706" s="11"/>
      <c r="L1706" s="11"/>
      <c r="M1706" s="11"/>
      <c r="N1706" s="11"/>
      <c r="O1706" s="11"/>
      <c r="P1706" s="11"/>
      <c r="Q1706" s="11"/>
      <c r="R1706" s="11"/>
      <c r="S1706" s="11"/>
      <c r="T1706" s="11"/>
      <c r="U1706" s="11"/>
      <c r="V1706" s="11"/>
      <c r="W1706" s="11"/>
      <c r="X1706" s="15"/>
      <c r="Y1706" s="11"/>
      <c r="Z1706" s="11"/>
      <c r="AA1706" s="11"/>
      <c r="AB1706" s="15"/>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c r="A1707" s="5">
        <v>1716</v>
      </c>
    </row>
    <row r="1708" spans="1:54" s="14" customFormat="1">
      <c r="A1708" s="9">
        <v>1717</v>
      </c>
      <c r="B1708" s="16"/>
      <c r="C1708" s="11"/>
      <c r="D1708" s="11"/>
      <c r="E1708" s="11"/>
      <c r="F1708" s="11"/>
      <c r="G1708" s="11"/>
      <c r="H1708" s="11"/>
      <c r="I1708" s="11"/>
      <c r="J1708" s="11"/>
      <c r="K1708" s="11"/>
      <c r="L1708" s="11"/>
      <c r="M1708" s="11"/>
      <c r="N1708" s="11"/>
      <c r="O1708" s="11"/>
      <c r="P1708" s="11"/>
      <c r="Q1708" s="11"/>
      <c r="R1708" s="11"/>
      <c r="S1708" s="11"/>
      <c r="T1708" s="11"/>
      <c r="U1708" s="11"/>
      <c r="V1708" s="11"/>
      <c r="W1708" s="11"/>
      <c r="X1708" s="15"/>
      <c r="Y1708" s="11"/>
      <c r="Z1708" s="11"/>
      <c r="AA1708" s="11"/>
      <c r="AB1708" s="15"/>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c r="A1709" s="5">
        <v>1718</v>
      </c>
    </row>
    <row r="1710" spans="1:54" s="14" customFormat="1">
      <c r="A1710" s="9">
        <v>1719</v>
      </c>
      <c r="B1710" s="16"/>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5"/>
      <c r="Y1710" s="11"/>
      <c r="Z1710" s="11"/>
      <c r="AA1710" s="11"/>
      <c r="AB1710" s="15"/>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c r="A1711" s="5">
        <v>1720</v>
      </c>
    </row>
    <row r="1712" spans="1:54" s="14" customFormat="1">
      <c r="A1712" s="9">
        <v>1721</v>
      </c>
      <c r="B1712" s="16"/>
      <c r="C1712" s="11"/>
      <c r="D1712" s="11"/>
      <c r="E1712" s="11"/>
      <c r="F1712" s="11"/>
      <c r="G1712" s="11"/>
      <c r="H1712" s="11"/>
      <c r="I1712" s="11"/>
      <c r="J1712" s="11"/>
      <c r="K1712" s="11"/>
      <c r="L1712" s="11"/>
      <c r="M1712" s="11"/>
      <c r="N1712" s="11"/>
      <c r="O1712" s="11"/>
      <c r="P1712" s="11"/>
      <c r="Q1712" s="11"/>
      <c r="R1712" s="11"/>
      <c r="S1712" s="11"/>
      <c r="T1712" s="11"/>
      <c r="U1712" s="11"/>
      <c r="V1712" s="11"/>
      <c r="W1712" s="11"/>
      <c r="X1712" s="15"/>
      <c r="Y1712" s="11"/>
      <c r="Z1712" s="11"/>
      <c r="AA1712" s="11"/>
      <c r="AB1712" s="15"/>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c r="A1713" s="5">
        <v>1722</v>
      </c>
    </row>
    <row r="1714" spans="1:54" s="14" customFormat="1">
      <c r="A1714" s="9">
        <v>1723</v>
      </c>
      <c r="B1714" s="16"/>
      <c r="C1714" s="11"/>
      <c r="D1714" s="11"/>
      <c r="E1714" s="11"/>
      <c r="F1714" s="11"/>
      <c r="G1714" s="11"/>
      <c r="H1714" s="11"/>
      <c r="I1714" s="11"/>
      <c r="J1714" s="11"/>
      <c r="K1714" s="11"/>
      <c r="L1714" s="11"/>
      <c r="M1714" s="11"/>
      <c r="N1714" s="11"/>
      <c r="O1714" s="11"/>
      <c r="P1714" s="11"/>
      <c r="Q1714" s="11"/>
      <c r="R1714" s="11"/>
      <c r="S1714" s="11"/>
      <c r="T1714" s="11"/>
      <c r="U1714" s="11"/>
      <c r="V1714" s="11"/>
      <c r="W1714" s="11"/>
      <c r="X1714" s="15"/>
      <c r="Y1714" s="11"/>
      <c r="Z1714" s="11"/>
      <c r="AA1714" s="11"/>
      <c r="AB1714" s="15"/>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c r="A1715" s="5">
        <v>1724</v>
      </c>
    </row>
    <row r="1716" spans="1:54" s="14" customFormat="1">
      <c r="A1716" s="9">
        <v>1725</v>
      </c>
      <c r="B1716" s="16"/>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5"/>
      <c r="Y1716" s="11"/>
      <c r="Z1716" s="11"/>
      <c r="AA1716" s="11"/>
      <c r="AB1716" s="15"/>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c r="A1717" s="5">
        <v>1726</v>
      </c>
    </row>
    <row r="1718" spans="1:54" s="14" customFormat="1">
      <c r="A1718" s="9">
        <v>1727</v>
      </c>
      <c r="B1718" s="16"/>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5"/>
      <c r="Y1718" s="11"/>
      <c r="Z1718" s="11"/>
      <c r="AA1718" s="11"/>
      <c r="AB1718" s="15"/>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c r="A1719" s="5">
        <v>1728</v>
      </c>
    </row>
    <row r="1720" spans="1:54" s="14" customFormat="1">
      <c r="A1720" s="9">
        <v>1729</v>
      </c>
      <c r="B1720" s="16"/>
      <c r="C1720" s="11"/>
      <c r="D1720" s="11"/>
      <c r="E1720" s="11"/>
      <c r="F1720" s="11"/>
      <c r="G1720" s="11"/>
      <c r="H1720" s="11"/>
      <c r="I1720" s="11"/>
      <c r="J1720" s="11"/>
      <c r="K1720" s="11"/>
      <c r="L1720" s="11"/>
      <c r="M1720" s="11"/>
      <c r="N1720" s="11"/>
      <c r="O1720" s="11"/>
      <c r="P1720" s="11"/>
      <c r="Q1720" s="11"/>
      <c r="R1720" s="11"/>
      <c r="S1720" s="11"/>
      <c r="T1720" s="11"/>
      <c r="U1720" s="11"/>
      <c r="V1720" s="11"/>
      <c r="W1720" s="11"/>
      <c r="X1720" s="15"/>
      <c r="Y1720" s="11"/>
      <c r="Z1720" s="11"/>
      <c r="AA1720" s="11"/>
      <c r="AB1720" s="15"/>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c r="A1721" s="5">
        <v>1730</v>
      </c>
    </row>
    <row r="1722" spans="1:54" s="14" customFormat="1">
      <c r="A1722" s="9">
        <v>1731</v>
      </c>
      <c r="B1722" s="16"/>
      <c r="C1722" s="11"/>
      <c r="D1722" s="11"/>
      <c r="E1722" s="11"/>
      <c r="F1722" s="11"/>
      <c r="G1722" s="11"/>
      <c r="H1722" s="11"/>
      <c r="I1722" s="11"/>
      <c r="J1722" s="11"/>
      <c r="K1722" s="11"/>
      <c r="L1722" s="11"/>
      <c r="M1722" s="11"/>
      <c r="N1722" s="11"/>
      <c r="O1722" s="11"/>
      <c r="P1722" s="11"/>
      <c r="Q1722" s="11"/>
      <c r="R1722" s="11"/>
      <c r="S1722" s="11"/>
      <c r="T1722" s="11"/>
      <c r="U1722" s="11"/>
      <c r="V1722" s="11"/>
      <c r="W1722" s="11"/>
      <c r="X1722" s="15"/>
      <c r="Y1722" s="11"/>
      <c r="Z1722" s="11"/>
      <c r="AA1722" s="11"/>
      <c r="AB1722" s="15"/>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c r="A1723" s="5">
        <v>1732</v>
      </c>
    </row>
    <row r="1724" spans="1:54" s="14" customFormat="1">
      <c r="A1724" s="9">
        <v>1733</v>
      </c>
      <c r="B1724" s="16"/>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5"/>
      <c r="Y1724" s="11"/>
      <c r="Z1724" s="11"/>
      <c r="AA1724" s="11"/>
      <c r="AB1724" s="15"/>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c r="A1725" s="5">
        <v>1734</v>
      </c>
    </row>
    <row r="1726" spans="1:54" s="14" customFormat="1">
      <c r="A1726" s="9">
        <v>1735</v>
      </c>
      <c r="B1726" s="16"/>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5"/>
      <c r="Y1726" s="11"/>
      <c r="Z1726" s="11"/>
      <c r="AA1726" s="11"/>
      <c r="AB1726" s="15"/>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c r="A1727" s="5">
        <v>1736</v>
      </c>
    </row>
    <row r="1728" spans="1:54" s="14" customFormat="1">
      <c r="A1728" s="9">
        <v>1737</v>
      </c>
      <c r="B1728" s="16"/>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5"/>
      <c r="Y1728" s="11"/>
      <c r="Z1728" s="11"/>
      <c r="AA1728" s="11"/>
      <c r="AB1728" s="15"/>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c r="A1729" s="5">
        <v>1738</v>
      </c>
    </row>
    <row r="1730" spans="1:54" s="14" customFormat="1">
      <c r="A1730" s="9">
        <v>1739</v>
      </c>
      <c r="B1730" s="16"/>
      <c r="C1730" s="11"/>
      <c r="D1730" s="11"/>
      <c r="E1730" s="11"/>
      <c r="F1730" s="11"/>
      <c r="G1730" s="11"/>
      <c r="H1730" s="11"/>
      <c r="I1730" s="11"/>
      <c r="J1730" s="11"/>
      <c r="K1730" s="11"/>
      <c r="L1730" s="11"/>
      <c r="M1730" s="11"/>
      <c r="N1730" s="11"/>
      <c r="O1730" s="11"/>
      <c r="P1730" s="11"/>
      <c r="Q1730" s="11"/>
      <c r="R1730" s="11"/>
      <c r="S1730" s="11"/>
      <c r="T1730" s="11"/>
      <c r="U1730" s="11"/>
      <c r="V1730" s="11"/>
      <c r="W1730" s="11"/>
      <c r="X1730" s="15"/>
      <c r="Y1730" s="11"/>
      <c r="Z1730" s="11"/>
      <c r="AA1730" s="11"/>
      <c r="AB1730" s="15"/>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c r="A1731" s="5">
        <v>1740</v>
      </c>
    </row>
    <row r="1732" spans="1:54" s="14" customFormat="1">
      <c r="A1732" s="9">
        <v>1741</v>
      </c>
      <c r="B1732" s="16"/>
      <c r="C1732" s="11"/>
      <c r="D1732" s="11"/>
      <c r="E1732" s="11"/>
      <c r="F1732" s="11"/>
      <c r="G1732" s="11"/>
      <c r="H1732" s="11"/>
      <c r="I1732" s="11"/>
      <c r="J1732" s="11"/>
      <c r="K1732" s="11"/>
      <c r="L1732" s="11"/>
      <c r="M1732" s="11"/>
      <c r="N1732" s="11"/>
      <c r="O1732" s="11"/>
      <c r="P1732" s="11"/>
      <c r="Q1732" s="11"/>
      <c r="R1732" s="11"/>
      <c r="S1732" s="11"/>
      <c r="T1732" s="11"/>
      <c r="U1732" s="11"/>
      <c r="V1732" s="11"/>
      <c r="W1732" s="11"/>
      <c r="X1732" s="15"/>
      <c r="Y1732" s="11"/>
      <c r="Z1732" s="11"/>
      <c r="AA1732" s="11"/>
      <c r="AB1732" s="15"/>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c r="A1733" s="5">
        <v>1742</v>
      </c>
    </row>
    <row r="1734" spans="1:54" s="14" customFormat="1">
      <c r="A1734" s="9">
        <v>1743</v>
      </c>
      <c r="B1734" s="16"/>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5"/>
      <c r="Y1734" s="11"/>
      <c r="Z1734" s="11"/>
      <c r="AA1734" s="11"/>
      <c r="AB1734" s="15"/>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c r="A1735" s="5">
        <v>1744</v>
      </c>
    </row>
    <row r="1736" spans="1:54" s="14" customFormat="1">
      <c r="A1736" s="9">
        <v>1745</v>
      </c>
      <c r="B1736" s="16"/>
      <c r="C1736" s="11"/>
      <c r="D1736" s="11"/>
      <c r="E1736" s="11"/>
      <c r="F1736" s="11"/>
      <c r="G1736" s="11"/>
      <c r="H1736" s="11"/>
      <c r="I1736" s="11"/>
      <c r="J1736" s="11"/>
      <c r="K1736" s="11"/>
      <c r="L1736" s="11"/>
      <c r="M1736" s="11"/>
      <c r="N1736" s="11"/>
      <c r="O1736" s="11"/>
      <c r="P1736" s="11"/>
      <c r="Q1736" s="11"/>
      <c r="R1736" s="11"/>
      <c r="S1736" s="11"/>
      <c r="T1736" s="11"/>
      <c r="U1736" s="11"/>
      <c r="V1736" s="11"/>
      <c r="W1736" s="11"/>
      <c r="X1736" s="15"/>
      <c r="Y1736" s="11"/>
      <c r="Z1736" s="11"/>
      <c r="AA1736" s="11"/>
      <c r="AB1736" s="15"/>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c r="A1737" s="5">
        <v>1746</v>
      </c>
    </row>
    <row r="1738" spans="1:54" s="14" customFormat="1">
      <c r="A1738" s="9">
        <v>1747</v>
      </c>
      <c r="B1738" s="16"/>
      <c r="C1738" s="11"/>
      <c r="D1738" s="11"/>
      <c r="E1738" s="11"/>
      <c r="F1738" s="11"/>
      <c r="G1738" s="11"/>
      <c r="H1738" s="11"/>
      <c r="I1738" s="11"/>
      <c r="J1738" s="11"/>
      <c r="K1738" s="11"/>
      <c r="L1738" s="11"/>
      <c r="M1738" s="11"/>
      <c r="N1738" s="11"/>
      <c r="O1738" s="11"/>
      <c r="P1738" s="11"/>
      <c r="Q1738" s="11"/>
      <c r="R1738" s="11"/>
      <c r="S1738" s="11"/>
      <c r="T1738" s="11"/>
      <c r="U1738" s="11"/>
      <c r="V1738" s="11"/>
      <c r="W1738" s="11"/>
      <c r="X1738" s="15"/>
      <c r="Y1738" s="11"/>
      <c r="Z1738" s="11"/>
      <c r="AA1738" s="11"/>
      <c r="AB1738" s="15"/>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c r="A1739" s="5">
        <v>1748</v>
      </c>
    </row>
    <row r="1740" spans="1:54" s="14" customFormat="1">
      <c r="A1740" s="9">
        <v>1749</v>
      </c>
      <c r="B1740" s="16"/>
      <c r="C1740" s="11"/>
      <c r="D1740" s="11"/>
      <c r="E1740" s="11"/>
      <c r="F1740" s="11"/>
      <c r="G1740" s="11"/>
      <c r="H1740" s="11"/>
      <c r="I1740" s="11"/>
      <c r="J1740" s="11"/>
      <c r="K1740" s="11"/>
      <c r="L1740" s="11"/>
      <c r="M1740" s="11"/>
      <c r="N1740" s="11"/>
      <c r="O1740" s="11"/>
      <c r="P1740" s="11"/>
      <c r="Q1740" s="11"/>
      <c r="R1740" s="11"/>
      <c r="S1740" s="11"/>
      <c r="T1740" s="11"/>
      <c r="U1740" s="11"/>
      <c r="V1740" s="11"/>
      <c r="W1740" s="11"/>
      <c r="X1740" s="15"/>
      <c r="Y1740" s="11"/>
      <c r="Z1740" s="11"/>
      <c r="AA1740" s="11"/>
      <c r="AB1740" s="15"/>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c r="A1741" s="5">
        <v>1750</v>
      </c>
    </row>
    <row r="1742" spans="1:54" s="14" customFormat="1">
      <c r="A1742" s="9">
        <v>1751</v>
      </c>
      <c r="B1742" s="16"/>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5"/>
      <c r="Y1742" s="11"/>
      <c r="Z1742" s="11"/>
      <c r="AA1742" s="11"/>
      <c r="AB1742" s="15"/>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c r="A1743" s="5">
        <v>1752</v>
      </c>
    </row>
    <row r="1744" spans="1:54" s="14" customFormat="1">
      <c r="A1744" s="9">
        <v>1753</v>
      </c>
      <c r="B1744" s="16"/>
      <c r="C1744" s="11"/>
      <c r="D1744" s="11"/>
      <c r="E1744" s="11"/>
      <c r="F1744" s="11"/>
      <c r="G1744" s="11"/>
      <c r="H1744" s="11"/>
      <c r="I1744" s="11"/>
      <c r="J1744" s="11"/>
      <c r="K1744" s="11"/>
      <c r="L1744" s="11"/>
      <c r="M1744" s="11"/>
      <c r="N1744" s="11"/>
      <c r="O1744" s="11"/>
      <c r="P1744" s="11"/>
      <c r="Q1744" s="11"/>
      <c r="R1744" s="11"/>
      <c r="S1744" s="11"/>
      <c r="T1744" s="11"/>
      <c r="U1744" s="11"/>
      <c r="V1744" s="11"/>
      <c r="W1744" s="11"/>
      <c r="X1744" s="15"/>
      <c r="Y1744" s="11"/>
      <c r="Z1744" s="11"/>
      <c r="AA1744" s="11"/>
      <c r="AB1744" s="15"/>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c r="A1745" s="5">
        <v>1754</v>
      </c>
    </row>
    <row r="1746" spans="1:54" s="14" customFormat="1">
      <c r="A1746" s="9">
        <v>1755</v>
      </c>
      <c r="B1746" s="16"/>
      <c r="C1746" s="11"/>
      <c r="D1746" s="11"/>
      <c r="E1746" s="11"/>
      <c r="F1746" s="11"/>
      <c r="G1746" s="11"/>
      <c r="H1746" s="11"/>
      <c r="I1746" s="11"/>
      <c r="J1746" s="11"/>
      <c r="K1746" s="11"/>
      <c r="L1746" s="11"/>
      <c r="M1746" s="11"/>
      <c r="N1746" s="11"/>
      <c r="O1746" s="11"/>
      <c r="P1746" s="11"/>
      <c r="Q1746" s="11"/>
      <c r="R1746" s="11"/>
      <c r="S1746" s="11"/>
      <c r="T1746" s="11"/>
      <c r="U1746" s="11"/>
      <c r="V1746" s="11"/>
      <c r="W1746" s="11"/>
      <c r="X1746" s="15"/>
      <c r="Y1746" s="11"/>
      <c r="Z1746" s="11"/>
      <c r="AA1746" s="11"/>
      <c r="AB1746" s="15"/>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c r="A1747" s="5">
        <v>1756</v>
      </c>
    </row>
    <row r="1748" spans="1:54" s="14" customFormat="1">
      <c r="A1748" s="9">
        <v>1757</v>
      </c>
      <c r="B1748" s="16"/>
      <c r="C1748" s="11"/>
      <c r="D1748" s="11"/>
      <c r="E1748" s="11"/>
      <c r="F1748" s="11"/>
      <c r="G1748" s="11"/>
      <c r="H1748" s="11"/>
      <c r="I1748" s="11"/>
      <c r="J1748" s="11"/>
      <c r="K1748" s="11"/>
      <c r="L1748" s="11"/>
      <c r="M1748" s="11"/>
      <c r="N1748" s="11"/>
      <c r="O1748" s="11"/>
      <c r="P1748" s="11"/>
      <c r="Q1748" s="11"/>
      <c r="R1748" s="11"/>
      <c r="S1748" s="11"/>
      <c r="T1748" s="11"/>
      <c r="U1748" s="11"/>
      <c r="V1748" s="11"/>
      <c r="W1748" s="11"/>
      <c r="X1748" s="15"/>
      <c r="Y1748" s="11"/>
      <c r="Z1748" s="11"/>
      <c r="AA1748" s="11"/>
      <c r="AB1748" s="15"/>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c r="A1749" s="5">
        <v>1758</v>
      </c>
    </row>
    <row r="1750" spans="1:54" s="14" customFormat="1">
      <c r="A1750" s="9">
        <v>1759</v>
      </c>
      <c r="B1750" s="16"/>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5"/>
      <c r="Y1750" s="11"/>
      <c r="Z1750" s="11"/>
      <c r="AA1750" s="11"/>
      <c r="AB1750" s="15"/>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c r="A1751" s="5">
        <v>1760</v>
      </c>
    </row>
    <row r="1752" spans="1:54" s="14" customFormat="1">
      <c r="A1752" s="9">
        <v>1761</v>
      </c>
      <c r="B1752" s="16"/>
      <c r="C1752" s="11"/>
      <c r="D1752" s="11"/>
      <c r="E1752" s="11"/>
      <c r="F1752" s="11"/>
      <c r="G1752" s="11"/>
      <c r="H1752" s="11"/>
      <c r="I1752" s="11"/>
      <c r="J1752" s="11"/>
      <c r="K1752" s="11"/>
      <c r="L1752" s="11"/>
      <c r="M1752" s="11"/>
      <c r="N1752" s="11"/>
      <c r="O1752" s="11"/>
      <c r="P1752" s="11"/>
      <c r="Q1752" s="11"/>
      <c r="R1752" s="11"/>
      <c r="S1752" s="11"/>
      <c r="T1752" s="11"/>
      <c r="U1752" s="11"/>
      <c r="V1752" s="11"/>
      <c r="W1752" s="11"/>
      <c r="X1752" s="15"/>
      <c r="Y1752" s="11"/>
      <c r="Z1752" s="11"/>
      <c r="AA1752" s="11"/>
      <c r="AB1752" s="15"/>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c r="A1753" s="5">
        <v>1762</v>
      </c>
    </row>
    <row r="1754" spans="1:54" s="14" customFormat="1">
      <c r="A1754" s="9">
        <v>1763</v>
      </c>
      <c r="B1754" s="16"/>
      <c r="C1754" s="11"/>
      <c r="D1754" s="11"/>
      <c r="E1754" s="11"/>
      <c r="F1754" s="11"/>
      <c r="G1754" s="11"/>
      <c r="H1754" s="11"/>
      <c r="I1754" s="11"/>
      <c r="J1754" s="11"/>
      <c r="K1754" s="11"/>
      <c r="L1754" s="11"/>
      <c r="M1754" s="11"/>
      <c r="N1754" s="11"/>
      <c r="O1754" s="11"/>
      <c r="P1754" s="11"/>
      <c r="Q1754" s="11"/>
      <c r="R1754" s="11"/>
      <c r="S1754" s="11"/>
      <c r="T1754" s="11"/>
      <c r="U1754" s="11"/>
      <c r="V1754" s="11"/>
      <c r="W1754" s="11"/>
      <c r="X1754" s="15"/>
      <c r="Y1754" s="11"/>
      <c r="Z1754" s="11"/>
      <c r="AA1754" s="11"/>
      <c r="AB1754" s="15"/>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c r="A1755" s="5">
        <v>1764</v>
      </c>
    </row>
    <row r="1756" spans="1:54" s="14" customFormat="1">
      <c r="A1756" s="9">
        <v>1765</v>
      </c>
      <c r="B1756" s="16"/>
      <c r="C1756" s="11"/>
      <c r="D1756" s="11"/>
      <c r="E1756" s="11"/>
      <c r="F1756" s="11"/>
      <c r="G1756" s="11"/>
      <c r="H1756" s="11"/>
      <c r="I1756" s="11"/>
      <c r="J1756" s="11"/>
      <c r="K1756" s="11"/>
      <c r="L1756" s="11"/>
      <c r="M1756" s="11"/>
      <c r="N1756" s="11"/>
      <c r="O1756" s="11"/>
      <c r="P1756" s="11"/>
      <c r="Q1756" s="11"/>
      <c r="R1756" s="11"/>
      <c r="S1756" s="11"/>
      <c r="T1756" s="11"/>
      <c r="U1756" s="11"/>
      <c r="V1756" s="11"/>
      <c r="W1756" s="11"/>
      <c r="X1756" s="15"/>
      <c r="Y1756" s="11"/>
      <c r="Z1756" s="11"/>
      <c r="AA1756" s="11"/>
      <c r="AB1756" s="15"/>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c r="A1757" s="5">
        <v>1766</v>
      </c>
    </row>
    <row r="1758" spans="1:54" s="14" customFormat="1">
      <c r="A1758" s="9">
        <v>1767</v>
      </c>
      <c r="B1758" s="16"/>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5"/>
      <c r="Y1758" s="11"/>
      <c r="Z1758" s="11"/>
      <c r="AA1758" s="11"/>
      <c r="AB1758" s="15"/>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c r="A1759" s="5">
        <v>1768</v>
      </c>
    </row>
    <row r="1760" spans="1:54" s="14" customFormat="1">
      <c r="A1760" s="9">
        <v>1769</v>
      </c>
      <c r="B1760" s="16"/>
      <c r="C1760" s="11"/>
      <c r="D1760" s="11"/>
      <c r="E1760" s="11"/>
      <c r="F1760" s="11"/>
      <c r="G1760" s="11"/>
      <c r="H1760" s="11"/>
      <c r="I1760" s="11"/>
      <c r="J1760" s="11"/>
      <c r="K1760" s="11"/>
      <c r="L1760" s="11"/>
      <c r="M1760" s="11"/>
      <c r="N1760" s="11"/>
      <c r="O1760" s="11"/>
      <c r="P1760" s="11"/>
      <c r="Q1760" s="11"/>
      <c r="R1760" s="11"/>
      <c r="S1760" s="11"/>
      <c r="T1760" s="11"/>
      <c r="U1760" s="11"/>
      <c r="V1760" s="11"/>
      <c r="W1760" s="11"/>
      <c r="X1760" s="15"/>
      <c r="Y1760" s="11"/>
      <c r="Z1760" s="11"/>
      <c r="AA1760" s="11"/>
      <c r="AB1760" s="15"/>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c r="A1761" s="5">
        <v>1770</v>
      </c>
    </row>
    <row r="1762" spans="1:54" s="14" customFormat="1">
      <c r="A1762" s="9">
        <v>1771</v>
      </c>
      <c r="B1762" s="16"/>
      <c r="C1762" s="11"/>
      <c r="D1762" s="11"/>
      <c r="E1762" s="11"/>
      <c r="F1762" s="11"/>
      <c r="G1762" s="11"/>
      <c r="H1762" s="11"/>
      <c r="I1762" s="11"/>
      <c r="J1762" s="11"/>
      <c r="K1762" s="11"/>
      <c r="L1762" s="11"/>
      <c r="M1762" s="11"/>
      <c r="N1762" s="11"/>
      <c r="O1762" s="11"/>
      <c r="P1762" s="11"/>
      <c r="Q1762" s="11"/>
      <c r="R1762" s="11"/>
      <c r="S1762" s="11"/>
      <c r="T1762" s="11"/>
      <c r="U1762" s="11"/>
      <c r="V1762" s="11"/>
      <c r="W1762" s="11"/>
      <c r="X1762" s="15"/>
      <c r="Y1762" s="11"/>
      <c r="Z1762" s="11"/>
      <c r="AA1762" s="11"/>
      <c r="AB1762" s="15"/>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c r="A1763" s="5">
        <v>1772</v>
      </c>
    </row>
    <row r="1764" spans="1:54" s="14" customFormat="1">
      <c r="A1764" s="9">
        <v>1773</v>
      </c>
      <c r="B1764" s="16"/>
      <c r="C1764" s="11"/>
      <c r="D1764" s="11"/>
      <c r="E1764" s="11"/>
      <c r="F1764" s="11"/>
      <c r="G1764" s="11"/>
      <c r="H1764" s="11"/>
      <c r="I1764" s="11"/>
      <c r="J1764" s="11"/>
      <c r="K1764" s="11"/>
      <c r="L1764" s="11"/>
      <c r="M1764" s="11"/>
      <c r="N1764" s="11"/>
      <c r="O1764" s="11"/>
      <c r="P1764" s="11"/>
      <c r="Q1764" s="11"/>
      <c r="R1764" s="11"/>
      <c r="S1764" s="11"/>
      <c r="T1764" s="11"/>
      <c r="U1764" s="11"/>
      <c r="V1764" s="11"/>
      <c r="W1764" s="11"/>
      <c r="X1764" s="15"/>
      <c r="Y1764" s="11"/>
      <c r="Z1764" s="11"/>
      <c r="AA1764" s="11"/>
      <c r="AB1764" s="15"/>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c r="A1765" s="5">
        <v>1774</v>
      </c>
    </row>
    <row r="1766" spans="1:54" s="14" customFormat="1">
      <c r="A1766" s="9">
        <v>1775</v>
      </c>
      <c r="B1766" s="16"/>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5"/>
      <c r="Y1766" s="11"/>
      <c r="Z1766" s="11"/>
      <c r="AA1766" s="11"/>
      <c r="AB1766" s="15"/>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c r="A1767" s="5">
        <v>1776</v>
      </c>
    </row>
    <row r="1768" spans="1:54" s="14" customFormat="1">
      <c r="A1768" s="9">
        <v>1777</v>
      </c>
      <c r="B1768" s="16"/>
      <c r="C1768" s="11"/>
      <c r="D1768" s="11"/>
      <c r="E1768" s="11"/>
      <c r="F1768" s="11"/>
      <c r="G1768" s="11"/>
      <c r="H1768" s="11"/>
      <c r="I1768" s="11"/>
      <c r="J1768" s="11"/>
      <c r="K1768" s="11"/>
      <c r="L1768" s="11"/>
      <c r="M1768" s="11"/>
      <c r="N1768" s="11"/>
      <c r="O1768" s="11"/>
      <c r="P1768" s="11"/>
      <c r="Q1768" s="11"/>
      <c r="R1768" s="11"/>
      <c r="S1768" s="11"/>
      <c r="T1768" s="11"/>
      <c r="U1768" s="11"/>
      <c r="V1768" s="11"/>
      <c r="W1768" s="11"/>
      <c r="X1768" s="15"/>
      <c r="Y1768" s="11"/>
      <c r="Z1768" s="11"/>
      <c r="AA1768" s="11"/>
      <c r="AB1768" s="15"/>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c r="A1769" s="5">
        <v>1778</v>
      </c>
    </row>
    <row r="1770" spans="1:54" s="14" customFormat="1">
      <c r="A1770" s="9">
        <v>1779</v>
      </c>
      <c r="B1770" s="16"/>
      <c r="C1770" s="11"/>
      <c r="D1770" s="11"/>
      <c r="E1770" s="11"/>
      <c r="F1770" s="11"/>
      <c r="G1770" s="11"/>
      <c r="H1770" s="11"/>
      <c r="I1770" s="11"/>
      <c r="J1770" s="11"/>
      <c r="K1770" s="11"/>
      <c r="L1770" s="11"/>
      <c r="M1770" s="11"/>
      <c r="N1770" s="11"/>
      <c r="O1770" s="11"/>
      <c r="P1770" s="11"/>
      <c r="Q1770" s="11"/>
      <c r="R1770" s="11"/>
      <c r="S1770" s="11"/>
      <c r="T1770" s="11"/>
      <c r="U1770" s="11"/>
      <c r="V1770" s="11"/>
      <c r="W1770" s="11"/>
      <c r="X1770" s="15"/>
      <c r="Y1770" s="11"/>
      <c r="Z1770" s="11"/>
      <c r="AA1770" s="11"/>
      <c r="AB1770" s="15"/>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c r="A1771" s="5">
        <v>1780</v>
      </c>
    </row>
    <row r="1772" spans="1:54" s="14" customFormat="1">
      <c r="A1772" s="9">
        <v>1781</v>
      </c>
      <c r="B1772" s="16"/>
      <c r="C1772" s="11"/>
      <c r="D1772" s="11"/>
      <c r="E1772" s="11"/>
      <c r="F1772" s="11"/>
      <c r="G1772" s="11"/>
      <c r="H1772" s="11"/>
      <c r="I1772" s="11"/>
      <c r="J1772" s="11"/>
      <c r="K1772" s="11"/>
      <c r="L1772" s="11"/>
      <c r="M1772" s="11"/>
      <c r="N1772" s="11"/>
      <c r="O1772" s="11"/>
      <c r="P1772" s="11"/>
      <c r="Q1772" s="11"/>
      <c r="R1772" s="11"/>
      <c r="S1772" s="11"/>
      <c r="T1772" s="11"/>
      <c r="U1772" s="11"/>
      <c r="V1772" s="11"/>
      <c r="W1772" s="11"/>
      <c r="X1772" s="15"/>
      <c r="Y1772" s="11"/>
      <c r="Z1772" s="11"/>
      <c r="AA1772" s="11"/>
      <c r="AB1772" s="15"/>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c r="A1773" s="5">
        <v>1782</v>
      </c>
    </row>
    <row r="1774" spans="1:54" s="14" customFormat="1">
      <c r="A1774" s="9">
        <v>1783</v>
      </c>
      <c r="B1774" s="16"/>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5"/>
      <c r="Y1774" s="11"/>
      <c r="Z1774" s="11"/>
      <c r="AA1774" s="11"/>
      <c r="AB1774" s="15"/>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c r="A1775" s="5">
        <v>1784</v>
      </c>
    </row>
    <row r="1776" spans="1:54" s="14" customFormat="1">
      <c r="A1776" s="9">
        <v>1785</v>
      </c>
      <c r="B1776" s="16"/>
      <c r="C1776" s="11"/>
      <c r="D1776" s="11"/>
      <c r="E1776" s="11"/>
      <c r="F1776" s="11"/>
      <c r="G1776" s="11"/>
      <c r="H1776" s="11"/>
      <c r="I1776" s="11"/>
      <c r="J1776" s="11"/>
      <c r="K1776" s="11"/>
      <c r="L1776" s="11"/>
      <c r="M1776" s="11"/>
      <c r="N1776" s="11"/>
      <c r="O1776" s="11"/>
      <c r="P1776" s="11"/>
      <c r="Q1776" s="11"/>
      <c r="R1776" s="11"/>
      <c r="S1776" s="11"/>
      <c r="T1776" s="11"/>
      <c r="U1776" s="11"/>
      <c r="V1776" s="11"/>
      <c r="W1776" s="11"/>
      <c r="X1776" s="15"/>
      <c r="Y1776" s="11"/>
      <c r="Z1776" s="11"/>
      <c r="AA1776" s="11"/>
      <c r="AB1776" s="15"/>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c r="A1777" s="5">
        <v>1786</v>
      </c>
    </row>
    <row r="1778" spans="1:54" s="14" customFormat="1">
      <c r="A1778" s="9">
        <v>1787</v>
      </c>
      <c r="B1778" s="16"/>
      <c r="C1778" s="11"/>
      <c r="D1778" s="11"/>
      <c r="E1778" s="11"/>
      <c r="F1778" s="11"/>
      <c r="G1778" s="11"/>
      <c r="H1778" s="11"/>
      <c r="I1778" s="11"/>
      <c r="J1778" s="11"/>
      <c r="K1778" s="11"/>
      <c r="L1778" s="11"/>
      <c r="M1778" s="11"/>
      <c r="N1778" s="11"/>
      <c r="O1778" s="11"/>
      <c r="P1778" s="11"/>
      <c r="Q1778" s="11"/>
      <c r="R1778" s="11"/>
      <c r="S1778" s="11"/>
      <c r="T1778" s="11"/>
      <c r="U1778" s="11"/>
      <c r="V1778" s="11"/>
      <c r="W1778" s="11"/>
      <c r="X1778" s="15"/>
      <c r="Y1778" s="11"/>
      <c r="Z1778" s="11"/>
      <c r="AA1778" s="11"/>
      <c r="AB1778" s="15"/>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c r="A1779" s="5">
        <v>1788</v>
      </c>
    </row>
    <row r="1780" spans="1:54" s="14" customFormat="1">
      <c r="A1780" s="9">
        <v>1789</v>
      </c>
      <c r="B1780" s="16"/>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5"/>
      <c r="Y1780" s="11"/>
      <c r="Z1780" s="11"/>
      <c r="AA1780" s="11"/>
      <c r="AB1780" s="15"/>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c r="A1781" s="5">
        <v>1790</v>
      </c>
    </row>
    <row r="1782" spans="1:54" s="14" customFormat="1">
      <c r="A1782" s="9">
        <v>1791</v>
      </c>
      <c r="B1782" s="16"/>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5"/>
      <c r="Y1782" s="11"/>
      <c r="Z1782" s="11"/>
      <c r="AA1782" s="11"/>
      <c r="AB1782" s="15"/>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c r="A1783" s="5">
        <v>1792</v>
      </c>
    </row>
    <row r="1784" spans="1:54" s="14" customFormat="1">
      <c r="A1784" s="9">
        <v>1793</v>
      </c>
      <c r="B1784" s="16"/>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5"/>
      <c r="Y1784" s="11"/>
      <c r="Z1784" s="11"/>
      <c r="AA1784" s="11"/>
      <c r="AB1784" s="15"/>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c r="A1785" s="5">
        <v>1794</v>
      </c>
    </row>
    <row r="1786" spans="1:54" s="14" customFormat="1">
      <c r="A1786" s="9">
        <v>1795</v>
      </c>
      <c r="B1786" s="16"/>
      <c r="C1786" s="11"/>
      <c r="D1786" s="11"/>
      <c r="E1786" s="11"/>
      <c r="F1786" s="11"/>
      <c r="G1786" s="11"/>
      <c r="H1786" s="11"/>
      <c r="I1786" s="11"/>
      <c r="J1786" s="11"/>
      <c r="K1786" s="11"/>
      <c r="L1786" s="11"/>
      <c r="M1786" s="11"/>
      <c r="N1786" s="11"/>
      <c r="O1786" s="11"/>
      <c r="P1786" s="11"/>
      <c r="Q1786" s="11"/>
      <c r="R1786" s="11"/>
      <c r="S1786" s="11"/>
      <c r="T1786" s="11"/>
      <c r="U1786" s="11"/>
      <c r="V1786" s="11"/>
      <c r="W1786" s="11"/>
      <c r="X1786" s="15"/>
      <c r="Y1786" s="11"/>
      <c r="Z1786" s="11"/>
      <c r="AA1786" s="11"/>
      <c r="AB1786" s="15"/>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c r="A1787" s="5">
        <v>1796</v>
      </c>
    </row>
    <row r="1788" spans="1:54" s="14" customFormat="1">
      <c r="A1788" s="9">
        <v>1797</v>
      </c>
      <c r="B1788" s="16"/>
      <c r="C1788" s="11"/>
      <c r="D1788" s="11"/>
      <c r="E1788" s="11"/>
      <c r="F1788" s="11"/>
      <c r="G1788" s="11"/>
      <c r="H1788" s="11"/>
      <c r="I1788" s="11"/>
      <c r="J1788" s="11"/>
      <c r="K1788" s="11"/>
      <c r="L1788" s="11"/>
      <c r="M1788" s="11"/>
      <c r="N1788" s="11"/>
      <c r="O1788" s="11"/>
      <c r="P1788" s="11"/>
      <c r="Q1788" s="11"/>
      <c r="R1788" s="11"/>
      <c r="S1788" s="11"/>
      <c r="T1788" s="11"/>
      <c r="U1788" s="11"/>
      <c r="V1788" s="11"/>
      <c r="W1788" s="11"/>
      <c r="X1788" s="15"/>
      <c r="Y1788" s="11"/>
      <c r="Z1788" s="11"/>
      <c r="AA1788" s="11"/>
      <c r="AB1788" s="15"/>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c r="A1789" s="5">
        <v>1798</v>
      </c>
    </row>
    <row r="1790" spans="1:54" s="14" customFormat="1">
      <c r="A1790" s="9">
        <v>1799</v>
      </c>
      <c r="B1790" s="16"/>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5"/>
      <c r="Y1790" s="11"/>
      <c r="Z1790" s="11"/>
      <c r="AA1790" s="11"/>
      <c r="AB1790" s="15"/>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c r="A1791" s="5">
        <v>1800</v>
      </c>
    </row>
    <row r="1792" spans="1:54" s="14" customFormat="1">
      <c r="A1792" s="9">
        <v>1801</v>
      </c>
      <c r="B1792" s="16"/>
      <c r="C1792" s="11"/>
      <c r="D1792" s="11"/>
      <c r="E1792" s="11"/>
      <c r="F1792" s="11"/>
      <c r="G1792" s="11"/>
      <c r="H1792" s="11"/>
      <c r="I1792" s="11"/>
      <c r="J1792" s="11"/>
      <c r="K1792" s="11"/>
      <c r="L1792" s="11"/>
      <c r="M1792" s="11"/>
      <c r="N1792" s="11"/>
      <c r="O1792" s="11"/>
      <c r="P1792" s="11"/>
      <c r="Q1792" s="11"/>
      <c r="R1792" s="11"/>
      <c r="S1792" s="11"/>
      <c r="T1792" s="11"/>
      <c r="U1792" s="11"/>
      <c r="V1792" s="11"/>
      <c r="W1792" s="11"/>
      <c r="X1792" s="15"/>
      <c r="Y1792" s="11"/>
      <c r="Z1792" s="11"/>
      <c r="AA1792" s="11"/>
      <c r="AB1792" s="15"/>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c r="A1793" s="5">
        <v>1802</v>
      </c>
    </row>
    <row r="1794" spans="1:54" s="14" customFormat="1">
      <c r="A1794" s="9">
        <v>1803</v>
      </c>
      <c r="B1794" s="16"/>
      <c r="C1794" s="11"/>
      <c r="D1794" s="11"/>
      <c r="E1794" s="11"/>
      <c r="F1794" s="11"/>
      <c r="G1794" s="11"/>
      <c r="H1794" s="11"/>
      <c r="I1794" s="11"/>
      <c r="J1794" s="11"/>
      <c r="K1794" s="11"/>
      <c r="L1794" s="11"/>
      <c r="M1794" s="11"/>
      <c r="N1794" s="11"/>
      <c r="O1794" s="11"/>
      <c r="P1794" s="11"/>
      <c r="Q1794" s="11"/>
      <c r="R1794" s="11"/>
      <c r="S1794" s="11"/>
      <c r="T1794" s="11"/>
      <c r="U1794" s="11"/>
      <c r="V1794" s="11"/>
      <c r="W1794" s="11"/>
      <c r="X1794" s="15"/>
      <c r="Y1794" s="11"/>
      <c r="Z1794" s="11"/>
      <c r="AA1794" s="11"/>
      <c r="AB1794" s="15"/>
      <c r="AC1794" s="11"/>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c r="A1795" s="5">
        <v>1804</v>
      </c>
    </row>
    <row r="1796" spans="1:54" s="14" customFormat="1">
      <c r="A1796" s="9">
        <v>1805</v>
      </c>
      <c r="B1796" s="16"/>
      <c r="C1796" s="11"/>
      <c r="D1796" s="11"/>
      <c r="E1796" s="11"/>
      <c r="F1796" s="11"/>
      <c r="G1796" s="11"/>
      <c r="H1796" s="11"/>
      <c r="I1796" s="11"/>
      <c r="J1796" s="11"/>
      <c r="K1796" s="11"/>
      <c r="L1796" s="11"/>
      <c r="M1796" s="11"/>
      <c r="N1796" s="11"/>
      <c r="O1796" s="11"/>
      <c r="P1796" s="11"/>
      <c r="Q1796" s="11"/>
      <c r="R1796" s="11"/>
      <c r="S1796" s="11"/>
      <c r="T1796" s="11"/>
      <c r="U1796" s="11"/>
      <c r="V1796" s="11"/>
      <c r="W1796" s="11"/>
      <c r="X1796" s="15"/>
      <c r="Y1796" s="11"/>
      <c r="Z1796" s="11"/>
      <c r="AA1796" s="11"/>
      <c r="AB1796" s="15"/>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c r="A1797" s="5">
        <v>1806</v>
      </c>
    </row>
    <row r="1798" spans="1:54" s="14" customFormat="1">
      <c r="A1798" s="9">
        <v>1807</v>
      </c>
      <c r="B1798" s="16"/>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5"/>
      <c r="Y1798" s="11"/>
      <c r="Z1798" s="11"/>
      <c r="AA1798" s="11"/>
      <c r="AB1798" s="15"/>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c r="A1799" s="5">
        <v>1808</v>
      </c>
    </row>
    <row r="1800" spans="1:54" s="14" customFormat="1">
      <c r="A1800" s="9">
        <v>1809</v>
      </c>
      <c r="B1800" s="16"/>
      <c r="C1800" s="11"/>
      <c r="D1800" s="11"/>
      <c r="E1800" s="11"/>
      <c r="F1800" s="11"/>
      <c r="G1800" s="11"/>
      <c r="H1800" s="11"/>
      <c r="I1800" s="11"/>
      <c r="J1800" s="11"/>
      <c r="K1800" s="11"/>
      <c r="L1800" s="11"/>
      <c r="M1800" s="11"/>
      <c r="N1800" s="11"/>
      <c r="O1800" s="11"/>
      <c r="P1800" s="11"/>
      <c r="Q1800" s="11"/>
      <c r="R1800" s="11"/>
      <c r="S1800" s="11"/>
      <c r="T1800" s="11"/>
      <c r="U1800" s="11"/>
      <c r="V1800" s="11"/>
      <c r="W1800" s="11"/>
      <c r="X1800" s="15"/>
      <c r="Y1800" s="11"/>
      <c r="Z1800" s="11"/>
      <c r="AA1800" s="11"/>
      <c r="AB1800" s="15"/>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c r="A1801" s="5">
        <v>1810</v>
      </c>
    </row>
    <row r="1802" spans="1:54" s="14" customFormat="1">
      <c r="A1802" s="9">
        <v>1811</v>
      </c>
      <c r="B1802" s="16"/>
      <c r="C1802" s="11"/>
      <c r="D1802" s="11"/>
      <c r="E1802" s="11"/>
      <c r="F1802" s="11"/>
      <c r="G1802" s="11"/>
      <c r="H1802" s="11"/>
      <c r="I1802" s="11"/>
      <c r="J1802" s="11"/>
      <c r="K1802" s="11"/>
      <c r="L1802" s="11"/>
      <c r="M1802" s="11"/>
      <c r="N1802" s="11"/>
      <c r="O1802" s="11"/>
      <c r="P1802" s="11"/>
      <c r="Q1802" s="11"/>
      <c r="R1802" s="11"/>
      <c r="S1802" s="11"/>
      <c r="T1802" s="11"/>
      <c r="U1802" s="11"/>
      <c r="V1802" s="11"/>
      <c r="W1802" s="11"/>
      <c r="X1802" s="15"/>
      <c r="Y1802" s="11"/>
      <c r="Z1802" s="11"/>
      <c r="AA1802" s="11"/>
      <c r="AB1802" s="15"/>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c r="A1803" s="5">
        <v>1812</v>
      </c>
    </row>
    <row r="1804" spans="1:54" s="14" customFormat="1">
      <c r="A1804" s="9">
        <v>1813</v>
      </c>
      <c r="B1804" s="16"/>
      <c r="C1804" s="11"/>
      <c r="D1804" s="11"/>
      <c r="E1804" s="11"/>
      <c r="F1804" s="11"/>
      <c r="G1804" s="11"/>
      <c r="H1804" s="11"/>
      <c r="I1804" s="11"/>
      <c r="J1804" s="11"/>
      <c r="K1804" s="11"/>
      <c r="L1804" s="11"/>
      <c r="M1804" s="11"/>
      <c r="N1804" s="11"/>
      <c r="O1804" s="11"/>
      <c r="P1804" s="11"/>
      <c r="Q1804" s="11"/>
      <c r="R1804" s="11"/>
      <c r="S1804" s="11"/>
      <c r="T1804" s="11"/>
      <c r="U1804" s="11"/>
      <c r="V1804" s="11"/>
      <c r="W1804" s="11"/>
      <c r="X1804" s="15"/>
      <c r="Y1804" s="11"/>
      <c r="Z1804" s="11"/>
      <c r="AA1804" s="11"/>
      <c r="AB1804" s="15"/>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c r="A1805" s="5">
        <v>1814</v>
      </c>
    </row>
    <row r="1806" spans="1:54" s="14" customFormat="1">
      <c r="A1806" s="9">
        <v>1815</v>
      </c>
      <c r="B1806" s="16"/>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5"/>
      <c r="Y1806" s="11"/>
      <c r="Z1806" s="11"/>
      <c r="AA1806" s="11"/>
      <c r="AB1806" s="15"/>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c r="A1807" s="5">
        <v>1816</v>
      </c>
    </row>
    <row r="1808" spans="1:54" s="14" customFormat="1">
      <c r="A1808" s="9">
        <v>1817</v>
      </c>
      <c r="B1808" s="16"/>
      <c r="C1808" s="11"/>
      <c r="D1808" s="11"/>
      <c r="E1808" s="11"/>
      <c r="F1808" s="11"/>
      <c r="G1808" s="11"/>
      <c r="H1808" s="11"/>
      <c r="I1808" s="11"/>
      <c r="J1808" s="11"/>
      <c r="K1808" s="11"/>
      <c r="L1808" s="11"/>
      <c r="M1808" s="11"/>
      <c r="N1808" s="11"/>
      <c r="O1808" s="11"/>
      <c r="P1808" s="11"/>
      <c r="Q1808" s="11"/>
      <c r="R1808" s="11"/>
      <c r="S1808" s="11"/>
      <c r="T1808" s="11"/>
      <c r="U1808" s="11"/>
      <c r="V1808" s="11"/>
      <c r="W1808" s="11"/>
      <c r="X1808" s="15"/>
      <c r="Y1808" s="11"/>
      <c r="Z1808" s="11"/>
      <c r="AA1808" s="11"/>
      <c r="AB1808" s="15"/>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c r="A1809" s="5">
        <v>1818</v>
      </c>
    </row>
    <row r="1810" spans="1:54" s="14" customFormat="1">
      <c r="A1810" s="9">
        <v>1819</v>
      </c>
      <c r="B1810" s="16"/>
      <c r="C1810" s="11"/>
      <c r="D1810" s="11"/>
      <c r="E1810" s="11"/>
      <c r="F1810" s="11"/>
      <c r="G1810" s="11"/>
      <c r="H1810" s="11"/>
      <c r="I1810" s="11"/>
      <c r="J1810" s="11"/>
      <c r="K1810" s="11"/>
      <c r="L1810" s="11"/>
      <c r="M1810" s="11"/>
      <c r="N1810" s="11"/>
      <c r="O1810" s="11"/>
      <c r="P1810" s="11"/>
      <c r="Q1810" s="11"/>
      <c r="R1810" s="11"/>
      <c r="S1810" s="11"/>
      <c r="T1810" s="11"/>
      <c r="U1810" s="11"/>
      <c r="V1810" s="11"/>
      <c r="W1810" s="11"/>
      <c r="X1810" s="15"/>
      <c r="Y1810" s="11"/>
      <c r="Z1810" s="11"/>
      <c r="AA1810" s="11"/>
      <c r="AB1810" s="15"/>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c r="A1811" s="5">
        <v>1820</v>
      </c>
    </row>
    <row r="1812" spans="1:54" s="14" customFormat="1">
      <c r="A1812" s="9">
        <v>1821</v>
      </c>
      <c r="B1812" s="16"/>
      <c r="C1812" s="11"/>
      <c r="D1812" s="11"/>
      <c r="E1812" s="11"/>
      <c r="F1812" s="11"/>
      <c r="G1812" s="11"/>
      <c r="H1812" s="11"/>
      <c r="I1812" s="11"/>
      <c r="J1812" s="11"/>
      <c r="K1812" s="11"/>
      <c r="L1812" s="11"/>
      <c r="M1812" s="11"/>
      <c r="N1812" s="11"/>
      <c r="O1812" s="11"/>
      <c r="P1812" s="11"/>
      <c r="Q1812" s="11"/>
      <c r="R1812" s="11"/>
      <c r="S1812" s="11"/>
      <c r="T1812" s="11"/>
      <c r="U1812" s="11"/>
      <c r="V1812" s="11"/>
      <c r="W1812" s="11"/>
      <c r="X1812" s="15"/>
      <c r="Y1812" s="11"/>
      <c r="Z1812" s="11"/>
      <c r="AA1812" s="11"/>
      <c r="AB1812" s="15"/>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c r="A1813" s="5">
        <v>1822</v>
      </c>
    </row>
    <row r="1814" spans="1:54" s="14" customFormat="1">
      <c r="A1814" s="9">
        <v>1823</v>
      </c>
      <c r="B1814" s="16"/>
      <c r="C1814" s="11"/>
      <c r="D1814" s="11"/>
      <c r="E1814" s="11"/>
      <c r="F1814" s="11"/>
      <c r="G1814" s="11"/>
      <c r="H1814" s="11"/>
      <c r="I1814" s="11"/>
      <c r="J1814" s="11"/>
      <c r="K1814" s="11"/>
      <c r="L1814" s="11"/>
      <c r="M1814" s="11"/>
      <c r="N1814" s="11"/>
      <c r="O1814" s="11"/>
      <c r="P1814" s="11"/>
      <c r="Q1814" s="11"/>
      <c r="R1814" s="11"/>
      <c r="S1814" s="11"/>
      <c r="T1814" s="11"/>
      <c r="U1814" s="11"/>
      <c r="V1814" s="11"/>
      <c r="W1814" s="11"/>
      <c r="X1814" s="15"/>
      <c r="Y1814" s="11"/>
      <c r="Z1814" s="11"/>
      <c r="AA1814" s="11"/>
      <c r="AB1814" s="15"/>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c r="A1815" s="5">
        <v>1824</v>
      </c>
    </row>
    <row r="1816" spans="1:54" s="14" customFormat="1">
      <c r="A1816" s="9">
        <v>1825</v>
      </c>
      <c r="B1816" s="16"/>
      <c r="C1816" s="11"/>
      <c r="D1816" s="11"/>
      <c r="E1816" s="11"/>
      <c r="F1816" s="11"/>
      <c r="G1816" s="11"/>
      <c r="H1816" s="11"/>
      <c r="I1816" s="11"/>
      <c r="J1816" s="11"/>
      <c r="K1816" s="11"/>
      <c r="L1816" s="11"/>
      <c r="M1816" s="11"/>
      <c r="N1816" s="11"/>
      <c r="O1816" s="11"/>
      <c r="P1816" s="11"/>
      <c r="Q1816" s="11"/>
      <c r="R1816" s="11"/>
      <c r="S1816" s="11"/>
      <c r="T1816" s="11"/>
      <c r="U1816" s="11"/>
      <c r="V1816" s="11"/>
      <c r="W1816" s="11"/>
      <c r="X1816" s="15"/>
      <c r="Y1816" s="11"/>
      <c r="Z1816" s="11"/>
      <c r="AA1816" s="11"/>
      <c r="AB1816" s="15"/>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c r="A1817" s="5">
        <v>1826</v>
      </c>
    </row>
    <row r="1818" spans="1:54" s="14" customFormat="1">
      <c r="A1818" s="9">
        <v>1827</v>
      </c>
      <c r="B1818" s="16"/>
      <c r="C1818" s="11"/>
      <c r="D1818" s="11"/>
      <c r="E1818" s="11"/>
      <c r="F1818" s="11"/>
      <c r="G1818" s="11"/>
      <c r="H1818" s="11"/>
      <c r="I1818" s="11"/>
      <c r="J1818" s="11"/>
      <c r="K1818" s="11"/>
      <c r="L1818" s="11"/>
      <c r="M1818" s="11"/>
      <c r="N1818" s="11"/>
      <c r="O1818" s="11"/>
      <c r="P1818" s="11"/>
      <c r="Q1818" s="11"/>
      <c r="R1818" s="11"/>
      <c r="S1818" s="11"/>
      <c r="T1818" s="11"/>
      <c r="U1818" s="11"/>
      <c r="V1818" s="11"/>
      <c r="W1818" s="11"/>
      <c r="X1818" s="15"/>
      <c r="Y1818" s="11"/>
      <c r="Z1818" s="11"/>
      <c r="AA1818" s="11"/>
      <c r="AB1818" s="15"/>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c r="A1819" s="5">
        <v>1828</v>
      </c>
    </row>
    <row r="1820" spans="1:54" s="14" customFormat="1">
      <c r="A1820" s="9">
        <v>1829</v>
      </c>
      <c r="B1820" s="16"/>
      <c r="C1820" s="11"/>
      <c r="D1820" s="11"/>
      <c r="E1820" s="11"/>
      <c r="F1820" s="11"/>
      <c r="G1820" s="11"/>
      <c r="H1820" s="11"/>
      <c r="I1820" s="11"/>
      <c r="J1820" s="11"/>
      <c r="K1820" s="11"/>
      <c r="L1820" s="11"/>
      <c r="M1820" s="11"/>
      <c r="N1820" s="11"/>
      <c r="O1820" s="11"/>
      <c r="P1820" s="11"/>
      <c r="Q1820" s="11"/>
      <c r="R1820" s="11"/>
      <c r="S1820" s="11"/>
      <c r="T1820" s="11"/>
      <c r="U1820" s="11"/>
      <c r="V1820" s="11"/>
      <c r="W1820" s="11"/>
      <c r="X1820" s="15"/>
      <c r="Y1820" s="11"/>
      <c r="Z1820" s="11"/>
      <c r="AA1820" s="11"/>
      <c r="AB1820" s="15"/>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c r="A1821" s="5">
        <v>1830</v>
      </c>
    </row>
    <row r="1822" spans="1:54" s="14" customFormat="1">
      <c r="A1822" s="9">
        <v>1831</v>
      </c>
      <c r="B1822" s="16"/>
      <c r="C1822" s="11"/>
      <c r="D1822" s="11"/>
      <c r="E1822" s="11"/>
      <c r="F1822" s="11"/>
      <c r="G1822" s="11"/>
      <c r="H1822" s="11"/>
      <c r="I1822" s="11"/>
      <c r="J1822" s="11"/>
      <c r="K1822" s="11"/>
      <c r="L1822" s="11"/>
      <c r="M1822" s="11"/>
      <c r="N1822" s="11"/>
      <c r="O1822" s="11"/>
      <c r="P1822" s="11"/>
      <c r="Q1822" s="11"/>
      <c r="R1822" s="11"/>
      <c r="S1822" s="11"/>
      <c r="T1822" s="11"/>
      <c r="U1822" s="11"/>
      <c r="V1822" s="11"/>
      <c r="W1822" s="11"/>
      <c r="X1822" s="15"/>
      <c r="Y1822" s="11"/>
      <c r="Z1822" s="11"/>
      <c r="AA1822" s="11"/>
      <c r="AB1822" s="15"/>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c r="A1823" s="5">
        <v>1832</v>
      </c>
    </row>
    <row r="1824" spans="1:54" s="14" customFormat="1">
      <c r="A1824" s="9">
        <v>1833</v>
      </c>
      <c r="B1824" s="16"/>
      <c r="C1824" s="11"/>
      <c r="D1824" s="11"/>
      <c r="E1824" s="11"/>
      <c r="F1824" s="11"/>
      <c r="G1824" s="11"/>
      <c r="H1824" s="11"/>
      <c r="I1824" s="11"/>
      <c r="J1824" s="11"/>
      <c r="K1824" s="11"/>
      <c r="L1824" s="11"/>
      <c r="M1824" s="11"/>
      <c r="N1824" s="11"/>
      <c r="O1824" s="11"/>
      <c r="P1824" s="11"/>
      <c r="Q1824" s="11"/>
      <c r="R1824" s="11"/>
      <c r="S1824" s="11"/>
      <c r="T1824" s="11"/>
      <c r="U1824" s="11"/>
      <c r="V1824" s="11"/>
      <c r="W1824" s="11"/>
      <c r="X1824" s="15"/>
      <c r="Y1824" s="11"/>
      <c r="Z1824" s="11"/>
      <c r="AA1824" s="11"/>
      <c r="AB1824" s="15"/>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c r="A1825" s="5">
        <v>1834</v>
      </c>
    </row>
    <row r="1826" spans="1:54" s="14" customFormat="1">
      <c r="A1826" s="9">
        <v>1835</v>
      </c>
      <c r="B1826" s="16"/>
      <c r="C1826" s="11"/>
      <c r="D1826" s="11"/>
      <c r="E1826" s="11"/>
      <c r="F1826" s="11"/>
      <c r="G1826" s="11"/>
      <c r="H1826" s="11"/>
      <c r="I1826" s="11"/>
      <c r="J1826" s="11"/>
      <c r="K1826" s="11"/>
      <c r="L1826" s="11"/>
      <c r="M1826" s="11"/>
      <c r="N1826" s="11"/>
      <c r="O1826" s="11"/>
      <c r="P1826" s="11"/>
      <c r="Q1826" s="11"/>
      <c r="R1826" s="11"/>
      <c r="S1826" s="11"/>
      <c r="T1826" s="11"/>
      <c r="U1826" s="11"/>
      <c r="V1826" s="11"/>
      <c r="W1826" s="11"/>
      <c r="X1826" s="15"/>
      <c r="Y1826" s="11"/>
      <c r="Z1826" s="11"/>
      <c r="AA1826" s="11"/>
      <c r="AB1826" s="15"/>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c r="A1827" s="5">
        <v>1836</v>
      </c>
    </row>
    <row r="1828" spans="1:54" s="14" customFormat="1">
      <c r="A1828" s="9">
        <v>1837</v>
      </c>
      <c r="B1828" s="16"/>
      <c r="C1828" s="11"/>
      <c r="D1828" s="11"/>
      <c r="E1828" s="11"/>
      <c r="F1828" s="11"/>
      <c r="G1828" s="11"/>
      <c r="H1828" s="11"/>
      <c r="I1828" s="11"/>
      <c r="J1828" s="11"/>
      <c r="K1828" s="11"/>
      <c r="L1828" s="11"/>
      <c r="M1828" s="11"/>
      <c r="N1828" s="11"/>
      <c r="O1828" s="11"/>
      <c r="P1828" s="11"/>
      <c r="Q1828" s="11"/>
      <c r="R1828" s="11"/>
      <c r="S1828" s="11"/>
      <c r="T1828" s="11"/>
      <c r="U1828" s="11"/>
      <c r="V1828" s="11"/>
      <c r="W1828" s="11"/>
      <c r="X1828" s="15"/>
      <c r="Y1828" s="11"/>
      <c r="Z1828" s="11"/>
      <c r="AA1828" s="11"/>
      <c r="AB1828" s="15"/>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c r="A1829" s="5">
        <v>1838</v>
      </c>
    </row>
    <row r="1830" spans="1:54" s="14" customFormat="1">
      <c r="A1830" s="9">
        <v>1839</v>
      </c>
      <c r="B1830" s="16"/>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5"/>
      <c r="Y1830" s="11"/>
      <c r="Z1830" s="11"/>
      <c r="AA1830" s="11"/>
      <c r="AB1830" s="15"/>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c r="A1831" s="5">
        <v>1840</v>
      </c>
    </row>
    <row r="1832" spans="1:54" s="14" customFormat="1">
      <c r="A1832" s="9">
        <v>1841</v>
      </c>
      <c r="B1832" s="16"/>
      <c r="C1832" s="11"/>
      <c r="D1832" s="11"/>
      <c r="E1832" s="11"/>
      <c r="F1832" s="11"/>
      <c r="G1832" s="11"/>
      <c r="H1832" s="11"/>
      <c r="I1832" s="11"/>
      <c r="J1832" s="11"/>
      <c r="K1832" s="11"/>
      <c r="L1832" s="11"/>
      <c r="M1832" s="11"/>
      <c r="N1832" s="11"/>
      <c r="O1832" s="11"/>
      <c r="P1832" s="11"/>
      <c r="Q1832" s="11"/>
      <c r="R1832" s="11"/>
      <c r="S1832" s="11"/>
      <c r="T1832" s="11"/>
      <c r="U1832" s="11"/>
      <c r="V1832" s="11"/>
      <c r="W1832" s="11"/>
      <c r="X1832" s="15"/>
      <c r="Y1832" s="11"/>
      <c r="Z1832" s="11"/>
      <c r="AA1832" s="11"/>
      <c r="AB1832" s="15"/>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c r="A1833" s="5">
        <v>1842</v>
      </c>
    </row>
    <row r="1834" spans="1:54" s="14" customFormat="1">
      <c r="A1834" s="9">
        <v>1843</v>
      </c>
      <c r="B1834" s="16"/>
      <c r="C1834" s="11"/>
      <c r="D1834" s="11"/>
      <c r="E1834" s="11"/>
      <c r="F1834" s="11"/>
      <c r="G1834" s="11"/>
      <c r="H1834" s="11"/>
      <c r="I1834" s="11"/>
      <c r="J1834" s="11"/>
      <c r="K1834" s="11"/>
      <c r="L1834" s="11"/>
      <c r="M1834" s="11"/>
      <c r="N1834" s="11"/>
      <c r="O1834" s="11"/>
      <c r="P1834" s="11"/>
      <c r="Q1834" s="11"/>
      <c r="R1834" s="11"/>
      <c r="S1834" s="11"/>
      <c r="T1834" s="11"/>
      <c r="U1834" s="11"/>
      <c r="V1834" s="11"/>
      <c r="W1834" s="11"/>
      <c r="X1834" s="15"/>
      <c r="Y1834" s="11"/>
      <c r="Z1834" s="11"/>
      <c r="AA1834" s="11"/>
      <c r="AB1834" s="15"/>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c r="A1835" s="5">
        <v>1844</v>
      </c>
    </row>
    <row r="1836" spans="1:54" s="14" customFormat="1">
      <c r="A1836" s="9">
        <v>1845</v>
      </c>
      <c r="B1836" s="16"/>
      <c r="C1836" s="11"/>
      <c r="D1836" s="11"/>
      <c r="E1836" s="11"/>
      <c r="F1836" s="11"/>
      <c r="G1836" s="11"/>
      <c r="H1836" s="11"/>
      <c r="I1836" s="11"/>
      <c r="J1836" s="11"/>
      <c r="K1836" s="11"/>
      <c r="L1836" s="11"/>
      <c r="M1836" s="11"/>
      <c r="N1836" s="11"/>
      <c r="O1836" s="11"/>
      <c r="P1836" s="11"/>
      <c r="Q1836" s="11"/>
      <c r="R1836" s="11"/>
      <c r="S1836" s="11"/>
      <c r="T1836" s="11"/>
      <c r="U1836" s="11"/>
      <c r="V1836" s="11"/>
      <c r="W1836" s="11"/>
      <c r="X1836" s="15"/>
      <c r="Y1836" s="11"/>
      <c r="Z1836" s="11"/>
      <c r="AA1836" s="11"/>
      <c r="AB1836" s="15"/>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c r="A1837" s="5">
        <v>1846</v>
      </c>
    </row>
    <row r="1838" spans="1:54" s="14" customFormat="1">
      <c r="A1838" s="9">
        <v>1847</v>
      </c>
      <c r="B1838" s="16"/>
      <c r="C1838" s="11"/>
      <c r="D1838" s="11"/>
      <c r="E1838" s="11"/>
      <c r="F1838" s="11"/>
      <c r="G1838" s="11"/>
      <c r="H1838" s="11"/>
      <c r="I1838" s="11"/>
      <c r="J1838" s="11"/>
      <c r="K1838" s="11"/>
      <c r="L1838" s="11"/>
      <c r="M1838" s="11"/>
      <c r="N1838" s="11"/>
      <c r="O1838" s="11"/>
      <c r="P1838" s="11"/>
      <c r="Q1838" s="11"/>
      <c r="R1838" s="11"/>
      <c r="S1838" s="11"/>
      <c r="T1838" s="11"/>
      <c r="U1838" s="11"/>
      <c r="V1838" s="11"/>
      <c r="W1838" s="11"/>
      <c r="X1838" s="15"/>
      <c r="Y1838" s="11"/>
      <c r="Z1838" s="11"/>
      <c r="AA1838" s="11"/>
      <c r="AB1838" s="15"/>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c r="A1839" s="5">
        <v>1848</v>
      </c>
    </row>
    <row r="1840" spans="1:54" s="14" customFormat="1">
      <c r="A1840" s="9">
        <v>1849</v>
      </c>
      <c r="B1840" s="16"/>
      <c r="C1840" s="11"/>
      <c r="D1840" s="11"/>
      <c r="E1840" s="11"/>
      <c r="F1840" s="11"/>
      <c r="G1840" s="11"/>
      <c r="H1840" s="11"/>
      <c r="I1840" s="11"/>
      <c r="J1840" s="11"/>
      <c r="K1840" s="11"/>
      <c r="L1840" s="11"/>
      <c r="M1840" s="11"/>
      <c r="N1840" s="11"/>
      <c r="O1840" s="11"/>
      <c r="P1840" s="11"/>
      <c r="Q1840" s="11"/>
      <c r="R1840" s="11"/>
      <c r="S1840" s="11"/>
      <c r="T1840" s="11"/>
      <c r="U1840" s="11"/>
      <c r="V1840" s="11"/>
      <c r="W1840" s="11"/>
      <c r="X1840" s="15"/>
      <c r="Y1840" s="11"/>
      <c r="Z1840" s="11"/>
      <c r="AA1840" s="11"/>
      <c r="AB1840" s="15"/>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c r="A1841" s="5">
        <v>1850</v>
      </c>
    </row>
    <row r="1842" spans="1:54" s="14" customFormat="1">
      <c r="A1842" s="9">
        <v>1851</v>
      </c>
      <c r="B1842" s="16"/>
      <c r="C1842" s="11"/>
      <c r="D1842" s="11"/>
      <c r="E1842" s="11"/>
      <c r="F1842" s="11"/>
      <c r="G1842" s="11"/>
      <c r="H1842" s="11"/>
      <c r="I1842" s="11"/>
      <c r="J1842" s="11"/>
      <c r="K1842" s="11"/>
      <c r="L1842" s="11"/>
      <c r="M1842" s="11"/>
      <c r="N1842" s="11"/>
      <c r="O1842" s="11"/>
      <c r="P1842" s="11"/>
      <c r="Q1842" s="11"/>
      <c r="R1842" s="11"/>
      <c r="S1842" s="11"/>
      <c r="T1842" s="11"/>
      <c r="U1842" s="11"/>
      <c r="V1842" s="11"/>
      <c r="W1842" s="11"/>
      <c r="X1842" s="15"/>
      <c r="Y1842" s="11"/>
      <c r="Z1842" s="11"/>
      <c r="AA1842" s="11"/>
      <c r="AB1842" s="15"/>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c r="A1843" s="5">
        <v>1852</v>
      </c>
    </row>
    <row r="1844" spans="1:54" s="14" customFormat="1">
      <c r="A1844" s="9">
        <v>1853</v>
      </c>
      <c r="B1844" s="16"/>
      <c r="C1844" s="11"/>
      <c r="D1844" s="11"/>
      <c r="E1844" s="11"/>
      <c r="F1844" s="11"/>
      <c r="G1844" s="11"/>
      <c r="H1844" s="11"/>
      <c r="I1844" s="11"/>
      <c r="J1844" s="11"/>
      <c r="K1844" s="11"/>
      <c r="L1844" s="11"/>
      <c r="M1844" s="11"/>
      <c r="N1844" s="11"/>
      <c r="O1844" s="11"/>
      <c r="P1844" s="11"/>
      <c r="Q1844" s="11"/>
      <c r="R1844" s="11"/>
      <c r="S1844" s="11"/>
      <c r="T1844" s="11"/>
      <c r="U1844" s="11"/>
      <c r="V1844" s="11"/>
      <c r="W1844" s="11"/>
      <c r="X1844" s="15"/>
      <c r="Y1844" s="11"/>
      <c r="Z1844" s="11"/>
      <c r="AA1844" s="11"/>
      <c r="AB1844" s="15"/>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c r="A1845" s="5">
        <v>1854</v>
      </c>
    </row>
    <row r="1846" spans="1:54" s="14" customFormat="1">
      <c r="A1846" s="9">
        <v>1855</v>
      </c>
      <c r="B1846" s="16"/>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5"/>
      <c r="Y1846" s="11"/>
      <c r="Z1846" s="11"/>
      <c r="AA1846" s="11"/>
      <c r="AB1846" s="15"/>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c r="A1847" s="5">
        <v>1856</v>
      </c>
    </row>
    <row r="1848" spans="1:54" s="14" customFormat="1">
      <c r="A1848" s="9">
        <v>1857</v>
      </c>
      <c r="B1848" s="16"/>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5"/>
      <c r="Y1848" s="11"/>
      <c r="Z1848" s="11"/>
      <c r="AA1848" s="11"/>
      <c r="AB1848" s="15"/>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c r="A1849" s="5">
        <v>1858</v>
      </c>
    </row>
    <row r="1850" spans="1:54" s="14" customFormat="1">
      <c r="A1850" s="9">
        <v>1859</v>
      </c>
      <c r="B1850" s="16"/>
      <c r="C1850" s="11"/>
      <c r="D1850" s="11"/>
      <c r="E1850" s="11"/>
      <c r="F1850" s="11"/>
      <c r="G1850" s="11"/>
      <c r="H1850" s="11"/>
      <c r="I1850" s="11"/>
      <c r="J1850" s="11"/>
      <c r="K1850" s="11"/>
      <c r="L1850" s="11"/>
      <c r="M1850" s="11"/>
      <c r="N1850" s="11"/>
      <c r="O1850" s="11"/>
      <c r="P1850" s="11"/>
      <c r="Q1850" s="11"/>
      <c r="R1850" s="11"/>
      <c r="S1850" s="11"/>
      <c r="T1850" s="11"/>
      <c r="U1850" s="11"/>
      <c r="V1850" s="11"/>
      <c r="W1850" s="11"/>
      <c r="X1850" s="15"/>
      <c r="Y1850" s="11"/>
      <c r="Z1850" s="11"/>
      <c r="AA1850" s="11"/>
      <c r="AB1850" s="15"/>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c r="A1851" s="5">
        <v>1860</v>
      </c>
    </row>
    <row r="1852" spans="1:54" s="14" customFormat="1">
      <c r="A1852" s="9">
        <v>1861</v>
      </c>
      <c r="B1852" s="16"/>
      <c r="C1852" s="11"/>
      <c r="D1852" s="11"/>
      <c r="E1852" s="11"/>
      <c r="F1852" s="11"/>
      <c r="G1852" s="11"/>
      <c r="H1852" s="11"/>
      <c r="I1852" s="11"/>
      <c r="J1852" s="11"/>
      <c r="K1852" s="11"/>
      <c r="L1852" s="11"/>
      <c r="M1852" s="11"/>
      <c r="N1852" s="11"/>
      <c r="O1852" s="11"/>
      <c r="P1852" s="11"/>
      <c r="Q1852" s="11"/>
      <c r="R1852" s="11"/>
      <c r="S1852" s="11"/>
      <c r="T1852" s="11"/>
      <c r="U1852" s="11"/>
      <c r="V1852" s="11"/>
      <c r="W1852" s="11"/>
      <c r="X1852" s="15"/>
      <c r="Y1852" s="11"/>
      <c r="Z1852" s="11"/>
      <c r="AA1852" s="11"/>
      <c r="AB1852" s="15"/>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c r="A1853" s="5">
        <v>1862</v>
      </c>
    </row>
    <row r="1854" spans="1:54" s="14" customFormat="1">
      <c r="A1854" s="9">
        <v>1863</v>
      </c>
      <c r="B1854" s="16"/>
      <c r="C1854" s="11"/>
      <c r="D1854" s="11"/>
      <c r="E1854" s="11"/>
      <c r="F1854" s="11"/>
      <c r="G1854" s="11"/>
      <c r="H1854" s="11"/>
      <c r="I1854" s="11"/>
      <c r="J1854" s="11"/>
      <c r="K1854" s="11"/>
      <c r="L1854" s="11"/>
      <c r="M1854" s="11"/>
      <c r="N1854" s="11"/>
      <c r="O1854" s="11"/>
      <c r="P1854" s="11"/>
      <c r="Q1854" s="11"/>
      <c r="R1854" s="11"/>
      <c r="S1854" s="11"/>
      <c r="T1854" s="11"/>
      <c r="U1854" s="11"/>
      <c r="V1854" s="11"/>
      <c r="W1854" s="11"/>
      <c r="X1854" s="15"/>
      <c r="Y1854" s="11"/>
      <c r="Z1854" s="11"/>
      <c r="AA1854" s="11"/>
      <c r="AB1854" s="15"/>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c r="A1855" s="5">
        <v>1864</v>
      </c>
    </row>
    <row r="1856" spans="1:54" s="14" customFormat="1">
      <c r="A1856" s="9">
        <v>1865</v>
      </c>
      <c r="B1856" s="16"/>
      <c r="C1856" s="11"/>
      <c r="D1856" s="11"/>
      <c r="E1856" s="11"/>
      <c r="F1856" s="11"/>
      <c r="G1856" s="11"/>
      <c r="H1856" s="11"/>
      <c r="I1856" s="11"/>
      <c r="J1856" s="11"/>
      <c r="K1856" s="11"/>
      <c r="L1856" s="11"/>
      <c r="M1856" s="11"/>
      <c r="N1856" s="11"/>
      <c r="O1856" s="11"/>
      <c r="P1856" s="11"/>
      <c r="Q1856" s="11"/>
      <c r="R1856" s="11"/>
      <c r="S1856" s="11"/>
      <c r="T1856" s="11"/>
      <c r="U1856" s="11"/>
      <c r="V1856" s="11"/>
      <c r="W1856" s="11"/>
      <c r="X1856" s="15"/>
      <c r="Y1856" s="11"/>
      <c r="Z1856" s="11"/>
      <c r="AA1856" s="11"/>
      <c r="AB1856" s="15"/>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c r="A1857" s="5">
        <v>1866</v>
      </c>
    </row>
    <row r="1858" spans="1:54" s="14" customFormat="1">
      <c r="A1858" s="9">
        <v>1867</v>
      </c>
      <c r="B1858" s="16"/>
      <c r="C1858" s="11"/>
      <c r="D1858" s="11"/>
      <c r="E1858" s="11"/>
      <c r="F1858" s="11"/>
      <c r="G1858" s="11"/>
      <c r="H1858" s="11"/>
      <c r="I1858" s="11"/>
      <c r="J1858" s="11"/>
      <c r="K1858" s="11"/>
      <c r="L1858" s="11"/>
      <c r="M1858" s="11"/>
      <c r="N1858" s="11"/>
      <c r="O1858" s="11"/>
      <c r="P1858" s="11"/>
      <c r="Q1858" s="11"/>
      <c r="R1858" s="11"/>
      <c r="S1858" s="11"/>
      <c r="T1858" s="11"/>
      <c r="U1858" s="11"/>
      <c r="V1858" s="11"/>
      <c r="W1858" s="11"/>
      <c r="X1858" s="15"/>
      <c r="Y1858" s="11"/>
      <c r="Z1858" s="11"/>
      <c r="AA1858" s="11"/>
      <c r="AB1858" s="15"/>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c r="A1859" s="5">
        <v>1868</v>
      </c>
    </row>
    <row r="1860" spans="1:54" s="14" customFormat="1">
      <c r="A1860" s="9">
        <v>1869</v>
      </c>
      <c r="B1860" s="16"/>
      <c r="C1860" s="11"/>
      <c r="D1860" s="11"/>
      <c r="E1860" s="11"/>
      <c r="F1860" s="11"/>
      <c r="G1860" s="11"/>
      <c r="H1860" s="11"/>
      <c r="I1860" s="11"/>
      <c r="J1860" s="11"/>
      <c r="K1860" s="11"/>
      <c r="L1860" s="11"/>
      <c r="M1860" s="11"/>
      <c r="N1860" s="11"/>
      <c r="O1860" s="11"/>
      <c r="P1860" s="11"/>
      <c r="Q1860" s="11"/>
      <c r="R1860" s="11"/>
      <c r="S1860" s="11"/>
      <c r="T1860" s="11"/>
      <c r="U1860" s="11"/>
      <c r="V1860" s="11"/>
      <c r="W1860" s="11"/>
      <c r="X1860" s="15"/>
      <c r="Y1860" s="11"/>
      <c r="Z1860" s="11"/>
      <c r="AA1860" s="11"/>
      <c r="AB1860" s="15"/>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c r="A1861" s="5">
        <v>1870</v>
      </c>
    </row>
    <row r="1862" spans="1:54" s="14" customFormat="1">
      <c r="A1862" s="9">
        <v>1871</v>
      </c>
      <c r="B1862" s="16"/>
      <c r="C1862" s="11"/>
      <c r="D1862" s="11"/>
      <c r="E1862" s="11"/>
      <c r="F1862" s="11"/>
      <c r="G1862" s="11"/>
      <c r="H1862" s="11"/>
      <c r="I1862" s="11"/>
      <c r="J1862" s="11"/>
      <c r="K1862" s="11"/>
      <c r="L1862" s="11"/>
      <c r="M1862" s="11"/>
      <c r="N1862" s="11"/>
      <c r="O1862" s="11"/>
      <c r="P1862" s="11"/>
      <c r="Q1862" s="11"/>
      <c r="R1862" s="11"/>
      <c r="S1862" s="11"/>
      <c r="T1862" s="11"/>
      <c r="U1862" s="11"/>
      <c r="V1862" s="11"/>
      <c r="W1862" s="11"/>
      <c r="X1862" s="15"/>
      <c r="Y1862" s="11"/>
      <c r="Z1862" s="11"/>
      <c r="AA1862" s="11"/>
      <c r="AB1862" s="15"/>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c r="A1863" s="5">
        <v>1872</v>
      </c>
    </row>
    <row r="1864" spans="1:54" s="14" customFormat="1">
      <c r="A1864" s="9">
        <v>1873</v>
      </c>
      <c r="B1864" s="16"/>
      <c r="C1864" s="11"/>
      <c r="D1864" s="11"/>
      <c r="E1864" s="11"/>
      <c r="F1864" s="11"/>
      <c r="G1864" s="11"/>
      <c r="H1864" s="11"/>
      <c r="I1864" s="11"/>
      <c r="J1864" s="11"/>
      <c r="K1864" s="11"/>
      <c r="L1864" s="11"/>
      <c r="M1864" s="11"/>
      <c r="N1864" s="11"/>
      <c r="O1864" s="11"/>
      <c r="P1864" s="11"/>
      <c r="Q1864" s="11"/>
      <c r="R1864" s="11"/>
      <c r="S1864" s="11"/>
      <c r="T1864" s="11"/>
      <c r="U1864" s="11"/>
      <c r="V1864" s="11"/>
      <c r="W1864" s="11"/>
      <c r="X1864" s="15"/>
      <c r="Y1864" s="11"/>
      <c r="Z1864" s="11"/>
      <c r="AA1864" s="11"/>
      <c r="AB1864" s="15"/>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c r="A1865" s="5">
        <v>1874</v>
      </c>
    </row>
    <row r="1866" spans="1:54" s="14" customFormat="1">
      <c r="A1866" s="9">
        <v>1875</v>
      </c>
      <c r="B1866" s="16"/>
      <c r="C1866" s="11"/>
      <c r="D1866" s="11"/>
      <c r="E1866" s="11"/>
      <c r="F1866" s="11"/>
      <c r="G1866" s="11"/>
      <c r="H1866" s="11"/>
      <c r="I1866" s="11"/>
      <c r="J1866" s="11"/>
      <c r="K1866" s="11"/>
      <c r="L1866" s="11"/>
      <c r="M1866" s="11"/>
      <c r="N1866" s="11"/>
      <c r="O1866" s="11"/>
      <c r="P1866" s="11"/>
      <c r="Q1866" s="11"/>
      <c r="R1866" s="11"/>
      <c r="S1866" s="11"/>
      <c r="T1866" s="11"/>
      <c r="U1866" s="11"/>
      <c r="V1866" s="11"/>
      <c r="W1866" s="11"/>
      <c r="X1866" s="15"/>
      <c r="Y1866" s="11"/>
      <c r="Z1866" s="11"/>
      <c r="AA1866" s="11"/>
      <c r="AB1866" s="15"/>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c r="A1867" s="5">
        <v>1876</v>
      </c>
    </row>
    <row r="1868" spans="1:54" s="14" customFormat="1">
      <c r="A1868" s="9">
        <v>1877</v>
      </c>
      <c r="B1868" s="16"/>
      <c r="C1868" s="11"/>
      <c r="D1868" s="11"/>
      <c r="E1868" s="11"/>
      <c r="F1868" s="11"/>
      <c r="G1868" s="11"/>
      <c r="H1868" s="11"/>
      <c r="I1868" s="11"/>
      <c r="J1868" s="11"/>
      <c r="K1868" s="11"/>
      <c r="L1868" s="11"/>
      <c r="M1868" s="11"/>
      <c r="N1868" s="11"/>
      <c r="O1868" s="11"/>
      <c r="P1868" s="11"/>
      <c r="Q1868" s="11"/>
      <c r="R1868" s="11"/>
      <c r="S1868" s="11"/>
      <c r="T1868" s="11"/>
      <c r="U1868" s="11"/>
      <c r="V1868" s="11"/>
      <c r="W1868" s="11"/>
      <c r="X1868" s="15"/>
      <c r="Y1868" s="11"/>
      <c r="Z1868" s="11"/>
      <c r="AA1868" s="11"/>
      <c r="AB1868" s="15"/>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c r="A1869" s="5">
        <v>1878</v>
      </c>
    </row>
    <row r="1870" spans="1:54" s="14" customFormat="1">
      <c r="A1870" s="9">
        <v>1879</v>
      </c>
      <c r="B1870" s="16"/>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5"/>
      <c r="Y1870" s="11"/>
      <c r="Z1870" s="11"/>
      <c r="AA1870" s="11"/>
      <c r="AB1870" s="15"/>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c r="A1871" s="5">
        <v>1880</v>
      </c>
    </row>
    <row r="1872" spans="1:54" s="14" customFormat="1">
      <c r="A1872" s="9">
        <v>1881</v>
      </c>
      <c r="B1872" s="16"/>
      <c r="C1872" s="11"/>
      <c r="D1872" s="11"/>
      <c r="E1872" s="11"/>
      <c r="F1872" s="11"/>
      <c r="G1872" s="11"/>
      <c r="H1872" s="11"/>
      <c r="I1872" s="11"/>
      <c r="J1872" s="11"/>
      <c r="K1872" s="11"/>
      <c r="L1872" s="11"/>
      <c r="M1872" s="11"/>
      <c r="N1872" s="11"/>
      <c r="O1872" s="11"/>
      <c r="P1872" s="11"/>
      <c r="Q1872" s="11"/>
      <c r="R1872" s="11"/>
      <c r="S1872" s="11"/>
      <c r="T1872" s="11"/>
      <c r="U1872" s="11"/>
      <c r="V1872" s="11"/>
      <c r="W1872" s="11"/>
      <c r="X1872" s="15"/>
      <c r="Y1872" s="11"/>
      <c r="Z1872" s="11"/>
      <c r="AA1872" s="11"/>
      <c r="AB1872" s="15"/>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c r="A1873" s="5">
        <v>1882</v>
      </c>
    </row>
    <row r="1874" spans="1:54" s="14" customFormat="1">
      <c r="A1874" s="9">
        <v>1883</v>
      </c>
      <c r="B1874" s="16"/>
      <c r="C1874" s="11"/>
      <c r="D1874" s="11"/>
      <c r="E1874" s="11"/>
      <c r="F1874" s="11"/>
      <c r="G1874" s="11"/>
      <c r="H1874" s="11"/>
      <c r="I1874" s="11"/>
      <c r="J1874" s="11"/>
      <c r="K1874" s="11"/>
      <c r="L1874" s="11"/>
      <c r="M1874" s="11"/>
      <c r="N1874" s="11"/>
      <c r="O1874" s="11"/>
      <c r="P1874" s="11"/>
      <c r="Q1874" s="11"/>
      <c r="R1874" s="11"/>
      <c r="S1874" s="11"/>
      <c r="T1874" s="11"/>
      <c r="U1874" s="11"/>
      <c r="V1874" s="11"/>
      <c r="W1874" s="11"/>
      <c r="X1874" s="15"/>
      <c r="Y1874" s="11"/>
      <c r="Z1874" s="11"/>
      <c r="AA1874" s="11"/>
      <c r="AB1874" s="15"/>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c r="A1875" s="5">
        <v>1884</v>
      </c>
    </row>
    <row r="1876" spans="1:54" s="14" customFormat="1">
      <c r="A1876" s="9">
        <v>1885</v>
      </c>
      <c r="B1876" s="16"/>
      <c r="C1876" s="11"/>
      <c r="D1876" s="11"/>
      <c r="E1876" s="11"/>
      <c r="F1876" s="11"/>
      <c r="G1876" s="11"/>
      <c r="H1876" s="11"/>
      <c r="I1876" s="11"/>
      <c r="J1876" s="11"/>
      <c r="K1876" s="11"/>
      <c r="L1876" s="11"/>
      <c r="M1876" s="11"/>
      <c r="N1876" s="11"/>
      <c r="O1876" s="11"/>
      <c r="P1876" s="11"/>
      <c r="Q1876" s="11"/>
      <c r="R1876" s="11"/>
      <c r="S1876" s="11"/>
      <c r="T1876" s="11"/>
      <c r="U1876" s="11"/>
      <c r="V1876" s="11"/>
      <c r="W1876" s="11"/>
      <c r="X1876" s="15"/>
      <c r="Y1876" s="11"/>
      <c r="Z1876" s="11"/>
      <c r="AA1876" s="11"/>
      <c r="AB1876" s="15"/>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c r="A1877" s="5">
        <v>1886</v>
      </c>
    </row>
    <row r="1878" spans="1:54" s="14" customFormat="1">
      <c r="A1878" s="9">
        <v>1887</v>
      </c>
      <c r="B1878" s="16"/>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5"/>
      <c r="Y1878" s="11"/>
      <c r="Z1878" s="11"/>
      <c r="AA1878" s="11"/>
      <c r="AB1878" s="15"/>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c r="A1879" s="5">
        <v>1888</v>
      </c>
    </row>
    <row r="1880" spans="1:54" s="14" customFormat="1">
      <c r="A1880" s="9">
        <v>1889</v>
      </c>
      <c r="B1880" s="16"/>
      <c r="C1880" s="11"/>
      <c r="D1880" s="11"/>
      <c r="E1880" s="11"/>
      <c r="F1880" s="11"/>
      <c r="G1880" s="11"/>
      <c r="H1880" s="11"/>
      <c r="I1880" s="11"/>
      <c r="J1880" s="11"/>
      <c r="K1880" s="11"/>
      <c r="L1880" s="11"/>
      <c r="M1880" s="11"/>
      <c r="N1880" s="11"/>
      <c r="O1880" s="11"/>
      <c r="P1880" s="11"/>
      <c r="Q1880" s="11"/>
      <c r="R1880" s="11"/>
      <c r="S1880" s="11"/>
      <c r="T1880" s="11"/>
      <c r="U1880" s="11"/>
      <c r="V1880" s="11"/>
      <c r="W1880" s="11"/>
      <c r="X1880" s="15"/>
      <c r="Y1880" s="11"/>
      <c r="Z1880" s="11"/>
      <c r="AA1880" s="11"/>
      <c r="AB1880" s="15"/>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c r="A1881" s="5">
        <v>1890</v>
      </c>
    </row>
    <row r="1882" spans="1:54" s="14" customFormat="1">
      <c r="A1882" s="9">
        <v>1891</v>
      </c>
      <c r="B1882" s="16"/>
      <c r="C1882" s="11"/>
      <c r="D1882" s="11"/>
      <c r="E1882" s="11"/>
      <c r="F1882" s="11"/>
      <c r="G1882" s="11"/>
      <c r="H1882" s="11"/>
      <c r="I1882" s="11"/>
      <c r="J1882" s="11"/>
      <c r="K1882" s="11"/>
      <c r="L1882" s="11"/>
      <c r="M1882" s="11"/>
      <c r="N1882" s="11"/>
      <c r="O1882" s="11"/>
      <c r="P1882" s="11"/>
      <c r="Q1882" s="11"/>
      <c r="R1882" s="11"/>
      <c r="S1882" s="11"/>
      <c r="T1882" s="11"/>
      <c r="U1882" s="11"/>
      <c r="V1882" s="11"/>
      <c r="W1882" s="11"/>
      <c r="X1882" s="15"/>
      <c r="Y1882" s="11"/>
      <c r="Z1882" s="11"/>
      <c r="AA1882" s="11"/>
      <c r="AB1882" s="15"/>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c r="A1883" s="5">
        <v>1892</v>
      </c>
    </row>
    <row r="1884" spans="1:54" s="14" customFormat="1">
      <c r="A1884" s="9">
        <v>1893</v>
      </c>
      <c r="B1884" s="16"/>
      <c r="C1884" s="11"/>
      <c r="D1884" s="11"/>
      <c r="E1884" s="11"/>
      <c r="F1884" s="11"/>
      <c r="G1884" s="11"/>
      <c r="H1884" s="11"/>
      <c r="I1884" s="11"/>
      <c r="J1884" s="11"/>
      <c r="K1884" s="11"/>
      <c r="L1884" s="11"/>
      <c r="M1884" s="11"/>
      <c r="N1884" s="11"/>
      <c r="O1884" s="11"/>
      <c r="P1884" s="11"/>
      <c r="Q1884" s="11"/>
      <c r="R1884" s="11"/>
      <c r="S1884" s="11"/>
      <c r="T1884" s="11"/>
      <c r="U1884" s="11"/>
      <c r="V1884" s="11"/>
      <c r="W1884" s="11"/>
      <c r="X1884" s="15"/>
      <c r="Y1884" s="11"/>
      <c r="Z1884" s="11"/>
      <c r="AA1884" s="11"/>
      <c r="AB1884" s="15"/>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c r="A1885" s="5">
        <v>1894</v>
      </c>
    </row>
    <row r="1886" spans="1:54" s="14" customFormat="1">
      <c r="A1886" s="9">
        <v>1895</v>
      </c>
      <c r="B1886" s="16"/>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5"/>
      <c r="Y1886" s="11"/>
      <c r="Z1886" s="11"/>
      <c r="AA1886" s="11"/>
      <c r="AB1886" s="15"/>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c r="A1887" s="5">
        <v>1896</v>
      </c>
    </row>
    <row r="1888" spans="1:54" s="14" customFormat="1">
      <c r="A1888" s="9">
        <v>1897</v>
      </c>
      <c r="B1888" s="16"/>
      <c r="C1888" s="11"/>
      <c r="D1888" s="11"/>
      <c r="E1888" s="11"/>
      <c r="F1888" s="11"/>
      <c r="G1888" s="11"/>
      <c r="H1888" s="11"/>
      <c r="I1888" s="11"/>
      <c r="J1888" s="11"/>
      <c r="K1888" s="11"/>
      <c r="L1888" s="11"/>
      <c r="M1888" s="11"/>
      <c r="N1888" s="11"/>
      <c r="O1888" s="11"/>
      <c r="P1888" s="11"/>
      <c r="Q1888" s="11"/>
      <c r="R1888" s="11"/>
      <c r="S1888" s="11"/>
      <c r="T1888" s="11"/>
      <c r="U1888" s="11"/>
      <c r="V1888" s="11"/>
      <c r="W1888" s="11"/>
      <c r="X1888" s="15"/>
      <c r="Y1888" s="11"/>
      <c r="Z1888" s="11"/>
      <c r="AA1888" s="11"/>
      <c r="AB1888" s="15"/>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c r="A1889" s="5">
        <v>1898</v>
      </c>
    </row>
    <row r="1890" spans="1:54" s="14" customFormat="1">
      <c r="A1890" s="9">
        <v>1899</v>
      </c>
      <c r="B1890" s="16"/>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5"/>
      <c r="Y1890" s="11"/>
      <c r="Z1890" s="11"/>
      <c r="AA1890" s="11"/>
      <c r="AB1890" s="15"/>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c r="A1891" s="5">
        <v>1900</v>
      </c>
    </row>
    <row r="1892" spans="1:54" s="14" customFormat="1">
      <c r="A1892" s="9">
        <v>1901</v>
      </c>
      <c r="B1892" s="16"/>
      <c r="C1892" s="11"/>
      <c r="D1892" s="11"/>
      <c r="E1892" s="11"/>
      <c r="F1892" s="11"/>
      <c r="G1892" s="11"/>
      <c r="H1892" s="11"/>
      <c r="I1892" s="11"/>
      <c r="J1892" s="11"/>
      <c r="K1892" s="11"/>
      <c r="L1892" s="11"/>
      <c r="M1892" s="11"/>
      <c r="N1892" s="11"/>
      <c r="O1892" s="11"/>
      <c r="P1892" s="11"/>
      <c r="Q1892" s="11"/>
      <c r="R1892" s="11"/>
      <c r="S1892" s="11"/>
      <c r="T1892" s="11"/>
      <c r="U1892" s="11"/>
      <c r="V1892" s="11"/>
      <c r="W1892" s="11"/>
      <c r="X1892" s="15"/>
      <c r="Y1892" s="11"/>
      <c r="Z1892" s="11"/>
      <c r="AA1892" s="11"/>
      <c r="AB1892" s="15"/>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c r="A1893" s="5">
        <v>1902</v>
      </c>
    </row>
    <row r="1894" spans="1:54" s="14" customFormat="1">
      <c r="A1894" s="9">
        <v>1903</v>
      </c>
      <c r="B1894" s="16"/>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5"/>
      <c r="Y1894" s="11"/>
      <c r="Z1894" s="11"/>
      <c r="AA1894" s="11"/>
      <c r="AB1894" s="15"/>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c r="A1895" s="5">
        <v>1904</v>
      </c>
    </row>
    <row r="1896" spans="1:54" s="14" customFormat="1">
      <c r="A1896" s="9">
        <v>1905</v>
      </c>
      <c r="B1896" s="16"/>
      <c r="C1896" s="11"/>
      <c r="D1896" s="11"/>
      <c r="E1896" s="11"/>
      <c r="F1896" s="11"/>
      <c r="G1896" s="11"/>
      <c r="H1896" s="11"/>
      <c r="I1896" s="11"/>
      <c r="J1896" s="11"/>
      <c r="K1896" s="11"/>
      <c r="L1896" s="11"/>
      <c r="M1896" s="11"/>
      <c r="N1896" s="11"/>
      <c r="O1896" s="11"/>
      <c r="P1896" s="11"/>
      <c r="Q1896" s="11"/>
      <c r="R1896" s="11"/>
      <c r="S1896" s="11"/>
      <c r="T1896" s="11"/>
      <c r="U1896" s="11"/>
      <c r="V1896" s="11"/>
      <c r="W1896" s="11"/>
      <c r="X1896" s="15"/>
      <c r="Y1896" s="11"/>
      <c r="Z1896" s="11"/>
      <c r="AA1896" s="11"/>
      <c r="AB1896" s="15"/>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c r="A1897" s="5">
        <v>1906</v>
      </c>
    </row>
    <row r="1898" spans="1:54" s="14" customFormat="1">
      <c r="A1898" s="9">
        <v>1907</v>
      </c>
      <c r="B1898" s="16"/>
      <c r="C1898" s="11"/>
      <c r="D1898" s="11"/>
      <c r="E1898" s="11"/>
      <c r="F1898" s="11"/>
      <c r="G1898" s="11"/>
      <c r="H1898" s="11"/>
      <c r="I1898" s="11"/>
      <c r="J1898" s="11"/>
      <c r="K1898" s="11"/>
      <c r="L1898" s="11"/>
      <c r="M1898" s="11"/>
      <c r="N1898" s="11"/>
      <c r="O1898" s="11"/>
      <c r="P1898" s="11"/>
      <c r="Q1898" s="11"/>
      <c r="R1898" s="11"/>
      <c r="S1898" s="11"/>
      <c r="T1898" s="11"/>
      <c r="U1898" s="11"/>
      <c r="V1898" s="11"/>
      <c r="W1898" s="11"/>
      <c r="X1898" s="15"/>
      <c r="Y1898" s="11"/>
      <c r="Z1898" s="11"/>
      <c r="AA1898" s="11"/>
      <c r="AB1898" s="15"/>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c r="A1899" s="5">
        <v>1908</v>
      </c>
    </row>
    <row r="1900" spans="1:54" s="14" customFormat="1">
      <c r="A1900" s="9">
        <v>1909</v>
      </c>
      <c r="B1900" s="16"/>
      <c r="C1900" s="11"/>
      <c r="D1900" s="11"/>
      <c r="E1900" s="11"/>
      <c r="F1900" s="11"/>
      <c r="G1900" s="11"/>
      <c r="H1900" s="11"/>
      <c r="I1900" s="11"/>
      <c r="J1900" s="11"/>
      <c r="K1900" s="11"/>
      <c r="L1900" s="11"/>
      <c r="M1900" s="11"/>
      <c r="N1900" s="11"/>
      <c r="O1900" s="11"/>
      <c r="P1900" s="11"/>
      <c r="Q1900" s="11"/>
      <c r="R1900" s="11"/>
      <c r="S1900" s="11"/>
      <c r="T1900" s="11"/>
      <c r="U1900" s="11"/>
      <c r="V1900" s="11"/>
      <c r="W1900" s="11"/>
      <c r="X1900" s="15"/>
      <c r="Y1900" s="11"/>
      <c r="Z1900" s="11"/>
      <c r="AA1900" s="11"/>
      <c r="AB1900" s="15"/>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c r="A1901" s="5">
        <v>1910</v>
      </c>
    </row>
    <row r="1902" spans="1:54" s="14" customFormat="1">
      <c r="A1902" s="9">
        <v>1911</v>
      </c>
      <c r="B1902" s="16"/>
      <c r="C1902" s="11"/>
      <c r="D1902" s="11"/>
      <c r="E1902" s="11"/>
      <c r="F1902" s="11"/>
      <c r="G1902" s="11"/>
      <c r="H1902" s="11"/>
      <c r="I1902" s="11"/>
      <c r="J1902" s="11"/>
      <c r="K1902" s="11"/>
      <c r="L1902" s="11"/>
      <c r="M1902" s="11"/>
      <c r="N1902" s="11"/>
      <c r="O1902" s="11"/>
      <c r="P1902" s="11"/>
      <c r="Q1902" s="11"/>
      <c r="R1902" s="11"/>
      <c r="S1902" s="11"/>
      <c r="T1902" s="11"/>
      <c r="U1902" s="11"/>
      <c r="V1902" s="11"/>
      <c r="W1902" s="11"/>
      <c r="X1902" s="15"/>
      <c r="Y1902" s="11"/>
      <c r="Z1902" s="11"/>
      <c r="AA1902" s="11"/>
      <c r="AB1902" s="15"/>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c r="A1903" s="5">
        <v>1912</v>
      </c>
    </row>
    <row r="1904" spans="1:54" s="14" customFormat="1">
      <c r="A1904" s="9">
        <v>1913</v>
      </c>
      <c r="B1904" s="16"/>
      <c r="C1904" s="11"/>
      <c r="D1904" s="11"/>
      <c r="E1904" s="11"/>
      <c r="F1904" s="11"/>
      <c r="G1904" s="11"/>
      <c r="H1904" s="11"/>
      <c r="I1904" s="11"/>
      <c r="J1904" s="11"/>
      <c r="K1904" s="11"/>
      <c r="L1904" s="11"/>
      <c r="M1904" s="11"/>
      <c r="N1904" s="11"/>
      <c r="O1904" s="11"/>
      <c r="P1904" s="11"/>
      <c r="Q1904" s="11"/>
      <c r="R1904" s="11"/>
      <c r="S1904" s="11"/>
      <c r="T1904" s="11"/>
      <c r="U1904" s="11"/>
      <c r="V1904" s="11"/>
      <c r="W1904" s="11"/>
      <c r="X1904" s="15"/>
      <c r="Y1904" s="11"/>
      <c r="Z1904" s="11"/>
      <c r="AA1904" s="11"/>
      <c r="AB1904" s="15"/>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c r="A1905" s="5">
        <v>1914</v>
      </c>
    </row>
    <row r="1906" spans="1:54" s="14" customFormat="1">
      <c r="A1906" s="9">
        <v>1915</v>
      </c>
      <c r="B1906" s="16"/>
      <c r="C1906" s="11"/>
      <c r="D1906" s="11"/>
      <c r="E1906" s="11"/>
      <c r="F1906" s="11"/>
      <c r="G1906" s="11"/>
      <c r="H1906" s="11"/>
      <c r="I1906" s="11"/>
      <c r="J1906" s="11"/>
      <c r="K1906" s="11"/>
      <c r="L1906" s="11"/>
      <c r="M1906" s="11"/>
      <c r="N1906" s="11"/>
      <c r="O1906" s="11"/>
      <c r="P1906" s="11"/>
      <c r="Q1906" s="11"/>
      <c r="R1906" s="11"/>
      <c r="S1906" s="11"/>
      <c r="T1906" s="11"/>
      <c r="U1906" s="11"/>
      <c r="V1906" s="11"/>
      <c r="W1906" s="11"/>
      <c r="X1906" s="15"/>
      <c r="Y1906" s="11"/>
      <c r="Z1906" s="11"/>
      <c r="AA1906" s="11"/>
      <c r="AB1906" s="15"/>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c r="A1907" s="5">
        <v>1916</v>
      </c>
    </row>
    <row r="1908" spans="1:54" s="14" customFormat="1">
      <c r="A1908" s="9">
        <v>1917</v>
      </c>
      <c r="B1908" s="16"/>
      <c r="C1908" s="11"/>
      <c r="D1908" s="11"/>
      <c r="E1908" s="11"/>
      <c r="F1908" s="11"/>
      <c r="G1908" s="11"/>
      <c r="H1908" s="11"/>
      <c r="I1908" s="11"/>
      <c r="J1908" s="11"/>
      <c r="K1908" s="11"/>
      <c r="L1908" s="11"/>
      <c r="M1908" s="11"/>
      <c r="N1908" s="11"/>
      <c r="O1908" s="11"/>
      <c r="P1908" s="11"/>
      <c r="Q1908" s="11"/>
      <c r="R1908" s="11"/>
      <c r="S1908" s="11"/>
      <c r="T1908" s="11"/>
      <c r="U1908" s="11"/>
      <c r="V1908" s="11"/>
      <c r="W1908" s="11"/>
      <c r="X1908" s="15"/>
      <c r="Y1908" s="11"/>
      <c r="Z1908" s="11"/>
      <c r="AA1908" s="11"/>
      <c r="AB1908" s="15"/>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c r="A1909" s="5">
        <v>1918</v>
      </c>
    </row>
    <row r="1910" spans="1:54" s="14" customFormat="1">
      <c r="A1910" s="9">
        <v>1919</v>
      </c>
      <c r="B1910" s="16"/>
      <c r="C1910" s="11"/>
      <c r="D1910" s="11"/>
      <c r="E1910" s="11"/>
      <c r="F1910" s="11"/>
      <c r="G1910" s="11"/>
      <c r="H1910" s="11"/>
      <c r="I1910" s="11"/>
      <c r="J1910" s="11"/>
      <c r="K1910" s="11"/>
      <c r="L1910" s="11"/>
      <c r="M1910" s="11"/>
      <c r="N1910" s="11"/>
      <c r="O1910" s="11"/>
      <c r="P1910" s="11"/>
      <c r="Q1910" s="11"/>
      <c r="R1910" s="11"/>
      <c r="S1910" s="11"/>
      <c r="T1910" s="11"/>
      <c r="U1910" s="11"/>
      <c r="V1910" s="11"/>
      <c r="W1910" s="11"/>
      <c r="X1910" s="15"/>
      <c r="Y1910" s="11"/>
      <c r="Z1910" s="11"/>
      <c r="AA1910" s="11"/>
      <c r="AB1910" s="15"/>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c r="A1911" s="5">
        <v>1920</v>
      </c>
    </row>
    <row r="1912" spans="1:54" s="14" customFormat="1">
      <c r="A1912" s="9">
        <v>1921</v>
      </c>
      <c r="B1912" s="16"/>
      <c r="C1912" s="11"/>
      <c r="D1912" s="11"/>
      <c r="E1912" s="11"/>
      <c r="F1912" s="11"/>
      <c r="G1912" s="11"/>
      <c r="H1912" s="11"/>
      <c r="I1912" s="11"/>
      <c r="J1912" s="11"/>
      <c r="K1912" s="11"/>
      <c r="L1912" s="11"/>
      <c r="M1912" s="11"/>
      <c r="N1912" s="11"/>
      <c r="O1912" s="11"/>
      <c r="P1912" s="11"/>
      <c r="Q1912" s="11"/>
      <c r="R1912" s="11"/>
      <c r="S1912" s="11"/>
      <c r="T1912" s="11"/>
      <c r="U1912" s="11"/>
      <c r="V1912" s="11"/>
      <c r="W1912" s="11"/>
      <c r="X1912" s="15"/>
      <c r="Y1912" s="11"/>
      <c r="Z1912" s="11"/>
      <c r="AA1912" s="11"/>
      <c r="AB1912" s="15"/>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c r="A1913" s="5">
        <v>1922</v>
      </c>
    </row>
    <row r="1914" spans="1:54" s="14" customFormat="1">
      <c r="A1914" s="9">
        <v>1923</v>
      </c>
      <c r="B1914" s="16"/>
      <c r="C1914" s="11"/>
      <c r="D1914" s="11"/>
      <c r="E1914" s="11"/>
      <c r="F1914" s="11"/>
      <c r="G1914" s="11"/>
      <c r="H1914" s="11"/>
      <c r="I1914" s="11"/>
      <c r="J1914" s="11"/>
      <c r="K1914" s="11"/>
      <c r="L1914" s="11"/>
      <c r="M1914" s="11"/>
      <c r="N1914" s="11"/>
      <c r="O1914" s="11"/>
      <c r="P1914" s="11"/>
      <c r="Q1914" s="11"/>
      <c r="R1914" s="11"/>
      <c r="S1914" s="11"/>
      <c r="T1914" s="11"/>
      <c r="U1914" s="11"/>
      <c r="V1914" s="11"/>
      <c r="W1914" s="11"/>
      <c r="X1914" s="15"/>
      <c r="Y1914" s="11"/>
      <c r="Z1914" s="11"/>
      <c r="AA1914" s="11"/>
      <c r="AB1914" s="15"/>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c r="A1915" s="5">
        <v>1924</v>
      </c>
    </row>
    <row r="1916" spans="1:54" s="14" customFormat="1">
      <c r="A1916" s="9">
        <v>1925</v>
      </c>
      <c r="B1916" s="16"/>
      <c r="C1916" s="11"/>
      <c r="D1916" s="11"/>
      <c r="E1916" s="11"/>
      <c r="F1916" s="11"/>
      <c r="G1916" s="11"/>
      <c r="H1916" s="11"/>
      <c r="I1916" s="11"/>
      <c r="J1916" s="11"/>
      <c r="K1916" s="11"/>
      <c r="L1916" s="11"/>
      <c r="M1916" s="11"/>
      <c r="N1916" s="11"/>
      <c r="O1916" s="11"/>
      <c r="P1916" s="11"/>
      <c r="Q1916" s="11"/>
      <c r="R1916" s="11"/>
      <c r="S1916" s="11"/>
      <c r="T1916" s="11"/>
      <c r="U1916" s="11"/>
      <c r="V1916" s="11"/>
      <c r="W1916" s="11"/>
      <c r="X1916" s="15"/>
      <c r="Y1916" s="11"/>
      <c r="Z1916" s="11"/>
      <c r="AA1916" s="11"/>
      <c r="AB1916" s="15"/>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c r="A1917" s="5">
        <v>1926</v>
      </c>
    </row>
    <row r="1918" spans="1:54" s="14" customFormat="1">
      <c r="A1918" s="9">
        <v>1927</v>
      </c>
      <c r="B1918" s="16"/>
      <c r="C1918" s="11"/>
      <c r="D1918" s="11"/>
      <c r="E1918" s="11"/>
      <c r="F1918" s="11"/>
      <c r="G1918" s="11"/>
      <c r="H1918" s="11"/>
      <c r="I1918" s="11"/>
      <c r="J1918" s="11"/>
      <c r="K1918" s="11"/>
      <c r="L1918" s="11"/>
      <c r="M1918" s="11"/>
      <c r="N1918" s="11"/>
      <c r="O1918" s="11"/>
      <c r="P1918" s="11"/>
      <c r="Q1918" s="11"/>
      <c r="R1918" s="11"/>
      <c r="S1918" s="11"/>
      <c r="T1918" s="11"/>
      <c r="U1918" s="11"/>
      <c r="V1918" s="11"/>
      <c r="W1918" s="11"/>
      <c r="X1918" s="15"/>
      <c r="Y1918" s="11"/>
      <c r="Z1918" s="11"/>
      <c r="AA1918" s="11"/>
      <c r="AB1918" s="15"/>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c r="A1919" s="5">
        <v>1928</v>
      </c>
    </row>
    <row r="1920" spans="1:54" s="14" customFormat="1">
      <c r="A1920" s="9">
        <v>1929</v>
      </c>
      <c r="B1920" s="16"/>
      <c r="C1920" s="11"/>
      <c r="D1920" s="11"/>
      <c r="E1920" s="11"/>
      <c r="F1920" s="11"/>
      <c r="G1920" s="11"/>
      <c r="H1920" s="11"/>
      <c r="I1920" s="11"/>
      <c r="J1920" s="11"/>
      <c r="K1920" s="11"/>
      <c r="L1920" s="11"/>
      <c r="M1920" s="11"/>
      <c r="N1920" s="11"/>
      <c r="O1920" s="11"/>
      <c r="P1920" s="11"/>
      <c r="Q1920" s="11"/>
      <c r="R1920" s="11"/>
      <c r="S1920" s="11"/>
      <c r="T1920" s="11"/>
      <c r="U1920" s="11"/>
      <c r="V1920" s="11"/>
      <c r="W1920" s="11"/>
      <c r="X1920" s="15"/>
      <c r="Y1920" s="11"/>
      <c r="Z1920" s="11"/>
      <c r="AA1920" s="11"/>
      <c r="AB1920" s="15"/>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c r="A1921" s="5">
        <v>1930</v>
      </c>
    </row>
    <row r="1922" spans="1:54" s="14" customFormat="1">
      <c r="A1922" s="9">
        <v>1931</v>
      </c>
      <c r="B1922" s="16"/>
      <c r="C1922" s="11"/>
      <c r="D1922" s="11"/>
      <c r="E1922" s="11"/>
      <c r="F1922" s="11"/>
      <c r="G1922" s="11"/>
      <c r="H1922" s="11"/>
      <c r="I1922" s="11"/>
      <c r="J1922" s="11"/>
      <c r="K1922" s="11"/>
      <c r="L1922" s="11"/>
      <c r="M1922" s="11"/>
      <c r="N1922" s="11"/>
      <c r="O1922" s="11"/>
      <c r="P1922" s="11"/>
      <c r="Q1922" s="11"/>
      <c r="R1922" s="11"/>
      <c r="S1922" s="11"/>
      <c r="T1922" s="11"/>
      <c r="U1922" s="11"/>
      <c r="V1922" s="11"/>
      <c r="W1922" s="11"/>
      <c r="X1922" s="15"/>
      <c r="Y1922" s="11"/>
      <c r="Z1922" s="11"/>
      <c r="AA1922" s="11"/>
      <c r="AB1922" s="15"/>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c r="A1923" s="5">
        <v>1932</v>
      </c>
    </row>
    <row r="1924" spans="1:54" s="14" customFormat="1">
      <c r="A1924" s="9">
        <v>1933</v>
      </c>
      <c r="B1924" s="16"/>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5"/>
      <c r="Y1924" s="11"/>
      <c r="Z1924" s="11"/>
      <c r="AA1924" s="11"/>
      <c r="AB1924" s="15"/>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c r="A1925" s="5">
        <v>1934</v>
      </c>
    </row>
    <row r="1926" spans="1:54" s="14" customFormat="1">
      <c r="A1926" s="9">
        <v>1935</v>
      </c>
      <c r="B1926" s="16"/>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5"/>
      <c r="Y1926" s="11"/>
      <c r="Z1926" s="11"/>
      <c r="AA1926" s="11"/>
      <c r="AB1926" s="15"/>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c r="A1927" s="5">
        <v>1936</v>
      </c>
    </row>
    <row r="1928" spans="1:54" s="14" customFormat="1">
      <c r="A1928" s="9">
        <v>1937</v>
      </c>
      <c r="B1928" s="16"/>
      <c r="C1928" s="11"/>
      <c r="D1928" s="11"/>
      <c r="E1928" s="11"/>
      <c r="F1928" s="11"/>
      <c r="G1928" s="11"/>
      <c r="H1928" s="11"/>
      <c r="I1928" s="11"/>
      <c r="J1928" s="11"/>
      <c r="K1928" s="11"/>
      <c r="L1928" s="11"/>
      <c r="M1928" s="11"/>
      <c r="N1928" s="11"/>
      <c r="O1928" s="11"/>
      <c r="P1928" s="11"/>
      <c r="Q1928" s="11"/>
      <c r="R1928" s="11"/>
      <c r="S1928" s="11"/>
      <c r="T1928" s="11"/>
      <c r="U1928" s="11"/>
      <c r="V1928" s="11"/>
      <c r="W1928" s="11"/>
      <c r="X1928" s="15"/>
      <c r="Y1928" s="11"/>
      <c r="Z1928" s="11"/>
      <c r="AA1928" s="11"/>
      <c r="AB1928" s="15"/>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c r="A1929" s="5">
        <v>1938</v>
      </c>
    </row>
    <row r="1930" spans="1:54" s="14" customFormat="1">
      <c r="A1930" s="9">
        <v>1939</v>
      </c>
      <c r="B1930" s="16"/>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5"/>
      <c r="Y1930" s="11"/>
      <c r="Z1930" s="11"/>
      <c r="AA1930" s="11"/>
      <c r="AB1930" s="15"/>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c r="A1931" s="5">
        <v>1940</v>
      </c>
    </row>
    <row r="1932" spans="1:54" s="14" customFormat="1">
      <c r="A1932" s="9">
        <v>1941</v>
      </c>
      <c r="B1932" s="16"/>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5"/>
      <c r="Y1932" s="11"/>
      <c r="Z1932" s="11"/>
      <c r="AA1932" s="11"/>
      <c r="AB1932" s="15"/>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c r="A1933" s="5">
        <v>1942</v>
      </c>
    </row>
    <row r="1934" spans="1:54" s="14" customFormat="1">
      <c r="A1934" s="9">
        <v>1943</v>
      </c>
      <c r="B1934" s="16"/>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5"/>
      <c r="Y1934" s="11"/>
      <c r="Z1934" s="11"/>
      <c r="AA1934" s="11"/>
      <c r="AB1934" s="15"/>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c r="A1935" s="5">
        <v>1944</v>
      </c>
    </row>
    <row r="1936" spans="1:54" s="14" customFormat="1">
      <c r="A1936" s="9">
        <v>1945</v>
      </c>
      <c r="B1936" s="16"/>
      <c r="C1936" s="11"/>
      <c r="D1936" s="11"/>
      <c r="E1936" s="11"/>
      <c r="F1936" s="11"/>
      <c r="G1936" s="11"/>
      <c r="H1936" s="11"/>
      <c r="I1936" s="11"/>
      <c r="J1936" s="11"/>
      <c r="K1936" s="11"/>
      <c r="L1936" s="11"/>
      <c r="M1936" s="11"/>
      <c r="N1936" s="11"/>
      <c r="O1936" s="11"/>
      <c r="P1936" s="11"/>
      <c r="Q1936" s="11"/>
      <c r="R1936" s="11"/>
      <c r="S1936" s="11"/>
      <c r="T1936" s="11"/>
      <c r="U1936" s="11"/>
      <c r="V1936" s="11"/>
      <c r="W1936" s="11"/>
      <c r="X1936" s="15"/>
      <c r="Y1936" s="11"/>
      <c r="Z1936" s="11"/>
      <c r="AA1936" s="11"/>
      <c r="AB1936" s="15"/>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c r="A1937" s="5">
        <v>1946</v>
      </c>
    </row>
    <row r="1938" spans="1:54" s="14" customFormat="1">
      <c r="A1938" s="9">
        <v>1947</v>
      </c>
      <c r="B1938" s="16"/>
      <c r="C1938" s="11"/>
      <c r="D1938" s="11"/>
      <c r="E1938" s="11"/>
      <c r="F1938" s="11"/>
      <c r="G1938" s="11"/>
      <c r="H1938" s="11"/>
      <c r="I1938" s="11"/>
      <c r="J1938" s="11"/>
      <c r="K1938" s="11"/>
      <c r="L1938" s="11"/>
      <c r="M1938" s="11"/>
      <c r="N1938" s="11"/>
      <c r="O1938" s="11"/>
      <c r="P1938" s="11"/>
      <c r="Q1938" s="11"/>
      <c r="R1938" s="11"/>
      <c r="S1938" s="11"/>
      <c r="T1938" s="11"/>
      <c r="U1938" s="11"/>
      <c r="V1938" s="11"/>
      <c r="W1938" s="11"/>
      <c r="X1938" s="15"/>
      <c r="Y1938" s="11"/>
      <c r="Z1938" s="11"/>
      <c r="AA1938" s="11"/>
      <c r="AB1938" s="15"/>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c r="A1939" s="5">
        <v>1948</v>
      </c>
    </row>
    <row r="1940" spans="1:54" s="14" customFormat="1">
      <c r="A1940" s="9">
        <v>1949</v>
      </c>
      <c r="B1940" s="16"/>
      <c r="C1940" s="11"/>
      <c r="D1940" s="11"/>
      <c r="E1940" s="11"/>
      <c r="F1940" s="11"/>
      <c r="G1940" s="11"/>
      <c r="H1940" s="11"/>
      <c r="I1940" s="11"/>
      <c r="J1940" s="11"/>
      <c r="K1940" s="11"/>
      <c r="L1940" s="11"/>
      <c r="M1940" s="11"/>
      <c r="N1940" s="11"/>
      <c r="O1940" s="11"/>
      <c r="P1940" s="11"/>
      <c r="Q1940" s="11"/>
      <c r="R1940" s="11"/>
      <c r="S1940" s="11"/>
      <c r="T1940" s="11"/>
      <c r="U1940" s="11"/>
      <c r="V1940" s="11"/>
      <c r="W1940" s="11"/>
      <c r="X1940" s="15"/>
      <c r="Y1940" s="11"/>
      <c r="Z1940" s="11"/>
      <c r="AA1940" s="11"/>
      <c r="AB1940" s="15"/>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c r="A1941" s="5">
        <v>1950</v>
      </c>
    </row>
    <row r="1942" spans="1:54" s="14" customFormat="1">
      <c r="A1942" s="9">
        <v>1951</v>
      </c>
      <c r="B1942" s="16"/>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5"/>
      <c r="Y1942" s="11"/>
      <c r="Z1942" s="11"/>
      <c r="AA1942" s="11"/>
      <c r="AB1942" s="15"/>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c r="A1943" s="5">
        <v>1952</v>
      </c>
    </row>
    <row r="1944" spans="1:54" s="14" customFormat="1">
      <c r="A1944" s="9">
        <v>1953</v>
      </c>
      <c r="B1944" s="16"/>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5"/>
      <c r="Y1944" s="11"/>
      <c r="Z1944" s="11"/>
      <c r="AA1944" s="11"/>
      <c r="AB1944" s="15"/>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c r="A1945" s="5">
        <v>1954</v>
      </c>
    </row>
    <row r="1946" spans="1:54" s="14" customFormat="1">
      <c r="A1946" s="9">
        <v>1955</v>
      </c>
      <c r="B1946" s="16"/>
      <c r="C1946" s="11"/>
      <c r="D1946" s="11"/>
      <c r="E1946" s="11"/>
      <c r="F1946" s="11"/>
      <c r="G1946" s="11"/>
      <c r="H1946" s="11"/>
      <c r="I1946" s="11"/>
      <c r="J1946" s="11"/>
      <c r="K1946" s="11"/>
      <c r="L1946" s="11"/>
      <c r="M1946" s="11"/>
      <c r="N1946" s="11"/>
      <c r="O1946" s="11"/>
      <c r="P1946" s="11"/>
      <c r="Q1946" s="11"/>
      <c r="R1946" s="11"/>
      <c r="S1946" s="11"/>
      <c r="T1946" s="11"/>
      <c r="U1946" s="11"/>
      <c r="V1946" s="11"/>
      <c r="W1946" s="11"/>
      <c r="X1946" s="15"/>
      <c r="Y1946" s="11"/>
      <c r="Z1946" s="11"/>
      <c r="AA1946" s="11"/>
      <c r="AB1946" s="15"/>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c r="A1947" s="5">
        <v>1956</v>
      </c>
    </row>
    <row r="1948" spans="1:54" s="14" customFormat="1">
      <c r="A1948" s="9">
        <v>1957</v>
      </c>
      <c r="B1948" s="16"/>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5"/>
      <c r="Y1948" s="11"/>
      <c r="Z1948" s="11"/>
      <c r="AA1948" s="11"/>
      <c r="AB1948" s="15"/>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c r="A1949" s="5">
        <v>1958</v>
      </c>
    </row>
    <row r="1950" spans="1:54" s="14" customFormat="1">
      <c r="A1950" s="9">
        <v>1959</v>
      </c>
      <c r="B1950" s="16"/>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5"/>
      <c r="Y1950" s="11"/>
      <c r="Z1950" s="11"/>
      <c r="AA1950" s="11"/>
      <c r="AB1950" s="15"/>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c r="A1951" s="5">
        <v>1960</v>
      </c>
    </row>
    <row r="1952" spans="1:54" s="14" customFormat="1">
      <c r="A1952" s="9">
        <v>1961</v>
      </c>
      <c r="B1952" s="16"/>
      <c r="C1952" s="11"/>
      <c r="D1952" s="11"/>
      <c r="E1952" s="11"/>
      <c r="F1952" s="11"/>
      <c r="G1952" s="11"/>
      <c r="H1952" s="11"/>
      <c r="I1952" s="11"/>
      <c r="J1952" s="11"/>
      <c r="K1952" s="11"/>
      <c r="L1952" s="11"/>
      <c r="M1952" s="11"/>
      <c r="N1952" s="11"/>
      <c r="O1952" s="11"/>
      <c r="P1952" s="11"/>
      <c r="Q1952" s="11"/>
      <c r="R1952" s="11"/>
      <c r="S1952" s="11"/>
      <c r="T1952" s="11"/>
      <c r="U1952" s="11"/>
      <c r="V1952" s="11"/>
      <c r="W1952" s="11"/>
      <c r="X1952" s="15"/>
      <c r="Y1952" s="11"/>
      <c r="Z1952" s="11"/>
      <c r="AA1952" s="11"/>
      <c r="AB1952" s="15"/>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c r="A1953" s="5">
        <v>1962</v>
      </c>
    </row>
    <row r="1954" spans="1:54" s="14" customFormat="1">
      <c r="A1954" s="9">
        <v>1963</v>
      </c>
      <c r="B1954" s="16"/>
      <c r="C1954" s="11"/>
      <c r="D1954" s="11"/>
      <c r="E1954" s="11"/>
      <c r="F1954" s="11"/>
      <c r="G1954" s="11"/>
      <c r="H1954" s="11"/>
      <c r="I1954" s="11"/>
      <c r="J1954" s="11"/>
      <c r="K1954" s="11"/>
      <c r="L1954" s="11"/>
      <c r="M1954" s="11"/>
      <c r="N1954" s="11"/>
      <c r="O1954" s="11"/>
      <c r="P1954" s="11"/>
      <c r="Q1954" s="11"/>
      <c r="R1954" s="11"/>
      <c r="S1954" s="11"/>
      <c r="T1954" s="11"/>
      <c r="U1954" s="11"/>
      <c r="V1954" s="11"/>
      <c r="W1954" s="11"/>
      <c r="X1954" s="15"/>
      <c r="Y1954" s="11"/>
      <c r="Z1954" s="11"/>
      <c r="AA1954" s="11"/>
      <c r="AB1954" s="15"/>
      <c r="AC1954" s="11"/>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c r="A1955" s="5">
        <v>1964</v>
      </c>
    </row>
    <row r="1956" spans="1:54" s="14" customFormat="1">
      <c r="A1956" s="9">
        <v>1965</v>
      </c>
      <c r="B1956" s="16"/>
      <c r="C1956" s="11"/>
      <c r="D1956" s="11"/>
      <c r="E1956" s="11"/>
      <c r="F1956" s="11"/>
      <c r="G1956" s="11"/>
      <c r="H1956" s="11"/>
      <c r="I1956" s="11"/>
      <c r="J1956" s="11"/>
      <c r="K1956" s="11"/>
      <c r="L1956" s="11"/>
      <c r="M1956" s="11"/>
      <c r="N1956" s="11"/>
      <c r="O1956" s="11"/>
      <c r="P1956" s="11"/>
      <c r="Q1956" s="11"/>
      <c r="R1956" s="11"/>
      <c r="S1956" s="11"/>
      <c r="T1956" s="11"/>
      <c r="U1956" s="11"/>
      <c r="V1956" s="11"/>
      <c r="W1956" s="11"/>
      <c r="X1956" s="15"/>
      <c r="Y1956" s="11"/>
      <c r="Z1956" s="11"/>
      <c r="AA1956" s="11"/>
      <c r="AB1956" s="15"/>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c r="A1957" s="5">
        <v>1966</v>
      </c>
    </row>
    <row r="1958" spans="1:54" s="14" customFormat="1">
      <c r="A1958" s="9">
        <v>1967</v>
      </c>
      <c r="B1958" s="16"/>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5"/>
      <c r="Y1958" s="11"/>
      <c r="Z1958" s="11"/>
      <c r="AA1958" s="11"/>
      <c r="AB1958" s="15"/>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c r="A1959" s="5">
        <v>1968</v>
      </c>
    </row>
    <row r="1960" spans="1:54" s="14" customFormat="1">
      <c r="A1960" s="9">
        <v>1969</v>
      </c>
      <c r="B1960" s="16"/>
      <c r="C1960" s="11"/>
      <c r="D1960" s="11"/>
      <c r="E1960" s="11"/>
      <c r="F1960" s="11"/>
      <c r="G1960" s="11"/>
      <c r="H1960" s="11"/>
      <c r="I1960" s="11"/>
      <c r="J1960" s="11"/>
      <c r="K1960" s="11"/>
      <c r="L1960" s="11"/>
      <c r="M1960" s="11"/>
      <c r="N1960" s="11"/>
      <c r="O1960" s="11"/>
      <c r="P1960" s="11"/>
      <c r="Q1960" s="11"/>
      <c r="R1960" s="11"/>
      <c r="S1960" s="11"/>
      <c r="T1960" s="11"/>
      <c r="U1960" s="11"/>
      <c r="V1960" s="11"/>
      <c r="W1960" s="11"/>
      <c r="X1960" s="15"/>
      <c r="Y1960" s="11"/>
      <c r="Z1960" s="11"/>
      <c r="AA1960" s="11"/>
      <c r="AB1960" s="15"/>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c r="A1961" s="5">
        <v>1970</v>
      </c>
    </row>
    <row r="1962" spans="1:54" s="14" customFormat="1">
      <c r="A1962" s="9">
        <v>1971</v>
      </c>
      <c r="B1962" s="16"/>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5"/>
      <c r="Y1962" s="11"/>
      <c r="Z1962" s="11"/>
      <c r="AA1962" s="11"/>
      <c r="AB1962" s="15"/>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c r="A1963" s="5">
        <v>1972</v>
      </c>
    </row>
    <row r="1964" spans="1:54" s="14" customFormat="1">
      <c r="A1964" s="9">
        <v>1973</v>
      </c>
      <c r="B1964" s="16"/>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5"/>
      <c r="Y1964" s="11"/>
      <c r="Z1964" s="11"/>
      <c r="AA1964" s="11"/>
      <c r="AB1964" s="15"/>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c r="A1965" s="5">
        <v>1974</v>
      </c>
    </row>
    <row r="1966" spans="1:54" s="14" customFormat="1">
      <c r="A1966" s="9">
        <v>1975</v>
      </c>
      <c r="B1966" s="16"/>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5"/>
      <c r="Y1966" s="11"/>
      <c r="Z1966" s="11"/>
      <c r="AA1966" s="11"/>
      <c r="AB1966" s="15"/>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c r="A1967" s="5">
        <v>1976</v>
      </c>
    </row>
    <row r="1968" spans="1:54" s="14" customFormat="1">
      <c r="A1968" s="9">
        <v>1977</v>
      </c>
      <c r="B1968" s="16"/>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5"/>
      <c r="Y1968" s="11"/>
      <c r="Z1968" s="11"/>
      <c r="AA1968" s="11"/>
      <c r="AB1968" s="15"/>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c r="A1969" s="5">
        <v>1978</v>
      </c>
    </row>
    <row r="1970" spans="1:54" s="14" customFormat="1">
      <c r="A1970" s="9">
        <v>1979</v>
      </c>
      <c r="B1970" s="16"/>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5"/>
      <c r="Y1970" s="11"/>
      <c r="Z1970" s="11"/>
      <c r="AA1970" s="11"/>
      <c r="AB1970" s="15"/>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c r="A1971" s="5">
        <v>1980</v>
      </c>
    </row>
    <row r="1972" spans="1:54" s="14" customFormat="1">
      <c r="A1972" s="9">
        <v>1981</v>
      </c>
      <c r="B1972" s="16"/>
      <c r="C1972" s="11"/>
      <c r="D1972" s="11"/>
      <c r="E1972" s="11"/>
      <c r="F1972" s="11"/>
      <c r="G1972" s="11"/>
      <c r="H1972" s="11"/>
      <c r="I1972" s="11"/>
      <c r="J1972" s="11"/>
      <c r="K1972" s="11"/>
      <c r="L1972" s="11"/>
      <c r="M1972" s="11"/>
      <c r="N1972" s="11"/>
      <c r="O1972" s="11"/>
      <c r="P1972" s="11"/>
      <c r="Q1972" s="11"/>
      <c r="R1972" s="11"/>
      <c r="S1972" s="11"/>
      <c r="T1972" s="11"/>
      <c r="U1972" s="11"/>
      <c r="V1972" s="11"/>
      <c r="W1972" s="11"/>
      <c r="X1972" s="15"/>
      <c r="Y1972" s="11"/>
      <c r="Z1972" s="11"/>
      <c r="AA1972" s="11"/>
      <c r="AB1972" s="15"/>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c r="A1973" s="5">
        <v>1982</v>
      </c>
    </row>
    <row r="1974" spans="1:54" s="14" customFormat="1">
      <c r="A1974" s="9">
        <v>1983</v>
      </c>
      <c r="B1974" s="16"/>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5"/>
      <c r="Y1974" s="11"/>
      <c r="Z1974" s="11"/>
      <c r="AA1974" s="11"/>
      <c r="AB1974" s="15"/>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c r="A1975" s="5">
        <v>1984</v>
      </c>
    </row>
    <row r="1976" spans="1:54" s="14" customFormat="1">
      <c r="A1976" s="9">
        <v>1985</v>
      </c>
      <c r="B1976" s="16"/>
      <c r="C1976" s="11"/>
      <c r="D1976" s="11"/>
      <c r="E1976" s="11"/>
      <c r="F1976" s="11"/>
      <c r="G1976" s="11"/>
      <c r="H1976" s="11"/>
      <c r="I1976" s="11"/>
      <c r="J1976" s="11"/>
      <c r="K1976" s="11"/>
      <c r="L1976" s="11"/>
      <c r="M1976" s="11"/>
      <c r="N1976" s="11"/>
      <c r="O1976" s="11"/>
      <c r="P1976" s="11"/>
      <c r="Q1976" s="11"/>
      <c r="R1976" s="11"/>
      <c r="S1976" s="11"/>
      <c r="T1976" s="11"/>
      <c r="U1976" s="11"/>
      <c r="V1976" s="11"/>
      <c r="W1976" s="11"/>
      <c r="X1976" s="15"/>
      <c r="Y1976" s="11"/>
      <c r="Z1976" s="11"/>
      <c r="AA1976" s="11"/>
      <c r="AB1976" s="15"/>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c r="A1977" s="5">
        <v>1986</v>
      </c>
    </row>
    <row r="1978" spans="1:54" s="14" customFormat="1">
      <c r="A1978" s="9">
        <v>1987</v>
      </c>
      <c r="B1978" s="16"/>
      <c r="C1978" s="11"/>
      <c r="D1978" s="11"/>
      <c r="E1978" s="11"/>
      <c r="F1978" s="11"/>
      <c r="G1978" s="11"/>
      <c r="H1978" s="11"/>
      <c r="I1978" s="11"/>
      <c r="J1978" s="11"/>
      <c r="K1978" s="11"/>
      <c r="L1978" s="11"/>
      <c r="M1978" s="11"/>
      <c r="N1978" s="11"/>
      <c r="O1978" s="11"/>
      <c r="P1978" s="11"/>
      <c r="Q1978" s="11"/>
      <c r="R1978" s="11"/>
      <c r="S1978" s="11"/>
      <c r="T1978" s="11"/>
      <c r="U1978" s="11"/>
      <c r="V1978" s="11"/>
      <c r="W1978" s="11"/>
      <c r="X1978" s="15"/>
      <c r="Y1978" s="11"/>
      <c r="Z1978" s="11"/>
      <c r="AA1978" s="11"/>
      <c r="AB1978" s="15"/>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c r="A1979" s="5">
        <v>1988</v>
      </c>
    </row>
    <row r="1980" spans="1:54" s="14" customFormat="1">
      <c r="A1980" s="9">
        <v>1989</v>
      </c>
      <c r="B1980" s="16"/>
      <c r="C1980" s="11"/>
      <c r="D1980" s="11"/>
      <c r="E1980" s="11"/>
      <c r="F1980" s="11"/>
      <c r="G1980" s="11"/>
      <c r="H1980" s="11"/>
      <c r="I1980" s="11"/>
      <c r="J1980" s="11"/>
      <c r="K1980" s="11"/>
      <c r="L1980" s="11"/>
      <c r="M1980" s="11"/>
      <c r="N1980" s="11"/>
      <c r="O1980" s="11"/>
      <c r="P1980" s="11"/>
      <c r="Q1980" s="11"/>
      <c r="R1980" s="11"/>
      <c r="S1980" s="11"/>
      <c r="T1980" s="11"/>
      <c r="U1980" s="11"/>
      <c r="V1980" s="11"/>
      <c r="W1980" s="11"/>
      <c r="X1980" s="15"/>
      <c r="Y1980" s="11"/>
      <c r="Z1980" s="11"/>
      <c r="AA1980" s="11"/>
      <c r="AB1980" s="15"/>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c r="A1981" s="5">
        <v>1990</v>
      </c>
    </row>
    <row r="1982" spans="1:54" s="14" customFormat="1">
      <c r="A1982" s="9">
        <v>1991</v>
      </c>
      <c r="B1982" s="16"/>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5"/>
      <c r="Y1982" s="11"/>
      <c r="Z1982" s="11"/>
      <c r="AA1982" s="11"/>
      <c r="AB1982" s="15"/>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c r="A1983" s="5">
        <v>1992</v>
      </c>
    </row>
    <row r="1984" spans="1:54" s="14" customFormat="1">
      <c r="A1984" s="9">
        <v>1993</v>
      </c>
      <c r="B1984" s="16"/>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5"/>
      <c r="Y1984" s="11"/>
      <c r="Z1984" s="11"/>
      <c r="AA1984" s="11"/>
      <c r="AB1984" s="15"/>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c r="A1985" s="5">
        <v>1994</v>
      </c>
    </row>
    <row r="1986" spans="1:54" s="14" customFormat="1">
      <c r="A1986" s="9">
        <v>1995</v>
      </c>
      <c r="B1986" s="16"/>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5"/>
      <c r="Y1986" s="11"/>
      <c r="Z1986" s="11"/>
      <c r="AA1986" s="11"/>
      <c r="AB1986" s="15"/>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c r="A1987" s="5">
        <v>1996</v>
      </c>
    </row>
    <row r="1988" spans="1:54" s="14" customFormat="1">
      <c r="A1988" s="9">
        <v>1997</v>
      </c>
      <c r="B1988" s="16"/>
      <c r="C1988" s="11"/>
      <c r="D1988" s="11"/>
      <c r="E1988" s="11"/>
      <c r="F1988" s="11"/>
      <c r="G1988" s="11"/>
      <c r="H1988" s="11"/>
      <c r="I1988" s="11"/>
      <c r="J1988" s="11"/>
      <c r="K1988" s="11"/>
      <c r="L1988" s="11"/>
      <c r="M1988" s="11"/>
      <c r="N1988" s="11"/>
      <c r="O1988" s="11"/>
      <c r="P1988" s="11"/>
      <c r="Q1988" s="11"/>
      <c r="R1988" s="11"/>
      <c r="S1988" s="11"/>
      <c r="T1988" s="11"/>
      <c r="U1988" s="11"/>
      <c r="V1988" s="11"/>
      <c r="W1988" s="11"/>
      <c r="X1988" s="15"/>
      <c r="Y1988" s="11"/>
      <c r="Z1988" s="11"/>
      <c r="AA1988" s="11"/>
      <c r="AB1988" s="15"/>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c r="A1989" s="5">
        <v>1998</v>
      </c>
    </row>
    <row r="1990" spans="1:54" s="14" customFormat="1">
      <c r="A1990" s="9">
        <v>1999</v>
      </c>
      <c r="B1990" s="16"/>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5"/>
      <c r="Y1990" s="11"/>
      <c r="Z1990" s="11"/>
      <c r="AA1990" s="11"/>
      <c r="AB1990" s="15"/>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c r="A1991" s="5">
        <v>2000</v>
      </c>
    </row>
    <row r="1992" spans="1:54" s="14" customFormat="1">
      <c r="A1992" s="9">
        <v>2001</v>
      </c>
      <c r="B1992" s="16"/>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5"/>
      <c r="Y1992" s="11"/>
      <c r="Z1992" s="11"/>
      <c r="AA1992" s="11"/>
      <c r="AB1992" s="15"/>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c r="A1993" s="5">
        <v>2002</v>
      </c>
    </row>
    <row r="1994" spans="1:54" s="14" customFormat="1">
      <c r="A1994" s="9">
        <v>2003</v>
      </c>
      <c r="B1994" s="16"/>
      <c r="C1994" s="11"/>
      <c r="D1994" s="11"/>
      <c r="E1994" s="11"/>
      <c r="F1994" s="11"/>
      <c r="G1994" s="11"/>
      <c r="H1994" s="11"/>
      <c r="I1994" s="11"/>
      <c r="J1994" s="11"/>
      <c r="K1994" s="11"/>
      <c r="L1994" s="11"/>
      <c r="M1994" s="11"/>
      <c r="N1994" s="11"/>
      <c r="O1994" s="11"/>
      <c r="P1994" s="11"/>
      <c r="Q1994" s="11"/>
      <c r="R1994" s="11"/>
      <c r="S1994" s="11"/>
      <c r="T1994" s="11"/>
      <c r="U1994" s="11"/>
      <c r="V1994" s="11"/>
      <c r="W1994" s="11"/>
      <c r="X1994" s="15"/>
      <c r="Y1994" s="11"/>
      <c r="Z1994" s="11"/>
      <c r="AA1994" s="11"/>
      <c r="AB1994" s="15"/>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c r="A1995" s="5">
        <v>2004</v>
      </c>
    </row>
    <row r="1996" spans="1:54">
      <c r="A1996" s="5">
        <v>2005</v>
      </c>
      <c r="B1996" s="16"/>
    </row>
    <row r="1997" spans="1:54">
      <c r="A1997" s="5">
        <v>2006</v>
      </c>
    </row>
    <row r="1998" spans="1:54">
      <c r="A1998" s="5">
        <v>2007</v>
      </c>
      <c r="B1998" s="16"/>
    </row>
    <row r="1999" spans="1:54">
      <c r="A1999" s="5">
        <v>2008</v>
      </c>
    </row>
    <row r="2000" spans="1:54">
      <c r="A2000" s="5">
        <v>2009</v>
      </c>
      <c r="B2000" s="16"/>
    </row>
    <row r="2001" spans="1:2">
      <c r="A2001" s="5">
        <v>2010</v>
      </c>
    </row>
    <row r="2002" spans="1:2">
      <c r="A2002" s="5">
        <v>2011</v>
      </c>
      <c r="B2002" s="16"/>
    </row>
    <row r="2003" spans="1:2">
      <c r="A2003" s="5">
        <v>2012</v>
      </c>
    </row>
    <row r="2004" spans="1:2">
      <c r="A2004" s="5">
        <v>2013</v>
      </c>
      <c r="B2004" s="16"/>
    </row>
    <row r="2005" spans="1:2">
      <c r="A2005" s="5">
        <v>2014</v>
      </c>
    </row>
    <row r="2006" spans="1:2">
      <c r="A2006" s="5">
        <v>2015</v>
      </c>
      <c r="B2006" s="16"/>
    </row>
    <row r="2007" spans="1:2">
      <c r="A2007" s="5">
        <v>2016</v>
      </c>
    </row>
    <row r="2008" spans="1:2">
      <c r="A2008" s="5">
        <v>2017</v>
      </c>
      <c r="B2008" s="16"/>
    </row>
    <row r="2009" spans="1:2">
      <c r="A2009" s="5">
        <v>2018</v>
      </c>
    </row>
    <row r="2010" spans="1:2">
      <c r="A2010" s="5">
        <v>2019</v>
      </c>
      <c r="B2010" s="16"/>
    </row>
    <row r="2011" spans="1:2">
      <c r="A2011" s="5">
        <v>2020</v>
      </c>
    </row>
    <row r="2012" spans="1:2">
      <c r="A2012" s="5">
        <v>2021</v>
      </c>
      <c r="B2012" s="16"/>
    </row>
    <row r="2013" spans="1:2">
      <c r="A2013" s="5">
        <v>2022</v>
      </c>
    </row>
    <row r="2014" spans="1:2">
      <c r="A2014" s="5">
        <v>2023</v>
      </c>
      <c r="B2014" s="16"/>
    </row>
    <row r="2015" spans="1:2">
      <c r="A2015" s="5">
        <v>2024</v>
      </c>
    </row>
    <row r="2016" spans="1:2">
      <c r="A2016" s="5">
        <v>2025</v>
      </c>
      <c r="B2016" s="16"/>
    </row>
    <row r="2017" spans="1:52">
      <c r="A2017" s="5">
        <v>2026</v>
      </c>
    </row>
    <row r="2018" spans="1:52">
      <c r="A2018" s="5">
        <v>2027</v>
      </c>
      <c r="B2018" s="16"/>
    </row>
    <row r="2019" spans="1:52">
      <c r="A2019" s="5">
        <v>2028</v>
      </c>
    </row>
    <row r="2020" spans="1:52">
      <c r="A2020" s="5">
        <v>2029</v>
      </c>
      <c r="B2020" s="16"/>
    </row>
    <row r="2021" spans="1:52">
      <c r="A2021" s="5">
        <v>2030</v>
      </c>
    </row>
    <row r="2022" spans="1:52">
      <c r="A2022" s="5">
        <v>2031</v>
      </c>
      <c r="B2022" s="16"/>
    </row>
    <row r="2023" spans="1:52">
      <c r="A2023" s="5">
        <v>2032</v>
      </c>
    </row>
    <row r="2024" spans="1:52">
      <c r="A2024" s="5">
        <v>2033</v>
      </c>
      <c r="B2024" s="16"/>
    </row>
    <row r="2025" spans="1:52">
      <c r="A2025" s="5">
        <v>2034</v>
      </c>
    </row>
    <row r="2026" spans="1:52">
      <c r="A2026" s="5">
        <v>2035</v>
      </c>
      <c r="B2026" s="16"/>
    </row>
    <row r="2027" spans="1:52">
      <c r="A2027" s="5">
        <v>2036</v>
      </c>
    </row>
    <row r="2028" spans="1:52">
      <c r="A2028" s="5">
        <v>2037</v>
      </c>
      <c r="B2028" s="16"/>
      <c r="AZ2028" s="10"/>
    </row>
    <row r="2029" spans="1:52">
      <c r="A2029" s="5">
        <v>2038</v>
      </c>
      <c r="AZ2029" s="10"/>
    </row>
    <row r="2030" spans="1:52">
      <c r="A2030" s="5">
        <v>2039</v>
      </c>
      <c r="B2030" s="16"/>
    </row>
    <row r="2031" spans="1:52">
      <c r="A2031" s="5">
        <v>2040</v>
      </c>
    </row>
    <row r="2032" spans="1:52">
      <c r="B2032" s="16"/>
    </row>
    <row r="2034" spans="2:2">
      <c r="B2034" s="16"/>
    </row>
    <row r="2036" spans="2:2">
      <c r="B2036" s="16"/>
    </row>
    <row r="2038" spans="2:2">
      <c r="B2038" s="16"/>
    </row>
    <row r="2040" spans="2:2">
      <c r="B2040" s="16"/>
    </row>
    <row r="2042" spans="2:2">
      <c r="B2042" s="16"/>
    </row>
    <row r="2044" spans="2:2">
      <c r="B2044" s="16"/>
    </row>
    <row r="2046" spans="2:2">
      <c r="B2046" s="16"/>
    </row>
    <row r="2048" spans="2:2">
      <c r="B2048" s="16"/>
    </row>
    <row r="2050" spans="2:2">
      <c r="B2050" s="16"/>
    </row>
    <row r="2052" spans="2:2">
      <c r="B2052" s="16"/>
    </row>
    <row r="2054" spans="2:2">
      <c r="B2054" s="16"/>
    </row>
    <row r="2056" spans="2:2">
      <c r="B2056" s="16"/>
    </row>
    <row r="2058" spans="2:2">
      <c r="B2058" s="16"/>
    </row>
    <row r="2060" spans="2:2">
      <c r="B2060" s="16"/>
    </row>
    <row r="2062" spans="2:2">
      <c r="B2062" s="16"/>
    </row>
    <row r="2064" spans="2:2">
      <c r="B2064" s="16"/>
    </row>
    <row r="2066" spans="2:2">
      <c r="B2066" s="16"/>
    </row>
    <row r="2068" spans="2:2">
      <c r="B2068" s="16"/>
    </row>
    <row r="2070" spans="2:2">
      <c r="B2070" s="16"/>
    </row>
    <row r="2072" spans="2:2">
      <c r="B2072" s="16"/>
    </row>
    <row r="2074" spans="2:2">
      <c r="B2074" s="16"/>
    </row>
    <row r="2076" spans="2:2">
      <c r="B2076" s="16"/>
    </row>
    <row r="2078" spans="2:2">
      <c r="B2078" s="16"/>
    </row>
    <row r="2080" spans="2:2">
      <c r="B2080" s="16"/>
    </row>
    <row r="2082" spans="2:2">
      <c r="B2082" s="16"/>
    </row>
    <row r="2084" spans="2:2">
      <c r="B2084" s="16"/>
    </row>
    <row r="2086" spans="2:2">
      <c r="B2086" s="16"/>
    </row>
    <row r="2088" spans="2:2">
      <c r="B2088" s="16"/>
    </row>
    <row r="2090" spans="2:2">
      <c r="B2090" s="16"/>
    </row>
    <row r="2092" spans="2:2">
      <c r="B2092" s="16"/>
    </row>
    <row r="2094" spans="2:2">
      <c r="B2094" s="16"/>
    </row>
    <row r="2096" spans="2:2">
      <c r="B2096" s="16"/>
    </row>
    <row r="2098" spans="2:2">
      <c r="B2098" s="16"/>
    </row>
    <row r="2100" spans="2:2">
      <c r="B2100" s="16"/>
    </row>
    <row r="2102" spans="2:2">
      <c r="B2102" s="16"/>
    </row>
    <row r="2104" spans="2:2">
      <c r="B2104" s="16"/>
    </row>
    <row r="2106" spans="2:2">
      <c r="B2106" s="16"/>
    </row>
    <row r="2108" spans="2:2">
      <c r="B2108" s="16"/>
    </row>
    <row r="2110" spans="2:2">
      <c r="B2110" s="16"/>
    </row>
    <row r="2112" spans="2:2">
      <c r="B2112" s="16"/>
    </row>
    <row r="2114" spans="2:2">
      <c r="B2114" s="16"/>
    </row>
    <row r="2116" spans="2:2">
      <c r="B2116" s="16"/>
    </row>
    <row r="2118" spans="2:2">
      <c r="B2118" s="16"/>
    </row>
    <row r="2120" spans="2:2">
      <c r="B2120" s="16"/>
    </row>
    <row r="2122" spans="2:2">
      <c r="B2122" s="16"/>
    </row>
    <row r="2124" spans="2:2">
      <c r="B2124" s="16"/>
    </row>
    <row r="2126" spans="2:2">
      <c r="B2126" s="16"/>
    </row>
    <row r="2128" spans="2:2">
      <c r="B2128" s="16"/>
    </row>
    <row r="2130" spans="2:2">
      <c r="B2130" s="16"/>
    </row>
    <row r="2132" spans="2:2">
      <c r="B2132" s="16"/>
    </row>
    <row r="2134" spans="2:2">
      <c r="B2134" s="16"/>
    </row>
    <row r="2136" spans="2:2">
      <c r="B2136" s="16"/>
    </row>
    <row r="2138" spans="2:2">
      <c r="B2138" s="16"/>
    </row>
    <row r="2140" spans="2:2">
      <c r="B2140" s="16"/>
    </row>
    <row r="2142" spans="2:2">
      <c r="B2142" s="16"/>
    </row>
    <row r="2144" spans="2:2">
      <c r="B2144" s="16"/>
    </row>
    <row r="2146" spans="2:2">
      <c r="B2146" s="16"/>
    </row>
    <row r="2148" spans="2:2">
      <c r="B2148" s="16"/>
    </row>
    <row r="2150" spans="2:2">
      <c r="B2150" s="16"/>
    </row>
    <row r="2152" spans="2:2">
      <c r="B2152" s="16"/>
    </row>
    <row r="2154" spans="2:2">
      <c r="B2154" s="16"/>
    </row>
    <row r="2156" spans="2:2">
      <c r="B2156" s="16"/>
    </row>
    <row r="2158" spans="2:2">
      <c r="B2158" s="16"/>
    </row>
    <row r="2160" spans="2:2">
      <c r="B2160" s="16"/>
    </row>
    <row r="2162" spans="2:2">
      <c r="B2162" s="16"/>
    </row>
    <row r="2164" spans="2:2">
      <c r="B2164" s="16"/>
    </row>
    <row r="2166" spans="2:2">
      <c r="B2166" s="16"/>
    </row>
    <row r="2168" spans="2:2">
      <c r="B2168" s="16"/>
    </row>
    <row r="2170" spans="2:2">
      <c r="B2170" s="16"/>
    </row>
    <row r="2172" spans="2:2">
      <c r="B2172" s="16"/>
    </row>
    <row r="2174" spans="2:2">
      <c r="B2174" s="16"/>
    </row>
    <row r="2176" spans="2:2">
      <c r="B2176" s="16"/>
    </row>
    <row r="2178" spans="2:2">
      <c r="B2178" s="16"/>
    </row>
    <row r="2180" spans="2:2">
      <c r="B2180" s="16"/>
    </row>
    <row r="2182" spans="2:2">
      <c r="B2182" s="16"/>
    </row>
    <row r="2184" spans="2:2">
      <c r="B2184" s="16"/>
    </row>
    <row r="2186" spans="2:2">
      <c r="B2186" s="16"/>
    </row>
    <row r="2188" spans="2:2">
      <c r="B2188" s="16"/>
    </row>
    <row r="2190" spans="2:2">
      <c r="B2190" s="16"/>
    </row>
    <row r="2192" spans="2:2">
      <c r="B2192" s="16"/>
    </row>
    <row r="2194" spans="2:2">
      <c r="B2194" s="16"/>
    </row>
    <row r="2196" spans="2:2">
      <c r="B2196" s="16"/>
    </row>
    <row r="2198" spans="2:2">
      <c r="B2198" s="16"/>
    </row>
    <row r="2200" spans="2:2">
      <c r="B2200" s="16"/>
    </row>
    <row r="2202" spans="2:2">
      <c r="B2202" s="16"/>
    </row>
    <row r="2204" spans="2:2">
      <c r="B2204" s="16"/>
    </row>
    <row r="2206" spans="2:2">
      <c r="B2206" s="16"/>
    </row>
    <row r="2208" spans="2:2">
      <c r="B2208" s="16"/>
    </row>
    <row r="2210" spans="2:2">
      <c r="B2210" s="16"/>
    </row>
    <row r="2212" spans="2:2">
      <c r="B2212" s="16"/>
    </row>
    <row r="2214" spans="2:2">
      <c r="B2214" s="16"/>
    </row>
    <row r="2216" spans="2:2">
      <c r="B2216" s="16"/>
    </row>
    <row r="2218" spans="2:2">
      <c r="B2218" s="16"/>
    </row>
    <row r="2220" spans="2:2">
      <c r="B2220" s="16"/>
    </row>
    <row r="2222" spans="2:2">
      <c r="B2222" s="16"/>
    </row>
    <row r="2224" spans="2:2">
      <c r="B2224" s="16"/>
    </row>
    <row r="2226" spans="2:2">
      <c r="B2226" s="16"/>
    </row>
    <row r="2228" spans="2:2">
      <c r="B2228" s="16"/>
    </row>
    <row r="2230" spans="2:2">
      <c r="B2230" s="16"/>
    </row>
    <row r="2232" spans="2:2">
      <c r="B2232" s="16"/>
    </row>
    <row r="2234" spans="2:2">
      <c r="B2234" s="16"/>
    </row>
    <row r="2236" spans="2:2">
      <c r="B2236" s="16"/>
    </row>
    <row r="2238" spans="2:2">
      <c r="B2238" s="16"/>
    </row>
    <row r="2240" spans="2:2">
      <c r="B2240" s="16"/>
    </row>
    <row r="2242" spans="2:2">
      <c r="B2242" s="16"/>
    </row>
    <row r="2244" spans="2:2">
      <c r="B2244" s="16"/>
    </row>
    <row r="2246" spans="2:2">
      <c r="B2246" s="16"/>
    </row>
    <row r="2248" spans="2:2">
      <c r="B2248" s="16"/>
    </row>
    <row r="2250" spans="2:2">
      <c r="B2250" s="16"/>
    </row>
    <row r="2252" spans="2:2">
      <c r="B2252" s="16"/>
    </row>
    <row r="2254" spans="2:2">
      <c r="B2254" s="16"/>
    </row>
    <row r="2256" spans="2:2">
      <c r="B2256" s="16"/>
    </row>
    <row r="2258" spans="2:2">
      <c r="B2258" s="16"/>
    </row>
    <row r="2260" spans="2:2">
      <c r="B2260" s="16"/>
    </row>
    <row r="2262" spans="2:2">
      <c r="B2262" s="16"/>
    </row>
    <row r="2264" spans="2:2">
      <c r="B2264" s="16"/>
    </row>
    <row r="2266" spans="2:2">
      <c r="B2266" s="16"/>
    </row>
    <row r="2268" spans="2:2">
      <c r="B2268" s="16"/>
    </row>
    <row r="2270" spans="2:2">
      <c r="B2270" s="16"/>
    </row>
    <row r="2272" spans="2:2">
      <c r="B2272" s="16"/>
    </row>
    <row r="2274" spans="2:2">
      <c r="B2274" s="16"/>
    </row>
    <row r="2276" spans="2:2">
      <c r="B2276" s="16"/>
    </row>
    <row r="2278" spans="2:2">
      <c r="B2278" s="16"/>
    </row>
    <row r="2280" spans="2:2">
      <c r="B2280" s="16"/>
    </row>
    <row r="2282" spans="2:2">
      <c r="B2282" s="16"/>
    </row>
    <row r="2284" spans="2:2">
      <c r="B2284" s="16"/>
    </row>
    <row r="2286" spans="2:2">
      <c r="B2286" s="16"/>
    </row>
    <row r="2288" spans="2:2">
      <c r="B2288" s="16"/>
    </row>
    <row r="2290" spans="2:2">
      <c r="B2290" s="16"/>
    </row>
    <row r="2292" spans="2:2">
      <c r="B2292" s="16"/>
    </row>
    <row r="2294" spans="2:2">
      <c r="B2294" s="16"/>
    </row>
    <row r="2296" spans="2:2">
      <c r="B2296" s="16"/>
    </row>
    <row r="2298" spans="2:2">
      <c r="B2298" s="16"/>
    </row>
    <row r="2300" spans="2:2">
      <c r="B2300" s="16"/>
    </row>
    <row r="2302" spans="2:2">
      <c r="B2302" s="16"/>
    </row>
    <row r="2304" spans="2:2">
      <c r="B2304" s="16"/>
    </row>
    <row r="2306" spans="2:2">
      <c r="B2306" s="16"/>
    </row>
    <row r="2308" spans="2:2">
      <c r="B2308" s="16"/>
    </row>
    <row r="2310" spans="2:2">
      <c r="B2310" s="16"/>
    </row>
    <row r="2312" spans="2:2">
      <c r="B2312" s="16"/>
    </row>
    <row r="2314" spans="2:2">
      <c r="B2314" s="16"/>
    </row>
    <row r="2316" spans="2:2">
      <c r="B2316" s="16"/>
    </row>
    <row r="2318" spans="2:2">
      <c r="B2318" s="16"/>
    </row>
    <row r="2320" spans="2:2">
      <c r="B2320" s="16"/>
    </row>
    <row r="2322" spans="2:2">
      <c r="B2322" s="16"/>
    </row>
    <row r="2324" spans="2:2">
      <c r="B2324" s="16"/>
    </row>
    <row r="2326" spans="2:2">
      <c r="B2326" s="16"/>
    </row>
    <row r="2328" spans="2:2">
      <c r="B2328" s="16"/>
    </row>
    <row r="2330" spans="2:2">
      <c r="B2330" s="16"/>
    </row>
    <row r="2332" spans="2:2">
      <c r="B2332" s="16"/>
    </row>
    <row r="2334" spans="2:2">
      <c r="B2334" s="16"/>
    </row>
    <row r="2336" spans="2:2">
      <c r="B2336" s="16"/>
    </row>
    <row r="2338" spans="2:2">
      <c r="B2338" s="16"/>
    </row>
    <row r="2340" spans="2:2">
      <c r="B2340" s="16"/>
    </row>
    <row r="2342" spans="2:2">
      <c r="B2342" s="16"/>
    </row>
    <row r="2344" spans="2:2">
      <c r="B2344" s="16"/>
    </row>
    <row r="2346" spans="2:2">
      <c r="B2346" s="16"/>
    </row>
    <row r="2348" spans="2:2">
      <c r="B2348" s="16"/>
    </row>
    <row r="2350" spans="2:2">
      <c r="B2350" s="16"/>
    </row>
    <row r="2352" spans="2:2">
      <c r="B2352" s="16"/>
    </row>
    <row r="2354" spans="2:2">
      <c r="B2354" s="16"/>
    </row>
    <row r="2356" spans="2:2">
      <c r="B2356" s="16"/>
    </row>
    <row r="2358" spans="2:2">
      <c r="B2358" s="16"/>
    </row>
    <row r="2360" spans="2:2">
      <c r="B2360" s="16"/>
    </row>
    <row r="2362" spans="2:2">
      <c r="B2362" s="16"/>
    </row>
    <row r="2364" spans="2:2">
      <c r="B2364" s="16"/>
    </row>
    <row r="2366" spans="2:2">
      <c r="B2366" s="16"/>
    </row>
    <row r="2368" spans="2:2">
      <c r="B2368" s="16"/>
    </row>
    <row r="2370" spans="2:2">
      <c r="B2370" s="16"/>
    </row>
    <row r="2372" spans="2:2">
      <c r="B2372" s="16"/>
    </row>
    <row r="2374" spans="2:2">
      <c r="B2374" s="16"/>
    </row>
    <row r="2376" spans="2:2">
      <c r="B2376" s="16"/>
    </row>
    <row r="2378" spans="2:2">
      <c r="B2378" s="16"/>
    </row>
    <row r="2380" spans="2:2">
      <c r="B2380" s="16"/>
    </row>
    <row r="2382" spans="2:2">
      <c r="B2382" s="16"/>
    </row>
    <row r="2384" spans="2:2">
      <c r="B2384" s="16"/>
    </row>
    <row r="2386" spans="2:2">
      <c r="B2386" s="16"/>
    </row>
    <row r="2388" spans="2:2">
      <c r="B2388" s="16"/>
    </row>
    <row r="2390" spans="2:2">
      <c r="B2390" s="16"/>
    </row>
    <row r="2392" spans="2:2">
      <c r="B2392" s="16"/>
    </row>
    <row r="2394" spans="2:2">
      <c r="B2394" s="16"/>
    </row>
    <row r="2396" spans="2:2">
      <c r="B2396" s="16"/>
    </row>
    <row r="2398" spans="2:2">
      <c r="B2398" s="16"/>
    </row>
    <row r="2400" spans="2:2">
      <c r="B2400" s="16"/>
    </row>
    <row r="2402" spans="2:2">
      <c r="B2402" s="16"/>
    </row>
    <row r="2404" spans="2:2">
      <c r="B2404" s="16"/>
    </row>
    <row r="2406" spans="2:2">
      <c r="B2406" s="16"/>
    </row>
    <row r="2408" spans="2:2">
      <c r="B2408" s="16"/>
    </row>
    <row r="2410" spans="2:2">
      <c r="B2410" s="16"/>
    </row>
    <row r="2412" spans="2:2">
      <c r="B2412" s="16"/>
    </row>
    <row r="2414" spans="2:2">
      <c r="B2414" s="16"/>
    </row>
    <row r="2416" spans="2:2">
      <c r="B2416" s="16"/>
    </row>
    <row r="2418" spans="2:2">
      <c r="B2418" s="16"/>
    </row>
    <row r="2420" spans="2:2">
      <c r="B2420" s="16"/>
    </row>
    <row r="2422" spans="2:2">
      <c r="B2422" s="16"/>
    </row>
    <row r="2424" spans="2:2">
      <c r="B2424" s="16"/>
    </row>
    <row r="2426" spans="2:2">
      <c r="B2426" s="16"/>
    </row>
    <row r="2428" spans="2:2">
      <c r="B2428" s="16"/>
    </row>
    <row r="2430" spans="2:2">
      <c r="B2430" s="16"/>
    </row>
    <row r="2432" spans="2:2">
      <c r="B2432" s="16"/>
    </row>
    <row r="2434" spans="2:2">
      <c r="B2434" s="16"/>
    </row>
    <row r="2436" spans="2:2">
      <c r="B2436" s="16"/>
    </row>
    <row r="2438" spans="2:2">
      <c r="B2438" s="16"/>
    </row>
    <row r="2440" spans="2:2">
      <c r="B2440" s="16"/>
    </row>
    <row r="2442" spans="2:2">
      <c r="B2442" s="16"/>
    </row>
    <row r="2444" spans="2:2">
      <c r="B2444" s="16"/>
    </row>
    <row r="2446" spans="2:2">
      <c r="B2446" s="16"/>
    </row>
    <row r="2448" spans="2:2">
      <c r="B2448" s="16"/>
    </row>
    <row r="2450" spans="2:2">
      <c r="B2450" s="16"/>
    </row>
    <row r="2452" spans="2:2">
      <c r="B2452" s="16"/>
    </row>
    <row r="2454" spans="2:2">
      <c r="B2454" s="16"/>
    </row>
    <row r="2456" spans="2:2">
      <c r="B2456" s="16"/>
    </row>
    <row r="2458" spans="2:2">
      <c r="B2458" s="16"/>
    </row>
    <row r="2460" spans="2:2">
      <c r="B2460" s="16"/>
    </row>
    <row r="2462" spans="2:2">
      <c r="B2462" s="16"/>
    </row>
    <row r="2464" spans="2:2">
      <c r="B2464" s="16"/>
    </row>
    <row r="2466" spans="2:2">
      <c r="B2466" s="16"/>
    </row>
    <row r="2468" spans="2:2">
      <c r="B2468" s="16"/>
    </row>
    <row r="2470" spans="2:2">
      <c r="B2470" s="16"/>
    </row>
    <row r="2472" spans="2:2">
      <c r="B2472" s="16"/>
    </row>
    <row r="2474" spans="2:2">
      <c r="B2474" s="16"/>
    </row>
    <row r="2476" spans="2:2">
      <c r="B2476" s="16"/>
    </row>
    <row r="2478" spans="2:2">
      <c r="B2478" s="16"/>
    </row>
    <row r="2480" spans="2:2">
      <c r="B2480" s="16"/>
    </row>
    <row r="2482" spans="2:2">
      <c r="B2482" s="16"/>
    </row>
    <row r="2484" spans="2:2">
      <c r="B2484" s="16"/>
    </row>
    <row r="2486" spans="2:2">
      <c r="B2486" s="16"/>
    </row>
    <row r="2488" spans="2:2">
      <c r="B2488" s="16"/>
    </row>
    <row r="2490" spans="2:2">
      <c r="B2490" s="16"/>
    </row>
    <row r="2492" spans="2:2">
      <c r="B2492" s="16"/>
    </row>
    <row r="2494" spans="2:2">
      <c r="B2494" s="16"/>
    </row>
    <row r="2496" spans="2:2">
      <c r="B2496" s="16"/>
    </row>
    <row r="2498" spans="2:2">
      <c r="B2498" s="16"/>
    </row>
    <row r="2500" spans="2:2">
      <c r="B2500" s="16"/>
    </row>
    <row r="2502" spans="2:2">
      <c r="B2502" s="16"/>
    </row>
    <row r="2504" spans="2:2">
      <c r="B2504" s="16"/>
    </row>
    <row r="2506" spans="2:2">
      <c r="B2506" s="16"/>
    </row>
    <row r="2508" spans="2:2">
      <c r="B2508" s="16"/>
    </row>
    <row r="2510" spans="2:2">
      <c r="B2510" s="16"/>
    </row>
  </sheetData>
  <dataValidations count="1">
    <dataValidation operator="lessThanOrEqual" allowBlank="1" showInputMessage="1" showErrorMessage="1" sqref="D2" xr:uid="{DC3489F1-3BDD-46AC-A8C0-FA4E2628704A}"/>
  </dataValidations>
  <hyperlinks>
    <hyperlink ref="Y2" r:id="rId1" xr:uid="{D9D79C48-AADF-467A-B6D0-A566A99FAD12}"/>
    <hyperlink ref="Z2" r:id="rId2" xr:uid="{CFAADA63-5628-4329-A9B6-2E435153BE65}"/>
    <hyperlink ref="Y3" r:id="rId3" xr:uid="{BA77F8BB-8E16-48E2-B163-2F64EA3FFB96}"/>
    <hyperlink ref="Y4" r:id="rId4" xr:uid="{01CF4E6C-95F3-4F73-B72D-CC7E957739EA}"/>
    <hyperlink ref="Z6" r:id="rId5" xr:uid="{E76C2AA2-7ED4-4560-8360-0FFD445D9EF8}"/>
    <hyperlink ref="AA6" r:id="rId6" xr:uid="{80473444-C711-4BB4-BCF1-1F9C18F4AA7A}"/>
    <hyperlink ref="Y6" r:id="rId7" xr:uid="{5258A17D-5C6B-4E00-8B7A-C7F2143668AD}"/>
    <hyperlink ref="Y7" r:id="rId8" xr:uid="{1A916F13-1318-4E93-A6BA-A5F51D9BC53C}"/>
    <hyperlink ref="Y8" r:id="rId9" xr:uid="{4156B34B-6E55-4345-A9C4-EC30E95B2594}"/>
    <hyperlink ref="Z7" r:id="rId10" xr:uid="{594CEF0C-B849-46FC-AE76-256AFC37A19B}"/>
    <hyperlink ref="Z8" r:id="rId11" xr:uid="{0AEC4A7E-7BF7-4365-9C7E-0AEBA3BE6D12}"/>
    <hyperlink ref="Y9" r:id="rId12" xr:uid="{A8A9777B-CA71-4963-A5A8-3DDD6CC05027}"/>
    <hyperlink ref="Y10" r:id="rId13" xr:uid="{BFE282C8-439B-46FA-B8FF-22554A6E9CAE}"/>
    <hyperlink ref="Y11" r:id="rId14" xr:uid="{1553D24D-8FCD-46D2-89C0-541D18F7D8E7}"/>
    <hyperlink ref="Y12" r:id="rId15" xr:uid="{B90B8640-A468-45BA-A7D5-9DFE724D639F}"/>
    <hyperlink ref="Y13" r:id="rId16" xr:uid="{21FB8ABE-0FCD-4440-9A8B-609F184FBAB9}"/>
    <hyperlink ref="Y14" r:id="rId17" xr:uid="{48D213D1-3DB2-47C5-A4DD-94FDCD81A931}"/>
    <hyperlink ref="Y15" r:id="rId18" xr:uid="{FEC04AAF-3D9B-4247-A1C5-25DB22641FA5}"/>
    <hyperlink ref="Y16" r:id="rId19" xr:uid="{C59B29AD-F5C5-44FB-9662-CB10C195B5CE}"/>
    <hyperlink ref="Y17" r:id="rId20" xr:uid="{C59F1850-C2A9-47E0-ACCA-0686D8C287AC}"/>
    <hyperlink ref="Y18" r:id="rId21" xr:uid="{C30C4AA2-BFD4-42D4-8638-4BBB79460D10}"/>
    <hyperlink ref="Y19" r:id="rId22" xr:uid="{8DD15C68-4BD8-4E74-A291-40CFA3F24876}"/>
    <hyperlink ref="Y20" r:id="rId23" xr:uid="{94E93F78-D766-4111-9E3B-A0E359F1D1DC}"/>
    <hyperlink ref="Y34" r:id="rId24" xr:uid="{EF562C75-BBDB-4FEB-A3EE-D97B5A010A9B}"/>
    <hyperlink ref="Y33" r:id="rId25" xr:uid="{0F0A192A-7D3B-4FA5-8D7E-1D4BB62302F1}"/>
    <hyperlink ref="Y32" r:id="rId26" xr:uid="{00938C23-C7E7-4BEA-A6CC-1D5BAEC9C19A}"/>
    <hyperlink ref="Y31" r:id="rId27" xr:uid="{8A0E5FFB-1203-42C3-BFA2-766F0FC6FAAA}"/>
    <hyperlink ref="Y35" r:id="rId28" xr:uid="{8F7D1324-B4F4-470E-BF31-FF73946BB45E}"/>
    <hyperlink ref="Y36" r:id="rId29" xr:uid="{821B660A-6F35-4560-AD6F-858DD3B2D1A3}"/>
    <hyperlink ref="Z36" r:id="rId30" xr:uid="{F7FBAE7A-8AF6-438B-9796-E545705F332D}"/>
    <hyperlink ref="Y37" r:id="rId31" xr:uid="{72C87670-6090-4498-B1A5-AB3D93EDC63C}"/>
    <hyperlink ref="Y38" r:id="rId32" xr:uid="{8296672F-5232-4E49-BCF7-48D9D96EEFCD}"/>
    <hyperlink ref="Z37" r:id="rId33" xr:uid="{7056ED53-F844-48EA-80E1-E2B6123D5770}"/>
    <hyperlink ref="Z38" r:id="rId34" xr:uid="{54B6D928-56FA-49D4-AD3F-AF4166E541C0}"/>
    <hyperlink ref="Z39" r:id="rId35" xr:uid="{804C19E3-54AC-46CC-A4C7-80A1B03965D2}"/>
    <hyperlink ref="AA39" r:id="rId36" xr:uid="{7EDF5B0B-6052-455E-BB5E-D54F260296BF}"/>
    <hyperlink ref="AB40" r:id="rId37" xr:uid="{0A6EB3A9-78A5-4994-983D-EB5E89DE3218}"/>
    <hyperlink ref="Y40" r:id="rId38" xr:uid="{D30ADEEB-13BC-48D3-A603-DD8E538652ED}"/>
    <hyperlink ref="Z40" r:id="rId39" xr:uid="{697191C5-9F09-4638-BE54-53B97587A51E}"/>
    <hyperlink ref="Z41" r:id="rId40" xr:uid="{ED2C14D3-9F5E-47D8-8DC1-24BF10B8C30D}"/>
    <hyperlink ref="AA41" r:id="rId41" xr:uid="{211BD58C-FEE2-45EF-A8A3-2DA3ED652075}"/>
    <hyperlink ref="Y41" r:id="rId42" xr:uid="{D3453EE7-6417-440F-87C2-DFE612721D3C}"/>
    <hyperlink ref="Y42" r:id="rId43" xr:uid="{4E2F6A6F-3AC8-4A30-8B2C-A50F9638F0D9}"/>
    <hyperlink ref="Z43" r:id="rId44" xr:uid="{2EB4A410-849D-4CF6-8C79-3AFAEBFCD2B1}"/>
    <hyperlink ref="Y43" r:id="rId45" xr:uid="{4D42583E-30A9-41F9-A196-A2ADCB2380F3}"/>
    <hyperlink ref="Y55" r:id="rId46" xr:uid="{055C3470-4160-46EE-A9CA-92E6BE381B29}"/>
    <hyperlink ref="Y46" r:id="rId47" xr:uid="{42EFE4C6-9C69-4882-A69E-AB69C4B76E99}"/>
    <hyperlink ref="Y57" r:id="rId48" xr:uid="{A4578898-C398-47E1-8528-F0391C658196}"/>
    <hyperlink ref="Y58" r:id="rId49" xr:uid="{A8C535FC-351B-43FB-8594-91501490E85E}"/>
    <hyperlink ref="Y62" r:id="rId50" xr:uid="{C066AAD2-5B50-4FC7-86D7-BFE3D1A12477}"/>
    <hyperlink ref="Y64" r:id="rId51" xr:uid="{B8AA7CFD-BA08-4155-8FA2-E410D2FDC55F}"/>
    <hyperlink ref="Y65" r:id="rId52" xr:uid="{B587F9CC-5A54-4E12-848B-93F71350F4E8}"/>
    <hyperlink ref="Y66" r:id="rId53" xr:uid="{373657EF-AE96-4742-A877-9AABBDB34277}"/>
    <hyperlink ref="Y68" r:id="rId54" xr:uid="{CD6C385E-CBEC-4C49-A3BC-49435D487E49}"/>
    <hyperlink ref="Y69" r:id="rId55" xr:uid="{D66D3BC5-EC87-4325-864B-3BA00B8FCCF0}"/>
    <hyperlink ref="Y72" r:id="rId56" xr:uid="{7AB1544C-8835-4C17-9D35-BFE8AF7EDE65}"/>
    <hyperlink ref="Y74" r:id="rId57" xr:uid="{3127CF6D-5594-45FF-90B7-51184F557692}"/>
    <hyperlink ref="Z77" r:id="rId58" xr:uid="{D0A489AF-712D-4772-A7F4-ED2CF92545BA}"/>
    <hyperlink ref="AA77" r:id="rId59" xr:uid="{4462DD3F-2C30-46B0-AB1C-4613E859194C}"/>
    <hyperlink ref="Y83" r:id="rId60" xr:uid="{AE0A7CCD-CC9F-4BBD-A165-B4675219EF70}"/>
    <hyperlink ref="Z83" r:id="rId61" xr:uid="{FC4C73DB-D892-4A3B-9435-929FE23C601C}"/>
    <hyperlink ref="Y84" r:id="rId62" xr:uid="{E0448688-F935-438D-80AA-767E1D18CFC0}"/>
    <hyperlink ref="Z84" r:id="rId63" xr:uid="{D6EE41C7-1762-463C-A55D-1C8834270FAF}"/>
    <hyperlink ref="Z85" r:id="rId64" xr:uid="{315F9DFD-9269-472C-8A9A-BC48707A1FB7}"/>
    <hyperlink ref="Z86" r:id="rId65" xr:uid="{25B7517E-B2C3-4D11-8F41-D5C4B9042B1F}"/>
    <hyperlink ref="Z87" r:id="rId66" xr:uid="{1FA0A85B-10EC-45C5-9643-E0DF1F9893F1}"/>
    <hyperlink ref="Z88" r:id="rId67" xr:uid="{75640910-F9A3-48EF-B00A-9DF73042A1E3}"/>
    <hyperlink ref="Z89" r:id="rId68" xr:uid="{1656D8F7-C189-4A9B-92FF-DFEE013DB901}"/>
    <hyperlink ref="X92" r:id="rId69" xr:uid="{1F395B8F-9914-43B4-813A-CF6F6BDE7662}"/>
    <hyperlink ref="Y92" r:id="rId70" xr:uid="{1D6450CA-C33C-4D35-84F3-0F7BA5D81DBF}"/>
    <hyperlink ref="Z93" r:id="rId71" xr:uid="{0066E8DF-3250-4A50-85AA-6551F1D3B08F}"/>
    <hyperlink ref="Y93" r:id="rId72" xr:uid="{FD330E11-FEC0-431D-9F7B-B87430C3232D}"/>
    <hyperlink ref="Y95" r:id="rId73" xr:uid="{6597B9A7-3350-4CF8-91D4-B03EE7B8F7E4}"/>
    <hyperlink ref="Y96" r:id="rId74" xr:uid="{21A41EDC-D266-4564-B86B-E3BE37080117}"/>
    <hyperlink ref="Z96" r:id="rId75" xr:uid="{4421775C-50EB-4F4F-B41B-6076A1E988D3}"/>
    <hyperlink ref="Z97" r:id="rId76" xr:uid="{46335F39-A71A-4374-9809-4C5635430026}"/>
    <hyperlink ref="Y98" r:id="rId77" xr:uid="{F0EA2E43-36C9-466A-AE4C-3F49D91BE155}"/>
    <hyperlink ref="Z102" r:id="rId78" xr:uid="{593A75E0-EBCF-49FD-AFD4-612271CC5AF6}"/>
    <hyperlink ref="Y102" r:id="rId79" xr:uid="{9BBB81F8-7303-4D9B-9928-D6F326C5D1B2}"/>
    <hyperlink ref="Y103" r:id="rId80" xr:uid="{BDBA8C19-72EA-46BB-AD0A-0002EA7C8797}"/>
    <hyperlink ref="Y104" r:id="rId81" xr:uid="{08CBBEAE-8A00-4218-AAA4-09175FADB0B2}"/>
    <hyperlink ref="Z105" r:id="rId82" xr:uid="{971FC0B4-743A-4F90-8622-584BD4A754DA}"/>
    <hyperlink ref="Y105" r:id="rId83" xr:uid="{DC003278-32EB-4A17-8D45-FF149B9365B7}"/>
    <hyperlink ref="Y106" r:id="rId84" xr:uid="{057A21C2-E527-4DB5-8C13-BBF8C1EB3C8E}"/>
    <hyperlink ref="Z106" r:id="rId85" xr:uid="{81D6E13D-B778-4293-822E-F3A34E96ABF4}"/>
    <hyperlink ref="Y107" r:id="rId86" xr:uid="{DD036BCA-F800-4126-A173-36D2CE768DDB}"/>
    <hyperlink ref="Y108" r:id="rId87" xr:uid="{FC7D98FD-F96B-4CB3-BC0E-0C95C7E3D52A}"/>
    <hyperlink ref="Y109" r:id="rId88" xr:uid="{65F3B636-5595-4A9D-99E0-36C568B3F9C5}"/>
    <hyperlink ref="Y110" r:id="rId89" xr:uid="{09AF2FF6-F0B0-4EB8-9076-098C0469934D}"/>
    <hyperlink ref="Y111" r:id="rId90" xr:uid="{57D07F25-FE36-44C9-ABD9-7E91188DA7EB}"/>
    <hyperlink ref="Y112" r:id="rId91" xr:uid="{18589C76-B1C6-4A46-A5E6-2F15435A9492}"/>
    <hyperlink ref="Y113" r:id="rId92" xr:uid="{5320BC37-2253-45B0-878C-70640B72E053}"/>
    <hyperlink ref="Y114" r:id="rId93" xr:uid="{D499DC01-3549-42BF-8BA8-64CA34FC17CF}"/>
    <hyperlink ref="Y115" r:id="rId94" xr:uid="{70F6035C-B299-4E91-BEE4-9DBC086F3ACC}"/>
    <hyperlink ref="Y116" r:id="rId95" xr:uid="{7DF81DBF-0563-46B9-A765-0D2E59319CAF}"/>
    <hyperlink ref="Y123" r:id="rId96" xr:uid="{0EB8BF86-25E6-4EA9-8464-9141A18762A2}"/>
    <hyperlink ref="Z123" r:id="rId97" xr:uid="{1C3BAD24-B973-4A79-BCB9-789D4EF4D7C2}"/>
    <hyperlink ref="Y124" r:id="rId98" xr:uid="{1739FF05-CF0D-49CB-A212-DCCA5A7ACFB7}"/>
    <hyperlink ref="Y125" r:id="rId99" xr:uid="{05832A8E-732D-4BB9-B90D-3BC2730F508E}"/>
    <hyperlink ref="Z126" r:id="rId100" xr:uid="{9F5E201D-189E-4E9E-A7E4-0DB40E0FD01C}"/>
    <hyperlink ref="Z127" r:id="rId101" xr:uid="{E3AA5049-1CF2-456A-A24F-977EEDCDA62F}"/>
    <hyperlink ref="Y129" r:id="rId102" xr:uid="{99372932-32E0-48FB-9575-25429913E7C3}"/>
    <hyperlink ref="Y128" r:id="rId103" xr:uid="{F47D935D-B947-4F12-9F0E-957D7B0F93FC}"/>
    <hyperlink ref="Z130" r:id="rId104" xr:uid="{8536F576-527E-43AC-B422-E34FDBEB31D7}"/>
    <hyperlink ref="Z131" r:id="rId105" xr:uid="{5EB67D9E-863E-4CD6-9DA7-191169C91FF6}"/>
    <hyperlink ref="Y132" r:id="rId106" xr:uid="{37F478E7-FA1E-481B-A125-7EDAD9AF9E22}"/>
    <hyperlink ref="Y133" r:id="rId107" xr:uid="{67B33694-9432-494F-A2F3-2DBD06B1D419}"/>
    <hyperlink ref="Y138" r:id="rId108" xr:uid="{4ED83117-2E8B-4635-A12C-72F65F3ECF53}"/>
    <hyperlink ref="Z138" r:id="rId109" xr:uid="{42257ACE-ECE3-456A-A0FE-1944446C2CB2}"/>
    <hyperlink ref="Z140" r:id="rId110" xr:uid="{B98F029F-18CD-4A47-BDEC-8FB7C0A3B278}"/>
    <hyperlink ref="Z141" r:id="rId111" xr:uid="{29B05E59-126B-49DF-9578-31C547243D8F}"/>
    <hyperlink ref="Z142" r:id="rId112" xr:uid="{D2C63BDE-CE99-4DCA-8B5B-C59A7876B09F}"/>
    <hyperlink ref="Z143" r:id="rId113" xr:uid="{1281ACC4-B11E-4DC2-9BFE-D3BDC014FB3C}"/>
    <hyperlink ref="Z144" r:id="rId114" xr:uid="{57E22DB3-7DD9-4B08-9BD5-BDC2AD212043}"/>
    <hyperlink ref="Z145" r:id="rId115" xr:uid="{453D029B-1320-431B-80D2-5D2AAD100154}"/>
    <hyperlink ref="Z146" r:id="rId116" xr:uid="{C6C2E623-FC47-47D5-B2E9-86BC9B589A15}"/>
    <hyperlink ref="Z147" r:id="rId117" xr:uid="{6520DA90-C7EE-4F64-95C5-EDA1CFB6949B}"/>
    <hyperlink ref="Z165" r:id="rId118" xr:uid="{B3E593C4-D23E-44B2-8CA4-CC5004E64BE9}"/>
    <hyperlink ref="Y165" r:id="rId119" xr:uid="{392B0488-6AC5-48BF-ABE3-1E823A482D05}"/>
    <hyperlink ref="Y172" r:id="rId120" xr:uid="{9DF8B94E-DEF9-456E-9184-A24E031B949A}"/>
    <hyperlink ref="Y175" r:id="rId121" xr:uid="{9E0A3D8A-1EBF-4968-A5F1-18B63C12CE64}"/>
    <hyperlink ref="Y101" r:id="rId122" xr:uid="{CF02F608-CFC5-4F08-8112-C983B18834BF}"/>
    <hyperlink ref="Z179" r:id="rId123" xr:uid="{A954A598-9D02-4A69-AE3A-216248E7BE74}"/>
    <hyperlink ref="AA180" r:id="rId124" xr:uid="{77D78452-31DD-4CB1-8873-DAFC69C7AB76}"/>
    <hyperlink ref="Y181" r:id="rId125" xr:uid="{C8F294A9-D417-4103-8406-174237C38FCA}"/>
    <hyperlink ref="Y184" r:id="rId126" xr:uid="{4CDD232E-7285-455A-AC1B-2C32B3BBEC72}"/>
    <hyperlink ref="Y185" r:id="rId127" xr:uid="{B8A80B5A-0136-4065-9F25-052455E846A8}"/>
    <hyperlink ref="Z185" r:id="rId128" xr:uid="{68A069CC-0AD3-49FC-AE64-6601DF121FA7}"/>
    <hyperlink ref="X185" r:id="rId129" xr:uid="{37C0CE9A-2448-4808-BB28-8674A727186E}"/>
    <hyperlink ref="Z186" r:id="rId130" xr:uid="{981E0063-C69D-47A7-86DC-B6002920E6FB}"/>
    <hyperlink ref="Y186" r:id="rId131" xr:uid="{AB845305-85E8-41ED-990A-A1C06B05F7F9}"/>
    <hyperlink ref="Z187" r:id="rId132" xr:uid="{A85375CC-5029-48A5-A985-65BE281C9693}"/>
    <hyperlink ref="Y187" r:id="rId133" xr:uid="{4214B568-9F65-4B39-874F-5712CA823FD5}"/>
    <hyperlink ref="X188" r:id="rId134" xr:uid="{8E52907C-F08E-4BE8-BB33-16B4A1556F7A}"/>
    <hyperlink ref="Y188" r:id="rId135" xr:uid="{5FF1037F-CE4F-4CB2-810B-1F76000152A1}"/>
    <hyperlink ref="Z188" r:id="rId136" xr:uid="{178C31BE-9EA1-4BD7-BE9A-DFEFF7205413}"/>
    <hyperlink ref="X189" r:id="rId137" xr:uid="{6EF91EC2-E846-46DD-9D30-4F146C8C747F}"/>
    <hyperlink ref="Z189" r:id="rId138" xr:uid="{7B59839D-CB81-4C78-8DAB-D54062712E0E}"/>
    <hyperlink ref="Y189" r:id="rId139" xr:uid="{866B63D1-F3BE-4120-8414-94A80624CF10}"/>
    <hyperlink ref="Y190" r:id="rId140" xr:uid="{5F9B8C1A-9F6B-4699-A62E-1E628F1FE2AA}"/>
    <hyperlink ref="Z190" r:id="rId141" xr:uid="{2D7E7CC4-3D71-49ED-8E41-7BE13A9C70A4}"/>
    <hyperlink ref="Y191" r:id="rId142" xr:uid="{D1FE6E87-D5F1-46C3-9270-E40930B483B6}"/>
    <hyperlink ref="Y5" r:id="rId143" xr:uid="{9DF2533C-3316-4906-A528-2D266BDCFEC5}"/>
    <hyperlink ref="X5" r:id="rId144" display="tel:+07956193638" xr:uid="{2010401F-E293-4376-BD3B-67E564B65B94}"/>
    <hyperlink ref="X195" r:id="rId145" display="tel:07740683730" xr:uid="{3D95ACF6-6EE4-4740-8B02-0845BB912058}"/>
    <hyperlink ref="Y195" r:id="rId146" xr:uid="{346E6BF9-26E3-4E26-BD18-8935E5F1533F}"/>
    <hyperlink ref="Z195" r:id="rId147" xr:uid="{723B919E-C09D-49BC-9F30-8A0EAE9B0CB9}"/>
    <hyperlink ref="Z197" r:id="rId148" xr:uid="{A6CFFDDB-AD5C-46C5-A659-1169230B369C}"/>
    <hyperlink ref="Y197" r:id="rId149" xr:uid="{E41BB319-C298-481D-82C1-3C90A1B387DE}"/>
    <hyperlink ref="Y196" r:id="rId150" xr:uid="{6FACDEF0-1CA6-4115-B39E-A9202641FCE7}"/>
    <hyperlink ref="Z196" r:id="rId151" xr:uid="{4B058EF2-24DD-4815-BF7A-1A6A1780545A}"/>
    <hyperlink ref="Y198" r:id="rId152" xr:uid="{77E5BB4E-5304-409C-92E7-2BA4B6967A73}"/>
    <hyperlink ref="Y199" r:id="rId153" xr:uid="{9132A53C-0B9F-4DA9-A5CD-9BE4EFA82A4C}"/>
    <hyperlink ref="Z199" r:id="rId154" display="www.billesleymalachi.co.uk" xr:uid="{F82C3ADC-7448-44ED-BF91-9B2E4D4C9986}"/>
    <hyperlink ref="Y200" r:id="rId155" xr:uid="{1681FBC1-62FF-4BC1-9D22-B1D0F39C4ECA}"/>
    <hyperlink ref="Z202" r:id="rId156" xr:uid="{492EFD66-DA8F-4D96-9193-ACB841A26648}"/>
    <hyperlink ref="AA202" r:id="rId157" xr:uid="{6BBE108A-1475-42B7-916D-F373A35099F8}"/>
    <hyperlink ref="Z203" r:id="rId158" xr:uid="{E198825B-E629-4413-A331-364FB4847868}"/>
    <hyperlink ref="X204" r:id="rId159" display="tel:07437853368" xr:uid="{76DFB70D-2C1E-447E-B8F1-DB424C998DD0}"/>
    <hyperlink ref="Y204" r:id="rId160" xr:uid="{4A34D411-7E88-4360-AA8E-DA25E29B2F06}"/>
    <hyperlink ref="Z205" r:id="rId161" xr:uid="{25AEDCEF-26B6-417C-9D09-EBB400D39A7E}"/>
    <hyperlink ref="Y206" r:id="rId162" xr:uid="{8F55DA1C-6E26-499E-8E9A-023055129355}"/>
    <hyperlink ref="Z206" r:id="rId163" xr:uid="{B4A9D62A-8F00-4F9F-9A79-592B3E48B6F5}"/>
    <hyperlink ref="Z207" r:id="rId164" xr:uid="{7D27A561-8D01-42C3-B4A7-10947F9579D4}"/>
    <hyperlink ref="Z208" r:id="rId165" xr:uid="{2450D54A-C503-4A14-86B2-F277C3CEF3B2}"/>
    <hyperlink ref="Z209" r:id="rId166" xr:uid="{0A59666E-B208-4395-B656-18FF93186280}"/>
  </hyperlinks>
  <pageMargins left="0.7" right="0.7" top="0.75" bottom="0.75" header="0.3" footer="0.3"/>
  <pageSetup paperSize="9" orientation="portrait" horizontalDpi="0" verticalDpi="0" r:id="rId167"/>
  <extLst>
    <ext xmlns:x14="http://schemas.microsoft.com/office/spreadsheetml/2009/9/main" uri="{CCE6A557-97BC-4b89-ADB6-D9C93CAAB3DF}">
      <x14:dataValidations xmlns:xm="http://schemas.microsoft.com/office/excel/2006/main" count="16">
        <x14:dataValidation type="list" showInputMessage="1" showErrorMessage="1" xr:uid="{879B8BD8-B685-47CC-B4D2-50332E3C80C9}">
          <x14:formula1>
            <xm:f>Validation!$E$1:$E$4</xm:f>
          </x14:formula1>
          <xm:sqref>G53 L2:L2122</xm:sqref>
        </x14:dataValidation>
        <x14:dataValidation type="list" showInputMessage="1" showErrorMessage="1" xr:uid="{01039B8B-609A-4598-8630-036DA35D4B1D}">
          <x14:formula1>
            <xm:f>Validation!$M$1:$M$2</xm:f>
          </x14:formula1>
          <xm:sqref>AX2083:AY2116</xm:sqref>
        </x14:dataValidation>
        <x14:dataValidation type="list" showInputMessage="1" showErrorMessage="1" xr:uid="{70A8642A-6589-4CAF-995D-3BBB9DE247B8}">
          <x14:formula1>
            <xm:f>Validation!$I$1:$I$9</xm:f>
          </x14:formula1>
          <xm:sqref>O2:O16 O21:O24 O27:O34 O36:O2062</xm:sqref>
        </x14:dataValidation>
        <x14:dataValidation type="list" showInputMessage="1" showErrorMessage="1" xr:uid="{DD96D76E-50DE-406D-88DC-3F343334EEE5}">
          <x14:formula1>
            <xm:f>Validation!$K$1:$K$4</xm:f>
          </x14:formula1>
          <xm:sqref>O17:O20 O25:O26 O35 N2:N2166</xm:sqref>
        </x14:dataValidation>
        <x14:dataValidation type="list" showInputMessage="1" showErrorMessage="1" xr:uid="{E68A9CE8-A022-4A47-927F-EBAC65357E41}">
          <x14:formula1>
            <xm:f>Validation!$M$1:$M$3</xm:f>
          </x14:formula1>
          <xm:sqref>AR2:AR17 AX2:AX11 AX21:AX24 AX27:AX30 AX34 AX36:AX40 AZ2:AZ2029 AY2:AY2082 AR21:AR1994 AX42:AX2082</xm:sqref>
        </x14:dataValidation>
        <x14:dataValidation type="list" showInputMessage="1" showErrorMessage="1" xr:uid="{FAF78512-D5CE-41C8-987A-CBC184869023}">
          <x14:formula1>
            <xm:f>Validation!$A$1:$A$12</xm:f>
          </x14:formula1>
          <xm:sqref>AJ2032:AJ2134 AK2030:AK2134 AI2036:AI2134</xm:sqref>
        </x14:dataValidation>
        <x14:dataValidation type="list" showInputMessage="1" showErrorMessage="1" xr:uid="{2A501F5F-8214-4742-91B8-B00788301303}">
          <x14:formula1>
            <xm:f>Validation!$N$1:$N$4</xm:f>
          </x14:formula1>
          <xm:sqref>AK173:AL173 AL2:AL172 AL174:AL2111</xm:sqref>
        </x14:dataValidation>
        <x14:dataValidation type="list" showInputMessage="1" showErrorMessage="1" xr:uid="{549EC2B3-10F1-41C6-9EF9-8FCF0E12266D}">
          <x14:formula1>
            <xm:f>Validation!$P$1:$P$4</xm:f>
          </x14:formula1>
          <xm:sqref>AR1995:AR2189 AM2:AM2018 AO2:AO2038</xm:sqref>
        </x14:dataValidation>
        <x14:dataValidation type="list" showInputMessage="1" showErrorMessage="1" xr:uid="{3421B908-0AE5-42B1-9558-F4245592BA57}">
          <x14:formula1>
            <xm:f>Validation!$Q$1:$Q$4</xm:f>
          </x14:formula1>
          <xm:sqref>AR18:AR20 AQ2:AQ2018</xm:sqref>
        </x14:dataValidation>
        <x14:dataValidation type="list" allowBlank="1" showInputMessage="1" showErrorMessage="1" xr:uid="{999357CC-1CE1-44DC-A0C0-9EC37A54E0A9}">
          <x14:formula1>
            <xm:f>Validation!$M$1:$M$3</xm:f>
          </x14:formula1>
          <xm:sqref>AX25:AX26 AX31:AX33 AX35 AW2:AW2160 AT2:AT2116</xm:sqref>
        </x14:dataValidation>
        <x14:dataValidation type="list" showInputMessage="1" showErrorMessage="1" xr:uid="{FB7E28DB-D27C-4CE6-9DE7-90C8A75CB775}">
          <x14:formula1>
            <xm:f>Validation!$R$1:$R$4</xm:f>
          </x14:formula1>
          <xm:sqref>AX12:AX20 AU2:AU1999</xm:sqref>
        </x14:dataValidation>
        <x14:dataValidation type="list" showInputMessage="1" showErrorMessage="1" xr:uid="{2C81A15E-C739-4F67-AAED-01F9E2DC87E9}">
          <x14:formula1>
            <xm:f>Validation!$A$1:$A$17</xm:f>
          </x14:formula1>
          <xm:sqref>AJ1995:AJ2031 AI1995:AI2035 AK2:AK172 AK174:AK2029 AI2:AJ1994</xm:sqref>
        </x14:dataValidation>
        <x14:dataValidation type="list" showInputMessage="1" showErrorMessage="1" xr:uid="{D6A28291-0951-4106-9D90-396D30C36A55}">
          <x14:formula1>
            <xm:f>Validation!$G$1:$G$10</xm:f>
          </x14:formula1>
          <xm:sqref>T1995:T2057 S1995:S2107 Q1995:Q2053 P2:T2 R1995:R2047 Q3:T1994 P3:P2145</xm:sqref>
        </x14:dataValidation>
        <x14:dataValidation type="list" showInputMessage="1" showErrorMessage="1" xr:uid="{0DB981EA-44C7-4F48-A471-F95C7A734E99}">
          <x14:formula1>
            <xm:f>Validation!$C$1:$C$44</xm:f>
          </x14:formula1>
          <xm:sqref>F2:F33 G2:G52 G54:G2114 H2:J2114 F35:F2114</xm:sqref>
        </x14:dataValidation>
        <x14:dataValidation type="list" showInputMessage="1" showErrorMessage="1" xr:uid="{9A70F6FE-7637-4BAB-8486-584A69A27EE5}">
          <x14:formula1>
            <xm:f>Validation!$T$1:$T$4</xm:f>
          </x14:formula1>
          <xm:sqref>B2:B2511</xm:sqref>
        </x14:dataValidation>
        <x14:dataValidation type="list" showInputMessage="1" showErrorMessage="1" xr:uid="{141D2104-1435-47E2-99A2-C298F77DFFBB}">
          <x14:formula1>
            <xm:f>Validation!$A$1:$A$18</xm:f>
          </x14:formula1>
          <xm:sqref>AE2:AG3056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55F6-A981-48B3-B514-926BA7F51FC3}">
  <sheetPr codeName="Sheet8"/>
  <dimension ref="A1:BB2894"/>
  <sheetViews>
    <sheetView topLeftCell="C451" zoomScale="115" zoomScaleNormal="115" workbookViewId="0">
      <selection activeCell="X462" sqref="X451:Y462"/>
    </sheetView>
  </sheetViews>
  <sheetFormatPr defaultRowHeight="15"/>
  <cols>
    <col min="1" max="1" width="10.7109375" style="5" hidden="1" customWidth="1"/>
    <col min="2" max="2" width="16.5703125" style="17" hidden="1" customWidth="1"/>
    <col min="3" max="3" width="29.7109375" style="37" customWidth="1"/>
    <col min="4" max="4" width="19" style="37" customWidth="1"/>
    <col min="5" max="5" width="25.5703125" style="37" hidden="1" customWidth="1"/>
    <col min="6" max="10" width="21.7109375" style="37" hidden="1" customWidth="1"/>
    <col min="11" max="11" width="17.42578125" style="37" hidden="1" customWidth="1"/>
    <col min="12" max="12" width="15.28515625" style="37" hidden="1" customWidth="1"/>
    <col min="13" max="13" width="15.85546875" style="37" customWidth="1"/>
    <col min="14" max="15" width="8.85546875" style="37" hidden="1" customWidth="1"/>
    <col min="16" max="21" width="9.140625" style="37" hidden="1" customWidth="1"/>
    <col min="22" max="22" width="27.28515625" style="37" customWidth="1"/>
    <col min="23" max="23" width="12.42578125" style="37" customWidth="1"/>
    <col min="24" max="24" width="15" style="41" customWidth="1"/>
    <col min="25" max="25" width="25.85546875" style="37" customWidth="1"/>
    <col min="26" max="26" width="15.7109375" style="37" customWidth="1"/>
    <col min="27" max="27" width="11.7109375" style="37" customWidth="1"/>
    <col min="28" max="28" width="11.5703125" style="41" customWidth="1"/>
    <col min="29" max="29" width="12.28515625" style="37"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66.75" customHeight="1">
      <c r="A1" s="3" t="s">
        <v>2265</v>
      </c>
      <c r="B1" s="3" t="s">
        <v>61</v>
      </c>
      <c r="C1" s="416" t="s">
        <v>62</v>
      </c>
      <c r="D1" s="416" t="s">
        <v>63</v>
      </c>
      <c r="E1" s="418" t="s">
        <v>64</v>
      </c>
      <c r="F1" s="416" t="s">
        <v>65</v>
      </c>
      <c r="G1" s="416" t="s">
        <v>66</v>
      </c>
      <c r="H1" s="416" t="s">
        <v>67</v>
      </c>
      <c r="I1" s="416" t="s">
        <v>68</v>
      </c>
      <c r="J1" s="416" t="s">
        <v>69</v>
      </c>
      <c r="K1" s="416" t="s">
        <v>70</v>
      </c>
      <c r="L1" s="422" t="s">
        <v>71</v>
      </c>
      <c r="M1" s="422" t="s">
        <v>72</v>
      </c>
      <c r="N1" s="422" t="s">
        <v>73</v>
      </c>
      <c r="O1" s="422" t="s">
        <v>74</v>
      </c>
      <c r="P1" s="422" t="s">
        <v>75</v>
      </c>
      <c r="Q1" s="422" t="s">
        <v>76</v>
      </c>
      <c r="R1" s="422" t="s">
        <v>77</v>
      </c>
      <c r="S1" s="422" t="s">
        <v>78</v>
      </c>
      <c r="T1" s="422" t="s">
        <v>79</v>
      </c>
      <c r="U1" s="422" t="s">
        <v>80</v>
      </c>
      <c r="V1" s="416"/>
      <c r="W1" s="416" t="s">
        <v>82</v>
      </c>
      <c r="X1" s="417" t="s">
        <v>83</v>
      </c>
      <c r="Y1" s="416" t="s">
        <v>84</v>
      </c>
      <c r="Z1" s="416" t="s">
        <v>85</v>
      </c>
      <c r="AA1" s="418" t="s">
        <v>86</v>
      </c>
      <c r="AB1" s="425" t="s">
        <v>87</v>
      </c>
      <c r="AC1" s="418" t="s">
        <v>88</v>
      </c>
      <c r="AD1" s="20" t="s">
        <v>89</v>
      </c>
      <c r="AE1" s="4" t="s">
        <v>90</v>
      </c>
      <c r="AF1" s="4" t="s">
        <v>91</v>
      </c>
      <c r="AG1" s="4" t="s">
        <v>92</v>
      </c>
      <c r="AH1" s="4" t="s">
        <v>93</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hidden="1">
      <c r="A2" s="9">
        <v>1</v>
      </c>
      <c r="B2" s="221" t="s">
        <v>114</v>
      </c>
      <c r="C2" s="432" t="s">
        <v>3231</v>
      </c>
      <c r="D2" s="432" t="s">
        <v>3232</v>
      </c>
      <c r="E2" s="436"/>
      <c r="F2" s="432" t="s">
        <v>250</v>
      </c>
      <c r="G2" s="423" t="s">
        <v>215</v>
      </c>
      <c r="H2" s="434" t="s">
        <v>146</v>
      </c>
      <c r="I2" s="38"/>
      <c r="J2" s="38"/>
      <c r="K2" s="468"/>
      <c r="L2" s="423" t="s">
        <v>166</v>
      </c>
      <c r="M2" s="423"/>
      <c r="N2" s="423" t="s">
        <v>120</v>
      </c>
      <c r="O2" s="423" t="s">
        <v>120</v>
      </c>
      <c r="P2" s="423" t="s">
        <v>169</v>
      </c>
      <c r="Q2" s="423" t="s">
        <v>122</v>
      </c>
      <c r="R2" s="423" t="s">
        <v>121</v>
      </c>
      <c r="S2" s="423" t="s">
        <v>170</v>
      </c>
      <c r="T2" s="423" t="s">
        <v>171</v>
      </c>
      <c r="U2" s="468"/>
      <c r="V2" s="419" t="s">
        <v>3233</v>
      </c>
      <c r="W2" s="419" t="s">
        <v>3234</v>
      </c>
      <c r="X2" s="420" t="s">
        <v>3235</v>
      </c>
      <c r="Y2" s="421" t="s">
        <v>3236</v>
      </c>
      <c r="Z2" s="409" t="s">
        <v>3237</v>
      </c>
      <c r="AA2" s="419"/>
      <c r="AB2" s="426" t="s">
        <v>129</v>
      </c>
      <c r="AC2" s="426" t="s">
        <v>129</v>
      </c>
      <c r="AD2" s="10"/>
      <c r="AE2" s="10" t="s">
        <v>130</v>
      </c>
      <c r="AF2" s="10" t="s">
        <v>131</v>
      </c>
      <c r="AG2" s="10" t="s">
        <v>132</v>
      </c>
      <c r="AH2" s="10"/>
      <c r="AI2" s="10" t="s">
        <v>130</v>
      </c>
      <c r="AJ2" s="10" t="s">
        <v>131</v>
      </c>
      <c r="AK2" s="10" t="s">
        <v>132</v>
      </c>
      <c r="AL2" s="10" t="s">
        <v>133</v>
      </c>
      <c r="AM2" s="10" t="s">
        <v>134</v>
      </c>
      <c r="AN2" s="10" t="s">
        <v>135</v>
      </c>
      <c r="AO2" s="10" t="s">
        <v>136</v>
      </c>
      <c r="AP2" s="10"/>
      <c r="AQ2" s="10" t="s">
        <v>137</v>
      </c>
      <c r="AR2" s="10" t="s">
        <v>136</v>
      </c>
      <c r="AS2" s="10" t="s">
        <v>138</v>
      </c>
      <c r="AT2" s="10" t="s">
        <v>137</v>
      </c>
      <c r="AU2" s="10" t="s">
        <v>139</v>
      </c>
      <c r="AV2" s="10"/>
      <c r="AW2" s="10" t="s">
        <v>136</v>
      </c>
      <c r="AX2" s="10" t="s">
        <v>137</v>
      </c>
      <c r="AY2" s="10"/>
      <c r="AZ2" s="10" t="s">
        <v>136</v>
      </c>
      <c r="BA2" s="19">
        <v>44105</v>
      </c>
      <c r="BB2" s="10" t="s">
        <v>140</v>
      </c>
    </row>
    <row r="3" spans="1:54" hidden="1">
      <c r="A3" s="5">
        <v>2</v>
      </c>
      <c r="B3" s="222" t="s">
        <v>114</v>
      </c>
      <c r="C3" s="433" t="s">
        <v>3238</v>
      </c>
      <c r="D3" s="433" t="s">
        <v>3239</v>
      </c>
      <c r="F3" s="433" t="s">
        <v>613</v>
      </c>
      <c r="G3" s="433" t="s">
        <v>611</v>
      </c>
    </row>
    <row r="4" spans="1:54" s="14" customFormat="1" hidden="1">
      <c r="A4" s="9">
        <v>3</v>
      </c>
      <c r="B4" s="223" t="s">
        <v>114</v>
      </c>
      <c r="C4" s="434" t="s">
        <v>3240</v>
      </c>
      <c r="D4" s="434" t="s">
        <v>3241</v>
      </c>
      <c r="E4" s="38"/>
      <c r="F4" s="434" t="s">
        <v>147</v>
      </c>
      <c r="G4" s="434" t="s">
        <v>1135</v>
      </c>
      <c r="H4" s="38"/>
      <c r="I4" s="38"/>
      <c r="J4" s="38"/>
      <c r="K4" s="38"/>
      <c r="L4" s="38"/>
      <c r="M4" s="38"/>
      <c r="N4" s="38"/>
      <c r="O4" s="38"/>
      <c r="P4" s="38"/>
      <c r="Q4" s="38"/>
      <c r="R4" s="38"/>
      <c r="S4" s="38"/>
      <c r="T4" s="38"/>
      <c r="U4" s="38"/>
      <c r="V4" s="38"/>
      <c r="W4" s="38"/>
      <c r="X4" s="43"/>
      <c r="Y4" s="38"/>
      <c r="Z4" s="38"/>
      <c r="AA4" s="38"/>
      <c r="AB4" s="43"/>
      <c r="AC4" s="38"/>
      <c r="AD4" s="11"/>
      <c r="AE4" s="11"/>
      <c r="AF4" s="11"/>
      <c r="AG4" s="11"/>
      <c r="AH4" s="11"/>
      <c r="AI4" s="11"/>
      <c r="AJ4" s="11"/>
      <c r="AK4" s="11"/>
      <c r="AL4" s="11"/>
      <c r="AM4" s="11"/>
      <c r="AN4" s="11"/>
      <c r="AO4" s="11"/>
      <c r="AP4" s="11"/>
      <c r="AQ4" s="11"/>
      <c r="AR4" s="11"/>
      <c r="AS4" s="11"/>
      <c r="AT4" s="11"/>
      <c r="AU4" s="11"/>
      <c r="AV4" s="11"/>
      <c r="AW4" s="11"/>
      <c r="AX4" s="11"/>
      <c r="AY4" s="11"/>
      <c r="AZ4" s="11"/>
      <c r="BA4" s="11"/>
      <c r="BB4" s="11"/>
    </row>
    <row r="5" spans="1:54" hidden="1">
      <c r="A5" s="5">
        <v>4</v>
      </c>
      <c r="B5" s="224" t="s">
        <v>114</v>
      </c>
      <c r="C5" s="433" t="s">
        <v>3242</v>
      </c>
    </row>
    <row r="6" spans="1:54" s="14" customFormat="1" hidden="1">
      <c r="A6" s="9">
        <v>5</v>
      </c>
      <c r="B6" s="223" t="s">
        <v>114</v>
      </c>
      <c r="C6" s="434" t="s">
        <v>3243</v>
      </c>
      <c r="D6" s="38"/>
      <c r="E6" s="38"/>
      <c r="F6" s="38"/>
      <c r="G6" s="38"/>
      <c r="H6" s="38"/>
      <c r="I6" s="38"/>
      <c r="J6" s="38"/>
      <c r="K6" s="38"/>
      <c r="L6" s="38"/>
      <c r="M6" s="38"/>
      <c r="N6" s="38"/>
      <c r="O6" s="38"/>
      <c r="P6" s="38"/>
      <c r="Q6" s="38"/>
      <c r="R6" s="38"/>
      <c r="S6" s="38"/>
      <c r="T6" s="38"/>
      <c r="U6" s="38"/>
      <c r="V6" s="38"/>
      <c r="W6" s="38"/>
      <c r="X6" s="43"/>
      <c r="Y6" s="38"/>
      <c r="Z6" s="38"/>
      <c r="AA6" s="38"/>
      <c r="AB6" s="43"/>
      <c r="AC6" s="38"/>
      <c r="AD6" s="11"/>
      <c r="AE6" s="11"/>
      <c r="AF6" s="11"/>
      <c r="AG6" s="11"/>
      <c r="AH6" s="11"/>
      <c r="AI6" s="11"/>
      <c r="AJ6" s="11"/>
      <c r="AK6" s="11"/>
      <c r="AL6" s="11"/>
      <c r="AM6" s="11"/>
      <c r="AN6" s="11"/>
      <c r="AO6" s="11"/>
      <c r="AP6" s="11"/>
      <c r="AQ6" s="11"/>
      <c r="AR6" s="11"/>
      <c r="AS6" s="11"/>
      <c r="AT6" s="11"/>
      <c r="AU6" s="11"/>
      <c r="AV6" s="11"/>
      <c r="AW6" s="11"/>
      <c r="AX6" s="11"/>
      <c r="AY6" s="11"/>
      <c r="AZ6" s="11"/>
      <c r="BA6" s="11"/>
      <c r="BB6" s="11"/>
    </row>
    <row r="7" spans="1:54" hidden="1">
      <c r="A7" s="5">
        <v>6</v>
      </c>
      <c r="B7" s="224" t="s">
        <v>114</v>
      </c>
      <c r="C7" s="433" t="s">
        <v>3244</v>
      </c>
    </row>
    <row r="8" spans="1:54" s="14" customFormat="1" hidden="1">
      <c r="A8" s="9">
        <v>7</v>
      </c>
      <c r="B8" s="223" t="s">
        <v>114</v>
      </c>
      <c r="C8" s="434" t="s">
        <v>3245</v>
      </c>
      <c r="D8" s="38"/>
      <c r="E8" s="38"/>
      <c r="F8" s="38"/>
      <c r="G8" s="38"/>
      <c r="H8" s="38"/>
      <c r="I8" s="38"/>
      <c r="J8" s="38"/>
      <c r="K8" s="38"/>
      <c r="L8" s="38"/>
      <c r="M8" s="38"/>
      <c r="N8" s="38"/>
      <c r="O8" s="38"/>
      <c r="P8" s="38"/>
      <c r="Q8" s="38"/>
      <c r="R8" s="38"/>
      <c r="S8" s="38"/>
      <c r="T8" s="38"/>
      <c r="U8" s="38"/>
      <c r="V8" s="38"/>
      <c r="W8" s="38"/>
      <c r="X8" s="43"/>
      <c r="Y8" s="38"/>
      <c r="Z8" s="38"/>
      <c r="AA8" s="38"/>
      <c r="AB8" s="43"/>
      <c r="AC8" s="38"/>
      <c r="AD8" s="11"/>
      <c r="AE8" s="11"/>
      <c r="AF8" s="11"/>
      <c r="AG8" s="11"/>
      <c r="AH8" s="11"/>
      <c r="AI8" s="11"/>
      <c r="AJ8" s="11"/>
      <c r="AK8" s="11"/>
      <c r="AL8" s="11"/>
      <c r="AM8" s="11"/>
      <c r="AN8" s="11"/>
      <c r="AO8" s="11"/>
      <c r="AP8" s="11"/>
      <c r="AQ8" s="11"/>
      <c r="AR8" s="11"/>
      <c r="AS8" s="11"/>
      <c r="AT8" s="11"/>
      <c r="AU8" s="11"/>
      <c r="AV8" s="11"/>
      <c r="AW8" s="11"/>
      <c r="AX8" s="11"/>
      <c r="AY8" s="11"/>
      <c r="AZ8" s="11"/>
      <c r="BA8" s="11"/>
      <c r="BB8" s="11"/>
    </row>
    <row r="9" spans="1:54" hidden="1">
      <c r="A9" s="5">
        <v>8</v>
      </c>
      <c r="B9" s="224" t="s">
        <v>114</v>
      </c>
      <c r="C9" s="433" t="s">
        <v>3246</v>
      </c>
    </row>
    <row r="10" spans="1:54" s="14" customFormat="1" hidden="1">
      <c r="A10" s="9">
        <v>9</v>
      </c>
      <c r="B10" s="223" t="s">
        <v>114</v>
      </c>
      <c r="C10" s="434" t="s">
        <v>3247</v>
      </c>
      <c r="D10" s="38"/>
      <c r="E10" s="38"/>
      <c r="F10" s="38"/>
      <c r="G10" s="38"/>
      <c r="H10" s="38"/>
      <c r="I10" s="38"/>
      <c r="J10" s="38"/>
      <c r="K10" s="38"/>
      <c r="L10" s="38"/>
      <c r="M10" s="38"/>
      <c r="N10" s="38"/>
      <c r="O10" s="38"/>
      <c r="P10" s="38"/>
      <c r="Q10" s="38"/>
      <c r="R10" s="38"/>
      <c r="S10" s="38"/>
      <c r="T10" s="38"/>
      <c r="U10" s="38"/>
      <c r="V10" s="38"/>
      <c r="W10" s="38"/>
      <c r="X10" s="43"/>
      <c r="Y10" s="38"/>
      <c r="Z10" s="38"/>
      <c r="AA10" s="38"/>
      <c r="AB10" s="43"/>
      <c r="AC10" s="38"/>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row>
    <row r="11" spans="1:54" hidden="1">
      <c r="A11" s="5">
        <v>10</v>
      </c>
      <c r="B11" s="224" t="s">
        <v>114</v>
      </c>
      <c r="C11" s="433" t="s">
        <v>3248</v>
      </c>
    </row>
    <row r="12" spans="1:54" s="14" customFormat="1" hidden="1">
      <c r="A12" s="9">
        <v>11</v>
      </c>
      <c r="B12" s="223" t="s">
        <v>114</v>
      </c>
      <c r="C12" s="434" t="s">
        <v>3249</v>
      </c>
      <c r="D12" s="38"/>
      <c r="E12" s="38"/>
      <c r="F12" s="38"/>
      <c r="G12" s="38"/>
      <c r="H12" s="38"/>
      <c r="I12" s="38"/>
      <c r="J12" s="38"/>
      <c r="K12" s="38"/>
      <c r="L12" s="38"/>
      <c r="M12" s="38"/>
      <c r="N12" s="38"/>
      <c r="O12" s="38"/>
      <c r="P12" s="38"/>
      <c r="Q12" s="38"/>
      <c r="R12" s="38"/>
      <c r="S12" s="38"/>
      <c r="T12" s="38"/>
      <c r="U12" s="38"/>
      <c r="V12" s="38"/>
      <c r="W12" s="38"/>
      <c r="X12" s="43"/>
      <c r="Y12" s="38"/>
      <c r="Z12" s="38"/>
      <c r="AA12" s="38"/>
      <c r="AB12" s="43"/>
      <c r="AC12" s="38"/>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row>
    <row r="13" spans="1:54" hidden="1">
      <c r="A13" s="5">
        <v>12</v>
      </c>
      <c r="B13" s="224" t="s">
        <v>114</v>
      </c>
      <c r="C13" s="433" t="s">
        <v>3250</v>
      </c>
    </row>
    <row r="14" spans="1:54" s="14" customFormat="1" hidden="1">
      <c r="A14" s="9">
        <v>13</v>
      </c>
      <c r="B14" s="223" t="s">
        <v>114</v>
      </c>
      <c r="C14" s="434" t="s">
        <v>3251</v>
      </c>
      <c r="D14" s="38"/>
      <c r="E14" s="38"/>
      <c r="F14" s="38"/>
      <c r="G14" s="38"/>
      <c r="H14" s="38"/>
      <c r="I14" s="38"/>
      <c r="J14" s="38"/>
      <c r="K14" s="38"/>
      <c r="L14" s="38"/>
      <c r="M14" s="38"/>
      <c r="N14" s="38"/>
      <c r="O14" s="38"/>
      <c r="P14" s="38"/>
      <c r="Q14" s="38"/>
      <c r="R14" s="38"/>
      <c r="S14" s="38"/>
      <c r="T14" s="38"/>
      <c r="U14" s="38"/>
      <c r="V14" s="38"/>
      <c r="W14" s="38"/>
      <c r="X14" s="43"/>
      <c r="Y14" s="38"/>
      <c r="Z14" s="38"/>
      <c r="AA14" s="38"/>
      <c r="AB14" s="43"/>
      <c r="AC14" s="38"/>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row>
    <row r="15" spans="1:54" hidden="1">
      <c r="A15" s="5">
        <v>14</v>
      </c>
      <c r="B15" s="224" t="s">
        <v>114</v>
      </c>
      <c r="C15" s="433" t="s">
        <v>3252</v>
      </c>
      <c r="D15" s="433"/>
    </row>
    <row r="16" spans="1:54" s="14" customFormat="1" hidden="1">
      <c r="A16" s="9">
        <v>15</v>
      </c>
      <c r="B16" s="223" t="s">
        <v>114</v>
      </c>
      <c r="C16" s="434" t="s">
        <v>3253</v>
      </c>
      <c r="D16" s="38"/>
      <c r="E16" s="38"/>
      <c r="F16" s="38"/>
      <c r="G16" s="38"/>
      <c r="H16" s="38"/>
      <c r="I16" s="38"/>
      <c r="J16" s="38"/>
      <c r="K16" s="38"/>
      <c r="L16" s="38"/>
      <c r="M16" s="38"/>
      <c r="N16" s="38"/>
      <c r="O16" s="38"/>
      <c r="P16" s="38"/>
      <c r="Q16" s="38"/>
      <c r="R16" s="38"/>
      <c r="S16" s="38"/>
      <c r="T16" s="38"/>
      <c r="U16" s="38"/>
      <c r="V16" s="38"/>
      <c r="W16" s="38"/>
      <c r="X16" s="43"/>
      <c r="Y16" s="38"/>
      <c r="Z16" s="38"/>
      <c r="AA16" s="38"/>
      <c r="AB16" s="43"/>
      <c r="AC16" s="38"/>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row>
    <row r="17" spans="1:54" hidden="1">
      <c r="A17" s="5">
        <v>16</v>
      </c>
      <c r="B17" s="224" t="s">
        <v>114</v>
      </c>
      <c r="C17" s="433" t="s">
        <v>3254</v>
      </c>
    </row>
    <row r="18" spans="1:54" s="14" customFormat="1" hidden="1">
      <c r="A18" s="9">
        <v>17</v>
      </c>
      <c r="B18" s="223" t="s">
        <v>114</v>
      </c>
      <c r="C18" s="434" t="s">
        <v>3255</v>
      </c>
      <c r="D18" s="38"/>
      <c r="E18" s="38"/>
      <c r="F18" s="38"/>
      <c r="G18" s="38"/>
      <c r="H18" s="38"/>
      <c r="I18" s="38"/>
      <c r="J18" s="38"/>
      <c r="K18" s="38"/>
      <c r="L18" s="38"/>
      <c r="M18" s="38"/>
      <c r="N18" s="38"/>
      <c r="O18" s="38"/>
      <c r="P18" s="38"/>
      <c r="Q18" s="38"/>
      <c r="R18" s="38"/>
      <c r="S18" s="38"/>
      <c r="T18" s="38"/>
      <c r="U18" s="38"/>
      <c r="V18" s="38"/>
      <c r="W18" s="38"/>
      <c r="X18" s="43"/>
      <c r="Y18" s="38"/>
      <c r="Z18" s="38"/>
      <c r="AA18" s="38"/>
      <c r="AB18" s="43"/>
      <c r="AC18" s="38"/>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row>
    <row r="19" spans="1:54" hidden="1">
      <c r="A19" s="5">
        <v>18</v>
      </c>
      <c r="B19" s="224" t="s">
        <v>114</v>
      </c>
      <c r="C19" s="433" t="s">
        <v>3256</v>
      </c>
    </row>
    <row r="20" spans="1:54" s="14" customFormat="1" hidden="1">
      <c r="A20" s="9">
        <v>19</v>
      </c>
      <c r="B20" s="223" t="s">
        <v>114</v>
      </c>
      <c r="C20" s="434" t="s">
        <v>3257</v>
      </c>
      <c r="D20" s="434"/>
      <c r="E20" s="38"/>
      <c r="F20" s="38"/>
      <c r="G20" s="38"/>
      <c r="H20" s="38"/>
      <c r="I20" s="38"/>
      <c r="J20" s="38"/>
      <c r="K20" s="38"/>
      <c r="L20" s="38"/>
      <c r="M20" s="38"/>
      <c r="N20" s="38"/>
      <c r="O20" s="38"/>
      <c r="P20" s="38"/>
      <c r="Q20" s="38"/>
      <c r="R20" s="38"/>
      <c r="S20" s="38"/>
      <c r="T20" s="38"/>
      <c r="U20" s="38"/>
      <c r="V20" s="38"/>
      <c r="W20" s="38"/>
      <c r="X20" s="43"/>
      <c r="Y20" s="38"/>
      <c r="Z20" s="38"/>
      <c r="AA20" s="38"/>
      <c r="AB20" s="43"/>
      <c r="AC20" s="38"/>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row>
    <row r="21" spans="1:54" hidden="1">
      <c r="A21" s="5">
        <v>20</v>
      </c>
      <c r="B21" s="224" t="s">
        <v>114</v>
      </c>
      <c r="C21" s="433" t="s">
        <v>3258</v>
      </c>
    </row>
    <row r="22" spans="1:54" s="14" customFormat="1" hidden="1">
      <c r="A22" s="9">
        <v>21</v>
      </c>
      <c r="B22" s="223" t="s">
        <v>114</v>
      </c>
      <c r="C22" s="434" t="s">
        <v>3259</v>
      </c>
      <c r="D22" s="38"/>
      <c r="E22" s="38"/>
      <c r="F22" s="38"/>
      <c r="G22" s="38"/>
      <c r="H22" s="38"/>
      <c r="I22" s="38"/>
      <c r="J22" s="38"/>
      <c r="K22" s="38"/>
      <c r="L22" s="38"/>
      <c r="M22" s="38"/>
      <c r="N22" s="38"/>
      <c r="O22" s="38"/>
      <c r="P22" s="38"/>
      <c r="Q22" s="38"/>
      <c r="R22" s="38"/>
      <c r="S22" s="38"/>
      <c r="T22" s="38"/>
      <c r="U22" s="38"/>
      <c r="V22" s="38"/>
      <c r="W22" s="38"/>
      <c r="X22" s="43"/>
      <c r="Y22" s="38"/>
      <c r="Z22" s="38"/>
      <c r="AA22" s="38"/>
      <c r="AB22" s="43"/>
      <c r="AC22" s="38"/>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row>
    <row r="23" spans="1:54" hidden="1">
      <c r="A23" s="5">
        <v>22</v>
      </c>
      <c r="B23" s="224" t="s">
        <v>114</v>
      </c>
      <c r="C23" s="433" t="s">
        <v>3260</v>
      </c>
    </row>
    <row r="24" spans="1:54" s="14" customFormat="1" hidden="1">
      <c r="A24" s="9">
        <v>23</v>
      </c>
      <c r="B24" s="223" t="s">
        <v>114</v>
      </c>
      <c r="C24" s="434" t="s">
        <v>3261</v>
      </c>
      <c r="D24" s="38"/>
      <c r="E24" s="38"/>
      <c r="F24" s="38"/>
      <c r="G24" s="38"/>
      <c r="H24" s="38"/>
      <c r="I24" s="38"/>
      <c r="J24" s="38"/>
      <c r="K24" s="38"/>
      <c r="L24" s="38"/>
      <c r="M24" s="38"/>
      <c r="N24" s="38"/>
      <c r="O24" s="38"/>
      <c r="P24" s="38"/>
      <c r="Q24" s="38"/>
      <c r="R24" s="38"/>
      <c r="S24" s="38"/>
      <c r="T24" s="38"/>
      <c r="U24" s="38"/>
      <c r="V24" s="38"/>
      <c r="W24" s="38"/>
      <c r="X24" s="43"/>
      <c r="Y24" s="38"/>
      <c r="Z24" s="38"/>
      <c r="AA24" s="38"/>
      <c r="AB24" s="43"/>
      <c r="AC24" s="38"/>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row>
    <row r="25" spans="1:54" hidden="1">
      <c r="A25" s="5">
        <v>24</v>
      </c>
      <c r="B25" s="224" t="s">
        <v>114</v>
      </c>
      <c r="C25" s="433" t="s">
        <v>3262</v>
      </c>
    </row>
    <row r="26" spans="1:54" s="14" customFormat="1" hidden="1">
      <c r="A26" s="9">
        <v>25</v>
      </c>
      <c r="B26" s="223" t="s">
        <v>114</v>
      </c>
      <c r="C26" s="434" t="s">
        <v>3263</v>
      </c>
      <c r="D26" s="38"/>
      <c r="E26" s="38"/>
      <c r="F26" s="38"/>
      <c r="G26" s="38"/>
      <c r="H26" s="38"/>
      <c r="I26" s="38"/>
      <c r="J26" s="38"/>
      <c r="K26" s="38"/>
      <c r="L26" s="38"/>
      <c r="M26" s="38"/>
      <c r="N26" s="38"/>
      <c r="O26" s="38"/>
      <c r="P26" s="38"/>
      <c r="Q26" s="38"/>
      <c r="R26" s="38"/>
      <c r="S26" s="38"/>
      <c r="T26" s="38"/>
      <c r="U26" s="38"/>
      <c r="V26" s="38"/>
      <c r="W26" s="38"/>
      <c r="X26" s="43"/>
      <c r="Y26" s="38"/>
      <c r="Z26" s="38"/>
      <c r="AA26" s="38"/>
      <c r="AB26" s="43"/>
      <c r="AC26" s="38"/>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row>
    <row r="27" spans="1:54" hidden="1">
      <c r="A27" s="5">
        <v>26</v>
      </c>
      <c r="B27" s="224" t="s">
        <v>114</v>
      </c>
      <c r="C27" s="433" t="s">
        <v>3264</v>
      </c>
    </row>
    <row r="28" spans="1:54" s="14" customFormat="1" hidden="1">
      <c r="A28" s="9">
        <v>27</v>
      </c>
      <c r="B28" s="223" t="s">
        <v>114</v>
      </c>
      <c r="C28" s="434" t="s">
        <v>3265</v>
      </c>
      <c r="D28" s="38"/>
      <c r="E28" s="38"/>
      <c r="F28" s="38"/>
      <c r="G28" s="38"/>
      <c r="H28" s="38"/>
      <c r="I28" s="38"/>
      <c r="J28" s="38"/>
      <c r="K28" s="38"/>
      <c r="L28" s="38"/>
      <c r="M28" s="38"/>
      <c r="N28" s="38"/>
      <c r="O28" s="38"/>
      <c r="P28" s="38"/>
      <c r="Q28" s="38"/>
      <c r="R28" s="38"/>
      <c r="S28" s="38"/>
      <c r="T28" s="38"/>
      <c r="U28" s="38"/>
      <c r="V28" s="38"/>
      <c r="W28" s="38"/>
      <c r="X28" s="43"/>
      <c r="Y28" s="38"/>
      <c r="Z28" s="38"/>
      <c r="AA28" s="38"/>
      <c r="AB28" s="43"/>
      <c r="AC28" s="38"/>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row>
    <row r="29" spans="1:54" hidden="1">
      <c r="A29" s="5">
        <v>28</v>
      </c>
      <c r="B29" s="224" t="s">
        <v>114</v>
      </c>
      <c r="C29" s="433" t="s">
        <v>3266</v>
      </c>
    </row>
    <row r="30" spans="1:54" s="14" customFormat="1" hidden="1">
      <c r="A30" s="9">
        <v>29</v>
      </c>
      <c r="B30" s="223" t="s">
        <v>114</v>
      </c>
      <c r="C30" s="434" t="s">
        <v>3267</v>
      </c>
      <c r="D30" s="38"/>
      <c r="E30" s="38"/>
      <c r="F30" s="38"/>
      <c r="G30" s="38"/>
      <c r="H30" s="38"/>
      <c r="I30" s="38"/>
      <c r="J30" s="38"/>
      <c r="K30" s="38"/>
      <c r="L30" s="38"/>
      <c r="M30" s="38"/>
      <c r="N30" s="38"/>
      <c r="O30" s="38"/>
      <c r="P30" s="38"/>
      <c r="Q30" s="38"/>
      <c r="R30" s="38"/>
      <c r="S30" s="38"/>
      <c r="T30" s="38"/>
      <c r="U30" s="38"/>
      <c r="V30" s="38"/>
      <c r="W30" s="38"/>
      <c r="X30" s="43"/>
      <c r="Y30" s="38"/>
      <c r="Z30" s="38"/>
      <c r="AA30" s="38"/>
      <c r="AB30" s="43"/>
      <c r="AC30" s="38"/>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row>
    <row r="31" spans="1:54" hidden="1">
      <c r="A31" s="5">
        <v>30</v>
      </c>
      <c r="B31" s="224" t="s">
        <v>114</v>
      </c>
      <c r="C31" s="433" t="s">
        <v>3268</v>
      </c>
    </row>
    <row r="32" spans="1:54" s="14" customFormat="1" hidden="1">
      <c r="A32" s="9">
        <v>31</v>
      </c>
      <c r="B32" s="223" t="s">
        <v>114</v>
      </c>
      <c r="C32" s="434" t="s">
        <v>3269</v>
      </c>
      <c r="D32" s="38"/>
      <c r="E32" s="38"/>
      <c r="F32" s="38"/>
      <c r="G32" s="38"/>
      <c r="H32" s="38"/>
      <c r="I32" s="38"/>
      <c r="J32" s="38"/>
      <c r="K32" s="38"/>
      <c r="L32" s="38"/>
      <c r="M32" s="38"/>
      <c r="N32" s="38"/>
      <c r="O32" s="38"/>
      <c r="P32" s="38"/>
      <c r="Q32" s="38"/>
      <c r="R32" s="38"/>
      <c r="S32" s="38"/>
      <c r="T32" s="38"/>
      <c r="U32" s="38"/>
      <c r="V32" s="38"/>
      <c r="W32" s="38"/>
      <c r="X32" s="43"/>
      <c r="Y32" s="38"/>
      <c r="Z32" s="38"/>
      <c r="AA32" s="38"/>
      <c r="AB32" s="43"/>
      <c r="AC32" s="38"/>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row>
    <row r="33" spans="1:54" ht="42.75">
      <c r="A33" s="5">
        <v>32</v>
      </c>
      <c r="B33" s="224" t="s">
        <v>114</v>
      </c>
      <c r="C33" s="37" t="s">
        <v>3270</v>
      </c>
      <c r="V33" s="424" t="s">
        <v>3271</v>
      </c>
    </row>
    <row r="34" spans="1:54" s="14" customFormat="1">
      <c r="A34" s="9">
        <v>33</v>
      </c>
      <c r="B34" s="223" t="s">
        <v>114</v>
      </c>
      <c r="C34" s="406"/>
      <c r="D34" s="38"/>
      <c r="E34" s="38"/>
      <c r="F34" s="38"/>
      <c r="G34" s="38"/>
      <c r="H34" s="38"/>
      <c r="I34" s="38"/>
      <c r="J34" s="38"/>
      <c r="K34" s="38"/>
      <c r="L34" s="38"/>
      <c r="M34" s="38"/>
      <c r="N34" s="38"/>
      <c r="O34" s="38"/>
      <c r="P34" s="38"/>
      <c r="Q34" s="38"/>
      <c r="R34" s="38"/>
      <c r="S34" s="38"/>
      <c r="T34" s="38"/>
      <c r="U34" s="38"/>
      <c r="V34" s="38"/>
      <c r="W34" s="38"/>
      <c r="X34" s="43"/>
      <c r="Y34" s="38"/>
      <c r="Z34" s="38"/>
      <c r="AA34" s="38"/>
      <c r="AB34" s="43"/>
      <c r="AC34" s="38"/>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row>
    <row r="35" spans="1:54">
      <c r="A35" s="5">
        <v>34</v>
      </c>
      <c r="B35" s="224" t="s">
        <v>114</v>
      </c>
      <c r="C35" s="575" t="s">
        <v>3272</v>
      </c>
      <c r="D35" s="602"/>
      <c r="E35" s="355"/>
      <c r="F35" s="355"/>
      <c r="G35" s="355"/>
      <c r="H35" s="355"/>
      <c r="I35" s="355"/>
      <c r="J35" s="355"/>
      <c r="K35" s="355"/>
      <c r="L35" s="355"/>
      <c r="M35" s="355"/>
      <c r="N35" s="355"/>
      <c r="O35" s="355"/>
      <c r="P35" s="355"/>
      <c r="Q35" s="355"/>
      <c r="R35" s="355"/>
      <c r="S35" s="355"/>
      <c r="T35" s="355"/>
      <c r="U35" s="355"/>
      <c r="V35" s="355"/>
      <c r="W35" s="355"/>
      <c r="X35" s="356"/>
      <c r="Y35" s="355"/>
      <c r="Z35" s="355"/>
      <c r="AA35" s="355"/>
      <c r="AB35" s="356"/>
      <c r="AC35" s="355"/>
      <c r="AD35" s="455"/>
      <c r="AE35" s="455"/>
      <c r="AF35" s="455"/>
      <c r="AG35" s="455"/>
      <c r="AH35" s="455"/>
      <c r="AI35" s="455"/>
      <c r="AJ35" s="455"/>
      <c r="AK35" s="455"/>
      <c r="AL35" s="455"/>
      <c r="AM35" s="455"/>
      <c r="AN35" s="455"/>
      <c r="AO35" s="455"/>
      <c r="AP35" s="455"/>
      <c r="AQ35" s="455"/>
      <c r="AR35" s="455"/>
      <c r="AS35" s="455"/>
      <c r="AT35" s="455"/>
      <c r="AU35" s="455"/>
      <c r="AV35" s="455"/>
      <c r="AW35" s="455"/>
      <c r="AX35" s="455"/>
      <c r="AY35" s="455"/>
      <c r="AZ35" s="455"/>
      <c r="BA35" s="455"/>
      <c r="BB35" s="455"/>
    </row>
    <row r="36" spans="1:54" s="214" customFormat="1" ht="30">
      <c r="A36" s="473"/>
      <c r="B36" s="573"/>
      <c r="C36" s="930" t="s">
        <v>3273</v>
      </c>
      <c r="D36" s="926"/>
      <c r="E36" s="932"/>
      <c r="F36" s="931"/>
      <c r="G36" s="931"/>
      <c r="H36" s="931"/>
      <c r="I36" s="931"/>
      <c r="J36" s="931"/>
      <c r="K36" s="931"/>
      <c r="L36" s="931"/>
      <c r="M36" s="931"/>
      <c r="N36" s="931"/>
      <c r="O36" s="931"/>
      <c r="P36" s="931"/>
      <c r="Q36" s="931"/>
      <c r="R36" s="931"/>
      <c r="S36" s="931"/>
      <c r="T36" s="931"/>
      <c r="U36" s="931"/>
      <c r="V36" s="931"/>
      <c r="W36" s="929"/>
      <c r="X36" s="933"/>
      <c r="Y36" s="928"/>
      <c r="Z36" s="928"/>
      <c r="AA36" s="928"/>
      <c r="AB36" s="475"/>
      <c r="AC36" s="47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row>
    <row r="37" spans="1:54" s="214" customFormat="1">
      <c r="A37" s="473"/>
      <c r="B37" s="573"/>
      <c r="C37" s="938" t="s">
        <v>3274</v>
      </c>
      <c r="D37" s="571" t="s">
        <v>3275</v>
      </c>
      <c r="E37" s="571"/>
      <c r="F37" s="571"/>
      <c r="G37" s="571"/>
      <c r="H37" s="571"/>
      <c r="I37" s="571"/>
      <c r="J37" s="571"/>
      <c r="K37" s="571"/>
      <c r="L37" s="571"/>
      <c r="M37" s="571" t="s">
        <v>3276</v>
      </c>
      <c r="N37" s="571"/>
      <c r="O37" s="571"/>
      <c r="P37" s="571"/>
      <c r="Q37" s="571"/>
      <c r="R37" s="571"/>
      <c r="S37" s="571"/>
      <c r="T37" s="571"/>
      <c r="U37" s="571"/>
      <c r="V37" s="571" t="s">
        <v>3277</v>
      </c>
      <c r="W37" s="962" t="s">
        <v>933</v>
      </c>
      <c r="X37" s="827" t="s">
        <v>3278</v>
      </c>
      <c r="Y37" s="574" t="s">
        <v>3279</v>
      </c>
      <c r="Z37" s="567" t="s">
        <v>3280</v>
      </c>
      <c r="AA37" s="474"/>
      <c r="AB37" s="475"/>
      <c r="AC37" s="47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row>
    <row r="38" spans="1:54" s="214" customFormat="1">
      <c r="A38" s="473"/>
      <c r="B38" s="573"/>
      <c r="C38" s="938" t="s">
        <v>3281</v>
      </c>
      <c r="D38" s="571" t="s">
        <v>3282</v>
      </c>
      <c r="E38" s="571"/>
      <c r="F38" s="571"/>
      <c r="G38" s="571"/>
      <c r="H38" s="571"/>
      <c r="I38" s="571"/>
      <c r="J38" s="571"/>
      <c r="K38" s="571"/>
      <c r="L38" s="571"/>
      <c r="M38" s="571" t="s">
        <v>3283</v>
      </c>
      <c r="N38" s="571"/>
      <c r="O38" s="571"/>
      <c r="P38" s="571"/>
      <c r="Q38" s="571"/>
      <c r="R38" s="571"/>
      <c r="S38" s="571"/>
      <c r="T38" s="571"/>
      <c r="U38" s="571"/>
      <c r="V38" s="571"/>
      <c r="W38" s="571"/>
      <c r="X38" s="827" t="s">
        <v>3284</v>
      </c>
      <c r="Y38" s="584" t="s">
        <v>3285</v>
      </c>
      <c r="Z38" s="474"/>
      <c r="AA38" s="474"/>
      <c r="AB38" s="475"/>
      <c r="AC38" s="47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row>
    <row r="39" spans="1:54" s="214" customFormat="1" ht="150">
      <c r="A39" s="473"/>
      <c r="B39" s="573"/>
      <c r="C39" s="936" t="s">
        <v>3286</v>
      </c>
      <c r="D39" s="614" t="s">
        <v>3287</v>
      </c>
      <c r="E39" s="571"/>
      <c r="F39" s="571"/>
      <c r="G39" s="571"/>
      <c r="H39" s="571"/>
      <c r="I39" s="571"/>
      <c r="J39" s="571"/>
      <c r="K39" s="571"/>
      <c r="L39" s="571"/>
      <c r="M39" s="614" t="s">
        <v>3288</v>
      </c>
      <c r="N39" s="571"/>
      <c r="O39" s="571"/>
      <c r="P39" s="571"/>
      <c r="Q39" s="571"/>
      <c r="R39" s="571"/>
      <c r="S39" s="571"/>
      <c r="T39" s="571"/>
      <c r="U39" s="571"/>
      <c r="V39" s="614" t="s">
        <v>3289</v>
      </c>
      <c r="W39" s="469" t="s">
        <v>3290</v>
      </c>
      <c r="X39" s="854" t="s">
        <v>3291</v>
      </c>
      <c r="Y39" s="584" t="s">
        <v>3292</v>
      </c>
      <c r="Z39" s="474"/>
      <c r="AA39" s="474"/>
      <c r="AB39" s="475"/>
      <c r="AC39" s="47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row>
    <row r="40" spans="1:54" s="214" customFormat="1" ht="120">
      <c r="A40" s="473"/>
      <c r="B40" s="573"/>
      <c r="C40" s="936" t="s">
        <v>3293</v>
      </c>
      <c r="D40" s="614" t="s">
        <v>3294</v>
      </c>
      <c r="E40" s="571"/>
      <c r="F40" s="571"/>
      <c r="G40" s="571"/>
      <c r="H40" s="571"/>
      <c r="I40" s="571"/>
      <c r="J40" s="571"/>
      <c r="K40" s="571"/>
      <c r="L40" s="571"/>
      <c r="M40" s="614" t="s">
        <v>3295</v>
      </c>
      <c r="N40" s="571"/>
      <c r="O40" s="571"/>
      <c r="P40" s="571"/>
      <c r="Q40" s="571"/>
      <c r="R40" s="571"/>
      <c r="S40" s="571"/>
      <c r="T40" s="571"/>
      <c r="U40" s="571"/>
      <c r="V40" s="614" t="s">
        <v>3296</v>
      </c>
      <c r="W40" s="614" t="s">
        <v>3297</v>
      </c>
      <c r="X40" s="854" t="s">
        <v>3298</v>
      </c>
      <c r="Y40" s="584" t="s">
        <v>3299</v>
      </c>
      <c r="Z40" s="474"/>
      <c r="AA40" s="474"/>
      <c r="AB40" s="475"/>
      <c r="AC40" s="47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row>
    <row r="41" spans="1:54" s="214" customFormat="1" ht="375">
      <c r="A41" s="473"/>
      <c r="B41" s="573"/>
      <c r="C41" s="936" t="s">
        <v>3300</v>
      </c>
      <c r="D41" s="614" t="s">
        <v>3301</v>
      </c>
      <c r="E41" s="571"/>
      <c r="F41" s="571"/>
      <c r="G41" s="571"/>
      <c r="H41" s="571"/>
      <c r="I41" s="571"/>
      <c r="J41" s="571"/>
      <c r="K41" s="571"/>
      <c r="L41" s="571"/>
      <c r="M41" s="614" t="s">
        <v>3302</v>
      </c>
      <c r="N41" s="571"/>
      <c r="O41" s="571"/>
      <c r="P41" s="571"/>
      <c r="Q41" s="571"/>
      <c r="R41" s="571"/>
      <c r="S41" s="571"/>
      <c r="T41" s="571"/>
      <c r="U41" s="571"/>
      <c r="V41" s="614"/>
      <c r="W41" s="614"/>
      <c r="X41" s="854" t="s">
        <v>3303</v>
      </c>
      <c r="Y41" s="771" t="s">
        <v>3304</v>
      </c>
      <c r="Z41" s="474"/>
      <c r="AA41" s="474"/>
      <c r="AB41" s="475"/>
      <c r="AC41" s="47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row>
    <row r="42" spans="1:54" s="214" customFormat="1" ht="255">
      <c r="A42" s="473"/>
      <c r="B42" s="573"/>
      <c r="C42" s="936" t="s">
        <v>3305</v>
      </c>
      <c r="D42" s="614" t="s">
        <v>3306</v>
      </c>
      <c r="E42" s="571"/>
      <c r="F42" s="571"/>
      <c r="G42" s="571"/>
      <c r="H42" s="571"/>
      <c r="I42" s="571"/>
      <c r="J42" s="571"/>
      <c r="K42" s="571"/>
      <c r="L42" s="571"/>
      <c r="M42" s="614"/>
      <c r="N42" s="571"/>
      <c r="O42" s="571"/>
      <c r="P42" s="571"/>
      <c r="Q42" s="571"/>
      <c r="R42" s="571"/>
      <c r="S42" s="571"/>
      <c r="T42" s="571"/>
      <c r="U42" s="571"/>
      <c r="V42" s="614"/>
      <c r="W42" s="614"/>
      <c r="X42" s="854" t="s">
        <v>3307</v>
      </c>
      <c r="Y42" s="584"/>
      <c r="Z42" s="474"/>
      <c r="AA42" s="474"/>
      <c r="AB42" s="475"/>
      <c r="AC42" s="47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4"/>
      <c r="BB42" s="404"/>
    </row>
    <row r="43" spans="1:54" s="214" customFormat="1" ht="345">
      <c r="A43" s="473"/>
      <c r="B43" s="573"/>
      <c r="C43" s="936" t="s">
        <v>3308</v>
      </c>
      <c r="D43" s="614" t="s">
        <v>3309</v>
      </c>
      <c r="E43" s="571"/>
      <c r="F43" s="571"/>
      <c r="G43" s="571"/>
      <c r="H43" s="571"/>
      <c r="I43" s="571"/>
      <c r="J43" s="571"/>
      <c r="K43" s="571"/>
      <c r="L43" s="571"/>
      <c r="M43" s="614" t="s">
        <v>3310</v>
      </c>
      <c r="N43" s="571"/>
      <c r="O43" s="571"/>
      <c r="P43" s="571"/>
      <c r="Q43" s="571"/>
      <c r="R43" s="571"/>
      <c r="S43" s="571"/>
      <c r="T43" s="571"/>
      <c r="U43" s="571"/>
      <c r="V43" s="571"/>
      <c r="W43" s="571"/>
      <c r="X43" s="827" t="s">
        <v>3311</v>
      </c>
      <c r="Y43" s="574" t="s">
        <v>3312</v>
      </c>
      <c r="Z43" s="474"/>
      <c r="AA43" s="474"/>
      <c r="AB43" s="475"/>
      <c r="AC43" s="47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row>
    <row r="44" spans="1:54" s="214" customFormat="1" ht="195">
      <c r="A44" s="473"/>
      <c r="B44" s="573"/>
      <c r="C44" s="936" t="s">
        <v>3313</v>
      </c>
      <c r="D44" s="614" t="s">
        <v>3314</v>
      </c>
      <c r="E44" s="571"/>
      <c r="F44" s="571"/>
      <c r="G44" s="571"/>
      <c r="H44" s="571"/>
      <c r="I44" s="571"/>
      <c r="J44" s="571"/>
      <c r="K44" s="571"/>
      <c r="L44" s="571"/>
      <c r="M44" s="614" t="s">
        <v>3315</v>
      </c>
      <c r="N44" s="571"/>
      <c r="O44" s="571"/>
      <c r="P44" s="571"/>
      <c r="Q44" s="571"/>
      <c r="R44" s="571"/>
      <c r="S44" s="571"/>
      <c r="T44" s="571"/>
      <c r="U44" s="571"/>
      <c r="V44" s="571" t="s">
        <v>3316</v>
      </c>
      <c r="W44" s="571" t="s">
        <v>3317</v>
      </c>
      <c r="X44" s="827" t="s">
        <v>3318</v>
      </c>
      <c r="Y44" s="584" t="s">
        <v>3319</v>
      </c>
      <c r="Z44" s="591" t="s">
        <v>3320</v>
      </c>
      <c r="AA44" s="474"/>
      <c r="AB44" s="475"/>
      <c r="AC44" s="47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row>
    <row r="45" spans="1:54" s="214" customFormat="1" ht="45">
      <c r="A45" s="473"/>
      <c r="B45" s="573"/>
      <c r="C45" s="936" t="s">
        <v>3321</v>
      </c>
      <c r="D45" s="614" t="s">
        <v>3322</v>
      </c>
      <c r="E45" s="571"/>
      <c r="F45" s="571"/>
      <c r="G45" s="571"/>
      <c r="H45" s="571"/>
      <c r="I45" s="571"/>
      <c r="J45" s="571"/>
      <c r="K45" s="571"/>
      <c r="L45" s="571"/>
      <c r="M45" s="614"/>
      <c r="N45" s="571"/>
      <c r="O45" s="571"/>
      <c r="P45" s="571"/>
      <c r="Q45" s="571"/>
      <c r="R45" s="571"/>
      <c r="S45" s="571"/>
      <c r="T45" s="571"/>
      <c r="U45" s="571"/>
      <c r="V45" s="571"/>
      <c r="W45" s="571"/>
      <c r="X45" s="827"/>
      <c r="Y45" s="771" t="s">
        <v>3323</v>
      </c>
      <c r="Z45" s="469" t="s">
        <v>3324</v>
      </c>
      <c r="AA45" s="474"/>
      <c r="AB45" s="475"/>
      <c r="AC45" s="47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row>
    <row r="46" spans="1:54" s="214" customFormat="1">
      <c r="A46" s="473"/>
      <c r="B46" s="573"/>
      <c r="C46" s="936"/>
      <c r="D46" s="614"/>
      <c r="E46" s="571"/>
      <c r="F46" s="571"/>
      <c r="G46" s="571"/>
      <c r="H46" s="571"/>
      <c r="I46" s="571"/>
      <c r="J46" s="571"/>
      <c r="K46" s="571"/>
      <c r="L46" s="571"/>
      <c r="M46" s="614"/>
      <c r="N46" s="571"/>
      <c r="O46" s="571"/>
      <c r="P46" s="571"/>
      <c r="Q46" s="571"/>
      <c r="R46" s="571"/>
      <c r="S46" s="571"/>
      <c r="T46" s="571"/>
      <c r="U46" s="571"/>
      <c r="V46" s="571"/>
      <c r="W46" s="571"/>
      <c r="X46" s="827"/>
      <c r="Y46" s="574"/>
      <c r="Z46" s="474"/>
      <c r="AA46" s="474"/>
      <c r="AB46" s="475"/>
      <c r="AC46" s="47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row>
    <row r="47" spans="1:54" s="214" customFormat="1">
      <c r="A47" s="473"/>
      <c r="B47" s="573"/>
      <c r="C47" s="937"/>
      <c r="D47" s="571"/>
      <c r="E47" s="571"/>
      <c r="F47" s="571"/>
      <c r="G47" s="571"/>
      <c r="H47" s="571"/>
      <c r="I47" s="571"/>
      <c r="J47" s="571"/>
      <c r="K47" s="571"/>
      <c r="L47" s="571"/>
      <c r="M47" s="571"/>
      <c r="N47" s="571"/>
      <c r="O47" s="571"/>
      <c r="P47" s="571"/>
      <c r="Q47" s="571"/>
      <c r="R47" s="571"/>
      <c r="S47" s="571"/>
      <c r="T47" s="571"/>
      <c r="U47" s="571"/>
      <c r="V47" s="571"/>
      <c r="W47" s="571"/>
      <c r="X47" s="827"/>
      <c r="Y47" s="574"/>
      <c r="Z47" s="474"/>
      <c r="AA47" s="474"/>
      <c r="AB47" s="475"/>
      <c r="AC47" s="47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row>
    <row r="48" spans="1:54" s="214" customFormat="1" ht="360">
      <c r="A48" s="473"/>
      <c r="B48" s="573"/>
      <c r="C48" s="720" t="s">
        <v>3325</v>
      </c>
      <c r="D48" s="758" t="s">
        <v>3326</v>
      </c>
      <c r="E48" s="737"/>
      <c r="F48" s="737"/>
      <c r="G48" s="737"/>
      <c r="H48" s="737"/>
      <c r="I48" s="737"/>
      <c r="J48" s="737"/>
      <c r="K48" s="737"/>
      <c r="L48" s="737"/>
      <c r="M48" s="760" t="s">
        <v>3327</v>
      </c>
      <c r="N48" s="760"/>
      <c r="O48" s="760"/>
      <c r="P48" s="760"/>
      <c r="Q48" s="760"/>
      <c r="R48" s="760"/>
      <c r="S48" s="760"/>
      <c r="T48" s="760"/>
      <c r="U48" s="760"/>
      <c r="V48" s="812" t="s">
        <v>3328</v>
      </c>
      <c r="W48" s="812" t="s">
        <v>3329</v>
      </c>
      <c r="X48" s="812" t="s">
        <v>3330</v>
      </c>
      <c r="Y48" s="474"/>
      <c r="Z48" s="474"/>
      <c r="AA48" s="474"/>
      <c r="AB48" s="475"/>
      <c r="AC48" s="47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row>
    <row r="49" spans="1:54" s="214" customFormat="1" ht="240">
      <c r="A49" s="473"/>
      <c r="B49" s="573"/>
      <c r="C49" s="571" t="s">
        <v>3331</v>
      </c>
      <c r="D49" s="747" t="s">
        <v>3332</v>
      </c>
      <c r="E49" s="474"/>
      <c r="F49" s="474"/>
      <c r="G49" s="474"/>
      <c r="H49" s="474"/>
      <c r="I49" s="474"/>
      <c r="J49" s="474"/>
      <c r="K49" s="474"/>
      <c r="L49" s="474"/>
      <c r="M49" s="729" t="s">
        <v>3333</v>
      </c>
      <c r="N49" s="729"/>
      <c r="O49" s="729"/>
      <c r="P49" s="729"/>
      <c r="Q49" s="729"/>
      <c r="R49" s="729"/>
      <c r="S49" s="729"/>
      <c r="T49" s="729"/>
      <c r="U49" s="729"/>
      <c r="V49" s="828" t="s">
        <v>3334</v>
      </c>
      <c r="W49" s="469" t="s">
        <v>3335</v>
      </c>
      <c r="X49" s="469" t="s">
        <v>3336</v>
      </c>
      <c r="Y49" s="474"/>
      <c r="Z49" s="474"/>
      <c r="AA49" s="474"/>
      <c r="AB49" s="475"/>
      <c r="AC49" s="474"/>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row>
    <row r="50" spans="1:54" s="214" customFormat="1" ht="409.5">
      <c r="A50" s="473"/>
      <c r="B50" s="573"/>
      <c r="C50" s="571" t="s">
        <v>3337</v>
      </c>
      <c r="D50" s="747" t="s">
        <v>3338</v>
      </c>
      <c r="E50" s="474"/>
      <c r="F50" s="474"/>
      <c r="G50" s="474"/>
      <c r="H50" s="474"/>
      <c r="I50" s="474"/>
      <c r="J50" s="474"/>
      <c r="K50" s="474"/>
      <c r="L50" s="474"/>
      <c r="M50" s="729" t="s">
        <v>3339</v>
      </c>
      <c r="N50" s="729"/>
      <c r="O50" s="729"/>
      <c r="P50" s="729"/>
      <c r="Q50" s="729"/>
      <c r="R50" s="729"/>
      <c r="S50" s="729"/>
      <c r="T50" s="729"/>
      <c r="U50" s="729"/>
      <c r="V50" s="828" t="s">
        <v>3340</v>
      </c>
      <c r="W50" s="469" t="s">
        <v>3341</v>
      </c>
      <c r="X50" s="469" t="s">
        <v>3342</v>
      </c>
      <c r="Y50" s="567" t="s">
        <v>3343</v>
      </c>
      <c r="Z50" s="474"/>
      <c r="AA50" s="474"/>
      <c r="AB50" s="475"/>
      <c r="AC50" s="47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row>
    <row r="51" spans="1:54" s="214" customFormat="1" ht="409.5">
      <c r="A51" s="568"/>
      <c r="B51" s="572"/>
      <c r="C51" s="255" t="s">
        <v>3325</v>
      </c>
      <c r="D51" s="565" t="s">
        <v>3344</v>
      </c>
      <c r="E51" s="474"/>
      <c r="F51" s="474"/>
      <c r="G51" s="474"/>
      <c r="H51" s="474"/>
      <c r="I51" s="474"/>
      <c r="J51" s="474"/>
      <c r="K51" s="474"/>
      <c r="L51" s="474"/>
      <c r="M51" s="729" t="s">
        <v>3345</v>
      </c>
      <c r="N51" s="729"/>
      <c r="O51" s="729"/>
      <c r="P51" s="729"/>
      <c r="Q51" s="729"/>
      <c r="R51" s="729"/>
      <c r="S51" s="729"/>
      <c r="T51" s="729"/>
      <c r="U51" s="729"/>
      <c r="V51" s="828" t="s">
        <v>3346</v>
      </c>
      <c r="W51" s="469" t="s">
        <v>3329</v>
      </c>
      <c r="X51" s="829"/>
      <c r="Y51" s="474"/>
      <c r="Z51" s="474"/>
      <c r="AA51" s="474"/>
      <c r="AB51" s="475"/>
      <c r="AC51" s="47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row>
    <row r="52" spans="1:54" s="214" customFormat="1" ht="270">
      <c r="A52" s="568"/>
      <c r="B52" s="572"/>
      <c r="C52" s="729" t="s">
        <v>3347</v>
      </c>
      <c r="D52" s="565" t="s">
        <v>3348</v>
      </c>
      <c r="E52" s="474"/>
      <c r="F52" s="474"/>
      <c r="G52" s="474"/>
      <c r="H52" s="474"/>
      <c r="I52" s="474"/>
      <c r="J52" s="474"/>
      <c r="K52" s="474"/>
      <c r="L52" s="823"/>
      <c r="M52" s="571" t="s">
        <v>3349</v>
      </c>
      <c r="N52" s="571"/>
      <c r="O52" s="571"/>
      <c r="P52" s="571"/>
      <c r="Q52" s="571"/>
      <c r="R52" s="571"/>
      <c r="S52" s="571"/>
      <c r="T52" s="571"/>
      <c r="U52" s="571"/>
      <c r="V52" s="571"/>
      <c r="W52" s="571"/>
      <c r="X52" s="827" t="s">
        <v>3350</v>
      </c>
      <c r="Y52" s="574"/>
      <c r="Z52" s="567" t="s">
        <v>3351</v>
      </c>
      <c r="AA52" s="474"/>
      <c r="AB52" s="475"/>
      <c r="AC52" s="47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row>
    <row r="53" spans="1:54" s="214" customFormat="1" ht="405">
      <c r="A53" s="568"/>
      <c r="B53" s="572"/>
      <c r="C53" s="729" t="s">
        <v>3352</v>
      </c>
      <c r="D53" s="565" t="s">
        <v>3353</v>
      </c>
      <c r="E53" s="474"/>
      <c r="F53" s="474"/>
      <c r="G53" s="474"/>
      <c r="H53" s="474"/>
      <c r="I53" s="474"/>
      <c r="J53" s="474"/>
      <c r="K53" s="474"/>
      <c r="L53" s="474"/>
      <c r="M53" s="737"/>
      <c r="N53" s="737"/>
      <c r="O53" s="737"/>
      <c r="P53" s="737"/>
      <c r="Q53" s="737"/>
      <c r="R53" s="737"/>
      <c r="S53" s="737"/>
      <c r="T53" s="737"/>
      <c r="U53" s="737"/>
      <c r="V53" s="570" t="s">
        <v>3354</v>
      </c>
      <c r="W53" s="570" t="s">
        <v>3355</v>
      </c>
      <c r="X53" s="819" t="s">
        <v>3356</v>
      </c>
      <c r="Y53" s="474"/>
      <c r="Z53" s="474"/>
      <c r="AA53" s="474"/>
      <c r="AB53" s="475"/>
      <c r="AC53" s="47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row>
    <row r="54" spans="1:54" s="214" customFormat="1" ht="165">
      <c r="A54" s="473"/>
      <c r="B54" s="573"/>
      <c r="C54" s="729" t="s">
        <v>3357</v>
      </c>
      <c r="D54" s="565" t="s">
        <v>3358</v>
      </c>
      <c r="E54" s="474"/>
      <c r="F54" s="474"/>
      <c r="G54" s="474"/>
      <c r="H54" s="474"/>
      <c r="I54" s="474"/>
      <c r="J54" s="474"/>
      <c r="K54" s="474"/>
      <c r="L54" s="474"/>
      <c r="M54" s="474" t="s">
        <v>3359</v>
      </c>
      <c r="N54" s="474"/>
      <c r="O54" s="474"/>
      <c r="P54" s="474"/>
      <c r="Q54" s="474"/>
      <c r="R54" s="474"/>
      <c r="S54" s="474"/>
      <c r="T54" s="474"/>
      <c r="U54" s="474"/>
      <c r="V54" s="570" t="s">
        <v>3360</v>
      </c>
      <c r="W54" s="469" t="s">
        <v>3361</v>
      </c>
      <c r="X54" s="819" t="s">
        <v>3362</v>
      </c>
      <c r="Y54" s="474"/>
      <c r="Z54" s="474"/>
      <c r="AA54" s="474"/>
      <c r="AB54" s="475"/>
      <c r="AC54" s="47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row>
    <row r="55" spans="1:54" s="214" customFormat="1" ht="225">
      <c r="A55" s="568"/>
      <c r="B55" s="572"/>
      <c r="C55" s="37" t="s">
        <v>3363</v>
      </c>
      <c r="D55" s="40" t="s">
        <v>3364</v>
      </c>
      <c r="E55" s="474"/>
      <c r="F55" s="474"/>
      <c r="G55" s="474"/>
      <c r="H55" s="474"/>
      <c r="I55" s="474"/>
      <c r="J55" s="474"/>
      <c r="K55" s="474"/>
      <c r="L55" s="474"/>
      <c r="M55" s="37" t="s">
        <v>3365</v>
      </c>
      <c r="N55" s="474"/>
      <c r="O55" s="474"/>
      <c r="P55" s="474"/>
      <c r="Q55" s="474"/>
      <c r="R55" s="474"/>
      <c r="S55" s="474"/>
      <c r="T55" s="474"/>
      <c r="U55" s="474"/>
      <c r="V55" s="448" t="s">
        <v>3366</v>
      </c>
      <c r="W55" s="469" t="s">
        <v>3367</v>
      </c>
      <c r="X55" s="427" t="s">
        <v>3368</v>
      </c>
      <c r="Y55" s="474"/>
      <c r="Z55" s="474"/>
      <c r="AA55" s="474"/>
      <c r="AB55" s="475"/>
      <c r="AC55" s="47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row>
    <row r="56" spans="1:54" s="214" customFormat="1" ht="270">
      <c r="A56" s="568"/>
      <c r="B56" s="572"/>
      <c r="C56" s="37" t="s">
        <v>3369</v>
      </c>
      <c r="D56" s="40" t="s">
        <v>3370</v>
      </c>
      <c r="E56" s="474"/>
      <c r="F56" s="474"/>
      <c r="G56" s="474"/>
      <c r="H56" s="474"/>
      <c r="I56" s="474"/>
      <c r="J56" s="474"/>
      <c r="K56" s="474"/>
      <c r="L56" s="474"/>
      <c r="M56" s="37" t="s">
        <v>3371</v>
      </c>
      <c r="N56" s="474"/>
      <c r="O56" s="474"/>
      <c r="P56" s="474"/>
      <c r="Q56" s="474"/>
      <c r="R56" s="474"/>
      <c r="S56" s="474"/>
      <c r="T56" s="474"/>
      <c r="U56" s="474"/>
      <c r="V56" s="448" t="s">
        <v>3372</v>
      </c>
      <c r="W56" s="469" t="s">
        <v>3373</v>
      </c>
      <c r="X56" s="427" t="s">
        <v>3374</v>
      </c>
      <c r="Y56" s="474"/>
      <c r="Z56" s="474"/>
      <c r="AA56" s="474"/>
      <c r="AB56" s="475"/>
      <c r="AC56" s="47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row>
    <row r="57" spans="1:54" s="214" customFormat="1" ht="270">
      <c r="A57" s="568"/>
      <c r="B57" s="572"/>
      <c r="C57" s="37" t="s">
        <v>3375</v>
      </c>
      <c r="D57" s="40" t="s">
        <v>3376</v>
      </c>
      <c r="E57" s="474"/>
      <c r="F57" s="474"/>
      <c r="G57" s="474"/>
      <c r="H57" s="474"/>
      <c r="I57" s="474"/>
      <c r="J57" s="474"/>
      <c r="K57" s="474"/>
      <c r="L57" s="474"/>
      <c r="M57" s="474" t="s">
        <v>3377</v>
      </c>
      <c r="N57" s="474"/>
      <c r="O57" s="474"/>
      <c r="P57" s="474"/>
      <c r="Q57" s="474"/>
      <c r="R57" s="474"/>
      <c r="S57" s="474"/>
      <c r="T57" s="474"/>
      <c r="U57" s="474"/>
      <c r="V57" s="439" t="s">
        <v>3378</v>
      </c>
      <c r="W57" s="469" t="s">
        <v>686</v>
      </c>
      <c r="X57" s="447" t="s">
        <v>3379</v>
      </c>
      <c r="Y57" s="474"/>
      <c r="Z57" s="474"/>
      <c r="AA57" s="474"/>
      <c r="AB57" s="475"/>
      <c r="AC57" s="47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row>
    <row r="58" spans="1:54" s="214" customFormat="1" ht="240">
      <c r="A58" s="568"/>
      <c r="B58" s="572"/>
      <c r="C58" s="733" t="s">
        <v>3380</v>
      </c>
      <c r="D58" s="614" t="s">
        <v>3381</v>
      </c>
      <c r="E58" s="574"/>
      <c r="F58" s="474"/>
      <c r="G58" s="474"/>
      <c r="H58" s="474"/>
      <c r="I58" s="474"/>
      <c r="J58" s="474"/>
      <c r="K58" s="474"/>
      <c r="L58" s="474"/>
      <c r="M58" s="474" t="s">
        <v>3382</v>
      </c>
      <c r="N58" s="474"/>
      <c r="O58" s="474"/>
      <c r="P58" s="474"/>
      <c r="Q58" s="474"/>
      <c r="R58" s="474"/>
      <c r="S58" s="474"/>
      <c r="T58" s="474"/>
      <c r="U58" s="474"/>
      <c r="V58" s="474" t="s">
        <v>3383</v>
      </c>
      <c r="W58" s="474" t="s">
        <v>3367</v>
      </c>
      <c r="X58" s="475" t="s">
        <v>3384</v>
      </c>
      <c r="Y58" s="474"/>
      <c r="Z58" s="474"/>
      <c r="AA58" s="474"/>
      <c r="AB58" s="475"/>
      <c r="AC58" s="47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row>
    <row r="59" spans="1:54" s="14" customFormat="1" ht="270">
      <c r="A59" s="9">
        <v>35</v>
      </c>
      <c r="B59" s="414" t="s">
        <v>114</v>
      </c>
      <c r="C59" s="717" t="s">
        <v>3385</v>
      </c>
      <c r="D59" s="647" t="s">
        <v>3386</v>
      </c>
      <c r="E59" s="38"/>
      <c r="F59" s="38" t="s">
        <v>144</v>
      </c>
      <c r="G59" s="38"/>
      <c r="H59" s="38"/>
      <c r="I59" s="38"/>
      <c r="J59" s="38"/>
      <c r="K59" s="38"/>
      <c r="L59" s="38"/>
      <c r="M59" s="38"/>
      <c r="N59" s="38"/>
      <c r="O59" s="38"/>
      <c r="P59" s="38"/>
      <c r="Q59" s="38"/>
      <c r="R59" s="38"/>
      <c r="S59" s="38"/>
      <c r="T59" s="38"/>
      <c r="U59" s="38"/>
      <c r="V59" s="38" t="s">
        <v>3387</v>
      </c>
      <c r="W59" s="38" t="s">
        <v>3388</v>
      </c>
      <c r="X59" s="43" t="s">
        <v>3389</v>
      </c>
      <c r="Y59" s="38"/>
      <c r="Z59" s="42" t="s">
        <v>3390</v>
      </c>
      <c r="AA59" s="38"/>
      <c r="AB59" s="43"/>
      <c r="AC59" s="38"/>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row>
    <row r="60" spans="1:54" s="14" customFormat="1" ht="120">
      <c r="A60" s="9"/>
      <c r="B60" s="414"/>
      <c r="C60" s="462" t="s">
        <v>3391</v>
      </c>
      <c r="D60" s="761" t="s">
        <v>3392</v>
      </c>
      <c r="E60" s="38"/>
      <c r="F60" s="38"/>
      <c r="G60" s="38"/>
      <c r="H60" s="38"/>
      <c r="I60" s="38"/>
      <c r="J60" s="38"/>
      <c r="K60" s="38"/>
      <c r="L60" s="38"/>
      <c r="M60" s="38"/>
      <c r="N60" s="38"/>
      <c r="O60" s="38"/>
      <c r="P60" s="38"/>
      <c r="Q60" s="38"/>
      <c r="R60" s="38"/>
      <c r="S60" s="38"/>
      <c r="T60" s="38"/>
      <c r="U60" s="38"/>
      <c r="V60" s="38"/>
      <c r="W60" s="406"/>
      <c r="X60" s="43"/>
      <c r="Y60" s="373" t="s">
        <v>3393</v>
      </c>
      <c r="Z60" s="38"/>
      <c r="AA60" s="38"/>
      <c r="AB60" s="43"/>
      <c r="AC60" s="38"/>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s="14" customFormat="1" ht="120">
      <c r="A61" s="9"/>
      <c r="B61" s="414"/>
      <c r="C61" s="429" t="s">
        <v>3394</v>
      </c>
      <c r="D61" s="761" t="s">
        <v>3395</v>
      </c>
      <c r="E61" s="38"/>
      <c r="F61" s="38"/>
      <c r="G61" s="38"/>
      <c r="H61" s="38"/>
      <c r="I61" s="38"/>
      <c r="J61" s="38"/>
      <c r="K61" s="38"/>
      <c r="L61" s="38"/>
      <c r="M61" s="38"/>
      <c r="N61" s="38"/>
      <c r="O61" s="38"/>
      <c r="P61" s="38"/>
      <c r="Q61" s="38"/>
      <c r="R61" s="38"/>
      <c r="S61" s="38"/>
      <c r="T61" s="38"/>
      <c r="U61" s="38"/>
      <c r="V61" s="38"/>
      <c r="W61" s="406"/>
      <c r="X61" s="43" t="s">
        <v>3396</v>
      </c>
      <c r="Y61" s="770" t="s">
        <v>3397</v>
      </c>
      <c r="Z61" s="38"/>
      <c r="AA61" s="38"/>
      <c r="AB61" s="43"/>
      <c r="AC61" s="38"/>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row>
    <row r="62" spans="1:54" s="14" customFormat="1" ht="150">
      <c r="A62" s="9"/>
      <c r="B62" s="414"/>
      <c r="C62" s="438" t="s">
        <v>3398</v>
      </c>
      <c r="D62" s="761" t="s">
        <v>3399</v>
      </c>
      <c r="E62" s="38"/>
      <c r="F62" s="38"/>
      <c r="G62" s="38"/>
      <c r="H62" s="38"/>
      <c r="I62" s="38"/>
      <c r="J62" s="38"/>
      <c r="K62" s="38"/>
      <c r="L62" s="38"/>
      <c r="M62" s="38"/>
      <c r="N62" s="38"/>
      <c r="O62" s="38"/>
      <c r="P62" s="38"/>
      <c r="Q62" s="38"/>
      <c r="R62" s="38"/>
      <c r="S62" s="38"/>
      <c r="T62" s="38"/>
      <c r="U62" s="38"/>
      <c r="V62" s="42" t="s">
        <v>3400</v>
      </c>
      <c r="W62" s="469" t="s">
        <v>3053</v>
      </c>
      <c r="X62" s="43" t="s">
        <v>3401</v>
      </c>
      <c r="Y62" s="566" t="s">
        <v>3402</v>
      </c>
      <c r="Z62" s="38"/>
      <c r="AA62" s="38"/>
      <c r="AB62" s="43"/>
      <c r="AC62" s="38"/>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s="14" customFormat="1" ht="165">
      <c r="A63" s="9"/>
      <c r="B63" s="414"/>
      <c r="C63" s="429" t="s">
        <v>3403</v>
      </c>
      <c r="D63" s="766" t="s">
        <v>3404</v>
      </c>
      <c r="E63" s="452"/>
      <c r="F63" s="452"/>
      <c r="G63" s="38"/>
      <c r="H63" s="38"/>
      <c r="I63" s="38"/>
      <c r="J63" s="38"/>
      <c r="K63" s="38"/>
      <c r="L63" s="38"/>
      <c r="M63" s="38"/>
      <c r="N63" s="38"/>
      <c r="O63" s="38"/>
      <c r="P63" s="38"/>
      <c r="Q63" s="38"/>
      <c r="R63" s="38"/>
      <c r="S63" s="38"/>
      <c r="T63" s="38"/>
      <c r="U63" s="38"/>
      <c r="V63" s="42"/>
      <c r="W63" s="469"/>
      <c r="X63" s="43" t="s">
        <v>3405</v>
      </c>
      <c r="Y63" s="566"/>
      <c r="Z63" s="38"/>
      <c r="AA63" s="38"/>
      <c r="AB63" s="43"/>
      <c r="AC63" s="38"/>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row>
    <row r="64" spans="1:54" s="14" customFormat="1" ht="150">
      <c r="A64" s="9"/>
      <c r="B64" s="414"/>
      <c r="C64" s="777" t="s">
        <v>3406</v>
      </c>
      <c r="D64" s="592" t="s">
        <v>3407</v>
      </c>
      <c r="E64" s="429"/>
      <c r="F64" s="429"/>
      <c r="G64" s="579"/>
      <c r="H64" s="38"/>
      <c r="I64" s="38"/>
      <c r="J64" s="38"/>
      <c r="K64" s="38"/>
      <c r="L64" s="38"/>
      <c r="M64" s="38"/>
      <c r="N64" s="38"/>
      <c r="O64" s="38"/>
      <c r="P64" s="38"/>
      <c r="Q64" s="38"/>
      <c r="R64" s="38"/>
      <c r="S64" s="38"/>
      <c r="T64" s="38"/>
      <c r="U64" s="38"/>
      <c r="V64" s="42"/>
      <c r="W64" s="469"/>
      <c r="X64" s="43"/>
      <c r="Y64" s="162" t="s">
        <v>3408</v>
      </c>
      <c r="Z64" s="595" t="s">
        <v>3409</v>
      </c>
      <c r="AA64" s="38"/>
      <c r="AB64" s="43"/>
      <c r="AC64" s="38"/>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s="14" customFormat="1" ht="300">
      <c r="A65" s="9"/>
      <c r="B65" s="414"/>
      <c r="C65" s="650" t="s">
        <v>3410</v>
      </c>
      <c r="D65" s="717" t="s">
        <v>3411</v>
      </c>
      <c r="E65" s="449"/>
      <c r="F65" s="778"/>
      <c r="G65" s="452"/>
      <c r="H65" s="38"/>
      <c r="I65" s="38"/>
      <c r="J65" s="38"/>
      <c r="K65" s="38"/>
      <c r="L65" s="38"/>
      <c r="M65" s="38"/>
      <c r="N65" s="38"/>
      <c r="O65" s="38"/>
      <c r="P65" s="38"/>
      <c r="Q65" s="38"/>
      <c r="R65" s="38"/>
      <c r="S65" s="38"/>
      <c r="T65" s="38"/>
      <c r="U65" s="38"/>
      <c r="V65" s="42"/>
      <c r="W65" s="469"/>
      <c r="X65" s="43" t="s">
        <v>3412</v>
      </c>
      <c r="Y65" s="113" t="s">
        <v>3413</v>
      </c>
      <c r="Z65" s="770" t="s">
        <v>3414</v>
      </c>
      <c r="AA65" s="38"/>
      <c r="AB65" s="43"/>
      <c r="AC65" s="38"/>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row>
    <row r="66" spans="1:54" s="14" customFormat="1" ht="150">
      <c r="A66" s="9"/>
      <c r="B66" s="414"/>
      <c r="C66" s="776" t="s">
        <v>3415</v>
      </c>
      <c r="D66" s="592" t="s">
        <v>3416</v>
      </c>
      <c r="E66" s="429"/>
      <c r="F66" s="579"/>
      <c r="G66" s="452"/>
      <c r="H66" s="38"/>
      <c r="I66" s="38"/>
      <c r="J66" s="38"/>
      <c r="K66" s="38"/>
      <c r="L66" s="38"/>
      <c r="M66" s="38"/>
      <c r="N66" s="38"/>
      <c r="O66" s="38"/>
      <c r="P66" s="38"/>
      <c r="Q66" s="38"/>
      <c r="R66" s="38"/>
      <c r="S66" s="38"/>
      <c r="T66" s="38"/>
      <c r="U66" s="38"/>
      <c r="V66" s="42"/>
      <c r="W66" s="469"/>
      <c r="X66" s="43"/>
      <c r="Y66" s="162" t="s">
        <v>3417</v>
      </c>
      <c r="Z66" s="373" t="s">
        <v>3418</v>
      </c>
      <c r="AA66" s="38"/>
      <c r="AB66" s="43"/>
      <c r="AC66" s="38"/>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s="14" customFormat="1" ht="75">
      <c r="A67" s="9"/>
      <c r="B67" s="414"/>
      <c r="C67" s="606" t="s">
        <v>3419</v>
      </c>
      <c r="D67" s="613" t="s">
        <v>3420</v>
      </c>
      <c r="E67" s="448"/>
      <c r="F67" s="437"/>
      <c r="G67" s="467"/>
      <c r="H67" s="37"/>
      <c r="I67" s="37"/>
      <c r="J67" s="37"/>
      <c r="K67" s="37"/>
      <c r="L67" s="37"/>
      <c r="M67" s="37"/>
      <c r="N67" s="37"/>
      <c r="O67" s="37"/>
      <c r="P67" s="37"/>
      <c r="Q67" s="37"/>
      <c r="R67" s="37"/>
      <c r="S67" s="37"/>
      <c r="T67" s="37"/>
      <c r="U67" s="37"/>
      <c r="V67" s="37"/>
      <c r="W67" s="469"/>
      <c r="X67" s="41" t="s">
        <v>3421</v>
      </c>
      <c r="Y67" s="408"/>
      <c r="Z67" s="469" t="s">
        <v>3422</v>
      </c>
      <c r="AA67" s="38"/>
      <c r="AB67" s="43"/>
      <c r="AC67" s="38"/>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row>
    <row r="68" spans="1:54" s="14" customFormat="1" ht="120">
      <c r="A68" s="9"/>
      <c r="B68" s="414"/>
      <c r="C68" s="606" t="s">
        <v>3423</v>
      </c>
      <c r="D68" s="613" t="s">
        <v>3424</v>
      </c>
      <c r="E68" s="448"/>
      <c r="F68" s="437"/>
      <c r="G68" s="467"/>
      <c r="H68" s="37"/>
      <c r="I68" s="37"/>
      <c r="J68" s="37"/>
      <c r="K68" s="37"/>
      <c r="L68" s="37"/>
      <c r="M68" s="37"/>
      <c r="N68" s="37"/>
      <c r="O68" s="37"/>
      <c r="P68" s="37"/>
      <c r="Q68" s="37"/>
      <c r="R68" s="37"/>
      <c r="S68" s="37"/>
      <c r="T68" s="37"/>
      <c r="U68" s="37"/>
      <c r="V68" s="37"/>
      <c r="W68" s="469"/>
      <c r="X68" s="41" t="s">
        <v>3425</v>
      </c>
      <c r="Y68" s="245" t="s">
        <v>3426</v>
      </c>
      <c r="Z68" s="469"/>
      <c r="AA68" s="38"/>
      <c r="AB68" s="43"/>
      <c r="AC68" s="38"/>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row>
    <row r="69" spans="1:54" s="14" customFormat="1" ht="195">
      <c r="A69" s="9"/>
      <c r="B69" s="414"/>
      <c r="C69" s="606" t="s">
        <v>3427</v>
      </c>
      <c r="D69" s="746" t="s">
        <v>3428</v>
      </c>
      <c r="E69" s="596"/>
      <c r="F69" s="437"/>
      <c r="G69" s="467"/>
      <c r="H69" s="37"/>
      <c r="I69" s="37"/>
      <c r="J69" s="37"/>
      <c r="K69" s="37"/>
      <c r="L69" s="37"/>
      <c r="M69" s="37"/>
      <c r="N69" s="37"/>
      <c r="O69" s="37"/>
      <c r="P69" s="37"/>
      <c r="Q69" s="37"/>
      <c r="R69" s="37"/>
      <c r="S69" s="37"/>
      <c r="T69" s="37"/>
      <c r="U69" s="37"/>
      <c r="V69" s="37"/>
      <c r="W69" s="469"/>
      <c r="X69" s="41"/>
      <c r="Y69" s="408"/>
      <c r="Z69" s="469" t="s">
        <v>3429</v>
      </c>
      <c r="AA69" s="38"/>
      <c r="AB69" s="43"/>
      <c r="AC69" s="38"/>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row>
    <row r="70" spans="1:54" s="14" customFormat="1" ht="135">
      <c r="A70" s="9"/>
      <c r="B70" s="414"/>
      <c r="C70" s="860" t="s">
        <v>3430</v>
      </c>
      <c r="D70" s="613" t="s">
        <v>3431</v>
      </c>
      <c r="E70" s="448"/>
      <c r="F70" s="437"/>
      <c r="G70" s="467"/>
      <c r="H70" s="37"/>
      <c r="I70" s="37"/>
      <c r="J70" s="37"/>
      <c r="K70" s="37"/>
      <c r="L70" s="37"/>
      <c r="M70" s="37"/>
      <c r="N70" s="37"/>
      <c r="O70" s="37"/>
      <c r="P70" s="37"/>
      <c r="Q70" s="37"/>
      <c r="R70" s="37"/>
      <c r="S70" s="37"/>
      <c r="T70" s="37"/>
      <c r="U70" s="37"/>
      <c r="V70" s="37"/>
      <c r="W70" s="469"/>
      <c r="X70" s="41" t="s">
        <v>3432</v>
      </c>
      <c r="Y70" s="245" t="s">
        <v>3433</v>
      </c>
      <c r="Z70" s="469" t="s">
        <v>3434</v>
      </c>
      <c r="AA70" s="38"/>
      <c r="AB70" s="43"/>
      <c r="AC70" s="38"/>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row>
    <row r="71" spans="1:54" s="14" customFormat="1" ht="150">
      <c r="A71" s="9"/>
      <c r="B71" s="414"/>
      <c r="C71" s="860" t="s">
        <v>3435</v>
      </c>
      <c r="D71" s="613" t="s">
        <v>3436</v>
      </c>
      <c r="E71" s="448"/>
      <c r="F71" s="437"/>
      <c r="G71" s="467"/>
      <c r="H71" s="37"/>
      <c r="I71" s="37"/>
      <c r="J71" s="37"/>
      <c r="K71" s="37"/>
      <c r="L71" s="37"/>
      <c r="M71" s="40" t="s">
        <v>3437</v>
      </c>
      <c r="N71" s="37"/>
      <c r="O71" s="37"/>
      <c r="P71" s="37"/>
      <c r="Q71" s="37"/>
      <c r="R71" s="37"/>
      <c r="S71" s="37"/>
      <c r="T71" s="37"/>
      <c r="U71" s="37"/>
      <c r="V71" s="37" t="s">
        <v>3438</v>
      </c>
      <c r="W71" s="469" t="s">
        <v>3439</v>
      </c>
      <c r="X71" s="371" t="s">
        <v>3440</v>
      </c>
      <c r="Y71" s="245" t="s">
        <v>3441</v>
      </c>
      <c r="Z71" s="162" t="s">
        <v>3442</v>
      </c>
      <c r="AA71" s="38"/>
      <c r="AB71" s="43"/>
      <c r="AC71" s="38"/>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row>
    <row r="72" spans="1:54" s="14" customFormat="1" ht="105">
      <c r="A72" s="9"/>
      <c r="B72" s="414"/>
      <c r="C72" s="606" t="s">
        <v>3443</v>
      </c>
      <c r="D72" s="613" t="s">
        <v>3444</v>
      </c>
      <c r="E72" s="448"/>
      <c r="F72" s="437"/>
      <c r="G72" s="467"/>
      <c r="H72" s="37"/>
      <c r="I72" s="37"/>
      <c r="J72" s="37"/>
      <c r="K72" s="37"/>
      <c r="L72" s="37"/>
      <c r="M72" s="37"/>
      <c r="N72" s="37"/>
      <c r="O72" s="37"/>
      <c r="P72" s="37"/>
      <c r="Q72" s="37"/>
      <c r="R72" s="37"/>
      <c r="S72" s="37"/>
      <c r="T72" s="37"/>
      <c r="U72" s="37"/>
      <c r="V72" s="37"/>
      <c r="W72" s="469"/>
      <c r="X72" s="41"/>
      <c r="Y72" s="245" t="s">
        <v>3445</v>
      </c>
      <c r="Z72" s="469"/>
      <c r="AA72" s="38"/>
      <c r="AB72" s="43"/>
      <c r="AC72" s="38"/>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row>
    <row r="73" spans="1:54" s="14" customFormat="1" ht="210">
      <c r="A73" s="9"/>
      <c r="B73" s="414"/>
      <c r="C73" s="462" t="s">
        <v>3446</v>
      </c>
      <c r="D73" s="647" t="s">
        <v>3447</v>
      </c>
      <c r="E73" s="453"/>
      <c r="F73" s="38"/>
      <c r="G73" s="38"/>
      <c r="H73" s="38"/>
      <c r="I73" s="38"/>
      <c r="J73" s="38"/>
      <c r="K73" s="38"/>
      <c r="L73" s="38"/>
      <c r="M73" s="38"/>
      <c r="N73" s="38"/>
      <c r="O73" s="38"/>
      <c r="P73" s="38"/>
      <c r="Q73" s="38"/>
      <c r="R73" s="38"/>
      <c r="S73" s="38"/>
      <c r="T73" s="38"/>
      <c r="U73" s="38"/>
      <c r="V73" s="38"/>
      <c r="W73" s="38"/>
      <c r="X73" s="43"/>
      <c r="Y73" s="361" t="s">
        <v>3448</v>
      </c>
      <c r="Z73" s="38"/>
      <c r="AA73" s="38"/>
      <c r="AB73" s="43"/>
      <c r="AC73" s="38"/>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row>
    <row r="74" spans="1:54" s="14" customFormat="1" ht="15.75">
      <c r="A74" s="9"/>
      <c r="B74" s="414"/>
      <c r="C74" s="1899" t="s">
        <v>3449</v>
      </c>
      <c r="D74" s="1902" t="s">
        <v>3450</v>
      </c>
      <c r="E74" s="453"/>
      <c r="F74" s="38"/>
      <c r="G74" s="38"/>
      <c r="H74" s="38"/>
      <c r="I74" s="38"/>
      <c r="J74" s="38"/>
      <c r="K74" s="38"/>
      <c r="L74" s="38"/>
      <c r="M74" s="38"/>
      <c r="N74" s="38"/>
      <c r="O74" s="38"/>
      <c r="P74" s="38"/>
      <c r="Q74" s="38"/>
      <c r="R74" s="38"/>
      <c r="S74" s="38"/>
      <c r="T74" s="38"/>
      <c r="U74" s="38"/>
      <c r="V74" s="1899" t="s">
        <v>3451</v>
      </c>
      <c r="W74" s="38"/>
      <c r="X74" s="1899" t="s">
        <v>3452</v>
      </c>
      <c r="Y74" s="1902" t="s">
        <v>3453</v>
      </c>
      <c r="Z74" s="45" t="s">
        <v>3454</v>
      </c>
      <c r="AA74" s="38"/>
      <c r="AB74" s="43"/>
      <c r="AC74" s="38"/>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row>
    <row r="75" spans="1:54" s="14" customFormat="1" ht="180">
      <c r="A75" s="9"/>
      <c r="B75" s="414"/>
      <c r="C75" s="449" t="s">
        <v>3455</v>
      </c>
      <c r="D75" s="761" t="s">
        <v>3456</v>
      </c>
      <c r="E75" s="38"/>
      <c r="F75" s="38"/>
      <c r="G75" s="38"/>
      <c r="H75" s="38"/>
      <c r="I75" s="38"/>
      <c r="J75" s="38"/>
      <c r="K75" s="38"/>
      <c r="L75" s="38"/>
      <c r="M75" s="38"/>
      <c r="N75" s="38"/>
      <c r="O75" s="38"/>
      <c r="P75" s="38"/>
      <c r="Q75" s="38"/>
      <c r="R75" s="38"/>
      <c r="S75" s="38"/>
      <c r="T75" s="38"/>
      <c r="U75" s="38"/>
      <c r="V75" s="38"/>
      <c r="W75" s="38"/>
      <c r="X75" s="43" t="s">
        <v>3457</v>
      </c>
      <c r="Y75" s="409" t="s">
        <v>3458</v>
      </c>
      <c r="Z75" s="38" t="s">
        <v>3459</v>
      </c>
      <c r="AA75" s="38"/>
      <c r="AB75" s="43"/>
      <c r="AC75" s="38"/>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row>
    <row r="76" spans="1:54" ht="285">
      <c r="A76" s="5">
        <v>36</v>
      </c>
      <c r="B76" s="415" t="s">
        <v>114</v>
      </c>
      <c r="C76" s="774" t="s">
        <v>3460</v>
      </c>
      <c r="D76" s="451" t="s">
        <v>3461</v>
      </c>
      <c r="V76" s="40" t="s">
        <v>3462</v>
      </c>
      <c r="W76" s="37" t="s">
        <v>3373</v>
      </c>
      <c r="X76" s="41" t="s">
        <v>3374</v>
      </c>
      <c r="Y76" s="245" t="s">
        <v>3463</v>
      </c>
    </row>
    <row r="77" spans="1:54" ht="75">
      <c r="B77" s="415"/>
      <c r="C77" s="774" t="s">
        <v>3464</v>
      </c>
      <c r="D77" s="451" t="s">
        <v>3465</v>
      </c>
      <c r="V77" s="40"/>
      <c r="W77" s="439"/>
      <c r="X77" s="41" t="s">
        <v>3466</v>
      </c>
      <c r="Y77" s="245" t="s">
        <v>3467</v>
      </c>
      <c r="Z77" s="245" t="s">
        <v>3468</v>
      </c>
    </row>
    <row r="78" spans="1:54" ht="75">
      <c r="B78" s="415"/>
      <c r="C78" s="578" t="s">
        <v>3469</v>
      </c>
      <c r="D78" s="451" t="s">
        <v>3470</v>
      </c>
      <c r="V78" s="40"/>
      <c r="W78" s="439"/>
      <c r="X78" s="41" t="s">
        <v>3471</v>
      </c>
      <c r="Y78" s="245"/>
      <c r="Z78" s="408" t="s">
        <v>3472</v>
      </c>
    </row>
    <row r="79" spans="1:54" ht="45">
      <c r="B79" s="415"/>
      <c r="C79" s="427" t="s">
        <v>3473</v>
      </c>
      <c r="D79" s="40" t="s">
        <v>3474</v>
      </c>
      <c r="V79" s="40" t="s">
        <v>3475</v>
      </c>
      <c r="W79" s="469" t="s">
        <v>3476</v>
      </c>
      <c r="X79" s="41" t="s">
        <v>3477</v>
      </c>
      <c r="Y79" s="245"/>
    </row>
    <row r="80" spans="1:54">
      <c r="B80" s="415"/>
      <c r="C80" s="612" t="s">
        <v>3478</v>
      </c>
      <c r="D80" s="456"/>
      <c r="E80" s="355"/>
      <c r="F80" s="355"/>
      <c r="G80" s="355"/>
      <c r="H80" s="355"/>
      <c r="I80" s="355"/>
      <c r="J80" s="355"/>
      <c r="K80" s="355"/>
      <c r="L80" s="355"/>
      <c r="M80" s="355"/>
      <c r="N80" s="355"/>
      <c r="O80" s="355"/>
      <c r="P80" s="355"/>
      <c r="Q80" s="355"/>
      <c r="R80" s="355"/>
      <c r="S80" s="355"/>
      <c r="T80" s="355"/>
      <c r="U80" s="355"/>
      <c r="V80" s="343"/>
      <c r="W80" s="722"/>
      <c r="X80" s="356"/>
      <c r="Y80" s="345"/>
      <c r="Z80" s="355"/>
    </row>
    <row r="81" spans="1:54" s="214" customFormat="1">
      <c r="A81" s="568"/>
      <c r="B81" s="572"/>
      <c r="C81" s="753"/>
      <c r="D81" s="615"/>
      <c r="E81" s="474"/>
      <c r="F81" s="474"/>
      <c r="G81" s="474"/>
      <c r="H81" s="474"/>
      <c r="I81" s="474"/>
      <c r="J81" s="474"/>
      <c r="K81" s="474"/>
      <c r="L81" s="474"/>
      <c r="M81" s="474"/>
      <c r="N81" s="474"/>
      <c r="O81" s="474"/>
      <c r="P81" s="474"/>
      <c r="Q81" s="474"/>
      <c r="R81" s="474"/>
      <c r="S81" s="474"/>
      <c r="T81" s="474"/>
      <c r="U81" s="474"/>
      <c r="V81" s="565"/>
      <c r="W81" s="748"/>
      <c r="X81" s="475"/>
      <c r="Y81" s="591"/>
      <c r="Z81" s="474"/>
      <c r="AA81" s="474"/>
      <c r="AB81" s="475"/>
      <c r="AC81" s="474"/>
      <c r="AD81" s="404"/>
      <c r="AE81" s="404"/>
      <c r="AF81" s="404"/>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row>
    <row r="82" spans="1:54" s="214" customFormat="1" ht="75">
      <c r="A82" s="568"/>
      <c r="B82" s="572"/>
      <c r="C82" s="757" t="s">
        <v>3479</v>
      </c>
      <c r="D82" s="614" t="s">
        <v>3480</v>
      </c>
      <c r="E82" s="574"/>
      <c r="F82" s="474"/>
      <c r="G82" s="474"/>
      <c r="H82" s="474"/>
      <c r="I82" s="474"/>
      <c r="J82" s="474"/>
      <c r="K82" s="474"/>
      <c r="L82" s="474"/>
      <c r="M82" s="474"/>
      <c r="N82" s="474"/>
      <c r="O82" s="474"/>
      <c r="P82" s="474"/>
      <c r="Q82" s="474"/>
      <c r="R82" s="474"/>
      <c r="S82" s="474"/>
      <c r="T82" s="474"/>
      <c r="U82" s="474"/>
      <c r="V82" s="565"/>
      <c r="W82" s="748"/>
      <c r="X82" s="582"/>
      <c r="Y82" s="751"/>
      <c r="Z82" s="771" t="s">
        <v>3481</v>
      </c>
      <c r="AA82" s="474"/>
      <c r="AB82" s="475"/>
      <c r="AC82" s="474"/>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row>
    <row r="83" spans="1:54" s="214" customFormat="1" ht="409.5">
      <c r="A83" s="568"/>
      <c r="B83" s="572"/>
      <c r="C83" s="754" t="s">
        <v>3482</v>
      </c>
      <c r="D83" s="750" t="s">
        <v>3483</v>
      </c>
      <c r="E83" s="474"/>
      <c r="F83" s="474"/>
      <c r="G83" s="474"/>
      <c r="H83" s="474"/>
      <c r="I83" s="474"/>
      <c r="J83" s="474"/>
      <c r="K83" s="474"/>
      <c r="L83" s="474"/>
      <c r="M83" s="474"/>
      <c r="N83" s="474"/>
      <c r="O83" s="474"/>
      <c r="P83" s="474"/>
      <c r="Q83" s="474"/>
      <c r="R83" s="474"/>
      <c r="S83" s="474"/>
      <c r="T83" s="474"/>
      <c r="U83" s="474"/>
      <c r="V83" s="565"/>
      <c r="W83" s="748"/>
      <c r="X83" s="831" t="s">
        <v>3484</v>
      </c>
      <c r="Y83" s="751"/>
      <c r="Z83" s="584"/>
      <c r="AA83" s="474"/>
      <c r="AB83" s="475"/>
      <c r="AC83" s="47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row>
    <row r="84" spans="1:54" s="214" customFormat="1" ht="360">
      <c r="A84" s="568"/>
      <c r="B84" s="572"/>
      <c r="C84" s="754" t="s">
        <v>624</v>
      </c>
      <c r="D84" s="750" t="s">
        <v>3485</v>
      </c>
      <c r="E84" s="474"/>
      <c r="F84" s="474"/>
      <c r="G84" s="474"/>
      <c r="H84" s="474"/>
      <c r="I84" s="474"/>
      <c r="J84" s="474"/>
      <c r="K84" s="474"/>
      <c r="L84" s="474"/>
      <c r="M84" s="565" t="s">
        <v>3486</v>
      </c>
      <c r="N84" s="474"/>
      <c r="O84" s="474"/>
      <c r="P84" s="474"/>
      <c r="Q84" s="474"/>
      <c r="R84" s="474"/>
      <c r="S84" s="474"/>
      <c r="T84" s="474"/>
      <c r="U84" s="474"/>
      <c r="V84" s="565"/>
      <c r="W84" s="748"/>
      <c r="X84" s="831" t="s">
        <v>3487</v>
      </c>
      <c r="Y84" s="751" t="s">
        <v>3488</v>
      </c>
      <c r="Z84" s="584"/>
      <c r="AA84" s="474"/>
      <c r="AB84" s="475"/>
      <c r="AC84" s="474"/>
      <c r="AD84" s="404"/>
      <c r="AE84" s="404"/>
      <c r="AF84" s="404"/>
      <c r="AG84" s="404"/>
      <c r="AH84" s="404"/>
      <c r="AI84" s="404"/>
      <c r="AJ84" s="404"/>
      <c r="AK84" s="404"/>
      <c r="AL84" s="404"/>
      <c r="AM84" s="404"/>
      <c r="AN84" s="404"/>
      <c r="AO84" s="404"/>
      <c r="AP84" s="404"/>
      <c r="AQ84" s="404"/>
      <c r="AR84" s="404"/>
      <c r="AS84" s="404"/>
      <c r="AT84" s="404"/>
      <c r="AU84" s="404"/>
      <c r="AV84" s="404"/>
      <c r="AW84" s="404"/>
      <c r="AX84" s="404"/>
      <c r="AY84" s="404"/>
      <c r="AZ84" s="404"/>
      <c r="BA84" s="404"/>
      <c r="BB84" s="404"/>
    </row>
    <row r="85" spans="1:54" s="214" customFormat="1" ht="195">
      <c r="A85" s="568"/>
      <c r="B85" s="572"/>
      <c r="C85" s="754" t="s">
        <v>3489</v>
      </c>
      <c r="D85" s="750" t="s">
        <v>3490</v>
      </c>
      <c r="E85" s="474"/>
      <c r="F85" s="474"/>
      <c r="G85" s="474"/>
      <c r="H85" s="474"/>
      <c r="I85" s="474"/>
      <c r="J85" s="474"/>
      <c r="K85" s="474"/>
      <c r="L85" s="474"/>
      <c r="M85" s="474"/>
      <c r="N85" s="474"/>
      <c r="O85" s="474"/>
      <c r="P85" s="474"/>
      <c r="Q85" s="474"/>
      <c r="R85" s="474"/>
      <c r="S85" s="474"/>
      <c r="T85" s="474"/>
      <c r="U85" s="474"/>
      <c r="V85" s="565"/>
      <c r="W85" s="748"/>
      <c r="X85" s="582"/>
      <c r="Y85" s="751"/>
      <c r="Z85" s="584" t="s">
        <v>3491</v>
      </c>
      <c r="AA85" s="474"/>
      <c r="AB85" s="475"/>
      <c r="AC85" s="47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row>
    <row r="86" spans="1:54" s="214" customFormat="1" ht="375">
      <c r="A86" s="568"/>
      <c r="B86" s="572"/>
      <c r="C86" s="449" t="s">
        <v>3492</v>
      </c>
      <c r="D86" s="648" t="s">
        <v>3493</v>
      </c>
      <c r="E86" s="38"/>
      <c r="F86" s="38"/>
      <c r="G86" s="38"/>
      <c r="H86" s="38"/>
      <c r="I86" s="38"/>
      <c r="J86" s="38"/>
      <c r="K86" s="38"/>
      <c r="L86" s="38"/>
      <c r="M86" s="38"/>
      <c r="N86" s="38"/>
      <c r="O86" s="38"/>
      <c r="P86" s="38"/>
      <c r="Q86" s="38"/>
      <c r="R86" s="38"/>
      <c r="S86" s="38"/>
      <c r="T86" s="38"/>
      <c r="U86" s="38"/>
      <c r="V86" s="38"/>
      <c r="W86" s="38"/>
      <c r="X86" s="444"/>
      <c r="Y86" s="441" t="s">
        <v>3494</v>
      </c>
      <c r="Z86" s="446" t="s">
        <v>3495</v>
      </c>
      <c r="AA86" s="474"/>
      <c r="AB86" s="475"/>
      <c r="AC86" s="47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row>
    <row r="87" spans="1:54" s="214" customFormat="1" ht="90">
      <c r="A87" s="568"/>
      <c r="B87" s="572"/>
      <c r="C87" s="752" t="s">
        <v>3496</v>
      </c>
      <c r="D87" s="747" t="s">
        <v>3497</v>
      </c>
      <c r="E87" s="474"/>
      <c r="F87" s="474"/>
      <c r="G87" s="474"/>
      <c r="H87" s="474"/>
      <c r="I87" s="474"/>
      <c r="J87" s="474"/>
      <c r="K87" s="474"/>
      <c r="L87" s="474"/>
      <c r="M87" s="474"/>
      <c r="N87" s="474"/>
      <c r="O87" s="474"/>
      <c r="P87" s="474"/>
      <c r="Q87" s="474"/>
      <c r="R87" s="474"/>
      <c r="S87" s="474"/>
      <c r="T87" s="474"/>
      <c r="U87" s="474"/>
      <c r="V87" s="565"/>
      <c r="W87" s="748"/>
      <c r="X87" s="475"/>
      <c r="Y87" s="591"/>
      <c r="Z87" s="567" t="s">
        <v>3498</v>
      </c>
      <c r="AA87" s="474"/>
      <c r="AB87" s="475"/>
      <c r="AC87" s="47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row>
    <row r="88" spans="1:54" s="214" customFormat="1" ht="60">
      <c r="A88" s="568"/>
      <c r="B88" s="572"/>
      <c r="C88" s="752" t="s">
        <v>3499</v>
      </c>
      <c r="D88" s="747" t="s">
        <v>3500</v>
      </c>
      <c r="E88" s="474"/>
      <c r="F88" s="474"/>
      <c r="G88" s="474"/>
      <c r="H88" s="474"/>
      <c r="I88" s="474"/>
      <c r="J88" s="474"/>
      <c r="K88" s="474"/>
      <c r="L88" s="474"/>
      <c r="M88" s="474"/>
      <c r="N88" s="474"/>
      <c r="O88" s="474"/>
      <c r="P88" s="474"/>
      <c r="Q88" s="474"/>
      <c r="R88" s="474"/>
      <c r="S88" s="474"/>
      <c r="T88" s="474"/>
      <c r="U88" s="474"/>
      <c r="V88" s="565"/>
      <c r="W88" s="748"/>
      <c r="X88" s="475"/>
      <c r="Y88" s="591"/>
      <c r="Z88" s="567" t="s">
        <v>3501</v>
      </c>
      <c r="AA88" s="474"/>
      <c r="AB88" s="475"/>
      <c r="AC88" s="47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row>
    <row r="89" spans="1:54" s="214" customFormat="1" ht="60">
      <c r="A89" s="568"/>
      <c r="B89" s="572"/>
      <c r="C89" s="752" t="s">
        <v>3502</v>
      </c>
      <c r="D89" s="747" t="s">
        <v>3503</v>
      </c>
      <c r="E89" s="474"/>
      <c r="F89" s="474"/>
      <c r="G89" s="474"/>
      <c r="H89" s="474"/>
      <c r="I89" s="474"/>
      <c r="J89" s="474"/>
      <c r="K89" s="474"/>
      <c r="L89" s="474"/>
      <c r="M89" s="474"/>
      <c r="N89" s="474"/>
      <c r="O89" s="474"/>
      <c r="P89" s="474"/>
      <c r="Q89" s="474"/>
      <c r="R89" s="474"/>
      <c r="S89" s="474"/>
      <c r="T89" s="474"/>
      <c r="U89" s="474"/>
      <c r="V89" s="565"/>
      <c r="W89" s="748"/>
      <c r="X89" s="475"/>
      <c r="Y89" s="591"/>
      <c r="Z89" s="591" t="s">
        <v>3504</v>
      </c>
      <c r="AA89" s="474"/>
      <c r="AB89" s="475"/>
      <c r="AC89" s="47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row>
    <row r="90" spans="1:54" s="214" customFormat="1" ht="210">
      <c r="A90" s="568"/>
      <c r="B90" s="572"/>
      <c r="C90" s="752" t="s">
        <v>3505</v>
      </c>
      <c r="D90" s="747" t="s">
        <v>3506</v>
      </c>
      <c r="E90" s="474"/>
      <c r="F90" s="474"/>
      <c r="G90" s="474"/>
      <c r="H90" s="474"/>
      <c r="I90" s="474"/>
      <c r="J90" s="474"/>
      <c r="K90" s="474"/>
      <c r="L90" s="474"/>
      <c r="M90" s="474"/>
      <c r="N90" s="474"/>
      <c r="O90" s="474"/>
      <c r="P90" s="474"/>
      <c r="Q90" s="474"/>
      <c r="R90" s="474"/>
      <c r="S90" s="474"/>
      <c r="T90" s="474"/>
      <c r="U90" s="474"/>
      <c r="V90" s="565"/>
      <c r="W90" s="748"/>
      <c r="X90" s="475"/>
      <c r="Y90" s="591"/>
      <c r="Z90" s="591" t="s">
        <v>3507</v>
      </c>
      <c r="AA90" s="474"/>
      <c r="AB90" s="475"/>
      <c r="AC90" s="47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row>
    <row r="91" spans="1:54" s="214" customFormat="1" ht="255">
      <c r="A91" s="568"/>
      <c r="B91" s="572"/>
      <c r="C91" s="752" t="s">
        <v>3508</v>
      </c>
      <c r="D91" s="747" t="s">
        <v>3509</v>
      </c>
      <c r="E91" s="474"/>
      <c r="F91" s="474"/>
      <c r="G91" s="474"/>
      <c r="H91" s="474"/>
      <c r="I91" s="474"/>
      <c r="J91" s="474"/>
      <c r="K91" s="474"/>
      <c r="L91" s="474"/>
      <c r="M91" s="565" t="s">
        <v>3510</v>
      </c>
      <c r="N91" s="474"/>
      <c r="O91" s="474"/>
      <c r="P91" s="474"/>
      <c r="Q91" s="474"/>
      <c r="R91" s="474"/>
      <c r="S91" s="474"/>
      <c r="T91" s="474"/>
      <c r="U91" s="474"/>
      <c r="V91" s="565" t="s">
        <v>3511</v>
      </c>
      <c r="W91" s="471" t="s">
        <v>686</v>
      </c>
      <c r="X91" s="738" t="s">
        <v>3512</v>
      </c>
      <c r="Y91" s="591" t="s">
        <v>688</v>
      </c>
      <c r="Z91" s="591"/>
      <c r="AA91" s="474"/>
      <c r="AB91" s="475"/>
      <c r="AC91" s="47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row>
    <row r="92" spans="1:54" s="214" customFormat="1" ht="90">
      <c r="A92" s="568"/>
      <c r="B92" s="572"/>
      <c r="C92" s="754" t="s">
        <v>3513</v>
      </c>
      <c r="D92" s="747" t="s">
        <v>3514</v>
      </c>
      <c r="E92" s="474"/>
      <c r="F92" s="474"/>
      <c r="G92" s="474"/>
      <c r="H92" s="474"/>
      <c r="I92" s="474"/>
      <c r="J92" s="474"/>
      <c r="K92" s="474"/>
      <c r="L92" s="474"/>
      <c r="M92" s="565" t="s">
        <v>3515</v>
      </c>
      <c r="N92" s="474"/>
      <c r="O92" s="474"/>
      <c r="P92" s="474"/>
      <c r="Q92" s="474"/>
      <c r="R92" s="474"/>
      <c r="S92" s="474"/>
      <c r="T92" s="474"/>
      <c r="U92" s="474"/>
      <c r="V92" s="565" t="s">
        <v>3516</v>
      </c>
      <c r="W92" s="469" t="s">
        <v>3517</v>
      </c>
      <c r="X92" s="738" t="s">
        <v>3518</v>
      </c>
      <c r="Y92" s="591" t="s">
        <v>3519</v>
      </c>
      <c r="Z92" s="591"/>
      <c r="AA92" s="474"/>
      <c r="AB92" s="475"/>
      <c r="AC92" s="47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row>
    <row r="93" spans="1:54" s="214" customFormat="1" ht="225">
      <c r="A93" s="568"/>
      <c r="B93" s="572"/>
      <c r="C93" s="754" t="s">
        <v>3520</v>
      </c>
      <c r="D93" s="747" t="s">
        <v>3521</v>
      </c>
      <c r="E93" s="474"/>
      <c r="F93" s="474"/>
      <c r="G93" s="474"/>
      <c r="H93" s="474"/>
      <c r="I93" s="474"/>
      <c r="J93" s="474"/>
      <c r="K93" s="474"/>
      <c r="L93" s="474"/>
      <c r="M93" s="565"/>
      <c r="N93" s="474"/>
      <c r="O93" s="474"/>
      <c r="P93" s="474"/>
      <c r="Q93" s="474"/>
      <c r="R93" s="474"/>
      <c r="S93" s="474"/>
      <c r="T93" s="474"/>
      <c r="U93" s="474"/>
      <c r="V93" s="565"/>
      <c r="W93" s="469"/>
      <c r="X93" s="738" t="s">
        <v>3522</v>
      </c>
      <c r="Y93" s="591"/>
      <c r="Z93" s="591"/>
      <c r="AA93" s="474"/>
      <c r="AB93" s="475"/>
      <c r="AC93" s="47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row>
    <row r="94" spans="1:54" s="214" customFormat="1" ht="15.75">
      <c r="A94" s="568"/>
      <c r="B94" s="572"/>
      <c r="C94" s="1899" t="s">
        <v>3523</v>
      </c>
      <c r="D94" s="1902" t="s">
        <v>3524</v>
      </c>
      <c r="E94" s="474"/>
      <c r="F94" s="474"/>
      <c r="G94" s="474"/>
      <c r="H94" s="474"/>
      <c r="I94" s="474"/>
      <c r="J94" s="474"/>
      <c r="K94" s="474"/>
      <c r="L94" s="474"/>
      <c r="M94" s="474"/>
      <c r="N94" s="474"/>
      <c r="O94" s="474"/>
      <c r="P94" s="474"/>
      <c r="Q94" s="474"/>
      <c r="R94" s="474"/>
      <c r="S94" s="474"/>
      <c r="T94" s="474"/>
      <c r="U94" s="474"/>
      <c r="V94" s="1902" t="s">
        <v>3360</v>
      </c>
      <c r="W94" s="748"/>
      <c r="X94" s="475"/>
      <c r="Y94" s="1899" t="s">
        <v>3525</v>
      </c>
      <c r="Z94" s="474"/>
      <c r="AA94" s="474"/>
      <c r="AB94" s="475"/>
      <c r="AC94" s="47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row>
    <row r="95" spans="1:54">
      <c r="A95" s="730"/>
      <c r="B95" s="731"/>
      <c r="C95" s="755" t="s">
        <v>3526</v>
      </c>
      <c r="D95" s="456"/>
      <c r="E95" s="355"/>
      <c r="F95" s="355"/>
      <c r="G95" s="355"/>
      <c r="H95" s="355"/>
      <c r="I95" s="355"/>
      <c r="J95" s="355"/>
      <c r="K95" s="355"/>
      <c r="L95" s="355"/>
      <c r="M95" s="355"/>
      <c r="N95" s="355"/>
      <c r="O95" s="355"/>
      <c r="P95" s="355"/>
      <c r="Q95" s="355"/>
      <c r="R95" s="355"/>
      <c r="S95" s="355"/>
      <c r="T95" s="355"/>
      <c r="U95" s="355"/>
      <c r="V95" s="343"/>
      <c r="W95" s="355"/>
      <c r="X95" s="356"/>
      <c r="Y95" s="345"/>
      <c r="Z95" s="355"/>
      <c r="AA95" s="725"/>
      <c r="AB95" s="726"/>
      <c r="AC95" s="725"/>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row>
    <row r="96" spans="1:54" s="214" customFormat="1" ht="30">
      <c r="A96" s="568"/>
      <c r="B96" s="572"/>
      <c r="C96" s="616" t="s">
        <v>3527</v>
      </c>
      <c r="D96" s="615"/>
      <c r="E96" s="474"/>
      <c r="F96" s="474"/>
      <c r="G96" s="474"/>
      <c r="H96" s="474"/>
      <c r="I96" s="474"/>
      <c r="J96" s="474"/>
      <c r="K96" s="474"/>
      <c r="L96" s="474"/>
      <c r="M96" s="474"/>
      <c r="N96" s="474"/>
      <c r="O96" s="474"/>
      <c r="P96" s="474"/>
      <c r="Q96" s="474"/>
      <c r="R96" s="474"/>
      <c r="S96" s="474"/>
      <c r="T96" s="474"/>
      <c r="U96" s="474"/>
      <c r="V96" s="565" t="s">
        <v>3528</v>
      </c>
      <c r="W96" s="469" t="s">
        <v>3529</v>
      </c>
      <c r="X96" s="475" t="s">
        <v>3530</v>
      </c>
      <c r="Y96" s="591"/>
      <c r="Z96" s="474"/>
      <c r="AA96" s="474"/>
      <c r="AB96" s="475"/>
      <c r="AC96" s="47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row>
    <row r="97" spans="1:54" s="214" customFormat="1" ht="45">
      <c r="A97" s="568"/>
      <c r="B97" s="572"/>
      <c r="C97" s="427" t="s">
        <v>3531</v>
      </c>
      <c r="D97" s="614"/>
      <c r="E97" s="574"/>
      <c r="F97" s="474"/>
      <c r="G97" s="474"/>
      <c r="H97" s="474"/>
      <c r="I97" s="474"/>
      <c r="J97" s="474"/>
      <c r="K97" s="474"/>
      <c r="L97" s="474"/>
      <c r="M97" s="474"/>
      <c r="N97" s="474"/>
      <c r="O97" s="474"/>
      <c r="P97" s="474"/>
      <c r="Q97" s="474"/>
      <c r="R97" s="474"/>
      <c r="S97" s="474"/>
      <c r="T97" s="474"/>
      <c r="U97" s="474"/>
      <c r="V97" s="565"/>
      <c r="W97" s="469"/>
      <c r="X97" s="475"/>
      <c r="Y97" s="591" t="s">
        <v>3532</v>
      </c>
      <c r="Z97" s="567" t="s">
        <v>3533</v>
      </c>
      <c r="AA97" s="474"/>
      <c r="AB97" s="475"/>
      <c r="AC97" s="47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row>
    <row r="98" spans="1:54" s="14" customFormat="1" ht="60">
      <c r="A98" s="9">
        <v>37</v>
      </c>
      <c r="B98" s="223" t="s">
        <v>114</v>
      </c>
      <c r="C98" s="453" t="s">
        <v>3534</v>
      </c>
      <c r="D98" s="762" t="s">
        <v>3535</v>
      </c>
      <c r="E98" s="38"/>
      <c r="F98" s="38" t="s">
        <v>611</v>
      </c>
      <c r="G98" s="38"/>
      <c r="H98" s="38"/>
      <c r="I98" s="38"/>
      <c r="J98" s="38"/>
      <c r="K98" s="38"/>
      <c r="L98" s="38"/>
      <c r="M98" s="38"/>
      <c r="N98" s="38"/>
      <c r="O98" s="38"/>
      <c r="P98" s="38"/>
      <c r="Q98" s="38"/>
      <c r="R98" s="38"/>
      <c r="S98" s="38"/>
      <c r="T98" s="38"/>
      <c r="U98" s="38"/>
      <c r="V98" s="38" t="s">
        <v>3536</v>
      </c>
      <c r="W98" s="452" t="s">
        <v>3537</v>
      </c>
      <c r="X98" s="43" t="s">
        <v>3538</v>
      </c>
      <c r="Y98" s="409" t="s">
        <v>3539</v>
      </c>
      <c r="Z98" s="38"/>
      <c r="AA98" s="38"/>
      <c r="AB98" s="43"/>
      <c r="AC98" s="38"/>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row>
    <row r="99" spans="1:54" s="14" customFormat="1">
      <c r="A99" s="9"/>
      <c r="B99" s="223"/>
      <c r="C99" s="453" t="s">
        <v>3540</v>
      </c>
      <c r="D99" s="42"/>
      <c r="E99" s="38"/>
      <c r="F99" s="38"/>
      <c r="G99" s="38"/>
      <c r="H99" s="38"/>
      <c r="I99" s="38"/>
      <c r="J99" s="38"/>
      <c r="K99" s="38"/>
      <c r="L99" s="38"/>
      <c r="M99" s="38"/>
      <c r="N99" s="38"/>
      <c r="O99" s="38"/>
      <c r="P99" s="38"/>
      <c r="Q99" s="38"/>
      <c r="R99" s="38"/>
      <c r="S99" s="38"/>
      <c r="T99" s="38"/>
      <c r="U99" s="38"/>
      <c r="V99" s="784" t="s">
        <v>3541</v>
      </c>
      <c r="W99" s="733" t="s">
        <v>3542</v>
      </c>
      <c r="X99" s="790" t="s">
        <v>3543</v>
      </c>
      <c r="Y99" s="409"/>
      <c r="Z99" s="38"/>
      <c r="AA99" s="38"/>
      <c r="AB99" s="43"/>
      <c r="AC99" s="38"/>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row>
    <row r="100" spans="1:54" s="14" customFormat="1" ht="409.5">
      <c r="A100" s="9"/>
      <c r="B100" s="223"/>
      <c r="C100" s="453" t="s">
        <v>3544</v>
      </c>
      <c r="D100" s="42" t="s">
        <v>3545</v>
      </c>
      <c r="E100" s="38"/>
      <c r="F100" s="38"/>
      <c r="G100" s="38"/>
      <c r="H100" s="38"/>
      <c r="I100" s="38"/>
      <c r="J100" s="38"/>
      <c r="K100" s="38"/>
      <c r="L100" s="38"/>
      <c r="M100" s="38"/>
      <c r="N100" s="38"/>
      <c r="O100" s="38"/>
      <c r="P100" s="38"/>
      <c r="Q100" s="38"/>
      <c r="R100" s="38"/>
      <c r="S100" s="38"/>
      <c r="T100" s="38"/>
      <c r="U100" s="38"/>
      <c r="V100" s="784" t="s">
        <v>3546</v>
      </c>
      <c r="W100" s="733" t="s">
        <v>3547</v>
      </c>
      <c r="X100" s="790" t="s">
        <v>3548</v>
      </c>
      <c r="Y100" s="361" t="s">
        <v>3549</v>
      </c>
      <c r="Z100" s="409" t="s">
        <v>3550</v>
      </c>
      <c r="AA100" s="38"/>
      <c r="AB100" s="43"/>
      <c r="AC100" s="38"/>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1" spans="1:54" s="14" customFormat="1">
      <c r="A101" s="9"/>
      <c r="B101" s="223"/>
      <c r="C101" s="453"/>
      <c r="D101" s="42"/>
      <c r="E101" s="38"/>
      <c r="F101" s="38"/>
      <c r="G101" s="38"/>
      <c r="H101" s="38"/>
      <c r="I101" s="38"/>
      <c r="J101" s="38"/>
      <c r="K101" s="38"/>
      <c r="L101" s="38"/>
      <c r="M101" s="38"/>
      <c r="N101" s="38"/>
      <c r="O101" s="38"/>
      <c r="P101" s="38"/>
      <c r="Q101" s="38"/>
      <c r="R101" s="38"/>
      <c r="S101" s="38"/>
      <c r="T101" s="38"/>
      <c r="U101" s="38"/>
      <c r="V101" s="784"/>
      <c r="W101" s="733"/>
      <c r="X101" s="790"/>
      <c r="Y101" s="409"/>
      <c r="Z101" s="409"/>
      <c r="AA101" s="38"/>
      <c r="AB101" s="43"/>
      <c r="AC101" s="38"/>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row>
    <row r="102" spans="1:54" s="14" customFormat="1" ht="105">
      <c r="A102" s="9"/>
      <c r="B102" s="223"/>
      <c r="C102" s="453" t="s">
        <v>3551</v>
      </c>
      <c r="D102" s="42" t="s">
        <v>3552</v>
      </c>
      <c r="E102" s="38"/>
      <c r="F102" s="38"/>
      <c r="G102" s="38"/>
      <c r="H102" s="38"/>
      <c r="I102" s="38"/>
      <c r="J102" s="38"/>
      <c r="K102" s="38"/>
      <c r="L102" s="38"/>
      <c r="M102" s="38"/>
      <c r="N102" s="38"/>
      <c r="O102" s="38"/>
      <c r="P102" s="38"/>
      <c r="Q102" s="38"/>
      <c r="R102" s="38"/>
      <c r="S102" s="38"/>
      <c r="T102" s="38"/>
      <c r="U102" s="38"/>
      <c r="V102" s="784"/>
      <c r="W102" s="733"/>
      <c r="X102" s="790" t="s">
        <v>3553</v>
      </c>
      <c r="Y102" s="361" t="s">
        <v>3554</v>
      </c>
      <c r="Z102" s="361" t="s">
        <v>3555</v>
      </c>
      <c r="AA102" s="38"/>
      <c r="AB102" s="43"/>
      <c r="AC102" s="38"/>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row>
    <row r="103" spans="1:54" s="14" customFormat="1">
      <c r="A103" s="9"/>
      <c r="B103" s="223"/>
      <c r="C103" s="618" t="s">
        <v>3556</v>
      </c>
      <c r="D103" s="343"/>
      <c r="E103" s="355"/>
      <c r="F103" s="355"/>
      <c r="G103" s="355"/>
      <c r="H103" s="355"/>
      <c r="I103" s="355"/>
      <c r="J103" s="355"/>
      <c r="K103" s="355"/>
      <c r="L103" s="355"/>
      <c r="M103" s="355"/>
      <c r="N103" s="355"/>
      <c r="O103" s="355"/>
      <c r="P103" s="355"/>
      <c r="Q103" s="355"/>
      <c r="R103" s="355"/>
      <c r="S103" s="355"/>
      <c r="T103" s="355"/>
      <c r="U103" s="355"/>
      <c r="V103" s="773"/>
      <c r="W103" s="832"/>
      <c r="X103" s="836"/>
      <c r="Y103" s="460"/>
      <c r="Z103" s="460"/>
      <c r="AA103" s="355"/>
      <c r="AB103" s="356"/>
      <c r="AC103" s="355"/>
      <c r="AD103" s="455"/>
      <c r="AE103" s="455"/>
      <c r="AF103" s="455"/>
      <c r="AG103" s="455"/>
      <c r="AH103" s="455"/>
      <c r="AI103" s="455"/>
      <c r="AJ103" s="455"/>
      <c r="AK103" s="455"/>
      <c r="AL103" s="455"/>
      <c r="AM103" s="455"/>
      <c r="AN103" s="455"/>
      <c r="AO103" s="455"/>
      <c r="AP103" s="455"/>
      <c r="AQ103" s="455"/>
      <c r="AR103" s="455"/>
      <c r="AS103" s="455"/>
      <c r="AT103" s="455"/>
      <c r="AU103" s="455"/>
      <c r="AV103" s="455"/>
      <c r="AW103" s="455"/>
      <c r="AX103" s="455"/>
      <c r="AY103" s="455"/>
      <c r="AZ103" s="455"/>
      <c r="BA103" s="455"/>
      <c r="BB103" s="455"/>
    </row>
    <row r="104" spans="1:54" s="14" customFormat="1" ht="45">
      <c r="A104" s="9"/>
      <c r="B104" s="414"/>
      <c r="C104" s="311" t="s">
        <v>3557</v>
      </c>
      <c r="D104" s="761"/>
      <c r="E104" s="38"/>
      <c r="F104" s="38"/>
      <c r="G104" s="38"/>
      <c r="H104" s="38"/>
      <c r="I104" s="38"/>
      <c r="J104" s="38"/>
      <c r="K104" s="38"/>
      <c r="L104" s="38"/>
      <c r="M104" s="38"/>
      <c r="N104" s="38"/>
      <c r="O104" s="38"/>
      <c r="P104" s="38"/>
      <c r="Q104" s="38"/>
      <c r="R104" s="38"/>
      <c r="S104" s="38"/>
      <c r="T104" s="38"/>
      <c r="U104" s="38"/>
      <c r="V104" s="833" t="s">
        <v>3558</v>
      </c>
      <c r="W104" s="733" t="s">
        <v>3559</v>
      </c>
      <c r="X104" s="790" t="s">
        <v>3560</v>
      </c>
      <c r="Y104" s="113" t="s">
        <v>3561</v>
      </c>
      <c r="Z104" s="409" t="s">
        <v>3562</v>
      </c>
      <c r="AA104" s="38"/>
      <c r="AB104" s="43"/>
      <c r="AC104" s="38"/>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5" spans="1:54" s="14" customFormat="1" ht="45">
      <c r="A105" s="9"/>
      <c r="B105" s="414"/>
      <c r="C105" s="754" t="s">
        <v>3563</v>
      </c>
      <c r="D105" s="761"/>
      <c r="E105" s="38"/>
      <c r="F105" s="38"/>
      <c r="G105" s="38"/>
      <c r="H105" s="38"/>
      <c r="I105" s="38"/>
      <c r="J105" s="38"/>
      <c r="K105" s="38"/>
      <c r="L105" s="38"/>
      <c r="M105" s="38"/>
      <c r="N105" s="38"/>
      <c r="O105" s="38"/>
      <c r="P105" s="38"/>
      <c r="Q105" s="38"/>
      <c r="R105" s="38"/>
      <c r="S105" s="38"/>
      <c r="T105" s="38"/>
      <c r="U105" s="38"/>
      <c r="V105" s="834" t="s">
        <v>3564</v>
      </c>
      <c r="W105" s="733" t="s">
        <v>3565</v>
      </c>
      <c r="X105" s="790" t="s">
        <v>3566</v>
      </c>
      <c r="Y105" s="409"/>
      <c r="Z105" s="409"/>
      <c r="AA105" s="38"/>
      <c r="AB105" s="43"/>
      <c r="AC105" s="38"/>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row>
    <row r="106" spans="1:54" s="14" customFormat="1" ht="45">
      <c r="A106" s="9"/>
      <c r="B106" s="414"/>
      <c r="C106" s="427" t="s">
        <v>3567</v>
      </c>
      <c r="D106" s="761"/>
      <c r="E106" s="38"/>
      <c r="F106" s="38"/>
      <c r="G106" s="38"/>
      <c r="H106" s="38"/>
      <c r="I106" s="38"/>
      <c r="J106" s="38"/>
      <c r="K106" s="38"/>
      <c r="L106" s="38"/>
      <c r="M106" s="38"/>
      <c r="N106" s="38"/>
      <c r="O106" s="38"/>
      <c r="P106" s="38"/>
      <c r="Q106" s="38"/>
      <c r="R106" s="38"/>
      <c r="S106" s="38"/>
      <c r="T106" s="38"/>
      <c r="U106" s="784"/>
      <c r="V106" s="716" t="s">
        <v>3568</v>
      </c>
      <c r="W106" s="733" t="s">
        <v>3569</v>
      </c>
      <c r="X106" s="790"/>
      <c r="Y106" s="409"/>
      <c r="Z106" s="409" t="s">
        <v>3570</v>
      </c>
      <c r="AA106" s="38"/>
      <c r="AB106" s="43"/>
      <c r="AC106" s="38"/>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s="14" customFormat="1" ht="45">
      <c r="A107" s="9"/>
      <c r="B107" s="223"/>
      <c r="C107" s="453" t="s">
        <v>3571</v>
      </c>
      <c r="D107" s="42"/>
      <c r="E107" s="38"/>
      <c r="F107" s="38"/>
      <c r="G107" s="38"/>
      <c r="H107" s="38"/>
      <c r="I107" s="38"/>
      <c r="J107" s="38"/>
      <c r="K107" s="38"/>
      <c r="L107" s="38"/>
      <c r="M107" s="38"/>
      <c r="N107" s="38"/>
      <c r="O107" s="38"/>
      <c r="P107" s="38"/>
      <c r="Q107" s="38"/>
      <c r="R107" s="38"/>
      <c r="S107" s="38"/>
      <c r="T107" s="38"/>
      <c r="U107" s="784"/>
      <c r="V107" s="716" t="s">
        <v>3572</v>
      </c>
      <c r="W107" s="733" t="s">
        <v>3573</v>
      </c>
      <c r="X107" s="790" t="s">
        <v>3574</v>
      </c>
      <c r="Y107" s="409"/>
      <c r="Z107" s="409" t="s">
        <v>3575</v>
      </c>
      <c r="AA107" s="38"/>
      <c r="AB107" s="43"/>
      <c r="AC107" s="38"/>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row>
    <row r="108" spans="1:54" s="14" customFormat="1" ht="30">
      <c r="A108" s="9"/>
      <c r="B108" s="223"/>
      <c r="C108" s="453" t="s">
        <v>3576</v>
      </c>
      <c r="D108" s="42"/>
      <c r="E108" s="38"/>
      <c r="F108" s="38"/>
      <c r="G108" s="38"/>
      <c r="H108" s="38"/>
      <c r="I108" s="38"/>
      <c r="J108" s="38"/>
      <c r="K108" s="38"/>
      <c r="L108" s="38"/>
      <c r="M108" s="38"/>
      <c r="N108" s="38"/>
      <c r="O108" s="38"/>
      <c r="P108" s="38"/>
      <c r="Q108" s="38"/>
      <c r="R108" s="38"/>
      <c r="S108" s="38"/>
      <c r="T108" s="38"/>
      <c r="U108" s="784"/>
      <c r="V108" s="838" t="s">
        <v>3577</v>
      </c>
      <c r="W108" s="733" t="s">
        <v>3578</v>
      </c>
      <c r="X108" s="790" t="s">
        <v>3579</v>
      </c>
      <c r="Y108" s="409"/>
      <c r="Z108" s="409"/>
      <c r="AA108" s="38"/>
      <c r="AB108" s="43"/>
      <c r="AC108" s="38"/>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s="14" customFormat="1" ht="45">
      <c r="A109" s="9"/>
      <c r="B109" s="223"/>
      <c r="C109" s="453" t="s">
        <v>3580</v>
      </c>
      <c r="D109" s="42"/>
      <c r="E109" s="38"/>
      <c r="F109" s="38"/>
      <c r="G109" s="38"/>
      <c r="H109" s="38"/>
      <c r="I109" s="38"/>
      <c r="J109" s="38"/>
      <c r="K109" s="38"/>
      <c r="L109" s="38"/>
      <c r="M109" s="38"/>
      <c r="N109" s="38"/>
      <c r="O109" s="38"/>
      <c r="P109" s="38"/>
      <c r="Q109" s="38"/>
      <c r="R109" s="38"/>
      <c r="S109" s="38"/>
      <c r="T109" s="38"/>
      <c r="U109" s="784"/>
      <c r="V109" s="838" t="s">
        <v>3581</v>
      </c>
      <c r="W109" s="733" t="s">
        <v>3582</v>
      </c>
      <c r="X109" s="790" t="s">
        <v>3583</v>
      </c>
      <c r="Y109" s="409"/>
      <c r="Z109" s="409"/>
      <c r="AA109" s="38"/>
      <c r="AB109" s="43"/>
      <c r="AC109" s="38"/>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row>
    <row r="110" spans="1:54" s="14" customFormat="1" ht="45">
      <c r="A110" s="9"/>
      <c r="B110" s="223"/>
      <c r="C110" s="459" t="s">
        <v>3584</v>
      </c>
      <c r="D110" s="42"/>
      <c r="E110" s="38"/>
      <c r="F110" s="38"/>
      <c r="G110" s="38"/>
      <c r="H110" s="38"/>
      <c r="I110" s="38"/>
      <c r="J110" s="38"/>
      <c r="K110" s="38"/>
      <c r="L110" s="38"/>
      <c r="M110" s="38"/>
      <c r="N110" s="38"/>
      <c r="O110" s="38"/>
      <c r="P110" s="38"/>
      <c r="Q110" s="38"/>
      <c r="R110" s="38"/>
      <c r="S110" s="38"/>
      <c r="T110" s="38"/>
      <c r="U110" s="784"/>
      <c r="V110" s="716" t="s">
        <v>3585</v>
      </c>
      <c r="W110" s="733" t="s">
        <v>3586</v>
      </c>
      <c r="X110" s="790" t="s">
        <v>3587</v>
      </c>
      <c r="Y110" s="409" t="s">
        <v>3588</v>
      </c>
      <c r="Z110" s="409"/>
      <c r="AA110" s="38"/>
      <c r="AB110" s="43"/>
      <c r="AC110" s="38"/>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1" spans="1:54" s="14" customFormat="1" ht="105">
      <c r="A111" s="9"/>
      <c r="B111" s="223"/>
      <c r="C111" s="762" t="s">
        <v>3589</v>
      </c>
      <c r="D111" s="42" t="s">
        <v>3590</v>
      </c>
      <c r="E111" s="38"/>
      <c r="F111" s="38"/>
      <c r="G111" s="38"/>
      <c r="H111" s="38"/>
      <c r="I111" s="38"/>
      <c r="J111" s="38"/>
      <c r="K111" s="38"/>
      <c r="L111" s="38"/>
      <c r="M111" s="38"/>
      <c r="N111" s="38"/>
      <c r="O111" s="38"/>
      <c r="P111" s="38"/>
      <c r="Q111" s="38"/>
      <c r="R111" s="38"/>
      <c r="S111" s="38"/>
      <c r="T111" s="38"/>
      <c r="U111" s="784"/>
      <c r="V111" s="716"/>
      <c r="W111" s="733"/>
      <c r="X111" s="790" t="s">
        <v>3591</v>
      </c>
      <c r="Y111" s="409" t="e">
        <f>New_Heights_UK</f>
        <v>#NAME?</v>
      </c>
      <c r="Z111" s="409" t="s">
        <v>3592</v>
      </c>
      <c r="AA111" s="38"/>
      <c r="AB111" s="43"/>
      <c r="AC111" s="38"/>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row>
    <row r="112" spans="1:54" s="14" customFormat="1" ht="45">
      <c r="A112" s="9"/>
      <c r="B112" s="223"/>
      <c r="C112" s="453" t="s">
        <v>3593</v>
      </c>
      <c r="D112" s="42"/>
      <c r="E112" s="38"/>
      <c r="F112" s="38"/>
      <c r="G112" s="38"/>
      <c r="H112" s="38"/>
      <c r="I112" s="38"/>
      <c r="J112" s="38"/>
      <c r="K112" s="38"/>
      <c r="L112" s="38"/>
      <c r="M112" s="38"/>
      <c r="N112" s="38"/>
      <c r="O112" s="38"/>
      <c r="P112" s="38"/>
      <c r="Q112" s="38"/>
      <c r="R112" s="38"/>
      <c r="S112" s="38"/>
      <c r="T112" s="38"/>
      <c r="U112" s="38"/>
      <c r="V112" s="835" t="s">
        <v>3594</v>
      </c>
      <c r="W112" s="733" t="s">
        <v>3595</v>
      </c>
      <c r="X112" s="790" t="s">
        <v>3596</v>
      </c>
      <c r="Y112" s="409" t="s">
        <v>3597</v>
      </c>
      <c r="Z112" s="409" t="s">
        <v>3598</v>
      </c>
      <c r="AA112" s="38"/>
      <c r="AB112" s="43"/>
      <c r="AC112" s="38"/>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3" spans="1:54" s="14" customFormat="1" ht="60">
      <c r="A113" s="9"/>
      <c r="B113" s="223"/>
      <c r="C113" s="459" t="s">
        <v>3599</v>
      </c>
      <c r="D113" s="42"/>
      <c r="E113" s="38"/>
      <c r="F113" s="38"/>
      <c r="G113" s="38"/>
      <c r="H113" s="38"/>
      <c r="I113" s="38"/>
      <c r="J113" s="38"/>
      <c r="K113" s="38"/>
      <c r="L113" s="38"/>
      <c r="M113" s="38"/>
      <c r="N113" s="38"/>
      <c r="O113" s="38"/>
      <c r="P113" s="38"/>
      <c r="Q113" s="38"/>
      <c r="R113" s="38"/>
      <c r="S113" s="38"/>
      <c r="T113" s="38"/>
      <c r="U113" s="38"/>
      <c r="V113" s="833"/>
      <c r="W113" s="733"/>
      <c r="X113" s="790"/>
      <c r="Y113" s="361" t="s">
        <v>3600</v>
      </c>
      <c r="Z113" s="409"/>
      <c r="AA113" s="38"/>
      <c r="AB113" s="43"/>
      <c r="AC113" s="38"/>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row>
    <row r="114" spans="1:54" s="14" customFormat="1">
      <c r="A114" s="9"/>
      <c r="B114" s="223"/>
      <c r="C114" s="617"/>
      <c r="D114" s="42"/>
      <c r="E114" s="38"/>
      <c r="F114" s="38"/>
      <c r="G114" s="38"/>
      <c r="H114" s="38"/>
      <c r="I114" s="38"/>
      <c r="J114" s="38"/>
      <c r="K114" s="38"/>
      <c r="L114" s="38"/>
      <c r="M114" s="38"/>
      <c r="N114" s="38"/>
      <c r="O114" s="38"/>
      <c r="P114" s="38"/>
      <c r="Q114" s="38"/>
      <c r="R114" s="38"/>
      <c r="S114" s="38"/>
      <c r="T114" s="38"/>
      <c r="U114" s="38"/>
      <c r="V114" s="833"/>
      <c r="W114" s="733"/>
      <c r="X114" s="790"/>
      <c r="Y114" s="409"/>
      <c r="Z114" s="409"/>
      <c r="AA114" s="38"/>
      <c r="AB114" s="43"/>
      <c r="AC114" s="38"/>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5" spans="1:54" s="14" customFormat="1">
      <c r="A115" s="9"/>
      <c r="B115" s="223"/>
      <c r="C115" s="617"/>
      <c r="D115" s="42"/>
      <c r="E115" s="38"/>
      <c r="F115" s="38"/>
      <c r="G115" s="38"/>
      <c r="H115" s="38"/>
      <c r="I115" s="38"/>
      <c r="J115" s="38"/>
      <c r="K115" s="38"/>
      <c r="L115" s="38"/>
      <c r="M115" s="38"/>
      <c r="N115" s="38"/>
      <c r="O115" s="38"/>
      <c r="P115" s="38"/>
      <c r="Q115" s="38"/>
      <c r="R115" s="38"/>
      <c r="S115" s="38"/>
      <c r="T115" s="38"/>
      <c r="U115" s="38"/>
      <c r="V115" s="833"/>
      <c r="W115" s="733"/>
      <c r="X115" s="790"/>
      <c r="Y115" s="409"/>
      <c r="Z115" s="409"/>
      <c r="AA115" s="38"/>
      <c r="AB115" s="43"/>
      <c r="AC115" s="38"/>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row>
    <row r="116" spans="1:54" s="14" customFormat="1">
      <c r="A116" s="9"/>
      <c r="B116" s="223"/>
      <c r="C116" s="453"/>
      <c r="D116" s="42"/>
      <c r="E116" s="38"/>
      <c r="F116" s="38"/>
      <c r="G116" s="38"/>
      <c r="H116" s="38"/>
      <c r="I116" s="38"/>
      <c r="J116" s="38"/>
      <c r="K116" s="38"/>
      <c r="L116" s="38"/>
      <c r="M116" s="38"/>
      <c r="N116" s="38"/>
      <c r="O116" s="38"/>
      <c r="P116" s="38"/>
      <c r="Q116" s="38"/>
      <c r="R116" s="38"/>
      <c r="S116" s="38"/>
      <c r="T116" s="38"/>
      <c r="U116" s="38"/>
      <c r="V116" s="784"/>
      <c r="W116" s="733"/>
      <c r="X116" s="790"/>
      <c r="Y116" s="409"/>
      <c r="Z116" s="409"/>
      <c r="AA116" s="38"/>
      <c r="AB116" s="43"/>
      <c r="AC116" s="38"/>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row>
    <row r="117" spans="1:54">
      <c r="A117" s="5">
        <v>38</v>
      </c>
      <c r="B117" s="224" t="s">
        <v>114</v>
      </c>
      <c r="C117" s="575" t="s">
        <v>3601</v>
      </c>
      <c r="D117" s="343"/>
      <c r="E117" s="355"/>
      <c r="F117" s="355"/>
      <c r="G117" s="355"/>
      <c r="H117" s="355"/>
      <c r="I117" s="355"/>
      <c r="J117" s="355"/>
      <c r="K117" s="355"/>
      <c r="L117" s="355"/>
      <c r="M117" s="355"/>
      <c r="N117" s="355"/>
      <c r="O117" s="355"/>
      <c r="P117" s="355"/>
      <c r="Q117" s="355"/>
      <c r="R117" s="355"/>
      <c r="S117" s="355"/>
      <c r="T117" s="355"/>
      <c r="U117" s="355"/>
      <c r="V117" s="773"/>
      <c r="W117" s="462"/>
      <c r="X117" s="836"/>
      <c r="Y117" s="355"/>
      <c r="Z117" s="355"/>
      <c r="AA117" s="355"/>
      <c r="AB117" s="356"/>
      <c r="AC117" s="355"/>
      <c r="AD117" s="455"/>
      <c r="AE117" s="455"/>
      <c r="AF117" s="455"/>
      <c r="AG117" s="455"/>
      <c r="AH117" s="455"/>
      <c r="AI117" s="455"/>
      <c r="AJ117" s="455"/>
      <c r="AK117" s="455"/>
      <c r="AL117" s="455"/>
      <c r="AM117" s="455"/>
      <c r="AN117" s="455"/>
      <c r="AO117" s="455"/>
      <c r="AP117" s="455"/>
      <c r="AQ117" s="455"/>
      <c r="AR117" s="455"/>
      <c r="AS117" s="455"/>
      <c r="AT117" s="455"/>
      <c r="AU117" s="455"/>
      <c r="AV117" s="455"/>
      <c r="AW117" s="455"/>
      <c r="AX117" s="455"/>
      <c r="AY117" s="455"/>
      <c r="AZ117" s="455"/>
      <c r="BA117" s="455"/>
      <c r="BB117" s="455"/>
    </row>
    <row r="118" spans="1:54" s="214" customFormat="1" ht="180">
      <c r="A118" s="568"/>
      <c r="B118" s="572"/>
      <c r="C118" s="462" t="s">
        <v>3602</v>
      </c>
      <c r="D118" s="747" t="s">
        <v>3603</v>
      </c>
      <c r="E118" s="474"/>
      <c r="F118" s="474"/>
      <c r="G118" s="474"/>
      <c r="H118" s="474"/>
      <c r="I118" s="474"/>
      <c r="J118" s="474"/>
      <c r="K118" s="474"/>
      <c r="L118" s="474"/>
      <c r="M118" s="474"/>
      <c r="N118" s="474"/>
      <c r="O118" s="474"/>
      <c r="P118" s="474"/>
      <c r="Q118" s="474"/>
      <c r="R118" s="474"/>
      <c r="S118" s="474"/>
      <c r="T118" s="474"/>
      <c r="U118" s="474"/>
      <c r="V118" s="823"/>
      <c r="W118" s="571"/>
      <c r="X118" s="837"/>
      <c r="Y118" s="474" t="s">
        <v>3604</v>
      </c>
      <c r="Z118" s="567" t="s">
        <v>3605</v>
      </c>
      <c r="AA118" s="474"/>
      <c r="AB118" s="475"/>
      <c r="AC118" s="47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row>
    <row r="119" spans="1:54" s="214" customFormat="1">
      <c r="A119" s="568"/>
      <c r="B119" s="572"/>
      <c r="C119" s="571" t="s">
        <v>3606</v>
      </c>
      <c r="D119" s="747"/>
      <c r="E119" s="474"/>
      <c r="F119" s="474"/>
      <c r="G119" s="474"/>
      <c r="H119" s="474"/>
      <c r="I119" s="474"/>
      <c r="J119" s="474"/>
      <c r="K119" s="474"/>
      <c r="L119" s="474"/>
      <c r="M119" s="474"/>
      <c r="N119" s="474"/>
      <c r="O119" s="474"/>
      <c r="P119" s="474"/>
      <c r="Q119" s="474"/>
      <c r="R119" s="474"/>
      <c r="S119" s="474"/>
      <c r="T119" s="474"/>
      <c r="U119" s="474"/>
      <c r="V119" s="474"/>
      <c r="W119" s="737"/>
      <c r="X119" s="475"/>
      <c r="Y119" s="474" t="s">
        <v>3607</v>
      </c>
      <c r="Z119" s="567" t="s">
        <v>3608</v>
      </c>
      <c r="AA119" s="474"/>
      <c r="AB119" s="475"/>
      <c r="AC119" s="47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row>
    <row r="120" spans="1:54" s="14" customFormat="1" ht="225">
      <c r="A120" s="9">
        <v>39</v>
      </c>
      <c r="B120" s="414" t="s">
        <v>114</v>
      </c>
      <c r="C120" s="775" t="s">
        <v>3609</v>
      </c>
      <c r="D120" s="761" t="s">
        <v>3610</v>
      </c>
      <c r="E120" s="38"/>
      <c r="F120" s="38"/>
      <c r="G120" s="38"/>
      <c r="H120" s="38"/>
      <c r="I120" s="38"/>
      <c r="J120" s="38"/>
      <c r="K120" s="38"/>
      <c r="L120" s="38"/>
      <c r="M120" s="38"/>
      <c r="N120" s="38"/>
      <c r="O120" s="38"/>
      <c r="P120" s="38"/>
      <c r="Q120" s="38"/>
      <c r="R120" s="38"/>
      <c r="S120" s="38"/>
      <c r="T120" s="38"/>
      <c r="U120" s="38"/>
      <c r="V120" s="38"/>
      <c r="W120" s="38"/>
      <c r="X120" s="43" t="s">
        <v>3611</v>
      </c>
      <c r="Y120" s="409" t="s">
        <v>3612</v>
      </c>
      <c r="Z120" s="409" t="s">
        <v>3613</v>
      </c>
      <c r="AA120" s="38"/>
      <c r="AB120" s="43"/>
      <c r="AC120" s="38"/>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1" spans="1:54" s="14" customFormat="1" ht="45">
      <c r="A121" s="9"/>
      <c r="B121" s="414"/>
      <c r="C121" s="774" t="s">
        <v>3614</v>
      </c>
      <c r="D121" s="761"/>
      <c r="E121" s="38"/>
      <c r="F121" s="38"/>
      <c r="G121" s="38"/>
      <c r="H121" s="38"/>
      <c r="I121" s="38"/>
      <c r="J121" s="38"/>
      <c r="K121" s="38"/>
      <c r="L121" s="38"/>
      <c r="M121" s="38"/>
      <c r="N121" s="38"/>
      <c r="O121" s="38"/>
      <c r="P121" s="38"/>
      <c r="Q121" s="38"/>
      <c r="R121" s="38"/>
      <c r="S121" s="38"/>
      <c r="T121" s="38"/>
      <c r="U121" s="38"/>
      <c r="V121" s="38"/>
      <c r="W121" s="38"/>
      <c r="X121" s="43"/>
      <c r="Y121" s="772" t="s">
        <v>3615</v>
      </c>
      <c r="Z121" s="409" t="s">
        <v>3616</v>
      </c>
      <c r="AA121" s="38"/>
      <c r="AB121" s="43"/>
      <c r="AC121" s="38"/>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row>
    <row r="122" spans="1:54" ht="150">
      <c r="A122" s="5">
        <v>40</v>
      </c>
      <c r="B122" s="224" t="s">
        <v>114</v>
      </c>
      <c r="C122" s="435" t="s">
        <v>3617</v>
      </c>
      <c r="D122" s="40" t="s">
        <v>3618</v>
      </c>
      <c r="F122" s="37" t="s">
        <v>147</v>
      </c>
      <c r="X122" s="41" t="s">
        <v>3619</v>
      </c>
      <c r="Y122" s="772" t="s">
        <v>3620</v>
      </c>
      <c r="Z122" s="408" t="s">
        <v>3621</v>
      </c>
    </row>
    <row r="123" spans="1:54">
      <c r="B123" s="224"/>
      <c r="C123" s="37" t="s">
        <v>3622</v>
      </c>
      <c r="D123" s="40"/>
      <c r="X123" s="442"/>
      <c r="Y123" s="595" t="e">
        <f>HWTriangleNeighbourhoodWatch</f>
        <v>#NAME?</v>
      </c>
      <c r="Z123" s="445" t="s">
        <v>3623</v>
      </c>
    </row>
    <row r="124" spans="1:54" ht="120">
      <c r="B124" s="224"/>
      <c r="C124" s="355" t="s">
        <v>3624</v>
      </c>
      <c r="D124" s="40" t="s">
        <v>3625</v>
      </c>
      <c r="X124" s="442"/>
      <c r="Y124" s="770" t="s">
        <v>3626</v>
      </c>
      <c r="Z124" s="445"/>
    </row>
    <row r="125" spans="1:54">
      <c r="B125" s="224"/>
      <c r="C125" s="37" t="s">
        <v>3627</v>
      </c>
      <c r="D125" s="40"/>
      <c r="V125" s="37" t="s">
        <v>3628</v>
      </c>
      <c r="W125" s="37" t="s">
        <v>3629</v>
      </c>
      <c r="X125" s="442" t="s">
        <v>3630</v>
      </c>
      <c r="Y125" s="441"/>
      <c r="Z125" s="445"/>
    </row>
    <row r="126" spans="1:54" ht="300">
      <c r="B126" s="224"/>
      <c r="C126" s="355" t="s">
        <v>3631</v>
      </c>
      <c r="D126" s="763" t="s">
        <v>3632</v>
      </c>
      <c r="E126" s="467"/>
      <c r="V126" s="37" t="s">
        <v>3633</v>
      </c>
      <c r="W126" s="469" t="s">
        <v>3634</v>
      </c>
      <c r="X126" s="442" t="s">
        <v>3635</v>
      </c>
      <c r="Y126" s="723" t="s">
        <v>3636</v>
      </c>
      <c r="Z126" s="445" t="s">
        <v>3637</v>
      </c>
    </row>
    <row r="127" spans="1:54" ht="240">
      <c r="B127" s="224"/>
      <c r="C127" s="773" t="s">
        <v>3261</v>
      </c>
      <c r="D127" s="427" t="s">
        <v>3638</v>
      </c>
      <c r="E127" s="427" t="s">
        <v>3639</v>
      </c>
      <c r="F127" s="470"/>
      <c r="W127" s="469"/>
      <c r="X127" s="442"/>
      <c r="Y127" s="723" t="s">
        <v>3640</v>
      </c>
      <c r="Z127" s="445"/>
    </row>
    <row r="128" spans="1:54" ht="165">
      <c r="B128" s="224"/>
      <c r="C128" s="858" t="s">
        <v>3641</v>
      </c>
      <c r="D128" s="857" t="s">
        <v>3642</v>
      </c>
      <c r="E128" s="427"/>
      <c r="F128" s="470"/>
      <c r="W128" s="469"/>
      <c r="X128" s="442"/>
      <c r="Y128" s="723" t="s">
        <v>3643</v>
      </c>
      <c r="Z128" s="445"/>
    </row>
    <row r="129" spans="1:54" ht="30">
      <c r="B129" s="415"/>
      <c r="C129" s="427" t="s">
        <v>3644</v>
      </c>
      <c r="D129" s="598"/>
      <c r="E129" s="447"/>
      <c r="F129" s="470"/>
      <c r="V129" s="37" t="s">
        <v>3645</v>
      </c>
      <c r="W129" s="469" t="s">
        <v>3646</v>
      </c>
      <c r="X129" s="442"/>
      <c r="Y129" s="441"/>
      <c r="Z129" s="445"/>
    </row>
    <row r="130" spans="1:54" ht="285">
      <c r="B130" s="224"/>
      <c r="C130" s="861" t="s">
        <v>3647</v>
      </c>
      <c r="D130" s="859" t="s">
        <v>3648</v>
      </c>
      <c r="E130" s="427"/>
      <c r="F130" s="470"/>
      <c r="V130" s="714"/>
      <c r="W130" s="733"/>
      <c r="X130" s="856"/>
      <c r="Y130" s="723" t="s">
        <v>3649</v>
      </c>
      <c r="Z130" s="445"/>
    </row>
    <row r="131" spans="1:54">
      <c r="B131" s="415"/>
      <c r="C131" s="448" t="s">
        <v>3650</v>
      </c>
      <c r="D131" s="598"/>
      <c r="E131" s="447"/>
      <c r="F131" s="470"/>
      <c r="V131" s="714" t="s">
        <v>3651</v>
      </c>
      <c r="W131" s="733" t="s">
        <v>3652</v>
      </c>
      <c r="X131" s="856" t="s">
        <v>3653</v>
      </c>
      <c r="Y131" s="723" t="s">
        <v>3654</v>
      </c>
      <c r="Z131" s="445" t="s">
        <v>3655</v>
      </c>
    </row>
    <row r="132" spans="1:54" ht="225">
      <c r="B132" s="415"/>
      <c r="C132" s="462" t="s">
        <v>3656</v>
      </c>
      <c r="D132" s="598" t="s">
        <v>3657</v>
      </c>
      <c r="E132" s="447"/>
      <c r="F132" s="470"/>
      <c r="W132" s="469"/>
      <c r="X132" s="442"/>
      <c r="Y132" s="723" t="s">
        <v>3658</v>
      </c>
      <c r="Z132" s="445" t="s">
        <v>3659</v>
      </c>
    </row>
    <row r="133" spans="1:54" ht="105">
      <c r="B133" s="224"/>
      <c r="C133" s="767" t="s">
        <v>3660</v>
      </c>
      <c r="D133" s="713" t="s">
        <v>3661</v>
      </c>
      <c r="E133" s="448"/>
      <c r="F133" s="470" t="s">
        <v>164</v>
      </c>
      <c r="V133" s="37" t="s">
        <v>3662</v>
      </c>
      <c r="W133" s="37" t="s">
        <v>3634</v>
      </c>
      <c r="X133" s="442" t="s">
        <v>3663</v>
      </c>
      <c r="Y133" s="441"/>
      <c r="Z133" s="445"/>
    </row>
    <row r="134" spans="1:54" s="14" customFormat="1">
      <c r="A134" s="9">
        <v>41</v>
      </c>
      <c r="B134" s="223" t="s">
        <v>114</v>
      </c>
      <c r="C134" s="715" t="s">
        <v>3664</v>
      </c>
      <c r="D134" s="592"/>
      <c r="E134" s="429"/>
      <c r="F134" s="428"/>
      <c r="G134" s="38"/>
      <c r="H134" s="38"/>
      <c r="I134" s="38"/>
      <c r="J134" s="38"/>
      <c r="K134" s="38"/>
      <c r="L134" s="38"/>
      <c r="M134" s="38"/>
      <c r="N134" s="38"/>
      <c r="O134" s="38"/>
      <c r="P134" s="38"/>
      <c r="Q134" s="38"/>
      <c r="R134" s="38"/>
      <c r="S134" s="38"/>
      <c r="T134" s="38"/>
      <c r="U134" s="38"/>
      <c r="V134" s="38" t="s">
        <v>3665</v>
      </c>
      <c r="W134" s="38" t="s">
        <v>3388</v>
      </c>
      <c r="X134" s="443" t="s">
        <v>3666</v>
      </c>
      <c r="Y134" s="429"/>
      <c r="Z134" s="428"/>
      <c r="AA134" s="38"/>
      <c r="AB134" s="43"/>
      <c r="AC134" s="38"/>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5" spans="1:54" s="14" customFormat="1">
      <c r="A135" s="9"/>
      <c r="B135" s="414"/>
      <c r="C135" s="650" t="s">
        <v>3667</v>
      </c>
      <c r="D135" s="592"/>
      <c r="E135" s="429"/>
      <c r="F135" s="428"/>
      <c r="G135" s="38"/>
      <c r="H135" s="38"/>
      <c r="I135" s="38"/>
      <c r="J135" s="38"/>
      <c r="K135" s="38"/>
      <c r="L135" s="38"/>
      <c r="M135" s="38"/>
      <c r="N135" s="38"/>
      <c r="O135" s="38"/>
      <c r="P135" s="38"/>
      <c r="Q135" s="38"/>
      <c r="R135" s="38"/>
      <c r="S135" s="38"/>
      <c r="T135" s="38"/>
      <c r="U135" s="38"/>
      <c r="V135" s="452" t="s">
        <v>3668</v>
      </c>
      <c r="W135" s="452" t="s">
        <v>3669</v>
      </c>
      <c r="X135" s="443" t="s">
        <v>3670</v>
      </c>
      <c r="Y135" s="429"/>
      <c r="Z135" s="428"/>
      <c r="AA135" s="38"/>
      <c r="AB135" s="43"/>
      <c r="AC135" s="38"/>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row>
    <row r="136" spans="1:54" s="14" customFormat="1" ht="45">
      <c r="A136" s="9"/>
      <c r="B136" s="414"/>
      <c r="C136" s="880" t="s">
        <v>3671</v>
      </c>
      <c r="D136" s="592"/>
      <c r="E136" s="429"/>
      <c r="F136" s="428"/>
      <c r="G136" s="38"/>
      <c r="H136" s="38"/>
      <c r="I136" s="38"/>
      <c r="J136" s="38"/>
      <c r="K136" s="38"/>
      <c r="L136" s="38"/>
      <c r="M136" s="38"/>
      <c r="N136" s="38"/>
      <c r="O136" s="38"/>
      <c r="P136" s="38"/>
      <c r="Q136" s="38"/>
      <c r="R136" s="38"/>
      <c r="S136" s="38"/>
      <c r="T136" s="38"/>
      <c r="U136" s="784"/>
      <c r="V136" s="429" t="s">
        <v>3672</v>
      </c>
      <c r="W136" s="429"/>
      <c r="X136" s="814"/>
      <c r="Y136" s="592" t="s">
        <v>3673</v>
      </c>
      <c r="Z136" s="428"/>
      <c r="AA136" s="38"/>
      <c r="AB136" s="43"/>
      <c r="AC136" s="38"/>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7" spans="1:54" s="14" customFormat="1" ht="409.5">
      <c r="A137" s="9"/>
      <c r="B137" s="414"/>
      <c r="C137" s="716" t="s">
        <v>3674</v>
      </c>
      <c r="D137" s="592" t="s">
        <v>3675</v>
      </c>
      <c r="E137" s="429"/>
      <c r="F137" s="428"/>
      <c r="G137" s="38"/>
      <c r="H137" s="38"/>
      <c r="I137" s="38"/>
      <c r="J137" s="38"/>
      <c r="K137" s="38"/>
      <c r="L137" s="38"/>
      <c r="M137" s="38"/>
      <c r="N137" s="38"/>
      <c r="O137" s="38"/>
      <c r="P137" s="38"/>
      <c r="Q137" s="38"/>
      <c r="R137" s="38"/>
      <c r="S137" s="38"/>
      <c r="T137" s="38"/>
      <c r="U137" s="38"/>
      <c r="V137" s="453" t="s">
        <v>3676</v>
      </c>
      <c r="W137" s="469" t="s">
        <v>3677</v>
      </c>
      <c r="X137" s="443" t="s">
        <v>3678</v>
      </c>
      <c r="Y137" s="441" t="s">
        <v>3679</v>
      </c>
      <c r="Z137" s="428"/>
      <c r="AA137" s="38"/>
      <c r="AB137" s="43"/>
      <c r="AC137" s="38"/>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row>
    <row r="138" spans="1:54" s="14" customFormat="1">
      <c r="A138" s="9"/>
      <c r="B138" s="414"/>
      <c r="C138" s="880" t="s">
        <v>3680</v>
      </c>
      <c r="D138" s="592"/>
      <c r="E138" s="429"/>
      <c r="F138" s="428"/>
      <c r="G138" s="38"/>
      <c r="H138" s="38"/>
      <c r="I138" s="38"/>
      <c r="J138" s="38"/>
      <c r="K138" s="38"/>
      <c r="L138" s="38"/>
      <c r="M138" s="38"/>
      <c r="N138" s="38"/>
      <c r="O138" s="38"/>
      <c r="P138" s="38"/>
      <c r="Q138" s="38"/>
      <c r="R138" s="38"/>
      <c r="S138" s="38"/>
      <c r="T138" s="38"/>
      <c r="U138" s="38"/>
      <c r="V138" s="38" t="s">
        <v>3681</v>
      </c>
      <c r="W138" s="469"/>
      <c r="X138" s="443"/>
      <c r="Y138" s="441" t="s">
        <v>3682</v>
      </c>
      <c r="Z138" s="428"/>
      <c r="AA138" s="38"/>
      <c r="AB138" s="43"/>
      <c r="AC138" s="38"/>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39" spans="1:54" s="14" customFormat="1" ht="60">
      <c r="A139" s="9"/>
      <c r="B139" s="414"/>
      <c r="C139" s="650" t="s">
        <v>3683</v>
      </c>
      <c r="D139" s="592" t="s">
        <v>3684</v>
      </c>
      <c r="E139" s="429"/>
      <c r="F139" s="428"/>
      <c r="G139" s="38"/>
      <c r="H139" s="38"/>
      <c r="I139" s="38"/>
      <c r="J139" s="38"/>
      <c r="K139" s="38"/>
      <c r="L139" s="38"/>
      <c r="M139" s="38"/>
      <c r="N139" s="38"/>
      <c r="O139" s="38"/>
      <c r="P139" s="38"/>
      <c r="Q139" s="38"/>
      <c r="R139" s="38"/>
      <c r="S139" s="38"/>
      <c r="T139" s="38"/>
      <c r="U139" s="38"/>
      <c r="V139" s="38"/>
      <c r="W139" s="469"/>
      <c r="X139" s="443"/>
      <c r="Y139" s="441"/>
      <c r="Z139" s="428"/>
      <c r="AA139" s="38"/>
      <c r="AB139" s="43"/>
      <c r="AC139" s="38"/>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row>
    <row r="140" spans="1:54" s="14" customFormat="1" ht="165">
      <c r="A140" s="9"/>
      <c r="B140" s="414"/>
      <c r="C140" s="716" t="s">
        <v>3685</v>
      </c>
      <c r="D140" s="592" t="s">
        <v>3686</v>
      </c>
      <c r="E140" s="429"/>
      <c r="F140" s="428"/>
      <c r="G140" s="38"/>
      <c r="H140" s="38"/>
      <c r="I140" s="38"/>
      <c r="J140" s="38"/>
      <c r="K140" s="38"/>
      <c r="L140" s="38"/>
      <c r="M140" s="38"/>
      <c r="N140" s="38"/>
      <c r="O140" s="38"/>
      <c r="P140" s="38"/>
      <c r="Q140" s="38"/>
      <c r="R140" s="38"/>
      <c r="S140" s="38"/>
      <c r="T140" s="38"/>
      <c r="U140" s="38"/>
      <c r="V140" s="42" t="s">
        <v>3687</v>
      </c>
      <c r="W140" s="469" t="s">
        <v>3688</v>
      </c>
      <c r="X140" s="443" t="s">
        <v>3689</v>
      </c>
      <c r="Y140" s="429"/>
      <c r="Z140" s="428"/>
      <c r="AA140" s="38"/>
      <c r="AB140" s="43"/>
      <c r="AC140" s="38"/>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1" spans="1:54" s="14" customFormat="1" ht="195">
      <c r="A141" s="9"/>
      <c r="B141" s="414"/>
      <c r="C141" s="592" t="s">
        <v>3260</v>
      </c>
      <c r="D141" s="717" t="s">
        <v>3690</v>
      </c>
      <c r="E141" s="430"/>
      <c r="F141" s="38"/>
      <c r="G141" s="38"/>
      <c r="H141" s="38"/>
      <c r="I141" s="38"/>
      <c r="J141" s="38"/>
      <c r="K141" s="38"/>
      <c r="L141" s="38"/>
      <c r="M141" s="38"/>
      <c r="N141" s="38"/>
      <c r="O141" s="38"/>
      <c r="P141" s="38"/>
      <c r="Q141" s="38"/>
      <c r="R141" s="38"/>
      <c r="S141" s="38"/>
      <c r="T141" s="38"/>
      <c r="U141" s="38"/>
      <c r="V141" s="42"/>
      <c r="W141" s="469"/>
      <c r="X141" s="443"/>
      <c r="Y141" s="723" t="s">
        <v>3691</v>
      </c>
      <c r="Z141" s="428"/>
      <c r="AA141" s="38"/>
      <c r="AB141" s="43"/>
      <c r="AC141" s="38"/>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row>
    <row r="142" spans="1:54" s="14" customFormat="1" ht="135">
      <c r="A142" s="9"/>
      <c r="B142" s="414"/>
      <c r="C142" s="37" t="s">
        <v>3692</v>
      </c>
      <c r="D142" s="40" t="s">
        <v>3693</v>
      </c>
      <c r="E142" s="37"/>
      <c r="F142" s="37"/>
      <c r="G142" s="37"/>
      <c r="H142" s="37"/>
      <c r="I142" s="37"/>
      <c r="J142" s="37"/>
      <c r="K142" s="37"/>
      <c r="L142" s="37"/>
      <c r="M142" s="37"/>
      <c r="N142" s="37"/>
      <c r="O142" s="37"/>
      <c r="P142" s="37"/>
      <c r="Q142" s="37"/>
      <c r="R142" s="37"/>
      <c r="S142" s="37"/>
      <c r="T142" s="37"/>
      <c r="U142" s="37"/>
      <c r="V142" s="40" t="s">
        <v>3694</v>
      </c>
      <c r="W142" s="37" t="s">
        <v>3586</v>
      </c>
      <c r="X142" s="41" t="s">
        <v>3587</v>
      </c>
      <c r="Y142" s="408" t="s">
        <v>3695</v>
      </c>
      <c r="Z142" s="408" t="s">
        <v>3696</v>
      </c>
      <c r="AA142" s="38"/>
      <c r="AB142" s="43"/>
      <c r="AC142" s="38"/>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row>
    <row r="143" spans="1:54" s="14" customFormat="1" ht="45">
      <c r="A143" s="9"/>
      <c r="B143" s="414"/>
      <c r="C143" s="439" t="s">
        <v>3697</v>
      </c>
      <c r="D143" s="652"/>
      <c r="E143" s="470"/>
      <c r="F143" s="37"/>
      <c r="G143" s="37"/>
      <c r="H143" s="37"/>
      <c r="I143" s="37"/>
      <c r="J143" s="37"/>
      <c r="K143" s="37"/>
      <c r="L143" s="37"/>
      <c r="M143" s="37"/>
      <c r="N143" s="37"/>
      <c r="O143" s="37"/>
      <c r="P143" s="37"/>
      <c r="Q143" s="37"/>
      <c r="R143" s="37"/>
      <c r="S143" s="37"/>
      <c r="T143" s="37"/>
      <c r="U143" s="37"/>
      <c r="V143" s="40" t="s">
        <v>3698</v>
      </c>
      <c r="W143" s="37"/>
      <c r="X143" s="442"/>
      <c r="Y143" s="724" t="s">
        <v>3699</v>
      </c>
      <c r="Z143" s="445"/>
      <c r="AA143" s="38"/>
      <c r="AB143" s="43"/>
      <c r="AC143" s="38"/>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row>
    <row r="144" spans="1:54" s="406" customFormat="1" ht="285">
      <c r="A144" s="405"/>
      <c r="B144" s="600"/>
      <c r="C144" s="427" t="s">
        <v>3700</v>
      </c>
      <c r="D144" s="592" t="s">
        <v>3701</v>
      </c>
      <c r="E144" s="428"/>
      <c r="F144" s="38" t="s">
        <v>215</v>
      </c>
      <c r="G144" s="38"/>
      <c r="H144" s="38"/>
      <c r="I144" s="38"/>
      <c r="J144" s="38"/>
      <c r="K144" s="38"/>
      <c r="L144" s="38"/>
      <c r="M144" s="38"/>
      <c r="N144" s="38"/>
      <c r="O144" s="38"/>
      <c r="P144" s="38"/>
      <c r="Q144" s="38"/>
      <c r="R144" s="38"/>
      <c r="S144" s="38"/>
      <c r="T144" s="38"/>
      <c r="U144" s="38"/>
      <c r="V144" s="38" t="s">
        <v>3702</v>
      </c>
      <c r="W144" s="38" t="s">
        <v>3703</v>
      </c>
      <c r="X144" s="443" t="s">
        <v>3704</v>
      </c>
      <c r="Y144" s="429"/>
      <c r="Z144" s="428"/>
      <c r="AA144" s="38"/>
      <c r="AB144" s="43"/>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row>
    <row r="145" spans="1:54" s="14" customFormat="1">
      <c r="A145" s="9"/>
      <c r="B145" s="223"/>
      <c r="C145" s="464" t="s">
        <v>3705</v>
      </c>
      <c r="D145" s="764"/>
      <c r="E145" s="602"/>
      <c r="F145" s="355"/>
      <c r="G145" s="355"/>
      <c r="H145" s="355"/>
      <c r="I145" s="355"/>
      <c r="J145" s="355"/>
      <c r="K145" s="355"/>
      <c r="L145" s="355"/>
      <c r="M145" s="355"/>
      <c r="N145" s="355"/>
      <c r="O145" s="355"/>
      <c r="P145" s="355"/>
      <c r="Q145" s="355"/>
      <c r="R145" s="355"/>
      <c r="S145" s="355"/>
      <c r="T145" s="355"/>
      <c r="U145" s="355"/>
      <c r="V145" s="355"/>
      <c r="W145" s="355"/>
      <c r="X145" s="457"/>
      <c r="Y145" s="462"/>
      <c r="Z145" s="458"/>
      <c r="AA145" s="355"/>
      <c r="AB145" s="356"/>
      <c r="AC145" s="355"/>
      <c r="AD145" s="455"/>
      <c r="AE145" s="455"/>
      <c r="AF145" s="455"/>
      <c r="AG145" s="455"/>
      <c r="AH145" s="455"/>
      <c r="AI145" s="455"/>
      <c r="AJ145" s="455"/>
      <c r="AK145" s="455"/>
      <c r="AL145" s="455"/>
      <c r="AM145" s="455"/>
      <c r="AN145" s="455"/>
      <c r="AO145" s="455"/>
      <c r="AP145" s="455"/>
      <c r="AQ145" s="455"/>
      <c r="AR145" s="455"/>
      <c r="AS145" s="455"/>
      <c r="AT145" s="455"/>
      <c r="AU145" s="455"/>
      <c r="AV145" s="455"/>
      <c r="AW145" s="455"/>
      <c r="AX145" s="455"/>
      <c r="AY145" s="455"/>
      <c r="AZ145" s="455"/>
      <c r="BA145" s="455"/>
      <c r="BB145" s="455"/>
    </row>
    <row r="146" spans="1:54" s="214" customFormat="1" ht="225">
      <c r="A146" s="568"/>
      <c r="B146" s="569"/>
      <c r="C146" s="599" t="s">
        <v>3706</v>
      </c>
      <c r="D146" s="598" t="s">
        <v>3707</v>
      </c>
      <c r="E146" s="719"/>
      <c r="F146" s="610"/>
      <c r="G146" s="474"/>
      <c r="H146" s="474"/>
      <c r="I146" s="474"/>
      <c r="J146" s="474"/>
      <c r="K146" s="474"/>
      <c r="L146" s="474"/>
      <c r="M146" s="474"/>
      <c r="N146" s="474"/>
      <c r="O146" s="474"/>
      <c r="P146" s="474"/>
      <c r="Q146" s="474"/>
      <c r="R146" s="474"/>
      <c r="S146" s="474"/>
      <c r="T146" s="474"/>
      <c r="U146" s="474"/>
      <c r="V146" s="474"/>
      <c r="W146" s="729"/>
      <c r="X146" s="820"/>
      <c r="Y146" s="821" t="s">
        <v>3708</v>
      </c>
      <c r="Z146" s="822" t="s">
        <v>3709</v>
      </c>
      <c r="AA146" s="474"/>
      <c r="AB146" s="475"/>
      <c r="AC146" s="474"/>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row>
    <row r="147" spans="1:54" s="214" customFormat="1" ht="195">
      <c r="A147" s="568"/>
      <c r="B147" s="569"/>
      <c r="C147" s="599" t="s">
        <v>3710</v>
      </c>
      <c r="D147" s="718" t="s">
        <v>3711</v>
      </c>
      <c r="E147" s="719"/>
      <c r="F147" s="570"/>
      <c r="G147" s="574"/>
      <c r="H147" s="474"/>
      <c r="I147" s="474"/>
      <c r="J147" s="474"/>
      <c r="K147" s="474"/>
      <c r="L147" s="474"/>
      <c r="M147" s="474" t="s">
        <v>3712</v>
      </c>
      <c r="N147" s="474"/>
      <c r="O147" s="474"/>
      <c r="P147" s="474"/>
      <c r="Q147" s="474"/>
      <c r="R147" s="474"/>
      <c r="S147" s="474"/>
      <c r="T147" s="474"/>
      <c r="U147" s="474"/>
      <c r="V147" s="823" t="s">
        <v>3713</v>
      </c>
      <c r="W147" s="469" t="s">
        <v>3714</v>
      </c>
      <c r="X147" s="825" t="s">
        <v>3715</v>
      </c>
      <c r="Y147" s="583"/>
      <c r="Z147" s="583"/>
      <c r="AA147" s="574"/>
      <c r="AB147" s="475"/>
      <c r="AC147" s="474"/>
      <c r="AD147" s="404"/>
      <c r="AE147" s="404"/>
      <c r="AF147" s="404"/>
      <c r="AG147" s="404"/>
      <c r="AH147" s="404"/>
      <c r="AI147" s="404"/>
      <c r="AJ147" s="404"/>
      <c r="AK147" s="404"/>
      <c r="AL147" s="404"/>
      <c r="AM147" s="404"/>
      <c r="AN147" s="404"/>
      <c r="AO147" s="404"/>
      <c r="AP147" s="404"/>
      <c r="AQ147" s="404"/>
      <c r="AR147" s="404"/>
      <c r="AS147" s="404"/>
      <c r="AT147" s="404"/>
      <c r="AU147" s="404"/>
      <c r="AV147" s="404"/>
      <c r="AW147" s="404"/>
      <c r="AX147" s="404"/>
      <c r="AY147" s="404"/>
      <c r="AZ147" s="404"/>
      <c r="BA147" s="404"/>
      <c r="BB147" s="404"/>
    </row>
    <row r="148" spans="1:54" s="214" customFormat="1" ht="180">
      <c r="A148" s="568"/>
      <c r="B148" s="569"/>
      <c r="C148" s="599" t="s">
        <v>3716</v>
      </c>
      <c r="D148" s="718" t="s">
        <v>3717</v>
      </c>
      <c r="E148" s="719"/>
      <c r="F148" s="570"/>
      <c r="G148" s="574"/>
      <c r="H148" s="474"/>
      <c r="I148" s="474"/>
      <c r="J148" s="474"/>
      <c r="K148" s="474"/>
      <c r="L148" s="474"/>
      <c r="M148" s="474" t="s">
        <v>3718</v>
      </c>
      <c r="N148" s="474"/>
      <c r="O148" s="474"/>
      <c r="P148" s="474"/>
      <c r="Q148" s="474"/>
      <c r="R148" s="474"/>
      <c r="S148" s="474"/>
      <c r="T148" s="474"/>
      <c r="U148" s="474"/>
      <c r="V148" s="823" t="s">
        <v>3366</v>
      </c>
      <c r="W148" s="733" t="s">
        <v>3367</v>
      </c>
      <c r="X148" s="825" t="s">
        <v>3719</v>
      </c>
      <c r="Y148" s="583"/>
      <c r="Z148" s="583"/>
      <c r="AA148" s="574"/>
      <c r="AB148" s="475"/>
      <c r="AC148" s="47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row>
    <row r="149" spans="1:54" s="214" customFormat="1" ht="120">
      <c r="A149" s="568"/>
      <c r="B149" s="569"/>
      <c r="C149" s="599" t="s">
        <v>3266</v>
      </c>
      <c r="D149" s="718" t="s">
        <v>3720</v>
      </c>
      <c r="E149" s="571"/>
      <c r="F149" s="571"/>
      <c r="G149" s="574"/>
      <c r="H149" s="474"/>
      <c r="I149" s="474"/>
      <c r="J149" s="474"/>
      <c r="K149" s="474"/>
      <c r="L149" s="474"/>
      <c r="M149" s="474"/>
      <c r="N149" s="474"/>
      <c r="O149" s="474"/>
      <c r="P149" s="474"/>
      <c r="Q149" s="474"/>
      <c r="R149" s="474"/>
      <c r="S149" s="474"/>
      <c r="T149" s="474"/>
      <c r="U149" s="474"/>
      <c r="V149" s="824" t="s">
        <v>3721</v>
      </c>
      <c r="W149" s="733" t="s">
        <v>3722</v>
      </c>
      <c r="X149" s="812" t="s">
        <v>3723</v>
      </c>
      <c r="Y149" s="653" t="s">
        <v>3724</v>
      </c>
      <c r="Z149" s="653" t="s">
        <v>3725</v>
      </c>
      <c r="AA149" s="474"/>
      <c r="AB149" s="475"/>
      <c r="AC149" s="47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row>
    <row r="150" spans="1:54" s="214" customFormat="1" ht="285">
      <c r="A150" s="568"/>
      <c r="B150" s="569"/>
      <c r="C150" s="599" t="s">
        <v>3071</v>
      </c>
      <c r="D150" s="718" t="s">
        <v>3726</v>
      </c>
      <c r="E150" s="720"/>
      <c r="F150" s="603"/>
      <c r="G150" s="474"/>
      <c r="H150" s="474"/>
      <c r="I150" s="474"/>
      <c r="J150" s="474"/>
      <c r="K150" s="474"/>
      <c r="L150" s="474"/>
      <c r="M150" s="474"/>
      <c r="N150" s="474"/>
      <c r="O150" s="474"/>
      <c r="P150" s="474"/>
      <c r="Q150" s="474"/>
      <c r="R150" s="474"/>
      <c r="S150" s="474"/>
      <c r="T150" s="474"/>
      <c r="U150" s="474"/>
      <c r="V150" s="474" t="s">
        <v>3727</v>
      </c>
      <c r="W150" s="469" t="s">
        <v>3074</v>
      </c>
      <c r="X150" s="812" t="s">
        <v>3728</v>
      </c>
      <c r="Y150" s="566" t="s">
        <v>3076</v>
      </c>
      <c r="Z150" s="653"/>
      <c r="AA150" s="474"/>
      <c r="AB150" s="475"/>
      <c r="AC150" s="47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row>
    <row r="151" spans="1:54" s="214" customFormat="1" ht="180">
      <c r="A151" s="568"/>
      <c r="B151" s="569"/>
      <c r="C151" s="599" t="s">
        <v>3729</v>
      </c>
      <c r="D151" s="749" t="s">
        <v>3730</v>
      </c>
      <c r="E151" s="614" t="s">
        <v>3731</v>
      </c>
      <c r="F151" s="574"/>
      <c r="G151" s="474"/>
      <c r="H151" s="474"/>
      <c r="I151" s="474"/>
      <c r="J151" s="474"/>
      <c r="K151" s="474"/>
      <c r="L151" s="474"/>
      <c r="M151" s="474" t="s">
        <v>3732</v>
      </c>
      <c r="N151" s="474"/>
      <c r="O151" s="474"/>
      <c r="P151" s="474"/>
      <c r="Q151" s="474"/>
      <c r="R151" s="474"/>
      <c r="S151" s="474"/>
      <c r="T151" s="474"/>
      <c r="U151" s="474"/>
      <c r="V151" s="474"/>
      <c r="W151" s="469"/>
      <c r="X151" s="582" t="s">
        <v>3733</v>
      </c>
      <c r="Y151" s="566"/>
      <c r="Z151" s="653"/>
      <c r="AA151" s="474"/>
      <c r="AB151" s="475"/>
      <c r="AC151" s="474"/>
      <c r="AD151" s="404"/>
      <c r="AE151" s="404"/>
      <c r="AF151" s="404"/>
      <c r="AG151" s="404"/>
      <c r="AH151" s="404"/>
      <c r="AI151" s="404"/>
      <c r="AJ151" s="404"/>
      <c r="AK151" s="404"/>
      <c r="AL151" s="404"/>
      <c r="AM151" s="404"/>
      <c r="AN151" s="404"/>
      <c r="AO151" s="404"/>
      <c r="AP151" s="404"/>
      <c r="AQ151" s="404"/>
      <c r="AR151" s="404"/>
      <c r="AS151" s="404"/>
      <c r="AT151" s="404"/>
      <c r="AU151" s="404"/>
      <c r="AV151" s="404"/>
      <c r="AW151" s="404"/>
      <c r="AX151" s="404"/>
      <c r="AY151" s="404"/>
      <c r="AZ151" s="404"/>
      <c r="BA151" s="404"/>
      <c r="BB151" s="404"/>
    </row>
    <row r="152" spans="1:54" s="214" customFormat="1" ht="315">
      <c r="A152" s="568"/>
      <c r="B152" s="569"/>
      <c r="C152" s="858" t="s">
        <v>3734</v>
      </c>
      <c r="D152" s="749" t="s">
        <v>3735</v>
      </c>
      <c r="E152" s="614"/>
      <c r="F152" s="574"/>
      <c r="G152" s="474"/>
      <c r="H152" s="474"/>
      <c r="I152" s="474"/>
      <c r="J152" s="474"/>
      <c r="K152" s="474"/>
      <c r="L152" s="474"/>
      <c r="M152" s="474"/>
      <c r="N152" s="474"/>
      <c r="O152" s="474"/>
      <c r="P152" s="474"/>
      <c r="Q152" s="474"/>
      <c r="R152" s="474"/>
      <c r="S152" s="474"/>
      <c r="T152" s="474"/>
      <c r="U152" s="474"/>
      <c r="V152" s="474"/>
      <c r="W152" s="469"/>
      <c r="X152" s="582" t="s">
        <v>3736</v>
      </c>
      <c r="Y152" s="162" t="s">
        <v>3737</v>
      </c>
      <c r="Z152" s="653"/>
      <c r="AA152" s="474"/>
      <c r="AB152" s="475"/>
      <c r="AC152" s="474"/>
      <c r="AD152" s="404"/>
      <c r="AE152" s="404"/>
      <c r="AF152" s="404"/>
      <c r="AG152" s="404"/>
      <c r="AH152" s="404"/>
      <c r="AI152" s="404"/>
      <c r="AJ152" s="404"/>
      <c r="AK152" s="404"/>
      <c r="AL152" s="404"/>
      <c r="AM152" s="404"/>
      <c r="AN152" s="404"/>
      <c r="AO152" s="404"/>
      <c r="AP152" s="404"/>
      <c r="AQ152" s="404"/>
      <c r="AR152" s="404"/>
      <c r="AS152" s="404"/>
      <c r="AT152" s="404"/>
      <c r="AU152" s="404"/>
      <c r="AV152" s="404"/>
      <c r="AW152" s="404"/>
      <c r="AX152" s="404"/>
      <c r="AY152" s="404"/>
      <c r="AZ152" s="404"/>
      <c r="BA152" s="404"/>
      <c r="BB152" s="404"/>
    </row>
    <row r="153" spans="1:54" s="214" customFormat="1" ht="105">
      <c r="A153" s="568"/>
      <c r="B153" s="569"/>
      <c r="C153" s="599" t="s">
        <v>3738</v>
      </c>
      <c r="D153" s="749" t="s">
        <v>3739</v>
      </c>
      <c r="E153" s="571"/>
      <c r="F153" s="574"/>
      <c r="G153" s="474"/>
      <c r="H153" s="474"/>
      <c r="I153" s="474"/>
      <c r="J153" s="474"/>
      <c r="K153" s="474"/>
      <c r="L153" s="474"/>
      <c r="M153" s="474"/>
      <c r="N153" s="474"/>
      <c r="O153" s="474"/>
      <c r="P153" s="474"/>
      <c r="Q153" s="474"/>
      <c r="R153" s="474"/>
      <c r="S153" s="474"/>
      <c r="T153" s="474"/>
      <c r="U153" s="474"/>
      <c r="V153" s="565" t="s">
        <v>3740</v>
      </c>
      <c r="W153" s="469" t="s">
        <v>881</v>
      </c>
      <c r="X153" s="582" t="s">
        <v>3741</v>
      </c>
      <c r="Y153" s="654" t="s">
        <v>3742</v>
      </c>
      <c r="Z153" s="653"/>
      <c r="AA153" s="474"/>
      <c r="AB153" s="475"/>
      <c r="AC153" s="474"/>
      <c r="AD153" s="404"/>
      <c r="AE153" s="404"/>
      <c r="AF153" s="404"/>
      <c r="AG153" s="404"/>
      <c r="AH153" s="404"/>
      <c r="AI153" s="404"/>
      <c r="AJ153" s="404"/>
      <c r="AK153" s="404"/>
      <c r="AL153" s="404"/>
      <c r="AM153" s="404"/>
      <c r="AN153" s="404"/>
      <c r="AO153" s="404"/>
      <c r="AP153" s="404"/>
      <c r="AQ153" s="404"/>
      <c r="AR153" s="404"/>
      <c r="AS153" s="404"/>
      <c r="AT153" s="404"/>
      <c r="AU153" s="404"/>
      <c r="AV153" s="404"/>
      <c r="AW153" s="404"/>
      <c r="AX153" s="404"/>
      <c r="AY153" s="404"/>
      <c r="AZ153" s="404"/>
      <c r="BA153" s="404"/>
      <c r="BB153" s="404"/>
    </row>
    <row r="154" spans="1:54" s="214" customFormat="1" ht="180">
      <c r="A154" s="568"/>
      <c r="B154" s="569"/>
      <c r="C154" s="599" t="s">
        <v>3743</v>
      </c>
      <c r="D154" s="598" t="s">
        <v>3744</v>
      </c>
      <c r="E154" s="603"/>
      <c r="F154" s="474"/>
      <c r="G154" s="474"/>
      <c r="H154" s="474"/>
      <c r="I154" s="474"/>
      <c r="J154" s="474"/>
      <c r="K154" s="474"/>
      <c r="L154" s="474"/>
      <c r="M154" s="474"/>
      <c r="N154" s="474"/>
      <c r="O154" s="474"/>
      <c r="P154" s="474"/>
      <c r="Q154" s="474"/>
      <c r="R154" s="474"/>
      <c r="S154" s="474"/>
      <c r="T154" s="474"/>
      <c r="U154" s="474"/>
      <c r="V154" s="474"/>
      <c r="W154" s="474"/>
      <c r="X154" s="582" t="s">
        <v>3745</v>
      </c>
      <c r="Y154" s="583"/>
      <c r="Z154" s="362" t="s">
        <v>1788</v>
      </c>
      <c r="AA154" s="474"/>
      <c r="AB154" s="475"/>
      <c r="AC154" s="474"/>
      <c r="AD154" s="404"/>
      <c r="AE154" s="404"/>
      <c r="AF154" s="404"/>
      <c r="AG154" s="404"/>
      <c r="AH154" s="404"/>
      <c r="AI154" s="404"/>
      <c r="AJ154" s="404"/>
      <c r="AK154" s="404"/>
      <c r="AL154" s="404"/>
      <c r="AM154" s="404"/>
      <c r="AN154" s="404"/>
      <c r="AO154" s="404"/>
      <c r="AP154" s="404"/>
      <c r="AQ154" s="404"/>
      <c r="AR154" s="404"/>
      <c r="AS154" s="404"/>
      <c r="AT154" s="404"/>
      <c r="AU154" s="404"/>
      <c r="AV154" s="404"/>
      <c r="AW154" s="404"/>
      <c r="AX154" s="404"/>
      <c r="AY154" s="404"/>
      <c r="AZ154" s="404"/>
      <c r="BA154" s="404"/>
      <c r="BB154" s="404"/>
    </row>
    <row r="155" spans="1:54" s="214" customFormat="1" ht="45">
      <c r="A155" s="568"/>
      <c r="B155" s="569"/>
      <c r="C155" s="858" t="s">
        <v>3746</v>
      </c>
      <c r="D155" s="605" t="s">
        <v>3747</v>
      </c>
      <c r="E155" s="574"/>
      <c r="F155" s="474"/>
      <c r="G155" s="474"/>
      <c r="H155" s="474"/>
      <c r="I155" s="474"/>
      <c r="J155" s="474"/>
      <c r="K155" s="474"/>
      <c r="L155" s="474"/>
      <c r="M155" s="474"/>
      <c r="N155" s="474"/>
      <c r="O155" s="474"/>
      <c r="P155" s="474"/>
      <c r="Q155" s="474"/>
      <c r="R155" s="474"/>
      <c r="S155" s="474"/>
      <c r="T155" s="474"/>
      <c r="U155" s="474"/>
      <c r="V155" s="474"/>
      <c r="W155" s="474" t="s">
        <v>3748</v>
      </c>
      <c r="X155" s="582"/>
      <c r="Y155" s="654" t="s">
        <v>3749</v>
      </c>
      <c r="Z155" s="584" t="s">
        <v>3750</v>
      </c>
      <c r="AA155" s="474" t="s">
        <v>3751</v>
      </c>
      <c r="AB155" s="475"/>
      <c r="AC155" s="474"/>
      <c r="AD155" s="404"/>
      <c r="AE155" s="404"/>
      <c r="AF155" s="404"/>
      <c r="AG155" s="404"/>
      <c r="AH155" s="404"/>
      <c r="AI155" s="404"/>
      <c r="AJ155" s="404"/>
      <c r="AK155" s="404"/>
      <c r="AL155" s="404"/>
      <c r="AM155" s="404"/>
      <c r="AN155" s="404"/>
      <c r="AO155" s="404"/>
      <c r="AP155" s="404"/>
      <c r="AQ155" s="404"/>
      <c r="AR155" s="404"/>
      <c r="AS155" s="404"/>
      <c r="AT155" s="404"/>
      <c r="AU155" s="404"/>
      <c r="AV155" s="404"/>
      <c r="AW155" s="404"/>
      <c r="AX155" s="404"/>
      <c r="AY155" s="404"/>
      <c r="AZ155" s="404"/>
      <c r="BA155" s="404"/>
      <c r="BB155" s="404"/>
    </row>
    <row r="156" spans="1:54" s="14" customFormat="1" ht="255">
      <c r="A156" s="9"/>
      <c r="B156" s="414"/>
      <c r="C156" s="462" t="s">
        <v>3752</v>
      </c>
      <c r="D156" s="647" t="s">
        <v>3753</v>
      </c>
      <c r="E156" s="38"/>
      <c r="F156" s="38"/>
      <c r="G156" s="38"/>
      <c r="H156" s="38"/>
      <c r="I156" s="38"/>
      <c r="J156" s="38"/>
      <c r="K156" s="38"/>
      <c r="L156" s="38"/>
      <c r="M156" s="38"/>
      <c r="N156" s="38"/>
      <c r="O156" s="38"/>
      <c r="P156" s="38"/>
      <c r="Q156" s="38"/>
      <c r="R156" s="38"/>
      <c r="S156" s="38"/>
      <c r="T156" s="38"/>
      <c r="U156" s="38"/>
      <c r="V156" s="38" t="s">
        <v>3754</v>
      </c>
      <c r="W156" s="38" t="s">
        <v>3755</v>
      </c>
      <c r="X156" s="444" t="s">
        <v>3756</v>
      </c>
      <c r="Y156" s="441" t="s">
        <v>3757</v>
      </c>
      <c r="Z156" s="446" t="s">
        <v>3758</v>
      </c>
      <c r="AA156" s="38"/>
      <c r="AB156" s="43"/>
      <c r="AC156" s="38"/>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s="14" customFormat="1" ht="270">
      <c r="A157" s="9"/>
      <c r="B157" s="414"/>
      <c r="C157" s="429" t="s">
        <v>3759</v>
      </c>
      <c r="D157" s="647" t="s">
        <v>3760</v>
      </c>
      <c r="E157" s="38"/>
      <c r="F157" s="38"/>
      <c r="G157" s="38"/>
      <c r="H157" s="38"/>
      <c r="I157" s="38"/>
      <c r="J157" s="38"/>
      <c r="K157" s="38"/>
      <c r="L157" s="38"/>
      <c r="M157" s="38"/>
      <c r="N157" s="38"/>
      <c r="O157" s="38"/>
      <c r="P157" s="38"/>
      <c r="Q157" s="38"/>
      <c r="R157" s="38"/>
      <c r="S157" s="38"/>
      <c r="T157" s="38"/>
      <c r="U157" s="38"/>
      <c r="V157" s="38"/>
      <c r="W157" s="38"/>
      <c r="X157" s="444"/>
      <c r="Y157" s="441"/>
      <c r="Z157" s="446" t="s">
        <v>3761</v>
      </c>
      <c r="AA157" s="38"/>
      <c r="AB157" s="43"/>
      <c r="AC157" s="38"/>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row>
    <row r="158" spans="1:54" s="14" customFormat="1">
      <c r="A158" s="9"/>
      <c r="B158" s="414"/>
      <c r="C158" s="406"/>
      <c r="D158" s="206"/>
      <c r="V158" s="406"/>
      <c r="W158" s="406"/>
      <c r="X158" s="406"/>
      <c r="Z158" s="406"/>
      <c r="AA158" s="38"/>
      <c r="AB158" s="43"/>
      <c r="AC158" s="38"/>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59" spans="1:54" s="14" customFormat="1" ht="105">
      <c r="A159" s="9"/>
      <c r="B159" s="414"/>
      <c r="C159" s="650" t="s">
        <v>3762</v>
      </c>
      <c r="D159" s="598" t="s">
        <v>3763</v>
      </c>
      <c r="E159" s="428"/>
      <c r="F159" s="38"/>
      <c r="G159" s="38"/>
      <c r="H159" s="38"/>
      <c r="I159" s="38"/>
      <c r="J159" s="38"/>
      <c r="K159" s="38"/>
      <c r="L159" s="38"/>
      <c r="M159" s="38"/>
      <c r="N159" s="38"/>
      <c r="O159" s="38"/>
      <c r="P159" s="38"/>
      <c r="Q159" s="38"/>
      <c r="R159" s="38"/>
      <c r="S159" s="38"/>
      <c r="T159" s="38"/>
      <c r="U159" s="38"/>
      <c r="V159" s="42" t="s">
        <v>3764</v>
      </c>
      <c r="W159" s="469" t="s">
        <v>3765</v>
      </c>
      <c r="X159" s="444" t="s">
        <v>3619</v>
      </c>
      <c r="Y159" s="441"/>
      <c r="Z159" s="446"/>
      <c r="AA159" s="38"/>
      <c r="AB159" s="43"/>
      <c r="AC159" s="38"/>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row>
    <row r="160" spans="1:54" s="14" customFormat="1" ht="409.5">
      <c r="A160" s="9"/>
      <c r="B160" s="414"/>
      <c r="C160" s="650" t="s">
        <v>3766</v>
      </c>
      <c r="D160" s="427" t="s">
        <v>3767</v>
      </c>
      <c r="E160" s="428"/>
      <c r="F160" s="38"/>
      <c r="G160" s="38"/>
      <c r="H160" s="38"/>
      <c r="I160" s="38"/>
      <c r="J160" s="38"/>
      <c r="K160" s="38"/>
      <c r="L160" s="38"/>
      <c r="M160" s="42" t="s">
        <v>3768</v>
      </c>
      <c r="N160" s="38"/>
      <c r="O160" s="38"/>
      <c r="P160" s="38"/>
      <c r="Q160" s="38"/>
      <c r="R160" s="38"/>
      <c r="S160" s="38"/>
      <c r="T160" s="38"/>
      <c r="U160" s="38"/>
      <c r="V160" s="42" t="s">
        <v>3769</v>
      </c>
      <c r="W160" s="469" t="s">
        <v>3367</v>
      </c>
      <c r="X160" s="444" t="s">
        <v>120</v>
      </c>
      <c r="Y160" s="441"/>
      <c r="Z160" s="446" t="s">
        <v>3770</v>
      </c>
      <c r="AA160" s="38"/>
      <c r="AB160" s="43"/>
      <c r="AC160" s="38"/>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1" spans="1:54" s="14" customFormat="1" ht="240">
      <c r="A161" s="9"/>
      <c r="B161" s="414"/>
      <c r="C161" s="650" t="s">
        <v>3771</v>
      </c>
      <c r="D161" s="598" t="s">
        <v>3772</v>
      </c>
      <c r="E161" s="428"/>
      <c r="F161" s="38"/>
      <c r="G161" s="38"/>
      <c r="H161" s="38"/>
      <c r="I161" s="38"/>
      <c r="J161" s="38"/>
      <c r="K161" s="38"/>
      <c r="L161" s="38"/>
      <c r="M161" s="38"/>
      <c r="N161" s="38"/>
      <c r="O161" s="38"/>
      <c r="P161" s="38"/>
      <c r="Q161" s="38"/>
      <c r="R161" s="38"/>
      <c r="S161" s="38"/>
      <c r="T161" s="38"/>
      <c r="U161" s="38"/>
      <c r="V161" s="42"/>
      <c r="W161" s="469"/>
      <c r="X161" s="444" t="s">
        <v>3773</v>
      </c>
      <c r="Y161" s="441" t="s">
        <v>3774</v>
      </c>
      <c r="Z161" s="446"/>
      <c r="AA161" s="38"/>
      <c r="AB161" s="43"/>
      <c r="AC161" s="38"/>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row>
    <row r="162" spans="1:54" s="14" customFormat="1" ht="120">
      <c r="A162" s="9"/>
      <c r="B162" s="414"/>
      <c r="C162" s="427" t="s">
        <v>3775</v>
      </c>
      <c r="D162" s="647" t="s">
        <v>3776</v>
      </c>
      <c r="E162" s="38"/>
      <c r="F162" s="38"/>
      <c r="G162" s="38"/>
      <c r="H162" s="38"/>
      <c r="I162" s="38"/>
      <c r="J162" s="38"/>
      <c r="K162" s="38"/>
      <c r="L162" s="38"/>
      <c r="M162" s="38"/>
      <c r="N162" s="38"/>
      <c r="O162" s="38"/>
      <c r="P162" s="38"/>
      <c r="Q162" s="38"/>
      <c r="R162" s="38"/>
      <c r="S162" s="38"/>
      <c r="T162" s="38"/>
      <c r="U162" s="38"/>
      <c r="V162" s="38"/>
      <c r="W162" s="38"/>
      <c r="X162" s="443" t="s">
        <v>3777</v>
      </c>
      <c r="Y162" s="429"/>
      <c r="Z162" s="446" t="s">
        <v>3778</v>
      </c>
      <c r="AA162" s="38"/>
      <c r="AB162" s="43"/>
      <c r="AC162" s="38"/>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row>
    <row r="163" spans="1:54">
      <c r="A163" s="5">
        <v>42</v>
      </c>
      <c r="B163" s="415" t="s">
        <v>114</v>
      </c>
      <c r="C163" s="611" t="s">
        <v>3779</v>
      </c>
      <c r="D163" s="456"/>
      <c r="E163" s="355"/>
      <c r="F163" s="355"/>
      <c r="G163" s="355"/>
      <c r="H163" s="355"/>
      <c r="I163" s="355"/>
      <c r="J163" s="355"/>
      <c r="K163" s="355"/>
      <c r="L163" s="355"/>
      <c r="M163" s="355"/>
      <c r="N163" s="355"/>
      <c r="O163" s="355"/>
      <c r="P163" s="355"/>
      <c r="Q163" s="355"/>
      <c r="R163" s="355"/>
      <c r="S163" s="355"/>
      <c r="T163" s="355"/>
      <c r="U163" s="355"/>
      <c r="V163" s="355"/>
      <c r="W163" s="355"/>
      <c r="X163" s="356"/>
      <c r="Y163" s="459"/>
      <c r="Z163" s="355"/>
      <c r="AA163" s="355"/>
      <c r="AB163" s="356"/>
      <c r="AC163" s="355"/>
      <c r="AD163" s="455"/>
      <c r="AE163" s="455"/>
      <c r="AF163" s="455"/>
      <c r="AG163" s="455"/>
      <c r="AH163" s="455"/>
      <c r="AI163" s="455"/>
      <c r="AJ163" s="455"/>
      <c r="AK163" s="455"/>
      <c r="AL163" s="455"/>
      <c r="AM163" s="455"/>
      <c r="AN163" s="455"/>
      <c r="AO163" s="455"/>
      <c r="AP163" s="455"/>
      <c r="AQ163" s="455"/>
      <c r="AR163" s="455"/>
      <c r="AS163" s="455"/>
      <c r="AT163" s="455"/>
      <c r="AU163" s="455"/>
      <c r="AV163" s="455"/>
      <c r="AW163" s="455"/>
      <c r="AX163" s="455"/>
      <c r="AY163" s="455"/>
      <c r="AZ163" s="455"/>
      <c r="BA163" s="455"/>
      <c r="BB163" s="455"/>
    </row>
    <row r="164" spans="1:54" s="214" customFormat="1" ht="409.5">
      <c r="A164" s="473"/>
      <c r="B164" s="573"/>
      <c r="C164" s="571" t="s">
        <v>3780</v>
      </c>
      <c r="D164" s="747" t="s">
        <v>3781</v>
      </c>
      <c r="E164" s="474"/>
      <c r="F164" s="474"/>
      <c r="G164" s="474"/>
      <c r="H164" s="474"/>
      <c r="I164" s="474"/>
      <c r="J164" s="474"/>
      <c r="K164" s="474"/>
      <c r="L164" s="474"/>
      <c r="M164" s="565" t="s">
        <v>3782</v>
      </c>
      <c r="N164" s="474"/>
      <c r="O164" s="474"/>
      <c r="P164" s="474"/>
      <c r="Q164" s="474"/>
      <c r="R164" s="474"/>
      <c r="S164" s="474"/>
      <c r="T164" s="474"/>
      <c r="U164" s="474"/>
      <c r="V164" s="474" t="s">
        <v>3783</v>
      </c>
      <c r="W164" s="469" t="s">
        <v>3784</v>
      </c>
      <c r="X164" s="469" t="s">
        <v>3785</v>
      </c>
      <c r="Y164" s="570"/>
      <c r="Z164" s="474"/>
      <c r="AA164" s="474"/>
      <c r="AB164" s="475"/>
      <c r="AC164" s="47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row>
    <row r="165" spans="1:54" s="214" customFormat="1" ht="375">
      <c r="A165" s="473"/>
      <c r="B165" s="573"/>
      <c r="C165" s="901" t="s">
        <v>3786</v>
      </c>
      <c r="D165" s="747" t="s">
        <v>3787</v>
      </c>
      <c r="E165" s="474"/>
      <c r="F165" s="474"/>
      <c r="G165" s="474"/>
      <c r="H165" s="474"/>
      <c r="I165" s="474"/>
      <c r="J165" s="474"/>
      <c r="K165" s="474"/>
      <c r="L165" s="474"/>
      <c r="M165" s="565" t="s">
        <v>3788</v>
      </c>
      <c r="N165" s="474"/>
      <c r="O165" s="474"/>
      <c r="P165" s="474"/>
      <c r="Q165" s="474"/>
      <c r="R165" s="474"/>
      <c r="S165" s="474"/>
      <c r="T165" s="474"/>
      <c r="U165" s="474"/>
      <c r="V165" s="565" t="s">
        <v>3789</v>
      </c>
      <c r="W165" s="469" t="s">
        <v>3361</v>
      </c>
      <c r="X165" s="475" t="s">
        <v>3362</v>
      </c>
      <c r="Y165" s="570"/>
      <c r="Z165" s="474"/>
      <c r="AA165" s="474"/>
      <c r="AB165" s="475"/>
      <c r="AC165" s="474"/>
      <c r="AD165" s="404"/>
      <c r="AE165" s="404"/>
      <c r="AF165" s="404"/>
      <c r="AG165" s="404"/>
      <c r="AH165" s="404"/>
      <c r="AI165" s="404"/>
      <c r="AJ165" s="404"/>
      <c r="AK165" s="404"/>
      <c r="AL165" s="404"/>
      <c r="AM165" s="404"/>
      <c r="AN165" s="404"/>
      <c r="AO165" s="404"/>
      <c r="AP165" s="404"/>
      <c r="AQ165" s="404"/>
      <c r="AR165" s="404"/>
      <c r="AS165" s="404"/>
      <c r="AT165" s="404"/>
      <c r="AU165" s="404"/>
      <c r="AV165" s="404"/>
      <c r="AW165" s="404"/>
      <c r="AX165" s="404"/>
      <c r="AY165" s="404"/>
      <c r="AZ165" s="404"/>
      <c r="BA165" s="404"/>
      <c r="BB165" s="404"/>
    </row>
    <row r="166" spans="1:54" s="214" customFormat="1" ht="135">
      <c r="A166" s="568"/>
      <c r="B166" s="572"/>
      <c r="C166" s="571" t="s">
        <v>3243</v>
      </c>
      <c r="D166" s="747" t="s">
        <v>3790</v>
      </c>
      <c r="E166" s="474"/>
      <c r="F166" s="474"/>
      <c r="G166" s="474"/>
      <c r="H166" s="474"/>
      <c r="I166" s="474"/>
      <c r="J166" s="474"/>
      <c r="K166" s="474"/>
      <c r="L166" s="474"/>
      <c r="M166" s="474"/>
      <c r="N166" s="474"/>
      <c r="O166" s="474"/>
      <c r="P166" s="474"/>
      <c r="Q166" s="474"/>
      <c r="R166" s="474"/>
      <c r="S166" s="474"/>
      <c r="T166" s="474"/>
      <c r="U166" s="474"/>
      <c r="V166" s="474"/>
      <c r="W166" s="474"/>
      <c r="X166" s="475"/>
      <c r="Y166" s="577"/>
      <c r="Z166" s="567" t="s">
        <v>3791</v>
      </c>
      <c r="AA166" s="474"/>
      <c r="AB166" s="475"/>
      <c r="AC166" s="474"/>
      <c r="AD166" s="404"/>
      <c r="AE166" s="404"/>
      <c r="AF166" s="404"/>
      <c r="AG166" s="404"/>
      <c r="AH166" s="404"/>
      <c r="AI166" s="404"/>
      <c r="AJ166" s="404"/>
      <c r="AK166" s="404"/>
      <c r="AL166" s="404"/>
      <c r="AM166" s="404"/>
      <c r="AN166" s="404"/>
      <c r="AO166" s="404"/>
      <c r="AP166" s="404"/>
      <c r="AQ166" s="404"/>
      <c r="AR166" s="404"/>
      <c r="AS166" s="404"/>
      <c r="AT166" s="404"/>
      <c r="AU166" s="404"/>
      <c r="AV166" s="404"/>
      <c r="AW166" s="404"/>
      <c r="AX166" s="404"/>
      <c r="AY166" s="404"/>
      <c r="AZ166" s="404"/>
      <c r="BA166" s="404"/>
      <c r="BB166" s="404"/>
    </row>
    <row r="167" spans="1:54" s="214" customFormat="1">
      <c r="A167" s="568"/>
      <c r="B167" s="572"/>
      <c r="C167" s="589" t="s">
        <v>3231</v>
      </c>
      <c r="D167" s="615"/>
      <c r="E167" s="474"/>
      <c r="F167" s="474"/>
      <c r="G167" s="474"/>
      <c r="H167" s="474"/>
      <c r="I167" s="474"/>
      <c r="J167" s="474"/>
      <c r="K167" s="474"/>
      <c r="L167" s="474"/>
      <c r="M167" s="474"/>
      <c r="N167" s="474"/>
      <c r="O167" s="474"/>
      <c r="P167" s="474"/>
      <c r="Q167" s="474"/>
      <c r="R167" s="474"/>
      <c r="S167" s="474"/>
      <c r="T167" s="474"/>
      <c r="U167" s="474"/>
      <c r="V167" s="474"/>
      <c r="W167" s="474"/>
      <c r="X167" s="475"/>
      <c r="Y167" s="570" t="s">
        <v>3792</v>
      </c>
      <c r="Z167" s="567" t="s">
        <v>3793</v>
      </c>
      <c r="AA167" s="474"/>
      <c r="AB167" s="475"/>
      <c r="AC167" s="474"/>
      <c r="AD167" s="404"/>
      <c r="AE167" s="404"/>
      <c r="AF167" s="404"/>
      <c r="AG167" s="404"/>
      <c r="AH167" s="404"/>
      <c r="AI167" s="404"/>
      <c r="AJ167" s="404"/>
      <c r="AK167" s="404"/>
      <c r="AL167" s="404"/>
      <c r="AM167" s="404"/>
      <c r="AN167" s="404"/>
      <c r="AO167" s="404"/>
      <c r="AP167" s="404"/>
      <c r="AQ167" s="404"/>
      <c r="AR167" s="404"/>
      <c r="AS167" s="404"/>
      <c r="AT167" s="404"/>
      <c r="AU167" s="404"/>
      <c r="AV167" s="404"/>
      <c r="AW167" s="404"/>
      <c r="AX167" s="404"/>
      <c r="AY167" s="404"/>
      <c r="AZ167" s="404"/>
      <c r="BA167" s="404"/>
      <c r="BB167" s="404"/>
    </row>
    <row r="168" spans="1:54" s="214" customFormat="1" ht="285">
      <c r="A168" s="568"/>
      <c r="B168" s="572"/>
      <c r="C168" s="589" t="s">
        <v>3794</v>
      </c>
      <c r="D168" s="615" t="s">
        <v>3795</v>
      </c>
      <c r="E168" s="474"/>
      <c r="F168" s="474"/>
      <c r="G168" s="474"/>
      <c r="H168" s="474"/>
      <c r="I168" s="474"/>
      <c r="J168" s="474"/>
      <c r="K168" s="474"/>
      <c r="L168" s="474"/>
      <c r="M168" s="474"/>
      <c r="N168" s="474"/>
      <c r="O168" s="474"/>
      <c r="P168" s="474"/>
      <c r="Q168" s="474"/>
      <c r="R168" s="474"/>
      <c r="S168" s="474"/>
      <c r="T168" s="474"/>
      <c r="U168" s="474"/>
      <c r="V168" s="474"/>
      <c r="W168" s="474"/>
      <c r="X168" s="475" t="s">
        <v>3796</v>
      </c>
      <c r="Y168" s="566" t="s">
        <v>3797</v>
      </c>
      <c r="Z168" s="567" t="s">
        <v>3798</v>
      </c>
      <c r="AA168" s="474"/>
      <c r="AB168" s="475"/>
      <c r="AC168" s="47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row>
    <row r="169" spans="1:54" s="214" customFormat="1" ht="180">
      <c r="A169" s="473"/>
      <c r="B169" s="573"/>
      <c r="C169" s="571" t="s">
        <v>3799</v>
      </c>
      <c r="D169" s="614" t="s">
        <v>3800</v>
      </c>
      <c r="E169" s="574"/>
      <c r="F169" s="474"/>
      <c r="G169" s="474"/>
      <c r="H169" s="474"/>
      <c r="I169" s="474"/>
      <c r="J169" s="474"/>
      <c r="K169" s="474"/>
      <c r="L169" s="474"/>
      <c r="M169" s="565" t="s">
        <v>3801</v>
      </c>
      <c r="N169" s="474"/>
      <c r="O169" s="474"/>
      <c r="P169" s="474"/>
      <c r="Q169" s="474"/>
      <c r="R169" s="474"/>
      <c r="S169" s="474"/>
      <c r="T169" s="474"/>
      <c r="U169" s="474"/>
      <c r="V169" s="474" t="s">
        <v>3802</v>
      </c>
      <c r="W169" s="474" t="s">
        <v>3803</v>
      </c>
      <c r="X169" s="475" t="s">
        <v>3804</v>
      </c>
      <c r="Y169" s="113" t="s">
        <v>3805</v>
      </c>
      <c r="Z169" s="567" t="s">
        <v>3806</v>
      </c>
      <c r="AA169" s="474"/>
      <c r="AB169" s="475"/>
      <c r="AC169" s="47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row>
    <row r="170" spans="1:54" s="214" customFormat="1" ht="75">
      <c r="A170" s="473"/>
      <c r="B170" s="573"/>
      <c r="C170" s="427" t="s">
        <v>3807</v>
      </c>
      <c r="D170" s="614" t="s">
        <v>3808</v>
      </c>
      <c r="E170" s="574"/>
      <c r="F170" s="474"/>
      <c r="G170" s="474"/>
      <c r="H170" s="474"/>
      <c r="I170" s="474"/>
      <c r="J170" s="474"/>
      <c r="K170" s="474"/>
      <c r="L170" s="474"/>
      <c r="M170" s="565"/>
      <c r="N170" s="474"/>
      <c r="O170" s="474"/>
      <c r="P170" s="474"/>
      <c r="Q170" s="474"/>
      <c r="R170" s="474"/>
      <c r="S170" s="474"/>
      <c r="T170" s="474"/>
      <c r="U170" s="474"/>
      <c r="V170" s="474" t="s">
        <v>3809</v>
      </c>
      <c r="W170" s="469" t="s">
        <v>3810</v>
      </c>
      <c r="X170" s="475" t="s">
        <v>3811</v>
      </c>
      <c r="Y170" s="113" t="s">
        <v>3812</v>
      </c>
      <c r="Z170" s="567"/>
      <c r="AA170" s="474"/>
      <c r="AB170" s="475"/>
      <c r="AC170" s="474"/>
      <c r="AD170" s="404"/>
      <c r="AE170" s="404"/>
      <c r="AF170" s="404"/>
      <c r="AG170" s="404"/>
      <c r="AH170" s="404"/>
      <c r="AI170" s="404"/>
      <c r="AJ170" s="404"/>
      <c r="AK170" s="404"/>
      <c r="AL170" s="404"/>
      <c r="AM170" s="404"/>
      <c r="AN170" s="404"/>
      <c r="AO170" s="404"/>
      <c r="AP170" s="404"/>
      <c r="AQ170" s="404"/>
      <c r="AR170" s="404"/>
      <c r="AS170" s="404"/>
      <c r="AT170" s="404"/>
      <c r="AU170" s="404"/>
      <c r="AV170" s="404"/>
      <c r="AW170" s="404"/>
      <c r="AX170" s="404"/>
      <c r="AY170" s="404"/>
      <c r="AZ170" s="404"/>
      <c r="BA170" s="404"/>
      <c r="BB170" s="404"/>
    </row>
    <row r="171" spans="1:54" s="214" customFormat="1" ht="135">
      <c r="A171" s="473"/>
      <c r="B171" s="573"/>
      <c r="C171" s="903" t="s">
        <v>3813</v>
      </c>
      <c r="D171" s="741" t="s">
        <v>3814</v>
      </c>
      <c r="E171" s="574"/>
      <c r="F171" s="474"/>
      <c r="G171" s="474"/>
      <c r="H171" s="474"/>
      <c r="I171" s="474"/>
      <c r="J171" s="474"/>
      <c r="K171" s="474"/>
      <c r="L171" s="474"/>
      <c r="M171" s="565"/>
      <c r="N171" s="474"/>
      <c r="O171" s="474"/>
      <c r="P171" s="474"/>
      <c r="Q171" s="474"/>
      <c r="R171" s="474"/>
      <c r="S171" s="474"/>
      <c r="T171" s="474"/>
      <c r="U171" s="474"/>
      <c r="V171" s="565" t="s">
        <v>3815</v>
      </c>
      <c r="W171" s="469" t="s">
        <v>3816</v>
      </c>
      <c r="X171" s="738" t="s">
        <v>3817</v>
      </c>
      <c r="Y171" s="113" t="s">
        <v>3818</v>
      </c>
      <c r="Z171" s="567" t="s">
        <v>3819</v>
      </c>
      <c r="AA171" s="474"/>
      <c r="AB171" s="475"/>
      <c r="AC171" s="474"/>
      <c r="AD171" s="404"/>
      <c r="AE171" s="404"/>
      <c r="AF171" s="404"/>
      <c r="AG171" s="404"/>
      <c r="AH171" s="404"/>
      <c r="AI171" s="404"/>
      <c r="AJ171" s="404"/>
      <c r="AK171" s="404"/>
      <c r="AL171" s="404"/>
      <c r="AM171" s="404"/>
      <c r="AN171" s="404"/>
      <c r="AO171" s="404"/>
      <c r="AP171" s="404"/>
      <c r="AQ171" s="404"/>
      <c r="AR171" s="404"/>
      <c r="AS171" s="404"/>
      <c r="AT171" s="404"/>
      <c r="AU171" s="404"/>
      <c r="AV171" s="404"/>
      <c r="AW171" s="404"/>
      <c r="AX171" s="404"/>
      <c r="AY171" s="404"/>
      <c r="AZ171" s="404"/>
      <c r="BA171" s="404"/>
      <c r="BB171" s="404"/>
    </row>
    <row r="172" spans="1:54" s="214" customFormat="1" ht="120">
      <c r="A172" s="473"/>
      <c r="B172" s="573"/>
      <c r="C172" s="840" t="s">
        <v>3820</v>
      </c>
      <c r="D172" s="577" t="s">
        <v>3821</v>
      </c>
      <c r="E172" s="574"/>
      <c r="F172" s="474"/>
      <c r="G172" s="474"/>
      <c r="H172" s="474"/>
      <c r="I172" s="474"/>
      <c r="J172" s="474"/>
      <c r="K172" s="474"/>
      <c r="L172" s="474"/>
      <c r="M172" s="565"/>
      <c r="N172" s="474"/>
      <c r="O172" s="474"/>
      <c r="P172" s="474"/>
      <c r="Q172" s="474"/>
      <c r="R172" s="474"/>
      <c r="S172" s="474"/>
      <c r="T172" s="474"/>
      <c r="U172" s="474"/>
      <c r="V172" s="474"/>
      <c r="W172" s="474"/>
      <c r="X172" s="475" t="s">
        <v>3822</v>
      </c>
      <c r="Y172" s="362" t="s">
        <v>3823</v>
      </c>
      <c r="Z172" s="567" t="s">
        <v>3824</v>
      </c>
      <c r="AA172" s="474"/>
      <c r="AB172" s="475"/>
      <c r="AC172" s="474"/>
      <c r="AD172" s="404"/>
      <c r="AE172" s="404"/>
      <c r="AF172" s="404"/>
      <c r="AG172" s="404"/>
      <c r="AH172" s="404"/>
      <c r="AI172" s="404"/>
      <c r="AJ172" s="404"/>
      <c r="AK172" s="404"/>
      <c r="AL172" s="404"/>
      <c r="AM172" s="404"/>
      <c r="AN172" s="404"/>
      <c r="AO172" s="404"/>
      <c r="AP172" s="404"/>
      <c r="AQ172" s="404"/>
      <c r="AR172" s="404"/>
      <c r="AS172" s="404"/>
      <c r="AT172" s="404"/>
      <c r="AU172" s="404"/>
      <c r="AV172" s="404"/>
      <c r="AW172" s="404"/>
      <c r="AX172" s="404"/>
      <c r="AY172" s="404"/>
      <c r="AZ172" s="404"/>
      <c r="BA172" s="404"/>
      <c r="BB172" s="404"/>
    </row>
    <row r="173" spans="1:54" s="214" customFormat="1" ht="135">
      <c r="A173" s="473"/>
      <c r="B173" s="573"/>
      <c r="C173" s="840" t="s">
        <v>3825</v>
      </c>
      <c r="D173" s="577" t="s">
        <v>3826</v>
      </c>
      <c r="E173" s="574"/>
      <c r="F173" s="474"/>
      <c r="G173" s="474"/>
      <c r="H173" s="474"/>
      <c r="I173" s="474"/>
      <c r="J173" s="474"/>
      <c r="K173" s="474"/>
      <c r="L173" s="474"/>
      <c r="M173" s="565"/>
      <c r="N173" s="474"/>
      <c r="O173" s="474"/>
      <c r="P173" s="474"/>
      <c r="Q173" s="474"/>
      <c r="R173" s="474"/>
      <c r="S173" s="474"/>
      <c r="T173" s="474"/>
      <c r="U173" s="474"/>
      <c r="V173" s="474"/>
      <c r="W173" s="474"/>
      <c r="X173" s="475"/>
      <c r="Y173" s="566" t="s">
        <v>3827</v>
      </c>
      <c r="Z173" s="567"/>
      <c r="AA173" s="474"/>
      <c r="AB173" s="475"/>
      <c r="AC173" s="47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row>
    <row r="174" spans="1:54" s="214" customFormat="1" ht="60">
      <c r="A174" s="473"/>
      <c r="B174" s="573"/>
      <c r="C174" s="462" t="s">
        <v>3828</v>
      </c>
      <c r="D174" s="649"/>
      <c r="E174" s="574"/>
      <c r="F174" s="474"/>
      <c r="G174" s="474"/>
      <c r="H174" s="474"/>
      <c r="I174" s="474"/>
      <c r="J174" s="474"/>
      <c r="K174" s="474"/>
      <c r="L174" s="474"/>
      <c r="M174" s="565"/>
      <c r="N174" s="474"/>
      <c r="O174" s="474"/>
      <c r="P174" s="474"/>
      <c r="Q174" s="474"/>
      <c r="R174" s="474"/>
      <c r="S174" s="474"/>
      <c r="T174" s="474"/>
      <c r="U174" s="474"/>
      <c r="V174" s="474"/>
      <c r="W174" s="474"/>
      <c r="X174" s="475" t="s">
        <v>3829</v>
      </c>
      <c r="Y174" s="113" t="s">
        <v>3830</v>
      </c>
      <c r="Z174" s="567" t="s">
        <v>3831</v>
      </c>
      <c r="AA174" s="474"/>
      <c r="AB174" s="475"/>
      <c r="AC174" s="474"/>
      <c r="AD174" s="404"/>
      <c r="AE174" s="404"/>
      <c r="AF174" s="404"/>
      <c r="AG174" s="404"/>
      <c r="AH174" s="404"/>
      <c r="AI174" s="404"/>
      <c r="AJ174" s="404"/>
      <c r="AK174" s="404"/>
      <c r="AL174" s="404"/>
      <c r="AM174" s="404"/>
      <c r="AN174" s="404"/>
      <c r="AO174" s="404"/>
      <c r="AP174" s="404"/>
      <c r="AQ174" s="404"/>
      <c r="AR174" s="404"/>
      <c r="AS174" s="404"/>
      <c r="AT174" s="404"/>
      <c r="AU174" s="404"/>
      <c r="AV174" s="404"/>
      <c r="AW174" s="404"/>
      <c r="AX174" s="404"/>
      <c r="AY174" s="404"/>
      <c r="AZ174" s="404"/>
      <c r="BA174" s="404"/>
      <c r="BB174" s="404"/>
    </row>
    <row r="175" spans="1:54" s="14" customFormat="1" ht="390">
      <c r="A175" s="9">
        <v>43</v>
      </c>
      <c r="B175" s="223" t="s">
        <v>114</v>
      </c>
      <c r="C175" s="604" t="s">
        <v>3832</v>
      </c>
      <c r="D175" s="762" t="s">
        <v>3833</v>
      </c>
      <c r="E175" s="38"/>
      <c r="F175" s="38"/>
      <c r="G175" s="38"/>
      <c r="H175" s="38"/>
      <c r="I175" s="38"/>
      <c r="J175" s="38"/>
      <c r="K175" s="38"/>
      <c r="L175" s="38"/>
      <c r="M175" s="38" t="s">
        <v>3834</v>
      </c>
      <c r="N175" s="38"/>
      <c r="O175" s="38"/>
      <c r="P175" s="38"/>
      <c r="Q175" s="38"/>
      <c r="R175" s="38"/>
      <c r="S175" s="38"/>
      <c r="T175" s="38"/>
      <c r="U175" s="38"/>
      <c r="V175" s="38" t="s">
        <v>3835</v>
      </c>
      <c r="W175" s="38" t="s">
        <v>3836</v>
      </c>
      <c r="X175" s="43" t="s">
        <v>3837</v>
      </c>
      <c r="Y175" s="38" t="s">
        <v>3838</v>
      </c>
      <c r="Z175" s="409" t="s">
        <v>3839</v>
      </c>
      <c r="AA175" s="38"/>
      <c r="AB175" s="43"/>
      <c r="AC175" s="38"/>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row>
    <row r="176" spans="1:54" s="14" customFormat="1">
      <c r="A176" s="9"/>
      <c r="B176" s="414"/>
      <c r="C176" s="429" t="s">
        <v>3840</v>
      </c>
      <c r="D176" s="647"/>
      <c r="E176" s="38"/>
      <c r="F176" s="38"/>
      <c r="G176" s="38"/>
      <c r="H176" s="38"/>
      <c r="I176" s="38"/>
      <c r="J176" s="38"/>
      <c r="K176" s="38"/>
      <c r="L176" s="38"/>
      <c r="M176" s="38"/>
      <c r="N176" s="38"/>
      <c r="O176" s="38"/>
      <c r="P176" s="38"/>
      <c r="Q176" s="38"/>
      <c r="R176" s="38"/>
      <c r="S176" s="38"/>
      <c r="T176" s="38"/>
      <c r="U176" s="38"/>
      <c r="V176" s="38" t="s">
        <v>3841</v>
      </c>
      <c r="W176" s="469" t="s">
        <v>3842</v>
      </c>
      <c r="X176" s="43" t="s">
        <v>3843</v>
      </c>
      <c r="Y176" s="38"/>
      <c r="Z176" s="409"/>
      <c r="AA176" s="38"/>
      <c r="AB176" s="43"/>
      <c r="AC176" s="38"/>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row>
    <row r="177" spans="1:54" s="14" customFormat="1" ht="75">
      <c r="A177" s="9"/>
      <c r="B177" s="414"/>
      <c r="C177" s="462" t="s">
        <v>3844</v>
      </c>
      <c r="D177" s="647"/>
      <c r="E177" s="38"/>
      <c r="F177" s="38"/>
      <c r="G177" s="38"/>
      <c r="H177" s="38"/>
      <c r="I177" s="38"/>
      <c r="J177" s="38"/>
      <c r="K177" s="38"/>
      <c r="L177" s="38"/>
      <c r="M177" s="38"/>
      <c r="N177" s="38"/>
      <c r="O177" s="38"/>
      <c r="P177" s="38"/>
      <c r="Q177" s="38"/>
      <c r="R177" s="38"/>
      <c r="S177" s="38"/>
      <c r="T177" s="38"/>
      <c r="U177" s="38"/>
      <c r="V177" s="38"/>
      <c r="W177" s="469"/>
      <c r="X177" s="43"/>
      <c r="Y177" s="373" t="s">
        <v>3845</v>
      </c>
      <c r="Z177" s="409" t="s">
        <v>3846</v>
      </c>
      <c r="AA177" s="38"/>
      <c r="AB177" s="43"/>
      <c r="AC177" s="38"/>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row>
    <row r="178" spans="1:54" s="14" customFormat="1" ht="210">
      <c r="A178" s="9"/>
      <c r="B178" s="414"/>
      <c r="C178" s="429" t="s">
        <v>3847</v>
      </c>
      <c r="D178" s="647" t="s">
        <v>3848</v>
      </c>
      <c r="E178" s="38"/>
      <c r="F178" s="38"/>
      <c r="G178" s="38"/>
      <c r="H178" s="38"/>
      <c r="I178" s="38"/>
      <c r="J178" s="38"/>
      <c r="K178" s="38"/>
      <c r="L178" s="38"/>
      <c r="M178" s="38"/>
      <c r="N178" s="38"/>
      <c r="O178" s="38"/>
      <c r="P178" s="38"/>
      <c r="Q178" s="38"/>
      <c r="R178" s="38"/>
      <c r="S178" s="38"/>
      <c r="T178" s="38"/>
      <c r="U178" s="38"/>
      <c r="V178" s="42" t="s">
        <v>3849</v>
      </c>
      <c r="W178" s="469" t="s">
        <v>3803</v>
      </c>
      <c r="X178" s="43"/>
      <c r="Y178" s="406"/>
      <c r="Z178" s="409"/>
      <c r="AA178" s="38"/>
      <c r="AB178" s="43"/>
      <c r="AC178" s="38"/>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row>
    <row r="179" spans="1:54" s="14" customFormat="1" ht="195">
      <c r="A179" s="9"/>
      <c r="B179" s="414"/>
      <c r="C179" s="438" t="s">
        <v>3850</v>
      </c>
      <c r="D179" s="648" t="s">
        <v>3851</v>
      </c>
      <c r="E179" s="38"/>
      <c r="F179" s="38"/>
      <c r="G179" s="38"/>
      <c r="H179" s="38"/>
      <c r="I179" s="38"/>
      <c r="J179" s="38"/>
      <c r="K179" s="38"/>
      <c r="L179" s="38"/>
      <c r="M179" s="38"/>
      <c r="N179" s="38"/>
      <c r="O179" s="38"/>
      <c r="P179" s="38"/>
      <c r="Q179" s="38"/>
      <c r="R179" s="38"/>
      <c r="S179" s="38"/>
      <c r="T179" s="38"/>
      <c r="U179" s="38"/>
      <c r="V179" s="38"/>
      <c r="W179" s="469"/>
      <c r="X179" s="43" t="s">
        <v>3852</v>
      </c>
      <c r="Y179" s="566" t="s">
        <v>3853</v>
      </c>
      <c r="Z179" s="409"/>
      <c r="AA179" s="38"/>
      <c r="AB179" s="43"/>
      <c r="AC179" s="38"/>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row>
    <row r="180" spans="1:54" s="14" customFormat="1" ht="120">
      <c r="A180" s="9"/>
      <c r="B180" s="414"/>
      <c r="C180" s="438" t="s">
        <v>3854</v>
      </c>
      <c r="D180" s="592" t="s">
        <v>3855</v>
      </c>
      <c r="E180" s="428"/>
      <c r="F180" s="38"/>
      <c r="G180" s="38"/>
      <c r="H180" s="38"/>
      <c r="I180" s="38"/>
      <c r="J180" s="38"/>
      <c r="K180" s="38"/>
      <c r="L180" s="38"/>
      <c r="M180" s="38"/>
      <c r="N180" s="38"/>
      <c r="O180" s="38"/>
      <c r="P180" s="38"/>
      <c r="Q180" s="38"/>
      <c r="R180" s="38"/>
      <c r="S180" s="38"/>
      <c r="T180" s="38"/>
      <c r="U180" s="38"/>
      <c r="V180" s="38" t="s">
        <v>3856</v>
      </c>
      <c r="W180" s="469"/>
      <c r="X180" s="43" t="s">
        <v>3857</v>
      </c>
      <c r="Y180" s="566"/>
      <c r="Z180" s="409"/>
      <c r="AA180" s="38"/>
      <c r="AB180" s="43"/>
      <c r="AC180" s="38"/>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row>
    <row r="181" spans="1:54" s="14" customFormat="1" ht="120">
      <c r="A181" s="9"/>
      <c r="B181" s="414"/>
      <c r="C181" s="429" t="s">
        <v>3858</v>
      </c>
      <c r="D181" s="647" t="s">
        <v>3859</v>
      </c>
      <c r="E181" s="38"/>
      <c r="F181" s="38"/>
      <c r="G181" s="38"/>
      <c r="H181" s="38"/>
      <c r="I181" s="38"/>
      <c r="J181" s="38"/>
      <c r="K181" s="38"/>
      <c r="L181" s="38"/>
      <c r="M181" s="38"/>
      <c r="N181" s="38"/>
      <c r="O181" s="38"/>
      <c r="P181" s="38"/>
      <c r="Q181" s="38"/>
      <c r="R181" s="38"/>
      <c r="S181" s="38"/>
      <c r="T181" s="38"/>
      <c r="U181" s="38"/>
      <c r="V181" s="38"/>
      <c r="W181" s="469"/>
      <c r="X181" s="43" t="s">
        <v>3860</v>
      </c>
      <c r="Y181" s="566"/>
      <c r="Z181" s="409"/>
      <c r="AA181" s="38"/>
      <c r="AB181" s="43"/>
      <c r="AC181" s="38"/>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row>
    <row r="182" spans="1:54" s="14" customFormat="1" ht="60">
      <c r="A182" s="9"/>
      <c r="B182" s="414"/>
      <c r="C182" s="429" t="s">
        <v>3861</v>
      </c>
      <c r="D182" s="647" t="s">
        <v>3862</v>
      </c>
      <c r="E182" s="38"/>
      <c r="F182" s="38"/>
      <c r="G182" s="38"/>
      <c r="H182" s="38"/>
      <c r="I182" s="38"/>
      <c r="J182" s="38"/>
      <c r="K182" s="38"/>
      <c r="L182" s="38"/>
      <c r="M182" s="38"/>
      <c r="N182" s="38"/>
      <c r="O182" s="38"/>
      <c r="P182" s="38"/>
      <c r="Q182" s="38"/>
      <c r="R182" s="38"/>
      <c r="S182" s="38"/>
      <c r="T182" s="38"/>
      <c r="U182" s="38"/>
      <c r="V182" s="362" t="s">
        <v>3863</v>
      </c>
      <c r="W182" s="469" t="s">
        <v>3864</v>
      </c>
      <c r="X182" s="43"/>
      <c r="Y182" s="566" t="s">
        <v>3865</v>
      </c>
      <c r="Z182" s="409"/>
      <c r="AA182" s="38"/>
      <c r="AB182" s="43"/>
      <c r="AC182" s="38"/>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row>
    <row r="183" spans="1:54" s="14" customFormat="1" ht="45">
      <c r="A183" s="9"/>
      <c r="B183" s="414"/>
      <c r="C183" s="462" t="s">
        <v>3614</v>
      </c>
      <c r="D183" s="647" t="s">
        <v>3866</v>
      </c>
      <c r="E183" s="38"/>
      <c r="F183" s="38"/>
      <c r="G183" s="38"/>
      <c r="H183" s="38"/>
      <c r="I183" s="38"/>
      <c r="J183" s="38"/>
      <c r="K183" s="38"/>
      <c r="L183" s="38"/>
      <c r="M183" s="38"/>
      <c r="N183" s="38"/>
      <c r="O183" s="38"/>
      <c r="P183" s="38"/>
      <c r="Q183" s="38"/>
      <c r="R183" s="38"/>
      <c r="S183" s="38"/>
      <c r="T183" s="38"/>
      <c r="U183" s="38"/>
      <c r="V183" s="362"/>
      <c r="W183" s="469"/>
      <c r="X183" s="43"/>
      <c r="Y183" s="566" t="s">
        <v>3867</v>
      </c>
      <c r="Z183" s="409" t="s">
        <v>3868</v>
      </c>
      <c r="AA183" s="38"/>
      <c r="AB183" s="43"/>
      <c r="AC183" s="38"/>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row>
    <row r="184" spans="1:54" s="14" customFormat="1" ht="210">
      <c r="A184" s="9"/>
      <c r="B184" s="414"/>
      <c r="C184" s="592" t="s">
        <v>3869</v>
      </c>
      <c r="D184" s="647" t="s">
        <v>3870</v>
      </c>
      <c r="E184" s="38"/>
      <c r="F184" s="38"/>
      <c r="G184" s="38"/>
      <c r="H184" s="38"/>
      <c r="I184" s="38"/>
      <c r="J184" s="38"/>
      <c r="K184" s="38"/>
      <c r="L184" s="38"/>
      <c r="M184" s="38"/>
      <c r="N184" s="38"/>
      <c r="O184" s="38"/>
      <c r="P184" s="38"/>
      <c r="Q184" s="38"/>
      <c r="R184" s="38"/>
      <c r="S184" s="38"/>
      <c r="T184" s="38"/>
      <c r="U184" s="38"/>
      <c r="V184" s="362" t="s">
        <v>3871</v>
      </c>
      <c r="W184" s="469" t="s">
        <v>3872</v>
      </c>
      <c r="X184" s="387" t="s">
        <v>3873</v>
      </c>
      <c r="Y184" s="566"/>
      <c r="Z184" s="409"/>
      <c r="AA184" s="38"/>
      <c r="AB184" s="43"/>
      <c r="AC184" s="38"/>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row>
    <row r="185" spans="1:54" s="14" customFormat="1" ht="330">
      <c r="A185" s="9"/>
      <c r="B185" s="414"/>
      <c r="C185" s="462" t="s">
        <v>3874</v>
      </c>
      <c r="D185" s="761" t="s">
        <v>3875</v>
      </c>
      <c r="E185" s="38"/>
      <c r="F185" s="38"/>
      <c r="G185" s="38"/>
      <c r="H185" s="38"/>
      <c r="I185" s="38"/>
      <c r="J185" s="38"/>
      <c r="K185" s="38"/>
      <c r="L185" s="38"/>
      <c r="M185" s="38"/>
      <c r="N185" s="38"/>
      <c r="O185" s="38"/>
      <c r="P185" s="38"/>
      <c r="Q185" s="38"/>
      <c r="R185" s="38"/>
      <c r="S185" s="38"/>
      <c r="T185" s="38"/>
      <c r="U185" s="38"/>
      <c r="V185" s="38" t="s">
        <v>3876</v>
      </c>
      <c r="W185" s="469" t="s">
        <v>3877</v>
      </c>
      <c r="X185" s="43"/>
      <c r="Y185" s="409" t="s">
        <v>3878</v>
      </c>
      <c r="Z185" s="409" t="s">
        <v>3879</v>
      </c>
      <c r="AA185" s="38"/>
      <c r="AB185" s="43"/>
      <c r="AC185" s="38"/>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row>
    <row r="186" spans="1:54">
      <c r="A186" s="5">
        <v>44</v>
      </c>
      <c r="B186" s="415" t="s">
        <v>114</v>
      </c>
      <c r="C186" s="461" t="s">
        <v>3880</v>
      </c>
      <c r="D186" s="456"/>
      <c r="E186" s="355"/>
      <c r="F186" s="355"/>
      <c r="G186" s="355"/>
      <c r="H186" s="355"/>
      <c r="I186" s="355"/>
      <c r="J186" s="355"/>
      <c r="K186" s="355"/>
      <c r="L186" s="355"/>
      <c r="M186" s="355"/>
      <c r="N186" s="355"/>
      <c r="O186" s="355"/>
      <c r="P186" s="355"/>
      <c r="Q186" s="355"/>
      <c r="R186" s="355"/>
      <c r="S186" s="355"/>
      <c r="T186" s="355"/>
      <c r="U186" s="355"/>
      <c r="V186" s="355"/>
      <c r="W186" s="355"/>
      <c r="X186" s="356"/>
      <c r="Y186" s="355"/>
      <c r="Z186" s="460"/>
      <c r="AA186" s="355"/>
      <c r="AB186" s="356"/>
      <c r="AC186" s="355"/>
      <c r="AD186" s="455"/>
      <c r="AE186" s="455"/>
      <c r="AF186" s="455"/>
      <c r="AG186" s="455"/>
      <c r="AH186" s="455"/>
      <c r="AI186" s="455"/>
      <c r="AJ186" s="455"/>
      <c r="AK186" s="455"/>
      <c r="AL186" s="455"/>
      <c r="AM186" s="455"/>
      <c r="AN186" s="455"/>
      <c r="AO186" s="455"/>
      <c r="AP186" s="455"/>
      <c r="AQ186" s="455"/>
      <c r="AR186" s="455"/>
      <c r="AS186" s="455"/>
      <c r="AT186" s="455"/>
      <c r="AU186" s="455"/>
      <c r="AV186" s="455"/>
      <c r="AW186" s="455"/>
      <c r="AX186" s="455"/>
      <c r="AY186" s="455"/>
      <c r="AZ186" s="455"/>
      <c r="BA186" s="455"/>
      <c r="BB186" s="455"/>
    </row>
    <row r="187" spans="1:54" s="214" customFormat="1" ht="330">
      <c r="A187" s="568"/>
      <c r="B187" s="572"/>
      <c r="C187" s="571" t="s">
        <v>3881</v>
      </c>
      <c r="D187" s="577" t="s">
        <v>3882</v>
      </c>
      <c r="E187" s="474"/>
      <c r="F187" s="474"/>
      <c r="G187" s="474"/>
      <c r="H187" s="474"/>
      <c r="I187" s="474"/>
      <c r="J187" s="474"/>
      <c r="K187" s="474"/>
      <c r="L187" s="474"/>
      <c r="M187" s="474"/>
      <c r="N187" s="474"/>
      <c r="O187" s="474"/>
      <c r="P187" s="474"/>
      <c r="Q187" s="474"/>
      <c r="R187" s="474"/>
      <c r="S187" s="474"/>
      <c r="T187" s="474"/>
      <c r="U187" s="474"/>
      <c r="V187" s="565" t="s">
        <v>3883</v>
      </c>
      <c r="W187" s="469" t="s">
        <v>3884</v>
      </c>
      <c r="X187" s="475" t="s">
        <v>3885</v>
      </c>
      <c r="Y187" s="474"/>
      <c r="Z187" s="567"/>
      <c r="AA187" s="474"/>
      <c r="AB187" s="475"/>
      <c r="AC187" s="47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row>
    <row r="188" spans="1:54" s="214" customFormat="1" ht="60">
      <c r="A188" s="568"/>
      <c r="B188" s="572"/>
      <c r="C188" s="860" t="s">
        <v>3886</v>
      </c>
      <c r="D188" s="580"/>
      <c r="E188" s="574"/>
      <c r="F188" s="474"/>
      <c r="G188" s="474"/>
      <c r="H188" s="474"/>
      <c r="I188" s="474"/>
      <c r="J188" s="474"/>
      <c r="K188" s="474"/>
      <c r="L188" s="474"/>
      <c r="M188" s="474"/>
      <c r="N188" s="474"/>
      <c r="O188" s="474"/>
      <c r="P188" s="474"/>
      <c r="Q188" s="474"/>
      <c r="R188" s="474"/>
      <c r="S188" s="474"/>
      <c r="T188" s="474"/>
      <c r="U188" s="474"/>
      <c r="V188" s="565" t="s">
        <v>3887</v>
      </c>
      <c r="W188" s="469" t="s">
        <v>3888</v>
      </c>
      <c r="X188" s="475" t="s">
        <v>3889</v>
      </c>
      <c r="Y188" s="591" t="s">
        <v>3890</v>
      </c>
      <c r="Z188" s="567" t="s">
        <v>3891</v>
      </c>
      <c r="AA188" s="474"/>
      <c r="AB188" s="475"/>
      <c r="AC188" s="47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row>
    <row r="189" spans="1:54" s="14" customFormat="1" ht="136.5" customHeight="1">
      <c r="A189" s="9">
        <v>45</v>
      </c>
      <c r="B189" s="414" t="s">
        <v>114</v>
      </c>
      <c r="C189" s="466" t="s">
        <v>3892</v>
      </c>
      <c r="D189" s="616" t="s">
        <v>3893</v>
      </c>
      <c r="E189" s="428"/>
      <c r="F189" s="38"/>
      <c r="G189" s="38"/>
      <c r="H189" s="38"/>
      <c r="I189" s="38"/>
      <c r="J189" s="38"/>
      <c r="K189" s="38"/>
      <c r="L189" s="38"/>
      <c r="M189" s="38"/>
      <c r="N189" s="38"/>
      <c r="O189" s="38" t="s">
        <v>344</v>
      </c>
      <c r="P189" s="38"/>
      <c r="Q189" s="38"/>
      <c r="R189" s="38"/>
      <c r="S189" s="38"/>
      <c r="T189" s="38"/>
      <c r="U189" s="38"/>
      <c r="V189" s="42" t="s">
        <v>3894</v>
      </c>
      <c r="W189" s="38" t="s">
        <v>3895</v>
      </c>
      <c r="X189" s="43" t="s">
        <v>3896</v>
      </c>
      <c r="Y189" s="361" t="s">
        <v>3897</v>
      </c>
      <c r="Z189" s="409" t="s">
        <v>3898</v>
      </c>
      <c r="AA189" s="38"/>
      <c r="AB189" s="43"/>
      <c r="AC189" s="38"/>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row>
    <row r="190" spans="1:54" s="14" customFormat="1" ht="136.5" customHeight="1">
      <c r="A190" s="9"/>
      <c r="B190" s="414"/>
      <c r="C190" s="775" t="s">
        <v>3899</v>
      </c>
      <c r="D190" s="427"/>
      <c r="E190" s="579"/>
      <c r="F190" s="38"/>
      <c r="G190" s="38"/>
      <c r="H190" s="38"/>
      <c r="I190" s="38"/>
      <c r="J190" s="38"/>
      <c r="K190" s="38"/>
      <c r="L190" s="38"/>
      <c r="M190" s="38"/>
      <c r="N190" s="38"/>
      <c r="O190" s="38"/>
      <c r="P190" s="38"/>
      <c r="Q190" s="38"/>
      <c r="R190" s="38"/>
      <c r="S190" s="38"/>
      <c r="T190" s="38"/>
      <c r="U190" s="38"/>
      <c r="V190" s="42" t="s">
        <v>3900</v>
      </c>
      <c r="W190" s="469" t="s">
        <v>3901</v>
      </c>
      <c r="X190" s="43" t="s">
        <v>3902</v>
      </c>
      <c r="Y190" s="409" t="s">
        <v>3903</v>
      </c>
      <c r="Z190" s="409"/>
      <c r="AA190" s="38"/>
      <c r="AB190" s="43"/>
      <c r="AC190" s="38"/>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row>
    <row r="191" spans="1:54" s="14" customFormat="1" ht="136.5" customHeight="1">
      <c r="A191" s="9"/>
      <c r="B191" s="414"/>
      <c r="C191" s="427" t="s">
        <v>3904</v>
      </c>
      <c r="D191" s="427"/>
      <c r="E191" s="579"/>
      <c r="F191" s="38"/>
      <c r="G191" s="38"/>
      <c r="H191" s="38"/>
      <c r="I191" s="38"/>
      <c r="J191" s="38"/>
      <c r="K191" s="38"/>
      <c r="L191" s="38"/>
      <c r="M191" s="38"/>
      <c r="N191" s="38"/>
      <c r="O191" s="38"/>
      <c r="P191" s="38"/>
      <c r="Q191" s="38"/>
      <c r="R191" s="38"/>
      <c r="S191" s="38"/>
      <c r="T191" s="38"/>
      <c r="U191" s="38"/>
      <c r="V191" s="42" t="s">
        <v>3905</v>
      </c>
      <c r="W191" s="469" t="s">
        <v>3906</v>
      </c>
      <c r="X191" s="43" t="s">
        <v>3907</v>
      </c>
      <c r="Y191" s="409"/>
      <c r="Z191" s="409" t="s">
        <v>3908</v>
      </c>
      <c r="AA191" s="38"/>
      <c r="AB191" s="43"/>
      <c r="AC191" s="38"/>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row>
    <row r="192" spans="1:54" s="14" customFormat="1" ht="136.5" customHeight="1">
      <c r="A192" s="9"/>
      <c r="B192" s="414"/>
      <c r="C192" s="427" t="s">
        <v>3909</v>
      </c>
      <c r="D192" s="427"/>
      <c r="E192" s="579"/>
      <c r="F192" s="38"/>
      <c r="G192" s="38"/>
      <c r="H192" s="38"/>
      <c r="I192" s="38"/>
      <c r="J192" s="38"/>
      <c r="K192" s="38"/>
      <c r="L192" s="38"/>
      <c r="M192" s="38"/>
      <c r="N192" s="38"/>
      <c r="O192" s="38"/>
      <c r="P192" s="38"/>
      <c r="Q192" s="38"/>
      <c r="R192" s="38"/>
      <c r="S192" s="38"/>
      <c r="T192" s="38"/>
      <c r="U192" s="38"/>
      <c r="V192" s="42"/>
      <c r="W192" s="469"/>
      <c r="X192" s="43"/>
      <c r="Y192" s="409" t="s">
        <v>3910</v>
      </c>
      <c r="Z192" s="409" t="s">
        <v>3911</v>
      </c>
      <c r="AA192" s="38"/>
      <c r="AB192" s="43"/>
      <c r="AC192" s="38"/>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row>
    <row r="193" spans="1:54" s="14" customFormat="1" ht="136.5" customHeight="1">
      <c r="A193" s="9"/>
      <c r="B193" s="414"/>
      <c r="C193" s="427" t="s">
        <v>3912</v>
      </c>
      <c r="D193" s="427"/>
      <c r="E193" s="579"/>
      <c r="F193" s="38"/>
      <c r="G193" s="38"/>
      <c r="H193" s="38"/>
      <c r="I193" s="38"/>
      <c r="J193" s="38"/>
      <c r="K193" s="38"/>
      <c r="L193" s="38"/>
      <c r="M193" s="38"/>
      <c r="N193" s="38"/>
      <c r="O193" s="38"/>
      <c r="P193" s="38"/>
      <c r="Q193" s="38"/>
      <c r="R193" s="38"/>
      <c r="S193" s="38"/>
      <c r="T193" s="38"/>
      <c r="U193" s="38"/>
      <c r="V193" s="42" t="s">
        <v>3913</v>
      </c>
      <c r="W193" s="469" t="s">
        <v>3914</v>
      </c>
      <c r="X193" s="43"/>
      <c r="Y193" s="409"/>
      <c r="Z193" s="409" t="s">
        <v>3915</v>
      </c>
      <c r="AA193" s="38"/>
      <c r="AB193" s="43"/>
      <c r="AC193" s="38"/>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row>
    <row r="194" spans="1:54" s="14" customFormat="1" ht="136.5" customHeight="1">
      <c r="A194" s="9"/>
      <c r="B194" s="414"/>
      <c r="C194" s="616" t="s">
        <v>3916</v>
      </c>
      <c r="D194" s="427"/>
      <c r="E194" s="579"/>
      <c r="F194" s="38"/>
      <c r="G194" s="38"/>
      <c r="H194" s="38"/>
      <c r="I194" s="38"/>
      <c r="J194" s="38"/>
      <c r="K194" s="38"/>
      <c r="L194" s="38"/>
      <c r="M194" s="38"/>
      <c r="N194" s="38"/>
      <c r="O194" s="38"/>
      <c r="P194" s="38"/>
      <c r="Q194" s="38"/>
      <c r="R194" s="38"/>
      <c r="S194" s="38"/>
      <c r="T194" s="38"/>
      <c r="U194" s="38"/>
      <c r="V194" s="42" t="s">
        <v>3917</v>
      </c>
      <c r="W194" s="469" t="s">
        <v>3918</v>
      </c>
      <c r="X194" s="43"/>
      <c r="Y194" s="409"/>
      <c r="Z194" s="409" t="s">
        <v>3919</v>
      </c>
      <c r="AA194" s="38"/>
      <c r="AB194" s="43"/>
      <c r="AC194" s="38"/>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row>
    <row r="195" spans="1:54" s="14" customFormat="1" ht="136.5" customHeight="1">
      <c r="A195" s="9"/>
      <c r="B195" s="414"/>
      <c r="C195" s="427" t="s">
        <v>3920</v>
      </c>
      <c r="D195" s="447"/>
      <c r="E195" s="579"/>
      <c r="F195" s="38"/>
      <c r="G195" s="38"/>
      <c r="H195" s="38"/>
      <c r="I195" s="38"/>
      <c r="J195" s="38"/>
      <c r="K195" s="38"/>
      <c r="L195" s="38"/>
      <c r="M195" s="38"/>
      <c r="N195" s="38"/>
      <c r="O195" s="38"/>
      <c r="P195" s="38"/>
      <c r="Q195" s="38"/>
      <c r="R195" s="38"/>
      <c r="S195" s="38"/>
      <c r="T195" s="38"/>
      <c r="U195" s="38"/>
      <c r="V195" s="42" t="s">
        <v>3921</v>
      </c>
      <c r="W195" s="469" t="s">
        <v>3922</v>
      </c>
      <c r="X195" s="43"/>
      <c r="Y195" s="409"/>
      <c r="Z195" s="409" t="s">
        <v>3923</v>
      </c>
      <c r="AA195" s="38"/>
      <c r="AB195" s="43"/>
      <c r="AC195" s="38"/>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row>
    <row r="196" spans="1:54" s="14" customFormat="1" ht="136.5" customHeight="1">
      <c r="A196" s="9"/>
      <c r="B196" s="414"/>
      <c r="C196" s="427" t="s">
        <v>3924</v>
      </c>
      <c r="D196" s="447"/>
      <c r="E196" s="579"/>
      <c r="F196" s="38"/>
      <c r="G196" s="38"/>
      <c r="H196" s="38"/>
      <c r="I196" s="38"/>
      <c r="J196" s="38"/>
      <c r="K196" s="38"/>
      <c r="L196" s="38"/>
      <c r="M196" s="38"/>
      <c r="N196" s="38"/>
      <c r="O196" s="38"/>
      <c r="P196" s="38"/>
      <c r="Q196" s="38"/>
      <c r="R196" s="38"/>
      <c r="S196" s="38"/>
      <c r="T196" s="38"/>
      <c r="U196" s="38"/>
      <c r="V196" s="42" t="s">
        <v>3925</v>
      </c>
      <c r="W196" s="469" t="s">
        <v>3669</v>
      </c>
      <c r="X196" s="43"/>
      <c r="Y196" s="409"/>
      <c r="Z196" s="409" t="s">
        <v>3926</v>
      </c>
      <c r="AA196" s="38"/>
      <c r="AB196" s="43"/>
      <c r="AC196" s="38"/>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row>
    <row r="197" spans="1:54" s="14" customFormat="1" ht="136.5" customHeight="1">
      <c r="A197" s="9"/>
      <c r="B197" s="414"/>
      <c r="C197" s="427" t="s">
        <v>3927</v>
      </c>
      <c r="D197" s="780" t="s">
        <v>3928</v>
      </c>
      <c r="E197" s="579"/>
      <c r="F197" s="38"/>
      <c r="G197" s="38"/>
      <c r="H197" s="38"/>
      <c r="I197" s="38"/>
      <c r="J197" s="38"/>
      <c r="K197" s="38"/>
      <c r="L197" s="38"/>
      <c r="M197" s="38"/>
      <c r="N197" s="38"/>
      <c r="O197" s="38"/>
      <c r="P197" s="38"/>
      <c r="Q197" s="38"/>
      <c r="R197" s="38"/>
      <c r="S197" s="38"/>
      <c r="T197" s="38"/>
      <c r="U197" s="38"/>
      <c r="V197" s="42" t="s">
        <v>3929</v>
      </c>
      <c r="W197" s="469" t="s">
        <v>3930</v>
      </c>
      <c r="X197" s="43" t="s">
        <v>3931</v>
      </c>
      <c r="Y197" s="361" t="s">
        <v>3932</v>
      </c>
      <c r="Z197" s="409"/>
      <c r="AA197" s="38"/>
      <c r="AB197" s="43"/>
      <c r="AC197" s="38"/>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row>
    <row r="198" spans="1:54" s="14" customFormat="1" ht="136.5" customHeight="1">
      <c r="A198" s="9"/>
      <c r="B198" s="414"/>
      <c r="C198" s="427" t="s">
        <v>3933</v>
      </c>
      <c r="D198" s="780"/>
      <c r="E198" s="579"/>
      <c r="F198" s="38"/>
      <c r="G198" s="38"/>
      <c r="H198" s="38"/>
      <c r="I198" s="38"/>
      <c r="J198" s="38"/>
      <c r="K198" s="38"/>
      <c r="L198" s="38"/>
      <c r="M198" s="38"/>
      <c r="N198" s="38"/>
      <c r="O198" s="38"/>
      <c r="P198" s="38"/>
      <c r="Q198" s="38"/>
      <c r="R198" s="38"/>
      <c r="S198" s="38"/>
      <c r="T198" s="38"/>
      <c r="U198" s="38"/>
      <c r="V198" s="386" t="s">
        <v>3934</v>
      </c>
      <c r="W198" s="469" t="s">
        <v>3935</v>
      </c>
      <c r="X198" s="793" t="s">
        <v>3936</v>
      </c>
      <c r="Y198" s="409"/>
      <c r="Z198" s="409"/>
      <c r="AA198" s="38"/>
      <c r="AB198" s="43"/>
      <c r="AC198" s="38"/>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row>
    <row r="199" spans="1:54" s="14" customFormat="1" ht="136.5" customHeight="1">
      <c r="A199" s="9"/>
      <c r="B199" s="414"/>
      <c r="C199" s="427" t="s">
        <v>3937</v>
      </c>
      <c r="D199" s="780"/>
      <c r="E199" s="579"/>
      <c r="F199" s="38"/>
      <c r="G199" s="38"/>
      <c r="H199" s="38"/>
      <c r="I199" s="38"/>
      <c r="J199" s="38"/>
      <c r="K199" s="38"/>
      <c r="L199" s="38"/>
      <c r="M199" s="38"/>
      <c r="N199" s="38"/>
      <c r="O199" s="38"/>
      <c r="P199" s="38"/>
      <c r="Q199" s="38"/>
      <c r="R199" s="38"/>
      <c r="S199" s="38"/>
      <c r="T199" s="38"/>
      <c r="U199" s="784"/>
      <c r="V199" s="592" t="s">
        <v>3938</v>
      </c>
      <c r="W199" s="469" t="s">
        <v>3939</v>
      </c>
      <c r="X199" s="783" t="s">
        <v>3940</v>
      </c>
      <c r="Y199" s="785" t="s">
        <v>3941</v>
      </c>
      <c r="Z199" s="361" t="s">
        <v>3942</v>
      </c>
      <c r="AA199" s="38"/>
      <c r="AB199" s="43"/>
      <c r="AC199" s="38"/>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row>
    <row r="200" spans="1:54" s="14" customFormat="1" ht="136.5" customHeight="1">
      <c r="A200" s="9"/>
      <c r="B200" s="414"/>
      <c r="C200" s="427" t="s">
        <v>3943</v>
      </c>
      <c r="D200" s="780" t="s">
        <v>3944</v>
      </c>
      <c r="E200" s="579"/>
      <c r="F200" s="38"/>
      <c r="G200" s="38"/>
      <c r="H200" s="38"/>
      <c r="I200" s="38"/>
      <c r="J200" s="38"/>
      <c r="K200" s="38"/>
      <c r="L200" s="38"/>
      <c r="M200" s="38"/>
      <c r="N200" s="38"/>
      <c r="O200" s="38"/>
      <c r="P200" s="38"/>
      <c r="Q200" s="38"/>
      <c r="R200" s="38"/>
      <c r="S200" s="38"/>
      <c r="T200" s="38"/>
      <c r="U200" s="784"/>
      <c r="V200" s="592" t="s">
        <v>3945</v>
      </c>
      <c r="W200" s="733" t="s">
        <v>3946</v>
      </c>
      <c r="X200" s="783" t="s">
        <v>3940</v>
      </c>
      <c r="Y200" s="785" t="s">
        <v>3941</v>
      </c>
      <c r="Z200" s="361" t="s">
        <v>3942</v>
      </c>
      <c r="AA200" s="38"/>
      <c r="AB200" s="43"/>
      <c r="AC200" s="38"/>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row>
    <row r="201" spans="1:54" s="14" customFormat="1" ht="136.5" customHeight="1">
      <c r="A201" s="9"/>
      <c r="B201" s="414"/>
      <c r="C201" s="427" t="s">
        <v>3947</v>
      </c>
      <c r="D201" s="780" t="s">
        <v>3948</v>
      </c>
      <c r="E201" s="579"/>
      <c r="F201" s="38"/>
      <c r="G201" s="38"/>
      <c r="H201" s="38"/>
      <c r="I201" s="38"/>
      <c r="J201" s="38"/>
      <c r="K201" s="38"/>
      <c r="L201" s="38"/>
      <c r="M201" s="38"/>
      <c r="N201" s="38"/>
      <c r="O201" s="38"/>
      <c r="P201" s="38"/>
      <c r="Q201" s="38"/>
      <c r="R201" s="38"/>
      <c r="S201" s="38"/>
      <c r="T201" s="38"/>
      <c r="U201" s="38"/>
      <c r="V201" s="373" t="s">
        <v>3949</v>
      </c>
      <c r="W201" s="469" t="s">
        <v>3950</v>
      </c>
      <c r="X201" s="794" t="s">
        <v>3951</v>
      </c>
      <c r="Y201" s="409"/>
      <c r="Z201" s="409" t="s">
        <v>2291</v>
      </c>
      <c r="AA201" s="38"/>
      <c r="AB201" s="43"/>
      <c r="AC201" s="38"/>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row>
    <row r="202" spans="1:54" s="14" customFormat="1" ht="136.5" customHeight="1">
      <c r="A202" s="9"/>
      <c r="B202" s="414"/>
      <c r="C202" s="811" t="s">
        <v>3952</v>
      </c>
      <c r="D202" s="780" t="s">
        <v>3948</v>
      </c>
      <c r="E202" s="579"/>
      <c r="F202" s="38"/>
      <c r="G202" s="38"/>
      <c r="H202" s="38"/>
      <c r="I202" s="38"/>
      <c r="J202" s="38"/>
      <c r="K202" s="38"/>
      <c r="L202" s="38"/>
      <c r="M202" s="38"/>
      <c r="N202" s="38"/>
      <c r="O202" s="38"/>
      <c r="P202" s="38"/>
      <c r="Q202" s="38"/>
      <c r="R202" s="38"/>
      <c r="S202" s="38"/>
      <c r="T202" s="38"/>
      <c r="U202" s="38"/>
      <c r="V202" s="373"/>
      <c r="W202" s="469"/>
      <c r="X202" s="790"/>
      <c r="Y202" s="409"/>
      <c r="Z202" s="409"/>
      <c r="AA202" s="38"/>
      <c r="AB202" s="43"/>
      <c r="AC202" s="38"/>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row>
    <row r="203" spans="1:54" s="14" customFormat="1" ht="136.5" customHeight="1">
      <c r="A203" s="9"/>
      <c r="B203" s="414"/>
      <c r="C203" s="616" t="s">
        <v>3953</v>
      </c>
      <c r="D203" s="780" t="s">
        <v>3948</v>
      </c>
      <c r="E203" s="579"/>
      <c r="F203" s="38"/>
      <c r="G203" s="38"/>
      <c r="H203" s="38"/>
      <c r="I203" s="38"/>
      <c r="J203" s="38"/>
      <c r="K203" s="38"/>
      <c r="L203" s="38"/>
      <c r="M203" s="38"/>
      <c r="N203" s="38"/>
      <c r="O203" s="38"/>
      <c r="P203" s="38"/>
      <c r="Q203" s="38"/>
      <c r="R203" s="38"/>
      <c r="S203" s="38"/>
      <c r="T203" s="38"/>
      <c r="U203" s="38"/>
      <c r="V203" s="373" t="s">
        <v>3954</v>
      </c>
      <c r="W203" s="469" t="s">
        <v>3955</v>
      </c>
      <c r="X203" s="791" t="s">
        <v>3956</v>
      </c>
      <c r="Y203" s="361" t="s">
        <v>3957</v>
      </c>
      <c r="Z203" s="361" t="s">
        <v>3958</v>
      </c>
      <c r="AA203" s="38"/>
      <c r="AB203" s="43"/>
      <c r="AC203" s="38"/>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row>
    <row r="204" spans="1:54" s="14" customFormat="1" ht="136.5" customHeight="1">
      <c r="A204" s="9"/>
      <c r="B204" s="414"/>
      <c r="C204" s="616" t="s">
        <v>3959</v>
      </c>
      <c r="D204" s="780" t="s">
        <v>3948</v>
      </c>
      <c r="E204" s="579"/>
      <c r="F204" s="38"/>
      <c r="G204" s="38"/>
      <c r="H204" s="38"/>
      <c r="I204" s="38"/>
      <c r="J204" s="38"/>
      <c r="K204" s="38"/>
      <c r="L204" s="38"/>
      <c r="M204" s="38"/>
      <c r="N204" s="38"/>
      <c r="O204" s="38"/>
      <c r="P204" s="38"/>
      <c r="Q204" s="38"/>
      <c r="R204" s="38"/>
      <c r="S204" s="38"/>
      <c r="T204" s="38"/>
      <c r="U204" s="38"/>
      <c r="V204" s="373" t="s">
        <v>3960</v>
      </c>
      <c r="W204" s="469" t="s">
        <v>3961</v>
      </c>
      <c r="X204" s="791" t="s">
        <v>3962</v>
      </c>
      <c r="Y204" s="361" t="s">
        <v>3963</v>
      </c>
      <c r="Z204" s="409"/>
      <c r="AA204" s="38"/>
      <c r="AB204" s="43"/>
      <c r="AC204" s="38"/>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row>
    <row r="205" spans="1:54" s="14" customFormat="1" ht="136.5" customHeight="1">
      <c r="A205" s="9"/>
      <c r="B205" s="414"/>
      <c r="C205" s="429" t="s">
        <v>3964</v>
      </c>
      <c r="D205" s="780" t="s">
        <v>3948</v>
      </c>
      <c r="E205" s="579"/>
      <c r="F205" s="38"/>
      <c r="G205" s="38"/>
      <c r="H205" s="38"/>
      <c r="I205" s="38"/>
      <c r="J205" s="38"/>
      <c r="K205" s="38"/>
      <c r="L205" s="38"/>
      <c r="M205" s="38"/>
      <c r="N205" s="38"/>
      <c r="O205" s="38"/>
      <c r="P205" s="38"/>
      <c r="Q205" s="38"/>
      <c r="R205" s="38"/>
      <c r="S205" s="38"/>
      <c r="T205" s="38"/>
      <c r="U205" s="38"/>
      <c r="V205" s="373" t="s">
        <v>3965</v>
      </c>
      <c r="W205" s="736"/>
      <c r="X205" s="790"/>
      <c r="Y205" s="409"/>
      <c r="Z205" s="409"/>
      <c r="AA205" s="38"/>
      <c r="AB205" s="43"/>
      <c r="AC205" s="38"/>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row>
    <row r="206" spans="1:54" s="14" customFormat="1" ht="136.5" customHeight="1">
      <c r="A206" s="9"/>
      <c r="B206" s="414"/>
      <c r="C206" s="438" t="s">
        <v>3966</v>
      </c>
      <c r="D206" s="780" t="s">
        <v>3967</v>
      </c>
      <c r="E206" s="579"/>
      <c r="F206" s="38"/>
      <c r="G206" s="38"/>
      <c r="H206" s="38"/>
      <c r="I206" s="38"/>
      <c r="J206" s="38"/>
      <c r="K206" s="38"/>
      <c r="L206" s="38"/>
      <c r="M206" s="38"/>
      <c r="N206" s="38"/>
      <c r="O206" s="38"/>
      <c r="P206" s="38"/>
      <c r="Q206" s="38"/>
      <c r="R206" s="38"/>
      <c r="S206" s="38"/>
      <c r="T206" s="38"/>
      <c r="U206" s="784"/>
      <c r="V206" s="592" t="s">
        <v>3968</v>
      </c>
      <c r="W206" s="733" t="s">
        <v>3969</v>
      </c>
      <c r="X206" s="791" t="s">
        <v>3970</v>
      </c>
      <c r="Y206" s="361" t="s">
        <v>3971</v>
      </c>
      <c r="Z206" s="361" t="s">
        <v>3972</v>
      </c>
      <c r="AA206" s="38"/>
      <c r="AB206" s="43"/>
      <c r="AC206" s="38"/>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row>
    <row r="207" spans="1:54" s="14" customFormat="1" ht="136.5" customHeight="1">
      <c r="A207" s="9"/>
      <c r="B207" s="414"/>
      <c r="C207" s="616" t="s">
        <v>3973</v>
      </c>
      <c r="D207" s="780" t="s">
        <v>3948</v>
      </c>
      <c r="E207" s="579"/>
      <c r="F207" s="38"/>
      <c r="G207" s="38"/>
      <c r="H207" s="38"/>
      <c r="I207" s="38"/>
      <c r="J207" s="38"/>
      <c r="K207" s="38"/>
      <c r="L207" s="38"/>
      <c r="M207" s="38"/>
      <c r="N207" s="38"/>
      <c r="O207" s="38"/>
      <c r="P207" s="38"/>
      <c r="Q207" s="38"/>
      <c r="R207" s="38"/>
      <c r="S207" s="38"/>
      <c r="T207" s="38"/>
      <c r="U207" s="784"/>
      <c r="V207" s="717" t="s">
        <v>3974</v>
      </c>
      <c r="W207" s="779" t="s">
        <v>3975</v>
      </c>
      <c r="X207" s="791" t="s">
        <v>3976</v>
      </c>
      <c r="Y207" s="361" t="s">
        <v>3977</v>
      </c>
      <c r="Z207" s="361" t="s">
        <v>3978</v>
      </c>
      <c r="AA207" s="38"/>
      <c r="AB207" s="43"/>
      <c r="AC207" s="38"/>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row>
    <row r="208" spans="1:54" s="14" customFormat="1" ht="136.5" customHeight="1">
      <c r="A208" s="9"/>
      <c r="B208" s="414"/>
      <c r="C208" s="616" t="s">
        <v>3979</v>
      </c>
      <c r="D208" s="780" t="s">
        <v>3980</v>
      </c>
      <c r="E208" s="579"/>
      <c r="F208" s="38"/>
      <c r="G208" s="38"/>
      <c r="H208" s="38"/>
      <c r="I208" s="38"/>
      <c r="J208" s="38"/>
      <c r="K208" s="38"/>
      <c r="L208" s="38"/>
      <c r="M208" s="38"/>
      <c r="N208" s="38"/>
      <c r="O208" s="38"/>
      <c r="P208" s="38"/>
      <c r="Q208" s="38"/>
      <c r="R208" s="38"/>
      <c r="S208" s="38"/>
      <c r="T208" s="38"/>
      <c r="U208" s="784"/>
      <c r="V208" s="592" t="s">
        <v>3981</v>
      </c>
      <c r="W208" s="733" t="s">
        <v>3586</v>
      </c>
      <c r="X208" s="790" t="s">
        <v>3982</v>
      </c>
      <c r="Y208" s="361" t="s">
        <v>3983</v>
      </c>
      <c r="Z208" s="361" t="s">
        <v>3984</v>
      </c>
      <c r="AA208" s="38"/>
      <c r="AB208" s="43"/>
      <c r="AC208" s="38"/>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row>
    <row r="209" spans="1:54" s="14" customFormat="1" ht="136.5" customHeight="1">
      <c r="A209" s="9"/>
      <c r="B209" s="414"/>
      <c r="C209" s="427" t="s">
        <v>3985</v>
      </c>
      <c r="D209" s="780" t="s">
        <v>3986</v>
      </c>
      <c r="E209" s="579"/>
      <c r="F209" s="38"/>
      <c r="G209" s="38"/>
      <c r="H209" s="38"/>
      <c r="I209" s="38"/>
      <c r="J209" s="38"/>
      <c r="K209" s="38"/>
      <c r="L209" s="38"/>
      <c r="M209" s="38"/>
      <c r="N209" s="38"/>
      <c r="O209" s="38"/>
      <c r="P209" s="38"/>
      <c r="Q209" s="38"/>
      <c r="R209" s="38"/>
      <c r="S209" s="38"/>
      <c r="T209" s="38"/>
      <c r="U209" s="38"/>
      <c r="V209" s="373" t="s">
        <v>3987</v>
      </c>
      <c r="W209" s="469" t="s">
        <v>3586</v>
      </c>
      <c r="X209" s="43" t="s">
        <v>3988</v>
      </c>
      <c r="Y209" s="361" t="s">
        <v>3989</v>
      </c>
      <c r="Z209" s="409" t="s">
        <v>2291</v>
      </c>
      <c r="AA209" s="38"/>
      <c r="AB209" s="43"/>
      <c r="AC209" s="38"/>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row>
    <row r="210" spans="1:54" s="14" customFormat="1" ht="136.5" customHeight="1">
      <c r="A210" s="9"/>
      <c r="B210" s="414"/>
      <c r="C210" s="427" t="s">
        <v>3990</v>
      </c>
      <c r="D210" s="780" t="s">
        <v>3991</v>
      </c>
      <c r="E210" s="579"/>
      <c r="F210" s="38"/>
      <c r="G210" s="38"/>
      <c r="H210" s="38"/>
      <c r="I210" s="38"/>
      <c r="J210" s="38"/>
      <c r="K210" s="38"/>
      <c r="L210" s="38"/>
      <c r="M210" s="38"/>
      <c r="N210" s="38"/>
      <c r="O210" s="38"/>
      <c r="P210" s="38"/>
      <c r="Q210" s="38"/>
      <c r="R210" s="38"/>
      <c r="S210" s="38"/>
      <c r="T210" s="38"/>
      <c r="U210" s="38"/>
      <c r="V210" s="373" t="s">
        <v>3992</v>
      </c>
      <c r="W210" s="469" t="s">
        <v>3993</v>
      </c>
      <c r="X210" s="387" t="s">
        <v>3994</v>
      </c>
      <c r="Y210" s="361" t="s">
        <v>3995</v>
      </c>
      <c r="Z210" s="361" t="s">
        <v>3996</v>
      </c>
      <c r="AA210" s="38"/>
      <c r="AB210" s="43"/>
      <c r="AC210" s="38"/>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row>
    <row r="211" spans="1:54" s="14" customFormat="1" ht="136.5" customHeight="1">
      <c r="A211" s="9"/>
      <c r="B211" s="414"/>
      <c r="C211" s="362" t="s">
        <v>3997</v>
      </c>
      <c r="D211" s="780" t="s">
        <v>3948</v>
      </c>
      <c r="E211" s="579"/>
      <c r="F211" s="38"/>
      <c r="G211" s="38"/>
      <c r="H211" s="38"/>
      <c r="I211" s="38"/>
      <c r="J211" s="38"/>
      <c r="K211" s="38"/>
      <c r="L211" s="38"/>
      <c r="M211" s="38"/>
      <c r="N211" s="38"/>
      <c r="O211" s="38"/>
      <c r="P211" s="38"/>
      <c r="Q211" s="38"/>
      <c r="R211" s="38"/>
      <c r="S211" s="38"/>
      <c r="T211" s="38"/>
      <c r="U211" s="38"/>
      <c r="V211" s="373" t="s">
        <v>3998</v>
      </c>
      <c r="W211" s="469" t="s">
        <v>3999</v>
      </c>
      <c r="X211" s="786" t="s">
        <v>4000</v>
      </c>
      <c r="Y211" s="361" t="s">
        <v>4001</v>
      </c>
      <c r="Z211" s="361" t="s">
        <v>4002</v>
      </c>
      <c r="AA211" s="38"/>
      <c r="AB211" s="43"/>
      <c r="AC211" s="38"/>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row>
    <row r="212" spans="1:54" s="14" customFormat="1" ht="136.5" customHeight="1">
      <c r="A212" s="9"/>
      <c r="B212" s="414"/>
      <c r="C212" s="427" t="s">
        <v>4003</v>
      </c>
      <c r="D212" s="780"/>
      <c r="E212" s="579"/>
      <c r="F212" s="38"/>
      <c r="G212" s="38"/>
      <c r="H212" s="38"/>
      <c r="I212" s="38"/>
      <c r="J212" s="38"/>
      <c r="K212" s="38"/>
      <c r="L212" s="38"/>
      <c r="M212" s="38"/>
      <c r="N212" s="38"/>
      <c r="O212" s="38"/>
      <c r="P212" s="38"/>
      <c r="Q212" s="38"/>
      <c r="R212" s="38"/>
      <c r="S212" s="38"/>
      <c r="T212" s="38"/>
      <c r="U212" s="784"/>
      <c r="V212" s="373" t="s">
        <v>4004</v>
      </c>
      <c r="W212" s="469" t="s">
        <v>4005</v>
      </c>
      <c r="X212" s="788" t="s">
        <v>4006</v>
      </c>
      <c r="Y212" s="785"/>
      <c r="Z212" s="770" t="s">
        <v>4007</v>
      </c>
      <c r="AA212" s="38"/>
      <c r="AB212" s="43"/>
      <c r="AC212" s="38"/>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s="14" customFormat="1" ht="136.5" customHeight="1">
      <c r="A213" s="9"/>
      <c r="B213" s="414"/>
      <c r="C213" s="427" t="s">
        <v>4008</v>
      </c>
      <c r="D213" s="780"/>
      <c r="E213" s="579"/>
      <c r="F213" s="38"/>
      <c r="G213" s="38"/>
      <c r="H213" s="38"/>
      <c r="I213" s="38"/>
      <c r="J213" s="38"/>
      <c r="K213" s="38"/>
      <c r="L213" s="38"/>
      <c r="M213" s="38"/>
      <c r="N213" s="38"/>
      <c r="O213" s="38"/>
      <c r="P213" s="38"/>
      <c r="Q213" s="38"/>
      <c r="R213" s="38"/>
      <c r="S213" s="38"/>
      <c r="T213" s="38"/>
      <c r="U213" s="784"/>
      <c r="V213" s="592" t="s">
        <v>4009</v>
      </c>
      <c r="W213" s="733" t="s">
        <v>4010</v>
      </c>
      <c r="X213" s="783" t="s">
        <v>4011</v>
      </c>
      <c r="Y213" s="785"/>
      <c r="Z213" s="770"/>
      <c r="AA213" s="38"/>
      <c r="AB213" s="43"/>
      <c r="AC213" s="38"/>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row>
    <row r="214" spans="1:54" s="14" customFormat="1" ht="136.5" customHeight="1">
      <c r="A214" s="9"/>
      <c r="B214" s="414"/>
      <c r="C214" s="362" t="s">
        <v>4012</v>
      </c>
      <c r="D214" s="780"/>
      <c r="E214" s="579"/>
      <c r="F214" s="38"/>
      <c r="G214" s="38"/>
      <c r="H214" s="38"/>
      <c r="I214" s="38"/>
      <c r="J214" s="38"/>
      <c r="K214" s="38"/>
      <c r="L214" s="38"/>
      <c r="M214" s="38"/>
      <c r="N214" s="38"/>
      <c r="O214" s="38"/>
      <c r="P214" s="38"/>
      <c r="Q214" s="38"/>
      <c r="R214" s="38"/>
      <c r="S214" s="38"/>
      <c r="T214" s="38"/>
      <c r="U214" s="38"/>
      <c r="V214" s="469" t="s">
        <v>4013</v>
      </c>
      <c r="W214" s="469" t="s">
        <v>4010</v>
      </c>
      <c r="X214" s="787" t="s">
        <v>4011</v>
      </c>
      <c r="Y214" s="361"/>
      <c r="Z214" s="254" t="s">
        <v>4014</v>
      </c>
      <c r="AA214" s="38"/>
      <c r="AB214" s="43"/>
      <c r="AC214" s="38"/>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s="14" customFormat="1" ht="136.5" customHeight="1">
      <c r="A215" s="9"/>
      <c r="B215" s="414"/>
      <c r="C215" s="892" t="s">
        <v>4015</v>
      </c>
      <c r="D215" s="780"/>
      <c r="E215" s="579"/>
      <c r="F215" s="38"/>
      <c r="G215" s="38"/>
      <c r="H215" s="38"/>
      <c r="I215" s="38"/>
      <c r="J215" s="38"/>
      <c r="K215" s="38"/>
      <c r="L215" s="38"/>
      <c r="M215" s="38"/>
      <c r="N215" s="38"/>
      <c r="O215" s="38"/>
      <c r="P215" s="38"/>
      <c r="Q215" s="38"/>
      <c r="R215" s="38"/>
      <c r="S215" s="38"/>
      <c r="T215" s="38"/>
      <c r="U215" s="38"/>
      <c r="V215" s="373" t="s">
        <v>4016</v>
      </c>
      <c r="W215" s="469" t="s">
        <v>4017</v>
      </c>
      <c r="X215" s="387" t="s">
        <v>4018</v>
      </c>
      <c r="Y215" s="361" t="s">
        <v>4019</v>
      </c>
      <c r="Z215" s="361" t="s">
        <v>4020</v>
      </c>
      <c r="AA215" s="38"/>
      <c r="AB215" s="43"/>
      <c r="AC215" s="38"/>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row>
    <row r="216" spans="1:54" s="14" customFormat="1" ht="136.5" customHeight="1">
      <c r="A216" s="9"/>
      <c r="B216" s="414"/>
      <c r="C216" s="362" t="s">
        <v>4021</v>
      </c>
      <c r="D216" s="780" t="s">
        <v>3948</v>
      </c>
      <c r="E216" s="579"/>
      <c r="F216" s="38"/>
      <c r="G216" s="38"/>
      <c r="H216" s="38"/>
      <c r="I216" s="38"/>
      <c r="J216" s="38"/>
      <c r="K216" s="38"/>
      <c r="L216" s="38"/>
      <c r="M216" s="38"/>
      <c r="N216" s="38"/>
      <c r="O216" s="38"/>
      <c r="P216" s="38"/>
      <c r="Q216" s="38"/>
      <c r="R216" s="38"/>
      <c r="S216" s="38"/>
      <c r="T216" s="38"/>
      <c r="U216" s="38"/>
      <c r="V216" s="373" t="s">
        <v>4022</v>
      </c>
      <c r="W216" s="469" t="s">
        <v>4023</v>
      </c>
      <c r="X216" s="387"/>
      <c r="Y216" s="361"/>
      <c r="Z216" s="361"/>
      <c r="AA216" s="38"/>
      <c r="AB216" s="43"/>
      <c r="AC216" s="38"/>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s="14" customFormat="1" ht="136.5" customHeight="1">
      <c r="A217" s="9"/>
      <c r="B217" s="414"/>
      <c r="C217" s="362" t="s">
        <v>4024</v>
      </c>
      <c r="D217" s="780" t="s">
        <v>3948</v>
      </c>
      <c r="E217" s="579"/>
      <c r="F217" s="38"/>
      <c r="G217" s="38"/>
      <c r="H217" s="38"/>
      <c r="I217" s="38"/>
      <c r="J217" s="38"/>
      <c r="K217" s="38"/>
      <c r="L217" s="38"/>
      <c r="M217" s="38"/>
      <c r="N217" s="38"/>
      <c r="O217" s="38"/>
      <c r="P217" s="38"/>
      <c r="Q217" s="38"/>
      <c r="R217" s="38"/>
      <c r="S217" s="38"/>
      <c r="T217" s="38"/>
      <c r="U217" s="38"/>
      <c r="V217" s="839" t="s">
        <v>4025</v>
      </c>
      <c r="W217" s="469" t="s">
        <v>4026</v>
      </c>
      <c r="X217" s="387" t="s">
        <v>4027</v>
      </c>
      <c r="Y217" s="409" t="s">
        <v>4028</v>
      </c>
      <c r="Z217" s="361" t="s">
        <v>4029</v>
      </c>
      <c r="AA217" s="38"/>
      <c r="AB217" s="43"/>
      <c r="AC217" s="38"/>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row>
    <row r="218" spans="1:54" s="14" customFormat="1" ht="136.5" customHeight="1">
      <c r="A218" s="9"/>
      <c r="B218" s="414"/>
      <c r="C218" s="362" t="s">
        <v>4030</v>
      </c>
      <c r="D218" s="780" t="s">
        <v>3948</v>
      </c>
      <c r="E218" s="579"/>
      <c r="F218" s="38"/>
      <c r="G218" s="38"/>
      <c r="H218" s="38"/>
      <c r="I218" s="38"/>
      <c r="J218" s="38"/>
      <c r="K218" s="38"/>
      <c r="L218" s="38"/>
      <c r="M218" s="38"/>
      <c r="N218" s="38"/>
      <c r="O218" s="38"/>
      <c r="P218" s="38"/>
      <c r="Q218" s="38"/>
      <c r="R218" s="38"/>
      <c r="S218" s="38"/>
      <c r="T218" s="38"/>
      <c r="U218" s="38"/>
      <c r="V218" s="373" t="s">
        <v>4031</v>
      </c>
      <c r="W218" s="469" t="s">
        <v>4032</v>
      </c>
      <c r="X218" s="387" t="s">
        <v>4033</v>
      </c>
      <c r="Y218" s="361" t="s">
        <v>4034</v>
      </c>
      <c r="Z218" s="361" t="s">
        <v>4035</v>
      </c>
      <c r="AA218" s="38"/>
      <c r="AB218" s="43"/>
      <c r="AC218" s="38"/>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s="14" customFormat="1" ht="136.5" customHeight="1">
      <c r="A219" s="9"/>
      <c r="B219" s="414"/>
      <c r="C219" s="362" t="s">
        <v>4036</v>
      </c>
      <c r="D219" s="780"/>
      <c r="E219" s="579"/>
      <c r="F219" s="38"/>
      <c r="G219" s="38"/>
      <c r="H219" s="38"/>
      <c r="I219" s="38"/>
      <c r="J219" s="38"/>
      <c r="K219" s="38"/>
      <c r="L219" s="38"/>
      <c r="M219" s="38"/>
      <c r="N219" s="38"/>
      <c r="O219" s="38"/>
      <c r="P219" s="38"/>
      <c r="Q219" s="38"/>
      <c r="R219" s="38"/>
      <c r="S219" s="38"/>
      <c r="T219" s="38"/>
      <c r="U219" s="38"/>
      <c r="V219" s="373" t="s">
        <v>4037</v>
      </c>
      <c r="W219" s="469" t="s">
        <v>4038</v>
      </c>
      <c r="X219" s="387" t="s">
        <v>4039</v>
      </c>
      <c r="Y219" s="409"/>
      <c r="Z219" s="361" t="s">
        <v>4040</v>
      </c>
      <c r="AA219" s="38"/>
      <c r="AB219" s="43"/>
      <c r="AC219" s="38"/>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row>
    <row r="220" spans="1:54" s="14" customFormat="1" ht="136.5" customHeight="1">
      <c r="A220" s="9"/>
      <c r="B220" s="414"/>
      <c r="C220" s="362" t="s">
        <v>4041</v>
      </c>
      <c r="D220" s="780"/>
      <c r="E220" s="579"/>
      <c r="F220" s="38"/>
      <c r="G220" s="38"/>
      <c r="H220" s="38"/>
      <c r="I220" s="38"/>
      <c r="J220" s="38"/>
      <c r="K220" s="38"/>
      <c r="L220" s="38"/>
      <c r="M220" s="38"/>
      <c r="N220" s="38"/>
      <c r="O220" s="38"/>
      <c r="P220" s="38"/>
      <c r="Q220" s="38"/>
      <c r="R220" s="38"/>
      <c r="S220" s="38"/>
      <c r="T220" s="38"/>
      <c r="U220" s="38"/>
      <c r="V220" s="469" t="s">
        <v>4042</v>
      </c>
      <c r="W220" s="469" t="s">
        <v>4043</v>
      </c>
      <c r="X220" s="387" t="s">
        <v>4044</v>
      </c>
      <c r="Y220" s="361" t="s">
        <v>4045</v>
      </c>
      <c r="Z220" s="361" t="s">
        <v>4046</v>
      </c>
      <c r="AA220" s="38"/>
      <c r="AB220" s="43"/>
      <c r="AC220" s="38"/>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s="14" customFormat="1" ht="136.5" customHeight="1">
      <c r="A221" s="9"/>
      <c r="B221" s="414"/>
      <c r="C221" s="781" t="s">
        <v>4047</v>
      </c>
      <c r="D221" s="780"/>
      <c r="E221" s="579"/>
      <c r="F221" s="38"/>
      <c r="G221" s="38"/>
      <c r="H221" s="38"/>
      <c r="I221" s="38"/>
      <c r="J221" s="38"/>
      <c r="K221" s="38"/>
      <c r="L221" s="38"/>
      <c r="M221" s="38"/>
      <c r="N221" s="38"/>
      <c r="O221" s="38"/>
      <c r="P221" s="38"/>
      <c r="Q221" s="38"/>
      <c r="R221" s="38"/>
      <c r="S221" s="38"/>
      <c r="T221" s="38"/>
      <c r="U221" s="38"/>
      <c r="V221" s="42" t="s">
        <v>4048</v>
      </c>
      <c r="W221" s="469" t="s">
        <v>4049</v>
      </c>
      <c r="X221" s="387" t="s">
        <v>4050</v>
      </c>
      <c r="Y221" s="361" t="s">
        <v>4051</v>
      </c>
      <c r="Z221" s="361" t="s">
        <v>4052</v>
      </c>
      <c r="AA221" s="38"/>
      <c r="AB221" s="43"/>
      <c r="AC221" s="38"/>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row>
    <row r="222" spans="1:54" s="14" customFormat="1" ht="136.5" customHeight="1">
      <c r="A222" s="9"/>
      <c r="B222" s="414"/>
      <c r="C222" s="781" t="s">
        <v>4053</v>
      </c>
      <c r="D222" s="780"/>
      <c r="E222" s="579"/>
      <c r="F222" s="38"/>
      <c r="G222" s="38"/>
      <c r="H222" s="38"/>
      <c r="I222" s="38"/>
      <c r="J222" s="38"/>
      <c r="K222" s="38"/>
      <c r="L222" s="38"/>
      <c r="M222" s="38"/>
      <c r="N222" s="38"/>
      <c r="O222" s="38"/>
      <c r="P222" s="38"/>
      <c r="Q222" s="38"/>
      <c r="R222" s="38"/>
      <c r="S222" s="38"/>
      <c r="T222" s="38"/>
      <c r="U222" s="38"/>
      <c r="V222" s="42" t="s">
        <v>4054</v>
      </c>
      <c r="W222" s="469" t="s">
        <v>4055</v>
      </c>
      <c r="X222" s="387" t="s">
        <v>4056</v>
      </c>
      <c r="Y222" s="409"/>
      <c r="Z222" s="409"/>
      <c r="AA222" s="38" t="s">
        <v>4057</v>
      </c>
      <c r="AB222" s="43"/>
      <c r="AC222" s="38"/>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s="14" customFormat="1" ht="136.5" customHeight="1">
      <c r="A223" s="9"/>
      <c r="B223" s="414"/>
      <c r="C223" s="427" t="s">
        <v>4058</v>
      </c>
      <c r="D223" s="780" t="s">
        <v>4059</v>
      </c>
      <c r="E223" s="579"/>
      <c r="F223" s="38"/>
      <c r="G223" s="38"/>
      <c r="H223" s="38"/>
      <c r="I223" s="38"/>
      <c r="J223" s="38"/>
      <c r="K223" s="38"/>
      <c r="L223" s="38"/>
      <c r="M223" s="38"/>
      <c r="N223" s="38"/>
      <c r="O223" s="38"/>
      <c r="P223" s="38"/>
      <c r="Q223" s="38"/>
      <c r="R223" s="38"/>
      <c r="S223" s="38"/>
      <c r="T223" s="38"/>
      <c r="U223" s="38"/>
      <c r="V223" s="42"/>
      <c r="W223" s="469"/>
      <c r="X223" s="387" t="s">
        <v>4060</v>
      </c>
      <c r="Y223" s="409"/>
      <c r="Z223" s="409" t="s">
        <v>4061</v>
      </c>
      <c r="AA223" s="38"/>
      <c r="AB223" s="43"/>
      <c r="AC223" s="38"/>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row>
    <row r="224" spans="1:54" s="14" customFormat="1" ht="136.5" customHeight="1">
      <c r="A224" s="9"/>
      <c r="B224" s="414"/>
      <c r="C224" s="811" t="s">
        <v>4062</v>
      </c>
      <c r="D224" s="616" t="s">
        <v>3856</v>
      </c>
      <c r="E224" s="579"/>
      <c r="F224" s="38"/>
      <c r="G224" s="38"/>
      <c r="H224" s="38"/>
      <c r="I224" s="38"/>
      <c r="J224" s="38"/>
      <c r="K224" s="38"/>
      <c r="L224" s="38"/>
      <c r="M224" s="38"/>
      <c r="N224" s="38"/>
      <c r="O224" s="38"/>
      <c r="P224" s="38"/>
      <c r="Q224" s="38"/>
      <c r="R224" s="38"/>
      <c r="S224" s="38"/>
      <c r="T224" s="38"/>
      <c r="U224" s="38"/>
      <c r="V224" s="42" t="s">
        <v>3462</v>
      </c>
      <c r="W224" s="469" t="s">
        <v>3373</v>
      </c>
      <c r="X224" s="387" t="s">
        <v>4063</v>
      </c>
      <c r="Y224" s="361" t="s">
        <v>4064</v>
      </c>
      <c r="Z224" s="361" t="s">
        <v>4065</v>
      </c>
      <c r="AA224" s="38"/>
      <c r="AB224" s="43"/>
      <c r="AC224" s="38"/>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s="14" customFormat="1" ht="136.5" customHeight="1">
      <c r="A225" s="9"/>
      <c r="B225" s="414"/>
      <c r="C225" s="427" t="s">
        <v>4066</v>
      </c>
      <c r="D225" s="427" t="s">
        <v>4067</v>
      </c>
      <c r="E225" s="579"/>
      <c r="F225" s="38"/>
      <c r="G225" s="38"/>
      <c r="H225" s="38"/>
      <c r="I225" s="38"/>
      <c r="J225" s="38"/>
      <c r="K225" s="38"/>
      <c r="L225" s="38"/>
      <c r="M225" s="38"/>
      <c r="N225" s="38"/>
      <c r="O225" s="38"/>
      <c r="P225" s="38"/>
      <c r="Q225" s="38"/>
      <c r="R225" s="38"/>
      <c r="S225" s="38"/>
      <c r="T225" s="38"/>
      <c r="U225" s="38"/>
      <c r="V225" s="42" t="s">
        <v>4068</v>
      </c>
      <c r="W225" s="469" t="s">
        <v>3367</v>
      </c>
      <c r="X225" s="43" t="s">
        <v>2291</v>
      </c>
      <c r="Y225" s="361" t="s">
        <v>4069</v>
      </c>
      <c r="Z225" s="361" t="s">
        <v>4070</v>
      </c>
      <c r="AA225" s="38"/>
      <c r="AB225" s="43"/>
      <c r="AC225" s="38"/>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row>
    <row r="226" spans="1:54" s="14" customFormat="1" ht="136.5" customHeight="1">
      <c r="A226" s="9"/>
      <c r="B226" s="414"/>
      <c r="C226" s="593" t="s">
        <v>4071</v>
      </c>
      <c r="D226" s="594" t="s">
        <v>3948</v>
      </c>
      <c r="E226" s="579"/>
      <c r="F226" s="38"/>
      <c r="G226" s="38"/>
      <c r="H226" s="38"/>
      <c r="I226" s="38"/>
      <c r="J226" s="38"/>
      <c r="K226" s="38"/>
      <c r="L226" s="38"/>
      <c r="M226" s="38"/>
      <c r="N226" s="38"/>
      <c r="O226" s="38"/>
      <c r="P226" s="38"/>
      <c r="Q226" s="38"/>
      <c r="R226" s="38"/>
      <c r="S226" s="38"/>
      <c r="T226" s="38"/>
      <c r="U226" s="38"/>
      <c r="V226" s="42" t="s">
        <v>4072</v>
      </c>
      <c r="W226" s="469" t="s">
        <v>4026</v>
      </c>
      <c r="X226" s="387" t="s">
        <v>4027</v>
      </c>
      <c r="Y226" s="361" t="s">
        <v>4073</v>
      </c>
      <c r="Z226" s="361" t="s">
        <v>4029</v>
      </c>
      <c r="AA226" s="38"/>
      <c r="AB226" s="43"/>
      <c r="AC226" s="38"/>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s="14" customFormat="1" ht="136.5" customHeight="1">
      <c r="A227" s="9"/>
      <c r="B227" s="414"/>
      <c r="C227" s="427" t="s">
        <v>4074</v>
      </c>
      <c r="D227" s="594" t="s">
        <v>4075</v>
      </c>
      <c r="E227" s="579"/>
      <c r="F227" s="38"/>
      <c r="G227" s="38"/>
      <c r="H227" s="38"/>
      <c r="I227" s="38"/>
      <c r="J227" s="38"/>
      <c r="K227" s="38"/>
      <c r="L227" s="38"/>
      <c r="M227" s="38"/>
      <c r="N227" s="38"/>
      <c r="O227" s="38"/>
      <c r="P227" s="38"/>
      <c r="Q227" s="38"/>
      <c r="R227" s="38"/>
      <c r="S227" s="38"/>
      <c r="T227" s="38"/>
      <c r="U227" s="38"/>
      <c r="V227" s="42" t="s">
        <v>4076</v>
      </c>
      <c r="W227" s="588" t="s">
        <v>4077</v>
      </c>
      <c r="X227" s="387" t="s">
        <v>4078</v>
      </c>
      <c r="Y227" s="409" t="s">
        <v>4079</v>
      </c>
      <c r="Z227" s="409"/>
      <c r="AA227" s="38"/>
      <c r="AB227" s="43"/>
      <c r="AC227" s="38"/>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row>
    <row r="228" spans="1:54">
      <c r="A228" s="5">
        <v>46</v>
      </c>
      <c r="B228" s="415" t="s">
        <v>114</v>
      </c>
      <c r="C228" s="461" t="s">
        <v>4080</v>
      </c>
      <c r="D228" s="581"/>
      <c r="E228" s="463"/>
      <c r="F228" s="355"/>
      <c r="G228" s="355"/>
      <c r="H228" s="355"/>
      <c r="I228" s="355"/>
      <c r="J228" s="355"/>
      <c r="K228" s="355"/>
      <c r="L228" s="355"/>
      <c r="M228" s="355"/>
      <c r="N228" s="355"/>
      <c r="O228" s="355"/>
      <c r="P228" s="355"/>
      <c r="Q228" s="355"/>
      <c r="R228" s="355"/>
      <c r="S228" s="355"/>
      <c r="T228" s="355"/>
      <c r="U228" s="355"/>
      <c r="V228" s="355"/>
      <c r="W228" s="355"/>
      <c r="X228" s="356"/>
      <c r="Y228" s="355"/>
      <c r="Z228" s="355"/>
      <c r="AA228" s="355"/>
      <c r="AB228" s="356"/>
      <c r="AC228" s="355"/>
      <c r="AD228" s="455"/>
      <c r="AE228" s="455"/>
      <c r="AF228" s="455"/>
      <c r="AG228" s="455"/>
      <c r="AH228" s="455"/>
      <c r="AI228" s="455"/>
      <c r="AJ228" s="455"/>
      <c r="AK228" s="455"/>
      <c r="AL228" s="455"/>
      <c r="AM228" s="455"/>
      <c r="AN228" s="455"/>
      <c r="AO228" s="455"/>
      <c r="AP228" s="455"/>
      <c r="AQ228" s="455"/>
      <c r="AR228" s="455"/>
      <c r="AS228" s="455"/>
      <c r="AT228" s="455"/>
      <c r="AU228" s="455"/>
      <c r="AV228" s="455"/>
      <c r="AW228" s="455"/>
      <c r="AX228" s="455"/>
      <c r="AY228" s="455"/>
      <c r="AZ228" s="455"/>
      <c r="BA228" s="455"/>
      <c r="BB228" s="455"/>
    </row>
    <row r="229" spans="1:54">
      <c r="B229" s="415"/>
      <c r="C229" s="472" t="s">
        <v>4081</v>
      </c>
      <c r="D229" s="450"/>
      <c r="E229" s="448"/>
      <c r="F229" s="470"/>
      <c r="V229" s="37" t="s">
        <v>4082</v>
      </c>
      <c r="W229" s="37" t="s">
        <v>4083</v>
      </c>
      <c r="X229" s="41" t="s">
        <v>4084</v>
      </c>
    </row>
    <row r="230" spans="1:54" ht="409.5">
      <c r="B230" s="415"/>
      <c r="C230" s="472" t="s">
        <v>4085</v>
      </c>
      <c r="D230" s="609" t="s">
        <v>4086</v>
      </c>
      <c r="E230" s="596"/>
      <c r="F230" s="470"/>
      <c r="V230" s="37" t="s">
        <v>4087</v>
      </c>
      <c r="X230" s="41" t="s">
        <v>4088</v>
      </c>
      <c r="Z230" s="362" t="s">
        <v>4089</v>
      </c>
    </row>
    <row r="231" spans="1:54" ht="409.5">
      <c r="B231" s="415"/>
      <c r="C231" s="860" t="s">
        <v>4090</v>
      </c>
      <c r="D231" s="613" t="s">
        <v>4091</v>
      </c>
      <c r="E231" s="448"/>
      <c r="F231" s="470"/>
      <c r="X231" s="41" t="s">
        <v>4092</v>
      </c>
      <c r="Y231" s="40" t="s">
        <v>4093</v>
      </c>
    </row>
    <row r="232" spans="1:54" ht="60">
      <c r="B232" s="415"/>
      <c r="C232" s="606" t="s">
        <v>4094</v>
      </c>
      <c r="D232" s="448"/>
      <c r="E232" s="448"/>
      <c r="F232" s="470"/>
      <c r="V232" s="40" t="s">
        <v>4095</v>
      </c>
      <c r="W232" s="469" t="s">
        <v>4096</v>
      </c>
      <c r="X232" s="41" t="s">
        <v>4097</v>
      </c>
      <c r="Y232" s="40"/>
    </row>
    <row r="233" spans="1:54" ht="409.5">
      <c r="B233" s="415"/>
      <c r="C233" s="606" t="s">
        <v>4098</v>
      </c>
      <c r="D233" s="609" t="s">
        <v>4099</v>
      </c>
      <c r="E233" s="596"/>
      <c r="F233" s="470"/>
      <c r="V233" s="37" t="s">
        <v>4100</v>
      </c>
      <c r="W233" s="469" t="s">
        <v>4101</v>
      </c>
      <c r="X233" s="41" t="s">
        <v>4102</v>
      </c>
      <c r="Y233" s="40"/>
      <c r="Z233" s="37" t="s">
        <v>4103</v>
      </c>
    </row>
    <row r="234" spans="1:54" ht="60">
      <c r="B234" s="415"/>
      <c r="C234" s="860" t="s">
        <v>4104</v>
      </c>
      <c r="D234" s="609" t="s">
        <v>4105</v>
      </c>
      <c r="E234" s="596"/>
      <c r="F234" s="470"/>
      <c r="W234" s="469"/>
      <c r="Y234" s="40" t="s">
        <v>4106</v>
      </c>
    </row>
    <row r="235" spans="1:54" ht="45">
      <c r="B235" s="415"/>
      <c r="C235" s="860" t="s">
        <v>4107</v>
      </c>
      <c r="D235" s="609"/>
      <c r="E235" s="596"/>
      <c r="F235" s="470"/>
      <c r="V235" s="40" t="s">
        <v>4108</v>
      </c>
      <c r="W235" s="469" t="s">
        <v>4109</v>
      </c>
      <c r="X235" s="41" t="s">
        <v>4110</v>
      </c>
      <c r="Y235" s="245" t="s">
        <v>4111</v>
      </c>
      <c r="Z235" s="408" t="s">
        <v>4112</v>
      </c>
    </row>
    <row r="236" spans="1:54" ht="330">
      <c r="B236" s="415"/>
      <c r="C236" s="606" t="s">
        <v>4113</v>
      </c>
      <c r="D236" s="613" t="s">
        <v>4114</v>
      </c>
      <c r="E236" s="448"/>
      <c r="F236" s="470"/>
      <c r="X236" s="371" t="s">
        <v>4115</v>
      </c>
      <c r="Y236" s="40"/>
      <c r="Z236" s="408" t="s">
        <v>4116</v>
      </c>
    </row>
    <row r="237" spans="1:54">
      <c r="B237" s="415"/>
      <c r="C237" s="606" t="s">
        <v>4117</v>
      </c>
      <c r="D237" s="448"/>
      <c r="E237" s="448"/>
      <c r="F237" s="470"/>
      <c r="V237" s="37" t="s">
        <v>4118</v>
      </c>
      <c r="W237" s="37" t="s">
        <v>4119</v>
      </c>
      <c r="X237" s="41" t="s">
        <v>4120</v>
      </c>
      <c r="Y237" s="408" t="s">
        <v>4121</v>
      </c>
    </row>
    <row r="238" spans="1:54">
      <c r="B238" s="415"/>
      <c r="C238" s="606" t="s">
        <v>4122</v>
      </c>
      <c r="D238" s="472"/>
      <c r="E238" s="472"/>
      <c r="F238" s="437"/>
      <c r="G238" s="467"/>
      <c r="M238" s="37" t="s">
        <v>4123</v>
      </c>
      <c r="V238" s="37" t="s">
        <v>4124</v>
      </c>
      <c r="W238" s="469" t="s">
        <v>4125</v>
      </c>
      <c r="Y238" s="408" t="s">
        <v>4126</v>
      </c>
    </row>
    <row r="239" spans="1:54" ht="330">
      <c r="B239" s="415"/>
      <c r="C239" s="606" t="s">
        <v>4127</v>
      </c>
      <c r="D239" s="713" t="s">
        <v>4128</v>
      </c>
      <c r="E239" s="472"/>
      <c r="F239" s="437"/>
      <c r="G239" s="467"/>
      <c r="W239" s="439"/>
      <c r="Y239" s="408" t="s">
        <v>4129</v>
      </c>
    </row>
    <row r="240" spans="1:54" ht="30">
      <c r="B240" s="415"/>
      <c r="C240" s="739" t="s">
        <v>4130</v>
      </c>
      <c r="D240" s="472"/>
      <c r="E240" s="472"/>
      <c r="F240" s="437"/>
      <c r="G240" s="467"/>
      <c r="V240" s="37" t="s">
        <v>4131</v>
      </c>
      <c r="W240" s="469" t="s">
        <v>4132</v>
      </c>
      <c r="X240" s="41" t="s">
        <v>4133</v>
      </c>
      <c r="Y240" s="408"/>
    </row>
    <row r="241" spans="2:26" ht="165">
      <c r="B241" s="415"/>
      <c r="C241" s="606" t="s">
        <v>4134</v>
      </c>
      <c r="D241" s="713" t="s">
        <v>4135</v>
      </c>
      <c r="E241" s="472"/>
      <c r="F241" s="437"/>
      <c r="G241" s="467"/>
      <c r="V241" s="40" t="s">
        <v>4136</v>
      </c>
      <c r="W241" s="469" t="s">
        <v>3367</v>
      </c>
      <c r="X241" s="41" t="s">
        <v>4137</v>
      </c>
      <c r="Y241" s="408"/>
    </row>
    <row r="242" spans="2:26" ht="90">
      <c r="B242" s="415"/>
      <c r="C242" s="606" t="s">
        <v>4138</v>
      </c>
      <c r="D242" s="713" t="s">
        <v>4139</v>
      </c>
      <c r="E242" s="472"/>
      <c r="F242" s="437"/>
      <c r="G242" s="467"/>
      <c r="V242" s="40"/>
      <c r="W242" s="469"/>
      <c r="Y242" s="408"/>
    </row>
    <row r="243" spans="2:26" ht="105">
      <c r="B243" s="415"/>
      <c r="C243" s="606" t="s">
        <v>4140</v>
      </c>
      <c r="D243" s="713" t="s">
        <v>4141</v>
      </c>
      <c r="E243" s="472"/>
      <c r="F243" s="437"/>
      <c r="G243" s="467"/>
      <c r="V243" s="40" t="s">
        <v>4142</v>
      </c>
      <c r="W243" s="469" t="s">
        <v>4143</v>
      </c>
      <c r="X243" s="41" t="s">
        <v>4144</v>
      </c>
      <c r="Y243" s="408" t="s">
        <v>4145</v>
      </c>
    </row>
    <row r="244" spans="2:26" ht="225">
      <c r="B244" s="415"/>
      <c r="C244" s="739" t="s">
        <v>4146</v>
      </c>
      <c r="D244" s="713" t="s">
        <v>4147</v>
      </c>
      <c r="E244" s="472"/>
      <c r="F244" s="437"/>
      <c r="G244" s="467"/>
      <c r="M244" s="37" t="s">
        <v>4148</v>
      </c>
      <c r="V244" s="40"/>
      <c r="W244" s="469"/>
      <c r="X244" s="41" t="s">
        <v>4149</v>
      </c>
      <c r="Y244" s="408"/>
    </row>
    <row r="245" spans="2:26" ht="409.5">
      <c r="B245" s="415"/>
      <c r="C245" s="606" t="s">
        <v>4150</v>
      </c>
      <c r="D245" s="713" t="s">
        <v>4151</v>
      </c>
      <c r="E245" s="472"/>
      <c r="F245" s="437"/>
      <c r="G245" s="467"/>
      <c r="V245" s="40" t="s">
        <v>4152</v>
      </c>
      <c r="W245" s="439"/>
      <c r="X245" s="41" t="s">
        <v>4153</v>
      </c>
      <c r="Y245" s="408" t="s">
        <v>4154</v>
      </c>
      <c r="Z245" s="408" t="s">
        <v>4155</v>
      </c>
    </row>
    <row r="246" spans="2:26" ht="30">
      <c r="B246" s="415"/>
      <c r="C246" s="902" t="s">
        <v>4156</v>
      </c>
      <c r="D246" s="448"/>
      <c r="E246" s="448"/>
      <c r="F246" s="437"/>
      <c r="G246" s="467"/>
      <c r="V246" s="37" t="s">
        <v>4157</v>
      </c>
      <c r="W246" s="469" t="s">
        <v>4158</v>
      </c>
      <c r="X246" s="41" t="s">
        <v>3396</v>
      </c>
      <c r="Y246" s="408"/>
    </row>
    <row r="247" spans="2:26" ht="390">
      <c r="B247" s="415"/>
      <c r="C247" s="860" t="s">
        <v>4159</v>
      </c>
      <c r="D247" s="609" t="s">
        <v>4160</v>
      </c>
      <c r="E247" s="596"/>
      <c r="F247" s="437"/>
      <c r="G247" s="467"/>
      <c r="W247" s="469"/>
      <c r="Y247" s="590"/>
      <c r="Z247" s="408" t="s">
        <v>4161</v>
      </c>
    </row>
    <row r="248" spans="2:26" ht="165">
      <c r="B248" s="415"/>
      <c r="C248" s="606" t="s">
        <v>2152</v>
      </c>
      <c r="D248" s="609" t="s">
        <v>4162</v>
      </c>
      <c r="E248" s="596"/>
      <c r="F248" s="437"/>
      <c r="G248" s="467"/>
      <c r="M248" s="40" t="s">
        <v>4163</v>
      </c>
      <c r="V248" s="439"/>
      <c r="W248" s="469"/>
      <c r="X248" s="371" t="s">
        <v>4164</v>
      </c>
      <c r="Y248" s="590"/>
      <c r="Z248" s="408"/>
    </row>
    <row r="249" spans="2:26" ht="30">
      <c r="B249" s="415"/>
      <c r="C249" s="362" t="s">
        <v>3482</v>
      </c>
      <c r="D249" s="609"/>
      <c r="E249" s="596"/>
      <c r="F249" s="437"/>
      <c r="G249" s="467"/>
      <c r="M249" s="40"/>
      <c r="V249" s="439"/>
      <c r="W249" s="469"/>
      <c r="X249" s="371"/>
      <c r="Y249" s="590"/>
      <c r="Z249" s="408"/>
    </row>
    <row r="250" spans="2:26" ht="75">
      <c r="B250" s="415"/>
      <c r="C250" s="606" t="s">
        <v>4165</v>
      </c>
      <c r="D250" s="739"/>
      <c r="E250" s="596"/>
      <c r="F250" s="437"/>
      <c r="G250" s="467"/>
      <c r="V250" s="362" t="s">
        <v>4166</v>
      </c>
      <c r="W250" s="469" t="s">
        <v>4167</v>
      </c>
      <c r="X250" s="41" t="s">
        <v>4168</v>
      </c>
      <c r="Y250" s="724" t="s">
        <v>3812</v>
      </c>
      <c r="Z250" s="408"/>
    </row>
    <row r="251" spans="2:26" ht="150">
      <c r="B251" s="415"/>
      <c r="C251" s="606" t="s">
        <v>4169</v>
      </c>
      <c r="D251" s="743" t="s">
        <v>4170</v>
      </c>
      <c r="E251" s="596"/>
      <c r="F251" s="437"/>
      <c r="G251" s="467"/>
      <c r="V251" s="362" t="s">
        <v>4171</v>
      </c>
      <c r="W251" s="469" t="s">
        <v>4172</v>
      </c>
      <c r="Y251" s="724" t="s">
        <v>4173</v>
      </c>
      <c r="Z251" s="408" t="s">
        <v>4174</v>
      </c>
    </row>
    <row r="252" spans="2:26" ht="300">
      <c r="B252" s="415"/>
      <c r="C252" s="606" t="s">
        <v>4175</v>
      </c>
      <c r="D252" s="744" t="s">
        <v>4176</v>
      </c>
      <c r="E252" s="596"/>
      <c r="F252" s="437"/>
      <c r="G252" s="467"/>
      <c r="W252" s="469"/>
      <c r="X252" s="41" t="s">
        <v>4177</v>
      </c>
      <c r="Y252" s="566" t="s">
        <v>4178</v>
      </c>
      <c r="Z252" s="408" t="s">
        <v>4179</v>
      </c>
    </row>
    <row r="253" spans="2:26" ht="60">
      <c r="B253" s="415"/>
      <c r="C253" s="472" t="s">
        <v>4180</v>
      </c>
      <c r="D253" s="609" t="s">
        <v>4181</v>
      </c>
      <c r="E253" s="596"/>
      <c r="F253" s="437"/>
      <c r="G253" s="467"/>
      <c r="W253" s="469"/>
      <c r="Y253" s="408" t="s">
        <v>4182</v>
      </c>
    </row>
    <row r="254" spans="2:26" ht="180">
      <c r="B254" s="415"/>
      <c r="C254" s="745" t="s">
        <v>4183</v>
      </c>
      <c r="D254" s="746" t="s">
        <v>4184</v>
      </c>
      <c r="E254" s="597"/>
      <c r="F254" s="437"/>
      <c r="G254" s="467"/>
      <c r="M254" s="40" t="s">
        <v>4185</v>
      </c>
      <c r="W254" s="469"/>
      <c r="Y254" s="245" t="s">
        <v>4186</v>
      </c>
      <c r="Z254" s="408" t="s">
        <v>4187</v>
      </c>
    </row>
    <row r="255" spans="2:26" ht="210">
      <c r="B255" s="415"/>
      <c r="C255" s="37" t="s">
        <v>4188</v>
      </c>
      <c r="D255" s="40" t="s">
        <v>4189</v>
      </c>
      <c r="Y255" s="37" t="s">
        <v>4190</v>
      </c>
    </row>
    <row r="256" spans="2:26" ht="120">
      <c r="B256" s="415"/>
      <c r="C256" s="472" t="s">
        <v>4191</v>
      </c>
      <c r="D256" s="609" t="s">
        <v>4192</v>
      </c>
      <c r="E256" s="596"/>
      <c r="F256" s="437"/>
      <c r="G256" s="467"/>
      <c r="W256" s="469"/>
      <c r="Y256" s="408" t="s">
        <v>4193</v>
      </c>
    </row>
    <row r="257" spans="1:54" ht="225">
      <c r="B257" s="415"/>
      <c r="C257" s="934" t="s">
        <v>4194</v>
      </c>
      <c r="D257" s="765" t="s">
        <v>4195</v>
      </c>
      <c r="E257" s="586" t="s">
        <v>4196</v>
      </c>
      <c r="F257" s="579" t="s">
        <v>297</v>
      </c>
      <c r="G257" s="467"/>
      <c r="V257" s="38" t="s">
        <v>4197</v>
      </c>
      <c r="W257" s="38" t="s">
        <v>4198</v>
      </c>
      <c r="X257" s="387" t="s">
        <v>4199</v>
      </c>
      <c r="Y257" s="409" t="s">
        <v>4200</v>
      </c>
      <c r="Z257" s="409" t="s">
        <v>4201</v>
      </c>
    </row>
    <row r="258" spans="1:54">
      <c r="B258" s="415"/>
      <c r="C258" s="585" t="s">
        <v>4202</v>
      </c>
      <c r="D258" s="448"/>
      <c r="E258" s="448"/>
      <c r="F258" s="448" t="s">
        <v>147</v>
      </c>
      <c r="G258" s="448"/>
      <c r="H258" s="470"/>
      <c r="V258" s="37" t="s">
        <v>4203</v>
      </c>
      <c r="W258" s="37" t="s">
        <v>4204</v>
      </c>
      <c r="X258" s="41" t="s">
        <v>4205</v>
      </c>
      <c r="Y258" s="408" t="s">
        <v>4206</v>
      </c>
      <c r="Z258" s="408" t="s">
        <v>4207</v>
      </c>
    </row>
    <row r="259" spans="1:54">
      <c r="B259" s="415"/>
      <c r="C259" s="585" t="s">
        <v>4208</v>
      </c>
      <c r="D259" s="448"/>
      <c r="E259" s="448"/>
      <c r="F259" s="448"/>
      <c r="G259" s="448"/>
      <c r="H259" s="470"/>
      <c r="V259" s="37" t="s">
        <v>4209</v>
      </c>
      <c r="W259" s="37" t="s">
        <v>4210</v>
      </c>
      <c r="Y259" s="590"/>
      <c r="Z259" s="408"/>
    </row>
    <row r="260" spans="1:54" ht="45">
      <c r="B260" s="415"/>
      <c r="C260" s="585" t="s">
        <v>4211</v>
      </c>
      <c r="D260" s="448" t="s">
        <v>4212</v>
      </c>
      <c r="E260" s="448"/>
      <c r="F260" s="448"/>
      <c r="G260" s="448"/>
      <c r="H260" s="470"/>
      <c r="V260" s="40" t="s">
        <v>4213</v>
      </c>
      <c r="W260" s="37" t="s">
        <v>2753</v>
      </c>
      <c r="X260" s="41" t="s">
        <v>2807</v>
      </c>
      <c r="Y260" s="587" t="s">
        <v>4214</v>
      </c>
      <c r="Z260" s="408"/>
    </row>
    <row r="261" spans="1:54" ht="90">
      <c r="B261" s="415"/>
      <c r="C261" s="585" t="s">
        <v>4215</v>
      </c>
      <c r="D261" s="746" t="s">
        <v>4216</v>
      </c>
      <c r="E261" s="596"/>
      <c r="F261" s="439"/>
      <c r="G261" s="439"/>
      <c r="H261" s="470"/>
      <c r="V261" s="40"/>
      <c r="W261" s="439"/>
      <c r="Y261" s="587"/>
      <c r="Z261" s="408" t="s">
        <v>4217</v>
      </c>
    </row>
    <row r="262" spans="1:54" ht="30">
      <c r="B262" s="415"/>
      <c r="C262" s="585" t="s">
        <v>4218</v>
      </c>
      <c r="D262" s="596"/>
      <c r="E262" s="596"/>
      <c r="F262" s="439"/>
      <c r="G262" s="439"/>
      <c r="H262" s="470"/>
      <c r="V262" s="40" t="s">
        <v>4219</v>
      </c>
      <c r="W262" s="469" t="s">
        <v>4220</v>
      </c>
      <c r="X262" s="41" t="s">
        <v>4221</v>
      </c>
      <c r="Y262" s="587"/>
      <c r="Z262" s="408"/>
    </row>
    <row r="263" spans="1:54" s="14" customFormat="1" ht="90">
      <c r="A263" s="9"/>
      <c r="B263" s="414"/>
      <c r="C263" s="462" t="s">
        <v>4222</v>
      </c>
      <c r="D263" s="765" t="s">
        <v>4223</v>
      </c>
      <c r="E263" s="586"/>
      <c r="F263" s="430"/>
      <c r="G263" s="453"/>
      <c r="H263" s="38"/>
      <c r="I263" s="38"/>
      <c r="J263" s="38"/>
      <c r="K263" s="38"/>
      <c r="L263" s="38"/>
      <c r="M263" s="38"/>
      <c r="N263" s="38"/>
      <c r="O263" s="38"/>
      <c r="P263" s="38"/>
      <c r="Q263" s="38"/>
      <c r="R263" s="38"/>
      <c r="S263" s="38"/>
      <c r="T263" s="38"/>
      <c r="U263" s="38"/>
      <c r="V263" s="38" t="s">
        <v>4224</v>
      </c>
      <c r="W263" s="38" t="s">
        <v>4225</v>
      </c>
      <c r="X263" s="41" t="s">
        <v>4226</v>
      </c>
      <c r="Y263" s="408" t="s">
        <v>4227</v>
      </c>
      <c r="Z263" s="408" t="s">
        <v>4228</v>
      </c>
      <c r="AA263" s="38"/>
      <c r="AB263" s="43"/>
      <c r="AC263" s="38"/>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row>
    <row r="264" spans="1:54" s="14" customFormat="1" ht="30">
      <c r="A264" s="9"/>
      <c r="B264" s="414"/>
      <c r="C264" s="608" t="s">
        <v>4229</v>
      </c>
      <c r="D264" s="465" t="s">
        <v>4230</v>
      </c>
      <c r="E264" s="429"/>
      <c r="F264" s="761" t="s">
        <v>297</v>
      </c>
      <c r="G264" s="38"/>
      <c r="H264" s="38"/>
      <c r="I264" s="38"/>
      <c r="J264" s="38"/>
      <c r="K264" s="38"/>
      <c r="L264" s="38"/>
      <c r="M264" s="38"/>
      <c r="N264" s="38"/>
      <c r="O264" s="38"/>
      <c r="P264" s="38"/>
      <c r="Q264" s="38"/>
      <c r="R264" s="38"/>
      <c r="S264" s="38"/>
      <c r="T264" s="38"/>
      <c r="U264" s="38"/>
      <c r="V264" s="38" t="s">
        <v>4231</v>
      </c>
      <c r="W264" s="38" t="s">
        <v>3542</v>
      </c>
      <c r="X264" s="41" t="s">
        <v>4232</v>
      </c>
      <c r="Y264" s="408"/>
      <c r="Z264" s="408"/>
      <c r="AA264" s="38"/>
      <c r="AB264" s="43"/>
      <c r="AC264" s="38"/>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s="14" customFormat="1" ht="60">
      <c r="A265" s="9"/>
      <c r="B265" s="414"/>
      <c r="C265" s="427" t="s">
        <v>4233</v>
      </c>
      <c r="D265" s="607" t="s">
        <v>4234</v>
      </c>
      <c r="E265" s="438" t="s">
        <v>4235</v>
      </c>
      <c r="F265" s="766" t="s">
        <v>215</v>
      </c>
      <c r="G265" s="38"/>
      <c r="H265" s="38"/>
      <c r="I265" s="38"/>
      <c r="J265" s="38"/>
      <c r="K265" s="38"/>
      <c r="L265" s="38"/>
      <c r="M265" s="38"/>
      <c r="N265" s="38"/>
      <c r="O265" s="38"/>
      <c r="P265" s="38" t="s">
        <v>121</v>
      </c>
      <c r="Q265" s="38"/>
      <c r="R265" s="38"/>
      <c r="S265" s="38"/>
      <c r="T265" s="38"/>
      <c r="U265" s="38"/>
      <c r="V265" s="38" t="s">
        <v>4236</v>
      </c>
      <c r="W265" s="38" t="s">
        <v>4237</v>
      </c>
      <c r="X265" s="387" t="s">
        <v>4238</v>
      </c>
      <c r="Y265" s="409" t="s">
        <v>4239</v>
      </c>
      <c r="Z265" s="38"/>
      <c r="AA265" s="38"/>
      <c r="AB265" s="43" t="s">
        <v>4240</v>
      </c>
      <c r="AC265" s="38"/>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row>
    <row r="266" spans="1:54" s="14" customFormat="1">
      <c r="A266" s="9"/>
      <c r="B266" s="414"/>
      <c r="C266" s="593" t="s">
        <v>4241</v>
      </c>
      <c r="D266" s="466"/>
      <c r="E266" s="438"/>
      <c r="F266" s="406"/>
      <c r="G266" s="428"/>
      <c r="H266" s="38"/>
      <c r="I266" s="38"/>
      <c r="J266" s="38"/>
      <c r="K266" s="38"/>
      <c r="L266" s="38"/>
      <c r="M266" s="38"/>
      <c r="N266" s="38"/>
      <c r="O266" s="38"/>
      <c r="P266" s="38"/>
      <c r="Q266" s="38"/>
      <c r="R266" s="38"/>
      <c r="S266" s="38"/>
      <c r="T266" s="38"/>
      <c r="U266" s="38"/>
      <c r="V266" s="38" t="s">
        <v>4242</v>
      </c>
      <c r="W266" s="469" t="s">
        <v>3335</v>
      </c>
      <c r="X266" s="387" t="s">
        <v>4243</v>
      </c>
      <c r="Y266" s="409"/>
      <c r="Z266" s="38"/>
      <c r="AA266" s="38"/>
      <c r="AB266" s="43"/>
      <c r="AC266" s="38"/>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s="14" customFormat="1" ht="90">
      <c r="A267" s="9"/>
      <c r="B267" s="414"/>
      <c r="C267" s="427" t="s">
        <v>3256</v>
      </c>
      <c r="D267" s="607" t="s">
        <v>4244</v>
      </c>
      <c r="E267" s="438"/>
      <c r="F267" s="406"/>
      <c r="G267" s="428"/>
      <c r="H267" s="38"/>
      <c r="I267" s="38"/>
      <c r="J267" s="38"/>
      <c r="K267" s="38"/>
      <c r="L267" s="38"/>
      <c r="M267" s="38"/>
      <c r="N267" s="38"/>
      <c r="O267" s="38"/>
      <c r="P267" s="38"/>
      <c r="Q267" s="38"/>
      <c r="R267" s="38"/>
      <c r="S267" s="38"/>
      <c r="T267" s="38"/>
      <c r="U267" s="38"/>
      <c r="V267" s="38"/>
      <c r="W267" s="469"/>
      <c r="X267" s="387"/>
      <c r="Y267" s="409" t="s">
        <v>4245</v>
      </c>
      <c r="Z267" s="38"/>
      <c r="AA267" s="38"/>
      <c r="AB267" s="43"/>
      <c r="AC267" s="38"/>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row>
    <row r="268" spans="1:54" s="14" customFormat="1" ht="45">
      <c r="A268" s="9"/>
      <c r="B268" s="414"/>
      <c r="C268" s="427" t="s">
        <v>4246</v>
      </c>
      <c r="D268" s="607" t="s">
        <v>4247</v>
      </c>
      <c r="E268" s="438"/>
      <c r="F268" s="406"/>
      <c r="G268" s="428"/>
      <c r="H268" s="38"/>
      <c r="I268" s="38"/>
      <c r="J268" s="38"/>
      <c r="K268" s="38"/>
      <c r="L268" s="38"/>
      <c r="M268" s="38"/>
      <c r="N268" s="38"/>
      <c r="O268" s="38"/>
      <c r="P268" s="38"/>
      <c r="Q268" s="38"/>
      <c r="R268" s="38"/>
      <c r="S268" s="38"/>
      <c r="T268" s="38"/>
      <c r="U268" s="38"/>
      <c r="V268" s="38" t="s">
        <v>4248</v>
      </c>
      <c r="W268" s="469" t="s">
        <v>4249</v>
      </c>
      <c r="X268" s="387" t="s">
        <v>4250</v>
      </c>
      <c r="Y268" s="409"/>
      <c r="Z268" s="409" t="s">
        <v>4251</v>
      </c>
      <c r="AA268" s="38"/>
      <c r="AB268" s="43"/>
      <c r="AC268" s="38"/>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s="14" customFormat="1" ht="30">
      <c r="A269" s="9"/>
      <c r="B269" s="414"/>
      <c r="C269" s="578" t="s">
        <v>4252</v>
      </c>
      <c r="D269" s="427"/>
      <c r="E269" s="429"/>
      <c r="F269" s="429"/>
      <c r="G269" s="428"/>
      <c r="H269" s="38"/>
      <c r="I269" s="38"/>
      <c r="J269" s="38"/>
      <c r="K269" s="38"/>
      <c r="L269" s="38"/>
      <c r="M269" s="38"/>
      <c r="N269" s="38"/>
      <c r="O269" s="38"/>
      <c r="P269" s="38"/>
      <c r="Q269" s="38"/>
      <c r="R269" s="38"/>
      <c r="S269" s="38"/>
      <c r="T269" s="38"/>
      <c r="U269" s="38"/>
      <c r="V269" s="38" t="s">
        <v>4253</v>
      </c>
      <c r="W269" s="38" t="s">
        <v>4254</v>
      </c>
      <c r="X269" s="387" t="s">
        <v>4255</v>
      </c>
      <c r="Y269" s="409" t="s">
        <v>4256</v>
      </c>
      <c r="Z269" s="38"/>
      <c r="AA269" s="38"/>
      <c r="AB269" s="43"/>
      <c r="AC269" s="38"/>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row>
    <row r="270" spans="1:54" s="14" customFormat="1" ht="360">
      <c r="A270" s="9"/>
      <c r="B270" s="414"/>
      <c r="C270" s="427" t="s">
        <v>4257</v>
      </c>
      <c r="D270" s="427" t="s">
        <v>4258</v>
      </c>
      <c r="E270" s="592" t="s">
        <v>4259</v>
      </c>
      <c r="F270" s="429"/>
      <c r="G270" s="428"/>
      <c r="H270" s="38"/>
      <c r="I270" s="38"/>
      <c r="J270" s="38"/>
      <c r="K270" s="38"/>
      <c r="L270" s="38"/>
      <c r="M270" s="38" t="s">
        <v>4260</v>
      </c>
      <c r="N270" s="38"/>
      <c r="O270" s="38"/>
      <c r="P270" s="38"/>
      <c r="Q270" s="38"/>
      <c r="R270" s="38"/>
      <c r="S270" s="38"/>
      <c r="T270" s="38"/>
      <c r="U270" s="38"/>
      <c r="V270" s="38" t="s">
        <v>4261</v>
      </c>
      <c r="W270" s="38" t="s">
        <v>4262</v>
      </c>
      <c r="X270" s="387" t="s">
        <v>4263</v>
      </c>
      <c r="Y270" s="409" t="s">
        <v>4264</v>
      </c>
      <c r="Z270" s="38"/>
      <c r="AA270" s="38"/>
      <c r="AB270" s="43"/>
      <c r="AC270" s="38"/>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s="14" customFormat="1">
      <c r="A271" s="9"/>
      <c r="B271" s="414"/>
      <c r="C271" s="578" t="s">
        <v>4265</v>
      </c>
      <c r="D271" s="594"/>
      <c r="E271" s="430"/>
      <c r="F271" s="453"/>
      <c r="G271" s="38"/>
      <c r="H271" s="38"/>
      <c r="I271" s="38"/>
      <c r="J271" s="38"/>
      <c r="K271" s="38"/>
      <c r="L271" s="38"/>
      <c r="M271" s="38"/>
      <c r="N271" s="38"/>
      <c r="O271" s="38"/>
      <c r="P271" s="38"/>
      <c r="Q271" s="38"/>
      <c r="R271" s="38"/>
      <c r="S271" s="38"/>
      <c r="T271" s="38"/>
      <c r="U271" s="38"/>
      <c r="V271" s="38" t="s">
        <v>4266</v>
      </c>
      <c r="W271" s="38" t="s">
        <v>4267</v>
      </c>
      <c r="X271" s="387" t="s">
        <v>4268</v>
      </c>
      <c r="Y271" s="409"/>
      <c r="Z271" s="38"/>
      <c r="AA271" s="38"/>
      <c r="AB271" s="43"/>
      <c r="AC271" s="38"/>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row>
    <row r="272" spans="1:54" s="14" customFormat="1" ht="409.5">
      <c r="A272" s="9"/>
      <c r="B272" s="414"/>
      <c r="C272" s="1898" t="s">
        <v>4269</v>
      </c>
      <c r="D272" s="1898" t="s">
        <v>4270</v>
      </c>
      <c r="E272" s="430"/>
      <c r="F272" s="453"/>
      <c r="G272" s="38"/>
      <c r="H272" s="38"/>
      <c r="I272" s="38"/>
      <c r="J272" s="38"/>
      <c r="K272" s="38"/>
      <c r="L272" s="38"/>
      <c r="M272" s="38"/>
      <c r="N272" s="38"/>
      <c r="O272" s="38"/>
      <c r="P272" s="38"/>
      <c r="Q272" s="38"/>
      <c r="R272" s="38"/>
      <c r="S272" s="38"/>
      <c r="T272" s="38"/>
      <c r="U272" s="38"/>
      <c r="V272" s="1898" t="s">
        <v>4271</v>
      </c>
      <c r="W272" s="1898" t="s">
        <v>4272</v>
      </c>
      <c r="X272" s="1898" t="s">
        <v>4273</v>
      </c>
      <c r="Y272" s="409"/>
      <c r="Z272" s="107" t="s">
        <v>4274</v>
      </c>
      <c r="AA272" s="38"/>
      <c r="AB272" s="43"/>
      <c r="AC272" s="38"/>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s="14" customFormat="1" ht="75">
      <c r="A273" s="9"/>
      <c r="B273" s="414"/>
      <c r="C273" s="578" t="s">
        <v>4275</v>
      </c>
      <c r="D273" s="594"/>
      <c r="E273" s="647" t="s">
        <v>4276</v>
      </c>
      <c r="F273" s="453"/>
      <c r="G273" s="38"/>
      <c r="H273" s="38"/>
      <c r="I273" s="38"/>
      <c r="J273" s="38"/>
      <c r="K273" s="38"/>
      <c r="L273" s="38"/>
      <c r="M273" s="38"/>
      <c r="N273" s="38"/>
      <c r="O273" s="38"/>
      <c r="P273" s="38"/>
      <c r="Q273" s="38"/>
      <c r="R273" s="38"/>
      <c r="S273" s="38"/>
      <c r="T273" s="38"/>
      <c r="U273" s="38"/>
      <c r="V273" s="38" t="s">
        <v>4277</v>
      </c>
      <c r="W273" s="469" t="s">
        <v>4278</v>
      </c>
      <c r="X273" s="387" t="s">
        <v>4279</v>
      </c>
      <c r="Y273" s="409"/>
      <c r="Z273" s="38"/>
      <c r="AA273" s="38"/>
      <c r="AB273" s="43"/>
      <c r="AC273" s="38"/>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row>
    <row r="274" spans="1:54" s="14" customFormat="1">
      <c r="A274" s="9"/>
      <c r="B274" s="414"/>
      <c r="C274" s="578" t="s">
        <v>3250</v>
      </c>
      <c r="D274" s="594"/>
      <c r="E274" s="430"/>
      <c r="F274" s="453"/>
      <c r="G274" s="38"/>
      <c r="H274" s="38"/>
      <c r="I274" s="38"/>
      <c r="J274" s="38"/>
      <c r="K274" s="38"/>
      <c r="L274" s="38"/>
      <c r="M274" s="38"/>
      <c r="N274" s="38"/>
      <c r="O274" s="38"/>
      <c r="P274" s="38"/>
      <c r="Q274" s="38"/>
      <c r="R274" s="38"/>
      <c r="S274" s="38"/>
      <c r="T274" s="38"/>
      <c r="U274" s="38"/>
      <c r="V274" s="38"/>
      <c r="W274" s="469"/>
      <c r="X274" s="387"/>
      <c r="Y274" s="409" t="s">
        <v>4280</v>
      </c>
      <c r="Z274" s="409" t="s">
        <v>4281</v>
      </c>
      <c r="AA274" s="38"/>
      <c r="AB274" s="43"/>
      <c r="AC274" s="38"/>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s="14" customFormat="1" ht="195">
      <c r="A275" s="9"/>
      <c r="B275" s="414"/>
      <c r="C275" s="935" t="s">
        <v>4282</v>
      </c>
      <c r="D275" s="594" t="s">
        <v>4283</v>
      </c>
      <c r="E275" s="430"/>
      <c r="F275" s="453"/>
      <c r="G275" s="38"/>
      <c r="H275" s="38"/>
      <c r="I275" s="38"/>
      <c r="J275" s="38"/>
      <c r="K275" s="38"/>
      <c r="L275" s="38"/>
      <c r="M275" s="38" t="s">
        <v>4284</v>
      </c>
      <c r="N275" s="38"/>
      <c r="O275" s="38"/>
      <c r="P275" s="38"/>
      <c r="Q275" s="38"/>
      <c r="R275" s="38"/>
      <c r="S275" s="38"/>
      <c r="T275" s="38"/>
      <c r="U275" s="38"/>
      <c r="V275" s="38"/>
      <c r="W275" s="469"/>
      <c r="X275" s="387"/>
      <c r="Y275" s="409" t="s">
        <v>4285</v>
      </c>
      <c r="Z275" s="409" t="s">
        <v>4286</v>
      </c>
      <c r="AA275" s="38"/>
      <c r="AB275" s="43"/>
      <c r="AC275" s="38"/>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row>
    <row r="276" spans="1:54" s="14" customFormat="1">
      <c r="A276" s="9"/>
      <c r="B276" s="414"/>
      <c r="C276" s="578" t="s">
        <v>4287</v>
      </c>
      <c r="D276" s="594"/>
      <c r="E276" s="430"/>
      <c r="F276" s="453"/>
      <c r="G276" s="38"/>
      <c r="H276" s="38"/>
      <c r="I276" s="38"/>
      <c r="J276" s="38"/>
      <c r="K276" s="38"/>
      <c r="L276" s="38"/>
      <c r="M276" s="38"/>
      <c r="N276" s="38"/>
      <c r="O276" s="38"/>
      <c r="P276" s="38"/>
      <c r="Q276" s="38"/>
      <c r="R276" s="38"/>
      <c r="S276" s="38"/>
      <c r="T276" s="38"/>
      <c r="U276" s="38"/>
      <c r="V276" s="38"/>
      <c r="W276" s="469"/>
      <c r="X276" s="387"/>
      <c r="Y276" s="409" t="s">
        <v>4288</v>
      </c>
      <c r="Z276" s="409" t="s">
        <v>4289</v>
      </c>
      <c r="AA276" s="38"/>
      <c r="AB276" s="43"/>
      <c r="AC276" s="38"/>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s="14" customFormat="1">
      <c r="A277" s="9"/>
      <c r="B277" s="414"/>
      <c r="C277" s="578" t="s">
        <v>3252</v>
      </c>
      <c r="D277" s="594"/>
      <c r="E277" s="430"/>
      <c r="F277" s="453"/>
      <c r="G277" s="38"/>
      <c r="H277" s="38"/>
      <c r="I277" s="38"/>
      <c r="J277" s="38"/>
      <c r="K277" s="38"/>
      <c r="L277" s="38"/>
      <c r="M277" s="38"/>
      <c r="N277" s="38"/>
      <c r="O277" s="38"/>
      <c r="P277" s="38"/>
      <c r="Q277" s="38"/>
      <c r="R277" s="38"/>
      <c r="S277" s="38"/>
      <c r="T277" s="38"/>
      <c r="U277" s="38"/>
      <c r="V277" s="38"/>
      <c r="W277" s="469"/>
      <c r="X277" s="387"/>
      <c r="Y277" s="409" t="s">
        <v>4290</v>
      </c>
      <c r="Z277" s="409" t="s">
        <v>4291</v>
      </c>
      <c r="AA277" s="38"/>
      <c r="AB277" s="43"/>
      <c r="AC277" s="38"/>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row>
    <row r="278" spans="1:54" s="14" customFormat="1" ht="75">
      <c r="A278" s="9"/>
      <c r="B278" s="414"/>
      <c r="C278" s="578" t="s">
        <v>4292</v>
      </c>
      <c r="D278" s="594"/>
      <c r="E278" s="430"/>
      <c r="F278" s="453"/>
      <c r="G278" s="38"/>
      <c r="H278" s="38"/>
      <c r="I278" s="38"/>
      <c r="J278" s="38"/>
      <c r="K278" s="38"/>
      <c r="L278" s="38"/>
      <c r="M278" s="38"/>
      <c r="N278" s="38"/>
      <c r="O278" s="38"/>
      <c r="P278" s="38"/>
      <c r="Q278" s="38"/>
      <c r="R278" s="38"/>
      <c r="S278" s="38"/>
      <c r="T278" s="38"/>
      <c r="U278" s="38"/>
      <c r="V278" s="38"/>
      <c r="W278" s="469"/>
      <c r="X278" s="388" t="s">
        <v>4293</v>
      </c>
      <c r="Y278" s="409" t="s">
        <v>4294</v>
      </c>
      <c r="Z278" s="409"/>
      <c r="AA278" s="38"/>
      <c r="AB278" s="43"/>
      <c r="AC278" s="38"/>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s="14" customFormat="1" ht="45">
      <c r="A279" s="9"/>
      <c r="B279" s="414"/>
      <c r="C279" s="578" t="s">
        <v>4295</v>
      </c>
      <c r="D279" s="594"/>
      <c r="E279" s="430"/>
      <c r="F279" s="453"/>
      <c r="G279" s="38"/>
      <c r="H279" s="38"/>
      <c r="I279" s="38"/>
      <c r="J279" s="38"/>
      <c r="K279" s="38"/>
      <c r="L279" s="38"/>
      <c r="M279" s="38"/>
      <c r="N279" s="38"/>
      <c r="O279" s="38"/>
      <c r="P279" s="38"/>
      <c r="Q279" s="38"/>
      <c r="R279" s="38"/>
      <c r="S279" s="38"/>
      <c r="T279" s="38"/>
      <c r="U279" s="38"/>
      <c r="V279" s="42" t="s">
        <v>4296</v>
      </c>
      <c r="W279" s="469" t="s">
        <v>4297</v>
      </c>
      <c r="X279" s="387" t="s">
        <v>4298</v>
      </c>
      <c r="Y279" s="409" t="s">
        <v>4299</v>
      </c>
      <c r="Z279" s="409"/>
      <c r="AA279" s="38"/>
      <c r="AB279" s="43"/>
      <c r="AC279" s="38"/>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row>
    <row r="280" spans="1:54" s="14" customFormat="1" ht="45">
      <c r="A280" s="9"/>
      <c r="B280" s="414"/>
      <c r="C280" s="578" t="s">
        <v>4300</v>
      </c>
      <c r="D280" s="594"/>
      <c r="E280" s="430"/>
      <c r="F280" s="453"/>
      <c r="G280" s="38"/>
      <c r="H280" s="38"/>
      <c r="I280" s="38"/>
      <c r="J280" s="38"/>
      <c r="K280" s="38"/>
      <c r="L280" s="38"/>
      <c r="M280" s="38"/>
      <c r="N280" s="38"/>
      <c r="O280" s="38"/>
      <c r="P280" s="38"/>
      <c r="Q280" s="38"/>
      <c r="R280" s="38"/>
      <c r="S280" s="38"/>
      <c r="T280" s="38"/>
      <c r="U280" s="38"/>
      <c r="V280" s="42" t="s">
        <v>4301</v>
      </c>
      <c r="W280" s="469" t="s">
        <v>4302</v>
      </c>
      <c r="X280" s="387"/>
      <c r="Y280" s="409" t="s">
        <v>4303</v>
      </c>
      <c r="Z280" s="409"/>
      <c r="AA280" s="38"/>
      <c r="AB280" s="43"/>
      <c r="AC280" s="38"/>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s="14" customFormat="1" ht="75">
      <c r="A281" s="9"/>
      <c r="B281" s="414"/>
      <c r="C281" s="578" t="s">
        <v>4304</v>
      </c>
      <c r="D281" s="594"/>
      <c r="E281" s="430"/>
      <c r="F281" s="453"/>
      <c r="G281" s="38"/>
      <c r="H281" s="38"/>
      <c r="I281" s="38"/>
      <c r="J281" s="38"/>
      <c r="K281" s="38"/>
      <c r="L281" s="38"/>
      <c r="M281" s="38"/>
      <c r="N281" s="38"/>
      <c r="O281" s="38"/>
      <c r="P281" s="38"/>
      <c r="Q281" s="38"/>
      <c r="R281" s="38"/>
      <c r="S281" s="38"/>
      <c r="T281" s="38"/>
      <c r="U281" s="38"/>
      <c r="V281" s="42" t="s">
        <v>4305</v>
      </c>
      <c r="W281" s="469" t="s">
        <v>4306</v>
      </c>
      <c r="X281" s="387" t="s">
        <v>4307</v>
      </c>
      <c r="Y281" s="409" t="s">
        <v>4308</v>
      </c>
      <c r="Z281" s="409"/>
      <c r="AA281" s="38"/>
      <c r="AB281" s="43"/>
      <c r="AC281" s="38"/>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row>
    <row r="282" spans="1:54" s="14" customFormat="1" ht="135">
      <c r="A282" s="9"/>
      <c r="B282" s="414"/>
      <c r="C282" s="578" t="s">
        <v>4309</v>
      </c>
      <c r="D282" s="594" t="s">
        <v>4310</v>
      </c>
      <c r="E282" s="430"/>
      <c r="F282" s="453"/>
      <c r="G282" s="38"/>
      <c r="H282" s="38"/>
      <c r="I282" s="38"/>
      <c r="J282" s="38"/>
      <c r="K282" s="38"/>
      <c r="L282" s="38"/>
      <c r="M282" s="38"/>
      <c r="N282" s="38"/>
      <c r="O282" s="38"/>
      <c r="P282" s="38"/>
      <c r="Q282" s="38"/>
      <c r="R282" s="38"/>
      <c r="S282" s="38"/>
      <c r="T282" s="38"/>
      <c r="U282" s="38"/>
      <c r="V282" s="42" t="s">
        <v>4311</v>
      </c>
      <c r="W282" s="469" t="s">
        <v>4312</v>
      </c>
      <c r="X282" s="387" t="s">
        <v>4313</v>
      </c>
      <c r="Y282" s="409"/>
      <c r="Z282" s="409" t="s">
        <v>4314</v>
      </c>
      <c r="AA282" s="38"/>
      <c r="AB282" s="43"/>
      <c r="AC282" s="38"/>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s="14" customFormat="1" ht="300">
      <c r="A283" s="9"/>
      <c r="B283" s="414"/>
      <c r="C283" s="578" t="s">
        <v>4315</v>
      </c>
      <c r="D283" s="594" t="s">
        <v>4316</v>
      </c>
      <c r="E283" s="430"/>
      <c r="F283" s="453"/>
      <c r="G283" s="38"/>
      <c r="H283" s="38"/>
      <c r="I283" s="38"/>
      <c r="J283" s="38"/>
      <c r="K283" s="38"/>
      <c r="L283" s="38"/>
      <c r="M283" s="38"/>
      <c r="N283" s="38"/>
      <c r="O283" s="38"/>
      <c r="P283" s="38"/>
      <c r="Q283" s="38"/>
      <c r="R283" s="38"/>
      <c r="S283" s="38"/>
      <c r="T283" s="38"/>
      <c r="U283" s="38"/>
      <c r="V283" s="42"/>
      <c r="W283" s="469"/>
      <c r="X283" s="387" t="s">
        <v>4317</v>
      </c>
      <c r="Y283" s="409"/>
      <c r="Z283" s="409" t="s">
        <v>4318</v>
      </c>
      <c r="AA283" s="38"/>
      <c r="AB283" s="43"/>
      <c r="AC283" s="38"/>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row>
    <row r="284" spans="1:54" s="14" customFormat="1" ht="270">
      <c r="A284" s="9"/>
      <c r="B284" s="414"/>
      <c r="C284" s="578" t="s">
        <v>4319</v>
      </c>
      <c r="D284" s="594" t="s">
        <v>4320</v>
      </c>
      <c r="E284" s="430"/>
      <c r="F284" s="453"/>
      <c r="G284" s="38"/>
      <c r="H284" s="38"/>
      <c r="I284" s="38"/>
      <c r="J284" s="38"/>
      <c r="K284" s="38"/>
      <c r="L284" s="38"/>
      <c r="M284" s="38"/>
      <c r="N284" s="38"/>
      <c r="O284" s="38"/>
      <c r="P284" s="38"/>
      <c r="Q284" s="38"/>
      <c r="R284" s="38"/>
      <c r="S284" s="38"/>
      <c r="T284" s="38"/>
      <c r="U284" s="38"/>
      <c r="V284" s="42"/>
      <c r="W284" s="469"/>
      <c r="X284" s="387"/>
      <c r="Y284" s="409"/>
      <c r="Z284" s="409" t="s">
        <v>4321</v>
      </c>
      <c r="AA284" s="38"/>
      <c r="AB284" s="43"/>
      <c r="AC284" s="38"/>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s="14" customFormat="1" ht="210">
      <c r="A285" s="9"/>
      <c r="B285" s="414"/>
      <c r="C285" s="578" t="s">
        <v>3258</v>
      </c>
      <c r="D285" s="594" t="s">
        <v>4322</v>
      </c>
      <c r="E285" s="430"/>
      <c r="F285" s="453"/>
      <c r="G285" s="38"/>
      <c r="H285" s="38"/>
      <c r="I285" s="38"/>
      <c r="J285" s="38"/>
      <c r="K285" s="38"/>
      <c r="L285" s="38"/>
      <c r="M285" s="38"/>
      <c r="N285" s="38"/>
      <c r="O285" s="38"/>
      <c r="P285" s="38"/>
      <c r="Q285" s="38"/>
      <c r="R285" s="38"/>
      <c r="S285" s="38"/>
      <c r="T285" s="38"/>
      <c r="U285" s="38"/>
      <c r="V285" s="42"/>
      <c r="W285" s="469"/>
      <c r="X285" s="387"/>
      <c r="Y285" s="409" t="s">
        <v>4323</v>
      </c>
      <c r="Z285" s="409"/>
      <c r="AA285" s="38"/>
      <c r="AB285" s="43"/>
      <c r="AC285" s="38"/>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row>
    <row r="286" spans="1:54" s="14" customFormat="1" ht="225">
      <c r="A286" s="9"/>
      <c r="B286" s="414"/>
      <c r="C286" s="578" t="s">
        <v>4324</v>
      </c>
      <c r="D286" s="594" t="s">
        <v>4325</v>
      </c>
      <c r="E286" s="430"/>
      <c r="F286" s="453"/>
      <c r="G286" s="38"/>
      <c r="H286" s="38"/>
      <c r="I286" s="38"/>
      <c r="J286" s="38"/>
      <c r="K286" s="38"/>
      <c r="L286" s="38"/>
      <c r="M286" s="38"/>
      <c r="N286" s="38"/>
      <c r="O286" s="38"/>
      <c r="P286" s="38"/>
      <c r="Q286" s="38"/>
      <c r="R286" s="38"/>
      <c r="S286" s="38"/>
      <c r="T286" s="38"/>
      <c r="U286" s="38"/>
      <c r="V286" s="42"/>
      <c r="W286" s="469"/>
      <c r="X286" s="387"/>
      <c r="Y286" s="409" t="s">
        <v>4326</v>
      </c>
      <c r="Z286" s="409"/>
      <c r="AA286" s="38"/>
      <c r="AB286" s="43"/>
      <c r="AC286" s="38"/>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s="14" customFormat="1">
      <c r="A287" s="9"/>
      <c r="B287" s="414"/>
      <c r="C287" s="578"/>
      <c r="D287" s="594"/>
      <c r="E287" s="430"/>
      <c r="F287" s="453"/>
      <c r="G287" s="38"/>
      <c r="H287" s="38"/>
      <c r="I287" s="38"/>
      <c r="J287" s="38"/>
      <c r="K287" s="38"/>
      <c r="L287" s="38"/>
      <c r="M287" s="38"/>
      <c r="N287" s="38"/>
      <c r="O287" s="38"/>
      <c r="P287" s="38"/>
      <c r="Q287" s="38"/>
      <c r="R287" s="38"/>
      <c r="S287" s="38"/>
      <c r="T287" s="38"/>
      <c r="U287" s="38"/>
      <c r="V287" s="42"/>
      <c r="W287" s="469"/>
      <c r="X287" s="387"/>
      <c r="Y287" s="409"/>
      <c r="Z287" s="409"/>
      <c r="AA287" s="38"/>
      <c r="AB287" s="43"/>
      <c r="AC287" s="38"/>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row>
    <row r="288" spans="1:54" s="14" customFormat="1" ht="45">
      <c r="A288" s="9"/>
      <c r="B288" s="414"/>
      <c r="C288" s="578" t="s">
        <v>4327</v>
      </c>
      <c r="D288" s="447" t="s">
        <v>4328</v>
      </c>
      <c r="E288" s="430"/>
      <c r="F288" s="38" t="s">
        <v>611</v>
      </c>
      <c r="G288" s="38"/>
      <c r="H288" s="38"/>
      <c r="I288" s="38"/>
      <c r="J288" s="38"/>
      <c r="K288" s="38"/>
      <c r="L288" s="38"/>
      <c r="M288" s="38"/>
      <c r="N288" s="38"/>
      <c r="O288" s="38"/>
      <c r="P288" s="38"/>
      <c r="Q288" s="38"/>
      <c r="R288" s="38"/>
      <c r="S288" s="38"/>
      <c r="T288" s="38"/>
      <c r="U288" s="38"/>
      <c r="V288" s="38" t="s">
        <v>4231</v>
      </c>
      <c r="W288" s="38" t="s">
        <v>3542</v>
      </c>
      <c r="X288" s="387"/>
      <c r="Y288" s="409" t="s">
        <v>4329</v>
      </c>
      <c r="Z288" s="38"/>
      <c r="AA288" s="38"/>
      <c r="AB288" s="43"/>
      <c r="AC288" s="38"/>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row>
    <row r="289" spans="1:54">
      <c r="A289" s="952">
        <v>48</v>
      </c>
      <c r="B289" s="953" t="s">
        <v>114</v>
      </c>
      <c r="C289" s="618" t="s">
        <v>4330</v>
      </c>
      <c r="D289" s="604"/>
      <c r="E289" s="602"/>
      <c r="F289" s="602"/>
      <c r="G289" s="602"/>
      <c r="H289" s="602"/>
      <c r="I289" s="602"/>
      <c r="J289" s="602"/>
      <c r="K289" s="602"/>
      <c r="L289" s="602"/>
      <c r="M289" s="602"/>
      <c r="N289" s="602"/>
      <c r="O289" s="602"/>
      <c r="P289" s="602"/>
      <c r="Q289" s="602"/>
      <c r="R289" s="602"/>
      <c r="S289" s="602"/>
      <c r="T289" s="602"/>
      <c r="U289" s="602"/>
      <c r="V289" s="602"/>
      <c r="W289" s="602"/>
      <c r="X289" s="943"/>
      <c r="Y289" s="602"/>
      <c r="Z289" s="602"/>
      <c r="AA289" s="602"/>
      <c r="AB289" s="943"/>
      <c r="AC289" s="602"/>
      <c r="AD289" s="954"/>
      <c r="AE289" s="954"/>
      <c r="AF289" s="954"/>
      <c r="AG289" s="954"/>
      <c r="AH289" s="954"/>
      <c r="AI289" s="954"/>
      <c r="AJ289" s="954"/>
      <c r="AK289" s="954"/>
      <c r="AL289" s="954"/>
      <c r="AM289" s="954"/>
      <c r="AN289" s="954"/>
      <c r="AO289" s="954"/>
      <c r="AP289" s="954"/>
      <c r="AQ289" s="954"/>
      <c r="AR289" s="954"/>
      <c r="AS289" s="954"/>
      <c r="AT289" s="954"/>
      <c r="AU289" s="954"/>
      <c r="AV289" s="954"/>
      <c r="AW289" s="954"/>
      <c r="AX289" s="954"/>
      <c r="AY289" s="954"/>
      <c r="AZ289" s="954"/>
      <c r="BA289" s="954"/>
      <c r="BB289" s="954"/>
    </row>
    <row r="290" spans="1:54" s="848" customFormat="1">
      <c r="A290" s="878"/>
      <c r="B290" s="879"/>
      <c r="C290" s="942"/>
      <c r="D290" s="571"/>
      <c r="E290" s="571"/>
      <c r="F290" s="571"/>
      <c r="G290" s="571"/>
      <c r="H290" s="571"/>
      <c r="I290" s="571"/>
      <c r="J290" s="571"/>
      <c r="K290" s="571"/>
      <c r="L290" s="571"/>
      <c r="M290" s="571"/>
      <c r="N290" s="571"/>
      <c r="O290" s="571"/>
      <c r="P290" s="571"/>
      <c r="Q290" s="571"/>
      <c r="R290" s="571"/>
      <c r="S290" s="571"/>
      <c r="T290" s="571"/>
      <c r="U290" s="571"/>
      <c r="V290" s="571"/>
      <c r="W290" s="571"/>
      <c r="X290" s="827"/>
      <c r="Y290" s="571"/>
      <c r="Z290" s="571"/>
      <c r="AA290" s="571"/>
      <c r="AB290" s="827"/>
      <c r="AC290" s="571"/>
    </row>
    <row r="291" spans="1:54" s="877" customFormat="1" ht="30">
      <c r="A291" s="967"/>
      <c r="B291" s="968"/>
      <c r="C291" s="970" t="s">
        <v>3667</v>
      </c>
      <c r="D291" s="720" t="s">
        <v>4331</v>
      </c>
      <c r="E291" s="720"/>
      <c r="F291" s="720"/>
      <c r="G291" s="720"/>
      <c r="H291" s="720"/>
      <c r="I291" s="720"/>
      <c r="J291" s="720"/>
      <c r="K291" s="720"/>
      <c r="L291" s="720"/>
      <c r="M291" s="720"/>
      <c r="N291" s="720"/>
      <c r="O291" s="720"/>
      <c r="P291" s="720"/>
      <c r="Q291" s="720"/>
      <c r="R291" s="720"/>
      <c r="S291" s="720"/>
      <c r="T291" s="720"/>
      <c r="U291" s="720"/>
      <c r="V291" s="720"/>
      <c r="W291" s="720"/>
      <c r="X291" s="876"/>
      <c r="Y291" s="720"/>
      <c r="Z291" s="720"/>
      <c r="AA291" s="720"/>
      <c r="AB291" s="876"/>
      <c r="AC291" s="720"/>
    </row>
    <row r="292" spans="1:54" s="877" customFormat="1" ht="45">
      <c r="A292" s="967"/>
      <c r="B292" s="968"/>
      <c r="C292" s="720" t="s">
        <v>4332</v>
      </c>
      <c r="D292" s="720" t="s">
        <v>4331</v>
      </c>
      <c r="E292" s="720"/>
      <c r="F292" s="720"/>
      <c r="G292" s="720"/>
      <c r="H292" s="720"/>
      <c r="I292" s="720"/>
      <c r="J292" s="720"/>
      <c r="K292" s="720"/>
      <c r="L292" s="720"/>
      <c r="M292" s="720" t="s">
        <v>4333</v>
      </c>
      <c r="N292" s="720"/>
      <c r="O292" s="720"/>
      <c r="P292" s="720"/>
      <c r="Q292" s="720"/>
      <c r="R292" s="720"/>
      <c r="S292" s="720"/>
      <c r="T292" s="720"/>
      <c r="U292" s="720"/>
      <c r="V292" s="741" t="s">
        <v>4334</v>
      </c>
      <c r="W292" s="720" t="s">
        <v>4335</v>
      </c>
      <c r="X292" s="876" t="s">
        <v>4336</v>
      </c>
      <c r="Y292" s="720"/>
      <c r="Z292" s="720"/>
      <c r="AA292" s="720"/>
      <c r="AB292" s="876"/>
      <c r="AC292" s="720"/>
    </row>
    <row r="293" spans="1:54" s="877" customFormat="1" ht="45">
      <c r="A293" s="967"/>
      <c r="B293" s="968"/>
      <c r="C293" s="741" t="s">
        <v>4337</v>
      </c>
      <c r="D293" s="720"/>
      <c r="E293" s="720"/>
      <c r="F293" s="720"/>
      <c r="G293" s="720"/>
      <c r="H293" s="720"/>
      <c r="I293" s="720"/>
      <c r="J293" s="720"/>
      <c r="K293" s="720"/>
      <c r="L293" s="720"/>
      <c r="M293" s="720" t="s">
        <v>4338</v>
      </c>
      <c r="N293" s="720"/>
      <c r="O293" s="720"/>
      <c r="P293" s="720"/>
      <c r="Q293" s="720"/>
      <c r="R293" s="720"/>
      <c r="S293" s="720"/>
      <c r="T293" s="720"/>
      <c r="U293" s="720"/>
      <c r="V293" s="741" t="s">
        <v>4339</v>
      </c>
      <c r="W293" s="720" t="s">
        <v>4340</v>
      </c>
      <c r="X293" s="969" t="s">
        <v>4341</v>
      </c>
      <c r="Y293" s="720"/>
      <c r="Z293" s="720"/>
      <c r="AA293" s="720"/>
      <c r="AB293" s="876"/>
      <c r="AC293" s="720"/>
    </row>
    <row r="294" spans="1:54" s="848" customFormat="1" ht="30">
      <c r="A294" s="878"/>
      <c r="B294" s="879"/>
      <c r="C294" s="966" t="s">
        <v>4342</v>
      </c>
      <c r="D294" s="571" t="s">
        <v>4343</v>
      </c>
      <c r="E294" s="571"/>
      <c r="F294" s="571"/>
      <c r="G294" s="571"/>
      <c r="H294" s="571"/>
      <c r="I294" s="571"/>
      <c r="J294" s="571"/>
      <c r="K294" s="571"/>
      <c r="L294" s="571"/>
      <c r="M294" s="571" t="s">
        <v>4344</v>
      </c>
      <c r="N294" s="571"/>
      <c r="O294" s="571"/>
      <c r="P294" s="571"/>
      <c r="Q294" s="571"/>
      <c r="R294" s="571"/>
      <c r="S294" s="571"/>
      <c r="T294" s="571"/>
      <c r="U294" s="571"/>
      <c r="V294" s="614" t="s">
        <v>4345</v>
      </c>
      <c r="W294" s="576" t="s">
        <v>4346</v>
      </c>
      <c r="X294" s="827" t="s">
        <v>4347</v>
      </c>
      <c r="Y294" s="571"/>
      <c r="Z294" s="571"/>
      <c r="AA294" s="571"/>
      <c r="AB294" s="827"/>
      <c r="AC294" s="571"/>
    </row>
    <row r="295" spans="1:54" s="848" customFormat="1" ht="45">
      <c r="A295" s="878"/>
      <c r="B295" s="879"/>
      <c r="C295" s="614" t="s">
        <v>4348</v>
      </c>
      <c r="D295" s="571" t="s">
        <v>4331</v>
      </c>
      <c r="E295" s="571"/>
      <c r="F295" s="571"/>
      <c r="G295" s="571"/>
      <c r="H295" s="571"/>
      <c r="I295" s="571"/>
      <c r="J295" s="571"/>
      <c r="K295" s="571"/>
      <c r="L295" s="571"/>
      <c r="M295" s="571" t="s">
        <v>4349</v>
      </c>
      <c r="N295" s="571"/>
      <c r="O295" s="571"/>
      <c r="P295" s="571"/>
      <c r="Q295" s="571"/>
      <c r="R295" s="571"/>
      <c r="S295" s="571"/>
      <c r="T295" s="571"/>
      <c r="U295" s="571"/>
      <c r="V295" s="571"/>
      <c r="W295" s="571"/>
      <c r="X295" s="827" t="s">
        <v>4350</v>
      </c>
      <c r="Y295" s="571"/>
      <c r="Z295" s="654" t="s">
        <v>4351</v>
      </c>
      <c r="AA295" s="571"/>
      <c r="AB295" s="827"/>
      <c r="AC295" s="571"/>
    </row>
    <row r="296" spans="1:54" s="848" customFormat="1" ht="60">
      <c r="A296" s="878"/>
      <c r="B296" s="879"/>
      <c r="C296" s="614" t="s">
        <v>4352</v>
      </c>
      <c r="D296" s="571" t="s">
        <v>4331</v>
      </c>
      <c r="E296" s="571"/>
      <c r="F296" s="571"/>
      <c r="G296" s="571"/>
      <c r="H296" s="571"/>
      <c r="I296" s="571"/>
      <c r="J296" s="571"/>
      <c r="K296" s="571"/>
      <c r="L296" s="571"/>
      <c r="M296" s="614" t="s">
        <v>4353</v>
      </c>
      <c r="N296" s="571"/>
      <c r="O296" s="571"/>
      <c r="P296" s="571"/>
      <c r="Q296" s="571"/>
      <c r="R296" s="571"/>
      <c r="S296" s="571"/>
      <c r="T296" s="571"/>
      <c r="U296" s="571"/>
      <c r="V296" s="571"/>
      <c r="W296" s="571"/>
      <c r="X296" s="827" t="s">
        <v>4354</v>
      </c>
      <c r="Y296" s="654" t="s">
        <v>4355</v>
      </c>
      <c r="Z296" s="571"/>
      <c r="AA296" s="571"/>
      <c r="AB296" s="827"/>
      <c r="AC296" s="571"/>
    </row>
    <row r="297" spans="1:54" s="848" customFormat="1" ht="45">
      <c r="A297" s="878"/>
      <c r="B297" s="879"/>
      <c r="C297" s="614" t="s">
        <v>4356</v>
      </c>
      <c r="D297" s="571"/>
      <c r="E297" s="571"/>
      <c r="F297" s="571"/>
      <c r="G297" s="571"/>
      <c r="H297" s="571"/>
      <c r="I297" s="571"/>
      <c r="J297" s="571"/>
      <c r="K297" s="571"/>
      <c r="L297" s="571"/>
      <c r="M297" s="571" t="s">
        <v>4357</v>
      </c>
      <c r="N297" s="571"/>
      <c r="O297" s="571"/>
      <c r="P297" s="571"/>
      <c r="Q297" s="571"/>
      <c r="R297" s="571"/>
      <c r="S297" s="571"/>
      <c r="T297" s="571"/>
      <c r="U297" s="571"/>
      <c r="V297" s="614" t="s">
        <v>4358</v>
      </c>
      <c r="W297" s="576" t="s">
        <v>2067</v>
      </c>
      <c r="X297" s="827"/>
      <c r="Y297" s="571"/>
      <c r="Z297" s="571"/>
      <c r="AA297" s="571"/>
      <c r="AB297" s="827"/>
      <c r="AC297" s="571"/>
    </row>
    <row r="298" spans="1:54" s="848" customFormat="1" ht="30">
      <c r="A298" s="878"/>
      <c r="B298" s="879"/>
      <c r="C298" s="614" t="s">
        <v>4359</v>
      </c>
      <c r="D298" s="614" t="s">
        <v>4331</v>
      </c>
      <c r="E298" s="571"/>
      <c r="F298" s="571"/>
      <c r="G298" s="571"/>
      <c r="H298" s="571"/>
      <c r="I298" s="571"/>
      <c r="J298" s="571"/>
      <c r="K298" s="571"/>
      <c r="L298" s="571"/>
      <c r="M298" s="576" t="s">
        <v>4360</v>
      </c>
      <c r="N298" s="571"/>
      <c r="O298" s="571"/>
      <c r="P298" s="571"/>
      <c r="Q298" s="571"/>
      <c r="R298" s="571"/>
      <c r="S298" s="571"/>
      <c r="T298" s="571"/>
      <c r="U298" s="571"/>
      <c r="V298" s="571" t="s">
        <v>4361</v>
      </c>
      <c r="W298" s="576" t="s">
        <v>4362</v>
      </c>
      <c r="X298" s="827" t="s">
        <v>4363</v>
      </c>
      <c r="Y298" s="571"/>
      <c r="Z298" s="571"/>
      <c r="AA298" s="571"/>
      <c r="AB298" s="827"/>
      <c r="AC298" s="571"/>
    </row>
    <row r="299" spans="1:54" s="848" customFormat="1" ht="30">
      <c r="A299" s="878"/>
      <c r="B299" s="879"/>
      <c r="C299" s="614" t="s">
        <v>4364</v>
      </c>
      <c r="D299" s="571" t="s">
        <v>4331</v>
      </c>
      <c r="E299" s="571"/>
      <c r="F299" s="571"/>
      <c r="G299" s="571"/>
      <c r="H299" s="571"/>
      <c r="I299" s="571"/>
      <c r="J299" s="571"/>
      <c r="K299" s="571"/>
      <c r="L299" s="571"/>
      <c r="M299" s="571" t="s">
        <v>4365</v>
      </c>
      <c r="N299" s="571"/>
      <c r="O299" s="571"/>
      <c r="P299" s="571"/>
      <c r="Q299" s="571"/>
      <c r="R299" s="571"/>
      <c r="S299" s="571"/>
      <c r="T299" s="571"/>
      <c r="U299" s="571"/>
      <c r="V299" s="614" t="s">
        <v>4366</v>
      </c>
      <c r="W299" s="571" t="s">
        <v>4367</v>
      </c>
      <c r="X299" s="827"/>
      <c r="Y299" s="571"/>
      <c r="Z299" s="571"/>
      <c r="AA299" s="571"/>
      <c r="AB299" s="827"/>
      <c r="AC299" s="571"/>
    </row>
    <row r="300" spans="1:54" s="848" customFormat="1" ht="30">
      <c r="A300" s="878"/>
      <c r="B300" s="879"/>
      <c r="C300" s="571" t="s">
        <v>4368</v>
      </c>
      <c r="D300" s="571" t="s">
        <v>4331</v>
      </c>
      <c r="E300" s="571"/>
      <c r="F300" s="571"/>
      <c r="G300" s="571"/>
      <c r="H300" s="571"/>
      <c r="I300" s="571"/>
      <c r="J300" s="571"/>
      <c r="K300" s="571"/>
      <c r="L300" s="571"/>
      <c r="M300" s="571" t="s">
        <v>4369</v>
      </c>
      <c r="N300" s="571"/>
      <c r="O300" s="571"/>
      <c r="P300" s="571"/>
      <c r="Q300" s="571"/>
      <c r="R300" s="571"/>
      <c r="S300" s="571"/>
      <c r="T300" s="571"/>
      <c r="U300" s="571"/>
      <c r="V300" s="614" t="s">
        <v>4370</v>
      </c>
      <c r="W300" s="576" t="s">
        <v>4371</v>
      </c>
      <c r="X300" s="576" t="s">
        <v>4372</v>
      </c>
      <c r="Y300" s="571"/>
      <c r="Z300" s="571"/>
      <c r="AA300" s="571"/>
      <c r="AB300" s="827"/>
      <c r="AC300" s="571"/>
    </row>
    <row r="301" spans="1:54" s="848" customFormat="1" ht="45">
      <c r="A301" s="878"/>
      <c r="B301" s="879"/>
      <c r="C301" s="614" t="s">
        <v>4373</v>
      </c>
      <c r="D301" s="571" t="s">
        <v>4331</v>
      </c>
      <c r="E301" s="571"/>
      <c r="F301" s="571"/>
      <c r="G301" s="571"/>
      <c r="H301" s="571"/>
      <c r="I301" s="571"/>
      <c r="J301" s="571"/>
      <c r="K301" s="571"/>
      <c r="L301" s="571"/>
      <c r="M301" s="571" t="s">
        <v>4374</v>
      </c>
      <c r="N301" s="571"/>
      <c r="O301" s="571"/>
      <c r="P301" s="571"/>
      <c r="Q301" s="571"/>
      <c r="R301" s="571"/>
      <c r="S301" s="571"/>
      <c r="T301" s="571"/>
      <c r="U301" s="571"/>
      <c r="V301" s="571" t="s">
        <v>4375</v>
      </c>
      <c r="W301" s="571" t="s">
        <v>4376</v>
      </c>
      <c r="X301" s="827" t="s">
        <v>4377</v>
      </c>
      <c r="Y301" s="571"/>
      <c r="Z301" s="571"/>
      <c r="AA301" s="571"/>
      <c r="AB301" s="827"/>
      <c r="AC301" s="571"/>
    </row>
    <row r="302" spans="1:54" s="848" customFormat="1" ht="60">
      <c r="A302" s="878"/>
      <c r="B302" s="879"/>
      <c r="C302" s="614" t="s">
        <v>4378</v>
      </c>
      <c r="D302" s="614" t="s">
        <v>4379</v>
      </c>
      <c r="E302" s="571"/>
      <c r="F302" s="571"/>
      <c r="G302" s="571"/>
      <c r="H302" s="571"/>
      <c r="I302" s="571"/>
      <c r="J302" s="571"/>
      <c r="K302" s="571"/>
      <c r="L302" s="571"/>
      <c r="M302" s="614" t="s">
        <v>4380</v>
      </c>
      <c r="N302" s="571"/>
      <c r="O302" s="571"/>
      <c r="P302" s="571"/>
      <c r="Q302" s="571"/>
      <c r="R302" s="571"/>
      <c r="S302" s="571"/>
      <c r="T302" s="571"/>
      <c r="U302" s="571"/>
      <c r="V302" s="571" t="s">
        <v>4381</v>
      </c>
      <c r="W302" s="571" t="s">
        <v>4382</v>
      </c>
      <c r="X302" s="827" t="s">
        <v>4383</v>
      </c>
      <c r="Y302" s="571"/>
      <c r="Z302" s="571"/>
      <c r="AA302" s="571"/>
      <c r="AB302" s="827"/>
      <c r="AC302" s="571"/>
    </row>
    <row r="303" spans="1:54" s="214" customFormat="1" ht="90">
      <c r="A303" s="955"/>
      <c r="B303" s="956"/>
      <c r="C303" s="830" t="s">
        <v>4384</v>
      </c>
      <c r="D303" s="830" t="s">
        <v>4331</v>
      </c>
      <c r="E303" s="830"/>
      <c r="F303" s="830"/>
      <c r="G303" s="830"/>
      <c r="H303" s="830"/>
      <c r="I303" s="830"/>
      <c r="J303" s="830"/>
      <c r="K303" s="830"/>
      <c r="L303" s="830"/>
      <c r="M303" s="901" t="s">
        <v>4385</v>
      </c>
      <c r="N303" s="830"/>
      <c r="O303" s="830"/>
      <c r="P303" s="830"/>
      <c r="Q303" s="830"/>
      <c r="R303" s="830"/>
      <c r="S303" s="830"/>
      <c r="T303" s="830"/>
      <c r="U303" s="830"/>
      <c r="V303" s="901" t="s">
        <v>4386</v>
      </c>
      <c r="W303" s="830" t="s">
        <v>4387</v>
      </c>
      <c r="X303" s="957"/>
      <c r="Y303" s="830"/>
      <c r="Z303" s="830"/>
      <c r="AA303" s="830"/>
      <c r="AB303" s="944"/>
      <c r="AC303" s="737"/>
      <c r="AD303" s="845"/>
      <c r="AE303" s="845"/>
      <c r="AF303" s="845"/>
      <c r="AG303" s="845"/>
      <c r="AH303" s="845"/>
      <c r="AI303" s="845"/>
      <c r="AJ303" s="845"/>
      <c r="AK303" s="845"/>
      <c r="AL303" s="845"/>
      <c r="AM303" s="845"/>
      <c r="AN303" s="845"/>
      <c r="AO303" s="845"/>
      <c r="AP303" s="845"/>
      <c r="AQ303" s="845"/>
      <c r="AR303" s="845"/>
      <c r="AS303" s="845"/>
      <c r="AT303" s="845"/>
      <c r="AU303" s="845"/>
      <c r="AV303" s="845"/>
      <c r="AW303" s="845"/>
      <c r="AX303" s="845"/>
      <c r="AY303" s="845"/>
      <c r="AZ303" s="845"/>
      <c r="BA303" s="845"/>
      <c r="BB303" s="845"/>
    </row>
    <row r="304" spans="1:54" s="214" customFormat="1" ht="45">
      <c r="A304" s="568"/>
      <c r="B304" s="572"/>
      <c r="C304" s="907" t="s">
        <v>4388</v>
      </c>
      <c r="D304" s="571" t="s">
        <v>4331</v>
      </c>
      <c r="E304" s="719"/>
      <c r="F304" s="589"/>
      <c r="G304" s="589"/>
      <c r="H304" s="589"/>
      <c r="I304" s="589"/>
      <c r="J304" s="589"/>
      <c r="K304" s="589"/>
      <c r="L304" s="589"/>
      <c r="M304" s="589" t="s">
        <v>4344</v>
      </c>
      <c r="N304" s="589"/>
      <c r="O304" s="589"/>
      <c r="P304" s="589"/>
      <c r="Q304" s="589"/>
      <c r="R304" s="589"/>
      <c r="S304" s="589"/>
      <c r="T304" s="589"/>
      <c r="U304" s="589"/>
      <c r="V304" s="580" t="s">
        <v>4389</v>
      </c>
      <c r="W304" s="589" t="s">
        <v>4390</v>
      </c>
      <c r="X304" s="882" t="s">
        <v>4391</v>
      </c>
      <c r="Y304" s="589"/>
      <c r="Z304" s="589"/>
      <c r="AA304" s="589"/>
      <c r="AB304" s="837"/>
      <c r="AC304" s="47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row>
    <row r="305" spans="1:54" s="214" customFormat="1" ht="30">
      <c r="A305" s="568"/>
      <c r="B305" s="572"/>
      <c r="C305" s="958" t="s">
        <v>4392</v>
      </c>
      <c r="D305" s="571" t="s">
        <v>4331</v>
      </c>
      <c r="E305" s="719"/>
      <c r="F305" s="589"/>
      <c r="G305" s="589"/>
      <c r="H305" s="589"/>
      <c r="I305" s="589"/>
      <c r="J305" s="589"/>
      <c r="K305" s="589"/>
      <c r="L305" s="589"/>
      <c r="M305" s="589" t="s">
        <v>4393</v>
      </c>
      <c r="N305" s="589"/>
      <c r="O305" s="589"/>
      <c r="P305" s="589"/>
      <c r="Q305" s="589"/>
      <c r="R305" s="589"/>
      <c r="S305" s="589"/>
      <c r="T305" s="589"/>
      <c r="U305" s="589"/>
      <c r="V305" s="589" t="s">
        <v>4394</v>
      </c>
      <c r="W305" s="589" t="s">
        <v>4395</v>
      </c>
      <c r="X305" s="882" t="s">
        <v>4391</v>
      </c>
      <c r="Y305" s="589"/>
      <c r="Z305" s="589"/>
      <c r="AA305" s="589"/>
      <c r="AB305" s="837"/>
      <c r="AC305" s="47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row>
    <row r="306" spans="1:54" s="214" customFormat="1" ht="30">
      <c r="A306" s="568"/>
      <c r="B306" s="572"/>
      <c r="C306" s="580" t="s">
        <v>4396</v>
      </c>
      <c r="D306" s="720" t="s">
        <v>4331</v>
      </c>
      <c r="E306" s="589"/>
      <c r="F306" s="589"/>
      <c r="G306" s="589"/>
      <c r="H306" s="589"/>
      <c r="I306" s="589"/>
      <c r="J306" s="589"/>
      <c r="K306" s="589"/>
      <c r="L306" s="589"/>
      <c r="M306" s="589" t="s">
        <v>4397</v>
      </c>
      <c r="N306" s="589"/>
      <c r="O306" s="589"/>
      <c r="P306" s="589"/>
      <c r="Q306" s="589"/>
      <c r="R306" s="589"/>
      <c r="S306" s="589"/>
      <c r="T306" s="589"/>
      <c r="U306" s="589"/>
      <c r="V306" s="907" t="s">
        <v>4398</v>
      </c>
      <c r="W306" s="571" t="s">
        <v>4399</v>
      </c>
      <c r="X306" s="960" t="s">
        <v>4400</v>
      </c>
      <c r="Y306" s="589"/>
      <c r="Z306" s="589"/>
      <c r="AA306" s="589"/>
      <c r="AB306" s="837"/>
      <c r="AC306" s="47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row>
    <row r="307" spans="1:54" s="214" customFormat="1" ht="30">
      <c r="A307" s="568"/>
      <c r="B307" s="572"/>
      <c r="C307" s="614" t="s">
        <v>4401</v>
      </c>
      <c r="D307" s="720" t="s">
        <v>4331</v>
      </c>
      <c r="E307" s="571"/>
      <c r="F307" s="571"/>
      <c r="G307" s="571"/>
      <c r="H307" s="571"/>
      <c r="I307" s="571"/>
      <c r="J307" s="571"/>
      <c r="K307" s="571"/>
      <c r="L307" s="571"/>
      <c r="M307" s="571"/>
      <c r="N307" s="571"/>
      <c r="O307" s="571"/>
      <c r="P307" s="571"/>
      <c r="Q307" s="571"/>
      <c r="R307" s="571"/>
      <c r="S307" s="571"/>
      <c r="T307" s="571"/>
      <c r="U307" s="571"/>
      <c r="V307" s="776" t="s">
        <v>4402</v>
      </c>
      <c r="W307" s="905" t="s">
        <v>4403</v>
      </c>
      <c r="X307" s="825"/>
      <c r="Y307" s="571"/>
      <c r="Z307" s="571"/>
      <c r="AA307" s="571"/>
      <c r="AB307" s="837"/>
      <c r="AC307" s="47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row>
    <row r="308" spans="1:54" s="214" customFormat="1" ht="45">
      <c r="A308" s="568"/>
      <c r="B308" s="572"/>
      <c r="C308" s="720" t="s">
        <v>4404</v>
      </c>
      <c r="D308" s="720" t="s">
        <v>4331</v>
      </c>
      <c r="E308" s="720"/>
      <c r="F308" s="720"/>
      <c r="G308" s="720"/>
      <c r="H308" s="720"/>
      <c r="I308" s="720"/>
      <c r="J308" s="720"/>
      <c r="K308" s="720"/>
      <c r="L308" s="720"/>
      <c r="M308" s="720" t="s">
        <v>4405</v>
      </c>
      <c r="N308" s="720"/>
      <c r="O308" s="720"/>
      <c r="P308" s="720"/>
      <c r="Q308" s="720"/>
      <c r="R308" s="720"/>
      <c r="S308" s="720"/>
      <c r="T308" s="720"/>
      <c r="U308" s="720"/>
      <c r="V308" s="959" t="s">
        <v>4406</v>
      </c>
      <c r="W308" s="571" t="s">
        <v>4407</v>
      </c>
      <c r="X308" s="961" t="s">
        <v>1880</v>
      </c>
      <c r="Y308" s="720"/>
      <c r="Z308" s="720"/>
      <c r="AA308" s="720"/>
      <c r="AB308" s="837"/>
      <c r="AC308" s="47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row>
    <row r="309" spans="1:54" s="214" customFormat="1" ht="45">
      <c r="A309" s="568"/>
      <c r="B309" s="572"/>
      <c r="C309" s="571" t="s">
        <v>4408</v>
      </c>
      <c r="D309" s="571" t="s">
        <v>4331</v>
      </c>
      <c r="E309" s="571"/>
      <c r="F309" s="571"/>
      <c r="G309" s="571"/>
      <c r="H309" s="571"/>
      <c r="I309" s="571"/>
      <c r="J309" s="571"/>
      <c r="K309" s="571"/>
      <c r="L309" s="571"/>
      <c r="M309" s="571" t="s">
        <v>4409</v>
      </c>
      <c r="N309" s="571"/>
      <c r="O309" s="571"/>
      <c r="P309" s="571"/>
      <c r="Q309" s="571"/>
      <c r="R309" s="571"/>
      <c r="S309" s="571"/>
      <c r="T309" s="571"/>
      <c r="U309" s="776"/>
      <c r="V309" s="950" t="s">
        <v>4410</v>
      </c>
      <c r="W309" s="720" t="s">
        <v>4411</v>
      </c>
      <c r="X309" s="951" t="s">
        <v>4412</v>
      </c>
      <c r="Y309" s="571"/>
      <c r="Z309" s="571"/>
      <c r="AA309" s="571"/>
      <c r="AB309" s="837"/>
      <c r="AC309" s="47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row>
    <row r="310" spans="1:54" s="214" customFormat="1" ht="45">
      <c r="A310" s="568"/>
      <c r="B310" s="572"/>
      <c r="C310" s="614" t="s">
        <v>4413</v>
      </c>
      <c r="D310" s="571" t="s">
        <v>4331</v>
      </c>
      <c r="E310" s="571"/>
      <c r="F310" s="571"/>
      <c r="G310" s="571"/>
      <c r="H310" s="571"/>
      <c r="I310" s="571"/>
      <c r="J310" s="571"/>
      <c r="K310" s="571"/>
      <c r="L310" s="571"/>
      <c r="M310" s="571" t="s">
        <v>4414</v>
      </c>
      <c r="N310" s="571"/>
      <c r="O310" s="571"/>
      <c r="P310" s="571"/>
      <c r="Q310" s="571"/>
      <c r="R310" s="571"/>
      <c r="S310" s="571"/>
      <c r="T310" s="571"/>
      <c r="U310" s="776"/>
      <c r="V310" s="614" t="s">
        <v>4415</v>
      </c>
      <c r="W310" s="890" t="s">
        <v>4416</v>
      </c>
      <c r="X310" s="951" t="s">
        <v>4412</v>
      </c>
      <c r="Y310" s="571"/>
      <c r="Z310" s="571"/>
      <c r="AA310" s="571"/>
      <c r="AB310" s="837"/>
      <c r="AC310" s="47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row>
    <row r="311" spans="1:54" ht="30">
      <c r="A311" s="730"/>
      <c r="B311" s="731"/>
      <c r="C311" s="578" t="s">
        <v>4417</v>
      </c>
      <c r="D311" s="945" t="s">
        <v>4418</v>
      </c>
      <c r="E311" s="946"/>
      <c r="F311" s="810"/>
      <c r="G311" s="810"/>
      <c r="H311" s="810"/>
      <c r="I311" s="810"/>
      <c r="J311" s="810"/>
      <c r="K311" s="810"/>
      <c r="L311" s="810"/>
      <c r="M311" s="810" t="s">
        <v>4419</v>
      </c>
      <c r="N311" s="810"/>
      <c r="O311" s="810"/>
      <c r="P311" s="810"/>
      <c r="Q311" s="810"/>
      <c r="R311" s="810"/>
      <c r="S311" s="810"/>
      <c r="T311" s="810"/>
      <c r="U311" s="810"/>
      <c r="V311" s="947" t="s">
        <v>4420</v>
      </c>
      <c r="W311" s="779" t="s">
        <v>4421</v>
      </c>
      <c r="X311" s="948" t="s">
        <v>4363</v>
      </c>
      <c r="Y311" s="949" t="s">
        <v>4422</v>
      </c>
      <c r="Z311" s="810"/>
      <c r="AA311" s="810"/>
      <c r="AB311" s="726"/>
      <c r="AC311" s="725"/>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322"/>
      <c r="BB311" s="322"/>
    </row>
    <row r="312" spans="1:54" ht="30">
      <c r="A312" s="730"/>
      <c r="B312" s="731"/>
      <c r="C312" s="578" t="s">
        <v>4423</v>
      </c>
      <c r="D312" s="732" t="s">
        <v>4418</v>
      </c>
      <c r="E312" s="727"/>
      <c r="F312" s="725"/>
      <c r="G312" s="725"/>
      <c r="H312" s="725"/>
      <c r="I312" s="725"/>
      <c r="J312" s="725"/>
      <c r="K312" s="725"/>
      <c r="L312" s="725"/>
      <c r="M312" s="725" t="s">
        <v>4424</v>
      </c>
      <c r="N312" s="725"/>
      <c r="O312" s="725"/>
      <c r="P312" s="725"/>
      <c r="Q312" s="725"/>
      <c r="R312" s="725"/>
      <c r="S312" s="725"/>
      <c r="T312" s="725"/>
      <c r="U312" s="725"/>
      <c r="V312" s="940" t="s">
        <v>4425</v>
      </c>
      <c r="W312" s="736" t="s">
        <v>4426</v>
      </c>
      <c r="X312" s="735" t="s">
        <v>4427</v>
      </c>
      <c r="Y312" s="728"/>
      <c r="Z312" s="725"/>
      <c r="AA312" s="725"/>
      <c r="AB312" s="726"/>
      <c r="AC312" s="725"/>
      <c r="AD312" s="322"/>
      <c r="AE312" s="322"/>
      <c r="AF312" s="322"/>
      <c r="AG312" s="322"/>
      <c r="AH312" s="322"/>
      <c r="AI312" s="322"/>
      <c r="AJ312" s="322"/>
      <c r="AK312" s="322"/>
      <c r="AL312" s="322"/>
      <c r="AM312" s="322"/>
      <c r="AN312" s="322"/>
      <c r="AO312" s="322"/>
      <c r="AP312" s="322"/>
      <c r="AQ312" s="322"/>
      <c r="AR312" s="322"/>
      <c r="AS312" s="322"/>
      <c r="AT312" s="322"/>
      <c r="AU312" s="322"/>
      <c r="AV312" s="322"/>
      <c r="AW312" s="322"/>
      <c r="AX312" s="322"/>
      <c r="AY312" s="322"/>
      <c r="AZ312" s="322"/>
      <c r="BA312" s="322"/>
      <c r="BB312" s="322"/>
    </row>
    <row r="313" spans="1:54" ht="60">
      <c r="A313" s="730"/>
      <c r="B313" s="731"/>
      <c r="C313" s="578" t="s">
        <v>4428</v>
      </c>
      <c r="D313" s="795" t="s">
        <v>4331</v>
      </c>
      <c r="E313" s="727"/>
      <c r="F313" s="725"/>
      <c r="G313" s="725"/>
      <c r="H313" s="725"/>
      <c r="I313" s="725"/>
      <c r="J313" s="725"/>
      <c r="K313" s="725"/>
      <c r="L313" s="725"/>
      <c r="M313" s="725" t="s">
        <v>4429</v>
      </c>
      <c r="N313" s="725"/>
      <c r="O313" s="725"/>
      <c r="P313" s="725"/>
      <c r="Q313" s="725"/>
      <c r="R313" s="725"/>
      <c r="S313" s="725"/>
      <c r="T313" s="725"/>
      <c r="U313" s="734"/>
      <c r="V313" s="939" t="s">
        <v>4430</v>
      </c>
      <c r="W313" s="904" t="s">
        <v>4367</v>
      </c>
      <c r="X313" s="735" t="s">
        <v>4363</v>
      </c>
      <c r="Y313" s="728"/>
      <c r="Z313" s="113" t="s">
        <v>4431</v>
      </c>
      <c r="AA313" s="725"/>
      <c r="AB313" s="726"/>
      <c r="AC313" s="725"/>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c r="BB313" s="322"/>
    </row>
    <row r="314" spans="1:54" ht="45">
      <c r="A314" s="730"/>
      <c r="B314" s="731"/>
      <c r="C314" s="578" t="s">
        <v>4432</v>
      </c>
      <c r="D314" s="795" t="s">
        <v>4433</v>
      </c>
      <c r="E314" s="727"/>
      <c r="F314" s="725"/>
      <c r="G314" s="725"/>
      <c r="H314" s="725"/>
      <c r="I314" s="725"/>
      <c r="J314" s="725"/>
      <c r="K314" s="725"/>
      <c r="L314" s="725"/>
      <c r="M314" s="725" t="s">
        <v>4434</v>
      </c>
      <c r="N314" s="725"/>
      <c r="O314" s="725"/>
      <c r="P314" s="725"/>
      <c r="Q314" s="725"/>
      <c r="R314" s="725"/>
      <c r="S314" s="725"/>
      <c r="T314" s="725"/>
      <c r="U314" s="734"/>
      <c r="V314" s="939" t="s">
        <v>4435</v>
      </c>
      <c r="W314" s="904" t="s">
        <v>4436</v>
      </c>
      <c r="X314" s="735" t="s">
        <v>4437</v>
      </c>
      <c r="Y314" s="941" t="s">
        <v>4438</v>
      </c>
      <c r="Z314" s="90"/>
      <c r="AA314" s="725"/>
      <c r="AB314" s="726"/>
      <c r="AC314" s="725"/>
      <c r="AD314" s="322"/>
      <c r="AE314" s="322"/>
      <c r="AF314" s="322"/>
      <c r="AG314" s="322"/>
      <c r="AH314" s="322"/>
      <c r="AI314" s="322"/>
      <c r="AJ314" s="322"/>
      <c r="AK314" s="322"/>
      <c r="AL314" s="322"/>
      <c r="AM314" s="322"/>
      <c r="AN314" s="322"/>
      <c r="AO314" s="322"/>
      <c r="AP314" s="322"/>
      <c r="AQ314" s="322"/>
      <c r="AR314" s="322"/>
      <c r="AS314" s="322"/>
      <c r="AT314" s="322"/>
      <c r="AU314" s="322"/>
      <c r="AV314" s="322"/>
      <c r="AW314" s="322"/>
      <c r="AX314" s="322"/>
      <c r="AY314" s="322"/>
      <c r="AZ314" s="322"/>
      <c r="BA314" s="322"/>
      <c r="BB314" s="322"/>
    </row>
    <row r="315" spans="1:54" ht="30">
      <c r="A315" s="730"/>
      <c r="B315" s="731"/>
      <c r="C315" s="578" t="s">
        <v>4439</v>
      </c>
      <c r="D315" s="795" t="s">
        <v>4440</v>
      </c>
      <c r="E315" s="727"/>
      <c r="F315" s="725"/>
      <c r="G315" s="725"/>
      <c r="H315" s="725"/>
      <c r="I315" s="725"/>
      <c r="J315" s="725"/>
      <c r="K315" s="725"/>
      <c r="L315" s="725"/>
      <c r="M315" s="725" t="s">
        <v>4441</v>
      </c>
      <c r="N315" s="725"/>
      <c r="O315" s="725"/>
      <c r="P315" s="725"/>
      <c r="Q315" s="725"/>
      <c r="R315" s="725"/>
      <c r="S315" s="725"/>
      <c r="T315" s="725"/>
      <c r="U315" s="725"/>
      <c r="V315" s="255" t="s">
        <v>4442</v>
      </c>
      <c r="W315" s="469" t="s">
        <v>4443</v>
      </c>
      <c r="X315" s="800" t="s">
        <v>4444</v>
      </c>
      <c r="Y315" s="728" t="s">
        <v>4445</v>
      </c>
      <c r="Z315" s="90"/>
      <c r="AA315" s="725"/>
      <c r="AB315" s="726"/>
      <c r="AC315" s="725"/>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row>
    <row r="316" spans="1:54" ht="60">
      <c r="A316" s="730"/>
      <c r="B316" s="731"/>
      <c r="C316" s="578" t="s">
        <v>4446</v>
      </c>
      <c r="D316" s="795" t="s">
        <v>4447</v>
      </c>
      <c r="E316" s="727"/>
      <c r="F316" s="725"/>
      <c r="G316" s="725"/>
      <c r="H316" s="725"/>
      <c r="I316" s="725"/>
      <c r="J316" s="725"/>
      <c r="K316" s="725"/>
      <c r="L316" s="725"/>
      <c r="M316" s="725" t="s">
        <v>4448</v>
      </c>
      <c r="N316" s="725"/>
      <c r="O316" s="725"/>
      <c r="P316" s="725"/>
      <c r="Q316" s="725"/>
      <c r="R316" s="725"/>
      <c r="S316" s="725"/>
      <c r="T316" s="725"/>
      <c r="U316" s="734"/>
      <c r="V316" s="798" t="s">
        <v>4449</v>
      </c>
      <c r="W316" s="733" t="s">
        <v>4450</v>
      </c>
      <c r="X316" s="797" t="s">
        <v>4451</v>
      </c>
      <c r="Y316" s="799" t="s">
        <v>4452</v>
      </c>
      <c r="Z316" s="90"/>
      <c r="AA316" s="725"/>
      <c r="AB316" s="726"/>
      <c r="AC316" s="725"/>
      <c r="AD316" s="322"/>
      <c r="AE316" s="322"/>
      <c r="AF316" s="322"/>
      <c r="AG316" s="322"/>
      <c r="AH316" s="322"/>
      <c r="AI316" s="322"/>
      <c r="AJ316" s="322"/>
      <c r="AK316" s="322"/>
      <c r="AL316" s="322"/>
      <c r="AM316" s="322"/>
      <c r="AN316" s="322"/>
      <c r="AO316" s="322"/>
      <c r="AP316" s="322"/>
      <c r="AQ316" s="322"/>
      <c r="AR316" s="322"/>
      <c r="AS316" s="322"/>
      <c r="AT316" s="322"/>
      <c r="AU316" s="322"/>
      <c r="AV316" s="322"/>
      <c r="AW316" s="322"/>
      <c r="AX316" s="322"/>
      <c r="AY316" s="322"/>
      <c r="AZ316" s="322"/>
      <c r="BA316" s="322"/>
      <c r="BB316" s="322"/>
    </row>
    <row r="317" spans="1:54" ht="75">
      <c r="A317" s="730"/>
      <c r="B317" s="731"/>
      <c r="C317" s="578" t="s">
        <v>4453</v>
      </c>
      <c r="D317" s="796" t="s">
        <v>4454</v>
      </c>
      <c r="E317" s="727"/>
      <c r="F317" s="725"/>
      <c r="G317" s="725"/>
      <c r="H317" s="725"/>
      <c r="I317" s="725"/>
      <c r="J317" s="725"/>
      <c r="K317" s="725"/>
      <c r="L317" s="725"/>
      <c r="M317" s="725" t="s">
        <v>4455</v>
      </c>
      <c r="N317" s="725"/>
      <c r="O317" s="725"/>
      <c r="P317" s="725"/>
      <c r="Q317" s="725"/>
      <c r="R317" s="725"/>
      <c r="S317" s="725"/>
      <c r="T317" s="725"/>
      <c r="U317" s="734"/>
      <c r="V317" s="798" t="s">
        <v>4456</v>
      </c>
      <c r="W317" s="733" t="s">
        <v>3329</v>
      </c>
      <c r="X317" s="797"/>
      <c r="Y317" s="808"/>
      <c r="Z317" s="90"/>
      <c r="AA317" s="725"/>
      <c r="AB317" s="726"/>
      <c r="AC317" s="725"/>
      <c r="AD317" s="322"/>
      <c r="AE317" s="322"/>
      <c r="AF317" s="322"/>
      <c r="AG317" s="322"/>
      <c r="AH317" s="322"/>
      <c r="AI317" s="322"/>
      <c r="AJ317" s="322"/>
      <c r="AK317" s="322"/>
      <c r="AL317" s="322"/>
      <c r="AM317" s="322"/>
      <c r="AN317" s="322"/>
      <c r="AO317" s="322"/>
      <c r="AP317" s="322"/>
      <c r="AQ317" s="322"/>
      <c r="AR317" s="322"/>
      <c r="AS317" s="322"/>
      <c r="AT317" s="322"/>
      <c r="AU317" s="322"/>
      <c r="AV317" s="322"/>
      <c r="AW317" s="322"/>
      <c r="AX317" s="322"/>
      <c r="AY317" s="322"/>
      <c r="AZ317" s="322"/>
      <c r="BA317" s="322"/>
      <c r="BB317" s="322"/>
    </row>
    <row r="318" spans="1:54" ht="90">
      <c r="A318" s="730"/>
      <c r="B318" s="731"/>
      <c r="C318" s="578" t="s">
        <v>4457</v>
      </c>
      <c r="D318" s="796" t="s">
        <v>4458</v>
      </c>
      <c r="E318" s="727"/>
      <c r="F318" s="725"/>
      <c r="G318" s="725"/>
      <c r="H318" s="725"/>
      <c r="I318" s="725"/>
      <c r="J318" s="725"/>
      <c r="K318" s="725"/>
      <c r="L318" s="725"/>
      <c r="M318" s="725"/>
      <c r="N318" s="725"/>
      <c r="O318" s="725"/>
      <c r="P318" s="725"/>
      <c r="Q318" s="725"/>
      <c r="R318" s="725"/>
      <c r="S318" s="725"/>
      <c r="T318" s="725"/>
      <c r="U318" s="734"/>
      <c r="V318" s="804" t="s">
        <v>4459</v>
      </c>
      <c r="W318" s="736" t="s">
        <v>4460</v>
      </c>
      <c r="X318" s="806" t="s">
        <v>4461</v>
      </c>
      <c r="Y318" s="792" t="s">
        <v>4462</v>
      </c>
      <c r="Z318" s="47"/>
      <c r="AA318" s="727"/>
      <c r="AB318" s="726"/>
      <c r="AC318" s="725"/>
      <c r="AD318" s="322"/>
      <c r="AE318" s="322"/>
      <c r="AF318" s="322"/>
      <c r="AG318" s="322"/>
      <c r="AH318" s="322"/>
      <c r="AI318" s="322"/>
      <c r="AJ318" s="322"/>
      <c r="AK318" s="322"/>
      <c r="AL318" s="322"/>
      <c r="AM318" s="322"/>
      <c r="AN318" s="322"/>
      <c r="AO318" s="322"/>
      <c r="AP318" s="322"/>
      <c r="AQ318" s="322"/>
      <c r="AR318" s="322"/>
      <c r="AS318" s="322"/>
      <c r="AT318" s="322"/>
      <c r="AU318" s="322"/>
      <c r="AV318" s="322"/>
      <c r="AW318" s="322"/>
      <c r="AX318" s="322"/>
      <c r="AY318" s="322"/>
      <c r="AZ318" s="322"/>
      <c r="BA318" s="322"/>
      <c r="BB318" s="322"/>
    </row>
    <row r="319" spans="1:54" ht="30">
      <c r="A319" s="730"/>
      <c r="B319" s="731"/>
      <c r="C319" s="578" t="s">
        <v>4463</v>
      </c>
      <c r="D319" s="802"/>
      <c r="E319" s="727"/>
      <c r="F319" s="725"/>
      <c r="G319" s="725"/>
      <c r="H319" s="725"/>
      <c r="I319" s="725"/>
      <c r="J319" s="725"/>
      <c r="K319" s="725"/>
      <c r="L319" s="725"/>
      <c r="M319" s="725"/>
      <c r="N319" s="725"/>
      <c r="O319" s="725"/>
      <c r="P319" s="725"/>
      <c r="Q319" s="725"/>
      <c r="R319" s="725"/>
      <c r="S319" s="725"/>
      <c r="T319" s="725"/>
      <c r="U319" s="734"/>
      <c r="V319" s="798" t="s">
        <v>4464</v>
      </c>
      <c r="W319" s="733" t="s">
        <v>3646</v>
      </c>
      <c r="X319" s="807"/>
      <c r="Y319" s="792"/>
      <c r="Z319" s="47"/>
      <c r="AA319" s="727"/>
      <c r="AB319" s="726"/>
      <c r="AC319" s="725"/>
      <c r="AD319" s="322"/>
      <c r="AE319" s="322"/>
      <c r="AF319" s="322"/>
      <c r="AG319" s="322"/>
      <c r="AH319" s="322"/>
      <c r="AI319" s="322"/>
      <c r="AJ319" s="322"/>
      <c r="AK319" s="322"/>
      <c r="AL319" s="322"/>
      <c r="AM319" s="322"/>
      <c r="AN319" s="322"/>
      <c r="AO319" s="322"/>
      <c r="AP319" s="322"/>
      <c r="AQ319" s="322"/>
      <c r="AR319" s="322"/>
      <c r="AS319" s="322"/>
      <c r="AT319" s="322"/>
      <c r="AU319" s="322"/>
      <c r="AV319" s="322"/>
      <c r="AW319" s="322"/>
      <c r="AX319" s="322"/>
      <c r="AY319" s="322"/>
      <c r="AZ319" s="322"/>
      <c r="BA319" s="322"/>
      <c r="BB319" s="322"/>
    </row>
    <row r="320" spans="1:54" ht="30">
      <c r="A320" s="730"/>
      <c r="B320" s="731"/>
      <c r="C320" s="801" t="s">
        <v>4465</v>
      </c>
      <c r="D320" s="47" t="s">
        <v>4466</v>
      </c>
      <c r="E320" s="727"/>
      <c r="F320" s="725"/>
      <c r="G320" s="725"/>
      <c r="H320" s="725"/>
      <c r="I320" s="725"/>
      <c r="J320" s="725"/>
      <c r="K320" s="725"/>
      <c r="L320" s="725"/>
      <c r="M320" s="725" t="s">
        <v>4467</v>
      </c>
      <c r="N320" s="725"/>
      <c r="O320" s="725"/>
      <c r="P320" s="725"/>
      <c r="Q320" s="725"/>
      <c r="R320" s="725"/>
      <c r="S320" s="725"/>
      <c r="T320" s="725"/>
      <c r="U320" s="734"/>
      <c r="V320" s="798" t="s">
        <v>4468</v>
      </c>
      <c r="W320" s="733" t="s">
        <v>3367</v>
      </c>
      <c r="X320" s="807"/>
      <c r="Y320" s="792"/>
      <c r="Z320" s="47"/>
      <c r="AA320" s="727"/>
      <c r="AB320" s="726"/>
      <c r="AC320" s="725"/>
      <c r="AD320" s="322"/>
      <c r="AE320" s="322"/>
      <c r="AF320" s="322"/>
      <c r="AG320" s="322"/>
      <c r="AH320" s="322"/>
      <c r="AI320" s="322"/>
      <c r="AJ320" s="322"/>
      <c r="AK320" s="322"/>
      <c r="AL320" s="322"/>
      <c r="AM320" s="322"/>
      <c r="AN320" s="322"/>
      <c r="AO320" s="322"/>
      <c r="AP320" s="322"/>
      <c r="AQ320" s="322"/>
      <c r="AR320" s="322"/>
      <c r="AS320" s="322"/>
      <c r="AT320" s="322"/>
      <c r="AU320" s="322"/>
      <c r="AV320" s="322"/>
      <c r="AW320" s="322"/>
      <c r="AX320" s="322"/>
      <c r="AY320" s="322"/>
      <c r="AZ320" s="322"/>
      <c r="BA320" s="322"/>
      <c r="BB320" s="322"/>
    </row>
    <row r="321" spans="1:54" ht="45">
      <c r="A321" s="730"/>
      <c r="B321" s="731"/>
      <c r="C321" s="801" t="s">
        <v>4469</v>
      </c>
      <c r="D321" s="47" t="s">
        <v>4470</v>
      </c>
      <c r="E321" s="727"/>
      <c r="F321" s="725"/>
      <c r="G321" s="725"/>
      <c r="H321" s="725"/>
      <c r="I321" s="725"/>
      <c r="J321" s="725"/>
      <c r="K321" s="725"/>
      <c r="L321" s="725"/>
      <c r="M321" s="725" t="s">
        <v>4471</v>
      </c>
      <c r="N321" s="725"/>
      <c r="O321" s="725"/>
      <c r="P321" s="725"/>
      <c r="Q321" s="725"/>
      <c r="R321" s="725"/>
      <c r="S321" s="725"/>
      <c r="T321" s="725"/>
      <c r="U321" s="734"/>
      <c r="V321" s="798"/>
      <c r="W321" s="733"/>
      <c r="X321" s="807"/>
      <c r="Y321" s="792" t="s">
        <v>4472</v>
      </c>
      <c r="Z321" s="47"/>
      <c r="AA321" s="727"/>
      <c r="AB321" s="726"/>
      <c r="AC321" s="725"/>
      <c r="AD321" s="322"/>
      <c r="AE321" s="322"/>
      <c r="AF321" s="322"/>
      <c r="AG321" s="322"/>
      <c r="AH321" s="322"/>
      <c r="AI321" s="322"/>
      <c r="AJ321" s="322"/>
      <c r="AK321" s="322"/>
      <c r="AL321" s="322"/>
      <c r="AM321" s="322"/>
      <c r="AN321" s="322"/>
      <c r="AO321" s="322"/>
      <c r="AP321" s="322"/>
      <c r="AQ321" s="322"/>
      <c r="AR321" s="322"/>
      <c r="AS321" s="322"/>
      <c r="AT321" s="322"/>
      <c r="AU321" s="322"/>
      <c r="AV321" s="322"/>
      <c r="AW321" s="322"/>
      <c r="AX321" s="322"/>
      <c r="AY321" s="322"/>
      <c r="AZ321" s="322"/>
      <c r="BA321" s="322"/>
      <c r="BB321" s="322"/>
    </row>
    <row r="322" spans="1:54" ht="60">
      <c r="B322" s="415"/>
      <c r="C322" s="801" t="s">
        <v>4473</v>
      </c>
      <c r="D322" s="598" t="s">
        <v>4474</v>
      </c>
      <c r="E322" s="727"/>
      <c r="F322" s="725"/>
      <c r="G322" s="725"/>
      <c r="H322" s="725"/>
      <c r="I322" s="725"/>
      <c r="J322" s="725"/>
      <c r="K322" s="725"/>
      <c r="L322" s="725"/>
      <c r="M322" s="725" t="s">
        <v>4475</v>
      </c>
      <c r="N322" s="725"/>
      <c r="O322" s="725"/>
      <c r="P322" s="725"/>
      <c r="Q322" s="725"/>
      <c r="R322" s="725"/>
      <c r="S322" s="725"/>
      <c r="T322" s="725"/>
      <c r="U322" s="734"/>
      <c r="V322" s="732" t="s">
        <v>4476</v>
      </c>
      <c r="W322" s="733" t="s">
        <v>4477</v>
      </c>
      <c r="X322" s="797"/>
      <c r="Y322" s="809" t="s">
        <v>1922</v>
      </c>
      <c r="Z322" s="810"/>
      <c r="AA322" s="725"/>
      <c r="AB322" s="726"/>
      <c r="AC322" s="725"/>
      <c r="AD322" s="322"/>
      <c r="AE322" s="322"/>
      <c r="AF322" s="322"/>
      <c r="AG322" s="322"/>
      <c r="AH322" s="322"/>
      <c r="AI322" s="322"/>
      <c r="AJ322" s="322"/>
      <c r="AK322" s="322"/>
      <c r="AL322" s="322"/>
      <c r="AM322" s="322"/>
      <c r="AN322" s="322"/>
      <c r="AO322" s="322"/>
      <c r="AP322" s="322"/>
      <c r="AQ322" s="322"/>
      <c r="AR322" s="322"/>
      <c r="AS322" s="322"/>
      <c r="AT322" s="322"/>
      <c r="AU322" s="322"/>
      <c r="AV322" s="322"/>
      <c r="AW322" s="322"/>
      <c r="AX322" s="322"/>
      <c r="AY322" s="322"/>
      <c r="AZ322" s="322"/>
      <c r="BA322" s="322"/>
      <c r="BB322" s="322"/>
    </row>
    <row r="323" spans="1:54" s="214" customFormat="1" ht="225">
      <c r="A323" s="568"/>
      <c r="B323" s="572"/>
      <c r="C323" s="571" t="s">
        <v>4478</v>
      </c>
      <c r="D323" s="803" t="s">
        <v>4479</v>
      </c>
      <c r="E323" s="574"/>
      <c r="F323" s="474"/>
      <c r="G323" s="474"/>
      <c r="H323" s="474"/>
      <c r="I323" s="474"/>
      <c r="J323" s="474"/>
      <c r="K323" s="474"/>
      <c r="L323" s="474"/>
      <c r="M323" s="474"/>
      <c r="N323" s="474"/>
      <c r="O323" s="474"/>
      <c r="P323" s="474"/>
      <c r="Q323" s="474"/>
      <c r="R323" s="474"/>
      <c r="S323" s="474"/>
      <c r="T323" s="474"/>
      <c r="U323" s="474"/>
      <c r="V323" s="737"/>
      <c r="W323" s="737"/>
      <c r="X323" s="805" t="s">
        <v>4480</v>
      </c>
      <c r="Y323" s="474"/>
      <c r="Z323" s="567" t="s">
        <v>4481</v>
      </c>
      <c r="AA323" s="474"/>
      <c r="AB323" s="475"/>
      <c r="AC323" s="47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row>
    <row r="324" spans="1:54" s="214" customFormat="1" ht="195">
      <c r="A324" s="568"/>
      <c r="B324" s="569"/>
      <c r="C324" s="760" t="s">
        <v>4482</v>
      </c>
      <c r="D324" s="601" t="s">
        <v>4483</v>
      </c>
      <c r="E324" s="474"/>
      <c r="F324" s="474"/>
      <c r="G324" s="474"/>
      <c r="H324" s="474"/>
      <c r="I324" s="474"/>
      <c r="J324" s="474"/>
      <c r="K324" s="474"/>
      <c r="L324" s="474"/>
      <c r="M324" s="474"/>
      <c r="N324" s="474"/>
      <c r="O324" s="474"/>
      <c r="P324" s="474"/>
      <c r="Q324" s="474"/>
      <c r="R324" s="474"/>
      <c r="S324" s="474"/>
      <c r="T324" s="474"/>
      <c r="U324" s="474"/>
      <c r="V324" s="474"/>
      <c r="W324" s="474"/>
      <c r="X324" s="475"/>
      <c r="Y324" s="474" t="s">
        <v>4484</v>
      </c>
      <c r="Z324" s="567" t="s">
        <v>4485</v>
      </c>
      <c r="AA324" s="474"/>
      <c r="AB324" s="475"/>
      <c r="AC324" s="47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row>
    <row r="325" spans="1:54" s="214" customFormat="1" ht="45">
      <c r="A325" s="568"/>
      <c r="B325" s="572"/>
      <c r="C325" s="427" t="s">
        <v>4486</v>
      </c>
      <c r="D325" s="758" t="s">
        <v>4487</v>
      </c>
      <c r="E325" s="729"/>
      <c r="F325" s="474"/>
      <c r="G325" s="474"/>
      <c r="H325" s="474"/>
      <c r="I325" s="474"/>
      <c r="J325" s="474"/>
      <c r="K325" s="474"/>
      <c r="L325" s="474"/>
      <c r="M325" s="474"/>
      <c r="N325" s="474"/>
      <c r="O325" s="474"/>
      <c r="P325" s="474"/>
      <c r="Q325" s="474"/>
      <c r="R325" s="474"/>
      <c r="S325" s="474"/>
      <c r="T325" s="474"/>
      <c r="U325" s="474"/>
      <c r="V325" s="474" t="s">
        <v>4488</v>
      </c>
      <c r="W325" s="469" t="s">
        <v>4489</v>
      </c>
      <c r="X325" s="475"/>
      <c r="Y325" s="474"/>
      <c r="Z325" s="567"/>
      <c r="AA325" s="474"/>
      <c r="AB325" s="475"/>
      <c r="AC325" s="47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row>
    <row r="326" spans="1:54" ht="330">
      <c r="A326" s="431"/>
      <c r="B326" s="742"/>
      <c r="C326" s="448" t="s">
        <v>4490</v>
      </c>
      <c r="D326" s="759" t="s">
        <v>4491</v>
      </c>
      <c r="E326" s="467"/>
      <c r="F326" s="37" t="s">
        <v>146</v>
      </c>
      <c r="M326" s="37" t="s">
        <v>4492</v>
      </c>
      <c r="X326" s="41" t="s">
        <v>4493</v>
      </c>
      <c r="Y326" s="408" t="s">
        <v>4494</v>
      </c>
      <c r="Z326" s="37" t="s">
        <v>4495</v>
      </c>
    </row>
    <row r="327" spans="1:54" ht="30">
      <c r="A327" s="431"/>
      <c r="C327" s="769" t="s">
        <v>4496</v>
      </c>
      <c r="D327" s="767" t="s">
        <v>4497</v>
      </c>
      <c r="E327" s="439"/>
      <c r="F327" s="470"/>
      <c r="M327" s="37" t="s">
        <v>4498</v>
      </c>
      <c r="V327" s="37" t="s">
        <v>4499</v>
      </c>
      <c r="W327" s="469" t="s">
        <v>4500</v>
      </c>
      <c r="X327" s="41" t="s">
        <v>4501</v>
      </c>
      <c r="Y327" s="408" t="s">
        <v>4502</v>
      </c>
    </row>
    <row r="328" spans="1:54" ht="375">
      <c r="A328" s="431"/>
      <c r="C328" s="435" t="s">
        <v>4503</v>
      </c>
      <c r="D328" s="651" t="s">
        <v>4504</v>
      </c>
      <c r="E328" s="439"/>
      <c r="F328" s="470"/>
      <c r="Y328" s="408" t="s">
        <v>4505</v>
      </c>
    </row>
    <row r="329" spans="1:54">
      <c r="A329" s="431"/>
      <c r="C329" s="435" t="s">
        <v>4506</v>
      </c>
      <c r="D329" s="651"/>
      <c r="E329" s="448"/>
      <c r="F329" s="470" t="s">
        <v>146</v>
      </c>
      <c r="V329" s="37" t="s">
        <v>4507</v>
      </c>
      <c r="W329" s="37" t="s">
        <v>4450</v>
      </c>
      <c r="X329" s="41" t="s">
        <v>4508</v>
      </c>
      <c r="Y329" s="408" t="s">
        <v>4509</v>
      </c>
      <c r="Z329" s="408" t="s">
        <v>4510</v>
      </c>
    </row>
    <row r="330" spans="1:54" ht="30">
      <c r="A330" s="431"/>
      <c r="C330" s="435" t="s">
        <v>4511</v>
      </c>
      <c r="D330" s="651" t="s">
        <v>4512</v>
      </c>
      <c r="E330" s="448"/>
      <c r="F330" s="470"/>
      <c r="M330" s="37" t="s">
        <v>4513</v>
      </c>
      <c r="V330" s="37" t="s">
        <v>4514</v>
      </c>
      <c r="X330" s="41" t="s">
        <v>4515</v>
      </c>
      <c r="Y330" s="408" t="s">
        <v>4516</v>
      </c>
      <c r="Z330" s="408"/>
    </row>
    <row r="331" spans="1:54" ht="75">
      <c r="A331" s="431"/>
      <c r="C331" s="435" t="s">
        <v>4517</v>
      </c>
      <c r="D331" s="651" t="s">
        <v>4518</v>
      </c>
      <c r="E331" s="448"/>
      <c r="F331" s="470"/>
      <c r="Y331" s="408" t="s">
        <v>4519</v>
      </c>
      <c r="Z331" s="408"/>
    </row>
    <row r="332" spans="1:54" ht="60">
      <c r="B332" s="224"/>
      <c r="C332" s="435" t="s">
        <v>4520</v>
      </c>
      <c r="D332" s="651" t="s">
        <v>4521</v>
      </c>
      <c r="E332" s="713" t="s">
        <v>4522</v>
      </c>
      <c r="F332" s="470"/>
      <c r="M332" s="37" t="s">
        <v>4523</v>
      </c>
      <c r="V332" s="37" t="s">
        <v>4524</v>
      </c>
      <c r="W332" s="37" t="s">
        <v>3669</v>
      </c>
      <c r="X332" s="41" t="s">
        <v>4525</v>
      </c>
      <c r="Y332" s="40" t="s">
        <v>4526</v>
      </c>
    </row>
    <row r="333" spans="1:54" s="14" customFormat="1" ht="225">
      <c r="A333" s="9">
        <v>49</v>
      </c>
      <c r="B333" s="223" t="s">
        <v>114</v>
      </c>
      <c r="C333" s="38" t="s">
        <v>4527</v>
      </c>
      <c r="D333" s="42" t="s">
        <v>4528</v>
      </c>
      <c r="E333" s="453"/>
      <c r="F333" s="38" t="s">
        <v>146</v>
      </c>
      <c r="G333" s="38"/>
      <c r="H333" s="38"/>
      <c r="I333" s="38"/>
      <c r="J333" s="38"/>
      <c r="K333" s="38"/>
      <c r="L333" s="38"/>
      <c r="M333" s="38"/>
      <c r="N333" s="38"/>
      <c r="O333" s="38"/>
      <c r="P333" s="38"/>
      <c r="Q333" s="38"/>
      <c r="R333" s="38"/>
      <c r="S333" s="38"/>
      <c r="T333" s="38"/>
      <c r="U333" s="38"/>
      <c r="V333" s="38" t="s">
        <v>4529</v>
      </c>
      <c r="W333" s="38"/>
      <c r="X333" s="43" t="s">
        <v>4530</v>
      </c>
      <c r="Y333" s="409" t="s">
        <v>4531</v>
      </c>
      <c r="Z333" s="409" t="s">
        <v>4532</v>
      </c>
      <c r="AA333" s="38"/>
      <c r="AB333" s="43"/>
      <c r="AC333" s="38"/>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row>
    <row r="334" spans="1:54" s="14" customFormat="1" ht="105">
      <c r="A334" s="9"/>
      <c r="B334" s="223"/>
      <c r="C334" s="38" t="s">
        <v>4533</v>
      </c>
      <c r="D334" s="42" t="s">
        <v>4534</v>
      </c>
      <c r="E334" s="453"/>
      <c r="F334" s="38"/>
      <c r="G334" s="38"/>
      <c r="H334" s="38"/>
      <c r="I334" s="38"/>
      <c r="J334" s="38"/>
      <c r="K334" s="38"/>
      <c r="L334" s="38"/>
      <c r="M334" s="38"/>
      <c r="N334" s="38"/>
      <c r="O334" s="38"/>
      <c r="P334" s="38"/>
      <c r="Q334" s="38"/>
      <c r="R334" s="38"/>
      <c r="S334" s="38"/>
      <c r="T334" s="38"/>
      <c r="U334" s="38"/>
      <c r="V334" s="38"/>
      <c r="W334" s="38"/>
      <c r="X334" s="43"/>
      <c r="Y334" s="595" t="s">
        <v>4535</v>
      </c>
      <c r="Z334" s="409"/>
      <c r="AA334" s="38"/>
      <c r="AB334" s="43"/>
      <c r="AC334" s="38"/>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s="14" customFormat="1" ht="30">
      <c r="A335" s="9"/>
      <c r="B335" s="223"/>
      <c r="C335" s="38" t="s">
        <v>4536</v>
      </c>
      <c r="D335" s="42" t="s">
        <v>4537</v>
      </c>
      <c r="E335" s="453"/>
      <c r="F335" s="38"/>
      <c r="G335" s="38"/>
      <c r="H335" s="38"/>
      <c r="I335" s="38"/>
      <c r="J335" s="38"/>
      <c r="K335" s="38"/>
      <c r="L335" s="38"/>
      <c r="M335" s="38" t="s">
        <v>4538</v>
      </c>
      <c r="N335" s="38"/>
      <c r="O335" s="38"/>
      <c r="P335" s="38"/>
      <c r="Q335" s="38"/>
      <c r="R335" s="38"/>
      <c r="S335" s="38"/>
      <c r="T335" s="38"/>
      <c r="U335" s="38"/>
      <c r="V335" s="38" t="s">
        <v>4539</v>
      </c>
      <c r="W335" s="469" t="s">
        <v>3367</v>
      </c>
      <c r="X335" s="43" t="s">
        <v>4137</v>
      </c>
      <c r="Y335" s="595"/>
      <c r="Z335" s="409"/>
      <c r="AA335" s="38"/>
      <c r="AB335" s="43"/>
      <c r="AC335" s="38"/>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row>
    <row r="336" spans="1:54" s="14" customFormat="1" ht="255">
      <c r="A336" s="9"/>
      <c r="B336" s="223"/>
      <c r="C336" s="38" t="s">
        <v>4540</v>
      </c>
      <c r="D336" s="42" t="s">
        <v>4541</v>
      </c>
      <c r="E336" s="42" t="s">
        <v>4542</v>
      </c>
      <c r="F336" s="38" t="s">
        <v>146</v>
      </c>
      <c r="G336" s="38"/>
      <c r="H336" s="38"/>
      <c r="I336" s="38"/>
      <c r="J336" s="38"/>
      <c r="K336" s="38"/>
      <c r="L336" s="38"/>
      <c r="M336" s="38" t="s">
        <v>4543</v>
      </c>
      <c r="N336" s="38"/>
      <c r="O336" s="38"/>
      <c r="P336" s="38"/>
      <c r="Q336" s="38"/>
      <c r="R336" s="38"/>
      <c r="S336" s="38"/>
      <c r="T336" s="38"/>
      <c r="U336" s="38"/>
      <c r="V336" s="38" t="s">
        <v>4544</v>
      </c>
      <c r="W336" s="38" t="s">
        <v>4545</v>
      </c>
      <c r="X336" s="443" t="s">
        <v>4546</v>
      </c>
      <c r="Y336" s="813" t="s">
        <v>4547</v>
      </c>
      <c r="Z336" s="446" t="s">
        <v>4548</v>
      </c>
      <c r="AA336" s="38" t="s">
        <v>4540</v>
      </c>
      <c r="AB336" s="43" t="s">
        <v>4549</v>
      </c>
      <c r="AC336" s="38" t="s">
        <v>4550</v>
      </c>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s="14" customFormat="1" ht="30">
      <c r="A337" s="9"/>
      <c r="B337" s="223"/>
      <c r="C337" s="38" t="s">
        <v>4551</v>
      </c>
      <c r="D337" s="42" t="s">
        <v>4552</v>
      </c>
      <c r="E337" s="38"/>
      <c r="F337" s="38"/>
      <c r="G337" s="38"/>
      <c r="H337" s="38"/>
      <c r="I337" s="38"/>
      <c r="J337" s="38"/>
      <c r="K337" s="38"/>
      <c r="L337" s="38"/>
      <c r="M337" s="38"/>
      <c r="N337" s="38"/>
      <c r="O337" s="38"/>
      <c r="P337" s="38"/>
      <c r="Q337" s="38"/>
      <c r="R337" s="38"/>
      <c r="S337" s="38"/>
      <c r="T337" s="38"/>
      <c r="U337" s="38"/>
      <c r="V337" s="38"/>
      <c r="W337" s="38"/>
      <c r="X337" s="443"/>
      <c r="Y337" s="598" t="s">
        <v>4553</v>
      </c>
      <c r="Z337" s="782"/>
      <c r="AA337" s="38"/>
      <c r="AB337" s="43"/>
      <c r="AC337" s="38"/>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row>
    <row r="338" spans="1:54" s="14" customFormat="1" ht="18.75">
      <c r="A338" s="9"/>
      <c r="B338" s="223"/>
      <c r="C338" s="38" t="s">
        <v>4554</v>
      </c>
      <c r="D338" s="42" t="s">
        <v>4555</v>
      </c>
      <c r="E338" s="38"/>
      <c r="F338" s="38"/>
      <c r="G338" s="38"/>
      <c r="H338" s="38"/>
      <c r="I338" s="38"/>
      <c r="J338" s="38"/>
      <c r="K338" s="38"/>
      <c r="L338" s="38"/>
      <c r="M338" s="452" t="s">
        <v>4556</v>
      </c>
      <c r="N338" s="452"/>
      <c r="O338" s="452"/>
      <c r="P338" s="452"/>
      <c r="Q338" s="452"/>
      <c r="R338" s="452"/>
      <c r="S338" s="452"/>
      <c r="T338" s="452"/>
      <c r="U338" s="452"/>
      <c r="V338" s="452" t="s">
        <v>4557</v>
      </c>
      <c r="W338" s="38"/>
      <c r="X338" s="443"/>
      <c r="Y338" s="284" t="s">
        <v>4558</v>
      </c>
      <c r="Z338" s="782"/>
      <c r="AA338" s="38"/>
      <c r="AB338" s="43"/>
      <c r="AC338" s="38"/>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s="14" customFormat="1" ht="30">
      <c r="A339" s="9"/>
      <c r="B339" s="223"/>
      <c r="C339" s="452" t="s">
        <v>4559</v>
      </c>
      <c r="D339" s="42" t="s">
        <v>4560</v>
      </c>
      <c r="E339" s="38"/>
      <c r="F339" s="38"/>
      <c r="G339" s="38"/>
      <c r="H339" s="38"/>
      <c r="I339" s="38"/>
      <c r="J339" s="38"/>
      <c r="K339" s="38"/>
      <c r="L339" s="784"/>
      <c r="M339" s="429" t="s">
        <v>4561</v>
      </c>
      <c r="N339" s="429"/>
      <c r="O339" s="429"/>
      <c r="P339" s="429"/>
      <c r="Q339" s="429"/>
      <c r="R339" s="429"/>
      <c r="S339" s="429"/>
      <c r="T339" s="429"/>
      <c r="U339" s="429"/>
      <c r="V339" s="429"/>
      <c r="W339" s="428"/>
      <c r="X339" s="443" t="s">
        <v>4562</v>
      </c>
      <c r="Y339" s="284"/>
      <c r="Z339" s="782"/>
      <c r="AA339" s="38"/>
      <c r="AB339" s="43"/>
      <c r="AC339" s="38"/>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row>
    <row r="340" spans="1:54" s="14" customFormat="1" ht="60">
      <c r="A340" s="9"/>
      <c r="B340" s="414"/>
      <c r="C340" s="406" t="s">
        <v>4563</v>
      </c>
      <c r="D340" s="761" t="s">
        <v>4564</v>
      </c>
      <c r="E340" s="38"/>
      <c r="F340" s="38"/>
      <c r="G340" s="38"/>
      <c r="H340" s="38"/>
      <c r="I340" s="38"/>
      <c r="J340" s="38"/>
      <c r="K340" s="38"/>
      <c r="L340" s="784"/>
      <c r="M340" s="90" t="s">
        <v>4565</v>
      </c>
      <c r="N340" s="429"/>
      <c r="O340" s="429"/>
      <c r="P340" s="429"/>
      <c r="Q340" s="429"/>
      <c r="R340" s="429"/>
      <c r="S340" s="429"/>
      <c r="T340" s="429"/>
      <c r="U340" s="429"/>
      <c r="V340" s="429" t="s">
        <v>4566</v>
      </c>
      <c r="W340" s="812" t="s">
        <v>4158</v>
      </c>
      <c r="X340" s="443" t="s">
        <v>3396</v>
      </c>
      <c r="Y340" s="291" t="s">
        <v>4567</v>
      </c>
      <c r="Z340" s="782"/>
      <c r="AA340" s="38"/>
      <c r="AB340" s="43"/>
      <c r="AC340" s="38"/>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s="14" customFormat="1" ht="120">
      <c r="A341" s="9"/>
      <c r="B341" s="414"/>
      <c r="C341" s="406" t="s">
        <v>4568</v>
      </c>
      <c r="D341" s="761" t="s">
        <v>4569</v>
      </c>
      <c r="E341" s="38"/>
      <c r="F341" s="38"/>
      <c r="G341" s="38"/>
      <c r="H341" s="38"/>
      <c r="I341" s="38"/>
      <c r="J341" s="38"/>
      <c r="K341" s="38"/>
      <c r="L341" s="784"/>
      <c r="M341" s="406"/>
      <c r="N341" s="429"/>
      <c r="O341" s="429"/>
      <c r="P341" s="429"/>
      <c r="Q341" s="429"/>
      <c r="R341" s="429"/>
      <c r="S341" s="429"/>
      <c r="T341" s="429"/>
      <c r="U341" s="429"/>
      <c r="V341" s="429" t="s">
        <v>4570</v>
      </c>
      <c r="W341" s="406" t="s">
        <v>3517</v>
      </c>
      <c r="X341" s="443" t="s">
        <v>4571</v>
      </c>
      <c r="Y341" s="291" t="s">
        <v>4572</v>
      </c>
      <c r="Z341" s="782"/>
      <c r="AA341" s="38"/>
      <c r="AB341" s="43"/>
      <c r="AC341" s="38"/>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row>
    <row r="342" spans="1:54" s="14" customFormat="1" ht="60">
      <c r="A342" s="9"/>
      <c r="B342" s="414"/>
      <c r="C342" s="406" t="s">
        <v>4573</v>
      </c>
      <c r="D342" s="761"/>
      <c r="E342" s="38"/>
      <c r="F342" s="38"/>
      <c r="G342" s="38"/>
      <c r="H342" s="38"/>
      <c r="I342" s="38"/>
      <c r="J342" s="38"/>
      <c r="K342" s="38"/>
      <c r="L342" s="784"/>
      <c r="M342" s="90" t="s">
        <v>4574</v>
      </c>
      <c r="N342" s="429"/>
      <c r="O342" s="429"/>
      <c r="P342" s="429"/>
      <c r="Q342" s="429"/>
      <c r="R342" s="429"/>
      <c r="S342" s="429"/>
      <c r="T342" s="429"/>
      <c r="U342" s="429"/>
      <c r="V342" s="429" t="s">
        <v>4575</v>
      </c>
      <c r="W342" s="406" t="s">
        <v>4576</v>
      </c>
      <c r="X342" s="443" t="s">
        <v>4577</v>
      </c>
      <c r="Y342" s="113" t="s">
        <v>4578</v>
      </c>
      <c r="Z342" s="782"/>
      <c r="AA342" s="38"/>
      <c r="AB342" s="43"/>
      <c r="AC342" s="38"/>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s="14" customFormat="1" ht="90">
      <c r="A343" s="9"/>
      <c r="B343" s="414"/>
      <c r="C343" s="429" t="s">
        <v>4579</v>
      </c>
      <c r="D343" s="761" t="s">
        <v>4580</v>
      </c>
      <c r="E343" s="38"/>
      <c r="F343" s="38"/>
      <c r="G343" s="38"/>
      <c r="H343" s="38"/>
      <c r="I343" s="38"/>
      <c r="J343" s="38"/>
      <c r="K343" s="38"/>
      <c r="L343" s="784"/>
      <c r="M343" s="429"/>
      <c r="N343" s="429"/>
      <c r="O343" s="429"/>
      <c r="P343" s="429"/>
      <c r="Q343" s="429"/>
      <c r="R343" s="429"/>
      <c r="S343" s="429"/>
      <c r="T343" s="429"/>
      <c r="U343" s="429"/>
      <c r="V343" s="429" t="s">
        <v>4581</v>
      </c>
      <c r="W343" s="469" t="s">
        <v>4582</v>
      </c>
      <c r="X343" s="443"/>
      <c r="Y343" s="284"/>
      <c r="Z343" s="162" t="s">
        <v>4583</v>
      </c>
      <c r="AA343" s="38"/>
      <c r="AB343" s="43"/>
      <c r="AC343" s="38"/>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row>
    <row r="344" spans="1:54" s="14" customFormat="1" ht="75">
      <c r="A344" s="9"/>
      <c r="B344" s="414"/>
      <c r="C344" s="429" t="s">
        <v>4584</v>
      </c>
      <c r="D344" s="761" t="s">
        <v>4585</v>
      </c>
      <c r="E344" s="38"/>
      <c r="F344" s="38"/>
      <c r="G344" s="38"/>
      <c r="H344" s="38"/>
      <c r="I344" s="38"/>
      <c r="J344" s="38"/>
      <c r="K344" s="38"/>
      <c r="L344" s="784"/>
      <c r="M344" s="429"/>
      <c r="N344" s="429"/>
      <c r="O344" s="429"/>
      <c r="P344" s="429"/>
      <c r="Q344" s="429"/>
      <c r="R344" s="429"/>
      <c r="S344" s="429"/>
      <c r="T344" s="429"/>
      <c r="U344" s="429"/>
      <c r="V344" s="650"/>
      <c r="W344" s="429"/>
      <c r="X344" s="814"/>
      <c r="Y344" s="284"/>
      <c r="Z344" s="162" t="s">
        <v>4586</v>
      </c>
      <c r="AA344" s="38"/>
      <c r="AB344" s="43"/>
      <c r="AC344" s="38"/>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s="14" customFormat="1" ht="90">
      <c r="A345" s="9"/>
      <c r="B345" s="414"/>
      <c r="C345" s="429" t="s">
        <v>4587</v>
      </c>
      <c r="D345" s="761" t="s">
        <v>4588</v>
      </c>
      <c r="E345" s="38"/>
      <c r="F345" s="38"/>
      <c r="G345" s="38"/>
      <c r="H345" s="38"/>
      <c r="I345" s="38"/>
      <c r="J345" s="38"/>
      <c r="K345" s="38"/>
      <c r="L345" s="784"/>
      <c r="M345" s="429" t="s">
        <v>4498</v>
      </c>
      <c r="N345" s="429"/>
      <c r="O345" s="429"/>
      <c r="P345" s="429"/>
      <c r="Q345" s="429"/>
      <c r="R345" s="429"/>
      <c r="S345" s="429"/>
      <c r="T345" s="429"/>
      <c r="U345" s="429"/>
      <c r="V345" s="650" t="s">
        <v>4499</v>
      </c>
      <c r="W345" s="733" t="s">
        <v>4500</v>
      </c>
      <c r="X345" s="814" t="s">
        <v>4589</v>
      </c>
      <c r="Y345" s="792" t="s">
        <v>4502</v>
      </c>
      <c r="Z345" s="782"/>
      <c r="AA345" s="38"/>
      <c r="AB345" s="43"/>
      <c r="AC345" s="38"/>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row>
    <row r="346" spans="1:54" s="14" customFormat="1" ht="75">
      <c r="A346" s="9"/>
      <c r="B346" s="223"/>
      <c r="C346" s="406" t="s">
        <v>4590</v>
      </c>
      <c r="D346" s="42" t="s">
        <v>4591</v>
      </c>
      <c r="E346" s="38"/>
      <c r="F346" s="38"/>
      <c r="G346" s="38"/>
      <c r="H346" s="38"/>
      <c r="I346" s="38"/>
      <c r="J346" s="38"/>
      <c r="K346" s="38"/>
      <c r="L346" s="784"/>
      <c r="M346" s="429" t="s">
        <v>4592</v>
      </c>
      <c r="N346" s="429"/>
      <c r="O346" s="429"/>
      <c r="P346" s="429"/>
      <c r="Q346" s="429"/>
      <c r="R346" s="429"/>
      <c r="S346" s="429"/>
      <c r="T346" s="429"/>
      <c r="U346" s="429"/>
      <c r="V346" s="429" t="s">
        <v>4593</v>
      </c>
      <c r="W346" s="430"/>
      <c r="X346" s="443" t="s">
        <v>4594</v>
      </c>
      <c r="Y346" s="284"/>
      <c r="Z346" s="782"/>
      <c r="AA346" s="38"/>
      <c r="AB346" s="43"/>
      <c r="AC346" s="38"/>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s="14" customFormat="1" ht="45">
      <c r="A347" s="9"/>
      <c r="B347" s="223"/>
      <c r="C347" s="812" t="s">
        <v>4595</v>
      </c>
      <c r="D347" s="42" t="s">
        <v>4596</v>
      </c>
      <c r="E347" s="38"/>
      <c r="F347" s="38"/>
      <c r="G347" s="38"/>
      <c r="H347" s="38"/>
      <c r="I347" s="38"/>
      <c r="J347" s="38"/>
      <c r="K347" s="38"/>
      <c r="L347" s="784"/>
      <c r="M347" s="429" t="s">
        <v>4597</v>
      </c>
      <c r="N347" s="429"/>
      <c r="O347" s="429"/>
      <c r="P347" s="429"/>
      <c r="Q347" s="429"/>
      <c r="R347" s="429"/>
      <c r="S347" s="429"/>
      <c r="T347" s="429"/>
      <c r="U347" s="429"/>
      <c r="V347" s="429"/>
      <c r="W347" s="428"/>
      <c r="X347" s="443"/>
      <c r="Y347" s="284"/>
      <c r="Z347" s="576" t="s">
        <v>4598</v>
      </c>
      <c r="AA347" s="38"/>
      <c r="AB347" s="43"/>
      <c r="AC347" s="38"/>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row>
    <row r="348" spans="1:54" s="14" customFormat="1" ht="105">
      <c r="A348" s="9"/>
      <c r="B348" s="223"/>
      <c r="C348" s="38" t="s">
        <v>847</v>
      </c>
      <c r="D348" s="42" t="s">
        <v>4599</v>
      </c>
      <c r="E348" s="38"/>
      <c r="F348" s="38"/>
      <c r="G348" s="38"/>
      <c r="H348" s="38"/>
      <c r="I348" s="38"/>
      <c r="J348" s="38"/>
      <c r="K348" s="38"/>
      <c r="L348" s="784"/>
      <c r="M348" s="592" t="s">
        <v>4600</v>
      </c>
      <c r="N348" s="429"/>
      <c r="O348" s="429"/>
      <c r="P348" s="429"/>
      <c r="Q348" s="429"/>
      <c r="R348" s="429"/>
      <c r="S348" s="429"/>
      <c r="T348" s="429"/>
      <c r="U348" s="429"/>
      <c r="V348" s="429" t="s">
        <v>4601</v>
      </c>
      <c r="W348" s="428" t="s">
        <v>4602</v>
      </c>
      <c r="X348" s="443"/>
      <c r="Y348" s="284"/>
      <c r="Z348" s="782"/>
      <c r="AA348" s="38"/>
      <c r="AB348" s="43"/>
      <c r="AC348" s="38"/>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row>
    <row r="349" spans="1:54" s="14" customFormat="1" ht="30">
      <c r="A349" s="867"/>
      <c r="B349" s="868"/>
      <c r="C349" s="452" t="s">
        <v>4603</v>
      </c>
      <c r="D349" s="386" t="s">
        <v>4331</v>
      </c>
      <c r="E349" s="452"/>
      <c r="F349" s="452"/>
      <c r="G349" s="452"/>
      <c r="H349" s="452"/>
      <c r="I349" s="452"/>
      <c r="J349" s="452"/>
      <c r="K349" s="452"/>
      <c r="L349" s="715"/>
      <c r="M349" s="869"/>
      <c r="N349" s="869"/>
      <c r="O349" s="869"/>
      <c r="P349" s="869"/>
      <c r="Q349" s="869"/>
      <c r="R349" s="869"/>
      <c r="S349" s="869"/>
      <c r="T349" s="869"/>
      <c r="U349" s="869"/>
      <c r="V349" s="438" t="s">
        <v>4604</v>
      </c>
      <c r="W349" s="579" t="s">
        <v>4450</v>
      </c>
      <c r="X349" s="870" t="s">
        <v>4605</v>
      </c>
      <c r="Y349" s="871" t="s">
        <v>4509</v>
      </c>
      <c r="Z349" s="872" t="s">
        <v>4606</v>
      </c>
      <c r="AA349" s="452"/>
      <c r="AB349" s="793"/>
      <c r="AC349" s="452"/>
      <c r="AD349" s="873"/>
      <c r="AE349" s="873"/>
      <c r="AF349" s="873"/>
      <c r="AG349" s="873"/>
      <c r="AH349" s="873"/>
      <c r="AI349" s="873"/>
      <c r="AJ349" s="873"/>
      <c r="AK349" s="873"/>
      <c r="AL349" s="873"/>
      <c r="AM349" s="873"/>
      <c r="AN349" s="873"/>
      <c r="AO349" s="873"/>
      <c r="AP349" s="873"/>
      <c r="AQ349" s="873"/>
      <c r="AR349" s="873"/>
      <c r="AS349" s="873"/>
      <c r="AT349" s="873"/>
      <c r="AU349" s="873"/>
      <c r="AV349" s="873"/>
      <c r="AW349" s="873"/>
      <c r="AX349" s="873"/>
      <c r="AY349" s="873"/>
      <c r="AZ349" s="873"/>
      <c r="BA349" s="873"/>
      <c r="BB349" s="873"/>
    </row>
    <row r="350" spans="1:54" s="46" customFormat="1">
      <c r="A350" s="863">
        <v>50</v>
      </c>
      <c r="B350" s="864" t="s">
        <v>114</v>
      </c>
      <c r="C350" s="461" t="s">
        <v>4607</v>
      </c>
      <c r="D350" s="462"/>
      <c r="E350" s="462"/>
      <c r="F350" s="462"/>
      <c r="G350" s="462"/>
      <c r="H350" s="462"/>
      <c r="I350" s="462"/>
      <c r="J350" s="462"/>
      <c r="K350" s="462"/>
      <c r="L350" s="462"/>
      <c r="M350" s="462"/>
      <c r="N350" s="462"/>
      <c r="O350" s="462"/>
      <c r="P350" s="462"/>
      <c r="Q350" s="462"/>
      <c r="R350" s="462"/>
      <c r="S350" s="462"/>
      <c r="T350" s="462"/>
      <c r="U350" s="462"/>
      <c r="V350" s="462"/>
      <c r="W350" s="462"/>
      <c r="X350" s="865"/>
      <c r="Y350" s="462"/>
      <c r="Z350" s="462"/>
      <c r="AA350" s="462"/>
      <c r="AB350" s="865"/>
      <c r="AC350" s="462"/>
      <c r="AD350" s="866"/>
      <c r="AE350" s="866"/>
      <c r="AF350" s="866"/>
      <c r="AG350" s="866"/>
      <c r="AH350" s="866"/>
      <c r="AI350" s="866"/>
      <c r="AJ350" s="866"/>
      <c r="AK350" s="866"/>
      <c r="AL350" s="866"/>
      <c r="AM350" s="866"/>
      <c r="AN350" s="866"/>
      <c r="AO350" s="866"/>
      <c r="AP350" s="866"/>
      <c r="AQ350" s="866"/>
      <c r="AR350" s="866"/>
      <c r="AS350" s="866"/>
      <c r="AT350" s="866"/>
      <c r="AU350" s="866"/>
      <c r="AV350" s="866"/>
      <c r="AW350" s="866"/>
      <c r="AX350" s="866"/>
      <c r="AY350" s="866"/>
      <c r="AZ350" s="866"/>
      <c r="BA350" s="866"/>
      <c r="BB350" s="866"/>
    </row>
    <row r="351" spans="1:54" s="848" customFormat="1">
      <c r="A351" s="878"/>
      <c r="B351" s="879"/>
      <c r="C351" s="895"/>
      <c r="D351" s="571"/>
      <c r="E351" s="571"/>
      <c r="F351" s="571"/>
      <c r="G351" s="571"/>
      <c r="H351" s="571"/>
      <c r="I351" s="571"/>
      <c r="J351" s="571"/>
      <c r="K351" s="571"/>
      <c r="L351" s="571"/>
      <c r="M351" s="571"/>
      <c r="N351" s="571"/>
      <c r="O351" s="571"/>
      <c r="P351" s="571"/>
      <c r="Q351" s="571"/>
      <c r="R351" s="571"/>
      <c r="S351" s="571"/>
      <c r="T351" s="571"/>
      <c r="U351" s="571"/>
      <c r="V351" s="571"/>
      <c r="W351" s="571"/>
      <c r="X351" s="827"/>
      <c r="Y351" s="571"/>
      <c r="Z351" s="571"/>
      <c r="AA351" s="571"/>
      <c r="AB351" s="827"/>
      <c r="AC351" s="571"/>
    </row>
    <row r="352" spans="1:54" s="883" customFormat="1">
      <c r="A352" s="881"/>
      <c r="B352" s="893"/>
      <c r="C352" s="924" t="s">
        <v>4608</v>
      </c>
      <c r="D352" s="925"/>
      <c r="E352" s="926"/>
      <c r="F352" s="926"/>
      <c r="G352" s="926"/>
      <c r="H352" s="926"/>
      <c r="I352" s="926"/>
      <c r="J352" s="926"/>
      <c r="K352" s="926"/>
      <c r="L352" s="926"/>
      <c r="M352" s="926"/>
      <c r="N352" s="926"/>
      <c r="O352" s="926"/>
      <c r="P352" s="926"/>
      <c r="Q352" s="926"/>
      <c r="R352" s="926"/>
      <c r="S352" s="926"/>
      <c r="T352" s="926"/>
      <c r="U352" s="926"/>
      <c r="V352" s="926"/>
      <c r="W352" s="926"/>
      <c r="X352" s="927"/>
      <c r="Y352" s="926"/>
      <c r="Z352" s="926"/>
      <c r="AA352" s="926"/>
      <c r="AB352" s="882"/>
      <c r="AC352" s="589"/>
    </row>
    <row r="353" spans="1:54" s="848" customFormat="1" ht="45">
      <c r="A353" s="878"/>
      <c r="B353" s="894"/>
      <c r="C353" s="448" t="s">
        <v>4609</v>
      </c>
      <c r="D353" s="470"/>
      <c r="E353" s="37"/>
      <c r="F353" s="37"/>
      <c r="G353" s="37"/>
      <c r="H353" s="37"/>
      <c r="I353" s="37"/>
      <c r="J353" s="37"/>
      <c r="K353" s="37"/>
      <c r="L353" s="37"/>
      <c r="M353" s="37"/>
      <c r="N353" s="37"/>
      <c r="O353" s="37"/>
      <c r="P353" s="37"/>
      <c r="Q353" s="37"/>
      <c r="R353" s="37"/>
      <c r="S353" s="37"/>
      <c r="T353" s="37"/>
      <c r="U353" s="37"/>
      <c r="V353" s="40" t="s">
        <v>4610</v>
      </c>
      <c r="W353" s="37" t="s">
        <v>4611</v>
      </c>
      <c r="X353" s="41" t="s">
        <v>4612</v>
      </c>
      <c r="Y353" s="439"/>
      <c r="Z353" s="408"/>
      <c r="AA353" s="571"/>
      <c r="AB353" s="827"/>
      <c r="AC353" s="571"/>
    </row>
    <row r="354" spans="1:54" ht="345">
      <c r="A354" s="884"/>
      <c r="B354" s="885"/>
      <c r="C354" s="440" t="s">
        <v>4613</v>
      </c>
      <c r="D354" s="889" t="s">
        <v>4614</v>
      </c>
      <c r="E354" s="448"/>
      <c r="F354" s="448"/>
      <c r="G354" s="448"/>
      <c r="H354" s="448"/>
      <c r="I354" s="448"/>
      <c r="J354" s="448"/>
      <c r="K354" s="448"/>
      <c r="L354" s="448"/>
      <c r="M354" s="613" t="s">
        <v>4615</v>
      </c>
      <c r="N354" s="448"/>
      <c r="O354" s="448"/>
      <c r="P354" s="448"/>
      <c r="Q354" s="448"/>
      <c r="R354" s="448"/>
      <c r="S354" s="448"/>
      <c r="T354" s="448"/>
      <c r="U354" s="448"/>
      <c r="V354" s="890" t="s">
        <v>4616</v>
      </c>
      <c r="W354" s="890" t="s">
        <v>4617</v>
      </c>
      <c r="X354" s="891" t="s">
        <v>4618</v>
      </c>
      <c r="Y354" s="886" t="s">
        <v>4619</v>
      </c>
      <c r="Z354" s="887" t="s">
        <v>4620</v>
      </c>
      <c r="AA354" s="435"/>
      <c r="AB354" s="815"/>
      <c r="AC354" s="435"/>
      <c r="AD354" s="888"/>
      <c r="AE354" s="888"/>
      <c r="AF354" s="888"/>
      <c r="AG354" s="888"/>
      <c r="AH354" s="888"/>
      <c r="AI354" s="888"/>
      <c r="AJ354" s="888"/>
      <c r="AK354" s="888"/>
      <c r="AL354" s="888"/>
      <c r="AM354" s="888"/>
      <c r="AN354" s="888"/>
      <c r="AO354" s="888"/>
      <c r="AP354" s="888"/>
      <c r="AQ354" s="888"/>
      <c r="AR354" s="888"/>
      <c r="AS354" s="888"/>
      <c r="AT354" s="888"/>
      <c r="AU354" s="888"/>
      <c r="AV354" s="888"/>
      <c r="AW354" s="888"/>
      <c r="AX354" s="888"/>
      <c r="AY354" s="888"/>
      <c r="AZ354" s="888"/>
      <c r="BA354" s="888"/>
      <c r="BB354" s="888"/>
    </row>
    <row r="355" spans="1:54" s="877" customFormat="1">
      <c r="A355" s="874"/>
      <c r="B355" s="875"/>
      <c r="C355" s="571" t="s">
        <v>4621</v>
      </c>
      <c r="D355" s="843" t="s">
        <v>4622</v>
      </c>
      <c r="E355" s="474"/>
      <c r="F355" s="474"/>
      <c r="G355" s="474"/>
      <c r="H355" s="474"/>
      <c r="I355" s="474"/>
      <c r="J355" s="474"/>
      <c r="K355" s="474"/>
      <c r="L355" s="474"/>
      <c r="M355" s="737"/>
      <c r="N355" s="737"/>
      <c r="O355" s="737"/>
      <c r="P355" s="737"/>
      <c r="Q355" s="737"/>
      <c r="R355" s="737"/>
      <c r="S355" s="737"/>
      <c r="T355" s="737"/>
      <c r="U355" s="737"/>
      <c r="V355" s="737" t="s">
        <v>4623</v>
      </c>
      <c r="W355" s="729" t="s">
        <v>4249</v>
      </c>
      <c r="X355" s="582" t="s">
        <v>4624</v>
      </c>
      <c r="Y355" s="571"/>
      <c r="Z355" s="584" t="s">
        <v>4625</v>
      </c>
      <c r="AA355" s="720"/>
      <c r="AB355" s="876"/>
      <c r="AC355" s="720"/>
    </row>
    <row r="356" spans="1:54" s="877" customFormat="1" ht="60">
      <c r="A356" s="874"/>
      <c r="B356" s="875"/>
      <c r="C356" s="439" t="s">
        <v>4626</v>
      </c>
      <c r="D356" s="40" t="s">
        <v>4627</v>
      </c>
      <c r="E356" s="37"/>
      <c r="F356" s="37"/>
      <c r="G356" s="37"/>
      <c r="H356" s="37"/>
      <c r="I356" s="37"/>
      <c r="J356" s="37"/>
      <c r="K356" s="37"/>
      <c r="L356" s="37"/>
      <c r="M356" s="37"/>
      <c r="N356" s="37"/>
      <c r="O356" s="37"/>
      <c r="P356" s="37"/>
      <c r="Q356" s="37"/>
      <c r="R356" s="37"/>
      <c r="S356" s="37"/>
      <c r="T356" s="37"/>
      <c r="U356" s="37"/>
      <c r="V356" s="906" t="s">
        <v>4628</v>
      </c>
      <c r="W356" s="904" t="s">
        <v>4629</v>
      </c>
      <c r="X356" s="908" t="s">
        <v>4630</v>
      </c>
      <c r="Y356" s="439"/>
      <c r="Z356" s="408"/>
      <c r="AA356" s="720"/>
      <c r="AB356" s="876"/>
      <c r="AC356" s="720"/>
    </row>
    <row r="357" spans="1:54" s="848" customFormat="1">
      <c r="A357" s="846"/>
      <c r="B357" s="898"/>
      <c r="C357" s="448" t="s">
        <v>4631</v>
      </c>
      <c r="D357" s="437" t="s">
        <v>4632</v>
      </c>
      <c r="E357" s="467"/>
      <c r="F357" s="467"/>
      <c r="G357" s="467"/>
      <c r="H357" s="467"/>
      <c r="I357" s="467"/>
      <c r="J357" s="467"/>
      <c r="K357" s="467"/>
      <c r="L357" s="467"/>
      <c r="M357" s="467"/>
      <c r="N357" s="467"/>
      <c r="O357" s="467"/>
      <c r="P357" s="467"/>
      <c r="Q357" s="467"/>
      <c r="R357" s="467"/>
      <c r="S357" s="467"/>
      <c r="T357" s="467"/>
      <c r="U357" s="467"/>
      <c r="V357" s="816" t="s">
        <v>4633</v>
      </c>
      <c r="W357" s="904" t="s">
        <v>4634</v>
      </c>
      <c r="X357" s="812" t="s">
        <v>4635</v>
      </c>
      <c r="Y357" s="37"/>
      <c r="Z357" s="408" t="s">
        <v>4636</v>
      </c>
      <c r="AA357" s="571"/>
      <c r="AB357" s="827"/>
      <c r="AC357" s="571"/>
    </row>
    <row r="358" spans="1:54" s="848" customFormat="1">
      <c r="A358" s="846"/>
      <c r="B358" s="898"/>
      <c r="C358" s="283" t="s">
        <v>4637</v>
      </c>
      <c r="D358" s="900" t="s">
        <v>4638</v>
      </c>
      <c r="E358" s="448"/>
      <c r="F358" s="448"/>
      <c r="G358" s="448"/>
      <c r="H358" s="448"/>
      <c r="I358" s="448"/>
      <c r="J358" s="448"/>
      <c r="K358" s="448"/>
      <c r="L358" s="448"/>
      <c r="M358" s="448"/>
      <c r="N358" s="448"/>
      <c r="O358" s="448"/>
      <c r="P358" s="448"/>
      <c r="Q358" s="448"/>
      <c r="R358" s="448"/>
      <c r="S358" s="448"/>
      <c r="T358" s="448"/>
      <c r="U358" s="448"/>
      <c r="V358" s="450" t="s">
        <v>4639</v>
      </c>
      <c r="W358" s="905" t="s">
        <v>4640</v>
      </c>
      <c r="X358" s="909" t="s">
        <v>4641</v>
      </c>
      <c r="Y358" s="590" t="s">
        <v>4642</v>
      </c>
      <c r="Z358" s="439"/>
      <c r="AA358" s="571"/>
      <c r="AB358" s="827"/>
      <c r="AC358" s="571"/>
    </row>
    <row r="359" spans="1:54" s="848" customFormat="1">
      <c r="A359" s="846"/>
      <c r="B359" s="898"/>
      <c r="C359" s="251" t="s">
        <v>4643</v>
      </c>
      <c r="D359" s="448" t="s">
        <v>4638</v>
      </c>
      <c r="E359" s="448"/>
      <c r="F359" s="448"/>
      <c r="G359" s="448"/>
      <c r="H359" s="448"/>
      <c r="I359" s="448"/>
      <c r="J359" s="448"/>
      <c r="K359" s="448"/>
      <c r="L359" s="448"/>
      <c r="M359" s="448"/>
      <c r="N359" s="448"/>
      <c r="O359" s="448"/>
      <c r="P359" s="448"/>
      <c r="Q359" s="448"/>
      <c r="R359" s="448"/>
      <c r="S359" s="448"/>
      <c r="T359" s="448"/>
      <c r="U359" s="448"/>
      <c r="V359" s="450" t="s">
        <v>4644</v>
      </c>
      <c r="W359" s="905" t="s">
        <v>4645</v>
      </c>
      <c r="X359" s="915" t="s">
        <v>4646</v>
      </c>
      <c r="Y359" s="590" t="s">
        <v>4647</v>
      </c>
      <c r="Z359" s="439"/>
      <c r="AA359" s="571"/>
      <c r="AB359" s="827"/>
      <c r="AC359" s="571"/>
    </row>
    <row r="360" spans="1:54" s="848" customFormat="1">
      <c r="A360" s="846"/>
      <c r="B360" s="898"/>
      <c r="C360" s="448" t="s">
        <v>4648</v>
      </c>
      <c r="D360" s="448" t="s">
        <v>4638</v>
      </c>
      <c r="E360" s="448"/>
      <c r="F360" s="448"/>
      <c r="G360" s="448"/>
      <c r="H360" s="448"/>
      <c r="I360" s="448"/>
      <c r="J360" s="448"/>
      <c r="K360" s="448"/>
      <c r="L360" s="448"/>
      <c r="M360" s="448"/>
      <c r="N360" s="448"/>
      <c r="O360" s="448"/>
      <c r="P360" s="448"/>
      <c r="Q360" s="448"/>
      <c r="R360" s="448"/>
      <c r="S360" s="448"/>
      <c r="T360" s="448"/>
      <c r="U360" s="448"/>
      <c r="V360" s="450" t="s">
        <v>4649</v>
      </c>
      <c r="W360" s="913" t="s">
        <v>4650</v>
      </c>
      <c r="X360" s="283" t="s">
        <v>4651</v>
      </c>
      <c r="Y360" s="439"/>
      <c r="Z360" s="439"/>
      <c r="AA360" s="571"/>
      <c r="AB360" s="827"/>
      <c r="AC360" s="571"/>
    </row>
    <row r="361" spans="1:54" s="848" customFormat="1">
      <c r="A361" s="846"/>
      <c r="B361" s="847"/>
      <c r="C361" s="848" t="s">
        <v>4652</v>
      </c>
      <c r="D361" s="720" t="s">
        <v>4638</v>
      </c>
      <c r="E361" s="720"/>
      <c r="F361" s="720"/>
      <c r="G361" s="720"/>
      <c r="H361" s="720"/>
      <c r="I361" s="720"/>
      <c r="J361" s="720"/>
      <c r="K361" s="720"/>
      <c r="L361" s="720"/>
      <c r="M361" s="720"/>
      <c r="N361" s="720"/>
      <c r="O361" s="720"/>
      <c r="P361" s="720"/>
      <c r="Q361" s="720"/>
      <c r="R361" s="720"/>
      <c r="S361" s="720"/>
      <c r="T361" s="720"/>
      <c r="U361" s="720"/>
      <c r="V361" s="740" t="s">
        <v>4653</v>
      </c>
      <c r="W361" s="914" t="s">
        <v>4654</v>
      </c>
      <c r="X361" s="911" t="s">
        <v>4655</v>
      </c>
      <c r="Y361" s="899"/>
      <c r="Z361" s="571"/>
      <c r="AA361" s="571"/>
      <c r="AB361" s="827"/>
      <c r="AC361" s="571"/>
    </row>
    <row r="362" spans="1:54" s="848" customFormat="1" ht="15.75">
      <c r="A362" s="846"/>
      <c r="B362" s="898"/>
      <c r="C362" s="896" t="s">
        <v>4609</v>
      </c>
      <c r="D362" s="899" t="s">
        <v>4638</v>
      </c>
      <c r="E362" s="571"/>
      <c r="F362" s="571"/>
      <c r="G362" s="571"/>
      <c r="H362" s="571"/>
      <c r="I362" s="571"/>
      <c r="J362" s="571"/>
      <c r="K362" s="571"/>
      <c r="L362" s="571"/>
      <c r="M362" s="571"/>
      <c r="N362" s="571"/>
      <c r="O362" s="571"/>
      <c r="P362" s="571"/>
      <c r="Q362" s="571"/>
      <c r="R362" s="571"/>
      <c r="S362" s="571"/>
      <c r="T362" s="571"/>
      <c r="U362" s="571"/>
      <c r="V362" s="907" t="s">
        <v>4656</v>
      </c>
      <c r="W362" s="963" t="s">
        <v>4611</v>
      </c>
      <c r="X362" s="283" t="s">
        <v>4612</v>
      </c>
      <c r="Y362" s="899"/>
      <c r="Z362" s="571"/>
      <c r="AA362" s="571"/>
      <c r="AB362" s="827"/>
      <c r="AC362" s="571"/>
    </row>
    <row r="363" spans="1:54" s="848" customFormat="1" ht="15.75">
      <c r="A363" s="846"/>
      <c r="B363" s="898"/>
      <c r="C363" s="910" t="s">
        <v>4657</v>
      </c>
      <c r="D363" s="899" t="s">
        <v>4638</v>
      </c>
      <c r="E363" s="571"/>
      <c r="F363" s="571"/>
      <c r="G363" s="571"/>
      <c r="H363" s="571"/>
      <c r="I363" s="571"/>
      <c r="J363" s="571"/>
      <c r="K363" s="571"/>
      <c r="L363" s="571"/>
      <c r="M363" s="571"/>
      <c r="N363" s="571"/>
      <c r="O363" s="571"/>
      <c r="P363" s="571"/>
      <c r="Q363" s="571"/>
      <c r="R363" s="571"/>
      <c r="S363" s="571"/>
      <c r="T363" s="571"/>
      <c r="U363" s="571"/>
      <c r="V363" s="589" t="s">
        <v>4658</v>
      </c>
      <c r="W363" s="776" t="s">
        <v>4659</v>
      </c>
      <c r="X363" s="912" t="s">
        <v>4660</v>
      </c>
      <c r="Y363" s="899"/>
      <c r="Z363" s="571"/>
      <c r="AA363" s="571"/>
      <c r="AB363" s="827"/>
      <c r="AC363" s="571"/>
    </row>
    <row r="364" spans="1:54" s="848" customFormat="1" ht="30">
      <c r="A364" s="846"/>
      <c r="B364" s="898"/>
      <c r="C364" s="917" t="s">
        <v>4661</v>
      </c>
      <c r="D364" s="899" t="s">
        <v>4638</v>
      </c>
      <c r="E364" s="571"/>
      <c r="F364" s="571"/>
      <c r="G364" s="571"/>
      <c r="H364" s="571"/>
      <c r="I364" s="571"/>
      <c r="J364" s="571"/>
      <c r="K364" s="571"/>
      <c r="L364" s="571"/>
      <c r="M364" s="571"/>
      <c r="N364" s="571"/>
      <c r="O364" s="571"/>
      <c r="P364" s="571"/>
      <c r="Q364" s="571"/>
      <c r="R364" s="571"/>
      <c r="S364" s="571"/>
      <c r="T364" s="571"/>
      <c r="U364" s="571"/>
      <c r="V364" s="589" t="s">
        <v>4662</v>
      </c>
      <c r="W364" s="471" t="s">
        <v>4663</v>
      </c>
      <c r="X364" s="916" t="s">
        <v>4664</v>
      </c>
      <c r="Y364" s="244" t="s">
        <v>4665</v>
      </c>
      <c r="Z364" s="571"/>
      <c r="AA364" s="571"/>
      <c r="AB364" s="827"/>
      <c r="AC364" s="571"/>
    </row>
    <row r="365" spans="1:54" s="848" customFormat="1">
      <c r="A365" s="846"/>
      <c r="B365" s="898"/>
      <c r="C365" s="283" t="s">
        <v>4666</v>
      </c>
      <c r="D365" s="899" t="s">
        <v>4638</v>
      </c>
      <c r="E365" s="571"/>
      <c r="F365" s="571"/>
      <c r="G365" s="571"/>
      <c r="H365" s="571"/>
      <c r="I365" s="571"/>
      <c r="J365" s="571"/>
      <c r="K365" s="571"/>
      <c r="L365" s="571"/>
      <c r="M365" s="571"/>
      <c r="N365" s="571"/>
      <c r="O365" s="571"/>
      <c r="P365" s="571"/>
      <c r="Q365" s="571"/>
      <c r="R365" s="571"/>
      <c r="S365" s="571"/>
      <c r="T365" s="571"/>
      <c r="U365" s="571"/>
      <c r="V365" s="589" t="s">
        <v>4667</v>
      </c>
      <c r="W365" s="776" t="s">
        <v>4668</v>
      </c>
      <c r="X365" s="576" t="s">
        <v>4669</v>
      </c>
      <c r="Y365" s="899"/>
      <c r="Z365" s="571"/>
      <c r="AA365" s="571"/>
      <c r="AB365" s="827"/>
      <c r="AC365" s="571"/>
    </row>
    <row r="366" spans="1:54" s="848" customFormat="1" ht="30">
      <c r="A366" s="846"/>
      <c r="B366" s="898"/>
      <c r="C366" s="905" t="s">
        <v>4670</v>
      </c>
      <c r="D366" s="899" t="s">
        <v>4638</v>
      </c>
      <c r="E366" s="571"/>
      <c r="F366" s="571"/>
      <c r="G366" s="571"/>
      <c r="H366" s="571"/>
      <c r="I366" s="571"/>
      <c r="J366" s="571"/>
      <c r="K366" s="571"/>
      <c r="L366" s="571"/>
      <c r="M366" s="571"/>
      <c r="N366" s="571"/>
      <c r="O366" s="571"/>
      <c r="P366" s="571"/>
      <c r="Q366" s="571"/>
      <c r="R366" s="571"/>
      <c r="S366" s="571"/>
      <c r="T366" s="571"/>
      <c r="U366" s="571"/>
      <c r="V366" s="589" t="s">
        <v>4671</v>
      </c>
      <c r="W366" s="776" t="s">
        <v>4672</v>
      </c>
      <c r="X366" s="916" t="s">
        <v>4673</v>
      </c>
      <c r="Y366" s="113" t="s">
        <v>4674</v>
      </c>
      <c r="Z366" s="583" t="s">
        <v>4675</v>
      </c>
      <c r="AA366" s="571"/>
      <c r="AB366" s="827"/>
      <c r="AC366" s="571"/>
    </row>
    <row r="367" spans="1:54" s="848" customFormat="1" ht="30">
      <c r="A367" s="846"/>
      <c r="B367" s="898"/>
      <c r="C367" s="412" t="s">
        <v>4676</v>
      </c>
      <c r="D367" s="899" t="s">
        <v>4638</v>
      </c>
      <c r="E367" s="571"/>
      <c r="F367" s="571"/>
      <c r="G367" s="571"/>
      <c r="H367" s="571"/>
      <c r="I367" s="571"/>
      <c r="J367" s="571"/>
      <c r="K367" s="571"/>
      <c r="L367" s="571"/>
      <c r="M367" s="571"/>
      <c r="N367" s="571"/>
      <c r="O367" s="571"/>
      <c r="P367" s="571"/>
      <c r="Q367" s="571"/>
      <c r="R367" s="571"/>
      <c r="S367" s="571"/>
      <c r="T367" s="571"/>
      <c r="U367" s="571"/>
      <c r="V367" s="848" t="s">
        <v>4677</v>
      </c>
      <c r="W367" s="571" t="s">
        <v>4678</v>
      </c>
      <c r="X367" s="848" t="s">
        <v>4679</v>
      </c>
      <c r="AB367" s="827"/>
      <c r="AC367" s="571"/>
    </row>
    <row r="368" spans="1:54" s="848" customFormat="1">
      <c r="A368" s="846"/>
      <c r="B368" s="898"/>
      <c r="C368" s="283" t="s">
        <v>4680</v>
      </c>
      <c r="D368" s="899" t="s">
        <v>4638</v>
      </c>
      <c r="E368" s="571"/>
      <c r="F368" s="571"/>
      <c r="G368" s="571"/>
      <c r="H368" s="571"/>
      <c r="I368" s="571"/>
      <c r="J368" s="571"/>
      <c r="K368" s="571"/>
      <c r="L368" s="571"/>
      <c r="M368" s="571"/>
      <c r="N368" s="571"/>
      <c r="O368" s="571"/>
      <c r="P368" s="571"/>
      <c r="Q368" s="571"/>
      <c r="R368" s="571"/>
      <c r="S368" s="571"/>
      <c r="T368" s="571"/>
      <c r="U368" s="571"/>
      <c r="V368" s="589" t="s">
        <v>4649</v>
      </c>
      <c r="W368" s="469" t="s">
        <v>4650</v>
      </c>
      <c r="X368" s="576" t="s">
        <v>4681</v>
      </c>
      <c r="Y368" s="899"/>
      <c r="Z368" s="571"/>
      <c r="AA368" s="571"/>
      <c r="AB368" s="827"/>
      <c r="AC368" s="571"/>
    </row>
    <row r="369" spans="1:54" s="848" customFormat="1">
      <c r="A369" s="846"/>
      <c r="B369" s="898"/>
      <c r="C369" s="283" t="s">
        <v>4682</v>
      </c>
      <c r="D369" s="899" t="s">
        <v>4638</v>
      </c>
      <c r="E369" s="571"/>
      <c r="F369" s="571"/>
      <c r="G369" s="571"/>
      <c r="H369" s="571"/>
      <c r="I369" s="571"/>
      <c r="J369" s="571"/>
      <c r="K369" s="571"/>
      <c r="L369" s="571"/>
      <c r="M369" s="571"/>
      <c r="N369" s="571"/>
      <c r="O369" s="571"/>
      <c r="P369" s="571"/>
      <c r="Q369" s="571"/>
      <c r="R369" s="571"/>
      <c r="S369" s="571"/>
      <c r="T369" s="571"/>
      <c r="U369" s="571"/>
      <c r="V369" s="589" t="s">
        <v>4683</v>
      </c>
      <c r="W369" s="907" t="s">
        <v>4684</v>
      </c>
      <c r="X369" s="919" t="s">
        <v>4685</v>
      </c>
      <c r="Y369" s="113" t="s">
        <v>4686</v>
      </c>
      <c r="Z369" s="571"/>
      <c r="AA369" s="571"/>
      <c r="AB369" s="827"/>
      <c r="AC369" s="571"/>
    </row>
    <row r="370" spans="1:54" s="848" customFormat="1" ht="30">
      <c r="A370" s="846"/>
      <c r="B370" s="898"/>
      <c r="C370" s="283" t="s">
        <v>4687</v>
      </c>
      <c r="D370" s="899" t="s">
        <v>4638</v>
      </c>
      <c r="E370" s="571"/>
      <c r="F370" s="571"/>
      <c r="G370" s="571"/>
      <c r="H370" s="571"/>
      <c r="I370" s="571"/>
      <c r="J370" s="571"/>
      <c r="K370" s="571"/>
      <c r="L370" s="571"/>
      <c r="M370" s="571"/>
      <c r="N370" s="571"/>
      <c r="O370" s="571"/>
      <c r="P370" s="571"/>
      <c r="Q370" s="571"/>
      <c r="R370" s="571"/>
      <c r="S370" s="571"/>
      <c r="T370" s="571"/>
      <c r="U370" s="571"/>
      <c r="V370" s="907" t="s">
        <v>4688</v>
      </c>
      <c r="W370" s="733" t="s">
        <v>4689</v>
      </c>
      <c r="X370" s="792" t="s">
        <v>4690</v>
      </c>
      <c r="Y370" s="918" t="s">
        <v>4691</v>
      </c>
      <c r="Z370" s="571"/>
      <c r="AA370" s="571"/>
      <c r="AB370" s="827"/>
      <c r="AC370" s="571"/>
    </row>
    <row r="371" spans="1:54" s="848" customFormat="1" ht="30">
      <c r="A371" s="846"/>
      <c r="B371" s="898"/>
      <c r="C371" s="283" t="s">
        <v>4692</v>
      </c>
      <c r="D371" s="899" t="s">
        <v>4638</v>
      </c>
      <c r="E371" s="571"/>
      <c r="F371" s="571"/>
      <c r="G371" s="571"/>
      <c r="H371" s="571"/>
      <c r="I371" s="571"/>
      <c r="J371" s="571"/>
      <c r="K371" s="571"/>
      <c r="L371" s="571"/>
      <c r="M371" s="571"/>
      <c r="N371" s="571"/>
      <c r="O371" s="571"/>
      <c r="P371" s="571"/>
      <c r="Q371" s="571"/>
      <c r="R371" s="571"/>
      <c r="S371" s="571"/>
      <c r="T371" s="571"/>
      <c r="U371" s="571"/>
      <c r="V371" s="907" t="s">
        <v>4693</v>
      </c>
      <c r="W371" s="733" t="s">
        <v>4694</v>
      </c>
      <c r="X371" s="792" t="s">
        <v>4695</v>
      </c>
      <c r="Y371" s="899"/>
      <c r="Z371" s="571"/>
      <c r="AA371" s="571"/>
      <c r="AB371" s="827"/>
      <c r="AC371" s="571"/>
    </row>
    <row r="372" spans="1:54" s="848" customFormat="1">
      <c r="A372" s="846"/>
      <c r="B372" s="898"/>
      <c r="C372" s="283" t="s">
        <v>4696</v>
      </c>
      <c r="D372" s="899" t="s">
        <v>4638</v>
      </c>
      <c r="E372" s="571"/>
      <c r="F372" s="571"/>
      <c r="G372" s="571"/>
      <c r="H372" s="571"/>
      <c r="I372" s="571"/>
      <c r="J372" s="571"/>
      <c r="K372" s="571"/>
      <c r="L372" s="571"/>
      <c r="M372" s="571"/>
      <c r="N372" s="571"/>
      <c r="O372" s="571"/>
      <c r="P372" s="571"/>
      <c r="Q372" s="571"/>
      <c r="R372" s="571"/>
      <c r="S372" s="571"/>
      <c r="T372" s="571"/>
      <c r="U372" s="571"/>
      <c r="V372" s="907" t="s">
        <v>4697</v>
      </c>
      <c r="W372" s="733" t="s">
        <v>4698</v>
      </c>
      <c r="X372" s="792" t="s">
        <v>4699</v>
      </c>
      <c r="Y372" s="918" t="s">
        <v>4686</v>
      </c>
      <c r="Z372" s="571"/>
      <c r="AA372" s="571"/>
      <c r="AB372" s="827"/>
      <c r="AC372" s="571"/>
    </row>
    <row r="373" spans="1:54" s="848" customFormat="1">
      <c r="A373" s="846"/>
      <c r="B373" s="898"/>
      <c r="C373" s="283" t="s">
        <v>4700</v>
      </c>
      <c r="D373" s="899" t="s">
        <v>4701</v>
      </c>
      <c r="E373" s="571"/>
      <c r="F373" s="571"/>
      <c r="G373" s="571"/>
      <c r="H373" s="571"/>
      <c r="I373" s="571"/>
      <c r="J373" s="571"/>
      <c r="K373" s="571"/>
      <c r="L373" s="571"/>
      <c r="M373" s="571"/>
      <c r="N373" s="571"/>
      <c r="O373" s="571"/>
      <c r="P373" s="571"/>
      <c r="Q373" s="571"/>
      <c r="R373" s="571"/>
      <c r="S373" s="571"/>
      <c r="T373" s="571"/>
      <c r="U373" s="571"/>
      <c r="V373" s="907" t="s">
        <v>4702</v>
      </c>
      <c r="W373" s="733" t="s">
        <v>4650</v>
      </c>
      <c r="X373" s="792" t="s">
        <v>4703</v>
      </c>
      <c r="Y373" s="899"/>
      <c r="Z373" s="571"/>
      <c r="AA373" s="571"/>
      <c r="AB373" s="827"/>
      <c r="AC373" s="571"/>
    </row>
    <row r="374" spans="1:54" s="848" customFormat="1">
      <c r="A374" s="846"/>
      <c r="B374" s="898"/>
      <c r="C374" s="283" t="s">
        <v>4704</v>
      </c>
      <c r="D374" s="899" t="s">
        <v>4705</v>
      </c>
      <c r="E374" s="571"/>
      <c r="F374" s="571"/>
      <c r="G374" s="571"/>
      <c r="H374" s="571"/>
      <c r="I374" s="571"/>
      <c r="J374" s="571"/>
      <c r="K374" s="571"/>
      <c r="L374" s="571"/>
      <c r="M374" s="571"/>
      <c r="N374" s="571"/>
      <c r="O374" s="571"/>
      <c r="P374" s="571"/>
      <c r="Q374" s="571"/>
      <c r="R374" s="571"/>
      <c r="S374" s="571"/>
      <c r="T374" s="571"/>
      <c r="U374" s="571"/>
      <c r="V374" s="907" t="s">
        <v>4649</v>
      </c>
      <c r="W374" s="733" t="s">
        <v>4706</v>
      </c>
      <c r="X374" s="792" t="s">
        <v>4707</v>
      </c>
      <c r="Y374" s="918" t="s">
        <v>4708</v>
      </c>
      <c r="Z374" s="571"/>
      <c r="AA374" s="571"/>
      <c r="AB374" s="827"/>
      <c r="AC374" s="571"/>
    </row>
    <row r="375" spans="1:54" s="848" customFormat="1">
      <c r="A375" s="846"/>
      <c r="B375" s="898"/>
      <c r="C375" s="283" t="s">
        <v>4709</v>
      </c>
      <c r="D375" s="899" t="s">
        <v>4705</v>
      </c>
      <c r="E375" s="571"/>
      <c r="F375" s="571"/>
      <c r="G375" s="571"/>
      <c r="H375" s="571"/>
      <c r="I375" s="571"/>
      <c r="J375" s="571"/>
      <c r="K375" s="571"/>
      <c r="L375" s="571"/>
      <c r="M375" s="571"/>
      <c r="N375" s="571"/>
      <c r="O375" s="571"/>
      <c r="P375" s="571"/>
      <c r="Q375" s="571"/>
      <c r="R375" s="571"/>
      <c r="S375" s="571"/>
      <c r="T375" s="571"/>
      <c r="U375" s="571"/>
      <c r="V375" s="907" t="s">
        <v>4710</v>
      </c>
      <c r="W375" s="733" t="s">
        <v>4617</v>
      </c>
      <c r="X375" s="792" t="s">
        <v>4711</v>
      </c>
      <c r="Y375" s="899"/>
      <c r="Z375" s="571" t="s">
        <v>4712</v>
      </c>
      <c r="AA375" s="571"/>
      <c r="AB375" s="827"/>
      <c r="AC375" s="571"/>
    </row>
    <row r="376" spans="1:54" s="848" customFormat="1" ht="15.75">
      <c r="A376" s="846"/>
      <c r="B376" s="898"/>
      <c r="C376" s="897" t="s">
        <v>4713</v>
      </c>
      <c r="D376" s="899" t="s">
        <v>4705</v>
      </c>
      <c r="E376" s="571"/>
      <c r="F376" s="571"/>
      <c r="G376" s="571"/>
      <c r="H376" s="571"/>
      <c r="I376" s="571"/>
      <c r="J376" s="571"/>
      <c r="K376" s="571"/>
      <c r="L376" s="571"/>
      <c r="M376" s="571"/>
      <c r="N376" s="571"/>
      <c r="O376" s="571"/>
      <c r="P376" s="571"/>
      <c r="Q376" s="571"/>
      <c r="R376" s="571"/>
      <c r="S376" s="571"/>
      <c r="T376" s="571"/>
      <c r="U376" s="571"/>
      <c r="V376" s="907" t="s">
        <v>4714</v>
      </c>
      <c r="W376" s="589" t="s">
        <v>4715</v>
      </c>
      <c r="X376" s="827" t="s">
        <v>4716</v>
      </c>
      <c r="Y376" s="899"/>
      <c r="Z376" s="571"/>
      <c r="AA376" s="571"/>
      <c r="AB376" s="827"/>
      <c r="AC376" s="571"/>
    </row>
    <row r="377" spans="1:54" s="848" customFormat="1" ht="15.75">
      <c r="A377" s="846"/>
      <c r="B377" s="898"/>
      <c r="C377" s="897" t="s">
        <v>4717</v>
      </c>
      <c r="D377" s="899" t="s">
        <v>4705</v>
      </c>
      <c r="E377" s="571"/>
      <c r="F377" s="571"/>
      <c r="G377" s="571"/>
      <c r="H377" s="571"/>
      <c r="I377" s="571"/>
      <c r="J377" s="571"/>
      <c r="K377" s="571"/>
      <c r="L377" s="571"/>
      <c r="M377" s="571"/>
      <c r="N377" s="571"/>
      <c r="O377" s="571"/>
      <c r="P377" s="571"/>
      <c r="Q377" s="571"/>
      <c r="R377" s="571"/>
      <c r="S377" s="571"/>
      <c r="T377" s="571"/>
      <c r="U377" s="571"/>
      <c r="V377" s="907" t="s">
        <v>4718</v>
      </c>
      <c r="W377" s="733" t="s">
        <v>4719</v>
      </c>
      <c r="X377" s="961" t="s">
        <v>4720</v>
      </c>
      <c r="Y377" s="571"/>
      <c r="Z377" s="571"/>
      <c r="AA377" s="571"/>
      <c r="AB377" s="827"/>
      <c r="AC377" s="571"/>
    </row>
    <row r="378" spans="1:54" s="848" customFormat="1" ht="15.75">
      <c r="A378" s="920"/>
      <c r="B378" s="921"/>
      <c r="C378" s="922" t="s">
        <v>4721</v>
      </c>
      <c r="D378" s="899"/>
      <c r="E378" s="571"/>
      <c r="F378" s="571"/>
      <c r="G378" s="571"/>
      <c r="H378" s="571"/>
      <c r="I378" s="571"/>
      <c r="J378" s="571"/>
      <c r="K378" s="571"/>
      <c r="L378" s="571"/>
      <c r="M378" s="571"/>
      <c r="N378" s="571"/>
      <c r="O378" s="571"/>
      <c r="P378" s="571"/>
      <c r="Q378" s="571"/>
      <c r="R378" s="571"/>
      <c r="S378" s="571"/>
      <c r="T378" s="571"/>
      <c r="U378" s="571"/>
      <c r="V378" s="907"/>
      <c r="W378" s="733"/>
      <c r="X378" s="961"/>
      <c r="Y378" s="571"/>
      <c r="Z378" s="571"/>
      <c r="AA378" s="571"/>
      <c r="AB378" s="827"/>
      <c r="AC378" s="571"/>
    </row>
    <row r="379" spans="1:54" s="848" customFormat="1" ht="75">
      <c r="A379" s="846"/>
      <c r="B379" s="847"/>
      <c r="C379" s="720" t="s">
        <v>4722</v>
      </c>
      <c r="D379" s="614" t="s">
        <v>4723</v>
      </c>
      <c r="E379" s="571"/>
      <c r="F379" s="571"/>
      <c r="G379" s="571"/>
      <c r="H379" s="571"/>
      <c r="I379" s="571"/>
      <c r="J379" s="571"/>
      <c r="K379" s="571"/>
      <c r="L379" s="571"/>
      <c r="M379" s="571"/>
      <c r="N379" s="571"/>
      <c r="O379" s="571"/>
      <c r="P379" s="571"/>
      <c r="Q379" s="571"/>
      <c r="R379" s="571"/>
      <c r="S379" s="571"/>
      <c r="T379" s="571"/>
      <c r="U379" s="571"/>
      <c r="V379" s="580" t="s">
        <v>4724</v>
      </c>
      <c r="W379" s="741" t="s">
        <v>4725</v>
      </c>
      <c r="X379" s="854" t="s">
        <v>4726</v>
      </c>
      <c r="Y379" s="571"/>
      <c r="Z379" s="654" t="s">
        <v>4727</v>
      </c>
      <c r="AA379" s="571"/>
      <c r="AB379" s="827"/>
      <c r="AC379" s="571"/>
    </row>
    <row r="380" spans="1:54" s="848" customFormat="1" ht="75">
      <c r="A380" s="846"/>
      <c r="B380" s="847"/>
      <c r="C380" s="571" t="s">
        <v>4728</v>
      </c>
      <c r="D380" s="614" t="s">
        <v>4723</v>
      </c>
      <c r="E380" s="571"/>
      <c r="F380" s="571"/>
      <c r="G380" s="571"/>
      <c r="H380" s="571"/>
      <c r="I380" s="571"/>
      <c r="J380" s="571"/>
      <c r="K380" s="571"/>
      <c r="L380" s="571"/>
      <c r="M380" s="571"/>
      <c r="N380" s="571"/>
      <c r="O380" s="571"/>
      <c r="P380" s="571"/>
      <c r="Q380" s="571"/>
      <c r="R380" s="571"/>
      <c r="S380" s="571"/>
      <c r="T380" s="571"/>
      <c r="U380" s="571"/>
      <c r="V380" s="580" t="s">
        <v>4729</v>
      </c>
      <c r="W380" s="571" t="s">
        <v>4730</v>
      </c>
      <c r="X380" s="827" t="s">
        <v>4731</v>
      </c>
      <c r="Y380" s="571"/>
      <c r="Z380" s="654" t="s">
        <v>4732</v>
      </c>
      <c r="AA380" s="571"/>
      <c r="AB380" s="827"/>
      <c r="AC380" s="571"/>
    </row>
    <row r="381" spans="1:54" s="214" customFormat="1" ht="90">
      <c r="A381" s="841"/>
      <c r="B381" s="842"/>
      <c r="C381" s="741" t="s">
        <v>4733</v>
      </c>
      <c r="D381" s="852" t="s">
        <v>4734</v>
      </c>
      <c r="E381" s="737"/>
      <c r="F381" s="737"/>
      <c r="G381" s="737"/>
      <c r="H381" s="737"/>
      <c r="I381" s="737"/>
      <c r="J381" s="737"/>
      <c r="K381" s="737"/>
      <c r="L381" s="737"/>
      <c r="M381" s="737"/>
      <c r="N381" s="737"/>
      <c r="O381" s="737"/>
      <c r="P381" s="737"/>
      <c r="Q381" s="737"/>
      <c r="R381" s="737"/>
      <c r="S381" s="737"/>
      <c r="T381" s="737"/>
      <c r="U381" s="850"/>
      <c r="V381" s="614" t="s">
        <v>4735</v>
      </c>
      <c r="W381" s="469" t="s">
        <v>4736</v>
      </c>
      <c r="X381" s="844" t="s">
        <v>4737</v>
      </c>
      <c r="Y381" s="720"/>
      <c r="Z381" s="853" t="s">
        <v>4738</v>
      </c>
      <c r="AA381" s="737"/>
      <c r="AB381" s="805"/>
      <c r="AC381" s="737"/>
      <c r="AD381" s="845"/>
      <c r="AE381" s="845"/>
      <c r="AF381" s="845"/>
      <c r="AG381" s="845"/>
      <c r="AH381" s="845"/>
      <c r="AI381" s="845"/>
      <c r="AJ381" s="845"/>
      <c r="AK381" s="845"/>
      <c r="AL381" s="845"/>
      <c r="AM381" s="845"/>
      <c r="AN381" s="845"/>
      <c r="AO381" s="845"/>
      <c r="AP381" s="845"/>
      <c r="AQ381" s="845"/>
      <c r="AR381" s="845"/>
      <c r="AS381" s="845"/>
      <c r="AT381" s="845"/>
      <c r="AU381" s="845"/>
      <c r="AV381" s="845"/>
      <c r="AW381" s="845"/>
      <c r="AX381" s="845"/>
      <c r="AY381" s="845"/>
      <c r="AZ381" s="845"/>
      <c r="BA381" s="845"/>
      <c r="BB381" s="845"/>
    </row>
    <row r="382" spans="1:54" s="214" customFormat="1" ht="75">
      <c r="A382" s="473"/>
      <c r="B382" s="573"/>
      <c r="C382" s="849" t="s">
        <v>4739</v>
      </c>
      <c r="D382" s="60" t="s">
        <v>4740</v>
      </c>
      <c r="E382" s="574"/>
      <c r="F382" s="474"/>
      <c r="G382" s="474"/>
      <c r="H382" s="474"/>
      <c r="I382" s="474"/>
      <c r="J382" s="474"/>
      <c r="K382" s="474"/>
      <c r="L382" s="474"/>
      <c r="M382" s="737"/>
      <c r="N382" s="737"/>
      <c r="O382" s="737"/>
      <c r="P382" s="737"/>
      <c r="Q382" s="737"/>
      <c r="R382" s="737"/>
      <c r="S382" s="737"/>
      <c r="T382" s="737"/>
      <c r="U382" s="850"/>
      <c r="V382" s="614" t="s">
        <v>4741</v>
      </c>
      <c r="W382" s="469" t="s">
        <v>4742</v>
      </c>
      <c r="X382" s="851" t="s">
        <v>4743</v>
      </c>
      <c r="Y382" s="571"/>
      <c r="Z382" s="771" t="s">
        <v>4744</v>
      </c>
      <c r="AA382" s="474"/>
      <c r="AB382" s="475"/>
      <c r="AC382" s="47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row>
    <row r="383" spans="1:54" ht="300">
      <c r="A383" s="431"/>
      <c r="C383" s="440" t="s">
        <v>4745</v>
      </c>
      <c r="D383" s="763" t="s">
        <v>4746</v>
      </c>
      <c r="W383" s="467"/>
      <c r="X383" s="442" t="s">
        <v>4747</v>
      </c>
      <c r="Y383" s="448"/>
      <c r="Z383" s="445" t="s">
        <v>4748</v>
      </c>
    </row>
    <row r="384" spans="1:54" ht="45">
      <c r="A384" s="431"/>
      <c r="C384" s="768" t="s">
        <v>4749</v>
      </c>
      <c r="D384" s="448"/>
      <c r="E384" s="470"/>
      <c r="V384" s="714" t="s">
        <v>4750</v>
      </c>
      <c r="W384" s="733" t="s">
        <v>4751</v>
      </c>
      <c r="X384" s="923" t="s">
        <v>4752</v>
      </c>
      <c r="Y384" s="448"/>
      <c r="Z384" s="445" t="s">
        <v>4753</v>
      </c>
    </row>
    <row r="385" spans="1:54" ht="105">
      <c r="A385" s="431"/>
      <c r="C385" s="440" t="s">
        <v>4754</v>
      </c>
      <c r="D385" s="613" t="s">
        <v>4755</v>
      </c>
      <c r="E385" s="470"/>
      <c r="V385" s="906" t="s">
        <v>4756</v>
      </c>
      <c r="W385" s="733" t="s">
        <v>4757</v>
      </c>
      <c r="X385" s="923" t="s">
        <v>4758</v>
      </c>
      <c r="Y385" s="448"/>
      <c r="Z385" s="445"/>
    </row>
    <row r="386" spans="1:54" ht="345">
      <c r="A386" s="431"/>
      <c r="C386" s="440" t="s">
        <v>4759</v>
      </c>
      <c r="D386" s="578" t="s">
        <v>4760</v>
      </c>
      <c r="E386" s="470"/>
      <c r="M386" s="40" t="s">
        <v>4761</v>
      </c>
      <c r="V386" s="714" t="s">
        <v>4762</v>
      </c>
      <c r="W386" s="733" t="s">
        <v>4763</v>
      </c>
      <c r="X386" s="856" t="s">
        <v>4764</v>
      </c>
      <c r="Y386" s="448"/>
      <c r="Z386" s="445" t="s">
        <v>4765</v>
      </c>
    </row>
    <row r="387" spans="1:54" ht="120">
      <c r="A387" s="431"/>
      <c r="C387" s="440" t="s">
        <v>4766</v>
      </c>
      <c r="D387" s="857" t="s">
        <v>4767</v>
      </c>
      <c r="E387" s="437"/>
      <c r="F387" s="467"/>
      <c r="G387" s="467"/>
      <c r="H387" s="467"/>
      <c r="I387" s="467"/>
      <c r="J387" s="467"/>
      <c r="K387" s="467"/>
      <c r="L387" s="467"/>
      <c r="M387" s="652" t="s">
        <v>4768</v>
      </c>
      <c r="V387" s="439"/>
      <c r="W387" s="779"/>
      <c r="X387" s="923" t="s">
        <v>4769</v>
      </c>
      <c r="Y387" s="448"/>
      <c r="Z387" s="445"/>
    </row>
    <row r="388" spans="1:54" ht="105">
      <c r="A388" s="431"/>
      <c r="C388" s="440" t="s">
        <v>4770</v>
      </c>
      <c r="D388" s="598" t="s">
        <v>4771</v>
      </c>
      <c r="E388" s="448"/>
      <c r="F388" s="448"/>
      <c r="G388" s="448"/>
      <c r="H388" s="448"/>
      <c r="I388" s="448"/>
      <c r="J388" s="448"/>
      <c r="K388" s="448"/>
      <c r="L388" s="448"/>
      <c r="M388" s="792" t="s">
        <v>4772</v>
      </c>
      <c r="N388" s="470"/>
      <c r="V388" s="714"/>
      <c r="W388" s="733"/>
      <c r="X388" s="862" t="s">
        <v>4773</v>
      </c>
      <c r="Y388" s="439"/>
      <c r="Z388" s="408"/>
    </row>
    <row r="389" spans="1:54">
      <c r="A389" s="431"/>
      <c r="C389" s="440" t="s">
        <v>4774</v>
      </c>
      <c r="D389" s="598"/>
      <c r="E389" s="448"/>
      <c r="F389" s="448"/>
      <c r="G389" s="448"/>
      <c r="H389" s="448"/>
      <c r="I389" s="448"/>
      <c r="J389" s="448"/>
      <c r="K389" s="448"/>
      <c r="L389" s="448"/>
      <c r="M389" s="792"/>
      <c r="N389" s="470"/>
      <c r="V389" s="714"/>
      <c r="W389" s="733"/>
      <c r="X389" s="862" t="s">
        <v>4775</v>
      </c>
      <c r="Y389" s="590" t="s">
        <v>4776</v>
      </c>
      <c r="Z389" s="408"/>
    </row>
    <row r="390" spans="1:54">
      <c r="A390" s="431"/>
      <c r="C390" s="440" t="s">
        <v>4777</v>
      </c>
      <c r="D390" s="435"/>
      <c r="E390" s="435"/>
      <c r="F390" s="435"/>
      <c r="G390" s="435"/>
      <c r="H390" s="435"/>
      <c r="I390" s="435"/>
      <c r="J390" s="435"/>
      <c r="K390" s="435"/>
      <c r="L390" s="435"/>
      <c r="M390" s="435"/>
      <c r="V390" s="714" t="s">
        <v>4778</v>
      </c>
      <c r="W390" s="733" t="s">
        <v>4659</v>
      </c>
      <c r="X390" s="862" t="s">
        <v>4779</v>
      </c>
      <c r="Y390" s="439"/>
      <c r="Z390" s="408"/>
    </row>
    <row r="391" spans="1:54">
      <c r="A391" s="431"/>
      <c r="C391" s="440" t="s">
        <v>4780</v>
      </c>
      <c r="W391" s="469"/>
      <c r="X391" s="41" t="s">
        <v>4781</v>
      </c>
      <c r="Y391" s="590" t="s">
        <v>4782</v>
      </c>
      <c r="Z391" s="408"/>
    </row>
    <row r="392" spans="1:54">
      <c r="A392" s="431"/>
    </row>
    <row r="393" spans="1:54" ht="150">
      <c r="A393" s="431"/>
      <c r="C393" s="439" t="s">
        <v>4783</v>
      </c>
      <c r="D393" s="40" t="s">
        <v>4784</v>
      </c>
      <c r="V393" s="40"/>
      <c r="X393" s="41" t="s">
        <v>4785</v>
      </c>
      <c r="Y393" s="439"/>
      <c r="Z393" s="408" t="s">
        <v>4786</v>
      </c>
    </row>
    <row r="394" spans="1:54" ht="120">
      <c r="A394" s="431"/>
      <c r="B394" s="742"/>
      <c r="C394" s="427" t="s">
        <v>4787</v>
      </c>
      <c r="D394" s="451" t="s">
        <v>4788</v>
      </c>
      <c r="M394" s="37" t="s">
        <v>4789</v>
      </c>
      <c r="V394" s="40"/>
      <c r="Y394" s="439" t="s">
        <v>4790</v>
      </c>
      <c r="Z394" s="408"/>
    </row>
    <row r="395" spans="1:54" ht="90">
      <c r="A395" s="431"/>
      <c r="B395" s="742"/>
      <c r="C395" s="427" t="s">
        <v>3256</v>
      </c>
      <c r="D395" s="566" t="s">
        <v>4244</v>
      </c>
      <c r="E395" s="566" t="s">
        <v>4791</v>
      </c>
      <c r="V395" s="40"/>
      <c r="Y395" s="439" t="s">
        <v>4792</v>
      </c>
      <c r="Z395" s="408"/>
    </row>
    <row r="396" spans="1:54" s="14" customFormat="1" ht="75">
      <c r="A396" s="9">
        <v>51</v>
      </c>
      <c r="B396" s="721"/>
      <c r="C396" s="427" t="s">
        <v>4793</v>
      </c>
      <c r="D396" s="428" t="s">
        <v>4622</v>
      </c>
      <c r="E396" s="38"/>
      <c r="F396" s="38"/>
      <c r="G396" s="38"/>
      <c r="H396" s="38"/>
      <c r="I396" s="38"/>
      <c r="J396" s="38"/>
      <c r="K396" s="38"/>
      <c r="L396" s="38"/>
      <c r="M396" s="42" t="s">
        <v>4794</v>
      </c>
      <c r="N396" s="38"/>
      <c r="O396" s="38"/>
      <c r="P396" s="38"/>
      <c r="Q396" s="38"/>
      <c r="R396" s="38"/>
      <c r="S396" s="38"/>
      <c r="T396" s="38"/>
      <c r="U396" s="38"/>
      <c r="V396" s="37" t="s">
        <v>4795</v>
      </c>
      <c r="W396" s="37" t="s">
        <v>4663</v>
      </c>
      <c r="X396" s="43" t="s">
        <v>4796</v>
      </c>
      <c r="Y396" s="162"/>
      <c r="Z396" s="409" t="s">
        <v>4797</v>
      </c>
      <c r="AA396" s="38"/>
      <c r="AB396" s="43"/>
      <c r="AC396" s="38"/>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c r="A397" s="5">
        <v>52</v>
      </c>
      <c r="C397" s="362" t="s">
        <v>4798</v>
      </c>
      <c r="D397" s="37" t="s">
        <v>4799</v>
      </c>
      <c r="V397" s="37" t="s">
        <v>4800</v>
      </c>
      <c r="W397" s="37" t="s">
        <v>3569</v>
      </c>
      <c r="X397" s="41" t="s">
        <v>4801</v>
      </c>
    </row>
    <row r="398" spans="1:54" s="14" customFormat="1">
      <c r="A398" s="9">
        <v>53</v>
      </c>
      <c r="B398" s="16"/>
      <c r="C398" s="452" t="s">
        <v>4802</v>
      </c>
      <c r="D398" s="38" t="s">
        <v>4799</v>
      </c>
      <c r="E398" s="38"/>
      <c r="F398" s="38"/>
      <c r="G398" s="38"/>
      <c r="H398" s="38"/>
      <c r="I398" s="38"/>
      <c r="J398" s="38"/>
      <c r="K398" s="38"/>
      <c r="L398" s="38"/>
      <c r="M398" s="38"/>
      <c r="N398" s="38"/>
      <c r="O398" s="38"/>
      <c r="P398" s="38"/>
      <c r="Q398" s="38"/>
      <c r="R398" s="38"/>
      <c r="S398" s="38"/>
      <c r="T398" s="38"/>
      <c r="U398" s="38"/>
      <c r="V398" s="38" t="s">
        <v>4803</v>
      </c>
      <c r="W398" s="452" t="s">
        <v>4650</v>
      </c>
      <c r="X398" s="43" t="s">
        <v>4804</v>
      </c>
      <c r="Y398" s="38"/>
      <c r="Z398" s="38"/>
      <c r="AA398" s="38"/>
      <c r="AB398" s="43"/>
      <c r="AC398" s="38"/>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s="14" customFormat="1" ht="75">
      <c r="A399" s="9"/>
      <c r="B399" s="721"/>
      <c r="C399" s="427" t="s">
        <v>4805</v>
      </c>
      <c r="D399" s="761" t="s">
        <v>4806</v>
      </c>
      <c r="E399" s="38"/>
      <c r="F399" s="38"/>
      <c r="G399" s="38"/>
      <c r="H399" s="38"/>
      <c r="I399" s="38"/>
      <c r="J399" s="38"/>
      <c r="K399" s="38"/>
      <c r="L399" s="38"/>
      <c r="M399" s="38"/>
      <c r="N399" s="38"/>
      <c r="O399" s="38"/>
      <c r="P399" s="38"/>
      <c r="Q399" s="38"/>
      <c r="R399" s="38"/>
      <c r="S399" s="38"/>
      <c r="T399" s="38"/>
      <c r="U399" s="38"/>
      <c r="V399" s="784"/>
      <c r="W399" s="429"/>
      <c r="X399" s="790"/>
      <c r="Y399" s="566" t="s">
        <v>4807</v>
      </c>
      <c r="Z399" s="362"/>
      <c r="AA399" s="38"/>
      <c r="AB399" s="43"/>
      <c r="AC399" s="38"/>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row>
    <row r="400" spans="1:54" s="14" customFormat="1" ht="60">
      <c r="A400" s="9"/>
      <c r="B400" s="721"/>
      <c r="C400" s="427" t="s">
        <v>4808</v>
      </c>
      <c r="D400" s="428"/>
      <c r="E400" s="38"/>
      <c r="F400" s="38"/>
      <c r="G400" s="38"/>
      <c r="H400" s="38"/>
      <c r="I400" s="38"/>
      <c r="J400" s="38"/>
      <c r="K400" s="38"/>
      <c r="L400" s="38"/>
      <c r="M400" s="38"/>
      <c r="N400" s="38"/>
      <c r="O400" s="38"/>
      <c r="P400" s="38"/>
      <c r="Q400" s="38"/>
      <c r="R400" s="38"/>
      <c r="S400" s="38"/>
      <c r="T400" s="38"/>
      <c r="U400" s="38"/>
      <c r="V400" s="784"/>
      <c r="W400" s="429"/>
      <c r="X400" s="790"/>
      <c r="Y400" s="566" t="s">
        <v>4809</v>
      </c>
      <c r="Z400" s="362"/>
      <c r="AA400" s="38"/>
      <c r="AB400" s="43"/>
      <c r="AC400" s="38"/>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s="14" customFormat="1" ht="105">
      <c r="A401" s="9"/>
      <c r="B401" s="16"/>
      <c r="C401" s="453" t="s">
        <v>4810</v>
      </c>
      <c r="D401" s="38"/>
      <c r="E401" s="38"/>
      <c r="F401" s="38"/>
      <c r="G401" s="38"/>
      <c r="H401" s="38"/>
      <c r="I401" s="38"/>
      <c r="J401" s="38"/>
      <c r="K401" s="38"/>
      <c r="L401" s="38"/>
      <c r="M401" s="38"/>
      <c r="N401" s="38"/>
      <c r="O401" s="38"/>
      <c r="P401" s="38"/>
      <c r="Q401" s="38"/>
      <c r="R401" s="38"/>
      <c r="S401" s="38"/>
      <c r="T401" s="38"/>
      <c r="U401" s="38"/>
      <c r="V401" s="833" t="s">
        <v>4811</v>
      </c>
      <c r="W401" s="733" t="s">
        <v>595</v>
      </c>
      <c r="X401" s="791" t="s">
        <v>4812</v>
      </c>
      <c r="Y401" s="409" t="s">
        <v>4813</v>
      </c>
      <c r="Z401" s="38"/>
      <c r="AA401" s="38"/>
      <c r="AB401" s="43"/>
      <c r="AC401" s="38"/>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row>
    <row r="402" spans="1:54" s="14" customFormat="1" ht="409.5">
      <c r="A402" s="9"/>
      <c r="B402" s="16"/>
      <c r="C402" s="362" t="s">
        <v>4814</v>
      </c>
      <c r="D402" s="42" t="s">
        <v>4815</v>
      </c>
      <c r="E402" s="38"/>
      <c r="F402" s="38"/>
      <c r="G402" s="38"/>
      <c r="H402" s="38"/>
      <c r="I402" s="38"/>
      <c r="J402" s="38"/>
      <c r="K402" s="38"/>
      <c r="L402" s="38"/>
      <c r="M402" s="38" t="s">
        <v>4816</v>
      </c>
      <c r="N402" s="38"/>
      <c r="O402" s="38"/>
      <c r="P402" s="38"/>
      <c r="Q402" s="38"/>
      <c r="R402" s="38"/>
      <c r="S402" s="38"/>
      <c r="T402" s="38"/>
      <c r="U402" s="38"/>
      <c r="V402" s="833"/>
      <c r="W402" s="733"/>
      <c r="X402" s="791" t="s">
        <v>4817</v>
      </c>
      <c r="Y402" s="409"/>
      <c r="Z402" s="38"/>
      <c r="AA402" s="38"/>
      <c r="AB402" s="43"/>
      <c r="AC402" s="38"/>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c r="A403" s="5">
        <v>54</v>
      </c>
      <c r="C403" s="37" t="s">
        <v>4818</v>
      </c>
      <c r="D403" s="37" t="s">
        <v>4799</v>
      </c>
      <c r="V403" s="714" t="s">
        <v>4819</v>
      </c>
      <c r="W403" s="448" t="s">
        <v>3629</v>
      </c>
      <c r="X403" s="862" t="s">
        <v>4820</v>
      </c>
    </row>
    <row r="404" spans="1:54" s="14" customFormat="1">
      <c r="A404" s="9">
        <v>55</v>
      </c>
      <c r="B404" s="16"/>
      <c r="C404" s="38" t="s">
        <v>4821</v>
      </c>
      <c r="D404" s="38" t="s">
        <v>4799</v>
      </c>
      <c r="E404" s="38"/>
      <c r="F404" s="38"/>
      <c r="G404" s="38"/>
      <c r="H404" s="38"/>
      <c r="I404" s="38"/>
      <c r="J404" s="38"/>
      <c r="K404" s="38"/>
      <c r="L404" s="38"/>
      <c r="M404" s="38"/>
      <c r="N404" s="38"/>
      <c r="O404" s="38"/>
      <c r="P404" s="38"/>
      <c r="Q404" s="38"/>
      <c r="R404" s="38"/>
      <c r="S404" s="38"/>
      <c r="T404" s="38"/>
      <c r="U404" s="38"/>
      <c r="V404" s="784" t="s">
        <v>4822</v>
      </c>
      <c r="W404" s="429" t="s">
        <v>4823</v>
      </c>
      <c r="X404" s="790" t="s">
        <v>4824</v>
      </c>
      <c r="Y404" s="38"/>
      <c r="Z404" s="38"/>
      <c r="AA404" s="38"/>
      <c r="AB404" s="43"/>
      <c r="AC404" s="38"/>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ht="30">
      <c r="A405" s="5">
        <v>56</v>
      </c>
      <c r="C405" s="413" t="s">
        <v>4825</v>
      </c>
      <c r="D405" s="37" t="s">
        <v>4799</v>
      </c>
      <c r="V405" s="714" t="s">
        <v>4826</v>
      </c>
      <c r="W405" s="448" t="s">
        <v>4634</v>
      </c>
      <c r="X405" s="862" t="s">
        <v>4827</v>
      </c>
    </row>
    <row r="406" spans="1:54" s="14" customFormat="1">
      <c r="A406" s="9">
        <v>57</v>
      </c>
      <c r="B406" s="16"/>
      <c r="C406" s="362" t="s">
        <v>4828</v>
      </c>
      <c r="D406" s="38" t="s">
        <v>4799</v>
      </c>
      <c r="E406" s="38"/>
      <c r="F406" s="38"/>
      <c r="G406" s="38"/>
      <c r="H406" s="38"/>
      <c r="I406" s="38"/>
      <c r="J406" s="38"/>
      <c r="K406" s="38"/>
      <c r="L406" s="38"/>
      <c r="M406" s="38"/>
      <c r="N406" s="38"/>
      <c r="O406" s="38"/>
      <c r="P406" s="38"/>
      <c r="Q406" s="38"/>
      <c r="R406" s="38"/>
      <c r="S406" s="38"/>
      <c r="T406" s="38"/>
      <c r="U406" s="38"/>
      <c r="V406" s="784" t="s">
        <v>4829</v>
      </c>
      <c r="W406" s="429" t="s">
        <v>4659</v>
      </c>
      <c r="X406" s="790" t="s">
        <v>4830</v>
      </c>
      <c r="Y406" s="38"/>
      <c r="Z406" s="38"/>
      <c r="AA406" s="38"/>
      <c r="AB406" s="43"/>
      <c r="AC406" s="38"/>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row>
    <row r="407" spans="1:54">
      <c r="A407" s="5">
        <v>58</v>
      </c>
      <c r="C407" s="37" t="s">
        <v>4831</v>
      </c>
      <c r="D407" s="37" t="s">
        <v>4799</v>
      </c>
      <c r="M407" s="467"/>
      <c r="N407" s="467"/>
      <c r="O407" s="467"/>
      <c r="P407" s="467"/>
      <c r="Q407" s="467"/>
      <c r="R407" s="467"/>
      <c r="S407" s="467"/>
      <c r="T407" s="467"/>
      <c r="U407" s="467"/>
      <c r="V407" s="816" t="s">
        <v>4832</v>
      </c>
      <c r="W407" s="855" t="s">
        <v>4663</v>
      </c>
      <c r="X407" s="965" t="s">
        <v>4833</v>
      </c>
    </row>
    <row r="408" spans="1:54" ht="60">
      <c r="C408" s="37" t="s">
        <v>4834</v>
      </c>
      <c r="D408" s="40" t="s">
        <v>4835</v>
      </c>
      <c r="L408" s="714"/>
      <c r="M408" s="448"/>
      <c r="N408" s="448"/>
      <c r="O408" s="448"/>
      <c r="P408" s="448"/>
      <c r="Q408" s="448"/>
      <c r="R408" s="448"/>
      <c r="S408" s="448"/>
      <c r="T408" s="448"/>
      <c r="U408" s="448"/>
      <c r="V408" s="448" t="s">
        <v>4836</v>
      </c>
      <c r="W408" s="733" t="s">
        <v>4837</v>
      </c>
      <c r="X408" s="964" t="s">
        <v>4838</v>
      </c>
      <c r="Y408" s="470"/>
    </row>
    <row r="409" spans="1:54" ht="165">
      <c r="C409" s="37" t="s">
        <v>4453</v>
      </c>
      <c r="D409" s="40" t="s">
        <v>4839</v>
      </c>
      <c r="L409" s="714"/>
      <c r="M409" s="448"/>
      <c r="N409" s="448"/>
      <c r="O409" s="448"/>
      <c r="P409" s="448"/>
      <c r="Q409" s="448"/>
      <c r="R409" s="448"/>
      <c r="S409" s="448"/>
      <c r="T409" s="448"/>
      <c r="U409" s="448"/>
      <c r="V409" s="448"/>
      <c r="W409" s="733"/>
      <c r="X409" s="427" t="s">
        <v>3330</v>
      </c>
      <c r="Y409" s="470"/>
    </row>
    <row r="410" spans="1:54">
      <c r="L410" s="714"/>
      <c r="M410" s="448"/>
      <c r="N410" s="448"/>
      <c r="O410" s="448"/>
      <c r="P410" s="448"/>
      <c r="Q410" s="448"/>
      <c r="R410" s="448"/>
      <c r="S410" s="448"/>
      <c r="T410" s="448"/>
      <c r="U410" s="448"/>
      <c r="V410" s="448"/>
      <c r="W410" s="448"/>
      <c r="X410" s="964"/>
      <c r="Y410" s="470"/>
    </row>
    <row r="411" spans="1:54" ht="60">
      <c r="C411" s="37" t="s">
        <v>4840</v>
      </c>
      <c r="D411" s="40" t="s">
        <v>4835</v>
      </c>
      <c r="L411" s="714"/>
      <c r="M411" s="448"/>
      <c r="N411" s="448"/>
      <c r="O411" s="448"/>
      <c r="P411" s="448"/>
      <c r="Q411" s="448"/>
      <c r="R411" s="448"/>
      <c r="S411" s="448"/>
      <c r="T411" s="448"/>
      <c r="U411" s="448"/>
      <c r="V411" s="448" t="s">
        <v>4841</v>
      </c>
      <c r="W411" s="733" t="s">
        <v>4842</v>
      </c>
      <c r="X411" s="427" t="s">
        <v>4843</v>
      </c>
      <c r="Y411" s="470"/>
    </row>
    <row r="412" spans="1:54" ht="405">
      <c r="C412" s="37" t="s">
        <v>4844</v>
      </c>
      <c r="D412" s="40" t="s">
        <v>4845</v>
      </c>
      <c r="L412" s="714"/>
      <c r="M412" s="448"/>
      <c r="N412" s="448"/>
      <c r="O412" s="448"/>
      <c r="P412" s="448"/>
      <c r="Q412" s="448"/>
      <c r="R412" s="448"/>
      <c r="S412" s="448"/>
      <c r="T412" s="448"/>
      <c r="U412" s="448"/>
      <c r="V412" s="448" t="s">
        <v>4846</v>
      </c>
      <c r="W412" s="733" t="s">
        <v>4847</v>
      </c>
      <c r="X412" s="427"/>
      <c r="Y412" s="470"/>
      <c r="Z412" s="439"/>
    </row>
    <row r="413" spans="1:54" ht="409.5">
      <c r="C413" s="37" t="s">
        <v>4848</v>
      </c>
      <c r="D413" s="40" t="s">
        <v>4849</v>
      </c>
      <c r="L413" s="714"/>
      <c r="M413" s="613" t="s">
        <v>4850</v>
      </c>
      <c r="N413" s="448"/>
      <c r="O413" s="448"/>
      <c r="P413" s="448"/>
      <c r="Q413" s="448"/>
      <c r="R413" s="448"/>
      <c r="S413" s="448"/>
      <c r="T413" s="448"/>
      <c r="U413" s="448"/>
      <c r="V413" s="448"/>
      <c r="W413" s="733"/>
      <c r="X413" s="427" t="s">
        <v>4851</v>
      </c>
      <c r="Y413" s="470"/>
      <c r="Z413" s="590" t="s">
        <v>4852</v>
      </c>
    </row>
    <row r="414" spans="1:54" ht="285">
      <c r="C414" s="37" t="s">
        <v>4853</v>
      </c>
      <c r="D414" s="40" t="s">
        <v>4854</v>
      </c>
      <c r="L414" s="714"/>
      <c r="M414" s="448" t="s">
        <v>4855</v>
      </c>
      <c r="N414" s="448"/>
      <c r="O414" s="448"/>
      <c r="P414" s="448"/>
      <c r="Q414" s="448"/>
      <c r="R414" s="448"/>
      <c r="S414" s="448"/>
      <c r="T414" s="448"/>
      <c r="U414" s="448"/>
      <c r="V414" s="448" t="s">
        <v>4856</v>
      </c>
      <c r="W414" s="733" t="s">
        <v>4857</v>
      </c>
      <c r="X414" s="427" t="s">
        <v>4858</v>
      </c>
      <c r="Y414" s="470"/>
      <c r="Z414" s="439"/>
    </row>
    <row r="415" spans="1:54" ht="360">
      <c r="C415" s="37" t="s">
        <v>4859</v>
      </c>
      <c r="D415" s="763" t="s">
        <v>4860</v>
      </c>
      <c r="E415" s="467"/>
      <c r="F415" s="467"/>
      <c r="G415" s="467"/>
      <c r="H415" s="467"/>
      <c r="I415" s="467"/>
      <c r="J415" s="467"/>
      <c r="K415" s="467"/>
      <c r="L415" s="816"/>
      <c r="M415" s="448" t="s">
        <v>4861</v>
      </c>
      <c r="N415" s="448"/>
      <c r="O415" s="448"/>
      <c r="P415" s="448"/>
      <c r="Q415" s="448"/>
      <c r="R415" s="448"/>
      <c r="S415" s="448"/>
      <c r="T415" s="448"/>
      <c r="U415" s="448"/>
      <c r="V415" s="448" t="s">
        <v>3366</v>
      </c>
      <c r="W415" s="733" t="s">
        <v>3367</v>
      </c>
      <c r="X415" s="427" t="s">
        <v>4862</v>
      </c>
      <c r="Y415" s="817" t="s">
        <v>4863</v>
      </c>
      <c r="Z415" s="439"/>
      <c r="AA415" s="467"/>
    </row>
    <row r="416" spans="1:54" ht="375">
      <c r="C416" s="37" t="s">
        <v>3264</v>
      </c>
      <c r="D416" s="769" t="s">
        <v>4864</v>
      </c>
      <c r="E416" s="435"/>
      <c r="F416" s="435"/>
      <c r="G416" s="435"/>
      <c r="H416" s="435"/>
      <c r="I416" s="435"/>
      <c r="J416" s="435"/>
      <c r="K416" s="435"/>
      <c r="L416" s="767"/>
      <c r="M416" s="448" t="s">
        <v>4865</v>
      </c>
      <c r="N416" s="448"/>
      <c r="O416" s="448"/>
      <c r="P416" s="448"/>
      <c r="Q416" s="448"/>
      <c r="R416" s="448"/>
      <c r="S416" s="448"/>
      <c r="T416" s="448"/>
      <c r="U416" s="448"/>
      <c r="V416" s="448" t="s">
        <v>4866</v>
      </c>
      <c r="W416" s="733" t="s">
        <v>3901</v>
      </c>
      <c r="X416" s="427" t="s">
        <v>4867</v>
      </c>
      <c r="Y416" s="818"/>
      <c r="Z416" s="439"/>
      <c r="AA416" s="435"/>
    </row>
    <row r="417" spans="1:54" ht="270">
      <c r="C417" s="37" t="s">
        <v>4868</v>
      </c>
      <c r="D417" s="40" t="s">
        <v>4869</v>
      </c>
      <c r="L417" s="714"/>
      <c r="M417" s="448" t="s">
        <v>4870</v>
      </c>
      <c r="N417" s="448"/>
      <c r="O417" s="448"/>
      <c r="P417" s="448"/>
      <c r="Q417" s="448"/>
      <c r="R417" s="448"/>
      <c r="S417" s="448"/>
      <c r="T417" s="448"/>
      <c r="U417" s="448"/>
      <c r="V417" s="448" t="s">
        <v>4871</v>
      </c>
      <c r="W417" s="733" t="s">
        <v>4872</v>
      </c>
      <c r="X417" s="427"/>
      <c r="Y417" s="470"/>
      <c r="Z417" s="439"/>
    </row>
    <row r="418" spans="1:54" ht="315">
      <c r="C418" s="37" t="s">
        <v>4873</v>
      </c>
      <c r="D418" s="40" t="s">
        <v>4874</v>
      </c>
      <c r="M418" s="435" t="s">
        <v>4875</v>
      </c>
      <c r="N418" s="435"/>
      <c r="O418" s="435"/>
      <c r="P418" s="435"/>
      <c r="Q418" s="435"/>
      <c r="R418" s="435"/>
      <c r="S418" s="435"/>
      <c r="T418" s="435"/>
      <c r="U418" s="767"/>
      <c r="V418" s="439" t="s">
        <v>4876</v>
      </c>
      <c r="W418" s="826" t="s">
        <v>4650</v>
      </c>
      <c r="X418" s="594" t="s">
        <v>4877</v>
      </c>
      <c r="Y418" s="470"/>
      <c r="Z418" s="90"/>
    </row>
    <row r="419" spans="1:54" ht="240">
      <c r="C419" s="37" t="s">
        <v>4878</v>
      </c>
      <c r="D419" s="40" t="s">
        <v>4879</v>
      </c>
      <c r="M419" s="37" t="s">
        <v>4880</v>
      </c>
      <c r="U419" s="714"/>
      <c r="V419" s="855"/>
      <c r="W419" s="736"/>
      <c r="X419" s="780" t="s">
        <v>4881</v>
      </c>
      <c r="Y419" s="470"/>
      <c r="Z419" s="245" t="s">
        <v>4882</v>
      </c>
    </row>
    <row r="420" spans="1:54" ht="330">
      <c r="C420" s="37" t="s">
        <v>4883</v>
      </c>
      <c r="D420" s="40" t="s">
        <v>4884</v>
      </c>
      <c r="M420" s="37" t="s">
        <v>4885</v>
      </c>
      <c r="U420" s="714"/>
      <c r="V420" s="448" t="s">
        <v>4886</v>
      </c>
      <c r="W420" s="733" t="s">
        <v>3629</v>
      </c>
      <c r="X420" s="427" t="s">
        <v>4887</v>
      </c>
      <c r="Y420" s="470"/>
    </row>
    <row r="421" spans="1:54" ht="285">
      <c r="C421" s="37" t="s">
        <v>4888</v>
      </c>
      <c r="D421" s="40" t="s">
        <v>4889</v>
      </c>
      <c r="M421" s="37" t="s">
        <v>4890</v>
      </c>
      <c r="V421" s="767"/>
      <c r="W421" s="469"/>
      <c r="X421" s="578" t="s">
        <v>4891</v>
      </c>
      <c r="Y421" s="470"/>
    </row>
    <row r="422" spans="1:54" ht="255">
      <c r="C422" s="37" t="s">
        <v>4892</v>
      </c>
      <c r="D422" s="40" t="s">
        <v>4893</v>
      </c>
      <c r="M422" s="37" t="s">
        <v>4894</v>
      </c>
      <c r="V422" s="714" t="s">
        <v>4895</v>
      </c>
      <c r="W422" s="469" t="s">
        <v>4896</v>
      </c>
      <c r="X422" s="427" t="s">
        <v>4897</v>
      </c>
      <c r="Y422" s="470"/>
    </row>
    <row r="423" spans="1:54" ht="409.5">
      <c r="C423" s="37" t="s">
        <v>4898</v>
      </c>
      <c r="D423" s="40" t="s">
        <v>4899</v>
      </c>
      <c r="M423" s="37" t="s">
        <v>4900</v>
      </c>
      <c r="V423" s="714" t="s">
        <v>3783</v>
      </c>
      <c r="W423" s="469" t="s">
        <v>3784</v>
      </c>
      <c r="X423" s="427" t="s">
        <v>4901</v>
      </c>
      <c r="Y423" s="470"/>
    </row>
    <row r="424" spans="1:54" ht="240">
      <c r="C424" s="37" t="s">
        <v>4902</v>
      </c>
      <c r="D424" s="40" t="s">
        <v>4903</v>
      </c>
      <c r="M424" s="37" t="s">
        <v>4904</v>
      </c>
      <c r="V424" s="714"/>
      <c r="W424" s="733"/>
      <c r="X424" s="427"/>
      <c r="Y424" s="470"/>
      <c r="Z424" s="408" t="s">
        <v>4905</v>
      </c>
    </row>
    <row r="425" spans="1:54" ht="225">
      <c r="C425" s="37" t="s">
        <v>4906</v>
      </c>
      <c r="D425" s="40" t="s">
        <v>4907</v>
      </c>
      <c r="M425" s="40" t="s">
        <v>4908</v>
      </c>
      <c r="V425" s="714" t="s">
        <v>4909</v>
      </c>
      <c r="W425" s="733" t="s">
        <v>4910</v>
      </c>
      <c r="X425" s="427" t="s">
        <v>4911</v>
      </c>
      <c r="Y425" s="470"/>
      <c r="Z425" s="408"/>
    </row>
    <row r="426" spans="1:54" ht="315">
      <c r="C426" s="37" t="s">
        <v>4912</v>
      </c>
      <c r="D426" s="40" t="s">
        <v>4913</v>
      </c>
      <c r="M426" s="37" t="s">
        <v>4914</v>
      </c>
      <c r="V426" s="816"/>
      <c r="W426" s="826"/>
      <c r="X426" s="811" t="s">
        <v>4915</v>
      </c>
      <c r="Y426" s="470"/>
      <c r="Z426" s="408" t="s">
        <v>4916</v>
      </c>
    </row>
    <row r="427" spans="1:54" ht="390">
      <c r="C427" s="37" t="s">
        <v>4917</v>
      </c>
      <c r="D427" s="40" t="s">
        <v>4918</v>
      </c>
      <c r="M427" s="37" t="s">
        <v>4919</v>
      </c>
      <c r="U427" s="714"/>
      <c r="V427" s="448" t="s">
        <v>4886</v>
      </c>
      <c r="W427" s="733" t="s">
        <v>4920</v>
      </c>
      <c r="X427" s="427" t="s">
        <v>4921</v>
      </c>
      <c r="Y427" s="470"/>
      <c r="Z427" s="408"/>
    </row>
    <row r="428" spans="1:54">
      <c r="C428" s="37" t="s">
        <v>4922</v>
      </c>
      <c r="V428" s="435" t="s">
        <v>4923</v>
      </c>
      <c r="W428" s="469" t="s">
        <v>4924</v>
      </c>
      <c r="X428" s="815" t="s">
        <v>4925</v>
      </c>
    </row>
    <row r="429" spans="1:54" s="14" customFormat="1">
      <c r="A429" s="9">
        <v>59</v>
      </c>
      <c r="B429" s="16"/>
      <c r="C429" s="454" t="s">
        <v>4926</v>
      </c>
      <c r="D429" s="355"/>
      <c r="E429" s="355"/>
      <c r="F429" s="355"/>
      <c r="G429" s="355"/>
      <c r="H429" s="355"/>
      <c r="I429" s="355"/>
      <c r="J429" s="355"/>
      <c r="K429" s="355"/>
      <c r="L429" s="355"/>
      <c r="M429" s="355"/>
      <c r="N429" s="355"/>
      <c r="O429" s="355"/>
      <c r="P429" s="355"/>
      <c r="Q429" s="355"/>
      <c r="R429" s="355"/>
      <c r="S429" s="355"/>
      <c r="T429" s="355"/>
      <c r="U429" s="355"/>
      <c r="V429" s="355"/>
      <c r="W429" s="355"/>
      <c r="X429" s="356"/>
      <c r="Y429" s="355"/>
      <c r="Z429" s="355"/>
      <c r="AA429" s="355"/>
      <c r="AB429" s="356"/>
      <c r="AC429" s="355"/>
      <c r="AD429" s="455"/>
      <c r="AE429" s="455"/>
      <c r="AF429" s="455"/>
      <c r="AG429" s="455"/>
      <c r="AH429" s="455"/>
      <c r="AI429" s="455"/>
      <c r="AJ429" s="455"/>
      <c r="AK429" s="455"/>
      <c r="AL429" s="455"/>
      <c r="AM429" s="455"/>
      <c r="AN429" s="455"/>
      <c r="AO429" s="455"/>
      <c r="AP429" s="455"/>
      <c r="AQ429" s="455"/>
      <c r="AR429" s="455"/>
      <c r="AS429" s="455"/>
      <c r="AT429" s="455"/>
      <c r="AU429" s="455"/>
      <c r="AV429" s="455"/>
      <c r="AW429" s="455"/>
      <c r="AX429" s="455"/>
      <c r="AY429" s="455"/>
      <c r="AZ429" s="455"/>
      <c r="BA429" s="455"/>
      <c r="BB429" s="455"/>
    </row>
    <row r="430" spans="1:54" s="14" customFormat="1">
      <c r="A430" s="9"/>
      <c r="B430" s="16"/>
      <c r="C430" s="37" t="s">
        <v>4927</v>
      </c>
      <c r="D430" s="38"/>
      <c r="E430" s="38"/>
      <c r="F430" s="38"/>
      <c r="G430" s="38"/>
      <c r="H430" s="38"/>
      <c r="I430" s="38"/>
      <c r="J430" s="38"/>
      <c r="K430" s="38"/>
      <c r="L430" s="38"/>
      <c r="M430" s="38"/>
      <c r="N430" s="38"/>
      <c r="O430" s="38"/>
      <c r="P430" s="38"/>
      <c r="Q430" s="38"/>
      <c r="R430" s="38"/>
      <c r="S430" s="38"/>
      <c r="T430" s="38"/>
      <c r="U430" s="38"/>
      <c r="V430" s="38" t="s">
        <v>4928</v>
      </c>
      <c r="W430" s="471" t="s">
        <v>4929</v>
      </c>
      <c r="X430" s="43" t="s">
        <v>4930</v>
      </c>
      <c r="Y430" s="38"/>
      <c r="Z430" s="38"/>
      <c r="AA430" s="38"/>
      <c r="AB430" s="43"/>
      <c r="AC430" s="38"/>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s="14" customFormat="1" ht="405">
      <c r="A431" s="9"/>
      <c r="B431" s="16"/>
      <c r="C431" s="362" t="s">
        <v>4931</v>
      </c>
      <c r="D431" s="42" t="s">
        <v>4932</v>
      </c>
      <c r="E431" s="38"/>
      <c r="F431" s="38"/>
      <c r="G431" s="38"/>
      <c r="H431" s="38"/>
      <c r="I431" s="38"/>
      <c r="J431" s="38"/>
      <c r="K431" s="38"/>
      <c r="L431" s="38"/>
      <c r="M431" s="38"/>
      <c r="N431" s="38"/>
      <c r="O431" s="38"/>
      <c r="P431" s="38"/>
      <c r="Q431" s="38"/>
      <c r="R431" s="38"/>
      <c r="S431" s="38"/>
      <c r="T431" s="38"/>
      <c r="U431" s="38"/>
      <c r="V431" s="38"/>
      <c r="W431" s="471"/>
      <c r="X431" s="43"/>
      <c r="Y431" s="38" t="s">
        <v>4933</v>
      </c>
      <c r="Z431" s="38"/>
      <c r="AA431" s="38"/>
      <c r="AB431" s="43"/>
      <c r="AC431" s="38"/>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row>
    <row r="432" spans="1:54" s="14" customFormat="1" ht="105">
      <c r="A432" s="9"/>
      <c r="B432" s="16"/>
      <c r="C432" s="362" t="s">
        <v>4934</v>
      </c>
      <c r="D432" s="42" t="s">
        <v>4935</v>
      </c>
      <c r="E432" s="38"/>
      <c r="F432" s="38"/>
      <c r="G432" s="38"/>
      <c r="H432" s="38"/>
      <c r="I432" s="38"/>
      <c r="J432" s="38"/>
      <c r="K432" s="38"/>
      <c r="L432" s="38"/>
      <c r="M432" s="38"/>
      <c r="N432" s="38"/>
      <c r="O432" s="38"/>
      <c r="P432" s="38"/>
      <c r="Q432" s="38"/>
      <c r="R432" s="38"/>
      <c r="S432" s="38"/>
      <c r="T432" s="38"/>
      <c r="U432" s="38"/>
      <c r="V432" s="38" t="s">
        <v>4936</v>
      </c>
      <c r="W432" s="469" t="s">
        <v>4937</v>
      </c>
      <c r="X432" s="43" t="s">
        <v>4938</v>
      </c>
      <c r="Y432" s="38"/>
      <c r="Z432" s="38"/>
      <c r="AA432" s="38"/>
      <c r="AB432" s="43"/>
      <c r="AC432" s="38"/>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row>
    <row r="433" spans="1:54" s="14" customFormat="1">
      <c r="A433" s="9"/>
      <c r="B433" s="16"/>
      <c r="C433" s="37" t="s">
        <v>4939</v>
      </c>
      <c r="D433" s="38"/>
      <c r="E433" s="38"/>
      <c r="F433" s="38"/>
      <c r="G433" s="38"/>
      <c r="H433" s="38"/>
      <c r="I433" s="38"/>
      <c r="J433" s="38"/>
      <c r="K433" s="38"/>
      <c r="L433" s="38"/>
      <c r="M433" s="38"/>
      <c r="N433" s="38"/>
      <c r="O433" s="38"/>
      <c r="P433" s="38"/>
      <c r="Q433" s="38"/>
      <c r="R433" s="38"/>
      <c r="S433" s="38"/>
      <c r="T433" s="38"/>
      <c r="U433" s="38"/>
      <c r="V433" s="38"/>
      <c r="W433" s="471"/>
      <c r="X433" s="43"/>
      <c r="Y433" s="38"/>
      <c r="Z433" s="409" t="s">
        <v>4940</v>
      </c>
      <c r="AA433" s="38"/>
      <c r="AB433" s="43"/>
      <c r="AC433" s="38"/>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row>
    <row r="434" spans="1:54" ht="30">
      <c r="A434" s="5">
        <v>60</v>
      </c>
      <c r="C434" s="40" t="s">
        <v>4941</v>
      </c>
      <c r="F434" s="37" t="s">
        <v>145</v>
      </c>
      <c r="M434" s="37" t="s">
        <v>308</v>
      </c>
      <c r="V434" s="37" t="s">
        <v>4942</v>
      </c>
      <c r="W434" s="37" t="s">
        <v>4943</v>
      </c>
      <c r="X434" s="41" t="s">
        <v>4944</v>
      </c>
      <c r="Z434" s="408" t="s">
        <v>4945</v>
      </c>
    </row>
    <row r="435" spans="1:54" s="14" customFormat="1" ht="409.5">
      <c r="A435" s="9">
        <v>61</v>
      </c>
      <c r="B435" s="16"/>
      <c r="C435" s="38" t="s">
        <v>4946</v>
      </c>
      <c r="D435" s="42" t="s">
        <v>4947</v>
      </c>
      <c r="E435" s="38"/>
      <c r="F435" s="38"/>
      <c r="G435" s="38"/>
      <c r="H435" s="38"/>
      <c r="I435" s="38"/>
      <c r="J435" s="38"/>
      <c r="K435" s="38"/>
      <c r="L435" s="38"/>
      <c r="M435" s="42" t="s">
        <v>4948</v>
      </c>
      <c r="N435" s="38"/>
      <c r="O435" s="38"/>
      <c r="P435" s="38"/>
      <c r="Q435" s="38"/>
      <c r="R435" s="38"/>
      <c r="S435" s="38"/>
      <c r="T435" s="38"/>
      <c r="U435" s="38"/>
      <c r="V435" s="42" t="s">
        <v>4949</v>
      </c>
      <c r="W435" s="469" t="s">
        <v>2714</v>
      </c>
      <c r="X435" s="43" t="s">
        <v>4950</v>
      </c>
      <c r="Y435" s="566" t="s">
        <v>4951</v>
      </c>
      <c r="Z435" s="409" t="s">
        <v>4952</v>
      </c>
      <c r="AA435" s="38"/>
      <c r="AB435" s="43"/>
      <c r="AC435" s="38"/>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row>
    <row r="436" spans="1:54" ht="120">
      <c r="A436" s="5">
        <v>62</v>
      </c>
      <c r="C436" s="37" t="s">
        <v>4953</v>
      </c>
      <c r="D436" s="40" t="s">
        <v>4954</v>
      </c>
      <c r="Y436" s="40" t="s">
        <v>4955</v>
      </c>
      <c r="Z436" s="408" t="s">
        <v>4956</v>
      </c>
    </row>
    <row r="437" spans="1:54" s="14" customFormat="1">
      <c r="A437" s="9">
        <v>63</v>
      </c>
      <c r="B437" s="16"/>
      <c r="C437" s="454" t="s">
        <v>4957</v>
      </c>
      <c r="D437" s="355"/>
      <c r="E437" s="355"/>
      <c r="F437" s="355"/>
      <c r="G437" s="355"/>
      <c r="H437" s="355"/>
      <c r="I437" s="355"/>
      <c r="J437" s="355"/>
      <c r="K437" s="355"/>
      <c r="L437" s="355"/>
      <c r="M437" s="355"/>
      <c r="N437" s="355"/>
      <c r="O437" s="355"/>
      <c r="P437" s="355"/>
      <c r="Q437" s="355"/>
      <c r="R437" s="355"/>
      <c r="S437" s="355"/>
      <c r="T437" s="355"/>
      <c r="U437" s="355"/>
      <c r="V437" s="355"/>
      <c r="W437" s="355"/>
      <c r="X437" s="356"/>
      <c r="Y437" s="355"/>
      <c r="Z437" s="355"/>
      <c r="AA437" s="38"/>
      <c r="AB437" s="43"/>
      <c r="AC437" s="38"/>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row>
    <row r="438" spans="1:54" ht="135">
      <c r="A438" s="5">
        <v>64</v>
      </c>
      <c r="C438" s="37" t="s">
        <v>4958</v>
      </c>
      <c r="D438" s="362" t="s">
        <v>4959</v>
      </c>
      <c r="Y438" s="37" t="s">
        <v>4960</v>
      </c>
    </row>
    <row r="439" spans="1:54" s="14" customFormat="1" ht="30">
      <c r="A439" s="9">
        <v>65</v>
      </c>
      <c r="B439" s="16"/>
      <c r="C439" s="42" t="s">
        <v>4961</v>
      </c>
      <c r="D439" s="42"/>
      <c r="E439" s="38"/>
      <c r="F439" s="38"/>
      <c r="G439" s="38"/>
      <c r="H439" s="38"/>
      <c r="I439" s="38"/>
      <c r="J439" s="38"/>
      <c r="K439" s="38"/>
      <c r="L439" s="38"/>
      <c r="M439" s="38"/>
      <c r="N439" s="38"/>
      <c r="O439" s="38"/>
      <c r="P439" s="38"/>
      <c r="Q439" s="38"/>
      <c r="R439" s="38"/>
      <c r="S439" s="38"/>
      <c r="T439" s="38"/>
      <c r="U439" s="38"/>
      <c r="V439" s="38" t="s">
        <v>4962</v>
      </c>
      <c r="W439" s="452" t="s">
        <v>4963</v>
      </c>
      <c r="X439" s="43" t="s">
        <v>4964</v>
      </c>
      <c r="Y439" s="409" t="s">
        <v>4965</v>
      </c>
      <c r="Z439" s="38"/>
      <c r="AA439" s="38"/>
      <c r="AB439" s="43"/>
      <c r="AC439" s="38"/>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row>
    <row r="440" spans="1:54" s="14" customFormat="1" ht="60">
      <c r="A440" s="9"/>
      <c r="B440" s="16"/>
      <c r="C440" s="373" t="s">
        <v>4966</v>
      </c>
      <c r="D440" s="38" t="s">
        <v>428</v>
      </c>
      <c r="E440" s="38"/>
      <c r="F440" s="38"/>
      <c r="G440" s="38"/>
      <c r="H440" s="38"/>
      <c r="I440" s="38"/>
      <c r="J440" s="38"/>
      <c r="K440" s="38"/>
      <c r="L440" s="38"/>
      <c r="M440" s="38"/>
      <c r="N440" s="38"/>
      <c r="O440" s="38"/>
      <c r="P440" s="38"/>
      <c r="Q440" s="38"/>
      <c r="R440" s="38"/>
      <c r="S440" s="38"/>
      <c r="T440" s="38"/>
      <c r="U440" s="38"/>
      <c r="V440" s="833" t="s">
        <v>4967</v>
      </c>
      <c r="W440" s="733" t="s">
        <v>4968</v>
      </c>
      <c r="X440" s="790" t="s">
        <v>4969</v>
      </c>
      <c r="Y440" s="409" t="s">
        <v>4970</v>
      </c>
      <c r="Z440" s="38"/>
      <c r="AA440" s="38"/>
      <c r="AB440" s="43"/>
      <c r="AC440" s="38"/>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ht="75">
      <c r="A441" s="5">
        <v>66</v>
      </c>
      <c r="B441" s="742"/>
      <c r="C441" s="427" t="s">
        <v>4971</v>
      </c>
      <c r="D441" s="470"/>
      <c r="V441" s="714" t="s">
        <v>4972</v>
      </c>
      <c r="W441" s="733" t="s">
        <v>4973</v>
      </c>
      <c r="X441" s="862" t="s">
        <v>4974</v>
      </c>
      <c r="Y441" s="245" t="s">
        <v>4975</v>
      </c>
      <c r="Z441" s="408" t="s">
        <v>4976</v>
      </c>
    </row>
    <row r="442" spans="1:54" s="14" customFormat="1" ht="60">
      <c r="A442" s="9">
        <v>67</v>
      </c>
      <c r="B442" s="16"/>
      <c r="C442" s="762" t="s">
        <v>4977</v>
      </c>
      <c r="D442" s="42" t="s">
        <v>4978</v>
      </c>
      <c r="E442" s="38"/>
      <c r="F442" s="38"/>
      <c r="G442" s="38"/>
      <c r="H442" s="38"/>
      <c r="I442" s="38"/>
      <c r="J442" s="38"/>
      <c r="K442" s="38"/>
      <c r="L442" s="38"/>
      <c r="M442" s="38"/>
      <c r="N442" s="38"/>
      <c r="O442" s="38"/>
      <c r="P442" s="38"/>
      <c r="Q442" s="38"/>
      <c r="R442" s="38"/>
      <c r="S442" s="38"/>
      <c r="T442" s="38"/>
      <c r="U442" s="38"/>
      <c r="V442" s="38"/>
      <c r="W442" s="453"/>
      <c r="X442" s="43"/>
      <c r="Y442" s="38" t="s">
        <v>4979</v>
      </c>
      <c r="Z442" s="38"/>
      <c r="AA442" s="38"/>
      <c r="AB442" s="43"/>
      <c r="AC442" s="38"/>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ht="15.75">
      <c r="A443" s="5">
        <v>68</v>
      </c>
      <c r="C443" s="37" t="s">
        <v>4980</v>
      </c>
      <c r="D443" s="37" t="s">
        <v>4978</v>
      </c>
      <c r="V443" s="37" t="s">
        <v>4981</v>
      </c>
      <c r="W443" s="1899" t="s">
        <v>4982</v>
      </c>
      <c r="X443" s="1899" t="s">
        <v>4983</v>
      </c>
      <c r="Y443" s="1899" t="s">
        <v>4984</v>
      </c>
    </row>
    <row r="444" spans="1:54" s="14" customFormat="1" ht="15.75">
      <c r="A444" s="9">
        <v>69</v>
      </c>
      <c r="B444" s="16"/>
      <c r="C444" s="1899" t="s">
        <v>4985</v>
      </c>
      <c r="D444" s="38" t="s">
        <v>420</v>
      </c>
      <c r="E444" s="38"/>
      <c r="F444" s="38"/>
      <c r="G444" s="38"/>
      <c r="H444" s="38"/>
      <c r="I444" s="38"/>
      <c r="J444" s="38"/>
      <c r="K444" s="38"/>
      <c r="L444" s="38"/>
      <c r="M444" s="38"/>
      <c r="N444" s="38"/>
      <c r="O444" s="38"/>
      <c r="P444" s="38"/>
      <c r="Q444" s="38"/>
      <c r="R444" s="38"/>
      <c r="S444" s="38"/>
      <c r="T444" s="38"/>
      <c r="U444" s="38"/>
      <c r="V444" s="37" t="s">
        <v>4981</v>
      </c>
      <c r="W444" s="38" t="s">
        <v>4986</v>
      </c>
      <c r="X444" s="1899" t="s">
        <v>4987</v>
      </c>
      <c r="Y444" s="1899" t="s">
        <v>4988</v>
      </c>
      <c r="Z444" s="38"/>
      <c r="AA444" s="38"/>
      <c r="AB444" s="43"/>
      <c r="AC444" s="38"/>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s="209" customFormat="1" ht="15.75">
      <c r="A445" s="1900">
        <v>70</v>
      </c>
      <c r="B445" s="1901"/>
      <c r="C445" s="1899" t="s">
        <v>4989</v>
      </c>
      <c r="D445" s="355" t="s">
        <v>420</v>
      </c>
      <c r="E445" s="355"/>
      <c r="F445" s="355"/>
      <c r="G445" s="355"/>
      <c r="H445" s="355"/>
      <c r="I445" s="355"/>
      <c r="J445" s="355"/>
      <c r="K445" s="355"/>
      <c r="L445" s="355"/>
      <c r="M445" s="355"/>
      <c r="N445" s="355"/>
      <c r="O445" s="355"/>
      <c r="P445" s="355"/>
      <c r="Q445" s="355"/>
      <c r="R445" s="355"/>
      <c r="S445" s="355"/>
      <c r="T445" s="355"/>
      <c r="U445" s="355"/>
      <c r="V445" s="1899" t="s">
        <v>4990</v>
      </c>
      <c r="W445" s="1899" t="s">
        <v>4991</v>
      </c>
      <c r="X445" s="1899" t="s">
        <v>4992</v>
      </c>
      <c r="Y445" s="45" t="s">
        <v>4993</v>
      </c>
      <c r="Z445" s="45" t="s">
        <v>4989</v>
      </c>
      <c r="AA445" s="355"/>
      <c r="AB445" s="356"/>
      <c r="AC445" s="355"/>
      <c r="AD445" s="455"/>
      <c r="AE445" s="455"/>
      <c r="AF445" s="455"/>
      <c r="AG445" s="455"/>
      <c r="AH445" s="455"/>
      <c r="AI445" s="455"/>
      <c r="AJ445" s="455"/>
      <c r="AK445" s="455"/>
      <c r="AL445" s="455"/>
      <c r="AM445" s="455"/>
      <c r="AN445" s="455"/>
      <c r="AO445" s="455"/>
      <c r="AP445" s="455"/>
      <c r="AQ445" s="455"/>
      <c r="AR445" s="455"/>
      <c r="AS445" s="455"/>
      <c r="AT445" s="455"/>
      <c r="AU445" s="455"/>
      <c r="AV445" s="455"/>
      <c r="AW445" s="455"/>
      <c r="AX445" s="455"/>
      <c r="AY445" s="455"/>
      <c r="AZ445" s="455"/>
      <c r="BA445" s="455"/>
      <c r="BB445" s="455"/>
    </row>
    <row r="446" spans="1:54" s="14" customFormat="1" ht="15.75">
      <c r="A446" s="9">
        <v>71</v>
      </c>
      <c r="B446" s="16"/>
      <c r="C446" s="1899" t="s">
        <v>4994</v>
      </c>
      <c r="D446" s="38" t="s">
        <v>4995</v>
      </c>
      <c r="E446" s="38"/>
      <c r="F446" s="38"/>
      <c r="G446" s="38"/>
      <c r="H446" s="38"/>
      <c r="I446" s="38"/>
      <c r="J446" s="38"/>
      <c r="K446" s="38"/>
      <c r="L446" s="38"/>
      <c r="M446" s="38"/>
      <c r="N446" s="38"/>
      <c r="O446" s="38"/>
      <c r="P446" s="38"/>
      <c r="Q446" s="38"/>
      <c r="R446" s="38"/>
      <c r="S446" s="38"/>
      <c r="T446" s="38"/>
      <c r="U446" s="38"/>
      <c r="V446" s="1899" t="s">
        <v>4996</v>
      </c>
      <c r="W446" s="1899" t="s">
        <v>4997</v>
      </c>
      <c r="X446" s="1902" t="s">
        <v>4998</v>
      </c>
      <c r="Y446" s="1902" t="s">
        <v>4999</v>
      </c>
      <c r="Z446" s="45" t="s">
        <v>5000</v>
      </c>
      <c r="AA446" s="38"/>
      <c r="AB446" s="43"/>
      <c r="AC446" s="38"/>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ht="45">
      <c r="A447" s="5">
        <v>72</v>
      </c>
      <c r="C447" s="294" t="s">
        <v>5001</v>
      </c>
      <c r="D447" s="37" t="s">
        <v>420</v>
      </c>
      <c r="V447" s="1313" t="s">
        <v>5002</v>
      </c>
      <c r="W447" s="1313" t="s">
        <v>5003</v>
      </c>
      <c r="X447" s="45" t="s">
        <v>5004</v>
      </c>
      <c r="Y447" s="45" t="s">
        <v>5005</v>
      </c>
      <c r="Z447" s="294" t="s">
        <v>5001</v>
      </c>
    </row>
    <row r="448" spans="1:54" s="14" customFormat="1" ht="15.75">
      <c r="A448" s="9">
        <v>73</v>
      </c>
      <c r="B448" s="16"/>
      <c r="C448" s="1899" t="s">
        <v>5006</v>
      </c>
      <c r="D448" s="38" t="s">
        <v>420</v>
      </c>
      <c r="E448" s="38"/>
      <c r="F448" s="38"/>
      <c r="G448" s="38"/>
      <c r="H448" s="38"/>
      <c r="I448" s="38"/>
      <c r="J448" s="38"/>
      <c r="K448" s="38"/>
      <c r="L448" s="38"/>
      <c r="M448" s="38"/>
      <c r="N448" s="38"/>
      <c r="O448" s="38"/>
      <c r="P448" s="38"/>
      <c r="Q448" s="38"/>
      <c r="R448" s="38"/>
      <c r="S448" s="38"/>
      <c r="T448" s="38"/>
      <c r="U448" s="38"/>
      <c r="V448" s="1899" t="s">
        <v>4990</v>
      </c>
      <c r="W448" s="1899" t="s">
        <v>4991</v>
      </c>
      <c r="X448" s="1313" t="s">
        <v>5007</v>
      </c>
      <c r="Y448" s="409" t="s">
        <v>5008</v>
      </c>
      <c r="Z448" s="45" t="s">
        <v>5009</v>
      </c>
      <c r="AA448" s="38"/>
      <c r="AB448" s="43"/>
      <c r="AC448" s="38"/>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ht="15.75">
      <c r="A449" s="5">
        <v>74</v>
      </c>
      <c r="C449" s="1899" t="s">
        <v>5010</v>
      </c>
      <c r="D449" s="37" t="s">
        <v>5011</v>
      </c>
      <c r="V449" s="1899" t="s">
        <v>5012</v>
      </c>
      <c r="W449" s="1899" t="s">
        <v>5013</v>
      </c>
      <c r="X449" s="45" t="s">
        <v>5014</v>
      </c>
      <c r="Y449" s="408" t="s">
        <v>5015</v>
      </c>
      <c r="Z449" s="45" t="s">
        <v>5016</v>
      </c>
    </row>
    <row r="450" spans="1:54" s="14" customFormat="1" ht="15.75">
      <c r="A450" s="9">
        <v>75</v>
      </c>
      <c r="B450" s="16"/>
      <c r="C450" s="1899" t="s">
        <v>4958</v>
      </c>
      <c r="D450" s="38" t="s">
        <v>420</v>
      </c>
      <c r="E450" s="38"/>
      <c r="F450" s="38"/>
      <c r="G450" s="38"/>
      <c r="H450" s="38"/>
      <c r="I450" s="38"/>
      <c r="J450" s="38"/>
      <c r="K450" s="38"/>
      <c r="L450" s="38"/>
      <c r="M450" s="38"/>
      <c r="N450" s="38"/>
      <c r="O450" s="38"/>
      <c r="P450" s="38"/>
      <c r="Q450" s="38"/>
      <c r="R450" s="38"/>
      <c r="S450" s="38"/>
      <c r="T450" s="38"/>
      <c r="U450" s="38"/>
      <c r="V450" s="1899" t="s">
        <v>4990</v>
      </c>
      <c r="W450" s="1899" t="s">
        <v>4991</v>
      </c>
      <c r="X450" s="1903" t="s">
        <v>5017</v>
      </c>
      <c r="Y450" s="409" t="s">
        <v>5018</v>
      </c>
      <c r="Z450" s="45" t="s">
        <v>5019</v>
      </c>
      <c r="AA450" s="38"/>
      <c r="AB450" s="43"/>
      <c r="AC450" s="38"/>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ht="15.75">
      <c r="A451" s="5">
        <v>76</v>
      </c>
      <c r="C451" s="1899" t="s">
        <v>5020</v>
      </c>
      <c r="D451" s="37" t="s">
        <v>428</v>
      </c>
      <c r="V451" s="1313" t="s">
        <v>5021</v>
      </c>
      <c r="W451" s="1899" t="s">
        <v>5022</v>
      </c>
      <c r="X451" s="113" t="s">
        <v>5023</v>
      </c>
      <c r="Y451" s="408" t="s">
        <v>5024</v>
      </c>
      <c r="Z451" s="45" t="s">
        <v>5025</v>
      </c>
    </row>
    <row r="452" spans="1:54" s="14" customFormat="1" ht="37.5">
      <c r="A452" s="9">
        <v>77</v>
      </c>
      <c r="B452" s="16"/>
      <c r="C452" s="1899" t="s">
        <v>5026</v>
      </c>
      <c r="D452" s="38" t="s">
        <v>420</v>
      </c>
      <c r="E452" s="38"/>
      <c r="F452" s="38"/>
      <c r="G452" s="38"/>
      <c r="H452" s="38"/>
      <c r="I452" s="38"/>
      <c r="J452" s="38"/>
      <c r="K452" s="38"/>
      <c r="L452" s="38"/>
      <c r="M452" s="38"/>
      <c r="N452" s="38"/>
      <c r="O452" s="38"/>
      <c r="P452" s="38"/>
      <c r="Q452" s="38"/>
      <c r="R452" s="38"/>
      <c r="S452" s="38"/>
      <c r="T452" s="38"/>
      <c r="U452" s="38"/>
      <c r="V452" s="1904" t="s">
        <v>5027</v>
      </c>
      <c r="W452" s="1904" t="s">
        <v>5028</v>
      </c>
      <c r="X452" s="1905" t="s">
        <v>5029</v>
      </c>
      <c r="Y452" s="45" t="s">
        <v>5030</v>
      </c>
      <c r="Z452" s="45" t="s">
        <v>5031</v>
      </c>
      <c r="AA452" s="38"/>
      <c r="AB452" s="43"/>
      <c r="AC452" s="38"/>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ht="15.75">
      <c r="A453" s="5">
        <v>78</v>
      </c>
      <c r="C453" s="1899" t="s">
        <v>5032</v>
      </c>
      <c r="D453" s="37" t="s">
        <v>420</v>
      </c>
      <c r="V453" s="1899" t="s">
        <v>5033</v>
      </c>
      <c r="W453" s="1899" t="s">
        <v>5034</v>
      </c>
      <c r="X453" s="45" t="s">
        <v>5035</v>
      </c>
      <c r="Y453" s="408" t="s">
        <v>5036</v>
      </c>
      <c r="Z453" s="45" t="s">
        <v>5037</v>
      </c>
    </row>
    <row r="454" spans="1:54" s="14" customFormat="1" ht="15.75">
      <c r="A454" s="9">
        <v>79</v>
      </c>
      <c r="B454" s="16"/>
      <c r="C454" s="38" t="s">
        <v>5038</v>
      </c>
      <c r="D454" s="38" t="s">
        <v>420</v>
      </c>
      <c r="E454" s="38"/>
      <c r="F454" s="38"/>
      <c r="G454" s="38"/>
      <c r="H454" s="38"/>
      <c r="I454" s="38"/>
      <c r="J454" s="38"/>
      <c r="K454" s="38"/>
      <c r="L454" s="38"/>
      <c r="M454" s="38"/>
      <c r="N454" s="38"/>
      <c r="O454" s="38"/>
      <c r="P454" s="38"/>
      <c r="Q454" s="38"/>
      <c r="R454" s="38"/>
      <c r="S454" s="38"/>
      <c r="T454" s="38"/>
      <c r="U454" s="38"/>
      <c r="V454" s="38" t="s">
        <v>5039</v>
      </c>
      <c r="W454" s="1313" t="s">
        <v>5040</v>
      </c>
      <c r="X454" s="1899" t="s">
        <v>5041</v>
      </c>
      <c r="Y454" s="409" t="s">
        <v>5042</v>
      </c>
      <c r="Z454" s="45" t="s">
        <v>5043</v>
      </c>
      <c r="AA454" s="38"/>
      <c r="AB454" s="43"/>
      <c r="AC454" s="38"/>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c r="A455" s="5">
        <v>80</v>
      </c>
      <c r="C455" s="37" t="s">
        <v>5044</v>
      </c>
      <c r="D455" s="37" t="s">
        <v>5045</v>
      </c>
      <c r="V455" s="37" t="s">
        <v>5046</v>
      </c>
      <c r="W455" s="37" t="s">
        <v>5047</v>
      </c>
      <c r="X455" s="41" t="s">
        <v>5048</v>
      </c>
      <c r="Y455" s="37" t="s">
        <v>5049</v>
      </c>
    </row>
    <row r="456" spans="1:54" s="14" customFormat="1" ht="15.75">
      <c r="A456" s="9">
        <v>81</v>
      </c>
      <c r="B456" s="16"/>
      <c r="C456" s="38" t="s">
        <v>5050</v>
      </c>
      <c r="D456" s="38" t="s">
        <v>5051</v>
      </c>
      <c r="E456" s="38"/>
      <c r="F456" s="38"/>
      <c r="G456" s="38"/>
      <c r="H456" s="38"/>
      <c r="I456" s="38"/>
      <c r="J456" s="38"/>
      <c r="K456" s="38"/>
      <c r="L456" s="38"/>
      <c r="M456" s="38"/>
      <c r="N456" s="38"/>
      <c r="O456" s="38"/>
      <c r="P456" s="38"/>
      <c r="Q456" s="38"/>
      <c r="R456" s="38"/>
      <c r="S456" s="38"/>
      <c r="T456" s="38"/>
      <c r="U456" s="38"/>
      <c r="V456" s="38" t="s">
        <v>5052</v>
      </c>
      <c r="W456" s="1906" t="s">
        <v>5053</v>
      </c>
      <c r="X456" s="43" t="s">
        <v>5054</v>
      </c>
      <c r="Y456" s="38" t="s">
        <v>5055</v>
      </c>
      <c r="Z456" s="38"/>
      <c r="AA456" s="38"/>
      <c r="AB456" s="43"/>
      <c r="AC456" s="38"/>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c r="A457" s="5">
        <v>82</v>
      </c>
      <c r="C457" s="37" t="s">
        <v>5056</v>
      </c>
      <c r="D457" s="38" t="s">
        <v>5051</v>
      </c>
      <c r="V457" s="37" t="s">
        <v>5057</v>
      </c>
      <c r="W457" s="37" t="s">
        <v>4730</v>
      </c>
      <c r="X457" s="41" t="s">
        <v>5058</v>
      </c>
    </row>
    <row r="458" spans="1:54" s="14" customFormat="1">
      <c r="A458" s="9">
        <v>83</v>
      </c>
      <c r="B458" s="16"/>
      <c r="C458" s="38" t="s">
        <v>5059</v>
      </c>
      <c r="D458" s="38" t="s">
        <v>5051</v>
      </c>
      <c r="E458" s="38"/>
      <c r="F458" s="38"/>
      <c r="G458" s="38"/>
      <c r="H458" s="38"/>
      <c r="I458" s="38"/>
      <c r="J458" s="38"/>
      <c r="K458" s="38"/>
      <c r="L458" s="38"/>
      <c r="M458" s="38"/>
      <c r="N458" s="38"/>
      <c r="O458" s="38"/>
      <c r="P458" s="38"/>
      <c r="Q458" s="38"/>
      <c r="R458" s="38"/>
      <c r="S458" s="38"/>
      <c r="T458" s="38"/>
      <c r="U458" s="38"/>
      <c r="V458" s="38" t="s">
        <v>5060</v>
      </c>
      <c r="W458" s="38" t="s">
        <v>5061</v>
      </c>
      <c r="X458" s="43" t="s">
        <v>5062</v>
      </c>
      <c r="Y458" s="38"/>
      <c r="Z458" s="38"/>
      <c r="AA458" s="38"/>
      <c r="AB458" s="43"/>
      <c r="AC458" s="38"/>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c r="A459" s="5">
        <v>84</v>
      </c>
      <c r="C459" s="37" t="s">
        <v>5063</v>
      </c>
      <c r="D459" s="38" t="s">
        <v>5051</v>
      </c>
      <c r="V459" s="37" t="s">
        <v>5064</v>
      </c>
      <c r="W459" s="37" t="s">
        <v>4096</v>
      </c>
      <c r="X459" s="41" t="s">
        <v>4964</v>
      </c>
    </row>
    <row r="460" spans="1:54" s="14" customFormat="1">
      <c r="A460" s="9">
        <v>85</v>
      </c>
      <c r="B460" s="16"/>
      <c r="C460" s="38" t="s">
        <v>5065</v>
      </c>
      <c r="D460" s="38" t="s">
        <v>5051</v>
      </c>
      <c r="E460" s="38"/>
      <c r="F460" s="38"/>
      <c r="G460" s="38"/>
      <c r="H460" s="38"/>
      <c r="I460" s="38"/>
      <c r="J460" s="38"/>
      <c r="K460" s="38"/>
      <c r="L460" s="38"/>
      <c r="M460" s="38"/>
      <c r="N460" s="38"/>
      <c r="O460" s="38"/>
      <c r="P460" s="38"/>
      <c r="Q460" s="38"/>
      <c r="R460" s="38"/>
      <c r="S460" s="38"/>
      <c r="T460" s="38"/>
      <c r="U460" s="38"/>
      <c r="V460" s="38" t="s">
        <v>5066</v>
      </c>
      <c r="W460" s="38" t="s">
        <v>5067</v>
      </c>
      <c r="X460" s="43" t="s">
        <v>5068</v>
      </c>
      <c r="Y460" s="38"/>
      <c r="Z460" s="38"/>
      <c r="AA460" s="38"/>
      <c r="AB460" s="43"/>
      <c r="AC460" s="38"/>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c r="A461" s="5">
        <v>86</v>
      </c>
      <c r="C461" s="37" t="s">
        <v>5069</v>
      </c>
      <c r="D461" s="38" t="s">
        <v>5051</v>
      </c>
      <c r="V461" s="37" t="s">
        <v>5070</v>
      </c>
      <c r="W461" s="37" t="s">
        <v>4297</v>
      </c>
      <c r="Y461" s="37" t="s">
        <v>5071</v>
      </c>
    </row>
    <row r="462" spans="1:54" s="14" customFormat="1">
      <c r="A462" s="9">
        <v>87</v>
      </c>
      <c r="B462" s="16"/>
      <c r="C462" s="38" t="s">
        <v>5072</v>
      </c>
      <c r="D462" s="38" t="s">
        <v>5073</v>
      </c>
      <c r="E462" s="38"/>
      <c r="F462" s="38"/>
      <c r="G462" s="38"/>
      <c r="H462" s="38"/>
      <c r="I462" s="38"/>
      <c r="J462" s="38"/>
      <c r="K462" s="38"/>
      <c r="L462" s="38"/>
      <c r="M462" s="38"/>
      <c r="N462" s="38"/>
      <c r="O462" s="38"/>
      <c r="P462" s="38"/>
      <c r="Q462" s="38"/>
      <c r="R462" s="38"/>
      <c r="S462" s="38"/>
      <c r="T462" s="38"/>
      <c r="U462" s="38"/>
      <c r="V462" s="38" t="s">
        <v>5074</v>
      </c>
      <c r="W462" s="38" t="s">
        <v>3810</v>
      </c>
      <c r="X462" s="43">
        <v>7803559104</v>
      </c>
      <c r="Y462" s="38"/>
      <c r="Z462" s="38"/>
      <c r="AA462" s="38"/>
      <c r="AB462" s="43"/>
      <c r="AC462" s="38"/>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c r="A463" s="5">
        <v>88</v>
      </c>
    </row>
    <row r="464" spans="1:54" s="14" customFormat="1">
      <c r="A464" s="9">
        <v>89</v>
      </c>
      <c r="B464" s="16"/>
      <c r="C464" s="38"/>
      <c r="D464" s="38"/>
      <c r="E464" s="38"/>
      <c r="F464" s="38"/>
      <c r="G464" s="38"/>
      <c r="H464" s="38"/>
      <c r="I464" s="38"/>
      <c r="J464" s="38"/>
      <c r="K464" s="38"/>
      <c r="L464" s="38"/>
      <c r="M464" s="38"/>
      <c r="N464" s="38"/>
      <c r="O464" s="38"/>
      <c r="P464" s="38"/>
      <c r="Q464" s="38"/>
      <c r="R464" s="38"/>
      <c r="S464" s="38"/>
      <c r="T464" s="38"/>
      <c r="U464" s="38"/>
      <c r="V464" s="38"/>
      <c r="W464" s="38"/>
      <c r="X464" s="43"/>
      <c r="Y464" s="38"/>
      <c r="Z464" s="38"/>
      <c r="AA464" s="38"/>
      <c r="AB464" s="43"/>
      <c r="AC464" s="38"/>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c r="A465" s="5">
        <v>90</v>
      </c>
    </row>
    <row r="466" spans="1:54" s="14" customFormat="1">
      <c r="A466" s="9">
        <v>91</v>
      </c>
      <c r="B466" s="16"/>
      <c r="C466" s="38"/>
      <c r="D466" s="38"/>
      <c r="E466" s="38"/>
      <c r="F466" s="38"/>
      <c r="G466" s="38"/>
      <c r="H466" s="38"/>
      <c r="I466" s="38"/>
      <c r="J466" s="38"/>
      <c r="K466" s="38"/>
      <c r="L466" s="38"/>
      <c r="M466" s="38"/>
      <c r="N466" s="38"/>
      <c r="O466" s="38"/>
      <c r="P466" s="38"/>
      <c r="Q466" s="38"/>
      <c r="R466" s="38"/>
      <c r="S466" s="38"/>
      <c r="T466" s="38"/>
      <c r="U466" s="38"/>
      <c r="V466" s="38"/>
      <c r="W466" s="38"/>
      <c r="X466" s="43"/>
      <c r="Y466" s="38"/>
      <c r="Z466" s="38"/>
      <c r="AA466" s="38"/>
      <c r="AB466" s="43"/>
      <c r="AC466" s="38"/>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c r="A467" s="5">
        <v>92</v>
      </c>
    </row>
    <row r="468" spans="1:54" s="14" customFormat="1">
      <c r="A468" s="9">
        <v>93</v>
      </c>
      <c r="B468" s="16"/>
      <c r="C468" s="38"/>
      <c r="D468" s="38"/>
      <c r="E468" s="38"/>
      <c r="F468" s="38"/>
      <c r="G468" s="38"/>
      <c r="H468" s="38"/>
      <c r="I468" s="38"/>
      <c r="J468" s="38"/>
      <c r="K468" s="38"/>
      <c r="L468" s="38"/>
      <c r="M468" s="38"/>
      <c r="N468" s="38"/>
      <c r="O468" s="38"/>
      <c r="P468" s="38"/>
      <c r="Q468" s="38"/>
      <c r="R468" s="38"/>
      <c r="S468" s="38"/>
      <c r="T468" s="38"/>
      <c r="U468" s="38"/>
      <c r="V468" s="38"/>
      <c r="W468" s="38"/>
      <c r="X468" s="43"/>
      <c r="Y468" s="38"/>
      <c r="Z468" s="38"/>
      <c r="AA468" s="38"/>
      <c r="AB468" s="43"/>
      <c r="AC468" s="38"/>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c r="A469" s="5">
        <v>94</v>
      </c>
    </row>
    <row r="470" spans="1:54" s="14" customFormat="1">
      <c r="A470" s="9">
        <v>95</v>
      </c>
      <c r="B470" s="16"/>
      <c r="C470" s="38"/>
      <c r="D470" s="38"/>
      <c r="E470" s="38"/>
      <c r="F470" s="38"/>
      <c r="G470" s="38"/>
      <c r="H470" s="38"/>
      <c r="I470" s="38"/>
      <c r="J470" s="38"/>
      <c r="K470" s="38"/>
      <c r="L470" s="38"/>
      <c r="M470" s="38"/>
      <c r="N470" s="38"/>
      <c r="O470" s="38"/>
      <c r="P470" s="38"/>
      <c r="Q470" s="38"/>
      <c r="R470" s="38"/>
      <c r="S470" s="38"/>
      <c r="T470" s="38"/>
      <c r="U470" s="38"/>
      <c r="V470" s="38"/>
      <c r="W470" s="38"/>
      <c r="X470" s="43"/>
      <c r="Y470" s="38"/>
      <c r="Z470" s="38"/>
      <c r="AA470" s="38"/>
      <c r="AB470" s="43"/>
      <c r="AC470" s="38"/>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c r="A471" s="5">
        <v>96</v>
      </c>
    </row>
    <row r="472" spans="1:54" s="14" customFormat="1">
      <c r="A472" s="9">
        <v>97</v>
      </c>
      <c r="B472" s="16"/>
      <c r="C472" s="38"/>
      <c r="D472" s="38"/>
      <c r="E472" s="38"/>
      <c r="F472" s="38"/>
      <c r="G472" s="38"/>
      <c r="H472" s="38"/>
      <c r="I472" s="38"/>
      <c r="J472" s="38"/>
      <c r="K472" s="38"/>
      <c r="L472" s="38"/>
      <c r="M472" s="38"/>
      <c r="N472" s="38"/>
      <c r="O472" s="38"/>
      <c r="P472" s="38"/>
      <c r="Q472" s="38"/>
      <c r="R472" s="38"/>
      <c r="S472" s="38"/>
      <c r="T472" s="38"/>
      <c r="U472" s="38"/>
      <c r="V472" s="38"/>
      <c r="W472" s="38"/>
      <c r="X472" s="43"/>
      <c r="Y472" s="38"/>
      <c r="Z472" s="38"/>
      <c r="AA472" s="38"/>
      <c r="AB472" s="43"/>
      <c r="AC472" s="38"/>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c r="A473" s="5">
        <v>98</v>
      </c>
    </row>
    <row r="474" spans="1:54" s="14" customFormat="1">
      <c r="A474" s="9">
        <v>99</v>
      </c>
      <c r="B474" s="16"/>
      <c r="C474" s="38"/>
      <c r="D474" s="38"/>
      <c r="E474" s="38"/>
      <c r="F474" s="38"/>
      <c r="G474" s="38"/>
      <c r="H474" s="38"/>
      <c r="I474" s="38"/>
      <c r="J474" s="38"/>
      <c r="K474" s="38"/>
      <c r="L474" s="38"/>
      <c r="M474" s="38"/>
      <c r="N474" s="38"/>
      <c r="O474" s="38"/>
      <c r="P474" s="38"/>
      <c r="Q474" s="38"/>
      <c r="R474" s="38"/>
      <c r="S474" s="38"/>
      <c r="T474" s="38"/>
      <c r="U474" s="38"/>
      <c r="V474" s="38"/>
      <c r="W474" s="38"/>
      <c r="X474" s="43"/>
      <c r="Y474" s="38"/>
      <c r="Z474" s="38"/>
      <c r="AA474" s="38"/>
      <c r="AB474" s="43"/>
      <c r="AC474" s="38"/>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c r="A475" s="5">
        <v>100</v>
      </c>
    </row>
    <row r="476" spans="1:54" s="14" customFormat="1">
      <c r="A476" s="9">
        <v>101</v>
      </c>
      <c r="B476" s="16"/>
      <c r="C476" s="38"/>
      <c r="D476" s="38"/>
      <c r="E476" s="38"/>
      <c r="F476" s="38"/>
      <c r="G476" s="38"/>
      <c r="H476" s="38"/>
      <c r="I476" s="38"/>
      <c r="J476" s="38"/>
      <c r="K476" s="38"/>
      <c r="L476" s="38"/>
      <c r="M476" s="38"/>
      <c r="N476" s="38"/>
      <c r="O476" s="38"/>
      <c r="P476" s="38"/>
      <c r="Q476" s="38"/>
      <c r="R476" s="38"/>
      <c r="S476" s="38"/>
      <c r="T476" s="38"/>
      <c r="U476" s="38"/>
      <c r="V476" s="38"/>
      <c r="W476" s="38"/>
      <c r="X476" s="43"/>
      <c r="Y476" s="38"/>
      <c r="Z476" s="38"/>
      <c r="AA476" s="38"/>
      <c r="AB476" s="43"/>
      <c r="AC476" s="38"/>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c r="A477" s="5">
        <v>102</v>
      </c>
    </row>
    <row r="478" spans="1:54" s="14" customFormat="1">
      <c r="A478" s="9">
        <v>103</v>
      </c>
      <c r="B478" s="16"/>
      <c r="C478" s="38"/>
      <c r="D478" s="38"/>
      <c r="E478" s="38"/>
      <c r="F478" s="38"/>
      <c r="G478" s="38"/>
      <c r="H478" s="38"/>
      <c r="I478" s="38"/>
      <c r="J478" s="38"/>
      <c r="K478" s="38"/>
      <c r="L478" s="38"/>
      <c r="M478" s="38"/>
      <c r="N478" s="38"/>
      <c r="O478" s="38"/>
      <c r="P478" s="38"/>
      <c r="Q478" s="38"/>
      <c r="R478" s="38"/>
      <c r="S478" s="38"/>
      <c r="T478" s="38"/>
      <c r="U478" s="38"/>
      <c r="V478" s="38"/>
      <c r="W478" s="38"/>
      <c r="X478" s="43"/>
      <c r="Y478" s="38"/>
      <c r="Z478" s="38"/>
      <c r="AA478" s="38"/>
      <c r="AB478" s="43"/>
      <c r="AC478" s="38"/>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c r="A479" s="5">
        <v>104</v>
      </c>
    </row>
    <row r="480" spans="1:54" s="14" customFormat="1">
      <c r="A480" s="9">
        <v>105</v>
      </c>
      <c r="B480" s="16"/>
      <c r="C480" s="38"/>
      <c r="D480" s="38"/>
      <c r="E480" s="38"/>
      <c r="F480" s="38"/>
      <c r="G480" s="38"/>
      <c r="H480" s="38"/>
      <c r="I480" s="38"/>
      <c r="J480" s="38"/>
      <c r="K480" s="38"/>
      <c r="L480" s="38"/>
      <c r="M480" s="38"/>
      <c r="N480" s="38"/>
      <c r="O480" s="38"/>
      <c r="P480" s="38"/>
      <c r="Q480" s="38"/>
      <c r="R480" s="38"/>
      <c r="S480" s="38"/>
      <c r="T480" s="38"/>
      <c r="U480" s="38"/>
      <c r="V480" s="38"/>
      <c r="W480" s="38"/>
      <c r="X480" s="43"/>
      <c r="Y480" s="38"/>
      <c r="Z480" s="38"/>
      <c r="AA480" s="38"/>
      <c r="AB480" s="43"/>
      <c r="AC480" s="38"/>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c r="A481" s="5">
        <v>106</v>
      </c>
    </row>
    <row r="482" spans="1:54" s="14" customFormat="1">
      <c r="A482" s="9">
        <v>107</v>
      </c>
      <c r="B482" s="16"/>
      <c r="C482" s="38"/>
      <c r="D482" s="38"/>
      <c r="E482" s="38"/>
      <c r="F482" s="38"/>
      <c r="G482" s="38"/>
      <c r="H482" s="38"/>
      <c r="I482" s="38"/>
      <c r="J482" s="38"/>
      <c r="K482" s="38"/>
      <c r="L482" s="38"/>
      <c r="M482" s="38"/>
      <c r="N482" s="38"/>
      <c r="O482" s="38"/>
      <c r="P482" s="38"/>
      <c r="Q482" s="38"/>
      <c r="R482" s="38"/>
      <c r="S482" s="38"/>
      <c r="T482" s="38"/>
      <c r="U482" s="38"/>
      <c r="V482" s="38"/>
      <c r="W482" s="38"/>
      <c r="X482" s="43"/>
      <c r="Y482" s="38"/>
      <c r="Z482" s="38"/>
      <c r="AA482" s="38"/>
      <c r="AB482" s="43"/>
      <c r="AC482" s="38"/>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c r="A483" s="5">
        <v>108</v>
      </c>
    </row>
    <row r="484" spans="1:54" s="14" customFormat="1">
      <c r="A484" s="9">
        <v>109</v>
      </c>
      <c r="B484" s="16"/>
      <c r="C484" s="38"/>
      <c r="D484" s="38"/>
      <c r="E484" s="38"/>
      <c r="F484" s="38"/>
      <c r="G484" s="38"/>
      <c r="H484" s="38"/>
      <c r="I484" s="38"/>
      <c r="J484" s="38"/>
      <c r="K484" s="38"/>
      <c r="L484" s="38"/>
      <c r="M484" s="38"/>
      <c r="N484" s="38"/>
      <c r="O484" s="38"/>
      <c r="P484" s="38"/>
      <c r="Q484" s="38"/>
      <c r="R484" s="38"/>
      <c r="S484" s="38"/>
      <c r="T484" s="38"/>
      <c r="U484" s="38"/>
      <c r="V484" s="38"/>
      <c r="W484" s="38"/>
      <c r="X484" s="43"/>
      <c r="Y484" s="38"/>
      <c r="Z484" s="38"/>
      <c r="AA484" s="38"/>
      <c r="AB484" s="43"/>
      <c r="AC484" s="38"/>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c r="A485" s="5">
        <v>110</v>
      </c>
    </row>
    <row r="486" spans="1:54" s="14" customFormat="1">
      <c r="A486" s="9">
        <v>111</v>
      </c>
      <c r="B486" s="16"/>
      <c r="C486" s="38"/>
      <c r="D486" s="38"/>
      <c r="E486" s="38"/>
      <c r="F486" s="38"/>
      <c r="G486" s="38"/>
      <c r="H486" s="38"/>
      <c r="I486" s="38"/>
      <c r="J486" s="38"/>
      <c r="K486" s="38"/>
      <c r="L486" s="38"/>
      <c r="M486" s="38"/>
      <c r="N486" s="38"/>
      <c r="O486" s="38"/>
      <c r="P486" s="38"/>
      <c r="Q486" s="38"/>
      <c r="R486" s="38"/>
      <c r="S486" s="38"/>
      <c r="T486" s="38"/>
      <c r="U486" s="38"/>
      <c r="V486" s="38"/>
      <c r="W486" s="38"/>
      <c r="X486" s="43"/>
      <c r="Y486" s="38"/>
      <c r="Z486" s="38"/>
      <c r="AA486" s="38"/>
      <c r="AB486" s="43"/>
      <c r="AC486" s="38"/>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c r="A487" s="5">
        <v>112</v>
      </c>
    </row>
    <row r="488" spans="1:54" s="14" customFormat="1">
      <c r="A488" s="9">
        <v>113</v>
      </c>
      <c r="B488" s="16"/>
      <c r="C488" s="38"/>
      <c r="D488" s="38"/>
      <c r="E488" s="38"/>
      <c r="F488" s="38"/>
      <c r="G488" s="38"/>
      <c r="H488" s="38"/>
      <c r="I488" s="38"/>
      <c r="J488" s="38"/>
      <c r="K488" s="38"/>
      <c r="L488" s="38"/>
      <c r="M488" s="38"/>
      <c r="N488" s="38"/>
      <c r="O488" s="38"/>
      <c r="P488" s="38"/>
      <c r="Q488" s="38"/>
      <c r="R488" s="38"/>
      <c r="S488" s="38"/>
      <c r="T488" s="38"/>
      <c r="U488" s="38"/>
      <c r="V488" s="38"/>
      <c r="W488" s="38"/>
      <c r="X488" s="43"/>
      <c r="Y488" s="38"/>
      <c r="Z488" s="38"/>
      <c r="AA488" s="38"/>
      <c r="AB488" s="43"/>
      <c r="AC488" s="38"/>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c r="A489" s="5">
        <v>114</v>
      </c>
    </row>
    <row r="490" spans="1:54" s="14" customFormat="1">
      <c r="A490" s="9">
        <v>115</v>
      </c>
      <c r="B490" s="16"/>
      <c r="C490" s="38"/>
      <c r="D490" s="38"/>
      <c r="E490" s="38"/>
      <c r="F490" s="38"/>
      <c r="G490" s="38"/>
      <c r="H490" s="38"/>
      <c r="I490" s="38"/>
      <c r="J490" s="38"/>
      <c r="K490" s="38"/>
      <c r="L490" s="38"/>
      <c r="M490" s="38"/>
      <c r="N490" s="38"/>
      <c r="O490" s="38"/>
      <c r="P490" s="38"/>
      <c r="Q490" s="38"/>
      <c r="R490" s="38"/>
      <c r="S490" s="38"/>
      <c r="T490" s="38"/>
      <c r="U490" s="38"/>
      <c r="V490" s="38"/>
      <c r="W490" s="38"/>
      <c r="X490" s="43"/>
      <c r="Y490" s="38"/>
      <c r="Z490" s="38"/>
      <c r="AA490" s="38"/>
      <c r="AB490" s="43"/>
      <c r="AC490" s="38"/>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c r="A491" s="5">
        <v>116</v>
      </c>
    </row>
    <row r="492" spans="1:54" s="14" customFormat="1">
      <c r="A492" s="9">
        <v>117</v>
      </c>
      <c r="B492" s="16"/>
      <c r="C492" s="38"/>
      <c r="D492" s="38"/>
      <c r="E492" s="38"/>
      <c r="F492" s="38"/>
      <c r="G492" s="38"/>
      <c r="H492" s="38"/>
      <c r="I492" s="38"/>
      <c r="J492" s="38"/>
      <c r="K492" s="38"/>
      <c r="L492" s="38"/>
      <c r="M492" s="38"/>
      <c r="N492" s="38"/>
      <c r="O492" s="38"/>
      <c r="P492" s="38"/>
      <c r="Q492" s="38"/>
      <c r="R492" s="38"/>
      <c r="S492" s="38"/>
      <c r="T492" s="38"/>
      <c r="U492" s="38"/>
      <c r="V492" s="38"/>
      <c r="W492" s="38"/>
      <c r="X492" s="43"/>
      <c r="Y492" s="38"/>
      <c r="Z492" s="38"/>
      <c r="AA492" s="38"/>
      <c r="AB492" s="43"/>
      <c r="AC492" s="38"/>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c r="A493" s="5">
        <v>118</v>
      </c>
    </row>
    <row r="494" spans="1:54" s="14" customFormat="1">
      <c r="A494" s="9">
        <v>119</v>
      </c>
      <c r="B494" s="16"/>
      <c r="C494" s="38"/>
      <c r="D494" s="38"/>
      <c r="E494" s="38"/>
      <c r="F494" s="38"/>
      <c r="G494" s="38"/>
      <c r="H494" s="38"/>
      <c r="I494" s="38"/>
      <c r="J494" s="38"/>
      <c r="K494" s="38"/>
      <c r="L494" s="38"/>
      <c r="M494" s="38"/>
      <c r="N494" s="38"/>
      <c r="O494" s="38"/>
      <c r="P494" s="38"/>
      <c r="Q494" s="38"/>
      <c r="R494" s="38"/>
      <c r="S494" s="38"/>
      <c r="T494" s="38"/>
      <c r="U494" s="38"/>
      <c r="V494" s="38"/>
      <c r="W494" s="38"/>
      <c r="X494" s="43"/>
      <c r="Y494" s="38"/>
      <c r="Z494" s="38"/>
      <c r="AA494" s="38"/>
      <c r="AB494" s="43"/>
      <c r="AC494" s="38"/>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c r="A495" s="5">
        <v>120</v>
      </c>
    </row>
    <row r="496" spans="1:54" s="14" customFormat="1">
      <c r="A496" s="9">
        <v>121</v>
      </c>
      <c r="B496" s="16"/>
      <c r="C496" s="38"/>
      <c r="D496" s="38"/>
      <c r="E496" s="38"/>
      <c r="F496" s="38"/>
      <c r="G496" s="38"/>
      <c r="H496" s="38"/>
      <c r="I496" s="38"/>
      <c r="J496" s="38"/>
      <c r="K496" s="38"/>
      <c r="L496" s="38"/>
      <c r="M496" s="38"/>
      <c r="N496" s="38"/>
      <c r="O496" s="38"/>
      <c r="P496" s="38"/>
      <c r="Q496" s="38"/>
      <c r="R496" s="38"/>
      <c r="S496" s="38"/>
      <c r="T496" s="38"/>
      <c r="U496" s="38"/>
      <c r="V496" s="38"/>
      <c r="W496" s="38"/>
      <c r="X496" s="43"/>
      <c r="Y496" s="38"/>
      <c r="Z496" s="38"/>
      <c r="AA496" s="38"/>
      <c r="AB496" s="43"/>
      <c r="AC496" s="38"/>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c r="A497" s="5">
        <v>122</v>
      </c>
    </row>
    <row r="498" spans="1:54" s="14" customFormat="1">
      <c r="A498" s="9">
        <v>123</v>
      </c>
      <c r="B498" s="16"/>
      <c r="C498" s="38"/>
      <c r="D498" s="38"/>
      <c r="E498" s="38"/>
      <c r="F498" s="38"/>
      <c r="G498" s="38"/>
      <c r="H498" s="38"/>
      <c r="I498" s="38"/>
      <c r="J498" s="38"/>
      <c r="K498" s="38"/>
      <c r="L498" s="38"/>
      <c r="M498" s="38"/>
      <c r="N498" s="38"/>
      <c r="O498" s="38"/>
      <c r="P498" s="38"/>
      <c r="Q498" s="38"/>
      <c r="R498" s="38"/>
      <c r="S498" s="38"/>
      <c r="T498" s="38"/>
      <c r="U498" s="38"/>
      <c r="V498" s="38"/>
      <c r="W498" s="38"/>
      <c r="X498" s="43"/>
      <c r="Y498" s="38"/>
      <c r="Z498" s="38"/>
      <c r="AA498" s="38"/>
      <c r="AB498" s="43"/>
      <c r="AC498" s="38"/>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c r="A499" s="5">
        <v>124</v>
      </c>
    </row>
    <row r="500" spans="1:54" s="14" customFormat="1">
      <c r="A500" s="9">
        <v>125</v>
      </c>
      <c r="B500" s="16"/>
      <c r="C500" s="38"/>
      <c r="D500" s="38"/>
      <c r="E500" s="38"/>
      <c r="F500" s="38"/>
      <c r="G500" s="38"/>
      <c r="H500" s="38"/>
      <c r="I500" s="38"/>
      <c r="J500" s="38"/>
      <c r="K500" s="38"/>
      <c r="L500" s="38"/>
      <c r="M500" s="38"/>
      <c r="N500" s="38"/>
      <c r="O500" s="38"/>
      <c r="P500" s="38"/>
      <c r="Q500" s="38"/>
      <c r="R500" s="38"/>
      <c r="S500" s="38"/>
      <c r="T500" s="38"/>
      <c r="U500" s="38"/>
      <c r="V500" s="38"/>
      <c r="W500" s="38"/>
      <c r="X500" s="43"/>
      <c r="Y500" s="38"/>
      <c r="Z500" s="38"/>
      <c r="AA500" s="38"/>
      <c r="AB500" s="43"/>
      <c r="AC500" s="38"/>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c r="A501" s="5">
        <v>126</v>
      </c>
    </row>
    <row r="502" spans="1:54" s="14" customFormat="1">
      <c r="A502" s="9">
        <v>127</v>
      </c>
      <c r="B502" s="16"/>
      <c r="C502" s="38"/>
      <c r="D502" s="38"/>
      <c r="E502" s="38"/>
      <c r="F502" s="38"/>
      <c r="G502" s="38"/>
      <c r="H502" s="38"/>
      <c r="I502" s="38"/>
      <c r="J502" s="38"/>
      <c r="K502" s="38"/>
      <c r="L502" s="38"/>
      <c r="M502" s="38"/>
      <c r="N502" s="38"/>
      <c r="O502" s="38"/>
      <c r="P502" s="38"/>
      <c r="Q502" s="38"/>
      <c r="R502" s="38"/>
      <c r="S502" s="38"/>
      <c r="T502" s="38"/>
      <c r="U502" s="38"/>
      <c r="V502" s="38"/>
      <c r="W502" s="38"/>
      <c r="X502" s="43"/>
      <c r="Y502" s="38"/>
      <c r="Z502" s="38"/>
      <c r="AA502" s="38"/>
      <c r="AB502" s="43"/>
      <c r="AC502" s="38"/>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c r="A503" s="5">
        <v>128</v>
      </c>
    </row>
    <row r="504" spans="1:54" s="14" customFormat="1">
      <c r="A504" s="9">
        <v>129</v>
      </c>
      <c r="B504" s="16"/>
      <c r="C504" s="38"/>
      <c r="D504" s="38"/>
      <c r="E504" s="38"/>
      <c r="F504" s="38"/>
      <c r="G504" s="38"/>
      <c r="H504" s="38"/>
      <c r="I504" s="38"/>
      <c r="J504" s="38"/>
      <c r="K504" s="38"/>
      <c r="L504" s="38"/>
      <c r="M504" s="38"/>
      <c r="N504" s="38"/>
      <c r="O504" s="38"/>
      <c r="P504" s="38"/>
      <c r="Q504" s="38"/>
      <c r="R504" s="38"/>
      <c r="S504" s="38"/>
      <c r="T504" s="38"/>
      <c r="U504" s="38"/>
      <c r="V504" s="38"/>
      <c r="W504" s="38"/>
      <c r="X504" s="43"/>
      <c r="Y504" s="38"/>
      <c r="Z504" s="38"/>
      <c r="AA504" s="38"/>
      <c r="AB504" s="43"/>
      <c r="AC504" s="38"/>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c r="A505" s="5">
        <v>130</v>
      </c>
    </row>
    <row r="506" spans="1:54" s="14" customFormat="1">
      <c r="A506" s="9">
        <v>131</v>
      </c>
      <c r="B506" s="16"/>
      <c r="C506" s="38"/>
      <c r="D506" s="38"/>
      <c r="E506" s="38"/>
      <c r="F506" s="38"/>
      <c r="G506" s="38"/>
      <c r="H506" s="38"/>
      <c r="I506" s="38"/>
      <c r="J506" s="38"/>
      <c r="K506" s="38"/>
      <c r="L506" s="38"/>
      <c r="M506" s="38"/>
      <c r="N506" s="38"/>
      <c r="O506" s="38"/>
      <c r="P506" s="38"/>
      <c r="Q506" s="38"/>
      <c r="R506" s="38"/>
      <c r="S506" s="38"/>
      <c r="T506" s="38"/>
      <c r="U506" s="38"/>
      <c r="V506" s="38"/>
      <c r="W506" s="38"/>
      <c r="X506" s="43"/>
      <c r="Y506" s="38"/>
      <c r="Z506" s="38"/>
      <c r="AA506" s="38"/>
      <c r="AB506" s="43"/>
      <c r="AC506" s="38"/>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c r="A507" s="5">
        <v>132</v>
      </c>
    </row>
    <row r="508" spans="1:54" s="14" customFormat="1">
      <c r="A508" s="9">
        <v>133</v>
      </c>
      <c r="B508" s="16"/>
      <c r="C508" s="38"/>
      <c r="D508" s="38"/>
      <c r="E508" s="38"/>
      <c r="F508" s="38"/>
      <c r="G508" s="38"/>
      <c r="H508" s="38"/>
      <c r="I508" s="38"/>
      <c r="J508" s="38"/>
      <c r="K508" s="38"/>
      <c r="L508" s="38"/>
      <c r="M508" s="38"/>
      <c r="N508" s="38"/>
      <c r="O508" s="38"/>
      <c r="P508" s="38"/>
      <c r="Q508" s="38"/>
      <c r="R508" s="38"/>
      <c r="S508" s="38"/>
      <c r="T508" s="38"/>
      <c r="U508" s="38"/>
      <c r="V508" s="38"/>
      <c r="W508" s="38"/>
      <c r="X508" s="43"/>
      <c r="Y508" s="38"/>
      <c r="Z508" s="38"/>
      <c r="AA508" s="38"/>
      <c r="AB508" s="43"/>
      <c r="AC508" s="38"/>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c r="A509" s="5">
        <v>134</v>
      </c>
    </row>
    <row r="510" spans="1:54" s="14" customFormat="1">
      <c r="A510" s="9">
        <v>135</v>
      </c>
      <c r="B510" s="16"/>
      <c r="C510" s="38"/>
      <c r="D510" s="38"/>
      <c r="E510" s="38"/>
      <c r="F510" s="38"/>
      <c r="G510" s="38"/>
      <c r="H510" s="38"/>
      <c r="I510" s="38"/>
      <c r="J510" s="38"/>
      <c r="K510" s="38"/>
      <c r="L510" s="38"/>
      <c r="M510" s="38"/>
      <c r="N510" s="38"/>
      <c r="O510" s="38"/>
      <c r="P510" s="38"/>
      <c r="Q510" s="38"/>
      <c r="R510" s="38"/>
      <c r="S510" s="38"/>
      <c r="T510" s="38"/>
      <c r="U510" s="38"/>
      <c r="V510" s="38"/>
      <c r="W510" s="38"/>
      <c r="X510" s="43"/>
      <c r="Y510" s="38"/>
      <c r="Z510" s="38"/>
      <c r="AA510" s="38"/>
      <c r="AB510" s="43"/>
      <c r="AC510" s="38"/>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c r="A511" s="5">
        <v>136</v>
      </c>
    </row>
    <row r="512" spans="1:54" s="14" customFormat="1">
      <c r="A512" s="9">
        <v>137</v>
      </c>
      <c r="B512" s="16"/>
      <c r="C512" s="38"/>
      <c r="D512" s="38"/>
      <c r="E512" s="38"/>
      <c r="F512" s="38"/>
      <c r="G512" s="38"/>
      <c r="H512" s="38"/>
      <c r="I512" s="38"/>
      <c r="J512" s="38"/>
      <c r="K512" s="38"/>
      <c r="L512" s="38"/>
      <c r="M512" s="38"/>
      <c r="N512" s="38"/>
      <c r="O512" s="38"/>
      <c r="P512" s="38"/>
      <c r="Q512" s="38"/>
      <c r="R512" s="38"/>
      <c r="S512" s="38"/>
      <c r="T512" s="38"/>
      <c r="U512" s="38"/>
      <c r="V512" s="38"/>
      <c r="W512" s="38"/>
      <c r="X512" s="43"/>
      <c r="Y512" s="38"/>
      <c r="Z512" s="38"/>
      <c r="AA512" s="38"/>
      <c r="AB512" s="43"/>
      <c r="AC512" s="38"/>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c r="A513" s="5">
        <v>138</v>
      </c>
    </row>
    <row r="514" spans="1:54" s="14" customFormat="1">
      <c r="A514" s="9">
        <v>139</v>
      </c>
      <c r="B514" s="16"/>
      <c r="C514" s="38"/>
      <c r="D514" s="38"/>
      <c r="E514" s="38"/>
      <c r="F514" s="38"/>
      <c r="G514" s="38"/>
      <c r="H514" s="38"/>
      <c r="I514" s="38"/>
      <c r="J514" s="38"/>
      <c r="K514" s="38"/>
      <c r="L514" s="38"/>
      <c r="M514" s="38"/>
      <c r="N514" s="38"/>
      <c r="O514" s="38"/>
      <c r="P514" s="38"/>
      <c r="Q514" s="38"/>
      <c r="R514" s="38"/>
      <c r="S514" s="38"/>
      <c r="T514" s="38"/>
      <c r="U514" s="38"/>
      <c r="V514" s="38"/>
      <c r="W514" s="38"/>
      <c r="X514" s="43"/>
      <c r="Y514" s="38"/>
      <c r="Z514" s="38"/>
      <c r="AA514" s="38"/>
      <c r="AB514" s="43"/>
      <c r="AC514" s="38"/>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c r="A515" s="5">
        <v>140</v>
      </c>
    </row>
    <row r="516" spans="1:54" s="14" customFormat="1">
      <c r="A516" s="9">
        <v>141</v>
      </c>
      <c r="B516" s="16"/>
      <c r="C516" s="38"/>
      <c r="D516" s="38"/>
      <c r="E516" s="38"/>
      <c r="F516" s="38"/>
      <c r="G516" s="38"/>
      <c r="H516" s="38"/>
      <c r="I516" s="38"/>
      <c r="J516" s="38"/>
      <c r="K516" s="38"/>
      <c r="L516" s="38"/>
      <c r="M516" s="38"/>
      <c r="N516" s="38"/>
      <c r="O516" s="38"/>
      <c r="P516" s="38"/>
      <c r="Q516" s="38"/>
      <c r="R516" s="38"/>
      <c r="S516" s="38"/>
      <c r="T516" s="38"/>
      <c r="U516" s="38"/>
      <c r="V516" s="38"/>
      <c r="W516" s="38"/>
      <c r="X516" s="43"/>
      <c r="Y516" s="38"/>
      <c r="Z516" s="38"/>
      <c r="AA516" s="38"/>
      <c r="AB516" s="43"/>
      <c r="AC516" s="38"/>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c r="A517" s="5">
        <v>142</v>
      </c>
    </row>
    <row r="518" spans="1:54" s="14" customFormat="1">
      <c r="A518" s="9">
        <v>143</v>
      </c>
      <c r="B518" s="16"/>
      <c r="C518" s="38"/>
      <c r="D518" s="38"/>
      <c r="E518" s="38"/>
      <c r="F518" s="38"/>
      <c r="G518" s="38"/>
      <c r="H518" s="38"/>
      <c r="I518" s="38"/>
      <c r="J518" s="38"/>
      <c r="K518" s="38"/>
      <c r="L518" s="38"/>
      <c r="M518" s="38"/>
      <c r="N518" s="38"/>
      <c r="O518" s="38"/>
      <c r="P518" s="38"/>
      <c r="Q518" s="38"/>
      <c r="R518" s="38"/>
      <c r="S518" s="38"/>
      <c r="T518" s="38"/>
      <c r="U518" s="38"/>
      <c r="V518" s="38"/>
      <c r="W518" s="38"/>
      <c r="X518" s="43"/>
      <c r="Y518" s="38"/>
      <c r="Z518" s="38"/>
      <c r="AA518" s="38"/>
      <c r="AB518" s="43"/>
      <c r="AC518" s="38"/>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c r="A519" s="5">
        <v>144</v>
      </c>
    </row>
    <row r="520" spans="1:54" s="14" customFormat="1">
      <c r="A520" s="9">
        <v>145</v>
      </c>
      <c r="B520" s="16"/>
      <c r="C520" s="38"/>
      <c r="D520" s="38"/>
      <c r="E520" s="38"/>
      <c r="F520" s="38"/>
      <c r="G520" s="38"/>
      <c r="H520" s="38"/>
      <c r="I520" s="38"/>
      <c r="J520" s="38"/>
      <c r="K520" s="38"/>
      <c r="L520" s="38"/>
      <c r="M520" s="38"/>
      <c r="N520" s="38"/>
      <c r="O520" s="38"/>
      <c r="P520" s="38"/>
      <c r="Q520" s="38"/>
      <c r="R520" s="38"/>
      <c r="S520" s="38"/>
      <c r="T520" s="38"/>
      <c r="U520" s="38"/>
      <c r="V520" s="38"/>
      <c r="W520" s="38"/>
      <c r="X520" s="43"/>
      <c r="Y520" s="38"/>
      <c r="Z520" s="38"/>
      <c r="AA520" s="38"/>
      <c r="AB520" s="43"/>
      <c r="AC520" s="38"/>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c r="A521" s="5">
        <v>146</v>
      </c>
    </row>
    <row r="522" spans="1:54" s="14" customFormat="1">
      <c r="A522" s="9">
        <v>147</v>
      </c>
      <c r="B522" s="16"/>
      <c r="C522" s="38"/>
      <c r="D522" s="38"/>
      <c r="E522" s="38"/>
      <c r="F522" s="38"/>
      <c r="G522" s="38"/>
      <c r="H522" s="38"/>
      <c r="I522" s="38"/>
      <c r="J522" s="38"/>
      <c r="K522" s="38"/>
      <c r="L522" s="38"/>
      <c r="M522" s="38"/>
      <c r="N522" s="38"/>
      <c r="O522" s="38"/>
      <c r="P522" s="38"/>
      <c r="Q522" s="38"/>
      <c r="R522" s="38"/>
      <c r="S522" s="38"/>
      <c r="T522" s="38"/>
      <c r="U522" s="38"/>
      <c r="V522" s="38"/>
      <c r="W522" s="38"/>
      <c r="X522" s="43"/>
      <c r="Y522" s="38"/>
      <c r="Z522" s="38"/>
      <c r="AA522" s="38"/>
      <c r="AB522" s="43"/>
      <c r="AC522" s="38"/>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c r="A523" s="5">
        <v>148</v>
      </c>
    </row>
    <row r="524" spans="1:54" s="14" customFormat="1">
      <c r="A524" s="9">
        <v>149</v>
      </c>
      <c r="B524" s="16"/>
      <c r="C524" s="38"/>
      <c r="D524" s="38"/>
      <c r="E524" s="38"/>
      <c r="F524" s="38"/>
      <c r="G524" s="38"/>
      <c r="H524" s="38"/>
      <c r="I524" s="38"/>
      <c r="J524" s="38"/>
      <c r="K524" s="38"/>
      <c r="L524" s="38"/>
      <c r="M524" s="38"/>
      <c r="N524" s="38"/>
      <c r="O524" s="38"/>
      <c r="P524" s="38"/>
      <c r="Q524" s="38"/>
      <c r="R524" s="38"/>
      <c r="S524" s="38"/>
      <c r="T524" s="38"/>
      <c r="U524" s="38"/>
      <c r="V524" s="38"/>
      <c r="W524" s="38"/>
      <c r="X524" s="43"/>
      <c r="Y524" s="38"/>
      <c r="Z524" s="38"/>
      <c r="AA524" s="38"/>
      <c r="AB524" s="43"/>
      <c r="AC524" s="38"/>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c r="A525" s="5">
        <v>150</v>
      </c>
    </row>
    <row r="526" spans="1:54" s="14" customFormat="1">
      <c r="A526" s="9">
        <v>151</v>
      </c>
      <c r="B526" s="16"/>
      <c r="C526" s="38"/>
      <c r="D526" s="38"/>
      <c r="E526" s="38"/>
      <c r="F526" s="38"/>
      <c r="G526" s="38"/>
      <c r="H526" s="38"/>
      <c r="I526" s="38"/>
      <c r="J526" s="38"/>
      <c r="K526" s="38"/>
      <c r="L526" s="38"/>
      <c r="M526" s="38"/>
      <c r="N526" s="38"/>
      <c r="O526" s="38"/>
      <c r="P526" s="38"/>
      <c r="Q526" s="38"/>
      <c r="R526" s="38"/>
      <c r="S526" s="38"/>
      <c r="T526" s="38"/>
      <c r="U526" s="38"/>
      <c r="V526" s="38"/>
      <c r="W526" s="38"/>
      <c r="X526" s="43"/>
      <c r="Y526" s="38"/>
      <c r="Z526" s="38"/>
      <c r="AA526" s="38"/>
      <c r="AB526" s="43"/>
      <c r="AC526" s="38"/>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c r="A527" s="5">
        <v>152</v>
      </c>
    </row>
    <row r="528" spans="1:54" s="14" customFormat="1">
      <c r="A528" s="9">
        <v>153</v>
      </c>
      <c r="B528" s="16"/>
      <c r="C528" s="38"/>
      <c r="D528" s="38"/>
      <c r="E528" s="38"/>
      <c r="F528" s="38"/>
      <c r="G528" s="38"/>
      <c r="H528" s="38"/>
      <c r="I528" s="38"/>
      <c r="J528" s="38"/>
      <c r="K528" s="38"/>
      <c r="L528" s="38"/>
      <c r="M528" s="38"/>
      <c r="N528" s="38"/>
      <c r="O528" s="38"/>
      <c r="P528" s="38"/>
      <c r="Q528" s="38"/>
      <c r="R528" s="38"/>
      <c r="S528" s="38"/>
      <c r="T528" s="38"/>
      <c r="U528" s="38"/>
      <c r="V528" s="38"/>
      <c r="W528" s="38"/>
      <c r="X528" s="43"/>
      <c r="Y528" s="38"/>
      <c r="Z528" s="38"/>
      <c r="AA528" s="38"/>
      <c r="AB528" s="43"/>
      <c r="AC528" s="38"/>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c r="A529" s="5">
        <v>154</v>
      </c>
    </row>
    <row r="530" spans="1:54" s="14" customFormat="1">
      <c r="A530" s="9">
        <v>155</v>
      </c>
      <c r="B530" s="16"/>
      <c r="C530" s="38"/>
      <c r="D530" s="38"/>
      <c r="E530" s="38"/>
      <c r="F530" s="38"/>
      <c r="G530" s="38"/>
      <c r="H530" s="38"/>
      <c r="I530" s="38"/>
      <c r="J530" s="38"/>
      <c r="K530" s="38"/>
      <c r="L530" s="38"/>
      <c r="M530" s="38"/>
      <c r="N530" s="38"/>
      <c r="O530" s="38"/>
      <c r="P530" s="38"/>
      <c r="Q530" s="38"/>
      <c r="R530" s="38"/>
      <c r="S530" s="38"/>
      <c r="T530" s="38"/>
      <c r="U530" s="38"/>
      <c r="V530" s="38"/>
      <c r="W530" s="38"/>
      <c r="X530" s="43"/>
      <c r="Y530" s="38"/>
      <c r="Z530" s="38"/>
      <c r="AA530" s="38"/>
      <c r="AB530" s="43"/>
      <c r="AC530" s="38"/>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c r="A531" s="5">
        <v>156</v>
      </c>
    </row>
    <row r="532" spans="1:54" s="14" customFormat="1">
      <c r="A532" s="9">
        <v>157</v>
      </c>
      <c r="B532" s="16"/>
      <c r="C532" s="38"/>
      <c r="D532" s="38"/>
      <c r="E532" s="38"/>
      <c r="F532" s="38"/>
      <c r="G532" s="38"/>
      <c r="H532" s="38"/>
      <c r="I532" s="38"/>
      <c r="J532" s="38"/>
      <c r="K532" s="38"/>
      <c r="L532" s="38"/>
      <c r="M532" s="38"/>
      <c r="N532" s="38"/>
      <c r="O532" s="38"/>
      <c r="P532" s="38"/>
      <c r="Q532" s="38"/>
      <c r="R532" s="38"/>
      <c r="S532" s="38"/>
      <c r="T532" s="38"/>
      <c r="U532" s="38"/>
      <c r="V532" s="38"/>
      <c r="W532" s="38"/>
      <c r="X532" s="43"/>
      <c r="Y532" s="38"/>
      <c r="Z532" s="38"/>
      <c r="AA532" s="38"/>
      <c r="AB532" s="43"/>
      <c r="AC532" s="38"/>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c r="A533" s="5">
        <v>158</v>
      </c>
    </row>
    <row r="534" spans="1:54" s="14" customFormat="1">
      <c r="A534" s="9">
        <v>159</v>
      </c>
      <c r="B534" s="16"/>
      <c r="C534" s="38"/>
      <c r="D534" s="38"/>
      <c r="E534" s="38"/>
      <c r="F534" s="38"/>
      <c r="G534" s="38"/>
      <c r="H534" s="38"/>
      <c r="I534" s="38"/>
      <c r="J534" s="38"/>
      <c r="K534" s="38"/>
      <c r="L534" s="38"/>
      <c r="M534" s="38"/>
      <c r="N534" s="38"/>
      <c r="O534" s="38"/>
      <c r="P534" s="38"/>
      <c r="Q534" s="38"/>
      <c r="R534" s="38"/>
      <c r="S534" s="38"/>
      <c r="T534" s="38"/>
      <c r="U534" s="38"/>
      <c r="V534" s="38"/>
      <c r="W534" s="38"/>
      <c r="X534" s="43"/>
      <c r="Y534" s="38"/>
      <c r="Z534" s="38"/>
      <c r="AA534" s="38"/>
      <c r="AB534" s="43"/>
      <c r="AC534" s="38"/>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c r="A535" s="5">
        <v>160</v>
      </c>
    </row>
    <row r="536" spans="1:54" s="14" customFormat="1">
      <c r="A536" s="9">
        <v>161</v>
      </c>
      <c r="B536" s="16"/>
      <c r="C536" s="38"/>
      <c r="D536" s="38"/>
      <c r="E536" s="38"/>
      <c r="F536" s="38"/>
      <c r="G536" s="38"/>
      <c r="H536" s="38"/>
      <c r="I536" s="38"/>
      <c r="J536" s="38"/>
      <c r="K536" s="38"/>
      <c r="L536" s="38"/>
      <c r="M536" s="38"/>
      <c r="N536" s="38"/>
      <c r="O536" s="38"/>
      <c r="P536" s="38"/>
      <c r="Q536" s="38"/>
      <c r="R536" s="38"/>
      <c r="S536" s="38"/>
      <c r="T536" s="38"/>
      <c r="U536" s="38"/>
      <c r="V536" s="38"/>
      <c r="W536" s="38"/>
      <c r="X536" s="43"/>
      <c r="Y536" s="38"/>
      <c r="Z536" s="38"/>
      <c r="AA536" s="38"/>
      <c r="AB536" s="43"/>
      <c r="AC536" s="38"/>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c r="A537" s="5">
        <v>162</v>
      </c>
    </row>
    <row r="538" spans="1:54" s="14" customFormat="1">
      <c r="A538" s="9">
        <v>163</v>
      </c>
      <c r="B538" s="16"/>
      <c r="C538" s="38"/>
      <c r="D538" s="38"/>
      <c r="E538" s="38"/>
      <c r="F538" s="38"/>
      <c r="G538" s="38"/>
      <c r="H538" s="38"/>
      <c r="I538" s="38"/>
      <c r="J538" s="38"/>
      <c r="K538" s="38"/>
      <c r="L538" s="38"/>
      <c r="M538" s="38"/>
      <c r="N538" s="38"/>
      <c r="O538" s="38"/>
      <c r="P538" s="38"/>
      <c r="Q538" s="38"/>
      <c r="R538" s="38"/>
      <c r="S538" s="38"/>
      <c r="T538" s="38"/>
      <c r="U538" s="38"/>
      <c r="V538" s="38"/>
      <c r="W538" s="38"/>
      <c r="X538" s="43"/>
      <c r="Y538" s="38"/>
      <c r="Z538" s="38"/>
      <c r="AA538" s="38"/>
      <c r="AB538" s="43"/>
      <c r="AC538" s="38"/>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c r="A539" s="5">
        <v>164</v>
      </c>
    </row>
    <row r="540" spans="1:54" s="14" customFormat="1">
      <c r="A540" s="9">
        <v>165</v>
      </c>
      <c r="B540" s="16"/>
      <c r="C540" s="38"/>
      <c r="D540" s="38"/>
      <c r="E540" s="38"/>
      <c r="F540" s="38"/>
      <c r="G540" s="38"/>
      <c r="H540" s="38"/>
      <c r="I540" s="38"/>
      <c r="J540" s="38"/>
      <c r="K540" s="38"/>
      <c r="L540" s="38"/>
      <c r="M540" s="38"/>
      <c r="N540" s="38"/>
      <c r="O540" s="38"/>
      <c r="P540" s="38"/>
      <c r="Q540" s="38"/>
      <c r="R540" s="38"/>
      <c r="S540" s="38"/>
      <c r="T540" s="38"/>
      <c r="U540" s="38"/>
      <c r="V540" s="38"/>
      <c r="W540" s="38"/>
      <c r="X540" s="43"/>
      <c r="Y540" s="38"/>
      <c r="Z540" s="38"/>
      <c r="AA540" s="38"/>
      <c r="AB540" s="43"/>
      <c r="AC540" s="38"/>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c r="A541" s="5">
        <v>166</v>
      </c>
    </row>
    <row r="542" spans="1:54" s="14" customFormat="1">
      <c r="A542" s="9">
        <v>167</v>
      </c>
      <c r="B542" s="16"/>
      <c r="C542" s="38"/>
      <c r="D542" s="38"/>
      <c r="E542" s="38"/>
      <c r="F542" s="38"/>
      <c r="G542" s="38"/>
      <c r="H542" s="38"/>
      <c r="I542" s="38"/>
      <c r="J542" s="38"/>
      <c r="K542" s="38"/>
      <c r="L542" s="38"/>
      <c r="M542" s="38"/>
      <c r="N542" s="38"/>
      <c r="O542" s="38"/>
      <c r="P542" s="38"/>
      <c r="Q542" s="38"/>
      <c r="R542" s="38"/>
      <c r="S542" s="38"/>
      <c r="T542" s="38"/>
      <c r="U542" s="38"/>
      <c r="V542" s="38"/>
      <c r="W542" s="38"/>
      <c r="X542" s="43"/>
      <c r="Y542" s="38"/>
      <c r="Z542" s="38"/>
      <c r="AA542" s="38"/>
      <c r="AB542" s="43"/>
      <c r="AC542" s="38"/>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c r="A543" s="5">
        <v>168</v>
      </c>
    </row>
    <row r="544" spans="1:54" s="14" customFormat="1">
      <c r="A544" s="9">
        <v>169</v>
      </c>
      <c r="B544" s="16"/>
      <c r="C544" s="38"/>
      <c r="D544" s="38"/>
      <c r="E544" s="38"/>
      <c r="F544" s="38"/>
      <c r="G544" s="38"/>
      <c r="H544" s="38"/>
      <c r="I544" s="38"/>
      <c r="J544" s="38"/>
      <c r="K544" s="38"/>
      <c r="L544" s="38"/>
      <c r="M544" s="38"/>
      <c r="N544" s="38"/>
      <c r="O544" s="38"/>
      <c r="P544" s="38"/>
      <c r="Q544" s="38"/>
      <c r="R544" s="38"/>
      <c r="S544" s="38"/>
      <c r="T544" s="38"/>
      <c r="U544" s="38"/>
      <c r="V544" s="38"/>
      <c r="W544" s="38"/>
      <c r="X544" s="43"/>
      <c r="Y544" s="38"/>
      <c r="Z544" s="38"/>
      <c r="AA544" s="38"/>
      <c r="AB544" s="43"/>
      <c r="AC544" s="38"/>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c r="A545" s="5">
        <v>170</v>
      </c>
    </row>
    <row r="546" spans="1:54" s="14" customFormat="1">
      <c r="A546" s="9">
        <v>171</v>
      </c>
      <c r="B546" s="16"/>
      <c r="C546" s="38"/>
      <c r="D546" s="38"/>
      <c r="E546" s="38"/>
      <c r="F546" s="38"/>
      <c r="G546" s="38"/>
      <c r="H546" s="38"/>
      <c r="I546" s="38"/>
      <c r="J546" s="38"/>
      <c r="K546" s="38"/>
      <c r="L546" s="38"/>
      <c r="M546" s="38"/>
      <c r="N546" s="38"/>
      <c r="O546" s="38"/>
      <c r="P546" s="38"/>
      <c r="Q546" s="38"/>
      <c r="R546" s="38"/>
      <c r="S546" s="38"/>
      <c r="T546" s="38"/>
      <c r="U546" s="38"/>
      <c r="V546" s="38"/>
      <c r="W546" s="38"/>
      <c r="X546" s="43"/>
      <c r="Y546" s="38"/>
      <c r="Z546" s="38"/>
      <c r="AA546" s="38"/>
      <c r="AB546" s="43"/>
      <c r="AC546" s="38"/>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c r="A547" s="5">
        <v>172</v>
      </c>
    </row>
    <row r="548" spans="1:54" s="14" customFormat="1">
      <c r="A548" s="9">
        <v>173</v>
      </c>
      <c r="B548" s="16"/>
      <c r="C548" s="38"/>
      <c r="D548" s="38"/>
      <c r="E548" s="38"/>
      <c r="F548" s="38"/>
      <c r="G548" s="38"/>
      <c r="H548" s="38"/>
      <c r="I548" s="38"/>
      <c r="J548" s="38"/>
      <c r="K548" s="38"/>
      <c r="L548" s="38"/>
      <c r="M548" s="38"/>
      <c r="N548" s="38"/>
      <c r="O548" s="38"/>
      <c r="P548" s="38"/>
      <c r="Q548" s="38"/>
      <c r="R548" s="38"/>
      <c r="S548" s="38"/>
      <c r="T548" s="38"/>
      <c r="U548" s="38"/>
      <c r="V548" s="38"/>
      <c r="W548" s="38"/>
      <c r="X548" s="43"/>
      <c r="Y548" s="38"/>
      <c r="Z548" s="38"/>
      <c r="AA548" s="38"/>
      <c r="AB548" s="43"/>
      <c r="AC548" s="38"/>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c r="A549" s="5">
        <v>174</v>
      </c>
    </row>
    <row r="550" spans="1:54" s="14" customFormat="1">
      <c r="A550" s="9">
        <v>175</v>
      </c>
      <c r="B550" s="16"/>
      <c r="C550" s="38"/>
      <c r="D550" s="38"/>
      <c r="E550" s="38"/>
      <c r="F550" s="38"/>
      <c r="G550" s="38"/>
      <c r="H550" s="38"/>
      <c r="I550" s="38"/>
      <c r="J550" s="38"/>
      <c r="K550" s="38"/>
      <c r="L550" s="38"/>
      <c r="M550" s="38"/>
      <c r="N550" s="38"/>
      <c r="O550" s="38"/>
      <c r="P550" s="38"/>
      <c r="Q550" s="38"/>
      <c r="R550" s="38"/>
      <c r="S550" s="38"/>
      <c r="T550" s="38"/>
      <c r="U550" s="38"/>
      <c r="V550" s="38"/>
      <c r="W550" s="38"/>
      <c r="X550" s="43"/>
      <c r="Y550" s="38"/>
      <c r="Z550" s="38"/>
      <c r="AA550" s="38"/>
      <c r="AB550" s="43"/>
      <c r="AC550" s="38"/>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c r="A551" s="5">
        <v>176</v>
      </c>
    </row>
    <row r="552" spans="1:54" s="14" customFormat="1">
      <c r="A552" s="9">
        <v>177</v>
      </c>
      <c r="B552" s="16"/>
      <c r="C552" s="38"/>
      <c r="D552" s="38"/>
      <c r="E552" s="38"/>
      <c r="F552" s="38"/>
      <c r="G552" s="38"/>
      <c r="H552" s="38"/>
      <c r="I552" s="38"/>
      <c r="J552" s="38"/>
      <c r="K552" s="38"/>
      <c r="L552" s="38"/>
      <c r="M552" s="38"/>
      <c r="N552" s="38"/>
      <c r="O552" s="38"/>
      <c r="P552" s="38"/>
      <c r="Q552" s="38"/>
      <c r="R552" s="38"/>
      <c r="S552" s="38"/>
      <c r="T552" s="38"/>
      <c r="U552" s="38"/>
      <c r="V552" s="38"/>
      <c r="W552" s="38"/>
      <c r="X552" s="43"/>
      <c r="Y552" s="38"/>
      <c r="Z552" s="38"/>
      <c r="AA552" s="38"/>
      <c r="AB552" s="43"/>
      <c r="AC552" s="38"/>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c r="A553" s="5">
        <v>178</v>
      </c>
    </row>
    <row r="554" spans="1:54" s="14" customFormat="1">
      <c r="A554" s="9">
        <v>179</v>
      </c>
      <c r="B554" s="16"/>
      <c r="C554" s="38"/>
      <c r="D554" s="38"/>
      <c r="E554" s="38"/>
      <c r="F554" s="38"/>
      <c r="G554" s="38"/>
      <c r="H554" s="38"/>
      <c r="I554" s="38"/>
      <c r="J554" s="38"/>
      <c r="K554" s="38"/>
      <c r="L554" s="38"/>
      <c r="M554" s="38"/>
      <c r="N554" s="38"/>
      <c r="O554" s="38"/>
      <c r="P554" s="38"/>
      <c r="Q554" s="38"/>
      <c r="R554" s="38"/>
      <c r="S554" s="38"/>
      <c r="T554" s="38"/>
      <c r="U554" s="38"/>
      <c r="V554" s="38"/>
      <c r="W554" s="38"/>
      <c r="X554" s="43"/>
      <c r="Y554" s="38"/>
      <c r="Z554" s="38"/>
      <c r="AA554" s="38"/>
      <c r="AB554" s="43"/>
      <c r="AC554" s="38"/>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c r="A555" s="5">
        <v>180</v>
      </c>
    </row>
    <row r="556" spans="1:54" s="14" customFormat="1">
      <c r="A556" s="9">
        <v>181</v>
      </c>
      <c r="B556" s="16"/>
      <c r="C556" s="38"/>
      <c r="D556" s="38"/>
      <c r="E556" s="38"/>
      <c r="F556" s="38"/>
      <c r="G556" s="38"/>
      <c r="H556" s="38"/>
      <c r="I556" s="38"/>
      <c r="J556" s="38"/>
      <c r="K556" s="38"/>
      <c r="L556" s="38"/>
      <c r="M556" s="38"/>
      <c r="N556" s="38"/>
      <c r="O556" s="38"/>
      <c r="P556" s="38"/>
      <c r="Q556" s="38"/>
      <c r="R556" s="38"/>
      <c r="S556" s="38"/>
      <c r="T556" s="38"/>
      <c r="U556" s="38"/>
      <c r="V556" s="38"/>
      <c r="W556" s="38"/>
      <c r="X556" s="43"/>
      <c r="Y556" s="38"/>
      <c r="Z556" s="38"/>
      <c r="AA556" s="38"/>
      <c r="AB556" s="43"/>
      <c r="AC556" s="38"/>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c r="A557" s="5">
        <v>182</v>
      </c>
    </row>
    <row r="558" spans="1:54" s="14" customFormat="1">
      <c r="A558" s="9">
        <v>183</v>
      </c>
      <c r="B558" s="16"/>
      <c r="C558" s="38"/>
      <c r="D558" s="38"/>
      <c r="E558" s="38"/>
      <c r="F558" s="38"/>
      <c r="G558" s="38"/>
      <c r="H558" s="38"/>
      <c r="I558" s="38"/>
      <c r="J558" s="38"/>
      <c r="K558" s="38"/>
      <c r="L558" s="38"/>
      <c r="M558" s="38"/>
      <c r="N558" s="38"/>
      <c r="O558" s="38"/>
      <c r="P558" s="38"/>
      <c r="Q558" s="38"/>
      <c r="R558" s="38"/>
      <c r="S558" s="38"/>
      <c r="T558" s="38"/>
      <c r="U558" s="38"/>
      <c r="V558" s="38"/>
      <c r="W558" s="38"/>
      <c r="X558" s="43"/>
      <c r="Y558" s="38"/>
      <c r="Z558" s="38"/>
      <c r="AA558" s="38"/>
      <c r="AB558" s="43"/>
      <c r="AC558" s="38"/>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c r="A559" s="5">
        <v>184</v>
      </c>
    </row>
    <row r="560" spans="1:54" s="14" customFormat="1">
      <c r="A560" s="9">
        <v>185</v>
      </c>
      <c r="B560" s="16"/>
      <c r="C560" s="38"/>
      <c r="D560" s="38"/>
      <c r="E560" s="38"/>
      <c r="F560" s="38"/>
      <c r="G560" s="38"/>
      <c r="H560" s="38"/>
      <c r="I560" s="38"/>
      <c r="J560" s="38"/>
      <c r="K560" s="38"/>
      <c r="L560" s="38"/>
      <c r="M560" s="38"/>
      <c r="N560" s="38"/>
      <c r="O560" s="38"/>
      <c r="P560" s="38"/>
      <c r="Q560" s="38"/>
      <c r="R560" s="38"/>
      <c r="S560" s="38"/>
      <c r="T560" s="38"/>
      <c r="U560" s="38"/>
      <c r="V560" s="38"/>
      <c r="W560" s="38"/>
      <c r="X560" s="43"/>
      <c r="Y560" s="38"/>
      <c r="Z560" s="38"/>
      <c r="AA560" s="38"/>
      <c r="AB560" s="43"/>
      <c r="AC560" s="38"/>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c r="A561" s="5">
        <v>186</v>
      </c>
    </row>
    <row r="562" spans="1:54" s="14" customFormat="1">
      <c r="A562" s="9">
        <v>187</v>
      </c>
      <c r="B562" s="16"/>
      <c r="C562" s="38"/>
      <c r="D562" s="38"/>
      <c r="E562" s="38"/>
      <c r="F562" s="38"/>
      <c r="G562" s="38"/>
      <c r="H562" s="38"/>
      <c r="I562" s="38"/>
      <c r="J562" s="38"/>
      <c r="K562" s="38"/>
      <c r="L562" s="38"/>
      <c r="M562" s="38"/>
      <c r="N562" s="38"/>
      <c r="O562" s="38"/>
      <c r="P562" s="38"/>
      <c r="Q562" s="38"/>
      <c r="R562" s="38"/>
      <c r="S562" s="38"/>
      <c r="T562" s="38"/>
      <c r="U562" s="38"/>
      <c r="V562" s="38"/>
      <c r="W562" s="38"/>
      <c r="X562" s="43"/>
      <c r="Y562" s="38"/>
      <c r="Z562" s="38"/>
      <c r="AA562" s="38"/>
      <c r="AB562" s="43"/>
      <c r="AC562" s="38"/>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c r="A563" s="5">
        <v>188</v>
      </c>
    </row>
    <row r="564" spans="1:54" s="14" customFormat="1">
      <c r="A564" s="9">
        <v>189</v>
      </c>
      <c r="B564" s="16"/>
      <c r="C564" s="38"/>
      <c r="D564" s="38"/>
      <c r="E564" s="38"/>
      <c r="F564" s="38"/>
      <c r="G564" s="38"/>
      <c r="H564" s="38"/>
      <c r="I564" s="38"/>
      <c r="J564" s="38"/>
      <c r="K564" s="38"/>
      <c r="L564" s="38"/>
      <c r="M564" s="38"/>
      <c r="N564" s="38"/>
      <c r="O564" s="38"/>
      <c r="P564" s="38"/>
      <c r="Q564" s="38"/>
      <c r="R564" s="38"/>
      <c r="S564" s="38"/>
      <c r="T564" s="38"/>
      <c r="U564" s="38"/>
      <c r="V564" s="38"/>
      <c r="W564" s="38"/>
      <c r="X564" s="43"/>
      <c r="Y564" s="38"/>
      <c r="Z564" s="38"/>
      <c r="AA564" s="38"/>
      <c r="AB564" s="43"/>
      <c r="AC564" s="38"/>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c r="A565" s="5">
        <v>190</v>
      </c>
    </row>
    <row r="566" spans="1:54" s="14" customFormat="1">
      <c r="A566" s="9">
        <v>191</v>
      </c>
      <c r="B566" s="16"/>
      <c r="C566" s="38"/>
      <c r="D566" s="38"/>
      <c r="E566" s="38"/>
      <c r="F566" s="38"/>
      <c r="G566" s="38"/>
      <c r="H566" s="38"/>
      <c r="I566" s="38"/>
      <c r="J566" s="38"/>
      <c r="K566" s="38"/>
      <c r="L566" s="38"/>
      <c r="M566" s="38"/>
      <c r="N566" s="38"/>
      <c r="O566" s="38"/>
      <c r="P566" s="38"/>
      <c r="Q566" s="38"/>
      <c r="R566" s="38"/>
      <c r="S566" s="38"/>
      <c r="T566" s="38"/>
      <c r="U566" s="38"/>
      <c r="V566" s="38"/>
      <c r="W566" s="38"/>
      <c r="X566" s="43"/>
      <c r="Y566" s="38"/>
      <c r="Z566" s="38"/>
      <c r="AA566" s="38"/>
      <c r="AB566" s="43"/>
      <c r="AC566" s="38"/>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c r="A567" s="5">
        <v>192</v>
      </c>
    </row>
    <row r="568" spans="1:54" s="14" customFormat="1">
      <c r="A568" s="9">
        <v>193</v>
      </c>
      <c r="B568" s="16"/>
      <c r="C568" s="38"/>
      <c r="D568" s="38"/>
      <c r="E568" s="38"/>
      <c r="F568" s="38"/>
      <c r="G568" s="38"/>
      <c r="H568" s="38"/>
      <c r="I568" s="38"/>
      <c r="J568" s="38"/>
      <c r="K568" s="38"/>
      <c r="L568" s="38"/>
      <c r="M568" s="38"/>
      <c r="N568" s="38"/>
      <c r="O568" s="38"/>
      <c r="P568" s="38"/>
      <c r="Q568" s="38"/>
      <c r="R568" s="38"/>
      <c r="S568" s="38"/>
      <c r="T568" s="38"/>
      <c r="U568" s="38"/>
      <c r="V568" s="38"/>
      <c r="W568" s="38"/>
      <c r="X568" s="43"/>
      <c r="Y568" s="38"/>
      <c r="Z568" s="38"/>
      <c r="AA568" s="38"/>
      <c r="AB568" s="43"/>
      <c r="AC568" s="38"/>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c r="A569" s="5">
        <v>194</v>
      </c>
    </row>
    <row r="570" spans="1:54" s="14" customFormat="1">
      <c r="A570" s="9">
        <v>195</v>
      </c>
      <c r="B570" s="16"/>
      <c r="C570" s="38"/>
      <c r="D570" s="38"/>
      <c r="E570" s="38"/>
      <c r="F570" s="38"/>
      <c r="G570" s="38"/>
      <c r="H570" s="38"/>
      <c r="I570" s="38"/>
      <c r="J570" s="38"/>
      <c r="K570" s="38"/>
      <c r="L570" s="38"/>
      <c r="M570" s="38"/>
      <c r="N570" s="38"/>
      <c r="O570" s="38"/>
      <c r="P570" s="38"/>
      <c r="Q570" s="38"/>
      <c r="R570" s="38"/>
      <c r="S570" s="38"/>
      <c r="T570" s="38"/>
      <c r="U570" s="38"/>
      <c r="V570" s="38"/>
      <c r="W570" s="38"/>
      <c r="X570" s="43"/>
      <c r="Y570" s="38"/>
      <c r="Z570" s="38"/>
      <c r="AA570" s="38"/>
      <c r="AB570" s="43"/>
      <c r="AC570" s="38"/>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c r="A571" s="5">
        <v>196</v>
      </c>
    </row>
    <row r="572" spans="1:54" s="14" customFormat="1">
      <c r="A572" s="9">
        <v>197</v>
      </c>
      <c r="B572" s="16"/>
      <c r="C572" s="38"/>
      <c r="D572" s="38"/>
      <c r="E572" s="38"/>
      <c r="F572" s="38"/>
      <c r="G572" s="38"/>
      <c r="H572" s="38"/>
      <c r="I572" s="38"/>
      <c r="J572" s="38"/>
      <c r="K572" s="38"/>
      <c r="L572" s="38"/>
      <c r="M572" s="38"/>
      <c r="N572" s="38"/>
      <c r="O572" s="38"/>
      <c r="P572" s="38"/>
      <c r="Q572" s="38"/>
      <c r="R572" s="38"/>
      <c r="S572" s="38"/>
      <c r="T572" s="38"/>
      <c r="U572" s="38"/>
      <c r="V572" s="38"/>
      <c r="W572" s="38"/>
      <c r="X572" s="43"/>
      <c r="Y572" s="38"/>
      <c r="Z572" s="38"/>
      <c r="AA572" s="38"/>
      <c r="AB572" s="43"/>
      <c r="AC572" s="38"/>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c r="A573" s="5">
        <v>198</v>
      </c>
    </row>
    <row r="574" spans="1:54" s="14" customFormat="1">
      <c r="A574" s="9">
        <v>199</v>
      </c>
      <c r="B574" s="16"/>
      <c r="C574" s="38"/>
      <c r="D574" s="38"/>
      <c r="E574" s="38"/>
      <c r="F574" s="38"/>
      <c r="G574" s="38"/>
      <c r="H574" s="38"/>
      <c r="I574" s="38"/>
      <c r="J574" s="38"/>
      <c r="K574" s="38"/>
      <c r="L574" s="38"/>
      <c r="M574" s="38"/>
      <c r="N574" s="38"/>
      <c r="O574" s="38"/>
      <c r="P574" s="38"/>
      <c r="Q574" s="38"/>
      <c r="R574" s="38"/>
      <c r="S574" s="38"/>
      <c r="T574" s="38"/>
      <c r="U574" s="38"/>
      <c r="V574" s="38"/>
      <c r="W574" s="38"/>
      <c r="X574" s="43"/>
      <c r="Y574" s="38"/>
      <c r="Z574" s="38"/>
      <c r="AA574" s="38"/>
      <c r="AB574" s="43"/>
      <c r="AC574" s="38"/>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c r="A575" s="5">
        <v>200</v>
      </c>
    </row>
    <row r="576" spans="1:54" s="14" customFormat="1">
      <c r="A576" s="9">
        <v>201</v>
      </c>
      <c r="B576" s="16"/>
      <c r="C576" s="38"/>
      <c r="D576" s="38"/>
      <c r="E576" s="38"/>
      <c r="F576" s="38"/>
      <c r="G576" s="38"/>
      <c r="H576" s="38"/>
      <c r="I576" s="38"/>
      <c r="J576" s="38"/>
      <c r="K576" s="38"/>
      <c r="L576" s="38"/>
      <c r="M576" s="38"/>
      <c r="N576" s="38"/>
      <c r="O576" s="38"/>
      <c r="P576" s="38"/>
      <c r="Q576" s="38"/>
      <c r="R576" s="38"/>
      <c r="S576" s="38"/>
      <c r="T576" s="38"/>
      <c r="U576" s="38"/>
      <c r="V576" s="38"/>
      <c r="W576" s="38"/>
      <c r="X576" s="43"/>
      <c r="Y576" s="38"/>
      <c r="Z576" s="38"/>
      <c r="AA576" s="38"/>
      <c r="AB576" s="43"/>
      <c r="AC576" s="38"/>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c r="A577" s="5">
        <v>202</v>
      </c>
    </row>
    <row r="578" spans="1:54" s="14" customFormat="1">
      <c r="A578" s="9">
        <v>203</v>
      </c>
      <c r="B578" s="16"/>
      <c r="C578" s="38"/>
      <c r="D578" s="38"/>
      <c r="E578" s="38"/>
      <c r="F578" s="38"/>
      <c r="G578" s="38"/>
      <c r="H578" s="38"/>
      <c r="I578" s="38"/>
      <c r="J578" s="38"/>
      <c r="K578" s="38"/>
      <c r="L578" s="38"/>
      <c r="M578" s="38"/>
      <c r="N578" s="38"/>
      <c r="O578" s="38"/>
      <c r="P578" s="38"/>
      <c r="Q578" s="38"/>
      <c r="R578" s="38"/>
      <c r="S578" s="38"/>
      <c r="T578" s="38"/>
      <c r="U578" s="38"/>
      <c r="V578" s="38"/>
      <c r="W578" s="38"/>
      <c r="X578" s="43"/>
      <c r="Y578" s="38"/>
      <c r="Z578" s="38"/>
      <c r="AA578" s="38"/>
      <c r="AB578" s="43"/>
      <c r="AC578" s="38"/>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c r="A579" s="5">
        <v>204</v>
      </c>
    </row>
    <row r="580" spans="1:54" s="14" customFormat="1">
      <c r="A580" s="9">
        <v>205</v>
      </c>
      <c r="B580" s="16"/>
      <c r="C580" s="38"/>
      <c r="D580" s="38"/>
      <c r="E580" s="38"/>
      <c r="F580" s="38"/>
      <c r="G580" s="38"/>
      <c r="H580" s="38"/>
      <c r="I580" s="38"/>
      <c r="J580" s="38"/>
      <c r="K580" s="38"/>
      <c r="L580" s="38"/>
      <c r="M580" s="38"/>
      <c r="N580" s="38"/>
      <c r="O580" s="38"/>
      <c r="P580" s="38"/>
      <c r="Q580" s="38"/>
      <c r="R580" s="38"/>
      <c r="S580" s="38"/>
      <c r="T580" s="38"/>
      <c r="U580" s="38"/>
      <c r="V580" s="38"/>
      <c r="W580" s="38"/>
      <c r="X580" s="43"/>
      <c r="Y580" s="38"/>
      <c r="Z580" s="38"/>
      <c r="AA580" s="38"/>
      <c r="AB580" s="43"/>
      <c r="AC580" s="38"/>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c r="A581" s="5">
        <v>206</v>
      </c>
    </row>
    <row r="582" spans="1:54" s="14" customFormat="1">
      <c r="A582" s="9">
        <v>207</v>
      </c>
      <c r="B582" s="16"/>
      <c r="C582" s="38"/>
      <c r="D582" s="38"/>
      <c r="E582" s="38"/>
      <c r="F582" s="38"/>
      <c r="G582" s="38"/>
      <c r="H582" s="38"/>
      <c r="I582" s="38"/>
      <c r="J582" s="38"/>
      <c r="K582" s="38"/>
      <c r="L582" s="38"/>
      <c r="M582" s="38"/>
      <c r="N582" s="38"/>
      <c r="O582" s="38"/>
      <c r="P582" s="38"/>
      <c r="Q582" s="38"/>
      <c r="R582" s="38"/>
      <c r="S582" s="38"/>
      <c r="T582" s="38"/>
      <c r="U582" s="38"/>
      <c r="V582" s="38"/>
      <c r="W582" s="38"/>
      <c r="X582" s="43"/>
      <c r="Y582" s="38"/>
      <c r="Z582" s="38"/>
      <c r="AA582" s="38"/>
      <c r="AB582" s="43"/>
      <c r="AC582" s="38"/>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c r="A583" s="5">
        <v>208</v>
      </c>
    </row>
    <row r="584" spans="1:54" s="14" customFormat="1">
      <c r="A584" s="9">
        <v>209</v>
      </c>
      <c r="B584" s="16"/>
      <c r="C584" s="38"/>
      <c r="D584" s="38"/>
      <c r="E584" s="38"/>
      <c r="F584" s="38"/>
      <c r="G584" s="38"/>
      <c r="H584" s="38"/>
      <c r="I584" s="38"/>
      <c r="J584" s="38"/>
      <c r="K584" s="38"/>
      <c r="L584" s="38"/>
      <c r="M584" s="38"/>
      <c r="N584" s="38"/>
      <c r="O584" s="38"/>
      <c r="P584" s="38"/>
      <c r="Q584" s="38"/>
      <c r="R584" s="38"/>
      <c r="S584" s="38"/>
      <c r="T584" s="38"/>
      <c r="U584" s="38"/>
      <c r="V584" s="38"/>
      <c r="W584" s="38"/>
      <c r="X584" s="43"/>
      <c r="Y584" s="38"/>
      <c r="Z584" s="38"/>
      <c r="AA584" s="38"/>
      <c r="AB584" s="43"/>
      <c r="AC584" s="38"/>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c r="A585" s="5">
        <v>210</v>
      </c>
    </row>
    <row r="586" spans="1:54" s="14" customFormat="1">
      <c r="A586" s="9">
        <v>211</v>
      </c>
      <c r="B586" s="16"/>
      <c r="C586" s="38"/>
      <c r="D586" s="38"/>
      <c r="E586" s="38"/>
      <c r="F586" s="38"/>
      <c r="G586" s="38"/>
      <c r="H586" s="38"/>
      <c r="I586" s="38"/>
      <c r="J586" s="38"/>
      <c r="K586" s="38"/>
      <c r="L586" s="38"/>
      <c r="M586" s="38"/>
      <c r="N586" s="38"/>
      <c r="O586" s="38"/>
      <c r="P586" s="38"/>
      <c r="Q586" s="38"/>
      <c r="R586" s="38"/>
      <c r="S586" s="38"/>
      <c r="T586" s="38"/>
      <c r="U586" s="38"/>
      <c r="V586" s="38"/>
      <c r="W586" s="38"/>
      <c r="X586" s="43"/>
      <c r="Y586" s="38"/>
      <c r="Z586" s="38"/>
      <c r="AA586" s="38"/>
      <c r="AB586" s="43"/>
      <c r="AC586" s="38"/>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c r="A587" s="5">
        <v>212</v>
      </c>
    </row>
    <row r="588" spans="1:54" s="14" customFormat="1">
      <c r="A588" s="9">
        <v>213</v>
      </c>
      <c r="B588" s="16"/>
      <c r="C588" s="38"/>
      <c r="D588" s="38"/>
      <c r="E588" s="38"/>
      <c r="F588" s="38"/>
      <c r="G588" s="38"/>
      <c r="H588" s="38"/>
      <c r="I588" s="38"/>
      <c r="J588" s="38"/>
      <c r="K588" s="38"/>
      <c r="L588" s="38"/>
      <c r="M588" s="38"/>
      <c r="N588" s="38"/>
      <c r="O588" s="38"/>
      <c r="P588" s="38"/>
      <c r="Q588" s="38"/>
      <c r="R588" s="38"/>
      <c r="S588" s="38"/>
      <c r="T588" s="38"/>
      <c r="U588" s="38"/>
      <c r="V588" s="38"/>
      <c r="W588" s="38"/>
      <c r="X588" s="43"/>
      <c r="Y588" s="38"/>
      <c r="Z588" s="38"/>
      <c r="AA588" s="38"/>
      <c r="AB588" s="43"/>
      <c r="AC588" s="38"/>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c r="A589" s="5">
        <v>214</v>
      </c>
    </row>
    <row r="590" spans="1:54" s="14" customFormat="1">
      <c r="A590" s="9">
        <v>215</v>
      </c>
      <c r="B590" s="16"/>
      <c r="C590" s="38"/>
      <c r="D590" s="38"/>
      <c r="E590" s="38"/>
      <c r="F590" s="38"/>
      <c r="G590" s="38"/>
      <c r="H590" s="38"/>
      <c r="I590" s="38"/>
      <c r="J590" s="38"/>
      <c r="K590" s="38"/>
      <c r="L590" s="38"/>
      <c r="M590" s="38"/>
      <c r="N590" s="38"/>
      <c r="O590" s="38"/>
      <c r="P590" s="38"/>
      <c r="Q590" s="38"/>
      <c r="R590" s="38"/>
      <c r="S590" s="38"/>
      <c r="T590" s="38"/>
      <c r="U590" s="38"/>
      <c r="V590" s="38"/>
      <c r="W590" s="38"/>
      <c r="X590" s="43"/>
      <c r="Y590" s="38"/>
      <c r="Z590" s="38"/>
      <c r="AA590" s="38"/>
      <c r="AB590" s="43"/>
      <c r="AC590" s="38"/>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c r="A591" s="5">
        <v>216</v>
      </c>
    </row>
    <row r="592" spans="1:54" s="14" customFormat="1">
      <c r="A592" s="9">
        <v>217</v>
      </c>
      <c r="B592" s="16"/>
      <c r="C592" s="38"/>
      <c r="D592" s="38"/>
      <c r="E592" s="38"/>
      <c r="F592" s="38"/>
      <c r="G592" s="38"/>
      <c r="H592" s="38"/>
      <c r="I592" s="38"/>
      <c r="J592" s="38"/>
      <c r="K592" s="38"/>
      <c r="L592" s="38"/>
      <c r="M592" s="38"/>
      <c r="N592" s="38"/>
      <c r="O592" s="38"/>
      <c r="P592" s="38"/>
      <c r="Q592" s="38"/>
      <c r="R592" s="38"/>
      <c r="S592" s="38"/>
      <c r="T592" s="38"/>
      <c r="U592" s="38"/>
      <c r="V592" s="38"/>
      <c r="W592" s="38"/>
      <c r="X592" s="43"/>
      <c r="Y592" s="38"/>
      <c r="Z592" s="38"/>
      <c r="AA592" s="38"/>
      <c r="AB592" s="43"/>
      <c r="AC592" s="38"/>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c r="A593" s="5">
        <v>218</v>
      </c>
    </row>
    <row r="594" spans="1:54" s="14" customFormat="1">
      <c r="A594" s="9">
        <v>219</v>
      </c>
      <c r="B594" s="16"/>
      <c r="C594" s="38"/>
      <c r="D594" s="38"/>
      <c r="E594" s="38"/>
      <c r="F594" s="38"/>
      <c r="G594" s="38"/>
      <c r="H594" s="38"/>
      <c r="I594" s="38"/>
      <c r="J594" s="38"/>
      <c r="K594" s="38"/>
      <c r="L594" s="38"/>
      <c r="M594" s="38"/>
      <c r="N594" s="38"/>
      <c r="O594" s="38"/>
      <c r="P594" s="38"/>
      <c r="Q594" s="38"/>
      <c r="R594" s="38"/>
      <c r="S594" s="38"/>
      <c r="T594" s="38"/>
      <c r="U594" s="38"/>
      <c r="V594" s="38"/>
      <c r="W594" s="38"/>
      <c r="X594" s="43"/>
      <c r="Y594" s="38"/>
      <c r="Z594" s="38"/>
      <c r="AA594" s="38"/>
      <c r="AB594" s="43"/>
      <c r="AC594" s="38"/>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c r="A595" s="5">
        <v>220</v>
      </c>
    </row>
    <row r="596" spans="1:54" s="14" customFormat="1">
      <c r="A596" s="9">
        <v>221</v>
      </c>
      <c r="B596" s="16"/>
      <c r="C596" s="38"/>
      <c r="D596" s="38"/>
      <c r="E596" s="38"/>
      <c r="F596" s="38"/>
      <c r="G596" s="38"/>
      <c r="H596" s="38"/>
      <c r="I596" s="38"/>
      <c r="J596" s="38"/>
      <c r="K596" s="38"/>
      <c r="L596" s="38"/>
      <c r="M596" s="38"/>
      <c r="N596" s="38"/>
      <c r="O596" s="38"/>
      <c r="P596" s="38"/>
      <c r="Q596" s="38"/>
      <c r="R596" s="38"/>
      <c r="S596" s="38"/>
      <c r="T596" s="38"/>
      <c r="U596" s="38"/>
      <c r="V596" s="38"/>
      <c r="W596" s="38"/>
      <c r="X596" s="43"/>
      <c r="Y596" s="38"/>
      <c r="Z596" s="38"/>
      <c r="AA596" s="38"/>
      <c r="AB596" s="43"/>
      <c r="AC596" s="38"/>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c r="A597" s="5">
        <v>222</v>
      </c>
    </row>
    <row r="598" spans="1:54" s="14" customFormat="1">
      <c r="A598" s="9">
        <v>223</v>
      </c>
      <c r="B598" s="16"/>
      <c r="C598" s="38"/>
      <c r="D598" s="38"/>
      <c r="E598" s="38"/>
      <c r="F598" s="38"/>
      <c r="G598" s="38"/>
      <c r="H598" s="38"/>
      <c r="I598" s="38"/>
      <c r="J598" s="38"/>
      <c r="K598" s="38"/>
      <c r="L598" s="38"/>
      <c r="M598" s="38"/>
      <c r="N598" s="38"/>
      <c r="O598" s="38"/>
      <c r="P598" s="38"/>
      <c r="Q598" s="38"/>
      <c r="R598" s="38"/>
      <c r="S598" s="38"/>
      <c r="T598" s="38"/>
      <c r="U598" s="38"/>
      <c r="V598" s="38"/>
      <c r="W598" s="38"/>
      <c r="X598" s="43"/>
      <c r="Y598" s="38"/>
      <c r="Z598" s="38"/>
      <c r="AA598" s="38"/>
      <c r="AB598" s="43"/>
      <c r="AC598" s="38"/>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c r="A599" s="5">
        <v>224</v>
      </c>
    </row>
    <row r="600" spans="1:54" s="14" customFormat="1">
      <c r="A600" s="9">
        <v>225</v>
      </c>
      <c r="B600" s="16"/>
      <c r="C600" s="38"/>
      <c r="D600" s="38"/>
      <c r="E600" s="38"/>
      <c r="F600" s="38"/>
      <c r="G600" s="38"/>
      <c r="H600" s="38"/>
      <c r="I600" s="38"/>
      <c r="J600" s="38"/>
      <c r="K600" s="38"/>
      <c r="L600" s="38"/>
      <c r="M600" s="38"/>
      <c r="N600" s="38"/>
      <c r="O600" s="38"/>
      <c r="P600" s="38"/>
      <c r="Q600" s="38"/>
      <c r="R600" s="38"/>
      <c r="S600" s="38"/>
      <c r="T600" s="38"/>
      <c r="U600" s="38"/>
      <c r="V600" s="38"/>
      <c r="W600" s="38"/>
      <c r="X600" s="43"/>
      <c r="Y600" s="38"/>
      <c r="Z600" s="38"/>
      <c r="AA600" s="38"/>
      <c r="AB600" s="43"/>
      <c r="AC600" s="38"/>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c r="A601" s="5">
        <v>226</v>
      </c>
    </row>
    <row r="602" spans="1:54" s="14" customFormat="1">
      <c r="A602" s="9">
        <v>227</v>
      </c>
      <c r="B602" s="16"/>
      <c r="C602" s="38"/>
      <c r="D602" s="38"/>
      <c r="E602" s="38"/>
      <c r="F602" s="38"/>
      <c r="G602" s="38"/>
      <c r="H602" s="38"/>
      <c r="I602" s="38"/>
      <c r="J602" s="38"/>
      <c r="K602" s="38"/>
      <c r="L602" s="38"/>
      <c r="M602" s="38"/>
      <c r="N602" s="38"/>
      <c r="O602" s="38"/>
      <c r="P602" s="38"/>
      <c r="Q602" s="38"/>
      <c r="R602" s="38"/>
      <c r="S602" s="38"/>
      <c r="T602" s="38"/>
      <c r="U602" s="38"/>
      <c r="V602" s="38"/>
      <c r="W602" s="38"/>
      <c r="X602" s="43"/>
      <c r="Y602" s="38"/>
      <c r="Z602" s="38"/>
      <c r="AA602" s="38"/>
      <c r="AB602" s="43"/>
      <c r="AC602" s="38"/>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c r="A603" s="5">
        <v>228</v>
      </c>
    </row>
    <row r="604" spans="1:54" s="14" customFormat="1">
      <c r="A604" s="9">
        <v>229</v>
      </c>
      <c r="B604" s="16"/>
      <c r="C604" s="38"/>
      <c r="D604" s="38"/>
      <c r="E604" s="38"/>
      <c r="F604" s="38"/>
      <c r="G604" s="38"/>
      <c r="H604" s="38"/>
      <c r="I604" s="38"/>
      <c r="J604" s="38"/>
      <c r="K604" s="38"/>
      <c r="L604" s="38"/>
      <c r="M604" s="38"/>
      <c r="N604" s="38"/>
      <c r="O604" s="38"/>
      <c r="P604" s="38"/>
      <c r="Q604" s="38"/>
      <c r="R604" s="38"/>
      <c r="S604" s="38"/>
      <c r="T604" s="38"/>
      <c r="U604" s="38"/>
      <c r="V604" s="38"/>
      <c r="W604" s="38"/>
      <c r="X604" s="43"/>
      <c r="Y604" s="38"/>
      <c r="Z604" s="38"/>
      <c r="AA604" s="38"/>
      <c r="AB604" s="43"/>
      <c r="AC604" s="38"/>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c r="A605" s="5">
        <v>230</v>
      </c>
    </row>
    <row r="606" spans="1:54" s="14" customFormat="1">
      <c r="A606" s="9">
        <v>231</v>
      </c>
      <c r="B606" s="16"/>
      <c r="C606" s="38"/>
      <c r="D606" s="38"/>
      <c r="E606" s="38"/>
      <c r="F606" s="38"/>
      <c r="G606" s="38"/>
      <c r="H606" s="38"/>
      <c r="I606" s="38"/>
      <c r="J606" s="38"/>
      <c r="K606" s="38"/>
      <c r="L606" s="38"/>
      <c r="M606" s="38"/>
      <c r="N606" s="38"/>
      <c r="O606" s="38"/>
      <c r="P606" s="38"/>
      <c r="Q606" s="38"/>
      <c r="R606" s="38"/>
      <c r="S606" s="38"/>
      <c r="T606" s="38"/>
      <c r="U606" s="38"/>
      <c r="V606" s="38"/>
      <c r="W606" s="38"/>
      <c r="X606" s="43"/>
      <c r="Y606" s="38"/>
      <c r="Z606" s="38"/>
      <c r="AA606" s="38"/>
      <c r="AB606" s="43"/>
      <c r="AC606" s="38"/>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c r="A607" s="5">
        <v>232</v>
      </c>
    </row>
    <row r="608" spans="1:54" s="14" customFormat="1">
      <c r="A608" s="9">
        <v>233</v>
      </c>
      <c r="B608" s="16"/>
      <c r="C608" s="38"/>
      <c r="D608" s="38"/>
      <c r="E608" s="38"/>
      <c r="F608" s="38"/>
      <c r="G608" s="38"/>
      <c r="H608" s="38"/>
      <c r="I608" s="38"/>
      <c r="J608" s="38"/>
      <c r="K608" s="38"/>
      <c r="L608" s="38"/>
      <c r="M608" s="38"/>
      <c r="N608" s="38"/>
      <c r="O608" s="38"/>
      <c r="P608" s="38"/>
      <c r="Q608" s="38"/>
      <c r="R608" s="38"/>
      <c r="S608" s="38"/>
      <c r="T608" s="38"/>
      <c r="U608" s="38"/>
      <c r="V608" s="38"/>
      <c r="W608" s="38"/>
      <c r="X608" s="43"/>
      <c r="Y608" s="38"/>
      <c r="Z608" s="38"/>
      <c r="AA608" s="38"/>
      <c r="AB608" s="43"/>
      <c r="AC608" s="38"/>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c r="A609" s="5">
        <v>234</v>
      </c>
    </row>
    <row r="610" spans="1:54" s="14" customFormat="1">
      <c r="A610" s="9">
        <v>235</v>
      </c>
      <c r="B610" s="16"/>
      <c r="C610" s="38"/>
      <c r="D610" s="38"/>
      <c r="E610" s="38"/>
      <c r="F610" s="38"/>
      <c r="G610" s="38"/>
      <c r="H610" s="38"/>
      <c r="I610" s="38"/>
      <c r="J610" s="38"/>
      <c r="K610" s="38"/>
      <c r="L610" s="38"/>
      <c r="M610" s="38"/>
      <c r="N610" s="38"/>
      <c r="O610" s="38"/>
      <c r="P610" s="38"/>
      <c r="Q610" s="38"/>
      <c r="R610" s="38"/>
      <c r="S610" s="38"/>
      <c r="T610" s="38"/>
      <c r="U610" s="38"/>
      <c r="V610" s="38"/>
      <c r="W610" s="38"/>
      <c r="X610" s="43"/>
      <c r="Y610" s="38"/>
      <c r="Z610" s="38"/>
      <c r="AA610" s="38"/>
      <c r="AB610" s="43"/>
      <c r="AC610" s="38"/>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c r="A611" s="5">
        <v>236</v>
      </c>
    </row>
    <row r="612" spans="1:54" s="14" customFormat="1">
      <c r="A612" s="9">
        <v>237</v>
      </c>
      <c r="B612" s="16"/>
      <c r="C612" s="38"/>
      <c r="D612" s="38"/>
      <c r="E612" s="38"/>
      <c r="F612" s="38"/>
      <c r="G612" s="38"/>
      <c r="H612" s="38"/>
      <c r="I612" s="38"/>
      <c r="J612" s="38"/>
      <c r="K612" s="38"/>
      <c r="L612" s="38"/>
      <c r="M612" s="38"/>
      <c r="N612" s="38"/>
      <c r="O612" s="38"/>
      <c r="P612" s="38"/>
      <c r="Q612" s="38"/>
      <c r="R612" s="38"/>
      <c r="S612" s="38"/>
      <c r="T612" s="38"/>
      <c r="U612" s="38"/>
      <c r="V612" s="38"/>
      <c r="W612" s="38"/>
      <c r="X612" s="43"/>
      <c r="Y612" s="38"/>
      <c r="Z612" s="38"/>
      <c r="AA612" s="38"/>
      <c r="AB612" s="43"/>
      <c r="AC612" s="38"/>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c r="A613" s="5">
        <v>238</v>
      </c>
    </row>
    <row r="614" spans="1:54" s="14" customFormat="1">
      <c r="A614" s="9">
        <v>239</v>
      </c>
      <c r="B614" s="16"/>
      <c r="C614" s="38"/>
      <c r="D614" s="38"/>
      <c r="E614" s="38"/>
      <c r="F614" s="38"/>
      <c r="G614" s="38"/>
      <c r="H614" s="38"/>
      <c r="I614" s="38"/>
      <c r="J614" s="38"/>
      <c r="K614" s="38"/>
      <c r="L614" s="38"/>
      <c r="M614" s="38"/>
      <c r="N614" s="38"/>
      <c r="O614" s="38"/>
      <c r="P614" s="38"/>
      <c r="Q614" s="38"/>
      <c r="R614" s="38"/>
      <c r="S614" s="38"/>
      <c r="T614" s="38"/>
      <c r="U614" s="38"/>
      <c r="V614" s="38"/>
      <c r="W614" s="38"/>
      <c r="X614" s="43"/>
      <c r="Y614" s="38"/>
      <c r="Z614" s="38"/>
      <c r="AA614" s="38"/>
      <c r="AB614" s="43"/>
      <c r="AC614" s="38"/>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c r="A615" s="5">
        <v>240</v>
      </c>
    </row>
    <row r="616" spans="1:54" s="14" customFormat="1">
      <c r="A616" s="9">
        <v>241</v>
      </c>
      <c r="B616" s="16"/>
      <c r="C616" s="38"/>
      <c r="D616" s="38"/>
      <c r="E616" s="38"/>
      <c r="F616" s="38"/>
      <c r="G616" s="38"/>
      <c r="H616" s="38"/>
      <c r="I616" s="38"/>
      <c r="J616" s="38"/>
      <c r="K616" s="38"/>
      <c r="L616" s="38"/>
      <c r="M616" s="38"/>
      <c r="N616" s="38"/>
      <c r="O616" s="38"/>
      <c r="P616" s="38"/>
      <c r="Q616" s="38"/>
      <c r="R616" s="38"/>
      <c r="S616" s="38"/>
      <c r="T616" s="38"/>
      <c r="U616" s="38"/>
      <c r="V616" s="38"/>
      <c r="W616" s="38"/>
      <c r="X616" s="43"/>
      <c r="Y616" s="38"/>
      <c r="Z616" s="38"/>
      <c r="AA616" s="38"/>
      <c r="AB616" s="43"/>
      <c r="AC616" s="38"/>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c r="A617" s="5">
        <v>242</v>
      </c>
    </row>
    <row r="618" spans="1:54" s="14" customFormat="1">
      <c r="A618" s="9">
        <v>243</v>
      </c>
      <c r="B618" s="16"/>
      <c r="C618" s="38"/>
      <c r="D618" s="38"/>
      <c r="E618" s="38"/>
      <c r="F618" s="38"/>
      <c r="G618" s="38"/>
      <c r="H618" s="38"/>
      <c r="I618" s="38"/>
      <c r="J618" s="38"/>
      <c r="K618" s="38"/>
      <c r="L618" s="38"/>
      <c r="M618" s="38"/>
      <c r="N618" s="38"/>
      <c r="O618" s="38"/>
      <c r="P618" s="38"/>
      <c r="Q618" s="38"/>
      <c r="R618" s="38"/>
      <c r="S618" s="38"/>
      <c r="T618" s="38"/>
      <c r="U618" s="38"/>
      <c r="V618" s="38"/>
      <c r="W618" s="38"/>
      <c r="X618" s="43"/>
      <c r="Y618" s="38"/>
      <c r="Z618" s="38"/>
      <c r="AA618" s="38"/>
      <c r="AB618" s="43"/>
      <c r="AC618" s="38"/>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c r="A619" s="5">
        <v>244</v>
      </c>
    </row>
    <row r="620" spans="1:54" s="14" customFormat="1">
      <c r="A620" s="9">
        <v>245</v>
      </c>
      <c r="B620" s="16"/>
      <c r="C620" s="38"/>
      <c r="D620" s="38"/>
      <c r="E620" s="38"/>
      <c r="F620" s="38"/>
      <c r="G620" s="38"/>
      <c r="H620" s="38"/>
      <c r="I620" s="38"/>
      <c r="J620" s="38"/>
      <c r="K620" s="38"/>
      <c r="L620" s="38"/>
      <c r="M620" s="38"/>
      <c r="N620" s="38"/>
      <c r="O620" s="38"/>
      <c r="P620" s="38"/>
      <c r="Q620" s="38"/>
      <c r="R620" s="38"/>
      <c r="S620" s="38"/>
      <c r="T620" s="38"/>
      <c r="U620" s="38"/>
      <c r="V620" s="38"/>
      <c r="W620" s="38"/>
      <c r="X620" s="43"/>
      <c r="Y620" s="38"/>
      <c r="Z620" s="38"/>
      <c r="AA620" s="38"/>
      <c r="AB620" s="43"/>
      <c r="AC620" s="38"/>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c r="A621" s="5">
        <v>246</v>
      </c>
    </row>
    <row r="622" spans="1:54" s="14" customFormat="1">
      <c r="A622" s="9">
        <v>247</v>
      </c>
      <c r="B622" s="16"/>
      <c r="C622" s="38"/>
      <c r="D622" s="38"/>
      <c r="E622" s="38"/>
      <c r="F622" s="38"/>
      <c r="G622" s="38"/>
      <c r="H622" s="38"/>
      <c r="I622" s="38"/>
      <c r="J622" s="38"/>
      <c r="K622" s="38"/>
      <c r="L622" s="38"/>
      <c r="M622" s="38"/>
      <c r="N622" s="38"/>
      <c r="O622" s="38"/>
      <c r="P622" s="38"/>
      <c r="Q622" s="38"/>
      <c r="R622" s="38"/>
      <c r="S622" s="38"/>
      <c r="T622" s="38"/>
      <c r="U622" s="38"/>
      <c r="V622" s="38"/>
      <c r="W622" s="38"/>
      <c r="X622" s="43"/>
      <c r="Y622" s="38"/>
      <c r="Z622" s="38"/>
      <c r="AA622" s="38"/>
      <c r="AB622" s="43"/>
      <c r="AC622" s="38"/>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c r="A623" s="5">
        <v>248</v>
      </c>
    </row>
    <row r="624" spans="1:54" s="14" customFormat="1">
      <c r="A624" s="9">
        <v>249</v>
      </c>
      <c r="B624" s="16"/>
      <c r="C624" s="38"/>
      <c r="D624" s="38"/>
      <c r="E624" s="38"/>
      <c r="F624" s="38"/>
      <c r="G624" s="38"/>
      <c r="H624" s="38"/>
      <c r="I624" s="38"/>
      <c r="J624" s="38"/>
      <c r="K624" s="38"/>
      <c r="L624" s="38"/>
      <c r="M624" s="38"/>
      <c r="N624" s="38"/>
      <c r="O624" s="38"/>
      <c r="P624" s="38"/>
      <c r="Q624" s="38"/>
      <c r="R624" s="38"/>
      <c r="S624" s="38"/>
      <c r="T624" s="38"/>
      <c r="U624" s="38"/>
      <c r="V624" s="38"/>
      <c r="W624" s="38"/>
      <c r="X624" s="43"/>
      <c r="Y624" s="38"/>
      <c r="Z624" s="38"/>
      <c r="AA624" s="38"/>
      <c r="AB624" s="43"/>
      <c r="AC624" s="38"/>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c r="A625" s="5">
        <v>250</v>
      </c>
    </row>
    <row r="626" spans="1:54" s="14" customFormat="1">
      <c r="A626" s="9">
        <v>251</v>
      </c>
      <c r="B626" s="16"/>
      <c r="C626" s="38"/>
      <c r="D626" s="38"/>
      <c r="E626" s="38"/>
      <c r="F626" s="38"/>
      <c r="G626" s="38"/>
      <c r="H626" s="38"/>
      <c r="I626" s="38"/>
      <c r="J626" s="38"/>
      <c r="K626" s="38"/>
      <c r="L626" s="38"/>
      <c r="M626" s="38"/>
      <c r="N626" s="38"/>
      <c r="O626" s="38"/>
      <c r="P626" s="38"/>
      <c r="Q626" s="38"/>
      <c r="R626" s="38"/>
      <c r="S626" s="38"/>
      <c r="T626" s="38"/>
      <c r="U626" s="38"/>
      <c r="V626" s="38"/>
      <c r="W626" s="38"/>
      <c r="X626" s="43"/>
      <c r="Y626" s="38"/>
      <c r="Z626" s="38"/>
      <c r="AA626" s="38"/>
      <c r="AB626" s="43"/>
      <c r="AC626" s="38"/>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c r="A627" s="5">
        <v>252</v>
      </c>
    </row>
    <row r="628" spans="1:54" s="14" customFormat="1">
      <c r="A628" s="9">
        <v>253</v>
      </c>
      <c r="B628" s="16"/>
      <c r="C628" s="38"/>
      <c r="D628" s="38"/>
      <c r="E628" s="38"/>
      <c r="F628" s="38"/>
      <c r="G628" s="38"/>
      <c r="H628" s="38"/>
      <c r="I628" s="38"/>
      <c r="J628" s="38"/>
      <c r="K628" s="38"/>
      <c r="L628" s="38"/>
      <c r="M628" s="38"/>
      <c r="N628" s="38"/>
      <c r="O628" s="38"/>
      <c r="P628" s="38"/>
      <c r="Q628" s="38"/>
      <c r="R628" s="38"/>
      <c r="S628" s="38"/>
      <c r="T628" s="38"/>
      <c r="U628" s="38"/>
      <c r="V628" s="38"/>
      <c r="W628" s="38"/>
      <c r="X628" s="43"/>
      <c r="Y628" s="38"/>
      <c r="Z628" s="38"/>
      <c r="AA628" s="38"/>
      <c r="AB628" s="43"/>
      <c r="AC628" s="38"/>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c r="A629" s="5">
        <v>254</v>
      </c>
    </row>
    <row r="630" spans="1:54" s="14" customFormat="1">
      <c r="A630" s="9">
        <v>255</v>
      </c>
      <c r="B630" s="16"/>
      <c r="C630" s="38"/>
      <c r="D630" s="38"/>
      <c r="E630" s="38"/>
      <c r="F630" s="38"/>
      <c r="G630" s="38"/>
      <c r="H630" s="38"/>
      <c r="I630" s="38"/>
      <c r="J630" s="38"/>
      <c r="K630" s="38"/>
      <c r="L630" s="38"/>
      <c r="M630" s="38"/>
      <c r="N630" s="38"/>
      <c r="O630" s="38"/>
      <c r="P630" s="38"/>
      <c r="Q630" s="38"/>
      <c r="R630" s="38"/>
      <c r="S630" s="38"/>
      <c r="T630" s="38"/>
      <c r="U630" s="38"/>
      <c r="V630" s="38"/>
      <c r="W630" s="38"/>
      <c r="X630" s="43"/>
      <c r="Y630" s="38"/>
      <c r="Z630" s="38"/>
      <c r="AA630" s="38"/>
      <c r="AB630" s="43"/>
      <c r="AC630" s="38"/>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c r="A631" s="5">
        <v>256</v>
      </c>
    </row>
    <row r="632" spans="1:54" s="14" customFormat="1">
      <c r="A632" s="9">
        <v>257</v>
      </c>
      <c r="B632" s="16"/>
      <c r="C632" s="38"/>
      <c r="D632" s="38"/>
      <c r="E632" s="38"/>
      <c r="F632" s="38"/>
      <c r="G632" s="38"/>
      <c r="H632" s="38"/>
      <c r="I632" s="38"/>
      <c r="J632" s="38"/>
      <c r="K632" s="38"/>
      <c r="L632" s="38"/>
      <c r="M632" s="38"/>
      <c r="N632" s="38"/>
      <c r="O632" s="38"/>
      <c r="P632" s="38"/>
      <c r="Q632" s="38"/>
      <c r="R632" s="38"/>
      <c r="S632" s="38"/>
      <c r="T632" s="38"/>
      <c r="U632" s="38"/>
      <c r="V632" s="38"/>
      <c r="W632" s="38"/>
      <c r="X632" s="43"/>
      <c r="Y632" s="38"/>
      <c r="Z632" s="38"/>
      <c r="AA632" s="38"/>
      <c r="AB632" s="43"/>
      <c r="AC632" s="38"/>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c r="A633" s="5">
        <v>258</v>
      </c>
    </row>
    <row r="634" spans="1:54" s="14" customFormat="1">
      <c r="A634" s="9">
        <v>259</v>
      </c>
      <c r="B634" s="16"/>
      <c r="C634" s="38"/>
      <c r="D634" s="38"/>
      <c r="E634" s="38"/>
      <c r="F634" s="38"/>
      <c r="G634" s="38"/>
      <c r="H634" s="38"/>
      <c r="I634" s="38"/>
      <c r="J634" s="38"/>
      <c r="K634" s="38"/>
      <c r="L634" s="38"/>
      <c r="M634" s="38"/>
      <c r="N634" s="38"/>
      <c r="O634" s="38"/>
      <c r="P634" s="38"/>
      <c r="Q634" s="38"/>
      <c r="R634" s="38"/>
      <c r="S634" s="38"/>
      <c r="T634" s="38"/>
      <c r="U634" s="38"/>
      <c r="V634" s="38"/>
      <c r="W634" s="38"/>
      <c r="X634" s="43"/>
      <c r="Y634" s="38"/>
      <c r="Z634" s="38"/>
      <c r="AA634" s="38"/>
      <c r="AB634" s="43"/>
      <c r="AC634" s="38"/>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c r="A635" s="5">
        <v>260</v>
      </c>
    </row>
    <row r="636" spans="1:54" s="14" customFormat="1">
      <c r="A636" s="9">
        <v>261</v>
      </c>
      <c r="B636" s="16"/>
      <c r="C636" s="38"/>
      <c r="D636" s="38"/>
      <c r="E636" s="38"/>
      <c r="F636" s="38"/>
      <c r="G636" s="38"/>
      <c r="H636" s="38"/>
      <c r="I636" s="38"/>
      <c r="J636" s="38"/>
      <c r="K636" s="38"/>
      <c r="L636" s="38"/>
      <c r="M636" s="38"/>
      <c r="N636" s="38"/>
      <c r="O636" s="38"/>
      <c r="P636" s="38"/>
      <c r="Q636" s="38"/>
      <c r="R636" s="38"/>
      <c r="S636" s="38"/>
      <c r="T636" s="38"/>
      <c r="U636" s="38"/>
      <c r="V636" s="38"/>
      <c r="W636" s="38"/>
      <c r="X636" s="43"/>
      <c r="Y636" s="38"/>
      <c r="Z636" s="38"/>
      <c r="AA636" s="38"/>
      <c r="AB636" s="43"/>
      <c r="AC636" s="38"/>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c r="A637" s="5">
        <v>262</v>
      </c>
    </row>
    <row r="638" spans="1:54" s="14" customFormat="1">
      <c r="A638" s="9">
        <v>263</v>
      </c>
      <c r="B638" s="16"/>
      <c r="C638" s="38"/>
      <c r="D638" s="38"/>
      <c r="E638" s="38"/>
      <c r="F638" s="38"/>
      <c r="G638" s="38"/>
      <c r="H638" s="38"/>
      <c r="I638" s="38"/>
      <c r="J638" s="38"/>
      <c r="K638" s="38"/>
      <c r="L638" s="38"/>
      <c r="M638" s="38"/>
      <c r="N638" s="38"/>
      <c r="O638" s="38"/>
      <c r="P638" s="38"/>
      <c r="Q638" s="38"/>
      <c r="R638" s="38"/>
      <c r="S638" s="38"/>
      <c r="T638" s="38"/>
      <c r="U638" s="38"/>
      <c r="V638" s="38"/>
      <c r="W638" s="38"/>
      <c r="X638" s="43"/>
      <c r="Y638" s="38"/>
      <c r="Z638" s="38"/>
      <c r="AA638" s="38"/>
      <c r="AB638" s="43"/>
      <c r="AC638" s="38"/>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c r="A639" s="5">
        <v>264</v>
      </c>
    </row>
    <row r="640" spans="1:54" s="14" customFormat="1">
      <c r="A640" s="9">
        <v>265</v>
      </c>
      <c r="B640" s="16"/>
      <c r="C640" s="38"/>
      <c r="D640" s="38"/>
      <c r="E640" s="38"/>
      <c r="F640" s="38"/>
      <c r="G640" s="38"/>
      <c r="H640" s="38"/>
      <c r="I640" s="38"/>
      <c r="J640" s="38"/>
      <c r="K640" s="38"/>
      <c r="L640" s="38"/>
      <c r="M640" s="38"/>
      <c r="N640" s="38"/>
      <c r="O640" s="38"/>
      <c r="P640" s="38"/>
      <c r="Q640" s="38"/>
      <c r="R640" s="38"/>
      <c r="S640" s="38"/>
      <c r="T640" s="38"/>
      <c r="U640" s="38"/>
      <c r="V640" s="38"/>
      <c r="W640" s="38"/>
      <c r="X640" s="43"/>
      <c r="Y640" s="38"/>
      <c r="Z640" s="38"/>
      <c r="AA640" s="38"/>
      <c r="AB640" s="43"/>
      <c r="AC640" s="38"/>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c r="A641" s="5">
        <v>266</v>
      </c>
    </row>
    <row r="642" spans="1:54" s="14" customFormat="1">
      <c r="A642" s="9">
        <v>267</v>
      </c>
      <c r="B642" s="16"/>
      <c r="C642" s="38"/>
      <c r="D642" s="38"/>
      <c r="E642" s="38"/>
      <c r="F642" s="38"/>
      <c r="G642" s="38"/>
      <c r="H642" s="38"/>
      <c r="I642" s="38"/>
      <c r="J642" s="38"/>
      <c r="K642" s="38"/>
      <c r="L642" s="38"/>
      <c r="M642" s="38"/>
      <c r="N642" s="38"/>
      <c r="O642" s="38"/>
      <c r="P642" s="38"/>
      <c r="Q642" s="38"/>
      <c r="R642" s="38"/>
      <c r="S642" s="38"/>
      <c r="T642" s="38"/>
      <c r="U642" s="38"/>
      <c r="V642" s="38"/>
      <c r="W642" s="38"/>
      <c r="X642" s="43"/>
      <c r="Y642" s="38"/>
      <c r="Z642" s="38"/>
      <c r="AA642" s="38"/>
      <c r="AB642" s="43"/>
      <c r="AC642" s="38"/>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c r="A643" s="5">
        <v>268</v>
      </c>
    </row>
    <row r="644" spans="1:54" s="14" customFormat="1">
      <c r="A644" s="9">
        <v>269</v>
      </c>
      <c r="B644" s="16"/>
      <c r="C644" s="38"/>
      <c r="D644" s="38"/>
      <c r="E644" s="38"/>
      <c r="F644" s="38"/>
      <c r="G644" s="38"/>
      <c r="H644" s="38"/>
      <c r="I644" s="38"/>
      <c r="J644" s="38"/>
      <c r="K644" s="38"/>
      <c r="L644" s="38"/>
      <c r="M644" s="38"/>
      <c r="N644" s="38"/>
      <c r="O644" s="38"/>
      <c r="P644" s="38"/>
      <c r="Q644" s="38"/>
      <c r="R644" s="38"/>
      <c r="S644" s="38"/>
      <c r="T644" s="38"/>
      <c r="U644" s="38"/>
      <c r="V644" s="38"/>
      <c r="W644" s="38"/>
      <c r="X644" s="43"/>
      <c r="Y644" s="38"/>
      <c r="Z644" s="38"/>
      <c r="AA644" s="38"/>
      <c r="AB644" s="43"/>
      <c r="AC644" s="38"/>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c r="A645" s="5">
        <v>270</v>
      </c>
    </row>
    <row r="646" spans="1:54" s="14" customFormat="1">
      <c r="A646" s="9">
        <v>271</v>
      </c>
      <c r="B646" s="16"/>
      <c r="C646" s="38"/>
      <c r="D646" s="38"/>
      <c r="E646" s="38"/>
      <c r="F646" s="38"/>
      <c r="G646" s="38"/>
      <c r="H646" s="38"/>
      <c r="I646" s="38"/>
      <c r="J646" s="38"/>
      <c r="K646" s="38"/>
      <c r="L646" s="38"/>
      <c r="M646" s="38"/>
      <c r="N646" s="38"/>
      <c r="O646" s="38"/>
      <c r="P646" s="38"/>
      <c r="Q646" s="38"/>
      <c r="R646" s="38"/>
      <c r="S646" s="38"/>
      <c r="T646" s="38"/>
      <c r="U646" s="38"/>
      <c r="V646" s="38"/>
      <c r="W646" s="38"/>
      <c r="X646" s="43"/>
      <c r="Y646" s="38"/>
      <c r="Z646" s="38"/>
      <c r="AA646" s="38"/>
      <c r="AB646" s="43"/>
      <c r="AC646" s="38"/>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c r="A647" s="5">
        <v>272</v>
      </c>
    </row>
    <row r="648" spans="1:54" s="14" customFormat="1">
      <c r="A648" s="9">
        <v>273</v>
      </c>
      <c r="B648" s="16"/>
      <c r="C648" s="38"/>
      <c r="D648" s="38"/>
      <c r="E648" s="38"/>
      <c r="F648" s="38"/>
      <c r="G648" s="38"/>
      <c r="H648" s="38"/>
      <c r="I648" s="38"/>
      <c r="J648" s="38"/>
      <c r="K648" s="38"/>
      <c r="L648" s="38"/>
      <c r="M648" s="38"/>
      <c r="N648" s="38"/>
      <c r="O648" s="38"/>
      <c r="P648" s="38"/>
      <c r="Q648" s="38"/>
      <c r="R648" s="38"/>
      <c r="S648" s="38"/>
      <c r="T648" s="38"/>
      <c r="U648" s="38"/>
      <c r="V648" s="38"/>
      <c r="W648" s="38"/>
      <c r="X648" s="43"/>
      <c r="Y648" s="38"/>
      <c r="Z648" s="38"/>
      <c r="AA648" s="38"/>
      <c r="AB648" s="43"/>
      <c r="AC648" s="38"/>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c r="A649" s="5">
        <v>274</v>
      </c>
    </row>
    <row r="650" spans="1:54" s="14" customFormat="1">
      <c r="A650" s="9">
        <v>275</v>
      </c>
      <c r="B650" s="16"/>
      <c r="C650" s="38"/>
      <c r="D650" s="38"/>
      <c r="E650" s="38"/>
      <c r="F650" s="38"/>
      <c r="G650" s="38"/>
      <c r="H650" s="38"/>
      <c r="I650" s="38"/>
      <c r="J650" s="38"/>
      <c r="K650" s="38"/>
      <c r="L650" s="38"/>
      <c r="M650" s="38"/>
      <c r="N650" s="38"/>
      <c r="O650" s="38"/>
      <c r="P650" s="38"/>
      <c r="Q650" s="38"/>
      <c r="R650" s="38"/>
      <c r="S650" s="38"/>
      <c r="T650" s="38"/>
      <c r="U650" s="38"/>
      <c r="V650" s="38"/>
      <c r="W650" s="38"/>
      <c r="X650" s="43"/>
      <c r="Y650" s="38"/>
      <c r="Z650" s="38"/>
      <c r="AA650" s="38"/>
      <c r="AB650" s="43"/>
      <c r="AC650" s="38"/>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c r="A651" s="5">
        <v>276</v>
      </c>
    </row>
    <row r="652" spans="1:54" s="14" customFormat="1">
      <c r="A652" s="9">
        <v>277</v>
      </c>
      <c r="B652" s="16"/>
      <c r="C652" s="38"/>
      <c r="D652" s="38"/>
      <c r="E652" s="38"/>
      <c r="F652" s="38"/>
      <c r="G652" s="38"/>
      <c r="H652" s="38"/>
      <c r="I652" s="38"/>
      <c r="J652" s="38"/>
      <c r="K652" s="38"/>
      <c r="L652" s="38"/>
      <c r="M652" s="38"/>
      <c r="N652" s="38"/>
      <c r="O652" s="38"/>
      <c r="P652" s="38"/>
      <c r="Q652" s="38"/>
      <c r="R652" s="38"/>
      <c r="S652" s="38"/>
      <c r="T652" s="38"/>
      <c r="U652" s="38"/>
      <c r="V652" s="38"/>
      <c r="W652" s="38"/>
      <c r="X652" s="43"/>
      <c r="Y652" s="38"/>
      <c r="Z652" s="38"/>
      <c r="AA652" s="38"/>
      <c r="AB652" s="43"/>
      <c r="AC652" s="38"/>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c r="A653" s="5">
        <v>278</v>
      </c>
    </row>
    <row r="654" spans="1:54" s="14" customFormat="1">
      <c r="A654" s="9">
        <v>279</v>
      </c>
      <c r="B654" s="16"/>
      <c r="C654" s="38"/>
      <c r="D654" s="38"/>
      <c r="E654" s="38"/>
      <c r="F654" s="38"/>
      <c r="G654" s="38"/>
      <c r="H654" s="38"/>
      <c r="I654" s="38"/>
      <c r="J654" s="38"/>
      <c r="K654" s="38"/>
      <c r="L654" s="38"/>
      <c r="M654" s="38"/>
      <c r="N654" s="38"/>
      <c r="O654" s="38"/>
      <c r="P654" s="38"/>
      <c r="Q654" s="38"/>
      <c r="R654" s="38"/>
      <c r="S654" s="38"/>
      <c r="T654" s="38"/>
      <c r="U654" s="38"/>
      <c r="V654" s="38"/>
      <c r="W654" s="38"/>
      <c r="X654" s="43"/>
      <c r="Y654" s="38"/>
      <c r="Z654" s="38"/>
      <c r="AA654" s="38"/>
      <c r="AB654" s="43"/>
      <c r="AC654" s="38"/>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c r="A655" s="5">
        <v>280</v>
      </c>
    </row>
    <row r="656" spans="1:54" s="14" customFormat="1">
      <c r="A656" s="9">
        <v>281</v>
      </c>
      <c r="B656" s="16"/>
      <c r="C656" s="38"/>
      <c r="D656" s="38"/>
      <c r="E656" s="38"/>
      <c r="F656" s="38"/>
      <c r="G656" s="38"/>
      <c r="H656" s="38"/>
      <c r="I656" s="38"/>
      <c r="J656" s="38"/>
      <c r="K656" s="38"/>
      <c r="L656" s="38"/>
      <c r="M656" s="38"/>
      <c r="N656" s="38"/>
      <c r="O656" s="38"/>
      <c r="P656" s="38"/>
      <c r="Q656" s="38"/>
      <c r="R656" s="38"/>
      <c r="S656" s="38"/>
      <c r="T656" s="38"/>
      <c r="U656" s="38"/>
      <c r="V656" s="38"/>
      <c r="W656" s="38"/>
      <c r="X656" s="43"/>
      <c r="Y656" s="38"/>
      <c r="Z656" s="38"/>
      <c r="AA656" s="38"/>
      <c r="AB656" s="43"/>
      <c r="AC656" s="38"/>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c r="A657" s="5">
        <v>282</v>
      </c>
    </row>
    <row r="658" spans="1:54" s="14" customFormat="1">
      <c r="A658" s="9">
        <v>283</v>
      </c>
      <c r="B658" s="16"/>
      <c r="C658" s="38"/>
      <c r="D658" s="38"/>
      <c r="E658" s="38"/>
      <c r="F658" s="38"/>
      <c r="G658" s="38"/>
      <c r="H658" s="38"/>
      <c r="I658" s="38"/>
      <c r="J658" s="38"/>
      <c r="K658" s="38"/>
      <c r="L658" s="38"/>
      <c r="M658" s="38"/>
      <c r="N658" s="38"/>
      <c r="O658" s="38"/>
      <c r="P658" s="38"/>
      <c r="Q658" s="38"/>
      <c r="R658" s="38"/>
      <c r="S658" s="38"/>
      <c r="T658" s="38"/>
      <c r="U658" s="38"/>
      <c r="V658" s="38"/>
      <c r="W658" s="38"/>
      <c r="X658" s="43"/>
      <c r="Y658" s="38"/>
      <c r="Z658" s="38"/>
      <c r="AA658" s="38"/>
      <c r="AB658" s="43"/>
      <c r="AC658" s="38"/>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c r="A659" s="5">
        <v>284</v>
      </c>
    </row>
    <row r="660" spans="1:54" s="14" customFormat="1">
      <c r="A660" s="9">
        <v>285</v>
      </c>
      <c r="B660" s="16"/>
      <c r="C660" s="38"/>
      <c r="D660" s="38"/>
      <c r="E660" s="38"/>
      <c r="F660" s="38"/>
      <c r="G660" s="38"/>
      <c r="H660" s="38"/>
      <c r="I660" s="38"/>
      <c r="J660" s="38"/>
      <c r="K660" s="38"/>
      <c r="L660" s="38"/>
      <c r="M660" s="38"/>
      <c r="N660" s="38"/>
      <c r="O660" s="38"/>
      <c r="P660" s="38"/>
      <c r="Q660" s="38"/>
      <c r="R660" s="38"/>
      <c r="S660" s="38"/>
      <c r="T660" s="38"/>
      <c r="U660" s="38"/>
      <c r="V660" s="38"/>
      <c r="W660" s="38"/>
      <c r="X660" s="43"/>
      <c r="Y660" s="38"/>
      <c r="Z660" s="38"/>
      <c r="AA660" s="38"/>
      <c r="AB660" s="43"/>
      <c r="AC660" s="38"/>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c r="A661" s="5">
        <v>286</v>
      </c>
    </row>
    <row r="662" spans="1:54" s="14" customFormat="1">
      <c r="A662" s="9">
        <v>287</v>
      </c>
      <c r="B662" s="16"/>
      <c r="C662" s="38"/>
      <c r="D662" s="38"/>
      <c r="E662" s="38"/>
      <c r="F662" s="38"/>
      <c r="G662" s="38"/>
      <c r="H662" s="38"/>
      <c r="I662" s="38"/>
      <c r="J662" s="38"/>
      <c r="K662" s="38"/>
      <c r="L662" s="38"/>
      <c r="M662" s="38"/>
      <c r="N662" s="38"/>
      <c r="O662" s="38"/>
      <c r="P662" s="38"/>
      <c r="Q662" s="38"/>
      <c r="R662" s="38"/>
      <c r="S662" s="38"/>
      <c r="T662" s="38"/>
      <c r="U662" s="38"/>
      <c r="V662" s="38"/>
      <c r="W662" s="38"/>
      <c r="X662" s="43"/>
      <c r="Y662" s="38"/>
      <c r="Z662" s="38"/>
      <c r="AA662" s="38"/>
      <c r="AB662" s="43"/>
      <c r="AC662" s="38"/>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c r="A663" s="5">
        <v>288</v>
      </c>
    </row>
    <row r="664" spans="1:54" s="14" customFormat="1">
      <c r="A664" s="9">
        <v>289</v>
      </c>
      <c r="B664" s="16"/>
      <c r="C664" s="38"/>
      <c r="D664" s="38"/>
      <c r="E664" s="38"/>
      <c r="F664" s="38"/>
      <c r="G664" s="38"/>
      <c r="H664" s="38"/>
      <c r="I664" s="38"/>
      <c r="J664" s="38"/>
      <c r="K664" s="38"/>
      <c r="L664" s="38"/>
      <c r="M664" s="38"/>
      <c r="N664" s="38"/>
      <c r="O664" s="38"/>
      <c r="P664" s="38"/>
      <c r="Q664" s="38"/>
      <c r="R664" s="38"/>
      <c r="S664" s="38"/>
      <c r="T664" s="38"/>
      <c r="U664" s="38"/>
      <c r="V664" s="38"/>
      <c r="W664" s="38"/>
      <c r="X664" s="43"/>
      <c r="Y664" s="38"/>
      <c r="Z664" s="38"/>
      <c r="AA664" s="38"/>
      <c r="AB664" s="43"/>
      <c r="AC664" s="38"/>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c r="A665" s="5">
        <v>290</v>
      </c>
    </row>
    <row r="666" spans="1:54" s="14" customFormat="1">
      <c r="A666" s="9">
        <v>291</v>
      </c>
      <c r="B666" s="16"/>
      <c r="C666" s="38"/>
      <c r="D666" s="38"/>
      <c r="E666" s="38"/>
      <c r="F666" s="38"/>
      <c r="G666" s="38"/>
      <c r="H666" s="38"/>
      <c r="I666" s="38"/>
      <c r="J666" s="38"/>
      <c r="K666" s="38"/>
      <c r="L666" s="38"/>
      <c r="M666" s="38"/>
      <c r="N666" s="38"/>
      <c r="O666" s="38"/>
      <c r="P666" s="38"/>
      <c r="Q666" s="38"/>
      <c r="R666" s="38"/>
      <c r="S666" s="38"/>
      <c r="T666" s="38"/>
      <c r="U666" s="38"/>
      <c r="V666" s="38"/>
      <c r="W666" s="38"/>
      <c r="X666" s="43"/>
      <c r="Y666" s="38"/>
      <c r="Z666" s="38"/>
      <c r="AA666" s="38"/>
      <c r="AB666" s="43"/>
      <c r="AC666" s="38"/>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c r="A667" s="5">
        <v>292</v>
      </c>
    </row>
    <row r="668" spans="1:54" s="14" customFormat="1">
      <c r="A668" s="9">
        <v>293</v>
      </c>
      <c r="B668" s="16"/>
      <c r="C668" s="38"/>
      <c r="D668" s="38"/>
      <c r="E668" s="38"/>
      <c r="F668" s="38"/>
      <c r="G668" s="38"/>
      <c r="H668" s="38"/>
      <c r="I668" s="38"/>
      <c r="J668" s="38"/>
      <c r="K668" s="38"/>
      <c r="L668" s="38"/>
      <c r="M668" s="38"/>
      <c r="N668" s="38"/>
      <c r="O668" s="38"/>
      <c r="P668" s="38"/>
      <c r="Q668" s="38"/>
      <c r="R668" s="38"/>
      <c r="S668" s="38"/>
      <c r="T668" s="38"/>
      <c r="U668" s="38"/>
      <c r="V668" s="38"/>
      <c r="W668" s="38"/>
      <c r="X668" s="43"/>
      <c r="Y668" s="38"/>
      <c r="Z668" s="38"/>
      <c r="AA668" s="38"/>
      <c r="AB668" s="43"/>
      <c r="AC668" s="38"/>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c r="A669" s="5">
        <v>294</v>
      </c>
    </row>
    <row r="670" spans="1:54" s="14" customFormat="1">
      <c r="A670" s="9">
        <v>295</v>
      </c>
      <c r="B670" s="16"/>
      <c r="C670" s="38"/>
      <c r="D670" s="38"/>
      <c r="E670" s="38"/>
      <c r="F670" s="38"/>
      <c r="G670" s="38"/>
      <c r="H670" s="38"/>
      <c r="I670" s="38"/>
      <c r="J670" s="38"/>
      <c r="K670" s="38"/>
      <c r="L670" s="38"/>
      <c r="M670" s="38"/>
      <c r="N670" s="38"/>
      <c r="O670" s="38"/>
      <c r="P670" s="38"/>
      <c r="Q670" s="38"/>
      <c r="R670" s="38"/>
      <c r="S670" s="38"/>
      <c r="T670" s="38"/>
      <c r="U670" s="38"/>
      <c r="V670" s="38"/>
      <c r="W670" s="38"/>
      <c r="X670" s="43"/>
      <c r="Y670" s="38"/>
      <c r="Z670" s="38"/>
      <c r="AA670" s="38"/>
      <c r="AB670" s="43"/>
      <c r="AC670" s="38"/>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c r="A671" s="5">
        <v>296</v>
      </c>
    </row>
    <row r="672" spans="1:54" s="14" customFormat="1">
      <c r="A672" s="9">
        <v>297</v>
      </c>
      <c r="B672" s="16"/>
      <c r="C672" s="38"/>
      <c r="D672" s="38"/>
      <c r="E672" s="38"/>
      <c r="F672" s="38"/>
      <c r="G672" s="38"/>
      <c r="H672" s="38"/>
      <c r="I672" s="38"/>
      <c r="J672" s="38"/>
      <c r="K672" s="38"/>
      <c r="L672" s="38"/>
      <c r="M672" s="38"/>
      <c r="N672" s="38"/>
      <c r="O672" s="38"/>
      <c r="P672" s="38"/>
      <c r="Q672" s="38"/>
      <c r="R672" s="38"/>
      <c r="S672" s="38"/>
      <c r="T672" s="38"/>
      <c r="U672" s="38"/>
      <c r="V672" s="38"/>
      <c r="W672" s="38"/>
      <c r="X672" s="43"/>
      <c r="Y672" s="38"/>
      <c r="Z672" s="38"/>
      <c r="AA672" s="38"/>
      <c r="AB672" s="43"/>
      <c r="AC672" s="38"/>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c r="A673" s="5">
        <v>298</v>
      </c>
    </row>
    <row r="674" spans="1:54" s="14" customFormat="1">
      <c r="A674" s="9">
        <v>299</v>
      </c>
      <c r="B674" s="16"/>
      <c r="C674" s="38"/>
      <c r="D674" s="38"/>
      <c r="E674" s="38"/>
      <c r="F674" s="38"/>
      <c r="G674" s="38"/>
      <c r="H674" s="38"/>
      <c r="I674" s="38"/>
      <c r="J674" s="38"/>
      <c r="K674" s="38"/>
      <c r="L674" s="38"/>
      <c r="M674" s="38"/>
      <c r="N674" s="38"/>
      <c r="O674" s="38"/>
      <c r="P674" s="38"/>
      <c r="Q674" s="38"/>
      <c r="R674" s="38"/>
      <c r="S674" s="38"/>
      <c r="T674" s="38"/>
      <c r="U674" s="38"/>
      <c r="V674" s="38"/>
      <c r="W674" s="38"/>
      <c r="X674" s="43"/>
      <c r="Y674" s="38"/>
      <c r="Z674" s="38"/>
      <c r="AA674" s="38"/>
      <c r="AB674" s="43"/>
      <c r="AC674" s="38"/>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c r="A675" s="5">
        <v>300</v>
      </c>
    </row>
    <row r="676" spans="1:54" s="14" customFormat="1">
      <c r="A676" s="9">
        <v>301</v>
      </c>
      <c r="B676" s="16"/>
      <c r="C676" s="38"/>
      <c r="D676" s="38"/>
      <c r="E676" s="38"/>
      <c r="F676" s="38"/>
      <c r="G676" s="38"/>
      <c r="H676" s="38"/>
      <c r="I676" s="38"/>
      <c r="J676" s="38"/>
      <c r="K676" s="38"/>
      <c r="L676" s="38"/>
      <c r="M676" s="38"/>
      <c r="N676" s="38"/>
      <c r="O676" s="38"/>
      <c r="P676" s="38"/>
      <c r="Q676" s="38"/>
      <c r="R676" s="38"/>
      <c r="S676" s="38"/>
      <c r="T676" s="38"/>
      <c r="U676" s="38"/>
      <c r="V676" s="38"/>
      <c r="W676" s="38"/>
      <c r="X676" s="43"/>
      <c r="Y676" s="38"/>
      <c r="Z676" s="38"/>
      <c r="AA676" s="38"/>
      <c r="AB676" s="43"/>
      <c r="AC676" s="38"/>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c r="A677" s="5">
        <v>302</v>
      </c>
    </row>
    <row r="678" spans="1:54" s="14" customFormat="1">
      <c r="A678" s="9">
        <v>303</v>
      </c>
      <c r="B678" s="16"/>
      <c r="C678" s="38"/>
      <c r="D678" s="38"/>
      <c r="E678" s="38"/>
      <c r="F678" s="38"/>
      <c r="G678" s="38"/>
      <c r="H678" s="38"/>
      <c r="I678" s="38"/>
      <c r="J678" s="38"/>
      <c r="K678" s="38"/>
      <c r="L678" s="38"/>
      <c r="M678" s="38"/>
      <c r="N678" s="38"/>
      <c r="O678" s="38"/>
      <c r="P678" s="38"/>
      <c r="Q678" s="38"/>
      <c r="R678" s="38"/>
      <c r="S678" s="38"/>
      <c r="T678" s="38"/>
      <c r="U678" s="38"/>
      <c r="V678" s="38"/>
      <c r="W678" s="38"/>
      <c r="X678" s="43"/>
      <c r="Y678" s="38"/>
      <c r="Z678" s="38"/>
      <c r="AA678" s="38"/>
      <c r="AB678" s="43"/>
      <c r="AC678" s="38"/>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c r="A679" s="5">
        <v>304</v>
      </c>
    </row>
    <row r="680" spans="1:54" s="14" customFormat="1">
      <c r="A680" s="9">
        <v>305</v>
      </c>
      <c r="B680" s="16"/>
      <c r="C680" s="38"/>
      <c r="D680" s="38"/>
      <c r="E680" s="38"/>
      <c r="F680" s="38"/>
      <c r="G680" s="38"/>
      <c r="H680" s="38"/>
      <c r="I680" s="38"/>
      <c r="J680" s="38"/>
      <c r="K680" s="38"/>
      <c r="L680" s="38"/>
      <c r="M680" s="38"/>
      <c r="N680" s="38"/>
      <c r="O680" s="38"/>
      <c r="P680" s="38"/>
      <c r="Q680" s="38"/>
      <c r="R680" s="38"/>
      <c r="S680" s="38"/>
      <c r="T680" s="38"/>
      <c r="U680" s="38"/>
      <c r="V680" s="38"/>
      <c r="W680" s="38"/>
      <c r="X680" s="43"/>
      <c r="Y680" s="38"/>
      <c r="Z680" s="38"/>
      <c r="AA680" s="38"/>
      <c r="AB680" s="43"/>
      <c r="AC680" s="38"/>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c r="A681" s="5">
        <v>306</v>
      </c>
    </row>
    <row r="682" spans="1:54" s="14" customFormat="1">
      <c r="A682" s="9">
        <v>307</v>
      </c>
      <c r="B682" s="16"/>
      <c r="C682" s="38"/>
      <c r="D682" s="38"/>
      <c r="E682" s="38"/>
      <c r="F682" s="38"/>
      <c r="G682" s="38"/>
      <c r="H682" s="38"/>
      <c r="I682" s="38"/>
      <c r="J682" s="38"/>
      <c r="K682" s="38"/>
      <c r="L682" s="38"/>
      <c r="M682" s="38"/>
      <c r="N682" s="38"/>
      <c r="O682" s="38"/>
      <c r="P682" s="38"/>
      <c r="Q682" s="38"/>
      <c r="R682" s="38"/>
      <c r="S682" s="38"/>
      <c r="T682" s="38"/>
      <c r="U682" s="38"/>
      <c r="V682" s="38"/>
      <c r="W682" s="38"/>
      <c r="X682" s="43"/>
      <c r="Y682" s="38"/>
      <c r="Z682" s="38"/>
      <c r="AA682" s="38"/>
      <c r="AB682" s="43"/>
      <c r="AC682" s="38"/>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c r="A683" s="5">
        <v>308</v>
      </c>
    </row>
    <row r="684" spans="1:54" s="14" customFormat="1">
      <c r="A684" s="9">
        <v>309</v>
      </c>
      <c r="B684" s="16"/>
      <c r="C684" s="38"/>
      <c r="D684" s="38"/>
      <c r="E684" s="38"/>
      <c r="F684" s="38"/>
      <c r="G684" s="38"/>
      <c r="H684" s="38"/>
      <c r="I684" s="38"/>
      <c r="J684" s="38"/>
      <c r="K684" s="38"/>
      <c r="L684" s="38"/>
      <c r="M684" s="38"/>
      <c r="N684" s="38"/>
      <c r="O684" s="38"/>
      <c r="P684" s="38"/>
      <c r="Q684" s="38"/>
      <c r="R684" s="38"/>
      <c r="S684" s="38"/>
      <c r="T684" s="38"/>
      <c r="U684" s="38"/>
      <c r="V684" s="38"/>
      <c r="W684" s="38"/>
      <c r="X684" s="43"/>
      <c r="Y684" s="38"/>
      <c r="Z684" s="38"/>
      <c r="AA684" s="38"/>
      <c r="AB684" s="43"/>
      <c r="AC684" s="38"/>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c r="A685" s="5">
        <v>310</v>
      </c>
    </row>
    <row r="686" spans="1:54" s="14" customFormat="1">
      <c r="A686" s="9">
        <v>311</v>
      </c>
      <c r="B686" s="16"/>
      <c r="C686" s="38"/>
      <c r="D686" s="38"/>
      <c r="E686" s="38"/>
      <c r="F686" s="38"/>
      <c r="G686" s="38"/>
      <c r="H686" s="38"/>
      <c r="I686" s="38"/>
      <c r="J686" s="38"/>
      <c r="K686" s="38"/>
      <c r="L686" s="38"/>
      <c r="M686" s="38"/>
      <c r="N686" s="38"/>
      <c r="O686" s="38"/>
      <c r="P686" s="38"/>
      <c r="Q686" s="38"/>
      <c r="R686" s="38"/>
      <c r="S686" s="38"/>
      <c r="T686" s="38"/>
      <c r="U686" s="38"/>
      <c r="V686" s="38"/>
      <c r="W686" s="38"/>
      <c r="X686" s="43"/>
      <c r="Y686" s="38"/>
      <c r="Z686" s="38"/>
      <c r="AA686" s="38"/>
      <c r="AB686" s="43"/>
      <c r="AC686" s="38"/>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c r="A687" s="5">
        <v>312</v>
      </c>
    </row>
    <row r="688" spans="1:54" s="14" customFormat="1">
      <c r="A688" s="9">
        <v>313</v>
      </c>
      <c r="B688" s="16"/>
      <c r="C688" s="38"/>
      <c r="D688" s="38"/>
      <c r="E688" s="38"/>
      <c r="F688" s="38"/>
      <c r="G688" s="38"/>
      <c r="H688" s="38"/>
      <c r="I688" s="38"/>
      <c r="J688" s="38"/>
      <c r="K688" s="38"/>
      <c r="L688" s="38"/>
      <c r="M688" s="38"/>
      <c r="N688" s="38"/>
      <c r="O688" s="38"/>
      <c r="P688" s="38"/>
      <c r="Q688" s="38"/>
      <c r="R688" s="38"/>
      <c r="S688" s="38"/>
      <c r="T688" s="38"/>
      <c r="U688" s="38"/>
      <c r="V688" s="38"/>
      <c r="W688" s="38"/>
      <c r="X688" s="43"/>
      <c r="Y688" s="38"/>
      <c r="Z688" s="38"/>
      <c r="AA688" s="38"/>
      <c r="AB688" s="43"/>
      <c r="AC688" s="38"/>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c r="A689" s="5">
        <v>314</v>
      </c>
    </row>
    <row r="690" spans="1:54" s="14" customFormat="1">
      <c r="A690" s="9">
        <v>315</v>
      </c>
      <c r="B690" s="16"/>
      <c r="C690" s="38"/>
      <c r="D690" s="38"/>
      <c r="E690" s="38"/>
      <c r="F690" s="38"/>
      <c r="G690" s="38"/>
      <c r="H690" s="38"/>
      <c r="I690" s="38"/>
      <c r="J690" s="38"/>
      <c r="K690" s="38"/>
      <c r="L690" s="38"/>
      <c r="M690" s="38"/>
      <c r="N690" s="38"/>
      <c r="O690" s="38"/>
      <c r="P690" s="38"/>
      <c r="Q690" s="38"/>
      <c r="R690" s="38"/>
      <c r="S690" s="38"/>
      <c r="T690" s="38"/>
      <c r="U690" s="38"/>
      <c r="V690" s="38"/>
      <c r="W690" s="38"/>
      <c r="X690" s="43"/>
      <c r="Y690" s="38"/>
      <c r="Z690" s="38"/>
      <c r="AA690" s="38"/>
      <c r="AB690" s="43"/>
      <c r="AC690" s="38"/>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c r="A691" s="5">
        <v>316</v>
      </c>
    </row>
    <row r="692" spans="1:54" s="14" customFormat="1">
      <c r="A692" s="9">
        <v>317</v>
      </c>
      <c r="B692" s="16"/>
      <c r="C692" s="38"/>
      <c r="D692" s="38"/>
      <c r="E692" s="38"/>
      <c r="F692" s="38"/>
      <c r="G692" s="38"/>
      <c r="H692" s="38"/>
      <c r="I692" s="38"/>
      <c r="J692" s="38"/>
      <c r="K692" s="38"/>
      <c r="L692" s="38"/>
      <c r="M692" s="38"/>
      <c r="N692" s="38"/>
      <c r="O692" s="38"/>
      <c r="P692" s="38"/>
      <c r="Q692" s="38"/>
      <c r="R692" s="38"/>
      <c r="S692" s="38"/>
      <c r="T692" s="38"/>
      <c r="U692" s="38"/>
      <c r="V692" s="38"/>
      <c r="W692" s="38"/>
      <c r="X692" s="43"/>
      <c r="Y692" s="38"/>
      <c r="Z692" s="38"/>
      <c r="AA692" s="38"/>
      <c r="AB692" s="43"/>
      <c r="AC692" s="38"/>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c r="A693" s="5">
        <v>318</v>
      </c>
    </row>
    <row r="694" spans="1:54" s="14" customFormat="1">
      <c r="A694" s="9">
        <v>319</v>
      </c>
      <c r="B694" s="16"/>
      <c r="C694" s="38"/>
      <c r="D694" s="38"/>
      <c r="E694" s="38"/>
      <c r="F694" s="38"/>
      <c r="G694" s="38"/>
      <c r="H694" s="38"/>
      <c r="I694" s="38"/>
      <c r="J694" s="38"/>
      <c r="K694" s="38"/>
      <c r="L694" s="38"/>
      <c r="M694" s="38"/>
      <c r="N694" s="38"/>
      <c r="O694" s="38"/>
      <c r="P694" s="38"/>
      <c r="Q694" s="38"/>
      <c r="R694" s="38"/>
      <c r="S694" s="38"/>
      <c r="T694" s="38"/>
      <c r="U694" s="38"/>
      <c r="V694" s="38"/>
      <c r="W694" s="38"/>
      <c r="X694" s="43"/>
      <c r="Y694" s="38"/>
      <c r="Z694" s="38"/>
      <c r="AA694" s="38"/>
      <c r="AB694" s="43"/>
      <c r="AC694" s="38"/>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c r="A695" s="5">
        <v>320</v>
      </c>
    </row>
    <row r="696" spans="1:54" s="14" customFormat="1">
      <c r="A696" s="9">
        <v>321</v>
      </c>
      <c r="B696" s="16"/>
      <c r="C696" s="38"/>
      <c r="D696" s="38"/>
      <c r="E696" s="38"/>
      <c r="F696" s="38"/>
      <c r="G696" s="38"/>
      <c r="H696" s="38"/>
      <c r="I696" s="38"/>
      <c r="J696" s="38"/>
      <c r="K696" s="38"/>
      <c r="L696" s="38"/>
      <c r="M696" s="38"/>
      <c r="N696" s="38"/>
      <c r="O696" s="38"/>
      <c r="P696" s="38"/>
      <c r="Q696" s="38"/>
      <c r="R696" s="38"/>
      <c r="S696" s="38"/>
      <c r="T696" s="38"/>
      <c r="U696" s="38"/>
      <c r="V696" s="38"/>
      <c r="W696" s="38"/>
      <c r="X696" s="43"/>
      <c r="Y696" s="38"/>
      <c r="Z696" s="38"/>
      <c r="AA696" s="38"/>
      <c r="AB696" s="43"/>
      <c r="AC696" s="38"/>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c r="A697" s="5">
        <v>322</v>
      </c>
    </row>
    <row r="698" spans="1:54" s="14" customFormat="1">
      <c r="A698" s="9">
        <v>323</v>
      </c>
      <c r="B698" s="16"/>
      <c r="C698" s="38"/>
      <c r="D698" s="38"/>
      <c r="E698" s="38"/>
      <c r="F698" s="38"/>
      <c r="G698" s="38"/>
      <c r="H698" s="38"/>
      <c r="I698" s="38"/>
      <c r="J698" s="38"/>
      <c r="K698" s="38"/>
      <c r="L698" s="38"/>
      <c r="M698" s="38"/>
      <c r="N698" s="38"/>
      <c r="O698" s="38"/>
      <c r="P698" s="38"/>
      <c r="Q698" s="38"/>
      <c r="R698" s="38"/>
      <c r="S698" s="38"/>
      <c r="T698" s="38"/>
      <c r="U698" s="38"/>
      <c r="V698" s="38"/>
      <c r="W698" s="38"/>
      <c r="X698" s="43"/>
      <c r="Y698" s="38"/>
      <c r="Z698" s="38"/>
      <c r="AA698" s="38"/>
      <c r="AB698" s="43"/>
      <c r="AC698" s="38"/>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c r="A699" s="5">
        <v>324</v>
      </c>
    </row>
    <row r="700" spans="1:54" s="14" customFormat="1">
      <c r="A700" s="9">
        <v>325</v>
      </c>
      <c r="B700" s="16"/>
      <c r="C700" s="38"/>
      <c r="D700" s="38"/>
      <c r="E700" s="38"/>
      <c r="F700" s="38"/>
      <c r="G700" s="38"/>
      <c r="H700" s="38"/>
      <c r="I700" s="38"/>
      <c r="J700" s="38"/>
      <c r="K700" s="38"/>
      <c r="L700" s="38"/>
      <c r="M700" s="38"/>
      <c r="N700" s="38"/>
      <c r="O700" s="38"/>
      <c r="P700" s="38"/>
      <c r="Q700" s="38"/>
      <c r="R700" s="38"/>
      <c r="S700" s="38"/>
      <c r="T700" s="38"/>
      <c r="U700" s="38"/>
      <c r="V700" s="38"/>
      <c r="W700" s="38"/>
      <c r="X700" s="43"/>
      <c r="Y700" s="38"/>
      <c r="Z700" s="38"/>
      <c r="AA700" s="38"/>
      <c r="AB700" s="43"/>
      <c r="AC700" s="38"/>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c r="A701" s="5">
        <v>326</v>
      </c>
    </row>
    <row r="702" spans="1:54" s="14" customFormat="1">
      <c r="A702" s="9">
        <v>327</v>
      </c>
      <c r="B702" s="16"/>
      <c r="C702" s="38"/>
      <c r="D702" s="38"/>
      <c r="E702" s="38"/>
      <c r="F702" s="38"/>
      <c r="G702" s="38"/>
      <c r="H702" s="38"/>
      <c r="I702" s="38"/>
      <c r="J702" s="38"/>
      <c r="K702" s="38"/>
      <c r="L702" s="38"/>
      <c r="M702" s="38"/>
      <c r="N702" s="38"/>
      <c r="O702" s="38"/>
      <c r="P702" s="38"/>
      <c r="Q702" s="38"/>
      <c r="R702" s="38"/>
      <c r="S702" s="38"/>
      <c r="T702" s="38"/>
      <c r="U702" s="38"/>
      <c r="V702" s="38"/>
      <c r="W702" s="38"/>
      <c r="X702" s="43"/>
      <c r="Y702" s="38"/>
      <c r="Z702" s="38"/>
      <c r="AA702" s="38"/>
      <c r="AB702" s="43"/>
      <c r="AC702" s="38"/>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c r="A703" s="5">
        <v>328</v>
      </c>
    </row>
    <row r="704" spans="1:54" s="14" customFormat="1">
      <c r="A704" s="9">
        <v>329</v>
      </c>
      <c r="B704" s="16"/>
      <c r="C704" s="38"/>
      <c r="D704" s="38"/>
      <c r="E704" s="38"/>
      <c r="F704" s="38"/>
      <c r="G704" s="38"/>
      <c r="H704" s="38"/>
      <c r="I704" s="38"/>
      <c r="J704" s="38"/>
      <c r="K704" s="38"/>
      <c r="L704" s="38"/>
      <c r="M704" s="38"/>
      <c r="N704" s="38"/>
      <c r="O704" s="38"/>
      <c r="P704" s="38"/>
      <c r="Q704" s="38"/>
      <c r="R704" s="38"/>
      <c r="S704" s="38"/>
      <c r="T704" s="38"/>
      <c r="U704" s="38"/>
      <c r="V704" s="38"/>
      <c r="W704" s="38"/>
      <c r="X704" s="43"/>
      <c r="Y704" s="38"/>
      <c r="Z704" s="38"/>
      <c r="AA704" s="38"/>
      <c r="AB704" s="43"/>
      <c r="AC704" s="38"/>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c r="A705" s="5">
        <v>330</v>
      </c>
    </row>
    <row r="706" spans="1:54" s="14" customFormat="1">
      <c r="A706" s="9">
        <v>331</v>
      </c>
      <c r="B706" s="16"/>
      <c r="C706" s="38"/>
      <c r="D706" s="38"/>
      <c r="E706" s="38"/>
      <c r="F706" s="38"/>
      <c r="G706" s="38"/>
      <c r="H706" s="38"/>
      <c r="I706" s="38"/>
      <c r="J706" s="38"/>
      <c r="K706" s="38"/>
      <c r="L706" s="38"/>
      <c r="M706" s="38"/>
      <c r="N706" s="38"/>
      <c r="O706" s="38"/>
      <c r="P706" s="38"/>
      <c r="Q706" s="38"/>
      <c r="R706" s="38"/>
      <c r="S706" s="38"/>
      <c r="T706" s="38"/>
      <c r="U706" s="38"/>
      <c r="V706" s="38"/>
      <c r="W706" s="38"/>
      <c r="X706" s="43"/>
      <c r="Y706" s="38"/>
      <c r="Z706" s="38"/>
      <c r="AA706" s="38"/>
      <c r="AB706" s="43"/>
      <c r="AC706" s="38"/>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c r="A707" s="5">
        <v>332</v>
      </c>
    </row>
    <row r="708" spans="1:54" s="14" customFormat="1">
      <c r="A708" s="9">
        <v>333</v>
      </c>
      <c r="B708" s="16"/>
      <c r="C708" s="38"/>
      <c r="D708" s="38"/>
      <c r="E708" s="38"/>
      <c r="F708" s="38"/>
      <c r="G708" s="38"/>
      <c r="H708" s="38"/>
      <c r="I708" s="38"/>
      <c r="J708" s="38"/>
      <c r="K708" s="38"/>
      <c r="L708" s="38"/>
      <c r="M708" s="38"/>
      <c r="N708" s="38"/>
      <c r="O708" s="38"/>
      <c r="P708" s="38"/>
      <c r="Q708" s="38"/>
      <c r="R708" s="38"/>
      <c r="S708" s="38"/>
      <c r="T708" s="38"/>
      <c r="U708" s="38"/>
      <c r="V708" s="38"/>
      <c r="W708" s="38"/>
      <c r="X708" s="43"/>
      <c r="Y708" s="38"/>
      <c r="Z708" s="38"/>
      <c r="AA708" s="38"/>
      <c r="AB708" s="43"/>
      <c r="AC708" s="38"/>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c r="A709" s="5">
        <v>334</v>
      </c>
    </row>
    <row r="710" spans="1:54" s="14" customFormat="1">
      <c r="A710" s="9">
        <v>335</v>
      </c>
      <c r="B710" s="16"/>
      <c r="C710" s="38"/>
      <c r="D710" s="38"/>
      <c r="E710" s="38"/>
      <c r="F710" s="38"/>
      <c r="G710" s="38"/>
      <c r="H710" s="38"/>
      <c r="I710" s="38"/>
      <c r="J710" s="38"/>
      <c r="K710" s="38"/>
      <c r="L710" s="38"/>
      <c r="M710" s="38"/>
      <c r="N710" s="38"/>
      <c r="O710" s="38"/>
      <c r="P710" s="38"/>
      <c r="Q710" s="38"/>
      <c r="R710" s="38"/>
      <c r="S710" s="38"/>
      <c r="T710" s="38"/>
      <c r="U710" s="38"/>
      <c r="V710" s="38"/>
      <c r="W710" s="38"/>
      <c r="X710" s="43"/>
      <c r="Y710" s="38"/>
      <c r="Z710" s="38"/>
      <c r="AA710" s="38"/>
      <c r="AB710" s="43"/>
      <c r="AC710" s="38"/>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c r="A711" s="5">
        <v>336</v>
      </c>
    </row>
    <row r="712" spans="1:54" s="14" customFormat="1">
      <c r="A712" s="9">
        <v>337</v>
      </c>
      <c r="B712" s="16"/>
      <c r="C712" s="38"/>
      <c r="D712" s="38"/>
      <c r="E712" s="38"/>
      <c r="F712" s="38"/>
      <c r="G712" s="38"/>
      <c r="H712" s="38"/>
      <c r="I712" s="38"/>
      <c r="J712" s="38"/>
      <c r="K712" s="38"/>
      <c r="L712" s="38"/>
      <c r="M712" s="38"/>
      <c r="N712" s="38"/>
      <c r="O712" s="38"/>
      <c r="P712" s="38"/>
      <c r="Q712" s="38"/>
      <c r="R712" s="38"/>
      <c r="S712" s="38"/>
      <c r="T712" s="38"/>
      <c r="U712" s="38"/>
      <c r="V712" s="38"/>
      <c r="W712" s="38"/>
      <c r="X712" s="43"/>
      <c r="Y712" s="38"/>
      <c r="Z712" s="38"/>
      <c r="AA712" s="38"/>
      <c r="AB712" s="43"/>
      <c r="AC712" s="38"/>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c r="A713" s="5">
        <v>338</v>
      </c>
    </row>
    <row r="714" spans="1:54" s="14" customFormat="1">
      <c r="A714" s="9">
        <v>339</v>
      </c>
      <c r="B714" s="16"/>
      <c r="C714" s="38"/>
      <c r="D714" s="38"/>
      <c r="E714" s="38"/>
      <c r="F714" s="38"/>
      <c r="G714" s="38"/>
      <c r="H714" s="38"/>
      <c r="I714" s="38"/>
      <c r="J714" s="38"/>
      <c r="K714" s="38"/>
      <c r="L714" s="38"/>
      <c r="M714" s="38"/>
      <c r="N714" s="38"/>
      <c r="O714" s="38"/>
      <c r="P714" s="38"/>
      <c r="Q714" s="38"/>
      <c r="R714" s="38"/>
      <c r="S714" s="38"/>
      <c r="T714" s="38"/>
      <c r="U714" s="38"/>
      <c r="V714" s="38"/>
      <c r="W714" s="38"/>
      <c r="X714" s="43"/>
      <c r="Y714" s="38"/>
      <c r="Z714" s="38"/>
      <c r="AA714" s="38"/>
      <c r="AB714" s="43"/>
      <c r="AC714" s="38"/>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c r="A715" s="5">
        <v>340</v>
      </c>
    </row>
    <row r="716" spans="1:54" s="14" customFormat="1">
      <c r="A716" s="9">
        <v>341</v>
      </c>
      <c r="B716" s="16"/>
      <c r="C716" s="38"/>
      <c r="D716" s="38"/>
      <c r="E716" s="38"/>
      <c r="F716" s="38"/>
      <c r="G716" s="38"/>
      <c r="H716" s="38"/>
      <c r="I716" s="38"/>
      <c r="J716" s="38"/>
      <c r="K716" s="38"/>
      <c r="L716" s="38"/>
      <c r="M716" s="38"/>
      <c r="N716" s="38"/>
      <c r="O716" s="38"/>
      <c r="P716" s="38"/>
      <c r="Q716" s="38"/>
      <c r="R716" s="38"/>
      <c r="S716" s="38"/>
      <c r="T716" s="38"/>
      <c r="U716" s="38"/>
      <c r="V716" s="38"/>
      <c r="W716" s="38"/>
      <c r="X716" s="43"/>
      <c r="Y716" s="38"/>
      <c r="Z716" s="38"/>
      <c r="AA716" s="38"/>
      <c r="AB716" s="43"/>
      <c r="AC716" s="38"/>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c r="A717" s="5">
        <v>342</v>
      </c>
    </row>
    <row r="718" spans="1:54" s="14" customFormat="1">
      <c r="A718" s="9">
        <v>343</v>
      </c>
      <c r="B718" s="16"/>
      <c r="C718" s="38"/>
      <c r="D718" s="38"/>
      <c r="E718" s="38"/>
      <c r="F718" s="38"/>
      <c r="G718" s="38"/>
      <c r="H718" s="38"/>
      <c r="I718" s="38"/>
      <c r="J718" s="38"/>
      <c r="K718" s="38"/>
      <c r="L718" s="38"/>
      <c r="M718" s="38"/>
      <c r="N718" s="38"/>
      <c r="O718" s="38"/>
      <c r="P718" s="38"/>
      <c r="Q718" s="38"/>
      <c r="R718" s="38"/>
      <c r="S718" s="38"/>
      <c r="T718" s="38"/>
      <c r="U718" s="38"/>
      <c r="V718" s="38"/>
      <c r="W718" s="38"/>
      <c r="X718" s="43"/>
      <c r="Y718" s="38"/>
      <c r="Z718" s="38"/>
      <c r="AA718" s="38"/>
      <c r="AB718" s="43"/>
      <c r="AC718" s="38"/>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c r="A719" s="5">
        <v>344</v>
      </c>
    </row>
    <row r="720" spans="1:54" s="14" customFormat="1">
      <c r="A720" s="9">
        <v>345</v>
      </c>
      <c r="B720" s="16"/>
      <c r="C720" s="38"/>
      <c r="D720" s="38"/>
      <c r="E720" s="38"/>
      <c r="F720" s="38"/>
      <c r="G720" s="38"/>
      <c r="H720" s="38"/>
      <c r="I720" s="38"/>
      <c r="J720" s="38"/>
      <c r="K720" s="38"/>
      <c r="L720" s="38"/>
      <c r="M720" s="38"/>
      <c r="N720" s="38"/>
      <c r="O720" s="38"/>
      <c r="P720" s="38"/>
      <c r="Q720" s="38"/>
      <c r="R720" s="38"/>
      <c r="S720" s="38"/>
      <c r="T720" s="38"/>
      <c r="U720" s="38"/>
      <c r="V720" s="38"/>
      <c r="W720" s="38"/>
      <c r="X720" s="43"/>
      <c r="Y720" s="38"/>
      <c r="Z720" s="38"/>
      <c r="AA720" s="38"/>
      <c r="AB720" s="43"/>
      <c r="AC720" s="38"/>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c r="A721" s="5">
        <v>346</v>
      </c>
    </row>
    <row r="722" spans="1:54" s="14" customFormat="1">
      <c r="A722" s="9">
        <v>347</v>
      </c>
      <c r="B722" s="16"/>
      <c r="C722" s="38"/>
      <c r="D722" s="38"/>
      <c r="E722" s="38"/>
      <c r="F722" s="38"/>
      <c r="G722" s="38"/>
      <c r="H722" s="38"/>
      <c r="I722" s="38"/>
      <c r="J722" s="38"/>
      <c r="K722" s="38"/>
      <c r="L722" s="38"/>
      <c r="M722" s="38"/>
      <c r="N722" s="38"/>
      <c r="O722" s="38"/>
      <c r="P722" s="38"/>
      <c r="Q722" s="38"/>
      <c r="R722" s="38"/>
      <c r="S722" s="38"/>
      <c r="T722" s="38"/>
      <c r="U722" s="38"/>
      <c r="V722" s="38"/>
      <c r="W722" s="38"/>
      <c r="X722" s="43"/>
      <c r="Y722" s="38"/>
      <c r="Z722" s="38"/>
      <c r="AA722" s="38"/>
      <c r="AB722" s="43"/>
      <c r="AC722" s="38"/>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c r="A723" s="5">
        <v>348</v>
      </c>
    </row>
    <row r="724" spans="1:54" s="14" customFormat="1">
      <c r="A724" s="9">
        <v>349</v>
      </c>
      <c r="B724" s="16"/>
      <c r="C724" s="38"/>
      <c r="D724" s="38"/>
      <c r="E724" s="38"/>
      <c r="F724" s="38"/>
      <c r="G724" s="38"/>
      <c r="H724" s="38"/>
      <c r="I724" s="38"/>
      <c r="J724" s="38"/>
      <c r="K724" s="38"/>
      <c r="L724" s="38"/>
      <c r="M724" s="38"/>
      <c r="N724" s="38"/>
      <c r="O724" s="38"/>
      <c r="P724" s="38"/>
      <c r="Q724" s="38"/>
      <c r="R724" s="38"/>
      <c r="S724" s="38"/>
      <c r="T724" s="38"/>
      <c r="U724" s="38"/>
      <c r="V724" s="38"/>
      <c r="W724" s="38"/>
      <c r="X724" s="43"/>
      <c r="Y724" s="38"/>
      <c r="Z724" s="38"/>
      <c r="AA724" s="38"/>
      <c r="AB724" s="43"/>
      <c r="AC724" s="38"/>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c r="A725" s="5">
        <v>350</v>
      </c>
    </row>
    <row r="726" spans="1:54" s="14" customFormat="1">
      <c r="A726" s="9">
        <v>351</v>
      </c>
      <c r="B726" s="16"/>
      <c r="C726" s="38"/>
      <c r="D726" s="38"/>
      <c r="E726" s="38"/>
      <c r="F726" s="38"/>
      <c r="G726" s="38"/>
      <c r="H726" s="38"/>
      <c r="I726" s="38"/>
      <c r="J726" s="38"/>
      <c r="K726" s="38"/>
      <c r="L726" s="38"/>
      <c r="M726" s="38"/>
      <c r="N726" s="38"/>
      <c r="O726" s="38"/>
      <c r="P726" s="38"/>
      <c r="Q726" s="38"/>
      <c r="R726" s="38"/>
      <c r="S726" s="38"/>
      <c r="T726" s="38"/>
      <c r="U726" s="38"/>
      <c r="V726" s="38"/>
      <c r="W726" s="38"/>
      <c r="X726" s="43"/>
      <c r="Y726" s="38"/>
      <c r="Z726" s="38"/>
      <c r="AA726" s="38"/>
      <c r="AB726" s="43"/>
      <c r="AC726" s="38"/>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c r="A727" s="5">
        <v>352</v>
      </c>
    </row>
    <row r="728" spans="1:54" s="14" customFormat="1">
      <c r="A728" s="9">
        <v>353</v>
      </c>
      <c r="B728" s="16"/>
      <c r="C728" s="38"/>
      <c r="D728" s="38"/>
      <c r="E728" s="38"/>
      <c r="F728" s="38"/>
      <c r="G728" s="38"/>
      <c r="H728" s="38"/>
      <c r="I728" s="38"/>
      <c r="J728" s="38"/>
      <c r="K728" s="38"/>
      <c r="L728" s="38"/>
      <c r="M728" s="38"/>
      <c r="N728" s="38"/>
      <c r="O728" s="38"/>
      <c r="P728" s="38"/>
      <c r="Q728" s="38"/>
      <c r="R728" s="38"/>
      <c r="S728" s="38"/>
      <c r="T728" s="38"/>
      <c r="U728" s="38"/>
      <c r="V728" s="38"/>
      <c r="W728" s="38"/>
      <c r="X728" s="43"/>
      <c r="Y728" s="38"/>
      <c r="Z728" s="38"/>
      <c r="AA728" s="38"/>
      <c r="AB728" s="43"/>
      <c r="AC728" s="38"/>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c r="A729" s="5">
        <v>354</v>
      </c>
    </row>
    <row r="730" spans="1:54" s="14" customFormat="1">
      <c r="A730" s="9">
        <v>355</v>
      </c>
      <c r="B730" s="16"/>
      <c r="C730" s="38"/>
      <c r="D730" s="38"/>
      <c r="E730" s="38"/>
      <c r="F730" s="38"/>
      <c r="G730" s="38"/>
      <c r="H730" s="38"/>
      <c r="I730" s="38"/>
      <c r="J730" s="38"/>
      <c r="K730" s="38"/>
      <c r="L730" s="38"/>
      <c r="M730" s="38"/>
      <c r="N730" s="38"/>
      <c r="O730" s="38"/>
      <c r="P730" s="38"/>
      <c r="Q730" s="38"/>
      <c r="R730" s="38"/>
      <c r="S730" s="38"/>
      <c r="T730" s="38"/>
      <c r="U730" s="38"/>
      <c r="V730" s="38"/>
      <c r="W730" s="38"/>
      <c r="X730" s="43"/>
      <c r="Y730" s="38"/>
      <c r="Z730" s="38"/>
      <c r="AA730" s="38"/>
      <c r="AB730" s="43"/>
      <c r="AC730" s="38"/>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c r="A731" s="5">
        <v>356</v>
      </c>
    </row>
    <row r="732" spans="1:54" s="14" customFormat="1">
      <c r="A732" s="9">
        <v>357</v>
      </c>
      <c r="B732" s="16"/>
      <c r="C732" s="38"/>
      <c r="D732" s="38"/>
      <c r="E732" s="38"/>
      <c r="F732" s="38"/>
      <c r="G732" s="38"/>
      <c r="H732" s="38"/>
      <c r="I732" s="38"/>
      <c r="J732" s="38"/>
      <c r="K732" s="38"/>
      <c r="L732" s="38"/>
      <c r="M732" s="38"/>
      <c r="N732" s="38"/>
      <c r="O732" s="38"/>
      <c r="P732" s="38"/>
      <c r="Q732" s="38"/>
      <c r="R732" s="38"/>
      <c r="S732" s="38"/>
      <c r="T732" s="38"/>
      <c r="U732" s="38"/>
      <c r="V732" s="38"/>
      <c r="W732" s="38"/>
      <c r="X732" s="43"/>
      <c r="Y732" s="38"/>
      <c r="Z732" s="38"/>
      <c r="AA732" s="38"/>
      <c r="AB732" s="43"/>
      <c r="AC732" s="38"/>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c r="A733" s="5">
        <v>358</v>
      </c>
    </row>
    <row r="734" spans="1:54" s="14" customFormat="1">
      <c r="A734" s="9">
        <v>359</v>
      </c>
      <c r="B734" s="16"/>
      <c r="C734" s="38"/>
      <c r="D734" s="38"/>
      <c r="E734" s="38"/>
      <c r="F734" s="38"/>
      <c r="G734" s="38"/>
      <c r="H734" s="38"/>
      <c r="I734" s="38"/>
      <c r="J734" s="38"/>
      <c r="K734" s="38"/>
      <c r="L734" s="38"/>
      <c r="M734" s="38"/>
      <c r="N734" s="38"/>
      <c r="O734" s="38"/>
      <c r="P734" s="38"/>
      <c r="Q734" s="38"/>
      <c r="R734" s="38"/>
      <c r="S734" s="38"/>
      <c r="T734" s="38"/>
      <c r="U734" s="38"/>
      <c r="V734" s="38"/>
      <c r="W734" s="38"/>
      <c r="X734" s="43"/>
      <c r="Y734" s="38"/>
      <c r="Z734" s="38"/>
      <c r="AA734" s="38"/>
      <c r="AB734" s="43"/>
      <c r="AC734" s="38"/>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c r="A735" s="5">
        <v>360</v>
      </c>
    </row>
    <row r="736" spans="1:54" s="14" customFormat="1">
      <c r="A736" s="9">
        <v>361</v>
      </c>
      <c r="B736" s="16"/>
      <c r="C736" s="38"/>
      <c r="D736" s="38"/>
      <c r="E736" s="38"/>
      <c r="F736" s="38"/>
      <c r="G736" s="38"/>
      <c r="H736" s="38"/>
      <c r="I736" s="38"/>
      <c r="J736" s="38"/>
      <c r="K736" s="38"/>
      <c r="L736" s="38"/>
      <c r="M736" s="38"/>
      <c r="N736" s="38"/>
      <c r="O736" s="38"/>
      <c r="P736" s="38"/>
      <c r="Q736" s="38"/>
      <c r="R736" s="38"/>
      <c r="S736" s="38"/>
      <c r="T736" s="38"/>
      <c r="U736" s="38"/>
      <c r="V736" s="38"/>
      <c r="W736" s="38"/>
      <c r="X736" s="43"/>
      <c r="Y736" s="38"/>
      <c r="Z736" s="38"/>
      <c r="AA736" s="38"/>
      <c r="AB736" s="43"/>
      <c r="AC736" s="38"/>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c r="A737" s="5">
        <v>362</v>
      </c>
    </row>
    <row r="738" spans="1:54" s="14" customFormat="1">
      <c r="A738" s="9">
        <v>363</v>
      </c>
      <c r="B738" s="16"/>
      <c r="C738" s="38"/>
      <c r="D738" s="38"/>
      <c r="E738" s="38"/>
      <c r="F738" s="38"/>
      <c r="G738" s="38"/>
      <c r="H738" s="38"/>
      <c r="I738" s="38"/>
      <c r="J738" s="38"/>
      <c r="K738" s="38"/>
      <c r="L738" s="38"/>
      <c r="M738" s="38"/>
      <c r="N738" s="38"/>
      <c r="O738" s="38"/>
      <c r="P738" s="38"/>
      <c r="Q738" s="38"/>
      <c r="R738" s="38"/>
      <c r="S738" s="38"/>
      <c r="T738" s="38"/>
      <c r="U738" s="38"/>
      <c r="V738" s="38"/>
      <c r="W738" s="38"/>
      <c r="X738" s="43"/>
      <c r="Y738" s="38"/>
      <c r="Z738" s="38"/>
      <c r="AA738" s="38"/>
      <c r="AB738" s="43"/>
      <c r="AC738" s="38"/>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c r="A739" s="5">
        <v>364</v>
      </c>
    </row>
    <row r="740" spans="1:54" s="14" customFormat="1">
      <c r="A740" s="9">
        <v>365</v>
      </c>
      <c r="B740" s="16"/>
      <c r="C740" s="38"/>
      <c r="D740" s="38"/>
      <c r="E740" s="38"/>
      <c r="F740" s="38"/>
      <c r="G740" s="38"/>
      <c r="H740" s="38"/>
      <c r="I740" s="38"/>
      <c r="J740" s="38"/>
      <c r="K740" s="38"/>
      <c r="L740" s="38"/>
      <c r="M740" s="38"/>
      <c r="N740" s="38"/>
      <c r="O740" s="38"/>
      <c r="P740" s="38"/>
      <c r="Q740" s="38"/>
      <c r="R740" s="38"/>
      <c r="S740" s="38"/>
      <c r="T740" s="38"/>
      <c r="U740" s="38"/>
      <c r="V740" s="38"/>
      <c r="W740" s="38"/>
      <c r="X740" s="43"/>
      <c r="Y740" s="38"/>
      <c r="Z740" s="38"/>
      <c r="AA740" s="38"/>
      <c r="AB740" s="43"/>
      <c r="AC740" s="38"/>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c r="A741" s="5">
        <v>366</v>
      </c>
    </row>
    <row r="742" spans="1:54" s="14" customFormat="1">
      <c r="A742" s="9">
        <v>367</v>
      </c>
      <c r="B742" s="16"/>
      <c r="C742" s="38"/>
      <c r="D742" s="38"/>
      <c r="E742" s="38"/>
      <c r="F742" s="38"/>
      <c r="G742" s="38"/>
      <c r="H742" s="38"/>
      <c r="I742" s="38"/>
      <c r="J742" s="38"/>
      <c r="K742" s="38"/>
      <c r="L742" s="38"/>
      <c r="M742" s="38"/>
      <c r="N742" s="38"/>
      <c r="O742" s="38"/>
      <c r="P742" s="38"/>
      <c r="Q742" s="38"/>
      <c r="R742" s="38"/>
      <c r="S742" s="38"/>
      <c r="T742" s="38"/>
      <c r="U742" s="38"/>
      <c r="V742" s="38"/>
      <c r="W742" s="38"/>
      <c r="X742" s="43"/>
      <c r="Y742" s="38"/>
      <c r="Z742" s="38"/>
      <c r="AA742" s="38"/>
      <c r="AB742" s="43"/>
      <c r="AC742" s="38"/>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c r="A743" s="5">
        <v>368</v>
      </c>
    </row>
    <row r="744" spans="1:54" s="14" customFormat="1">
      <c r="A744" s="9">
        <v>369</v>
      </c>
      <c r="B744" s="16"/>
      <c r="C744" s="38"/>
      <c r="D744" s="38"/>
      <c r="E744" s="38"/>
      <c r="F744" s="38"/>
      <c r="G744" s="38"/>
      <c r="H744" s="38"/>
      <c r="I744" s="38"/>
      <c r="J744" s="38"/>
      <c r="K744" s="38"/>
      <c r="L744" s="38"/>
      <c r="M744" s="38"/>
      <c r="N744" s="38"/>
      <c r="O744" s="38"/>
      <c r="P744" s="38"/>
      <c r="Q744" s="38"/>
      <c r="R744" s="38"/>
      <c r="S744" s="38"/>
      <c r="T744" s="38"/>
      <c r="U744" s="38"/>
      <c r="V744" s="38"/>
      <c r="W744" s="38"/>
      <c r="X744" s="43"/>
      <c r="Y744" s="38"/>
      <c r="Z744" s="38"/>
      <c r="AA744" s="38"/>
      <c r="AB744" s="43"/>
      <c r="AC744" s="38"/>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c r="A745" s="5">
        <v>370</v>
      </c>
    </row>
    <row r="746" spans="1:54" s="14" customFormat="1">
      <c r="A746" s="9">
        <v>371</v>
      </c>
      <c r="B746" s="16"/>
      <c r="C746" s="38"/>
      <c r="D746" s="38"/>
      <c r="E746" s="38"/>
      <c r="F746" s="38"/>
      <c r="G746" s="38"/>
      <c r="H746" s="38"/>
      <c r="I746" s="38"/>
      <c r="J746" s="38"/>
      <c r="K746" s="38"/>
      <c r="L746" s="38"/>
      <c r="M746" s="38"/>
      <c r="N746" s="38"/>
      <c r="O746" s="38"/>
      <c r="P746" s="38"/>
      <c r="Q746" s="38"/>
      <c r="R746" s="38"/>
      <c r="S746" s="38"/>
      <c r="T746" s="38"/>
      <c r="U746" s="38"/>
      <c r="V746" s="38"/>
      <c r="W746" s="38"/>
      <c r="X746" s="43"/>
      <c r="Y746" s="38"/>
      <c r="Z746" s="38"/>
      <c r="AA746" s="38"/>
      <c r="AB746" s="43"/>
      <c r="AC746" s="38"/>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c r="A747" s="5">
        <v>372</v>
      </c>
    </row>
    <row r="748" spans="1:54" s="14" customFormat="1">
      <c r="A748" s="9">
        <v>373</v>
      </c>
      <c r="B748" s="16"/>
      <c r="C748" s="38"/>
      <c r="D748" s="38"/>
      <c r="E748" s="38"/>
      <c r="F748" s="38"/>
      <c r="G748" s="38"/>
      <c r="H748" s="38"/>
      <c r="I748" s="38"/>
      <c r="J748" s="38"/>
      <c r="K748" s="38"/>
      <c r="L748" s="38"/>
      <c r="M748" s="38"/>
      <c r="N748" s="38"/>
      <c r="O748" s="38"/>
      <c r="P748" s="38"/>
      <c r="Q748" s="38"/>
      <c r="R748" s="38"/>
      <c r="S748" s="38"/>
      <c r="T748" s="38"/>
      <c r="U748" s="38"/>
      <c r="V748" s="38"/>
      <c r="W748" s="38"/>
      <c r="X748" s="43"/>
      <c r="Y748" s="38"/>
      <c r="Z748" s="38"/>
      <c r="AA748" s="38"/>
      <c r="AB748" s="43"/>
      <c r="AC748" s="38"/>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c r="A749" s="5">
        <v>374</v>
      </c>
    </row>
    <row r="750" spans="1:54" s="14" customFormat="1">
      <c r="A750" s="9">
        <v>375</v>
      </c>
      <c r="B750" s="16"/>
      <c r="C750" s="38"/>
      <c r="D750" s="38"/>
      <c r="E750" s="38"/>
      <c r="F750" s="38"/>
      <c r="G750" s="38"/>
      <c r="H750" s="38"/>
      <c r="I750" s="38"/>
      <c r="J750" s="38"/>
      <c r="K750" s="38"/>
      <c r="L750" s="38"/>
      <c r="M750" s="38"/>
      <c r="N750" s="38"/>
      <c r="O750" s="38"/>
      <c r="P750" s="38"/>
      <c r="Q750" s="38"/>
      <c r="R750" s="38"/>
      <c r="S750" s="38"/>
      <c r="T750" s="38"/>
      <c r="U750" s="38"/>
      <c r="V750" s="38"/>
      <c r="W750" s="38"/>
      <c r="X750" s="43"/>
      <c r="Y750" s="38"/>
      <c r="Z750" s="38"/>
      <c r="AA750" s="38"/>
      <c r="AB750" s="43"/>
      <c r="AC750" s="38"/>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c r="A751" s="5">
        <v>376</v>
      </c>
    </row>
    <row r="752" spans="1:54" s="14" customFormat="1">
      <c r="A752" s="9">
        <v>377</v>
      </c>
      <c r="B752" s="16"/>
      <c r="C752" s="38"/>
      <c r="D752" s="38"/>
      <c r="E752" s="38"/>
      <c r="F752" s="38"/>
      <c r="G752" s="38"/>
      <c r="H752" s="38"/>
      <c r="I752" s="38"/>
      <c r="J752" s="38"/>
      <c r="K752" s="38"/>
      <c r="L752" s="38"/>
      <c r="M752" s="38"/>
      <c r="N752" s="38"/>
      <c r="O752" s="38"/>
      <c r="P752" s="38"/>
      <c r="Q752" s="38"/>
      <c r="R752" s="38"/>
      <c r="S752" s="38"/>
      <c r="T752" s="38"/>
      <c r="U752" s="38"/>
      <c r="V752" s="38"/>
      <c r="W752" s="38"/>
      <c r="X752" s="43"/>
      <c r="Y752" s="38"/>
      <c r="Z752" s="38"/>
      <c r="AA752" s="38"/>
      <c r="AB752" s="43"/>
      <c r="AC752" s="38"/>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c r="A753" s="5">
        <v>378</v>
      </c>
    </row>
    <row r="754" spans="1:54" s="14" customFormat="1">
      <c r="A754" s="9">
        <v>379</v>
      </c>
      <c r="B754" s="16"/>
      <c r="C754" s="38"/>
      <c r="D754" s="38"/>
      <c r="E754" s="38"/>
      <c r="F754" s="38"/>
      <c r="G754" s="38"/>
      <c r="H754" s="38"/>
      <c r="I754" s="38"/>
      <c r="J754" s="38"/>
      <c r="K754" s="38"/>
      <c r="L754" s="38"/>
      <c r="M754" s="38"/>
      <c r="N754" s="38"/>
      <c r="O754" s="38"/>
      <c r="P754" s="38"/>
      <c r="Q754" s="38"/>
      <c r="R754" s="38"/>
      <c r="S754" s="38"/>
      <c r="T754" s="38"/>
      <c r="U754" s="38"/>
      <c r="V754" s="38"/>
      <c r="W754" s="38"/>
      <c r="X754" s="43"/>
      <c r="Y754" s="38"/>
      <c r="Z754" s="38"/>
      <c r="AA754" s="38"/>
      <c r="AB754" s="43"/>
      <c r="AC754" s="38"/>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c r="A755" s="5">
        <v>380</v>
      </c>
    </row>
    <row r="756" spans="1:54" s="14" customFormat="1">
      <c r="A756" s="9">
        <v>381</v>
      </c>
      <c r="B756" s="16"/>
      <c r="C756" s="38"/>
      <c r="D756" s="38"/>
      <c r="E756" s="38"/>
      <c r="F756" s="38"/>
      <c r="G756" s="38"/>
      <c r="H756" s="38"/>
      <c r="I756" s="38"/>
      <c r="J756" s="38"/>
      <c r="K756" s="38"/>
      <c r="L756" s="38"/>
      <c r="M756" s="38"/>
      <c r="N756" s="38"/>
      <c r="O756" s="38"/>
      <c r="P756" s="38"/>
      <c r="Q756" s="38"/>
      <c r="R756" s="38"/>
      <c r="S756" s="38"/>
      <c r="T756" s="38"/>
      <c r="U756" s="38"/>
      <c r="V756" s="38"/>
      <c r="W756" s="38"/>
      <c r="X756" s="43"/>
      <c r="Y756" s="38"/>
      <c r="Z756" s="38"/>
      <c r="AA756" s="38"/>
      <c r="AB756" s="43"/>
      <c r="AC756" s="38"/>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c r="A757" s="5">
        <v>382</v>
      </c>
    </row>
    <row r="758" spans="1:54" s="14" customFormat="1">
      <c r="A758" s="9">
        <v>383</v>
      </c>
      <c r="B758" s="16"/>
      <c r="C758" s="38"/>
      <c r="D758" s="38"/>
      <c r="E758" s="38"/>
      <c r="F758" s="38"/>
      <c r="G758" s="38"/>
      <c r="H758" s="38"/>
      <c r="I758" s="38"/>
      <c r="J758" s="38"/>
      <c r="K758" s="38"/>
      <c r="L758" s="38"/>
      <c r="M758" s="38"/>
      <c r="N758" s="38"/>
      <c r="O758" s="38"/>
      <c r="P758" s="38"/>
      <c r="Q758" s="38"/>
      <c r="R758" s="38"/>
      <c r="S758" s="38"/>
      <c r="T758" s="38"/>
      <c r="U758" s="38"/>
      <c r="V758" s="38"/>
      <c r="W758" s="38"/>
      <c r="X758" s="43"/>
      <c r="Y758" s="38"/>
      <c r="Z758" s="38"/>
      <c r="AA758" s="38"/>
      <c r="AB758" s="43"/>
      <c r="AC758" s="38"/>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c r="A759" s="5">
        <v>384</v>
      </c>
    </row>
    <row r="760" spans="1:54" s="14" customFormat="1">
      <c r="A760" s="9">
        <v>385</v>
      </c>
      <c r="B760" s="16"/>
      <c r="C760" s="38"/>
      <c r="D760" s="38"/>
      <c r="E760" s="38"/>
      <c r="F760" s="38"/>
      <c r="G760" s="38"/>
      <c r="H760" s="38"/>
      <c r="I760" s="38"/>
      <c r="J760" s="38"/>
      <c r="K760" s="38"/>
      <c r="L760" s="38"/>
      <c r="M760" s="38"/>
      <c r="N760" s="38"/>
      <c r="O760" s="38"/>
      <c r="P760" s="38"/>
      <c r="Q760" s="38"/>
      <c r="R760" s="38"/>
      <c r="S760" s="38"/>
      <c r="T760" s="38"/>
      <c r="U760" s="38"/>
      <c r="V760" s="38"/>
      <c r="W760" s="38"/>
      <c r="X760" s="43"/>
      <c r="Y760" s="38"/>
      <c r="Z760" s="38"/>
      <c r="AA760" s="38"/>
      <c r="AB760" s="43"/>
      <c r="AC760" s="38"/>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c r="A761" s="5">
        <v>386</v>
      </c>
    </row>
    <row r="762" spans="1:54" s="14" customFormat="1">
      <c r="A762" s="9">
        <v>387</v>
      </c>
      <c r="B762" s="16"/>
      <c r="C762" s="38"/>
      <c r="D762" s="38"/>
      <c r="E762" s="38"/>
      <c r="F762" s="38"/>
      <c r="G762" s="38"/>
      <c r="H762" s="38"/>
      <c r="I762" s="38"/>
      <c r="J762" s="38"/>
      <c r="K762" s="38"/>
      <c r="L762" s="38"/>
      <c r="M762" s="38"/>
      <c r="N762" s="38"/>
      <c r="O762" s="38"/>
      <c r="P762" s="38"/>
      <c r="Q762" s="38"/>
      <c r="R762" s="38"/>
      <c r="S762" s="38"/>
      <c r="T762" s="38"/>
      <c r="U762" s="38"/>
      <c r="V762" s="38"/>
      <c r="W762" s="38"/>
      <c r="X762" s="43"/>
      <c r="Y762" s="38"/>
      <c r="Z762" s="38"/>
      <c r="AA762" s="38"/>
      <c r="AB762" s="43"/>
      <c r="AC762" s="38"/>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c r="A763" s="5">
        <v>388</v>
      </c>
    </row>
    <row r="764" spans="1:54" s="14" customFormat="1">
      <c r="A764" s="9">
        <v>389</v>
      </c>
      <c r="B764" s="16"/>
      <c r="C764" s="38"/>
      <c r="D764" s="38"/>
      <c r="E764" s="38"/>
      <c r="F764" s="38"/>
      <c r="G764" s="38"/>
      <c r="H764" s="38"/>
      <c r="I764" s="38"/>
      <c r="J764" s="38"/>
      <c r="K764" s="38"/>
      <c r="L764" s="38"/>
      <c r="M764" s="38"/>
      <c r="N764" s="38"/>
      <c r="O764" s="38"/>
      <c r="P764" s="38"/>
      <c r="Q764" s="38"/>
      <c r="R764" s="38"/>
      <c r="S764" s="38"/>
      <c r="T764" s="38"/>
      <c r="U764" s="38"/>
      <c r="V764" s="38"/>
      <c r="W764" s="38"/>
      <c r="X764" s="43"/>
      <c r="Y764" s="38"/>
      <c r="Z764" s="38"/>
      <c r="AA764" s="38"/>
      <c r="AB764" s="43"/>
      <c r="AC764" s="38"/>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c r="A765" s="5">
        <v>390</v>
      </c>
    </row>
    <row r="766" spans="1:54" s="14" customFormat="1">
      <c r="A766" s="9">
        <v>391</v>
      </c>
      <c r="B766" s="16"/>
      <c r="C766" s="38"/>
      <c r="D766" s="38"/>
      <c r="E766" s="38"/>
      <c r="F766" s="38"/>
      <c r="G766" s="38"/>
      <c r="H766" s="38"/>
      <c r="I766" s="38"/>
      <c r="J766" s="38"/>
      <c r="K766" s="38"/>
      <c r="L766" s="38"/>
      <c r="M766" s="38"/>
      <c r="N766" s="38"/>
      <c r="O766" s="38"/>
      <c r="P766" s="38"/>
      <c r="Q766" s="38"/>
      <c r="R766" s="38"/>
      <c r="S766" s="38"/>
      <c r="T766" s="38"/>
      <c r="U766" s="38"/>
      <c r="V766" s="38"/>
      <c r="W766" s="38"/>
      <c r="X766" s="43"/>
      <c r="Y766" s="38"/>
      <c r="Z766" s="38"/>
      <c r="AA766" s="38"/>
      <c r="AB766" s="43"/>
      <c r="AC766" s="38"/>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c r="A767" s="5">
        <v>392</v>
      </c>
    </row>
    <row r="768" spans="1:54" s="14" customFormat="1">
      <c r="A768" s="9">
        <v>393</v>
      </c>
      <c r="B768" s="16"/>
      <c r="C768" s="38"/>
      <c r="D768" s="38"/>
      <c r="E768" s="38"/>
      <c r="F768" s="38"/>
      <c r="G768" s="38"/>
      <c r="H768" s="38"/>
      <c r="I768" s="38"/>
      <c r="J768" s="38"/>
      <c r="K768" s="38"/>
      <c r="L768" s="38"/>
      <c r="M768" s="38"/>
      <c r="N768" s="38"/>
      <c r="O768" s="38"/>
      <c r="P768" s="38"/>
      <c r="Q768" s="38"/>
      <c r="R768" s="38"/>
      <c r="S768" s="38"/>
      <c r="T768" s="38"/>
      <c r="U768" s="38"/>
      <c r="V768" s="38"/>
      <c r="W768" s="38"/>
      <c r="X768" s="43"/>
      <c r="Y768" s="38"/>
      <c r="Z768" s="38"/>
      <c r="AA768" s="38"/>
      <c r="AB768" s="43"/>
      <c r="AC768" s="38"/>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c r="A769" s="5">
        <v>394</v>
      </c>
    </row>
    <row r="770" spans="1:54" s="14" customFormat="1">
      <c r="A770" s="9">
        <v>395</v>
      </c>
      <c r="B770" s="16"/>
      <c r="C770" s="38"/>
      <c r="D770" s="38"/>
      <c r="E770" s="38"/>
      <c r="F770" s="38"/>
      <c r="G770" s="38"/>
      <c r="H770" s="38"/>
      <c r="I770" s="38"/>
      <c r="J770" s="38"/>
      <c r="K770" s="38"/>
      <c r="L770" s="38"/>
      <c r="M770" s="38"/>
      <c r="N770" s="38"/>
      <c r="O770" s="38"/>
      <c r="P770" s="38"/>
      <c r="Q770" s="38"/>
      <c r="R770" s="38"/>
      <c r="S770" s="38"/>
      <c r="T770" s="38"/>
      <c r="U770" s="38"/>
      <c r="V770" s="38"/>
      <c r="W770" s="38"/>
      <c r="X770" s="43"/>
      <c r="Y770" s="38"/>
      <c r="Z770" s="38"/>
      <c r="AA770" s="38"/>
      <c r="AB770" s="43"/>
      <c r="AC770" s="38"/>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c r="A771" s="5">
        <v>396</v>
      </c>
    </row>
    <row r="772" spans="1:54" s="14" customFormat="1">
      <c r="A772" s="9">
        <v>397</v>
      </c>
      <c r="B772" s="16"/>
      <c r="C772" s="38"/>
      <c r="D772" s="38"/>
      <c r="E772" s="38"/>
      <c r="F772" s="38"/>
      <c r="G772" s="38"/>
      <c r="H772" s="38"/>
      <c r="I772" s="38"/>
      <c r="J772" s="38"/>
      <c r="K772" s="38"/>
      <c r="L772" s="38"/>
      <c r="M772" s="38"/>
      <c r="N772" s="38"/>
      <c r="O772" s="38"/>
      <c r="P772" s="38"/>
      <c r="Q772" s="38"/>
      <c r="R772" s="38"/>
      <c r="S772" s="38"/>
      <c r="T772" s="38"/>
      <c r="U772" s="38"/>
      <c r="V772" s="38"/>
      <c r="W772" s="38"/>
      <c r="X772" s="43"/>
      <c r="Y772" s="38"/>
      <c r="Z772" s="38"/>
      <c r="AA772" s="38"/>
      <c r="AB772" s="43"/>
      <c r="AC772" s="38"/>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c r="A773" s="5">
        <v>398</v>
      </c>
    </row>
    <row r="774" spans="1:54" s="14" customFormat="1">
      <c r="A774" s="9">
        <v>399</v>
      </c>
      <c r="B774" s="16"/>
      <c r="C774" s="38"/>
      <c r="D774" s="38"/>
      <c r="E774" s="38"/>
      <c r="F774" s="38"/>
      <c r="G774" s="38"/>
      <c r="H774" s="38"/>
      <c r="I774" s="38"/>
      <c r="J774" s="38"/>
      <c r="K774" s="38"/>
      <c r="L774" s="38"/>
      <c r="M774" s="38"/>
      <c r="N774" s="38"/>
      <c r="O774" s="38"/>
      <c r="P774" s="38"/>
      <c r="Q774" s="38"/>
      <c r="R774" s="38"/>
      <c r="S774" s="38"/>
      <c r="T774" s="38"/>
      <c r="U774" s="38"/>
      <c r="V774" s="38"/>
      <c r="W774" s="38"/>
      <c r="X774" s="43"/>
      <c r="Y774" s="38"/>
      <c r="Z774" s="38"/>
      <c r="AA774" s="38"/>
      <c r="AB774" s="43"/>
      <c r="AC774" s="38"/>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c r="A775" s="5">
        <v>400</v>
      </c>
    </row>
    <row r="776" spans="1:54" s="14" customFormat="1">
      <c r="A776" s="9">
        <v>401</v>
      </c>
      <c r="B776" s="16"/>
      <c r="C776" s="38"/>
      <c r="D776" s="38"/>
      <c r="E776" s="38"/>
      <c r="F776" s="38"/>
      <c r="G776" s="38"/>
      <c r="H776" s="38"/>
      <c r="I776" s="38"/>
      <c r="J776" s="38"/>
      <c r="K776" s="38"/>
      <c r="L776" s="38"/>
      <c r="M776" s="38"/>
      <c r="N776" s="38"/>
      <c r="O776" s="38"/>
      <c r="P776" s="38"/>
      <c r="Q776" s="38"/>
      <c r="R776" s="38"/>
      <c r="S776" s="38"/>
      <c r="T776" s="38"/>
      <c r="U776" s="38"/>
      <c r="V776" s="38"/>
      <c r="W776" s="38"/>
      <c r="X776" s="43"/>
      <c r="Y776" s="38"/>
      <c r="Z776" s="38"/>
      <c r="AA776" s="38"/>
      <c r="AB776" s="43"/>
      <c r="AC776" s="38"/>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c r="A777" s="5">
        <v>402</v>
      </c>
    </row>
    <row r="778" spans="1:54" s="14" customFormat="1">
      <c r="A778" s="9">
        <v>403</v>
      </c>
      <c r="B778" s="16"/>
      <c r="C778" s="38"/>
      <c r="D778" s="38"/>
      <c r="E778" s="38"/>
      <c r="F778" s="38"/>
      <c r="G778" s="38"/>
      <c r="H778" s="38"/>
      <c r="I778" s="38"/>
      <c r="J778" s="38"/>
      <c r="K778" s="38"/>
      <c r="L778" s="38"/>
      <c r="M778" s="38"/>
      <c r="N778" s="38"/>
      <c r="O778" s="38"/>
      <c r="P778" s="38"/>
      <c r="Q778" s="38"/>
      <c r="R778" s="38"/>
      <c r="S778" s="38"/>
      <c r="T778" s="38"/>
      <c r="U778" s="38"/>
      <c r="V778" s="38"/>
      <c r="W778" s="38"/>
      <c r="X778" s="43"/>
      <c r="Y778" s="38"/>
      <c r="Z778" s="38"/>
      <c r="AA778" s="38"/>
      <c r="AB778" s="43"/>
      <c r="AC778" s="38"/>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c r="A779" s="5">
        <v>404</v>
      </c>
    </row>
    <row r="780" spans="1:54" s="14" customFormat="1">
      <c r="A780" s="9">
        <v>405</v>
      </c>
      <c r="B780" s="16"/>
      <c r="C780" s="38"/>
      <c r="D780" s="38"/>
      <c r="E780" s="38"/>
      <c r="F780" s="38"/>
      <c r="G780" s="38"/>
      <c r="H780" s="38"/>
      <c r="I780" s="38"/>
      <c r="J780" s="38"/>
      <c r="K780" s="38"/>
      <c r="L780" s="38"/>
      <c r="M780" s="38"/>
      <c r="N780" s="38"/>
      <c r="O780" s="38"/>
      <c r="P780" s="38"/>
      <c r="Q780" s="38"/>
      <c r="R780" s="38"/>
      <c r="S780" s="38"/>
      <c r="T780" s="38"/>
      <c r="U780" s="38"/>
      <c r="V780" s="38"/>
      <c r="W780" s="38"/>
      <c r="X780" s="43"/>
      <c r="Y780" s="38"/>
      <c r="Z780" s="38"/>
      <c r="AA780" s="38"/>
      <c r="AB780" s="43"/>
      <c r="AC780" s="38"/>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c r="A781" s="5">
        <v>406</v>
      </c>
    </row>
    <row r="782" spans="1:54" s="14" customFormat="1">
      <c r="A782" s="9">
        <v>407</v>
      </c>
      <c r="B782" s="16"/>
      <c r="C782" s="38"/>
      <c r="D782" s="38"/>
      <c r="E782" s="38"/>
      <c r="F782" s="38"/>
      <c r="G782" s="38"/>
      <c r="H782" s="38"/>
      <c r="I782" s="38"/>
      <c r="J782" s="38"/>
      <c r="K782" s="38"/>
      <c r="L782" s="38"/>
      <c r="M782" s="38"/>
      <c r="N782" s="38"/>
      <c r="O782" s="38"/>
      <c r="P782" s="38"/>
      <c r="Q782" s="38"/>
      <c r="R782" s="38"/>
      <c r="S782" s="38"/>
      <c r="T782" s="38"/>
      <c r="U782" s="38"/>
      <c r="V782" s="38"/>
      <c r="W782" s="38"/>
      <c r="X782" s="43"/>
      <c r="Y782" s="38"/>
      <c r="Z782" s="38"/>
      <c r="AA782" s="38"/>
      <c r="AB782" s="43"/>
      <c r="AC782" s="38"/>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c r="A783" s="5">
        <v>408</v>
      </c>
    </row>
    <row r="784" spans="1:54" s="14" customFormat="1">
      <c r="A784" s="9">
        <v>409</v>
      </c>
      <c r="B784" s="16"/>
      <c r="C784" s="38"/>
      <c r="D784" s="38"/>
      <c r="E784" s="38"/>
      <c r="F784" s="38"/>
      <c r="G784" s="38"/>
      <c r="H784" s="38"/>
      <c r="I784" s="38"/>
      <c r="J784" s="38"/>
      <c r="K784" s="38"/>
      <c r="L784" s="38"/>
      <c r="M784" s="38"/>
      <c r="N784" s="38"/>
      <c r="O784" s="38"/>
      <c r="P784" s="38"/>
      <c r="Q784" s="38"/>
      <c r="R784" s="38"/>
      <c r="S784" s="38"/>
      <c r="T784" s="38"/>
      <c r="U784" s="38"/>
      <c r="V784" s="38"/>
      <c r="W784" s="38"/>
      <c r="X784" s="43"/>
      <c r="Y784" s="38"/>
      <c r="Z784" s="38"/>
      <c r="AA784" s="38"/>
      <c r="AB784" s="43"/>
      <c r="AC784" s="38"/>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c r="A785" s="5">
        <v>410</v>
      </c>
    </row>
    <row r="786" spans="1:54" s="14" customFormat="1">
      <c r="A786" s="9">
        <v>411</v>
      </c>
      <c r="B786" s="16"/>
      <c r="C786" s="38"/>
      <c r="D786" s="38"/>
      <c r="E786" s="38"/>
      <c r="F786" s="38"/>
      <c r="G786" s="38"/>
      <c r="H786" s="38"/>
      <c r="I786" s="38"/>
      <c r="J786" s="38"/>
      <c r="K786" s="38"/>
      <c r="L786" s="38"/>
      <c r="M786" s="38"/>
      <c r="N786" s="38"/>
      <c r="O786" s="38"/>
      <c r="P786" s="38"/>
      <c r="Q786" s="38"/>
      <c r="R786" s="38"/>
      <c r="S786" s="38"/>
      <c r="T786" s="38"/>
      <c r="U786" s="38"/>
      <c r="V786" s="38"/>
      <c r="W786" s="38"/>
      <c r="X786" s="43"/>
      <c r="Y786" s="38"/>
      <c r="Z786" s="38"/>
      <c r="AA786" s="38"/>
      <c r="AB786" s="43"/>
      <c r="AC786" s="38"/>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c r="A787" s="5">
        <v>412</v>
      </c>
    </row>
    <row r="788" spans="1:54" s="14" customFormat="1">
      <c r="A788" s="9">
        <v>413</v>
      </c>
      <c r="B788" s="16"/>
      <c r="C788" s="38"/>
      <c r="D788" s="38"/>
      <c r="E788" s="38"/>
      <c r="F788" s="38"/>
      <c r="G788" s="38"/>
      <c r="H788" s="38"/>
      <c r="I788" s="38"/>
      <c r="J788" s="38"/>
      <c r="K788" s="38"/>
      <c r="L788" s="38"/>
      <c r="M788" s="38"/>
      <c r="N788" s="38"/>
      <c r="O788" s="38"/>
      <c r="P788" s="38"/>
      <c r="Q788" s="38"/>
      <c r="R788" s="38"/>
      <c r="S788" s="38"/>
      <c r="T788" s="38"/>
      <c r="U788" s="38"/>
      <c r="V788" s="38"/>
      <c r="W788" s="38"/>
      <c r="X788" s="43"/>
      <c r="Y788" s="38"/>
      <c r="Z788" s="38"/>
      <c r="AA788" s="38"/>
      <c r="AB788" s="43"/>
      <c r="AC788" s="38"/>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c r="A789" s="5">
        <v>414</v>
      </c>
    </row>
    <row r="790" spans="1:54" s="14" customFormat="1">
      <c r="A790" s="9">
        <v>415</v>
      </c>
      <c r="B790" s="16"/>
      <c r="C790" s="38"/>
      <c r="D790" s="38"/>
      <c r="E790" s="38"/>
      <c r="F790" s="38"/>
      <c r="G790" s="38"/>
      <c r="H790" s="38"/>
      <c r="I790" s="38"/>
      <c r="J790" s="38"/>
      <c r="K790" s="38"/>
      <c r="L790" s="38"/>
      <c r="M790" s="38"/>
      <c r="N790" s="38"/>
      <c r="O790" s="38"/>
      <c r="P790" s="38"/>
      <c r="Q790" s="38"/>
      <c r="R790" s="38"/>
      <c r="S790" s="38"/>
      <c r="T790" s="38"/>
      <c r="U790" s="38"/>
      <c r="V790" s="38"/>
      <c r="W790" s="38"/>
      <c r="X790" s="43"/>
      <c r="Y790" s="38"/>
      <c r="Z790" s="38"/>
      <c r="AA790" s="38"/>
      <c r="AB790" s="43"/>
      <c r="AC790" s="38"/>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c r="A791" s="5">
        <v>416</v>
      </c>
    </row>
    <row r="792" spans="1:54" s="14" customFormat="1">
      <c r="A792" s="9">
        <v>417</v>
      </c>
      <c r="B792" s="16"/>
      <c r="C792" s="38"/>
      <c r="D792" s="38"/>
      <c r="E792" s="38"/>
      <c r="F792" s="38"/>
      <c r="G792" s="38"/>
      <c r="H792" s="38"/>
      <c r="I792" s="38"/>
      <c r="J792" s="38"/>
      <c r="K792" s="38"/>
      <c r="L792" s="38"/>
      <c r="M792" s="38"/>
      <c r="N792" s="38"/>
      <c r="O792" s="38"/>
      <c r="P792" s="38"/>
      <c r="Q792" s="38"/>
      <c r="R792" s="38"/>
      <c r="S792" s="38"/>
      <c r="T792" s="38"/>
      <c r="U792" s="38"/>
      <c r="V792" s="38"/>
      <c r="W792" s="38"/>
      <c r="X792" s="43"/>
      <c r="Y792" s="38"/>
      <c r="Z792" s="38"/>
      <c r="AA792" s="38"/>
      <c r="AB792" s="43"/>
      <c r="AC792" s="38"/>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c r="A793" s="5">
        <v>418</v>
      </c>
    </row>
    <row r="794" spans="1:54" s="14" customFormat="1">
      <c r="A794" s="9">
        <v>419</v>
      </c>
      <c r="B794" s="16"/>
      <c r="C794" s="38"/>
      <c r="D794" s="38"/>
      <c r="E794" s="38"/>
      <c r="F794" s="38"/>
      <c r="G794" s="38"/>
      <c r="H794" s="38"/>
      <c r="I794" s="38"/>
      <c r="J794" s="38"/>
      <c r="K794" s="38"/>
      <c r="L794" s="38"/>
      <c r="M794" s="38"/>
      <c r="N794" s="38"/>
      <c r="O794" s="38"/>
      <c r="P794" s="38"/>
      <c r="Q794" s="38"/>
      <c r="R794" s="38"/>
      <c r="S794" s="38"/>
      <c r="T794" s="38"/>
      <c r="U794" s="38"/>
      <c r="V794" s="38"/>
      <c r="W794" s="38"/>
      <c r="X794" s="43"/>
      <c r="Y794" s="38"/>
      <c r="Z794" s="38"/>
      <c r="AA794" s="38"/>
      <c r="AB794" s="43"/>
      <c r="AC794" s="38"/>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c r="A795" s="5">
        <v>420</v>
      </c>
    </row>
    <row r="796" spans="1:54" s="14" customFormat="1">
      <c r="A796" s="9">
        <v>421</v>
      </c>
      <c r="B796" s="16"/>
      <c r="C796" s="38"/>
      <c r="D796" s="38"/>
      <c r="E796" s="38"/>
      <c r="F796" s="38"/>
      <c r="G796" s="38"/>
      <c r="H796" s="38"/>
      <c r="I796" s="38"/>
      <c r="J796" s="38"/>
      <c r="K796" s="38"/>
      <c r="L796" s="38"/>
      <c r="M796" s="38"/>
      <c r="N796" s="38"/>
      <c r="O796" s="38"/>
      <c r="P796" s="38"/>
      <c r="Q796" s="38"/>
      <c r="R796" s="38"/>
      <c r="S796" s="38"/>
      <c r="T796" s="38"/>
      <c r="U796" s="38"/>
      <c r="V796" s="38"/>
      <c r="W796" s="38"/>
      <c r="X796" s="43"/>
      <c r="Y796" s="38"/>
      <c r="Z796" s="38"/>
      <c r="AA796" s="38"/>
      <c r="AB796" s="43"/>
      <c r="AC796" s="38"/>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c r="A797" s="5">
        <v>422</v>
      </c>
    </row>
    <row r="798" spans="1:54" s="14" customFormat="1">
      <c r="A798" s="9">
        <v>423</v>
      </c>
      <c r="B798" s="16"/>
      <c r="C798" s="38"/>
      <c r="D798" s="38"/>
      <c r="E798" s="38"/>
      <c r="F798" s="38"/>
      <c r="G798" s="38"/>
      <c r="H798" s="38"/>
      <c r="I798" s="38"/>
      <c r="J798" s="38"/>
      <c r="K798" s="38"/>
      <c r="L798" s="38"/>
      <c r="M798" s="38"/>
      <c r="N798" s="38"/>
      <c r="O798" s="38"/>
      <c r="P798" s="38"/>
      <c r="Q798" s="38"/>
      <c r="R798" s="38"/>
      <c r="S798" s="38"/>
      <c r="T798" s="38"/>
      <c r="U798" s="38"/>
      <c r="V798" s="38"/>
      <c r="W798" s="38"/>
      <c r="X798" s="43"/>
      <c r="Y798" s="38"/>
      <c r="Z798" s="38"/>
      <c r="AA798" s="38"/>
      <c r="AB798" s="43"/>
      <c r="AC798" s="38"/>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c r="A799" s="5">
        <v>424</v>
      </c>
    </row>
    <row r="800" spans="1:54" s="14" customFormat="1">
      <c r="A800" s="9">
        <v>425</v>
      </c>
      <c r="B800" s="16"/>
      <c r="C800" s="38"/>
      <c r="D800" s="38"/>
      <c r="E800" s="38"/>
      <c r="F800" s="38"/>
      <c r="G800" s="38"/>
      <c r="H800" s="38"/>
      <c r="I800" s="38"/>
      <c r="J800" s="38"/>
      <c r="K800" s="38"/>
      <c r="L800" s="38"/>
      <c r="M800" s="38"/>
      <c r="N800" s="38"/>
      <c r="O800" s="38"/>
      <c r="P800" s="38"/>
      <c r="Q800" s="38"/>
      <c r="R800" s="38"/>
      <c r="S800" s="38"/>
      <c r="T800" s="38"/>
      <c r="U800" s="38"/>
      <c r="V800" s="38"/>
      <c r="W800" s="38"/>
      <c r="X800" s="43"/>
      <c r="Y800" s="38"/>
      <c r="Z800" s="38"/>
      <c r="AA800" s="38"/>
      <c r="AB800" s="43"/>
      <c r="AC800" s="38"/>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c r="A801" s="5">
        <v>426</v>
      </c>
    </row>
    <row r="802" spans="1:54" s="14" customFormat="1">
      <c r="A802" s="9">
        <v>427</v>
      </c>
      <c r="B802" s="16"/>
      <c r="C802" s="38"/>
      <c r="D802" s="38"/>
      <c r="E802" s="38"/>
      <c r="F802" s="38"/>
      <c r="G802" s="38"/>
      <c r="H802" s="38"/>
      <c r="I802" s="38"/>
      <c r="J802" s="38"/>
      <c r="K802" s="38"/>
      <c r="L802" s="38"/>
      <c r="M802" s="38"/>
      <c r="N802" s="38"/>
      <c r="O802" s="38"/>
      <c r="P802" s="38"/>
      <c r="Q802" s="38"/>
      <c r="R802" s="38"/>
      <c r="S802" s="38"/>
      <c r="T802" s="38"/>
      <c r="U802" s="38"/>
      <c r="V802" s="38"/>
      <c r="W802" s="38"/>
      <c r="X802" s="43"/>
      <c r="Y802" s="38"/>
      <c r="Z802" s="38"/>
      <c r="AA802" s="38"/>
      <c r="AB802" s="43"/>
      <c r="AC802" s="38"/>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c r="A803" s="5">
        <v>428</v>
      </c>
    </row>
    <row r="804" spans="1:54" s="14" customFormat="1">
      <c r="A804" s="9">
        <v>429</v>
      </c>
      <c r="B804" s="16"/>
      <c r="C804" s="38"/>
      <c r="D804" s="38"/>
      <c r="E804" s="38"/>
      <c r="F804" s="38"/>
      <c r="G804" s="38"/>
      <c r="H804" s="38"/>
      <c r="I804" s="38"/>
      <c r="J804" s="38"/>
      <c r="K804" s="38"/>
      <c r="L804" s="38"/>
      <c r="M804" s="38"/>
      <c r="N804" s="38"/>
      <c r="O804" s="38"/>
      <c r="P804" s="38"/>
      <c r="Q804" s="38"/>
      <c r="R804" s="38"/>
      <c r="S804" s="38"/>
      <c r="T804" s="38"/>
      <c r="U804" s="38"/>
      <c r="V804" s="38"/>
      <c r="W804" s="38"/>
      <c r="X804" s="43"/>
      <c r="Y804" s="38"/>
      <c r="Z804" s="38"/>
      <c r="AA804" s="38"/>
      <c r="AB804" s="43"/>
      <c r="AC804" s="38"/>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c r="A805" s="5">
        <v>430</v>
      </c>
    </row>
    <row r="806" spans="1:54" s="14" customFormat="1">
      <c r="A806" s="9">
        <v>431</v>
      </c>
      <c r="B806" s="16"/>
      <c r="C806" s="38"/>
      <c r="D806" s="38"/>
      <c r="E806" s="38"/>
      <c r="F806" s="38"/>
      <c r="G806" s="38"/>
      <c r="H806" s="38"/>
      <c r="I806" s="38"/>
      <c r="J806" s="38"/>
      <c r="K806" s="38"/>
      <c r="L806" s="38"/>
      <c r="M806" s="38"/>
      <c r="N806" s="38"/>
      <c r="O806" s="38"/>
      <c r="P806" s="38"/>
      <c r="Q806" s="38"/>
      <c r="R806" s="38"/>
      <c r="S806" s="38"/>
      <c r="T806" s="38"/>
      <c r="U806" s="38"/>
      <c r="V806" s="38"/>
      <c r="W806" s="38"/>
      <c r="X806" s="43"/>
      <c r="Y806" s="38"/>
      <c r="Z806" s="38"/>
      <c r="AA806" s="38"/>
      <c r="AB806" s="43"/>
      <c r="AC806" s="38"/>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c r="A807" s="5">
        <v>432</v>
      </c>
    </row>
    <row r="808" spans="1:54" s="14" customFormat="1">
      <c r="A808" s="9">
        <v>433</v>
      </c>
      <c r="B808" s="16"/>
      <c r="C808" s="38"/>
      <c r="D808" s="38"/>
      <c r="E808" s="38"/>
      <c r="F808" s="38"/>
      <c r="G808" s="38"/>
      <c r="H808" s="38"/>
      <c r="I808" s="38"/>
      <c r="J808" s="38"/>
      <c r="K808" s="38"/>
      <c r="L808" s="38"/>
      <c r="M808" s="38"/>
      <c r="N808" s="38"/>
      <c r="O808" s="38"/>
      <c r="P808" s="38"/>
      <c r="Q808" s="38"/>
      <c r="R808" s="38"/>
      <c r="S808" s="38"/>
      <c r="T808" s="38"/>
      <c r="U808" s="38"/>
      <c r="V808" s="38"/>
      <c r="W808" s="38"/>
      <c r="X808" s="43"/>
      <c r="Y808" s="38"/>
      <c r="Z808" s="38"/>
      <c r="AA808" s="38"/>
      <c r="AB808" s="43"/>
      <c r="AC808" s="38"/>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c r="A809" s="5">
        <v>434</v>
      </c>
    </row>
    <row r="810" spans="1:54" s="14" customFormat="1">
      <c r="A810" s="9">
        <v>435</v>
      </c>
      <c r="B810" s="16"/>
      <c r="C810" s="38"/>
      <c r="D810" s="38"/>
      <c r="E810" s="38"/>
      <c r="F810" s="38"/>
      <c r="G810" s="38"/>
      <c r="H810" s="38"/>
      <c r="I810" s="38"/>
      <c r="J810" s="38"/>
      <c r="K810" s="38"/>
      <c r="L810" s="38"/>
      <c r="M810" s="38"/>
      <c r="N810" s="38"/>
      <c r="O810" s="38"/>
      <c r="P810" s="38"/>
      <c r="Q810" s="38"/>
      <c r="R810" s="38"/>
      <c r="S810" s="38"/>
      <c r="T810" s="38"/>
      <c r="U810" s="38"/>
      <c r="V810" s="38"/>
      <c r="W810" s="38"/>
      <c r="X810" s="43"/>
      <c r="Y810" s="38"/>
      <c r="Z810" s="38"/>
      <c r="AA810" s="38"/>
      <c r="AB810" s="43"/>
      <c r="AC810" s="38"/>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c r="A811" s="5">
        <v>436</v>
      </c>
    </row>
    <row r="812" spans="1:54" s="14" customFormat="1">
      <c r="A812" s="9">
        <v>437</v>
      </c>
      <c r="B812" s="16"/>
      <c r="C812" s="38"/>
      <c r="D812" s="38"/>
      <c r="E812" s="38"/>
      <c r="F812" s="38"/>
      <c r="G812" s="38"/>
      <c r="H812" s="38"/>
      <c r="I812" s="38"/>
      <c r="J812" s="38"/>
      <c r="K812" s="38"/>
      <c r="L812" s="38"/>
      <c r="M812" s="38"/>
      <c r="N812" s="38"/>
      <c r="O812" s="38"/>
      <c r="P812" s="38"/>
      <c r="Q812" s="38"/>
      <c r="R812" s="38"/>
      <c r="S812" s="38"/>
      <c r="T812" s="38"/>
      <c r="U812" s="38"/>
      <c r="V812" s="38"/>
      <c r="W812" s="38"/>
      <c r="X812" s="43"/>
      <c r="Y812" s="38"/>
      <c r="Z812" s="38"/>
      <c r="AA812" s="38"/>
      <c r="AB812" s="43"/>
      <c r="AC812" s="38"/>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c r="A813" s="5">
        <v>438</v>
      </c>
    </row>
    <row r="814" spans="1:54" s="14" customFormat="1">
      <c r="A814" s="9">
        <v>439</v>
      </c>
      <c r="B814" s="16"/>
      <c r="C814" s="38"/>
      <c r="D814" s="38"/>
      <c r="E814" s="38"/>
      <c r="F814" s="38"/>
      <c r="G814" s="38"/>
      <c r="H814" s="38"/>
      <c r="I814" s="38"/>
      <c r="J814" s="38"/>
      <c r="K814" s="38"/>
      <c r="L814" s="38"/>
      <c r="M814" s="38"/>
      <c r="N814" s="38"/>
      <c r="O814" s="38"/>
      <c r="P814" s="38"/>
      <c r="Q814" s="38"/>
      <c r="R814" s="38"/>
      <c r="S814" s="38"/>
      <c r="T814" s="38"/>
      <c r="U814" s="38"/>
      <c r="V814" s="38"/>
      <c r="W814" s="38"/>
      <c r="X814" s="43"/>
      <c r="Y814" s="38"/>
      <c r="Z814" s="38"/>
      <c r="AA814" s="38"/>
      <c r="AB814" s="43"/>
      <c r="AC814" s="38"/>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c r="A815" s="5">
        <v>440</v>
      </c>
    </row>
    <row r="816" spans="1:54" s="14" customFormat="1">
      <c r="A816" s="9">
        <v>441</v>
      </c>
      <c r="B816" s="16"/>
      <c r="C816" s="38"/>
      <c r="D816" s="38"/>
      <c r="E816" s="38"/>
      <c r="F816" s="38"/>
      <c r="G816" s="38"/>
      <c r="H816" s="38"/>
      <c r="I816" s="38"/>
      <c r="J816" s="38"/>
      <c r="K816" s="38"/>
      <c r="L816" s="38"/>
      <c r="M816" s="38"/>
      <c r="N816" s="38"/>
      <c r="O816" s="38"/>
      <c r="P816" s="38"/>
      <c r="Q816" s="38"/>
      <c r="R816" s="38"/>
      <c r="S816" s="38"/>
      <c r="T816" s="38"/>
      <c r="U816" s="38"/>
      <c r="V816" s="38"/>
      <c r="W816" s="38"/>
      <c r="X816" s="43"/>
      <c r="Y816" s="38"/>
      <c r="Z816" s="38"/>
      <c r="AA816" s="38"/>
      <c r="AB816" s="43"/>
      <c r="AC816" s="38"/>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c r="A817" s="5">
        <v>442</v>
      </c>
    </row>
    <row r="818" spans="1:54" s="14" customFormat="1">
      <c r="A818" s="9">
        <v>443</v>
      </c>
      <c r="B818" s="16"/>
      <c r="C818" s="38"/>
      <c r="D818" s="38"/>
      <c r="E818" s="38"/>
      <c r="F818" s="38"/>
      <c r="G818" s="38"/>
      <c r="H818" s="38"/>
      <c r="I818" s="38"/>
      <c r="J818" s="38"/>
      <c r="K818" s="38"/>
      <c r="L818" s="38"/>
      <c r="M818" s="38"/>
      <c r="N818" s="38"/>
      <c r="O818" s="38"/>
      <c r="P818" s="38"/>
      <c r="Q818" s="38"/>
      <c r="R818" s="38"/>
      <c r="S818" s="38"/>
      <c r="T818" s="38"/>
      <c r="U818" s="38"/>
      <c r="V818" s="38"/>
      <c r="W818" s="38"/>
      <c r="X818" s="43"/>
      <c r="Y818" s="38"/>
      <c r="Z818" s="38"/>
      <c r="AA818" s="38"/>
      <c r="AB818" s="43"/>
      <c r="AC818" s="38"/>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c r="A819" s="5">
        <v>444</v>
      </c>
    </row>
    <row r="820" spans="1:54" s="14" customFormat="1">
      <c r="A820" s="9">
        <v>445</v>
      </c>
      <c r="B820" s="16"/>
      <c r="C820" s="38"/>
      <c r="D820" s="38"/>
      <c r="E820" s="38"/>
      <c r="F820" s="38"/>
      <c r="G820" s="38"/>
      <c r="H820" s="38"/>
      <c r="I820" s="38"/>
      <c r="J820" s="38"/>
      <c r="K820" s="38"/>
      <c r="L820" s="38"/>
      <c r="M820" s="38"/>
      <c r="N820" s="38"/>
      <c r="O820" s="38"/>
      <c r="P820" s="38"/>
      <c r="Q820" s="38"/>
      <c r="R820" s="38"/>
      <c r="S820" s="38"/>
      <c r="T820" s="38"/>
      <c r="U820" s="38"/>
      <c r="V820" s="38"/>
      <c r="W820" s="38"/>
      <c r="X820" s="43"/>
      <c r="Y820" s="38"/>
      <c r="Z820" s="38"/>
      <c r="AA820" s="38"/>
      <c r="AB820" s="43"/>
      <c r="AC820" s="38"/>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c r="A821" s="5">
        <v>446</v>
      </c>
    </row>
    <row r="822" spans="1:54" s="14" customFormat="1">
      <c r="A822" s="9">
        <v>447</v>
      </c>
      <c r="B822" s="16"/>
      <c r="C822" s="38"/>
      <c r="D822" s="38"/>
      <c r="E822" s="38"/>
      <c r="F822" s="38"/>
      <c r="G822" s="38"/>
      <c r="H822" s="38"/>
      <c r="I822" s="38"/>
      <c r="J822" s="38"/>
      <c r="K822" s="38"/>
      <c r="L822" s="38"/>
      <c r="M822" s="38"/>
      <c r="N822" s="38"/>
      <c r="O822" s="38"/>
      <c r="P822" s="38"/>
      <c r="Q822" s="38"/>
      <c r="R822" s="38"/>
      <c r="S822" s="38"/>
      <c r="T822" s="38"/>
      <c r="U822" s="38"/>
      <c r="V822" s="38"/>
      <c r="W822" s="38"/>
      <c r="X822" s="43"/>
      <c r="Y822" s="38"/>
      <c r="Z822" s="38"/>
      <c r="AA822" s="38"/>
      <c r="AB822" s="43"/>
      <c r="AC822" s="38"/>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c r="A823" s="5">
        <v>448</v>
      </c>
    </row>
    <row r="824" spans="1:54" s="14" customFormat="1">
      <c r="A824" s="9">
        <v>449</v>
      </c>
      <c r="B824" s="16"/>
      <c r="C824" s="38"/>
      <c r="D824" s="38"/>
      <c r="E824" s="38"/>
      <c r="F824" s="38"/>
      <c r="G824" s="38"/>
      <c r="H824" s="38"/>
      <c r="I824" s="38"/>
      <c r="J824" s="38"/>
      <c r="K824" s="38"/>
      <c r="L824" s="38"/>
      <c r="M824" s="38"/>
      <c r="N824" s="38"/>
      <c r="O824" s="38"/>
      <c r="P824" s="38"/>
      <c r="Q824" s="38"/>
      <c r="R824" s="38"/>
      <c r="S824" s="38"/>
      <c r="T824" s="38"/>
      <c r="U824" s="38"/>
      <c r="V824" s="38"/>
      <c r="W824" s="38"/>
      <c r="X824" s="43"/>
      <c r="Y824" s="38"/>
      <c r="Z824" s="38"/>
      <c r="AA824" s="38"/>
      <c r="AB824" s="43"/>
      <c r="AC824" s="38"/>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c r="A825" s="5">
        <v>450</v>
      </c>
    </row>
    <row r="826" spans="1:54" s="14" customFormat="1">
      <c r="A826" s="9">
        <v>451</v>
      </c>
      <c r="B826" s="16"/>
      <c r="C826" s="38"/>
      <c r="D826" s="38"/>
      <c r="E826" s="38"/>
      <c r="F826" s="38"/>
      <c r="G826" s="38"/>
      <c r="H826" s="38"/>
      <c r="I826" s="38"/>
      <c r="J826" s="38"/>
      <c r="K826" s="38"/>
      <c r="L826" s="38"/>
      <c r="M826" s="38"/>
      <c r="N826" s="38"/>
      <c r="O826" s="38"/>
      <c r="P826" s="38"/>
      <c r="Q826" s="38"/>
      <c r="R826" s="38"/>
      <c r="S826" s="38"/>
      <c r="T826" s="38"/>
      <c r="U826" s="38"/>
      <c r="V826" s="38"/>
      <c r="W826" s="38"/>
      <c r="X826" s="43"/>
      <c r="Y826" s="38"/>
      <c r="Z826" s="38"/>
      <c r="AA826" s="38"/>
      <c r="AB826" s="43"/>
      <c r="AC826" s="38"/>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c r="A827" s="5">
        <v>452</v>
      </c>
    </row>
    <row r="828" spans="1:54" s="14" customFormat="1">
      <c r="A828" s="9">
        <v>453</v>
      </c>
      <c r="B828" s="16"/>
      <c r="C828" s="38"/>
      <c r="D828" s="38"/>
      <c r="E828" s="38"/>
      <c r="F828" s="38"/>
      <c r="G828" s="38"/>
      <c r="H828" s="38"/>
      <c r="I828" s="38"/>
      <c r="J828" s="38"/>
      <c r="K828" s="38"/>
      <c r="L828" s="38"/>
      <c r="M828" s="38"/>
      <c r="N828" s="38"/>
      <c r="O828" s="38"/>
      <c r="P828" s="38"/>
      <c r="Q828" s="38"/>
      <c r="R828" s="38"/>
      <c r="S828" s="38"/>
      <c r="T828" s="38"/>
      <c r="U828" s="38"/>
      <c r="V828" s="38"/>
      <c r="W828" s="38"/>
      <c r="X828" s="43"/>
      <c r="Y828" s="38"/>
      <c r="Z828" s="38"/>
      <c r="AA828" s="38"/>
      <c r="AB828" s="43"/>
      <c r="AC828" s="38"/>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c r="A829" s="5">
        <v>454</v>
      </c>
    </row>
    <row r="830" spans="1:54" s="14" customFormat="1">
      <c r="A830" s="9">
        <v>455</v>
      </c>
      <c r="B830" s="16"/>
      <c r="C830" s="38"/>
      <c r="D830" s="38"/>
      <c r="E830" s="38"/>
      <c r="F830" s="38"/>
      <c r="G830" s="38"/>
      <c r="H830" s="38"/>
      <c r="I830" s="38"/>
      <c r="J830" s="38"/>
      <c r="K830" s="38"/>
      <c r="L830" s="38"/>
      <c r="M830" s="38"/>
      <c r="N830" s="38"/>
      <c r="O830" s="38"/>
      <c r="P830" s="38"/>
      <c r="Q830" s="38"/>
      <c r="R830" s="38"/>
      <c r="S830" s="38"/>
      <c r="T830" s="38"/>
      <c r="U830" s="38"/>
      <c r="V830" s="38"/>
      <c r="W830" s="38"/>
      <c r="X830" s="43"/>
      <c r="Y830" s="38"/>
      <c r="Z830" s="38"/>
      <c r="AA830" s="38"/>
      <c r="AB830" s="43"/>
      <c r="AC830" s="38"/>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c r="A831" s="5">
        <v>456</v>
      </c>
    </row>
    <row r="832" spans="1:54" s="14" customFormat="1">
      <c r="A832" s="9">
        <v>457</v>
      </c>
      <c r="B832" s="16"/>
      <c r="C832" s="38"/>
      <c r="D832" s="38"/>
      <c r="E832" s="38"/>
      <c r="F832" s="38"/>
      <c r="G832" s="38"/>
      <c r="H832" s="38"/>
      <c r="I832" s="38"/>
      <c r="J832" s="38"/>
      <c r="K832" s="38"/>
      <c r="L832" s="38"/>
      <c r="M832" s="38"/>
      <c r="N832" s="38"/>
      <c r="O832" s="38"/>
      <c r="P832" s="38"/>
      <c r="Q832" s="38"/>
      <c r="R832" s="38"/>
      <c r="S832" s="38"/>
      <c r="T832" s="38"/>
      <c r="U832" s="38"/>
      <c r="V832" s="38"/>
      <c r="W832" s="38"/>
      <c r="X832" s="43"/>
      <c r="Y832" s="38"/>
      <c r="Z832" s="38"/>
      <c r="AA832" s="38"/>
      <c r="AB832" s="43"/>
      <c r="AC832" s="38"/>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c r="A833" s="5">
        <v>458</v>
      </c>
    </row>
    <row r="834" spans="1:54" s="14" customFormat="1">
      <c r="A834" s="9">
        <v>459</v>
      </c>
      <c r="B834" s="16"/>
      <c r="C834" s="38"/>
      <c r="D834" s="38"/>
      <c r="E834" s="38"/>
      <c r="F834" s="38"/>
      <c r="G834" s="38"/>
      <c r="H834" s="38"/>
      <c r="I834" s="38"/>
      <c r="J834" s="38"/>
      <c r="K834" s="38"/>
      <c r="L834" s="38"/>
      <c r="M834" s="38"/>
      <c r="N834" s="38"/>
      <c r="O834" s="38"/>
      <c r="P834" s="38"/>
      <c r="Q834" s="38"/>
      <c r="R834" s="38"/>
      <c r="S834" s="38"/>
      <c r="T834" s="38"/>
      <c r="U834" s="38"/>
      <c r="V834" s="38"/>
      <c r="W834" s="38"/>
      <c r="X834" s="43"/>
      <c r="Y834" s="38"/>
      <c r="Z834" s="38"/>
      <c r="AA834" s="38"/>
      <c r="AB834" s="43"/>
      <c r="AC834" s="38"/>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c r="A835" s="5">
        <v>460</v>
      </c>
    </row>
    <row r="836" spans="1:54" s="14" customFormat="1">
      <c r="A836" s="9">
        <v>461</v>
      </c>
      <c r="B836" s="16"/>
      <c r="C836" s="38"/>
      <c r="D836" s="38"/>
      <c r="E836" s="38"/>
      <c r="F836" s="38"/>
      <c r="G836" s="38"/>
      <c r="H836" s="38"/>
      <c r="I836" s="38"/>
      <c r="J836" s="38"/>
      <c r="K836" s="38"/>
      <c r="L836" s="38"/>
      <c r="M836" s="38"/>
      <c r="N836" s="38"/>
      <c r="O836" s="38"/>
      <c r="P836" s="38"/>
      <c r="Q836" s="38"/>
      <c r="R836" s="38"/>
      <c r="S836" s="38"/>
      <c r="T836" s="38"/>
      <c r="U836" s="38"/>
      <c r="V836" s="38"/>
      <c r="W836" s="38"/>
      <c r="X836" s="43"/>
      <c r="Y836" s="38"/>
      <c r="Z836" s="38"/>
      <c r="AA836" s="38"/>
      <c r="AB836" s="43"/>
      <c r="AC836" s="38"/>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c r="A837" s="5">
        <v>462</v>
      </c>
    </row>
    <row r="838" spans="1:54" s="14" customFormat="1">
      <c r="A838" s="9">
        <v>463</v>
      </c>
      <c r="B838" s="16"/>
      <c r="C838" s="38"/>
      <c r="D838" s="38"/>
      <c r="E838" s="38"/>
      <c r="F838" s="38"/>
      <c r="G838" s="38"/>
      <c r="H838" s="38"/>
      <c r="I838" s="38"/>
      <c r="J838" s="38"/>
      <c r="K838" s="38"/>
      <c r="L838" s="38"/>
      <c r="M838" s="38"/>
      <c r="N838" s="38"/>
      <c r="O838" s="38"/>
      <c r="P838" s="38"/>
      <c r="Q838" s="38"/>
      <c r="R838" s="38"/>
      <c r="S838" s="38"/>
      <c r="T838" s="38"/>
      <c r="U838" s="38"/>
      <c r="V838" s="38"/>
      <c r="W838" s="38"/>
      <c r="X838" s="43"/>
      <c r="Y838" s="38"/>
      <c r="Z838" s="38"/>
      <c r="AA838" s="38"/>
      <c r="AB838" s="43"/>
      <c r="AC838" s="38"/>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c r="A839" s="5">
        <v>464</v>
      </c>
    </row>
    <row r="840" spans="1:54" s="14" customFormat="1">
      <c r="A840" s="9">
        <v>465</v>
      </c>
      <c r="B840" s="16"/>
      <c r="C840" s="38"/>
      <c r="D840" s="38"/>
      <c r="E840" s="38"/>
      <c r="F840" s="38"/>
      <c r="G840" s="38"/>
      <c r="H840" s="38"/>
      <c r="I840" s="38"/>
      <c r="J840" s="38"/>
      <c r="K840" s="38"/>
      <c r="L840" s="38"/>
      <c r="M840" s="38"/>
      <c r="N840" s="38"/>
      <c r="O840" s="38"/>
      <c r="P840" s="38"/>
      <c r="Q840" s="38"/>
      <c r="R840" s="38"/>
      <c r="S840" s="38"/>
      <c r="T840" s="38"/>
      <c r="U840" s="38"/>
      <c r="V840" s="38"/>
      <c r="W840" s="38"/>
      <c r="X840" s="43"/>
      <c r="Y840" s="38"/>
      <c r="Z840" s="38"/>
      <c r="AA840" s="38"/>
      <c r="AB840" s="43"/>
      <c r="AC840" s="38"/>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c r="A841" s="5">
        <v>466</v>
      </c>
    </row>
    <row r="842" spans="1:54" s="14" customFormat="1">
      <c r="A842" s="9">
        <v>467</v>
      </c>
      <c r="B842" s="16"/>
      <c r="C842" s="38"/>
      <c r="D842" s="38"/>
      <c r="E842" s="38"/>
      <c r="F842" s="38"/>
      <c r="G842" s="38"/>
      <c r="H842" s="38"/>
      <c r="I842" s="38"/>
      <c r="J842" s="38"/>
      <c r="K842" s="38"/>
      <c r="L842" s="38"/>
      <c r="M842" s="38"/>
      <c r="N842" s="38"/>
      <c r="O842" s="38"/>
      <c r="P842" s="38"/>
      <c r="Q842" s="38"/>
      <c r="R842" s="38"/>
      <c r="S842" s="38"/>
      <c r="T842" s="38"/>
      <c r="U842" s="38"/>
      <c r="V842" s="38"/>
      <c r="W842" s="38"/>
      <c r="X842" s="43"/>
      <c r="Y842" s="38"/>
      <c r="Z842" s="38"/>
      <c r="AA842" s="38"/>
      <c r="AB842" s="43"/>
      <c r="AC842" s="38"/>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c r="A843" s="5">
        <v>468</v>
      </c>
    </row>
    <row r="844" spans="1:54" s="14" customFormat="1">
      <c r="A844" s="9">
        <v>469</v>
      </c>
      <c r="B844" s="16"/>
      <c r="C844" s="38"/>
      <c r="D844" s="38"/>
      <c r="E844" s="38"/>
      <c r="F844" s="38"/>
      <c r="G844" s="38"/>
      <c r="H844" s="38"/>
      <c r="I844" s="38"/>
      <c r="J844" s="38"/>
      <c r="K844" s="38"/>
      <c r="L844" s="38"/>
      <c r="M844" s="38"/>
      <c r="N844" s="38"/>
      <c r="O844" s="38"/>
      <c r="P844" s="38"/>
      <c r="Q844" s="38"/>
      <c r="R844" s="38"/>
      <c r="S844" s="38"/>
      <c r="T844" s="38"/>
      <c r="U844" s="38"/>
      <c r="V844" s="38"/>
      <c r="W844" s="38"/>
      <c r="X844" s="43"/>
      <c r="Y844" s="38"/>
      <c r="Z844" s="38"/>
      <c r="AA844" s="38"/>
      <c r="AB844" s="43"/>
      <c r="AC844" s="38"/>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c r="A845" s="5">
        <v>470</v>
      </c>
    </row>
    <row r="846" spans="1:54" s="14" customFormat="1">
      <c r="A846" s="9">
        <v>471</v>
      </c>
      <c r="B846" s="16"/>
      <c r="C846" s="38"/>
      <c r="D846" s="38"/>
      <c r="E846" s="38"/>
      <c r="F846" s="38"/>
      <c r="G846" s="38"/>
      <c r="H846" s="38"/>
      <c r="I846" s="38"/>
      <c r="J846" s="38"/>
      <c r="K846" s="38"/>
      <c r="L846" s="38"/>
      <c r="M846" s="38"/>
      <c r="N846" s="38"/>
      <c r="O846" s="38"/>
      <c r="P846" s="38"/>
      <c r="Q846" s="38"/>
      <c r="R846" s="38"/>
      <c r="S846" s="38"/>
      <c r="T846" s="38"/>
      <c r="U846" s="38"/>
      <c r="V846" s="38"/>
      <c r="W846" s="38"/>
      <c r="X846" s="43"/>
      <c r="Y846" s="38"/>
      <c r="Z846" s="38"/>
      <c r="AA846" s="38"/>
      <c r="AB846" s="43"/>
      <c r="AC846" s="38"/>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c r="A847" s="5">
        <v>472</v>
      </c>
    </row>
    <row r="848" spans="1:54" s="14" customFormat="1">
      <c r="A848" s="9">
        <v>473</v>
      </c>
      <c r="B848" s="16"/>
      <c r="C848" s="38"/>
      <c r="D848" s="38"/>
      <c r="E848" s="38"/>
      <c r="F848" s="38"/>
      <c r="G848" s="38"/>
      <c r="H848" s="38"/>
      <c r="I848" s="38"/>
      <c r="J848" s="38"/>
      <c r="K848" s="38"/>
      <c r="L848" s="38"/>
      <c r="M848" s="38"/>
      <c r="N848" s="38"/>
      <c r="O848" s="38"/>
      <c r="P848" s="38"/>
      <c r="Q848" s="38"/>
      <c r="R848" s="38"/>
      <c r="S848" s="38"/>
      <c r="T848" s="38"/>
      <c r="U848" s="38"/>
      <c r="V848" s="38"/>
      <c r="W848" s="38"/>
      <c r="X848" s="43"/>
      <c r="Y848" s="38"/>
      <c r="Z848" s="38"/>
      <c r="AA848" s="38"/>
      <c r="AB848" s="43"/>
      <c r="AC848" s="38"/>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c r="A849" s="5">
        <v>474</v>
      </c>
    </row>
    <row r="850" spans="1:54" s="14" customFormat="1">
      <c r="A850" s="9">
        <v>475</v>
      </c>
      <c r="B850" s="16"/>
      <c r="C850" s="38"/>
      <c r="D850" s="38"/>
      <c r="E850" s="38"/>
      <c r="F850" s="38"/>
      <c r="G850" s="38"/>
      <c r="H850" s="38"/>
      <c r="I850" s="38"/>
      <c r="J850" s="38"/>
      <c r="K850" s="38"/>
      <c r="L850" s="38"/>
      <c r="M850" s="38"/>
      <c r="N850" s="38"/>
      <c r="O850" s="38"/>
      <c r="P850" s="38"/>
      <c r="Q850" s="38"/>
      <c r="R850" s="38"/>
      <c r="S850" s="38"/>
      <c r="T850" s="38"/>
      <c r="U850" s="38"/>
      <c r="V850" s="38"/>
      <c r="W850" s="38"/>
      <c r="X850" s="43"/>
      <c r="Y850" s="38"/>
      <c r="Z850" s="38"/>
      <c r="AA850" s="38"/>
      <c r="AB850" s="43"/>
      <c r="AC850" s="38"/>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c r="A851" s="5">
        <v>476</v>
      </c>
    </row>
    <row r="852" spans="1:54" s="14" customFormat="1">
      <c r="A852" s="9">
        <v>477</v>
      </c>
      <c r="B852" s="16"/>
      <c r="C852" s="38"/>
      <c r="D852" s="38"/>
      <c r="E852" s="38"/>
      <c r="F852" s="38"/>
      <c r="G852" s="38"/>
      <c r="H852" s="38"/>
      <c r="I852" s="38"/>
      <c r="J852" s="38"/>
      <c r="K852" s="38"/>
      <c r="L852" s="38"/>
      <c r="M852" s="38"/>
      <c r="N852" s="38"/>
      <c r="O852" s="38"/>
      <c r="P852" s="38"/>
      <c r="Q852" s="38"/>
      <c r="R852" s="38"/>
      <c r="S852" s="38"/>
      <c r="T852" s="38"/>
      <c r="U852" s="38"/>
      <c r="V852" s="38"/>
      <c r="W852" s="38"/>
      <c r="X852" s="43"/>
      <c r="Y852" s="38"/>
      <c r="Z852" s="38"/>
      <c r="AA852" s="38"/>
      <c r="AB852" s="43"/>
      <c r="AC852" s="38"/>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c r="A853" s="5">
        <v>478</v>
      </c>
    </row>
    <row r="854" spans="1:54" s="14" customFormat="1">
      <c r="A854" s="9">
        <v>479</v>
      </c>
      <c r="B854" s="16"/>
      <c r="C854" s="38"/>
      <c r="D854" s="38"/>
      <c r="E854" s="38"/>
      <c r="F854" s="38"/>
      <c r="G854" s="38"/>
      <c r="H854" s="38"/>
      <c r="I854" s="38"/>
      <c r="J854" s="38"/>
      <c r="K854" s="38"/>
      <c r="L854" s="38"/>
      <c r="M854" s="38"/>
      <c r="N854" s="38"/>
      <c r="O854" s="38"/>
      <c r="P854" s="38"/>
      <c r="Q854" s="38"/>
      <c r="R854" s="38"/>
      <c r="S854" s="38"/>
      <c r="T854" s="38"/>
      <c r="U854" s="38"/>
      <c r="V854" s="38"/>
      <c r="W854" s="38"/>
      <c r="X854" s="43"/>
      <c r="Y854" s="38"/>
      <c r="Z854" s="38"/>
      <c r="AA854" s="38"/>
      <c r="AB854" s="43"/>
      <c r="AC854" s="38"/>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c r="A855" s="5">
        <v>480</v>
      </c>
    </row>
    <row r="856" spans="1:54" s="14" customFormat="1">
      <c r="A856" s="9">
        <v>481</v>
      </c>
      <c r="B856" s="16"/>
      <c r="C856" s="38"/>
      <c r="D856" s="38"/>
      <c r="E856" s="38"/>
      <c r="F856" s="38"/>
      <c r="G856" s="38"/>
      <c r="H856" s="38"/>
      <c r="I856" s="38"/>
      <c r="J856" s="38"/>
      <c r="K856" s="38"/>
      <c r="L856" s="38"/>
      <c r="M856" s="38"/>
      <c r="N856" s="38"/>
      <c r="O856" s="38"/>
      <c r="P856" s="38"/>
      <c r="Q856" s="38"/>
      <c r="R856" s="38"/>
      <c r="S856" s="38"/>
      <c r="T856" s="38"/>
      <c r="U856" s="38"/>
      <c r="V856" s="38"/>
      <c r="W856" s="38"/>
      <c r="X856" s="43"/>
      <c r="Y856" s="38"/>
      <c r="Z856" s="38"/>
      <c r="AA856" s="38"/>
      <c r="AB856" s="43"/>
      <c r="AC856" s="38"/>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c r="A857" s="5">
        <v>482</v>
      </c>
    </row>
    <row r="858" spans="1:54" s="14" customFormat="1">
      <c r="A858" s="9">
        <v>483</v>
      </c>
      <c r="B858" s="16"/>
      <c r="C858" s="38"/>
      <c r="D858" s="38"/>
      <c r="E858" s="38"/>
      <c r="F858" s="38"/>
      <c r="G858" s="38"/>
      <c r="H858" s="38"/>
      <c r="I858" s="38"/>
      <c r="J858" s="38"/>
      <c r="K858" s="38"/>
      <c r="L858" s="38"/>
      <c r="M858" s="38"/>
      <c r="N858" s="38"/>
      <c r="O858" s="38"/>
      <c r="P858" s="38"/>
      <c r="Q858" s="38"/>
      <c r="R858" s="38"/>
      <c r="S858" s="38"/>
      <c r="T858" s="38"/>
      <c r="U858" s="38"/>
      <c r="V858" s="38"/>
      <c r="W858" s="38"/>
      <c r="X858" s="43"/>
      <c r="Y858" s="38"/>
      <c r="Z858" s="38"/>
      <c r="AA858" s="38"/>
      <c r="AB858" s="43"/>
      <c r="AC858" s="38"/>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c r="A859" s="5">
        <v>484</v>
      </c>
    </row>
    <row r="860" spans="1:54" s="14" customFormat="1">
      <c r="A860" s="9">
        <v>485</v>
      </c>
      <c r="B860" s="16"/>
      <c r="C860" s="38"/>
      <c r="D860" s="38"/>
      <c r="E860" s="38"/>
      <c r="F860" s="38"/>
      <c r="G860" s="38"/>
      <c r="H860" s="38"/>
      <c r="I860" s="38"/>
      <c r="J860" s="38"/>
      <c r="K860" s="38"/>
      <c r="L860" s="38"/>
      <c r="M860" s="38"/>
      <c r="N860" s="38"/>
      <c r="O860" s="38"/>
      <c r="P860" s="38"/>
      <c r="Q860" s="38"/>
      <c r="R860" s="38"/>
      <c r="S860" s="38"/>
      <c r="T860" s="38"/>
      <c r="U860" s="38"/>
      <c r="V860" s="38"/>
      <c r="W860" s="38"/>
      <c r="X860" s="43"/>
      <c r="Y860" s="38"/>
      <c r="Z860" s="38"/>
      <c r="AA860" s="38"/>
      <c r="AB860" s="43"/>
      <c r="AC860" s="38"/>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c r="A861" s="5">
        <v>486</v>
      </c>
    </row>
    <row r="862" spans="1:54" s="14" customFormat="1">
      <c r="A862" s="9">
        <v>487</v>
      </c>
      <c r="B862" s="16"/>
      <c r="C862" s="38"/>
      <c r="D862" s="38"/>
      <c r="E862" s="38"/>
      <c r="F862" s="38"/>
      <c r="G862" s="38"/>
      <c r="H862" s="38"/>
      <c r="I862" s="38"/>
      <c r="J862" s="38"/>
      <c r="K862" s="38"/>
      <c r="L862" s="38"/>
      <c r="M862" s="38"/>
      <c r="N862" s="38"/>
      <c r="O862" s="38"/>
      <c r="P862" s="38"/>
      <c r="Q862" s="38"/>
      <c r="R862" s="38"/>
      <c r="S862" s="38"/>
      <c r="T862" s="38"/>
      <c r="U862" s="38"/>
      <c r="V862" s="38"/>
      <c r="W862" s="38"/>
      <c r="X862" s="43"/>
      <c r="Y862" s="38"/>
      <c r="Z862" s="38"/>
      <c r="AA862" s="38"/>
      <c r="AB862" s="43"/>
      <c r="AC862" s="38"/>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c r="A863" s="5">
        <v>488</v>
      </c>
    </row>
    <row r="864" spans="1:54" s="14" customFormat="1">
      <c r="A864" s="9">
        <v>489</v>
      </c>
      <c r="B864" s="16"/>
      <c r="C864" s="38"/>
      <c r="D864" s="38"/>
      <c r="E864" s="38"/>
      <c r="F864" s="38"/>
      <c r="G864" s="38"/>
      <c r="H864" s="38"/>
      <c r="I864" s="38"/>
      <c r="J864" s="38"/>
      <c r="K864" s="38"/>
      <c r="L864" s="38"/>
      <c r="M864" s="38"/>
      <c r="N864" s="38"/>
      <c r="O864" s="38"/>
      <c r="P864" s="38"/>
      <c r="Q864" s="38"/>
      <c r="R864" s="38"/>
      <c r="S864" s="38"/>
      <c r="T864" s="38"/>
      <c r="U864" s="38"/>
      <c r="V864" s="38"/>
      <c r="W864" s="38"/>
      <c r="X864" s="43"/>
      <c r="Y864" s="38"/>
      <c r="Z864" s="38"/>
      <c r="AA864" s="38"/>
      <c r="AB864" s="43"/>
      <c r="AC864" s="38"/>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c r="A865" s="5">
        <v>490</v>
      </c>
    </row>
    <row r="866" spans="1:54" s="14" customFormat="1">
      <c r="A866" s="9">
        <v>491</v>
      </c>
      <c r="B866" s="16"/>
      <c r="C866" s="38"/>
      <c r="D866" s="38"/>
      <c r="E866" s="38"/>
      <c r="F866" s="38"/>
      <c r="G866" s="38"/>
      <c r="H866" s="38"/>
      <c r="I866" s="38"/>
      <c r="J866" s="38"/>
      <c r="K866" s="38"/>
      <c r="L866" s="38"/>
      <c r="M866" s="38"/>
      <c r="N866" s="38"/>
      <c r="O866" s="38"/>
      <c r="P866" s="38"/>
      <c r="Q866" s="38"/>
      <c r="R866" s="38"/>
      <c r="S866" s="38"/>
      <c r="T866" s="38"/>
      <c r="U866" s="38"/>
      <c r="V866" s="38"/>
      <c r="W866" s="38"/>
      <c r="X866" s="43"/>
      <c r="Y866" s="38"/>
      <c r="Z866" s="38"/>
      <c r="AA866" s="38"/>
      <c r="AB866" s="43"/>
      <c r="AC866" s="38"/>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c r="A867" s="5">
        <v>492</v>
      </c>
    </row>
    <row r="868" spans="1:54" s="14" customFormat="1">
      <c r="A868" s="9">
        <v>493</v>
      </c>
      <c r="B868" s="16"/>
      <c r="C868" s="38"/>
      <c r="D868" s="38"/>
      <c r="E868" s="38"/>
      <c r="F868" s="38"/>
      <c r="G868" s="38"/>
      <c r="H868" s="38"/>
      <c r="I868" s="38"/>
      <c r="J868" s="38"/>
      <c r="K868" s="38"/>
      <c r="L868" s="38"/>
      <c r="M868" s="38"/>
      <c r="N868" s="38"/>
      <c r="O868" s="38"/>
      <c r="P868" s="38"/>
      <c r="Q868" s="38"/>
      <c r="R868" s="38"/>
      <c r="S868" s="38"/>
      <c r="T868" s="38"/>
      <c r="U868" s="38"/>
      <c r="V868" s="38"/>
      <c r="W868" s="38"/>
      <c r="X868" s="43"/>
      <c r="Y868" s="38"/>
      <c r="Z868" s="38"/>
      <c r="AA868" s="38"/>
      <c r="AB868" s="43"/>
      <c r="AC868" s="38"/>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c r="A869" s="5">
        <v>494</v>
      </c>
    </row>
    <row r="870" spans="1:54" s="14" customFormat="1">
      <c r="A870" s="9">
        <v>495</v>
      </c>
      <c r="B870" s="16"/>
      <c r="C870" s="38"/>
      <c r="D870" s="38"/>
      <c r="E870" s="38"/>
      <c r="F870" s="38"/>
      <c r="G870" s="38"/>
      <c r="H870" s="38"/>
      <c r="I870" s="38"/>
      <c r="J870" s="38"/>
      <c r="K870" s="38"/>
      <c r="L870" s="38"/>
      <c r="M870" s="38"/>
      <c r="N870" s="38"/>
      <c r="O870" s="38"/>
      <c r="P870" s="38"/>
      <c r="Q870" s="38"/>
      <c r="R870" s="38"/>
      <c r="S870" s="38"/>
      <c r="T870" s="38"/>
      <c r="U870" s="38"/>
      <c r="V870" s="38"/>
      <c r="W870" s="38"/>
      <c r="X870" s="43"/>
      <c r="Y870" s="38"/>
      <c r="Z870" s="38"/>
      <c r="AA870" s="38"/>
      <c r="AB870" s="43"/>
      <c r="AC870" s="38"/>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c r="A871" s="5">
        <v>496</v>
      </c>
    </row>
    <row r="872" spans="1:54" s="14" customFormat="1">
      <c r="A872" s="9">
        <v>497</v>
      </c>
      <c r="B872" s="16"/>
      <c r="C872" s="38"/>
      <c r="D872" s="38"/>
      <c r="E872" s="38"/>
      <c r="F872" s="38"/>
      <c r="G872" s="38"/>
      <c r="H872" s="38"/>
      <c r="I872" s="38"/>
      <c r="J872" s="38"/>
      <c r="K872" s="38"/>
      <c r="L872" s="38"/>
      <c r="M872" s="38"/>
      <c r="N872" s="38"/>
      <c r="O872" s="38"/>
      <c r="P872" s="38"/>
      <c r="Q872" s="38"/>
      <c r="R872" s="38"/>
      <c r="S872" s="38"/>
      <c r="T872" s="38"/>
      <c r="U872" s="38"/>
      <c r="V872" s="38"/>
      <c r="W872" s="38"/>
      <c r="X872" s="43"/>
      <c r="Y872" s="38"/>
      <c r="Z872" s="38"/>
      <c r="AA872" s="38"/>
      <c r="AB872" s="43"/>
      <c r="AC872" s="38"/>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c r="A873" s="5">
        <v>498</v>
      </c>
    </row>
    <row r="874" spans="1:54" s="14" customFormat="1">
      <c r="A874" s="9">
        <v>499</v>
      </c>
      <c r="B874" s="16"/>
      <c r="C874" s="38"/>
      <c r="D874" s="38"/>
      <c r="E874" s="38"/>
      <c r="F874" s="38"/>
      <c r="G874" s="38"/>
      <c r="H874" s="38"/>
      <c r="I874" s="38"/>
      <c r="J874" s="38"/>
      <c r="K874" s="38"/>
      <c r="L874" s="38"/>
      <c r="M874" s="38"/>
      <c r="N874" s="38"/>
      <c r="O874" s="38"/>
      <c r="P874" s="38"/>
      <c r="Q874" s="38"/>
      <c r="R874" s="38"/>
      <c r="S874" s="38"/>
      <c r="T874" s="38"/>
      <c r="U874" s="38"/>
      <c r="V874" s="38"/>
      <c r="W874" s="38"/>
      <c r="X874" s="43"/>
      <c r="Y874" s="38"/>
      <c r="Z874" s="38"/>
      <c r="AA874" s="38"/>
      <c r="AB874" s="43"/>
      <c r="AC874" s="38"/>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c r="A875" s="5">
        <v>500</v>
      </c>
    </row>
    <row r="876" spans="1:54" s="14" customFormat="1">
      <c r="A876" s="9">
        <v>501</v>
      </c>
      <c r="B876" s="16"/>
      <c r="C876" s="38"/>
      <c r="D876" s="38"/>
      <c r="E876" s="38"/>
      <c r="F876" s="38"/>
      <c r="G876" s="38"/>
      <c r="H876" s="38"/>
      <c r="I876" s="38"/>
      <c r="J876" s="38"/>
      <c r="K876" s="38"/>
      <c r="L876" s="38"/>
      <c r="M876" s="38"/>
      <c r="N876" s="38"/>
      <c r="O876" s="38"/>
      <c r="P876" s="38"/>
      <c r="Q876" s="38"/>
      <c r="R876" s="38"/>
      <c r="S876" s="38"/>
      <c r="T876" s="38"/>
      <c r="U876" s="38"/>
      <c r="V876" s="38"/>
      <c r="W876" s="38"/>
      <c r="X876" s="43"/>
      <c r="Y876" s="38"/>
      <c r="Z876" s="38"/>
      <c r="AA876" s="38"/>
      <c r="AB876" s="43"/>
      <c r="AC876" s="38"/>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c r="A877" s="5">
        <v>502</v>
      </c>
    </row>
    <row r="878" spans="1:54" s="14" customFormat="1">
      <c r="A878" s="9">
        <v>503</v>
      </c>
      <c r="B878" s="16"/>
      <c r="C878" s="38"/>
      <c r="D878" s="38"/>
      <c r="E878" s="38"/>
      <c r="F878" s="38"/>
      <c r="G878" s="38"/>
      <c r="H878" s="38"/>
      <c r="I878" s="38"/>
      <c r="J878" s="38"/>
      <c r="K878" s="38"/>
      <c r="L878" s="38"/>
      <c r="M878" s="38"/>
      <c r="N878" s="38"/>
      <c r="O878" s="38"/>
      <c r="P878" s="38"/>
      <c r="Q878" s="38"/>
      <c r="R878" s="38"/>
      <c r="S878" s="38"/>
      <c r="T878" s="38"/>
      <c r="U878" s="38"/>
      <c r="V878" s="38"/>
      <c r="W878" s="38"/>
      <c r="X878" s="43"/>
      <c r="Y878" s="38"/>
      <c r="Z878" s="38"/>
      <c r="AA878" s="38"/>
      <c r="AB878" s="43"/>
      <c r="AC878" s="38"/>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c r="A879" s="5">
        <v>504</v>
      </c>
    </row>
    <row r="880" spans="1:54" s="14" customFormat="1">
      <c r="A880" s="9">
        <v>505</v>
      </c>
      <c r="B880" s="16"/>
      <c r="C880" s="38"/>
      <c r="D880" s="38"/>
      <c r="E880" s="38"/>
      <c r="F880" s="38"/>
      <c r="G880" s="38"/>
      <c r="H880" s="38"/>
      <c r="I880" s="38"/>
      <c r="J880" s="38"/>
      <c r="K880" s="38"/>
      <c r="L880" s="38"/>
      <c r="M880" s="38"/>
      <c r="N880" s="38"/>
      <c r="O880" s="38"/>
      <c r="P880" s="38"/>
      <c r="Q880" s="38"/>
      <c r="R880" s="38"/>
      <c r="S880" s="38"/>
      <c r="T880" s="38"/>
      <c r="U880" s="38"/>
      <c r="V880" s="38"/>
      <c r="W880" s="38"/>
      <c r="X880" s="43"/>
      <c r="Y880" s="38"/>
      <c r="Z880" s="38"/>
      <c r="AA880" s="38"/>
      <c r="AB880" s="43"/>
      <c r="AC880" s="38"/>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c r="A881" s="5">
        <v>506</v>
      </c>
    </row>
    <row r="882" spans="1:54" s="14" customFormat="1">
      <c r="A882" s="9">
        <v>507</v>
      </c>
      <c r="B882" s="16"/>
      <c r="C882" s="38"/>
      <c r="D882" s="38"/>
      <c r="E882" s="38"/>
      <c r="F882" s="38"/>
      <c r="G882" s="38"/>
      <c r="H882" s="38"/>
      <c r="I882" s="38"/>
      <c r="J882" s="38"/>
      <c r="K882" s="38"/>
      <c r="L882" s="38"/>
      <c r="M882" s="38"/>
      <c r="N882" s="38"/>
      <c r="O882" s="38"/>
      <c r="P882" s="38"/>
      <c r="Q882" s="38"/>
      <c r="R882" s="38"/>
      <c r="S882" s="38"/>
      <c r="T882" s="38"/>
      <c r="U882" s="38"/>
      <c r="V882" s="38"/>
      <c r="W882" s="38"/>
      <c r="X882" s="43"/>
      <c r="Y882" s="38"/>
      <c r="Z882" s="38"/>
      <c r="AA882" s="38"/>
      <c r="AB882" s="43"/>
      <c r="AC882" s="38"/>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c r="A883" s="5">
        <v>508</v>
      </c>
    </row>
    <row r="884" spans="1:54" s="14" customFormat="1">
      <c r="A884" s="9">
        <v>509</v>
      </c>
      <c r="B884" s="16"/>
      <c r="C884" s="38"/>
      <c r="D884" s="38"/>
      <c r="E884" s="38"/>
      <c r="F884" s="38"/>
      <c r="G884" s="38"/>
      <c r="H884" s="38"/>
      <c r="I884" s="38"/>
      <c r="J884" s="38"/>
      <c r="K884" s="38"/>
      <c r="L884" s="38"/>
      <c r="M884" s="38"/>
      <c r="N884" s="38"/>
      <c r="O884" s="38"/>
      <c r="P884" s="38"/>
      <c r="Q884" s="38"/>
      <c r="R884" s="38"/>
      <c r="S884" s="38"/>
      <c r="T884" s="38"/>
      <c r="U884" s="38"/>
      <c r="V884" s="38"/>
      <c r="W884" s="38"/>
      <c r="X884" s="43"/>
      <c r="Y884" s="38"/>
      <c r="Z884" s="38"/>
      <c r="AA884" s="38"/>
      <c r="AB884" s="43"/>
      <c r="AC884" s="38"/>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c r="A885" s="5">
        <v>510</v>
      </c>
    </row>
    <row r="886" spans="1:54" s="14" customFormat="1">
      <c r="A886" s="9">
        <v>511</v>
      </c>
      <c r="B886" s="16"/>
      <c r="C886" s="38"/>
      <c r="D886" s="38"/>
      <c r="E886" s="38"/>
      <c r="F886" s="38"/>
      <c r="G886" s="38"/>
      <c r="H886" s="38"/>
      <c r="I886" s="38"/>
      <c r="J886" s="38"/>
      <c r="K886" s="38"/>
      <c r="L886" s="38"/>
      <c r="M886" s="38"/>
      <c r="N886" s="38"/>
      <c r="O886" s="38"/>
      <c r="P886" s="38"/>
      <c r="Q886" s="38"/>
      <c r="R886" s="38"/>
      <c r="S886" s="38"/>
      <c r="T886" s="38"/>
      <c r="U886" s="38"/>
      <c r="V886" s="38"/>
      <c r="W886" s="38"/>
      <c r="X886" s="43"/>
      <c r="Y886" s="38"/>
      <c r="Z886" s="38"/>
      <c r="AA886" s="38"/>
      <c r="AB886" s="43"/>
      <c r="AC886" s="38"/>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c r="A887" s="5">
        <v>512</v>
      </c>
    </row>
    <row r="888" spans="1:54" s="14" customFormat="1">
      <c r="A888" s="9">
        <v>513</v>
      </c>
      <c r="B888" s="16"/>
      <c r="C888" s="38"/>
      <c r="D888" s="38"/>
      <c r="E888" s="38"/>
      <c r="F888" s="38"/>
      <c r="G888" s="38"/>
      <c r="H888" s="38"/>
      <c r="I888" s="38"/>
      <c r="J888" s="38"/>
      <c r="K888" s="38"/>
      <c r="L888" s="38"/>
      <c r="M888" s="38"/>
      <c r="N888" s="38"/>
      <c r="O888" s="38"/>
      <c r="P888" s="38"/>
      <c r="Q888" s="38"/>
      <c r="R888" s="38"/>
      <c r="S888" s="38"/>
      <c r="T888" s="38"/>
      <c r="U888" s="38"/>
      <c r="V888" s="38"/>
      <c r="W888" s="38"/>
      <c r="X888" s="43"/>
      <c r="Y888" s="38"/>
      <c r="Z888" s="38"/>
      <c r="AA888" s="38"/>
      <c r="AB888" s="43"/>
      <c r="AC888" s="38"/>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c r="A889" s="5">
        <v>514</v>
      </c>
    </row>
    <row r="890" spans="1:54" s="14" customFormat="1">
      <c r="A890" s="9">
        <v>515</v>
      </c>
      <c r="B890" s="16"/>
      <c r="C890" s="38"/>
      <c r="D890" s="38"/>
      <c r="E890" s="38"/>
      <c r="F890" s="38"/>
      <c r="G890" s="38"/>
      <c r="H890" s="38"/>
      <c r="I890" s="38"/>
      <c r="J890" s="38"/>
      <c r="K890" s="38"/>
      <c r="L890" s="38"/>
      <c r="M890" s="38"/>
      <c r="N890" s="38"/>
      <c r="O890" s="38"/>
      <c r="P890" s="38"/>
      <c r="Q890" s="38"/>
      <c r="R890" s="38"/>
      <c r="S890" s="38"/>
      <c r="T890" s="38"/>
      <c r="U890" s="38"/>
      <c r="V890" s="38"/>
      <c r="W890" s="38"/>
      <c r="X890" s="43"/>
      <c r="Y890" s="38"/>
      <c r="Z890" s="38"/>
      <c r="AA890" s="38"/>
      <c r="AB890" s="43"/>
      <c r="AC890" s="38"/>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c r="A891" s="5">
        <v>516</v>
      </c>
    </row>
    <row r="892" spans="1:54" s="14" customFormat="1">
      <c r="A892" s="9">
        <v>517</v>
      </c>
      <c r="B892" s="16"/>
      <c r="C892" s="38"/>
      <c r="D892" s="38"/>
      <c r="E892" s="38"/>
      <c r="F892" s="38"/>
      <c r="G892" s="38"/>
      <c r="H892" s="38"/>
      <c r="I892" s="38"/>
      <c r="J892" s="38"/>
      <c r="K892" s="38"/>
      <c r="L892" s="38"/>
      <c r="M892" s="38"/>
      <c r="N892" s="38"/>
      <c r="O892" s="38"/>
      <c r="P892" s="38"/>
      <c r="Q892" s="38"/>
      <c r="R892" s="38"/>
      <c r="S892" s="38"/>
      <c r="T892" s="38"/>
      <c r="U892" s="38"/>
      <c r="V892" s="38"/>
      <c r="W892" s="38"/>
      <c r="X892" s="43"/>
      <c r="Y892" s="38"/>
      <c r="Z892" s="38"/>
      <c r="AA892" s="38"/>
      <c r="AB892" s="43"/>
      <c r="AC892" s="38"/>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c r="A893" s="5">
        <v>518</v>
      </c>
    </row>
    <row r="894" spans="1:54" s="14" customFormat="1">
      <c r="A894" s="9">
        <v>519</v>
      </c>
      <c r="B894" s="16"/>
      <c r="C894" s="38"/>
      <c r="D894" s="38"/>
      <c r="E894" s="38"/>
      <c r="F894" s="38"/>
      <c r="G894" s="38"/>
      <c r="H894" s="38"/>
      <c r="I894" s="38"/>
      <c r="J894" s="38"/>
      <c r="K894" s="38"/>
      <c r="L894" s="38"/>
      <c r="M894" s="38"/>
      <c r="N894" s="38"/>
      <c r="O894" s="38"/>
      <c r="P894" s="38"/>
      <c r="Q894" s="38"/>
      <c r="R894" s="38"/>
      <c r="S894" s="38"/>
      <c r="T894" s="38"/>
      <c r="U894" s="38"/>
      <c r="V894" s="38"/>
      <c r="W894" s="38"/>
      <c r="X894" s="43"/>
      <c r="Y894" s="38"/>
      <c r="Z894" s="38"/>
      <c r="AA894" s="38"/>
      <c r="AB894" s="43"/>
      <c r="AC894" s="38"/>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c r="A895" s="5">
        <v>520</v>
      </c>
    </row>
    <row r="896" spans="1:54" s="14" customFormat="1">
      <c r="A896" s="9">
        <v>521</v>
      </c>
      <c r="B896" s="16"/>
      <c r="C896" s="38"/>
      <c r="D896" s="38"/>
      <c r="E896" s="38"/>
      <c r="F896" s="38"/>
      <c r="G896" s="38"/>
      <c r="H896" s="38"/>
      <c r="I896" s="38"/>
      <c r="J896" s="38"/>
      <c r="K896" s="38"/>
      <c r="L896" s="38"/>
      <c r="M896" s="38"/>
      <c r="N896" s="38"/>
      <c r="O896" s="38"/>
      <c r="P896" s="38"/>
      <c r="Q896" s="38"/>
      <c r="R896" s="38"/>
      <c r="S896" s="38"/>
      <c r="T896" s="38"/>
      <c r="U896" s="38"/>
      <c r="V896" s="38"/>
      <c r="W896" s="38"/>
      <c r="X896" s="43"/>
      <c r="Y896" s="38"/>
      <c r="Z896" s="38"/>
      <c r="AA896" s="38"/>
      <c r="AB896" s="43"/>
      <c r="AC896" s="38"/>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c r="A897" s="5">
        <v>522</v>
      </c>
    </row>
    <row r="898" spans="1:54" s="14" customFormat="1">
      <c r="A898" s="9">
        <v>523</v>
      </c>
      <c r="B898" s="16"/>
      <c r="C898" s="38"/>
      <c r="D898" s="38"/>
      <c r="E898" s="38"/>
      <c r="F898" s="38"/>
      <c r="G898" s="38"/>
      <c r="H898" s="38"/>
      <c r="I898" s="38"/>
      <c r="J898" s="38"/>
      <c r="K898" s="38"/>
      <c r="L898" s="38"/>
      <c r="M898" s="38"/>
      <c r="N898" s="38"/>
      <c r="O898" s="38"/>
      <c r="P898" s="38"/>
      <c r="Q898" s="38"/>
      <c r="R898" s="38"/>
      <c r="S898" s="38"/>
      <c r="T898" s="38"/>
      <c r="U898" s="38"/>
      <c r="V898" s="38"/>
      <c r="W898" s="38"/>
      <c r="X898" s="43"/>
      <c r="Y898" s="38"/>
      <c r="Z898" s="38"/>
      <c r="AA898" s="38"/>
      <c r="AB898" s="43"/>
      <c r="AC898" s="38"/>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c r="A899" s="5">
        <v>524</v>
      </c>
    </row>
    <row r="900" spans="1:54" s="14" customFormat="1">
      <c r="A900" s="9">
        <v>525</v>
      </c>
      <c r="B900" s="16"/>
      <c r="C900" s="38"/>
      <c r="D900" s="38"/>
      <c r="E900" s="38"/>
      <c r="F900" s="38"/>
      <c r="G900" s="38"/>
      <c r="H900" s="38"/>
      <c r="I900" s="38"/>
      <c r="J900" s="38"/>
      <c r="K900" s="38"/>
      <c r="L900" s="38"/>
      <c r="M900" s="38"/>
      <c r="N900" s="38"/>
      <c r="O900" s="38"/>
      <c r="P900" s="38"/>
      <c r="Q900" s="38"/>
      <c r="R900" s="38"/>
      <c r="S900" s="38"/>
      <c r="T900" s="38"/>
      <c r="U900" s="38"/>
      <c r="V900" s="38"/>
      <c r="W900" s="38"/>
      <c r="X900" s="43"/>
      <c r="Y900" s="38"/>
      <c r="Z900" s="38"/>
      <c r="AA900" s="38"/>
      <c r="AB900" s="43"/>
      <c r="AC900" s="38"/>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c r="A901" s="5">
        <v>526</v>
      </c>
    </row>
    <row r="902" spans="1:54" s="14" customFormat="1">
      <c r="A902" s="9">
        <v>527</v>
      </c>
      <c r="B902" s="16"/>
      <c r="C902" s="38"/>
      <c r="D902" s="38"/>
      <c r="E902" s="38"/>
      <c r="F902" s="38"/>
      <c r="G902" s="38"/>
      <c r="H902" s="38"/>
      <c r="I902" s="38"/>
      <c r="J902" s="38"/>
      <c r="K902" s="38"/>
      <c r="L902" s="38"/>
      <c r="M902" s="38"/>
      <c r="N902" s="38"/>
      <c r="O902" s="38"/>
      <c r="P902" s="38"/>
      <c r="Q902" s="38"/>
      <c r="R902" s="38"/>
      <c r="S902" s="38"/>
      <c r="T902" s="38"/>
      <c r="U902" s="38"/>
      <c r="V902" s="38"/>
      <c r="W902" s="38"/>
      <c r="X902" s="43"/>
      <c r="Y902" s="38"/>
      <c r="Z902" s="38"/>
      <c r="AA902" s="38"/>
      <c r="AB902" s="43"/>
      <c r="AC902" s="38"/>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c r="A903" s="5">
        <v>528</v>
      </c>
    </row>
    <row r="904" spans="1:54" s="14" customFormat="1">
      <c r="A904" s="9">
        <v>529</v>
      </c>
      <c r="B904" s="16"/>
      <c r="C904" s="38"/>
      <c r="D904" s="38"/>
      <c r="E904" s="38"/>
      <c r="F904" s="38"/>
      <c r="G904" s="38"/>
      <c r="H904" s="38"/>
      <c r="I904" s="38"/>
      <c r="J904" s="38"/>
      <c r="K904" s="38"/>
      <c r="L904" s="38"/>
      <c r="M904" s="38"/>
      <c r="N904" s="38"/>
      <c r="O904" s="38"/>
      <c r="P904" s="38"/>
      <c r="Q904" s="38"/>
      <c r="R904" s="38"/>
      <c r="S904" s="38"/>
      <c r="T904" s="38"/>
      <c r="U904" s="38"/>
      <c r="V904" s="38"/>
      <c r="W904" s="38"/>
      <c r="X904" s="43"/>
      <c r="Y904" s="38"/>
      <c r="Z904" s="38"/>
      <c r="AA904" s="38"/>
      <c r="AB904" s="43"/>
      <c r="AC904" s="38"/>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c r="A905" s="5">
        <v>530</v>
      </c>
    </row>
    <row r="906" spans="1:54" s="14" customFormat="1">
      <c r="A906" s="9">
        <v>531</v>
      </c>
      <c r="B906" s="16"/>
      <c r="C906" s="38"/>
      <c r="D906" s="38"/>
      <c r="E906" s="38"/>
      <c r="F906" s="38"/>
      <c r="G906" s="38"/>
      <c r="H906" s="38"/>
      <c r="I906" s="38"/>
      <c r="J906" s="38"/>
      <c r="K906" s="38"/>
      <c r="L906" s="38"/>
      <c r="M906" s="38"/>
      <c r="N906" s="38"/>
      <c r="O906" s="38"/>
      <c r="P906" s="38"/>
      <c r="Q906" s="38"/>
      <c r="R906" s="38"/>
      <c r="S906" s="38"/>
      <c r="T906" s="38"/>
      <c r="U906" s="38"/>
      <c r="V906" s="38"/>
      <c r="W906" s="38"/>
      <c r="X906" s="43"/>
      <c r="Y906" s="38"/>
      <c r="Z906" s="38"/>
      <c r="AA906" s="38"/>
      <c r="AB906" s="43"/>
      <c r="AC906" s="38"/>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c r="A907" s="5">
        <v>532</v>
      </c>
    </row>
    <row r="908" spans="1:54" s="14" customFormat="1">
      <c r="A908" s="9">
        <v>533</v>
      </c>
      <c r="B908" s="16"/>
      <c r="C908" s="38"/>
      <c r="D908" s="38"/>
      <c r="E908" s="38"/>
      <c r="F908" s="38"/>
      <c r="G908" s="38"/>
      <c r="H908" s="38"/>
      <c r="I908" s="38"/>
      <c r="J908" s="38"/>
      <c r="K908" s="38"/>
      <c r="L908" s="38"/>
      <c r="M908" s="38"/>
      <c r="N908" s="38"/>
      <c r="O908" s="38"/>
      <c r="P908" s="38"/>
      <c r="Q908" s="38"/>
      <c r="R908" s="38"/>
      <c r="S908" s="38"/>
      <c r="T908" s="38"/>
      <c r="U908" s="38"/>
      <c r="V908" s="38"/>
      <c r="W908" s="38"/>
      <c r="X908" s="43"/>
      <c r="Y908" s="38"/>
      <c r="Z908" s="38"/>
      <c r="AA908" s="38"/>
      <c r="AB908" s="43"/>
      <c r="AC908" s="38"/>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c r="A909" s="5">
        <v>534</v>
      </c>
    </row>
    <row r="910" spans="1:54" s="14" customFormat="1">
      <c r="A910" s="9">
        <v>535</v>
      </c>
      <c r="B910" s="16"/>
      <c r="C910" s="38"/>
      <c r="D910" s="38"/>
      <c r="E910" s="38"/>
      <c r="F910" s="38"/>
      <c r="G910" s="38"/>
      <c r="H910" s="38"/>
      <c r="I910" s="38"/>
      <c r="J910" s="38"/>
      <c r="K910" s="38"/>
      <c r="L910" s="38"/>
      <c r="M910" s="38"/>
      <c r="N910" s="38"/>
      <c r="O910" s="38"/>
      <c r="P910" s="38"/>
      <c r="Q910" s="38"/>
      <c r="R910" s="38"/>
      <c r="S910" s="38"/>
      <c r="T910" s="38"/>
      <c r="U910" s="38"/>
      <c r="V910" s="38"/>
      <c r="W910" s="38"/>
      <c r="X910" s="43"/>
      <c r="Y910" s="38"/>
      <c r="Z910" s="38"/>
      <c r="AA910" s="38"/>
      <c r="AB910" s="43"/>
      <c r="AC910" s="38"/>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c r="A911" s="5">
        <v>536</v>
      </c>
    </row>
    <row r="912" spans="1:54" s="14" customFormat="1">
      <c r="A912" s="9">
        <v>537</v>
      </c>
      <c r="B912" s="16"/>
      <c r="C912" s="38"/>
      <c r="D912" s="38"/>
      <c r="E912" s="38"/>
      <c r="F912" s="38"/>
      <c r="G912" s="38"/>
      <c r="H912" s="38"/>
      <c r="I912" s="38"/>
      <c r="J912" s="38"/>
      <c r="K912" s="38"/>
      <c r="L912" s="38"/>
      <c r="M912" s="38"/>
      <c r="N912" s="38"/>
      <c r="O912" s="38"/>
      <c r="P912" s="38"/>
      <c r="Q912" s="38"/>
      <c r="R912" s="38"/>
      <c r="S912" s="38"/>
      <c r="T912" s="38"/>
      <c r="U912" s="38"/>
      <c r="V912" s="38"/>
      <c r="W912" s="38"/>
      <c r="X912" s="43"/>
      <c r="Y912" s="38"/>
      <c r="Z912" s="38"/>
      <c r="AA912" s="38"/>
      <c r="AB912" s="43"/>
      <c r="AC912" s="38"/>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c r="A913" s="5">
        <v>538</v>
      </c>
    </row>
    <row r="914" spans="1:54" s="14" customFormat="1">
      <c r="A914" s="9">
        <v>539</v>
      </c>
      <c r="B914" s="16"/>
      <c r="C914" s="38"/>
      <c r="D914" s="38"/>
      <c r="E914" s="38"/>
      <c r="F914" s="38"/>
      <c r="G914" s="38"/>
      <c r="H914" s="38"/>
      <c r="I914" s="38"/>
      <c r="J914" s="38"/>
      <c r="K914" s="38"/>
      <c r="L914" s="38"/>
      <c r="M914" s="38"/>
      <c r="N914" s="38"/>
      <c r="O914" s="38"/>
      <c r="P914" s="38"/>
      <c r="Q914" s="38"/>
      <c r="R914" s="38"/>
      <c r="S914" s="38"/>
      <c r="T914" s="38"/>
      <c r="U914" s="38"/>
      <c r="V914" s="38"/>
      <c r="W914" s="38"/>
      <c r="X914" s="43"/>
      <c r="Y914" s="38"/>
      <c r="Z914" s="38"/>
      <c r="AA914" s="38"/>
      <c r="AB914" s="43"/>
      <c r="AC914" s="38"/>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c r="A915" s="5">
        <v>540</v>
      </c>
    </row>
    <row r="916" spans="1:54" s="14" customFormat="1">
      <c r="A916" s="9">
        <v>541</v>
      </c>
      <c r="B916" s="16"/>
      <c r="C916" s="38"/>
      <c r="D916" s="38"/>
      <c r="E916" s="38"/>
      <c r="F916" s="38"/>
      <c r="G916" s="38"/>
      <c r="H916" s="38"/>
      <c r="I916" s="38"/>
      <c r="J916" s="38"/>
      <c r="K916" s="38"/>
      <c r="L916" s="38"/>
      <c r="M916" s="38"/>
      <c r="N916" s="38"/>
      <c r="O916" s="38"/>
      <c r="P916" s="38"/>
      <c r="Q916" s="38"/>
      <c r="R916" s="38"/>
      <c r="S916" s="38"/>
      <c r="T916" s="38"/>
      <c r="U916" s="38"/>
      <c r="V916" s="38"/>
      <c r="W916" s="38"/>
      <c r="X916" s="43"/>
      <c r="Y916" s="38"/>
      <c r="Z916" s="38"/>
      <c r="AA916" s="38"/>
      <c r="AB916" s="43"/>
      <c r="AC916" s="38"/>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c r="A917" s="5">
        <v>542</v>
      </c>
    </row>
    <row r="918" spans="1:54" s="14" customFormat="1">
      <c r="A918" s="9">
        <v>543</v>
      </c>
      <c r="B918" s="16"/>
      <c r="C918" s="38"/>
      <c r="D918" s="38"/>
      <c r="E918" s="38"/>
      <c r="F918" s="38"/>
      <c r="G918" s="38"/>
      <c r="H918" s="38"/>
      <c r="I918" s="38"/>
      <c r="J918" s="38"/>
      <c r="K918" s="38"/>
      <c r="L918" s="38"/>
      <c r="M918" s="38"/>
      <c r="N918" s="38"/>
      <c r="O918" s="38"/>
      <c r="P918" s="38"/>
      <c r="Q918" s="38"/>
      <c r="R918" s="38"/>
      <c r="S918" s="38"/>
      <c r="T918" s="38"/>
      <c r="U918" s="38"/>
      <c r="V918" s="38"/>
      <c r="W918" s="38"/>
      <c r="X918" s="43"/>
      <c r="Y918" s="38"/>
      <c r="Z918" s="38"/>
      <c r="AA918" s="38"/>
      <c r="AB918" s="43"/>
      <c r="AC918" s="38"/>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c r="A919" s="5">
        <v>544</v>
      </c>
    </row>
    <row r="920" spans="1:54" s="14" customFormat="1">
      <c r="A920" s="9">
        <v>545</v>
      </c>
      <c r="B920" s="16"/>
      <c r="C920" s="38"/>
      <c r="D920" s="38"/>
      <c r="E920" s="38"/>
      <c r="F920" s="38"/>
      <c r="G920" s="38"/>
      <c r="H920" s="38"/>
      <c r="I920" s="38"/>
      <c r="J920" s="38"/>
      <c r="K920" s="38"/>
      <c r="L920" s="38"/>
      <c r="M920" s="38"/>
      <c r="N920" s="38"/>
      <c r="O920" s="38"/>
      <c r="P920" s="38"/>
      <c r="Q920" s="38"/>
      <c r="R920" s="38"/>
      <c r="S920" s="38"/>
      <c r="T920" s="38"/>
      <c r="U920" s="38"/>
      <c r="V920" s="38"/>
      <c r="W920" s="38"/>
      <c r="X920" s="43"/>
      <c r="Y920" s="38"/>
      <c r="Z920" s="38"/>
      <c r="AA920" s="38"/>
      <c r="AB920" s="43"/>
      <c r="AC920" s="38"/>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c r="A921" s="5">
        <v>546</v>
      </c>
    </row>
    <row r="922" spans="1:54" s="14" customFormat="1">
      <c r="A922" s="9">
        <v>547</v>
      </c>
      <c r="B922" s="16"/>
      <c r="C922" s="38"/>
      <c r="D922" s="38"/>
      <c r="E922" s="38"/>
      <c r="F922" s="38"/>
      <c r="G922" s="38"/>
      <c r="H922" s="38"/>
      <c r="I922" s="38"/>
      <c r="J922" s="38"/>
      <c r="K922" s="38"/>
      <c r="L922" s="38"/>
      <c r="M922" s="38"/>
      <c r="N922" s="38"/>
      <c r="O922" s="38"/>
      <c r="P922" s="38"/>
      <c r="Q922" s="38"/>
      <c r="R922" s="38"/>
      <c r="S922" s="38"/>
      <c r="T922" s="38"/>
      <c r="U922" s="38"/>
      <c r="V922" s="38"/>
      <c r="W922" s="38"/>
      <c r="X922" s="43"/>
      <c r="Y922" s="38"/>
      <c r="Z922" s="38"/>
      <c r="AA922" s="38"/>
      <c r="AB922" s="43"/>
      <c r="AC922" s="38"/>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c r="A923" s="5">
        <v>548</v>
      </c>
    </row>
    <row r="924" spans="1:54" s="14" customFormat="1">
      <c r="A924" s="9">
        <v>549</v>
      </c>
      <c r="B924" s="16"/>
      <c r="C924" s="38"/>
      <c r="D924" s="38"/>
      <c r="E924" s="38"/>
      <c r="F924" s="38"/>
      <c r="G924" s="38"/>
      <c r="H924" s="38"/>
      <c r="I924" s="38"/>
      <c r="J924" s="38"/>
      <c r="K924" s="38"/>
      <c r="L924" s="38"/>
      <c r="M924" s="38"/>
      <c r="N924" s="38"/>
      <c r="O924" s="38"/>
      <c r="P924" s="38"/>
      <c r="Q924" s="38"/>
      <c r="R924" s="38"/>
      <c r="S924" s="38"/>
      <c r="T924" s="38"/>
      <c r="U924" s="38"/>
      <c r="V924" s="38"/>
      <c r="W924" s="38"/>
      <c r="X924" s="43"/>
      <c r="Y924" s="38"/>
      <c r="Z924" s="38"/>
      <c r="AA924" s="38"/>
      <c r="AB924" s="43"/>
      <c r="AC924" s="38"/>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c r="A925" s="5">
        <v>550</v>
      </c>
    </row>
    <row r="926" spans="1:54" s="14" customFormat="1">
      <c r="A926" s="9">
        <v>551</v>
      </c>
      <c r="B926" s="16"/>
      <c r="C926" s="38"/>
      <c r="D926" s="38"/>
      <c r="E926" s="38"/>
      <c r="F926" s="38"/>
      <c r="G926" s="38"/>
      <c r="H926" s="38"/>
      <c r="I926" s="38"/>
      <c r="J926" s="38"/>
      <c r="K926" s="38"/>
      <c r="L926" s="38"/>
      <c r="M926" s="38"/>
      <c r="N926" s="38"/>
      <c r="O926" s="38"/>
      <c r="P926" s="38"/>
      <c r="Q926" s="38"/>
      <c r="R926" s="38"/>
      <c r="S926" s="38"/>
      <c r="T926" s="38"/>
      <c r="U926" s="38"/>
      <c r="V926" s="38"/>
      <c r="W926" s="38"/>
      <c r="X926" s="43"/>
      <c r="Y926" s="38"/>
      <c r="Z926" s="38"/>
      <c r="AA926" s="38"/>
      <c r="AB926" s="43"/>
      <c r="AC926" s="38"/>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c r="A927" s="5">
        <v>552</v>
      </c>
    </row>
    <row r="928" spans="1:54" s="14" customFormat="1">
      <c r="A928" s="9">
        <v>553</v>
      </c>
      <c r="B928" s="16"/>
      <c r="C928" s="38"/>
      <c r="D928" s="38"/>
      <c r="E928" s="38"/>
      <c r="F928" s="38"/>
      <c r="G928" s="38"/>
      <c r="H928" s="38"/>
      <c r="I928" s="38"/>
      <c r="J928" s="38"/>
      <c r="K928" s="38"/>
      <c r="L928" s="38"/>
      <c r="M928" s="38"/>
      <c r="N928" s="38"/>
      <c r="O928" s="38"/>
      <c r="P928" s="38"/>
      <c r="Q928" s="38"/>
      <c r="R928" s="38"/>
      <c r="S928" s="38"/>
      <c r="T928" s="38"/>
      <c r="U928" s="38"/>
      <c r="V928" s="38"/>
      <c r="W928" s="38"/>
      <c r="X928" s="43"/>
      <c r="Y928" s="38"/>
      <c r="Z928" s="38"/>
      <c r="AA928" s="38"/>
      <c r="AB928" s="43"/>
      <c r="AC928" s="38"/>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c r="A929" s="5">
        <v>554</v>
      </c>
    </row>
    <row r="930" spans="1:54" s="14" customFormat="1">
      <c r="A930" s="9">
        <v>555</v>
      </c>
      <c r="B930" s="16"/>
      <c r="C930" s="38"/>
      <c r="D930" s="38"/>
      <c r="E930" s="38"/>
      <c r="F930" s="38"/>
      <c r="G930" s="38"/>
      <c r="H930" s="38"/>
      <c r="I930" s="38"/>
      <c r="J930" s="38"/>
      <c r="K930" s="38"/>
      <c r="L930" s="38"/>
      <c r="M930" s="38"/>
      <c r="N930" s="38"/>
      <c r="O930" s="38"/>
      <c r="P930" s="38"/>
      <c r="Q930" s="38"/>
      <c r="R930" s="38"/>
      <c r="S930" s="38"/>
      <c r="T930" s="38"/>
      <c r="U930" s="38"/>
      <c r="V930" s="38"/>
      <c r="W930" s="38"/>
      <c r="X930" s="43"/>
      <c r="Y930" s="38"/>
      <c r="Z930" s="38"/>
      <c r="AA930" s="38"/>
      <c r="AB930" s="43"/>
      <c r="AC930" s="38"/>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c r="A931" s="5">
        <v>556</v>
      </c>
    </row>
    <row r="932" spans="1:54" s="14" customFormat="1">
      <c r="A932" s="9">
        <v>557</v>
      </c>
      <c r="B932" s="16"/>
      <c r="C932" s="38"/>
      <c r="D932" s="38"/>
      <c r="E932" s="38"/>
      <c r="F932" s="38"/>
      <c r="G932" s="38"/>
      <c r="H932" s="38"/>
      <c r="I932" s="38"/>
      <c r="J932" s="38"/>
      <c r="K932" s="38"/>
      <c r="L932" s="38"/>
      <c r="M932" s="38"/>
      <c r="N932" s="38"/>
      <c r="O932" s="38"/>
      <c r="P932" s="38"/>
      <c r="Q932" s="38"/>
      <c r="R932" s="38"/>
      <c r="S932" s="38"/>
      <c r="T932" s="38"/>
      <c r="U932" s="38"/>
      <c r="V932" s="38"/>
      <c r="W932" s="38"/>
      <c r="X932" s="43"/>
      <c r="Y932" s="38"/>
      <c r="Z932" s="38"/>
      <c r="AA932" s="38"/>
      <c r="AB932" s="43"/>
      <c r="AC932" s="38"/>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c r="A933" s="5">
        <v>558</v>
      </c>
    </row>
    <row r="934" spans="1:54" s="14" customFormat="1">
      <c r="A934" s="9">
        <v>559</v>
      </c>
      <c r="B934" s="16"/>
      <c r="C934" s="38"/>
      <c r="D934" s="38"/>
      <c r="E934" s="38"/>
      <c r="F934" s="38"/>
      <c r="G934" s="38"/>
      <c r="H934" s="38"/>
      <c r="I934" s="38"/>
      <c r="J934" s="38"/>
      <c r="K934" s="38"/>
      <c r="L934" s="38"/>
      <c r="M934" s="38"/>
      <c r="N934" s="38"/>
      <c r="O934" s="38"/>
      <c r="P934" s="38"/>
      <c r="Q934" s="38"/>
      <c r="R934" s="38"/>
      <c r="S934" s="38"/>
      <c r="T934" s="38"/>
      <c r="U934" s="38"/>
      <c r="V934" s="38"/>
      <c r="W934" s="38"/>
      <c r="X934" s="43"/>
      <c r="Y934" s="38"/>
      <c r="Z934" s="38"/>
      <c r="AA934" s="38"/>
      <c r="AB934" s="43"/>
      <c r="AC934" s="38"/>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c r="A935" s="5">
        <v>560</v>
      </c>
    </row>
    <row r="936" spans="1:54" s="14" customFormat="1">
      <c r="A936" s="9">
        <v>561</v>
      </c>
      <c r="B936" s="16"/>
      <c r="C936" s="38"/>
      <c r="D936" s="38"/>
      <c r="E936" s="38"/>
      <c r="F936" s="38"/>
      <c r="G936" s="38"/>
      <c r="H936" s="38"/>
      <c r="I936" s="38"/>
      <c r="J936" s="38"/>
      <c r="K936" s="38"/>
      <c r="L936" s="38"/>
      <c r="M936" s="38"/>
      <c r="N936" s="38"/>
      <c r="O936" s="38"/>
      <c r="P936" s="38"/>
      <c r="Q936" s="38"/>
      <c r="R936" s="38"/>
      <c r="S936" s="38"/>
      <c r="T936" s="38"/>
      <c r="U936" s="38"/>
      <c r="V936" s="38"/>
      <c r="W936" s="38"/>
      <c r="X936" s="43"/>
      <c r="Y936" s="38"/>
      <c r="Z936" s="38"/>
      <c r="AA936" s="38"/>
      <c r="AB936" s="43"/>
      <c r="AC936" s="38"/>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c r="A937" s="5">
        <v>562</v>
      </c>
    </row>
    <row r="938" spans="1:54" s="14" customFormat="1">
      <c r="A938" s="9">
        <v>563</v>
      </c>
      <c r="B938" s="16"/>
      <c r="C938" s="38"/>
      <c r="D938" s="38"/>
      <c r="E938" s="38"/>
      <c r="F938" s="38"/>
      <c r="G938" s="38"/>
      <c r="H938" s="38"/>
      <c r="I938" s="38"/>
      <c r="J938" s="38"/>
      <c r="K938" s="38"/>
      <c r="L938" s="38"/>
      <c r="M938" s="38"/>
      <c r="N938" s="38"/>
      <c r="O938" s="38"/>
      <c r="P938" s="38"/>
      <c r="Q938" s="38"/>
      <c r="R938" s="38"/>
      <c r="S938" s="38"/>
      <c r="T938" s="38"/>
      <c r="U938" s="38"/>
      <c r="V938" s="38"/>
      <c r="W938" s="38"/>
      <c r="X938" s="43"/>
      <c r="Y938" s="38"/>
      <c r="Z938" s="38"/>
      <c r="AA938" s="38"/>
      <c r="AB938" s="43"/>
      <c r="AC938" s="38"/>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c r="A939" s="5">
        <v>564</v>
      </c>
    </row>
    <row r="940" spans="1:54" s="14" customFormat="1">
      <c r="A940" s="9">
        <v>565</v>
      </c>
      <c r="B940" s="16"/>
      <c r="C940" s="38"/>
      <c r="D940" s="38"/>
      <c r="E940" s="38"/>
      <c r="F940" s="38"/>
      <c r="G940" s="38"/>
      <c r="H940" s="38"/>
      <c r="I940" s="38"/>
      <c r="J940" s="38"/>
      <c r="K940" s="38"/>
      <c r="L940" s="38"/>
      <c r="M940" s="38"/>
      <c r="N940" s="38"/>
      <c r="O940" s="38"/>
      <c r="P940" s="38"/>
      <c r="Q940" s="38"/>
      <c r="R940" s="38"/>
      <c r="S940" s="38"/>
      <c r="T940" s="38"/>
      <c r="U940" s="38"/>
      <c r="V940" s="38"/>
      <c r="W940" s="38"/>
      <c r="X940" s="43"/>
      <c r="Y940" s="38"/>
      <c r="Z940" s="38"/>
      <c r="AA940" s="38"/>
      <c r="AB940" s="43"/>
      <c r="AC940" s="38"/>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c r="A941" s="5">
        <v>566</v>
      </c>
    </row>
    <row r="942" spans="1:54" s="14" customFormat="1">
      <c r="A942" s="9">
        <v>567</v>
      </c>
      <c r="B942" s="16"/>
      <c r="C942" s="38"/>
      <c r="D942" s="38"/>
      <c r="E942" s="38"/>
      <c r="F942" s="38"/>
      <c r="G942" s="38"/>
      <c r="H942" s="38"/>
      <c r="I942" s="38"/>
      <c r="J942" s="38"/>
      <c r="K942" s="38"/>
      <c r="L942" s="38"/>
      <c r="M942" s="38"/>
      <c r="N942" s="38"/>
      <c r="O942" s="38"/>
      <c r="P942" s="38"/>
      <c r="Q942" s="38"/>
      <c r="R942" s="38"/>
      <c r="S942" s="38"/>
      <c r="T942" s="38"/>
      <c r="U942" s="38"/>
      <c r="V942" s="38"/>
      <c r="W942" s="38"/>
      <c r="X942" s="43"/>
      <c r="Y942" s="38"/>
      <c r="Z942" s="38"/>
      <c r="AA942" s="38"/>
      <c r="AB942" s="43"/>
      <c r="AC942" s="38"/>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c r="A943" s="5">
        <v>568</v>
      </c>
    </row>
    <row r="944" spans="1:54" s="14" customFormat="1">
      <c r="A944" s="9">
        <v>569</v>
      </c>
      <c r="B944" s="16"/>
      <c r="C944" s="38"/>
      <c r="D944" s="38"/>
      <c r="E944" s="38"/>
      <c r="F944" s="38"/>
      <c r="G944" s="38"/>
      <c r="H944" s="38"/>
      <c r="I944" s="38"/>
      <c r="J944" s="38"/>
      <c r="K944" s="38"/>
      <c r="L944" s="38"/>
      <c r="M944" s="38"/>
      <c r="N944" s="38"/>
      <c r="O944" s="38"/>
      <c r="P944" s="38"/>
      <c r="Q944" s="38"/>
      <c r="R944" s="38"/>
      <c r="S944" s="38"/>
      <c r="T944" s="38"/>
      <c r="U944" s="38"/>
      <c r="V944" s="38"/>
      <c r="W944" s="38"/>
      <c r="X944" s="43"/>
      <c r="Y944" s="38"/>
      <c r="Z944" s="38"/>
      <c r="AA944" s="38"/>
      <c r="AB944" s="43"/>
      <c r="AC944" s="38"/>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c r="A945" s="5">
        <v>570</v>
      </c>
    </row>
    <row r="946" spans="1:54" s="14" customFormat="1">
      <c r="A946" s="9">
        <v>571</v>
      </c>
      <c r="B946" s="16"/>
      <c r="C946" s="38"/>
      <c r="D946" s="38"/>
      <c r="E946" s="38"/>
      <c r="F946" s="38"/>
      <c r="G946" s="38"/>
      <c r="H946" s="38"/>
      <c r="I946" s="38"/>
      <c r="J946" s="38"/>
      <c r="K946" s="38"/>
      <c r="L946" s="38"/>
      <c r="M946" s="38"/>
      <c r="N946" s="38"/>
      <c r="O946" s="38"/>
      <c r="P946" s="38"/>
      <c r="Q946" s="38"/>
      <c r="R946" s="38"/>
      <c r="S946" s="38"/>
      <c r="T946" s="38"/>
      <c r="U946" s="38"/>
      <c r="V946" s="38"/>
      <c r="W946" s="38"/>
      <c r="X946" s="43"/>
      <c r="Y946" s="38"/>
      <c r="Z946" s="38"/>
      <c r="AA946" s="38"/>
      <c r="AB946" s="43"/>
      <c r="AC946" s="38"/>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c r="A947" s="5">
        <v>572</v>
      </c>
    </row>
    <row r="948" spans="1:54" s="14" customFormat="1">
      <c r="A948" s="9">
        <v>573</v>
      </c>
      <c r="B948" s="16"/>
      <c r="C948" s="38"/>
      <c r="D948" s="38"/>
      <c r="E948" s="38"/>
      <c r="F948" s="38"/>
      <c r="G948" s="38"/>
      <c r="H948" s="38"/>
      <c r="I948" s="38"/>
      <c r="J948" s="38"/>
      <c r="K948" s="38"/>
      <c r="L948" s="38"/>
      <c r="M948" s="38"/>
      <c r="N948" s="38"/>
      <c r="O948" s="38"/>
      <c r="P948" s="38"/>
      <c r="Q948" s="38"/>
      <c r="R948" s="38"/>
      <c r="S948" s="38"/>
      <c r="T948" s="38"/>
      <c r="U948" s="38"/>
      <c r="V948" s="38"/>
      <c r="W948" s="38"/>
      <c r="X948" s="43"/>
      <c r="Y948" s="38"/>
      <c r="Z948" s="38"/>
      <c r="AA948" s="38"/>
      <c r="AB948" s="43"/>
      <c r="AC948" s="38"/>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c r="A949" s="5">
        <v>574</v>
      </c>
    </row>
    <row r="950" spans="1:54" s="14" customFormat="1">
      <c r="A950" s="9">
        <v>575</v>
      </c>
      <c r="B950" s="16"/>
      <c r="C950" s="38"/>
      <c r="D950" s="38"/>
      <c r="E950" s="38"/>
      <c r="F950" s="38"/>
      <c r="G950" s="38"/>
      <c r="H950" s="38"/>
      <c r="I950" s="38"/>
      <c r="J950" s="38"/>
      <c r="K950" s="38"/>
      <c r="L950" s="38"/>
      <c r="M950" s="38"/>
      <c r="N950" s="38"/>
      <c r="O950" s="38"/>
      <c r="P950" s="38"/>
      <c r="Q950" s="38"/>
      <c r="R950" s="38"/>
      <c r="S950" s="38"/>
      <c r="T950" s="38"/>
      <c r="U950" s="38"/>
      <c r="V950" s="38"/>
      <c r="W950" s="38"/>
      <c r="X950" s="43"/>
      <c r="Y950" s="38"/>
      <c r="Z950" s="38"/>
      <c r="AA950" s="38"/>
      <c r="AB950" s="43"/>
      <c r="AC950" s="38"/>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c r="A951" s="5">
        <v>576</v>
      </c>
    </row>
    <row r="952" spans="1:54" s="14" customFormat="1">
      <c r="A952" s="9">
        <v>577</v>
      </c>
      <c r="B952" s="16"/>
      <c r="C952" s="38"/>
      <c r="D952" s="38"/>
      <c r="E952" s="38"/>
      <c r="F952" s="38"/>
      <c r="G952" s="38"/>
      <c r="H952" s="38"/>
      <c r="I952" s="38"/>
      <c r="J952" s="38"/>
      <c r="K952" s="38"/>
      <c r="L952" s="38"/>
      <c r="M952" s="38"/>
      <c r="N952" s="38"/>
      <c r="O952" s="38"/>
      <c r="P952" s="38"/>
      <c r="Q952" s="38"/>
      <c r="R952" s="38"/>
      <c r="S952" s="38"/>
      <c r="T952" s="38"/>
      <c r="U952" s="38"/>
      <c r="V952" s="38"/>
      <c r="W952" s="38"/>
      <c r="X952" s="43"/>
      <c r="Y952" s="38"/>
      <c r="Z952" s="38"/>
      <c r="AA952" s="38"/>
      <c r="AB952" s="43"/>
      <c r="AC952" s="38"/>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c r="A953" s="5">
        <v>578</v>
      </c>
    </row>
    <row r="954" spans="1:54" s="14" customFormat="1">
      <c r="A954" s="9">
        <v>579</v>
      </c>
      <c r="B954" s="16"/>
      <c r="C954" s="38"/>
      <c r="D954" s="38"/>
      <c r="E954" s="38"/>
      <c r="F954" s="38"/>
      <c r="G954" s="38"/>
      <c r="H954" s="38"/>
      <c r="I954" s="38"/>
      <c r="J954" s="38"/>
      <c r="K954" s="38"/>
      <c r="L954" s="38"/>
      <c r="M954" s="38"/>
      <c r="N954" s="38"/>
      <c r="O954" s="38"/>
      <c r="P954" s="38"/>
      <c r="Q954" s="38"/>
      <c r="R954" s="38"/>
      <c r="S954" s="38"/>
      <c r="T954" s="38"/>
      <c r="U954" s="38"/>
      <c r="V954" s="38"/>
      <c r="W954" s="38"/>
      <c r="X954" s="43"/>
      <c r="Y954" s="38"/>
      <c r="Z954" s="38"/>
      <c r="AA954" s="38"/>
      <c r="AB954" s="43"/>
      <c r="AC954" s="38"/>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c r="A955" s="5">
        <v>580</v>
      </c>
    </row>
    <row r="956" spans="1:54" s="14" customFormat="1">
      <c r="A956" s="9">
        <v>581</v>
      </c>
      <c r="B956" s="16"/>
      <c r="C956" s="38"/>
      <c r="D956" s="38"/>
      <c r="E956" s="38"/>
      <c r="F956" s="38"/>
      <c r="G956" s="38"/>
      <c r="H956" s="38"/>
      <c r="I956" s="38"/>
      <c r="J956" s="38"/>
      <c r="K956" s="38"/>
      <c r="L956" s="38"/>
      <c r="M956" s="38"/>
      <c r="N956" s="38"/>
      <c r="O956" s="38"/>
      <c r="P956" s="38"/>
      <c r="Q956" s="38"/>
      <c r="R956" s="38"/>
      <c r="S956" s="38"/>
      <c r="T956" s="38"/>
      <c r="U956" s="38"/>
      <c r="V956" s="38"/>
      <c r="W956" s="38"/>
      <c r="X956" s="43"/>
      <c r="Y956" s="38"/>
      <c r="Z956" s="38"/>
      <c r="AA956" s="38"/>
      <c r="AB956" s="43"/>
      <c r="AC956" s="38"/>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c r="A957" s="5">
        <v>582</v>
      </c>
    </row>
    <row r="958" spans="1:54" s="14" customFormat="1">
      <c r="A958" s="9">
        <v>583</v>
      </c>
      <c r="B958" s="16"/>
      <c r="C958" s="38"/>
      <c r="D958" s="38"/>
      <c r="E958" s="38"/>
      <c r="F958" s="38"/>
      <c r="G958" s="38"/>
      <c r="H958" s="38"/>
      <c r="I958" s="38"/>
      <c r="J958" s="38"/>
      <c r="K958" s="38"/>
      <c r="L958" s="38"/>
      <c r="M958" s="38"/>
      <c r="N958" s="38"/>
      <c r="O958" s="38"/>
      <c r="P958" s="38"/>
      <c r="Q958" s="38"/>
      <c r="R958" s="38"/>
      <c r="S958" s="38"/>
      <c r="T958" s="38"/>
      <c r="U958" s="38"/>
      <c r="V958" s="38"/>
      <c r="W958" s="38"/>
      <c r="X958" s="43"/>
      <c r="Y958" s="38"/>
      <c r="Z958" s="38"/>
      <c r="AA958" s="38"/>
      <c r="AB958" s="43"/>
      <c r="AC958" s="38"/>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c r="A959" s="5">
        <v>584</v>
      </c>
    </row>
    <row r="960" spans="1:54" s="14" customFormat="1">
      <c r="A960" s="9">
        <v>585</v>
      </c>
      <c r="B960" s="16"/>
      <c r="C960" s="38"/>
      <c r="D960" s="38"/>
      <c r="E960" s="38"/>
      <c r="F960" s="38"/>
      <c r="G960" s="38"/>
      <c r="H960" s="38"/>
      <c r="I960" s="38"/>
      <c r="J960" s="38"/>
      <c r="K960" s="38"/>
      <c r="L960" s="38"/>
      <c r="M960" s="38"/>
      <c r="N960" s="38"/>
      <c r="O960" s="38"/>
      <c r="P960" s="38"/>
      <c r="Q960" s="38"/>
      <c r="R960" s="38"/>
      <c r="S960" s="38"/>
      <c r="T960" s="38"/>
      <c r="U960" s="38"/>
      <c r="V960" s="38"/>
      <c r="W960" s="38"/>
      <c r="X960" s="43"/>
      <c r="Y960" s="38"/>
      <c r="Z960" s="38"/>
      <c r="AA960" s="38"/>
      <c r="AB960" s="43"/>
      <c r="AC960" s="38"/>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c r="A961" s="5">
        <v>586</v>
      </c>
    </row>
    <row r="962" spans="1:54" s="14" customFormat="1">
      <c r="A962" s="9">
        <v>587</v>
      </c>
      <c r="B962" s="16"/>
      <c r="C962" s="38"/>
      <c r="D962" s="38"/>
      <c r="E962" s="38"/>
      <c r="F962" s="38"/>
      <c r="G962" s="38"/>
      <c r="H962" s="38"/>
      <c r="I962" s="38"/>
      <c r="J962" s="38"/>
      <c r="K962" s="38"/>
      <c r="L962" s="38"/>
      <c r="M962" s="38"/>
      <c r="N962" s="38"/>
      <c r="O962" s="38"/>
      <c r="P962" s="38"/>
      <c r="Q962" s="38"/>
      <c r="R962" s="38"/>
      <c r="S962" s="38"/>
      <c r="T962" s="38"/>
      <c r="U962" s="38"/>
      <c r="V962" s="38"/>
      <c r="W962" s="38"/>
      <c r="X962" s="43"/>
      <c r="Y962" s="38"/>
      <c r="Z962" s="38"/>
      <c r="AA962" s="38"/>
      <c r="AB962" s="43"/>
      <c r="AC962" s="38"/>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c r="A963" s="5">
        <v>588</v>
      </c>
    </row>
    <row r="964" spans="1:54" s="14" customFormat="1">
      <c r="A964" s="9">
        <v>589</v>
      </c>
      <c r="B964" s="16"/>
      <c r="C964" s="38"/>
      <c r="D964" s="38"/>
      <c r="E964" s="38"/>
      <c r="F964" s="38"/>
      <c r="G964" s="38"/>
      <c r="H964" s="38"/>
      <c r="I964" s="38"/>
      <c r="J964" s="38"/>
      <c r="K964" s="38"/>
      <c r="L964" s="38"/>
      <c r="M964" s="38"/>
      <c r="N964" s="38"/>
      <c r="O964" s="38"/>
      <c r="P964" s="38"/>
      <c r="Q964" s="38"/>
      <c r="R964" s="38"/>
      <c r="S964" s="38"/>
      <c r="T964" s="38"/>
      <c r="U964" s="38"/>
      <c r="V964" s="38"/>
      <c r="W964" s="38"/>
      <c r="X964" s="43"/>
      <c r="Y964" s="38"/>
      <c r="Z964" s="38"/>
      <c r="AA964" s="38"/>
      <c r="AB964" s="43"/>
      <c r="AC964" s="38"/>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c r="A965" s="5">
        <v>590</v>
      </c>
    </row>
    <row r="966" spans="1:54" s="14" customFormat="1">
      <c r="A966" s="9">
        <v>591</v>
      </c>
      <c r="B966" s="16"/>
      <c r="C966" s="38"/>
      <c r="D966" s="38"/>
      <c r="E966" s="38"/>
      <c r="F966" s="38"/>
      <c r="G966" s="38"/>
      <c r="H966" s="38"/>
      <c r="I966" s="38"/>
      <c r="J966" s="38"/>
      <c r="K966" s="38"/>
      <c r="L966" s="38"/>
      <c r="M966" s="38"/>
      <c r="N966" s="38"/>
      <c r="O966" s="38"/>
      <c r="P966" s="38"/>
      <c r="Q966" s="38"/>
      <c r="R966" s="38"/>
      <c r="S966" s="38"/>
      <c r="T966" s="38"/>
      <c r="U966" s="38"/>
      <c r="V966" s="38"/>
      <c r="W966" s="38"/>
      <c r="X966" s="43"/>
      <c r="Y966" s="38"/>
      <c r="Z966" s="38"/>
      <c r="AA966" s="38"/>
      <c r="AB966" s="43"/>
      <c r="AC966" s="38"/>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c r="A967" s="5">
        <v>592</v>
      </c>
    </row>
    <row r="968" spans="1:54" s="14" customFormat="1">
      <c r="A968" s="9">
        <v>593</v>
      </c>
      <c r="B968" s="16"/>
      <c r="C968" s="38"/>
      <c r="D968" s="38"/>
      <c r="E968" s="38"/>
      <c r="F968" s="38"/>
      <c r="G968" s="38"/>
      <c r="H968" s="38"/>
      <c r="I968" s="38"/>
      <c r="J968" s="38"/>
      <c r="K968" s="38"/>
      <c r="L968" s="38"/>
      <c r="M968" s="38"/>
      <c r="N968" s="38"/>
      <c r="O968" s="38"/>
      <c r="P968" s="38"/>
      <c r="Q968" s="38"/>
      <c r="R968" s="38"/>
      <c r="S968" s="38"/>
      <c r="T968" s="38"/>
      <c r="U968" s="38"/>
      <c r="V968" s="38"/>
      <c r="W968" s="38"/>
      <c r="X968" s="43"/>
      <c r="Y968" s="38"/>
      <c r="Z968" s="38"/>
      <c r="AA968" s="38"/>
      <c r="AB968" s="43"/>
      <c r="AC968" s="38"/>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c r="A969" s="5">
        <v>594</v>
      </c>
    </row>
    <row r="970" spans="1:54" s="14" customFormat="1">
      <c r="A970" s="9">
        <v>595</v>
      </c>
      <c r="B970" s="16"/>
      <c r="C970" s="38"/>
      <c r="D970" s="38"/>
      <c r="E970" s="38"/>
      <c r="F970" s="38"/>
      <c r="G970" s="38"/>
      <c r="H970" s="38"/>
      <c r="I970" s="38"/>
      <c r="J970" s="38"/>
      <c r="K970" s="38"/>
      <c r="L970" s="38"/>
      <c r="M970" s="38"/>
      <c r="N970" s="38"/>
      <c r="O970" s="38"/>
      <c r="P970" s="38"/>
      <c r="Q970" s="38"/>
      <c r="R970" s="38"/>
      <c r="S970" s="38"/>
      <c r="T970" s="38"/>
      <c r="U970" s="38"/>
      <c r="V970" s="38"/>
      <c r="W970" s="38"/>
      <c r="X970" s="43"/>
      <c r="Y970" s="38"/>
      <c r="Z970" s="38"/>
      <c r="AA970" s="38"/>
      <c r="AB970" s="43"/>
      <c r="AC970" s="38"/>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c r="A971" s="5">
        <v>596</v>
      </c>
    </row>
    <row r="972" spans="1:54" s="14" customFormat="1">
      <c r="A972" s="9">
        <v>597</v>
      </c>
      <c r="B972" s="16"/>
      <c r="C972" s="38"/>
      <c r="D972" s="38"/>
      <c r="E972" s="38"/>
      <c r="F972" s="38"/>
      <c r="G972" s="38"/>
      <c r="H972" s="38"/>
      <c r="I972" s="38"/>
      <c r="J972" s="38"/>
      <c r="K972" s="38"/>
      <c r="L972" s="38"/>
      <c r="M972" s="38"/>
      <c r="N972" s="38"/>
      <c r="O972" s="38"/>
      <c r="P972" s="38"/>
      <c r="Q972" s="38"/>
      <c r="R972" s="38"/>
      <c r="S972" s="38"/>
      <c r="T972" s="38"/>
      <c r="U972" s="38"/>
      <c r="V972" s="38"/>
      <c r="W972" s="38"/>
      <c r="X972" s="43"/>
      <c r="Y972" s="38"/>
      <c r="Z972" s="38"/>
      <c r="AA972" s="38"/>
      <c r="AB972" s="43"/>
      <c r="AC972" s="38"/>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c r="A973" s="5">
        <v>598</v>
      </c>
    </row>
    <row r="974" spans="1:54" s="14" customFormat="1">
      <c r="A974" s="9">
        <v>599</v>
      </c>
      <c r="B974" s="16"/>
      <c r="C974" s="38"/>
      <c r="D974" s="38"/>
      <c r="E974" s="38"/>
      <c r="F974" s="38"/>
      <c r="G974" s="38"/>
      <c r="H974" s="38"/>
      <c r="I974" s="38"/>
      <c r="J974" s="38"/>
      <c r="K974" s="38"/>
      <c r="L974" s="38"/>
      <c r="M974" s="38"/>
      <c r="N974" s="38"/>
      <c r="O974" s="38"/>
      <c r="P974" s="38"/>
      <c r="Q974" s="38"/>
      <c r="R974" s="38"/>
      <c r="S974" s="38"/>
      <c r="T974" s="38"/>
      <c r="U974" s="38"/>
      <c r="V974" s="38"/>
      <c r="W974" s="38"/>
      <c r="X974" s="43"/>
      <c r="Y974" s="38"/>
      <c r="Z974" s="38"/>
      <c r="AA974" s="38"/>
      <c r="AB974" s="43"/>
      <c r="AC974" s="38"/>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c r="A975" s="5">
        <v>600</v>
      </c>
    </row>
    <row r="976" spans="1:54" s="14" customFormat="1">
      <c r="A976" s="9">
        <v>601</v>
      </c>
      <c r="B976" s="16"/>
      <c r="C976" s="38"/>
      <c r="D976" s="38"/>
      <c r="E976" s="38"/>
      <c r="F976" s="38"/>
      <c r="G976" s="38"/>
      <c r="H976" s="38"/>
      <c r="I976" s="38"/>
      <c r="J976" s="38"/>
      <c r="K976" s="38"/>
      <c r="L976" s="38"/>
      <c r="M976" s="38"/>
      <c r="N976" s="38"/>
      <c r="O976" s="38"/>
      <c r="P976" s="38"/>
      <c r="Q976" s="38"/>
      <c r="R976" s="38"/>
      <c r="S976" s="38"/>
      <c r="T976" s="38"/>
      <c r="U976" s="38"/>
      <c r="V976" s="38"/>
      <c r="W976" s="38"/>
      <c r="X976" s="43"/>
      <c r="Y976" s="38"/>
      <c r="Z976" s="38"/>
      <c r="AA976" s="38"/>
      <c r="AB976" s="43"/>
      <c r="AC976" s="38"/>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c r="A977" s="5">
        <v>602</v>
      </c>
    </row>
    <row r="978" spans="1:54" s="14" customFormat="1">
      <c r="A978" s="9">
        <v>603</v>
      </c>
      <c r="B978" s="16"/>
      <c r="C978" s="38"/>
      <c r="D978" s="38"/>
      <c r="E978" s="38"/>
      <c r="F978" s="38"/>
      <c r="G978" s="38"/>
      <c r="H978" s="38"/>
      <c r="I978" s="38"/>
      <c r="J978" s="38"/>
      <c r="K978" s="38"/>
      <c r="L978" s="38"/>
      <c r="M978" s="38"/>
      <c r="N978" s="38"/>
      <c r="O978" s="38"/>
      <c r="P978" s="38"/>
      <c r="Q978" s="38"/>
      <c r="R978" s="38"/>
      <c r="S978" s="38"/>
      <c r="T978" s="38"/>
      <c r="U978" s="38"/>
      <c r="V978" s="38"/>
      <c r="W978" s="38"/>
      <c r="X978" s="43"/>
      <c r="Y978" s="38"/>
      <c r="Z978" s="38"/>
      <c r="AA978" s="38"/>
      <c r="AB978" s="43"/>
      <c r="AC978" s="38"/>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c r="A979" s="5">
        <v>604</v>
      </c>
    </row>
    <row r="980" spans="1:54" s="14" customFormat="1">
      <c r="A980" s="9">
        <v>605</v>
      </c>
      <c r="B980" s="16"/>
      <c r="C980" s="38"/>
      <c r="D980" s="38"/>
      <c r="E980" s="38"/>
      <c r="F980" s="38"/>
      <c r="G980" s="38"/>
      <c r="H980" s="38"/>
      <c r="I980" s="38"/>
      <c r="J980" s="38"/>
      <c r="K980" s="38"/>
      <c r="L980" s="38"/>
      <c r="M980" s="38"/>
      <c r="N980" s="38"/>
      <c r="O980" s="38"/>
      <c r="P980" s="38"/>
      <c r="Q980" s="38"/>
      <c r="R980" s="38"/>
      <c r="S980" s="38"/>
      <c r="T980" s="38"/>
      <c r="U980" s="38"/>
      <c r="V980" s="38"/>
      <c r="W980" s="38"/>
      <c r="X980" s="43"/>
      <c r="Y980" s="38"/>
      <c r="Z980" s="38"/>
      <c r="AA980" s="38"/>
      <c r="AB980" s="43"/>
      <c r="AC980" s="38"/>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c r="A981" s="5">
        <v>606</v>
      </c>
    </row>
    <row r="982" spans="1:54" s="14" customFormat="1">
      <c r="A982" s="9">
        <v>607</v>
      </c>
      <c r="B982" s="16"/>
      <c r="C982" s="38"/>
      <c r="D982" s="38"/>
      <c r="E982" s="38"/>
      <c r="F982" s="38"/>
      <c r="G982" s="38"/>
      <c r="H982" s="38"/>
      <c r="I982" s="38"/>
      <c r="J982" s="38"/>
      <c r="K982" s="38"/>
      <c r="L982" s="38"/>
      <c r="M982" s="38"/>
      <c r="N982" s="38"/>
      <c r="O982" s="38"/>
      <c r="P982" s="38"/>
      <c r="Q982" s="38"/>
      <c r="R982" s="38"/>
      <c r="S982" s="38"/>
      <c r="T982" s="38"/>
      <c r="U982" s="38"/>
      <c r="V982" s="38"/>
      <c r="W982" s="38"/>
      <c r="X982" s="43"/>
      <c r="Y982" s="38"/>
      <c r="Z982" s="38"/>
      <c r="AA982" s="38"/>
      <c r="AB982" s="43"/>
      <c r="AC982" s="38"/>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c r="A983" s="5">
        <v>608</v>
      </c>
    </row>
    <row r="984" spans="1:54" s="14" customFormat="1">
      <c r="A984" s="9">
        <v>609</v>
      </c>
      <c r="B984" s="16"/>
      <c r="C984" s="38"/>
      <c r="D984" s="38"/>
      <c r="E984" s="38"/>
      <c r="F984" s="38"/>
      <c r="G984" s="38"/>
      <c r="H984" s="38"/>
      <c r="I984" s="38"/>
      <c r="J984" s="38"/>
      <c r="K984" s="38"/>
      <c r="L984" s="38"/>
      <c r="M984" s="38"/>
      <c r="N984" s="38"/>
      <c r="O984" s="38"/>
      <c r="P984" s="38"/>
      <c r="Q984" s="38"/>
      <c r="R984" s="38"/>
      <c r="S984" s="38"/>
      <c r="T984" s="38"/>
      <c r="U984" s="38"/>
      <c r="V984" s="38"/>
      <c r="W984" s="38"/>
      <c r="X984" s="43"/>
      <c r="Y984" s="38"/>
      <c r="Z984" s="38"/>
      <c r="AA984" s="38"/>
      <c r="AB984" s="43"/>
      <c r="AC984" s="38"/>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c r="A985" s="5">
        <v>610</v>
      </c>
    </row>
    <row r="986" spans="1:54" s="14" customFormat="1">
      <c r="A986" s="9">
        <v>611</v>
      </c>
      <c r="B986" s="16"/>
      <c r="C986" s="38"/>
      <c r="D986" s="38"/>
      <c r="E986" s="38"/>
      <c r="F986" s="38"/>
      <c r="G986" s="38"/>
      <c r="H986" s="38"/>
      <c r="I986" s="38"/>
      <c r="J986" s="38"/>
      <c r="K986" s="38"/>
      <c r="L986" s="38"/>
      <c r="M986" s="38"/>
      <c r="N986" s="38"/>
      <c r="O986" s="38"/>
      <c r="P986" s="38"/>
      <c r="Q986" s="38"/>
      <c r="R986" s="38"/>
      <c r="S986" s="38"/>
      <c r="T986" s="38"/>
      <c r="U986" s="38"/>
      <c r="V986" s="38"/>
      <c r="W986" s="38"/>
      <c r="X986" s="43"/>
      <c r="Y986" s="38"/>
      <c r="Z986" s="38"/>
      <c r="AA986" s="38"/>
      <c r="AB986" s="43"/>
      <c r="AC986" s="38"/>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c r="A987" s="5">
        <v>612</v>
      </c>
    </row>
    <row r="988" spans="1:54" s="14" customFormat="1">
      <c r="A988" s="9">
        <v>613</v>
      </c>
      <c r="B988" s="16"/>
      <c r="C988" s="38"/>
      <c r="D988" s="38"/>
      <c r="E988" s="38"/>
      <c r="F988" s="38"/>
      <c r="G988" s="38"/>
      <c r="H988" s="38"/>
      <c r="I988" s="38"/>
      <c r="J988" s="38"/>
      <c r="K988" s="38"/>
      <c r="L988" s="38"/>
      <c r="M988" s="38"/>
      <c r="N988" s="38"/>
      <c r="O988" s="38"/>
      <c r="P988" s="38"/>
      <c r="Q988" s="38"/>
      <c r="R988" s="38"/>
      <c r="S988" s="38"/>
      <c r="T988" s="38"/>
      <c r="U988" s="38"/>
      <c r="V988" s="38"/>
      <c r="W988" s="38"/>
      <c r="X988" s="43"/>
      <c r="Y988" s="38"/>
      <c r="Z988" s="38"/>
      <c r="AA988" s="38"/>
      <c r="AB988" s="43"/>
      <c r="AC988" s="38"/>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c r="A989" s="5">
        <v>614</v>
      </c>
    </row>
    <row r="990" spans="1:54" s="14" customFormat="1">
      <c r="A990" s="9">
        <v>615</v>
      </c>
      <c r="B990" s="16"/>
      <c r="C990" s="38"/>
      <c r="D990" s="38"/>
      <c r="E990" s="38"/>
      <c r="F990" s="38"/>
      <c r="G990" s="38"/>
      <c r="H990" s="38"/>
      <c r="I990" s="38"/>
      <c r="J990" s="38"/>
      <c r="K990" s="38"/>
      <c r="L990" s="38"/>
      <c r="M990" s="38"/>
      <c r="N990" s="38"/>
      <c r="O990" s="38"/>
      <c r="P990" s="38"/>
      <c r="Q990" s="38"/>
      <c r="R990" s="38"/>
      <c r="S990" s="38"/>
      <c r="T990" s="38"/>
      <c r="U990" s="38"/>
      <c r="V990" s="38"/>
      <c r="W990" s="38"/>
      <c r="X990" s="43"/>
      <c r="Y990" s="38"/>
      <c r="Z990" s="38"/>
      <c r="AA990" s="38"/>
      <c r="AB990" s="43"/>
      <c r="AC990" s="38"/>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c r="A991" s="5">
        <v>616</v>
      </c>
    </row>
    <row r="992" spans="1:54" s="14" customFormat="1">
      <c r="A992" s="9">
        <v>617</v>
      </c>
      <c r="B992" s="16"/>
      <c r="C992" s="38"/>
      <c r="D992" s="38"/>
      <c r="E992" s="38"/>
      <c r="F992" s="38"/>
      <c r="G992" s="38"/>
      <c r="H992" s="38"/>
      <c r="I992" s="38"/>
      <c r="J992" s="38"/>
      <c r="K992" s="38"/>
      <c r="L992" s="38"/>
      <c r="M992" s="38"/>
      <c r="N992" s="38"/>
      <c r="O992" s="38"/>
      <c r="P992" s="38"/>
      <c r="Q992" s="38"/>
      <c r="R992" s="38"/>
      <c r="S992" s="38"/>
      <c r="T992" s="38"/>
      <c r="U992" s="38"/>
      <c r="V992" s="38"/>
      <c r="W992" s="38"/>
      <c r="X992" s="43"/>
      <c r="Y992" s="38"/>
      <c r="Z992" s="38"/>
      <c r="AA992" s="38"/>
      <c r="AB992" s="43"/>
      <c r="AC992" s="38"/>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c r="A993" s="5">
        <v>618</v>
      </c>
    </row>
    <row r="994" spans="1:54" s="14" customFormat="1">
      <c r="A994" s="9">
        <v>619</v>
      </c>
      <c r="B994" s="16"/>
      <c r="C994" s="38"/>
      <c r="D994" s="38"/>
      <c r="E994" s="38"/>
      <c r="F994" s="38"/>
      <c r="G994" s="38"/>
      <c r="H994" s="38"/>
      <c r="I994" s="38"/>
      <c r="J994" s="38"/>
      <c r="K994" s="38"/>
      <c r="L994" s="38"/>
      <c r="M994" s="38"/>
      <c r="N994" s="38"/>
      <c r="O994" s="38"/>
      <c r="P994" s="38"/>
      <c r="Q994" s="38"/>
      <c r="R994" s="38"/>
      <c r="S994" s="38"/>
      <c r="T994" s="38"/>
      <c r="U994" s="38"/>
      <c r="V994" s="38"/>
      <c r="W994" s="38"/>
      <c r="X994" s="43"/>
      <c r="Y994" s="38"/>
      <c r="Z994" s="38"/>
      <c r="AA994" s="38"/>
      <c r="AB994" s="43"/>
      <c r="AC994" s="38"/>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c r="A995" s="5">
        <v>620</v>
      </c>
    </row>
    <row r="996" spans="1:54" s="14" customFormat="1">
      <c r="A996" s="9">
        <v>621</v>
      </c>
      <c r="B996" s="16"/>
      <c r="C996" s="38"/>
      <c r="D996" s="38"/>
      <c r="E996" s="38"/>
      <c r="F996" s="38"/>
      <c r="G996" s="38"/>
      <c r="H996" s="38"/>
      <c r="I996" s="38"/>
      <c r="J996" s="38"/>
      <c r="K996" s="38"/>
      <c r="L996" s="38"/>
      <c r="M996" s="38"/>
      <c r="N996" s="38"/>
      <c r="O996" s="38"/>
      <c r="P996" s="38"/>
      <c r="Q996" s="38"/>
      <c r="R996" s="38"/>
      <c r="S996" s="38"/>
      <c r="T996" s="38"/>
      <c r="U996" s="38"/>
      <c r="V996" s="38"/>
      <c r="W996" s="38"/>
      <c r="X996" s="43"/>
      <c r="Y996" s="38"/>
      <c r="Z996" s="38"/>
      <c r="AA996" s="38"/>
      <c r="AB996" s="43"/>
      <c r="AC996" s="38"/>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c r="A997" s="5">
        <v>622</v>
      </c>
    </row>
    <row r="998" spans="1:54" s="14" customFormat="1">
      <c r="A998" s="9">
        <v>623</v>
      </c>
      <c r="B998" s="16"/>
      <c r="C998" s="38"/>
      <c r="D998" s="38"/>
      <c r="E998" s="38"/>
      <c r="F998" s="38"/>
      <c r="G998" s="38"/>
      <c r="H998" s="38"/>
      <c r="I998" s="38"/>
      <c r="J998" s="38"/>
      <c r="K998" s="38"/>
      <c r="L998" s="38"/>
      <c r="M998" s="38"/>
      <c r="N998" s="38"/>
      <c r="O998" s="38"/>
      <c r="P998" s="38"/>
      <c r="Q998" s="38"/>
      <c r="R998" s="38"/>
      <c r="S998" s="38"/>
      <c r="T998" s="38"/>
      <c r="U998" s="38"/>
      <c r="V998" s="38"/>
      <c r="W998" s="38"/>
      <c r="X998" s="43"/>
      <c r="Y998" s="38"/>
      <c r="Z998" s="38"/>
      <c r="AA998" s="38"/>
      <c r="AB998" s="43"/>
      <c r="AC998" s="38"/>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c r="A999" s="5">
        <v>624</v>
      </c>
    </row>
    <row r="1000" spans="1:54" s="14" customFormat="1">
      <c r="A1000" s="9">
        <v>625</v>
      </c>
      <c r="B1000" s="16"/>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43"/>
      <c r="Y1000" s="38"/>
      <c r="Z1000" s="38"/>
      <c r="AA1000" s="38"/>
      <c r="AB1000" s="43"/>
      <c r="AC1000" s="38"/>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c r="A1001" s="5">
        <v>626</v>
      </c>
    </row>
    <row r="1002" spans="1:54" s="14" customFormat="1">
      <c r="A1002" s="9">
        <v>627</v>
      </c>
      <c r="B1002" s="16"/>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43"/>
      <c r="Y1002" s="38"/>
      <c r="Z1002" s="38"/>
      <c r="AA1002" s="38"/>
      <c r="AB1002" s="43"/>
      <c r="AC1002" s="38"/>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c r="A1003" s="5">
        <v>628</v>
      </c>
    </row>
    <row r="1004" spans="1:54" s="14" customFormat="1">
      <c r="A1004" s="9">
        <v>629</v>
      </c>
      <c r="B1004" s="16"/>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43"/>
      <c r="Y1004" s="38"/>
      <c r="Z1004" s="38"/>
      <c r="AA1004" s="38"/>
      <c r="AB1004" s="43"/>
      <c r="AC1004" s="38"/>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5">
        <v>630</v>
      </c>
    </row>
    <row r="1006" spans="1:54" s="14" customFormat="1">
      <c r="A1006" s="9">
        <v>631</v>
      </c>
      <c r="B1006" s="16"/>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43"/>
      <c r="Y1006" s="38"/>
      <c r="Z1006" s="38"/>
      <c r="AA1006" s="38"/>
      <c r="AB1006" s="43"/>
      <c r="AC1006" s="38"/>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5">
        <v>632</v>
      </c>
    </row>
    <row r="1008" spans="1:54" s="14" customFormat="1">
      <c r="A1008" s="9">
        <v>633</v>
      </c>
      <c r="B1008" s="16"/>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43"/>
      <c r="Y1008" s="38"/>
      <c r="Z1008" s="38"/>
      <c r="AA1008" s="38"/>
      <c r="AB1008" s="43"/>
      <c r="AC1008" s="38"/>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5">
        <v>634</v>
      </c>
    </row>
    <row r="1010" spans="1:54" s="14" customFormat="1">
      <c r="A1010" s="9">
        <v>635</v>
      </c>
      <c r="B1010" s="16"/>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43"/>
      <c r="Y1010" s="38"/>
      <c r="Z1010" s="38"/>
      <c r="AA1010" s="38"/>
      <c r="AB1010" s="43"/>
      <c r="AC1010" s="38"/>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5">
        <v>636</v>
      </c>
    </row>
    <row r="1012" spans="1:54" s="14" customFormat="1">
      <c r="A1012" s="9">
        <v>637</v>
      </c>
      <c r="B1012" s="16"/>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43"/>
      <c r="Y1012" s="38"/>
      <c r="Z1012" s="38"/>
      <c r="AA1012" s="38"/>
      <c r="AB1012" s="43"/>
      <c r="AC1012" s="38"/>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5">
        <v>638</v>
      </c>
    </row>
    <row r="1014" spans="1:54" s="14" customFormat="1">
      <c r="A1014" s="9">
        <v>639</v>
      </c>
      <c r="B1014" s="16"/>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43"/>
      <c r="Y1014" s="38"/>
      <c r="Z1014" s="38"/>
      <c r="AA1014" s="38"/>
      <c r="AB1014" s="43"/>
      <c r="AC1014" s="38"/>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5">
        <v>640</v>
      </c>
    </row>
    <row r="1016" spans="1:54" s="14" customFormat="1">
      <c r="A1016" s="9">
        <v>641</v>
      </c>
      <c r="B1016" s="16"/>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43"/>
      <c r="Y1016" s="38"/>
      <c r="Z1016" s="38"/>
      <c r="AA1016" s="38"/>
      <c r="AB1016" s="43"/>
      <c r="AC1016" s="38"/>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5">
        <v>642</v>
      </c>
    </row>
    <row r="1018" spans="1:54" s="14" customFormat="1">
      <c r="A1018" s="9">
        <v>643</v>
      </c>
      <c r="B1018" s="16"/>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43"/>
      <c r="Y1018" s="38"/>
      <c r="Z1018" s="38"/>
      <c r="AA1018" s="38"/>
      <c r="AB1018" s="43"/>
      <c r="AC1018" s="38"/>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5">
        <v>644</v>
      </c>
    </row>
    <row r="1020" spans="1:54" s="14" customFormat="1">
      <c r="A1020" s="9">
        <v>645</v>
      </c>
      <c r="B1020" s="16"/>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43"/>
      <c r="Y1020" s="38"/>
      <c r="Z1020" s="38"/>
      <c r="AA1020" s="38"/>
      <c r="AB1020" s="43"/>
      <c r="AC1020" s="38"/>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5">
        <v>646</v>
      </c>
    </row>
    <row r="1022" spans="1:54" s="14" customFormat="1">
      <c r="A1022" s="9">
        <v>647</v>
      </c>
      <c r="B1022" s="16"/>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43"/>
      <c r="Y1022" s="38"/>
      <c r="Z1022" s="38"/>
      <c r="AA1022" s="38"/>
      <c r="AB1022" s="43"/>
      <c r="AC1022" s="38"/>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5">
        <v>648</v>
      </c>
    </row>
    <row r="1024" spans="1:54" s="14" customFormat="1">
      <c r="A1024" s="9">
        <v>649</v>
      </c>
      <c r="B1024" s="16"/>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43"/>
      <c r="Y1024" s="38"/>
      <c r="Z1024" s="38"/>
      <c r="AA1024" s="38"/>
      <c r="AB1024" s="43"/>
      <c r="AC1024" s="38"/>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5">
        <v>650</v>
      </c>
    </row>
    <row r="1026" spans="1:54" s="14" customFormat="1">
      <c r="A1026" s="9">
        <v>651</v>
      </c>
      <c r="B1026" s="16"/>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43"/>
      <c r="Y1026" s="38"/>
      <c r="Z1026" s="38"/>
      <c r="AA1026" s="38"/>
      <c r="AB1026" s="43"/>
      <c r="AC1026" s="38"/>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5">
        <v>652</v>
      </c>
    </row>
    <row r="1028" spans="1:54" s="14" customFormat="1">
      <c r="A1028" s="9">
        <v>653</v>
      </c>
      <c r="B1028" s="16"/>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43"/>
      <c r="Y1028" s="38"/>
      <c r="Z1028" s="38"/>
      <c r="AA1028" s="38"/>
      <c r="AB1028" s="43"/>
      <c r="AC1028" s="38"/>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5">
        <v>654</v>
      </c>
    </row>
    <row r="1030" spans="1:54" s="14" customFormat="1">
      <c r="A1030" s="9">
        <v>655</v>
      </c>
      <c r="B1030" s="16"/>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43"/>
      <c r="Y1030" s="38"/>
      <c r="Z1030" s="38"/>
      <c r="AA1030" s="38"/>
      <c r="AB1030" s="43"/>
      <c r="AC1030" s="38"/>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5">
        <v>656</v>
      </c>
    </row>
    <row r="1032" spans="1:54" s="14" customFormat="1">
      <c r="A1032" s="9">
        <v>657</v>
      </c>
      <c r="B1032" s="16"/>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43"/>
      <c r="Y1032" s="38"/>
      <c r="Z1032" s="38"/>
      <c r="AA1032" s="38"/>
      <c r="AB1032" s="43"/>
      <c r="AC1032" s="38"/>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5">
        <v>658</v>
      </c>
    </row>
    <row r="1034" spans="1:54" s="14" customFormat="1">
      <c r="A1034" s="9">
        <v>659</v>
      </c>
      <c r="B1034" s="16"/>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43"/>
      <c r="Y1034" s="38"/>
      <c r="Z1034" s="38"/>
      <c r="AA1034" s="38"/>
      <c r="AB1034" s="43"/>
      <c r="AC1034" s="38"/>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5">
        <v>660</v>
      </c>
    </row>
    <row r="1036" spans="1:54" s="14" customFormat="1">
      <c r="A1036" s="9">
        <v>661</v>
      </c>
      <c r="B1036" s="16"/>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43"/>
      <c r="Y1036" s="38"/>
      <c r="Z1036" s="38"/>
      <c r="AA1036" s="38"/>
      <c r="AB1036" s="43"/>
      <c r="AC1036" s="38"/>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5">
        <v>662</v>
      </c>
    </row>
    <row r="1038" spans="1:54" s="14" customFormat="1">
      <c r="A1038" s="9">
        <v>663</v>
      </c>
      <c r="B1038" s="16"/>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43"/>
      <c r="Y1038" s="38"/>
      <c r="Z1038" s="38"/>
      <c r="AA1038" s="38"/>
      <c r="AB1038" s="43"/>
      <c r="AC1038" s="38"/>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5">
        <v>664</v>
      </c>
    </row>
    <row r="1040" spans="1:54" s="14" customFormat="1">
      <c r="A1040" s="9">
        <v>665</v>
      </c>
      <c r="B1040" s="16"/>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43"/>
      <c r="Y1040" s="38"/>
      <c r="Z1040" s="38"/>
      <c r="AA1040" s="38"/>
      <c r="AB1040" s="43"/>
      <c r="AC1040" s="38"/>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5">
        <v>666</v>
      </c>
    </row>
    <row r="1042" spans="1:54" s="14" customFormat="1">
      <c r="A1042" s="9">
        <v>667</v>
      </c>
      <c r="B1042" s="16"/>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43"/>
      <c r="Y1042" s="38"/>
      <c r="Z1042" s="38"/>
      <c r="AA1042" s="38"/>
      <c r="AB1042" s="43"/>
      <c r="AC1042" s="38"/>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5">
        <v>668</v>
      </c>
    </row>
    <row r="1044" spans="1:54" s="14" customFormat="1">
      <c r="A1044" s="9">
        <v>669</v>
      </c>
      <c r="B1044" s="16"/>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43"/>
      <c r="Y1044" s="38"/>
      <c r="Z1044" s="38"/>
      <c r="AA1044" s="38"/>
      <c r="AB1044" s="43"/>
      <c r="AC1044" s="38"/>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5">
        <v>670</v>
      </c>
    </row>
    <row r="1046" spans="1:54" s="14" customFormat="1">
      <c r="A1046" s="9">
        <v>671</v>
      </c>
      <c r="B1046" s="16"/>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43"/>
      <c r="Y1046" s="38"/>
      <c r="Z1046" s="38"/>
      <c r="AA1046" s="38"/>
      <c r="AB1046" s="43"/>
      <c r="AC1046" s="38"/>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5">
        <v>672</v>
      </c>
    </row>
    <row r="1048" spans="1:54" s="14" customFormat="1">
      <c r="A1048" s="9">
        <v>673</v>
      </c>
      <c r="B1048" s="16"/>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43"/>
      <c r="Y1048" s="38"/>
      <c r="Z1048" s="38"/>
      <c r="AA1048" s="38"/>
      <c r="AB1048" s="43"/>
      <c r="AC1048" s="38"/>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5">
        <v>674</v>
      </c>
    </row>
    <row r="1050" spans="1:54" s="14" customFormat="1">
      <c r="A1050" s="9">
        <v>675</v>
      </c>
      <c r="B1050" s="16"/>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43"/>
      <c r="Y1050" s="38"/>
      <c r="Z1050" s="38"/>
      <c r="AA1050" s="38"/>
      <c r="AB1050" s="43"/>
      <c r="AC1050" s="38"/>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5">
        <v>676</v>
      </c>
    </row>
    <row r="1052" spans="1:54" s="14" customFormat="1">
      <c r="A1052" s="9">
        <v>677</v>
      </c>
      <c r="B1052" s="16"/>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43"/>
      <c r="Y1052" s="38"/>
      <c r="Z1052" s="38"/>
      <c r="AA1052" s="38"/>
      <c r="AB1052" s="43"/>
      <c r="AC1052" s="38"/>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5">
        <v>678</v>
      </c>
    </row>
    <row r="1054" spans="1:54" s="14" customFormat="1">
      <c r="A1054" s="9">
        <v>679</v>
      </c>
      <c r="B1054" s="16"/>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43"/>
      <c r="Y1054" s="38"/>
      <c r="Z1054" s="38"/>
      <c r="AA1054" s="38"/>
      <c r="AB1054" s="43"/>
      <c r="AC1054" s="38"/>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5">
        <v>680</v>
      </c>
    </row>
    <row r="1056" spans="1:54" s="14" customFormat="1">
      <c r="A1056" s="9">
        <v>681</v>
      </c>
      <c r="B1056" s="16"/>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43"/>
      <c r="Y1056" s="38"/>
      <c r="Z1056" s="38"/>
      <c r="AA1056" s="38"/>
      <c r="AB1056" s="43"/>
      <c r="AC1056" s="38"/>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5">
        <v>682</v>
      </c>
    </row>
    <row r="1058" spans="1:54" s="14" customFormat="1">
      <c r="A1058" s="9">
        <v>683</v>
      </c>
      <c r="B1058" s="16"/>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43"/>
      <c r="Y1058" s="38"/>
      <c r="Z1058" s="38"/>
      <c r="AA1058" s="38"/>
      <c r="AB1058" s="43"/>
      <c r="AC1058" s="38"/>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5">
        <v>684</v>
      </c>
    </row>
    <row r="1060" spans="1:54" s="14" customFormat="1">
      <c r="A1060" s="9">
        <v>685</v>
      </c>
      <c r="B1060" s="16"/>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43"/>
      <c r="Y1060" s="38"/>
      <c r="Z1060" s="38"/>
      <c r="AA1060" s="38"/>
      <c r="AB1060" s="43"/>
      <c r="AC1060" s="38"/>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5">
        <v>686</v>
      </c>
    </row>
    <row r="1062" spans="1:54" s="14" customFormat="1">
      <c r="A1062" s="9">
        <v>687</v>
      </c>
      <c r="B1062" s="16"/>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43"/>
      <c r="Y1062" s="38"/>
      <c r="Z1062" s="38"/>
      <c r="AA1062" s="38"/>
      <c r="AB1062" s="43"/>
      <c r="AC1062" s="38"/>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5">
        <v>688</v>
      </c>
    </row>
    <row r="1064" spans="1:54" s="14" customFormat="1">
      <c r="A1064" s="9">
        <v>689</v>
      </c>
      <c r="B1064" s="16"/>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43"/>
      <c r="Y1064" s="38"/>
      <c r="Z1064" s="38"/>
      <c r="AA1064" s="38"/>
      <c r="AB1064" s="43"/>
      <c r="AC1064" s="38"/>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5">
        <v>690</v>
      </c>
    </row>
    <row r="1066" spans="1:54" s="14" customFormat="1">
      <c r="A1066" s="9">
        <v>691</v>
      </c>
      <c r="B1066" s="16"/>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43"/>
      <c r="Y1066" s="38"/>
      <c r="Z1066" s="38"/>
      <c r="AA1066" s="38"/>
      <c r="AB1066" s="43"/>
      <c r="AC1066" s="38"/>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5">
        <v>692</v>
      </c>
    </row>
    <row r="1068" spans="1:54" s="14" customFormat="1">
      <c r="A1068" s="9">
        <v>693</v>
      </c>
      <c r="B1068" s="16"/>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43"/>
      <c r="Y1068" s="38"/>
      <c r="Z1068" s="38"/>
      <c r="AA1068" s="38"/>
      <c r="AB1068" s="43"/>
      <c r="AC1068" s="38"/>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5">
        <v>694</v>
      </c>
    </row>
    <row r="1070" spans="1:54" s="14" customFormat="1">
      <c r="A1070" s="9">
        <v>695</v>
      </c>
      <c r="B1070" s="16"/>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43"/>
      <c r="Y1070" s="38"/>
      <c r="Z1070" s="38"/>
      <c r="AA1070" s="38"/>
      <c r="AB1070" s="43"/>
      <c r="AC1070" s="38"/>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c r="A1071" s="5">
        <v>696</v>
      </c>
    </row>
    <row r="1072" spans="1:54" s="14" customFormat="1">
      <c r="A1072" s="9">
        <v>697</v>
      </c>
      <c r="B1072" s="16"/>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43"/>
      <c r="Y1072" s="38"/>
      <c r="Z1072" s="38"/>
      <c r="AA1072" s="38"/>
      <c r="AB1072" s="43"/>
      <c r="AC1072" s="38"/>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c r="A1073" s="5">
        <v>698</v>
      </c>
    </row>
    <row r="1074" spans="1:54" s="14" customFormat="1">
      <c r="A1074" s="9">
        <v>699</v>
      </c>
      <c r="B1074" s="16"/>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43"/>
      <c r="Y1074" s="38"/>
      <c r="Z1074" s="38"/>
      <c r="AA1074" s="38"/>
      <c r="AB1074" s="43"/>
      <c r="AC1074" s="38"/>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c r="A1075" s="5">
        <v>700</v>
      </c>
    </row>
    <row r="1076" spans="1:54" s="14" customFormat="1">
      <c r="A1076" s="9">
        <v>701</v>
      </c>
      <c r="B1076" s="16"/>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43"/>
      <c r="Y1076" s="38"/>
      <c r="Z1076" s="38"/>
      <c r="AA1076" s="38"/>
      <c r="AB1076" s="43"/>
      <c r="AC1076" s="38"/>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c r="A1077" s="5">
        <v>702</v>
      </c>
    </row>
    <row r="1078" spans="1:54" s="14" customFormat="1">
      <c r="A1078" s="9">
        <v>703</v>
      </c>
      <c r="B1078" s="16"/>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43"/>
      <c r="Y1078" s="38"/>
      <c r="Z1078" s="38"/>
      <c r="AA1078" s="38"/>
      <c r="AB1078" s="43"/>
      <c r="AC1078" s="38"/>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c r="A1079" s="5">
        <v>704</v>
      </c>
    </row>
    <row r="1080" spans="1:54" s="14" customFormat="1">
      <c r="A1080" s="9">
        <v>705</v>
      </c>
      <c r="B1080" s="16"/>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43"/>
      <c r="Y1080" s="38"/>
      <c r="Z1080" s="38"/>
      <c r="AA1080" s="38"/>
      <c r="AB1080" s="43"/>
      <c r="AC1080" s="38"/>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c r="A1081" s="5">
        <v>706</v>
      </c>
    </row>
    <row r="1082" spans="1:54" s="14" customFormat="1">
      <c r="A1082" s="9">
        <v>707</v>
      </c>
      <c r="B1082" s="16"/>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43"/>
      <c r="Y1082" s="38"/>
      <c r="Z1082" s="38"/>
      <c r="AA1082" s="38"/>
      <c r="AB1082" s="43"/>
      <c r="AC1082" s="38"/>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c r="A1083" s="5">
        <v>708</v>
      </c>
    </row>
    <row r="1084" spans="1:54" s="14" customFormat="1">
      <c r="A1084" s="9">
        <v>709</v>
      </c>
      <c r="B1084" s="16"/>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43"/>
      <c r="Y1084" s="38"/>
      <c r="Z1084" s="38"/>
      <c r="AA1084" s="38"/>
      <c r="AB1084" s="43"/>
      <c r="AC1084" s="38"/>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c r="A1085" s="5">
        <v>710</v>
      </c>
    </row>
    <row r="1086" spans="1:54" s="14" customFormat="1">
      <c r="A1086" s="9">
        <v>711</v>
      </c>
      <c r="B1086" s="16"/>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43"/>
      <c r="Y1086" s="38"/>
      <c r="Z1086" s="38"/>
      <c r="AA1086" s="38"/>
      <c r="AB1086" s="43"/>
      <c r="AC1086" s="38"/>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c r="A1087" s="5">
        <v>712</v>
      </c>
    </row>
    <row r="1088" spans="1:54" s="14" customFormat="1">
      <c r="A1088" s="9">
        <v>713</v>
      </c>
      <c r="B1088" s="16"/>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43"/>
      <c r="Y1088" s="38"/>
      <c r="Z1088" s="38"/>
      <c r="AA1088" s="38"/>
      <c r="AB1088" s="43"/>
      <c r="AC1088" s="38"/>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c r="A1089" s="5">
        <v>714</v>
      </c>
    </row>
    <row r="1090" spans="1:54" s="14" customFormat="1">
      <c r="A1090" s="9">
        <v>715</v>
      </c>
      <c r="B1090" s="16"/>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43"/>
      <c r="Y1090" s="38"/>
      <c r="Z1090" s="38"/>
      <c r="AA1090" s="38"/>
      <c r="AB1090" s="43"/>
      <c r="AC1090" s="38"/>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c r="A1091" s="5">
        <v>716</v>
      </c>
    </row>
    <row r="1092" spans="1:54" s="14" customFormat="1">
      <c r="A1092" s="9">
        <v>717</v>
      </c>
      <c r="B1092" s="16"/>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43"/>
      <c r="Y1092" s="38"/>
      <c r="Z1092" s="38"/>
      <c r="AA1092" s="38"/>
      <c r="AB1092" s="43"/>
      <c r="AC1092" s="38"/>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c r="A1093" s="5">
        <v>718</v>
      </c>
    </row>
    <row r="1094" spans="1:54" s="14" customFormat="1">
      <c r="A1094" s="9">
        <v>719</v>
      </c>
      <c r="B1094" s="16"/>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43"/>
      <c r="Y1094" s="38"/>
      <c r="Z1094" s="38"/>
      <c r="AA1094" s="38"/>
      <c r="AB1094" s="43"/>
      <c r="AC1094" s="38"/>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c r="A1095" s="5">
        <v>720</v>
      </c>
    </row>
    <row r="1096" spans="1:54" s="14" customFormat="1">
      <c r="A1096" s="9">
        <v>721</v>
      </c>
      <c r="B1096" s="16"/>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43"/>
      <c r="Y1096" s="38"/>
      <c r="Z1096" s="38"/>
      <c r="AA1096" s="38"/>
      <c r="AB1096" s="43"/>
      <c r="AC1096" s="38"/>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c r="A1097" s="5">
        <v>722</v>
      </c>
    </row>
    <row r="1098" spans="1:54" s="14" customFormat="1">
      <c r="A1098" s="9">
        <v>723</v>
      </c>
      <c r="B1098" s="16"/>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43"/>
      <c r="Y1098" s="38"/>
      <c r="Z1098" s="38"/>
      <c r="AA1098" s="38"/>
      <c r="AB1098" s="43"/>
      <c r="AC1098" s="38"/>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c r="A1099" s="5">
        <v>724</v>
      </c>
    </row>
    <row r="1100" spans="1:54" s="14" customFormat="1">
      <c r="A1100" s="9">
        <v>725</v>
      </c>
      <c r="B1100" s="16"/>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43"/>
      <c r="Y1100" s="38"/>
      <c r="Z1100" s="38"/>
      <c r="AA1100" s="38"/>
      <c r="AB1100" s="43"/>
      <c r="AC1100" s="38"/>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c r="A1101" s="5">
        <v>726</v>
      </c>
    </row>
    <row r="1102" spans="1:54" s="14" customFormat="1">
      <c r="A1102" s="9">
        <v>727</v>
      </c>
      <c r="B1102" s="16"/>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43"/>
      <c r="Y1102" s="38"/>
      <c r="Z1102" s="38"/>
      <c r="AA1102" s="38"/>
      <c r="AB1102" s="43"/>
      <c r="AC1102" s="38"/>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c r="A1103" s="5">
        <v>728</v>
      </c>
    </row>
    <row r="1104" spans="1:54" s="14" customFormat="1">
      <c r="A1104" s="9">
        <v>729</v>
      </c>
      <c r="B1104" s="16"/>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43"/>
      <c r="Y1104" s="38"/>
      <c r="Z1104" s="38"/>
      <c r="AA1104" s="38"/>
      <c r="AB1104" s="43"/>
      <c r="AC1104" s="38"/>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c r="A1105" s="5">
        <v>730</v>
      </c>
    </row>
    <row r="1106" spans="1:54" s="14" customFormat="1">
      <c r="A1106" s="9">
        <v>731</v>
      </c>
      <c r="B1106" s="16"/>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43"/>
      <c r="Y1106" s="38"/>
      <c r="Z1106" s="38"/>
      <c r="AA1106" s="38"/>
      <c r="AB1106" s="43"/>
      <c r="AC1106" s="38"/>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c r="A1107" s="5">
        <v>732</v>
      </c>
    </row>
    <row r="1108" spans="1:54" s="14" customFormat="1">
      <c r="A1108" s="9">
        <v>733</v>
      </c>
      <c r="B1108" s="16"/>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43"/>
      <c r="Y1108" s="38"/>
      <c r="Z1108" s="38"/>
      <c r="AA1108" s="38"/>
      <c r="AB1108" s="43"/>
      <c r="AC1108" s="38"/>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c r="A1109" s="5">
        <v>734</v>
      </c>
    </row>
    <row r="1110" spans="1:54" s="14" customFormat="1">
      <c r="A1110" s="9">
        <v>735</v>
      </c>
      <c r="B1110" s="16"/>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43"/>
      <c r="Y1110" s="38"/>
      <c r="Z1110" s="38"/>
      <c r="AA1110" s="38"/>
      <c r="AB1110" s="43"/>
      <c r="AC1110" s="38"/>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c r="A1111" s="5">
        <v>736</v>
      </c>
    </row>
    <row r="1112" spans="1:54" s="14" customFormat="1">
      <c r="A1112" s="9">
        <v>737</v>
      </c>
      <c r="B1112" s="16"/>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43"/>
      <c r="Y1112" s="38"/>
      <c r="Z1112" s="38"/>
      <c r="AA1112" s="38"/>
      <c r="AB1112" s="43"/>
      <c r="AC1112" s="38"/>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c r="A1113" s="5">
        <v>738</v>
      </c>
    </row>
    <row r="1114" spans="1:54" s="14" customFormat="1">
      <c r="A1114" s="9">
        <v>739</v>
      </c>
      <c r="B1114" s="16"/>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43"/>
      <c r="Y1114" s="38"/>
      <c r="Z1114" s="38"/>
      <c r="AA1114" s="38"/>
      <c r="AB1114" s="43"/>
      <c r="AC1114" s="38"/>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c r="A1115" s="5">
        <v>740</v>
      </c>
    </row>
    <row r="1116" spans="1:54" s="14" customFormat="1">
      <c r="A1116" s="9">
        <v>741</v>
      </c>
      <c r="B1116" s="16"/>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43"/>
      <c r="Y1116" s="38"/>
      <c r="Z1116" s="38"/>
      <c r="AA1116" s="38"/>
      <c r="AB1116" s="43"/>
      <c r="AC1116" s="38"/>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c r="A1117" s="5">
        <v>742</v>
      </c>
    </row>
    <row r="1118" spans="1:54" s="14" customFormat="1">
      <c r="A1118" s="9">
        <v>743</v>
      </c>
      <c r="B1118" s="16"/>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43"/>
      <c r="Y1118" s="38"/>
      <c r="Z1118" s="38"/>
      <c r="AA1118" s="38"/>
      <c r="AB1118" s="43"/>
      <c r="AC1118" s="38"/>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c r="A1119" s="5">
        <v>744</v>
      </c>
    </row>
    <row r="1120" spans="1:54" s="14" customFormat="1">
      <c r="A1120" s="9">
        <v>745</v>
      </c>
      <c r="B1120" s="16"/>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43"/>
      <c r="Y1120" s="38"/>
      <c r="Z1120" s="38"/>
      <c r="AA1120" s="38"/>
      <c r="AB1120" s="43"/>
      <c r="AC1120" s="38"/>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c r="A1121" s="5">
        <v>746</v>
      </c>
    </row>
    <row r="1122" spans="1:54" s="14" customFormat="1">
      <c r="A1122" s="9">
        <v>747</v>
      </c>
      <c r="B1122" s="16"/>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43"/>
      <c r="Y1122" s="38"/>
      <c r="Z1122" s="38"/>
      <c r="AA1122" s="38"/>
      <c r="AB1122" s="43"/>
      <c r="AC1122" s="38"/>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c r="A1123" s="5">
        <v>748</v>
      </c>
    </row>
    <row r="1124" spans="1:54" s="14" customFormat="1">
      <c r="A1124" s="9">
        <v>749</v>
      </c>
      <c r="B1124" s="16"/>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43"/>
      <c r="Y1124" s="38"/>
      <c r="Z1124" s="38"/>
      <c r="AA1124" s="38"/>
      <c r="AB1124" s="43"/>
      <c r="AC1124" s="38"/>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c r="A1125" s="5">
        <v>750</v>
      </c>
    </row>
    <row r="1126" spans="1:54" s="14" customFormat="1">
      <c r="A1126" s="9">
        <v>751</v>
      </c>
      <c r="B1126" s="16"/>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43"/>
      <c r="Y1126" s="38"/>
      <c r="Z1126" s="38"/>
      <c r="AA1126" s="38"/>
      <c r="AB1126" s="43"/>
      <c r="AC1126" s="38"/>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c r="A1127" s="5">
        <v>752</v>
      </c>
    </row>
    <row r="1128" spans="1:54" s="14" customFormat="1">
      <c r="A1128" s="9">
        <v>753</v>
      </c>
      <c r="B1128" s="16"/>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43"/>
      <c r="Y1128" s="38"/>
      <c r="Z1128" s="38"/>
      <c r="AA1128" s="38"/>
      <c r="AB1128" s="43"/>
      <c r="AC1128" s="38"/>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c r="A1129" s="5">
        <v>754</v>
      </c>
    </row>
    <row r="1130" spans="1:54" s="14" customFormat="1">
      <c r="A1130" s="9">
        <v>755</v>
      </c>
      <c r="B1130" s="16"/>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43"/>
      <c r="Y1130" s="38"/>
      <c r="Z1130" s="38"/>
      <c r="AA1130" s="38"/>
      <c r="AB1130" s="43"/>
      <c r="AC1130" s="38"/>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c r="A1131" s="5">
        <v>756</v>
      </c>
    </row>
    <row r="1132" spans="1:54" s="14" customFormat="1">
      <c r="A1132" s="9">
        <v>757</v>
      </c>
      <c r="B1132" s="16"/>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43"/>
      <c r="Y1132" s="38"/>
      <c r="Z1132" s="38"/>
      <c r="AA1132" s="38"/>
      <c r="AB1132" s="43"/>
      <c r="AC1132" s="38"/>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c r="A1133" s="5">
        <v>758</v>
      </c>
    </row>
    <row r="1134" spans="1:54" s="14" customFormat="1">
      <c r="A1134" s="9">
        <v>759</v>
      </c>
      <c r="B1134" s="16"/>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43"/>
      <c r="Y1134" s="38"/>
      <c r="Z1134" s="38"/>
      <c r="AA1134" s="38"/>
      <c r="AB1134" s="43"/>
      <c r="AC1134" s="38"/>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c r="A1135" s="5">
        <v>760</v>
      </c>
    </row>
    <row r="1136" spans="1:54" s="14" customFormat="1">
      <c r="A1136" s="9">
        <v>761</v>
      </c>
      <c r="B1136" s="16"/>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43"/>
      <c r="Y1136" s="38"/>
      <c r="Z1136" s="38"/>
      <c r="AA1136" s="38"/>
      <c r="AB1136" s="43"/>
      <c r="AC1136" s="38"/>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c r="A1137" s="5">
        <v>762</v>
      </c>
    </row>
    <row r="1138" spans="1:54" s="14" customFormat="1">
      <c r="A1138" s="9">
        <v>763</v>
      </c>
      <c r="B1138" s="16"/>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43"/>
      <c r="Y1138" s="38"/>
      <c r="Z1138" s="38"/>
      <c r="AA1138" s="38"/>
      <c r="AB1138" s="43"/>
      <c r="AC1138" s="38"/>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c r="A1139" s="5">
        <v>764</v>
      </c>
    </row>
    <row r="1140" spans="1:54" s="14" customFormat="1">
      <c r="A1140" s="9">
        <v>765</v>
      </c>
      <c r="B1140" s="16"/>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43"/>
      <c r="Y1140" s="38"/>
      <c r="Z1140" s="38"/>
      <c r="AA1140" s="38"/>
      <c r="AB1140" s="43"/>
      <c r="AC1140" s="38"/>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c r="A1141" s="5">
        <v>766</v>
      </c>
    </row>
    <row r="1142" spans="1:54" s="14" customFormat="1">
      <c r="A1142" s="9">
        <v>767</v>
      </c>
      <c r="B1142" s="16"/>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43"/>
      <c r="Y1142" s="38"/>
      <c r="Z1142" s="38"/>
      <c r="AA1142" s="38"/>
      <c r="AB1142" s="43"/>
      <c r="AC1142" s="38"/>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c r="A1143" s="5">
        <v>768</v>
      </c>
    </row>
    <row r="1144" spans="1:54" s="14" customFormat="1">
      <c r="A1144" s="9">
        <v>769</v>
      </c>
      <c r="B1144" s="16"/>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43"/>
      <c r="Y1144" s="38"/>
      <c r="Z1144" s="38"/>
      <c r="AA1144" s="38"/>
      <c r="AB1144" s="43"/>
      <c r="AC1144" s="38"/>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c r="A1145" s="5">
        <v>770</v>
      </c>
    </row>
    <row r="1146" spans="1:54" s="14" customFormat="1">
      <c r="A1146" s="9">
        <v>771</v>
      </c>
      <c r="B1146" s="16"/>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43"/>
      <c r="Y1146" s="38"/>
      <c r="Z1146" s="38"/>
      <c r="AA1146" s="38"/>
      <c r="AB1146" s="43"/>
      <c r="AC1146" s="38"/>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c r="A1147" s="5">
        <v>772</v>
      </c>
    </row>
    <row r="1148" spans="1:54" s="14" customFormat="1">
      <c r="A1148" s="9">
        <v>773</v>
      </c>
      <c r="B1148" s="16"/>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43"/>
      <c r="Y1148" s="38"/>
      <c r="Z1148" s="38"/>
      <c r="AA1148" s="38"/>
      <c r="AB1148" s="43"/>
      <c r="AC1148" s="38"/>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c r="A1149" s="5">
        <v>774</v>
      </c>
    </row>
    <row r="1150" spans="1:54" s="14" customFormat="1">
      <c r="A1150" s="9">
        <v>775</v>
      </c>
      <c r="B1150" s="16"/>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43"/>
      <c r="Y1150" s="38"/>
      <c r="Z1150" s="38"/>
      <c r="AA1150" s="38"/>
      <c r="AB1150" s="43"/>
      <c r="AC1150" s="38"/>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c r="A1151" s="5">
        <v>776</v>
      </c>
    </row>
    <row r="1152" spans="1:54" s="14" customFormat="1">
      <c r="A1152" s="9">
        <v>777</v>
      </c>
      <c r="B1152" s="16"/>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43"/>
      <c r="Y1152" s="38"/>
      <c r="Z1152" s="38"/>
      <c r="AA1152" s="38"/>
      <c r="AB1152" s="43"/>
      <c r="AC1152" s="38"/>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c r="A1153" s="5">
        <v>778</v>
      </c>
    </row>
    <row r="1154" spans="1:54" s="14" customFormat="1">
      <c r="A1154" s="9">
        <v>779</v>
      </c>
      <c r="B1154" s="16"/>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43"/>
      <c r="Y1154" s="38"/>
      <c r="Z1154" s="38"/>
      <c r="AA1154" s="38"/>
      <c r="AB1154" s="43"/>
      <c r="AC1154" s="38"/>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c r="A1155" s="5">
        <v>780</v>
      </c>
    </row>
    <row r="1156" spans="1:54" s="14" customFormat="1">
      <c r="A1156" s="9">
        <v>781</v>
      </c>
      <c r="B1156" s="16"/>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43"/>
      <c r="Y1156" s="38"/>
      <c r="Z1156" s="38"/>
      <c r="AA1156" s="38"/>
      <c r="AB1156" s="43"/>
      <c r="AC1156" s="38"/>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c r="A1157" s="5">
        <v>782</v>
      </c>
    </row>
    <row r="1158" spans="1:54" s="14" customFormat="1">
      <c r="A1158" s="9">
        <v>783</v>
      </c>
      <c r="B1158" s="16"/>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43"/>
      <c r="Y1158" s="38"/>
      <c r="Z1158" s="38"/>
      <c r="AA1158" s="38"/>
      <c r="AB1158" s="43"/>
      <c r="AC1158" s="38"/>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c r="A1159" s="5">
        <v>784</v>
      </c>
    </row>
    <row r="1160" spans="1:54" s="14" customFormat="1">
      <c r="A1160" s="9">
        <v>785</v>
      </c>
      <c r="B1160" s="16"/>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43"/>
      <c r="Y1160" s="38"/>
      <c r="Z1160" s="38"/>
      <c r="AA1160" s="38"/>
      <c r="AB1160" s="43"/>
      <c r="AC1160" s="38"/>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c r="A1161" s="5">
        <v>786</v>
      </c>
    </row>
    <row r="1162" spans="1:54" s="14" customFormat="1">
      <c r="A1162" s="9">
        <v>787</v>
      </c>
      <c r="B1162" s="16"/>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43"/>
      <c r="Y1162" s="38"/>
      <c r="Z1162" s="38"/>
      <c r="AA1162" s="38"/>
      <c r="AB1162" s="43"/>
      <c r="AC1162" s="38"/>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c r="A1163" s="5">
        <v>788</v>
      </c>
    </row>
    <row r="1164" spans="1:54" s="14" customFormat="1">
      <c r="A1164" s="9">
        <v>789</v>
      </c>
      <c r="B1164" s="16"/>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43"/>
      <c r="Y1164" s="38"/>
      <c r="Z1164" s="38"/>
      <c r="AA1164" s="38"/>
      <c r="AB1164" s="43"/>
      <c r="AC1164" s="38"/>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c r="A1165" s="5">
        <v>790</v>
      </c>
    </row>
    <row r="1166" spans="1:54" s="14" customFormat="1">
      <c r="A1166" s="9">
        <v>791</v>
      </c>
      <c r="B1166" s="16"/>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43"/>
      <c r="Y1166" s="38"/>
      <c r="Z1166" s="38"/>
      <c r="AA1166" s="38"/>
      <c r="AB1166" s="43"/>
      <c r="AC1166" s="38"/>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c r="A1167" s="5">
        <v>792</v>
      </c>
    </row>
    <row r="1168" spans="1:54" s="14" customFormat="1">
      <c r="A1168" s="9">
        <v>793</v>
      </c>
      <c r="B1168" s="16"/>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43"/>
      <c r="Y1168" s="38"/>
      <c r="Z1168" s="38"/>
      <c r="AA1168" s="38"/>
      <c r="AB1168" s="43"/>
      <c r="AC1168" s="38"/>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c r="A1169" s="5">
        <v>794</v>
      </c>
    </row>
    <row r="1170" spans="1:54" s="14" customFormat="1">
      <c r="A1170" s="9">
        <v>795</v>
      </c>
      <c r="B1170" s="16"/>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43"/>
      <c r="Y1170" s="38"/>
      <c r="Z1170" s="38"/>
      <c r="AA1170" s="38"/>
      <c r="AB1170" s="43"/>
      <c r="AC1170" s="38"/>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c r="A1171" s="5">
        <v>796</v>
      </c>
    </row>
    <row r="1172" spans="1:54" s="14" customFormat="1">
      <c r="A1172" s="9">
        <v>797</v>
      </c>
      <c r="B1172" s="16"/>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43"/>
      <c r="Y1172" s="38"/>
      <c r="Z1172" s="38"/>
      <c r="AA1172" s="38"/>
      <c r="AB1172" s="43"/>
      <c r="AC1172" s="38"/>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c r="A1173" s="5">
        <v>798</v>
      </c>
    </row>
    <row r="1174" spans="1:54" s="14" customFormat="1">
      <c r="A1174" s="9">
        <v>799</v>
      </c>
      <c r="B1174" s="16"/>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43"/>
      <c r="Y1174" s="38"/>
      <c r="Z1174" s="38"/>
      <c r="AA1174" s="38"/>
      <c r="AB1174" s="43"/>
      <c r="AC1174" s="38"/>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c r="A1175" s="5">
        <v>800</v>
      </c>
    </row>
    <row r="1176" spans="1:54" s="14" customFormat="1">
      <c r="A1176" s="9">
        <v>801</v>
      </c>
      <c r="B1176" s="16"/>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43"/>
      <c r="Y1176" s="38"/>
      <c r="Z1176" s="38"/>
      <c r="AA1176" s="38"/>
      <c r="AB1176" s="43"/>
      <c r="AC1176" s="38"/>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c r="A1177" s="5">
        <v>802</v>
      </c>
    </row>
    <row r="1178" spans="1:54" s="14" customFormat="1">
      <c r="A1178" s="9">
        <v>803</v>
      </c>
      <c r="B1178" s="16"/>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43"/>
      <c r="Y1178" s="38"/>
      <c r="Z1178" s="38"/>
      <c r="AA1178" s="38"/>
      <c r="AB1178" s="43"/>
      <c r="AC1178" s="38"/>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c r="A1179" s="5">
        <v>804</v>
      </c>
    </row>
    <row r="1180" spans="1:54" s="14" customFormat="1">
      <c r="A1180" s="9">
        <v>805</v>
      </c>
      <c r="B1180" s="16"/>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43"/>
      <c r="Y1180" s="38"/>
      <c r="Z1180" s="38"/>
      <c r="AA1180" s="38"/>
      <c r="AB1180" s="43"/>
      <c r="AC1180" s="38"/>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c r="A1181" s="5">
        <v>806</v>
      </c>
    </row>
    <row r="1182" spans="1:54" s="14" customFormat="1">
      <c r="A1182" s="9">
        <v>807</v>
      </c>
      <c r="B1182" s="16"/>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43"/>
      <c r="Y1182" s="38"/>
      <c r="Z1182" s="38"/>
      <c r="AA1182" s="38"/>
      <c r="AB1182" s="43"/>
      <c r="AC1182" s="38"/>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c r="A1183" s="5">
        <v>808</v>
      </c>
    </row>
    <row r="1184" spans="1:54" s="14" customFormat="1">
      <c r="A1184" s="9">
        <v>809</v>
      </c>
      <c r="B1184" s="16"/>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43"/>
      <c r="Y1184" s="38"/>
      <c r="Z1184" s="38"/>
      <c r="AA1184" s="38"/>
      <c r="AB1184" s="43"/>
      <c r="AC1184" s="38"/>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c r="A1185" s="5">
        <v>810</v>
      </c>
    </row>
    <row r="1186" spans="1:54" s="14" customFormat="1">
      <c r="A1186" s="9">
        <v>811</v>
      </c>
      <c r="B1186" s="16"/>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43"/>
      <c r="Y1186" s="38"/>
      <c r="Z1186" s="38"/>
      <c r="AA1186" s="38"/>
      <c r="AB1186" s="43"/>
      <c r="AC1186" s="38"/>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c r="A1187" s="5">
        <v>812</v>
      </c>
    </row>
    <row r="1188" spans="1:54" s="14" customFormat="1">
      <c r="A1188" s="9">
        <v>813</v>
      </c>
      <c r="B1188" s="16"/>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43"/>
      <c r="Y1188" s="38"/>
      <c r="Z1188" s="38"/>
      <c r="AA1188" s="38"/>
      <c r="AB1188" s="43"/>
      <c r="AC1188" s="38"/>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c r="A1189" s="5">
        <v>814</v>
      </c>
    </row>
    <row r="1190" spans="1:54" s="14" customFormat="1">
      <c r="A1190" s="9">
        <v>815</v>
      </c>
      <c r="B1190" s="16"/>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43"/>
      <c r="Y1190" s="38"/>
      <c r="Z1190" s="38"/>
      <c r="AA1190" s="38"/>
      <c r="AB1190" s="43"/>
      <c r="AC1190" s="38"/>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c r="A1191" s="5">
        <v>816</v>
      </c>
    </row>
    <row r="1192" spans="1:54" s="14" customFormat="1">
      <c r="A1192" s="9">
        <v>817</v>
      </c>
      <c r="B1192" s="16"/>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43"/>
      <c r="Y1192" s="38"/>
      <c r="Z1192" s="38"/>
      <c r="AA1192" s="38"/>
      <c r="AB1192" s="43"/>
      <c r="AC1192" s="38"/>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c r="A1193" s="5">
        <v>818</v>
      </c>
    </row>
    <row r="1194" spans="1:54" s="14" customFormat="1">
      <c r="A1194" s="9">
        <v>819</v>
      </c>
      <c r="B1194" s="16"/>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43"/>
      <c r="Y1194" s="38"/>
      <c r="Z1194" s="38"/>
      <c r="AA1194" s="38"/>
      <c r="AB1194" s="43"/>
      <c r="AC1194" s="38"/>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c r="A1195" s="5">
        <v>820</v>
      </c>
    </row>
    <row r="1196" spans="1:54" s="14" customFormat="1">
      <c r="A1196" s="9">
        <v>821</v>
      </c>
      <c r="B1196" s="16"/>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43"/>
      <c r="Y1196" s="38"/>
      <c r="Z1196" s="38"/>
      <c r="AA1196" s="38"/>
      <c r="AB1196" s="43"/>
      <c r="AC1196" s="38"/>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c r="A1197" s="5">
        <v>822</v>
      </c>
    </row>
    <row r="1198" spans="1:54" s="14" customFormat="1">
      <c r="A1198" s="9">
        <v>823</v>
      </c>
      <c r="B1198" s="16"/>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43"/>
      <c r="Y1198" s="38"/>
      <c r="Z1198" s="38"/>
      <c r="AA1198" s="38"/>
      <c r="AB1198" s="43"/>
      <c r="AC1198" s="38"/>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c r="A1199" s="5">
        <v>824</v>
      </c>
    </row>
    <row r="1200" spans="1:54" s="14" customFormat="1">
      <c r="A1200" s="9">
        <v>825</v>
      </c>
      <c r="B1200" s="16"/>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43"/>
      <c r="Y1200" s="38"/>
      <c r="Z1200" s="38"/>
      <c r="AA1200" s="38"/>
      <c r="AB1200" s="43"/>
      <c r="AC1200" s="38"/>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c r="A1201" s="5">
        <v>826</v>
      </c>
    </row>
    <row r="1202" spans="1:54" s="14" customFormat="1">
      <c r="A1202" s="9">
        <v>827</v>
      </c>
      <c r="B1202" s="16"/>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43"/>
      <c r="Y1202" s="38"/>
      <c r="Z1202" s="38"/>
      <c r="AA1202" s="38"/>
      <c r="AB1202" s="43"/>
      <c r="AC1202" s="38"/>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c r="A1203" s="5">
        <v>828</v>
      </c>
    </row>
    <row r="1204" spans="1:54" s="14" customFormat="1">
      <c r="A1204" s="9">
        <v>829</v>
      </c>
      <c r="B1204" s="16"/>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43"/>
      <c r="Y1204" s="38"/>
      <c r="Z1204" s="38"/>
      <c r="AA1204" s="38"/>
      <c r="AB1204" s="43"/>
      <c r="AC1204" s="38"/>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c r="A1205" s="5">
        <v>830</v>
      </c>
    </row>
    <row r="1206" spans="1:54" s="14" customFormat="1">
      <c r="A1206" s="9">
        <v>831</v>
      </c>
      <c r="B1206" s="16"/>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43"/>
      <c r="Y1206" s="38"/>
      <c r="Z1206" s="38"/>
      <c r="AA1206" s="38"/>
      <c r="AB1206" s="43"/>
      <c r="AC1206" s="38"/>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c r="A1207" s="5">
        <v>832</v>
      </c>
    </row>
    <row r="1208" spans="1:54" s="14" customFormat="1">
      <c r="A1208" s="9">
        <v>833</v>
      </c>
      <c r="B1208" s="16"/>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43"/>
      <c r="Y1208" s="38"/>
      <c r="Z1208" s="38"/>
      <c r="AA1208" s="38"/>
      <c r="AB1208" s="43"/>
      <c r="AC1208" s="38"/>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c r="A1209" s="5">
        <v>834</v>
      </c>
    </row>
    <row r="1210" spans="1:54" s="14" customFormat="1">
      <c r="A1210" s="9">
        <v>835</v>
      </c>
      <c r="B1210" s="16"/>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43"/>
      <c r="Y1210" s="38"/>
      <c r="Z1210" s="38"/>
      <c r="AA1210" s="38"/>
      <c r="AB1210" s="43"/>
      <c r="AC1210" s="38"/>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c r="A1211" s="5">
        <v>836</v>
      </c>
    </row>
    <row r="1212" spans="1:54" s="14" customFormat="1">
      <c r="A1212" s="9">
        <v>837</v>
      </c>
      <c r="B1212" s="16"/>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43"/>
      <c r="Y1212" s="38"/>
      <c r="Z1212" s="38"/>
      <c r="AA1212" s="38"/>
      <c r="AB1212" s="43"/>
      <c r="AC1212" s="38"/>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c r="A1213" s="5">
        <v>838</v>
      </c>
    </row>
    <row r="1214" spans="1:54" s="14" customFormat="1">
      <c r="A1214" s="9">
        <v>839</v>
      </c>
      <c r="B1214" s="16"/>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43"/>
      <c r="Y1214" s="38"/>
      <c r="Z1214" s="38"/>
      <c r="AA1214" s="38"/>
      <c r="AB1214" s="43"/>
      <c r="AC1214" s="38"/>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c r="A1215" s="5">
        <v>840</v>
      </c>
    </row>
    <row r="1216" spans="1:54" s="14" customFormat="1">
      <c r="A1216" s="9">
        <v>841</v>
      </c>
      <c r="B1216" s="16"/>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43"/>
      <c r="Y1216" s="38"/>
      <c r="Z1216" s="38"/>
      <c r="AA1216" s="38"/>
      <c r="AB1216" s="43"/>
      <c r="AC1216" s="38"/>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c r="A1217" s="5">
        <v>842</v>
      </c>
    </row>
    <row r="1218" spans="1:54" s="14" customFormat="1">
      <c r="A1218" s="9">
        <v>843</v>
      </c>
      <c r="B1218" s="16"/>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43"/>
      <c r="Y1218" s="38"/>
      <c r="Z1218" s="38"/>
      <c r="AA1218" s="38"/>
      <c r="AB1218" s="43"/>
      <c r="AC1218" s="38"/>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c r="A1219" s="5">
        <v>844</v>
      </c>
    </row>
    <row r="1220" spans="1:54" s="14" customFormat="1">
      <c r="A1220" s="9">
        <v>845</v>
      </c>
      <c r="B1220" s="16"/>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43"/>
      <c r="Y1220" s="38"/>
      <c r="Z1220" s="38"/>
      <c r="AA1220" s="38"/>
      <c r="AB1220" s="43"/>
      <c r="AC1220" s="38"/>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c r="A1221" s="5">
        <v>846</v>
      </c>
    </row>
    <row r="1222" spans="1:54" s="14" customFormat="1">
      <c r="A1222" s="9">
        <v>847</v>
      </c>
      <c r="B1222" s="16"/>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43"/>
      <c r="Y1222" s="38"/>
      <c r="Z1222" s="38"/>
      <c r="AA1222" s="38"/>
      <c r="AB1222" s="43"/>
      <c r="AC1222" s="38"/>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c r="A1223" s="5">
        <v>848</v>
      </c>
    </row>
    <row r="1224" spans="1:54" s="14" customFormat="1">
      <c r="A1224" s="9">
        <v>849</v>
      </c>
      <c r="B1224" s="16"/>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43"/>
      <c r="Y1224" s="38"/>
      <c r="Z1224" s="38"/>
      <c r="AA1224" s="38"/>
      <c r="AB1224" s="43"/>
      <c r="AC1224" s="38"/>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c r="A1225" s="5">
        <v>850</v>
      </c>
    </row>
    <row r="1226" spans="1:54" s="14" customFormat="1">
      <c r="A1226" s="9">
        <v>851</v>
      </c>
      <c r="B1226" s="16"/>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43"/>
      <c r="Y1226" s="38"/>
      <c r="Z1226" s="38"/>
      <c r="AA1226" s="38"/>
      <c r="AB1226" s="43"/>
      <c r="AC1226" s="38"/>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c r="A1227" s="5">
        <v>852</v>
      </c>
    </row>
    <row r="1228" spans="1:54" s="14" customFormat="1">
      <c r="A1228" s="9">
        <v>853</v>
      </c>
      <c r="B1228" s="16"/>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43"/>
      <c r="Y1228" s="38"/>
      <c r="Z1228" s="38"/>
      <c r="AA1228" s="38"/>
      <c r="AB1228" s="43"/>
      <c r="AC1228" s="38"/>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c r="A1229" s="5">
        <v>854</v>
      </c>
    </row>
    <row r="1230" spans="1:54" s="14" customFormat="1">
      <c r="A1230" s="9">
        <v>855</v>
      </c>
      <c r="B1230" s="16"/>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43"/>
      <c r="Y1230" s="38"/>
      <c r="Z1230" s="38"/>
      <c r="AA1230" s="38"/>
      <c r="AB1230" s="43"/>
      <c r="AC1230" s="38"/>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c r="A1231" s="5">
        <v>856</v>
      </c>
    </row>
    <row r="1232" spans="1:54" s="14" customFormat="1">
      <c r="A1232" s="9">
        <v>857</v>
      </c>
      <c r="B1232" s="16"/>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43"/>
      <c r="Y1232" s="38"/>
      <c r="Z1232" s="38"/>
      <c r="AA1232" s="38"/>
      <c r="AB1232" s="43"/>
      <c r="AC1232" s="38"/>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c r="A1233" s="5">
        <v>858</v>
      </c>
    </row>
    <row r="1234" spans="1:54" s="14" customFormat="1">
      <c r="A1234" s="9">
        <v>859</v>
      </c>
      <c r="B1234" s="16"/>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43"/>
      <c r="Y1234" s="38"/>
      <c r="Z1234" s="38"/>
      <c r="AA1234" s="38"/>
      <c r="AB1234" s="43"/>
      <c r="AC1234" s="38"/>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c r="A1235" s="5">
        <v>860</v>
      </c>
    </row>
    <row r="1236" spans="1:54" s="14" customFormat="1">
      <c r="A1236" s="9">
        <v>861</v>
      </c>
      <c r="B1236" s="16"/>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43"/>
      <c r="Y1236" s="38"/>
      <c r="Z1236" s="38"/>
      <c r="AA1236" s="38"/>
      <c r="AB1236" s="43"/>
      <c r="AC1236" s="38"/>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c r="A1237" s="5">
        <v>862</v>
      </c>
    </row>
    <row r="1238" spans="1:54" s="14" customFormat="1">
      <c r="A1238" s="9">
        <v>863</v>
      </c>
      <c r="B1238" s="16"/>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43"/>
      <c r="Y1238" s="38"/>
      <c r="Z1238" s="38"/>
      <c r="AA1238" s="38"/>
      <c r="AB1238" s="43"/>
      <c r="AC1238" s="38"/>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c r="A1239" s="5">
        <v>864</v>
      </c>
    </row>
    <row r="1240" spans="1:54" s="14" customFormat="1">
      <c r="A1240" s="9">
        <v>865</v>
      </c>
      <c r="B1240" s="16"/>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43"/>
      <c r="Y1240" s="38"/>
      <c r="Z1240" s="38"/>
      <c r="AA1240" s="38"/>
      <c r="AB1240" s="43"/>
      <c r="AC1240" s="38"/>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c r="A1241" s="5">
        <v>866</v>
      </c>
    </row>
    <row r="1242" spans="1:54" s="14" customFormat="1">
      <c r="A1242" s="9">
        <v>867</v>
      </c>
      <c r="B1242" s="16"/>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43"/>
      <c r="Y1242" s="38"/>
      <c r="Z1242" s="38"/>
      <c r="AA1242" s="38"/>
      <c r="AB1242" s="43"/>
      <c r="AC1242" s="38"/>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c r="A1243" s="5">
        <v>868</v>
      </c>
    </row>
    <row r="1244" spans="1:54" s="14" customFormat="1">
      <c r="A1244" s="9">
        <v>869</v>
      </c>
      <c r="B1244" s="16"/>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43"/>
      <c r="Y1244" s="38"/>
      <c r="Z1244" s="38"/>
      <c r="AA1244" s="38"/>
      <c r="AB1244" s="43"/>
      <c r="AC1244" s="38"/>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c r="A1245" s="5">
        <v>870</v>
      </c>
    </row>
    <row r="1246" spans="1:54" s="14" customFormat="1">
      <c r="A1246" s="9">
        <v>871</v>
      </c>
      <c r="B1246" s="16"/>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43"/>
      <c r="Y1246" s="38"/>
      <c r="Z1246" s="38"/>
      <c r="AA1246" s="38"/>
      <c r="AB1246" s="43"/>
      <c r="AC1246" s="38"/>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c r="A1247" s="5">
        <v>872</v>
      </c>
    </row>
    <row r="1248" spans="1:54" s="14" customFormat="1">
      <c r="A1248" s="9">
        <v>873</v>
      </c>
      <c r="B1248" s="16"/>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43"/>
      <c r="Y1248" s="38"/>
      <c r="Z1248" s="38"/>
      <c r="AA1248" s="38"/>
      <c r="AB1248" s="43"/>
      <c r="AC1248" s="38"/>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c r="A1249" s="5">
        <v>874</v>
      </c>
    </row>
    <row r="1250" spans="1:54" s="14" customFormat="1">
      <c r="A1250" s="9">
        <v>875</v>
      </c>
      <c r="B1250" s="16"/>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43"/>
      <c r="Y1250" s="38"/>
      <c r="Z1250" s="38"/>
      <c r="AA1250" s="38"/>
      <c r="AB1250" s="43"/>
      <c r="AC1250" s="38"/>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c r="A1251" s="5">
        <v>876</v>
      </c>
    </row>
    <row r="1252" spans="1:54" s="14" customFormat="1">
      <c r="A1252" s="9">
        <v>877</v>
      </c>
      <c r="B1252" s="16"/>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43"/>
      <c r="Y1252" s="38"/>
      <c r="Z1252" s="38"/>
      <c r="AA1252" s="38"/>
      <c r="AB1252" s="43"/>
      <c r="AC1252" s="38"/>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c r="A1253" s="5">
        <v>878</v>
      </c>
    </row>
    <row r="1254" spans="1:54" s="14" customFormat="1">
      <c r="A1254" s="9">
        <v>879</v>
      </c>
      <c r="B1254" s="16"/>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43"/>
      <c r="Y1254" s="38"/>
      <c r="Z1254" s="38"/>
      <c r="AA1254" s="38"/>
      <c r="AB1254" s="43"/>
      <c r="AC1254" s="38"/>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c r="A1255" s="5">
        <v>880</v>
      </c>
    </row>
    <row r="1256" spans="1:54" s="14" customFormat="1">
      <c r="A1256" s="9">
        <v>881</v>
      </c>
      <c r="B1256" s="16"/>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43"/>
      <c r="Y1256" s="38"/>
      <c r="Z1256" s="38"/>
      <c r="AA1256" s="38"/>
      <c r="AB1256" s="43"/>
      <c r="AC1256" s="38"/>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c r="A1257" s="5">
        <v>882</v>
      </c>
    </row>
    <row r="1258" spans="1:54" s="14" customFormat="1">
      <c r="A1258" s="9">
        <v>883</v>
      </c>
      <c r="B1258" s="16"/>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43"/>
      <c r="Y1258" s="38"/>
      <c r="Z1258" s="38"/>
      <c r="AA1258" s="38"/>
      <c r="AB1258" s="43"/>
      <c r="AC1258" s="38"/>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c r="A1259" s="5">
        <v>884</v>
      </c>
    </row>
    <row r="1260" spans="1:54" s="14" customFormat="1">
      <c r="A1260" s="9">
        <v>885</v>
      </c>
      <c r="B1260" s="16"/>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43"/>
      <c r="Y1260" s="38"/>
      <c r="Z1260" s="38"/>
      <c r="AA1260" s="38"/>
      <c r="AB1260" s="43"/>
      <c r="AC1260" s="38"/>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c r="A1261" s="5">
        <v>886</v>
      </c>
    </row>
    <row r="1262" spans="1:54" s="14" customFormat="1">
      <c r="A1262" s="9">
        <v>887</v>
      </c>
      <c r="B1262" s="16"/>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43"/>
      <c r="Y1262" s="38"/>
      <c r="Z1262" s="38"/>
      <c r="AA1262" s="38"/>
      <c r="AB1262" s="43"/>
      <c r="AC1262" s="38"/>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c r="A1263" s="5">
        <v>888</v>
      </c>
    </row>
    <row r="1264" spans="1:54" s="14" customFormat="1">
      <c r="A1264" s="9">
        <v>889</v>
      </c>
      <c r="B1264" s="16"/>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43"/>
      <c r="Y1264" s="38"/>
      <c r="Z1264" s="38"/>
      <c r="AA1264" s="38"/>
      <c r="AB1264" s="43"/>
      <c r="AC1264" s="38"/>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c r="A1265" s="5">
        <v>890</v>
      </c>
    </row>
    <row r="1266" spans="1:54" s="14" customFormat="1">
      <c r="A1266" s="9">
        <v>891</v>
      </c>
      <c r="B1266" s="16"/>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43"/>
      <c r="Y1266" s="38"/>
      <c r="Z1266" s="38"/>
      <c r="AA1266" s="38"/>
      <c r="AB1266" s="43"/>
      <c r="AC1266" s="38"/>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c r="A1267" s="5">
        <v>892</v>
      </c>
    </row>
    <row r="1268" spans="1:54" s="14" customFormat="1">
      <c r="A1268" s="9">
        <v>893</v>
      </c>
      <c r="B1268" s="16"/>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43"/>
      <c r="Y1268" s="38"/>
      <c r="Z1268" s="38"/>
      <c r="AA1268" s="38"/>
      <c r="AB1268" s="43"/>
      <c r="AC1268" s="38"/>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c r="A1269" s="5">
        <v>894</v>
      </c>
    </row>
    <row r="1270" spans="1:54" s="14" customFormat="1">
      <c r="A1270" s="9">
        <v>895</v>
      </c>
      <c r="B1270" s="16"/>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43"/>
      <c r="Y1270" s="38"/>
      <c r="Z1270" s="38"/>
      <c r="AA1270" s="38"/>
      <c r="AB1270" s="43"/>
      <c r="AC1270" s="38"/>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c r="A1271" s="5">
        <v>896</v>
      </c>
    </row>
    <row r="1272" spans="1:54" s="14" customFormat="1">
      <c r="A1272" s="9">
        <v>897</v>
      </c>
      <c r="B1272" s="16"/>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43"/>
      <c r="Y1272" s="38"/>
      <c r="Z1272" s="38"/>
      <c r="AA1272" s="38"/>
      <c r="AB1272" s="43"/>
      <c r="AC1272" s="38"/>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c r="A1273" s="5">
        <v>898</v>
      </c>
    </row>
    <row r="1274" spans="1:54" s="14" customFormat="1">
      <c r="A1274" s="9">
        <v>899</v>
      </c>
      <c r="B1274" s="16"/>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43"/>
      <c r="Y1274" s="38"/>
      <c r="Z1274" s="38"/>
      <c r="AA1274" s="38"/>
      <c r="AB1274" s="43"/>
      <c r="AC1274" s="38"/>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c r="A1275" s="5">
        <v>900</v>
      </c>
    </row>
    <row r="1276" spans="1:54" s="14" customFormat="1">
      <c r="A1276" s="9">
        <v>901</v>
      </c>
      <c r="B1276" s="16"/>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43"/>
      <c r="Y1276" s="38"/>
      <c r="Z1276" s="38"/>
      <c r="AA1276" s="38"/>
      <c r="AB1276" s="43"/>
      <c r="AC1276" s="38"/>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c r="A1277" s="5">
        <v>902</v>
      </c>
    </row>
    <row r="1278" spans="1:54" s="14" customFormat="1">
      <c r="A1278" s="9">
        <v>903</v>
      </c>
      <c r="B1278" s="16"/>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43"/>
      <c r="Y1278" s="38"/>
      <c r="Z1278" s="38"/>
      <c r="AA1278" s="38"/>
      <c r="AB1278" s="43"/>
      <c r="AC1278" s="38"/>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c r="A1279" s="5">
        <v>904</v>
      </c>
    </row>
    <row r="1280" spans="1:54" s="14" customFormat="1">
      <c r="A1280" s="9">
        <v>905</v>
      </c>
      <c r="B1280" s="16"/>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43"/>
      <c r="Y1280" s="38"/>
      <c r="Z1280" s="38"/>
      <c r="AA1280" s="38"/>
      <c r="AB1280" s="43"/>
      <c r="AC1280" s="38"/>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c r="A1281" s="5">
        <v>906</v>
      </c>
    </row>
    <row r="1282" spans="1:54" s="14" customFormat="1">
      <c r="A1282" s="9">
        <v>907</v>
      </c>
      <c r="B1282" s="16"/>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43"/>
      <c r="Y1282" s="38"/>
      <c r="Z1282" s="38"/>
      <c r="AA1282" s="38"/>
      <c r="AB1282" s="43"/>
      <c r="AC1282" s="38"/>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c r="A1283" s="5">
        <v>908</v>
      </c>
    </row>
    <row r="1284" spans="1:54" s="14" customFormat="1">
      <c r="A1284" s="9">
        <v>909</v>
      </c>
      <c r="B1284" s="16"/>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43"/>
      <c r="Y1284" s="38"/>
      <c r="Z1284" s="38"/>
      <c r="AA1284" s="38"/>
      <c r="AB1284" s="43"/>
      <c r="AC1284" s="38"/>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c r="A1285" s="5">
        <v>910</v>
      </c>
    </row>
    <row r="1286" spans="1:54" s="14" customFormat="1">
      <c r="A1286" s="9">
        <v>911</v>
      </c>
      <c r="B1286" s="16"/>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43"/>
      <c r="Y1286" s="38"/>
      <c r="Z1286" s="38"/>
      <c r="AA1286" s="38"/>
      <c r="AB1286" s="43"/>
      <c r="AC1286" s="38"/>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c r="A1287" s="5">
        <v>912</v>
      </c>
    </row>
    <row r="1288" spans="1:54" s="14" customFormat="1">
      <c r="A1288" s="9">
        <v>913</v>
      </c>
      <c r="B1288" s="16"/>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43"/>
      <c r="Y1288" s="38"/>
      <c r="Z1288" s="38"/>
      <c r="AA1288" s="38"/>
      <c r="AB1288" s="43"/>
      <c r="AC1288" s="38"/>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c r="A1289" s="5">
        <v>914</v>
      </c>
    </row>
    <row r="1290" spans="1:54" s="14" customFormat="1">
      <c r="A1290" s="9">
        <v>915</v>
      </c>
      <c r="B1290" s="16"/>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43"/>
      <c r="Y1290" s="38"/>
      <c r="Z1290" s="38"/>
      <c r="AA1290" s="38"/>
      <c r="AB1290" s="43"/>
      <c r="AC1290" s="38"/>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c r="A1291" s="5">
        <v>916</v>
      </c>
    </row>
    <row r="1292" spans="1:54" s="14" customFormat="1">
      <c r="A1292" s="9">
        <v>917</v>
      </c>
      <c r="B1292" s="16"/>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43"/>
      <c r="Y1292" s="38"/>
      <c r="Z1292" s="38"/>
      <c r="AA1292" s="38"/>
      <c r="AB1292" s="43"/>
      <c r="AC1292" s="38"/>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c r="A1293" s="5">
        <v>918</v>
      </c>
    </row>
    <row r="1294" spans="1:54" s="14" customFormat="1">
      <c r="A1294" s="9">
        <v>919</v>
      </c>
      <c r="B1294" s="16"/>
      <c r="C1294" s="38"/>
      <c r="D1294" s="38"/>
      <c r="E1294" s="38"/>
      <c r="F1294" s="38"/>
      <c r="G1294" s="38"/>
      <c r="H1294" s="38"/>
      <c r="I1294" s="38"/>
      <c r="J1294" s="38"/>
      <c r="K1294" s="38"/>
      <c r="L1294" s="38"/>
      <c r="M1294" s="38"/>
      <c r="N1294" s="38"/>
      <c r="O1294" s="38"/>
      <c r="P1294" s="38"/>
      <c r="Q1294" s="38"/>
      <c r="R1294" s="38"/>
      <c r="S1294" s="38"/>
      <c r="T1294" s="38"/>
      <c r="U1294" s="38"/>
      <c r="V1294" s="38"/>
      <c r="W1294" s="38"/>
      <c r="X1294" s="43"/>
      <c r="Y1294" s="38"/>
      <c r="Z1294" s="38"/>
      <c r="AA1294" s="38"/>
      <c r="AB1294" s="43"/>
      <c r="AC1294" s="38"/>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c r="A1295" s="5">
        <v>920</v>
      </c>
    </row>
    <row r="1296" spans="1:54" s="14" customFormat="1">
      <c r="A1296" s="9">
        <v>921</v>
      </c>
      <c r="B1296" s="16"/>
      <c r="C1296" s="38"/>
      <c r="D1296" s="38"/>
      <c r="E1296" s="38"/>
      <c r="F1296" s="38"/>
      <c r="G1296" s="38"/>
      <c r="H1296" s="38"/>
      <c r="I1296" s="38"/>
      <c r="J1296" s="38"/>
      <c r="K1296" s="38"/>
      <c r="L1296" s="38"/>
      <c r="M1296" s="38"/>
      <c r="N1296" s="38"/>
      <c r="O1296" s="38"/>
      <c r="P1296" s="38"/>
      <c r="Q1296" s="38"/>
      <c r="R1296" s="38"/>
      <c r="S1296" s="38"/>
      <c r="T1296" s="38"/>
      <c r="U1296" s="38"/>
      <c r="V1296" s="38"/>
      <c r="W1296" s="38"/>
      <c r="X1296" s="43"/>
      <c r="Y1296" s="38"/>
      <c r="Z1296" s="38"/>
      <c r="AA1296" s="38"/>
      <c r="AB1296" s="43"/>
      <c r="AC1296" s="38"/>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c r="A1297" s="5">
        <v>922</v>
      </c>
    </row>
    <row r="1298" spans="1:54" s="14" customFormat="1">
      <c r="A1298" s="9">
        <v>923</v>
      </c>
      <c r="B1298" s="16"/>
      <c r="C1298" s="38"/>
      <c r="D1298" s="38"/>
      <c r="E1298" s="38"/>
      <c r="F1298" s="38"/>
      <c r="G1298" s="38"/>
      <c r="H1298" s="38"/>
      <c r="I1298" s="38"/>
      <c r="J1298" s="38"/>
      <c r="K1298" s="38"/>
      <c r="L1298" s="38"/>
      <c r="M1298" s="38"/>
      <c r="N1298" s="38"/>
      <c r="O1298" s="38"/>
      <c r="P1298" s="38"/>
      <c r="Q1298" s="38"/>
      <c r="R1298" s="38"/>
      <c r="S1298" s="38"/>
      <c r="T1298" s="38"/>
      <c r="U1298" s="38"/>
      <c r="V1298" s="38"/>
      <c r="W1298" s="38"/>
      <c r="X1298" s="43"/>
      <c r="Y1298" s="38"/>
      <c r="Z1298" s="38"/>
      <c r="AA1298" s="38"/>
      <c r="AB1298" s="43"/>
      <c r="AC1298" s="38"/>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c r="A1299" s="5">
        <v>924</v>
      </c>
    </row>
    <row r="1300" spans="1:54" s="14" customFormat="1">
      <c r="A1300" s="9">
        <v>925</v>
      </c>
      <c r="B1300" s="16"/>
      <c r="C1300" s="38"/>
      <c r="D1300" s="38"/>
      <c r="E1300" s="38"/>
      <c r="F1300" s="38"/>
      <c r="G1300" s="38"/>
      <c r="H1300" s="38"/>
      <c r="I1300" s="38"/>
      <c r="J1300" s="38"/>
      <c r="K1300" s="38"/>
      <c r="L1300" s="38"/>
      <c r="M1300" s="38"/>
      <c r="N1300" s="38"/>
      <c r="O1300" s="38"/>
      <c r="P1300" s="38"/>
      <c r="Q1300" s="38"/>
      <c r="R1300" s="38"/>
      <c r="S1300" s="38"/>
      <c r="T1300" s="38"/>
      <c r="U1300" s="38"/>
      <c r="V1300" s="38"/>
      <c r="W1300" s="38"/>
      <c r="X1300" s="43"/>
      <c r="Y1300" s="38"/>
      <c r="Z1300" s="38"/>
      <c r="AA1300" s="38"/>
      <c r="AB1300" s="43"/>
      <c r="AC1300" s="38"/>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c r="A1301" s="5">
        <v>926</v>
      </c>
    </row>
    <row r="1302" spans="1:54" s="14" customFormat="1">
      <c r="A1302" s="9">
        <v>927</v>
      </c>
      <c r="B1302" s="16"/>
      <c r="C1302" s="38"/>
      <c r="D1302" s="38"/>
      <c r="E1302" s="38"/>
      <c r="F1302" s="38"/>
      <c r="G1302" s="38"/>
      <c r="H1302" s="38"/>
      <c r="I1302" s="38"/>
      <c r="J1302" s="38"/>
      <c r="K1302" s="38"/>
      <c r="L1302" s="38"/>
      <c r="M1302" s="38"/>
      <c r="N1302" s="38"/>
      <c r="O1302" s="38"/>
      <c r="P1302" s="38"/>
      <c r="Q1302" s="38"/>
      <c r="R1302" s="38"/>
      <c r="S1302" s="38"/>
      <c r="T1302" s="38"/>
      <c r="U1302" s="38"/>
      <c r="V1302" s="38"/>
      <c r="W1302" s="38"/>
      <c r="X1302" s="43"/>
      <c r="Y1302" s="38"/>
      <c r="Z1302" s="38"/>
      <c r="AA1302" s="38"/>
      <c r="AB1302" s="43"/>
      <c r="AC1302" s="38"/>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c r="A1303" s="5">
        <v>928</v>
      </c>
    </row>
    <row r="1304" spans="1:54" s="14" customFormat="1">
      <c r="A1304" s="9">
        <v>929</v>
      </c>
      <c r="B1304" s="16"/>
      <c r="C1304" s="38"/>
      <c r="D1304" s="38"/>
      <c r="E1304" s="38"/>
      <c r="F1304" s="38"/>
      <c r="G1304" s="38"/>
      <c r="H1304" s="38"/>
      <c r="I1304" s="38"/>
      <c r="J1304" s="38"/>
      <c r="K1304" s="38"/>
      <c r="L1304" s="38"/>
      <c r="M1304" s="38"/>
      <c r="N1304" s="38"/>
      <c r="O1304" s="38"/>
      <c r="P1304" s="38"/>
      <c r="Q1304" s="38"/>
      <c r="R1304" s="38"/>
      <c r="S1304" s="38"/>
      <c r="T1304" s="38"/>
      <c r="U1304" s="38"/>
      <c r="V1304" s="38"/>
      <c r="W1304" s="38"/>
      <c r="X1304" s="43"/>
      <c r="Y1304" s="38"/>
      <c r="Z1304" s="38"/>
      <c r="AA1304" s="38"/>
      <c r="AB1304" s="43"/>
      <c r="AC1304" s="38"/>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c r="A1305" s="5">
        <v>930</v>
      </c>
    </row>
    <row r="1306" spans="1:54" s="14" customFormat="1">
      <c r="A1306" s="9">
        <v>931</v>
      </c>
      <c r="B1306" s="16"/>
      <c r="C1306" s="38"/>
      <c r="D1306" s="38"/>
      <c r="E1306" s="38"/>
      <c r="F1306" s="38"/>
      <c r="G1306" s="38"/>
      <c r="H1306" s="38"/>
      <c r="I1306" s="38"/>
      <c r="J1306" s="38"/>
      <c r="K1306" s="38"/>
      <c r="L1306" s="38"/>
      <c r="M1306" s="38"/>
      <c r="N1306" s="38"/>
      <c r="O1306" s="38"/>
      <c r="P1306" s="38"/>
      <c r="Q1306" s="38"/>
      <c r="R1306" s="38"/>
      <c r="S1306" s="38"/>
      <c r="T1306" s="38"/>
      <c r="U1306" s="38"/>
      <c r="V1306" s="38"/>
      <c r="W1306" s="38"/>
      <c r="X1306" s="43"/>
      <c r="Y1306" s="38"/>
      <c r="Z1306" s="38"/>
      <c r="AA1306" s="38"/>
      <c r="AB1306" s="43"/>
      <c r="AC1306" s="38"/>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c r="A1307" s="5">
        <v>932</v>
      </c>
    </row>
    <row r="1308" spans="1:54" s="14" customFormat="1">
      <c r="A1308" s="9">
        <v>933</v>
      </c>
      <c r="B1308" s="16"/>
      <c r="C1308" s="38"/>
      <c r="D1308" s="38"/>
      <c r="E1308" s="38"/>
      <c r="F1308" s="38"/>
      <c r="G1308" s="38"/>
      <c r="H1308" s="38"/>
      <c r="I1308" s="38"/>
      <c r="J1308" s="38"/>
      <c r="K1308" s="38"/>
      <c r="L1308" s="38"/>
      <c r="M1308" s="38"/>
      <c r="N1308" s="38"/>
      <c r="O1308" s="38"/>
      <c r="P1308" s="38"/>
      <c r="Q1308" s="38"/>
      <c r="R1308" s="38"/>
      <c r="S1308" s="38"/>
      <c r="T1308" s="38"/>
      <c r="U1308" s="38"/>
      <c r="V1308" s="38"/>
      <c r="W1308" s="38"/>
      <c r="X1308" s="43"/>
      <c r="Y1308" s="38"/>
      <c r="Z1308" s="38"/>
      <c r="AA1308" s="38"/>
      <c r="AB1308" s="43"/>
      <c r="AC1308" s="38"/>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c r="A1309" s="5">
        <v>934</v>
      </c>
    </row>
    <row r="1310" spans="1:54" s="14" customFormat="1">
      <c r="A1310" s="9">
        <v>935</v>
      </c>
      <c r="B1310" s="16"/>
      <c r="C1310" s="38"/>
      <c r="D1310" s="38"/>
      <c r="E1310" s="38"/>
      <c r="F1310" s="38"/>
      <c r="G1310" s="38"/>
      <c r="H1310" s="38"/>
      <c r="I1310" s="38"/>
      <c r="J1310" s="38"/>
      <c r="K1310" s="38"/>
      <c r="L1310" s="38"/>
      <c r="M1310" s="38"/>
      <c r="N1310" s="38"/>
      <c r="O1310" s="38"/>
      <c r="P1310" s="38"/>
      <c r="Q1310" s="38"/>
      <c r="R1310" s="38"/>
      <c r="S1310" s="38"/>
      <c r="T1310" s="38"/>
      <c r="U1310" s="38"/>
      <c r="V1310" s="38"/>
      <c r="W1310" s="38"/>
      <c r="X1310" s="43"/>
      <c r="Y1310" s="38"/>
      <c r="Z1310" s="38"/>
      <c r="AA1310" s="38"/>
      <c r="AB1310" s="43"/>
      <c r="AC1310" s="38"/>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c r="A1311" s="5">
        <v>936</v>
      </c>
    </row>
    <row r="1312" spans="1:54" s="14" customFormat="1">
      <c r="A1312" s="9">
        <v>937</v>
      </c>
      <c r="B1312" s="16"/>
      <c r="C1312" s="38"/>
      <c r="D1312" s="38"/>
      <c r="E1312" s="38"/>
      <c r="F1312" s="38"/>
      <c r="G1312" s="38"/>
      <c r="H1312" s="38"/>
      <c r="I1312" s="38"/>
      <c r="J1312" s="38"/>
      <c r="K1312" s="38"/>
      <c r="L1312" s="38"/>
      <c r="M1312" s="38"/>
      <c r="N1312" s="38"/>
      <c r="O1312" s="38"/>
      <c r="P1312" s="38"/>
      <c r="Q1312" s="38"/>
      <c r="R1312" s="38"/>
      <c r="S1312" s="38"/>
      <c r="T1312" s="38"/>
      <c r="U1312" s="38"/>
      <c r="V1312" s="38"/>
      <c r="W1312" s="38"/>
      <c r="X1312" s="43"/>
      <c r="Y1312" s="38"/>
      <c r="Z1312" s="38"/>
      <c r="AA1312" s="38"/>
      <c r="AB1312" s="43"/>
      <c r="AC1312" s="38"/>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c r="A1313" s="5">
        <v>938</v>
      </c>
    </row>
    <row r="1314" spans="1:54" s="14" customFormat="1">
      <c r="A1314" s="9">
        <v>939</v>
      </c>
      <c r="B1314" s="16"/>
      <c r="C1314" s="38"/>
      <c r="D1314" s="38"/>
      <c r="E1314" s="38"/>
      <c r="F1314" s="38"/>
      <c r="G1314" s="38"/>
      <c r="H1314" s="38"/>
      <c r="I1314" s="38"/>
      <c r="J1314" s="38"/>
      <c r="K1314" s="38"/>
      <c r="L1314" s="38"/>
      <c r="M1314" s="38"/>
      <c r="N1314" s="38"/>
      <c r="O1314" s="38"/>
      <c r="P1314" s="38"/>
      <c r="Q1314" s="38"/>
      <c r="R1314" s="38"/>
      <c r="S1314" s="38"/>
      <c r="T1314" s="38"/>
      <c r="U1314" s="38"/>
      <c r="V1314" s="38"/>
      <c r="W1314" s="38"/>
      <c r="X1314" s="43"/>
      <c r="Y1314" s="38"/>
      <c r="Z1314" s="38"/>
      <c r="AA1314" s="38"/>
      <c r="AB1314" s="43"/>
      <c r="AC1314" s="38"/>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c r="A1315" s="5">
        <v>940</v>
      </c>
    </row>
    <row r="1316" spans="1:54" s="14" customFormat="1">
      <c r="A1316" s="9">
        <v>941</v>
      </c>
      <c r="B1316" s="16"/>
      <c r="C1316" s="38"/>
      <c r="D1316" s="38"/>
      <c r="E1316" s="38"/>
      <c r="F1316" s="38"/>
      <c r="G1316" s="38"/>
      <c r="H1316" s="38"/>
      <c r="I1316" s="38"/>
      <c r="J1316" s="38"/>
      <c r="K1316" s="38"/>
      <c r="L1316" s="38"/>
      <c r="M1316" s="38"/>
      <c r="N1316" s="38"/>
      <c r="O1316" s="38"/>
      <c r="P1316" s="38"/>
      <c r="Q1316" s="38"/>
      <c r="R1316" s="38"/>
      <c r="S1316" s="38"/>
      <c r="T1316" s="38"/>
      <c r="U1316" s="38"/>
      <c r="V1316" s="38"/>
      <c r="W1316" s="38"/>
      <c r="X1316" s="43"/>
      <c r="Y1316" s="38"/>
      <c r="Z1316" s="38"/>
      <c r="AA1316" s="38"/>
      <c r="AB1316" s="43"/>
      <c r="AC1316" s="38"/>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c r="A1317" s="5">
        <v>942</v>
      </c>
    </row>
    <row r="1318" spans="1:54" s="14" customFormat="1">
      <c r="A1318" s="9">
        <v>943</v>
      </c>
      <c r="B1318" s="16"/>
      <c r="C1318" s="38"/>
      <c r="D1318" s="38"/>
      <c r="E1318" s="38"/>
      <c r="F1318" s="38"/>
      <c r="G1318" s="38"/>
      <c r="H1318" s="38"/>
      <c r="I1318" s="38"/>
      <c r="J1318" s="38"/>
      <c r="K1318" s="38"/>
      <c r="L1318" s="38"/>
      <c r="M1318" s="38"/>
      <c r="N1318" s="38"/>
      <c r="O1318" s="38"/>
      <c r="P1318" s="38"/>
      <c r="Q1318" s="38"/>
      <c r="R1318" s="38"/>
      <c r="S1318" s="38"/>
      <c r="T1318" s="38"/>
      <c r="U1318" s="38"/>
      <c r="V1318" s="38"/>
      <c r="W1318" s="38"/>
      <c r="X1318" s="43"/>
      <c r="Y1318" s="38"/>
      <c r="Z1318" s="38"/>
      <c r="AA1318" s="38"/>
      <c r="AB1318" s="43"/>
      <c r="AC1318" s="38"/>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c r="A1319" s="5">
        <v>944</v>
      </c>
    </row>
    <row r="1320" spans="1:54" s="14" customFormat="1">
      <c r="A1320" s="9">
        <v>945</v>
      </c>
      <c r="B1320" s="16"/>
      <c r="C1320" s="38"/>
      <c r="D1320" s="38"/>
      <c r="E1320" s="38"/>
      <c r="F1320" s="38"/>
      <c r="G1320" s="38"/>
      <c r="H1320" s="38"/>
      <c r="I1320" s="38"/>
      <c r="J1320" s="38"/>
      <c r="K1320" s="38"/>
      <c r="L1320" s="38"/>
      <c r="M1320" s="38"/>
      <c r="N1320" s="38"/>
      <c r="O1320" s="38"/>
      <c r="P1320" s="38"/>
      <c r="Q1320" s="38"/>
      <c r="R1320" s="38"/>
      <c r="S1320" s="38"/>
      <c r="T1320" s="38"/>
      <c r="U1320" s="38"/>
      <c r="V1320" s="38"/>
      <c r="W1320" s="38"/>
      <c r="X1320" s="43"/>
      <c r="Y1320" s="38"/>
      <c r="Z1320" s="38"/>
      <c r="AA1320" s="38"/>
      <c r="AB1320" s="43"/>
      <c r="AC1320" s="38"/>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c r="A1321" s="5">
        <v>946</v>
      </c>
    </row>
    <row r="1322" spans="1:54" s="14" customFormat="1">
      <c r="A1322" s="9">
        <v>947</v>
      </c>
      <c r="B1322" s="16"/>
      <c r="C1322" s="38"/>
      <c r="D1322" s="38"/>
      <c r="E1322" s="38"/>
      <c r="F1322" s="38"/>
      <c r="G1322" s="38"/>
      <c r="H1322" s="38"/>
      <c r="I1322" s="38"/>
      <c r="J1322" s="38"/>
      <c r="K1322" s="38"/>
      <c r="L1322" s="38"/>
      <c r="M1322" s="38"/>
      <c r="N1322" s="38"/>
      <c r="O1322" s="38"/>
      <c r="P1322" s="38"/>
      <c r="Q1322" s="38"/>
      <c r="R1322" s="38"/>
      <c r="S1322" s="38"/>
      <c r="T1322" s="38"/>
      <c r="U1322" s="38"/>
      <c r="V1322" s="38"/>
      <c r="W1322" s="38"/>
      <c r="X1322" s="43"/>
      <c r="Y1322" s="38"/>
      <c r="Z1322" s="38"/>
      <c r="AA1322" s="38"/>
      <c r="AB1322" s="43"/>
      <c r="AC1322" s="38"/>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c r="A1323" s="5">
        <v>948</v>
      </c>
    </row>
    <row r="1324" spans="1:54" s="14" customFormat="1">
      <c r="A1324" s="9">
        <v>949</v>
      </c>
      <c r="B1324" s="16"/>
      <c r="C1324" s="38"/>
      <c r="D1324" s="38"/>
      <c r="E1324" s="38"/>
      <c r="F1324" s="38"/>
      <c r="G1324" s="38"/>
      <c r="H1324" s="38"/>
      <c r="I1324" s="38"/>
      <c r="J1324" s="38"/>
      <c r="K1324" s="38"/>
      <c r="L1324" s="38"/>
      <c r="M1324" s="38"/>
      <c r="N1324" s="38"/>
      <c r="O1324" s="38"/>
      <c r="P1324" s="38"/>
      <c r="Q1324" s="38"/>
      <c r="R1324" s="38"/>
      <c r="S1324" s="38"/>
      <c r="T1324" s="38"/>
      <c r="U1324" s="38"/>
      <c r="V1324" s="38"/>
      <c r="W1324" s="38"/>
      <c r="X1324" s="43"/>
      <c r="Y1324" s="38"/>
      <c r="Z1324" s="38"/>
      <c r="AA1324" s="38"/>
      <c r="AB1324" s="43"/>
      <c r="AC1324" s="38"/>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c r="A1325" s="5">
        <v>950</v>
      </c>
    </row>
    <row r="1326" spans="1:54" s="14" customFormat="1">
      <c r="A1326" s="9">
        <v>951</v>
      </c>
      <c r="B1326" s="16"/>
      <c r="C1326" s="38"/>
      <c r="D1326" s="38"/>
      <c r="E1326" s="38"/>
      <c r="F1326" s="38"/>
      <c r="G1326" s="38"/>
      <c r="H1326" s="38"/>
      <c r="I1326" s="38"/>
      <c r="J1326" s="38"/>
      <c r="K1326" s="38"/>
      <c r="L1326" s="38"/>
      <c r="M1326" s="38"/>
      <c r="N1326" s="38"/>
      <c r="O1326" s="38"/>
      <c r="P1326" s="38"/>
      <c r="Q1326" s="38"/>
      <c r="R1326" s="38"/>
      <c r="S1326" s="38"/>
      <c r="T1326" s="38"/>
      <c r="U1326" s="38"/>
      <c r="V1326" s="38"/>
      <c r="W1326" s="38"/>
      <c r="X1326" s="43"/>
      <c r="Y1326" s="38"/>
      <c r="Z1326" s="38"/>
      <c r="AA1326" s="38"/>
      <c r="AB1326" s="43"/>
      <c r="AC1326" s="38"/>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c r="A1327" s="5">
        <v>952</v>
      </c>
    </row>
    <row r="1328" spans="1:54" s="14" customFormat="1">
      <c r="A1328" s="9">
        <v>953</v>
      </c>
      <c r="B1328" s="16"/>
      <c r="C1328" s="38"/>
      <c r="D1328" s="38"/>
      <c r="E1328" s="38"/>
      <c r="F1328" s="38"/>
      <c r="G1328" s="38"/>
      <c r="H1328" s="38"/>
      <c r="I1328" s="38"/>
      <c r="J1328" s="38"/>
      <c r="K1328" s="38"/>
      <c r="L1328" s="38"/>
      <c r="M1328" s="38"/>
      <c r="N1328" s="38"/>
      <c r="O1328" s="38"/>
      <c r="P1328" s="38"/>
      <c r="Q1328" s="38"/>
      <c r="R1328" s="38"/>
      <c r="S1328" s="38"/>
      <c r="T1328" s="38"/>
      <c r="U1328" s="38"/>
      <c r="V1328" s="38"/>
      <c r="W1328" s="38"/>
      <c r="X1328" s="43"/>
      <c r="Y1328" s="38"/>
      <c r="Z1328" s="38"/>
      <c r="AA1328" s="38"/>
      <c r="AB1328" s="43"/>
      <c r="AC1328" s="38"/>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c r="A1329" s="5">
        <v>954</v>
      </c>
    </row>
    <row r="1330" spans="1:54" s="14" customFormat="1">
      <c r="A1330" s="9">
        <v>955</v>
      </c>
      <c r="B1330" s="16"/>
      <c r="C1330" s="38"/>
      <c r="D1330" s="38"/>
      <c r="E1330" s="38"/>
      <c r="F1330" s="38"/>
      <c r="G1330" s="38"/>
      <c r="H1330" s="38"/>
      <c r="I1330" s="38"/>
      <c r="J1330" s="38"/>
      <c r="K1330" s="38"/>
      <c r="L1330" s="38"/>
      <c r="M1330" s="38"/>
      <c r="N1330" s="38"/>
      <c r="O1330" s="38"/>
      <c r="P1330" s="38"/>
      <c r="Q1330" s="38"/>
      <c r="R1330" s="38"/>
      <c r="S1330" s="38"/>
      <c r="T1330" s="38"/>
      <c r="U1330" s="38"/>
      <c r="V1330" s="38"/>
      <c r="W1330" s="38"/>
      <c r="X1330" s="43"/>
      <c r="Y1330" s="38"/>
      <c r="Z1330" s="38"/>
      <c r="AA1330" s="38"/>
      <c r="AB1330" s="43"/>
      <c r="AC1330" s="38"/>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c r="A1331" s="5">
        <v>956</v>
      </c>
    </row>
    <row r="1332" spans="1:54" s="14" customFormat="1">
      <c r="A1332" s="9">
        <v>957</v>
      </c>
      <c r="B1332" s="16"/>
      <c r="C1332" s="38"/>
      <c r="D1332" s="38"/>
      <c r="E1332" s="38"/>
      <c r="F1332" s="38"/>
      <c r="G1332" s="38"/>
      <c r="H1332" s="38"/>
      <c r="I1332" s="38"/>
      <c r="J1332" s="38"/>
      <c r="K1332" s="38"/>
      <c r="L1332" s="38"/>
      <c r="M1332" s="38"/>
      <c r="N1332" s="38"/>
      <c r="O1332" s="38"/>
      <c r="P1332" s="38"/>
      <c r="Q1332" s="38"/>
      <c r="R1332" s="38"/>
      <c r="S1332" s="38"/>
      <c r="T1332" s="38"/>
      <c r="U1332" s="38"/>
      <c r="V1332" s="38"/>
      <c r="W1332" s="38"/>
      <c r="X1332" s="43"/>
      <c r="Y1332" s="38"/>
      <c r="Z1332" s="38"/>
      <c r="AA1332" s="38"/>
      <c r="AB1332" s="43"/>
      <c r="AC1332" s="38"/>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c r="A1333" s="5">
        <v>958</v>
      </c>
    </row>
    <row r="1334" spans="1:54" s="14" customFormat="1">
      <c r="A1334" s="9">
        <v>959</v>
      </c>
      <c r="B1334" s="16"/>
      <c r="C1334" s="38"/>
      <c r="D1334" s="38"/>
      <c r="E1334" s="38"/>
      <c r="F1334" s="38"/>
      <c r="G1334" s="38"/>
      <c r="H1334" s="38"/>
      <c r="I1334" s="38"/>
      <c r="J1334" s="38"/>
      <c r="K1334" s="38"/>
      <c r="L1334" s="38"/>
      <c r="M1334" s="38"/>
      <c r="N1334" s="38"/>
      <c r="O1334" s="38"/>
      <c r="P1334" s="38"/>
      <c r="Q1334" s="38"/>
      <c r="R1334" s="38"/>
      <c r="S1334" s="38"/>
      <c r="T1334" s="38"/>
      <c r="U1334" s="38"/>
      <c r="V1334" s="38"/>
      <c r="W1334" s="38"/>
      <c r="X1334" s="43"/>
      <c r="Y1334" s="38"/>
      <c r="Z1334" s="38"/>
      <c r="AA1334" s="38"/>
      <c r="AB1334" s="43"/>
      <c r="AC1334" s="38"/>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c r="A1335" s="5">
        <v>960</v>
      </c>
    </row>
    <row r="1336" spans="1:54" s="14" customFormat="1">
      <c r="A1336" s="9">
        <v>961</v>
      </c>
      <c r="B1336" s="16"/>
      <c r="C1336" s="38"/>
      <c r="D1336" s="38"/>
      <c r="E1336" s="38"/>
      <c r="F1336" s="38"/>
      <c r="G1336" s="38"/>
      <c r="H1336" s="38"/>
      <c r="I1336" s="38"/>
      <c r="J1336" s="38"/>
      <c r="K1336" s="38"/>
      <c r="L1336" s="38"/>
      <c r="M1336" s="38"/>
      <c r="N1336" s="38"/>
      <c r="O1336" s="38"/>
      <c r="P1336" s="38"/>
      <c r="Q1336" s="38"/>
      <c r="R1336" s="38"/>
      <c r="S1336" s="38"/>
      <c r="T1336" s="38"/>
      <c r="U1336" s="38"/>
      <c r="V1336" s="38"/>
      <c r="W1336" s="38"/>
      <c r="X1336" s="43"/>
      <c r="Y1336" s="38"/>
      <c r="Z1336" s="38"/>
      <c r="AA1336" s="38"/>
      <c r="AB1336" s="43"/>
      <c r="AC1336" s="38"/>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c r="A1337" s="5">
        <v>962</v>
      </c>
    </row>
    <row r="1338" spans="1:54" s="14" customFormat="1">
      <c r="A1338" s="9">
        <v>963</v>
      </c>
      <c r="B1338" s="16"/>
      <c r="C1338" s="38"/>
      <c r="D1338" s="38"/>
      <c r="E1338" s="38"/>
      <c r="F1338" s="38"/>
      <c r="G1338" s="38"/>
      <c r="H1338" s="38"/>
      <c r="I1338" s="38"/>
      <c r="J1338" s="38"/>
      <c r="K1338" s="38"/>
      <c r="L1338" s="38"/>
      <c r="M1338" s="38"/>
      <c r="N1338" s="38"/>
      <c r="O1338" s="38"/>
      <c r="P1338" s="38"/>
      <c r="Q1338" s="38"/>
      <c r="R1338" s="38"/>
      <c r="S1338" s="38"/>
      <c r="T1338" s="38"/>
      <c r="U1338" s="38"/>
      <c r="V1338" s="38"/>
      <c r="W1338" s="38"/>
      <c r="X1338" s="43"/>
      <c r="Y1338" s="38"/>
      <c r="Z1338" s="38"/>
      <c r="AA1338" s="38"/>
      <c r="AB1338" s="43"/>
      <c r="AC1338" s="38"/>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c r="A1339" s="5">
        <v>964</v>
      </c>
    </row>
    <row r="1340" spans="1:54" s="14" customFormat="1">
      <c r="A1340" s="9">
        <v>965</v>
      </c>
      <c r="B1340" s="16"/>
      <c r="C1340" s="38"/>
      <c r="D1340" s="38"/>
      <c r="E1340" s="38"/>
      <c r="F1340" s="38"/>
      <c r="G1340" s="38"/>
      <c r="H1340" s="38"/>
      <c r="I1340" s="38"/>
      <c r="J1340" s="38"/>
      <c r="K1340" s="38"/>
      <c r="L1340" s="38"/>
      <c r="M1340" s="38"/>
      <c r="N1340" s="38"/>
      <c r="O1340" s="38"/>
      <c r="P1340" s="38"/>
      <c r="Q1340" s="38"/>
      <c r="R1340" s="38"/>
      <c r="S1340" s="38"/>
      <c r="T1340" s="38"/>
      <c r="U1340" s="38"/>
      <c r="V1340" s="38"/>
      <c r="W1340" s="38"/>
      <c r="X1340" s="43"/>
      <c r="Y1340" s="38"/>
      <c r="Z1340" s="38"/>
      <c r="AA1340" s="38"/>
      <c r="AB1340" s="43"/>
      <c r="AC1340" s="38"/>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c r="A1341" s="5">
        <v>966</v>
      </c>
    </row>
    <row r="1342" spans="1:54" s="14" customFormat="1">
      <c r="A1342" s="9">
        <v>967</v>
      </c>
      <c r="B1342" s="16"/>
      <c r="C1342" s="38"/>
      <c r="D1342" s="38"/>
      <c r="E1342" s="38"/>
      <c r="F1342" s="38"/>
      <c r="G1342" s="38"/>
      <c r="H1342" s="38"/>
      <c r="I1342" s="38"/>
      <c r="J1342" s="38"/>
      <c r="K1342" s="38"/>
      <c r="L1342" s="38"/>
      <c r="M1342" s="38"/>
      <c r="N1342" s="38"/>
      <c r="O1342" s="38"/>
      <c r="P1342" s="38"/>
      <c r="Q1342" s="38"/>
      <c r="R1342" s="38"/>
      <c r="S1342" s="38"/>
      <c r="T1342" s="38"/>
      <c r="U1342" s="38"/>
      <c r="V1342" s="38"/>
      <c r="W1342" s="38"/>
      <c r="X1342" s="43"/>
      <c r="Y1342" s="38"/>
      <c r="Z1342" s="38"/>
      <c r="AA1342" s="38"/>
      <c r="AB1342" s="43"/>
      <c r="AC1342" s="38"/>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c r="A1343" s="5">
        <v>968</v>
      </c>
    </row>
    <row r="1344" spans="1:54" s="14" customFormat="1">
      <c r="A1344" s="9">
        <v>969</v>
      </c>
      <c r="B1344" s="16"/>
      <c r="C1344" s="38"/>
      <c r="D1344" s="38"/>
      <c r="E1344" s="38"/>
      <c r="F1344" s="38"/>
      <c r="G1344" s="38"/>
      <c r="H1344" s="38"/>
      <c r="I1344" s="38"/>
      <c r="J1344" s="38"/>
      <c r="K1344" s="38"/>
      <c r="L1344" s="38"/>
      <c r="M1344" s="38"/>
      <c r="N1344" s="38"/>
      <c r="O1344" s="38"/>
      <c r="P1344" s="38"/>
      <c r="Q1344" s="38"/>
      <c r="R1344" s="38"/>
      <c r="S1344" s="38"/>
      <c r="T1344" s="38"/>
      <c r="U1344" s="38"/>
      <c r="V1344" s="38"/>
      <c r="W1344" s="38"/>
      <c r="X1344" s="43"/>
      <c r="Y1344" s="38"/>
      <c r="Z1344" s="38"/>
      <c r="AA1344" s="38"/>
      <c r="AB1344" s="43"/>
      <c r="AC1344" s="38"/>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c r="A1345" s="5">
        <v>970</v>
      </c>
    </row>
    <row r="1346" spans="1:54" s="14" customFormat="1">
      <c r="A1346" s="9">
        <v>971</v>
      </c>
      <c r="B1346" s="16"/>
      <c r="C1346" s="38"/>
      <c r="D1346" s="38"/>
      <c r="E1346" s="38"/>
      <c r="F1346" s="38"/>
      <c r="G1346" s="38"/>
      <c r="H1346" s="38"/>
      <c r="I1346" s="38"/>
      <c r="J1346" s="38"/>
      <c r="K1346" s="38"/>
      <c r="L1346" s="38"/>
      <c r="M1346" s="38"/>
      <c r="N1346" s="38"/>
      <c r="O1346" s="38"/>
      <c r="P1346" s="38"/>
      <c r="Q1346" s="38"/>
      <c r="R1346" s="38"/>
      <c r="S1346" s="38"/>
      <c r="T1346" s="38"/>
      <c r="U1346" s="38"/>
      <c r="V1346" s="38"/>
      <c r="W1346" s="38"/>
      <c r="X1346" s="43"/>
      <c r="Y1346" s="38"/>
      <c r="Z1346" s="38"/>
      <c r="AA1346" s="38"/>
      <c r="AB1346" s="43"/>
      <c r="AC1346" s="38"/>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c r="A1347" s="5">
        <v>972</v>
      </c>
    </row>
    <row r="1348" spans="1:54" s="14" customFormat="1">
      <c r="A1348" s="9">
        <v>973</v>
      </c>
      <c r="B1348" s="16"/>
      <c r="C1348" s="38"/>
      <c r="D1348" s="38"/>
      <c r="E1348" s="38"/>
      <c r="F1348" s="38"/>
      <c r="G1348" s="38"/>
      <c r="H1348" s="38"/>
      <c r="I1348" s="38"/>
      <c r="J1348" s="38"/>
      <c r="K1348" s="38"/>
      <c r="L1348" s="38"/>
      <c r="M1348" s="38"/>
      <c r="N1348" s="38"/>
      <c r="O1348" s="38"/>
      <c r="P1348" s="38"/>
      <c r="Q1348" s="38"/>
      <c r="R1348" s="38"/>
      <c r="S1348" s="38"/>
      <c r="T1348" s="38"/>
      <c r="U1348" s="38"/>
      <c r="V1348" s="38"/>
      <c r="W1348" s="38"/>
      <c r="X1348" s="43"/>
      <c r="Y1348" s="38"/>
      <c r="Z1348" s="38"/>
      <c r="AA1348" s="38"/>
      <c r="AB1348" s="43"/>
      <c r="AC1348" s="38"/>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c r="A1349" s="5">
        <v>974</v>
      </c>
    </row>
    <row r="1350" spans="1:54" s="14" customFormat="1">
      <c r="A1350" s="9">
        <v>975</v>
      </c>
      <c r="B1350" s="16"/>
      <c r="C1350" s="38"/>
      <c r="D1350" s="38"/>
      <c r="E1350" s="38"/>
      <c r="F1350" s="38"/>
      <c r="G1350" s="38"/>
      <c r="H1350" s="38"/>
      <c r="I1350" s="38"/>
      <c r="J1350" s="38"/>
      <c r="K1350" s="38"/>
      <c r="L1350" s="38"/>
      <c r="M1350" s="38"/>
      <c r="N1350" s="38"/>
      <c r="O1350" s="38"/>
      <c r="P1350" s="38"/>
      <c r="Q1350" s="38"/>
      <c r="R1350" s="38"/>
      <c r="S1350" s="38"/>
      <c r="T1350" s="38"/>
      <c r="U1350" s="38"/>
      <c r="V1350" s="38"/>
      <c r="W1350" s="38"/>
      <c r="X1350" s="43"/>
      <c r="Y1350" s="38"/>
      <c r="Z1350" s="38"/>
      <c r="AA1350" s="38"/>
      <c r="AB1350" s="43"/>
      <c r="AC1350" s="38"/>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c r="A1351" s="5">
        <v>976</v>
      </c>
    </row>
    <row r="1352" spans="1:54" s="14" customFormat="1">
      <c r="A1352" s="9">
        <v>977</v>
      </c>
      <c r="B1352" s="16"/>
      <c r="C1352" s="38"/>
      <c r="D1352" s="38"/>
      <c r="E1352" s="38"/>
      <c r="F1352" s="38"/>
      <c r="G1352" s="38"/>
      <c r="H1352" s="38"/>
      <c r="I1352" s="38"/>
      <c r="J1352" s="38"/>
      <c r="K1352" s="38"/>
      <c r="L1352" s="38"/>
      <c r="M1352" s="38"/>
      <c r="N1352" s="38"/>
      <c r="O1352" s="38"/>
      <c r="P1352" s="38"/>
      <c r="Q1352" s="38"/>
      <c r="R1352" s="38"/>
      <c r="S1352" s="38"/>
      <c r="T1352" s="38"/>
      <c r="U1352" s="38"/>
      <c r="V1352" s="38"/>
      <c r="W1352" s="38"/>
      <c r="X1352" s="43"/>
      <c r="Y1352" s="38"/>
      <c r="Z1352" s="38"/>
      <c r="AA1352" s="38"/>
      <c r="AB1352" s="43"/>
      <c r="AC1352" s="38"/>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c r="A1353" s="5">
        <v>978</v>
      </c>
    </row>
    <row r="1354" spans="1:54" s="14" customFormat="1">
      <c r="A1354" s="9">
        <v>979</v>
      </c>
      <c r="B1354" s="16"/>
      <c r="C1354" s="38"/>
      <c r="D1354" s="38"/>
      <c r="E1354" s="38"/>
      <c r="F1354" s="38"/>
      <c r="G1354" s="38"/>
      <c r="H1354" s="38"/>
      <c r="I1354" s="38"/>
      <c r="J1354" s="38"/>
      <c r="K1354" s="38"/>
      <c r="L1354" s="38"/>
      <c r="M1354" s="38"/>
      <c r="N1354" s="38"/>
      <c r="O1354" s="38"/>
      <c r="P1354" s="38"/>
      <c r="Q1354" s="38"/>
      <c r="R1354" s="38"/>
      <c r="S1354" s="38"/>
      <c r="T1354" s="38"/>
      <c r="U1354" s="38"/>
      <c r="V1354" s="38"/>
      <c r="W1354" s="38"/>
      <c r="X1354" s="43"/>
      <c r="Y1354" s="38"/>
      <c r="Z1354" s="38"/>
      <c r="AA1354" s="38"/>
      <c r="AB1354" s="43"/>
      <c r="AC1354" s="38"/>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c r="A1355" s="5">
        <v>980</v>
      </c>
    </row>
    <row r="1356" spans="1:54" s="14" customFormat="1">
      <c r="A1356" s="9">
        <v>981</v>
      </c>
      <c r="B1356" s="16"/>
      <c r="C1356" s="38"/>
      <c r="D1356" s="38"/>
      <c r="E1356" s="38"/>
      <c r="F1356" s="38"/>
      <c r="G1356" s="38"/>
      <c r="H1356" s="38"/>
      <c r="I1356" s="38"/>
      <c r="J1356" s="38"/>
      <c r="K1356" s="38"/>
      <c r="L1356" s="38"/>
      <c r="M1356" s="38"/>
      <c r="N1356" s="38"/>
      <c r="O1356" s="38"/>
      <c r="P1356" s="38"/>
      <c r="Q1356" s="38"/>
      <c r="R1356" s="38"/>
      <c r="S1356" s="38"/>
      <c r="T1356" s="38"/>
      <c r="U1356" s="38"/>
      <c r="V1356" s="38"/>
      <c r="W1356" s="38"/>
      <c r="X1356" s="43"/>
      <c r="Y1356" s="38"/>
      <c r="Z1356" s="38"/>
      <c r="AA1356" s="38"/>
      <c r="AB1356" s="43"/>
      <c r="AC1356" s="38"/>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c r="A1357" s="5">
        <v>982</v>
      </c>
    </row>
    <row r="1358" spans="1:54" s="14" customFormat="1">
      <c r="A1358" s="9">
        <v>983</v>
      </c>
      <c r="B1358" s="16"/>
      <c r="C1358" s="38"/>
      <c r="D1358" s="38"/>
      <c r="E1358" s="38"/>
      <c r="F1358" s="38"/>
      <c r="G1358" s="38"/>
      <c r="H1358" s="38"/>
      <c r="I1358" s="38"/>
      <c r="J1358" s="38"/>
      <c r="K1358" s="38"/>
      <c r="L1358" s="38"/>
      <c r="M1358" s="38"/>
      <c r="N1358" s="38"/>
      <c r="O1358" s="38"/>
      <c r="P1358" s="38"/>
      <c r="Q1358" s="38"/>
      <c r="R1358" s="38"/>
      <c r="S1358" s="38"/>
      <c r="T1358" s="38"/>
      <c r="U1358" s="38"/>
      <c r="V1358" s="38"/>
      <c r="W1358" s="38"/>
      <c r="X1358" s="43"/>
      <c r="Y1358" s="38"/>
      <c r="Z1358" s="38"/>
      <c r="AA1358" s="38"/>
      <c r="AB1358" s="43"/>
      <c r="AC1358" s="38"/>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c r="A1359" s="5">
        <v>984</v>
      </c>
    </row>
    <row r="1360" spans="1:54" s="14" customFormat="1">
      <c r="A1360" s="9">
        <v>985</v>
      </c>
      <c r="B1360" s="16"/>
      <c r="C1360" s="38"/>
      <c r="D1360" s="38"/>
      <c r="E1360" s="38"/>
      <c r="F1360" s="38"/>
      <c r="G1360" s="38"/>
      <c r="H1360" s="38"/>
      <c r="I1360" s="38"/>
      <c r="J1360" s="38"/>
      <c r="K1360" s="38"/>
      <c r="L1360" s="38"/>
      <c r="M1360" s="38"/>
      <c r="N1360" s="38"/>
      <c r="O1360" s="38"/>
      <c r="P1360" s="38"/>
      <c r="Q1360" s="38"/>
      <c r="R1360" s="38"/>
      <c r="S1360" s="38"/>
      <c r="T1360" s="38"/>
      <c r="U1360" s="38"/>
      <c r="V1360" s="38"/>
      <c r="W1360" s="38"/>
      <c r="X1360" s="43"/>
      <c r="Y1360" s="38"/>
      <c r="Z1360" s="38"/>
      <c r="AA1360" s="38"/>
      <c r="AB1360" s="43"/>
      <c r="AC1360" s="38"/>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c r="A1361" s="5">
        <v>986</v>
      </c>
    </row>
    <row r="1362" spans="1:54" s="14" customFormat="1">
      <c r="A1362" s="9">
        <v>987</v>
      </c>
      <c r="B1362" s="16"/>
      <c r="C1362" s="38"/>
      <c r="D1362" s="38"/>
      <c r="E1362" s="38"/>
      <c r="F1362" s="38"/>
      <c r="G1362" s="38"/>
      <c r="H1362" s="38"/>
      <c r="I1362" s="38"/>
      <c r="J1362" s="38"/>
      <c r="K1362" s="38"/>
      <c r="L1362" s="38"/>
      <c r="M1362" s="38"/>
      <c r="N1362" s="38"/>
      <c r="O1362" s="38"/>
      <c r="P1362" s="38"/>
      <c r="Q1362" s="38"/>
      <c r="R1362" s="38"/>
      <c r="S1362" s="38"/>
      <c r="T1362" s="38"/>
      <c r="U1362" s="38"/>
      <c r="V1362" s="38"/>
      <c r="W1362" s="38"/>
      <c r="X1362" s="43"/>
      <c r="Y1362" s="38"/>
      <c r="Z1362" s="38"/>
      <c r="AA1362" s="38"/>
      <c r="AB1362" s="43"/>
      <c r="AC1362" s="38"/>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c r="A1363" s="5">
        <v>988</v>
      </c>
    </row>
    <row r="1364" spans="1:54" s="14" customFormat="1">
      <c r="A1364" s="9">
        <v>989</v>
      </c>
      <c r="B1364" s="16"/>
      <c r="C1364" s="38"/>
      <c r="D1364" s="38"/>
      <c r="E1364" s="38"/>
      <c r="F1364" s="38"/>
      <c r="G1364" s="38"/>
      <c r="H1364" s="38"/>
      <c r="I1364" s="38"/>
      <c r="J1364" s="38"/>
      <c r="K1364" s="38"/>
      <c r="L1364" s="38"/>
      <c r="M1364" s="38"/>
      <c r="N1364" s="38"/>
      <c r="O1364" s="38"/>
      <c r="P1364" s="38"/>
      <c r="Q1364" s="38"/>
      <c r="R1364" s="38"/>
      <c r="S1364" s="38"/>
      <c r="T1364" s="38"/>
      <c r="U1364" s="38"/>
      <c r="V1364" s="38"/>
      <c r="W1364" s="38"/>
      <c r="X1364" s="43"/>
      <c r="Y1364" s="38"/>
      <c r="Z1364" s="38"/>
      <c r="AA1364" s="38"/>
      <c r="AB1364" s="43"/>
      <c r="AC1364" s="38"/>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c r="A1365" s="5">
        <v>990</v>
      </c>
    </row>
    <row r="1366" spans="1:54" s="14" customFormat="1">
      <c r="A1366" s="9">
        <v>991</v>
      </c>
      <c r="B1366" s="16"/>
      <c r="C1366" s="38"/>
      <c r="D1366" s="38"/>
      <c r="E1366" s="38"/>
      <c r="F1366" s="38"/>
      <c r="G1366" s="38"/>
      <c r="H1366" s="38"/>
      <c r="I1366" s="38"/>
      <c r="J1366" s="38"/>
      <c r="K1366" s="38"/>
      <c r="L1366" s="38"/>
      <c r="M1366" s="38"/>
      <c r="N1366" s="38"/>
      <c r="O1366" s="38"/>
      <c r="P1366" s="38"/>
      <c r="Q1366" s="38"/>
      <c r="R1366" s="38"/>
      <c r="S1366" s="38"/>
      <c r="T1366" s="38"/>
      <c r="U1366" s="38"/>
      <c r="V1366" s="38"/>
      <c r="W1366" s="38"/>
      <c r="X1366" s="43"/>
      <c r="Y1366" s="38"/>
      <c r="Z1366" s="38"/>
      <c r="AA1366" s="38"/>
      <c r="AB1366" s="43"/>
      <c r="AC1366" s="38"/>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c r="A1367" s="5">
        <v>992</v>
      </c>
    </row>
    <row r="1368" spans="1:54" s="14" customFormat="1">
      <c r="A1368" s="9">
        <v>993</v>
      </c>
      <c r="B1368" s="16"/>
      <c r="C1368" s="38"/>
      <c r="D1368" s="38"/>
      <c r="E1368" s="38"/>
      <c r="F1368" s="38"/>
      <c r="G1368" s="38"/>
      <c r="H1368" s="38"/>
      <c r="I1368" s="38"/>
      <c r="J1368" s="38"/>
      <c r="K1368" s="38"/>
      <c r="L1368" s="38"/>
      <c r="M1368" s="38"/>
      <c r="N1368" s="38"/>
      <c r="O1368" s="38"/>
      <c r="P1368" s="38"/>
      <c r="Q1368" s="38"/>
      <c r="R1368" s="38"/>
      <c r="S1368" s="38"/>
      <c r="T1368" s="38"/>
      <c r="U1368" s="38"/>
      <c r="V1368" s="38"/>
      <c r="W1368" s="38"/>
      <c r="X1368" s="43"/>
      <c r="Y1368" s="38"/>
      <c r="Z1368" s="38"/>
      <c r="AA1368" s="38"/>
      <c r="AB1368" s="43"/>
      <c r="AC1368" s="38"/>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c r="A1369" s="5">
        <v>994</v>
      </c>
    </row>
    <row r="1370" spans="1:54" s="14" customFormat="1">
      <c r="A1370" s="9">
        <v>995</v>
      </c>
      <c r="B1370" s="16"/>
      <c r="C1370" s="38"/>
      <c r="D1370" s="38"/>
      <c r="E1370" s="38"/>
      <c r="F1370" s="38"/>
      <c r="G1370" s="38"/>
      <c r="H1370" s="38"/>
      <c r="I1370" s="38"/>
      <c r="J1370" s="38"/>
      <c r="K1370" s="38"/>
      <c r="L1370" s="38"/>
      <c r="M1370" s="38"/>
      <c r="N1370" s="38"/>
      <c r="O1370" s="38"/>
      <c r="P1370" s="38"/>
      <c r="Q1370" s="38"/>
      <c r="R1370" s="38"/>
      <c r="S1370" s="38"/>
      <c r="T1370" s="38"/>
      <c r="U1370" s="38"/>
      <c r="V1370" s="38"/>
      <c r="W1370" s="38"/>
      <c r="X1370" s="43"/>
      <c r="Y1370" s="38"/>
      <c r="Z1370" s="38"/>
      <c r="AA1370" s="38"/>
      <c r="AB1370" s="43"/>
      <c r="AC1370" s="38"/>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c r="A1371" s="5">
        <v>996</v>
      </c>
    </row>
    <row r="1372" spans="1:54" s="14" customFormat="1">
      <c r="A1372" s="9">
        <v>997</v>
      </c>
      <c r="B1372" s="16"/>
      <c r="C1372" s="38"/>
      <c r="D1372" s="38"/>
      <c r="E1372" s="38"/>
      <c r="F1372" s="38"/>
      <c r="G1372" s="38"/>
      <c r="H1372" s="38"/>
      <c r="I1372" s="38"/>
      <c r="J1372" s="38"/>
      <c r="K1372" s="38"/>
      <c r="L1372" s="38"/>
      <c r="M1372" s="38"/>
      <c r="N1372" s="38"/>
      <c r="O1372" s="38"/>
      <c r="P1372" s="38"/>
      <c r="Q1372" s="38"/>
      <c r="R1372" s="38"/>
      <c r="S1372" s="38"/>
      <c r="T1372" s="38"/>
      <c r="U1372" s="38"/>
      <c r="V1372" s="38"/>
      <c r="W1372" s="38"/>
      <c r="X1372" s="43"/>
      <c r="Y1372" s="38"/>
      <c r="Z1372" s="38"/>
      <c r="AA1372" s="38"/>
      <c r="AB1372" s="43"/>
      <c r="AC1372" s="38"/>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c r="A1373" s="5">
        <v>998</v>
      </c>
    </row>
    <row r="1374" spans="1:54" s="14" customFormat="1">
      <c r="A1374" s="9">
        <v>999</v>
      </c>
      <c r="B1374" s="16"/>
      <c r="C1374" s="38"/>
      <c r="D1374" s="38"/>
      <c r="E1374" s="38"/>
      <c r="F1374" s="38"/>
      <c r="G1374" s="38"/>
      <c r="H1374" s="38"/>
      <c r="I1374" s="38"/>
      <c r="J1374" s="38"/>
      <c r="K1374" s="38"/>
      <c r="L1374" s="38"/>
      <c r="M1374" s="38"/>
      <c r="N1374" s="38"/>
      <c r="O1374" s="38"/>
      <c r="P1374" s="38"/>
      <c r="Q1374" s="38"/>
      <c r="R1374" s="38"/>
      <c r="S1374" s="38"/>
      <c r="T1374" s="38"/>
      <c r="U1374" s="38"/>
      <c r="V1374" s="38"/>
      <c r="W1374" s="38"/>
      <c r="X1374" s="43"/>
      <c r="Y1374" s="38"/>
      <c r="Z1374" s="38"/>
      <c r="AA1374" s="38"/>
      <c r="AB1374" s="43"/>
      <c r="AC1374" s="38"/>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c r="A1375" s="5">
        <v>1000</v>
      </c>
    </row>
    <row r="1376" spans="1:54" s="14" customFormat="1">
      <c r="A1376" s="9">
        <v>1001</v>
      </c>
      <c r="B1376" s="16"/>
      <c r="C1376" s="38"/>
      <c r="D1376" s="38"/>
      <c r="E1376" s="38"/>
      <c r="F1376" s="38"/>
      <c r="G1376" s="38"/>
      <c r="H1376" s="38"/>
      <c r="I1376" s="38"/>
      <c r="J1376" s="38"/>
      <c r="K1376" s="38"/>
      <c r="L1376" s="38"/>
      <c r="M1376" s="38"/>
      <c r="N1376" s="38"/>
      <c r="O1376" s="38"/>
      <c r="P1376" s="38"/>
      <c r="Q1376" s="38"/>
      <c r="R1376" s="38"/>
      <c r="S1376" s="38"/>
      <c r="T1376" s="38"/>
      <c r="U1376" s="38"/>
      <c r="V1376" s="38"/>
      <c r="W1376" s="38"/>
      <c r="X1376" s="43"/>
      <c r="Y1376" s="38"/>
      <c r="Z1376" s="38"/>
      <c r="AA1376" s="38"/>
      <c r="AB1376" s="43"/>
      <c r="AC1376" s="38"/>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c r="A1377" s="5">
        <v>1002</v>
      </c>
    </row>
    <row r="1378" spans="1:54" s="14" customFormat="1">
      <c r="A1378" s="9">
        <v>1003</v>
      </c>
      <c r="B1378" s="16"/>
      <c r="C1378" s="38"/>
      <c r="D1378" s="38"/>
      <c r="E1378" s="38"/>
      <c r="F1378" s="38"/>
      <c r="G1378" s="38"/>
      <c r="H1378" s="38"/>
      <c r="I1378" s="38"/>
      <c r="J1378" s="38"/>
      <c r="K1378" s="38"/>
      <c r="L1378" s="38"/>
      <c r="M1378" s="38"/>
      <c r="N1378" s="38"/>
      <c r="O1378" s="38"/>
      <c r="P1378" s="38"/>
      <c r="Q1378" s="38"/>
      <c r="R1378" s="38"/>
      <c r="S1378" s="38"/>
      <c r="T1378" s="38"/>
      <c r="U1378" s="38"/>
      <c r="V1378" s="38"/>
      <c r="W1378" s="38"/>
      <c r="X1378" s="43"/>
      <c r="Y1378" s="38"/>
      <c r="Z1378" s="38"/>
      <c r="AA1378" s="38"/>
      <c r="AB1378" s="43"/>
      <c r="AC1378" s="38"/>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c r="A1379" s="5">
        <v>1004</v>
      </c>
    </row>
    <row r="1380" spans="1:54" s="14" customFormat="1">
      <c r="A1380" s="9">
        <v>1005</v>
      </c>
      <c r="B1380" s="16"/>
      <c r="C1380" s="38"/>
      <c r="D1380" s="38"/>
      <c r="E1380" s="38"/>
      <c r="F1380" s="38"/>
      <c r="G1380" s="38"/>
      <c r="H1380" s="38"/>
      <c r="I1380" s="38"/>
      <c r="J1380" s="38"/>
      <c r="K1380" s="38"/>
      <c r="L1380" s="38"/>
      <c r="M1380" s="38"/>
      <c r="N1380" s="38"/>
      <c r="O1380" s="38"/>
      <c r="P1380" s="38"/>
      <c r="Q1380" s="38"/>
      <c r="R1380" s="38"/>
      <c r="S1380" s="38"/>
      <c r="T1380" s="38"/>
      <c r="U1380" s="38"/>
      <c r="V1380" s="38"/>
      <c r="W1380" s="38"/>
      <c r="X1380" s="43"/>
      <c r="Y1380" s="38"/>
      <c r="Z1380" s="38"/>
      <c r="AA1380" s="38"/>
      <c r="AB1380" s="43"/>
      <c r="AC1380" s="38"/>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c r="A1381" s="5">
        <v>1006</v>
      </c>
    </row>
    <row r="1382" spans="1:54" s="14" customFormat="1">
      <c r="A1382" s="9">
        <v>1007</v>
      </c>
      <c r="B1382" s="16"/>
      <c r="C1382" s="38"/>
      <c r="D1382" s="38"/>
      <c r="E1382" s="38"/>
      <c r="F1382" s="38"/>
      <c r="G1382" s="38"/>
      <c r="H1382" s="38"/>
      <c r="I1382" s="38"/>
      <c r="J1382" s="38"/>
      <c r="K1382" s="38"/>
      <c r="L1382" s="38"/>
      <c r="M1382" s="38"/>
      <c r="N1382" s="38"/>
      <c r="O1382" s="38"/>
      <c r="P1382" s="38"/>
      <c r="Q1382" s="38"/>
      <c r="R1382" s="38"/>
      <c r="S1382" s="38"/>
      <c r="T1382" s="38"/>
      <c r="U1382" s="38"/>
      <c r="V1382" s="38"/>
      <c r="W1382" s="38"/>
      <c r="X1382" s="43"/>
      <c r="Y1382" s="38"/>
      <c r="Z1382" s="38"/>
      <c r="AA1382" s="38"/>
      <c r="AB1382" s="43"/>
      <c r="AC1382" s="38"/>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c r="A1383" s="5">
        <v>1008</v>
      </c>
    </row>
    <row r="1384" spans="1:54" s="14" customFormat="1">
      <c r="A1384" s="9">
        <v>1009</v>
      </c>
      <c r="B1384" s="16"/>
      <c r="C1384" s="38"/>
      <c r="D1384" s="38"/>
      <c r="E1384" s="38"/>
      <c r="F1384" s="38"/>
      <c r="G1384" s="38"/>
      <c r="H1384" s="38"/>
      <c r="I1384" s="38"/>
      <c r="J1384" s="38"/>
      <c r="K1384" s="38"/>
      <c r="L1384" s="38"/>
      <c r="M1384" s="38"/>
      <c r="N1384" s="38"/>
      <c r="O1384" s="38"/>
      <c r="P1384" s="38"/>
      <c r="Q1384" s="38"/>
      <c r="R1384" s="38"/>
      <c r="S1384" s="38"/>
      <c r="T1384" s="38"/>
      <c r="U1384" s="38"/>
      <c r="V1384" s="38"/>
      <c r="W1384" s="38"/>
      <c r="X1384" s="43"/>
      <c r="Y1384" s="38"/>
      <c r="Z1384" s="38"/>
      <c r="AA1384" s="38"/>
      <c r="AB1384" s="43"/>
      <c r="AC1384" s="38"/>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c r="A1385" s="5">
        <v>1010</v>
      </c>
    </row>
    <row r="1386" spans="1:54" s="14" customFormat="1">
      <c r="A1386" s="9">
        <v>1011</v>
      </c>
      <c r="B1386" s="16"/>
      <c r="C1386" s="38"/>
      <c r="D1386" s="38"/>
      <c r="E1386" s="38"/>
      <c r="F1386" s="38"/>
      <c r="G1386" s="38"/>
      <c r="H1386" s="38"/>
      <c r="I1386" s="38"/>
      <c r="J1386" s="38"/>
      <c r="K1386" s="38"/>
      <c r="L1386" s="38"/>
      <c r="M1386" s="38"/>
      <c r="N1386" s="38"/>
      <c r="O1386" s="38"/>
      <c r="P1386" s="38"/>
      <c r="Q1386" s="38"/>
      <c r="R1386" s="38"/>
      <c r="S1386" s="38"/>
      <c r="T1386" s="38"/>
      <c r="U1386" s="38"/>
      <c r="V1386" s="38"/>
      <c r="W1386" s="38"/>
      <c r="X1386" s="43"/>
      <c r="Y1386" s="38"/>
      <c r="Z1386" s="38"/>
      <c r="AA1386" s="38"/>
      <c r="AB1386" s="43"/>
      <c r="AC1386" s="38"/>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c r="A1387" s="5">
        <v>1012</v>
      </c>
    </row>
    <row r="1388" spans="1:54" s="14" customFormat="1">
      <c r="A1388" s="9">
        <v>1013</v>
      </c>
      <c r="B1388" s="16"/>
      <c r="C1388" s="38"/>
      <c r="D1388" s="38"/>
      <c r="E1388" s="38"/>
      <c r="F1388" s="38"/>
      <c r="G1388" s="38"/>
      <c r="H1388" s="38"/>
      <c r="I1388" s="38"/>
      <c r="J1388" s="38"/>
      <c r="K1388" s="38"/>
      <c r="L1388" s="38"/>
      <c r="M1388" s="38"/>
      <c r="N1388" s="38"/>
      <c r="O1388" s="38"/>
      <c r="P1388" s="38"/>
      <c r="Q1388" s="38"/>
      <c r="R1388" s="38"/>
      <c r="S1388" s="38"/>
      <c r="T1388" s="38"/>
      <c r="U1388" s="38"/>
      <c r="V1388" s="38"/>
      <c r="W1388" s="38"/>
      <c r="X1388" s="43"/>
      <c r="Y1388" s="38"/>
      <c r="Z1388" s="38"/>
      <c r="AA1388" s="38"/>
      <c r="AB1388" s="43"/>
      <c r="AC1388" s="38"/>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c r="A1389" s="5">
        <v>1014</v>
      </c>
    </row>
    <row r="1390" spans="1:54" s="14" customFormat="1">
      <c r="A1390" s="9">
        <v>1015</v>
      </c>
      <c r="B1390" s="16"/>
      <c r="C1390" s="38"/>
      <c r="D1390" s="38"/>
      <c r="E1390" s="38"/>
      <c r="F1390" s="38"/>
      <c r="G1390" s="38"/>
      <c r="H1390" s="38"/>
      <c r="I1390" s="38"/>
      <c r="J1390" s="38"/>
      <c r="K1390" s="38"/>
      <c r="L1390" s="38"/>
      <c r="M1390" s="38"/>
      <c r="N1390" s="38"/>
      <c r="O1390" s="38"/>
      <c r="P1390" s="38"/>
      <c r="Q1390" s="38"/>
      <c r="R1390" s="38"/>
      <c r="S1390" s="38"/>
      <c r="T1390" s="38"/>
      <c r="U1390" s="38"/>
      <c r="V1390" s="38"/>
      <c r="W1390" s="38"/>
      <c r="X1390" s="43"/>
      <c r="Y1390" s="38"/>
      <c r="Z1390" s="38"/>
      <c r="AA1390" s="38"/>
      <c r="AB1390" s="43"/>
      <c r="AC1390" s="38"/>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c r="A1391" s="5">
        <v>1016</v>
      </c>
    </row>
    <row r="1392" spans="1:54" s="14" customFormat="1">
      <c r="A1392" s="9">
        <v>1017</v>
      </c>
      <c r="B1392" s="16"/>
      <c r="C1392" s="38"/>
      <c r="D1392" s="38"/>
      <c r="E1392" s="38"/>
      <c r="F1392" s="38"/>
      <c r="G1392" s="38"/>
      <c r="H1392" s="38"/>
      <c r="I1392" s="38"/>
      <c r="J1392" s="38"/>
      <c r="K1392" s="38"/>
      <c r="L1392" s="38"/>
      <c r="M1392" s="38"/>
      <c r="N1392" s="38"/>
      <c r="O1392" s="38"/>
      <c r="P1392" s="38"/>
      <c r="Q1392" s="38"/>
      <c r="R1392" s="38"/>
      <c r="S1392" s="38"/>
      <c r="T1392" s="38"/>
      <c r="U1392" s="38"/>
      <c r="V1392" s="38"/>
      <c r="W1392" s="38"/>
      <c r="X1392" s="43"/>
      <c r="Y1392" s="38"/>
      <c r="Z1392" s="38"/>
      <c r="AA1392" s="38"/>
      <c r="AB1392" s="43"/>
      <c r="AC1392" s="38"/>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c r="A1393" s="5">
        <v>1018</v>
      </c>
    </row>
    <row r="1394" spans="1:54" s="14" customFormat="1">
      <c r="A1394" s="9">
        <v>1019</v>
      </c>
      <c r="B1394" s="16"/>
      <c r="C1394" s="38"/>
      <c r="D1394" s="38"/>
      <c r="E1394" s="38"/>
      <c r="F1394" s="38"/>
      <c r="G1394" s="38"/>
      <c r="H1394" s="38"/>
      <c r="I1394" s="38"/>
      <c r="J1394" s="38"/>
      <c r="K1394" s="38"/>
      <c r="L1394" s="38"/>
      <c r="M1394" s="38"/>
      <c r="N1394" s="38"/>
      <c r="O1394" s="38"/>
      <c r="P1394" s="38"/>
      <c r="Q1394" s="38"/>
      <c r="R1394" s="38"/>
      <c r="S1394" s="38"/>
      <c r="T1394" s="38"/>
      <c r="U1394" s="38"/>
      <c r="V1394" s="38"/>
      <c r="W1394" s="38"/>
      <c r="X1394" s="43"/>
      <c r="Y1394" s="38"/>
      <c r="Z1394" s="38"/>
      <c r="AA1394" s="38"/>
      <c r="AB1394" s="43"/>
      <c r="AC1394" s="38"/>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c r="A1395" s="5">
        <v>1020</v>
      </c>
    </row>
    <row r="1396" spans="1:54" s="14" customFormat="1">
      <c r="A1396" s="9">
        <v>1021</v>
      </c>
      <c r="B1396" s="16"/>
      <c r="C1396" s="38"/>
      <c r="D1396" s="38"/>
      <c r="E1396" s="38"/>
      <c r="F1396" s="38"/>
      <c r="G1396" s="38"/>
      <c r="H1396" s="38"/>
      <c r="I1396" s="38"/>
      <c r="J1396" s="38"/>
      <c r="K1396" s="38"/>
      <c r="L1396" s="38"/>
      <c r="M1396" s="38"/>
      <c r="N1396" s="38"/>
      <c r="O1396" s="38"/>
      <c r="P1396" s="38"/>
      <c r="Q1396" s="38"/>
      <c r="R1396" s="38"/>
      <c r="S1396" s="38"/>
      <c r="T1396" s="38"/>
      <c r="U1396" s="38"/>
      <c r="V1396" s="38"/>
      <c r="W1396" s="38"/>
      <c r="X1396" s="43"/>
      <c r="Y1396" s="38"/>
      <c r="Z1396" s="38"/>
      <c r="AA1396" s="38"/>
      <c r="AB1396" s="43"/>
      <c r="AC1396" s="38"/>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c r="A1397" s="5">
        <v>1022</v>
      </c>
    </row>
    <row r="1398" spans="1:54" s="14" customFormat="1">
      <c r="A1398" s="9">
        <v>1023</v>
      </c>
      <c r="B1398" s="16"/>
      <c r="C1398" s="38"/>
      <c r="D1398" s="38"/>
      <c r="E1398" s="38"/>
      <c r="F1398" s="38"/>
      <c r="G1398" s="38"/>
      <c r="H1398" s="38"/>
      <c r="I1398" s="38"/>
      <c r="J1398" s="38"/>
      <c r="K1398" s="38"/>
      <c r="L1398" s="38"/>
      <c r="M1398" s="38"/>
      <c r="N1398" s="38"/>
      <c r="O1398" s="38"/>
      <c r="P1398" s="38"/>
      <c r="Q1398" s="38"/>
      <c r="R1398" s="38"/>
      <c r="S1398" s="38"/>
      <c r="T1398" s="38"/>
      <c r="U1398" s="38"/>
      <c r="V1398" s="38"/>
      <c r="W1398" s="38"/>
      <c r="X1398" s="43"/>
      <c r="Y1398" s="38"/>
      <c r="Z1398" s="38"/>
      <c r="AA1398" s="38"/>
      <c r="AB1398" s="43"/>
      <c r="AC1398" s="38"/>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c r="A1399" s="5">
        <v>1024</v>
      </c>
    </row>
    <row r="1400" spans="1:54" s="14" customFormat="1">
      <c r="A1400" s="9">
        <v>1025</v>
      </c>
      <c r="B1400" s="16"/>
      <c r="C1400" s="38"/>
      <c r="D1400" s="38"/>
      <c r="E1400" s="38"/>
      <c r="F1400" s="38"/>
      <c r="G1400" s="38"/>
      <c r="H1400" s="38"/>
      <c r="I1400" s="38"/>
      <c r="J1400" s="38"/>
      <c r="K1400" s="38"/>
      <c r="L1400" s="38"/>
      <c r="M1400" s="38"/>
      <c r="N1400" s="38"/>
      <c r="O1400" s="38"/>
      <c r="P1400" s="38"/>
      <c r="Q1400" s="38"/>
      <c r="R1400" s="38"/>
      <c r="S1400" s="38"/>
      <c r="T1400" s="38"/>
      <c r="U1400" s="38"/>
      <c r="V1400" s="38"/>
      <c r="W1400" s="38"/>
      <c r="X1400" s="43"/>
      <c r="Y1400" s="38"/>
      <c r="Z1400" s="38"/>
      <c r="AA1400" s="38"/>
      <c r="AB1400" s="43"/>
      <c r="AC1400" s="38"/>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c r="A1401" s="5">
        <v>1026</v>
      </c>
    </row>
    <row r="1402" spans="1:54" s="14" customFormat="1">
      <c r="A1402" s="9">
        <v>1027</v>
      </c>
      <c r="B1402" s="16"/>
      <c r="C1402" s="38"/>
      <c r="D1402" s="38"/>
      <c r="E1402" s="38"/>
      <c r="F1402" s="38"/>
      <c r="G1402" s="38"/>
      <c r="H1402" s="38"/>
      <c r="I1402" s="38"/>
      <c r="J1402" s="38"/>
      <c r="K1402" s="38"/>
      <c r="L1402" s="38"/>
      <c r="M1402" s="38"/>
      <c r="N1402" s="38"/>
      <c r="O1402" s="38"/>
      <c r="P1402" s="38"/>
      <c r="Q1402" s="38"/>
      <c r="R1402" s="38"/>
      <c r="S1402" s="38"/>
      <c r="T1402" s="38"/>
      <c r="U1402" s="38"/>
      <c r="V1402" s="38"/>
      <c r="W1402" s="38"/>
      <c r="X1402" s="43"/>
      <c r="Y1402" s="38"/>
      <c r="Z1402" s="38"/>
      <c r="AA1402" s="38"/>
      <c r="AB1402" s="43"/>
      <c r="AC1402" s="38"/>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c r="A1403" s="5">
        <v>1028</v>
      </c>
    </row>
    <row r="1404" spans="1:54" s="14" customFormat="1">
      <c r="A1404" s="9">
        <v>1029</v>
      </c>
      <c r="B1404" s="16"/>
      <c r="C1404" s="38"/>
      <c r="D1404" s="38"/>
      <c r="E1404" s="38"/>
      <c r="F1404" s="38"/>
      <c r="G1404" s="38"/>
      <c r="H1404" s="38"/>
      <c r="I1404" s="38"/>
      <c r="J1404" s="38"/>
      <c r="K1404" s="38"/>
      <c r="L1404" s="38"/>
      <c r="M1404" s="38"/>
      <c r="N1404" s="38"/>
      <c r="O1404" s="38"/>
      <c r="P1404" s="38"/>
      <c r="Q1404" s="38"/>
      <c r="R1404" s="38"/>
      <c r="S1404" s="38"/>
      <c r="T1404" s="38"/>
      <c r="U1404" s="38"/>
      <c r="V1404" s="38"/>
      <c r="W1404" s="38"/>
      <c r="X1404" s="43"/>
      <c r="Y1404" s="38"/>
      <c r="Z1404" s="38"/>
      <c r="AA1404" s="38"/>
      <c r="AB1404" s="43"/>
      <c r="AC1404" s="38"/>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c r="A1405" s="5">
        <v>1030</v>
      </c>
    </row>
    <row r="1406" spans="1:54" s="14" customFormat="1">
      <c r="A1406" s="9">
        <v>1031</v>
      </c>
      <c r="B1406" s="16"/>
      <c r="C1406" s="38"/>
      <c r="D1406" s="38"/>
      <c r="E1406" s="38"/>
      <c r="F1406" s="38"/>
      <c r="G1406" s="38"/>
      <c r="H1406" s="38"/>
      <c r="I1406" s="38"/>
      <c r="J1406" s="38"/>
      <c r="K1406" s="38"/>
      <c r="L1406" s="38"/>
      <c r="M1406" s="38"/>
      <c r="N1406" s="38"/>
      <c r="O1406" s="38"/>
      <c r="P1406" s="38"/>
      <c r="Q1406" s="38"/>
      <c r="R1406" s="38"/>
      <c r="S1406" s="38"/>
      <c r="T1406" s="38"/>
      <c r="U1406" s="38"/>
      <c r="V1406" s="38"/>
      <c r="W1406" s="38"/>
      <c r="X1406" s="43"/>
      <c r="Y1406" s="38"/>
      <c r="Z1406" s="38"/>
      <c r="AA1406" s="38"/>
      <c r="AB1406" s="43"/>
      <c r="AC1406" s="38"/>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c r="A1407" s="5">
        <v>1032</v>
      </c>
    </row>
    <row r="1408" spans="1:54" s="14" customFormat="1">
      <c r="A1408" s="9">
        <v>1033</v>
      </c>
      <c r="B1408" s="16"/>
      <c r="C1408" s="38"/>
      <c r="D1408" s="38"/>
      <c r="E1408" s="38"/>
      <c r="F1408" s="38"/>
      <c r="G1408" s="38"/>
      <c r="H1408" s="38"/>
      <c r="I1408" s="38"/>
      <c r="J1408" s="38"/>
      <c r="K1408" s="38"/>
      <c r="L1408" s="38"/>
      <c r="M1408" s="38"/>
      <c r="N1408" s="38"/>
      <c r="O1408" s="38"/>
      <c r="P1408" s="38"/>
      <c r="Q1408" s="38"/>
      <c r="R1408" s="38"/>
      <c r="S1408" s="38"/>
      <c r="T1408" s="38"/>
      <c r="U1408" s="38"/>
      <c r="V1408" s="38"/>
      <c r="W1408" s="38"/>
      <c r="X1408" s="43"/>
      <c r="Y1408" s="38"/>
      <c r="Z1408" s="38"/>
      <c r="AA1408" s="38"/>
      <c r="AB1408" s="43"/>
      <c r="AC1408" s="38"/>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c r="A1409" s="5">
        <v>1034</v>
      </c>
    </row>
    <row r="1410" spans="1:54" s="14" customFormat="1">
      <c r="A1410" s="9">
        <v>1035</v>
      </c>
      <c r="B1410" s="16"/>
      <c r="C1410" s="38"/>
      <c r="D1410" s="38"/>
      <c r="E1410" s="38"/>
      <c r="F1410" s="38"/>
      <c r="G1410" s="38"/>
      <c r="H1410" s="38"/>
      <c r="I1410" s="38"/>
      <c r="J1410" s="38"/>
      <c r="K1410" s="38"/>
      <c r="L1410" s="38"/>
      <c r="M1410" s="38"/>
      <c r="N1410" s="38"/>
      <c r="O1410" s="38"/>
      <c r="P1410" s="38"/>
      <c r="Q1410" s="38"/>
      <c r="R1410" s="38"/>
      <c r="S1410" s="38"/>
      <c r="T1410" s="38"/>
      <c r="U1410" s="38"/>
      <c r="V1410" s="38"/>
      <c r="W1410" s="38"/>
      <c r="X1410" s="43"/>
      <c r="Y1410" s="38"/>
      <c r="Z1410" s="38"/>
      <c r="AA1410" s="38"/>
      <c r="AB1410" s="43"/>
      <c r="AC1410" s="38"/>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c r="A1411" s="5">
        <v>1036</v>
      </c>
    </row>
    <row r="1412" spans="1:54" s="14" customFormat="1">
      <c r="A1412" s="9">
        <v>1037</v>
      </c>
      <c r="B1412" s="16"/>
      <c r="C1412" s="38"/>
      <c r="D1412" s="38"/>
      <c r="E1412" s="38"/>
      <c r="F1412" s="38"/>
      <c r="G1412" s="38"/>
      <c r="H1412" s="38"/>
      <c r="I1412" s="38"/>
      <c r="J1412" s="38"/>
      <c r="K1412" s="38"/>
      <c r="L1412" s="38"/>
      <c r="M1412" s="38"/>
      <c r="N1412" s="38"/>
      <c r="O1412" s="38"/>
      <c r="P1412" s="38"/>
      <c r="Q1412" s="38"/>
      <c r="R1412" s="38"/>
      <c r="S1412" s="38"/>
      <c r="T1412" s="38"/>
      <c r="U1412" s="38"/>
      <c r="V1412" s="38"/>
      <c r="W1412" s="38"/>
      <c r="X1412" s="43"/>
      <c r="Y1412" s="38"/>
      <c r="Z1412" s="38"/>
      <c r="AA1412" s="38"/>
      <c r="AB1412" s="43"/>
      <c r="AC1412" s="38"/>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c r="A1413" s="5">
        <v>1038</v>
      </c>
    </row>
    <row r="1414" spans="1:54" s="14" customFormat="1">
      <c r="A1414" s="9">
        <v>1039</v>
      </c>
      <c r="B1414" s="16"/>
      <c r="C1414" s="38"/>
      <c r="D1414" s="38"/>
      <c r="E1414" s="38"/>
      <c r="F1414" s="38"/>
      <c r="G1414" s="38"/>
      <c r="H1414" s="38"/>
      <c r="I1414" s="38"/>
      <c r="J1414" s="38"/>
      <c r="K1414" s="38"/>
      <c r="L1414" s="38"/>
      <c r="M1414" s="38"/>
      <c r="N1414" s="38"/>
      <c r="O1414" s="38"/>
      <c r="P1414" s="38"/>
      <c r="Q1414" s="38"/>
      <c r="R1414" s="38"/>
      <c r="S1414" s="38"/>
      <c r="T1414" s="38"/>
      <c r="U1414" s="38"/>
      <c r="V1414" s="38"/>
      <c r="W1414" s="38"/>
      <c r="X1414" s="43"/>
      <c r="Y1414" s="38"/>
      <c r="Z1414" s="38"/>
      <c r="AA1414" s="38"/>
      <c r="AB1414" s="43"/>
      <c r="AC1414" s="38"/>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c r="A1415" s="5">
        <v>1040</v>
      </c>
    </row>
    <row r="1416" spans="1:54" s="14" customFormat="1">
      <c r="A1416" s="9">
        <v>1041</v>
      </c>
      <c r="B1416" s="16"/>
      <c r="C1416" s="38"/>
      <c r="D1416" s="38"/>
      <c r="E1416" s="38"/>
      <c r="F1416" s="38"/>
      <c r="G1416" s="38"/>
      <c r="H1416" s="38"/>
      <c r="I1416" s="38"/>
      <c r="J1416" s="38"/>
      <c r="K1416" s="38"/>
      <c r="L1416" s="38"/>
      <c r="M1416" s="38"/>
      <c r="N1416" s="38"/>
      <c r="O1416" s="38"/>
      <c r="P1416" s="38"/>
      <c r="Q1416" s="38"/>
      <c r="R1416" s="38"/>
      <c r="S1416" s="38"/>
      <c r="T1416" s="38"/>
      <c r="U1416" s="38"/>
      <c r="V1416" s="38"/>
      <c r="W1416" s="38"/>
      <c r="X1416" s="43"/>
      <c r="Y1416" s="38"/>
      <c r="Z1416" s="38"/>
      <c r="AA1416" s="38"/>
      <c r="AB1416" s="43"/>
      <c r="AC1416" s="38"/>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c r="A1417" s="5">
        <v>1042</v>
      </c>
    </row>
    <row r="1418" spans="1:54" s="14" customFormat="1">
      <c r="A1418" s="9">
        <v>1043</v>
      </c>
      <c r="B1418" s="16"/>
      <c r="C1418" s="38"/>
      <c r="D1418" s="38"/>
      <c r="E1418" s="38"/>
      <c r="F1418" s="38"/>
      <c r="G1418" s="38"/>
      <c r="H1418" s="38"/>
      <c r="I1418" s="38"/>
      <c r="J1418" s="38"/>
      <c r="K1418" s="38"/>
      <c r="L1418" s="38"/>
      <c r="M1418" s="38"/>
      <c r="N1418" s="38"/>
      <c r="O1418" s="38"/>
      <c r="P1418" s="38"/>
      <c r="Q1418" s="38"/>
      <c r="R1418" s="38"/>
      <c r="S1418" s="38"/>
      <c r="T1418" s="38"/>
      <c r="U1418" s="38"/>
      <c r="V1418" s="38"/>
      <c r="W1418" s="38"/>
      <c r="X1418" s="43"/>
      <c r="Y1418" s="38"/>
      <c r="Z1418" s="38"/>
      <c r="AA1418" s="38"/>
      <c r="AB1418" s="43"/>
      <c r="AC1418" s="38"/>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c r="A1419" s="5">
        <v>1044</v>
      </c>
    </row>
    <row r="1420" spans="1:54" s="14" customFormat="1">
      <c r="A1420" s="9">
        <v>1045</v>
      </c>
      <c r="B1420" s="16"/>
      <c r="C1420" s="38"/>
      <c r="D1420" s="38"/>
      <c r="E1420" s="38"/>
      <c r="F1420" s="38"/>
      <c r="G1420" s="38"/>
      <c r="H1420" s="38"/>
      <c r="I1420" s="38"/>
      <c r="J1420" s="38"/>
      <c r="K1420" s="38"/>
      <c r="L1420" s="38"/>
      <c r="M1420" s="38"/>
      <c r="N1420" s="38"/>
      <c r="O1420" s="38"/>
      <c r="P1420" s="38"/>
      <c r="Q1420" s="38"/>
      <c r="R1420" s="38"/>
      <c r="S1420" s="38"/>
      <c r="T1420" s="38"/>
      <c r="U1420" s="38"/>
      <c r="V1420" s="38"/>
      <c r="W1420" s="38"/>
      <c r="X1420" s="43"/>
      <c r="Y1420" s="38"/>
      <c r="Z1420" s="38"/>
      <c r="AA1420" s="38"/>
      <c r="AB1420" s="43"/>
      <c r="AC1420" s="38"/>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c r="A1421" s="5">
        <v>1046</v>
      </c>
    </row>
    <row r="1422" spans="1:54" s="14" customFormat="1">
      <c r="A1422" s="9">
        <v>1047</v>
      </c>
      <c r="B1422" s="16"/>
      <c r="C1422" s="38"/>
      <c r="D1422" s="38"/>
      <c r="E1422" s="38"/>
      <c r="F1422" s="38"/>
      <c r="G1422" s="38"/>
      <c r="H1422" s="38"/>
      <c r="I1422" s="38"/>
      <c r="J1422" s="38"/>
      <c r="K1422" s="38"/>
      <c r="L1422" s="38"/>
      <c r="M1422" s="38"/>
      <c r="N1422" s="38"/>
      <c r="O1422" s="38"/>
      <c r="P1422" s="38"/>
      <c r="Q1422" s="38"/>
      <c r="R1422" s="38"/>
      <c r="S1422" s="38"/>
      <c r="T1422" s="38"/>
      <c r="U1422" s="38"/>
      <c r="V1422" s="38"/>
      <c r="W1422" s="38"/>
      <c r="X1422" s="43"/>
      <c r="Y1422" s="38"/>
      <c r="Z1422" s="38"/>
      <c r="AA1422" s="38"/>
      <c r="AB1422" s="43"/>
      <c r="AC1422" s="38"/>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c r="A1423" s="5">
        <v>1048</v>
      </c>
    </row>
    <row r="1424" spans="1:54" s="14" customFormat="1">
      <c r="A1424" s="9">
        <v>1049</v>
      </c>
      <c r="B1424" s="16"/>
      <c r="C1424" s="38"/>
      <c r="D1424" s="38"/>
      <c r="E1424" s="38"/>
      <c r="F1424" s="38"/>
      <c r="G1424" s="38"/>
      <c r="H1424" s="38"/>
      <c r="I1424" s="38"/>
      <c r="J1424" s="38"/>
      <c r="K1424" s="38"/>
      <c r="L1424" s="38"/>
      <c r="M1424" s="38"/>
      <c r="N1424" s="38"/>
      <c r="O1424" s="38"/>
      <c r="P1424" s="38"/>
      <c r="Q1424" s="38"/>
      <c r="R1424" s="38"/>
      <c r="S1424" s="38"/>
      <c r="T1424" s="38"/>
      <c r="U1424" s="38"/>
      <c r="V1424" s="38"/>
      <c r="W1424" s="38"/>
      <c r="X1424" s="43"/>
      <c r="Y1424" s="38"/>
      <c r="Z1424" s="38"/>
      <c r="AA1424" s="38"/>
      <c r="AB1424" s="43"/>
      <c r="AC1424" s="38"/>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c r="A1425" s="5">
        <v>1050</v>
      </c>
    </row>
    <row r="1426" spans="1:54" s="14" customFormat="1">
      <c r="A1426" s="9">
        <v>1051</v>
      </c>
      <c r="B1426" s="16"/>
      <c r="C1426" s="38"/>
      <c r="D1426" s="38"/>
      <c r="E1426" s="38"/>
      <c r="F1426" s="38"/>
      <c r="G1426" s="38"/>
      <c r="H1426" s="38"/>
      <c r="I1426" s="38"/>
      <c r="J1426" s="38"/>
      <c r="K1426" s="38"/>
      <c r="L1426" s="38"/>
      <c r="M1426" s="38"/>
      <c r="N1426" s="38"/>
      <c r="O1426" s="38"/>
      <c r="P1426" s="38"/>
      <c r="Q1426" s="38"/>
      <c r="R1426" s="38"/>
      <c r="S1426" s="38"/>
      <c r="T1426" s="38"/>
      <c r="U1426" s="38"/>
      <c r="V1426" s="38"/>
      <c r="W1426" s="38"/>
      <c r="X1426" s="43"/>
      <c r="Y1426" s="38"/>
      <c r="Z1426" s="38"/>
      <c r="AA1426" s="38"/>
      <c r="AB1426" s="43"/>
      <c r="AC1426" s="38"/>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c r="A1427" s="5">
        <v>1052</v>
      </c>
    </row>
    <row r="1428" spans="1:54" s="14" customFormat="1">
      <c r="A1428" s="9">
        <v>1053</v>
      </c>
      <c r="B1428" s="16"/>
      <c r="C1428" s="38"/>
      <c r="D1428" s="38"/>
      <c r="E1428" s="38"/>
      <c r="F1428" s="38"/>
      <c r="G1428" s="38"/>
      <c r="H1428" s="38"/>
      <c r="I1428" s="38"/>
      <c r="J1428" s="38"/>
      <c r="K1428" s="38"/>
      <c r="L1428" s="38"/>
      <c r="M1428" s="38"/>
      <c r="N1428" s="38"/>
      <c r="O1428" s="38"/>
      <c r="P1428" s="38"/>
      <c r="Q1428" s="38"/>
      <c r="R1428" s="38"/>
      <c r="S1428" s="38"/>
      <c r="T1428" s="38"/>
      <c r="U1428" s="38"/>
      <c r="V1428" s="38"/>
      <c r="W1428" s="38"/>
      <c r="X1428" s="43"/>
      <c r="Y1428" s="38"/>
      <c r="Z1428" s="38"/>
      <c r="AA1428" s="38"/>
      <c r="AB1428" s="43"/>
      <c r="AC1428" s="38"/>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c r="A1429" s="5">
        <v>1054</v>
      </c>
    </row>
    <row r="1430" spans="1:54" s="14" customFormat="1">
      <c r="A1430" s="9">
        <v>1055</v>
      </c>
      <c r="B1430" s="16"/>
      <c r="C1430" s="38"/>
      <c r="D1430" s="38"/>
      <c r="E1430" s="38"/>
      <c r="F1430" s="38"/>
      <c r="G1430" s="38"/>
      <c r="H1430" s="38"/>
      <c r="I1430" s="38"/>
      <c r="J1430" s="38"/>
      <c r="K1430" s="38"/>
      <c r="L1430" s="38"/>
      <c r="M1430" s="38"/>
      <c r="N1430" s="38"/>
      <c r="O1430" s="38"/>
      <c r="P1430" s="38"/>
      <c r="Q1430" s="38"/>
      <c r="R1430" s="38"/>
      <c r="S1430" s="38"/>
      <c r="T1430" s="38"/>
      <c r="U1430" s="38"/>
      <c r="V1430" s="38"/>
      <c r="W1430" s="38"/>
      <c r="X1430" s="43"/>
      <c r="Y1430" s="38"/>
      <c r="Z1430" s="38"/>
      <c r="AA1430" s="38"/>
      <c r="AB1430" s="43"/>
      <c r="AC1430" s="38"/>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c r="A1431" s="5">
        <v>1056</v>
      </c>
    </row>
    <row r="1432" spans="1:54" s="14" customFormat="1">
      <c r="A1432" s="9">
        <v>1057</v>
      </c>
      <c r="B1432" s="16"/>
      <c r="C1432" s="38"/>
      <c r="D1432" s="38"/>
      <c r="E1432" s="38"/>
      <c r="F1432" s="38"/>
      <c r="G1432" s="38"/>
      <c r="H1432" s="38"/>
      <c r="I1432" s="38"/>
      <c r="J1432" s="38"/>
      <c r="K1432" s="38"/>
      <c r="L1432" s="38"/>
      <c r="M1432" s="38"/>
      <c r="N1432" s="38"/>
      <c r="O1432" s="38"/>
      <c r="P1432" s="38"/>
      <c r="Q1432" s="38"/>
      <c r="R1432" s="38"/>
      <c r="S1432" s="38"/>
      <c r="T1432" s="38"/>
      <c r="U1432" s="38"/>
      <c r="V1432" s="38"/>
      <c r="W1432" s="38"/>
      <c r="X1432" s="43"/>
      <c r="Y1432" s="38"/>
      <c r="Z1432" s="38"/>
      <c r="AA1432" s="38"/>
      <c r="AB1432" s="43"/>
      <c r="AC1432" s="38"/>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c r="A1433" s="5">
        <v>1058</v>
      </c>
    </row>
    <row r="1434" spans="1:54" s="14" customFormat="1">
      <c r="A1434" s="9">
        <v>1059</v>
      </c>
      <c r="B1434" s="16"/>
      <c r="C1434" s="38"/>
      <c r="D1434" s="38"/>
      <c r="E1434" s="38"/>
      <c r="F1434" s="38"/>
      <c r="G1434" s="38"/>
      <c r="H1434" s="38"/>
      <c r="I1434" s="38"/>
      <c r="J1434" s="38"/>
      <c r="K1434" s="38"/>
      <c r="L1434" s="38"/>
      <c r="M1434" s="38"/>
      <c r="N1434" s="38"/>
      <c r="O1434" s="38"/>
      <c r="P1434" s="38"/>
      <c r="Q1434" s="38"/>
      <c r="R1434" s="38"/>
      <c r="S1434" s="38"/>
      <c r="T1434" s="38"/>
      <c r="U1434" s="38"/>
      <c r="V1434" s="38"/>
      <c r="W1434" s="38"/>
      <c r="X1434" s="43"/>
      <c r="Y1434" s="38"/>
      <c r="Z1434" s="38"/>
      <c r="AA1434" s="38"/>
      <c r="AB1434" s="43"/>
      <c r="AC1434" s="38"/>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c r="A1435" s="5">
        <v>1060</v>
      </c>
    </row>
    <row r="1436" spans="1:54" s="14" customFormat="1">
      <c r="A1436" s="9">
        <v>1061</v>
      </c>
      <c r="B1436" s="16"/>
      <c r="C1436" s="38"/>
      <c r="D1436" s="38"/>
      <c r="E1436" s="38"/>
      <c r="F1436" s="38"/>
      <c r="G1436" s="38"/>
      <c r="H1436" s="38"/>
      <c r="I1436" s="38"/>
      <c r="J1436" s="38"/>
      <c r="K1436" s="38"/>
      <c r="L1436" s="38"/>
      <c r="M1436" s="38"/>
      <c r="N1436" s="38"/>
      <c r="O1436" s="38"/>
      <c r="P1436" s="38"/>
      <c r="Q1436" s="38"/>
      <c r="R1436" s="38"/>
      <c r="S1436" s="38"/>
      <c r="T1436" s="38"/>
      <c r="U1436" s="38"/>
      <c r="V1436" s="38"/>
      <c r="W1436" s="38"/>
      <c r="X1436" s="43"/>
      <c r="Y1436" s="38"/>
      <c r="Z1436" s="38"/>
      <c r="AA1436" s="38"/>
      <c r="AB1436" s="43"/>
      <c r="AC1436" s="38"/>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c r="A1437" s="5">
        <v>1062</v>
      </c>
    </row>
    <row r="1438" spans="1:54" s="14" customFormat="1">
      <c r="A1438" s="9">
        <v>1063</v>
      </c>
      <c r="B1438" s="16"/>
      <c r="C1438" s="38"/>
      <c r="D1438" s="38"/>
      <c r="E1438" s="38"/>
      <c r="F1438" s="38"/>
      <c r="G1438" s="38"/>
      <c r="H1438" s="38"/>
      <c r="I1438" s="38"/>
      <c r="J1438" s="38"/>
      <c r="K1438" s="38"/>
      <c r="L1438" s="38"/>
      <c r="M1438" s="38"/>
      <c r="N1438" s="38"/>
      <c r="O1438" s="38"/>
      <c r="P1438" s="38"/>
      <c r="Q1438" s="38"/>
      <c r="R1438" s="38"/>
      <c r="S1438" s="38"/>
      <c r="T1438" s="38"/>
      <c r="U1438" s="38"/>
      <c r="V1438" s="38"/>
      <c r="W1438" s="38"/>
      <c r="X1438" s="43"/>
      <c r="Y1438" s="38"/>
      <c r="Z1438" s="38"/>
      <c r="AA1438" s="38"/>
      <c r="AB1438" s="43"/>
      <c r="AC1438" s="38"/>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c r="A1439" s="5">
        <v>1064</v>
      </c>
    </row>
    <row r="1440" spans="1:54" s="14" customFormat="1">
      <c r="A1440" s="9">
        <v>1065</v>
      </c>
      <c r="B1440" s="16"/>
      <c r="C1440" s="38"/>
      <c r="D1440" s="38"/>
      <c r="E1440" s="38"/>
      <c r="F1440" s="38"/>
      <c r="G1440" s="38"/>
      <c r="H1440" s="38"/>
      <c r="I1440" s="38"/>
      <c r="J1440" s="38"/>
      <c r="K1440" s="38"/>
      <c r="L1440" s="38"/>
      <c r="M1440" s="38"/>
      <c r="N1440" s="38"/>
      <c r="O1440" s="38"/>
      <c r="P1440" s="38"/>
      <c r="Q1440" s="38"/>
      <c r="R1440" s="38"/>
      <c r="S1440" s="38"/>
      <c r="T1440" s="38"/>
      <c r="U1440" s="38"/>
      <c r="V1440" s="38"/>
      <c r="W1440" s="38"/>
      <c r="X1440" s="43"/>
      <c r="Y1440" s="38"/>
      <c r="Z1440" s="38"/>
      <c r="AA1440" s="38"/>
      <c r="AB1440" s="43"/>
      <c r="AC1440" s="38"/>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c r="A1441" s="5">
        <v>1066</v>
      </c>
    </row>
    <row r="1442" spans="1:54" s="14" customFormat="1">
      <c r="A1442" s="9">
        <v>1067</v>
      </c>
      <c r="B1442" s="16"/>
      <c r="C1442" s="38"/>
      <c r="D1442" s="38"/>
      <c r="E1442" s="38"/>
      <c r="F1442" s="38"/>
      <c r="G1442" s="38"/>
      <c r="H1442" s="38"/>
      <c r="I1442" s="38"/>
      <c r="J1442" s="38"/>
      <c r="K1442" s="38"/>
      <c r="L1442" s="38"/>
      <c r="M1442" s="38"/>
      <c r="N1442" s="38"/>
      <c r="O1442" s="38"/>
      <c r="P1442" s="38"/>
      <c r="Q1442" s="38"/>
      <c r="R1442" s="38"/>
      <c r="S1442" s="38"/>
      <c r="T1442" s="38"/>
      <c r="U1442" s="38"/>
      <c r="V1442" s="38"/>
      <c r="W1442" s="38"/>
      <c r="X1442" s="43"/>
      <c r="Y1442" s="38"/>
      <c r="Z1442" s="38"/>
      <c r="AA1442" s="38"/>
      <c r="AB1442" s="43"/>
      <c r="AC1442" s="38"/>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c r="A1443" s="5">
        <v>1068</v>
      </c>
    </row>
    <row r="1444" spans="1:54" s="14" customFormat="1">
      <c r="A1444" s="9">
        <v>1069</v>
      </c>
      <c r="B1444" s="16"/>
      <c r="C1444" s="38"/>
      <c r="D1444" s="38"/>
      <c r="E1444" s="38"/>
      <c r="F1444" s="38"/>
      <c r="G1444" s="38"/>
      <c r="H1444" s="38"/>
      <c r="I1444" s="38"/>
      <c r="J1444" s="38"/>
      <c r="K1444" s="38"/>
      <c r="L1444" s="38"/>
      <c r="M1444" s="38"/>
      <c r="N1444" s="38"/>
      <c r="O1444" s="38"/>
      <c r="P1444" s="38"/>
      <c r="Q1444" s="38"/>
      <c r="R1444" s="38"/>
      <c r="S1444" s="38"/>
      <c r="T1444" s="38"/>
      <c r="U1444" s="38"/>
      <c r="V1444" s="38"/>
      <c r="W1444" s="38"/>
      <c r="X1444" s="43"/>
      <c r="Y1444" s="38"/>
      <c r="Z1444" s="38"/>
      <c r="AA1444" s="38"/>
      <c r="AB1444" s="43"/>
      <c r="AC1444" s="38"/>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c r="A1445" s="5">
        <v>1070</v>
      </c>
    </row>
    <row r="1446" spans="1:54" s="14" customFormat="1">
      <c r="A1446" s="9">
        <v>1071</v>
      </c>
      <c r="B1446" s="16"/>
      <c r="C1446" s="38"/>
      <c r="D1446" s="38"/>
      <c r="E1446" s="38"/>
      <c r="F1446" s="38"/>
      <c r="G1446" s="38"/>
      <c r="H1446" s="38"/>
      <c r="I1446" s="38"/>
      <c r="J1446" s="38"/>
      <c r="K1446" s="38"/>
      <c r="L1446" s="38"/>
      <c r="M1446" s="38"/>
      <c r="N1446" s="38"/>
      <c r="O1446" s="38"/>
      <c r="P1446" s="38"/>
      <c r="Q1446" s="38"/>
      <c r="R1446" s="38"/>
      <c r="S1446" s="38"/>
      <c r="T1446" s="38"/>
      <c r="U1446" s="38"/>
      <c r="V1446" s="38"/>
      <c r="W1446" s="38"/>
      <c r="X1446" s="43"/>
      <c r="Y1446" s="38"/>
      <c r="Z1446" s="38"/>
      <c r="AA1446" s="38"/>
      <c r="AB1446" s="43"/>
      <c r="AC1446" s="38"/>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c r="A1447" s="5">
        <v>1072</v>
      </c>
    </row>
    <row r="1448" spans="1:54" s="14" customFormat="1">
      <c r="A1448" s="9">
        <v>1073</v>
      </c>
      <c r="B1448" s="16"/>
      <c r="C1448" s="38"/>
      <c r="D1448" s="38"/>
      <c r="E1448" s="38"/>
      <c r="F1448" s="38"/>
      <c r="G1448" s="38"/>
      <c r="H1448" s="38"/>
      <c r="I1448" s="38"/>
      <c r="J1448" s="38"/>
      <c r="K1448" s="38"/>
      <c r="L1448" s="38"/>
      <c r="M1448" s="38"/>
      <c r="N1448" s="38"/>
      <c r="O1448" s="38"/>
      <c r="P1448" s="38"/>
      <c r="Q1448" s="38"/>
      <c r="R1448" s="38"/>
      <c r="S1448" s="38"/>
      <c r="T1448" s="38"/>
      <c r="U1448" s="38"/>
      <c r="V1448" s="38"/>
      <c r="W1448" s="38"/>
      <c r="X1448" s="43"/>
      <c r="Y1448" s="38"/>
      <c r="Z1448" s="38"/>
      <c r="AA1448" s="38"/>
      <c r="AB1448" s="43"/>
      <c r="AC1448" s="38"/>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c r="A1449" s="5">
        <v>1074</v>
      </c>
    </row>
    <row r="1450" spans="1:54" s="14" customFormat="1">
      <c r="A1450" s="9">
        <v>1075</v>
      </c>
      <c r="B1450" s="16"/>
      <c r="C1450" s="38"/>
      <c r="D1450" s="38"/>
      <c r="E1450" s="38"/>
      <c r="F1450" s="38"/>
      <c r="G1450" s="38"/>
      <c r="H1450" s="38"/>
      <c r="I1450" s="38"/>
      <c r="J1450" s="38"/>
      <c r="K1450" s="38"/>
      <c r="L1450" s="38"/>
      <c r="M1450" s="38"/>
      <c r="N1450" s="38"/>
      <c r="O1450" s="38"/>
      <c r="P1450" s="38"/>
      <c r="Q1450" s="38"/>
      <c r="R1450" s="38"/>
      <c r="S1450" s="38"/>
      <c r="T1450" s="38"/>
      <c r="U1450" s="38"/>
      <c r="V1450" s="38"/>
      <c r="W1450" s="38"/>
      <c r="X1450" s="43"/>
      <c r="Y1450" s="38"/>
      <c r="Z1450" s="38"/>
      <c r="AA1450" s="38"/>
      <c r="AB1450" s="43"/>
      <c r="AC1450" s="38"/>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c r="A1451" s="5">
        <v>1076</v>
      </c>
    </row>
    <row r="1452" spans="1:54" s="14" customFormat="1">
      <c r="A1452" s="9">
        <v>1077</v>
      </c>
      <c r="B1452" s="16"/>
      <c r="C1452" s="38"/>
      <c r="D1452" s="38"/>
      <c r="E1452" s="38"/>
      <c r="F1452" s="38"/>
      <c r="G1452" s="38"/>
      <c r="H1452" s="38"/>
      <c r="I1452" s="38"/>
      <c r="J1452" s="38"/>
      <c r="K1452" s="38"/>
      <c r="L1452" s="38"/>
      <c r="M1452" s="38"/>
      <c r="N1452" s="38"/>
      <c r="O1452" s="38"/>
      <c r="P1452" s="38"/>
      <c r="Q1452" s="38"/>
      <c r="R1452" s="38"/>
      <c r="S1452" s="38"/>
      <c r="T1452" s="38"/>
      <c r="U1452" s="38"/>
      <c r="V1452" s="38"/>
      <c r="W1452" s="38"/>
      <c r="X1452" s="43"/>
      <c r="Y1452" s="38"/>
      <c r="Z1452" s="38"/>
      <c r="AA1452" s="38"/>
      <c r="AB1452" s="43"/>
      <c r="AC1452" s="38"/>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c r="A1453" s="5">
        <v>1078</v>
      </c>
    </row>
    <row r="1454" spans="1:54" s="14" customFormat="1">
      <c r="A1454" s="9">
        <v>1079</v>
      </c>
      <c r="B1454" s="16"/>
      <c r="C1454" s="38"/>
      <c r="D1454" s="38"/>
      <c r="E1454" s="38"/>
      <c r="F1454" s="38"/>
      <c r="G1454" s="38"/>
      <c r="H1454" s="38"/>
      <c r="I1454" s="38"/>
      <c r="J1454" s="38"/>
      <c r="K1454" s="38"/>
      <c r="L1454" s="38"/>
      <c r="M1454" s="38"/>
      <c r="N1454" s="38"/>
      <c r="O1454" s="38"/>
      <c r="P1454" s="38"/>
      <c r="Q1454" s="38"/>
      <c r="R1454" s="38"/>
      <c r="S1454" s="38"/>
      <c r="T1454" s="38"/>
      <c r="U1454" s="38"/>
      <c r="V1454" s="38"/>
      <c r="W1454" s="38"/>
      <c r="X1454" s="43"/>
      <c r="Y1454" s="38"/>
      <c r="Z1454" s="38"/>
      <c r="AA1454" s="38"/>
      <c r="AB1454" s="43"/>
      <c r="AC1454" s="38"/>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c r="A1455" s="5">
        <v>1080</v>
      </c>
    </row>
    <row r="1456" spans="1:54" s="14" customFormat="1">
      <c r="A1456" s="9">
        <v>1081</v>
      </c>
      <c r="B1456" s="16"/>
      <c r="C1456" s="38"/>
      <c r="D1456" s="38"/>
      <c r="E1456" s="38"/>
      <c r="F1456" s="38"/>
      <c r="G1456" s="38"/>
      <c r="H1456" s="38"/>
      <c r="I1456" s="38"/>
      <c r="J1456" s="38"/>
      <c r="K1456" s="38"/>
      <c r="L1456" s="38"/>
      <c r="M1456" s="38"/>
      <c r="N1456" s="38"/>
      <c r="O1456" s="38"/>
      <c r="P1456" s="38"/>
      <c r="Q1456" s="38"/>
      <c r="R1456" s="38"/>
      <c r="S1456" s="38"/>
      <c r="T1456" s="38"/>
      <c r="U1456" s="38"/>
      <c r="V1456" s="38"/>
      <c r="W1456" s="38"/>
      <c r="X1456" s="43"/>
      <c r="Y1456" s="38"/>
      <c r="Z1456" s="38"/>
      <c r="AA1456" s="38"/>
      <c r="AB1456" s="43"/>
      <c r="AC1456" s="38"/>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c r="A1457" s="5">
        <v>1082</v>
      </c>
    </row>
    <row r="1458" spans="1:54" s="14" customFormat="1">
      <c r="A1458" s="9">
        <v>1083</v>
      </c>
      <c r="B1458" s="16"/>
      <c r="C1458" s="38"/>
      <c r="D1458" s="38"/>
      <c r="E1458" s="38"/>
      <c r="F1458" s="38"/>
      <c r="G1458" s="38"/>
      <c r="H1458" s="38"/>
      <c r="I1458" s="38"/>
      <c r="J1458" s="38"/>
      <c r="K1458" s="38"/>
      <c r="L1458" s="38"/>
      <c r="M1458" s="38"/>
      <c r="N1458" s="38"/>
      <c r="O1458" s="38"/>
      <c r="P1458" s="38"/>
      <c r="Q1458" s="38"/>
      <c r="R1458" s="38"/>
      <c r="S1458" s="38"/>
      <c r="T1458" s="38"/>
      <c r="U1458" s="38"/>
      <c r="V1458" s="38"/>
      <c r="W1458" s="38"/>
      <c r="X1458" s="43"/>
      <c r="Y1458" s="38"/>
      <c r="Z1458" s="38"/>
      <c r="AA1458" s="38"/>
      <c r="AB1458" s="43"/>
      <c r="AC1458" s="38"/>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c r="A1459" s="5">
        <v>1084</v>
      </c>
    </row>
    <row r="1460" spans="1:54" s="14" customFormat="1">
      <c r="A1460" s="9">
        <v>1085</v>
      </c>
      <c r="B1460" s="16"/>
      <c r="C1460" s="38"/>
      <c r="D1460" s="38"/>
      <c r="E1460" s="38"/>
      <c r="F1460" s="38"/>
      <c r="G1460" s="38"/>
      <c r="H1460" s="38"/>
      <c r="I1460" s="38"/>
      <c r="J1460" s="38"/>
      <c r="K1460" s="38"/>
      <c r="L1460" s="38"/>
      <c r="M1460" s="38"/>
      <c r="N1460" s="38"/>
      <c r="O1460" s="38"/>
      <c r="P1460" s="38"/>
      <c r="Q1460" s="38"/>
      <c r="R1460" s="38"/>
      <c r="S1460" s="38"/>
      <c r="T1460" s="38"/>
      <c r="U1460" s="38"/>
      <c r="V1460" s="38"/>
      <c r="W1460" s="38"/>
      <c r="X1460" s="43"/>
      <c r="Y1460" s="38"/>
      <c r="Z1460" s="38"/>
      <c r="AA1460" s="38"/>
      <c r="AB1460" s="43"/>
      <c r="AC1460" s="38"/>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c r="A1461" s="5">
        <v>1086</v>
      </c>
    </row>
    <row r="1462" spans="1:54" s="14" customFormat="1">
      <c r="A1462" s="9">
        <v>1087</v>
      </c>
      <c r="B1462" s="16"/>
      <c r="C1462" s="38"/>
      <c r="D1462" s="38"/>
      <c r="E1462" s="38"/>
      <c r="F1462" s="38"/>
      <c r="G1462" s="38"/>
      <c r="H1462" s="38"/>
      <c r="I1462" s="38"/>
      <c r="J1462" s="38"/>
      <c r="K1462" s="38"/>
      <c r="L1462" s="38"/>
      <c r="M1462" s="38"/>
      <c r="N1462" s="38"/>
      <c r="O1462" s="38"/>
      <c r="P1462" s="38"/>
      <c r="Q1462" s="38"/>
      <c r="R1462" s="38"/>
      <c r="S1462" s="38"/>
      <c r="T1462" s="38"/>
      <c r="U1462" s="38"/>
      <c r="V1462" s="38"/>
      <c r="W1462" s="38"/>
      <c r="X1462" s="43"/>
      <c r="Y1462" s="38"/>
      <c r="Z1462" s="38"/>
      <c r="AA1462" s="38"/>
      <c r="AB1462" s="43"/>
      <c r="AC1462" s="38"/>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c r="A1463" s="5">
        <v>1088</v>
      </c>
    </row>
    <row r="1464" spans="1:54" s="14" customFormat="1">
      <c r="A1464" s="9">
        <v>1089</v>
      </c>
      <c r="B1464" s="16"/>
      <c r="C1464" s="38"/>
      <c r="D1464" s="38"/>
      <c r="E1464" s="38"/>
      <c r="F1464" s="38"/>
      <c r="G1464" s="38"/>
      <c r="H1464" s="38"/>
      <c r="I1464" s="38"/>
      <c r="J1464" s="38"/>
      <c r="K1464" s="38"/>
      <c r="L1464" s="38"/>
      <c r="M1464" s="38"/>
      <c r="N1464" s="38"/>
      <c r="O1464" s="38"/>
      <c r="P1464" s="38"/>
      <c r="Q1464" s="38"/>
      <c r="R1464" s="38"/>
      <c r="S1464" s="38"/>
      <c r="T1464" s="38"/>
      <c r="U1464" s="38"/>
      <c r="V1464" s="38"/>
      <c r="W1464" s="38"/>
      <c r="X1464" s="43"/>
      <c r="Y1464" s="38"/>
      <c r="Z1464" s="38"/>
      <c r="AA1464" s="38"/>
      <c r="AB1464" s="43"/>
      <c r="AC1464" s="38"/>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c r="A1465" s="5">
        <v>1090</v>
      </c>
    </row>
    <row r="1466" spans="1:54" s="14" customFormat="1">
      <c r="A1466" s="9">
        <v>1091</v>
      </c>
      <c r="B1466" s="16"/>
      <c r="C1466" s="38"/>
      <c r="D1466" s="38"/>
      <c r="E1466" s="38"/>
      <c r="F1466" s="38"/>
      <c r="G1466" s="38"/>
      <c r="H1466" s="38"/>
      <c r="I1466" s="38"/>
      <c r="J1466" s="38"/>
      <c r="K1466" s="38"/>
      <c r="L1466" s="38"/>
      <c r="M1466" s="38"/>
      <c r="N1466" s="38"/>
      <c r="O1466" s="38"/>
      <c r="P1466" s="38"/>
      <c r="Q1466" s="38"/>
      <c r="R1466" s="38"/>
      <c r="S1466" s="38"/>
      <c r="T1466" s="38"/>
      <c r="U1466" s="38"/>
      <c r="V1466" s="38"/>
      <c r="W1466" s="38"/>
      <c r="X1466" s="43"/>
      <c r="Y1466" s="38"/>
      <c r="Z1466" s="38"/>
      <c r="AA1466" s="38"/>
      <c r="AB1466" s="43"/>
      <c r="AC1466" s="38"/>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c r="A1467" s="5">
        <v>1092</v>
      </c>
    </row>
    <row r="1468" spans="1:54" s="14" customFormat="1">
      <c r="A1468" s="9">
        <v>1093</v>
      </c>
      <c r="B1468" s="16"/>
      <c r="C1468" s="38"/>
      <c r="D1468" s="38"/>
      <c r="E1468" s="38"/>
      <c r="F1468" s="38"/>
      <c r="G1468" s="38"/>
      <c r="H1468" s="38"/>
      <c r="I1468" s="38"/>
      <c r="J1468" s="38"/>
      <c r="K1468" s="38"/>
      <c r="L1468" s="38"/>
      <c r="M1468" s="38"/>
      <c r="N1468" s="38"/>
      <c r="O1468" s="38"/>
      <c r="P1468" s="38"/>
      <c r="Q1468" s="38"/>
      <c r="R1468" s="38"/>
      <c r="S1468" s="38"/>
      <c r="T1468" s="38"/>
      <c r="U1468" s="38"/>
      <c r="V1468" s="38"/>
      <c r="W1468" s="38"/>
      <c r="X1468" s="43"/>
      <c r="Y1468" s="38"/>
      <c r="Z1468" s="38"/>
      <c r="AA1468" s="38"/>
      <c r="AB1468" s="43"/>
      <c r="AC1468" s="38"/>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c r="A1469" s="5">
        <v>1094</v>
      </c>
    </row>
    <row r="1470" spans="1:54" s="14" customFormat="1">
      <c r="A1470" s="9">
        <v>1095</v>
      </c>
      <c r="B1470" s="16"/>
      <c r="C1470" s="38"/>
      <c r="D1470" s="38"/>
      <c r="E1470" s="38"/>
      <c r="F1470" s="38"/>
      <c r="G1470" s="38"/>
      <c r="H1470" s="38"/>
      <c r="I1470" s="38"/>
      <c r="J1470" s="38"/>
      <c r="K1470" s="38"/>
      <c r="L1470" s="38"/>
      <c r="M1470" s="38"/>
      <c r="N1470" s="38"/>
      <c r="O1470" s="38"/>
      <c r="P1470" s="38"/>
      <c r="Q1470" s="38"/>
      <c r="R1470" s="38"/>
      <c r="S1470" s="38"/>
      <c r="T1470" s="38"/>
      <c r="U1470" s="38"/>
      <c r="V1470" s="38"/>
      <c r="W1470" s="38"/>
      <c r="X1470" s="43"/>
      <c r="Y1470" s="38"/>
      <c r="Z1470" s="38"/>
      <c r="AA1470" s="38"/>
      <c r="AB1470" s="43"/>
      <c r="AC1470" s="38"/>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c r="A1471" s="5">
        <v>1096</v>
      </c>
    </row>
    <row r="1472" spans="1:54" s="14" customFormat="1">
      <c r="A1472" s="9">
        <v>1097</v>
      </c>
      <c r="B1472" s="16"/>
      <c r="C1472" s="38"/>
      <c r="D1472" s="38"/>
      <c r="E1472" s="38"/>
      <c r="F1472" s="38"/>
      <c r="G1472" s="38"/>
      <c r="H1472" s="38"/>
      <c r="I1472" s="38"/>
      <c r="J1472" s="38"/>
      <c r="K1472" s="38"/>
      <c r="L1472" s="38"/>
      <c r="M1472" s="38"/>
      <c r="N1472" s="38"/>
      <c r="O1472" s="38"/>
      <c r="P1472" s="38"/>
      <c r="Q1472" s="38"/>
      <c r="R1472" s="38"/>
      <c r="S1472" s="38"/>
      <c r="T1472" s="38"/>
      <c r="U1472" s="38"/>
      <c r="V1472" s="38"/>
      <c r="W1472" s="38"/>
      <c r="X1472" s="43"/>
      <c r="Y1472" s="38"/>
      <c r="Z1472" s="38"/>
      <c r="AA1472" s="38"/>
      <c r="AB1472" s="43"/>
      <c r="AC1472" s="38"/>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c r="A1473" s="5">
        <v>1098</v>
      </c>
    </row>
    <row r="1474" spans="1:54" s="14" customFormat="1">
      <c r="A1474" s="9">
        <v>1099</v>
      </c>
      <c r="B1474" s="16"/>
      <c r="C1474" s="38"/>
      <c r="D1474" s="38"/>
      <c r="E1474" s="38"/>
      <c r="F1474" s="38"/>
      <c r="G1474" s="38"/>
      <c r="H1474" s="38"/>
      <c r="I1474" s="38"/>
      <c r="J1474" s="38"/>
      <c r="K1474" s="38"/>
      <c r="L1474" s="38"/>
      <c r="M1474" s="38"/>
      <c r="N1474" s="38"/>
      <c r="O1474" s="38"/>
      <c r="P1474" s="38"/>
      <c r="Q1474" s="38"/>
      <c r="R1474" s="38"/>
      <c r="S1474" s="38"/>
      <c r="T1474" s="38"/>
      <c r="U1474" s="38"/>
      <c r="V1474" s="38"/>
      <c r="W1474" s="38"/>
      <c r="X1474" s="43"/>
      <c r="Y1474" s="38"/>
      <c r="Z1474" s="38"/>
      <c r="AA1474" s="38"/>
      <c r="AB1474" s="43"/>
      <c r="AC1474" s="38"/>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c r="A1475" s="5">
        <v>1100</v>
      </c>
    </row>
    <row r="1476" spans="1:54" s="14" customFormat="1">
      <c r="A1476" s="9">
        <v>1101</v>
      </c>
      <c r="B1476" s="16"/>
      <c r="C1476" s="38"/>
      <c r="D1476" s="38"/>
      <c r="E1476" s="38"/>
      <c r="F1476" s="38"/>
      <c r="G1476" s="38"/>
      <c r="H1476" s="38"/>
      <c r="I1476" s="38"/>
      <c r="J1476" s="38"/>
      <c r="K1476" s="38"/>
      <c r="L1476" s="38"/>
      <c r="M1476" s="38"/>
      <c r="N1476" s="38"/>
      <c r="O1476" s="38"/>
      <c r="P1476" s="38"/>
      <c r="Q1476" s="38"/>
      <c r="R1476" s="38"/>
      <c r="S1476" s="38"/>
      <c r="T1476" s="38"/>
      <c r="U1476" s="38"/>
      <c r="V1476" s="38"/>
      <c r="W1476" s="38"/>
      <c r="X1476" s="43"/>
      <c r="Y1476" s="38"/>
      <c r="Z1476" s="38"/>
      <c r="AA1476" s="38"/>
      <c r="AB1476" s="43"/>
      <c r="AC1476" s="38"/>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c r="A1477" s="5">
        <v>1102</v>
      </c>
    </row>
    <row r="1478" spans="1:54" s="14" customFormat="1">
      <c r="A1478" s="9">
        <v>1103</v>
      </c>
      <c r="B1478" s="16"/>
      <c r="C1478" s="38"/>
      <c r="D1478" s="38"/>
      <c r="E1478" s="38"/>
      <c r="F1478" s="38"/>
      <c r="G1478" s="38"/>
      <c r="H1478" s="38"/>
      <c r="I1478" s="38"/>
      <c r="J1478" s="38"/>
      <c r="K1478" s="38"/>
      <c r="L1478" s="38"/>
      <c r="M1478" s="38"/>
      <c r="N1478" s="38"/>
      <c r="O1478" s="38"/>
      <c r="P1478" s="38"/>
      <c r="Q1478" s="38"/>
      <c r="R1478" s="38"/>
      <c r="S1478" s="38"/>
      <c r="T1478" s="38"/>
      <c r="U1478" s="38"/>
      <c r="V1478" s="38"/>
      <c r="W1478" s="38"/>
      <c r="X1478" s="43"/>
      <c r="Y1478" s="38"/>
      <c r="Z1478" s="38"/>
      <c r="AA1478" s="38"/>
      <c r="AB1478" s="43"/>
      <c r="AC1478" s="38"/>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c r="A1479" s="5">
        <v>1104</v>
      </c>
    </row>
    <row r="1480" spans="1:54" s="14" customFormat="1">
      <c r="A1480" s="9">
        <v>1105</v>
      </c>
      <c r="B1480" s="16"/>
      <c r="C1480" s="38"/>
      <c r="D1480" s="38"/>
      <c r="E1480" s="38"/>
      <c r="F1480" s="38"/>
      <c r="G1480" s="38"/>
      <c r="H1480" s="38"/>
      <c r="I1480" s="38"/>
      <c r="J1480" s="38"/>
      <c r="K1480" s="38"/>
      <c r="L1480" s="38"/>
      <c r="M1480" s="38"/>
      <c r="N1480" s="38"/>
      <c r="O1480" s="38"/>
      <c r="P1480" s="38"/>
      <c r="Q1480" s="38"/>
      <c r="R1480" s="38"/>
      <c r="S1480" s="38"/>
      <c r="T1480" s="38"/>
      <c r="U1480" s="38"/>
      <c r="V1480" s="38"/>
      <c r="W1480" s="38"/>
      <c r="X1480" s="43"/>
      <c r="Y1480" s="38"/>
      <c r="Z1480" s="38"/>
      <c r="AA1480" s="38"/>
      <c r="AB1480" s="43"/>
      <c r="AC1480" s="38"/>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c r="A1481" s="5">
        <v>1106</v>
      </c>
    </row>
    <row r="1482" spans="1:54" s="14" customFormat="1">
      <c r="A1482" s="9">
        <v>1107</v>
      </c>
      <c r="B1482" s="16"/>
      <c r="C1482" s="38"/>
      <c r="D1482" s="38"/>
      <c r="E1482" s="38"/>
      <c r="F1482" s="38"/>
      <c r="G1482" s="38"/>
      <c r="H1482" s="38"/>
      <c r="I1482" s="38"/>
      <c r="J1482" s="38"/>
      <c r="K1482" s="38"/>
      <c r="L1482" s="38"/>
      <c r="M1482" s="38"/>
      <c r="N1482" s="38"/>
      <c r="O1482" s="38"/>
      <c r="P1482" s="38"/>
      <c r="Q1482" s="38"/>
      <c r="R1482" s="38"/>
      <c r="S1482" s="38"/>
      <c r="T1482" s="38"/>
      <c r="U1482" s="38"/>
      <c r="V1482" s="38"/>
      <c r="W1482" s="38"/>
      <c r="X1482" s="43"/>
      <c r="Y1482" s="38"/>
      <c r="Z1482" s="38"/>
      <c r="AA1482" s="38"/>
      <c r="AB1482" s="43"/>
      <c r="AC1482" s="38"/>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c r="A1483" s="5">
        <v>1108</v>
      </c>
    </row>
    <row r="1484" spans="1:54" s="14" customFormat="1">
      <c r="A1484" s="9">
        <v>1109</v>
      </c>
      <c r="B1484" s="16"/>
      <c r="C1484" s="38"/>
      <c r="D1484" s="38"/>
      <c r="E1484" s="38"/>
      <c r="F1484" s="38"/>
      <c r="G1484" s="38"/>
      <c r="H1484" s="38"/>
      <c r="I1484" s="38"/>
      <c r="J1484" s="38"/>
      <c r="K1484" s="38"/>
      <c r="L1484" s="38"/>
      <c r="M1484" s="38"/>
      <c r="N1484" s="38"/>
      <c r="O1484" s="38"/>
      <c r="P1484" s="38"/>
      <c r="Q1484" s="38"/>
      <c r="R1484" s="38"/>
      <c r="S1484" s="38"/>
      <c r="T1484" s="38"/>
      <c r="U1484" s="38"/>
      <c r="V1484" s="38"/>
      <c r="W1484" s="38"/>
      <c r="X1484" s="43"/>
      <c r="Y1484" s="38"/>
      <c r="Z1484" s="38"/>
      <c r="AA1484" s="38"/>
      <c r="AB1484" s="43"/>
      <c r="AC1484" s="38"/>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c r="A1485" s="5">
        <v>1110</v>
      </c>
    </row>
    <row r="1486" spans="1:54" s="14" customFormat="1">
      <c r="A1486" s="9">
        <v>1111</v>
      </c>
      <c r="B1486" s="16"/>
      <c r="C1486" s="38"/>
      <c r="D1486" s="38"/>
      <c r="E1486" s="38"/>
      <c r="F1486" s="38"/>
      <c r="G1486" s="38"/>
      <c r="H1486" s="38"/>
      <c r="I1486" s="38"/>
      <c r="J1486" s="38"/>
      <c r="K1486" s="38"/>
      <c r="L1486" s="38"/>
      <c r="M1486" s="38"/>
      <c r="N1486" s="38"/>
      <c r="O1486" s="38"/>
      <c r="P1486" s="38"/>
      <c r="Q1486" s="38"/>
      <c r="R1486" s="38"/>
      <c r="S1486" s="38"/>
      <c r="T1486" s="38"/>
      <c r="U1486" s="38"/>
      <c r="V1486" s="38"/>
      <c r="W1486" s="38"/>
      <c r="X1486" s="43"/>
      <c r="Y1486" s="38"/>
      <c r="Z1486" s="38"/>
      <c r="AA1486" s="38"/>
      <c r="AB1486" s="43"/>
      <c r="AC1486" s="38"/>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c r="A1487" s="5">
        <v>1112</v>
      </c>
    </row>
    <row r="1488" spans="1:54" s="14" customFormat="1">
      <c r="A1488" s="9">
        <v>1113</v>
      </c>
      <c r="B1488" s="16"/>
      <c r="C1488" s="38"/>
      <c r="D1488" s="38"/>
      <c r="E1488" s="38"/>
      <c r="F1488" s="38"/>
      <c r="G1488" s="38"/>
      <c r="H1488" s="38"/>
      <c r="I1488" s="38"/>
      <c r="J1488" s="38"/>
      <c r="K1488" s="38"/>
      <c r="L1488" s="38"/>
      <c r="M1488" s="38"/>
      <c r="N1488" s="38"/>
      <c r="O1488" s="38"/>
      <c r="P1488" s="38"/>
      <c r="Q1488" s="38"/>
      <c r="R1488" s="38"/>
      <c r="S1488" s="38"/>
      <c r="T1488" s="38"/>
      <c r="U1488" s="38"/>
      <c r="V1488" s="38"/>
      <c r="W1488" s="38"/>
      <c r="X1488" s="43"/>
      <c r="Y1488" s="38"/>
      <c r="Z1488" s="38"/>
      <c r="AA1488" s="38"/>
      <c r="AB1488" s="43"/>
      <c r="AC1488" s="38"/>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c r="A1489" s="5">
        <v>1114</v>
      </c>
    </row>
    <row r="1490" spans="1:54" s="14" customFormat="1">
      <c r="A1490" s="9">
        <v>1115</v>
      </c>
      <c r="B1490" s="16"/>
      <c r="C1490" s="38"/>
      <c r="D1490" s="38"/>
      <c r="E1490" s="38"/>
      <c r="F1490" s="38"/>
      <c r="G1490" s="38"/>
      <c r="H1490" s="38"/>
      <c r="I1490" s="38"/>
      <c r="J1490" s="38"/>
      <c r="K1490" s="38"/>
      <c r="L1490" s="38"/>
      <c r="M1490" s="38"/>
      <c r="N1490" s="38"/>
      <c r="O1490" s="38"/>
      <c r="P1490" s="38"/>
      <c r="Q1490" s="38"/>
      <c r="R1490" s="38"/>
      <c r="S1490" s="38"/>
      <c r="T1490" s="38"/>
      <c r="U1490" s="38"/>
      <c r="V1490" s="38"/>
      <c r="W1490" s="38"/>
      <c r="X1490" s="43"/>
      <c r="Y1490" s="38"/>
      <c r="Z1490" s="38"/>
      <c r="AA1490" s="38"/>
      <c r="AB1490" s="43"/>
      <c r="AC1490" s="38"/>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c r="A1491" s="5">
        <v>1116</v>
      </c>
    </row>
    <row r="1492" spans="1:54" s="14" customFormat="1">
      <c r="A1492" s="9">
        <v>1117</v>
      </c>
      <c r="B1492" s="16"/>
      <c r="C1492" s="38"/>
      <c r="D1492" s="38"/>
      <c r="E1492" s="38"/>
      <c r="F1492" s="38"/>
      <c r="G1492" s="38"/>
      <c r="H1492" s="38"/>
      <c r="I1492" s="38"/>
      <c r="J1492" s="38"/>
      <c r="K1492" s="38"/>
      <c r="L1492" s="38"/>
      <c r="M1492" s="38"/>
      <c r="N1492" s="38"/>
      <c r="O1492" s="38"/>
      <c r="P1492" s="38"/>
      <c r="Q1492" s="38"/>
      <c r="R1492" s="38"/>
      <c r="S1492" s="38"/>
      <c r="T1492" s="38"/>
      <c r="U1492" s="38"/>
      <c r="V1492" s="38"/>
      <c r="W1492" s="38"/>
      <c r="X1492" s="43"/>
      <c r="Y1492" s="38"/>
      <c r="Z1492" s="38"/>
      <c r="AA1492" s="38"/>
      <c r="AB1492" s="43"/>
      <c r="AC1492" s="38"/>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c r="A1493" s="5">
        <v>1118</v>
      </c>
    </row>
    <row r="1494" spans="1:54" s="14" customFormat="1">
      <c r="A1494" s="9">
        <v>1119</v>
      </c>
      <c r="B1494" s="16"/>
      <c r="C1494" s="38"/>
      <c r="D1494" s="38"/>
      <c r="E1494" s="38"/>
      <c r="F1494" s="38"/>
      <c r="G1494" s="38"/>
      <c r="H1494" s="38"/>
      <c r="I1494" s="38"/>
      <c r="J1494" s="38"/>
      <c r="K1494" s="38"/>
      <c r="L1494" s="38"/>
      <c r="M1494" s="38"/>
      <c r="N1494" s="38"/>
      <c r="O1494" s="38"/>
      <c r="P1494" s="38"/>
      <c r="Q1494" s="38"/>
      <c r="R1494" s="38"/>
      <c r="S1494" s="38"/>
      <c r="T1494" s="38"/>
      <c r="U1494" s="38"/>
      <c r="V1494" s="38"/>
      <c r="W1494" s="38"/>
      <c r="X1494" s="43"/>
      <c r="Y1494" s="38"/>
      <c r="Z1494" s="38"/>
      <c r="AA1494" s="38"/>
      <c r="AB1494" s="43"/>
      <c r="AC1494" s="38"/>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c r="A1495" s="5">
        <v>1120</v>
      </c>
    </row>
    <row r="1496" spans="1:54" s="14" customFormat="1">
      <c r="A1496" s="9">
        <v>1121</v>
      </c>
      <c r="B1496" s="16"/>
      <c r="C1496" s="38"/>
      <c r="D1496" s="38"/>
      <c r="E1496" s="38"/>
      <c r="F1496" s="38"/>
      <c r="G1496" s="38"/>
      <c r="H1496" s="38"/>
      <c r="I1496" s="38"/>
      <c r="J1496" s="38"/>
      <c r="K1496" s="38"/>
      <c r="L1496" s="38"/>
      <c r="M1496" s="38"/>
      <c r="N1496" s="38"/>
      <c r="O1496" s="38"/>
      <c r="P1496" s="38"/>
      <c r="Q1496" s="38"/>
      <c r="R1496" s="38"/>
      <c r="S1496" s="38"/>
      <c r="T1496" s="38"/>
      <c r="U1496" s="38"/>
      <c r="V1496" s="38"/>
      <c r="W1496" s="38"/>
      <c r="X1496" s="43"/>
      <c r="Y1496" s="38"/>
      <c r="Z1496" s="38"/>
      <c r="AA1496" s="38"/>
      <c r="AB1496" s="43"/>
      <c r="AC1496" s="38"/>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c r="A1497" s="5">
        <v>1122</v>
      </c>
    </row>
    <row r="1498" spans="1:54" s="14" customFormat="1">
      <c r="A1498" s="9">
        <v>1123</v>
      </c>
      <c r="B1498" s="16"/>
      <c r="C1498" s="38"/>
      <c r="D1498" s="38"/>
      <c r="E1498" s="38"/>
      <c r="F1498" s="38"/>
      <c r="G1498" s="38"/>
      <c r="H1498" s="38"/>
      <c r="I1498" s="38"/>
      <c r="J1498" s="38"/>
      <c r="K1498" s="38"/>
      <c r="L1498" s="38"/>
      <c r="M1498" s="38"/>
      <c r="N1498" s="38"/>
      <c r="O1498" s="38"/>
      <c r="P1498" s="38"/>
      <c r="Q1498" s="38"/>
      <c r="R1498" s="38"/>
      <c r="S1498" s="38"/>
      <c r="T1498" s="38"/>
      <c r="U1498" s="38"/>
      <c r="V1498" s="38"/>
      <c r="W1498" s="38"/>
      <c r="X1498" s="43"/>
      <c r="Y1498" s="38"/>
      <c r="Z1498" s="38"/>
      <c r="AA1498" s="38"/>
      <c r="AB1498" s="43"/>
      <c r="AC1498" s="38"/>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c r="A1499" s="5">
        <v>1124</v>
      </c>
    </row>
    <row r="1500" spans="1:54" s="14" customFormat="1">
      <c r="A1500" s="9">
        <v>1125</v>
      </c>
      <c r="B1500" s="16"/>
      <c r="C1500" s="38"/>
      <c r="D1500" s="38"/>
      <c r="E1500" s="38"/>
      <c r="F1500" s="38"/>
      <c r="G1500" s="38"/>
      <c r="H1500" s="38"/>
      <c r="I1500" s="38"/>
      <c r="J1500" s="38"/>
      <c r="K1500" s="38"/>
      <c r="L1500" s="38"/>
      <c r="M1500" s="38"/>
      <c r="N1500" s="38"/>
      <c r="O1500" s="38"/>
      <c r="P1500" s="38"/>
      <c r="Q1500" s="38"/>
      <c r="R1500" s="38"/>
      <c r="S1500" s="38"/>
      <c r="T1500" s="38"/>
      <c r="U1500" s="38"/>
      <c r="V1500" s="38"/>
      <c r="W1500" s="38"/>
      <c r="X1500" s="43"/>
      <c r="Y1500" s="38"/>
      <c r="Z1500" s="38"/>
      <c r="AA1500" s="38"/>
      <c r="AB1500" s="43"/>
      <c r="AC1500" s="38"/>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c r="A1501" s="5">
        <v>1126</v>
      </c>
    </row>
    <row r="1502" spans="1:54" s="14" customFormat="1">
      <c r="A1502" s="9">
        <v>1127</v>
      </c>
      <c r="B1502" s="16"/>
      <c r="C1502" s="38"/>
      <c r="D1502" s="38"/>
      <c r="E1502" s="38"/>
      <c r="F1502" s="38"/>
      <c r="G1502" s="38"/>
      <c r="H1502" s="38"/>
      <c r="I1502" s="38"/>
      <c r="J1502" s="38"/>
      <c r="K1502" s="38"/>
      <c r="L1502" s="38"/>
      <c r="M1502" s="38"/>
      <c r="N1502" s="38"/>
      <c r="O1502" s="38"/>
      <c r="P1502" s="38"/>
      <c r="Q1502" s="38"/>
      <c r="R1502" s="38"/>
      <c r="S1502" s="38"/>
      <c r="T1502" s="38"/>
      <c r="U1502" s="38"/>
      <c r="V1502" s="38"/>
      <c r="W1502" s="38"/>
      <c r="X1502" s="43"/>
      <c r="Y1502" s="38"/>
      <c r="Z1502" s="38"/>
      <c r="AA1502" s="38"/>
      <c r="AB1502" s="43"/>
      <c r="AC1502" s="38"/>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c r="A1503" s="5">
        <v>1128</v>
      </c>
    </row>
    <row r="1504" spans="1:54" s="14" customFormat="1">
      <c r="A1504" s="9">
        <v>1129</v>
      </c>
      <c r="B1504" s="16"/>
      <c r="C1504" s="38"/>
      <c r="D1504" s="38"/>
      <c r="E1504" s="38"/>
      <c r="F1504" s="38"/>
      <c r="G1504" s="38"/>
      <c r="H1504" s="38"/>
      <c r="I1504" s="38"/>
      <c r="J1504" s="38"/>
      <c r="K1504" s="38"/>
      <c r="L1504" s="38"/>
      <c r="M1504" s="38"/>
      <c r="N1504" s="38"/>
      <c r="O1504" s="38"/>
      <c r="P1504" s="38"/>
      <c r="Q1504" s="38"/>
      <c r="R1504" s="38"/>
      <c r="S1504" s="38"/>
      <c r="T1504" s="38"/>
      <c r="U1504" s="38"/>
      <c r="V1504" s="38"/>
      <c r="W1504" s="38"/>
      <c r="X1504" s="43"/>
      <c r="Y1504" s="38"/>
      <c r="Z1504" s="38"/>
      <c r="AA1504" s="38"/>
      <c r="AB1504" s="43"/>
      <c r="AC1504" s="38"/>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c r="A1505" s="5">
        <v>1130</v>
      </c>
    </row>
    <row r="1506" spans="1:54" s="14" customFormat="1">
      <c r="A1506" s="9">
        <v>1131</v>
      </c>
      <c r="B1506" s="16"/>
      <c r="C1506" s="38"/>
      <c r="D1506" s="38"/>
      <c r="E1506" s="38"/>
      <c r="F1506" s="38"/>
      <c r="G1506" s="38"/>
      <c r="H1506" s="38"/>
      <c r="I1506" s="38"/>
      <c r="J1506" s="38"/>
      <c r="K1506" s="38"/>
      <c r="L1506" s="38"/>
      <c r="M1506" s="38"/>
      <c r="N1506" s="38"/>
      <c r="O1506" s="38"/>
      <c r="P1506" s="38"/>
      <c r="Q1506" s="38"/>
      <c r="R1506" s="38"/>
      <c r="S1506" s="38"/>
      <c r="T1506" s="38"/>
      <c r="U1506" s="38"/>
      <c r="V1506" s="38"/>
      <c r="W1506" s="38"/>
      <c r="X1506" s="43"/>
      <c r="Y1506" s="38"/>
      <c r="Z1506" s="38"/>
      <c r="AA1506" s="38"/>
      <c r="AB1506" s="43"/>
      <c r="AC1506" s="38"/>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c r="A1507" s="5">
        <v>1132</v>
      </c>
    </row>
    <row r="1508" spans="1:54" s="14" customFormat="1">
      <c r="A1508" s="9">
        <v>1133</v>
      </c>
      <c r="B1508" s="16"/>
      <c r="C1508" s="38"/>
      <c r="D1508" s="38"/>
      <c r="E1508" s="38"/>
      <c r="F1508" s="38"/>
      <c r="G1508" s="38"/>
      <c r="H1508" s="38"/>
      <c r="I1508" s="38"/>
      <c r="J1508" s="38"/>
      <c r="K1508" s="38"/>
      <c r="L1508" s="38"/>
      <c r="M1508" s="38"/>
      <c r="N1508" s="38"/>
      <c r="O1508" s="38"/>
      <c r="P1508" s="38"/>
      <c r="Q1508" s="38"/>
      <c r="R1508" s="38"/>
      <c r="S1508" s="38"/>
      <c r="T1508" s="38"/>
      <c r="U1508" s="38"/>
      <c r="V1508" s="38"/>
      <c r="W1508" s="38"/>
      <c r="X1508" s="43"/>
      <c r="Y1508" s="38"/>
      <c r="Z1508" s="38"/>
      <c r="AA1508" s="38"/>
      <c r="AB1508" s="43"/>
      <c r="AC1508" s="38"/>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c r="A1509" s="5">
        <v>1134</v>
      </c>
    </row>
    <row r="1510" spans="1:54" s="14" customFormat="1">
      <c r="A1510" s="9">
        <v>1135</v>
      </c>
      <c r="B1510" s="16"/>
      <c r="C1510" s="38"/>
      <c r="D1510" s="38"/>
      <c r="E1510" s="38"/>
      <c r="F1510" s="38"/>
      <c r="G1510" s="38"/>
      <c r="H1510" s="38"/>
      <c r="I1510" s="38"/>
      <c r="J1510" s="38"/>
      <c r="K1510" s="38"/>
      <c r="L1510" s="38"/>
      <c r="M1510" s="38"/>
      <c r="N1510" s="38"/>
      <c r="O1510" s="38"/>
      <c r="P1510" s="38"/>
      <c r="Q1510" s="38"/>
      <c r="R1510" s="38"/>
      <c r="S1510" s="38"/>
      <c r="T1510" s="38"/>
      <c r="U1510" s="38"/>
      <c r="V1510" s="38"/>
      <c r="W1510" s="38"/>
      <c r="X1510" s="43"/>
      <c r="Y1510" s="38"/>
      <c r="Z1510" s="38"/>
      <c r="AA1510" s="38"/>
      <c r="AB1510" s="43"/>
      <c r="AC1510" s="38"/>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c r="A1511" s="5">
        <v>1136</v>
      </c>
    </row>
    <row r="1512" spans="1:54" s="14" customFormat="1">
      <c r="A1512" s="9">
        <v>1137</v>
      </c>
      <c r="B1512" s="16"/>
      <c r="C1512" s="38"/>
      <c r="D1512" s="38"/>
      <c r="E1512" s="38"/>
      <c r="F1512" s="38"/>
      <c r="G1512" s="38"/>
      <c r="H1512" s="38"/>
      <c r="I1512" s="38"/>
      <c r="J1512" s="38"/>
      <c r="K1512" s="38"/>
      <c r="L1512" s="38"/>
      <c r="M1512" s="38"/>
      <c r="N1512" s="38"/>
      <c r="O1512" s="38"/>
      <c r="P1512" s="38"/>
      <c r="Q1512" s="38"/>
      <c r="R1512" s="38"/>
      <c r="S1512" s="38"/>
      <c r="T1512" s="38"/>
      <c r="U1512" s="38"/>
      <c r="V1512" s="38"/>
      <c r="W1512" s="38"/>
      <c r="X1512" s="43"/>
      <c r="Y1512" s="38"/>
      <c r="Z1512" s="38"/>
      <c r="AA1512" s="38"/>
      <c r="AB1512" s="43"/>
      <c r="AC1512" s="38"/>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c r="A1513" s="5">
        <v>1138</v>
      </c>
    </row>
    <row r="1514" spans="1:54" s="14" customFormat="1">
      <c r="A1514" s="9">
        <v>1139</v>
      </c>
      <c r="B1514" s="16"/>
      <c r="C1514" s="38"/>
      <c r="D1514" s="38"/>
      <c r="E1514" s="38"/>
      <c r="F1514" s="38"/>
      <c r="G1514" s="38"/>
      <c r="H1514" s="38"/>
      <c r="I1514" s="38"/>
      <c r="J1514" s="38"/>
      <c r="K1514" s="38"/>
      <c r="L1514" s="38"/>
      <c r="M1514" s="38"/>
      <c r="N1514" s="38"/>
      <c r="O1514" s="38"/>
      <c r="P1514" s="38"/>
      <c r="Q1514" s="38"/>
      <c r="R1514" s="38"/>
      <c r="S1514" s="38"/>
      <c r="T1514" s="38"/>
      <c r="U1514" s="38"/>
      <c r="V1514" s="38"/>
      <c r="W1514" s="38"/>
      <c r="X1514" s="43"/>
      <c r="Y1514" s="38"/>
      <c r="Z1514" s="38"/>
      <c r="AA1514" s="38"/>
      <c r="AB1514" s="43"/>
      <c r="AC1514" s="38"/>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c r="A1515" s="5">
        <v>1140</v>
      </c>
    </row>
    <row r="1516" spans="1:54" s="14" customFormat="1">
      <c r="A1516" s="9">
        <v>1141</v>
      </c>
      <c r="B1516" s="16"/>
      <c r="C1516" s="38"/>
      <c r="D1516" s="38"/>
      <c r="E1516" s="38"/>
      <c r="F1516" s="38"/>
      <c r="G1516" s="38"/>
      <c r="H1516" s="38"/>
      <c r="I1516" s="38"/>
      <c r="J1516" s="38"/>
      <c r="K1516" s="38"/>
      <c r="L1516" s="38"/>
      <c r="M1516" s="38"/>
      <c r="N1516" s="38"/>
      <c r="O1516" s="38"/>
      <c r="P1516" s="38"/>
      <c r="Q1516" s="38"/>
      <c r="R1516" s="38"/>
      <c r="S1516" s="38"/>
      <c r="T1516" s="38"/>
      <c r="U1516" s="38"/>
      <c r="V1516" s="38"/>
      <c r="W1516" s="38"/>
      <c r="X1516" s="43"/>
      <c r="Y1516" s="38"/>
      <c r="Z1516" s="38"/>
      <c r="AA1516" s="38"/>
      <c r="AB1516" s="43"/>
      <c r="AC1516" s="38"/>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c r="A1517" s="5">
        <v>1142</v>
      </c>
    </row>
    <row r="1518" spans="1:54" s="14" customFormat="1">
      <c r="A1518" s="9">
        <v>1143</v>
      </c>
      <c r="B1518" s="16"/>
      <c r="C1518" s="38"/>
      <c r="D1518" s="38"/>
      <c r="E1518" s="38"/>
      <c r="F1518" s="38"/>
      <c r="G1518" s="38"/>
      <c r="H1518" s="38"/>
      <c r="I1518" s="38"/>
      <c r="J1518" s="38"/>
      <c r="K1518" s="38"/>
      <c r="L1518" s="38"/>
      <c r="M1518" s="38"/>
      <c r="N1518" s="38"/>
      <c r="O1518" s="38"/>
      <c r="P1518" s="38"/>
      <c r="Q1518" s="38"/>
      <c r="R1518" s="38"/>
      <c r="S1518" s="38"/>
      <c r="T1518" s="38"/>
      <c r="U1518" s="38"/>
      <c r="V1518" s="38"/>
      <c r="W1518" s="38"/>
      <c r="X1518" s="43"/>
      <c r="Y1518" s="38"/>
      <c r="Z1518" s="38"/>
      <c r="AA1518" s="38"/>
      <c r="AB1518" s="43"/>
      <c r="AC1518" s="38"/>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c r="A1519" s="5">
        <v>1144</v>
      </c>
    </row>
    <row r="1520" spans="1:54" s="14" customFormat="1">
      <c r="A1520" s="9">
        <v>1145</v>
      </c>
      <c r="B1520" s="16"/>
      <c r="C1520" s="38"/>
      <c r="D1520" s="38"/>
      <c r="E1520" s="38"/>
      <c r="F1520" s="38"/>
      <c r="G1520" s="38"/>
      <c r="H1520" s="38"/>
      <c r="I1520" s="38"/>
      <c r="J1520" s="38"/>
      <c r="K1520" s="38"/>
      <c r="L1520" s="38"/>
      <c r="M1520" s="38"/>
      <c r="N1520" s="38"/>
      <c r="O1520" s="38"/>
      <c r="P1520" s="38"/>
      <c r="Q1520" s="38"/>
      <c r="R1520" s="38"/>
      <c r="S1520" s="38"/>
      <c r="T1520" s="38"/>
      <c r="U1520" s="38"/>
      <c r="V1520" s="38"/>
      <c r="W1520" s="38"/>
      <c r="X1520" s="43"/>
      <c r="Y1520" s="38"/>
      <c r="Z1520" s="38"/>
      <c r="AA1520" s="38"/>
      <c r="AB1520" s="43"/>
      <c r="AC1520" s="38"/>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c r="A1521" s="5">
        <v>1146</v>
      </c>
    </row>
    <row r="1522" spans="1:54" s="14" customFormat="1">
      <c r="A1522" s="9">
        <v>1147</v>
      </c>
      <c r="B1522" s="16"/>
      <c r="C1522" s="38"/>
      <c r="D1522" s="38"/>
      <c r="E1522" s="38"/>
      <c r="F1522" s="38"/>
      <c r="G1522" s="38"/>
      <c r="H1522" s="38"/>
      <c r="I1522" s="38"/>
      <c r="J1522" s="38"/>
      <c r="K1522" s="38"/>
      <c r="L1522" s="38"/>
      <c r="M1522" s="38"/>
      <c r="N1522" s="38"/>
      <c r="O1522" s="38"/>
      <c r="P1522" s="38"/>
      <c r="Q1522" s="38"/>
      <c r="R1522" s="38"/>
      <c r="S1522" s="38"/>
      <c r="T1522" s="38"/>
      <c r="U1522" s="38"/>
      <c r="V1522" s="38"/>
      <c r="W1522" s="38"/>
      <c r="X1522" s="43"/>
      <c r="Y1522" s="38"/>
      <c r="Z1522" s="38"/>
      <c r="AA1522" s="38"/>
      <c r="AB1522" s="43"/>
      <c r="AC1522" s="38"/>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c r="A1523" s="5">
        <v>1148</v>
      </c>
    </row>
    <row r="1524" spans="1:54" s="14" customFormat="1">
      <c r="A1524" s="9">
        <v>1149</v>
      </c>
      <c r="B1524" s="16"/>
      <c r="C1524" s="38"/>
      <c r="D1524" s="38"/>
      <c r="E1524" s="38"/>
      <c r="F1524" s="38"/>
      <c r="G1524" s="38"/>
      <c r="H1524" s="38"/>
      <c r="I1524" s="38"/>
      <c r="J1524" s="38"/>
      <c r="K1524" s="38"/>
      <c r="L1524" s="38"/>
      <c r="M1524" s="38"/>
      <c r="N1524" s="38"/>
      <c r="O1524" s="38"/>
      <c r="P1524" s="38"/>
      <c r="Q1524" s="38"/>
      <c r="R1524" s="38"/>
      <c r="S1524" s="38"/>
      <c r="T1524" s="38"/>
      <c r="U1524" s="38"/>
      <c r="V1524" s="38"/>
      <c r="W1524" s="38"/>
      <c r="X1524" s="43"/>
      <c r="Y1524" s="38"/>
      <c r="Z1524" s="38"/>
      <c r="AA1524" s="38"/>
      <c r="AB1524" s="43"/>
      <c r="AC1524" s="38"/>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c r="A1525" s="5">
        <v>1150</v>
      </c>
    </row>
    <row r="1526" spans="1:54" s="14" customFormat="1">
      <c r="A1526" s="9">
        <v>1151</v>
      </c>
      <c r="B1526" s="16"/>
      <c r="C1526" s="38"/>
      <c r="D1526" s="38"/>
      <c r="E1526" s="38"/>
      <c r="F1526" s="38"/>
      <c r="G1526" s="38"/>
      <c r="H1526" s="38"/>
      <c r="I1526" s="38"/>
      <c r="J1526" s="38"/>
      <c r="K1526" s="38"/>
      <c r="L1526" s="38"/>
      <c r="M1526" s="38"/>
      <c r="N1526" s="38"/>
      <c r="O1526" s="38"/>
      <c r="P1526" s="38"/>
      <c r="Q1526" s="38"/>
      <c r="R1526" s="38"/>
      <c r="S1526" s="38"/>
      <c r="T1526" s="38"/>
      <c r="U1526" s="38"/>
      <c r="V1526" s="38"/>
      <c r="W1526" s="38"/>
      <c r="X1526" s="43"/>
      <c r="Y1526" s="38"/>
      <c r="Z1526" s="38"/>
      <c r="AA1526" s="38"/>
      <c r="AB1526" s="43"/>
      <c r="AC1526" s="38"/>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c r="A1527" s="5">
        <v>1152</v>
      </c>
    </row>
    <row r="1528" spans="1:54" s="14" customFormat="1">
      <c r="A1528" s="9">
        <v>1153</v>
      </c>
      <c r="B1528" s="16"/>
      <c r="C1528" s="38"/>
      <c r="D1528" s="38"/>
      <c r="E1528" s="38"/>
      <c r="F1528" s="38"/>
      <c r="G1528" s="38"/>
      <c r="H1528" s="38"/>
      <c r="I1528" s="38"/>
      <c r="J1528" s="38"/>
      <c r="K1528" s="38"/>
      <c r="L1528" s="38"/>
      <c r="M1528" s="38"/>
      <c r="N1528" s="38"/>
      <c r="O1528" s="38"/>
      <c r="P1528" s="38"/>
      <c r="Q1528" s="38"/>
      <c r="R1528" s="38"/>
      <c r="S1528" s="38"/>
      <c r="T1528" s="38"/>
      <c r="U1528" s="38"/>
      <c r="V1528" s="38"/>
      <c r="W1528" s="38"/>
      <c r="X1528" s="43"/>
      <c r="Y1528" s="38"/>
      <c r="Z1528" s="38"/>
      <c r="AA1528" s="38"/>
      <c r="AB1528" s="43"/>
      <c r="AC1528" s="38"/>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c r="A1529" s="5">
        <v>1154</v>
      </c>
    </row>
    <row r="1530" spans="1:54" s="14" customFormat="1">
      <c r="A1530" s="9">
        <v>1155</v>
      </c>
      <c r="B1530" s="16"/>
      <c r="C1530" s="38"/>
      <c r="D1530" s="38"/>
      <c r="E1530" s="38"/>
      <c r="F1530" s="38"/>
      <c r="G1530" s="38"/>
      <c r="H1530" s="38"/>
      <c r="I1530" s="38"/>
      <c r="J1530" s="38"/>
      <c r="K1530" s="38"/>
      <c r="L1530" s="38"/>
      <c r="M1530" s="38"/>
      <c r="N1530" s="38"/>
      <c r="O1530" s="38"/>
      <c r="P1530" s="38"/>
      <c r="Q1530" s="38"/>
      <c r="R1530" s="38"/>
      <c r="S1530" s="38"/>
      <c r="T1530" s="38"/>
      <c r="U1530" s="38"/>
      <c r="V1530" s="38"/>
      <c r="W1530" s="38"/>
      <c r="X1530" s="43"/>
      <c r="Y1530" s="38"/>
      <c r="Z1530" s="38"/>
      <c r="AA1530" s="38"/>
      <c r="AB1530" s="43"/>
      <c r="AC1530" s="38"/>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c r="A1531" s="5">
        <v>1156</v>
      </c>
    </row>
    <row r="1532" spans="1:54" s="14" customFormat="1">
      <c r="A1532" s="9">
        <v>1157</v>
      </c>
      <c r="B1532" s="16"/>
      <c r="C1532" s="38"/>
      <c r="D1532" s="38"/>
      <c r="E1532" s="38"/>
      <c r="F1532" s="38"/>
      <c r="G1532" s="38"/>
      <c r="H1532" s="38"/>
      <c r="I1532" s="38"/>
      <c r="J1532" s="38"/>
      <c r="K1532" s="38"/>
      <c r="L1532" s="38"/>
      <c r="M1532" s="38"/>
      <c r="N1532" s="38"/>
      <c r="O1532" s="38"/>
      <c r="P1532" s="38"/>
      <c r="Q1532" s="38"/>
      <c r="R1532" s="38"/>
      <c r="S1532" s="38"/>
      <c r="T1532" s="38"/>
      <c r="U1532" s="38"/>
      <c r="V1532" s="38"/>
      <c r="W1532" s="38"/>
      <c r="X1532" s="43"/>
      <c r="Y1532" s="38"/>
      <c r="Z1532" s="38"/>
      <c r="AA1532" s="38"/>
      <c r="AB1532" s="43"/>
      <c r="AC1532" s="38"/>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c r="A1533" s="5">
        <v>1158</v>
      </c>
    </row>
    <row r="1534" spans="1:54" s="14" customFormat="1">
      <c r="A1534" s="9">
        <v>1159</v>
      </c>
      <c r="B1534" s="16"/>
      <c r="C1534" s="38"/>
      <c r="D1534" s="38"/>
      <c r="E1534" s="38"/>
      <c r="F1534" s="38"/>
      <c r="G1534" s="38"/>
      <c r="H1534" s="38"/>
      <c r="I1534" s="38"/>
      <c r="J1534" s="38"/>
      <c r="K1534" s="38"/>
      <c r="L1534" s="38"/>
      <c r="M1534" s="38"/>
      <c r="N1534" s="38"/>
      <c r="O1534" s="38"/>
      <c r="P1534" s="38"/>
      <c r="Q1534" s="38"/>
      <c r="R1534" s="38"/>
      <c r="S1534" s="38"/>
      <c r="T1534" s="38"/>
      <c r="U1534" s="38"/>
      <c r="V1534" s="38"/>
      <c r="W1534" s="38"/>
      <c r="X1534" s="43"/>
      <c r="Y1534" s="38"/>
      <c r="Z1534" s="38"/>
      <c r="AA1534" s="38"/>
      <c r="AB1534" s="43"/>
      <c r="AC1534" s="38"/>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c r="A1535" s="5">
        <v>1160</v>
      </c>
    </row>
    <row r="1536" spans="1:54" s="14" customFormat="1">
      <c r="A1536" s="9">
        <v>1161</v>
      </c>
      <c r="B1536" s="16"/>
      <c r="C1536" s="38"/>
      <c r="D1536" s="38"/>
      <c r="E1536" s="38"/>
      <c r="F1536" s="38"/>
      <c r="G1536" s="38"/>
      <c r="H1536" s="38"/>
      <c r="I1536" s="38"/>
      <c r="J1536" s="38"/>
      <c r="K1536" s="38"/>
      <c r="L1536" s="38"/>
      <c r="M1536" s="38"/>
      <c r="N1536" s="38"/>
      <c r="O1536" s="38"/>
      <c r="P1536" s="38"/>
      <c r="Q1536" s="38"/>
      <c r="R1536" s="38"/>
      <c r="S1536" s="38"/>
      <c r="T1536" s="38"/>
      <c r="U1536" s="38"/>
      <c r="V1536" s="38"/>
      <c r="W1536" s="38"/>
      <c r="X1536" s="43"/>
      <c r="Y1536" s="38"/>
      <c r="Z1536" s="38"/>
      <c r="AA1536" s="38"/>
      <c r="AB1536" s="43"/>
      <c r="AC1536" s="38"/>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c r="A1537" s="5">
        <v>1162</v>
      </c>
    </row>
    <row r="1538" spans="1:54" s="14" customFormat="1">
      <c r="A1538" s="9">
        <v>1163</v>
      </c>
      <c r="B1538" s="16"/>
      <c r="C1538" s="38"/>
      <c r="D1538" s="38"/>
      <c r="E1538" s="38"/>
      <c r="F1538" s="38"/>
      <c r="G1538" s="38"/>
      <c r="H1538" s="38"/>
      <c r="I1538" s="38"/>
      <c r="J1538" s="38"/>
      <c r="K1538" s="38"/>
      <c r="L1538" s="38"/>
      <c r="M1538" s="38"/>
      <c r="N1538" s="38"/>
      <c r="O1538" s="38"/>
      <c r="P1538" s="38"/>
      <c r="Q1538" s="38"/>
      <c r="R1538" s="38"/>
      <c r="S1538" s="38"/>
      <c r="T1538" s="38"/>
      <c r="U1538" s="38"/>
      <c r="V1538" s="38"/>
      <c r="W1538" s="38"/>
      <c r="X1538" s="43"/>
      <c r="Y1538" s="38"/>
      <c r="Z1538" s="38"/>
      <c r="AA1538" s="38"/>
      <c r="AB1538" s="43"/>
      <c r="AC1538" s="38"/>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c r="A1539" s="5">
        <v>1164</v>
      </c>
    </row>
    <row r="1540" spans="1:54" s="14" customFormat="1">
      <c r="A1540" s="9">
        <v>1165</v>
      </c>
      <c r="B1540" s="16"/>
      <c r="C1540" s="38"/>
      <c r="D1540" s="38"/>
      <c r="E1540" s="38"/>
      <c r="F1540" s="38"/>
      <c r="G1540" s="38"/>
      <c r="H1540" s="38"/>
      <c r="I1540" s="38"/>
      <c r="J1540" s="38"/>
      <c r="K1540" s="38"/>
      <c r="L1540" s="38"/>
      <c r="M1540" s="38"/>
      <c r="N1540" s="38"/>
      <c r="O1540" s="38"/>
      <c r="P1540" s="38"/>
      <c r="Q1540" s="38"/>
      <c r="R1540" s="38"/>
      <c r="S1540" s="38"/>
      <c r="T1540" s="38"/>
      <c r="U1540" s="38"/>
      <c r="V1540" s="38"/>
      <c r="W1540" s="38"/>
      <c r="X1540" s="43"/>
      <c r="Y1540" s="38"/>
      <c r="Z1540" s="38"/>
      <c r="AA1540" s="38"/>
      <c r="AB1540" s="43"/>
      <c r="AC1540" s="38"/>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c r="A1541" s="5">
        <v>1166</v>
      </c>
    </row>
    <row r="1542" spans="1:54" s="14" customFormat="1">
      <c r="A1542" s="9">
        <v>1167</v>
      </c>
      <c r="B1542" s="16"/>
      <c r="C1542" s="38"/>
      <c r="D1542" s="38"/>
      <c r="E1542" s="38"/>
      <c r="F1542" s="38"/>
      <c r="G1542" s="38"/>
      <c r="H1542" s="38"/>
      <c r="I1542" s="38"/>
      <c r="J1542" s="38"/>
      <c r="K1542" s="38"/>
      <c r="L1542" s="38"/>
      <c r="M1542" s="38"/>
      <c r="N1542" s="38"/>
      <c r="O1542" s="38"/>
      <c r="P1542" s="38"/>
      <c r="Q1542" s="38"/>
      <c r="R1542" s="38"/>
      <c r="S1542" s="38"/>
      <c r="T1542" s="38"/>
      <c r="U1542" s="38"/>
      <c r="V1542" s="38"/>
      <c r="W1542" s="38"/>
      <c r="X1542" s="43"/>
      <c r="Y1542" s="38"/>
      <c r="Z1542" s="38"/>
      <c r="AA1542" s="38"/>
      <c r="AB1542" s="43"/>
      <c r="AC1542" s="38"/>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c r="A1543" s="5">
        <v>1168</v>
      </c>
    </row>
    <row r="1544" spans="1:54" s="14" customFormat="1">
      <c r="A1544" s="9">
        <v>1169</v>
      </c>
      <c r="B1544" s="16"/>
      <c r="C1544" s="38"/>
      <c r="D1544" s="38"/>
      <c r="E1544" s="38"/>
      <c r="F1544" s="38"/>
      <c r="G1544" s="38"/>
      <c r="H1544" s="38"/>
      <c r="I1544" s="38"/>
      <c r="J1544" s="38"/>
      <c r="K1544" s="38"/>
      <c r="L1544" s="38"/>
      <c r="M1544" s="38"/>
      <c r="N1544" s="38"/>
      <c r="O1544" s="38"/>
      <c r="P1544" s="38"/>
      <c r="Q1544" s="38"/>
      <c r="R1544" s="38"/>
      <c r="S1544" s="38"/>
      <c r="T1544" s="38"/>
      <c r="U1544" s="38"/>
      <c r="V1544" s="38"/>
      <c r="W1544" s="38"/>
      <c r="X1544" s="43"/>
      <c r="Y1544" s="38"/>
      <c r="Z1544" s="38"/>
      <c r="AA1544" s="38"/>
      <c r="AB1544" s="43"/>
      <c r="AC1544" s="38"/>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c r="A1545" s="5">
        <v>1170</v>
      </c>
    </row>
    <row r="1546" spans="1:54" s="14" customFormat="1">
      <c r="A1546" s="9">
        <v>1171</v>
      </c>
      <c r="B1546" s="16"/>
      <c r="C1546" s="38"/>
      <c r="D1546" s="38"/>
      <c r="E1546" s="38"/>
      <c r="F1546" s="38"/>
      <c r="G1546" s="38"/>
      <c r="H1546" s="38"/>
      <c r="I1546" s="38"/>
      <c r="J1546" s="38"/>
      <c r="K1546" s="38"/>
      <c r="L1546" s="38"/>
      <c r="M1546" s="38"/>
      <c r="N1546" s="38"/>
      <c r="O1546" s="38"/>
      <c r="P1546" s="38"/>
      <c r="Q1546" s="38"/>
      <c r="R1546" s="38"/>
      <c r="S1546" s="38"/>
      <c r="T1546" s="38"/>
      <c r="U1546" s="38"/>
      <c r="V1546" s="38"/>
      <c r="W1546" s="38"/>
      <c r="X1546" s="43"/>
      <c r="Y1546" s="38"/>
      <c r="Z1546" s="38"/>
      <c r="AA1546" s="38"/>
      <c r="AB1546" s="43"/>
      <c r="AC1546" s="38"/>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c r="A1547" s="5">
        <v>1172</v>
      </c>
    </row>
    <row r="1548" spans="1:54" s="14" customFormat="1">
      <c r="A1548" s="9">
        <v>1173</v>
      </c>
      <c r="B1548" s="16"/>
      <c r="C1548" s="38"/>
      <c r="D1548" s="38"/>
      <c r="E1548" s="38"/>
      <c r="F1548" s="38"/>
      <c r="G1548" s="38"/>
      <c r="H1548" s="38"/>
      <c r="I1548" s="38"/>
      <c r="J1548" s="38"/>
      <c r="K1548" s="38"/>
      <c r="L1548" s="38"/>
      <c r="M1548" s="38"/>
      <c r="N1548" s="38"/>
      <c r="O1548" s="38"/>
      <c r="P1548" s="38"/>
      <c r="Q1548" s="38"/>
      <c r="R1548" s="38"/>
      <c r="S1548" s="38"/>
      <c r="T1548" s="38"/>
      <c r="U1548" s="38"/>
      <c r="V1548" s="38"/>
      <c r="W1548" s="38"/>
      <c r="X1548" s="43"/>
      <c r="Y1548" s="38"/>
      <c r="Z1548" s="38"/>
      <c r="AA1548" s="38"/>
      <c r="AB1548" s="43"/>
      <c r="AC1548" s="38"/>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c r="A1549" s="5">
        <v>1174</v>
      </c>
    </row>
    <row r="1550" spans="1:54" s="14" customFormat="1">
      <c r="A1550" s="9">
        <v>1175</v>
      </c>
      <c r="B1550" s="16"/>
      <c r="C1550" s="38"/>
      <c r="D1550" s="38"/>
      <c r="E1550" s="38"/>
      <c r="F1550" s="38"/>
      <c r="G1550" s="38"/>
      <c r="H1550" s="38"/>
      <c r="I1550" s="38"/>
      <c r="J1550" s="38"/>
      <c r="K1550" s="38"/>
      <c r="L1550" s="38"/>
      <c r="M1550" s="38"/>
      <c r="N1550" s="38"/>
      <c r="O1550" s="38"/>
      <c r="P1550" s="38"/>
      <c r="Q1550" s="38"/>
      <c r="R1550" s="38"/>
      <c r="S1550" s="38"/>
      <c r="T1550" s="38"/>
      <c r="U1550" s="38"/>
      <c r="V1550" s="38"/>
      <c r="W1550" s="38"/>
      <c r="X1550" s="43"/>
      <c r="Y1550" s="38"/>
      <c r="Z1550" s="38"/>
      <c r="AA1550" s="38"/>
      <c r="AB1550" s="43"/>
      <c r="AC1550" s="38"/>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c r="A1551" s="5">
        <v>1176</v>
      </c>
    </row>
    <row r="1552" spans="1:54" s="14" customFormat="1">
      <c r="A1552" s="9">
        <v>1177</v>
      </c>
      <c r="B1552" s="16"/>
      <c r="C1552" s="38"/>
      <c r="D1552" s="38"/>
      <c r="E1552" s="38"/>
      <c r="F1552" s="38"/>
      <c r="G1552" s="38"/>
      <c r="H1552" s="38"/>
      <c r="I1552" s="38"/>
      <c r="J1552" s="38"/>
      <c r="K1552" s="38"/>
      <c r="L1552" s="38"/>
      <c r="M1552" s="38"/>
      <c r="N1552" s="38"/>
      <c r="O1552" s="38"/>
      <c r="P1552" s="38"/>
      <c r="Q1552" s="38"/>
      <c r="R1552" s="38"/>
      <c r="S1552" s="38"/>
      <c r="T1552" s="38"/>
      <c r="U1552" s="38"/>
      <c r="V1552" s="38"/>
      <c r="W1552" s="38"/>
      <c r="X1552" s="43"/>
      <c r="Y1552" s="38"/>
      <c r="Z1552" s="38"/>
      <c r="AA1552" s="38"/>
      <c r="AB1552" s="43"/>
      <c r="AC1552" s="38"/>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c r="A1553" s="5">
        <v>1178</v>
      </c>
    </row>
    <row r="1554" spans="1:54" s="14" customFormat="1">
      <c r="A1554" s="9">
        <v>1179</v>
      </c>
      <c r="B1554" s="16"/>
      <c r="C1554" s="38"/>
      <c r="D1554" s="38"/>
      <c r="E1554" s="38"/>
      <c r="F1554" s="38"/>
      <c r="G1554" s="38"/>
      <c r="H1554" s="38"/>
      <c r="I1554" s="38"/>
      <c r="J1554" s="38"/>
      <c r="K1554" s="38"/>
      <c r="L1554" s="38"/>
      <c r="M1554" s="38"/>
      <c r="N1554" s="38"/>
      <c r="O1554" s="38"/>
      <c r="P1554" s="38"/>
      <c r="Q1554" s="38"/>
      <c r="R1554" s="38"/>
      <c r="S1554" s="38"/>
      <c r="T1554" s="38"/>
      <c r="U1554" s="38"/>
      <c r="V1554" s="38"/>
      <c r="W1554" s="38"/>
      <c r="X1554" s="43"/>
      <c r="Y1554" s="38"/>
      <c r="Z1554" s="38"/>
      <c r="AA1554" s="38"/>
      <c r="AB1554" s="43"/>
      <c r="AC1554" s="38"/>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c r="A1555" s="5">
        <v>1180</v>
      </c>
    </row>
    <row r="1556" spans="1:54" s="14" customFormat="1">
      <c r="A1556" s="9">
        <v>1181</v>
      </c>
      <c r="B1556" s="16"/>
      <c r="C1556" s="38"/>
      <c r="D1556" s="38"/>
      <c r="E1556" s="38"/>
      <c r="F1556" s="38"/>
      <c r="G1556" s="38"/>
      <c r="H1556" s="38"/>
      <c r="I1556" s="38"/>
      <c r="J1556" s="38"/>
      <c r="K1556" s="38"/>
      <c r="L1556" s="38"/>
      <c r="M1556" s="38"/>
      <c r="N1556" s="38"/>
      <c r="O1556" s="38"/>
      <c r="P1556" s="38"/>
      <c r="Q1556" s="38"/>
      <c r="R1556" s="38"/>
      <c r="S1556" s="38"/>
      <c r="T1556" s="38"/>
      <c r="U1556" s="38"/>
      <c r="V1556" s="38"/>
      <c r="W1556" s="38"/>
      <c r="X1556" s="43"/>
      <c r="Y1556" s="38"/>
      <c r="Z1556" s="38"/>
      <c r="AA1556" s="38"/>
      <c r="AB1556" s="43"/>
      <c r="AC1556" s="38"/>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c r="A1557" s="5">
        <v>1182</v>
      </c>
    </row>
    <row r="1558" spans="1:54" s="14" customFormat="1">
      <c r="A1558" s="9">
        <v>1183</v>
      </c>
      <c r="B1558" s="16"/>
      <c r="C1558" s="38"/>
      <c r="D1558" s="38"/>
      <c r="E1558" s="38"/>
      <c r="F1558" s="38"/>
      <c r="G1558" s="38"/>
      <c r="H1558" s="38"/>
      <c r="I1558" s="38"/>
      <c r="J1558" s="38"/>
      <c r="K1558" s="38"/>
      <c r="L1558" s="38"/>
      <c r="M1558" s="38"/>
      <c r="N1558" s="38"/>
      <c r="O1558" s="38"/>
      <c r="P1558" s="38"/>
      <c r="Q1558" s="38"/>
      <c r="R1558" s="38"/>
      <c r="S1558" s="38"/>
      <c r="T1558" s="38"/>
      <c r="U1558" s="38"/>
      <c r="V1558" s="38"/>
      <c r="W1558" s="38"/>
      <c r="X1558" s="43"/>
      <c r="Y1558" s="38"/>
      <c r="Z1558" s="38"/>
      <c r="AA1558" s="38"/>
      <c r="AB1558" s="43"/>
      <c r="AC1558" s="38"/>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c r="A1559" s="5">
        <v>1184</v>
      </c>
    </row>
    <row r="1560" spans="1:54" s="14" customFormat="1">
      <c r="A1560" s="9">
        <v>1185</v>
      </c>
      <c r="B1560" s="16"/>
      <c r="C1560" s="38"/>
      <c r="D1560" s="38"/>
      <c r="E1560" s="38"/>
      <c r="F1560" s="38"/>
      <c r="G1560" s="38"/>
      <c r="H1560" s="38"/>
      <c r="I1560" s="38"/>
      <c r="J1560" s="38"/>
      <c r="K1560" s="38"/>
      <c r="L1560" s="38"/>
      <c r="M1560" s="38"/>
      <c r="N1560" s="38"/>
      <c r="O1560" s="38"/>
      <c r="P1560" s="38"/>
      <c r="Q1560" s="38"/>
      <c r="R1560" s="38"/>
      <c r="S1560" s="38"/>
      <c r="T1560" s="38"/>
      <c r="U1560" s="38"/>
      <c r="V1560" s="38"/>
      <c r="W1560" s="38"/>
      <c r="X1560" s="43"/>
      <c r="Y1560" s="38"/>
      <c r="Z1560" s="38"/>
      <c r="AA1560" s="38"/>
      <c r="AB1560" s="43"/>
      <c r="AC1560" s="38"/>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c r="A1561" s="5">
        <v>1186</v>
      </c>
    </row>
    <row r="1562" spans="1:54" s="14" customFormat="1">
      <c r="A1562" s="9">
        <v>1187</v>
      </c>
      <c r="B1562" s="16"/>
      <c r="C1562" s="38"/>
      <c r="D1562" s="38"/>
      <c r="E1562" s="38"/>
      <c r="F1562" s="38"/>
      <c r="G1562" s="38"/>
      <c r="H1562" s="38"/>
      <c r="I1562" s="38"/>
      <c r="J1562" s="38"/>
      <c r="K1562" s="38"/>
      <c r="L1562" s="38"/>
      <c r="M1562" s="38"/>
      <c r="N1562" s="38"/>
      <c r="O1562" s="38"/>
      <c r="P1562" s="38"/>
      <c r="Q1562" s="38"/>
      <c r="R1562" s="38"/>
      <c r="S1562" s="38"/>
      <c r="T1562" s="38"/>
      <c r="U1562" s="38"/>
      <c r="V1562" s="38"/>
      <c r="W1562" s="38"/>
      <c r="X1562" s="43"/>
      <c r="Y1562" s="38"/>
      <c r="Z1562" s="38"/>
      <c r="AA1562" s="38"/>
      <c r="AB1562" s="43"/>
      <c r="AC1562" s="38"/>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c r="A1563" s="5">
        <v>1188</v>
      </c>
    </row>
    <row r="1564" spans="1:54" s="14" customFormat="1">
      <c r="A1564" s="9">
        <v>1189</v>
      </c>
      <c r="B1564" s="16"/>
      <c r="C1564" s="38"/>
      <c r="D1564" s="38"/>
      <c r="E1564" s="38"/>
      <c r="F1564" s="38"/>
      <c r="G1564" s="38"/>
      <c r="H1564" s="38"/>
      <c r="I1564" s="38"/>
      <c r="J1564" s="38"/>
      <c r="K1564" s="38"/>
      <c r="L1564" s="38"/>
      <c r="M1564" s="38"/>
      <c r="N1564" s="38"/>
      <c r="O1564" s="38"/>
      <c r="P1564" s="38"/>
      <c r="Q1564" s="38"/>
      <c r="R1564" s="38"/>
      <c r="S1564" s="38"/>
      <c r="T1564" s="38"/>
      <c r="U1564" s="38"/>
      <c r="V1564" s="38"/>
      <c r="W1564" s="38"/>
      <c r="X1564" s="43"/>
      <c r="Y1564" s="38"/>
      <c r="Z1564" s="38"/>
      <c r="AA1564" s="38"/>
      <c r="AB1564" s="43"/>
      <c r="AC1564" s="38"/>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c r="A1565" s="5">
        <v>1190</v>
      </c>
    </row>
    <row r="1566" spans="1:54" s="14" customFormat="1">
      <c r="A1566" s="9">
        <v>1191</v>
      </c>
      <c r="B1566" s="16"/>
      <c r="C1566" s="38"/>
      <c r="D1566" s="38"/>
      <c r="E1566" s="38"/>
      <c r="F1566" s="38"/>
      <c r="G1566" s="38"/>
      <c r="H1566" s="38"/>
      <c r="I1566" s="38"/>
      <c r="J1566" s="38"/>
      <c r="K1566" s="38"/>
      <c r="L1566" s="38"/>
      <c r="M1566" s="38"/>
      <c r="N1566" s="38"/>
      <c r="O1566" s="38"/>
      <c r="P1566" s="38"/>
      <c r="Q1566" s="38"/>
      <c r="R1566" s="38"/>
      <c r="S1566" s="38"/>
      <c r="T1566" s="38"/>
      <c r="U1566" s="38"/>
      <c r="V1566" s="38"/>
      <c r="W1566" s="38"/>
      <c r="X1566" s="43"/>
      <c r="Y1566" s="38"/>
      <c r="Z1566" s="38"/>
      <c r="AA1566" s="38"/>
      <c r="AB1566" s="43"/>
      <c r="AC1566" s="38"/>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c r="A1567" s="5">
        <v>1192</v>
      </c>
    </row>
    <row r="1568" spans="1:54" s="14" customFormat="1">
      <c r="A1568" s="9">
        <v>1193</v>
      </c>
      <c r="B1568" s="16"/>
      <c r="C1568" s="38"/>
      <c r="D1568" s="38"/>
      <c r="E1568" s="38"/>
      <c r="F1568" s="38"/>
      <c r="G1568" s="38"/>
      <c r="H1568" s="38"/>
      <c r="I1568" s="38"/>
      <c r="J1568" s="38"/>
      <c r="K1568" s="38"/>
      <c r="L1568" s="38"/>
      <c r="M1568" s="38"/>
      <c r="N1568" s="38"/>
      <c r="O1568" s="38"/>
      <c r="P1568" s="38"/>
      <c r="Q1568" s="38"/>
      <c r="R1568" s="38"/>
      <c r="S1568" s="38"/>
      <c r="T1568" s="38"/>
      <c r="U1568" s="38"/>
      <c r="V1568" s="38"/>
      <c r="W1568" s="38"/>
      <c r="X1568" s="43"/>
      <c r="Y1568" s="38"/>
      <c r="Z1568" s="38"/>
      <c r="AA1568" s="38"/>
      <c r="AB1568" s="43"/>
      <c r="AC1568" s="38"/>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c r="A1569" s="5">
        <v>1194</v>
      </c>
    </row>
    <row r="1570" spans="1:54" s="14" customFormat="1">
      <c r="A1570" s="9">
        <v>1195</v>
      </c>
      <c r="B1570" s="16"/>
      <c r="C1570" s="38"/>
      <c r="D1570" s="38"/>
      <c r="E1570" s="38"/>
      <c r="F1570" s="38"/>
      <c r="G1570" s="38"/>
      <c r="H1570" s="38"/>
      <c r="I1570" s="38"/>
      <c r="J1570" s="38"/>
      <c r="K1570" s="38"/>
      <c r="L1570" s="38"/>
      <c r="M1570" s="38"/>
      <c r="N1570" s="38"/>
      <c r="O1570" s="38"/>
      <c r="P1570" s="38"/>
      <c r="Q1570" s="38"/>
      <c r="R1570" s="38"/>
      <c r="S1570" s="38"/>
      <c r="T1570" s="38"/>
      <c r="U1570" s="38"/>
      <c r="V1570" s="38"/>
      <c r="W1570" s="38"/>
      <c r="X1570" s="43"/>
      <c r="Y1570" s="38"/>
      <c r="Z1570" s="38"/>
      <c r="AA1570" s="38"/>
      <c r="AB1570" s="43"/>
      <c r="AC1570" s="38"/>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c r="A1571" s="5">
        <v>1196</v>
      </c>
    </row>
    <row r="1572" spans="1:54" s="14" customFormat="1">
      <c r="A1572" s="9">
        <v>1197</v>
      </c>
      <c r="B1572" s="16"/>
      <c r="C1572" s="38"/>
      <c r="D1572" s="38"/>
      <c r="E1572" s="38"/>
      <c r="F1572" s="38"/>
      <c r="G1572" s="38"/>
      <c r="H1572" s="38"/>
      <c r="I1572" s="38"/>
      <c r="J1572" s="38"/>
      <c r="K1572" s="38"/>
      <c r="L1572" s="38"/>
      <c r="M1572" s="38"/>
      <c r="N1572" s="38"/>
      <c r="O1572" s="38"/>
      <c r="P1572" s="38"/>
      <c r="Q1572" s="38"/>
      <c r="R1572" s="38"/>
      <c r="S1572" s="38"/>
      <c r="T1572" s="38"/>
      <c r="U1572" s="38"/>
      <c r="V1572" s="38"/>
      <c r="W1572" s="38"/>
      <c r="X1572" s="43"/>
      <c r="Y1572" s="38"/>
      <c r="Z1572" s="38"/>
      <c r="AA1572" s="38"/>
      <c r="AB1572" s="43"/>
      <c r="AC1572" s="38"/>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c r="A1573" s="5">
        <v>1198</v>
      </c>
    </row>
    <row r="1574" spans="1:54" s="14" customFormat="1">
      <c r="A1574" s="9">
        <v>1199</v>
      </c>
      <c r="B1574" s="16"/>
      <c r="C1574" s="38"/>
      <c r="D1574" s="38"/>
      <c r="E1574" s="38"/>
      <c r="F1574" s="38"/>
      <c r="G1574" s="38"/>
      <c r="H1574" s="38"/>
      <c r="I1574" s="38"/>
      <c r="J1574" s="38"/>
      <c r="K1574" s="38"/>
      <c r="L1574" s="38"/>
      <c r="M1574" s="38"/>
      <c r="N1574" s="38"/>
      <c r="O1574" s="38"/>
      <c r="P1574" s="38"/>
      <c r="Q1574" s="38"/>
      <c r="R1574" s="38"/>
      <c r="S1574" s="38"/>
      <c r="T1574" s="38"/>
      <c r="U1574" s="38"/>
      <c r="V1574" s="38"/>
      <c r="W1574" s="38"/>
      <c r="X1574" s="43"/>
      <c r="Y1574" s="38"/>
      <c r="Z1574" s="38"/>
      <c r="AA1574" s="38"/>
      <c r="AB1574" s="43"/>
      <c r="AC1574" s="38"/>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c r="A1575" s="5">
        <v>1200</v>
      </c>
    </row>
    <row r="1576" spans="1:54" s="14" customFormat="1">
      <c r="A1576" s="9">
        <v>1201</v>
      </c>
      <c r="B1576" s="16"/>
      <c r="C1576" s="38"/>
      <c r="D1576" s="38"/>
      <c r="E1576" s="38"/>
      <c r="F1576" s="38"/>
      <c r="G1576" s="38"/>
      <c r="H1576" s="38"/>
      <c r="I1576" s="38"/>
      <c r="J1576" s="38"/>
      <c r="K1576" s="38"/>
      <c r="L1576" s="38"/>
      <c r="M1576" s="38"/>
      <c r="N1576" s="38"/>
      <c r="O1576" s="38"/>
      <c r="P1576" s="38"/>
      <c r="Q1576" s="38"/>
      <c r="R1576" s="38"/>
      <c r="S1576" s="38"/>
      <c r="T1576" s="38"/>
      <c r="U1576" s="38"/>
      <c r="V1576" s="38"/>
      <c r="W1576" s="38"/>
      <c r="X1576" s="43"/>
      <c r="Y1576" s="38"/>
      <c r="Z1576" s="38"/>
      <c r="AA1576" s="38"/>
      <c r="AB1576" s="43"/>
      <c r="AC1576" s="38"/>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c r="A1577" s="5">
        <v>1202</v>
      </c>
    </row>
    <row r="1578" spans="1:54" s="14" customFormat="1">
      <c r="A1578" s="9">
        <v>1203</v>
      </c>
      <c r="B1578" s="16"/>
      <c r="C1578" s="38"/>
      <c r="D1578" s="38"/>
      <c r="E1578" s="38"/>
      <c r="F1578" s="38"/>
      <c r="G1578" s="38"/>
      <c r="H1578" s="38"/>
      <c r="I1578" s="38"/>
      <c r="J1578" s="38"/>
      <c r="K1578" s="38"/>
      <c r="L1578" s="38"/>
      <c r="M1578" s="38"/>
      <c r="N1578" s="38"/>
      <c r="O1578" s="38"/>
      <c r="P1578" s="38"/>
      <c r="Q1578" s="38"/>
      <c r="R1578" s="38"/>
      <c r="S1578" s="38"/>
      <c r="T1578" s="38"/>
      <c r="U1578" s="38"/>
      <c r="V1578" s="38"/>
      <c r="W1578" s="38"/>
      <c r="X1578" s="43"/>
      <c r="Y1578" s="38"/>
      <c r="Z1578" s="38"/>
      <c r="AA1578" s="38"/>
      <c r="AB1578" s="43"/>
      <c r="AC1578" s="38"/>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c r="A1579" s="5">
        <v>1204</v>
      </c>
    </row>
    <row r="1580" spans="1:54" s="14" customFormat="1">
      <c r="A1580" s="9">
        <v>1205</v>
      </c>
      <c r="B1580" s="16"/>
      <c r="C1580" s="38"/>
      <c r="D1580" s="38"/>
      <c r="E1580" s="38"/>
      <c r="F1580" s="38"/>
      <c r="G1580" s="38"/>
      <c r="H1580" s="38"/>
      <c r="I1580" s="38"/>
      <c r="J1580" s="38"/>
      <c r="K1580" s="38"/>
      <c r="L1580" s="38"/>
      <c r="M1580" s="38"/>
      <c r="N1580" s="38"/>
      <c r="O1580" s="38"/>
      <c r="P1580" s="38"/>
      <c r="Q1580" s="38"/>
      <c r="R1580" s="38"/>
      <c r="S1580" s="38"/>
      <c r="T1580" s="38"/>
      <c r="U1580" s="38"/>
      <c r="V1580" s="38"/>
      <c r="W1580" s="38"/>
      <c r="X1580" s="43"/>
      <c r="Y1580" s="38"/>
      <c r="Z1580" s="38"/>
      <c r="AA1580" s="38"/>
      <c r="AB1580" s="43"/>
      <c r="AC1580" s="38"/>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c r="A1581" s="5">
        <v>1206</v>
      </c>
    </row>
    <row r="1582" spans="1:54" s="14" customFormat="1">
      <c r="A1582" s="9">
        <v>1207</v>
      </c>
      <c r="B1582" s="16"/>
      <c r="C1582" s="38"/>
      <c r="D1582" s="38"/>
      <c r="E1582" s="38"/>
      <c r="F1582" s="38"/>
      <c r="G1582" s="38"/>
      <c r="H1582" s="38"/>
      <c r="I1582" s="38"/>
      <c r="J1582" s="38"/>
      <c r="K1582" s="38"/>
      <c r="L1582" s="38"/>
      <c r="M1582" s="38"/>
      <c r="N1582" s="38"/>
      <c r="O1582" s="38"/>
      <c r="P1582" s="38"/>
      <c r="Q1582" s="38"/>
      <c r="R1582" s="38"/>
      <c r="S1582" s="38"/>
      <c r="T1582" s="38"/>
      <c r="U1582" s="38"/>
      <c r="V1582" s="38"/>
      <c r="W1582" s="38"/>
      <c r="X1582" s="43"/>
      <c r="Y1582" s="38"/>
      <c r="Z1582" s="38"/>
      <c r="AA1582" s="38"/>
      <c r="AB1582" s="43"/>
      <c r="AC1582" s="38"/>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c r="A1583" s="5">
        <v>1208</v>
      </c>
    </row>
    <row r="1584" spans="1:54" s="14" customFormat="1">
      <c r="A1584" s="9">
        <v>1209</v>
      </c>
      <c r="B1584" s="16"/>
      <c r="C1584" s="38"/>
      <c r="D1584" s="38"/>
      <c r="E1584" s="38"/>
      <c r="F1584" s="38"/>
      <c r="G1584" s="38"/>
      <c r="H1584" s="38"/>
      <c r="I1584" s="38"/>
      <c r="J1584" s="38"/>
      <c r="K1584" s="38"/>
      <c r="L1584" s="38"/>
      <c r="M1584" s="38"/>
      <c r="N1584" s="38"/>
      <c r="O1584" s="38"/>
      <c r="P1584" s="38"/>
      <c r="Q1584" s="38"/>
      <c r="R1584" s="38"/>
      <c r="S1584" s="38"/>
      <c r="T1584" s="38"/>
      <c r="U1584" s="38"/>
      <c r="V1584" s="38"/>
      <c r="W1584" s="38"/>
      <c r="X1584" s="43"/>
      <c r="Y1584" s="38"/>
      <c r="Z1584" s="38"/>
      <c r="AA1584" s="38"/>
      <c r="AB1584" s="43"/>
      <c r="AC1584" s="38"/>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c r="A1585" s="5">
        <v>1210</v>
      </c>
    </row>
    <row r="1586" spans="1:54" s="14" customFormat="1">
      <c r="A1586" s="9">
        <v>1211</v>
      </c>
      <c r="B1586" s="16"/>
      <c r="C1586" s="38"/>
      <c r="D1586" s="38"/>
      <c r="E1586" s="38"/>
      <c r="F1586" s="38"/>
      <c r="G1586" s="38"/>
      <c r="H1586" s="38"/>
      <c r="I1586" s="38"/>
      <c r="J1586" s="38"/>
      <c r="K1586" s="38"/>
      <c r="L1586" s="38"/>
      <c r="M1586" s="38"/>
      <c r="N1586" s="38"/>
      <c r="O1586" s="38"/>
      <c r="P1586" s="38"/>
      <c r="Q1586" s="38"/>
      <c r="R1586" s="38"/>
      <c r="S1586" s="38"/>
      <c r="T1586" s="38"/>
      <c r="U1586" s="38"/>
      <c r="V1586" s="38"/>
      <c r="W1586" s="38"/>
      <c r="X1586" s="43"/>
      <c r="Y1586" s="38"/>
      <c r="Z1586" s="38"/>
      <c r="AA1586" s="38"/>
      <c r="AB1586" s="43"/>
      <c r="AC1586" s="38"/>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c r="A1587" s="5">
        <v>1212</v>
      </c>
    </row>
    <row r="1588" spans="1:54" s="14" customFormat="1">
      <c r="A1588" s="9">
        <v>1213</v>
      </c>
      <c r="B1588" s="16"/>
      <c r="C1588" s="38"/>
      <c r="D1588" s="38"/>
      <c r="E1588" s="38"/>
      <c r="F1588" s="38"/>
      <c r="G1588" s="38"/>
      <c r="H1588" s="38"/>
      <c r="I1588" s="38"/>
      <c r="J1588" s="38"/>
      <c r="K1588" s="38"/>
      <c r="L1588" s="38"/>
      <c r="M1588" s="38"/>
      <c r="N1588" s="38"/>
      <c r="O1588" s="38"/>
      <c r="P1588" s="38"/>
      <c r="Q1588" s="38"/>
      <c r="R1588" s="38"/>
      <c r="S1588" s="38"/>
      <c r="T1588" s="38"/>
      <c r="U1588" s="38"/>
      <c r="V1588" s="38"/>
      <c r="W1588" s="38"/>
      <c r="X1588" s="43"/>
      <c r="Y1588" s="38"/>
      <c r="Z1588" s="38"/>
      <c r="AA1588" s="38"/>
      <c r="AB1588" s="43"/>
      <c r="AC1588" s="38"/>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c r="A1589" s="5">
        <v>1214</v>
      </c>
    </row>
    <row r="1590" spans="1:54" s="14" customFormat="1">
      <c r="A1590" s="9">
        <v>1215</v>
      </c>
      <c r="B1590" s="16"/>
      <c r="C1590" s="38"/>
      <c r="D1590" s="38"/>
      <c r="E1590" s="38"/>
      <c r="F1590" s="38"/>
      <c r="G1590" s="38"/>
      <c r="H1590" s="38"/>
      <c r="I1590" s="38"/>
      <c r="J1590" s="38"/>
      <c r="K1590" s="38"/>
      <c r="L1590" s="38"/>
      <c r="M1590" s="38"/>
      <c r="N1590" s="38"/>
      <c r="O1590" s="38"/>
      <c r="P1590" s="38"/>
      <c r="Q1590" s="38"/>
      <c r="R1590" s="38"/>
      <c r="S1590" s="38"/>
      <c r="T1590" s="38"/>
      <c r="U1590" s="38"/>
      <c r="V1590" s="38"/>
      <c r="W1590" s="38"/>
      <c r="X1590" s="43"/>
      <c r="Y1590" s="38"/>
      <c r="Z1590" s="38"/>
      <c r="AA1590" s="38"/>
      <c r="AB1590" s="43"/>
      <c r="AC1590" s="38"/>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c r="A1591" s="5">
        <v>1216</v>
      </c>
    </row>
    <row r="1592" spans="1:54" s="14" customFormat="1">
      <c r="A1592" s="9">
        <v>1217</v>
      </c>
      <c r="B1592" s="16"/>
      <c r="C1592" s="38"/>
      <c r="D1592" s="38"/>
      <c r="E1592" s="38"/>
      <c r="F1592" s="38"/>
      <c r="G1592" s="38"/>
      <c r="H1592" s="38"/>
      <c r="I1592" s="38"/>
      <c r="J1592" s="38"/>
      <c r="K1592" s="38"/>
      <c r="L1592" s="38"/>
      <c r="M1592" s="38"/>
      <c r="N1592" s="38"/>
      <c r="O1592" s="38"/>
      <c r="P1592" s="38"/>
      <c r="Q1592" s="38"/>
      <c r="R1592" s="38"/>
      <c r="S1592" s="38"/>
      <c r="T1592" s="38"/>
      <c r="U1592" s="38"/>
      <c r="V1592" s="38"/>
      <c r="W1592" s="38"/>
      <c r="X1592" s="43"/>
      <c r="Y1592" s="38"/>
      <c r="Z1592" s="38"/>
      <c r="AA1592" s="38"/>
      <c r="AB1592" s="43"/>
      <c r="AC1592" s="38"/>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c r="A1593" s="5">
        <v>1218</v>
      </c>
    </row>
    <row r="1594" spans="1:54" s="14" customFormat="1">
      <c r="A1594" s="9">
        <v>1219</v>
      </c>
      <c r="B1594" s="16"/>
      <c r="C1594" s="38"/>
      <c r="D1594" s="38"/>
      <c r="E1594" s="38"/>
      <c r="F1594" s="38"/>
      <c r="G1594" s="38"/>
      <c r="H1594" s="38"/>
      <c r="I1594" s="38"/>
      <c r="J1594" s="38"/>
      <c r="K1594" s="38"/>
      <c r="L1594" s="38"/>
      <c r="M1594" s="38"/>
      <c r="N1594" s="38"/>
      <c r="O1594" s="38"/>
      <c r="P1594" s="38"/>
      <c r="Q1594" s="38"/>
      <c r="R1594" s="38"/>
      <c r="S1594" s="38"/>
      <c r="T1594" s="38"/>
      <c r="U1594" s="38"/>
      <c r="V1594" s="38"/>
      <c r="W1594" s="38"/>
      <c r="X1594" s="43"/>
      <c r="Y1594" s="38"/>
      <c r="Z1594" s="38"/>
      <c r="AA1594" s="38"/>
      <c r="AB1594" s="43"/>
      <c r="AC1594" s="38"/>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c r="A1595" s="5">
        <v>1220</v>
      </c>
    </row>
    <row r="1596" spans="1:54" s="14" customFormat="1">
      <c r="A1596" s="9">
        <v>1221</v>
      </c>
      <c r="B1596" s="16"/>
      <c r="C1596" s="38"/>
      <c r="D1596" s="38"/>
      <c r="E1596" s="38"/>
      <c r="F1596" s="38"/>
      <c r="G1596" s="38"/>
      <c r="H1596" s="38"/>
      <c r="I1596" s="38"/>
      <c r="J1596" s="38"/>
      <c r="K1596" s="38"/>
      <c r="L1596" s="38"/>
      <c r="M1596" s="38"/>
      <c r="N1596" s="38"/>
      <c r="O1596" s="38"/>
      <c r="P1596" s="38"/>
      <c r="Q1596" s="38"/>
      <c r="R1596" s="38"/>
      <c r="S1596" s="38"/>
      <c r="T1596" s="38"/>
      <c r="U1596" s="38"/>
      <c r="V1596" s="38"/>
      <c r="W1596" s="38"/>
      <c r="X1596" s="43"/>
      <c r="Y1596" s="38"/>
      <c r="Z1596" s="38"/>
      <c r="AA1596" s="38"/>
      <c r="AB1596" s="43"/>
      <c r="AC1596" s="38"/>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c r="A1597" s="5">
        <v>1222</v>
      </c>
    </row>
    <row r="1598" spans="1:54" s="14" customFormat="1">
      <c r="A1598" s="9">
        <v>1223</v>
      </c>
      <c r="B1598" s="16"/>
      <c r="C1598" s="38"/>
      <c r="D1598" s="38"/>
      <c r="E1598" s="38"/>
      <c r="F1598" s="38"/>
      <c r="G1598" s="38"/>
      <c r="H1598" s="38"/>
      <c r="I1598" s="38"/>
      <c r="J1598" s="38"/>
      <c r="K1598" s="38"/>
      <c r="L1598" s="38"/>
      <c r="M1598" s="38"/>
      <c r="N1598" s="38"/>
      <c r="O1598" s="38"/>
      <c r="P1598" s="38"/>
      <c r="Q1598" s="38"/>
      <c r="R1598" s="38"/>
      <c r="S1598" s="38"/>
      <c r="T1598" s="38"/>
      <c r="U1598" s="38"/>
      <c r="V1598" s="38"/>
      <c r="W1598" s="38"/>
      <c r="X1598" s="43"/>
      <c r="Y1598" s="38"/>
      <c r="Z1598" s="38"/>
      <c r="AA1598" s="38"/>
      <c r="AB1598" s="43"/>
      <c r="AC1598" s="38"/>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c r="A1599" s="5">
        <v>1224</v>
      </c>
    </row>
    <row r="1600" spans="1:54" s="14" customFormat="1">
      <c r="A1600" s="9">
        <v>1225</v>
      </c>
      <c r="B1600" s="16"/>
      <c r="C1600" s="38"/>
      <c r="D1600" s="38"/>
      <c r="E1600" s="38"/>
      <c r="F1600" s="38"/>
      <c r="G1600" s="38"/>
      <c r="H1600" s="38"/>
      <c r="I1600" s="38"/>
      <c r="J1600" s="38"/>
      <c r="K1600" s="38"/>
      <c r="L1600" s="38"/>
      <c r="M1600" s="38"/>
      <c r="N1600" s="38"/>
      <c r="O1600" s="38"/>
      <c r="P1600" s="38"/>
      <c r="Q1600" s="38"/>
      <c r="R1600" s="38"/>
      <c r="S1600" s="38"/>
      <c r="T1600" s="38"/>
      <c r="U1600" s="38"/>
      <c r="V1600" s="38"/>
      <c r="W1600" s="38"/>
      <c r="X1600" s="43"/>
      <c r="Y1600" s="38"/>
      <c r="Z1600" s="38"/>
      <c r="AA1600" s="38"/>
      <c r="AB1600" s="43"/>
      <c r="AC1600" s="38"/>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c r="A1601" s="5">
        <v>1226</v>
      </c>
    </row>
    <row r="1602" spans="1:54" s="14" customFormat="1">
      <c r="A1602" s="9">
        <v>1227</v>
      </c>
      <c r="B1602" s="16"/>
      <c r="C1602" s="38"/>
      <c r="D1602" s="38"/>
      <c r="E1602" s="38"/>
      <c r="F1602" s="38"/>
      <c r="G1602" s="38"/>
      <c r="H1602" s="38"/>
      <c r="I1602" s="38"/>
      <c r="J1602" s="38"/>
      <c r="K1602" s="38"/>
      <c r="L1602" s="38"/>
      <c r="M1602" s="38"/>
      <c r="N1602" s="38"/>
      <c r="O1602" s="38"/>
      <c r="P1602" s="38"/>
      <c r="Q1602" s="38"/>
      <c r="R1602" s="38"/>
      <c r="S1602" s="38"/>
      <c r="T1602" s="38"/>
      <c r="U1602" s="38"/>
      <c r="V1602" s="38"/>
      <c r="W1602" s="38"/>
      <c r="X1602" s="43"/>
      <c r="Y1602" s="38"/>
      <c r="Z1602" s="38"/>
      <c r="AA1602" s="38"/>
      <c r="AB1602" s="43"/>
      <c r="AC1602" s="38"/>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c r="A1603" s="5">
        <v>1228</v>
      </c>
    </row>
    <row r="1604" spans="1:54" s="14" customFormat="1">
      <c r="A1604" s="9">
        <v>1229</v>
      </c>
      <c r="B1604" s="16"/>
      <c r="C1604" s="38"/>
      <c r="D1604" s="38"/>
      <c r="E1604" s="38"/>
      <c r="F1604" s="38"/>
      <c r="G1604" s="38"/>
      <c r="H1604" s="38"/>
      <c r="I1604" s="38"/>
      <c r="J1604" s="38"/>
      <c r="K1604" s="38"/>
      <c r="L1604" s="38"/>
      <c r="M1604" s="38"/>
      <c r="N1604" s="38"/>
      <c r="O1604" s="38"/>
      <c r="P1604" s="38"/>
      <c r="Q1604" s="38"/>
      <c r="R1604" s="38"/>
      <c r="S1604" s="38"/>
      <c r="T1604" s="38"/>
      <c r="U1604" s="38"/>
      <c r="V1604" s="38"/>
      <c r="W1604" s="38"/>
      <c r="X1604" s="43"/>
      <c r="Y1604" s="38"/>
      <c r="Z1604" s="38"/>
      <c r="AA1604" s="38"/>
      <c r="AB1604" s="43"/>
      <c r="AC1604" s="38"/>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c r="A1605" s="5">
        <v>1230</v>
      </c>
    </row>
    <row r="1606" spans="1:54" s="14" customFormat="1">
      <c r="A1606" s="9">
        <v>1231</v>
      </c>
      <c r="B1606" s="16"/>
      <c r="C1606" s="38"/>
      <c r="D1606" s="38"/>
      <c r="E1606" s="38"/>
      <c r="F1606" s="38"/>
      <c r="G1606" s="38"/>
      <c r="H1606" s="38"/>
      <c r="I1606" s="38"/>
      <c r="J1606" s="38"/>
      <c r="K1606" s="38"/>
      <c r="L1606" s="38"/>
      <c r="M1606" s="38"/>
      <c r="N1606" s="38"/>
      <c r="O1606" s="38"/>
      <c r="P1606" s="38"/>
      <c r="Q1606" s="38"/>
      <c r="R1606" s="38"/>
      <c r="S1606" s="38"/>
      <c r="T1606" s="38"/>
      <c r="U1606" s="38"/>
      <c r="V1606" s="38"/>
      <c r="W1606" s="38"/>
      <c r="X1606" s="43"/>
      <c r="Y1606" s="38"/>
      <c r="Z1606" s="38"/>
      <c r="AA1606" s="38"/>
      <c r="AB1606" s="43"/>
      <c r="AC1606" s="38"/>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c r="A1607" s="5">
        <v>1232</v>
      </c>
    </row>
    <row r="1608" spans="1:54" s="14" customFormat="1">
      <c r="A1608" s="9">
        <v>1233</v>
      </c>
      <c r="B1608" s="16"/>
      <c r="C1608" s="38"/>
      <c r="D1608" s="38"/>
      <c r="E1608" s="38"/>
      <c r="F1608" s="38"/>
      <c r="G1608" s="38"/>
      <c r="H1608" s="38"/>
      <c r="I1608" s="38"/>
      <c r="J1608" s="38"/>
      <c r="K1608" s="38"/>
      <c r="L1608" s="38"/>
      <c r="M1608" s="38"/>
      <c r="N1608" s="38"/>
      <c r="O1608" s="38"/>
      <c r="P1608" s="38"/>
      <c r="Q1608" s="38"/>
      <c r="R1608" s="38"/>
      <c r="S1608" s="38"/>
      <c r="T1608" s="38"/>
      <c r="U1608" s="38"/>
      <c r="V1608" s="38"/>
      <c r="W1608" s="38"/>
      <c r="X1608" s="43"/>
      <c r="Y1608" s="38"/>
      <c r="Z1608" s="38"/>
      <c r="AA1608" s="38"/>
      <c r="AB1608" s="43"/>
      <c r="AC1608" s="38"/>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c r="A1609" s="5">
        <v>1234</v>
      </c>
    </row>
    <row r="1610" spans="1:54" s="14" customFormat="1">
      <c r="A1610" s="9">
        <v>1235</v>
      </c>
      <c r="B1610" s="16"/>
      <c r="C1610" s="38"/>
      <c r="D1610" s="38"/>
      <c r="E1610" s="38"/>
      <c r="F1610" s="38"/>
      <c r="G1610" s="38"/>
      <c r="H1610" s="38"/>
      <c r="I1610" s="38"/>
      <c r="J1610" s="38"/>
      <c r="K1610" s="38"/>
      <c r="L1610" s="38"/>
      <c r="M1610" s="38"/>
      <c r="N1610" s="38"/>
      <c r="O1610" s="38"/>
      <c r="P1610" s="38"/>
      <c r="Q1610" s="38"/>
      <c r="R1610" s="38"/>
      <c r="S1610" s="38"/>
      <c r="T1610" s="38"/>
      <c r="U1610" s="38"/>
      <c r="V1610" s="38"/>
      <c r="W1610" s="38"/>
      <c r="X1610" s="43"/>
      <c r="Y1610" s="38"/>
      <c r="Z1610" s="38"/>
      <c r="AA1610" s="38"/>
      <c r="AB1610" s="43"/>
      <c r="AC1610" s="38"/>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c r="A1611" s="5">
        <v>1236</v>
      </c>
    </row>
    <row r="1612" spans="1:54" s="14" customFormat="1">
      <c r="A1612" s="9">
        <v>1237</v>
      </c>
      <c r="B1612" s="16"/>
      <c r="C1612" s="38"/>
      <c r="D1612" s="38"/>
      <c r="E1612" s="38"/>
      <c r="F1612" s="38"/>
      <c r="G1612" s="38"/>
      <c r="H1612" s="38"/>
      <c r="I1612" s="38"/>
      <c r="J1612" s="38"/>
      <c r="K1612" s="38"/>
      <c r="L1612" s="38"/>
      <c r="M1612" s="38"/>
      <c r="N1612" s="38"/>
      <c r="O1612" s="38"/>
      <c r="P1612" s="38"/>
      <c r="Q1612" s="38"/>
      <c r="R1612" s="38"/>
      <c r="S1612" s="38"/>
      <c r="T1612" s="38"/>
      <c r="U1612" s="38"/>
      <c r="V1612" s="38"/>
      <c r="W1612" s="38"/>
      <c r="X1612" s="43"/>
      <c r="Y1612" s="38"/>
      <c r="Z1612" s="38"/>
      <c r="AA1612" s="38"/>
      <c r="AB1612" s="43"/>
      <c r="AC1612" s="38"/>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c r="A1613" s="5">
        <v>1238</v>
      </c>
    </row>
    <row r="1614" spans="1:54" s="14" customFormat="1">
      <c r="A1614" s="9">
        <v>1239</v>
      </c>
      <c r="B1614" s="16"/>
      <c r="C1614" s="38"/>
      <c r="D1614" s="38"/>
      <c r="E1614" s="38"/>
      <c r="F1614" s="38"/>
      <c r="G1614" s="38"/>
      <c r="H1614" s="38"/>
      <c r="I1614" s="38"/>
      <c r="J1614" s="38"/>
      <c r="K1614" s="38"/>
      <c r="L1614" s="38"/>
      <c r="M1614" s="38"/>
      <c r="N1614" s="38"/>
      <c r="O1614" s="38"/>
      <c r="P1614" s="38"/>
      <c r="Q1614" s="38"/>
      <c r="R1614" s="38"/>
      <c r="S1614" s="38"/>
      <c r="T1614" s="38"/>
      <c r="U1614" s="38"/>
      <c r="V1614" s="38"/>
      <c r="W1614" s="38"/>
      <c r="X1614" s="43"/>
      <c r="Y1614" s="38"/>
      <c r="Z1614" s="38"/>
      <c r="AA1614" s="38"/>
      <c r="AB1614" s="43"/>
      <c r="AC1614" s="38"/>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c r="A1615" s="5">
        <v>1240</v>
      </c>
    </row>
    <row r="1616" spans="1:54" s="14" customFormat="1">
      <c r="A1616" s="9">
        <v>1241</v>
      </c>
      <c r="B1616" s="16"/>
      <c r="C1616" s="38"/>
      <c r="D1616" s="38"/>
      <c r="E1616" s="38"/>
      <c r="F1616" s="38"/>
      <c r="G1616" s="38"/>
      <c r="H1616" s="38"/>
      <c r="I1616" s="38"/>
      <c r="J1616" s="38"/>
      <c r="K1616" s="38"/>
      <c r="L1616" s="38"/>
      <c r="M1616" s="38"/>
      <c r="N1616" s="38"/>
      <c r="O1616" s="38"/>
      <c r="P1616" s="38"/>
      <c r="Q1616" s="38"/>
      <c r="R1616" s="38"/>
      <c r="S1616" s="38"/>
      <c r="T1616" s="38"/>
      <c r="U1616" s="38"/>
      <c r="V1616" s="38"/>
      <c r="W1616" s="38"/>
      <c r="X1616" s="43"/>
      <c r="Y1616" s="38"/>
      <c r="Z1616" s="38"/>
      <c r="AA1616" s="38"/>
      <c r="AB1616" s="43"/>
      <c r="AC1616" s="38"/>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c r="A1617" s="5">
        <v>1242</v>
      </c>
    </row>
    <row r="1618" spans="1:54" s="14" customFormat="1">
      <c r="A1618" s="9">
        <v>1243</v>
      </c>
      <c r="B1618" s="16"/>
      <c r="C1618" s="38"/>
      <c r="D1618" s="38"/>
      <c r="E1618" s="38"/>
      <c r="F1618" s="38"/>
      <c r="G1618" s="38"/>
      <c r="H1618" s="38"/>
      <c r="I1618" s="38"/>
      <c r="J1618" s="38"/>
      <c r="K1618" s="38"/>
      <c r="L1618" s="38"/>
      <c r="M1618" s="38"/>
      <c r="N1618" s="38"/>
      <c r="O1618" s="38"/>
      <c r="P1618" s="38"/>
      <c r="Q1618" s="38"/>
      <c r="R1618" s="38"/>
      <c r="S1618" s="38"/>
      <c r="T1618" s="38"/>
      <c r="U1618" s="38"/>
      <c r="V1618" s="38"/>
      <c r="W1618" s="38"/>
      <c r="X1618" s="43"/>
      <c r="Y1618" s="38"/>
      <c r="Z1618" s="38"/>
      <c r="AA1618" s="38"/>
      <c r="AB1618" s="43"/>
      <c r="AC1618" s="38"/>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c r="A1619" s="5">
        <v>1244</v>
      </c>
    </row>
    <row r="1620" spans="1:54" s="14" customFormat="1">
      <c r="A1620" s="9">
        <v>1245</v>
      </c>
      <c r="B1620" s="16"/>
      <c r="C1620" s="38"/>
      <c r="D1620" s="38"/>
      <c r="E1620" s="38"/>
      <c r="F1620" s="38"/>
      <c r="G1620" s="38"/>
      <c r="H1620" s="38"/>
      <c r="I1620" s="38"/>
      <c r="J1620" s="38"/>
      <c r="K1620" s="38"/>
      <c r="L1620" s="38"/>
      <c r="M1620" s="38"/>
      <c r="N1620" s="38"/>
      <c r="O1620" s="38"/>
      <c r="P1620" s="38"/>
      <c r="Q1620" s="38"/>
      <c r="R1620" s="38"/>
      <c r="S1620" s="38"/>
      <c r="T1620" s="38"/>
      <c r="U1620" s="38"/>
      <c r="V1620" s="38"/>
      <c r="W1620" s="38"/>
      <c r="X1620" s="43"/>
      <c r="Y1620" s="38"/>
      <c r="Z1620" s="38"/>
      <c r="AA1620" s="38"/>
      <c r="AB1620" s="43"/>
      <c r="AC1620" s="38"/>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c r="A1621" s="5">
        <v>1246</v>
      </c>
    </row>
    <row r="1622" spans="1:54" s="14" customFormat="1">
      <c r="A1622" s="9">
        <v>1247</v>
      </c>
      <c r="B1622" s="16"/>
      <c r="C1622" s="38"/>
      <c r="D1622" s="38"/>
      <c r="E1622" s="38"/>
      <c r="F1622" s="38"/>
      <c r="G1622" s="38"/>
      <c r="H1622" s="38"/>
      <c r="I1622" s="38"/>
      <c r="J1622" s="38"/>
      <c r="K1622" s="38"/>
      <c r="L1622" s="38"/>
      <c r="M1622" s="38"/>
      <c r="N1622" s="38"/>
      <c r="O1622" s="38"/>
      <c r="P1622" s="38"/>
      <c r="Q1622" s="38"/>
      <c r="R1622" s="38"/>
      <c r="S1622" s="38"/>
      <c r="T1622" s="38"/>
      <c r="U1622" s="38"/>
      <c r="V1622" s="38"/>
      <c r="W1622" s="38"/>
      <c r="X1622" s="43"/>
      <c r="Y1622" s="38"/>
      <c r="Z1622" s="38"/>
      <c r="AA1622" s="38"/>
      <c r="AB1622" s="43"/>
      <c r="AC1622" s="38"/>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c r="A1623" s="5">
        <v>1248</v>
      </c>
    </row>
    <row r="1624" spans="1:54" s="14" customFormat="1">
      <c r="A1624" s="9">
        <v>1249</v>
      </c>
      <c r="B1624" s="16"/>
      <c r="C1624" s="38"/>
      <c r="D1624" s="38"/>
      <c r="E1624" s="38"/>
      <c r="F1624" s="38"/>
      <c r="G1624" s="38"/>
      <c r="H1624" s="38"/>
      <c r="I1624" s="38"/>
      <c r="J1624" s="38"/>
      <c r="K1624" s="38"/>
      <c r="L1624" s="38"/>
      <c r="M1624" s="38"/>
      <c r="N1624" s="38"/>
      <c r="O1624" s="38"/>
      <c r="P1624" s="38"/>
      <c r="Q1624" s="38"/>
      <c r="R1624" s="38"/>
      <c r="S1624" s="38"/>
      <c r="T1624" s="38"/>
      <c r="U1624" s="38"/>
      <c r="V1624" s="38"/>
      <c r="W1624" s="38"/>
      <c r="X1624" s="43"/>
      <c r="Y1624" s="38"/>
      <c r="Z1624" s="38"/>
      <c r="AA1624" s="38"/>
      <c r="AB1624" s="43"/>
      <c r="AC1624" s="38"/>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c r="A1625" s="5">
        <v>1250</v>
      </c>
    </row>
    <row r="1626" spans="1:54" s="14" customFormat="1">
      <c r="A1626" s="9">
        <v>1251</v>
      </c>
      <c r="B1626" s="16"/>
      <c r="C1626" s="38"/>
      <c r="D1626" s="38"/>
      <c r="E1626" s="38"/>
      <c r="F1626" s="38"/>
      <c r="G1626" s="38"/>
      <c r="H1626" s="38"/>
      <c r="I1626" s="38"/>
      <c r="J1626" s="38"/>
      <c r="K1626" s="38"/>
      <c r="L1626" s="38"/>
      <c r="M1626" s="38"/>
      <c r="N1626" s="38"/>
      <c r="O1626" s="38"/>
      <c r="P1626" s="38"/>
      <c r="Q1626" s="38"/>
      <c r="R1626" s="38"/>
      <c r="S1626" s="38"/>
      <c r="T1626" s="38"/>
      <c r="U1626" s="38"/>
      <c r="V1626" s="38"/>
      <c r="W1626" s="38"/>
      <c r="X1626" s="43"/>
      <c r="Y1626" s="38"/>
      <c r="Z1626" s="38"/>
      <c r="AA1626" s="38"/>
      <c r="AB1626" s="43"/>
      <c r="AC1626" s="38"/>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c r="A1627" s="5">
        <v>1252</v>
      </c>
    </row>
    <row r="1628" spans="1:54" s="14" customFormat="1">
      <c r="A1628" s="9">
        <v>1253</v>
      </c>
      <c r="B1628" s="16"/>
      <c r="C1628" s="38"/>
      <c r="D1628" s="38"/>
      <c r="E1628" s="38"/>
      <c r="F1628" s="38"/>
      <c r="G1628" s="38"/>
      <c r="H1628" s="38"/>
      <c r="I1628" s="38"/>
      <c r="J1628" s="38"/>
      <c r="K1628" s="38"/>
      <c r="L1628" s="38"/>
      <c r="M1628" s="38"/>
      <c r="N1628" s="38"/>
      <c r="O1628" s="38"/>
      <c r="P1628" s="38"/>
      <c r="Q1628" s="38"/>
      <c r="R1628" s="38"/>
      <c r="S1628" s="38"/>
      <c r="T1628" s="38"/>
      <c r="U1628" s="38"/>
      <c r="V1628" s="38"/>
      <c r="W1628" s="38"/>
      <c r="X1628" s="43"/>
      <c r="Y1628" s="38"/>
      <c r="Z1628" s="38"/>
      <c r="AA1628" s="38"/>
      <c r="AB1628" s="43"/>
      <c r="AC1628" s="38"/>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c r="A1629" s="5">
        <v>1254</v>
      </c>
    </row>
    <row r="1630" spans="1:54" s="14" customFormat="1">
      <c r="A1630" s="9">
        <v>1255</v>
      </c>
      <c r="B1630" s="16"/>
      <c r="C1630" s="38"/>
      <c r="D1630" s="38"/>
      <c r="E1630" s="38"/>
      <c r="F1630" s="38"/>
      <c r="G1630" s="38"/>
      <c r="H1630" s="38"/>
      <c r="I1630" s="38"/>
      <c r="J1630" s="38"/>
      <c r="K1630" s="38"/>
      <c r="L1630" s="38"/>
      <c r="M1630" s="38"/>
      <c r="N1630" s="38"/>
      <c r="O1630" s="38"/>
      <c r="P1630" s="38"/>
      <c r="Q1630" s="38"/>
      <c r="R1630" s="38"/>
      <c r="S1630" s="38"/>
      <c r="T1630" s="38"/>
      <c r="U1630" s="38"/>
      <c r="V1630" s="38"/>
      <c r="W1630" s="38"/>
      <c r="X1630" s="43"/>
      <c r="Y1630" s="38"/>
      <c r="Z1630" s="38"/>
      <c r="AA1630" s="38"/>
      <c r="AB1630" s="43"/>
      <c r="AC1630" s="38"/>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c r="A1631" s="5">
        <v>1256</v>
      </c>
    </row>
    <row r="1632" spans="1:54" s="14" customFormat="1">
      <c r="A1632" s="9">
        <v>1257</v>
      </c>
      <c r="B1632" s="16"/>
      <c r="C1632" s="38"/>
      <c r="D1632" s="38"/>
      <c r="E1632" s="38"/>
      <c r="F1632" s="38"/>
      <c r="G1632" s="38"/>
      <c r="H1632" s="38"/>
      <c r="I1632" s="38"/>
      <c r="J1632" s="38"/>
      <c r="K1632" s="38"/>
      <c r="L1632" s="38"/>
      <c r="M1632" s="38"/>
      <c r="N1632" s="38"/>
      <c r="O1632" s="38"/>
      <c r="P1632" s="38"/>
      <c r="Q1632" s="38"/>
      <c r="R1632" s="38"/>
      <c r="S1632" s="38"/>
      <c r="T1632" s="38"/>
      <c r="U1632" s="38"/>
      <c r="V1632" s="38"/>
      <c r="W1632" s="38"/>
      <c r="X1632" s="43"/>
      <c r="Y1632" s="38"/>
      <c r="Z1632" s="38"/>
      <c r="AA1632" s="38"/>
      <c r="AB1632" s="43"/>
      <c r="AC1632" s="38"/>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c r="A1633" s="5">
        <v>1258</v>
      </c>
    </row>
    <row r="1634" spans="1:54" s="14" customFormat="1">
      <c r="A1634" s="9">
        <v>1259</v>
      </c>
      <c r="B1634" s="16"/>
      <c r="C1634" s="38"/>
      <c r="D1634" s="38"/>
      <c r="E1634" s="38"/>
      <c r="F1634" s="38"/>
      <c r="G1634" s="38"/>
      <c r="H1634" s="38"/>
      <c r="I1634" s="38"/>
      <c r="J1634" s="38"/>
      <c r="K1634" s="38"/>
      <c r="L1634" s="38"/>
      <c r="M1634" s="38"/>
      <c r="N1634" s="38"/>
      <c r="O1634" s="38"/>
      <c r="P1634" s="38"/>
      <c r="Q1634" s="38"/>
      <c r="R1634" s="38"/>
      <c r="S1634" s="38"/>
      <c r="T1634" s="38"/>
      <c r="U1634" s="38"/>
      <c r="V1634" s="38"/>
      <c r="W1634" s="38"/>
      <c r="X1634" s="43"/>
      <c r="Y1634" s="38"/>
      <c r="Z1634" s="38"/>
      <c r="AA1634" s="38"/>
      <c r="AB1634" s="43"/>
      <c r="AC1634" s="38"/>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c r="A1635" s="5">
        <v>1260</v>
      </c>
    </row>
    <row r="1636" spans="1:54" s="14" customFormat="1">
      <c r="A1636" s="9">
        <v>1261</v>
      </c>
      <c r="B1636" s="16"/>
      <c r="C1636" s="38"/>
      <c r="D1636" s="38"/>
      <c r="E1636" s="38"/>
      <c r="F1636" s="38"/>
      <c r="G1636" s="38"/>
      <c r="H1636" s="38"/>
      <c r="I1636" s="38"/>
      <c r="J1636" s="38"/>
      <c r="K1636" s="38"/>
      <c r="L1636" s="38"/>
      <c r="M1636" s="38"/>
      <c r="N1636" s="38"/>
      <c r="O1636" s="38"/>
      <c r="P1636" s="38"/>
      <c r="Q1636" s="38"/>
      <c r="R1636" s="38"/>
      <c r="S1636" s="38"/>
      <c r="T1636" s="38"/>
      <c r="U1636" s="38"/>
      <c r="V1636" s="38"/>
      <c r="W1636" s="38"/>
      <c r="X1636" s="43"/>
      <c r="Y1636" s="38"/>
      <c r="Z1636" s="38"/>
      <c r="AA1636" s="38"/>
      <c r="AB1636" s="43"/>
      <c r="AC1636" s="38"/>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c r="A1637" s="5">
        <v>1262</v>
      </c>
    </row>
    <row r="1638" spans="1:54" s="14" customFormat="1">
      <c r="A1638" s="9">
        <v>1263</v>
      </c>
      <c r="B1638" s="16"/>
      <c r="C1638" s="38"/>
      <c r="D1638" s="38"/>
      <c r="E1638" s="38"/>
      <c r="F1638" s="38"/>
      <c r="G1638" s="38"/>
      <c r="H1638" s="38"/>
      <c r="I1638" s="38"/>
      <c r="J1638" s="38"/>
      <c r="K1638" s="38"/>
      <c r="L1638" s="38"/>
      <c r="M1638" s="38"/>
      <c r="N1638" s="38"/>
      <c r="O1638" s="38"/>
      <c r="P1638" s="38"/>
      <c r="Q1638" s="38"/>
      <c r="R1638" s="38"/>
      <c r="S1638" s="38"/>
      <c r="T1638" s="38"/>
      <c r="U1638" s="38"/>
      <c r="V1638" s="38"/>
      <c r="W1638" s="38"/>
      <c r="X1638" s="43"/>
      <c r="Y1638" s="38"/>
      <c r="Z1638" s="38"/>
      <c r="AA1638" s="38"/>
      <c r="AB1638" s="43"/>
      <c r="AC1638" s="38"/>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c r="A1639" s="5">
        <v>1264</v>
      </c>
    </row>
    <row r="1640" spans="1:54" s="14" customFormat="1">
      <c r="A1640" s="9">
        <v>1265</v>
      </c>
      <c r="B1640" s="16"/>
      <c r="C1640" s="38"/>
      <c r="D1640" s="38"/>
      <c r="E1640" s="38"/>
      <c r="F1640" s="38"/>
      <c r="G1640" s="38"/>
      <c r="H1640" s="38"/>
      <c r="I1640" s="38"/>
      <c r="J1640" s="38"/>
      <c r="K1640" s="38"/>
      <c r="L1640" s="38"/>
      <c r="M1640" s="38"/>
      <c r="N1640" s="38"/>
      <c r="O1640" s="38"/>
      <c r="P1640" s="38"/>
      <c r="Q1640" s="38"/>
      <c r="R1640" s="38"/>
      <c r="S1640" s="38"/>
      <c r="T1640" s="38"/>
      <c r="U1640" s="38"/>
      <c r="V1640" s="38"/>
      <c r="W1640" s="38"/>
      <c r="X1640" s="43"/>
      <c r="Y1640" s="38"/>
      <c r="Z1640" s="38"/>
      <c r="AA1640" s="38"/>
      <c r="AB1640" s="43"/>
      <c r="AC1640" s="38"/>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c r="A1641" s="5">
        <v>1266</v>
      </c>
    </row>
    <row r="1642" spans="1:54" s="14" customFormat="1">
      <c r="A1642" s="9">
        <v>1267</v>
      </c>
      <c r="B1642" s="16"/>
      <c r="C1642" s="38"/>
      <c r="D1642" s="38"/>
      <c r="E1642" s="38"/>
      <c r="F1642" s="38"/>
      <c r="G1642" s="38"/>
      <c r="H1642" s="38"/>
      <c r="I1642" s="38"/>
      <c r="J1642" s="38"/>
      <c r="K1642" s="38"/>
      <c r="L1642" s="38"/>
      <c r="M1642" s="38"/>
      <c r="N1642" s="38"/>
      <c r="O1642" s="38"/>
      <c r="P1642" s="38"/>
      <c r="Q1642" s="38"/>
      <c r="R1642" s="38"/>
      <c r="S1642" s="38"/>
      <c r="T1642" s="38"/>
      <c r="U1642" s="38"/>
      <c r="V1642" s="38"/>
      <c r="W1642" s="38"/>
      <c r="X1642" s="43"/>
      <c r="Y1642" s="38"/>
      <c r="Z1642" s="38"/>
      <c r="AA1642" s="38"/>
      <c r="AB1642" s="43"/>
      <c r="AC1642" s="38"/>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c r="A1643" s="5">
        <v>1268</v>
      </c>
    </row>
    <row r="1644" spans="1:54" s="14" customFormat="1">
      <c r="A1644" s="9">
        <v>1269</v>
      </c>
      <c r="B1644" s="16"/>
      <c r="C1644" s="38"/>
      <c r="D1644" s="38"/>
      <c r="E1644" s="38"/>
      <c r="F1644" s="38"/>
      <c r="G1644" s="38"/>
      <c r="H1644" s="38"/>
      <c r="I1644" s="38"/>
      <c r="J1644" s="38"/>
      <c r="K1644" s="38"/>
      <c r="L1644" s="38"/>
      <c r="M1644" s="38"/>
      <c r="N1644" s="38"/>
      <c r="O1644" s="38"/>
      <c r="P1644" s="38"/>
      <c r="Q1644" s="38"/>
      <c r="R1644" s="38"/>
      <c r="S1644" s="38"/>
      <c r="T1644" s="38"/>
      <c r="U1644" s="38"/>
      <c r="V1644" s="38"/>
      <c r="W1644" s="38"/>
      <c r="X1644" s="43"/>
      <c r="Y1644" s="38"/>
      <c r="Z1644" s="38"/>
      <c r="AA1644" s="38"/>
      <c r="AB1644" s="43"/>
      <c r="AC1644" s="38"/>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c r="A1645" s="5">
        <v>1270</v>
      </c>
    </row>
    <row r="1646" spans="1:54" s="14" customFormat="1">
      <c r="A1646" s="9">
        <v>1271</v>
      </c>
      <c r="B1646" s="16"/>
      <c r="C1646" s="38"/>
      <c r="D1646" s="38"/>
      <c r="E1646" s="38"/>
      <c r="F1646" s="38"/>
      <c r="G1646" s="38"/>
      <c r="H1646" s="38"/>
      <c r="I1646" s="38"/>
      <c r="J1646" s="38"/>
      <c r="K1646" s="38"/>
      <c r="L1646" s="38"/>
      <c r="M1646" s="38"/>
      <c r="N1646" s="38"/>
      <c r="O1646" s="38"/>
      <c r="P1646" s="38"/>
      <c r="Q1646" s="38"/>
      <c r="R1646" s="38"/>
      <c r="S1646" s="38"/>
      <c r="T1646" s="38"/>
      <c r="U1646" s="38"/>
      <c r="V1646" s="38"/>
      <c r="W1646" s="38"/>
      <c r="X1646" s="43"/>
      <c r="Y1646" s="38"/>
      <c r="Z1646" s="38"/>
      <c r="AA1646" s="38"/>
      <c r="AB1646" s="43"/>
      <c r="AC1646" s="38"/>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c r="A1647" s="5">
        <v>1272</v>
      </c>
    </row>
    <row r="1648" spans="1:54" s="14" customFormat="1">
      <c r="A1648" s="9">
        <v>1273</v>
      </c>
      <c r="B1648" s="16"/>
      <c r="C1648" s="38"/>
      <c r="D1648" s="38"/>
      <c r="E1648" s="38"/>
      <c r="F1648" s="38"/>
      <c r="G1648" s="38"/>
      <c r="H1648" s="38"/>
      <c r="I1648" s="38"/>
      <c r="J1648" s="38"/>
      <c r="K1648" s="38"/>
      <c r="L1648" s="38"/>
      <c r="M1648" s="38"/>
      <c r="N1648" s="38"/>
      <c r="O1648" s="38"/>
      <c r="P1648" s="38"/>
      <c r="Q1648" s="38"/>
      <c r="R1648" s="38"/>
      <c r="S1648" s="38"/>
      <c r="T1648" s="38"/>
      <c r="U1648" s="38"/>
      <c r="V1648" s="38"/>
      <c r="W1648" s="38"/>
      <c r="X1648" s="43"/>
      <c r="Y1648" s="38"/>
      <c r="Z1648" s="38"/>
      <c r="AA1648" s="38"/>
      <c r="AB1648" s="43"/>
      <c r="AC1648" s="38"/>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c r="A1649" s="5">
        <v>1274</v>
      </c>
    </row>
    <row r="1650" spans="1:54" s="14" customFormat="1">
      <c r="A1650" s="9">
        <v>1275</v>
      </c>
      <c r="B1650" s="16"/>
      <c r="C1650" s="38"/>
      <c r="D1650" s="38"/>
      <c r="E1650" s="38"/>
      <c r="F1650" s="38"/>
      <c r="G1650" s="38"/>
      <c r="H1650" s="38"/>
      <c r="I1650" s="38"/>
      <c r="J1650" s="38"/>
      <c r="K1650" s="38"/>
      <c r="L1650" s="38"/>
      <c r="M1650" s="38"/>
      <c r="N1650" s="38"/>
      <c r="O1650" s="38"/>
      <c r="P1650" s="38"/>
      <c r="Q1650" s="38"/>
      <c r="R1650" s="38"/>
      <c r="S1650" s="38"/>
      <c r="T1650" s="38"/>
      <c r="U1650" s="38"/>
      <c r="V1650" s="38"/>
      <c r="W1650" s="38"/>
      <c r="X1650" s="43"/>
      <c r="Y1650" s="38"/>
      <c r="Z1650" s="38"/>
      <c r="AA1650" s="38"/>
      <c r="AB1650" s="43"/>
      <c r="AC1650" s="38"/>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c r="A1651" s="5">
        <v>1276</v>
      </c>
    </row>
    <row r="1652" spans="1:54" s="14" customFormat="1">
      <c r="A1652" s="9">
        <v>1277</v>
      </c>
      <c r="B1652" s="16"/>
      <c r="C1652" s="38"/>
      <c r="D1652" s="38"/>
      <c r="E1652" s="38"/>
      <c r="F1652" s="38"/>
      <c r="G1652" s="38"/>
      <c r="H1652" s="38"/>
      <c r="I1652" s="38"/>
      <c r="J1652" s="38"/>
      <c r="K1652" s="38"/>
      <c r="L1652" s="38"/>
      <c r="M1652" s="38"/>
      <c r="N1652" s="38"/>
      <c r="O1652" s="38"/>
      <c r="P1652" s="38"/>
      <c r="Q1652" s="38"/>
      <c r="R1652" s="38"/>
      <c r="S1652" s="38"/>
      <c r="T1652" s="38"/>
      <c r="U1652" s="38"/>
      <c r="V1652" s="38"/>
      <c r="W1652" s="38"/>
      <c r="X1652" s="43"/>
      <c r="Y1652" s="38"/>
      <c r="Z1652" s="38"/>
      <c r="AA1652" s="38"/>
      <c r="AB1652" s="43"/>
      <c r="AC1652" s="38"/>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c r="A1653" s="5">
        <v>1278</v>
      </c>
    </row>
    <row r="1654" spans="1:54" s="14" customFormat="1">
      <c r="A1654" s="9">
        <v>1279</v>
      </c>
      <c r="B1654" s="16"/>
      <c r="C1654" s="38"/>
      <c r="D1654" s="38"/>
      <c r="E1654" s="38"/>
      <c r="F1654" s="38"/>
      <c r="G1654" s="38"/>
      <c r="H1654" s="38"/>
      <c r="I1654" s="38"/>
      <c r="J1654" s="38"/>
      <c r="K1654" s="38"/>
      <c r="L1654" s="38"/>
      <c r="M1654" s="38"/>
      <c r="N1654" s="38"/>
      <c r="O1654" s="38"/>
      <c r="P1654" s="38"/>
      <c r="Q1654" s="38"/>
      <c r="R1654" s="38"/>
      <c r="S1654" s="38"/>
      <c r="T1654" s="38"/>
      <c r="U1654" s="38"/>
      <c r="V1654" s="38"/>
      <c r="W1654" s="38"/>
      <c r="X1654" s="43"/>
      <c r="Y1654" s="38"/>
      <c r="Z1654" s="38"/>
      <c r="AA1654" s="38"/>
      <c r="AB1654" s="43"/>
      <c r="AC1654" s="38"/>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c r="A1655" s="5">
        <v>1280</v>
      </c>
    </row>
    <row r="1656" spans="1:54" s="14" customFormat="1">
      <c r="A1656" s="9">
        <v>1281</v>
      </c>
      <c r="B1656" s="16"/>
      <c r="C1656" s="38"/>
      <c r="D1656" s="38"/>
      <c r="E1656" s="38"/>
      <c r="F1656" s="38"/>
      <c r="G1656" s="38"/>
      <c r="H1656" s="38"/>
      <c r="I1656" s="38"/>
      <c r="J1656" s="38"/>
      <c r="K1656" s="38"/>
      <c r="L1656" s="38"/>
      <c r="M1656" s="38"/>
      <c r="N1656" s="38"/>
      <c r="O1656" s="38"/>
      <c r="P1656" s="38"/>
      <c r="Q1656" s="38"/>
      <c r="R1656" s="38"/>
      <c r="S1656" s="38"/>
      <c r="T1656" s="38"/>
      <c r="U1656" s="38"/>
      <c r="V1656" s="38"/>
      <c r="W1656" s="38"/>
      <c r="X1656" s="43"/>
      <c r="Y1656" s="38"/>
      <c r="Z1656" s="38"/>
      <c r="AA1656" s="38"/>
      <c r="AB1656" s="43"/>
      <c r="AC1656" s="38"/>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c r="A1657" s="5">
        <v>1282</v>
      </c>
    </row>
    <row r="1658" spans="1:54" s="14" customFormat="1">
      <c r="A1658" s="9">
        <v>1283</v>
      </c>
      <c r="B1658" s="16"/>
      <c r="C1658" s="38"/>
      <c r="D1658" s="38"/>
      <c r="E1658" s="38"/>
      <c r="F1658" s="38"/>
      <c r="G1658" s="38"/>
      <c r="H1658" s="38"/>
      <c r="I1658" s="38"/>
      <c r="J1658" s="38"/>
      <c r="K1658" s="38"/>
      <c r="L1658" s="38"/>
      <c r="M1658" s="38"/>
      <c r="N1658" s="38"/>
      <c r="O1658" s="38"/>
      <c r="P1658" s="38"/>
      <c r="Q1658" s="38"/>
      <c r="R1658" s="38"/>
      <c r="S1658" s="38"/>
      <c r="T1658" s="38"/>
      <c r="U1658" s="38"/>
      <c r="V1658" s="38"/>
      <c r="W1658" s="38"/>
      <c r="X1658" s="43"/>
      <c r="Y1658" s="38"/>
      <c r="Z1658" s="38"/>
      <c r="AA1658" s="38"/>
      <c r="AB1658" s="43"/>
      <c r="AC1658" s="38"/>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c r="A1659" s="5">
        <v>1284</v>
      </c>
    </row>
    <row r="1660" spans="1:54" s="14" customFormat="1">
      <c r="A1660" s="9">
        <v>1285</v>
      </c>
      <c r="B1660" s="16"/>
      <c r="C1660" s="38"/>
      <c r="D1660" s="38"/>
      <c r="E1660" s="38"/>
      <c r="F1660" s="38"/>
      <c r="G1660" s="38"/>
      <c r="H1660" s="38"/>
      <c r="I1660" s="38"/>
      <c r="J1660" s="38"/>
      <c r="K1660" s="38"/>
      <c r="L1660" s="38"/>
      <c r="M1660" s="38"/>
      <c r="N1660" s="38"/>
      <c r="O1660" s="38"/>
      <c r="P1660" s="38"/>
      <c r="Q1660" s="38"/>
      <c r="R1660" s="38"/>
      <c r="S1660" s="38"/>
      <c r="T1660" s="38"/>
      <c r="U1660" s="38"/>
      <c r="V1660" s="38"/>
      <c r="W1660" s="38"/>
      <c r="X1660" s="43"/>
      <c r="Y1660" s="38"/>
      <c r="Z1660" s="38"/>
      <c r="AA1660" s="38"/>
      <c r="AB1660" s="43"/>
      <c r="AC1660" s="38"/>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c r="A1661" s="5">
        <v>1286</v>
      </c>
    </row>
    <row r="1662" spans="1:54" s="14" customFormat="1">
      <c r="A1662" s="9">
        <v>1287</v>
      </c>
      <c r="B1662" s="16"/>
      <c r="C1662" s="38"/>
      <c r="D1662" s="38"/>
      <c r="E1662" s="38"/>
      <c r="F1662" s="38"/>
      <c r="G1662" s="38"/>
      <c r="H1662" s="38"/>
      <c r="I1662" s="38"/>
      <c r="J1662" s="38"/>
      <c r="K1662" s="38"/>
      <c r="L1662" s="38"/>
      <c r="M1662" s="38"/>
      <c r="N1662" s="38"/>
      <c r="O1662" s="38"/>
      <c r="P1662" s="38"/>
      <c r="Q1662" s="38"/>
      <c r="R1662" s="38"/>
      <c r="S1662" s="38"/>
      <c r="T1662" s="38"/>
      <c r="U1662" s="38"/>
      <c r="V1662" s="38"/>
      <c r="W1662" s="38"/>
      <c r="X1662" s="43"/>
      <c r="Y1662" s="38"/>
      <c r="Z1662" s="38"/>
      <c r="AA1662" s="38"/>
      <c r="AB1662" s="43"/>
      <c r="AC1662" s="38"/>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c r="A1663" s="5">
        <v>1288</v>
      </c>
    </row>
    <row r="1664" spans="1:54" s="14" customFormat="1">
      <c r="A1664" s="9">
        <v>1289</v>
      </c>
      <c r="B1664" s="16"/>
      <c r="C1664" s="38"/>
      <c r="D1664" s="38"/>
      <c r="E1664" s="38"/>
      <c r="F1664" s="38"/>
      <c r="G1664" s="38"/>
      <c r="H1664" s="38"/>
      <c r="I1664" s="38"/>
      <c r="J1664" s="38"/>
      <c r="K1664" s="38"/>
      <c r="L1664" s="38"/>
      <c r="M1664" s="38"/>
      <c r="N1664" s="38"/>
      <c r="O1664" s="38"/>
      <c r="P1664" s="38"/>
      <c r="Q1664" s="38"/>
      <c r="R1664" s="38"/>
      <c r="S1664" s="38"/>
      <c r="T1664" s="38"/>
      <c r="U1664" s="38"/>
      <c r="V1664" s="38"/>
      <c r="W1664" s="38"/>
      <c r="X1664" s="43"/>
      <c r="Y1664" s="38"/>
      <c r="Z1664" s="38"/>
      <c r="AA1664" s="38"/>
      <c r="AB1664" s="43"/>
      <c r="AC1664" s="38"/>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c r="A1665" s="5">
        <v>1290</v>
      </c>
    </row>
    <row r="1666" spans="1:54" s="14" customFormat="1">
      <c r="A1666" s="9">
        <v>1291</v>
      </c>
      <c r="B1666" s="16"/>
      <c r="C1666" s="38"/>
      <c r="D1666" s="38"/>
      <c r="E1666" s="38"/>
      <c r="F1666" s="38"/>
      <c r="G1666" s="38"/>
      <c r="H1666" s="38"/>
      <c r="I1666" s="38"/>
      <c r="J1666" s="38"/>
      <c r="K1666" s="38"/>
      <c r="L1666" s="38"/>
      <c r="M1666" s="38"/>
      <c r="N1666" s="38"/>
      <c r="O1666" s="38"/>
      <c r="P1666" s="38"/>
      <c r="Q1666" s="38"/>
      <c r="R1666" s="38"/>
      <c r="S1666" s="38"/>
      <c r="T1666" s="38"/>
      <c r="U1666" s="38"/>
      <c r="V1666" s="38"/>
      <c r="W1666" s="38"/>
      <c r="X1666" s="43"/>
      <c r="Y1666" s="38"/>
      <c r="Z1666" s="38"/>
      <c r="AA1666" s="38"/>
      <c r="AB1666" s="43"/>
      <c r="AC1666" s="38"/>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c r="A1667" s="5">
        <v>1292</v>
      </c>
    </row>
    <row r="1668" spans="1:54" s="14" customFormat="1">
      <c r="A1668" s="9">
        <v>1293</v>
      </c>
      <c r="B1668" s="16"/>
      <c r="C1668" s="38"/>
      <c r="D1668" s="38"/>
      <c r="E1668" s="38"/>
      <c r="F1668" s="38"/>
      <c r="G1668" s="38"/>
      <c r="H1668" s="38"/>
      <c r="I1668" s="38"/>
      <c r="J1668" s="38"/>
      <c r="K1668" s="38"/>
      <c r="L1668" s="38"/>
      <c r="M1668" s="38"/>
      <c r="N1668" s="38"/>
      <c r="O1668" s="38"/>
      <c r="P1668" s="38"/>
      <c r="Q1668" s="38"/>
      <c r="R1668" s="38"/>
      <c r="S1668" s="38"/>
      <c r="T1668" s="38"/>
      <c r="U1668" s="38"/>
      <c r="V1668" s="38"/>
      <c r="W1668" s="38"/>
      <c r="X1668" s="43"/>
      <c r="Y1668" s="38"/>
      <c r="Z1668" s="38"/>
      <c r="AA1668" s="38"/>
      <c r="AB1668" s="43"/>
      <c r="AC1668" s="38"/>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c r="A1669" s="5">
        <v>1294</v>
      </c>
    </row>
    <row r="1670" spans="1:54" s="14" customFormat="1">
      <c r="A1670" s="9">
        <v>1295</v>
      </c>
      <c r="B1670" s="16"/>
      <c r="C1670" s="38"/>
      <c r="D1670" s="38"/>
      <c r="E1670" s="38"/>
      <c r="F1670" s="38"/>
      <c r="G1670" s="38"/>
      <c r="H1670" s="38"/>
      <c r="I1670" s="38"/>
      <c r="J1670" s="38"/>
      <c r="K1670" s="38"/>
      <c r="L1670" s="38"/>
      <c r="M1670" s="38"/>
      <c r="N1670" s="38"/>
      <c r="O1670" s="38"/>
      <c r="P1670" s="38"/>
      <c r="Q1670" s="38"/>
      <c r="R1670" s="38"/>
      <c r="S1670" s="38"/>
      <c r="T1670" s="38"/>
      <c r="U1670" s="38"/>
      <c r="V1670" s="38"/>
      <c r="W1670" s="38"/>
      <c r="X1670" s="43"/>
      <c r="Y1670" s="38"/>
      <c r="Z1670" s="38"/>
      <c r="AA1670" s="38"/>
      <c r="AB1670" s="43"/>
      <c r="AC1670" s="38"/>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c r="A1671" s="5">
        <v>1296</v>
      </c>
    </row>
    <row r="1672" spans="1:54" s="14" customFormat="1">
      <c r="A1672" s="9">
        <v>1297</v>
      </c>
      <c r="B1672" s="16"/>
      <c r="C1672" s="38"/>
      <c r="D1672" s="38"/>
      <c r="E1672" s="38"/>
      <c r="F1672" s="38"/>
      <c r="G1672" s="38"/>
      <c r="H1672" s="38"/>
      <c r="I1672" s="38"/>
      <c r="J1672" s="38"/>
      <c r="K1672" s="38"/>
      <c r="L1672" s="38"/>
      <c r="M1672" s="38"/>
      <c r="N1672" s="38"/>
      <c r="O1672" s="38"/>
      <c r="P1672" s="38"/>
      <c r="Q1672" s="38"/>
      <c r="R1672" s="38"/>
      <c r="S1672" s="38"/>
      <c r="T1672" s="38"/>
      <c r="U1672" s="38"/>
      <c r="V1672" s="38"/>
      <c r="W1672" s="38"/>
      <c r="X1672" s="43"/>
      <c r="Y1672" s="38"/>
      <c r="Z1672" s="38"/>
      <c r="AA1672" s="38"/>
      <c r="AB1672" s="43"/>
      <c r="AC1672" s="38"/>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c r="A1673" s="5">
        <v>1298</v>
      </c>
    </row>
    <row r="1674" spans="1:54" s="14" customFormat="1">
      <c r="A1674" s="9">
        <v>1299</v>
      </c>
      <c r="B1674" s="16"/>
      <c r="C1674" s="38"/>
      <c r="D1674" s="38"/>
      <c r="E1674" s="38"/>
      <c r="F1674" s="38"/>
      <c r="G1674" s="38"/>
      <c r="H1674" s="38"/>
      <c r="I1674" s="38"/>
      <c r="J1674" s="38"/>
      <c r="K1674" s="38"/>
      <c r="L1674" s="38"/>
      <c r="M1674" s="38"/>
      <c r="N1674" s="38"/>
      <c r="O1674" s="38"/>
      <c r="P1674" s="38"/>
      <c r="Q1674" s="38"/>
      <c r="R1674" s="38"/>
      <c r="S1674" s="38"/>
      <c r="T1674" s="38"/>
      <c r="U1674" s="38"/>
      <c r="V1674" s="38"/>
      <c r="W1674" s="38"/>
      <c r="X1674" s="43"/>
      <c r="Y1674" s="38"/>
      <c r="Z1674" s="38"/>
      <c r="AA1674" s="38"/>
      <c r="AB1674" s="43"/>
      <c r="AC1674" s="38"/>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c r="A1675" s="5">
        <v>1300</v>
      </c>
    </row>
    <row r="1676" spans="1:54" s="14" customFormat="1">
      <c r="A1676" s="9">
        <v>1301</v>
      </c>
      <c r="B1676" s="16"/>
      <c r="C1676" s="38"/>
      <c r="D1676" s="38"/>
      <c r="E1676" s="38"/>
      <c r="F1676" s="38"/>
      <c r="G1676" s="38"/>
      <c r="H1676" s="38"/>
      <c r="I1676" s="38"/>
      <c r="J1676" s="38"/>
      <c r="K1676" s="38"/>
      <c r="L1676" s="38"/>
      <c r="M1676" s="38"/>
      <c r="N1676" s="38"/>
      <c r="O1676" s="38"/>
      <c r="P1676" s="38"/>
      <c r="Q1676" s="38"/>
      <c r="R1676" s="38"/>
      <c r="S1676" s="38"/>
      <c r="T1676" s="38"/>
      <c r="U1676" s="38"/>
      <c r="V1676" s="38"/>
      <c r="W1676" s="38"/>
      <c r="X1676" s="43"/>
      <c r="Y1676" s="38"/>
      <c r="Z1676" s="38"/>
      <c r="AA1676" s="38"/>
      <c r="AB1676" s="43"/>
      <c r="AC1676" s="38"/>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c r="A1677" s="5">
        <v>1302</v>
      </c>
    </row>
    <row r="1678" spans="1:54" s="14" customFormat="1">
      <c r="A1678" s="9">
        <v>1303</v>
      </c>
      <c r="B1678" s="16"/>
      <c r="C1678" s="38"/>
      <c r="D1678" s="38"/>
      <c r="E1678" s="38"/>
      <c r="F1678" s="38"/>
      <c r="G1678" s="38"/>
      <c r="H1678" s="38"/>
      <c r="I1678" s="38"/>
      <c r="J1678" s="38"/>
      <c r="K1678" s="38"/>
      <c r="L1678" s="38"/>
      <c r="M1678" s="38"/>
      <c r="N1678" s="38"/>
      <c r="O1678" s="38"/>
      <c r="P1678" s="38"/>
      <c r="Q1678" s="38"/>
      <c r="R1678" s="38"/>
      <c r="S1678" s="38"/>
      <c r="T1678" s="38"/>
      <c r="U1678" s="38"/>
      <c r="V1678" s="38"/>
      <c r="W1678" s="38"/>
      <c r="X1678" s="43"/>
      <c r="Y1678" s="38"/>
      <c r="Z1678" s="38"/>
      <c r="AA1678" s="38"/>
      <c r="AB1678" s="43"/>
      <c r="AC1678" s="38"/>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c r="A1679" s="5">
        <v>1304</v>
      </c>
    </row>
    <row r="1680" spans="1:54" s="14" customFormat="1">
      <c r="A1680" s="9">
        <v>1305</v>
      </c>
      <c r="B1680" s="16"/>
      <c r="C1680" s="38"/>
      <c r="D1680" s="38"/>
      <c r="E1680" s="38"/>
      <c r="F1680" s="38"/>
      <c r="G1680" s="38"/>
      <c r="H1680" s="38"/>
      <c r="I1680" s="38"/>
      <c r="J1680" s="38"/>
      <c r="K1680" s="38"/>
      <c r="L1680" s="38"/>
      <c r="M1680" s="38"/>
      <c r="N1680" s="38"/>
      <c r="O1680" s="38"/>
      <c r="P1680" s="38"/>
      <c r="Q1680" s="38"/>
      <c r="R1680" s="38"/>
      <c r="S1680" s="38"/>
      <c r="T1680" s="38"/>
      <c r="U1680" s="38"/>
      <c r="V1680" s="38"/>
      <c r="W1680" s="38"/>
      <c r="X1680" s="43"/>
      <c r="Y1680" s="38"/>
      <c r="Z1680" s="38"/>
      <c r="AA1680" s="38"/>
      <c r="AB1680" s="43"/>
      <c r="AC1680" s="38"/>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c r="A1681" s="5">
        <v>1306</v>
      </c>
    </row>
    <row r="1682" spans="1:54" s="14" customFormat="1">
      <c r="A1682" s="9">
        <v>1307</v>
      </c>
      <c r="B1682" s="16"/>
      <c r="C1682" s="38"/>
      <c r="D1682" s="38"/>
      <c r="E1682" s="38"/>
      <c r="F1682" s="38"/>
      <c r="G1682" s="38"/>
      <c r="H1682" s="38"/>
      <c r="I1682" s="38"/>
      <c r="J1682" s="38"/>
      <c r="K1682" s="38"/>
      <c r="L1682" s="38"/>
      <c r="M1682" s="38"/>
      <c r="N1682" s="38"/>
      <c r="O1682" s="38"/>
      <c r="P1682" s="38"/>
      <c r="Q1682" s="38"/>
      <c r="R1682" s="38"/>
      <c r="S1682" s="38"/>
      <c r="T1682" s="38"/>
      <c r="U1682" s="38"/>
      <c r="V1682" s="38"/>
      <c r="W1682" s="38"/>
      <c r="X1682" s="43"/>
      <c r="Y1682" s="38"/>
      <c r="Z1682" s="38"/>
      <c r="AA1682" s="38"/>
      <c r="AB1682" s="43"/>
      <c r="AC1682" s="38"/>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c r="A1683" s="5">
        <v>1308</v>
      </c>
    </row>
    <row r="1684" spans="1:54" s="14" customFormat="1">
      <c r="A1684" s="9">
        <v>1309</v>
      </c>
      <c r="B1684" s="16"/>
      <c r="C1684" s="38"/>
      <c r="D1684" s="38"/>
      <c r="E1684" s="38"/>
      <c r="F1684" s="38"/>
      <c r="G1684" s="38"/>
      <c r="H1684" s="38"/>
      <c r="I1684" s="38"/>
      <c r="J1684" s="38"/>
      <c r="K1684" s="38"/>
      <c r="L1684" s="38"/>
      <c r="M1684" s="38"/>
      <c r="N1684" s="38"/>
      <c r="O1684" s="38"/>
      <c r="P1684" s="38"/>
      <c r="Q1684" s="38"/>
      <c r="R1684" s="38"/>
      <c r="S1684" s="38"/>
      <c r="T1684" s="38"/>
      <c r="U1684" s="38"/>
      <c r="V1684" s="38"/>
      <c r="W1684" s="38"/>
      <c r="X1684" s="43"/>
      <c r="Y1684" s="38"/>
      <c r="Z1684" s="38"/>
      <c r="AA1684" s="38"/>
      <c r="AB1684" s="43"/>
      <c r="AC1684" s="38"/>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c r="A1685" s="5">
        <v>1310</v>
      </c>
    </row>
    <row r="1686" spans="1:54" s="14" customFormat="1">
      <c r="A1686" s="9">
        <v>1311</v>
      </c>
      <c r="B1686" s="16"/>
      <c r="C1686" s="38"/>
      <c r="D1686" s="38"/>
      <c r="E1686" s="38"/>
      <c r="F1686" s="38"/>
      <c r="G1686" s="38"/>
      <c r="H1686" s="38"/>
      <c r="I1686" s="38"/>
      <c r="J1686" s="38"/>
      <c r="K1686" s="38"/>
      <c r="L1686" s="38"/>
      <c r="M1686" s="38"/>
      <c r="N1686" s="38"/>
      <c r="O1686" s="38"/>
      <c r="P1686" s="38"/>
      <c r="Q1686" s="38"/>
      <c r="R1686" s="38"/>
      <c r="S1686" s="38"/>
      <c r="T1686" s="38"/>
      <c r="U1686" s="38"/>
      <c r="V1686" s="38"/>
      <c r="W1686" s="38"/>
      <c r="X1686" s="43"/>
      <c r="Y1686" s="38"/>
      <c r="Z1686" s="38"/>
      <c r="AA1686" s="38"/>
      <c r="AB1686" s="43"/>
      <c r="AC1686" s="38"/>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c r="A1687" s="5">
        <v>1312</v>
      </c>
    </row>
    <row r="1688" spans="1:54" s="14" customFormat="1">
      <c r="A1688" s="9">
        <v>1313</v>
      </c>
      <c r="B1688" s="16"/>
      <c r="C1688" s="38"/>
      <c r="D1688" s="38"/>
      <c r="E1688" s="38"/>
      <c r="F1688" s="38"/>
      <c r="G1688" s="38"/>
      <c r="H1688" s="38"/>
      <c r="I1688" s="38"/>
      <c r="J1688" s="38"/>
      <c r="K1688" s="38"/>
      <c r="L1688" s="38"/>
      <c r="M1688" s="38"/>
      <c r="N1688" s="38"/>
      <c r="O1688" s="38"/>
      <c r="P1688" s="38"/>
      <c r="Q1688" s="38"/>
      <c r="R1688" s="38"/>
      <c r="S1688" s="38"/>
      <c r="T1688" s="38"/>
      <c r="U1688" s="38"/>
      <c r="V1688" s="38"/>
      <c r="W1688" s="38"/>
      <c r="X1688" s="43"/>
      <c r="Y1688" s="38"/>
      <c r="Z1688" s="38"/>
      <c r="AA1688" s="38"/>
      <c r="AB1688" s="43"/>
      <c r="AC1688" s="38"/>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c r="A1689" s="5">
        <v>1314</v>
      </c>
    </row>
    <row r="1690" spans="1:54" s="14" customFormat="1">
      <c r="A1690" s="9">
        <v>1315</v>
      </c>
      <c r="B1690" s="16"/>
      <c r="C1690" s="38"/>
      <c r="D1690" s="38"/>
      <c r="E1690" s="38"/>
      <c r="F1690" s="38"/>
      <c r="G1690" s="38"/>
      <c r="H1690" s="38"/>
      <c r="I1690" s="38"/>
      <c r="J1690" s="38"/>
      <c r="K1690" s="38"/>
      <c r="L1690" s="38"/>
      <c r="M1690" s="38"/>
      <c r="N1690" s="38"/>
      <c r="O1690" s="38"/>
      <c r="P1690" s="38"/>
      <c r="Q1690" s="38"/>
      <c r="R1690" s="38"/>
      <c r="S1690" s="38"/>
      <c r="T1690" s="38"/>
      <c r="U1690" s="38"/>
      <c r="V1690" s="38"/>
      <c r="W1690" s="38"/>
      <c r="X1690" s="43"/>
      <c r="Y1690" s="38"/>
      <c r="Z1690" s="38"/>
      <c r="AA1690" s="38"/>
      <c r="AB1690" s="43"/>
      <c r="AC1690" s="38"/>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c r="A1691" s="5">
        <v>1316</v>
      </c>
    </row>
    <row r="1692" spans="1:54" s="14" customFormat="1">
      <c r="A1692" s="9">
        <v>1317</v>
      </c>
      <c r="B1692" s="16"/>
      <c r="C1692" s="38"/>
      <c r="D1692" s="38"/>
      <c r="E1692" s="38"/>
      <c r="F1692" s="38"/>
      <c r="G1692" s="38"/>
      <c r="H1692" s="38"/>
      <c r="I1692" s="38"/>
      <c r="J1692" s="38"/>
      <c r="K1692" s="38"/>
      <c r="L1692" s="38"/>
      <c r="M1692" s="38"/>
      <c r="N1692" s="38"/>
      <c r="O1692" s="38"/>
      <c r="P1692" s="38"/>
      <c r="Q1692" s="38"/>
      <c r="R1692" s="38"/>
      <c r="S1692" s="38"/>
      <c r="T1692" s="38"/>
      <c r="U1692" s="38"/>
      <c r="V1692" s="38"/>
      <c r="W1692" s="38"/>
      <c r="X1692" s="43"/>
      <c r="Y1692" s="38"/>
      <c r="Z1692" s="38"/>
      <c r="AA1692" s="38"/>
      <c r="AB1692" s="43"/>
      <c r="AC1692" s="38"/>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c r="A1693" s="5">
        <v>1318</v>
      </c>
    </row>
    <row r="1694" spans="1:54" s="14" customFormat="1">
      <c r="A1694" s="9">
        <v>1319</v>
      </c>
      <c r="B1694" s="16"/>
      <c r="C1694" s="38"/>
      <c r="D1694" s="38"/>
      <c r="E1694" s="38"/>
      <c r="F1694" s="38"/>
      <c r="G1694" s="38"/>
      <c r="H1694" s="38"/>
      <c r="I1694" s="38"/>
      <c r="J1694" s="38"/>
      <c r="K1694" s="38"/>
      <c r="L1694" s="38"/>
      <c r="M1694" s="38"/>
      <c r="N1694" s="38"/>
      <c r="O1694" s="38"/>
      <c r="P1694" s="38"/>
      <c r="Q1694" s="38"/>
      <c r="R1694" s="38"/>
      <c r="S1694" s="38"/>
      <c r="T1694" s="38"/>
      <c r="U1694" s="38"/>
      <c r="V1694" s="38"/>
      <c r="W1694" s="38"/>
      <c r="X1694" s="43"/>
      <c r="Y1694" s="38"/>
      <c r="Z1694" s="38"/>
      <c r="AA1694" s="38"/>
      <c r="AB1694" s="43"/>
      <c r="AC1694" s="38"/>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c r="A1695" s="5">
        <v>1320</v>
      </c>
    </row>
    <row r="1696" spans="1:54" s="14" customFormat="1">
      <c r="A1696" s="9">
        <v>1321</v>
      </c>
      <c r="B1696" s="16"/>
      <c r="C1696" s="38"/>
      <c r="D1696" s="38"/>
      <c r="E1696" s="38"/>
      <c r="F1696" s="38"/>
      <c r="G1696" s="38"/>
      <c r="H1696" s="38"/>
      <c r="I1696" s="38"/>
      <c r="J1696" s="38"/>
      <c r="K1696" s="38"/>
      <c r="L1696" s="38"/>
      <c r="M1696" s="38"/>
      <c r="N1696" s="38"/>
      <c r="O1696" s="38"/>
      <c r="P1696" s="38"/>
      <c r="Q1696" s="38"/>
      <c r="R1696" s="38"/>
      <c r="S1696" s="38"/>
      <c r="T1696" s="38"/>
      <c r="U1696" s="38"/>
      <c r="V1696" s="38"/>
      <c r="W1696" s="38"/>
      <c r="X1696" s="43"/>
      <c r="Y1696" s="38"/>
      <c r="Z1696" s="38"/>
      <c r="AA1696" s="38"/>
      <c r="AB1696" s="43"/>
      <c r="AC1696" s="38"/>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c r="A1697" s="5">
        <v>1322</v>
      </c>
    </row>
    <row r="1698" spans="1:54" s="14" customFormat="1">
      <c r="A1698" s="9">
        <v>1323</v>
      </c>
      <c r="B1698" s="16"/>
      <c r="C1698" s="38"/>
      <c r="D1698" s="38"/>
      <c r="E1698" s="38"/>
      <c r="F1698" s="38"/>
      <c r="G1698" s="38"/>
      <c r="H1698" s="38"/>
      <c r="I1698" s="38"/>
      <c r="J1698" s="38"/>
      <c r="K1698" s="38"/>
      <c r="L1698" s="38"/>
      <c r="M1698" s="38"/>
      <c r="N1698" s="38"/>
      <c r="O1698" s="38"/>
      <c r="P1698" s="38"/>
      <c r="Q1698" s="38"/>
      <c r="R1698" s="38"/>
      <c r="S1698" s="38"/>
      <c r="T1698" s="38"/>
      <c r="U1698" s="38"/>
      <c r="V1698" s="38"/>
      <c r="W1698" s="38"/>
      <c r="X1698" s="43"/>
      <c r="Y1698" s="38"/>
      <c r="Z1698" s="38"/>
      <c r="AA1698" s="38"/>
      <c r="AB1698" s="43"/>
      <c r="AC1698" s="38"/>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c r="A1699" s="5">
        <v>1324</v>
      </c>
    </row>
    <row r="1700" spans="1:54" s="14" customFormat="1">
      <c r="A1700" s="9">
        <v>1325</v>
      </c>
      <c r="B1700" s="16"/>
      <c r="C1700" s="38"/>
      <c r="D1700" s="38"/>
      <c r="E1700" s="38"/>
      <c r="F1700" s="38"/>
      <c r="G1700" s="38"/>
      <c r="H1700" s="38"/>
      <c r="I1700" s="38"/>
      <c r="J1700" s="38"/>
      <c r="K1700" s="38"/>
      <c r="L1700" s="38"/>
      <c r="M1700" s="38"/>
      <c r="N1700" s="38"/>
      <c r="O1700" s="38"/>
      <c r="P1700" s="38"/>
      <c r="Q1700" s="38"/>
      <c r="R1700" s="38"/>
      <c r="S1700" s="38"/>
      <c r="T1700" s="38"/>
      <c r="U1700" s="38"/>
      <c r="V1700" s="38"/>
      <c r="W1700" s="38"/>
      <c r="X1700" s="43"/>
      <c r="Y1700" s="38"/>
      <c r="Z1700" s="38"/>
      <c r="AA1700" s="38"/>
      <c r="AB1700" s="43"/>
      <c r="AC1700" s="38"/>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c r="A1701" s="5">
        <v>1326</v>
      </c>
    </row>
    <row r="1702" spans="1:54" s="14" customFormat="1">
      <c r="A1702" s="9">
        <v>1327</v>
      </c>
      <c r="B1702" s="16"/>
      <c r="C1702" s="38"/>
      <c r="D1702" s="38"/>
      <c r="E1702" s="38"/>
      <c r="F1702" s="38"/>
      <c r="G1702" s="38"/>
      <c r="H1702" s="38"/>
      <c r="I1702" s="38"/>
      <c r="J1702" s="38"/>
      <c r="K1702" s="38"/>
      <c r="L1702" s="38"/>
      <c r="M1702" s="38"/>
      <c r="N1702" s="38"/>
      <c r="O1702" s="38"/>
      <c r="P1702" s="38"/>
      <c r="Q1702" s="38"/>
      <c r="R1702" s="38"/>
      <c r="S1702" s="38"/>
      <c r="T1702" s="38"/>
      <c r="U1702" s="38"/>
      <c r="V1702" s="38"/>
      <c r="W1702" s="38"/>
      <c r="X1702" s="43"/>
      <c r="Y1702" s="38"/>
      <c r="Z1702" s="38"/>
      <c r="AA1702" s="38"/>
      <c r="AB1702" s="43"/>
      <c r="AC1702" s="38"/>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c r="A1703" s="5">
        <v>1328</v>
      </c>
    </row>
    <row r="1704" spans="1:54" s="14" customFormat="1">
      <c r="A1704" s="9">
        <v>1329</v>
      </c>
      <c r="B1704" s="16"/>
      <c r="C1704" s="38"/>
      <c r="D1704" s="38"/>
      <c r="E1704" s="38"/>
      <c r="F1704" s="38"/>
      <c r="G1704" s="38"/>
      <c r="H1704" s="38"/>
      <c r="I1704" s="38"/>
      <c r="J1704" s="38"/>
      <c r="K1704" s="38"/>
      <c r="L1704" s="38"/>
      <c r="M1704" s="38"/>
      <c r="N1704" s="38"/>
      <c r="O1704" s="38"/>
      <c r="P1704" s="38"/>
      <c r="Q1704" s="38"/>
      <c r="R1704" s="38"/>
      <c r="S1704" s="38"/>
      <c r="T1704" s="38"/>
      <c r="U1704" s="38"/>
      <c r="V1704" s="38"/>
      <c r="W1704" s="38"/>
      <c r="X1704" s="43"/>
      <c r="Y1704" s="38"/>
      <c r="Z1704" s="38"/>
      <c r="AA1704" s="38"/>
      <c r="AB1704" s="43"/>
      <c r="AC1704" s="38"/>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c r="A1705" s="5">
        <v>1330</v>
      </c>
    </row>
    <row r="1706" spans="1:54" s="14" customFormat="1">
      <c r="A1706" s="9">
        <v>1331</v>
      </c>
      <c r="B1706" s="16"/>
      <c r="C1706" s="38"/>
      <c r="D1706" s="38"/>
      <c r="E1706" s="38"/>
      <c r="F1706" s="38"/>
      <c r="G1706" s="38"/>
      <c r="H1706" s="38"/>
      <c r="I1706" s="38"/>
      <c r="J1706" s="38"/>
      <c r="K1706" s="38"/>
      <c r="L1706" s="38"/>
      <c r="M1706" s="38"/>
      <c r="N1706" s="38"/>
      <c r="O1706" s="38"/>
      <c r="P1706" s="38"/>
      <c r="Q1706" s="38"/>
      <c r="R1706" s="38"/>
      <c r="S1706" s="38"/>
      <c r="T1706" s="38"/>
      <c r="U1706" s="38"/>
      <c r="V1706" s="38"/>
      <c r="W1706" s="38"/>
      <c r="X1706" s="43"/>
      <c r="Y1706" s="38"/>
      <c r="Z1706" s="38"/>
      <c r="AA1706" s="38"/>
      <c r="AB1706" s="43"/>
      <c r="AC1706" s="38"/>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c r="A1707" s="5">
        <v>1332</v>
      </c>
    </row>
    <row r="1708" spans="1:54" s="14" customFormat="1">
      <c r="A1708" s="9">
        <v>1333</v>
      </c>
      <c r="B1708" s="16"/>
      <c r="C1708" s="38"/>
      <c r="D1708" s="38"/>
      <c r="E1708" s="38"/>
      <c r="F1708" s="38"/>
      <c r="G1708" s="38"/>
      <c r="H1708" s="38"/>
      <c r="I1708" s="38"/>
      <c r="J1708" s="38"/>
      <c r="K1708" s="38"/>
      <c r="L1708" s="38"/>
      <c r="M1708" s="38"/>
      <c r="N1708" s="38"/>
      <c r="O1708" s="38"/>
      <c r="P1708" s="38"/>
      <c r="Q1708" s="38"/>
      <c r="R1708" s="38"/>
      <c r="S1708" s="38"/>
      <c r="T1708" s="38"/>
      <c r="U1708" s="38"/>
      <c r="V1708" s="38"/>
      <c r="W1708" s="38"/>
      <c r="X1708" s="43"/>
      <c r="Y1708" s="38"/>
      <c r="Z1708" s="38"/>
      <c r="AA1708" s="38"/>
      <c r="AB1708" s="43"/>
      <c r="AC1708" s="38"/>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c r="A1709" s="5">
        <v>1334</v>
      </c>
    </row>
    <row r="1710" spans="1:54" s="14" customFormat="1">
      <c r="A1710" s="9">
        <v>1335</v>
      </c>
      <c r="B1710" s="16"/>
      <c r="C1710" s="38"/>
      <c r="D1710" s="38"/>
      <c r="E1710" s="38"/>
      <c r="F1710" s="38"/>
      <c r="G1710" s="38"/>
      <c r="H1710" s="38"/>
      <c r="I1710" s="38"/>
      <c r="J1710" s="38"/>
      <c r="K1710" s="38"/>
      <c r="L1710" s="38"/>
      <c r="M1710" s="38"/>
      <c r="N1710" s="38"/>
      <c r="O1710" s="38"/>
      <c r="P1710" s="38"/>
      <c r="Q1710" s="38"/>
      <c r="R1710" s="38"/>
      <c r="S1710" s="38"/>
      <c r="T1710" s="38"/>
      <c r="U1710" s="38"/>
      <c r="V1710" s="38"/>
      <c r="W1710" s="38"/>
      <c r="X1710" s="43"/>
      <c r="Y1710" s="38"/>
      <c r="Z1710" s="38"/>
      <c r="AA1710" s="38"/>
      <c r="AB1710" s="43"/>
      <c r="AC1710" s="38"/>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c r="A1711" s="5">
        <v>1336</v>
      </c>
    </row>
    <row r="1712" spans="1:54" s="14" customFormat="1">
      <c r="A1712" s="9">
        <v>1337</v>
      </c>
      <c r="B1712" s="16"/>
      <c r="C1712" s="38"/>
      <c r="D1712" s="38"/>
      <c r="E1712" s="38"/>
      <c r="F1712" s="38"/>
      <c r="G1712" s="38"/>
      <c r="H1712" s="38"/>
      <c r="I1712" s="38"/>
      <c r="J1712" s="38"/>
      <c r="K1712" s="38"/>
      <c r="L1712" s="38"/>
      <c r="M1712" s="38"/>
      <c r="N1712" s="38"/>
      <c r="O1712" s="38"/>
      <c r="P1712" s="38"/>
      <c r="Q1712" s="38"/>
      <c r="R1712" s="38"/>
      <c r="S1712" s="38"/>
      <c r="T1712" s="38"/>
      <c r="U1712" s="38"/>
      <c r="V1712" s="38"/>
      <c r="W1712" s="38"/>
      <c r="X1712" s="43"/>
      <c r="Y1712" s="38"/>
      <c r="Z1712" s="38"/>
      <c r="AA1712" s="38"/>
      <c r="AB1712" s="43"/>
      <c r="AC1712" s="38"/>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c r="A1713" s="5">
        <v>1338</v>
      </c>
    </row>
    <row r="1714" spans="1:54" s="14" customFormat="1">
      <c r="A1714" s="9">
        <v>1339</v>
      </c>
      <c r="B1714" s="16"/>
      <c r="C1714" s="38"/>
      <c r="D1714" s="38"/>
      <c r="E1714" s="38"/>
      <c r="F1714" s="38"/>
      <c r="G1714" s="38"/>
      <c r="H1714" s="38"/>
      <c r="I1714" s="38"/>
      <c r="J1714" s="38"/>
      <c r="K1714" s="38"/>
      <c r="L1714" s="38"/>
      <c r="M1714" s="38"/>
      <c r="N1714" s="38"/>
      <c r="O1714" s="38"/>
      <c r="P1714" s="38"/>
      <c r="Q1714" s="38"/>
      <c r="R1714" s="38"/>
      <c r="S1714" s="38"/>
      <c r="T1714" s="38"/>
      <c r="U1714" s="38"/>
      <c r="V1714" s="38"/>
      <c r="W1714" s="38"/>
      <c r="X1714" s="43"/>
      <c r="Y1714" s="38"/>
      <c r="Z1714" s="38"/>
      <c r="AA1714" s="38"/>
      <c r="AB1714" s="43"/>
      <c r="AC1714" s="38"/>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c r="A1715" s="5">
        <v>1340</v>
      </c>
    </row>
    <row r="1716" spans="1:54" s="14" customFormat="1">
      <c r="A1716" s="9">
        <v>1341</v>
      </c>
      <c r="B1716" s="16"/>
      <c r="C1716" s="38"/>
      <c r="D1716" s="38"/>
      <c r="E1716" s="38"/>
      <c r="F1716" s="38"/>
      <c r="G1716" s="38"/>
      <c r="H1716" s="38"/>
      <c r="I1716" s="38"/>
      <c r="J1716" s="38"/>
      <c r="K1716" s="38"/>
      <c r="L1716" s="38"/>
      <c r="M1716" s="38"/>
      <c r="N1716" s="38"/>
      <c r="O1716" s="38"/>
      <c r="P1716" s="38"/>
      <c r="Q1716" s="38"/>
      <c r="R1716" s="38"/>
      <c r="S1716" s="38"/>
      <c r="T1716" s="38"/>
      <c r="U1716" s="38"/>
      <c r="V1716" s="38"/>
      <c r="W1716" s="38"/>
      <c r="X1716" s="43"/>
      <c r="Y1716" s="38"/>
      <c r="Z1716" s="38"/>
      <c r="AA1716" s="38"/>
      <c r="AB1716" s="43"/>
      <c r="AC1716" s="38"/>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c r="A1717" s="5">
        <v>1342</v>
      </c>
    </row>
    <row r="1718" spans="1:54" s="14" customFormat="1">
      <c r="A1718" s="9">
        <v>1343</v>
      </c>
      <c r="B1718" s="16"/>
      <c r="C1718" s="38"/>
      <c r="D1718" s="38"/>
      <c r="E1718" s="38"/>
      <c r="F1718" s="38"/>
      <c r="G1718" s="38"/>
      <c r="H1718" s="38"/>
      <c r="I1718" s="38"/>
      <c r="J1718" s="38"/>
      <c r="K1718" s="38"/>
      <c r="L1718" s="38"/>
      <c r="M1718" s="38"/>
      <c r="N1718" s="38"/>
      <c r="O1718" s="38"/>
      <c r="P1718" s="38"/>
      <c r="Q1718" s="38"/>
      <c r="R1718" s="38"/>
      <c r="S1718" s="38"/>
      <c r="T1718" s="38"/>
      <c r="U1718" s="38"/>
      <c r="V1718" s="38"/>
      <c r="W1718" s="38"/>
      <c r="X1718" s="43"/>
      <c r="Y1718" s="38"/>
      <c r="Z1718" s="38"/>
      <c r="AA1718" s="38"/>
      <c r="AB1718" s="43"/>
      <c r="AC1718" s="38"/>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c r="A1719" s="5">
        <v>1344</v>
      </c>
    </row>
    <row r="1720" spans="1:54" s="14" customFormat="1">
      <c r="A1720" s="9">
        <v>1345</v>
      </c>
      <c r="B1720" s="16"/>
      <c r="C1720" s="38"/>
      <c r="D1720" s="38"/>
      <c r="E1720" s="38"/>
      <c r="F1720" s="38"/>
      <c r="G1720" s="38"/>
      <c r="H1720" s="38"/>
      <c r="I1720" s="38"/>
      <c r="J1720" s="38"/>
      <c r="K1720" s="38"/>
      <c r="L1720" s="38"/>
      <c r="M1720" s="38"/>
      <c r="N1720" s="38"/>
      <c r="O1720" s="38"/>
      <c r="P1720" s="38"/>
      <c r="Q1720" s="38"/>
      <c r="R1720" s="38"/>
      <c r="S1720" s="38"/>
      <c r="T1720" s="38"/>
      <c r="U1720" s="38"/>
      <c r="V1720" s="38"/>
      <c r="W1720" s="38"/>
      <c r="X1720" s="43"/>
      <c r="Y1720" s="38"/>
      <c r="Z1720" s="38"/>
      <c r="AA1720" s="38"/>
      <c r="AB1720" s="43"/>
      <c r="AC1720" s="38"/>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c r="A1721" s="5">
        <v>1346</v>
      </c>
    </row>
    <row r="1722" spans="1:54" s="14" customFormat="1">
      <c r="A1722" s="9">
        <v>1347</v>
      </c>
      <c r="B1722" s="16"/>
      <c r="C1722" s="38"/>
      <c r="D1722" s="38"/>
      <c r="E1722" s="38"/>
      <c r="F1722" s="38"/>
      <c r="G1722" s="38"/>
      <c r="H1722" s="38"/>
      <c r="I1722" s="38"/>
      <c r="J1722" s="38"/>
      <c r="K1722" s="38"/>
      <c r="L1722" s="38"/>
      <c r="M1722" s="38"/>
      <c r="N1722" s="38"/>
      <c r="O1722" s="38"/>
      <c r="P1722" s="38"/>
      <c r="Q1722" s="38"/>
      <c r="R1722" s="38"/>
      <c r="S1722" s="38"/>
      <c r="T1722" s="38"/>
      <c r="U1722" s="38"/>
      <c r="V1722" s="38"/>
      <c r="W1722" s="38"/>
      <c r="X1722" s="43"/>
      <c r="Y1722" s="38"/>
      <c r="Z1722" s="38"/>
      <c r="AA1722" s="38"/>
      <c r="AB1722" s="43"/>
      <c r="AC1722" s="38"/>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c r="A1723" s="5">
        <v>1348</v>
      </c>
    </row>
    <row r="1724" spans="1:54" s="14" customFormat="1">
      <c r="A1724" s="9">
        <v>1349</v>
      </c>
      <c r="B1724" s="16"/>
      <c r="C1724" s="38"/>
      <c r="D1724" s="38"/>
      <c r="E1724" s="38"/>
      <c r="F1724" s="38"/>
      <c r="G1724" s="38"/>
      <c r="H1724" s="38"/>
      <c r="I1724" s="38"/>
      <c r="J1724" s="38"/>
      <c r="K1724" s="38"/>
      <c r="L1724" s="38"/>
      <c r="M1724" s="38"/>
      <c r="N1724" s="38"/>
      <c r="O1724" s="38"/>
      <c r="P1724" s="38"/>
      <c r="Q1724" s="38"/>
      <c r="R1724" s="38"/>
      <c r="S1724" s="38"/>
      <c r="T1724" s="38"/>
      <c r="U1724" s="38"/>
      <c r="V1724" s="38"/>
      <c r="W1724" s="38"/>
      <c r="X1724" s="43"/>
      <c r="Y1724" s="38"/>
      <c r="Z1724" s="38"/>
      <c r="AA1724" s="38"/>
      <c r="AB1724" s="43"/>
      <c r="AC1724" s="38"/>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c r="A1725" s="5">
        <v>1350</v>
      </c>
    </row>
    <row r="1726" spans="1:54" s="14" customFormat="1">
      <c r="A1726" s="9">
        <v>1351</v>
      </c>
      <c r="B1726" s="16"/>
      <c r="C1726" s="38"/>
      <c r="D1726" s="38"/>
      <c r="E1726" s="38"/>
      <c r="F1726" s="38"/>
      <c r="G1726" s="38"/>
      <c r="H1726" s="38"/>
      <c r="I1726" s="38"/>
      <c r="J1726" s="38"/>
      <c r="K1726" s="38"/>
      <c r="L1726" s="38"/>
      <c r="M1726" s="38"/>
      <c r="N1726" s="38"/>
      <c r="O1726" s="38"/>
      <c r="P1726" s="38"/>
      <c r="Q1726" s="38"/>
      <c r="R1726" s="38"/>
      <c r="S1726" s="38"/>
      <c r="T1726" s="38"/>
      <c r="U1726" s="38"/>
      <c r="V1726" s="38"/>
      <c r="W1726" s="38"/>
      <c r="X1726" s="43"/>
      <c r="Y1726" s="38"/>
      <c r="Z1726" s="38"/>
      <c r="AA1726" s="38"/>
      <c r="AB1726" s="43"/>
      <c r="AC1726" s="38"/>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c r="A1727" s="5">
        <v>1352</v>
      </c>
    </row>
    <row r="1728" spans="1:54" s="14" customFormat="1">
      <c r="A1728" s="9">
        <v>1353</v>
      </c>
      <c r="B1728" s="16"/>
      <c r="C1728" s="38"/>
      <c r="D1728" s="38"/>
      <c r="E1728" s="38"/>
      <c r="F1728" s="38"/>
      <c r="G1728" s="38"/>
      <c r="H1728" s="38"/>
      <c r="I1728" s="38"/>
      <c r="J1728" s="38"/>
      <c r="K1728" s="38"/>
      <c r="L1728" s="38"/>
      <c r="M1728" s="38"/>
      <c r="N1728" s="38"/>
      <c r="O1728" s="38"/>
      <c r="P1728" s="38"/>
      <c r="Q1728" s="38"/>
      <c r="R1728" s="38"/>
      <c r="S1728" s="38"/>
      <c r="T1728" s="38"/>
      <c r="U1728" s="38"/>
      <c r="V1728" s="38"/>
      <c r="W1728" s="38"/>
      <c r="X1728" s="43"/>
      <c r="Y1728" s="38"/>
      <c r="Z1728" s="38"/>
      <c r="AA1728" s="38"/>
      <c r="AB1728" s="43"/>
      <c r="AC1728" s="38"/>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c r="A1729" s="5">
        <v>1354</v>
      </c>
    </row>
    <row r="1730" spans="1:54" s="14" customFormat="1">
      <c r="A1730" s="9">
        <v>1355</v>
      </c>
      <c r="B1730" s="16"/>
      <c r="C1730" s="38"/>
      <c r="D1730" s="38"/>
      <c r="E1730" s="38"/>
      <c r="F1730" s="38"/>
      <c r="G1730" s="38"/>
      <c r="H1730" s="38"/>
      <c r="I1730" s="38"/>
      <c r="J1730" s="38"/>
      <c r="K1730" s="38"/>
      <c r="L1730" s="38"/>
      <c r="M1730" s="38"/>
      <c r="N1730" s="38"/>
      <c r="O1730" s="38"/>
      <c r="P1730" s="38"/>
      <c r="Q1730" s="38"/>
      <c r="R1730" s="38"/>
      <c r="S1730" s="38"/>
      <c r="T1730" s="38"/>
      <c r="U1730" s="38"/>
      <c r="V1730" s="38"/>
      <c r="W1730" s="38"/>
      <c r="X1730" s="43"/>
      <c r="Y1730" s="38"/>
      <c r="Z1730" s="38"/>
      <c r="AA1730" s="38"/>
      <c r="AB1730" s="43"/>
      <c r="AC1730" s="38"/>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c r="A1731" s="5">
        <v>1356</v>
      </c>
    </row>
    <row r="1732" spans="1:54" s="14" customFormat="1">
      <c r="A1732" s="9">
        <v>1357</v>
      </c>
      <c r="B1732" s="16"/>
      <c r="C1732" s="38"/>
      <c r="D1732" s="38"/>
      <c r="E1732" s="38"/>
      <c r="F1732" s="38"/>
      <c r="G1732" s="38"/>
      <c r="H1732" s="38"/>
      <c r="I1732" s="38"/>
      <c r="J1732" s="38"/>
      <c r="K1732" s="38"/>
      <c r="L1732" s="38"/>
      <c r="M1732" s="38"/>
      <c r="N1732" s="38"/>
      <c r="O1732" s="38"/>
      <c r="P1732" s="38"/>
      <c r="Q1732" s="38"/>
      <c r="R1732" s="38"/>
      <c r="S1732" s="38"/>
      <c r="T1732" s="38"/>
      <c r="U1732" s="38"/>
      <c r="V1732" s="38"/>
      <c r="W1732" s="38"/>
      <c r="X1732" s="43"/>
      <c r="Y1732" s="38"/>
      <c r="Z1732" s="38"/>
      <c r="AA1732" s="38"/>
      <c r="AB1732" s="43"/>
      <c r="AC1732" s="38"/>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c r="A1733" s="5">
        <v>1358</v>
      </c>
    </row>
    <row r="1734" spans="1:54" s="14" customFormat="1">
      <c r="A1734" s="9">
        <v>1359</v>
      </c>
      <c r="B1734" s="16"/>
      <c r="C1734" s="38"/>
      <c r="D1734" s="38"/>
      <c r="E1734" s="38"/>
      <c r="F1734" s="38"/>
      <c r="G1734" s="38"/>
      <c r="H1734" s="38"/>
      <c r="I1734" s="38"/>
      <c r="J1734" s="38"/>
      <c r="K1734" s="38"/>
      <c r="L1734" s="38"/>
      <c r="M1734" s="38"/>
      <c r="N1734" s="38"/>
      <c r="O1734" s="38"/>
      <c r="P1734" s="38"/>
      <c r="Q1734" s="38"/>
      <c r="R1734" s="38"/>
      <c r="S1734" s="38"/>
      <c r="T1734" s="38"/>
      <c r="U1734" s="38"/>
      <c r="V1734" s="38"/>
      <c r="W1734" s="38"/>
      <c r="X1734" s="43"/>
      <c r="Y1734" s="38"/>
      <c r="Z1734" s="38"/>
      <c r="AA1734" s="38"/>
      <c r="AB1734" s="43"/>
      <c r="AC1734" s="38"/>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c r="A1735" s="5">
        <v>1360</v>
      </c>
    </row>
    <row r="1736" spans="1:54" s="14" customFormat="1">
      <c r="A1736" s="9">
        <v>1361</v>
      </c>
      <c r="B1736" s="16"/>
      <c r="C1736" s="38"/>
      <c r="D1736" s="38"/>
      <c r="E1736" s="38"/>
      <c r="F1736" s="38"/>
      <c r="G1736" s="38"/>
      <c r="H1736" s="38"/>
      <c r="I1736" s="38"/>
      <c r="J1736" s="38"/>
      <c r="K1736" s="38"/>
      <c r="L1736" s="38"/>
      <c r="M1736" s="38"/>
      <c r="N1736" s="38"/>
      <c r="O1736" s="38"/>
      <c r="P1736" s="38"/>
      <c r="Q1736" s="38"/>
      <c r="R1736" s="38"/>
      <c r="S1736" s="38"/>
      <c r="T1736" s="38"/>
      <c r="U1736" s="38"/>
      <c r="V1736" s="38"/>
      <c r="W1736" s="38"/>
      <c r="X1736" s="43"/>
      <c r="Y1736" s="38"/>
      <c r="Z1736" s="38"/>
      <c r="AA1736" s="38"/>
      <c r="AB1736" s="43"/>
      <c r="AC1736" s="38"/>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c r="A1737" s="5">
        <v>1362</v>
      </c>
    </row>
    <row r="1738" spans="1:54" s="14" customFormat="1">
      <c r="A1738" s="9">
        <v>1363</v>
      </c>
      <c r="B1738" s="16"/>
      <c r="C1738" s="38"/>
      <c r="D1738" s="38"/>
      <c r="E1738" s="38"/>
      <c r="F1738" s="38"/>
      <c r="G1738" s="38"/>
      <c r="H1738" s="38"/>
      <c r="I1738" s="38"/>
      <c r="J1738" s="38"/>
      <c r="K1738" s="38"/>
      <c r="L1738" s="38"/>
      <c r="M1738" s="38"/>
      <c r="N1738" s="38"/>
      <c r="O1738" s="38"/>
      <c r="P1738" s="38"/>
      <c r="Q1738" s="38"/>
      <c r="R1738" s="38"/>
      <c r="S1738" s="38"/>
      <c r="T1738" s="38"/>
      <c r="U1738" s="38"/>
      <c r="V1738" s="38"/>
      <c r="W1738" s="38"/>
      <c r="X1738" s="43"/>
      <c r="Y1738" s="38"/>
      <c r="Z1738" s="38"/>
      <c r="AA1738" s="38"/>
      <c r="AB1738" s="43"/>
      <c r="AC1738" s="38"/>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c r="A1739" s="5">
        <v>1364</v>
      </c>
    </row>
    <row r="1740" spans="1:54" s="14" customFormat="1">
      <c r="A1740" s="9">
        <v>1365</v>
      </c>
      <c r="B1740" s="16"/>
      <c r="C1740" s="38"/>
      <c r="D1740" s="38"/>
      <c r="E1740" s="38"/>
      <c r="F1740" s="38"/>
      <c r="G1740" s="38"/>
      <c r="H1740" s="38"/>
      <c r="I1740" s="38"/>
      <c r="J1740" s="38"/>
      <c r="K1740" s="38"/>
      <c r="L1740" s="38"/>
      <c r="M1740" s="38"/>
      <c r="N1740" s="38"/>
      <c r="O1740" s="38"/>
      <c r="P1740" s="38"/>
      <c r="Q1740" s="38"/>
      <c r="R1740" s="38"/>
      <c r="S1740" s="38"/>
      <c r="T1740" s="38"/>
      <c r="U1740" s="38"/>
      <c r="V1740" s="38"/>
      <c r="W1740" s="38"/>
      <c r="X1740" s="43"/>
      <c r="Y1740" s="38"/>
      <c r="Z1740" s="38"/>
      <c r="AA1740" s="38"/>
      <c r="AB1740" s="43"/>
      <c r="AC1740" s="38"/>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c r="A1741" s="5">
        <v>1366</v>
      </c>
    </row>
    <row r="1742" spans="1:54" s="14" customFormat="1">
      <c r="A1742" s="9">
        <v>1367</v>
      </c>
      <c r="B1742" s="16"/>
      <c r="C1742" s="38"/>
      <c r="D1742" s="38"/>
      <c r="E1742" s="38"/>
      <c r="F1742" s="38"/>
      <c r="G1742" s="38"/>
      <c r="H1742" s="38"/>
      <c r="I1742" s="38"/>
      <c r="J1742" s="38"/>
      <c r="K1742" s="38"/>
      <c r="L1742" s="38"/>
      <c r="M1742" s="38"/>
      <c r="N1742" s="38"/>
      <c r="O1742" s="38"/>
      <c r="P1742" s="38"/>
      <c r="Q1742" s="38"/>
      <c r="R1742" s="38"/>
      <c r="S1742" s="38"/>
      <c r="T1742" s="38"/>
      <c r="U1742" s="38"/>
      <c r="V1742" s="38"/>
      <c r="W1742" s="38"/>
      <c r="X1742" s="43"/>
      <c r="Y1742" s="38"/>
      <c r="Z1742" s="38"/>
      <c r="AA1742" s="38"/>
      <c r="AB1742" s="43"/>
      <c r="AC1742" s="38"/>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c r="A1743" s="5">
        <v>1368</v>
      </c>
    </row>
    <row r="1744" spans="1:54" s="14" customFormat="1">
      <c r="A1744" s="9">
        <v>1369</v>
      </c>
      <c r="B1744" s="16"/>
      <c r="C1744" s="38"/>
      <c r="D1744" s="38"/>
      <c r="E1744" s="38"/>
      <c r="F1744" s="38"/>
      <c r="G1744" s="38"/>
      <c r="H1744" s="38"/>
      <c r="I1744" s="38"/>
      <c r="J1744" s="38"/>
      <c r="K1744" s="38"/>
      <c r="L1744" s="38"/>
      <c r="M1744" s="38"/>
      <c r="N1744" s="38"/>
      <c r="O1744" s="38"/>
      <c r="P1744" s="38"/>
      <c r="Q1744" s="38"/>
      <c r="R1744" s="38"/>
      <c r="S1744" s="38"/>
      <c r="T1744" s="38"/>
      <c r="U1744" s="38"/>
      <c r="V1744" s="38"/>
      <c r="W1744" s="38"/>
      <c r="X1744" s="43"/>
      <c r="Y1744" s="38"/>
      <c r="Z1744" s="38"/>
      <c r="AA1744" s="38"/>
      <c r="AB1744" s="43"/>
      <c r="AC1744" s="38"/>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c r="A1745" s="5">
        <v>1370</v>
      </c>
    </row>
    <row r="1746" spans="1:54" s="14" customFormat="1">
      <c r="A1746" s="9">
        <v>1371</v>
      </c>
      <c r="B1746" s="16"/>
      <c r="C1746" s="38"/>
      <c r="D1746" s="38"/>
      <c r="E1746" s="38"/>
      <c r="F1746" s="38"/>
      <c r="G1746" s="38"/>
      <c r="H1746" s="38"/>
      <c r="I1746" s="38"/>
      <c r="J1746" s="38"/>
      <c r="K1746" s="38"/>
      <c r="L1746" s="38"/>
      <c r="M1746" s="38"/>
      <c r="N1746" s="38"/>
      <c r="O1746" s="38"/>
      <c r="P1746" s="38"/>
      <c r="Q1746" s="38"/>
      <c r="R1746" s="38"/>
      <c r="S1746" s="38"/>
      <c r="T1746" s="38"/>
      <c r="U1746" s="38"/>
      <c r="V1746" s="38"/>
      <c r="W1746" s="38"/>
      <c r="X1746" s="43"/>
      <c r="Y1746" s="38"/>
      <c r="Z1746" s="38"/>
      <c r="AA1746" s="38"/>
      <c r="AB1746" s="43"/>
      <c r="AC1746" s="38"/>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c r="A1747" s="5">
        <v>1372</v>
      </c>
    </row>
    <row r="1748" spans="1:54" s="14" customFormat="1">
      <c r="A1748" s="9">
        <v>1373</v>
      </c>
      <c r="B1748" s="16"/>
      <c r="C1748" s="38"/>
      <c r="D1748" s="38"/>
      <c r="E1748" s="38"/>
      <c r="F1748" s="38"/>
      <c r="G1748" s="38"/>
      <c r="H1748" s="38"/>
      <c r="I1748" s="38"/>
      <c r="J1748" s="38"/>
      <c r="K1748" s="38"/>
      <c r="L1748" s="38"/>
      <c r="M1748" s="38"/>
      <c r="N1748" s="38"/>
      <c r="O1748" s="38"/>
      <c r="P1748" s="38"/>
      <c r="Q1748" s="38"/>
      <c r="R1748" s="38"/>
      <c r="S1748" s="38"/>
      <c r="T1748" s="38"/>
      <c r="U1748" s="38"/>
      <c r="V1748" s="38"/>
      <c r="W1748" s="38"/>
      <c r="X1748" s="43"/>
      <c r="Y1748" s="38"/>
      <c r="Z1748" s="38"/>
      <c r="AA1748" s="38"/>
      <c r="AB1748" s="43"/>
      <c r="AC1748" s="38"/>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c r="A1749" s="5">
        <v>1374</v>
      </c>
    </row>
    <row r="1750" spans="1:54" s="14" customFormat="1">
      <c r="A1750" s="9">
        <v>1375</v>
      </c>
      <c r="B1750" s="16"/>
      <c r="C1750" s="38"/>
      <c r="D1750" s="38"/>
      <c r="E1750" s="38"/>
      <c r="F1750" s="38"/>
      <c r="G1750" s="38"/>
      <c r="H1750" s="38"/>
      <c r="I1750" s="38"/>
      <c r="J1750" s="38"/>
      <c r="K1750" s="38"/>
      <c r="L1750" s="38"/>
      <c r="M1750" s="38"/>
      <c r="N1750" s="38"/>
      <c r="O1750" s="38"/>
      <c r="P1750" s="38"/>
      <c r="Q1750" s="38"/>
      <c r="R1750" s="38"/>
      <c r="S1750" s="38"/>
      <c r="T1750" s="38"/>
      <c r="U1750" s="38"/>
      <c r="V1750" s="38"/>
      <c r="W1750" s="38"/>
      <c r="X1750" s="43"/>
      <c r="Y1750" s="38"/>
      <c r="Z1750" s="38"/>
      <c r="AA1750" s="38"/>
      <c r="AB1750" s="43"/>
      <c r="AC1750" s="38"/>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c r="A1751" s="5">
        <v>1376</v>
      </c>
    </row>
    <row r="1752" spans="1:54" s="14" customFormat="1">
      <c r="A1752" s="9">
        <v>1377</v>
      </c>
      <c r="B1752" s="16"/>
      <c r="C1752" s="38"/>
      <c r="D1752" s="38"/>
      <c r="E1752" s="38"/>
      <c r="F1752" s="38"/>
      <c r="G1752" s="38"/>
      <c r="H1752" s="38"/>
      <c r="I1752" s="38"/>
      <c r="J1752" s="38"/>
      <c r="K1752" s="38"/>
      <c r="L1752" s="38"/>
      <c r="M1752" s="38"/>
      <c r="N1752" s="38"/>
      <c r="O1752" s="38"/>
      <c r="P1752" s="38"/>
      <c r="Q1752" s="38"/>
      <c r="R1752" s="38"/>
      <c r="S1752" s="38"/>
      <c r="T1752" s="38"/>
      <c r="U1752" s="38"/>
      <c r="V1752" s="38"/>
      <c r="W1752" s="38"/>
      <c r="X1752" s="43"/>
      <c r="Y1752" s="38"/>
      <c r="Z1752" s="38"/>
      <c r="AA1752" s="38"/>
      <c r="AB1752" s="43"/>
      <c r="AC1752" s="38"/>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c r="A1753" s="5">
        <v>1378</v>
      </c>
    </row>
    <row r="1754" spans="1:54" s="14" customFormat="1">
      <c r="A1754" s="9">
        <v>1379</v>
      </c>
      <c r="B1754" s="16"/>
      <c r="C1754" s="38"/>
      <c r="D1754" s="38"/>
      <c r="E1754" s="38"/>
      <c r="F1754" s="38"/>
      <c r="G1754" s="38"/>
      <c r="H1754" s="38"/>
      <c r="I1754" s="38"/>
      <c r="J1754" s="38"/>
      <c r="K1754" s="38"/>
      <c r="L1754" s="38"/>
      <c r="M1754" s="38"/>
      <c r="N1754" s="38"/>
      <c r="O1754" s="38"/>
      <c r="P1754" s="38"/>
      <c r="Q1754" s="38"/>
      <c r="R1754" s="38"/>
      <c r="S1754" s="38"/>
      <c r="T1754" s="38"/>
      <c r="U1754" s="38"/>
      <c r="V1754" s="38"/>
      <c r="W1754" s="38"/>
      <c r="X1754" s="43"/>
      <c r="Y1754" s="38"/>
      <c r="Z1754" s="38"/>
      <c r="AA1754" s="38"/>
      <c r="AB1754" s="43"/>
      <c r="AC1754" s="38"/>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c r="A1755" s="5">
        <v>1380</v>
      </c>
    </row>
    <row r="1756" spans="1:54" s="14" customFormat="1">
      <c r="A1756" s="9">
        <v>1381</v>
      </c>
      <c r="B1756" s="16"/>
      <c r="C1756" s="38"/>
      <c r="D1756" s="38"/>
      <c r="E1756" s="38"/>
      <c r="F1756" s="38"/>
      <c r="G1756" s="38"/>
      <c r="H1756" s="38"/>
      <c r="I1756" s="38"/>
      <c r="J1756" s="38"/>
      <c r="K1756" s="38"/>
      <c r="L1756" s="38"/>
      <c r="M1756" s="38"/>
      <c r="N1756" s="38"/>
      <c r="O1756" s="38"/>
      <c r="P1756" s="38"/>
      <c r="Q1756" s="38"/>
      <c r="R1756" s="38"/>
      <c r="S1756" s="38"/>
      <c r="T1756" s="38"/>
      <c r="U1756" s="38"/>
      <c r="V1756" s="38"/>
      <c r="W1756" s="38"/>
      <c r="X1756" s="43"/>
      <c r="Y1756" s="38"/>
      <c r="Z1756" s="38"/>
      <c r="AA1756" s="38"/>
      <c r="AB1756" s="43"/>
      <c r="AC1756" s="38"/>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c r="A1757" s="5">
        <v>1382</v>
      </c>
    </row>
    <row r="1758" spans="1:54" s="14" customFormat="1">
      <c r="A1758" s="9">
        <v>1383</v>
      </c>
      <c r="B1758" s="16"/>
      <c r="C1758" s="38"/>
      <c r="D1758" s="38"/>
      <c r="E1758" s="38"/>
      <c r="F1758" s="38"/>
      <c r="G1758" s="38"/>
      <c r="H1758" s="38"/>
      <c r="I1758" s="38"/>
      <c r="J1758" s="38"/>
      <c r="K1758" s="38"/>
      <c r="L1758" s="38"/>
      <c r="M1758" s="38"/>
      <c r="N1758" s="38"/>
      <c r="O1758" s="38"/>
      <c r="P1758" s="38"/>
      <c r="Q1758" s="38"/>
      <c r="R1758" s="38"/>
      <c r="S1758" s="38"/>
      <c r="T1758" s="38"/>
      <c r="U1758" s="38"/>
      <c r="V1758" s="38"/>
      <c r="W1758" s="38"/>
      <c r="X1758" s="43"/>
      <c r="Y1758" s="38"/>
      <c r="Z1758" s="38"/>
      <c r="AA1758" s="38"/>
      <c r="AB1758" s="43"/>
      <c r="AC1758" s="38"/>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c r="A1759" s="5">
        <v>1384</v>
      </c>
    </row>
    <row r="1760" spans="1:54" s="14" customFormat="1">
      <c r="A1760" s="9">
        <v>1385</v>
      </c>
      <c r="B1760" s="16"/>
      <c r="C1760" s="38"/>
      <c r="D1760" s="38"/>
      <c r="E1760" s="38"/>
      <c r="F1760" s="38"/>
      <c r="G1760" s="38"/>
      <c r="H1760" s="38"/>
      <c r="I1760" s="38"/>
      <c r="J1760" s="38"/>
      <c r="K1760" s="38"/>
      <c r="L1760" s="38"/>
      <c r="M1760" s="38"/>
      <c r="N1760" s="38"/>
      <c r="O1760" s="38"/>
      <c r="P1760" s="38"/>
      <c r="Q1760" s="38"/>
      <c r="R1760" s="38"/>
      <c r="S1760" s="38"/>
      <c r="T1760" s="38"/>
      <c r="U1760" s="38"/>
      <c r="V1760" s="38"/>
      <c r="W1760" s="38"/>
      <c r="X1760" s="43"/>
      <c r="Y1760" s="38"/>
      <c r="Z1760" s="38"/>
      <c r="AA1760" s="38"/>
      <c r="AB1760" s="43"/>
      <c r="AC1760" s="38"/>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c r="A1761" s="5">
        <v>1386</v>
      </c>
    </row>
    <row r="1762" spans="1:54" s="14" customFormat="1">
      <c r="A1762" s="9">
        <v>1387</v>
      </c>
      <c r="B1762" s="16"/>
      <c r="C1762" s="38"/>
      <c r="D1762" s="38"/>
      <c r="E1762" s="38"/>
      <c r="F1762" s="38"/>
      <c r="G1762" s="38"/>
      <c r="H1762" s="38"/>
      <c r="I1762" s="38"/>
      <c r="J1762" s="38"/>
      <c r="K1762" s="38"/>
      <c r="L1762" s="38"/>
      <c r="M1762" s="38"/>
      <c r="N1762" s="38"/>
      <c r="O1762" s="38"/>
      <c r="P1762" s="38"/>
      <c r="Q1762" s="38"/>
      <c r="R1762" s="38"/>
      <c r="S1762" s="38"/>
      <c r="T1762" s="38"/>
      <c r="U1762" s="38"/>
      <c r="V1762" s="38"/>
      <c r="W1762" s="38"/>
      <c r="X1762" s="43"/>
      <c r="Y1762" s="38"/>
      <c r="Z1762" s="38"/>
      <c r="AA1762" s="38"/>
      <c r="AB1762" s="43"/>
      <c r="AC1762" s="38"/>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c r="A1763" s="5">
        <v>1388</v>
      </c>
    </row>
    <row r="1764" spans="1:54" s="14" customFormat="1">
      <c r="A1764" s="9">
        <v>1389</v>
      </c>
      <c r="B1764" s="16"/>
      <c r="C1764" s="38"/>
      <c r="D1764" s="38"/>
      <c r="E1764" s="38"/>
      <c r="F1764" s="38"/>
      <c r="G1764" s="38"/>
      <c r="H1764" s="38"/>
      <c r="I1764" s="38"/>
      <c r="J1764" s="38"/>
      <c r="K1764" s="38"/>
      <c r="L1764" s="38"/>
      <c r="M1764" s="38"/>
      <c r="N1764" s="38"/>
      <c r="O1764" s="38"/>
      <c r="P1764" s="38"/>
      <c r="Q1764" s="38"/>
      <c r="R1764" s="38"/>
      <c r="S1764" s="38"/>
      <c r="T1764" s="38"/>
      <c r="U1764" s="38"/>
      <c r="V1764" s="38"/>
      <c r="W1764" s="38"/>
      <c r="X1764" s="43"/>
      <c r="Y1764" s="38"/>
      <c r="Z1764" s="38"/>
      <c r="AA1764" s="38"/>
      <c r="AB1764" s="43"/>
      <c r="AC1764" s="38"/>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c r="A1765" s="5">
        <v>1390</v>
      </c>
    </row>
    <row r="1766" spans="1:54" s="14" customFormat="1">
      <c r="A1766" s="9">
        <v>1391</v>
      </c>
      <c r="B1766" s="16"/>
      <c r="C1766" s="38"/>
      <c r="D1766" s="38"/>
      <c r="E1766" s="38"/>
      <c r="F1766" s="38"/>
      <c r="G1766" s="38"/>
      <c r="H1766" s="38"/>
      <c r="I1766" s="38"/>
      <c r="J1766" s="38"/>
      <c r="K1766" s="38"/>
      <c r="L1766" s="38"/>
      <c r="M1766" s="38"/>
      <c r="N1766" s="38"/>
      <c r="O1766" s="38"/>
      <c r="P1766" s="38"/>
      <c r="Q1766" s="38"/>
      <c r="R1766" s="38"/>
      <c r="S1766" s="38"/>
      <c r="T1766" s="38"/>
      <c r="U1766" s="38"/>
      <c r="V1766" s="38"/>
      <c r="W1766" s="38"/>
      <c r="X1766" s="43"/>
      <c r="Y1766" s="38"/>
      <c r="Z1766" s="38"/>
      <c r="AA1766" s="38"/>
      <c r="AB1766" s="43"/>
      <c r="AC1766" s="38"/>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c r="A1767" s="5">
        <v>1392</v>
      </c>
    </row>
    <row r="1768" spans="1:54" s="14" customFormat="1">
      <c r="A1768" s="9">
        <v>1393</v>
      </c>
      <c r="B1768" s="16"/>
      <c r="C1768" s="38"/>
      <c r="D1768" s="38"/>
      <c r="E1768" s="38"/>
      <c r="F1768" s="38"/>
      <c r="G1768" s="38"/>
      <c r="H1768" s="38"/>
      <c r="I1768" s="38"/>
      <c r="J1768" s="38"/>
      <c r="K1768" s="38"/>
      <c r="L1768" s="38"/>
      <c r="M1768" s="38"/>
      <c r="N1768" s="38"/>
      <c r="O1768" s="38"/>
      <c r="P1768" s="38"/>
      <c r="Q1768" s="38"/>
      <c r="R1768" s="38"/>
      <c r="S1768" s="38"/>
      <c r="T1768" s="38"/>
      <c r="U1768" s="38"/>
      <c r="V1768" s="38"/>
      <c r="W1768" s="38"/>
      <c r="X1768" s="43"/>
      <c r="Y1768" s="38"/>
      <c r="Z1768" s="38"/>
      <c r="AA1768" s="38"/>
      <c r="AB1768" s="43"/>
      <c r="AC1768" s="38"/>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c r="A1769" s="5">
        <v>1394</v>
      </c>
    </row>
    <row r="1770" spans="1:54" s="14" customFormat="1">
      <c r="A1770" s="9">
        <v>1395</v>
      </c>
      <c r="B1770" s="16"/>
      <c r="C1770" s="38"/>
      <c r="D1770" s="38"/>
      <c r="E1770" s="38"/>
      <c r="F1770" s="38"/>
      <c r="G1770" s="38"/>
      <c r="H1770" s="38"/>
      <c r="I1770" s="38"/>
      <c r="J1770" s="38"/>
      <c r="K1770" s="38"/>
      <c r="L1770" s="38"/>
      <c r="M1770" s="38"/>
      <c r="N1770" s="38"/>
      <c r="O1770" s="38"/>
      <c r="P1770" s="38"/>
      <c r="Q1770" s="38"/>
      <c r="R1770" s="38"/>
      <c r="S1770" s="38"/>
      <c r="T1770" s="38"/>
      <c r="U1770" s="38"/>
      <c r="V1770" s="38"/>
      <c r="W1770" s="38"/>
      <c r="X1770" s="43"/>
      <c r="Y1770" s="38"/>
      <c r="Z1770" s="38"/>
      <c r="AA1770" s="38"/>
      <c r="AB1770" s="43"/>
      <c r="AC1770" s="38"/>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c r="A1771" s="5">
        <v>1396</v>
      </c>
    </row>
    <row r="1772" spans="1:54" s="14" customFormat="1">
      <c r="A1772" s="9">
        <v>1397</v>
      </c>
      <c r="B1772" s="16"/>
      <c r="C1772" s="38"/>
      <c r="D1772" s="38"/>
      <c r="E1772" s="38"/>
      <c r="F1772" s="38"/>
      <c r="G1772" s="38"/>
      <c r="H1772" s="38"/>
      <c r="I1772" s="38"/>
      <c r="J1772" s="38"/>
      <c r="K1772" s="38"/>
      <c r="L1772" s="38"/>
      <c r="M1772" s="38"/>
      <c r="N1772" s="38"/>
      <c r="O1772" s="38"/>
      <c r="P1772" s="38"/>
      <c r="Q1772" s="38"/>
      <c r="R1772" s="38"/>
      <c r="S1772" s="38"/>
      <c r="T1772" s="38"/>
      <c r="U1772" s="38"/>
      <c r="V1772" s="38"/>
      <c r="W1772" s="38"/>
      <c r="X1772" s="43"/>
      <c r="Y1772" s="38"/>
      <c r="Z1772" s="38"/>
      <c r="AA1772" s="38"/>
      <c r="AB1772" s="43"/>
      <c r="AC1772" s="38"/>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c r="A1773" s="5">
        <v>1398</v>
      </c>
    </row>
    <row r="1774" spans="1:54" s="14" customFormat="1">
      <c r="A1774" s="9">
        <v>1399</v>
      </c>
      <c r="B1774" s="16"/>
      <c r="C1774" s="38"/>
      <c r="D1774" s="38"/>
      <c r="E1774" s="38"/>
      <c r="F1774" s="38"/>
      <c r="G1774" s="38"/>
      <c r="H1774" s="38"/>
      <c r="I1774" s="38"/>
      <c r="J1774" s="38"/>
      <c r="K1774" s="38"/>
      <c r="L1774" s="38"/>
      <c r="M1774" s="38"/>
      <c r="N1774" s="38"/>
      <c r="O1774" s="38"/>
      <c r="P1774" s="38"/>
      <c r="Q1774" s="38"/>
      <c r="R1774" s="38"/>
      <c r="S1774" s="38"/>
      <c r="T1774" s="38"/>
      <c r="U1774" s="38"/>
      <c r="V1774" s="38"/>
      <c r="W1774" s="38"/>
      <c r="X1774" s="43"/>
      <c r="Y1774" s="38"/>
      <c r="Z1774" s="38"/>
      <c r="AA1774" s="38"/>
      <c r="AB1774" s="43"/>
      <c r="AC1774" s="38"/>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c r="A1775" s="5">
        <v>1400</v>
      </c>
    </row>
    <row r="1776" spans="1:54" s="14" customFormat="1">
      <c r="A1776" s="9">
        <v>1401</v>
      </c>
      <c r="B1776" s="16"/>
      <c r="C1776" s="38"/>
      <c r="D1776" s="38"/>
      <c r="E1776" s="38"/>
      <c r="F1776" s="38"/>
      <c r="G1776" s="38"/>
      <c r="H1776" s="38"/>
      <c r="I1776" s="38"/>
      <c r="J1776" s="38"/>
      <c r="K1776" s="38"/>
      <c r="L1776" s="38"/>
      <c r="M1776" s="38"/>
      <c r="N1776" s="38"/>
      <c r="O1776" s="38"/>
      <c r="P1776" s="38"/>
      <c r="Q1776" s="38"/>
      <c r="R1776" s="38"/>
      <c r="S1776" s="38"/>
      <c r="T1776" s="38"/>
      <c r="U1776" s="38"/>
      <c r="V1776" s="38"/>
      <c r="W1776" s="38"/>
      <c r="X1776" s="43"/>
      <c r="Y1776" s="38"/>
      <c r="Z1776" s="38"/>
      <c r="AA1776" s="38"/>
      <c r="AB1776" s="43"/>
      <c r="AC1776" s="38"/>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c r="A1777" s="5">
        <v>1402</v>
      </c>
    </row>
    <row r="1778" spans="1:54" s="14" customFormat="1">
      <c r="A1778" s="9">
        <v>1403</v>
      </c>
      <c r="B1778" s="16"/>
      <c r="C1778" s="38"/>
      <c r="D1778" s="38"/>
      <c r="E1778" s="38"/>
      <c r="F1778" s="38"/>
      <c r="G1778" s="38"/>
      <c r="H1778" s="38"/>
      <c r="I1778" s="38"/>
      <c r="J1778" s="38"/>
      <c r="K1778" s="38"/>
      <c r="L1778" s="38"/>
      <c r="M1778" s="38"/>
      <c r="N1778" s="38"/>
      <c r="O1778" s="38"/>
      <c r="P1778" s="38"/>
      <c r="Q1778" s="38"/>
      <c r="R1778" s="38"/>
      <c r="S1778" s="38"/>
      <c r="T1778" s="38"/>
      <c r="U1778" s="38"/>
      <c r="V1778" s="38"/>
      <c r="W1778" s="38"/>
      <c r="X1778" s="43"/>
      <c r="Y1778" s="38"/>
      <c r="Z1778" s="38"/>
      <c r="AA1778" s="38"/>
      <c r="AB1778" s="43"/>
      <c r="AC1778" s="38"/>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c r="A1779" s="5">
        <v>1404</v>
      </c>
    </row>
    <row r="1780" spans="1:54" s="14" customFormat="1">
      <c r="A1780" s="9">
        <v>1405</v>
      </c>
      <c r="B1780" s="16"/>
      <c r="C1780" s="38"/>
      <c r="D1780" s="38"/>
      <c r="E1780" s="38"/>
      <c r="F1780" s="38"/>
      <c r="G1780" s="38"/>
      <c r="H1780" s="38"/>
      <c r="I1780" s="38"/>
      <c r="J1780" s="38"/>
      <c r="K1780" s="38"/>
      <c r="L1780" s="38"/>
      <c r="M1780" s="38"/>
      <c r="N1780" s="38"/>
      <c r="O1780" s="38"/>
      <c r="P1780" s="38"/>
      <c r="Q1780" s="38"/>
      <c r="R1780" s="38"/>
      <c r="S1780" s="38"/>
      <c r="T1780" s="38"/>
      <c r="U1780" s="38"/>
      <c r="V1780" s="38"/>
      <c r="W1780" s="38"/>
      <c r="X1780" s="43"/>
      <c r="Y1780" s="38"/>
      <c r="Z1780" s="38"/>
      <c r="AA1780" s="38"/>
      <c r="AB1780" s="43"/>
      <c r="AC1780" s="38"/>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c r="A1781" s="5">
        <v>1406</v>
      </c>
    </row>
    <row r="1782" spans="1:54" s="14" customFormat="1">
      <c r="A1782" s="9">
        <v>1407</v>
      </c>
      <c r="B1782" s="16"/>
      <c r="C1782" s="38"/>
      <c r="D1782" s="38"/>
      <c r="E1782" s="38"/>
      <c r="F1782" s="38"/>
      <c r="G1782" s="38"/>
      <c r="H1782" s="38"/>
      <c r="I1782" s="38"/>
      <c r="J1782" s="38"/>
      <c r="K1782" s="38"/>
      <c r="L1782" s="38"/>
      <c r="M1782" s="38"/>
      <c r="N1782" s="38"/>
      <c r="O1782" s="38"/>
      <c r="P1782" s="38"/>
      <c r="Q1782" s="38"/>
      <c r="R1782" s="38"/>
      <c r="S1782" s="38"/>
      <c r="T1782" s="38"/>
      <c r="U1782" s="38"/>
      <c r="V1782" s="38"/>
      <c r="W1782" s="38"/>
      <c r="X1782" s="43"/>
      <c r="Y1782" s="38"/>
      <c r="Z1782" s="38"/>
      <c r="AA1782" s="38"/>
      <c r="AB1782" s="43"/>
      <c r="AC1782" s="38"/>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c r="A1783" s="5">
        <v>1408</v>
      </c>
    </row>
    <row r="1784" spans="1:54" s="14" customFormat="1">
      <c r="A1784" s="9">
        <v>1409</v>
      </c>
      <c r="B1784" s="16"/>
      <c r="C1784" s="38"/>
      <c r="D1784" s="38"/>
      <c r="E1784" s="38"/>
      <c r="F1784" s="38"/>
      <c r="G1784" s="38"/>
      <c r="H1784" s="38"/>
      <c r="I1784" s="38"/>
      <c r="J1784" s="38"/>
      <c r="K1784" s="38"/>
      <c r="L1784" s="38"/>
      <c r="M1784" s="38"/>
      <c r="N1784" s="38"/>
      <c r="O1784" s="38"/>
      <c r="P1784" s="38"/>
      <c r="Q1784" s="38"/>
      <c r="R1784" s="38"/>
      <c r="S1784" s="38"/>
      <c r="T1784" s="38"/>
      <c r="U1784" s="38"/>
      <c r="V1784" s="38"/>
      <c r="W1784" s="38"/>
      <c r="X1784" s="43"/>
      <c r="Y1784" s="38"/>
      <c r="Z1784" s="38"/>
      <c r="AA1784" s="38"/>
      <c r="AB1784" s="43"/>
      <c r="AC1784" s="38"/>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c r="A1785" s="5">
        <v>1410</v>
      </c>
    </row>
    <row r="1786" spans="1:54" s="14" customFormat="1">
      <c r="A1786" s="9">
        <v>1411</v>
      </c>
      <c r="B1786" s="16"/>
      <c r="C1786" s="38"/>
      <c r="D1786" s="38"/>
      <c r="E1786" s="38"/>
      <c r="F1786" s="38"/>
      <c r="G1786" s="38"/>
      <c r="H1786" s="38"/>
      <c r="I1786" s="38"/>
      <c r="J1786" s="38"/>
      <c r="K1786" s="38"/>
      <c r="L1786" s="38"/>
      <c r="M1786" s="38"/>
      <c r="N1786" s="38"/>
      <c r="O1786" s="38"/>
      <c r="P1786" s="38"/>
      <c r="Q1786" s="38"/>
      <c r="R1786" s="38"/>
      <c r="S1786" s="38"/>
      <c r="T1786" s="38"/>
      <c r="U1786" s="38"/>
      <c r="V1786" s="38"/>
      <c r="W1786" s="38"/>
      <c r="X1786" s="43"/>
      <c r="Y1786" s="38"/>
      <c r="Z1786" s="38"/>
      <c r="AA1786" s="38"/>
      <c r="AB1786" s="43"/>
      <c r="AC1786" s="38"/>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c r="A1787" s="5">
        <v>1412</v>
      </c>
    </row>
    <row r="1788" spans="1:54" s="14" customFormat="1">
      <c r="A1788" s="9">
        <v>1413</v>
      </c>
      <c r="B1788" s="16"/>
      <c r="C1788" s="38"/>
      <c r="D1788" s="38"/>
      <c r="E1788" s="38"/>
      <c r="F1788" s="38"/>
      <c r="G1788" s="38"/>
      <c r="H1788" s="38"/>
      <c r="I1788" s="38"/>
      <c r="J1788" s="38"/>
      <c r="K1788" s="38"/>
      <c r="L1788" s="38"/>
      <c r="M1788" s="38"/>
      <c r="N1788" s="38"/>
      <c r="O1788" s="38"/>
      <c r="P1788" s="38"/>
      <c r="Q1788" s="38"/>
      <c r="R1788" s="38"/>
      <c r="S1788" s="38"/>
      <c r="T1788" s="38"/>
      <c r="U1788" s="38"/>
      <c r="V1788" s="38"/>
      <c r="W1788" s="38"/>
      <c r="X1788" s="43"/>
      <c r="Y1788" s="38"/>
      <c r="Z1788" s="38"/>
      <c r="AA1788" s="38"/>
      <c r="AB1788" s="43"/>
      <c r="AC1788" s="38"/>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c r="A1789" s="5">
        <v>1414</v>
      </c>
    </row>
    <row r="1790" spans="1:54" s="14" customFormat="1">
      <c r="A1790" s="9">
        <v>1415</v>
      </c>
      <c r="B1790" s="16"/>
      <c r="C1790" s="38"/>
      <c r="D1790" s="38"/>
      <c r="E1790" s="38"/>
      <c r="F1790" s="38"/>
      <c r="G1790" s="38"/>
      <c r="H1790" s="38"/>
      <c r="I1790" s="38"/>
      <c r="J1790" s="38"/>
      <c r="K1790" s="38"/>
      <c r="L1790" s="38"/>
      <c r="M1790" s="38"/>
      <c r="N1790" s="38"/>
      <c r="O1790" s="38"/>
      <c r="P1790" s="38"/>
      <c r="Q1790" s="38"/>
      <c r="R1790" s="38"/>
      <c r="S1790" s="38"/>
      <c r="T1790" s="38"/>
      <c r="U1790" s="38"/>
      <c r="V1790" s="38"/>
      <c r="W1790" s="38"/>
      <c r="X1790" s="43"/>
      <c r="Y1790" s="38"/>
      <c r="Z1790" s="38"/>
      <c r="AA1790" s="38"/>
      <c r="AB1790" s="43"/>
      <c r="AC1790" s="38"/>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c r="A1791" s="5">
        <v>1416</v>
      </c>
    </row>
    <row r="1792" spans="1:54" s="14" customFormat="1">
      <c r="A1792" s="9">
        <v>1417</v>
      </c>
      <c r="B1792" s="16"/>
      <c r="C1792" s="38"/>
      <c r="D1792" s="38"/>
      <c r="E1792" s="38"/>
      <c r="F1792" s="38"/>
      <c r="G1792" s="38"/>
      <c r="H1792" s="38"/>
      <c r="I1792" s="38"/>
      <c r="J1792" s="38"/>
      <c r="K1792" s="38"/>
      <c r="L1792" s="38"/>
      <c r="M1792" s="38"/>
      <c r="N1792" s="38"/>
      <c r="O1792" s="38"/>
      <c r="P1792" s="38"/>
      <c r="Q1792" s="38"/>
      <c r="R1792" s="38"/>
      <c r="S1792" s="38"/>
      <c r="T1792" s="38"/>
      <c r="U1792" s="38"/>
      <c r="V1792" s="38"/>
      <c r="W1792" s="38"/>
      <c r="X1792" s="43"/>
      <c r="Y1792" s="38"/>
      <c r="Z1792" s="38"/>
      <c r="AA1792" s="38"/>
      <c r="AB1792" s="43"/>
      <c r="AC1792" s="38"/>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c r="A1793" s="5">
        <v>1418</v>
      </c>
    </row>
    <row r="1794" spans="1:54" s="14" customFormat="1">
      <c r="A1794" s="9">
        <v>1419</v>
      </c>
      <c r="B1794" s="16"/>
      <c r="C1794" s="38"/>
      <c r="D1794" s="38"/>
      <c r="E1794" s="38"/>
      <c r="F1794" s="38"/>
      <c r="G1794" s="38"/>
      <c r="H1794" s="38"/>
      <c r="I1794" s="38"/>
      <c r="J1794" s="38"/>
      <c r="K1794" s="38"/>
      <c r="L1794" s="38"/>
      <c r="M1794" s="38"/>
      <c r="N1794" s="38"/>
      <c r="O1794" s="38"/>
      <c r="P1794" s="38"/>
      <c r="Q1794" s="38"/>
      <c r="R1794" s="38"/>
      <c r="S1794" s="38"/>
      <c r="T1794" s="38"/>
      <c r="U1794" s="38"/>
      <c r="V1794" s="38"/>
      <c r="W1794" s="38"/>
      <c r="X1794" s="43"/>
      <c r="Y1794" s="38"/>
      <c r="Z1794" s="38"/>
      <c r="AA1794" s="38"/>
      <c r="AB1794" s="43"/>
      <c r="AC1794" s="38"/>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c r="A1795" s="5">
        <v>1420</v>
      </c>
    </row>
    <row r="1796" spans="1:54" s="14" customFormat="1">
      <c r="A1796" s="9">
        <v>1421</v>
      </c>
      <c r="B1796" s="16"/>
      <c r="C1796" s="38"/>
      <c r="D1796" s="38"/>
      <c r="E1796" s="38"/>
      <c r="F1796" s="38"/>
      <c r="G1796" s="38"/>
      <c r="H1796" s="38"/>
      <c r="I1796" s="38"/>
      <c r="J1796" s="38"/>
      <c r="K1796" s="38"/>
      <c r="L1796" s="38"/>
      <c r="M1796" s="38"/>
      <c r="N1796" s="38"/>
      <c r="O1796" s="38"/>
      <c r="P1796" s="38"/>
      <c r="Q1796" s="38"/>
      <c r="R1796" s="38"/>
      <c r="S1796" s="38"/>
      <c r="T1796" s="38"/>
      <c r="U1796" s="38"/>
      <c r="V1796" s="38"/>
      <c r="W1796" s="38"/>
      <c r="X1796" s="43"/>
      <c r="Y1796" s="38"/>
      <c r="Z1796" s="38"/>
      <c r="AA1796" s="38"/>
      <c r="AB1796" s="43"/>
      <c r="AC1796" s="38"/>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c r="A1797" s="5">
        <v>1422</v>
      </c>
    </row>
    <row r="1798" spans="1:54" s="14" customFormat="1">
      <c r="A1798" s="9">
        <v>1423</v>
      </c>
      <c r="B1798" s="16"/>
      <c r="C1798" s="38"/>
      <c r="D1798" s="38"/>
      <c r="E1798" s="38"/>
      <c r="F1798" s="38"/>
      <c r="G1798" s="38"/>
      <c r="H1798" s="38"/>
      <c r="I1798" s="38"/>
      <c r="J1798" s="38"/>
      <c r="K1798" s="38"/>
      <c r="L1798" s="38"/>
      <c r="M1798" s="38"/>
      <c r="N1798" s="38"/>
      <c r="O1798" s="38"/>
      <c r="P1798" s="38"/>
      <c r="Q1798" s="38"/>
      <c r="R1798" s="38"/>
      <c r="S1798" s="38"/>
      <c r="T1798" s="38"/>
      <c r="U1798" s="38"/>
      <c r="V1798" s="38"/>
      <c r="W1798" s="38"/>
      <c r="X1798" s="43"/>
      <c r="Y1798" s="38"/>
      <c r="Z1798" s="38"/>
      <c r="AA1798" s="38"/>
      <c r="AB1798" s="43"/>
      <c r="AC1798" s="38"/>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c r="A1799" s="5">
        <v>1424</v>
      </c>
    </row>
    <row r="1800" spans="1:54" s="14" customFormat="1">
      <c r="A1800" s="9">
        <v>1425</v>
      </c>
      <c r="B1800" s="16"/>
      <c r="C1800" s="38"/>
      <c r="D1800" s="38"/>
      <c r="E1800" s="38"/>
      <c r="F1800" s="38"/>
      <c r="G1800" s="38"/>
      <c r="H1800" s="38"/>
      <c r="I1800" s="38"/>
      <c r="J1800" s="38"/>
      <c r="K1800" s="38"/>
      <c r="L1800" s="38"/>
      <c r="M1800" s="38"/>
      <c r="N1800" s="38"/>
      <c r="O1800" s="38"/>
      <c r="P1800" s="38"/>
      <c r="Q1800" s="38"/>
      <c r="R1800" s="38"/>
      <c r="S1800" s="38"/>
      <c r="T1800" s="38"/>
      <c r="U1800" s="38"/>
      <c r="V1800" s="38"/>
      <c r="W1800" s="38"/>
      <c r="X1800" s="43"/>
      <c r="Y1800" s="38"/>
      <c r="Z1800" s="38"/>
      <c r="AA1800" s="38"/>
      <c r="AB1800" s="43"/>
      <c r="AC1800" s="38"/>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c r="A1801" s="5">
        <v>1426</v>
      </c>
    </row>
    <row r="1802" spans="1:54" s="14" customFormat="1">
      <c r="A1802" s="9">
        <v>1427</v>
      </c>
      <c r="B1802" s="16"/>
      <c r="C1802" s="38"/>
      <c r="D1802" s="38"/>
      <c r="E1802" s="38"/>
      <c r="F1802" s="38"/>
      <c r="G1802" s="38"/>
      <c r="H1802" s="38"/>
      <c r="I1802" s="38"/>
      <c r="J1802" s="38"/>
      <c r="K1802" s="38"/>
      <c r="L1802" s="38"/>
      <c r="M1802" s="38"/>
      <c r="N1802" s="38"/>
      <c r="O1802" s="38"/>
      <c r="P1802" s="38"/>
      <c r="Q1802" s="38"/>
      <c r="R1802" s="38"/>
      <c r="S1802" s="38"/>
      <c r="T1802" s="38"/>
      <c r="U1802" s="38"/>
      <c r="V1802" s="38"/>
      <c r="W1802" s="38"/>
      <c r="X1802" s="43"/>
      <c r="Y1802" s="38"/>
      <c r="Z1802" s="38"/>
      <c r="AA1802" s="38"/>
      <c r="AB1802" s="43"/>
      <c r="AC1802" s="38"/>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c r="A1803" s="5">
        <v>1428</v>
      </c>
    </row>
    <row r="1804" spans="1:54" s="14" customFormat="1">
      <c r="A1804" s="9">
        <v>1429</v>
      </c>
      <c r="B1804" s="16"/>
      <c r="C1804" s="38"/>
      <c r="D1804" s="38"/>
      <c r="E1804" s="38"/>
      <c r="F1804" s="38"/>
      <c r="G1804" s="38"/>
      <c r="H1804" s="38"/>
      <c r="I1804" s="38"/>
      <c r="J1804" s="38"/>
      <c r="K1804" s="38"/>
      <c r="L1804" s="38"/>
      <c r="M1804" s="38"/>
      <c r="N1804" s="38"/>
      <c r="O1804" s="38"/>
      <c r="P1804" s="38"/>
      <c r="Q1804" s="38"/>
      <c r="R1804" s="38"/>
      <c r="S1804" s="38"/>
      <c r="T1804" s="38"/>
      <c r="U1804" s="38"/>
      <c r="V1804" s="38"/>
      <c r="W1804" s="38"/>
      <c r="X1804" s="43"/>
      <c r="Y1804" s="38"/>
      <c r="Z1804" s="38"/>
      <c r="AA1804" s="38"/>
      <c r="AB1804" s="43"/>
      <c r="AC1804" s="38"/>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c r="A1805" s="5">
        <v>1430</v>
      </c>
    </row>
    <row r="1806" spans="1:54" s="14" customFormat="1">
      <c r="A1806" s="9">
        <v>1431</v>
      </c>
      <c r="B1806" s="16"/>
      <c r="C1806" s="38"/>
      <c r="D1806" s="38"/>
      <c r="E1806" s="38"/>
      <c r="F1806" s="38"/>
      <c r="G1806" s="38"/>
      <c r="H1806" s="38"/>
      <c r="I1806" s="38"/>
      <c r="J1806" s="38"/>
      <c r="K1806" s="38"/>
      <c r="L1806" s="38"/>
      <c r="M1806" s="38"/>
      <c r="N1806" s="38"/>
      <c r="O1806" s="38"/>
      <c r="P1806" s="38"/>
      <c r="Q1806" s="38"/>
      <c r="R1806" s="38"/>
      <c r="S1806" s="38"/>
      <c r="T1806" s="38"/>
      <c r="U1806" s="38"/>
      <c r="V1806" s="38"/>
      <c r="W1806" s="38"/>
      <c r="X1806" s="43"/>
      <c r="Y1806" s="38"/>
      <c r="Z1806" s="38"/>
      <c r="AA1806" s="38"/>
      <c r="AB1806" s="43"/>
      <c r="AC1806" s="38"/>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c r="A1807" s="5">
        <v>1432</v>
      </c>
    </row>
    <row r="1808" spans="1:54" s="14" customFormat="1">
      <c r="A1808" s="9">
        <v>1433</v>
      </c>
      <c r="B1808" s="16"/>
      <c r="C1808" s="38"/>
      <c r="D1808" s="38"/>
      <c r="E1808" s="38"/>
      <c r="F1808" s="38"/>
      <c r="G1808" s="38"/>
      <c r="H1808" s="38"/>
      <c r="I1808" s="38"/>
      <c r="J1808" s="38"/>
      <c r="K1808" s="38"/>
      <c r="L1808" s="38"/>
      <c r="M1808" s="38"/>
      <c r="N1808" s="38"/>
      <c r="O1808" s="38"/>
      <c r="P1808" s="38"/>
      <c r="Q1808" s="38"/>
      <c r="R1808" s="38"/>
      <c r="S1808" s="38"/>
      <c r="T1808" s="38"/>
      <c r="U1808" s="38"/>
      <c r="V1808" s="38"/>
      <c r="W1808" s="38"/>
      <c r="X1808" s="43"/>
      <c r="Y1808" s="38"/>
      <c r="Z1808" s="38"/>
      <c r="AA1808" s="38"/>
      <c r="AB1808" s="43"/>
      <c r="AC1808" s="38"/>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c r="A1809" s="5">
        <v>1434</v>
      </c>
    </row>
    <row r="1810" spans="1:54" s="14" customFormat="1">
      <c r="A1810" s="9">
        <v>1435</v>
      </c>
      <c r="B1810" s="16"/>
      <c r="C1810" s="38"/>
      <c r="D1810" s="38"/>
      <c r="E1810" s="38"/>
      <c r="F1810" s="38"/>
      <c r="G1810" s="38"/>
      <c r="H1810" s="38"/>
      <c r="I1810" s="38"/>
      <c r="J1810" s="38"/>
      <c r="K1810" s="38"/>
      <c r="L1810" s="38"/>
      <c r="M1810" s="38"/>
      <c r="N1810" s="38"/>
      <c r="O1810" s="38"/>
      <c r="P1810" s="38"/>
      <c r="Q1810" s="38"/>
      <c r="R1810" s="38"/>
      <c r="S1810" s="38"/>
      <c r="T1810" s="38"/>
      <c r="U1810" s="38"/>
      <c r="V1810" s="38"/>
      <c r="W1810" s="38"/>
      <c r="X1810" s="43"/>
      <c r="Y1810" s="38"/>
      <c r="Z1810" s="38"/>
      <c r="AA1810" s="38"/>
      <c r="AB1810" s="43"/>
      <c r="AC1810" s="38"/>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c r="A1811" s="5">
        <v>1436</v>
      </c>
    </row>
    <row r="1812" spans="1:54" s="14" customFormat="1">
      <c r="A1812" s="9">
        <v>1437</v>
      </c>
      <c r="B1812" s="16"/>
      <c r="C1812" s="38"/>
      <c r="D1812" s="38"/>
      <c r="E1812" s="38"/>
      <c r="F1812" s="38"/>
      <c r="G1812" s="38"/>
      <c r="H1812" s="38"/>
      <c r="I1812" s="38"/>
      <c r="J1812" s="38"/>
      <c r="K1812" s="38"/>
      <c r="L1812" s="38"/>
      <c r="M1812" s="38"/>
      <c r="N1812" s="38"/>
      <c r="O1812" s="38"/>
      <c r="P1812" s="38"/>
      <c r="Q1812" s="38"/>
      <c r="R1812" s="38"/>
      <c r="S1812" s="38"/>
      <c r="T1812" s="38"/>
      <c r="U1812" s="38"/>
      <c r="V1812" s="38"/>
      <c r="W1812" s="38"/>
      <c r="X1812" s="43"/>
      <c r="Y1812" s="38"/>
      <c r="Z1812" s="38"/>
      <c r="AA1812" s="38"/>
      <c r="AB1812" s="43"/>
      <c r="AC1812" s="38"/>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c r="A1813" s="5">
        <v>1438</v>
      </c>
    </row>
    <row r="1814" spans="1:54" s="14" customFormat="1">
      <c r="A1814" s="9">
        <v>1439</v>
      </c>
      <c r="B1814" s="16"/>
      <c r="C1814" s="38"/>
      <c r="D1814" s="38"/>
      <c r="E1814" s="38"/>
      <c r="F1814" s="38"/>
      <c r="G1814" s="38"/>
      <c r="H1814" s="38"/>
      <c r="I1814" s="38"/>
      <c r="J1814" s="38"/>
      <c r="K1814" s="38"/>
      <c r="L1814" s="38"/>
      <c r="M1814" s="38"/>
      <c r="N1814" s="38"/>
      <c r="O1814" s="38"/>
      <c r="P1814" s="38"/>
      <c r="Q1814" s="38"/>
      <c r="R1814" s="38"/>
      <c r="S1814" s="38"/>
      <c r="T1814" s="38"/>
      <c r="U1814" s="38"/>
      <c r="V1814" s="38"/>
      <c r="W1814" s="38"/>
      <c r="X1814" s="43"/>
      <c r="Y1814" s="38"/>
      <c r="Z1814" s="38"/>
      <c r="AA1814" s="38"/>
      <c r="AB1814" s="43"/>
      <c r="AC1814" s="38"/>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c r="A1815" s="5">
        <v>1440</v>
      </c>
    </row>
    <row r="1816" spans="1:54" s="14" customFormat="1">
      <c r="A1816" s="9">
        <v>1441</v>
      </c>
      <c r="B1816" s="16"/>
      <c r="C1816" s="38"/>
      <c r="D1816" s="38"/>
      <c r="E1816" s="38"/>
      <c r="F1816" s="38"/>
      <c r="G1816" s="38"/>
      <c r="H1816" s="38"/>
      <c r="I1816" s="38"/>
      <c r="J1816" s="38"/>
      <c r="K1816" s="38"/>
      <c r="L1816" s="38"/>
      <c r="M1816" s="38"/>
      <c r="N1816" s="38"/>
      <c r="O1816" s="38"/>
      <c r="P1816" s="38"/>
      <c r="Q1816" s="38"/>
      <c r="R1816" s="38"/>
      <c r="S1816" s="38"/>
      <c r="T1816" s="38"/>
      <c r="U1816" s="38"/>
      <c r="V1816" s="38"/>
      <c r="W1816" s="38"/>
      <c r="X1816" s="43"/>
      <c r="Y1816" s="38"/>
      <c r="Z1816" s="38"/>
      <c r="AA1816" s="38"/>
      <c r="AB1816" s="43"/>
      <c r="AC1816" s="38"/>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c r="A1817" s="5">
        <v>1442</v>
      </c>
    </row>
    <row r="1818" spans="1:54" s="14" customFormat="1">
      <c r="A1818" s="9">
        <v>1443</v>
      </c>
      <c r="B1818" s="16"/>
      <c r="C1818" s="38"/>
      <c r="D1818" s="38"/>
      <c r="E1818" s="38"/>
      <c r="F1818" s="38"/>
      <c r="G1818" s="38"/>
      <c r="H1818" s="38"/>
      <c r="I1818" s="38"/>
      <c r="J1818" s="38"/>
      <c r="K1818" s="38"/>
      <c r="L1818" s="38"/>
      <c r="M1818" s="38"/>
      <c r="N1818" s="38"/>
      <c r="O1818" s="38"/>
      <c r="P1818" s="38"/>
      <c r="Q1818" s="38"/>
      <c r="R1818" s="38"/>
      <c r="S1818" s="38"/>
      <c r="T1818" s="38"/>
      <c r="U1818" s="38"/>
      <c r="V1818" s="38"/>
      <c r="W1818" s="38"/>
      <c r="X1818" s="43"/>
      <c r="Y1818" s="38"/>
      <c r="Z1818" s="38"/>
      <c r="AA1818" s="38"/>
      <c r="AB1818" s="43"/>
      <c r="AC1818" s="38"/>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c r="A1819" s="5">
        <v>1444</v>
      </c>
    </row>
    <row r="1820" spans="1:54" s="14" customFormat="1">
      <c r="A1820" s="9">
        <v>1445</v>
      </c>
      <c r="B1820" s="16"/>
      <c r="C1820" s="38"/>
      <c r="D1820" s="38"/>
      <c r="E1820" s="38"/>
      <c r="F1820" s="38"/>
      <c r="G1820" s="38"/>
      <c r="H1820" s="38"/>
      <c r="I1820" s="38"/>
      <c r="J1820" s="38"/>
      <c r="K1820" s="38"/>
      <c r="L1820" s="38"/>
      <c r="M1820" s="38"/>
      <c r="N1820" s="38"/>
      <c r="O1820" s="38"/>
      <c r="P1820" s="38"/>
      <c r="Q1820" s="38"/>
      <c r="R1820" s="38"/>
      <c r="S1820" s="38"/>
      <c r="T1820" s="38"/>
      <c r="U1820" s="38"/>
      <c r="V1820" s="38"/>
      <c r="W1820" s="38"/>
      <c r="X1820" s="43"/>
      <c r="Y1820" s="38"/>
      <c r="Z1820" s="38"/>
      <c r="AA1820" s="38"/>
      <c r="AB1820" s="43"/>
      <c r="AC1820" s="38"/>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c r="A1821" s="5">
        <v>1446</v>
      </c>
    </row>
    <row r="1822" spans="1:54" s="14" customFormat="1">
      <c r="A1822" s="9">
        <v>1447</v>
      </c>
      <c r="B1822" s="16"/>
      <c r="C1822" s="38"/>
      <c r="D1822" s="38"/>
      <c r="E1822" s="38"/>
      <c r="F1822" s="38"/>
      <c r="G1822" s="38"/>
      <c r="H1822" s="38"/>
      <c r="I1822" s="38"/>
      <c r="J1822" s="38"/>
      <c r="K1822" s="38"/>
      <c r="L1822" s="38"/>
      <c r="M1822" s="38"/>
      <c r="N1822" s="38"/>
      <c r="O1822" s="38"/>
      <c r="P1822" s="38"/>
      <c r="Q1822" s="38"/>
      <c r="R1822" s="38"/>
      <c r="S1822" s="38"/>
      <c r="T1822" s="38"/>
      <c r="U1822" s="38"/>
      <c r="V1822" s="38"/>
      <c r="W1822" s="38"/>
      <c r="X1822" s="43"/>
      <c r="Y1822" s="38"/>
      <c r="Z1822" s="38"/>
      <c r="AA1822" s="38"/>
      <c r="AB1822" s="43"/>
      <c r="AC1822" s="38"/>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c r="A1823" s="5">
        <v>1448</v>
      </c>
    </row>
    <row r="1824" spans="1:54" s="14" customFormat="1">
      <c r="A1824" s="9">
        <v>1449</v>
      </c>
      <c r="B1824" s="16"/>
      <c r="C1824" s="38"/>
      <c r="D1824" s="38"/>
      <c r="E1824" s="38"/>
      <c r="F1824" s="38"/>
      <c r="G1824" s="38"/>
      <c r="H1824" s="38"/>
      <c r="I1824" s="38"/>
      <c r="J1824" s="38"/>
      <c r="K1824" s="38"/>
      <c r="L1824" s="38"/>
      <c r="M1824" s="38"/>
      <c r="N1824" s="38"/>
      <c r="O1824" s="38"/>
      <c r="P1824" s="38"/>
      <c r="Q1824" s="38"/>
      <c r="R1824" s="38"/>
      <c r="S1824" s="38"/>
      <c r="T1824" s="38"/>
      <c r="U1824" s="38"/>
      <c r="V1824" s="38"/>
      <c r="W1824" s="38"/>
      <c r="X1824" s="43"/>
      <c r="Y1824" s="38"/>
      <c r="Z1824" s="38"/>
      <c r="AA1824" s="38"/>
      <c r="AB1824" s="43"/>
      <c r="AC1824" s="38"/>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c r="A1825" s="5">
        <v>1450</v>
      </c>
    </row>
    <row r="1826" spans="1:54" s="14" customFormat="1">
      <c r="A1826" s="9">
        <v>1451</v>
      </c>
      <c r="B1826" s="16"/>
      <c r="C1826" s="38"/>
      <c r="D1826" s="38"/>
      <c r="E1826" s="38"/>
      <c r="F1826" s="38"/>
      <c r="G1826" s="38"/>
      <c r="H1826" s="38"/>
      <c r="I1826" s="38"/>
      <c r="J1826" s="38"/>
      <c r="K1826" s="38"/>
      <c r="L1826" s="38"/>
      <c r="M1826" s="38"/>
      <c r="N1826" s="38"/>
      <c r="O1826" s="38"/>
      <c r="P1826" s="38"/>
      <c r="Q1826" s="38"/>
      <c r="R1826" s="38"/>
      <c r="S1826" s="38"/>
      <c r="T1826" s="38"/>
      <c r="U1826" s="38"/>
      <c r="V1826" s="38"/>
      <c r="W1826" s="38"/>
      <c r="X1826" s="43"/>
      <c r="Y1826" s="38"/>
      <c r="Z1826" s="38"/>
      <c r="AA1826" s="38"/>
      <c r="AB1826" s="43"/>
      <c r="AC1826" s="38"/>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c r="A1827" s="5">
        <v>1452</v>
      </c>
    </row>
    <row r="1828" spans="1:54" s="14" customFormat="1">
      <c r="A1828" s="9">
        <v>1453</v>
      </c>
      <c r="B1828" s="16"/>
      <c r="C1828" s="38"/>
      <c r="D1828" s="38"/>
      <c r="E1828" s="38"/>
      <c r="F1828" s="38"/>
      <c r="G1828" s="38"/>
      <c r="H1828" s="38"/>
      <c r="I1828" s="38"/>
      <c r="J1828" s="38"/>
      <c r="K1828" s="38"/>
      <c r="L1828" s="38"/>
      <c r="M1828" s="38"/>
      <c r="N1828" s="38"/>
      <c r="O1828" s="38"/>
      <c r="P1828" s="38"/>
      <c r="Q1828" s="38"/>
      <c r="R1828" s="38"/>
      <c r="S1828" s="38"/>
      <c r="T1828" s="38"/>
      <c r="U1828" s="38"/>
      <c r="V1828" s="38"/>
      <c r="W1828" s="38"/>
      <c r="X1828" s="43"/>
      <c r="Y1828" s="38"/>
      <c r="Z1828" s="38"/>
      <c r="AA1828" s="38"/>
      <c r="AB1828" s="43"/>
      <c r="AC1828" s="38"/>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c r="A1829" s="5">
        <v>1454</v>
      </c>
    </row>
    <row r="1830" spans="1:54" s="14" customFormat="1">
      <c r="A1830" s="9">
        <v>1455</v>
      </c>
      <c r="B1830" s="16"/>
      <c r="C1830" s="38"/>
      <c r="D1830" s="38"/>
      <c r="E1830" s="38"/>
      <c r="F1830" s="38"/>
      <c r="G1830" s="38"/>
      <c r="H1830" s="38"/>
      <c r="I1830" s="38"/>
      <c r="J1830" s="38"/>
      <c r="K1830" s="38"/>
      <c r="L1830" s="38"/>
      <c r="M1830" s="38"/>
      <c r="N1830" s="38"/>
      <c r="O1830" s="38"/>
      <c r="P1830" s="38"/>
      <c r="Q1830" s="38"/>
      <c r="R1830" s="38"/>
      <c r="S1830" s="38"/>
      <c r="T1830" s="38"/>
      <c r="U1830" s="38"/>
      <c r="V1830" s="38"/>
      <c r="W1830" s="38"/>
      <c r="X1830" s="43"/>
      <c r="Y1830" s="38"/>
      <c r="Z1830" s="38"/>
      <c r="AA1830" s="38"/>
      <c r="AB1830" s="43"/>
      <c r="AC1830" s="38"/>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c r="A1831" s="5">
        <v>1456</v>
      </c>
    </row>
    <row r="1832" spans="1:54" s="14" customFormat="1">
      <c r="A1832" s="9">
        <v>1457</v>
      </c>
      <c r="B1832" s="16"/>
      <c r="C1832" s="38"/>
      <c r="D1832" s="38"/>
      <c r="E1832" s="38"/>
      <c r="F1832" s="38"/>
      <c r="G1832" s="38"/>
      <c r="H1832" s="38"/>
      <c r="I1832" s="38"/>
      <c r="J1832" s="38"/>
      <c r="K1832" s="38"/>
      <c r="L1832" s="38"/>
      <c r="M1832" s="38"/>
      <c r="N1832" s="38"/>
      <c r="O1832" s="38"/>
      <c r="P1832" s="38"/>
      <c r="Q1832" s="38"/>
      <c r="R1832" s="38"/>
      <c r="S1832" s="38"/>
      <c r="T1832" s="38"/>
      <c r="U1832" s="38"/>
      <c r="V1832" s="38"/>
      <c r="W1832" s="38"/>
      <c r="X1832" s="43"/>
      <c r="Y1832" s="38"/>
      <c r="Z1832" s="38"/>
      <c r="AA1832" s="38"/>
      <c r="AB1832" s="43"/>
      <c r="AC1832" s="38"/>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c r="A1833" s="5">
        <v>1458</v>
      </c>
    </row>
    <row r="1834" spans="1:54" s="14" customFormat="1">
      <c r="A1834" s="9">
        <v>1459</v>
      </c>
      <c r="B1834" s="16"/>
      <c r="C1834" s="38"/>
      <c r="D1834" s="38"/>
      <c r="E1834" s="38"/>
      <c r="F1834" s="38"/>
      <c r="G1834" s="38"/>
      <c r="H1834" s="38"/>
      <c r="I1834" s="38"/>
      <c r="J1834" s="38"/>
      <c r="K1834" s="38"/>
      <c r="L1834" s="38"/>
      <c r="M1834" s="38"/>
      <c r="N1834" s="38"/>
      <c r="O1834" s="38"/>
      <c r="P1834" s="38"/>
      <c r="Q1834" s="38"/>
      <c r="R1834" s="38"/>
      <c r="S1834" s="38"/>
      <c r="T1834" s="38"/>
      <c r="U1834" s="38"/>
      <c r="V1834" s="38"/>
      <c r="W1834" s="38"/>
      <c r="X1834" s="43"/>
      <c r="Y1834" s="38"/>
      <c r="Z1834" s="38"/>
      <c r="AA1834" s="38"/>
      <c r="AB1834" s="43"/>
      <c r="AC1834" s="38"/>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c r="A1835" s="5">
        <v>1460</v>
      </c>
    </row>
    <row r="1836" spans="1:54" s="14" customFormat="1">
      <c r="A1836" s="9">
        <v>1461</v>
      </c>
      <c r="B1836" s="16"/>
      <c r="C1836" s="38"/>
      <c r="D1836" s="38"/>
      <c r="E1836" s="38"/>
      <c r="F1836" s="38"/>
      <c r="G1836" s="38"/>
      <c r="H1836" s="38"/>
      <c r="I1836" s="38"/>
      <c r="J1836" s="38"/>
      <c r="K1836" s="38"/>
      <c r="L1836" s="38"/>
      <c r="M1836" s="38"/>
      <c r="N1836" s="38"/>
      <c r="O1836" s="38"/>
      <c r="P1836" s="38"/>
      <c r="Q1836" s="38"/>
      <c r="R1836" s="38"/>
      <c r="S1836" s="38"/>
      <c r="T1836" s="38"/>
      <c r="U1836" s="38"/>
      <c r="V1836" s="38"/>
      <c r="W1836" s="38"/>
      <c r="X1836" s="43"/>
      <c r="Y1836" s="38"/>
      <c r="Z1836" s="38"/>
      <c r="AA1836" s="38"/>
      <c r="AB1836" s="43"/>
      <c r="AC1836" s="38"/>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c r="A1837" s="5">
        <v>1462</v>
      </c>
    </row>
    <row r="1838" spans="1:54" s="14" customFormat="1">
      <c r="A1838" s="9">
        <v>1463</v>
      </c>
      <c r="B1838" s="16"/>
      <c r="C1838" s="38"/>
      <c r="D1838" s="38"/>
      <c r="E1838" s="38"/>
      <c r="F1838" s="38"/>
      <c r="G1838" s="38"/>
      <c r="H1838" s="38"/>
      <c r="I1838" s="38"/>
      <c r="J1838" s="38"/>
      <c r="K1838" s="38"/>
      <c r="L1838" s="38"/>
      <c r="M1838" s="38"/>
      <c r="N1838" s="38"/>
      <c r="O1838" s="38"/>
      <c r="P1838" s="38"/>
      <c r="Q1838" s="38"/>
      <c r="R1838" s="38"/>
      <c r="S1838" s="38"/>
      <c r="T1838" s="38"/>
      <c r="U1838" s="38"/>
      <c r="V1838" s="38"/>
      <c r="W1838" s="38"/>
      <c r="X1838" s="43"/>
      <c r="Y1838" s="38"/>
      <c r="Z1838" s="38"/>
      <c r="AA1838" s="38"/>
      <c r="AB1838" s="43"/>
      <c r="AC1838" s="38"/>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c r="A1839" s="5">
        <v>1464</v>
      </c>
    </row>
    <row r="1840" spans="1:54" s="14" customFormat="1">
      <c r="A1840" s="9">
        <v>1465</v>
      </c>
      <c r="B1840" s="16"/>
      <c r="C1840" s="38"/>
      <c r="D1840" s="38"/>
      <c r="E1840" s="38"/>
      <c r="F1840" s="38"/>
      <c r="G1840" s="38"/>
      <c r="H1840" s="38"/>
      <c r="I1840" s="38"/>
      <c r="J1840" s="38"/>
      <c r="K1840" s="38"/>
      <c r="L1840" s="38"/>
      <c r="M1840" s="38"/>
      <c r="N1840" s="38"/>
      <c r="O1840" s="38"/>
      <c r="P1840" s="38"/>
      <c r="Q1840" s="38"/>
      <c r="R1840" s="38"/>
      <c r="S1840" s="38"/>
      <c r="T1840" s="38"/>
      <c r="U1840" s="38"/>
      <c r="V1840" s="38"/>
      <c r="W1840" s="38"/>
      <c r="X1840" s="43"/>
      <c r="Y1840" s="38"/>
      <c r="Z1840" s="38"/>
      <c r="AA1840" s="38"/>
      <c r="AB1840" s="43"/>
      <c r="AC1840" s="38"/>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c r="A1841" s="5">
        <v>1466</v>
      </c>
    </row>
    <row r="1842" spans="1:54" s="14" customFormat="1">
      <c r="A1842" s="9">
        <v>1467</v>
      </c>
      <c r="B1842" s="16"/>
      <c r="C1842" s="38"/>
      <c r="D1842" s="38"/>
      <c r="E1842" s="38"/>
      <c r="F1842" s="38"/>
      <c r="G1842" s="38"/>
      <c r="H1842" s="38"/>
      <c r="I1842" s="38"/>
      <c r="J1842" s="38"/>
      <c r="K1842" s="38"/>
      <c r="L1842" s="38"/>
      <c r="M1842" s="38"/>
      <c r="N1842" s="38"/>
      <c r="O1842" s="38"/>
      <c r="P1842" s="38"/>
      <c r="Q1842" s="38"/>
      <c r="R1842" s="38"/>
      <c r="S1842" s="38"/>
      <c r="T1842" s="38"/>
      <c r="U1842" s="38"/>
      <c r="V1842" s="38"/>
      <c r="W1842" s="38"/>
      <c r="X1842" s="43"/>
      <c r="Y1842" s="38"/>
      <c r="Z1842" s="38"/>
      <c r="AA1842" s="38"/>
      <c r="AB1842" s="43"/>
      <c r="AC1842" s="38"/>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c r="A1843" s="5">
        <v>1468</v>
      </c>
    </row>
    <row r="1844" spans="1:54" s="14" customFormat="1">
      <c r="A1844" s="9">
        <v>1469</v>
      </c>
      <c r="B1844" s="16"/>
      <c r="C1844" s="38"/>
      <c r="D1844" s="38"/>
      <c r="E1844" s="38"/>
      <c r="F1844" s="38"/>
      <c r="G1844" s="38"/>
      <c r="H1844" s="38"/>
      <c r="I1844" s="38"/>
      <c r="J1844" s="38"/>
      <c r="K1844" s="38"/>
      <c r="L1844" s="38"/>
      <c r="M1844" s="38"/>
      <c r="N1844" s="38"/>
      <c r="O1844" s="38"/>
      <c r="P1844" s="38"/>
      <c r="Q1844" s="38"/>
      <c r="R1844" s="38"/>
      <c r="S1844" s="38"/>
      <c r="T1844" s="38"/>
      <c r="U1844" s="38"/>
      <c r="V1844" s="38"/>
      <c r="W1844" s="38"/>
      <c r="X1844" s="43"/>
      <c r="Y1844" s="38"/>
      <c r="Z1844" s="38"/>
      <c r="AA1844" s="38"/>
      <c r="AB1844" s="43"/>
      <c r="AC1844" s="38"/>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c r="A1845" s="5">
        <v>1470</v>
      </c>
    </row>
    <row r="1846" spans="1:54" s="14" customFormat="1">
      <c r="A1846" s="9">
        <v>1471</v>
      </c>
      <c r="B1846" s="16"/>
      <c r="C1846" s="38"/>
      <c r="D1846" s="38"/>
      <c r="E1846" s="38"/>
      <c r="F1846" s="38"/>
      <c r="G1846" s="38"/>
      <c r="H1846" s="38"/>
      <c r="I1846" s="38"/>
      <c r="J1846" s="38"/>
      <c r="K1846" s="38"/>
      <c r="L1846" s="38"/>
      <c r="M1846" s="38"/>
      <c r="N1846" s="38"/>
      <c r="O1846" s="38"/>
      <c r="P1846" s="38"/>
      <c r="Q1846" s="38"/>
      <c r="R1846" s="38"/>
      <c r="S1846" s="38"/>
      <c r="T1846" s="38"/>
      <c r="U1846" s="38"/>
      <c r="V1846" s="38"/>
      <c r="W1846" s="38"/>
      <c r="X1846" s="43"/>
      <c r="Y1846" s="38"/>
      <c r="Z1846" s="38"/>
      <c r="AA1846" s="38"/>
      <c r="AB1846" s="43"/>
      <c r="AC1846" s="38"/>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c r="A1847" s="5">
        <v>1472</v>
      </c>
    </row>
    <row r="1848" spans="1:54" s="14" customFormat="1">
      <c r="A1848" s="9">
        <v>1473</v>
      </c>
      <c r="B1848" s="16"/>
      <c r="C1848" s="38"/>
      <c r="D1848" s="38"/>
      <c r="E1848" s="38"/>
      <c r="F1848" s="38"/>
      <c r="G1848" s="38"/>
      <c r="H1848" s="38"/>
      <c r="I1848" s="38"/>
      <c r="J1848" s="38"/>
      <c r="K1848" s="38"/>
      <c r="L1848" s="38"/>
      <c r="M1848" s="38"/>
      <c r="N1848" s="38"/>
      <c r="O1848" s="38"/>
      <c r="P1848" s="38"/>
      <c r="Q1848" s="38"/>
      <c r="R1848" s="38"/>
      <c r="S1848" s="38"/>
      <c r="T1848" s="38"/>
      <c r="U1848" s="38"/>
      <c r="V1848" s="38"/>
      <c r="W1848" s="38"/>
      <c r="X1848" s="43"/>
      <c r="Y1848" s="38"/>
      <c r="Z1848" s="38"/>
      <c r="AA1848" s="38"/>
      <c r="AB1848" s="43"/>
      <c r="AC1848" s="38"/>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c r="A1849" s="5">
        <v>1474</v>
      </c>
    </row>
    <row r="1850" spans="1:54" s="14" customFormat="1">
      <c r="A1850" s="9">
        <v>1475</v>
      </c>
      <c r="B1850" s="16"/>
      <c r="C1850" s="38"/>
      <c r="D1850" s="38"/>
      <c r="E1850" s="38"/>
      <c r="F1850" s="38"/>
      <c r="G1850" s="38"/>
      <c r="H1850" s="38"/>
      <c r="I1850" s="38"/>
      <c r="J1850" s="38"/>
      <c r="K1850" s="38"/>
      <c r="L1850" s="38"/>
      <c r="M1850" s="38"/>
      <c r="N1850" s="38"/>
      <c r="O1850" s="38"/>
      <c r="P1850" s="38"/>
      <c r="Q1850" s="38"/>
      <c r="R1850" s="38"/>
      <c r="S1850" s="38"/>
      <c r="T1850" s="38"/>
      <c r="U1850" s="38"/>
      <c r="V1850" s="38"/>
      <c r="W1850" s="38"/>
      <c r="X1850" s="43"/>
      <c r="Y1850" s="38"/>
      <c r="Z1850" s="38"/>
      <c r="AA1850" s="38"/>
      <c r="AB1850" s="43"/>
      <c r="AC1850" s="38"/>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c r="A1851" s="5">
        <v>1476</v>
      </c>
    </row>
    <row r="1852" spans="1:54" s="14" customFormat="1">
      <c r="A1852" s="9">
        <v>1477</v>
      </c>
      <c r="B1852" s="16"/>
      <c r="C1852" s="38"/>
      <c r="D1852" s="38"/>
      <c r="E1852" s="38"/>
      <c r="F1852" s="38"/>
      <c r="G1852" s="38"/>
      <c r="H1852" s="38"/>
      <c r="I1852" s="38"/>
      <c r="J1852" s="38"/>
      <c r="K1852" s="38"/>
      <c r="L1852" s="38"/>
      <c r="M1852" s="38"/>
      <c r="N1852" s="38"/>
      <c r="O1852" s="38"/>
      <c r="P1852" s="38"/>
      <c r="Q1852" s="38"/>
      <c r="R1852" s="38"/>
      <c r="S1852" s="38"/>
      <c r="T1852" s="38"/>
      <c r="U1852" s="38"/>
      <c r="V1852" s="38"/>
      <c r="W1852" s="38"/>
      <c r="X1852" s="43"/>
      <c r="Y1852" s="38"/>
      <c r="Z1852" s="38"/>
      <c r="AA1852" s="38"/>
      <c r="AB1852" s="43"/>
      <c r="AC1852" s="38"/>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c r="A1853" s="5">
        <v>1478</v>
      </c>
    </row>
    <row r="1854" spans="1:54" s="14" customFormat="1">
      <c r="A1854" s="9">
        <v>1479</v>
      </c>
      <c r="B1854" s="16"/>
      <c r="C1854" s="38"/>
      <c r="D1854" s="38"/>
      <c r="E1854" s="38"/>
      <c r="F1854" s="38"/>
      <c r="G1854" s="38"/>
      <c r="H1854" s="38"/>
      <c r="I1854" s="38"/>
      <c r="J1854" s="38"/>
      <c r="K1854" s="38"/>
      <c r="L1854" s="38"/>
      <c r="M1854" s="38"/>
      <c r="N1854" s="38"/>
      <c r="O1854" s="38"/>
      <c r="P1854" s="38"/>
      <c r="Q1854" s="38"/>
      <c r="R1854" s="38"/>
      <c r="S1854" s="38"/>
      <c r="T1854" s="38"/>
      <c r="U1854" s="38"/>
      <c r="V1854" s="38"/>
      <c r="W1854" s="38"/>
      <c r="X1854" s="43"/>
      <c r="Y1854" s="38"/>
      <c r="Z1854" s="38"/>
      <c r="AA1854" s="38"/>
      <c r="AB1854" s="43"/>
      <c r="AC1854" s="38"/>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c r="A1855" s="5">
        <v>1480</v>
      </c>
    </row>
    <row r="1856" spans="1:54" s="14" customFormat="1">
      <c r="A1856" s="9">
        <v>1481</v>
      </c>
      <c r="B1856" s="16"/>
      <c r="C1856" s="38"/>
      <c r="D1856" s="38"/>
      <c r="E1856" s="38"/>
      <c r="F1856" s="38"/>
      <c r="G1856" s="38"/>
      <c r="H1856" s="38"/>
      <c r="I1856" s="38"/>
      <c r="J1856" s="38"/>
      <c r="K1856" s="38"/>
      <c r="L1856" s="38"/>
      <c r="M1856" s="38"/>
      <c r="N1856" s="38"/>
      <c r="O1856" s="38"/>
      <c r="P1856" s="38"/>
      <c r="Q1856" s="38"/>
      <c r="R1856" s="38"/>
      <c r="S1856" s="38"/>
      <c r="T1856" s="38"/>
      <c r="U1856" s="38"/>
      <c r="V1856" s="38"/>
      <c r="W1856" s="38"/>
      <c r="X1856" s="43"/>
      <c r="Y1856" s="38"/>
      <c r="Z1856" s="38"/>
      <c r="AA1856" s="38"/>
      <c r="AB1856" s="43"/>
      <c r="AC1856" s="38"/>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c r="A1857" s="5">
        <v>1482</v>
      </c>
    </row>
    <row r="1858" spans="1:54" s="14" customFormat="1">
      <c r="A1858" s="9">
        <v>1483</v>
      </c>
      <c r="B1858" s="16"/>
      <c r="C1858" s="38"/>
      <c r="D1858" s="38"/>
      <c r="E1858" s="38"/>
      <c r="F1858" s="38"/>
      <c r="G1858" s="38"/>
      <c r="H1858" s="38"/>
      <c r="I1858" s="38"/>
      <c r="J1858" s="38"/>
      <c r="K1858" s="38"/>
      <c r="L1858" s="38"/>
      <c r="M1858" s="38"/>
      <c r="N1858" s="38"/>
      <c r="O1858" s="38"/>
      <c r="P1858" s="38"/>
      <c r="Q1858" s="38"/>
      <c r="R1858" s="38"/>
      <c r="S1858" s="38"/>
      <c r="T1858" s="38"/>
      <c r="U1858" s="38"/>
      <c r="V1858" s="38"/>
      <c r="W1858" s="38"/>
      <c r="X1858" s="43"/>
      <c r="Y1858" s="38"/>
      <c r="Z1858" s="38"/>
      <c r="AA1858" s="38"/>
      <c r="AB1858" s="43"/>
      <c r="AC1858" s="38"/>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c r="A1859" s="5">
        <v>1484</v>
      </c>
    </row>
    <row r="1860" spans="1:54" s="14" customFormat="1">
      <c r="A1860" s="9">
        <v>1485</v>
      </c>
      <c r="B1860" s="16"/>
      <c r="C1860" s="38"/>
      <c r="D1860" s="38"/>
      <c r="E1860" s="38"/>
      <c r="F1860" s="38"/>
      <c r="G1860" s="38"/>
      <c r="H1860" s="38"/>
      <c r="I1860" s="38"/>
      <c r="J1860" s="38"/>
      <c r="K1860" s="38"/>
      <c r="L1860" s="38"/>
      <c r="M1860" s="38"/>
      <c r="N1860" s="38"/>
      <c r="O1860" s="38"/>
      <c r="P1860" s="38"/>
      <c r="Q1860" s="38"/>
      <c r="R1860" s="38"/>
      <c r="S1860" s="38"/>
      <c r="T1860" s="38"/>
      <c r="U1860" s="38"/>
      <c r="V1860" s="38"/>
      <c r="W1860" s="38"/>
      <c r="X1860" s="43"/>
      <c r="Y1860" s="38"/>
      <c r="Z1860" s="38"/>
      <c r="AA1860" s="38"/>
      <c r="AB1860" s="43"/>
      <c r="AC1860" s="38"/>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c r="A1861" s="5">
        <v>1486</v>
      </c>
    </row>
    <row r="1862" spans="1:54" s="14" customFormat="1">
      <c r="A1862" s="9">
        <v>1487</v>
      </c>
      <c r="B1862" s="16"/>
      <c r="C1862" s="38"/>
      <c r="D1862" s="38"/>
      <c r="E1862" s="38"/>
      <c r="F1862" s="38"/>
      <c r="G1862" s="38"/>
      <c r="H1862" s="38"/>
      <c r="I1862" s="38"/>
      <c r="J1862" s="38"/>
      <c r="K1862" s="38"/>
      <c r="L1862" s="38"/>
      <c r="M1862" s="38"/>
      <c r="N1862" s="38"/>
      <c r="O1862" s="38"/>
      <c r="P1862" s="38"/>
      <c r="Q1862" s="38"/>
      <c r="R1862" s="38"/>
      <c r="S1862" s="38"/>
      <c r="T1862" s="38"/>
      <c r="U1862" s="38"/>
      <c r="V1862" s="38"/>
      <c r="W1862" s="38"/>
      <c r="X1862" s="43"/>
      <c r="Y1862" s="38"/>
      <c r="Z1862" s="38"/>
      <c r="AA1862" s="38"/>
      <c r="AB1862" s="43"/>
      <c r="AC1862" s="38"/>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c r="A1863" s="5">
        <v>1488</v>
      </c>
    </row>
    <row r="1864" spans="1:54" s="14" customFormat="1">
      <c r="A1864" s="9">
        <v>1489</v>
      </c>
      <c r="B1864" s="16"/>
      <c r="C1864" s="38"/>
      <c r="D1864" s="38"/>
      <c r="E1864" s="38"/>
      <c r="F1864" s="38"/>
      <c r="G1864" s="38"/>
      <c r="H1864" s="38"/>
      <c r="I1864" s="38"/>
      <c r="J1864" s="38"/>
      <c r="K1864" s="38"/>
      <c r="L1864" s="38"/>
      <c r="M1864" s="38"/>
      <c r="N1864" s="38"/>
      <c r="O1864" s="38"/>
      <c r="P1864" s="38"/>
      <c r="Q1864" s="38"/>
      <c r="R1864" s="38"/>
      <c r="S1864" s="38"/>
      <c r="T1864" s="38"/>
      <c r="U1864" s="38"/>
      <c r="V1864" s="38"/>
      <c r="W1864" s="38"/>
      <c r="X1864" s="43"/>
      <c r="Y1864" s="38"/>
      <c r="Z1864" s="38"/>
      <c r="AA1864" s="38"/>
      <c r="AB1864" s="43"/>
      <c r="AC1864" s="38"/>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c r="A1865" s="5">
        <v>1490</v>
      </c>
    </row>
    <row r="1866" spans="1:54" s="14" customFormat="1">
      <c r="A1866" s="9">
        <v>1491</v>
      </c>
      <c r="B1866" s="16"/>
      <c r="C1866" s="38"/>
      <c r="D1866" s="38"/>
      <c r="E1866" s="38"/>
      <c r="F1866" s="38"/>
      <c r="G1866" s="38"/>
      <c r="H1866" s="38"/>
      <c r="I1866" s="38"/>
      <c r="J1866" s="38"/>
      <c r="K1866" s="38"/>
      <c r="L1866" s="38"/>
      <c r="M1866" s="38"/>
      <c r="N1866" s="38"/>
      <c r="O1866" s="38"/>
      <c r="P1866" s="38"/>
      <c r="Q1866" s="38"/>
      <c r="R1866" s="38"/>
      <c r="S1866" s="38"/>
      <c r="T1866" s="38"/>
      <c r="U1866" s="38"/>
      <c r="V1866" s="38"/>
      <c r="W1866" s="38"/>
      <c r="X1866" s="43"/>
      <c r="Y1866" s="38"/>
      <c r="Z1866" s="38"/>
      <c r="AA1866" s="38"/>
      <c r="AB1866" s="43"/>
      <c r="AC1866" s="38"/>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c r="A1867" s="5">
        <v>1492</v>
      </c>
    </row>
    <row r="1868" spans="1:54" s="14" customFormat="1">
      <c r="A1868" s="9">
        <v>1493</v>
      </c>
      <c r="B1868" s="16"/>
      <c r="C1868" s="38"/>
      <c r="D1868" s="38"/>
      <c r="E1868" s="38"/>
      <c r="F1868" s="38"/>
      <c r="G1868" s="38"/>
      <c r="H1868" s="38"/>
      <c r="I1868" s="38"/>
      <c r="J1868" s="38"/>
      <c r="K1868" s="38"/>
      <c r="L1868" s="38"/>
      <c r="M1868" s="38"/>
      <c r="N1868" s="38"/>
      <c r="O1868" s="38"/>
      <c r="P1868" s="38"/>
      <c r="Q1868" s="38"/>
      <c r="R1868" s="38"/>
      <c r="S1868" s="38"/>
      <c r="T1868" s="38"/>
      <c r="U1868" s="38"/>
      <c r="V1868" s="38"/>
      <c r="W1868" s="38"/>
      <c r="X1868" s="43"/>
      <c r="Y1868" s="38"/>
      <c r="Z1868" s="38"/>
      <c r="AA1868" s="38"/>
      <c r="AB1868" s="43"/>
      <c r="AC1868" s="38"/>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c r="A1869" s="5">
        <v>1494</v>
      </c>
    </row>
    <row r="1870" spans="1:54" s="14" customFormat="1">
      <c r="A1870" s="9">
        <v>1495</v>
      </c>
      <c r="B1870" s="16"/>
      <c r="C1870" s="38"/>
      <c r="D1870" s="38"/>
      <c r="E1870" s="38"/>
      <c r="F1870" s="38"/>
      <c r="G1870" s="38"/>
      <c r="H1870" s="38"/>
      <c r="I1870" s="38"/>
      <c r="J1870" s="38"/>
      <c r="K1870" s="38"/>
      <c r="L1870" s="38"/>
      <c r="M1870" s="38"/>
      <c r="N1870" s="38"/>
      <c r="O1870" s="38"/>
      <c r="P1870" s="38"/>
      <c r="Q1870" s="38"/>
      <c r="R1870" s="38"/>
      <c r="S1870" s="38"/>
      <c r="T1870" s="38"/>
      <c r="U1870" s="38"/>
      <c r="V1870" s="38"/>
      <c r="W1870" s="38"/>
      <c r="X1870" s="43"/>
      <c r="Y1870" s="38"/>
      <c r="Z1870" s="38"/>
      <c r="AA1870" s="38"/>
      <c r="AB1870" s="43"/>
      <c r="AC1870" s="38"/>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c r="A1871" s="5">
        <v>1496</v>
      </c>
    </row>
    <row r="1872" spans="1:54" s="14" customFormat="1">
      <c r="A1872" s="9">
        <v>1497</v>
      </c>
      <c r="B1872" s="16"/>
      <c r="C1872" s="38"/>
      <c r="D1872" s="38"/>
      <c r="E1872" s="38"/>
      <c r="F1872" s="38"/>
      <c r="G1872" s="38"/>
      <c r="H1872" s="38"/>
      <c r="I1872" s="38"/>
      <c r="J1872" s="38"/>
      <c r="K1872" s="38"/>
      <c r="L1872" s="38"/>
      <c r="M1872" s="38"/>
      <c r="N1872" s="38"/>
      <c r="O1872" s="38"/>
      <c r="P1872" s="38"/>
      <c r="Q1872" s="38"/>
      <c r="R1872" s="38"/>
      <c r="S1872" s="38"/>
      <c r="T1872" s="38"/>
      <c r="U1872" s="38"/>
      <c r="V1872" s="38"/>
      <c r="W1872" s="38"/>
      <c r="X1872" s="43"/>
      <c r="Y1872" s="38"/>
      <c r="Z1872" s="38"/>
      <c r="AA1872" s="38"/>
      <c r="AB1872" s="43"/>
      <c r="AC1872" s="38"/>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c r="A1873" s="5">
        <v>1498</v>
      </c>
    </row>
    <row r="1874" spans="1:54" s="14" customFormat="1">
      <c r="A1874" s="9">
        <v>1499</v>
      </c>
      <c r="B1874" s="16"/>
      <c r="C1874" s="38"/>
      <c r="D1874" s="38"/>
      <c r="E1874" s="38"/>
      <c r="F1874" s="38"/>
      <c r="G1874" s="38"/>
      <c r="H1874" s="38"/>
      <c r="I1874" s="38"/>
      <c r="J1874" s="38"/>
      <c r="K1874" s="38"/>
      <c r="L1874" s="38"/>
      <c r="M1874" s="38"/>
      <c r="N1874" s="38"/>
      <c r="O1874" s="38"/>
      <c r="P1874" s="38"/>
      <c r="Q1874" s="38"/>
      <c r="R1874" s="38"/>
      <c r="S1874" s="38"/>
      <c r="T1874" s="38"/>
      <c r="U1874" s="38"/>
      <c r="V1874" s="38"/>
      <c r="W1874" s="38"/>
      <c r="X1874" s="43"/>
      <c r="Y1874" s="38"/>
      <c r="Z1874" s="38"/>
      <c r="AA1874" s="38"/>
      <c r="AB1874" s="43"/>
      <c r="AC1874" s="38"/>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c r="A1875" s="5">
        <v>1500</v>
      </c>
    </row>
    <row r="1876" spans="1:54" s="14" customFormat="1">
      <c r="A1876" s="9">
        <v>1501</v>
      </c>
      <c r="B1876" s="16"/>
      <c r="C1876" s="38"/>
      <c r="D1876" s="38"/>
      <c r="E1876" s="38"/>
      <c r="F1876" s="38"/>
      <c r="G1876" s="38"/>
      <c r="H1876" s="38"/>
      <c r="I1876" s="38"/>
      <c r="J1876" s="38"/>
      <c r="K1876" s="38"/>
      <c r="L1876" s="38"/>
      <c r="M1876" s="38"/>
      <c r="N1876" s="38"/>
      <c r="O1876" s="38"/>
      <c r="P1876" s="38"/>
      <c r="Q1876" s="38"/>
      <c r="R1876" s="38"/>
      <c r="S1876" s="38"/>
      <c r="T1876" s="38"/>
      <c r="U1876" s="38"/>
      <c r="V1876" s="38"/>
      <c r="W1876" s="38"/>
      <c r="X1876" s="43"/>
      <c r="Y1876" s="38"/>
      <c r="Z1876" s="38"/>
      <c r="AA1876" s="38"/>
      <c r="AB1876" s="43"/>
      <c r="AC1876" s="38"/>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c r="A1877" s="5">
        <v>1502</v>
      </c>
    </row>
    <row r="1878" spans="1:54" s="14" customFormat="1">
      <c r="A1878" s="9">
        <v>1503</v>
      </c>
      <c r="B1878" s="16"/>
      <c r="C1878" s="38"/>
      <c r="D1878" s="38"/>
      <c r="E1878" s="38"/>
      <c r="F1878" s="38"/>
      <c r="G1878" s="38"/>
      <c r="H1878" s="38"/>
      <c r="I1878" s="38"/>
      <c r="J1878" s="38"/>
      <c r="K1878" s="38"/>
      <c r="L1878" s="38"/>
      <c r="M1878" s="38"/>
      <c r="N1878" s="38"/>
      <c r="O1878" s="38"/>
      <c r="P1878" s="38"/>
      <c r="Q1878" s="38"/>
      <c r="R1878" s="38"/>
      <c r="S1878" s="38"/>
      <c r="T1878" s="38"/>
      <c r="U1878" s="38"/>
      <c r="V1878" s="38"/>
      <c r="W1878" s="38"/>
      <c r="X1878" s="43"/>
      <c r="Y1878" s="38"/>
      <c r="Z1878" s="38"/>
      <c r="AA1878" s="38"/>
      <c r="AB1878" s="43"/>
      <c r="AC1878" s="38"/>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c r="A1879" s="5">
        <v>1504</v>
      </c>
    </row>
    <row r="1880" spans="1:54" s="14" customFormat="1">
      <c r="A1880" s="9">
        <v>1505</v>
      </c>
      <c r="B1880" s="16"/>
      <c r="C1880" s="38"/>
      <c r="D1880" s="38"/>
      <c r="E1880" s="38"/>
      <c r="F1880" s="38"/>
      <c r="G1880" s="38"/>
      <c r="H1880" s="38"/>
      <c r="I1880" s="38"/>
      <c r="J1880" s="38"/>
      <c r="K1880" s="38"/>
      <c r="L1880" s="38"/>
      <c r="M1880" s="38"/>
      <c r="N1880" s="38"/>
      <c r="O1880" s="38"/>
      <c r="P1880" s="38"/>
      <c r="Q1880" s="38"/>
      <c r="R1880" s="38"/>
      <c r="S1880" s="38"/>
      <c r="T1880" s="38"/>
      <c r="U1880" s="38"/>
      <c r="V1880" s="38"/>
      <c r="W1880" s="38"/>
      <c r="X1880" s="43"/>
      <c r="Y1880" s="38"/>
      <c r="Z1880" s="38"/>
      <c r="AA1880" s="38"/>
      <c r="AB1880" s="43"/>
      <c r="AC1880" s="38"/>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c r="A1881" s="5">
        <v>1506</v>
      </c>
    </row>
    <row r="1882" spans="1:54" s="14" customFormat="1">
      <c r="A1882" s="9">
        <v>1507</v>
      </c>
      <c r="B1882" s="16"/>
      <c r="C1882" s="38"/>
      <c r="D1882" s="38"/>
      <c r="E1882" s="38"/>
      <c r="F1882" s="38"/>
      <c r="G1882" s="38"/>
      <c r="H1882" s="38"/>
      <c r="I1882" s="38"/>
      <c r="J1882" s="38"/>
      <c r="K1882" s="38"/>
      <c r="L1882" s="38"/>
      <c r="M1882" s="38"/>
      <c r="N1882" s="38"/>
      <c r="O1882" s="38"/>
      <c r="P1882" s="38"/>
      <c r="Q1882" s="38"/>
      <c r="R1882" s="38"/>
      <c r="S1882" s="38"/>
      <c r="T1882" s="38"/>
      <c r="U1882" s="38"/>
      <c r="V1882" s="38"/>
      <c r="W1882" s="38"/>
      <c r="X1882" s="43"/>
      <c r="Y1882" s="38"/>
      <c r="Z1882" s="38"/>
      <c r="AA1882" s="38"/>
      <c r="AB1882" s="43"/>
      <c r="AC1882" s="38"/>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c r="A1883" s="5">
        <v>1508</v>
      </c>
    </row>
    <row r="1884" spans="1:54" s="14" customFormat="1">
      <c r="A1884" s="9">
        <v>1509</v>
      </c>
      <c r="B1884" s="16"/>
      <c r="C1884" s="38"/>
      <c r="D1884" s="38"/>
      <c r="E1884" s="38"/>
      <c r="F1884" s="38"/>
      <c r="G1884" s="38"/>
      <c r="H1884" s="38"/>
      <c r="I1884" s="38"/>
      <c r="J1884" s="38"/>
      <c r="K1884" s="38"/>
      <c r="L1884" s="38"/>
      <c r="M1884" s="38"/>
      <c r="N1884" s="38"/>
      <c r="O1884" s="38"/>
      <c r="P1884" s="38"/>
      <c r="Q1884" s="38"/>
      <c r="R1884" s="38"/>
      <c r="S1884" s="38"/>
      <c r="T1884" s="38"/>
      <c r="U1884" s="38"/>
      <c r="V1884" s="38"/>
      <c r="W1884" s="38"/>
      <c r="X1884" s="43"/>
      <c r="Y1884" s="38"/>
      <c r="Z1884" s="38"/>
      <c r="AA1884" s="38"/>
      <c r="AB1884" s="43"/>
      <c r="AC1884" s="38"/>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c r="A1885" s="5">
        <v>1510</v>
      </c>
    </row>
    <row r="1886" spans="1:54" s="14" customFormat="1">
      <c r="A1886" s="9">
        <v>1511</v>
      </c>
      <c r="B1886" s="16"/>
      <c r="C1886" s="38"/>
      <c r="D1886" s="38"/>
      <c r="E1886" s="38"/>
      <c r="F1886" s="38"/>
      <c r="G1886" s="38"/>
      <c r="H1886" s="38"/>
      <c r="I1886" s="38"/>
      <c r="J1886" s="38"/>
      <c r="K1886" s="38"/>
      <c r="L1886" s="38"/>
      <c r="M1886" s="38"/>
      <c r="N1886" s="38"/>
      <c r="O1886" s="38"/>
      <c r="P1886" s="38"/>
      <c r="Q1886" s="38"/>
      <c r="R1886" s="38"/>
      <c r="S1886" s="38"/>
      <c r="T1886" s="38"/>
      <c r="U1886" s="38"/>
      <c r="V1886" s="38"/>
      <c r="W1886" s="38"/>
      <c r="X1886" s="43"/>
      <c r="Y1886" s="38"/>
      <c r="Z1886" s="38"/>
      <c r="AA1886" s="38"/>
      <c r="AB1886" s="43"/>
      <c r="AC1886" s="38"/>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c r="A1887" s="5">
        <v>1512</v>
      </c>
    </row>
    <row r="1888" spans="1:54" s="14" customFormat="1">
      <c r="A1888" s="9">
        <v>1513</v>
      </c>
      <c r="B1888" s="16"/>
      <c r="C1888" s="38"/>
      <c r="D1888" s="38"/>
      <c r="E1888" s="38"/>
      <c r="F1888" s="38"/>
      <c r="G1888" s="38"/>
      <c r="H1888" s="38"/>
      <c r="I1888" s="38"/>
      <c r="J1888" s="38"/>
      <c r="K1888" s="38"/>
      <c r="L1888" s="38"/>
      <c r="M1888" s="38"/>
      <c r="N1888" s="38"/>
      <c r="O1888" s="38"/>
      <c r="P1888" s="38"/>
      <c r="Q1888" s="38"/>
      <c r="R1888" s="38"/>
      <c r="S1888" s="38"/>
      <c r="T1888" s="38"/>
      <c r="U1888" s="38"/>
      <c r="V1888" s="38"/>
      <c r="W1888" s="38"/>
      <c r="X1888" s="43"/>
      <c r="Y1888" s="38"/>
      <c r="Z1888" s="38"/>
      <c r="AA1888" s="38"/>
      <c r="AB1888" s="43"/>
      <c r="AC1888" s="38"/>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c r="A1889" s="5">
        <v>1514</v>
      </c>
    </row>
    <row r="1890" spans="1:54" s="14" customFormat="1">
      <c r="A1890" s="9">
        <v>1515</v>
      </c>
      <c r="B1890" s="16"/>
      <c r="C1890" s="38"/>
      <c r="D1890" s="38"/>
      <c r="E1890" s="38"/>
      <c r="F1890" s="38"/>
      <c r="G1890" s="38"/>
      <c r="H1890" s="38"/>
      <c r="I1890" s="38"/>
      <c r="J1890" s="38"/>
      <c r="K1890" s="38"/>
      <c r="L1890" s="38"/>
      <c r="M1890" s="38"/>
      <c r="N1890" s="38"/>
      <c r="O1890" s="38"/>
      <c r="P1890" s="38"/>
      <c r="Q1890" s="38"/>
      <c r="R1890" s="38"/>
      <c r="S1890" s="38"/>
      <c r="T1890" s="38"/>
      <c r="U1890" s="38"/>
      <c r="V1890" s="38"/>
      <c r="W1890" s="38"/>
      <c r="X1890" s="43"/>
      <c r="Y1890" s="38"/>
      <c r="Z1890" s="38"/>
      <c r="AA1890" s="38"/>
      <c r="AB1890" s="43"/>
      <c r="AC1890" s="38"/>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c r="A1891" s="5">
        <v>1516</v>
      </c>
    </row>
    <row r="1892" spans="1:54" s="14" customFormat="1">
      <c r="A1892" s="9">
        <v>1517</v>
      </c>
      <c r="B1892" s="16"/>
      <c r="C1892" s="38"/>
      <c r="D1892" s="38"/>
      <c r="E1892" s="38"/>
      <c r="F1892" s="38"/>
      <c r="G1892" s="38"/>
      <c r="H1892" s="38"/>
      <c r="I1892" s="38"/>
      <c r="J1892" s="38"/>
      <c r="K1892" s="38"/>
      <c r="L1892" s="38"/>
      <c r="M1892" s="38"/>
      <c r="N1892" s="38"/>
      <c r="O1892" s="38"/>
      <c r="P1892" s="38"/>
      <c r="Q1892" s="38"/>
      <c r="R1892" s="38"/>
      <c r="S1892" s="38"/>
      <c r="T1892" s="38"/>
      <c r="U1892" s="38"/>
      <c r="V1892" s="38"/>
      <c r="W1892" s="38"/>
      <c r="X1892" s="43"/>
      <c r="Y1892" s="38"/>
      <c r="Z1892" s="38"/>
      <c r="AA1892" s="38"/>
      <c r="AB1892" s="43"/>
      <c r="AC1892" s="38"/>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c r="A1893" s="5">
        <v>1518</v>
      </c>
    </row>
    <row r="1894" spans="1:54" s="14" customFormat="1">
      <c r="A1894" s="9">
        <v>1519</v>
      </c>
      <c r="B1894" s="16"/>
      <c r="C1894" s="38"/>
      <c r="D1894" s="38"/>
      <c r="E1894" s="38"/>
      <c r="F1894" s="38"/>
      <c r="G1894" s="38"/>
      <c r="H1894" s="38"/>
      <c r="I1894" s="38"/>
      <c r="J1894" s="38"/>
      <c r="K1894" s="38"/>
      <c r="L1894" s="38"/>
      <c r="M1894" s="38"/>
      <c r="N1894" s="38"/>
      <c r="O1894" s="38"/>
      <c r="P1894" s="38"/>
      <c r="Q1894" s="38"/>
      <c r="R1894" s="38"/>
      <c r="S1894" s="38"/>
      <c r="T1894" s="38"/>
      <c r="U1894" s="38"/>
      <c r="V1894" s="38"/>
      <c r="W1894" s="38"/>
      <c r="X1894" s="43"/>
      <c r="Y1894" s="38"/>
      <c r="Z1894" s="38"/>
      <c r="AA1894" s="38"/>
      <c r="AB1894" s="43"/>
      <c r="AC1894" s="38"/>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c r="A1895" s="5">
        <v>1520</v>
      </c>
    </row>
    <row r="1896" spans="1:54" s="14" customFormat="1">
      <c r="A1896" s="9">
        <v>1521</v>
      </c>
      <c r="B1896" s="16"/>
      <c r="C1896" s="38"/>
      <c r="D1896" s="38"/>
      <c r="E1896" s="38"/>
      <c r="F1896" s="38"/>
      <c r="G1896" s="38"/>
      <c r="H1896" s="38"/>
      <c r="I1896" s="38"/>
      <c r="J1896" s="38"/>
      <c r="K1896" s="38"/>
      <c r="L1896" s="38"/>
      <c r="M1896" s="38"/>
      <c r="N1896" s="38"/>
      <c r="O1896" s="38"/>
      <c r="P1896" s="38"/>
      <c r="Q1896" s="38"/>
      <c r="R1896" s="38"/>
      <c r="S1896" s="38"/>
      <c r="T1896" s="38"/>
      <c r="U1896" s="38"/>
      <c r="V1896" s="38"/>
      <c r="W1896" s="38"/>
      <c r="X1896" s="43"/>
      <c r="Y1896" s="38"/>
      <c r="Z1896" s="38"/>
      <c r="AA1896" s="38"/>
      <c r="AB1896" s="43"/>
      <c r="AC1896" s="38"/>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c r="A1897" s="5">
        <v>1522</v>
      </c>
    </row>
    <row r="1898" spans="1:54" s="14" customFormat="1">
      <c r="A1898" s="9">
        <v>1523</v>
      </c>
      <c r="B1898" s="16"/>
      <c r="C1898" s="38"/>
      <c r="D1898" s="38"/>
      <c r="E1898" s="38"/>
      <c r="F1898" s="38"/>
      <c r="G1898" s="38"/>
      <c r="H1898" s="38"/>
      <c r="I1898" s="38"/>
      <c r="J1898" s="38"/>
      <c r="K1898" s="38"/>
      <c r="L1898" s="38"/>
      <c r="M1898" s="38"/>
      <c r="N1898" s="38"/>
      <c r="O1898" s="38"/>
      <c r="P1898" s="38"/>
      <c r="Q1898" s="38"/>
      <c r="R1898" s="38"/>
      <c r="S1898" s="38"/>
      <c r="T1898" s="38"/>
      <c r="U1898" s="38"/>
      <c r="V1898" s="38"/>
      <c r="W1898" s="38"/>
      <c r="X1898" s="43"/>
      <c r="Y1898" s="38"/>
      <c r="Z1898" s="38"/>
      <c r="AA1898" s="38"/>
      <c r="AB1898" s="43"/>
      <c r="AC1898" s="38"/>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c r="A1899" s="5">
        <v>1524</v>
      </c>
    </row>
    <row r="1900" spans="1:54" s="14" customFormat="1">
      <c r="A1900" s="9">
        <v>1525</v>
      </c>
      <c r="B1900" s="16"/>
      <c r="C1900" s="38"/>
      <c r="D1900" s="38"/>
      <c r="E1900" s="38"/>
      <c r="F1900" s="38"/>
      <c r="G1900" s="38"/>
      <c r="H1900" s="38"/>
      <c r="I1900" s="38"/>
      <c r="J1900" s="38"/>
      <c r="K1900" s="38"/>
      <c r="L1900" s="38"/>
      <c r="M1900" s="38"/>
      <c r="N1900" s="38"/>
      <c r="O1900" s="38"/>
      <c r="P1900" s="38"/>
      <c r="Q1900" s="38"/>
      <c r="R1900" s="38"/>
      <c r="S1900" s="38"/>
      <c r="T1900" s="38"/>
      <c r="U1900" s="38"/>
      <c r="V1900" s="38"/>
      <c r="W1900" s="38"/>
      <c r="X1900" s="43"/>
      <c r="Y1900" s="38"/>
      <c r="Z1900" s="38"/>
      <c r="AA1900" s="38"/>
      <c r="AB1900" s="43"/>
      <c r="AC1900" s="38"/>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c r="A1901" s="5">
        <v>1526</v>
      </c>
    </row>
    <row r="1902" spans="1:54" s="14" customFormat="1">
      <c r="A1902" s="9">
        <v>1527</v>
      </c>
      <c r="B1902" s="16"/>
      <c r="C1902" s="38"/>
      <c r="D1902" s="38"/>
      <c r="E1902" s="38"/>
      <c r="F1902" s="38"/>
      <c r="G1902" s="38"/>
      <c r="H1902" s="38"/>
      <c r="I1902" s="38"/>
      <c r="J1902" s="38"/>
      <c r="K1902" s="38"/>
      <c r="L1902" s="38"/>
      <c r="M1902" s="38"/>
      <c r="N1902" s="38"/>
      <c r="O1902" s="38"/>
      <c r="P1902" s="38"/>
      <c r="Q1902" s="38"/>
      <c r="R1902" s="38"/>
      <c r="S1902" s="38"/>
      <c r="T1902" s="38"/>
      <c r="U1902" s="38"/>
      <c r="V1902" s="38"/>
      <c r="W1902" s="38"/>
      <c r="X1902" s="43"/>
      <c r="Y1902" s="38"/>
      <c r="Z1902" s="38"/>
      <c r="AA1902" s="38"/>
      <c r="AB1902" s="43"/>
      <c r="AC1902" s="38"/>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c r="A1903" s="5">
        <v>1528</v>
      </c>
    </row>
    <row r="1904" spans="1:54" s="14" customFormat="1">
      <c r="A1904" s="9">
        <v>1529</v>
      </c>
      <c r="B1904" s="16"/>
      <c r="C1904" s="38"/>
      <c r="D1904" s="38"/>
      <c r="E1904" s="38"/>
      <c r="F1904" s="38"/>
      <c r="G1904" s="38"/>
      <c r="H1904" s="38"/>
      <c r="I1904" s="38"/>
      <c r="J1904" s="38"/>
      <c r="K1904" s="38"/>
      <c r="L1904" s="38"/>
      <c r="M1904" s="38"/>
      <c r="N1904" s="38"/>
      <c r="O1904" s="38"/>
      <c r="P1904" s="38"/>
      <c r="Q1904" s="38"/>
      <c r="R1904" s="38"/>
      <c r="S1904" s="38"/>
      <c r="T1904" s="38"/>
      <c r="U1904" s="38"/>
      <c r="V1904" s="38"/>
      <c r="W1904" s="38"/>
      <c r="X1904" s="43"/>
      <c r="Y1904" s="38"/>
      <c r="Z1904" s="38"/>
      <c r="AA1904" s="38"/>
      <c r="AB1904" s="43"/>
      <c r="AC1904" s="38"/>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c r="A1905" s="5">
        <v>1530</v>
      </c>
    </row>
    <row r="1906" spans="1:54" s="14" customFormat="1">
      <c r="A1906" s="9">
        <v>1531</v>
      </c>
      <c r="B1906" s="16"/>
      <c r="C1906" s="38"/>
      <c r="D1906" s="38"/>
      <c r="E1906" s="38"/>
      <c r="F1906" s="38"/>
      <c r="G1906" s="38"/>
      <c r="H1906" s="38"/>
      <c r="I1906" s="38"/>
      <c r="J1906" s="38"/>
      <c r="K1906" s="38"/>
      <c r="L1906" s="38"/>
      <c r="M1906" s="38"/>
      <c r="N1906" s="38"/>
      <c r="O1906" s="38"/>
      <c r="P1906" s="38"/>
      <c r="Q1906" s="38"/>
      <c r="R1906" s="38"/>
      <c r="S1906" s="38"/>
      <c r="T1906" s="38"/>
      <c r="U1906" s="38"/>
      <c r="V1906" s="38"/>
      <c r="W1906" s="38"/>
      <c r="X1906" s="43"/>
      <c r="Y1906" s="38"/>
      <c r="Z1906" s="38"/>
      <c r="AA1906" s="38"/>
      <c r="AB1906" s="43"/>
      <c r="AC1906" s="38"/>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c r="A1907" s="5">
        <v>1532</v>
      </c>
    </row>
    <row r="1908" spans="1:54" s="14" customFormat="1">
      <c r="A1908" s="9">
        <v>1533</v>
      </c>
      <c r="B1908" s="16"/>
      <c r="C1908" s="38"/>
      <c r="D1908" s="38"/>
      <c r="E1908" s="38"/>
      <c r="F1908" s="38"/>
      <c r="G1908" s="38"/>
      <c r="H1908" s="38"/>
      <c r="I1908" s="38"/>
      <c r="J1908" s="38"/>
      <c r="K1908" s="38"/>
      <c r="L1908" s="38"/>
      <c r="M1908" s="38"/>
      <c r="N1908" s="38"/>
      <c r="O1908" s="38"/>
      <c r="P1908" s="38"/>
      <c r="Q1908" s="38"/>
      <c r="R1908" s="38"/>
      <c r="S1908" s="38"/>
      <c r="T1908" s="38"/>
      <c r="U1908" s="38"/>
      <c r="V1908" s="38"/>
      <c r="W1908" s="38"/>
      <c r="X1908" s="43"/>
      <c r="Y1908" s="38"/>
      <c r="Z1908" s="38"/>
      <c r="AA1908" s="38"/>
      <c r="AB1908" s="43"/>
      <c r="AC1908" s="38"/>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c r="A1909" s="5">
        <v>1534</v>
      </c>
    </row>
    <row r="1910" spans="1:54" s="14" customFormat="1">
      <c r="A1910" s="9">
        <v>1535</v>
      </c>
      <c r="B1910" s="16"/>
      <c r="C1910" s="38"/>
      <c r="D1910" s="38"/>
      <c r="E1910" s="38"/>
      <c r="F1910" s="38"/>
      <c r="G1910" s="38"/>
      <c r="H1910" s="38"/>
      <c r="I1910" s="38"/>
      <c r="J1910" s="38"/>
      <c r="K1910" s="38"/>
      <c r="L1910" s="38"/>
      <c r="M1910" s="38"/>
      <c r="N1910" s="38"/>
      <c r="O1910" s="38"/>
      <c r="P1910" s="38"/>
      <c r="Q1910" s="38"/>
      <c r="R1910" s="38"/>
      <c r="S1910" s="38"/>
      <c r="T1910" s="38"/>
      <c r="U1910" s="38"/>
      <c r="V1910" s="38"/>
      <c r="W1910" s="38"/>
      <c r="X1910" s="43"/>
      <c r="Y1910" s="38"/>
      <c r="Z1910" s="38"/>
      <c r="AA1910" s="38"/>
      <c r="AB1910" s="43"/>
      <c r="AC1910" s="38"/>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c r="A1911" s="5">
        <v>1536</v>
      </c>
    </row>
    <row r="1912" spans="1:54" s="14" customFormat="1">
      <c r="A1912" s="9">
        <v>1537</v>
      </c>
      <c r="B1912" s="16"/>
      <c r="C1912" s="38"/>
      <c r="D1912" s="38"/>
      <c r="E1912" s="38"/>
      <c r="F1912" s="38"/>
      <c r="G1912" s="38"/>
      <c r="H1912" s="38"/>
      <c r="I1912" s="38"/>
      <c r="J1912" s="38"/>
      <c r="K1912" s="38"/>
      <c r="L1912" s="38"/>
      <c r="M1912" s="38"/>
      <c r="N1912" s="38"/>
      <c r="O1912" s="38"/>
      <c r="P1912" s="38"/>
      <c r="Q1912" s="38"/>
      <c r="R1912" s="38"/>
      <c r="S1912" s="38"/>
      <c r="T1912" s="38"/>
      <c r="U1912" s="38"/>
      <c r="V1912" s="38"/>
      <c r="W1912" s="38"/>
      <c r="X1912" s="43"/>
      <c r="Y1912" s="38"/>
      <c r="Z1912" s="38"/>
      <c r="AA1912" s="38"/>
      <c r="AB1912" s="43"/>
      <c r="AC1912" s="38"/>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c r="A1913" s="5">
        <v>1538</v>
      </c>
    </row>
    <row r="1914" spans="1:54" s="14" customFormat="1">
      <c r="A1914" s="9">
        <v>1539</v>
      </c>
      <c r="B1914" s="16"/>
      <c r="C1914" s="38"/>
      <c r="D1914" s="38"/>
      <c r="E1914" s="38"/>
      <c r="F1914" s="38"/>
      <c r="G1914" s="38"/>
      <c r="H1914" s="38"/>
      <c r="I1914" s="38"/>
      <c r="J1914" s="38"/>
      <c r="K1914" s="38"/>
      <c r="L1914" s="38"/>
      <c r="M1914" s="38"/>
      <c r="N1914" s="38"/>
      <c r="O1914" s="38"/>
      <c r="P1914" s="38"/>
      <c r="Q1914" s="38"/>
      <c r="R1914" s="38"/>
      <c r="S1914" s="38"/>
      <c r="T1914" s="38"/>
      <c r="U1914" s="38"/>
      <c r="V1914" s="38"/>
      <c r="W1914" s="38"/>
      <c r="X1914" s="43"/>
      <c r="Y1914" s="38"/>
      <c r="Z1914" s="38"/>
      <c r="AA1914" s="38"/>
      <c r="AB1914" s="43"/>
      <c r="AC1914" s="38"/>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c r="A1915" s="5">
        <v>1540</v>
      </c>
    </row>
    <row r="1916" spans="1:54" s="14" customFormat="1">
      <c r="A1916" s="9">
        <v>1541</v>
      </c>
      <c r="B1916" s="16"/>
      <c r="C1916" s="38"/>
      <c r="D1916" s="38"/>
      <c r="E1916" s="38"/>
      <c r="F1916" s="38"/>
      <c r="G1916" s="38"/>
      <c r="H1916" s="38"/>
      <c r="I1916" s="38"/>
      <c r="J1916" s="38"/>
      <c r="K1916" s="38"/>
      <c r="L1916" s="38"/>
      <c r="M1916" s="38"/>
      <c r="N1916" s="38"/>
      <c r="O1916" s="38"/>
      <c r="P1916" s="38"/>
      <c r="Q1916" s="38"/>
      <c r="R1916" s="38"/>
      <c r="S1916" s="38"/>
      <c r="T1916" s="38"/>
      <c r="U1916" s="38"/>
      <c r="V1916" s="38"/>
      <c r="W1916" s="38"/>
      <c r="X1916" s="43"/>
      <c r="Y1916" s="38"/>
      <c r="Z1916" s="38"/>
      <c r="AA1916" s="38"/>
      <c r="AB1916" s="43"/>
      <c r="AC1916" s="38"/>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c r="A1917" s="5">
        <v>1542</v>
      </c>
    </row>
    <row r="1918" spans="1:54" s="14" customFormat="1">
      <c r="A1918" s="9">
        <v>1543</v>
      </c>
      <c r="B1918" s="16"/>
      <c r="C1918" s="38"/>
      <c r="D1918" s="38"/>
      <c r="E1918" s="38"/>
      <c r="F1918" s="38"/>
      <c r="G1918" s="38"/>
      <c r="H1918" s="38"/>
      <c r="I1918" s="38"/>
      <c r="J1918" s="38"/>
      <c r="K1918" s="38"/>
      <c r="L1918" s="38"/>
      <c r="M1918" s="38"/>
      <c r="N1918" s="38"/>
      <c r="O1918" s="38"/>
      <c r="P1918" s="38"/>
      <c r="Q1918" s="38"/>
      <c r="R1918" s="38"/>
      <c r="S1918" s="38"/>
      <c r="T1918" s="38"/>
      <c r="U1918" s="38"/>
      <c r="V1918" s="38"/>
      <c r="W1918" s="38"/>
      <c r="X1918" s="43"/>
      <c r="Y1918" s="38"/>
      <c r="Z1918" s="38"/>
      <c r="AA1918" s="38"/>
      <c r="AB1918" s="43"/>
      <c r="AC1918" s="38"/>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c r="A1919" s="5">
        <v>1544</v>
      </c>
    </row>
    <row r="1920" spans="1:54" s="14" customFormat="1">
      <c r="A1920" s="9">
        <v>1545</v>
      </c>
      <c r="B1920" s="16"/>
      <c r="C1920" s="38"/>
      <c r="D1920" s="38"/>
      <c r="E1920" s="38"/>
      <c r="F1920" s="38"/>
      <c r="G1920" s="38"/>
      <c r="H1920" s="38"/>
      <c r="I1920" s="38"/>
      <c r="J1920" s="38"/>
      <c r="K1920" s="38"/>
      <c r="L1920" s="38"/>
      <c r="M1920" s="38"/>
      <c r="N1920" s="38"/>
      <c r="O1920" s="38"/>
      <c r="P1920" s="38"/>
      <c r="Q1920" s="38"/>
      <c r="R1920" s="38"/>
      <c r="S1920" s="38"/>
      <c r="T1920" s="38"/>
      <c r="U1920" s="38"/>
      <c r="V1920" s="38"/>
      <c r="W1920" s="38"/>
      <c r="X1920" s="43"/>
      <c r="Y1920" s="38"/>
      <c r="Z1920" s="38"/>
      <c r="AA1920" s="38"/>
      <c r="AB1920" s="43"/>
      <c r="AC1920" s="38"/>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c r="A1921" s="5">
        <v>1546</v>
      </c>
    </row>
    <row r="1922" spans="1:54" s="14" customFormat="1">
      <c r="A1922" s="9">
        <v>1547</v>
      </c>
      <c r="B1922" s="16"/>
      <c r="C1922" s="38"/>
      <c r="D1922" s="38"/>
      <c r="E1922" s="38"/>
      <c r="F1922" s="38"/>
      <c r="G1922" s="38"/>
      <c r="H1922" s="38"/>
      <c r="I1922" s="38"/>
      <c r="J1922" s="38"/>
      <c r="K1922" s="38"/>
      <c r="L1922" s="38"/>
      <c r="M1922" s="38"/>
      <c r="N1922" s="38"/>
      <c r="O1922" s="38"/>
      <c r="P1922" s="38"/>
      <c r="Q1922" s="38"/>
      <c r="R1922" s="38"/>
      <c r="S1922" s="38"/>
      <c r="T1922" s="38"/>
      <c r="U1922" s="38"/>
      <c r="V1922" s="38"/>
      <c r="W1922" s="38"/>
      <c r="X1922" s="43"/>
      <c r="Y1922" s="38"/>
      <c r="Z1922" s="38"/>
      <c r="AA1922" s="38"/>
      <c r="AB1922" s="43"/>
      <c r="AC1922" s="38"/>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c r="A1923" s="5">
        <v>1548</v>
      </c>
    </row>
    <row r="1924" spans="1:54" s="14" customFormat="1">
      <c r="A1924" s="9">
        <v>1549</v>
      </c>
      <c r="B1924" s="16"/>
      <c r="C1924" s="38"/>
      <c r="D1924" s="38"/>
      <c r="E1924" s="38"/>
      <c r="F1924" s="38"/>
      <c r="G1924" s="38"/>
      <c r="H1924" s="38"/>
      <c r="I1924" s="38"/>
      <c r="J1924" s="38"/>
      <c r="K1924" s="38"/>
      <c r="L1924" s="38"/>
      <c r="M1924" s="38"/>
      <c r="N1924" s="38"/>
      <c r="O1924" s="38"/>
      <c r="P1924" s="38"/>
      <c r="Q1924" s="38"/>
      <c r="R1924" s="38"/>
      <c r="S1924" s="38"/>
      <c r="T1924" s="38"/>
      <c r="U1924" s="38"/>
      <c r="V1924" s="38"/>
      <c r="W1924" s="38"/>
      <c r="X1924" s="43"/>
      <c r="Y1924" s="38"/>
      <c r="Z1924" s="38"/>
      <c r="AA1924" s="38"/>
      <c r="AB1924" s="43"/>
      <c r="AC1924" s="38"/>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c r="A1925" s="5">
        <v>1550</v>
      </c>
    </row>
    <row r="1926" spans="1:54" s="14" customFormat="1">
      <c r="A1926" s="9">
        <v>1551</v>
      </c>
      <c r="B1926" s="16"/>
      <c r="C1926" s="38"/>
      <c r="D1926" s="38"/>
      <c r="E1926" s="38"/>
      <c r="F1926" s="38"/>
      <c r="G1926" s="38"/>
      <c r="H1926" s="38"/>
      <c r="I1926" s="38"/>
      <c r="J1926" s="38"/>
      <c r="K1926" s="38"/>
      <c r="L1926" s="38"/>
      <c r="M1926" s="38"/>
      <c r="N1926" s="38"/>
      <c r="O1926" s="38"/>
      <c r="P1926" s="38"/>
      <c r="Q1926" s="38"/>
      <c r="R1926" s="38"/>
      <c r="S1926" s="38"/>
      <c r="T1926" s="38"/>
      <c r="U1926" s="38"/>
      <c r="V1926" s="38"/>
      <c r="W1926" s="38"/>
      <c r="X1926" s="43"/>
      <c r="Y1926" s="38"/>
      <c r="Z1926" s="38"/>
      <c r="AA1926" s="38"/>
      <c r="AB1926" s="43"/>
      <c r="AC1926" s="38"/>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c r="A1927" s="5">
        <v>1552</v>
      </c>
    </row>
    <row r="1928" spans="1:54" s="14" customFormat="1">
      <c r="A1928" s="9">
        <v>1553</v>
      </c>
      <c r="B1928" s="16"/>
      <c r="C1928" s="38"/>
      <c r="D1928" s="38"/>
      <c r="E1928" s="38"/>
      <c r="F1928" s="38"/>
      <c r="G1928" s="38"/>
      <c r="H1928" s="38"/>
      <c r="I1928" s="38"/>
      <c r="J1928" s="38"/>
      <c r="K1928" s="38"/>
      <c r="L1928" s="38"/>
      <c r="M1928" s="38"/>
      <c r="N1928" s="38"/>
      <c r="O1928" s="38"/>
      <c r="P1928" s="38"/>
      <c r="Q1928" s="38"/>
      <c r="R1928" s="38"/>
      <c r="S1928" s="38"/>
      <c r="T1928" s="38"/>
      <c r="U1928" s="38"/>
      <c r="V1928" s="38"/>
      <c r="W1928" s="38"/>
      <c r="X1928" s="43"/>
      <c r="Y1928" s="38"/>
      <c r="Z1928" s="38"/>
      <c r="AA1928" s="38"/>
      <c r="AB1928" s="43"/>
      <c r="AC1928" s="38"/>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c r="A1929" s="5">
        <v>1554</v>
      </c>
    </row>
    <row r="1930" spans="1:54" s="14" customFormat="1">
      <c r="A1930" s="9">
        <v>1555</v>
      </c>
      <c r="B1930" s="16"/>
      <c r="C1930" s="38"/>
      <c r="D1930" s="38"/>
      <c r="E1930" s="38"/>
      <c r="F1930" s="38"/>
      <c r="G1930" s="38"/>
      <c r="H1930" s="38"/>
      <c r="I1930" s="38"/>
      <c r="J1930" s="38"/>
      <c r="K1930" s="38"/>
      <c r="L1930" s="38"/>
      <c r="M1930" s="38"/>
      <c r="N1930" s="38"/>
      <c r="O1930" s="38"/>
      <c r="P1930" s="38"/>
      <c r="Q1930" s="38"/>
      <c r="R1930" s="38"/>
      <c r="S1930" s="38"/>
      <c r="T1930" s="38"/>
      <c r="U1930" s="38"/>
      <c r="V1930" s="38"/>
      <c r="W1930" s="38"/>
      <c r="X1930" s="43"/>
      <c r="Y1930" s="38"/>
      <c r="Z1930" s="38"/>
      <c r="AA1930" s="38"/>
      <c r="AB1930" s="43"/>
      <c r="AC1930" s="38"/>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c r="A1931" s="5">
        <v>1556</v>
      </c>
    </row>
    <row r="1932" spans="1:54" s="14" customFormat="1">
      <c r="A1932" s="9">
        <v>1557</v>
      </c>
      <c r="B1932" s="16"/>
      <c r="C1932" s="38"/>
      <c r="D1932" s="38"/>
      <c r="E1932" s="38"/>
      <c r="F1932" s="38"/>
      <c r="G1932" s="38"/>
      <c r="H1932" s="38"/>
      <c r="I1932" s="38"/>
      <c r="J1932" s="38"/>
      <c r="K1932" s="38"/>
      <c r="L1932" s="38"/>
      <c r="M1932" s="38"/>
      <c r="N1932" s="38"/>
      <c r="O1932" s="38"/>
      <c r="P1932" s="38"/>
      <c r="Q1932" s="38"/>
      <c r="R1932" s="38"/>
      <c r="S1932" s="38"/>
      <c r="T1932" s="38"/>
      <c r="U1932" s="38"/>
      <c r="V1932" s="38"/>
      <c r="W1932" s="38"/>
      <c r="X1932" s="43"/>
      <c r="Y1932" s="38"/>
      <c r="Z1932" s="38"/>
      <c r="AA1932" s="38"/>
      <c r="AB1932" s="43"/>
      <c r="AC1932" s="38"/>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c r="A1933" s="5">
        <v>1558</v>
      </c>
    </row>
    <row r="1934" spans="1:54" s="14" customFormat="1">
      <c r="A1934" s="9">
        <v>1559</v>
      </c>
      <c r="B1934" s="16"/>
      <c r="C1934" s="38"/>
      <c r="D1934" s="38"/>
      <c r="E1934" s="38"/>
      <c r="F1934" s="38"/>
      <c r="G1934" s="38"/>
      <c r="H1934" s="38"/>
      <c r="I1934" s="38"/>
      <c r="J1934" s="38"/>
      <c r="K1934" s="38"/>
      <c r="L1934" s="38"/>
      <c r="M1934" s="38"/>
      <c r="N1934" s="38"/>
      <c r="O1934" s="38"/>
      <c r="P1934" s="38"/>
      <c r="Q1934" s="38"/>
      <c r="R1934" s="38"/>
      <c r="S1934" s="38"/>
      <c r="T1934" s="38"/>
      <c r="U1934" s="38"/>
      <c r="V1934" s="38"/>
      <c r="W1934" s="38"/>
      <c r="X1934" s="43"/>
      <c r="Y1934" s="38"/>
      <c r="Z1934" s="38"/>
      <c r="AA1934" s="38"/>
      <c r="AB1934" s="43"/>
      <c r="AC1934" s="38"/>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c r="A1935" s="5">
        <v>1560</v>
      </c>
    </row>
    <row r="1936" spans="1:54" s="14" customFormat="1">
      <c r="A1936" s="9">
        <v>1561</v>
      </c>
      <c r="B1936" s="16"/>
      <c r="C1936" s="38"/>
      <c r="D1936" s="38"/>
      <c r="E1936" s="38"/>
      <c r="F1936" s="38"/>
      <c r="G1936" s="38"/>
      <c r="H1936" s="38"/>
      <c r="I1936" s="38"/>
      <c r="J1936" s="38"/>
      <c r="K1936" s="38"/>
      <c r="L1936" s="38"/>
      <c r="M1936" s="38"/>
      <c r="N1936" s="38"/>
      <c r="O1936" s="38"/>
      <c r="P1936" s="38"/>
      <c r="Q1936" s="38"/>
      <c r="R1936" s="38"/>
      <c r="S1936" s="38"/>
      <c r="T1936" s="38"/>
      <c r="U1936" s="38"/>
      <c r="V1936" s="38"/>
      <c r="W1936" s="38"/>
      <c r="X1936" s="43"/>
      <c r="Y1936" s="38"/>
      <c r="Z1936" s="38"/>
      <c r="AA1936" s="38"/>
      <c r="AB1936" s="43"/>
      <c r="AC1936" s="38"/>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c r="A1937" s="5">
        <v>1562</v>
      </c>
    </row>
    <row r="1938" spans="1:54" s="14" customFormat="1">
      <c r="A1938" s="9">
        <v>1563</v>
      </c>
      <c r="B1938" s="16"/>
      <c r="C1938" s="38"/>
      <c r="D1938" s="38"/>
      <c r="E1938" s="38"/>
      <c r="F1938" s="38"/>
      <c r="G1938" s="38"/>
      <c r="H1938" s="38"/>
      <c r="I1938" s="38"/>
      <c r="J1938" s="38"/>
      <c r="K1938" s="38"/>
      <c r="L1938" s="38"/>
      <c r="M1938" s="38"/>
      <c r="N1938" s="38"/>
      <c r="O1938" s="38"/>
      <c r="P1938" s="38"/>
      <c r="Q1938" s="38"/>
      <c r="R1938" s="38"/>
      <c r="S1938" s="38"/>
      <c r="T1938" s="38"/>
      <c r="U1938" s="38"/>
      <c r="V1938" s="38"/>
      <c r="W1938" s="38"/>
      <c r="X1938" s="43"/>
      <c r="Y1938" s="38"/>
      <c r="Z1938" s="38"/>
      <c r="AA1938" s="38"/>
      <c r="AB1938" s="43"/>
      <c r="AC1938" s="38"/>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c r="A1939" s="5">
        <v>1564</v>
      </c>
    </row>
    <row r="1940" spans="1:54" s="14" customFormat="1">
      <c r="A1940" s="9">
        <v>1565</v>
      </c>
      <c r="B1940" s="16"/>
      <c r="C1940" s="38"/>
      <c r="D1940" s="38"/>
      <c r="E1940" s="38"/>
      <c r="F1940" s="38"/>
      <c r="G1940" s="38"/>
      <c r="H1940" s="38"/>
      <c r="I1940" s="38"/>
      <c r="J1940" s="38"/>
      <c r="K1940" s="38"/>
      <c r="L1940" s="38"/>
      <c r="M1940" s="38"/>
      <c r="N1940" s="38"/>
      <c r="O1940" s="38"/>
      <c r="P1940" s="38"/>
      <c r="Q1940" s="38"/>
      <c r="R1940" s="38"/>
      <c r="S1940" s="38"/>
      <c r="T1940" s="38"/>
      <c r="U1940" s="38"/>
      <c r="V1940" s="38"/>
      <c r="W1940" s="38"/>
      <c r="X1940" s="43"/>
      <c r="Y1940" s="38"/>
      <c r="Z1940" s="38"/>
      <c r="AA1940" s="38"/>
      <c r="AB1940" s="43"/>
      <c r="AC1940" s="38"/>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c r="A1941" s="5">
        <v>1566</v>
      </c>
    </row>
    <row r="1942" spans="1:54" s="14" customFormat="1">
      <c r="A1942" s="9">
        <v>1567</v>
      </c>
      <c r="B1942" s="16"/>
      <c r="C1942" s="38"/>
      <c r="D1942" s="38"/>
      <c r="E1942" s="38"/>
      <c r="F1942" s="38"/>
      <c r="G1942" s="38"/>
      <c r="H1942" s="38"/>
      <c r="I1942" s="38"/>
      <c r="J1942" s="38"/>
      <c r="K1942" s="38"/>
      <c r="L1942" s="38"/>
      <c r="M1942" s="38"/>
      <c r="N1942" s="38"/>
      <c r="O1942" s="38"/>
      <c r="P1942" s="38"/>
      <c r="Q1942" s="38"/>
      <c r="R1942" s="38"/>
      <c r="S1942" s="38"/>
      <c r="T1942" s="38"/>
      <c r="U1942" s="38"/>
      <c r="V1942" s="38"/>
      <c r="W1942" s="38"/>
      <c r="X1942" s="43"/>
      <c r="Y1942" s="38"/>
      <c r="Z1942" s="38"/>
      <c r="AA1942" s="38"/>
      <c r="AB1942" s="43"/>
      <c r="AC1942" s="38"/>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c r="A1943" s="5">
        <v>1568</v>
      </c>
    </row>
    <row r="1944" spans="1:54" s="14" customFormat="1">
      <c r="A1944" s="9">
        <v>1569</v>
      </c>
      <c r="B1944" s="16"/>
      <c r="C1944" s="38"/>
      <c r="D1944" s="38"/>
      <c r="E1944" s="38"/>
      <c r="F1944" s="38"/>
      <c r="G1944" s="38"/>
      <c r="H1944" s="38"/>
      <c r="I1944" s="38"/>
      <c r="J1944" s="38"/>
      <c r="K1944" s="38"/>
      <c r="L1944" s="38"/>
      <c r="M1944" s="38"/>
      <c r="N1944" s="38"/>
      <c r="O1944" s="38"/>
      <c r="P1944" s="38"/>
      <c r="Q1944" s="38"/>
      <c r="R1944" s="38"/>
      <c r="S1944" s="38"/>
      <c r="T1944" s="38"/>
      <c r="U1944" s="38"/>
      <c r="V1944" s="38"/>
      <c r="W1944" s="38"/>
      <c r="X1944" s="43"/>
      <c r="Y1944" s="38"/>
      <c r="Z1944" s="38"/>
      <c r="AA1944" s="38"/>
      <c r="AB1944" s="43"/>
      <c r="AC1944" s="38"/>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c r="A1945" s="5">
        <v>1570</v>
      </c>
    </row>
    <row r="1946" spans="1:54" s="14" customFormat="1">
      <c r="A1946" s="9">
        <v>1571</v>
      </c>
      <c r="B1946" s="16"/>
      <c r="C1946" s="38"/>
      <c r="D1946" s="38"/>
      <c r="E1946" s="38"/>
      <c r="F1946" s="38"/>
      <c r="G1946" s="38"/>
      <c r="H1946" s="38"/>
      <c r="I1946" s="38"/>
      <c r="J1946" s="38"/>
      <c r="K1946" s="38"/>
      <c r="L1946" s="38"/>
      <c r="M1946" s="38"/>
      <c r="N1946" s="38"/>
      <c r="O1946" s="38"/>
      <c r="P1946" s="38"/>
      <c r="Q1946" s="38"/>
      <c r="R1946" s="38"/>
      <c r="S1946" s="38"/>
      <c r="T1946" s="38"/>
      <c r="U1946" s="38"/>
      <c r="V1946" s="38"/>
      <c r="W1946" s="38"/>
      <c r="X1946" s="43"/>
      <c r="Y1946" s="38"/>
      <c r="Z1946" s="38"/>
      <c r="AA1946" s="38"/>
      <c r="AB1946" s="43"/>
      <c r="AC1946" s="38"/>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c r="A1947" s="5">
        <v>1572</v>
      </c>
    </row>
    <row r="1948" spans="1:54" s="14" customFormat="1">
      <c r="A1948" s="9">
        <v>1573</v>
      </c>
      <c r="B1948" s="16"/>
      <c r="C1948" s="38"/>
      <c r="D1948" s="38"/>
      <c r="E1948" s="38"/>
      <c r="F1948" s="38"/>
      <c r="G1948" s="38"/>
      <c r="H1948" s="38"/>
      <c r="I1948" s="38"/>
      <c r="J1948" s="38"/>
      <c r="K1948" s="38"/>
      <c r="L1948" s="38"/>
      <c r="M1948" s="38"/>
      <c r="N1948" s="38"/>
      <c r="O1948" s="38"/>
      <c r="P1948" s="38"/>
      <c r="Q1948" s="38"/>
      <c r="R1948" s="38"/>
      <c r="S1948" s="38"/>
      <c r="T1948" s="38"/>
      <c r="U1948" s="38"/>
      <c r="V1948" s="38"/>
      <c r="W1948" s="38"/>
      <c r="X1948" s="43"/>
      <c r="Y1948" s="38"/>
      <c r="Z1948" s="38"/>
      <c r="AA1948" s="38"/>
      <c r="AB1948" s="43"/>
      <c r="AC1948" s="38"/>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c r="A1949" s="5">
        <v>1574</v>
      </c>
    </row>
    <row r="1950" spans="1:54" s="14" customFormat="1">
      <c r="A1950" s="9">
        <v>1575</v>
      </c>
      <c r="B1950" s="16"/>
      <c r="C1950" s="38"/>
      <c r="D1950" s="38"/>
      <c r="E1950" s="38"/>
      <c r="F1950" s="38"/>
      <c r="G1950" s="38"/>
      <c r="H1950" s="38"/>
      <c r="I1950" s="38"/>
      <c r="J1950" s="38"/>
      <c r="K1950" s="38"/>
      <c r="L1950" s="38"/>
      <c r="M1950" s="38"/>
      <c r="N1950" s="38"/>
      <c r="O1950" s="38"/>
      <c r="P1950" s="38"/>
      <c r="Q1950" s="38"/>
      <c r="R1950" s="38"/>
      <c r="S1950" s="38"/>
      <c r="T1950" s="38"/>
      <c r="U1950" s="38"/>
      <c r="V1950" s="38"/>
      <c r="W1950" s="38"/>
      <c r="X1950" s="43"/>
      <c r="Y1950" s="38"/>
      <c r="Z1950" s="38"/>
      <c r="AA1950" s="38"/>
      <c r="AB1950" s="43"/>
      <c r="AC1950" s="38"/>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c r="A1951" s="5">
        <v>1576</v>
      </c>
    </row>
    <row r="1952" spans="1:54" s="14" customFormat="1">
      <c r="A1952" s="9">
        <v>1577</v>
      </c>
      <c r="B1952" s="16"/>
      <c r="C1952" s="38"/>
      <c r="D1952" s="38"/>
      <c r="E1952" s="38"/>
      <c r="F1952" s="38"/>
      <c r="G1952" s="38"/>
      <c r="H1952" s="38"/>
      <c r="I1952" s="38"/>
      <c r="J1952" s="38"/>
      <c r="K1952" s="38"/>
      <c r="L1952" s="38"/>
      <c r="M1952" s="38"/>
      <c r="N1952" s="38"/>
      <c r="O1952" s="38"/>
      <c r="P1952" s="38"/>
      <c r="Q1952" s="38"/>
      <c r="R1952" s="38"/>
      <c r="S1952" s="38"/>
      <c r="T1952" s="38"/>
      <c r="U1952" s="38"/>
      <c r="V1952" s="38"/>
      <c r="W1952" s="38"/>
      <c r="X1952" s="43"/>
      <c r="Y1952" s="38"/>
      <c r="Z1952" s="38"/>
      <c r="AA1952" s="38"/>
      <c r="AB1952" s="43"/>
      <c r="AC1952" s="38"/>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c r="A1953" s="5">
        <v>1578</v>
      </c>
    </row>
    <row r="1954" spans="1:54" s="14" customFormat="1">
      <c r="A1954" s="9">
        <v>1579</v>
      </c>
      <c r="B1954" s="16"/>
      <c r="C1954" s="38"/>
      <c r="D1954" s="38"/>
      <c r="E1954" s="38"/>
      <c r="F1954" s="38"/>
      <c r="G1954" s="38"/>
      <c r="H1954" s="38"/>
      <c r="I1954" s="38"/>
      <c r="J1954" s="38"/>
      <c r="K1954" s="38"/>
      <c r="L1954" s="38"/>
      <c r="M1954" s="38"/>
      <c r="N1954" s="38"/>
      <c r="O1954" s="38"/>
      <c r="P1954" s="38"/>
      <c r="Q1954" s="38"/>
      <c r="R1954" s="38"/>
      <c r="S1954" s="38"/>
      <c r="T1954" s="38"/>
      <c r="U1954" s="38"/>
      <c r="V1954" s="38"/>
      <c r="W1954" s="38"/>
      <c r="X1954" s="43"/>
      <c r="Y1954" s="38"/>
      <c r="Z1954" s="38"/>
      <c r="AA1954" s="38"/>
      <c r="AB1954" s="43"/>
      <c r="AC1954" s="38"/>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c r="A1955" s="5">
        <v>1580</v>
      </c>
    </row>
    <row r="1956" spans="1:54" s="14" customFormat="1">
      <c r="A1956" s="9">
        <v>1581</v>
      </c>
      <c r="B1956" s="16"/>
      <c r="C1956" s="38"/>
      <c r="D1956" s="38"/>
      <c r="E1956" s="38"/>
      <c r="F1956" s="38"/>
      <c r="G1956" s="38"/>
      <c r="H1956" s="38"/>
      <c r="I1956" s="38"/>
      <c r="J1956" s="38"/>
      <c r="K1956" s="38"/>
      <c r="L1956" s="38"/>
      <c r="M1956" s="38"/>
      <c r="N1956" s="38"/>
      <c r="O1956" s="38"/>
      <c r="P1956" s="38"/>
      <c r="Q1956" s="38"/>
      <c r="R1956" s="38"/>
      <c r="S1956" s="38"/>
      <c r="T1956" s="38"/>
      <c r="U1956" s="38"/>
      <c r="V1956" s="38"/>
      <c r="W1956" s="38"/>
      <c r="X1956" s="43"/>
      <c r="Y1956" s="38"/>
      <c r="Z1956" s="38"/>
      <c r="AA1956" s="38"/>
      <c r="AB1956" s="43"/>
      <c r="AC1956" s="38"/>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c r="A1957" s="5">
        <v>1582</v>
      </c>
    </row>
    <row r="1958" spans="1:54" s="14" customFormat="1">
      <c r="A1958" s="9">
        <v>1583</v>
      </c>
      <c r="B1958" s="16"/>
      <c r="C1958" s="38"/>
      <c r="D1958" s="38"/>
      <c r="E1958" s="38"/>
      <c r="F1958" s="38"/>
      <c r="G1958" s="38"/>
      <c r="H1958" s="38"/>
      <c r="I1958" s="38"/>
      <c r="J1958" s="38"/>
      <c r="K1958" s="38"/>
      <c r="L1958" s="38"/>
      <c r="M1958" s="38"/>
      <c r="N1958" s="38"/>
      <c r="O1958" s="38"/>
      <c r="P1958" s="38"/>
      <c r="Q1958" s="38"/>
      <c r="R1958" s="38"/>
      <c r="S1958" s="38"/>
      <c r="T1958" s="38"/>
      <c r="U1958" s="38"/>
      <c r="V1958" s="38"/>
      <c r="W1958" s="38"/>
      <c r="X1958" s="43"/>
      <c r="Y1958" s="38"/>
      <c r="Z1958" s="38"/>
      <c r="AA1958" s="38"/>
      <c r="AB1958" s="43"/>
      <c r="AC1958" s="38"/>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c r="A1959" s="5">
        <v>1584</v>
      </c>
    </row>
    <row r="1960" spans="1:54" s="14" customFormat="1">
      <c r="A1960" s="9">
        <v>1585</v>
      </c>
      <c r="B1960" s="16"/>
      <c r="C1960" s="38"/>
      <c r="D1960" s="38"/>
      <c r="E1960" s="38"/>
      <c r="F1960" s="38"/>
      <c r="G1960" s="38"/>
      <c r="H1960" s="38"/>
      <c r="I1960" s="38"/>
      <c r="J1960" s="38"/>
      <c r="K1960" s="38"/>
      <c r="L1960" s="38"/>
      <c r="M1960" s="38"/>
      <c r="N1960" s="38"/>
      <c r="O1960" s="38"/>
      <c r="P1960" s="38"/>
      <c r="Q1960" s="38"/>
      <c r="R1960" s="38"/>
      <c r="S1960" s="38"/>
      <c r="T1960" s="38"/>
      <c r="U1960" s="38"/>
      <c r="V1960" s="38"/>
      <c r="W1960" s="38"/>
      <c r="X1960" s="43"/>
      <c r="Y1960" s="38"/>
      <c r="Z1960" s="38"/>
      <c r="AA1960" s="38"/>
      <c r="AB1960" s="43"/>
      <c r="AC1960" s="38"/>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c r="A1961" s="5">
        <v>1586</v>
      </c>
    </row>
    <row r="1962" spans="1:54" s="14" customFormat="1">
      <c r="A1962" s="9">
        <v>1587</v>
      </c>
      <c r="B1962" s="16"/>
      <c r="C1962" s="38"/>
      <c r="D1962" s="38"/>
      <c r="E1962" s="38"/>
      <c r="F1962" s="38"/>
      <c r="G1962" s="38"/>
      <c r="H1962" s="38"/>
      <c r="I1962" s="38"/>
      <c r="J1962" s="38"/>
      <c r="K1962" s="38"/>
      <c r="L1962" s="38"/>
      <c r="M1962" s="38"/>
      <c r="N1962" s="38"/>
      <c r="O1962" s="38"/>
      <c r="P1962" s="38"/>
      <c r="Q1962" s="38"/>
      <c r="R1962" s="38"/>
      <c r="S1962" s="38"/>
      <c r="T1962" s="38"/>
      <c r="U1962" s="38"/>
      <c r="V1962" s="38"/>
      <c r="W1962" s="38"/>
      <c r="X1962" s="43"/>
      <c r="Y1962" s="38"/>
      <c r="Z1962" s="38"/>
      <c r="AA1962" s="38"/>
      <c r="AB1962" s="43"/>
      <c r="AC1962" s="38"/>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c r="A1963" s="5">
        <v>1588</v>
      </c>
    </row>
    <row r="1964" spans="1:54" s="14" customFormat="1">
      <c r="A1964" s="9">
        <v>1589</v>
      </c>
      <c r="B1964" s="16"/>
      <c r="C1964" s="38"/>
      <c r="D1964" s="38"/>
      <c r="E1964" s="38"/>
      <c r="F1964" s="38"/>
      <c r="G1964" s="38"/>
      <c r="H1964" s="38"/>
      <c r="I1964" s="38"/>
      <c r="J1964" s="38"/>
      <c r="K1964" s="38"/>
      <c r="L1964" s="38"/>
      <c r="M1964" s="38"/>
      <c r="N1964" s="38"/>
      <c r="O1964" s="38"/>
      <c r="P1964" s="38"/>
      <c r="Q1964" s="38"/>
      <c r="R1964" s="38"/>
      <c r="S1964" s="38"/>
      <c r="T1964" s="38"/>
      <c r="U1964" s="38"/>
      <c r="V1964" s="38"/>
      <c r="W1964" s="38"/>
      <c r="X1964" s="43"/>
      <c r="Y1964" s="38"/>
      <c r="Z1964" s="38"/>
      <c r="AA1964" s="38"/>
      <c r="AB1964" s="43"/>
      <c r="AC1964" s="38"/>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c r="A1965" s="5">
        <v>1590</v>
      </c>
    </row>
    <row r="1966" spans="1:54" s="14" customFormat="1">
      <c r="A1966" s="9">
        <v>1591</v>
      </c>
      <c r="B1966" s="16"/>
      <c r="C1966" s="38"/>
      <c r="D1966" s="38"/>
      <c r="E1966" s="38"/>
      <c r="F1966" s="38"/>
      <c r="G1966" s="38"/>
      <c r="H1966" s="38"/>
      <c r="I1966" s="38"/>
      <c r="J1966" s="38"/>
      <c r="K1966" s="38"/>
      <c r="L1966" s="38"/>
      <c r="M1966" s="38"/>
      <c r="N1966" s="38"/>
      <c r="O1966" s="38"/>
      <c r="P1966" s="38"/>
      <c r="Q1966" s="38"/>
      <c r="R1966" s="38"/>
      <c r="S1966" s="38"/>
      <c r="T1966" s="38"/>
      <c r="U1966" s="38"/>
      <c r="V1966" s="38"/>
      <c r="W1966" s="38"/>
      <c r="X1966" s="43"/>
      <c r="Y1966" s="38"/>
      <c r="Z1966" s="38"/>
      <c r="AA1966" s="38"/>
      <c r="AB1966" s="43"/>
      <c r="AC1966" s="38"/>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c r="A1967" s="5">
        <v>1592</v>
      </c>
    </row>
    <row r="1968" spans="1:54" s="14" customFormat="1">
      <c r="A1968" s="9">
        <v>1593</v>
      </c>
      <c r="B1968" s="16"/>
      <c r="C1968" s="38"/>
      <c r="D1968" s="38"/>
      <c r="E1968" s="38"/>
      <c r="F1968" s="38"/>
      <c r="G1968" s="38"/>
      <c r="H1968" s="38"/>
      <c r="I1968" s="38"/>
      <c r="J1968" s="38"/>
      <c r="K1968" s="38"/>
      <c r="L1968" s="38"/>
      <c r="M1968" s="38"/>
      <c r="N1968" s="38"/>
      <c r="O1968" s="38"/>
      <c r="P1968" s="38"/>
      <c r="Q1968" s="38"/>
      <c r="R1968" s="38"/>
      <c r="S1968" s="38"/>
      <c r="T1968" s="38"/>
      <c r="U1968" s="38"/>
      <c r="V1968" s="38"/>
      <c r="W1968" s="38"/>
      <c r="X1968" s="43"/>
      <c r="Y1968" s="38"/>
      <c r="Z1968" s="38"/>
      <c r="AA1968" s="38"/>
      <c r="AB1968" s="43"/>
      <c r="AC1968" s="38"/>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c r="A1969" s="5">
        <v>1594</v>
      </c>
    </row>
    <row r="1970" spans="1:54" s="14" customFormat="1">
      <c r="A1970" s="9">
        <v>1595</v>
      </c>
      <c r="B1970" s="16"/>
      <c r="C1970" s="38"/>
      <c r="D1970" s="38"/>
      <c r="E1970" s="38"/>
      <c r="F1970" s="38"/>
      <c r="G1970" s="38"/>
      <c r="H1970" s="38"/>
      <c r="I1970" s="38"/>
      <c r="J1970" s="38"/>
      <c r="K1970" s="38"/>
      <c r="L1970" s="38"/>
      <c r="M1970" s="38"/>
      <c r="N1970" s="38"/>
      <c r="O1970" s="38"/>
      <c r="P1970" s="38"/>
      <c r="Q1970" s="38"/>
      <c r="R1970" s="38"/>
      <c r="S1970" s="38"/>
      <c r="T1970" s="38"/>
      <c r="U1970" s="38"/>
      <c r="V1970" s="38"/>
      <c r="W1970" s="38"/>
      <c r="X1970" s="43"/>
      <c r="Y1970" s="38"/>
      <c r="Z1970" s="38"/>
      <c r="AA1970" s="38"/>
      <c r="AB1970" s="43"/>
      <c r="AC1970" s="38"/>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c r="A1971" s="5">
        <v>1596</v>
      </c>
    </row>
    <row r="1972" spans="1:54" s="14" customFormat="1">
      <c r="A1972" s="9">
        <v>1597</v>
      </c>
      <c r="B1972" s="16"/>
      <c r="C1972" s="38"/>
      <c r="D1972" s="38"/>
      <c r="E1972" s="38"/>
      <c r="F1972" s="38"/>
      <c r="G1972" s="38"/>
      <c r="H1972" s="38"/>
      <c r="I1972" s="38"/>
      <c r="J1972" s="38"/>
      <c r="K1972" s="38"/>
      <c r="L1972" s="38"/>
      <c r="M1972" s="38"/>
      <c r="N1972" s="38"/>
      <c r="O1972" s="38"/>
      <c r="P1972" s="38"/>
      <c r="Q1972" s="38"/>
      <c r="R1972" s="38"/>
      <c r="S1972" s="38"/>
      <c r="T1972" s="38"/>
      <c r="U1972" s="38"/>
      <c r="V1972" s="38"/>
      <c r="W1972" s="38"/>
      <c r="X1972" s="43"/>
      <c r="Y1972" s="38"/>
      <c r="Z1972" s="38"/>
      <c r="AA1972" s="38"/>
      <c r="AB1972" s="43"/>
      <c r="AC1972" s="38"/>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c r="A1973" s="5">
        <v>1598</v>
      </c>
    </row>
    <row r="1974" spans="1:54" s="14" customFormat="1">
      <c r="A1974" s="9">
        <v>1599</v>
      </c>
      <c r="B1974" s="16"/>
      <c r="C1974" s="38"/>
      <c r="D1974" s="38"/>
      <c r="E1974" s="38"/>
      <c r="F1974" s="38"/>
      <c r="G1974" s="38"/>
      <c r="H1974" s="38"/>
      <c r="I1974" s="38"/>
      <c r="J1974" s="38"/>
      <c r="K1974" s="38"/>
      <c r="L1974" s="38"/>
      <c r="M1974" s="38"/>
      <c r="N1974" s="38"/>
      <c r="O1974" s="38"/>
      <c r="P1974" s="38"/>
      <c r="Q1974" s="38"/>
      <c r="R1974" s="38"/>
      <c r="S1974" s="38"/>
      <c r="T1974" s="38"/>
      <c r="U1974" s="38"/>
      <c r="V1974" s="38"/>
      <c r="W1974" s="38"/>
      <c r="X1974" s="43"/>
      <c r="Y1974" s="38"/>
      <c r="Z1974" s="38"/>
      <c r="AA1974" s="38"/>
      <c r="AB1974" s="43"/>
      <c r="AC1974" s="38"/>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c r="A1975" s="5">
        <v>1600</v>
      </c>
    </row>
    <row r="1976" spans="1:54" s="14" customFormat="1">
      <c r="A1976" s="9">
        <v>1601</v>
      </c>
      <c r="B1976" s="16"/>
      <c r="C1976" s="38"/>
      <c r="D1976" s="38"/>
      <c r="E1976" s="38"/>
      <c r="F1976" s="38"/>
      <c r="G1976" s="38"/>
      <c r="H1976" s="38"/>
      <c r="I1976" s="38"/>
      <c r="J1976" s="38"/>
      <c r="K1976" s="38"/>
      <c r="L1976" s="38"/>
      <c r="M1976" s="38"/>
      <c r="N1976" s="38"/>
      <c r="O1976" s="38"/>
      <c r="P1976" s="38"/>
      <c r="Q1976" s="38"/>
      <c r="R1976" s="38"/>
      <c r="S1976" s="38"/>
      <c r="T1976" s="38"/>
      <c r="U1976" s="38"/>
      <c r="V1976" s="38"/>
      <c r="W1976" s="38"/>
      <c r="X1976" s="43"/>
      <c r="Y1976" s="38"/>
      <c r="Z1976" s="38"/>
      <c r="AA1976" s="38"/>
      <c r="AB1976" s="43"/>
      <c r="AC1976" s="38"/>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c r="A1977" s="5">
        <v>1602</v>
      </c>
    </row>
    <row r="1978" spans="1:54" s="14" customFormat="1">
      <c r="A1978" s="9">
        <v>1603</v>
      </c>
      <c r="B1978" s="16"/>
      <c r="C1978" s="38"/>
      <c r="D1978" s="38"/>
      <c r="E1978" s="38"/>
      <c r="F1978" s="38"/>
      <c r="G1978" s="38"/>
      <c r="H1978" s="38"/>
      <c r="I1978" s="38"/>
      <c r="J1978" s="38"/>
      <c r="K1978" s="38"/>
      <c r="L1978" s="38"/>
      <c r="M1978" s="38"/>
      <c r="N1978" s="38"/>
      <c r="O1978" s="38"/>
      <c r="P1978" s="38"/>
      <c r="Q1978" s="38"/>
      <c r="R1978" s="38"/>
      <c r="S1978" s="38"/>
      <c r="T1978" s="38"/>
      <c r="U1978" s="38"/>
      <c r="V1978" s="38"/>
      <c r="W1978" s="38"/>
      <c r="X1978" s="43"/>
      <c r="Y1978" s="38"/>
      <c r="Z1978" s="38"/>
      <c r="AA1978" s="38"/>
      <c r="AB1978" s="43"/>
      <c r="AC1978" s="38"/>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c r="A1979" s="5">
        <v>1604</v>
      </c>
    </row>
    <row r="1980" spans="1:54" s="14" customFormat="1">
      <c r="A1980" s="9">
        <v>1605</v>
      </c>
      <c r="B1980" s="16"/>
      <c r="C1980" s="38"/>
      <c r="D1980" s="38"/>
      <c r="E1980" s="38"/>
      <c r="F1980" s="38"/>
      <c r="G1980" s="38"/>
      <c r="H1980" s="38"/>
      <c r="I1980" s="38"/>
      <c r="J1980" s="38"/>
      <c r="K1980" s="38"/>
      <c r="L1980" s="38"/>
      <c r="M1980" s="38"/>
      <c r="N1980" s="38"/>
      <c r="O1980" s="38"/>
      <c r="P1980" s="38"/>
      <c r="Q1980" s="38"/>
      <c r="R1980" s="38"/>
      <c r="S1980" s="38"/>
      <c r="T1980" s="38"/>
      <c r="U1980" s="38"/>
      <c r="V1980" s="38"/>
      <c r="W1980" s="38"/>
      <c r="X1980" s="43"/>
      <c r="Y1980" s="38"/>
      <c r="Z1980" s="38"/>
      <c r="AA1980" s="38"/>
      <c r="AB1980" s="43"/>
      <c r="AC1980" s="38"/>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c r="A1981" s="5">
        <v>1606</v>
      </c>
    </row>
    <row r="1982" spans="1:54" s="14" customFormat="1">
      <c r="A1982" s="9">
        <v>1607</v>
      </c>
      <c r="B1982" s="16"/>
      <c r="C1982" s="38"/>
      <c r="D1982" s="38"/>
      <c r="E1982" s="38"/>
      <c r="F1982" s="38"/>
      <c r="G1982" s="38"/>
      <c r="H1982" s="38"/>
      <c r="I1982" s="38"/>
      <c r="J1982" s="38"/>
      <c r="K1982" s="38"/>
      <c r="L1982" s="38"/>
      <c r="M1982" s="38"/>
      <c r="N1982" s="38"/>
      <c r="O1982" s="38"/>
      <c r="P1982" s="38"/>
      <c r="Q1982" s="38"/>
      <c r="R1982" s="38"/>
      <c r="S1982" s="38"/>
      <c r="T1982" s="38"/>
      <c r="U1982" s="38"/>
      <c r="V1982" s="38"/>
      <c r="W1982" s="38"/>
      <c r="X1982" s="43"/>
      <c r="Y1982" s="38"/>
      <c r="Z1982" s="38"/>
      <c r="AA1982" s="38"/>
      <c r="AB1982" s="43"/>
      <c r="AC1982" s="38"/>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c r="A1983" s="5">
        <v>1608</v>
      </c>
    </row>
    <row r="1984" spans="1:54" s="14" customFormat="1">
      <c r="A1984" s="9">
        <v>1609</v>
      </c>
      <c r="B1984" s="16"/>
      <c r="C1984" s="38"/>
      <c r="D1984" s="38"/>
      <c r="E1984" s="38"/>
      <c r="F1984" s="38"/>
      <c r="G1984" s="38"/>
      <c r="H1984" s="38"/>
      <c r="I1984" s="38"/>
      <c r="J1984" s="38"/>
      <c r="K1984" s="38"/>
      <c r="L1984" s="38"/>
      <c r="M1984" s="38"/>
      <c r="N1984" s="38"/>
      <c r="O1984" s="38"/>
      <c r="P1984" s="38"/>
      <c r="Q1984" s="38"/>
      <c r="R1984" s="38"/>
      <c r="S1984" s="38"/>
      <c r="T1984" s="38"/>
      <c r="U1984" s="38"/>
      <c r="V1984" s="38"/>
      <c r="W1984" s="38"/>
      <c r="X1984" s="43"/>
      <c r="Y1984" s="38"/>
      <c r="Z1984" s="38"/>
      <c r="AA1984" s="38"/>
      <c r="AB1984" s="43"/>
      <c r="AC1984" s="38"/>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c r="A1985" s="5">
        <v>1610</v>
      </c>
    </row>
    <row r="1986" spans="1:54" s="14" customFormat="1">
      <c r="A1986" s="9">
        <v>1611</v>
      </c>
      <c r="B1986" s="16"/>
      <c r="C1986" s="38"/>
      <c r="D1986" s="38"/>
      <c r="E1986" s="38"/>
      <c r="F1986" s="38"/>
      <c r="G1986" s="38"/>
      <c r="H1986" s="38"/>
      <c r="I1986" s="38"/>
      <c r="J1986" s="38"/>
      <c r="K1986" s="38"/>
      <c r="L1986" s="38"/>
      <c r="M1986" s="38"/>
      <c r="N1986" s="38"/>
      <c r="O1986" s="38"/>
      <c r="P1986" s="38"/>
      <c r="Q1986" s="38"/>
      <c r="R1986" s="38"/>
      <c r="S1986" s="38"/>
      <c r="T1986" s="38"/>
      <c r="U1986" s="38"/>
      <c r="V1986" s="38"/>
      <c r="W1986" s="38"/>
      <c r="X1986" s="43"/>
      <c r="Y1986" s="38"/>
      <c r="Z1986" s="38"/>
      <c r="AA1986" s="38"/>
      <c r="AB1986" s="43"/>
      <c r="AC1986" s="38"/>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c r="A1987" s="5">
        <v>1612</v>
      </c>
    </row>
    <row r="1988" spans="1:54" s="14" customFormat="1">
      <c r="A1988" s="9">
        <v>1613</v>
      </c>
      <c r="B1988" s="16"/>
      <c r="C1988" s="38"/>
      <c r="D1988" s="38"/>
      <c r="E1988" s="38"/>
      <c r="F1988" s="38"/>
      <c r="G1988" s="38"/>
      <c r="H1988" s="38"/>
      <c r="I1988" s="38"/>
      <c r="J1988" s="38"/>
      <c r="K1988" s="38"/>
      <c r="L1988" s="38"/>
      <c r="M1988" s="38"/>
      <c r="N1988" s="38"/>
      <c r="O1988" s="38"/>
      <c r="P1988" s="38"/>
      <c r="Q1988" s="38"/>
      <c r="R1988" s="38"/>
      <c r="S1988" s="38"/>
      <c r="T1988" s="38"/>
      <c r="U1988" s="38"/>
      <c r="V1988" s="38"/>
      <c r="W1988" s="38"/>
      <c r="X1988" s="43"/>
      <c r="Y1988" s="38"/>
      <c r="Z1988" s="38"/>
      <c r="AA1988" s="38"/>
      <c r="AB1988" s="43"/>
      <c r="AC1988" s="38"/>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c r="A1989" s="5">
        <v>1614</v>
      </c>
    </row>
    <row r="1990" spans="1:54" s="14" customFormat="1">
      <c r="A1990" s="9">
        <v>1615</v>
      </c>
      <c r="B1990" s="16"/>
      <c r="C1990" s="38"/>
      <c r="D1990" s="38"/>
      <c r="E1990" s="38"/>
      <c r="F1990" s="38"/>
      <c r="G1990" s="38"/>
      <c r="H1990" s="38"/>
      <c r="I1990" s="38"/>
      <c r="J1990" s="38"/>
      <c r="K1990" s="38"/>
      <c r="L1990" s="38"/>
      <c r="M1990" s="38"/>
      <c r="N1990" s="38"/>
      <c r="O1990" s="38"/>
      <c r="P1990" s="38"/>
      <c r="Q1990" s="38"/>
      <c r="R1990" s="38"/>
      <c r="S1990" s="38"/>
      <c r="T1990" s="38"/>
      <c r="U1990" s="38"/>
      <c r="V1990" s="38"/>
      <c r="W1990" s="38"/>
      <c r="X1990" s="43"/>
      <c r="Y1990" s="38"/>
      <c r="Z1990" s="38"/>
      <c r="AA1990" s="38"/>
      <c r="AB1990" s="43"/>
      <c r="AC1990" s="38"/>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c r="A1991" s="5">
        <v>1616</v>
      </c>
    </row>
    <row r="1992" spans="1:54" s="14" customFormat="1">
      <c r="A1992" s="9">
        <v>1617</v>
      </c>
      <c r="B1992" s="16"/>
      <c r="C1992" s="38"/>
      <c r="D1992" s="38"/>
      <c r="E1992" s="38"/>
      <c r="F1992" s="38"/>
      <c r="G1992" s="38"/>
      <c r="H1992" s="38"/>
      <c r="I1992" s="38"/>
      <c r="J1992" s="38"/>
      <c r="K1992" s="38"/>
      <c r="L1992" s="38"/>
      <c r="M1992" s="38"/>
      <c r="N1992" s="38"/>
      <c r="O1992" s="38"/>
      <c r="P1992" s="38"/>
      <c r="Q1992" s="38"/>
      <c r="R1992" s="38"/>
      <c r="S1992" s="38"/>
      <c r="T1992" s="38"/>
      <c r="U1992" s="38"/>
      <c r="V1992" s="38"/>
      <c r="W1992" s="38"/>
      <c r="X1992" s="43"/>
      <c r="Y1992" s="38"/>
      <c r="Z1992" s="38"/>
      <c r="AA1992" s="38"/>
      <c r="AB1992" s="43"/>
      <c r="AC1992" s="38"/>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c r="A1993" s="5">
        <v>1618</v>
      </c>
    </row>
    <row r="1994" spans="1:54" s="14" customFormat="1">
      <c r="A1994" s="9">
        <v>1619</v>
      </c>
      <c r="B1994" s="16"/>
      <c r="C1994" s="38"/>
      <c r="D1994" s="38"/>
      <c r="E1994" s="38"/>
      <c r="F1994" s="38"/>
      <c r="G1994" s="38"/>
      <c r="H1994" s="38"/>
      <c r="I1994" s="38"/>
      <c r="J1994" s="38"/>
      <c r="K1994" s="38"/>
      <c r="L1994" s="38"/>
      <c r="M1994" s="38"/>
      <c r="N1994" s="38"/>
      <c r="O1994" s="38"/>
      <c r="P1994" s="38"/>
      <c r="Q1994" s="38"/>
      <c r="R1994" s="38"/>
      <c r="S1994" s="38"/>
      <c r="T1994" s="38"/>
      <c r="U1994" s="38"/>
      <c r="V1994" s="38"/>
      <c r="W1994" s="38"/>
      <c r="X1994" s="43"/>
      <c r="Y1994" s="38"/>
      <c r="Z1994" s="38"/>
      <c r="AA1994" s="38"/>
      <c r="AB1994" s="43"/>
      <c r="AC1994" s="38"/>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c r="A1995" s="5">
        <v>1620</v>
      </c>
    </row>
    <row r="1996" spans="1:54" s="14" customFormat="1">
      <c r="A1996" s="9">
        <v>1621</v>
      </c>
      <c r="B1996" s="16"/>
      <c r="C1996" s="38"/>
      <c r="D1996" s="38"/>
      <c r="E1996" s="38"/>
      <c r="F1996" s="38"/>
      <c r="G1996" s="38"/>
      <c r="H1996" s="38"/>
      <c r="I1996" s="38"/>
      <c r="J1996" s="38"/>
      <c r="K1996" s="38"/>
      <c r="L1996" s="38"/>
      <c r="M1996" s="38"/>
      <c r="N1996" s="38"/>
      <c r="O1996" s="38"/>
      <c r="P1996" s="38"/>
      <c r="Q1996" s="38"/>
      <c r="R1996" s="38"/>
      <c r="S1996" s="38"/>
      <c r="T1996" s="38"/>
      <c r="U1996" s="38"/>
      <c r="V1996" s="38"/>
      <c r="W1996" s="38"/>
      <c r="X1996" s="43"/>
      <c r="Y1996" s="38"/>
      <c r="Z1996" s="38"/>
      <c r="AA1996" s="38"/>
      <c r="AB1996" s="43"/>
      <c r="AC1996" s="38"/>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row>
    <row r="1997" spans="1:54">
      <c r="A1997" s="5">
        <v>1622</v>
      </c>
    </row>
    <row r="1998" spans="1:54" s="14" customFormat="1">
      <c r="A1998" s="9">
        <v>1623</v>
      </c>
      <c r="B1998" s="16"/>
      <c r="C1998" s="38"/>
      <c r="D1998" s="38"/>
      <c r="E1998" s="38"/>
      <c r="F1998" s="38"/>
      <c r="G1998" s="38"/>
      <c r="H1998" s="38"/>
      <c r="I1998" s="38"/>
      <c r="J1998" s="38"/>
      <c r="K1998" s="38"/>
      <c r="L1998" s="38"/>
      <c r="M1998" s="38"/>
      <c r="N1998" s="38"/>
      <c r="O1998" s="38"/>
      <c r="P1998" s="38"/>
      <c r="Q1998" s="38"/>
      <c r="R1998" s="38"/>
      <c r="S1998" s="38"/>
      <c r="T1998" s="38"/>
      <c r="U1998" s="38"/>
      <c r="V1998" s="38"/>
      <c r="W1998" s="38"/>
      <c r="X1998" s="43"/>
      <c r="Y1998" s="38"/>
      <c r="Z1998" s="38"/>
      <c r="AA1998" s="38"/>
      <c r="AB1998" s="43"/>
      <c r="AC1998" s="38"/>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row>
    <row r="1999" spans="1:54">
      <c r="A1999" s="5">
        <v>1624</v>
      </c>
    </row>
    <row r="2000" spans="1:54" s="14" customFormat="1">
      <c r="A2000" s="9">
        <v>1625</v>
      </c>
      <c r="B2000" s="16"/>
      <c r="C2000" s="38"/>
      <c r="D2000" s="38"/>
      <c r="E2000" s="38"/>
      <c r="F2000" s="38"/>
      <c r="G2000" s="38"/>
      <c r="H2000" s="38"/>
      <c r="I2000" s="38"/>
      <c r="J2000" s="38"/>
      <c r="K2000" s="38"/>
      <c r="L2000" s="38"/>
      <c r="M2000" s="38"/>
      <c r="N2000" s="38"/>
      <c r="O2000" s="38"/>
      <c r="P2000" s="38"/>
      <c r="Q2000" s="38"/>
      <c r="R2000" s="38"/>
      <c r="S2000" s="38"/>
      <c r="T2000" s="38"/>
      <c r="U2000" s="38"/>
      <c r="V2000" s="38"/>
      <c r="W2000" s="38"/>
      <c r="X2000" s="43"/>
      <c r="Y2000" s="38"/>
      <c r="Z2000" s="38"/>
      <c r="AA2000" s="38"/>
      <c r="AB2000" s="43"/>
      <c r="AC2000" s="38"/>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row>
    <row r="2001" spans="1:54">
      <c r="A2001" s="5">
        <v>1626</v>
      </c>
    </row>
    <row r="2002" spans="1:54" s="14" customFormat="1">
      <c r="A2002" s="9">
        <v>1627</v>
      </c>
      <c r="B2002" s="16"/>
      <c r="C2002" s="38"/>
      <c r="D2002" s="38"/>
      <c r="E2002" s="38"/>
      <c r="F2002" s="38"/>
      <c r="G2002" s="38"/>
      <c r="H2002" s="38"/>
      <c r="I2002" s="38"/>
      <c r="J2002" s="38"/>
      <c r="K2002" s="38"/>
      <c r="L2002" s="38"/>
      <c r="M2002" s="38"/>
      <c r="N2002" s="38"/>
      <c r="O2002" s="38"/>
      <c r="P2002" s="38"/>
      <c r="Q2002" s="38"/>
      <c r="R2002" s="38"/>
      <c r="S2002" s="38"/>
      <c r="T2002" s="38"/>
      <c r="U2002" s="38"/>
      <c r="V2002" s="38"/>
      <c r="W2002" s="38"/>
      <c r="X2002" s="43"/>
      <c r="Y2002" s="38"/>
      <c r="Z2002" s="38"/>
      <c r="AA2002" s="38"/>
      <c r="AB2002" s="43"/>
      <c r="AC2002" s="38"/>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row>
    <row r="2003" spans="1:54">
      <c r="A2003" s="5">
        <v>1628</v>
      </c>
    </row>
    <row r="2004" spans="1:54" s="14" customFormat="1">
      <c r="A2004" s="9">
        <v>1629</v>
      </c>
      <c r="B2004" s="16"/>
      <c r="C2004" s="38"/>
      <c r="D2004" s="38"/>
      <c r="E2004" s="38"/>
      <c r="F2004" s="38"/>
      <c r="G2004" s="38"/>
      <c r="H2004" s="38"/>
      <c r="I2004" s="38"/>
      <c r="J2004" s="38"/>
      <c r="K2004" s="38"/>
      <c r="L2004" s="38"/>
      <c r="M2004" s="38"/>
      <c r="N2004" s="38"/>
      <c r="O2004" s="38"/>
      <c r="P2004" s="38"/>
      <c r="Q2004" s="38"/>
      <c r="R2004" s="38"/>
      <c r="S2004" s="38"/>
      <c r="T2004" s="38"/>
      <c r="U2004" s="38"/>
      <c r="V2004" s="38"/>
      <c r="W2004" s="38"/>
      <c r="X2004" s="43"/>
      <c r="Y2004" s="38"/>
      <c r="Z2004" s="38"/>
      <c r="AA2004" s="38"/>
      <c r="AB2004" s="43"/>
      <c r="AC2004" s="38"/>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row>
    <row r="2005" spans="1:54">
      <c r="A2005" s="5">
        <v>1630</v>
      </c>
    </row>
    <row r="2006" spans="1:54" s="14" customFormat="1">
      <c r="A2006" s="9">
        <v>1631</v>
      </c>
      <c r="B2006" s="16"/>
      <c r="C2006" s="38"/>
      <c r="D2006" s="38"/>
      <c r="E2006" s="38"/>
      <c r="F2006" s="38"/>
      <c r="G2006" s="38"/>
      <c r="H2006" s="38"/>
      <c r="I2006" s="38"/>
      <c r="J2006" s="38"/>
      <c r="K2006" s="38"/>
      <c r="L2006" s="38"/>
      <c r="M2006" s="38"/>
      <c r="N2006" s="38"/>
      <c r="O2006" s="38"/>
      <c r="P2006" s="38"/>
      <c r="Q2006" s="38"/>
      <c r="R2006" s="38"/>
      <c r="S2006" s="38"/>
      <c r="T2006" s="38"/>
      <c r="U2006" s="38"/>
      <c r="V2006" s="38"/>
      <c r="W2006" s="38"/>
      <c r="X2006" s="43"/>
      <c r="Y2006" s="38"/>
      <c r="Z2006" s="38"/>
      <c r="AA2006" s="38"/>
      <c r="AB2006" s="43"/>
      <c r="AC2006" s="38"/>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row>
    <row r="2007" spans="1:54">
      <c r="A2007" s="5">
        <v>1632</v>
      </c>
    </row>
    <row r="2008" spans="1:54" s="14" customFormat="1">
      <c r="A2008" s="9">
        <v>1633</v>
      </c>
      <c r="B2008" s="16"/>
      <c r="C2008" s="38"/>
      <c r="D2008" s="38"/>
      <c r="E2008" s="38"/>
      <c r="F2008" s="38"/>
      <c r="G2008" s="38"/>
      <c r="H2008" s="38"/>
      <c r="I2008" s="38"/>
      <c r="J2008" s="38"/>
      <c r="K2008" s="38"/>
      <c r="L2008" s="38"/>
      <c r="M2008" s="38"/>
      <c r="N2008" s="38"/>
      <c r="O2008" s="38"/>
      <c r="P2008" s="38"/>
      <c r="Q2008" s="38"/>
      <c r="R2008" s="38"/>
      <c r="S2008" s="38"/>
      <c r="T2008" s="38"/>
      <c r="U2008" s="38"/>
      <c r="V2008" s="38"/>
      <c r="W2008" s="38"/>
      <c r="X2008" s="43"/>
      <c r="Y2008" s="38"/>
      <c r="Z2008" s="38"/>
      <c r="AA2008" s="38"/>
      <c r="AB2008" s="43"/>
      <c r="AC2008" s="38"/>
      <c r="AD2008" s="11"/>
      <c r="AE2008" s="11"/>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row>
    <row r="2009" spans="1:54">
      <c r="A2009" s="5">
        <v>1634</v>
      </c>
    </row>
    <row r="2010" spans="1:54" s="14" customFormat="1">
      <c r="A2010" s="9">
        <v>1635</v>
      </c>
      <c r="B2010" s="16"/>
      <c r="C2010" s="38"/>
      <c r="D2010" s="38"/>
      <c r="E2010" s="38"/>
      <c r="F2010" s="38"/>
      <c r="G2010" s="38"/>
      <c r="H2010" s="38"/>
      <c r="I2010" s="38"/>
      <c r="J2010" s="38"/>
      <c r="K2010" s="38"/>
      <c r="L2010" s="38"/>
      <c r="M2010" s="38"/>
      <c r="N2010" s="38"/>
      <c r="O2010" s="38"/>
      <c r="P2010" s="38"/>
      <c r="Q2010" s="38"/>
      <c r="R2010" s="38"/>
      <c r="S2010" s="38"/>
      <c r="T2010" s="38"/>
      <c r="U2010" s="38"/>
      <c r="V2010" s="38"/>
      <c r="W2010" s="38"/>
      <c r="X2010" s="43"/>
      <c r="Y2010" s="38"/>
      <c r="Z2010" s="38"/>
      <c r="AA2010" s="38"/>
      <c r="AB2010" s="43"/>
      <c r="AC2010" s="38"/>
      <c r="AD2010" s="11"/>
      <c r="AE2010" s="11"/>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row>
    <row r="2011" spans="1:54">
      <c r="A2011" s="5">
        <v>1636</v>
      </c>
    </row>
    <row r="2012" spans="1:54" s="14" customFormat="1">
      <c r="A2012" s="9">
        <v>1637</v>
      </c>
      <c r="B2012" s="16"/>
      <c r="C2012" s="38"/>
      <c r="D2012" s="38"/>
      <c r="E2012" s="38"/>
      <c r="F2012" s="38"/>
      <c r="G2012" s="38"/>
      <c r="H2012" s="38"/>
      <c r="I2012" s="38"/>
      <c r="J2012" s="38"/>
      <c r="K2012" s="38"/>
      <c r="L2012" s="38"/>
      <c r="M2012" s="38"/>
      <c r="N2012" s="38"/>
      <c r="O2012" s="38"/>
      <c r="P2012" s="38"/>
      <c r="Q2012" s="38"/>
      <c r="R2012" s="38"/>
      <c r="S2012" s="38"/>
      <c r="T2012" s="38"/>
      <c r="U2012" s="38"/>
      <c r="V2012" s="38"/>
      <c r="W2012" s="38"/>
      <c r="X2012" s="43"/>
      <c r="Y2012" s="38"/>
      <c r="Z2012" s="38"/>
      <c r="AA2012" s="38"/>
      <c r="AB2012" s="43"/>
      <c r="AC2012" s="38"/>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row>
    <row r="2013" spans="1:54">
      <c r="A2013" s="5">
        <v>1638</v>
      </c>
    </row>
    <row r="2014" spans="1:54" s="14" customFormat="1">
      <c r="A2014" s="9">
        <v>1639</v>
      </c>
      <c r="B2014" s="16"/>
      <c r="C2014" s="38"/>
      <c r="D2014" s="38"/>
      <c r="E2014" s="38"/>
      <c r="F2014" s="38"/>
      <c r="G2014" s="38"/>
      <c r="H2014" s="38"/>
      <c r="I2014" s="38"/>
      <c r="J2014" s="38"/>
      <c r="K2014" s="38"/>
      <c r="L2014" s="38"/>
      <c r="M2014" s="38"/>
      <c r="N2014" s="38"/>
      <c r="O2014" s="38"/>
      <c r="P2014" s="38"/>
      <c r="Q2014" s="38"/>
      <c r="R2014" s="38"/>
      <c r="S2014" s="38"/>
      <c r="T2014" s="38"/>
      <c r="U2014" s="38"/>
      <c r="V2014" s="38"/>
      <c r="W2014" s="38"/>
      <c r="X2014" s="43"/>
      <c r="Y2014" s="38"/>
      <c r="Z2014" s="38"/>
      <c r="AA2014" s="38"/>
      <c r="AB2014" s="43"/>
      <c r="AC2014" s="38"/>
      <c r="AD2014" s="11"/>
      <c r="AE2014" s="11"/>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row>
    <row r="2015" spans="1:54">
      <c r="A2015" s="5">
        <v>1640</v>
      </c>
    </row>
    <row r="2016" spans="1:54" s="14" customFormat="1">
      <c r="A2016" s="9">
        <v>1641</v>
      </c>
      <c r="B2016" s="16"/>
      <c r="C2016" s="38"/>
      <c r="D2016" s="38"/>
      <c r="E2016" s="38"/>
      <c r="F2016" s="38"/>
      <c r="G2016" s="38"/>
      <c r="H2016" s="38"/>
      <c r="I2016" s="38"/>
      <c r="J2016" s="38"/>
      <c r="K2016" s="38"/>
      <c r="L2016" s="38"/>
      <c r="M2016" s="38"/>
      <c r="N2016" s="38"/>
      <c r="O2016" s="38"/>
      <c r="P2016" s="38"/>
      <c r="Q2016" s="38"/>
      <c r="R2016" s="38"/>
      <c r="S2016" s="38"/>
      <c r="T2016" s="38"/>
      <c r="U2016" s="38"/>
      <c r="V2016" s="38"/>
      <c r="W2016" s="38"/>
      <c r="X2016" s="43"/>
      <c r="Y2016" s="38"/>
      <c r="Z2016" s="38"/>
      <c r="AA2016" s="38"/>
      <c r="AB2016" s="43"/>
      <c r="AC2016" s="38"/>
      <c r="AD2016" s="11"/>
      <c r="AE2016" s="11"/>
      <c r="AF2016" s="11"/>
      <c r="AG2016" s="11"/>
      <c r="AH2016" s="11"/>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row>
    <row r="2017" spans="1:54">
      <c r="A2017" s="5">
        <v>1642</v>
      </c>
    </row>
    <row r="2018" spans="1:54" s="14" customFormat="1">
      <c r="A2018" s="9">
        <v>1643</v>
      </c>
      <c r="B2018" s="16"/>
      <c r="C2018" s="38"/>
      <c r="D2018" s="38"/>
      <c r="E2018" s="38"/>
      <c r="F2018" s="38"/>
      <c r="G2018" s="38"/>
      <c r="H2018" s="38"/>
      <c r="I2018" s="38"/>
      <c r="J2018" s="38"/>
      <c r="K2018" s="38"/>
      <c r="L2018" s="38"/>
      <c r="M2018" s="38"/>
      <c r="N2018" s="38"/>
      <c r="O2018" s="38"/>
      <c r="P2018" s="38"/>
      <c r="Q2018" s="38"/>
      <c r="R2018" s="38"/>
      <c r="S2018" s="38"/>
      <c r="T2018" s="38"/>
      <c r="U2018" s="38"/>
      <c r="V2018" s="38"/>
      <c r="W2018" s="38"/>
      <c r="X2018" s="43"/>
      <c r="Y2018" s="38"/>
      <c r="Z2018" s="38"/>
      <c r="AA2018" s="38"/>
      <c r="AB2018" s="43"/>
      <c r="AC2018" s="38"/>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row>
    <row r="2019" spans="1:54">
      <c r="A2019" s="5">
        <v>1644</v>
      </c>
    </row>
    <row r="2020" spans="1:54" s="14" customFormat="1">
      <c r="A2020" s="9">
        <v>1645</v>
      </c>
      <c r="B2020" s="16"/>
      <c r="C2020" s="38"/>
      <c r="D2020" s="38"/>
      <c r="E2020" s="38"/>
      <c r="F2020" s="38"/>
      <c r="G2020" s="38"/>
      <c r="H2020" s="38"/>
      <c r="I2020" s="38"/>
      <c r="J2020" s="38"/>
      <c r="K2020" s="38"/>
      <c r="L2020" s="38"/>
      <c r="M2020" s="38"/>
      <c r="N2020" s="38"/>
      <c r="O2020" s="38"/>
      <c r="P2020" s="38"/>
      <c r="Q2020" s="38"/>
      <c r="R2020" s="38"/>
      <c r="S2020" s="38"/>
      <c r="T2020" s="38"/>
      <c r="U2020" s="38"/>
      <c r="V2020" s="38"/>
      <c r="W2020" s="38"/>
      <c r="X2020" s="43"/>
      <c r="Y2020" s="38"/>
      <c r="Z2020" s="38"/>
      <c r="AA2020" s="38"/>
      <c r="AB2020" s="43"/>
      <c r="AC2020" s="38"/>
      <c r="AD2020" s="11"/>
      <c r="AE2020" s="11"/>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row>
    <row r="2021" spans="1:54">
      <c r="A2021" s="5">
        <v>1646</v>
      </c>
    </row>
    <row r="2022" spans="1:54" s="14" customFormat="1">
      <c r="A2022" s="9">
        <v>1647</v>
      </c>
      <c r="B2022" s="16"/>
      <c r="C2022" s="38"/>
      <c r="D2022" s="38"/>
      <c r="E2022" s="38"/>
      <c r="F2022" s="38"/>
      <c r="G2022" s="38"/>
      <c r="H2022" s="38"/>
      <c r="I2022" s="38"/>
      <c r="J2022" s="38"/>
      <c r="K2022" s="38"/>
      <c r="L2022" s="38"/>
      <c r="M2022" s="38"/>
      <c r="N2022" s="38"/>
      <c r="O2022" s="38"/>
      <c r="P2022" s="38"/>
      <c r="Q2022" s="38"/>
      <c r="R2022" s="38"/>
      <c r="S2022" s="38"/>
      <c r="T2022" s="38"/>
      <c r="U2022" s="38"/>
      <c r="V2022" s="38"/>
      <c r="W2022" s="38"/>
      <c r="X2022" s="43"/>
      <c r="Y2022" s="38"/>
      <c r="Z2022" s="38"/>
      <c r="AA2022" s="38"/>
      <c r="AB2022" s="43"/>
      <c r="AC2022" s="38"/>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row>
    <row r="2023" spans="1:54">
      <c r="A2023" s="5">
        <v>1648</v>
      </c>
    </row>
    <row r="2024" spans="1:54" s="14" customFormat="1">
      <c r="A2024" s="9">
        <v>1649</v>
      </c>
      <c r="B2024" s="16"/>
      <c r="C2024" s="38"/>
      <c r="D2024" s="38"/>
      <c r="E2024" s="38"/>
      <c r="F2024" s="38"/>
      <c r="G2024" s="38"/>
      <c r="H2024" s="38"/>
      <c r="I2024" s="38"/>
      <c r="J2024" s="38"/>
      <c r="K2024" s="38"/>
      <c r="L2024" s="38"/>
      <c r="M2024" s="38"/>
      <c r="N2024" s="38"/>
      <c r="O2024" s="38"/>
      <c r="P2024" s="38"/>
      <c r="Q2024" s="38"/>
      <c r="R2024" s="38"/>
      <c r="S2024" s="38"/>
      <c r="T2024" s="38"/>
      <c r="U2024" s="38"/>
      <c r="V2024" s="38"/>
      <c r="W2024" s="38"/>
      <c r="X2024" s="43"/>
      <c r="Y2024" s="38"/>
      <c r="Z2024" s="38"/>
      <c r="AA2024" s="38"/>
      <c r="AB2024" s="43"/>
      <c r="AC2024" s="38"/>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row>
    <row r="2025" spans="1:54">
      <c r="A2025" s="5">
        <v>1650</v>
      </c>
    </row>
    <row r="2026" spans="1:54" s="14" customFormat="1">
      <c r="A2026" s="9">
        <v>1651</v>
      </c>
      <c r="B2026" s="16"/>
      <c r="C2026" s="38"/>
      <c r="D2026" s="38"/>
      <c r="E2026" s="38"/>
      <c r="F2026" s="38"/>
      <c r="G2026" s="38"/>
      <c r="H2026" s="38"/>
      <c r="I2026" s="38"/>
      <c r="J2026" s="38"/>
      <c r="K2026" s="38"/>
      <c r="L2026" s="38"/>
      <c r="M2026" s="38"/>
      <c r="N2026" s="38"/>
      <c r="O2026" s="38"/>
      <c r="P2026" s="38"/>
      <c r="Q2026" s="38"/>
      <c r="R2026" s="38"/>
      <c r="S2026" s="38"/>
      <c r="T2026" s="38"/>
      <c r="U2026" s="38"/>
      <c r="V2026" s="38"/>
      <c r="W2026" s="38"/>
      <c r="X2026" s="43"/>
      <c r="Y2026" s="38"/>
      <c r="Z2026" s="38"/>
      <c r="AA2026" s="38"/>
      <c r="AB2026" s="43"/>
      <c r="AC2026" s="38"/>
      <c r="AD2026" s="11"/>
      <c r="AE2026" s="11"/>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row>
    <row r="2027" spans="1:54">
      <c r="A2027" s="5">
        <v>1652</v>
      </c>
    </row>
    <row r="2028" spans="1:54" s="14" customFormat="1">
      <c r="A2028" s="9">
        <v>1653</v>
      </c>
      <c r="B2028" s="16"/>
      <c r="C2028" s="38"/>
      <c r="D2028" s="38"/>
      <c r="E2028" s="38"/>
      <c r="F2028" s="38"/>
      <c r="G2028" s="38"/>
      <c r="H2028" s="38"/>
      <c r="I2028" s="38"/>
      <c r="J2028" s="38"/>
      <c r="K2028" s="38"/>
      <c r="L2028" s="38"/>
      <c r="M2028" s="38"/>
      <c r="N2028" s="38"/>
      <c r="O2028" s="38"/>
      <c r="P2028" s="38"/>
      <c r="Q2028" s="38"/>
      <c r="R2028" s="38"/>
      <c r="S2028" s="38"/>
      <c r="T2028" s="38"/>
      <c r="U2028" s="38"/>
      <c r="V2028" s="38"/>
      <c r="W2028" s="38"/>
      <c r="X2028" s="43"/>
      <c r="Y2028" s="38"/>
      <c r="Z2028" s="38"/>
      <c r="AA2028" s="38"/>
      <c r="AB2028" s="43"/>
      <c r="AC2028" s="38"/>
      <c r="AD2028" s="11"/>
      <c r="AE2028" s="11"/>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row>
    <row r="2029" spans="1:54">
      <c r="A2029" s="5">
        <v>1654</v>
      </c>
    </row>
    <row r="2030" spans="1:54" s="14" customFormat="1">
      <c r="A2030" s="9">
        <v>1655</v>
      </c>
      <c r="B2030" s="16"/>
      <c r="C2030" s="38"/>
      <c r="D2030" s="38"/>
      <c r="E2030" s="38"/>
      <c r="F2030" s="38"/>
      <c r="G2030" s="38"/>
      <c r="H2030" s="38"/>
      <c r="I2030" s="38"/>
      <c r="J2030" s="38"/>
      <c r="K2030" s="38"/>
      <c r="L2030" s="38"/>
      <c r="M2030" s="38"/>
      <c r="N2030" s="38"/>
      <c r="O2030" s="38"/>
      <c r="P2030" s="38"/>
      <c r="Q2030" s="38"/>
      <c r="R2030" s="38"/>
      <c r="S2030" s="38"/>
      <c r="T2030" s="38"/>
      <c r="U2030" s="38"/>
      <c r="V2030" s="38"/>
      <c r="W2030" s="38"/>
      <c r="X2030" s="43"/>
      <c r="Y2030" s="38"/>
      <c r="Z2030" s="38"/>
      <c r="AA2030" s="38"/>
      <c r="AB2030" s="43"/>
      <c r="AC2030" s="38"/>
      <c r="AD2030" s="11"/>
      <c r="AE2030" s="11"/>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row>
    <row r="2031" spans="1:54">
      <c r="A2031" s="5">
        <v>1656</v>
      </c>
    </row>
    <row r="2032" spans="1:54" s="14" customFormat="1">
      <c r="A2032" s="9">
        <v>1657</v>
      </c>
      <c r="B2032" s="16"/>
      <c r="C2032" s="38"/>
      <c r="D2032" s="38"/>
      <c r="E2032" s="38"/>
      <c r="F2032" s="38"/>
      <c r="G2032" s="38"/>
      <c r="H2032" s="38"/>
      <c r="I2032" s="38"/>
      <c r="J2032" s="38"/>
      <c r="K2032" s="38"/>
      <c r="L2032" s="38"/>
      <c r="M2032" s="38"/>
      <c r="N2032" s="38"/>
      <c r="O2032" s="38"/>
      <c r="P2032" s="38"/>
      <c r="Q2032" s="38"/>
      <c r="R2032" s="38"/>
      <c r="S2032" s="38"/>
      <c r="T2032" s="38"/>
      <c r="U2032" s="38"/>
      <c r="V2032" s="38"/>
      <c r="W2032" s="38"/>
      <c r="X2032" s="43"/>
      <c r="Y2032" s="38"/>
      <c r="Z2032" s="38"/>
      <c r="AA2032" s="38"/>
      <c r="AB2032" s="43"/>
      <c r="AC2032" s="38"/>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row>
    <row r="2033" spans="1:54">
      <c r="A2033" s="5">
        <v>1658</v>
      </c>
    </row>
    <row r="2034" spans="1:54" s="14" customFormat="1">
      <c r="A2034" s="9">
        <v>1659</v>
      </c>
      <c r="B2034" s="16"/>
      <c r="C2034" s="38"/>
      <c r="D2034" s="38"/>
      <c r="E2034" s="38"/>
      <c r="F2034" s="38"/>
      <c r="G2034" s="38"/>
      <c r="H2034" s="38"/>
      <c r="I2034" s="38"/>
      <c r="J2034" s="38"/>
      <c r="K2034" s="38"/>
      <c r="L2034" s="38"/>
      <c r="M2034" s="38"/>
      <c r="N2034" s="38"/>
      <c r="O2034" s="38"/>
      <c r="P2034" s="38"/>
      <c r="Q2034" s="38"/>
      <c r="R2034" s="38"/>
      <c r="S2034" s="38"/>
      <c r="T2034" s="38"/>
      <c r="U2034" s="38"/>
      <c r="V2034" s="38"/>
      <c r="W2034" s="38"/>
      <c r="X2034" s="43"/>
      <c r="Y2034" s="38"/>
      <c r="Z2034" s="38"/>
      <c r="AA2034" s="38"/>
      <c r="AB2034" s="43"/>
      <c r="AC2034" s="38"/>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row>
    <row r="2035" spans="1:54">
      <c r="A2035" s="5">
        <v>1660</v>
      </c>
    </row>
    <row r="2036" spans="1:54" s="14" customFormat="1">
      <c r="A2036" s="9">
        <v>1661</v>
      </c>
      <c r="B2036" s="16"/>
      <c r="C2036" s="38"/>
      <c r="D2036" s="38"/>
      <c r="E2036" s="38"/>
      <c r="F2036" s="38"/>
      <c r="G2036" s="38"/>
      <c r="H2036" s="38"/>
      <c r="I2036" s="38"/>
      <c r="J2036" s="38"/>
      <c r="K2036" s="38"/>
      <c r="L2036" s="38"/>
      <c r="M2036" s="38"/>
      <c r="N2036" s="38"/>
      <c r="O2036" s="38"/>
      <c r="P2036" s="38"/>
      <c r="Q2036" s="38"/>
      <c r="R2036" s="38"/>
      <c r="S2036" s="38"/>
      <c r="T2036" s="38"/>
      <c r="U2036" s="38"/>
      <c r="V2036" s="38"/>
      <c r="W2036" s="38"/>
      <c r="X2036" s="43"/>
      <c r="Y2036" s="38"/>
      <c r="Z2036" s="38"/>
      <c r="AA2036" s="38"/>
      <c r="AB2036" s="43"/>
      <c r="AC2036" s="38"/>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row>
    <row r="2037" spans="1:54">
      <c r="A2037" s="5">
        <v>1662</v>
      </c>
    </row>
    <row r="2038" spans="1:54" s="14" customFormat="1">
      <c r="A2038" s="9">
        <v>1663</v>
      </c>
      <c r="B2038" s="16"/>
      <c r="C2038" s="38"/>
      <c r="D2038" s="38"/>
      <c r="E2038" s="38"/>
      <c r="F2038" s="38"/>
      <c r="G2038" s="38"/>
      <c r="H2038" s="38"/>
      <c r="I2038" s="38"/>
      <c r="J2038" s="38"/>
      <c r="K2038" s="38"/>
      <c r="L2038" s="38"/>
      <c r="M2038" s="38"/>
      <c r="N2038" s="38"/>
      <c r="O2038" s="38"/>
      <c r="P2038" s="38"/>
      <c r="Q2038" s="38"/>
      <c r="R2038" s="38"/>
      <c r="S2038" s="38"/>
      <c r="T2038" s="38"/>
      <c r="U2038" s="38"/>
      <c r="V2038" s="38"/>
      <c r="W2038" s="38"/>
      <c r="X2038" s="43"/>
      <c r="Y2038" s="38"/>
      <c r="Z2038" s="38"/>
      <c r="AA2038" s="38"/>
      <c r="AB2038" s="43"/>
      <c r="AC2038" s="38"/>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row>
    <row r="2039" spans="1:54">
      <c r="A2039" s="5">
        <v>1664</v>
      </c>
    </row>
    <row r="2040" spans="1:54" s="14" customFormat="1">
      <c r="A2040" s="9">
        <v>1665</v>
      </c>
      <c r="B2040" s="16"/>
      <c r="C2040" s="38"/>
      <c r="D2040" s="38"/>
      <c r="E2040" s="38"/>
      <c r="F2040" s="38"/>
      <c r="G2040" s="38"/>
      <c r="H2040" s="38"/>
      <c r="I2040" s="38"/>
      <c r="J2040" s="38"/>
      <c r="K2040" s="38"/>
      <c r="L2040" s="38"/>
      <c r="M2040" s="38"/>
      <c r="N2040" s="38"/>
      <c r="O2040" s="38"/>
      <c r="P2040" s="38"/>
      <c r="Q2040" s="38"/>
      <c r="R2040" s="38"/>
      <c r="S2040" s="38"/>
      <c r="T2040" s="38"/>
      <c r="U2040" s="38"/>
      <c r="V2040" s="38"/>
      <c r="W2040" s="38"/>
      <c r="X2040" s="43"/>
      <c r="Y2040" s="38"/>
      <c r="Z2040" s="38"/>
      <c r="AA2040" s="38"/>
      <c r="AB2040" s="43"/>
      <c r="AC2040" s="38"/>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row>
    <row r="2041" spans="1:54">
      <c r="A2041" s="5">
        <v>1666</v>
      </c>
    </row>
    <row r="2042" spans="1:54" s="14" customFormat="1">
      <c r="A2042" s="9">
        <v>1667</v>
      </c>
      <c r="B2042" s="16"/>
      <c r="C2042" s="38"/>
      <c r="D2042" s="38"/>
      <c r="E2042" s="38"/>
      <c r="F2042" s="38"/>
      <c r="G2042" s="38"/>
      <c r="H2042" s="38"/>
      <c r="I2042" s="38"/>
      <c r="J2042" s="38"/>
      <c r="K2042" s="38"/>
      <c r="L2042" s="38"/>
      <c r="M2042" s="38"/>
      <c r="N2042" s="38"/>
      <c r="O2042" s="38"/>
      <c r="P2042" s="38"/>
      <c r="Q2042" s="38"/>
      <c r="R2042" s="38"/>
      <c r="S2042" s="38"/>
      <c r="T2042" s="38"/>
      <c r="U2042" s="38"/>
      <c r="V2042" s="38"/>
      <c r="W2042" s="38"/>
      <c r="X2042" s="43"/>
      <c r="Y2042" s="38"/>
      <c r="Z2042" s="38"/>
      <c r="AA2042" s="38"/>
      <c r="AB2042" s="43"/>
      <c r="AC2042" s="38"/>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row>
    <row r="2043" spans="1:54">
      <c r="A2043" s="5">
        <v>1668</v>
      </c>
    </row>
    <row r="2044" spans="1:54" s="14" customFormat="1">
      <c r="A2044" s="9">
        <v>1669</v>
      </c>
      <c r="B2044" s="16"/>
      <c r="C2044" s="38"/>
      <c r="D2044" s="38"/>
      <c r="E2044" s="38"/>
      <c r="F2044" s="38"/>
      <c r="G2044" s="38"/>
      <c r="H2044" s="38"/>
      <c r="I2044" s="38"/>
      <c r="J2044" s="38"/>
      <c r="K2044" s="38"/>
      <c r="L2044" s="38"/>
      <c r="M2044" s="38"/>
      <c r="N2044" s="38"/>
      <c r="O2044" s="38"/>
      <c r="P2044" s="38"/>
      <c r="Q2044" s="38"/>
      <c r="R2044" s="38"/>
      <c r="S2044" s="38"/>
      <c r="T2044" s="38"/>
      <c r="U2044" s="38"/>
      <c r="V2044" s="38"/>
      <c r="W2044" s="38"/>
      <c r="X2044" s="43"/>
      <c r="Y2044" s="38"/>
      <c r="Z2044" s="38"/>
      <c r="AA2044" s="38"/>
      <c r="AB2044" s="43"/>
      <c r="AC2044" s="38"/>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row>
    <row r="2045" spans="1:54">
      <c r="A2045" s="5">
        <v>1670</v>
      </c>
    </row>
    <row r="2046" spans="1:54" s="14" customFormat="1">
      <c r="A2046" s="9">
        <v>1671</v>
      </c>
      <c r="B2046" s="16"/>
      <c r="C2046" s="38"/>
      <c r="D2046" s="38"/>
      <c r="E2046" s="38"/>
      <c r="F2046" s="38"/>
      <c r="G2046" s="38"/>
      <c r="H2046" s="38"/>
      <c r="I2046" s="38"/>
      <c r="J2046" s="38"/>
      <c r="K2046" s="38"/>
      <c r="L2046" s="38"/>
      <c r="M2046" s="38"/>
      <c r="N2046" s="38"/>
      <c r="O2046" s="38"/>
      <c r="P2046" s="38"/>
      <c r="Q2046" s="38"/>
      <c r="R2046" s="38"/>
      <c r="S2046" s="38"/>
      <c r="T2046" s="38"/>
      <c r="U2046" s="38"/>
      <c r="V2046" s="38"/>
      <c r="W2046" s="38"/>
      <c r="X2046" s="43"/>
      <c r="Y2046" s="38"/>
      <c r="Z2046" s="38"/>
      <c r="AA2046" s="38"/>
      <c r="AB2046" s="43"/>
      <c r="AC2046" s="38"/>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row>
    <row r="2047" spans="1:54">
      <c r="A2047" s="5">
        <v>1672</v>
      </c>
    </row>
    <row r="2048" spans="1:54" s="14" customFormat="1">
      <c r="A2048" s="9">
        <v>1673</v>
      </c>
      <c r="B2048" s="16"/>
      <c r="C2048" s="38"/>
      <c r="D2048" s="38"/>
      <c r="E2048" s="38"/>
      <c r="F2048" s="38"/>
      <c r="G2048" s="38"/>
      <c r="H2048" s="38"/>
      <c r="I2048" s="38"/>
      <c r="J2048" s="38"/>
      <c r="K2048" s="38"/>
      <c r="L2048" s="38"/>
      <c r="M2048" s="38"/>
      <c r="N2048" s="38"/>
      <c r="O2048" s="38"/>
      <c r="P2048" s="38"/>
      <c r="Q2048" s="38"/>
      <c r="R2048" s="38"/>
      <c r="S2048" s="38"/>
      <c r="T2048" s="38"/>
      <c r="U2048" s="38"/>
      <c r="V2048" s="38"/>
      <c r="W2048" s="38"/>
      <c r="X2048" s="43"/>
      <c r="Y2048" s="38"/>
      <c r="Z2048" s="38"/>
      <c r="AA2048" s="38"/>
      <c r="AB2048" s="43"/>
      <c r="AC2048" s="38"/>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row>
    <row r="2049" spans="1:54">
      <c r="A2049" s="5">
        <v>1674</v>
      </c>
    </row>
    <row r="2050" spans="1:54" s="14" customFormat="1">
      <c r="A2050" s="9">
        <v>1675</v>
      </c>
      <c r="B2050" s="16"/>
      <c r="C2050" s="38"/>
      <c r="D2050" s="38"/>
      <c r="E2050" s="38"/>
      <c r="F2050" s="38"/>
      <c r="G2050" s="38"/>
      <c r="H2050" s="38"/>
      <c r="I2050" s="38"/>
      <c r="J2050" s="38"/>
      <c r="K2050" s="38"/>
      <c r="L2050" s="38"/>
      <c r="M2050" s="38"/>
      <c r="N2050" s="38"/>
      <c r="O2050" s="38"/>
      <c r="P2050" s="38"/>
      <c r="Q2050" s="38"/>
      <c r="R2050" s="38"/>
      <c r="S2050" s="38"/>
      <c r="T2050" s="38"/>
      <c r="U2050" s="38"/>
      <c r="V2050" s="38"/>
      <c r="W2050" s="38"/>
      <c r="X2050" s="43"/>
      <c r="Y2050" s="38"/>
      <c r="Z2050" s="38"/>
      <c r="AA2050" s="38"/>
      <c r="AB2050" s="43"/>
      <c r="AC2050" s="38"/>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row>
    <row r="2051" spans="1:54">
      <c r="A2051" s="5">
        <v>1676</v>
      </c>
    </row>
    <row r="2052" spans="1:54" s="14" customFormat="1">
      <c r="A2052" s="9">
        <v>1677</v>
      </c>
      <c r="B2052" s="16"/>
      <c r="C2052" s="38"/>
      <c r="D2052" s="38"/>
      <c r="E2052" s="38"/>
      <c r="F2052" s="38"/>
      <c r="G2052" s="38"/>
      <c r="H2052" s="38"/>
      <c r="I2052" s="38"/>
      <c r="J2052" s="38"/>
      <c r="K2052" s="38"/>
      <c r="L2052" s="38"/>
      <c r="M2052" s="38"/>
      <c r="N2052" s="38"/>
      <c r="O2052" s="38"/>
      <c r="P2052" s="38"/>
      <c r="Q2052" s="38"/>
      <c r="R2052" s="38"/>
      <c r="S2052" s="38"/>
      <c r="T2052" s="38"/>
      <c r="U2052" s="38"/>
      <c r="V2052" s="38"/>
      <c r="W2052" s="38"/>
      <c r="X2052" s="43"/>
      <c r="Y2052" s="38"/>
      <c r="Z2052" s="38"/>
      <c r="AA2052" s="38"/>
      <c r="AB2052" s="43"/>
      <c r="AC2052" s="38"/>
      <c r="AD2052" s="11"/>
      <c r="AE2052" s="11"/>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row>
    <row r="2053" spans="1:54">
      <c r="A2053" s="5">
        <v>1678</v>
      </c>
    </row>
    <row r="2054" spans="1:54" s="14" customFormat="1">
      <c r="A2054" s="9">
        <v>1679</v>
      </c>
      <c r="B2054" s="16"/>
      <c r="C2054" s="38"/>
      <c r="D2054" s="38"/>
      <c r="E2054" s="38"/>
      <c r="F2054" s="38"/>
      <c r="G2054" s="38"/>
      <c r="H2054" s="38"/>
      <c r="I2054" s="38"/>
      <c r="J2054" s="38"/>
      <c r="K2054" s="38"/>
      <c r="L2054" s="38"/>
      <c r="M2054" s="38"/>
      <c r="N2054" s="38"/>
      <c r="O2054" s="38"/>
      <c r="P2054" s="38"/>
      <c r="Q2054" s="38"/>
      <c r="R2054" s="38"/>
      <c r="S2054" s="38"/>
      <c r="T2054" s="38"/>
      <c r="U2054" s="38"/>
      <c r="V2054" s="38"/>
      <c r="W2054" s="38"/>
      <c r="X2054" s="43"/>
      <c r="Y2054" s="38"/>
      <c r="Z2054" s="38"/>
      <c r="AA2054" s="38"/>
      <c r="AB2054" s="43"/>
      <c r="AC2054" s="38"/>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row>
    <row r="2055" spans="1:54">
      <c r="A2055" s="5">
        <v>1680</v>
      </c>
    </row>
    <row r="2056" spans="1:54" s="14" customFormat="1">
      <c r="A2056" s="9">
        <v>1681</v>
      </c>
      <c r="B2056" s="16"/>
      <c r="C2056" s="38"/>
      <c r="D2056" s="38"/>
      <c r="E2056" s="38"/>
      <c r="F2056" s="38"/>
      <c r="G2056" s="38"/>
      <c r="H2056" s="38"/>
      <c r="I2056" s="38"/>
      <c r="J2056" s="38"/>
      <c r="K2056" s="38"/>
      <c r="L2056" s="38"/>
      <c r="M2056" s="38"/>
      <c r="N2056" s="38"/>
      <c r="O2056" s="38"/>
      <c r="P2056" s="38"/>
      <c r="Q2056" s="38"/>
      <c r="R2056" s="38"/>
      <c r="S2056" s="38"/>
      <c r="T2056" s="38"/>
      <c r="U2056" s="38"/>
      <c r="V2056" s="38"/>
      <c r="W2056" s="38"/>
      <c r="X2056" s="43"/>
      <c r="Y2056" s="38"/>
      <c r="Z2056" s="38"/>
      <c r="AA2056" s="38"/>
      <c r="AB2056" s="43"/>
      <c r="AC2056" s="38"/>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row>
    <row r="2057" spans="1:54">
      <c r="A2057" s="5">
        <v>1682</v>
      </c>
    </row>
    <row r="2058" spans="1:54" s="14" customFormat="1">
      <c r="A2058" s="9">
        <v>1683</v>
      </c>
      <c r="B2058" s="16"/>
      <c r="C2058" s="38"/>
      <c r="D2058" s="38"/>
      <c r="E2058" s="38"/>
      <c r="F2058" s="38"/>
      <c r="G2058" s="38"/>
      <c r="H2058" s="38"/>
      <c r="I2058" s="38"/>
      <c r="J2058" s="38"/>
      <c r="K2058" s="38"/>
      <c r="L2058" s="38"/>
      <c r="M2058" s="38"/>
      <c r="N2058" s="38"/>
      <c r="O2058" s="38"/>
      <c r="P2058" s="38"/>
      <c r="Q2058" s="38"/>
      <c r="R2058" s="38"/>
      <c r="S2058" s="38"/>
      <c r="T2058" s="38"/>
      <c r="U2058" s="38"/>
      <c r="V2058" s="38"/>
      <c r="W2058" s="38"/>
      <c r="X2058" s="43"/>
      <c r="Y2058" s="38"/>
      <c r="Z2058" s="38"/>
      <c r="AA2058" s="38"/>
      <c r="AB2058" s="43"/>
      <c r="AC2058" s="38"/>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row>
    <row r="2059" spans="1:54">
      <c r="A2059" s="5">
        <v>1684</v>
      </c>
    </row>
    <row r="2060" spans="1:54" s="14" customFormat="1">
      <c r="A2060" s="9">
        <v>1685</v>
      </c>
      <c r="B2060" s="16"/>
      <c r="C2060" s="38"/>
      <c r="D2060" s="38"/>
      <c r="E2060" s="38"/>
      <c r="F2060" s="38"/>
      <c r="G2060" s="38"/>
      <c r="H2060" s="38"/>
      <c r="I2060" s="38"/>
      <c r="J2060" s="38"/>
      <c r="K2060" s="38"/>
      <c r="L2060" s="38"/>
      <c r="M2060" s="38"/>
      <c r="N2060" s="38"/>
      <c r="O2060" s="38"/>
      <c r="P2060" s="38"/>
      <c r="Q2060" s="38"/>
      <c r="R2060" s="38"/>
      <c r="S2060" s="38"/>
      <c r="T2060" s="38"/>
      <c r="U2060" s="38"/>
      <c r="V2060" s="38"/>
      <c r="W2060" s="38"/>
      <c r="X2060" s="43"/>
      <c r="Y2060" s="38"/>
      <c r="Z2060" s="38"/>
      <c r="AA2060" s="38"/>
      <c r="AB2060" s="43"/>
      <c r="AC2060" s="38"/>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row>
    <row r="2061" spans="1:54">
      <c r="A2061" s="5">
        <v>1686</v>
      </c>
    </row>
    <row r="2062" spans="1:54" s="14" customFormat="1">
      <c r="A2062" s="9">
        <v>1687</v>
      </c>
      <c r="B2062" s="16"/>
      <c r="C2062" s="38"/>
      <c r="D2062" s="38"/>
      <c r="E2062" s="38"/>
      <c r="F2062" s="38"/>
      <c r="G2062" s="38"/>
      <c r="H2062" s="38"/>
      <c r="I2062" s="38"/>
      <c r="J2062" s="38"/>
      <c r="K2062" s="38"/>
      <c r="L2062" s="38"/>
      <c r="M2062" s="38"/>
      <c r="N2062" s="38"/>
      <c r="O2062" s="38"/>
      <c r="P2062" s="38"/>
      <c r="Q2062" s="38"/>
      <c r="R2062" s="38"/>
      <c r="S2062" s="38"/>
      <c r="T2062" s="38"/>
      <c r="U2062" s="38"/>
      <c r="V2062" s="38"/>
      <c r="W2062" s="38"/>
      <c r="X2062" s="43"/>
      <c r="Y2062" s="38"/>
      <c r="Z2062" s="38"/>
      <c r="AA2062" s="38"/>
      <c r="AB2062" s="43"/>
      <c r="AC2062" s="38"/>
      <c r="AD2062" s="11"/>
      <c r="AE2062" s="11"/>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row>
    <row r="2063" spans="1:54">
      <c r="A2063" s="5">
        <v>1688</v>
      </c>
    </row>
    <row r="2064" spans="1:54" s="14" customFormat="1">
      <c r="A2064" s="9">
        <v>1689</v>
      </c>
      <c r="B2064" s="16"/>
      <c r="C2064" s="38"/>
      <c r="D2064" s="38"/>
      <c r="E2064" s="38"/>
      <c r="F2064" s="38"/>
      <c r="G2064" s="38"/>
      <c r="H2064" s="38"/>
      <c r="I2064" s="38"/>
      <c r="J2064" s="38"/>
      <c r="K2064" s="38"/>
      <c r="L2064" s="38"/>
      <c r="M2064" s="38"/>
      <c r="N2064" s="38"/>
      <c r="O2064" s="38"/>
      <c r="P2064" s="38"/>
      <c r="Q2064" s="38"/>
      <c r="R2064" s="38"/>
      <c r="S2064" s="38"/>
      <c r="T2064" s="38"/>
      <c r="U2064" s="38"/>
      <c r="V2064" s="38"/>
      <c r="W2064" s="38"/>
      <c r="X2064" s="43"/>
      <c r="Y2064" s="38"/>
      <c r="Z2064" s="38"/>
      <c r="AA2064" s="38"/>
      <c r="AB2064" s="43"/>
      <c r="AC2064" s="38"/>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row>
    <row r="2065" spans="1:54">
      <c r="A2065" s="5">
        <v>1690</v>
      </c>
    </row>
    <row r="2066" spans="1:54" s="14" customFormat="1">
      <c r="A2066" s="9">
        <v>1691</v>
      </c>
      <c r="B2066" s="16"/>
      <c r="C2066" s="38"/>
      <c r="D2066" s="38"/>
      <c r="E2066" s="38"/>
      <c r="F2066" s="38"/>
      <c r="G2066" s="38"/>
      <c r="H2066" s="38"/>
      <c r="I2066" s="38"/>
      <c r="J2066" s="38"/>
      <c r="K2066" s="38"/>
      <c r="L2066" s="38"/>
      <c r="M2066" s="38"/>
      <c r="N2066" s="38"/>
      <c r="O2066" s="38"/>
      <c r="P2066" s="38"/>
      <c r="Q2066" s="38"/>
      <c r="R2066" s="38"/>
      <c r="S2066" s="38"/>
      <c r="T2066" s="38"/>
      <c r="U2066" s="38"/>
      <c r="V2066" s="38"/>
      <c r="W2066" s="38"/>
      <c r="X2066" s="43"/>
      <c r="Y2066" s="38"/>
      <c r="Z2066" s="38"/>
      <c r="AA2066" s="38"/>
      <c r="AB2066" s="43"/>
      <c r="AC2066" s="38"/>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row>
    <row r="2067" spans="1:54">
      <c r="A2067" s="5">
        <v>1692</v>
      </c>
    </row>
    <row r="2068" spans="1:54" s="14" customFormat="1">
      <c r="A2068" s="9">
        <v>1693</v>
      </c>
      <c r="B2068" s="16"/>
      <c r="C2068" s="38"/>
      <c r="D2068" s="38"/>
      <c r="E2068" s="38"/>
      <c r="F2068" s="38"/>
      <c r="G2068" s="38"/>
      <c r="H2068" s="38"/>
      <c r="I2068" s="38"/>
      <c r="J2068" s="38"/>
      <c r="K2068" s="38"/>
      <c r="L2068" s="38"/>
      <c r="M2068" s="38"/>
      <c r="N2068" s="38"/>
      <c r="O2068" s="38"/>
      <c r="P2068" s="38"/>
      <c r="Q2068" s="38"/>
      <c r="R2068" s="38"/>
      <c r="S2068" s="38"/>
      <c r="T2068" s="38"/>
      <c r="U2068" s="38"/>
      <c r="V2068" s="38"/>
      <c r="W2068" s="38"/>
      <c r="X2068" s="43"/>
      <c r="Y2068" s="38"/>
      <c r="Z2068" s="38"/>
      <c r="AA2068" s="38"/>
      <c r="AB2068" s="43"/>
      <c r="AC2068" s="38"/>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row>
    <row r="2069" spans="1:54">
      <c r="A2069" s="5">
        <v>1694</v>
      </c>
    </row>
    <row r="2070" spans="1:54" s="14" customFormat="1">
      <c r="A2070" s="9">
        <v>1695</v>
      </c>
      <c r="B2070" s="16"/>
      <c r="C2070" s="38"/>
      <c r="D2070" s="38"/>
      <c r="E2070" s="38"/>
      <c r="F2070" s="38"/>
      <c r="G2070" s="38"/>
      <c r="H2070" s="38"/>
      <c r="I2070" s="38"/>
      <c r="J2070" s="38"/>
      <c r="K2070" s="38"/>
      <c r="L2070" s="38"/>
      <c r="M2070" s="38"/>
      <c r="N2070" s="38"/>
      <c r="O2070" s="38"/>
      <c r="P2070" s="38"/>
      <c r="Q2070" s="38"/>
      <c r="R2070" s="38"/>
      <c r="S2070" s="38"/>
      <c r="T2070" s="38"/>
      <c r="U2070" s="38"/>
      <c r="V2070" s="38"/>
      <c r="W2070" s="38"/>
      <c r="X2070" s="43"/>
      <c r="Y2070" s="38"/>
      <c r="Z2070" s="38"/>
      <c r="AA2070" s="38"/>
      <c r="AB2070" s="43"/>
      <c r="AC2070" s="38"/>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row>
    <row r="2071" spans="1:54">
      <c r="A2071" s="5">
        <v>1696</v>
      </c>
    </row>
    <row r="2072" spans="1:54" s="14" customFormat="1">
      <c r="A2072" s="9">
        <v>1697</v>
      </c>
      <c r="B2072" s="16"/>
      <c r="C2072" s="38"/>
      <c r="D2072" s="38"/>
      <c r="E2072" s="38"/>
      <c r="F2072" s="38"/>
      <c r="G2072" s="38"/>
      <c r="H2072" s="38"/>
      <c r="I2072" s="38"/>
      <c r="J2072" s="38"/>
      <c r="K2072" s="38"/>
      <c r="L2072" s="38"/>
      <c r="M2072" s="38"/>
      <c r="N2072" s="38"/>
      <c r="O2072" s="38"/>
      <c r="P2072" s="38"/>
      <c r="Q2072" s="38"/>
      <c r="R2072" s="38"/>
      <c r="S2072" s="38"/>
      <c r="T2072" s="38"/>
      <c r="U2072" s="38"/>
      <c r="V2072" s="38"/>
      <c r="W2072" s="38"/>
      <c r="X2072" s="43"/>
      <c r="Y2072" s="38"/>
      <c r="Z2072" s="38"/>
      <c r="AA2072" s="38"/>
      <c r="AB2072" s="43"/>
      <c r="AC2072" s="38"/>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row>
    <row r="2073" spans="1:54">
      <c r="A2073" s="5">
        <v>1698</v>
      </c>
    </row>
    <row r="2074" spans="1:54" s="14" customFormat="1">
      <c r="A2074" s="9">
        <v>1699</v>
      </c>
      <c r="B2074" s="16"/>
      <c r="C2074" s="38"/>
      <c r="D2074" s="38"/>
      <c r="E2074" s="38"/>
      <c r="F2074" s="38"/>
      <c r="G2074" s="38"/>
      <c r="H2074" s="38"/>
      <c r="I2074" s="38"/>
      <c r="J2074" s="38"/>
      <c r="K2074" s="38"/>
      <c r="L2074" s="38"/>
      <c r="M2074" s="38"/>
      <c r="N2074" s="38"/>
      <c r="O2074" s="38"/>
      <c r="P2074" s="38"/>
      <c r="Q2074" s="38"/>
      <c r="R2074" s="38"/>
      <c r="S2074" s="38"/>
      <c r="T2074" s="38"/>
      <c r="U2074" s="38"/>
      <c r="V2074" s="38"/>
      <c r="W2074" s="38"/>
      <c r="X2074" s="43"/>
      <c r="Y2074" s="38"/>
      <c r="Z2074" s="38"/>
      <c r="AA2074" s="38"/>
      <c r="AB2074" s="43"/>
      <c r="AC2074" s="38"/>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row>
    <row r="2075" spans="1:54">
      <c r="A2075" s="5">
        <v>1700</v>
      </c>
    </row>
    <row r="2076" spans="1:54" s="14" customFormat="1">
      <c r="A2076" s="9">
        <v>1701</v>
      </c>
      <c r="B2076" s="16"/>
      <c r="C2076" s="38"/>
      <c r="D2076" s="38"/>
      <c r="E2076" s="38"/>
      <c r="F2076" s="38"/>
      <c r="G2076" s="38"/>
      <c r="H2076" s="38"/>
      <c r="I2076" s="38"/>
      <c r="J2076" s="38"/>
      <c r="K2076" s="38"/>
      <c r="L2076" s="38"/>
      <c r="M2076" s="38"/>
      <c r="N2076" s="38"/>
      <c r="O2076" s="38"/>
      <c r="P2076" s="38"/>
      <c r="Q2076" s="38"/>
      <c r="R2076" s="38"/>
      <c r="S2076" s="38"/>
      <c r="T2076" s="38"/>
      <c r="U2076" s="38"/>
      <c r="V2076" s="38"/>
      <c r="W2076" s="38"/>
      <c r="X2076" s="43"/>
      <c r="Y2076" s="38"/>
      <c r="Z2076" s="38"/>
      <c r="AA2076" s="38"/>
      <c r="AB2076" s="43"/>
      <c r="AC2076" s="38"/>
      <c r="AD2076" s="11"/>
      <c r="AE2076" s="11"/>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row>
    <row r="2077" spans="1:54">
      <c r="A2077" s="5">
        <v>1702</v>
      </c>
    </row>
    <row r="2078" spans="1:54" s="14" customFormat="1">
      <c r="A2078" s="9">
        <v>1703</v>
      </c>
      <c r="B2078" s="16"/>
      <c r="C2078" s="38"/>
      <c r="D2078" s="38"/>
      <c r="E2078" s="38"/>
      <c r="F2078" s="38"/>
      <c r="G2078" s="38"/>
      <c r="H2078" s="38"/>
      <c r="I2078" s="38"/>
      <c r="J2078" s="38"/>
      <c r="K2078" s="38"/>
      <c r="L2078" s="38"/>
      <c r="M2078" s="38"/>
      <c r="N2078" s="38"/>
      <c r="O2078" s="38"/>
      <c r="P2078" s="38"/>
      <c r="Q2078" s="38"/>
      <c r="R2078" s="38"/>
      <c r="S2078" s="38"/>
      <c r="T2078" s="38"/>
      <c r="U2078" s="38"/>
      <c r="V2078" s="38"/>
      <c r="W2078" s="38"/>
      <c r="X2078" s="43"/>
      <c r="Y2078" s="38"/>
      <c r="Z2078" s="38"/>
      <c r="AA2078" s="38"/>
      <c r="AB2078" s="43"/>
      <c r="AC2078" s="38"/>
      <c r="AD2078" s="11"/>
      <c r="AE2078" s="11"/>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row>
    <row r="2079" spans="1:54">
      <c r="A2079" s="5">
        <v>1704</v>
      </c>
    </row>
    <row r="2080" spans="1:54" s="14" customFormat="1">
      <c r="A2080" s="9">
        <v>1705</v>
      </c>
      <c r="B2080" s="16"/>
      <c r="C2080" s="38"/>
      <c r="D2080" s="38"/>
      <c r="E2080" s="38"/>
      <c r="F2080" s="38"/>
      <c r="G2080" s="38"/>
      <c r="H2080" s="38"/>
      <c r="I2080" s="38"/>
      <c r="J2080" s="38"/>
      <c r="K2080" s="38"/>
      <c r="L2080" s="38"/>
      <c r="M2080" s="38"/>
      <c r="N2080" s="38"/>
      <c r="O2080" s="38"/>
      <c r="P2080" s="38"/>
      <c r="Q2080" s="38"/>
      <c r="R2080" s="38"/>
      <c r="S2080" s="38"/>
      <c r="T2080" s="38"/>
      <c r="U2080" s="38"/>
      <c r="V2080" s="38"/>
      <c r="W2080" s="38"/>
      <c r="X2080" s="43"/>
      <c r="Y2080" s="38"/>
      <c r="Z2080" s="38"/>
      <c r="AA2080" s="38"/>
      <c r="AB2080" s="43"/>
      <c r="AC2080" s="38"/>
      <c r="AD2080" s="11"/>
      <c r="AE2080" s="11"/>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row>
    <row r="2081" spans="1:54">
      <c r="A2081" s="5">
        <v>1706</v>
      </c>
    </row>
    <row r="2082" spans="1:54" s="14" customFormat="1">
      <c r="A2082" s="9">
        <v>1707</v>
      </c>
      <c r="B2082" s="16"/>
      <c r="C2082" s="38"/>
      <c r="D2082" s="38"/>
      <c r="E2082" s="38"/>
      <c r="F2082" s="38"/>
      <c r="G2082" s="38"/>
      <c r="H2082" s="38"/>
      <c r="I2082" s="38"/>
      <c r="J2082" s="38"/>
      <c r="K2082" s="38"/>
      <c r="L2082" s="38"/>
      <c r="M2082" s="38"/>
      <c r="N2082" s="38"/>
      <c r="O2082" s="38"/>
      <c r="P2082" s="38"/>
      <c r="Q2082" s="38"/>
      <c r="R2082" s="38"/>
      <c r="S2082" s="38"/>
      <c r="T2082" s="38"/>
      <c r="U2082" s="38"/>
      <c r="V2082" s="38"/>
      <c r="W2082" s="38"/>
      <c r="X2082" s="43"/>
      <c r="Y2082" s="38"/>
      <c r="Z2082" s="38"/>
      <c r="AA2082" s="38"/>
      <c r="AB2082" s="43"/>
      <c r="AC2082" s="38"/>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row>
    <row r="2083" spans="1:54">
      <c r="A2083" s="5">
        <v>1708</v>
      </c>
    </row>
    <row r="2084" spans="1:54" s="14" customFormat="1">
      <c r="A2084" s="9">
        <v>1709</v>
      </c>
      <c r="B2084" s="16"/>
      <c r="C2084" s="38"/>
      <c r="D2084" s="38"/>
      <c r="E2084" s="38"/>
      <c r="F2084" s="38"/>
      <c r="G2084" s="38"/>
      <c r="H2084" s="38"/>
      <c r="I2084" s="38"/>
      <c r="J2084" s="38"/>
      <c r="K2084" s="38"/>
      <c r="L2084" s="38"/>
      <c r="M2084" s="38"/>
      <c r="N2084" s="38"/>
      <c r="O2084" s="38"/>
      <c r="P2084" s="38"/>
      <c r="Q2084" s="38"/>
      <c r="R2084" s="38"/>
      <c r="S2084" s="38"/>
      <c r="T2084" s="38"/>
      <c r="U2084" s="38"/>
      <c r="V2084" s="38"/>
      <c r="W2084" s="38"/>
      <c r="X2084" s="43"/>
      <c r="Y2084" s="38"/>
      <c r="Z2084" s="38"/>
      <c r="AA2084" s="38"/>
      <c r="AB2084" s="43"/>
      <c r="AC2084" s="38"/>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row>
    <row r="2085" spans="1:54">
      <c r="A2085" s="5">
        <v>1710</v>
      </c>
    </row>
    <row r="2086" spans="1:54" s="14" customFormat="1">
      <c r="A2086" s="9">
        <v>1711</v>
      </c>
      <c r="B2086" s="16"/>
      <c r="C2086" s="38"/>
      <c r="D2086" s="38"/>
      <c r="E2086" s="38"/>
      <c r="F2086" s="38"/>
      <c r="G2086" s="38"/>
      <c r="H2086" s="38"/>
      <c r="I2086" s="38"/>
      <c r="J2086" s="38"/>
      <c r="K2086" s="38"/>
      <c r="L2086" s="38"/>
      <c r="M2086" s="38"/>
      <c r="N2086" s="38"/>
      <c r="O2086" s="38"/>
      <c r="P2086" s="38"/>
      <c r="Q2086" s="38"/>
      <c r="R2086" s="38"/>
      <c r="S2086" s="38"/>
      <c r="T2086" s="38"/>
      <c r="U2086" s="38"/>
      <c r="V2086" s="38"/>
      <c r="W2086" s="38"/>
      <c r="X2086" s="43"/>
      <c r="Y2086" s="38"/>
      <c r="Z2086" s="38"/>
      <c r="AA2086" s="38"/>
      <c r="AB2086" s="43"/>
      <c r="AC2086" s="38"/>
      <c r="AD2086" s="11"/>
      <c r="AE2086" s="11"/>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row>
    <row r="2087" spans="1:54">
      <c r="A2087" s="5">
        <v>1712</v>
      </c>
    </row>
    <row r="2088" spans="1:54" s="14" customFormat="1">
      <c r="A2088" s="9">
        <v>1713</v>
      </c>
      <c r="B2088" s="16"/>
      <c r="C2088" s="38"/>
      <c r="D2088" s="38"/>
      <c r="E2088" s="38"/>
      <c r="F2088" s="38"/>
      <c r="G2088" s="38"/>
      <c r="H2088" s="38"/>
      <c r="I2088" s="38"/>
      <c r="J2088" s="38"/>
      <c r="K2088" s="38"/>
      <c r="L2088" s="38"/>
      <c r="M2088" s="38"/>
      <c r="N2088" s="38"/>
      <c r="O2088" s="38"/>
      <c r="P2088" s="38"/>
      <c r="Q2088" s="38"/>
      <c r="R2088" s="38"/>
      <c r="S2088" s="38"/>
      <c r="T2088" s="38"/>
      <c r="U2088" s="38"/>
      <c r="V2088" s="38"/>
      <c r="W2088" s="38"/>
      <c r="X2088" s="43"/>
      <c r="Y2088" s="38"/>
      <c r="Z2088" s="38"/>
      <c r="AA2088" s="38"/>
      <c r="AB2088" s="43"/>
      <c r="AC2088" s="38"/>
      <c r="AD2088" s="11"/>
      <c r="AE2088" s="11"/>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row>
    <row r="2089" spans="1:54">
      <c r="A2089" s="5">
        <v>1714</v>
      </c>
    </row>
    <row r="2090" spans="1:54" s="14" customFormat="1">
      <c r="A2090" s="9">
        <v>1715</v>
      </c>
      <c r="B2090" s="16"/>
      <c r="C2090" s="38"/>
      <c r="D2090" s="38"/>
      <c r="E2090" s="38"/>
      <c r="F2090" s="38"/>
      <c r="G2090" s="38"/>
      <c r="H2090" s="38"/>
      <c r="I2090" s="38"/>
      <c r="J2090" s="38"/>
      <c r="K2090" s="38"/>
      <c r="L2090" s="38"/>
      <c r="M2090" s="38"/>
      <c r="N2090" s="38"/>
      <c r="O2090" s="38"/>
      <c r="P2090" s="38"/>
      <c r="Q2090" s="38"/>
      <c r="R2090" s="38"/>
      <c r="S2090" s="38"/>
      <c r="T2090" s="38"/>
      <c r="U2090" s="38"/>
      <c r="V2090" s="38"/>
      <c r="W2090" s="38"/>
      <c r="X2090" s="43"/>
      <c r="Y2090" s="38"/>
      <c r="Z2090" s="38"/>
      <c r="AA2090" s="38"/>
      <c r="AB2090" s="43"/>
      <c r="AC2090" s="38"/>
      <c r="AD2090" s="11"/>
      <c r="AE2090" s="11"/>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row>
    <row r="2091" spans="1:54">
      <c r="A2091" s="5">
        <v>1716</v>
      </c>
    </row>
    <row r="2092" spans="1:54" s="14" customFormat="1">
      <c r="A2092" s="9">
        <v>1717</v>
      </c>
      <c r="B2092" s="16"/>
      <c r="C2092" s="38"/>
      <c r="D2092" s="38"/>
      <c r="E2092" s="38"/>
      <c r="F2092" s="38"/>
      <c r="G2092" s="38"/>
      <c r="H2092" s="38"/>
      <c r="I2092" s="38"/>
      <c r="J2092" s="38"/>
      <c r="K2092" s="38"/>
      <c r="L2092" s="38"/>
      <c r="M2092" s="38"/>
      <c r="N2092" s="38"/>
      <c r="O2092" s="38"/>
      <c r="P2092" s="38"/>
      <c r="Q2092" s="38"/>
      <c r="R2092" s="38"/>
      <c r="S2092" s="38"/>
      <c r="T2092" s="38"/>
      <c r="U2092" s="38"/>
      <c r="V2092" s="38"/>
      <c r="W2092" s="38"/>
      <c r="X2092" s="43"/>
      <c r="Y2092" s="38"/>
      <c r="Z2092" s="38"/>
      <c r="AA2092" s="38"/>
      <c r="AB2092" s="43"/>
      <c r="AC2092" s="38"/>
      <c r="AD2092" s="11"/>
      <c r="AE2092" s="11"/>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row>
    <row r="2093" spans="1:54">
      <c r="A2093" s="5">
        <v>1718</v>
      </c>
    </row>
    <row r="2094" spans="1:54" s="14" customFormat="1">
      <c r="A2094" s="9">
        <v>1719</v>
      </c>
      <c r="B2094" s="16"/>
      <c r="C2094" s="38"/>
      <c r="D2094" s="38"/>
      <c r="E2094" s="38"/>
      <c r="F2094" s="38"/>
      <c r="G2094" s="38"/>
      <c r="H2094" s="38"/>
      <c r="I2094" s="38"/>
      <c r="J2094" s="38"/>
      <c r="K2094" s="38"/>
      <c r="L2094" s="38"/>
      <c r="M2094" s="38"/>
      <c r="N2094" s="38"/>
      <c r="O2094" s="38"/>
      <c r="P2094" s="38"/>
      <c r="Q2094" s="38"/>
      <c r="R2094" s="38"/>
      <c r="S2094" s="38"/>
      <c r="T2094" s="38"/>
      <c r="U2094" s="38"/>
      <c r="V2094" s="38"/>
      <c r="W2094" s="38"/>
      <c r="X2094" s="43"/>
      <c r="Y2094" s="38"/>
      <c r="Z2094" s="38"/>
      <c r="AA2094" s="38"/>
      <c r="AB2094" s="43"/>
      <c r="AC2094" s="38"/>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row>
    <row r="2095" spans="1:54">
      <c r="A2095" s="5">
        <v>1720</v>
      </c>
    </row>
    <row r="2096" spans="1:54" s="14" customFormat="1">
      <c r="A2096" s="9">
        <v>1721</v>
      </c>
      <c r="B2096" s="16"/>
      <c r="C2096" s="38"/>
      <c r="D2096" s="38"/>
      <c r="E2096" s="38"/>
      <c r="F2096" s="38"/>
      <c r="G2096" s="38"/>
      <c r="H2096" s="38"/>
      <c r="I2096" s="38"/>
      <c r="J2096" s="38"/>
      <c r="K2096" s="38"/>
      <c r="L2096" s="38"/>
      <c r="M2096" s="38"/>
      <c r="N2096" s="38"/>
      <c r="O2096" s="38"/>
      <c r="P2096" s="38"/>
      <c r="Q2096" s="38"/>
      <c r="R2096" s="38"/>
      <c r="S2096" s="38"/>
      <c r="T2096" s="38"/>
      <c r="U2096" s="38"/>
      <c r="V2096" s="38"/>
      <c r="W2096" s="38"/>
      <c r="X2096" s="43"/>
      <c r="Y2096" s="38"/>
      <c r="Z2096" s="38"/>
      <c r="AA2096" s="38"/>
      <c r="AB2096" s="43"/>
      <c r="AC2096" s="38"/>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row>
    <row r="2097" spans="1:54">
      <c r="A2097" s="5">
        <v>1722</v>
      </c>
    </row>
    <row r="2098" spans="1:54" s="14" customFormat="1">
      <c r="A2098" s="9">
        <v>1723</v>
      </c>
      <c r="B2098" s="16"/>
      <c r="C2098" s="38"/>
      <c r="D2098" s="38"/>
      <c r="E2098" s="38"/>
      <c r="F2098" s="38"/>
      <c r="G2098" s="38"/>
      <c r="H2098" s="38"/>
      <c r="I2098" s="38"/>
      <c r="J2098" s="38"/>
      <c r="K2098" s="38"/>
      <c r="L2098" s="38"/>
      <c r="M2098" s="38"/>
      <c r="N2098" s="38"/>
      <c r="O2098" s="38"/>
      <c r="P2098" s="38"/>
      <c r="Q2098" s="38"/>
      <c r="R2098" s="38"/>
      <c r="S2098" s="38"/>
      <c r="T2098" s="38"/>
      <c r="U2098" s="38"/>
      <c r="V2098" s="38"/>
      <c r="W2098" s="38"/>
      <c r="X2098" s="43"/>
      <c r="Y2098" s="38"/>
      <c r="Z2098" s="38"/>
      <c r="AA2098" s="38"/>
      <c r="AB2098" s="43"/>
      <c r="AC2098" s="38"/>
      <c r="AD2098" s="11"/>
      <c r="AE2098" s="11"/>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row>
    <row r="2099" spans="1:54">
      <c r="A2099" s="5">
        <v>1724</v>
      </c>
    </row>
    <row r="2100" spans="1:54" s="14" customFormat="1">
      <c r="A2100" s="9">
        <v>1725</v>
      </c>
      <c r="B2100" s="16"/>
      <c r="C2100" s="38"/>
      <c r="D2100" s="38"/>
      <c r="E2100" s="38"/>
      <c r="F2100" s="38"/>
      <c r="G2100" s="38"/>
      <c r="H2100" s="38"/>
      <c r="I2100" s="38"/>
      <c r="J2100" s="38"/>
      <c r="K2100" s="38"/>
      <c r="L2100" s="38"/>
      <c r="M2100" s="38"/>
      <c r="N2100" s="38"/>
      <c r="O2100" s="38"/>
      <c r="P2100" s="38"/>
      <c r="Q2100" s="38"/>
      <c r="R2100" s="38"/>
      <c r="S2100" s="38"/>
      <c r="T2100" s="38"/>
      <c r="U2100" s="38"/>
      <c r="V2100" s="38"/>
      <c r="W2100" s="38"/>
      <c r="X2100" s="43"/>
      <c r="Y2100" s="38"/>
      <c r="Z2100" s="38"/>
      <c r="AA2100" s="38"/>
      <c r="AB2100" s="43"/>
      <c r="AC2100" s="38"/>
      <c r="AD2100" s="11"/>
      <c r="AE2100" s="11"/>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row>
    <row r="2101" spans="1:54">
      <c r="A2101" s="5">
        <v>1726</v>
      </c>
    </row>
    <row r="2102" spans="1:54" s="14" customFormat="1">
      <c r="A2102" s="9">
        <v>1727</v>
      </c>
      <c r="B2102" s="16"/>
      <c r="C2102" s="38"/>
      <c r="D2102" s="38"/>
      <c r="E2102" s="38"/>
      <c r="F2102" s="38"/>
      <c r="G2102" s="38"/>
      <c r="H2102" s="38"/>
      <c r="I2102" s="38"/>
      <c r="J2102" s="38"/>
      <c r="K2102" s="38"/>
      <c r="L2102" s="38"/>
      <c r="M2102" s="38"/>
      <c r="N2102" s="38"/>
      <c r="O2102" s="38"/>
      <c r="P2102" s="38"/>
      <c r="Q2102" s="38"/>
      <c r="R2102" s="38"/>
      <c r="S2102" s="38"/>
      <c r="T2102" s="38"/>
      <c r="U2102" s="38"/>
      <c r="V2102" s="38"/>
      <c r="W2102" s="38"/>
      <c r="X2102" s="43"/>
      <c r="Y2102" s="38"/>
      <c r="Z2102" s="38"/>
      <c r="AA2102" s="38"/>
      <c r="AB2102" s="43"/>
      <c r="AC2102" s="38"/>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row>
    <row r="2103" spans="1:54">
      <c r="A2103" s="5">
        <v>1728</v>
      </c>
    </row>
    <row r="2104" spans="1:54" s="14" customFormat="1">
      <c r="A2104" s="9">
        <v>1729</v>
      </c>
      <c r="B2104" s="16"/>
      <c r="C2104" s="38"/>
      <c r="D2104" s="38"/>
      <c r="E2104" s="38"/>
      <c r="F2104" s="38"/>
      <c r="G2104" s="38"/>
      <c r="H2104" s="38"/>
      <c r="I2104" s="38"/>
      <c r="J2104" s="38"/>
      <c r="K2104" s="38"/>
      <c r="L2104" s="38"/>
      <c r="M2104" s="38"/>
      <c r="N2104" s="38"/>
      <c r="O2104" s="38"/>
      <c r="P2104" s="38"/>
      <c r="Q2104" s="38"/>
      <c r="R2104" s="38"/>
      <c r="S2104" s="38"/>
      <c r="T2104" s="38"/>
      <c r="U2104" s="38"/>
      <c r="V2104" s="38"/>
      <c r="W2104" s="38"/>
      <c r="X2104" s="43"/>
      <c r="Y2104" s="38"/>
      <c r="Z2104" s="38"/>
      <c r="AA2104" s="38"/>
      <c r="AB2104" s="43"/>
      <c r="AC2104" s="38"/>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row>
    <row r="2105" spans="1:54">
      <c r="A2105" s="5">
        <v>1730</v>
      </c>
    </row>
    <row r="2106" spans="1:54" s="14" customFormat="1">
      <c r="A2106" s="9">
        <v>1731</v>
      </c>
      <c r="B2106" s="16"/>
      <c r="C2106" s="38"/>
      <c r="D2106" s="38"/>
      <c r="E2106" s="38"/>
      <c r="F2106" s="38"/>
      <c r="G2106" s="38"/>
      <c r="H2106" s="38"/>
      <c r="I2106" s="38"/>
      <c r="J2106" s="38"/>
      <c r="K2106" s="38"/>
      <c r="L2106" s="38"/>
      <c r="M2106" s="38"/>
      <c r="N2106" s="38"/>
      <c r="O2106" s="38"/>
      <c r="P2106" s="38"/>
      <c r="Q2106" s="38"/>
      <c r="R2106" s="38"/>
      <c r="S2106" s="38"/>
      <c r="T2106" s="38"/>
      <c r="U2106" s="38"/>
      <c r="V2106" s="38"/>
      <c r="W2106" s="38"/>
      <c r="X2106" s="43"/>
      <c r="Y2106" s="38"/>
      <c r="Z2106" s="38"/>
      <c r="AA2106" s="38"/>
      <c r="AB2106" s="43"/>
      <c r="AC2106" s="38"/>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row>
    <row r="2107" spans="1:54">
      <c r="A2107" s="5">
        <v>1732</v>
      </c>
    </row>
    <row r="2108" spans="1:54" s="14" customFormat="1">
      <c r="A2108" s="9">
        <v>1733</v>
      </c>
      <c r="B2108" s="16"/>
      <c r="C2108" s="38"/>
      <c r="D2108" s="38"/>
      <c r="E2108" s="38"/>
      <c r="F2108" s="38"/>
      <c r="G2108" s="38"/>
      <c r="H2108" s="38"/>
      <c r="I2108" s="38"/>
      <c r="J2108" s="38"/>
      <c r="K2108" s="38"/>
      <c r="L2108" s="38"/>
      <c r="M2108" s="38"/>
      <c r="N2108" s="38"/>
      <c r="O2108" s="38"/>
      <c r="P2108" s="38"/>
      <c r="Q2108" s="38"/>
      <c r="R2108" s="38"/>
      <c r="S2108" s="38"/>
      <c r="T2108" s="38"/>
      <c r="U2108" s="38"/>
      <c r="V2108" s="38"/>
      <c r="W2108" s="38"/>
      <c r="X2108" s="43"/>
      <c r="Y2108" s="38"/>
      <c r="Z2108" s="38"/>
      <c r="AA2108" s="38"/>
      <c r="AB2108" s="43"/>
      <c r="AC2108" s="38"/>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row>
    <row r="2109" spans="1:54">
      <c r="A2109" s="5">
        <v>1734</v>
      </c>
    </row>
    <row r="2110" spans="1:54" s="14" customFormat="1">
      <c r="A2110" s="9">
        <v>1735</v>
      </c>
      <c r="B2110" s="16"/>
      <c r="C2110" s="38"/>
      <c r="D2110" s="38"/>
      <c r="E2110" s="38"/>
      <c r="F2110" s="38"/>
      <c r="G2110" s="38"/>
      <c r="H2110" s="38"/>
      <c r="I2110" s="38"/>
      <c r="J2110" s="38"/>
      <c r="K2110" s="38"/>
      <c r="L2110" s="38"/>
      <c r="M2110" s="38"/>
      <c r="N2110" s="38"/>
      <c r="O2110" s="38"/>
      <c r="P2110" s="38"/>
      <c r="Q2110" s="38"/>
      <c r="R2110" s="38"/>
      <c r="S2110" s="38"/>
      <c r="T2110" s="38"/>
      <c r="U2110" s="38"/>
      <c r="V2110" s="38"/>
      <c r="W2110" s="38"/>
      <c r="X2110" s="43"/>
      <c r="Y2110" s="38"/>
      <c r="Z2110" s="38"/>
      <c r="AA2110" s="38"/>
      <c r="AB2110" s="43"/>
      <c r="AC2110" s="38"/>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row>
    <row r="2111" spans="1:54">
      <c r="A2111" s="5">
        <v>1736</v>
      </c>
    </row>
    <row r="2112" spans="1:54" s="14" customFormat="1">
      <c r="A2112" s="9">
        <v>1737</v>
      </c>
      <c r="B2112" s="16"/>
      <c r="C2112" s="38"/>
      <c r="D2112" s="38"/>
      <c r="E2112" s="38"/>
      <c r="F2112" s="38"/>
      <c r="G2112" s="38"/>
      <c r="H2112" s="38"/>
      <c r="I2112" s="38"/>
      <c r="J2112" s="38"/>
      <c r="K2112" s="38"/>
      <c r="L2112" s="38"/>
      <c r="M2112" s="38"/>
      <c r="N2112" s="38"/>
      <c r="O2112" s="38"/>
      <c r="P2112" s="38"/>
      <c r="Q2112" s="38"/>
      <c r="R2112" s="38"/>
      <c r="S2112" s="38"/>
      <c r="T2112" s="38"/>
      <c r="U2112" s="38"/>
      <c r="V2112" s="38"/>
      <c r="W2112" s="38"/>
      <c r="X2112" s="43"/>
      <c r="Y2112" s="38"/>
      <c r="Z2112" s="38"/>
      <c r="AA2112" s="38"/>
      <c r="AB2112" s="43"/>
      <c r="AC2112" s="38"/>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row>
    <row r="2113" spans="1:54">
      <c r="A2113" s="5">
        <v>1738</v>
      </c>
    </row>
    <row r="2114" spans="1:54" s="14" customFormat="1">
      <c r="A2114" s="9">
        <v>1739</v>
      </c>
      <c r="B2114" s="16"/>
      <c r="C2114" s="38"/>
      <c r="D2114" s="38"/>
      <c r="E2114" s="38"/>
      <c r="F2114" s="38"/>
      <c r="G2114" s="38"/>
      <c r="H2114" s="38"/>
      <c r="I2114" s="38"/>
      <c r="J2114" s="38"/>
      <c r="K2114" s="38"/>
      <c r="L2114" s="38"/>
      <c r="M2114" s="38"/>
      <c r="N2114" s="38"/>
      <c r="O2114" s="38"/>
      <c r="P2114" s="38"/>
      <c r="Q2114" s="38"/>
      <c r="R2114" s="38"/>
      <c r="S2114" s="38"/>
      <c r="T2114" s="38"/>
      <c r="U2114" s="38"/>
      <c r="V2114" s="38"/>
      <c r="W2114" s="38"/>
      <c r="X2114" s="43"/>
      <c r="Y2114" s="38"/>
      <c r="Z2114" s="38"/>
      <c r="AA2114" s="38"/>
      <c r="AB2114" s="43"/>
      <c r="AC2114" s="38"/>
      <c r="AD2114" s="11"/>
      <c r="AE2114" s="11"/>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row>
    <row r="2115" spans="1:54">
      <c r="A2115" s="5">
        <v>1740</v>
      </c>
    </row>
    <row r="2116" spans="1:54" s="14" customFormat="1">
      <c r="A2116" s="9">
        <v>1741</v>
      </c>
      <c r="B2116" s="16"/>
      <c r="C2116" s="38"/>
      <c r="D2116" s="38"/>
      <c r="E2116" s="38"/>
      <c r="F2116" s="38"/>
      <c r="G2116" s="38"/>
      <c r="H2116" s="38"/>
      <c r="I2116" s="38"/>
      <c r="J2116" s="38"/>
      <c r="K2116" s="38"/>
      <c r="L2116" s="38"/>
      <c r="M2116" s="38"/>
      <c r="N2116" s="38"/>
      <c r="O2116" s="38"/>
      <c r="P2116" s="38"/>
      <c r="Q2116" s="38"/>
      <c r="R2116" s="38"/>
      <c r="S2116" s="38"/>
      <c r="T2116" s="38"/>
      <c r="U2116" s="38"/>
      <c r="V2116" s="38"/>
      <c r="W2116" s="38"/>
      <c r="X2116" s="43"/>
      <c r="Y2116" s="38"/>
      <c r="Z2116" s="38"/>
      <c r="AA2116" s="38"/>
      <c r="AB2116" s="43"/>
      <c r="AC2116" s="38"/>
      <c r="AD2116" s="11"/>
      <c r="AE2116" s="11"/>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row>
    <row r="2117" spans="1:54">
      <c r="A2117" s="5">
        <v>1742</v>
      </c>
    </row>
    <row r="2118" spans="1:54" s="14" customFormat="1">
      <c r="A2118" s="9">
        <v>1743</v>
      </c>
      <c r="B2118" s="16"/>
      <c r="C2118" s="38"/>
      <c r="D2118" s="38"/>
      <c r="E2118" s="38"/>
      <c r="F2118" s="38"/>
      <c r="G2118" s="38"/>
      <c r="H2118" s="38"/>
      <c r="I2118" s="38"/>
      <c r="J2118" s="38"/>
      <c r="K2118" s="38"/>
      <c r="L2118" s="38"/>
      <c r="M2118" s="38"/>
      <c r="N2118" s="38"/>
      <c r="O2118" s="38"/>
      <c r="P2118" s="38"/>
      <c r="Q2118" s="38"/>
      <c r="R2118" s="38"/>
      <c r="S2118" s="38"/>
      <c r="T2118" s="38"/>
      <c r="U2118" s="38"/>
      <c r="V2118" s="38"/>
      <c r="W2118" s="38"/>
      <c r="X2118" s="43"/>
      <c r="Y2118" s="38"/>
      <c r="Z2118" s="38"/>
      <c r="AA2118" s="38"/>
      <c r="AB2118" s="43"/>
      <c r="AC2118" s="38"/>
      <c r="AD2118" s="11"/>
      <c r="AE2118" s="11"/>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row>
    <row r="2119" spans="1:54">
      <c r="A2119" s="5">
        <v>1744</v>
      </c>
    </row>
    <row r="2120" spans="1:54" s="14" customFormat="1">
      <c r="A2120" s="9">
        <v>1745</v>
      </c>
      <c r="B2120" s="16"/>
      <c r="C2120" s="38"/>
      <c r="D2120" s="38"/>
      <c r="E2120" s="38"/>
      <c r="F2120" s="38"/>
      <c r="G2120" s="38"/>
      <c r="H2120" s="38"/>
      <c r="I2120" s="38"/>
      <c r="J2120" s="38"/>
      <c r="K2120" s="38"/>
      <c r="L2120" s="38"/>
      <c r="M2120" s="38"/>
      <c r="N2120" s="38"/>
      <c r="O2120" s="38"/>
      <c r="P2120" s="38"/>
      <c r="Q2120" s="38"/>
      <c r="R2120" s="38"/>
      <c r="S2120" s="38"/>
      <c r="T2120" s="38"/>
      <c r="U2120" s="38"/>
      <c r="V2120" s="38"/>
      <c r="W2120" s="38"/>
      <c r="X2120" s="43"/>
      <c r="Y2120" s="38"/>
      <c r="Z2120" s="38"/>
      <c r="AA2120" s="38"/>
      <c r="AB2120" s="43"/>
      <c r="AC2120" s="38"/>
      <c r="AD2120" s="11"/>
      <c r="AE2120" s="11"/>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row>
    <row r="2121" spans="1:54">
      <c r="A2121" s="5">
        <v>1746</v>
      </c>
    </row>
    <row r="2122" spans="1:54" s="14" customFormat="1">
      <c r="A2122" s="9">
        <v>1747</v>
      </c>
      <c r="B2122" s="16"/>
      <c r="C2122" s="38"/>
      <c r="D2122" s="38"/>
      <c r="E2122" s="38"/>
      <c r="F2122" s="38"/>
      <c r="G2122" s="38"/>
      <c r="H2122" s="38"/>
      <c r="I2122" s="38"/>
      <c r="J2122" s="38"/>
      <c r="K2122" s="38"/>
      <c r="L2122" s="38"/>
      <c r="M2122" s="38"/>
      <c r="N2122" s="38"/>
      <c r="O2122" s="38"/>
      <c r="P2122" s="38"/>
      <c r="Q2122" s="38"/>
      <c r="R2122" s="38"/>
      <c r="S2122" s="38"/>
      <c r="T2122" s="38"/>
      <c r="U2122" s="38"/>
      <c r="V2122" s="38"/>
      <c r="W2122" s="38"/>
      <c r="X2122" s="43"/>
      <c r="Y2122" s="38"/>
      <c r="Z2122" s="38"/>
      <c r="AA2122" s="38"/>
      <c r="AB2122" s="43"/>
      <c r="AC2122" s="38"/>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row>
    <row r="2123" spans="1:54">
      <c r="A2123" s="5">
        <v>1748</v>
      </c>
    </row>
    <row r="2124" spans="1:54" s="14" customFormat="1">
      <c r="A2124" s="9">
        <v>1749</v>
      </c>
      <c r="B2124" s="16"/>
      <c r="C2124" s="38"/>
      <c r="D2124" s="38"/>
      <c r="E2124" s="38"/>
      <c r="F2124" s="38"/>
      <c r="G2124" s="38"/>
      <c r="H2124" s="38"/>
      <c r="I2124" s="38"/>
      <c r="J2124" s="38"/>
      <c r="K2124" s="38"/>
      <c r="L2124" s="38"/>
      <c r="M2124" s="38"/>
      <c r="N2124" s="38"/>
      <c r="O2124" s="38"/>
      <c r="P2124" s="38"/>
      <c r="Q2124" s="38"/>
      <c r="R2124" s="38"/>
      <c r="S2124" s="38"/>
      <c r="T2124" s="38"/>
      <c r="U2124" s="38"/>
      <c r="V2124" s="38"/>
      <c r="W2124" s="38"/>
      <c r="X2124" s="43"/>
      <c r="Y2124" s="38"/>
      <c r="Z2124" s="38"/>
      <c r="AA2124" s="38"/>
      <c r="AB2124" s="43"/>
      <c r="AC2124" s="38"/>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row>
    <row r="2125" spans="1:54">
      <c r="A2125" s="5">
        <v>1750</v>
      </c>
    </row>
    <row r="2126" spans="1:54" s="14" customFormat="1">
      <c r="A2126" s="9">
        <v>1751</v>
      </c>
      <c r="B2126" s="16"/>
      <c r="C2126" s="38"/>
      <c r="D2126" s="38"/>
      <c r="E2126" s="38"/>
      <c r="F2126" s="38"/>
      <c r="G2126" s="38"/>
      <c r="H2126" s="38"/>
      <c r="I2126" s="38"/>
      <c r="J2126" s="38"/>
      <c r="K2126" s="38"/>
      <c r="L2126" s="38"/>
      <c r="M2126" s="38"/>
      <c r="N2126" s="38"/>
      <c r="O2126" s="38"/>
      <c r="P2126" s="38"/>
      <c r="Q2126" s="38"/>
      <c r="R2126" s="38"/>
      <c r="S2126" s="38"/>
      <c r="T2126" s="38"/>
      <c r="U2126" s="38"/>
      <c r="V2126" s="38"/>
      <c r="W2126" s="38"/>
      <c r="X2126" s="43"/>
      <c r="Y2126" s="38"/>
      <c r="Z2126" s="38"/>
      <c r="AA2126" s="38"/>
      <c r="AB2126" s="43"/>
      <c r="AC2126" s="38"/>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row>
    <row r="2127" spans="1:54">
      <c r="A2127" s="5">
        <v>1752</v>
      </c>
    </row>
    <row r="2128" spans="1:54" s="14" customFormat="1">
      <c r="A2128" s="9">
        <v>1753</v>
      </c>
      <c r="B2128" s="16"/>
      <c r="C2128" s="38"/>
      <c r="D2128" s="38"/>
      <c r="E2128" s="38"/>
      <c r="F2128" s="38"/>
      <c r="G2128" s="38"/>
      <c r="H2128" s="38"/>
      <c r="I2128" s="38"/>
      <c r="J2128" s="38"/>
      <c r="K2128" s="38"/>
      <c r="L2128" s="38"/>
      <c r="M2128" s="38"/>
      <c r="N2128" s="38"/>
      <c r="O2128" s="38"/>
      <c r="P2128" s="38"/>
      <c r="Q2128" s="38"/>
      <c r="R2128" s="38"/>
      <c r="S2128" s="38"/>
      <c r="T2128" s="38"/>
      <c r="U2128" s="38"/>
      <c r="V2128" s="38"/>
      <c r="W2128" s="38"/>
      <c r="X2128" s="43"/>
      <c r="Y2128" s="38"/>
      <c r="Z2128" s="38"/>
      <c r="AA2128" s="38"/>
      <c r="AB2128" s="43"/>
      <c r="AC2128" s="38"/>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row>
    <row r="2129" spans="1:54">
      <c r="A2129" s="5">
        <v>1754</v>
      </c>
    </row>
    <row r="2130" spans="1:54" s="14" customFormat="1">
      <c r="A2130" s="9">
        <v>1755</v>
      </c>
      <c r="B2130" s="16"/>
      <c r="C2130" s="38"/>
      <c r="D2130" s="38"/>
      <c r="E2130" s="38"/>
      <c r="F2130" s="38"/>
      <c r="G2130" s="38"/>
      <c r="H2130" s="38"/>
      <c r="I2130" s="38"/>
      <c r="J2130" s="38"/>
      <c r="K2130" s="38"/>
      <c r="L2130" s="38"/>
      <c r="M2130" s="38"/>
      <c r="N2130" s="38"/>
      <c r="O2130" s="38"/>
      <c r="P2130" s="38"/>
      <c r="Q2130" s="38"/>
      <c r="R2130" s="38"/>
      <c r="S2130" s="38"/>
      <c r="T2130" s="38"/>
      <c r="U2130" s="38"/>
      <c r="V2130" s="38"/>
      <c r="W2130" s="38"/>
      <c r="X2130" s="43"/>
      <c r="Y2130" s="38"/>
      <c r="Z2130" s="38"/>
      <c r="AA2130" s="38"/>
      <c r="AB2130" s="43"/>
      <c r="AC2130" s="38"/>
      <c r="AD2130" s="11"/>
      <c r="AE2130" s="11"/>
      <c r="AF2130" s="11"/>
      <c r="AG2130" s="11"/>
      <c r="AH2130" s="11"/>
      <c r="AI2130" s="11"/>
      <c r="AJ2130" s="11"/>
      <c r="AK2130" s="11"/>
      <c r="AL2130" s="11"/>
      <c r="AM2130" s="11"/>
      <c r="AN2130" s="11"/>
      <c r="AO2130" s="11"/>
      <c r="AP2130" s="11"/>
      <c r="AQ2130" s="11"/>
      <c r="AR2130" s="11"/>
      <c r="AS2130" s="11"/>
      <c r="AT2130" s="11"/>
      <c r="AU2130" s="11"/>
      <c r="AV2130" s="11"/>
      <c r="AW2130" s="11"/>
      <c r="AX2130" s="11"/>
      <c r="AY2130" s="11"/>
      <c r="AZ2130" s="11"/>
      <c r="BA2130" s="11"/>
      <c r="BB2130" s="11"/>
    </row>
    <row r="2131" spans="1:54">
      <c r="A2131" s="5">
        <v>1756</v>
      </c>
    </row>
    <row r="2132" spans="1:54" s="14" customFormat="1">
      <c r="A2132" s="9">
        <v>1757</v>
      </c>
      <c r="B2132" s="16"/>
      <c r="C2132" s="38"/>
      <c r="D2132" s="38"/>
      <c r="E2132" s="38"/>
      <c r="F2132" s="38"/>
      <c r="G2132" s="38"/>
      <c r="H2132" s="38"/>
      <c r="I2132" s="38"/>
      <c r="J2132" s="38"/>
      <c r="K2132" s="38"/>
      <c r="L2132" s="38"/>
      <c r="M2132" s="38"/>
      <c r="N2132" s="38"/>
      <c r="O2132" s="38"/>
      <c r="P2132" s="38"/>
      <c r="Q2132" s="38"/>
      <c r="R2132" s="38"/>
      <c r="S2132" s="38"/>
      <c r="T2132" s="38"/>
      <c r="U2132" s="38"/>
      <c r="V2132" s="38"/>
      <c r="W2132" s="38"/>
      <c r="X2132" s="43"/>
      <c r="Y2132" s="38"/>
      <c r="Z2132" s="38"/>
      <c r="AA2132" s="38"/>
      <c r="AB2132" s="43"/>
      <c r="AC2132" s="38"/>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row>
    <row r="2133" spans="1:54">
      <c r="A2133" s="5">
        <v>1758</v>
      </c>
    </row>
    <row r="2134" spans="1:54" s="14" customFormat="1">
      <c r="A2134" s="9">
        <v>1759</v>
      </c>
      <c r="B2134" s="16"/>
      <c r="C2134" s="38"/>
      <c r="D2134" s="38"/>
      <c r="E2134" s="38"/>
      <c r="F2134" s="38"/>
      <c r="G2134" s="38"/>
      <c r="H2134" s="38"/>
      <c r="I2134" s="38"/>
      <c r="J2134" s="38"/>
      <c r="K2134" s="38"/>
      <c r="L2134" s="38"/>
      <c r="M2134" s="38"/>
      <c r="N2134" s="38"/>
      <c r="O2134" s="38"/>
      <c r="P2134" s="38"/>
      <c r="Q2134" s="38"/>
      <c r="R2134" s="38"/>
      <c r="S2134" s="38"/>
      <c r="T2134" s="38"/>
      <c r="U2134" s="38"/>
      <c r="V2134" s="38"/>
      <c r="W2134" s="38"/>
      <c r="X2134" s="43"/>
      <c r="Y2134" s="38"/>
      <c r="Z2134" s="38"/>
      <c r="AA2134" s="38"/>
      <c r="AB2134" s="43"/>
      <c r="AC2134" s="38"/>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row>
    <row r="2135" spans="1:54">
      <c r="A2135" s="5">
        <v>1760</v>
      </c>
    </row>
    <row r="2136" spans="1:54" s="14" customFormat="1">
      <c r="A2136" s="9">
        <v>1761</v>
      </c>
      <c r="B2136" s="16"/>
      <c r="C2136" s="38"/>
      <c r="D2136" s="38"/>
      <c r="E2136" s="38"/>
      <c r="F2136" s="38"/>
      <c r="G2136" s="38"/>
      <c r="H2136" s="38"/>
      <c r="I2136" s="38"/>
      <c r="J2136" s="38"/>
      <c r="K2136" s="38"/>
      <c r="L2136" s="38"/>
      <c r="M2136" s="38"/>
      <c r="N2136" s="38"/>
      <c r="O2136" s="38"/>
      <c r="P2136" s="38"/>
      <c r="Q2136" s="38"/>
      <c r="R2136" s="38"/>
      <c r="S2136" s="38"/>
      <c r="T2136" s="38"/>
      <c r="U2136" s="38"/>
      <c r="V2136" s="38"/>
      <c r="W2136" s="38"/>
      <c r="X2136" s="43"/>
      <c r="Y2136" s="38"/>
      <c r="Z2136" s="38"/>
      <c r="AA2136" s="38"/>
      <c r="AB2136" s="43"/>
      <c r="AC2136" s="38"/>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row>
    <row r="2137" spans="1:54">
      <c r="A2137" s="5">
        <v>1762</v>
      </c>
    </row>
    <row r="2138" spans="1:54" s="14" customFormat="1">
      <c r="A2138" s="9">
        <v>1763</v>
      </c>
      <c r="B2138" s="16"/>
      <c r="C2138" s="38"/>
      <c r="D2138" s="38"/>
      <c r="E2138" s="38"/>
      <c r="F2138" s="38"/>
      <c r="G2138" s="38"/>
      <c r="H2138" s="38"/>
      <c r="I2138" s="38"/>
      <c r="J2138" s="38"/>
      <c r="K2138" s="38"/>
      <c r="L2138" s="38"/>
      <c r="M2138" s="38"/>
      <c r="N2138" s="38"/>
      <c r="O2138" s="38"/>
      <c r="P2138" s="38"/>
      <c r="Q2138" s="38"/>
      <c r="R2138" s="38"/>
      <c r="S2138" s="38"/>
      <c r="T2138" s="38"/>
      <c r="U2138" s="38"/>
      <c r="V2138" s="38"/>
      <c r="W2138" s="38"/>
      <c r="X2138" s="43"/>
      <c r="Y2138" s="38"/>
      <c r="Z2138" s="38"/>
      <c r="AA2138" s="38"/>
      <c r="AB2138" s="43"/>
      <c r="AC2138" s="38"/>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row>
    <row r="2139" spans="1:54">
      <c r="A2139" s="5">
        <v>1764</v>
      </c>
    </row>
    <row r="2140" spans="1:54" s="14" customFormat="1">
      <c r="A2140" s="9">
        <v>1765</v>
      </c>
      <c r="B2140" s="16"/>
      <c r="C2140" s="38"/>
      <c r="D2140" s="38"/>
      <c r="E2140" s="38"/>
      <c r="F2140" s="38"/>
      <c r="G2140" s="38"/>
      <c r="H2140" s="38"/>
      <c r="I2140" s="38"/>
      <c r="J2140" s="38"/>
      <c r="K2140" s="38"/>
      <c r="L2140" s="38"/>
      <c r="M2140" s="38"/>
      <c r="N2140" s="38"/>
      <c r="O2140" s="38"/>
      <c r="P2140" s="38"/>
      <c r="Q2140" s="38"/>
      <c r="R2140" s="38"/>
      <c r="S2140" s="38"/>
      <c r="T2140" s="38"/>
      <c r="U2140" s="38"/>
      <c r="V2140" s="38"/>
      <c r="W2140" s="38"/>
      <c r="X2140" s="43"/>
      <c r="Y2140" s="38"/>
      <c r="Z2140" s="38"/>
      <c r="AA2140" s="38"/>
      <c r="AB2140" s="43"/>
      <c r="AC2140" s="38"/>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row>
    <row r="2141" spans="1:54">
      <c r="A2141" s="5">
        <v>1766</v>
      </c>
    </row>
    <row r="2142" spans="1:54" s="14" customFormat="1">
      <c r="A2142" s="9">
        <v>1767</v>
      </c>
      <c r="B2142" s="16"/>
      <c r="C2142" s="38"/>
      <c r="D2142" s="38"/>
      <c r="E2142" s="38"/>
      <c r="F2142" s="38"/>
      <c r="G2142" s="38"/>
      <c r="H2142" s="38"/>
      <c r="I2142" s="38"/>
      <c r="J2142" s="38"/>
      <c r="K2142" s="38"/>
      <c r="L2142" s="38"/>
      <c r="M2142" s="38"/>
      <c r="N2142" s="38"/>
      <c r="O2142" s="38"/>
      <c r="P2142" s="38"/>
      <c r="Q2142" s="38"/>
      <c r="R2142" s="38"/>
      <c r="S2142" s="38"/>
      <c r="T2142" s="38"/>
      <c r="U2142" s="38"/>
      <c r="V2142" s="38"/>
      <c r="W2142" s="38"/>
      <c r="X2142" s="43"/>
      <c r="Y2142" s="38"/>
      <c r="Z2142" s="38"/>
      <c r="AA2142" s="38"/>
      <c r="AB2142" s="43"/>
      <c r="AC2142" s="38"/>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row>
    <row r="2143" spans="1:54">
      <c r="A2143" s="5">
        <v>1768</v>
      </c>
    </row>
    <row r="2144" spans="1:54" s="14" customFormat="1">
      <c r="A2144" s="9">
        <v>1769</v>
      </c>
      <c r="B2144" s="16"/>
      <c r="C2144" s="38"/>
      <c r="D2144" s="38"/>
      <c r="E2144" s="38"/>
      <c r="F2144" s="38"/>
      <c r="G2144" s="38"/>
      <c r="H2144" s="38"/>
      <c r="I2144" s="38"/>
      <c r="J2144" s="38"/>
      <c r="K2144" s="38"/>
      <c r="L2144" s="38"/>
      <c r="M2144" s="38"/>
      <c r="N2144" s="38"/>
      <c r="O2144" s="38"/>
      <c r="P2144" s="38"/>
      <c r="Q2144" s="38"/>
      <c r="R2144" s="38"/>
      <c r="S2144" s="38"/>
      <c r="T2144" s="38"/>
      <c r="U2144" s="38"/>
      <c r="V2144" s="38"/>
      <c r="W2144" s="38"/>
      <c r="X2144" s="43"/>
      <c r="Y2144" s="38"/>
      <c r="Z2144" s="38"/>
      <c r="AA2144" s="38"/>
      <c r="AB2144" s="43"/>
      <c r="AC2144" s="38"/>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row>
    <row r="2145" spans="1:54">
      <c r="A2145" s="5">
        <v>1770</v>
      </c>
    </row>
    <row r="2146" spans="1:54" s="14" customFormat="1">
      <c r="A2146" s="9">
        <v>1771</v>
      </c>
      <c r="B2146" s="16"/>
      <c r="C2146" s="38"/>
      <c r="D2146" s="38"/>
      <c r="E2146" s="38"/>
      <c r="F2146" s="38"/>
      <c r="G2146" s="38"/>
      <c r="H2146" s="38"/>
      <c r="I2146" s="38"/>
      <c r="J2146" s="38"/>
      <c r="K2146" s="38"/>
      <c r="L2146" s="38"/>
      <c r="M2146" s="38"/>
      <c r="N2146" s="38"/>
      <c r="O2146" s="38"/>
      <c r="P2146" s="38"/>
      <c r="Q2146" s="38"/>
      <c r="R2146" s="38"/>
      <c r="S2146" s="38"/>
      <c r="T2146" s="38"/>
      <c r="U2146" s="38"/>
      <c r="V2146" s="38"/>
      <c r="W2146" s="38"/>
      <c r="X2146" s="43"/>
      <c r="Y2146" s="38"/>
      <c r="Z2146" s="38"/>
      <c r="AA2146" s="38"/>
      <c r="AB2146" s="43"/>
      <c r="AC2146" s="38"/>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row>
    <row r="2147" spans="1:54">
      <c r="A2147" s="5">
        <v>1772</v>
      </c>
    </row>
    <row r="2148" spans="1:54" s="14" customFormat="1">
      <c r="A2148" s="9">
        <v>1773</v>
      </c>
      <c r="B2148" s="16"/>
      <c r="C2148" s="38"/>
      <c r="D2148" s="38"/>
      <c r="E2148" s="38"/>
      <c r="F2148" s="38"/>
      <c r="G2148" s="38"/>
      <c r="H2148" s="38"/>
      <c r="I2148" s="38"/>
      <c r="J2148" s="38"/>
      <c r="K2148" s="38"/>
      <c r="L2148" s="38"/>
      <c r="M2148" s="38"/>
      <c r="N2148" s="38"/>
      <c r="O2148" s="38"/>
      <c r="P2148" s="38"/>
      <c r="Q2148" s="38"/>
      <c r="R2148" s="38"/>
      <c r="S2148" s="38"/>
      <c r="T2148" s="38"/>
      <c r="U2148" s="38"/>
      <c r="V2148" s="38"/>
      <c r="W2148" s="38"/>
      <c r="X2148" s="43"/>
      <c r="Y2148" s="38"/>
      <c r="Z2148" s="38"/>
      <c r="AA2148" s="38"/>
      <c r="AB2148" s="43"/>
      <c r="AC2148" s="38"/>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row>
    <row r="2149" spans="1:54">
      <c r="A2149" s="5">
        <v>1774</v>
      </c>
    </row>
    <row r="2150" spans="1:54" s="14" customFormat="1">
      <c r="A2150" s="9">
        <v>1775</v>
      </c>
      <c r="B2150" s="16"/>
      <c r="C2150" s="38"/>
      <c r="D2150" s="38"/>
      <c r="E2150" s="38"/>
      <c r="F2150" s="38"/>
      <c r="G2150" s="38"/>
      <c r="H2150" s="38"/>
      <c r="I2150" s="38"/>
      <c r="J2150" s="38"/>
      <c r="K2150" s="38"/>
      <c r="L2150" s="38"/>
      <c r="M2150" s="38"/>
      <c r="N2150" s="38"/>
      <c r="O2150" s="38"/>
      <c r="P2150" s="38"/>
      <c r="Q2150" s="38"/>
      <c r="R2150" s="38"/>
      <c r="S2150" s="38"/>
      <c r="T2150" s="38"/>
      <c r="U2150" s="38"/>
      <c r="V2150" s="38"/>
      <c r="W2150" s="38"/>
      <c r="X2150" s="43"/>
      <c r="Y2150" s="38"/>
      <c r="Z2150" s="38"/>
      <c r="AA2150" s="38"/>
      <c r="AB2150" s="43"/>
      <c r="AC2150" s="38"/>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row>
    <row r="2151" spans="1:54">
      <c r="A2151" s="5">
        <v>1776</v>
      </c>
    </row>
    <row r="2152" spans="1:54" s="14" customFormat="1">
      <c r="A2152" s="9">
        <v>1777</v>
      </c>
      <c r="B2152" s="16"/>
      <c r="C2152" s="38"/>
      <c r="D2152" s="38"/>
      <c r="E2152" s="38"/>
      <c r="F2152" s="38"/>
      <c r="G2152" s="38"/>
      <c r="H2152" s="38"/>
      <c r="I2152" s="38"/>
      <c r="J2152" s="38"/>
      <c r="K2152" s="38"/>
      <c r="L2152" s="38"/>
      <c r="M2152" s="38"/>
      <c r="N2152" s="38"/>
      <c r="O2152" s="38"/>
      <c r="P2152" s="38"/>
      <c r="Q2152" s="38"/>
      <c r="R2152" s="38"/>
      <c r="S2152" s="38"/>
      <c r="T2152" s="38"/>
      <c r="U2152" s="38"/>
      <c r="V2152" s="38"/>
      <c r="W2152" s="38"/>
      <c r="X2152" s="43"/>
      <c r="Y2152" s="38"/>
      <c r="Z2152" s="38"/>
      <c r="AA2152" s="38"/>
      <c r="AB2152" s="43"/>
      <c r="AC2152" s="38"/>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row>
    <row r="2153" spans="1:54">
      <c r="A2153" s="5">
        <v>1778</v>
      </c>
    </row>
    <row r="2154" spans="1:54" s="14" customFormat="1">
      <c r="A2154" s="9">
        <v>1779</v>
      </c>
      <c r="B2154" s="16"/>
      <c r="C2154" s="38"/>
      <c r="D2154" s="38"/>
      <c r="E2154" s="38"/>
      <c r="F2154" s="38"/>
      <c r="G2154" s="38"/>
      <c r="H2154" s="38"/>
      <c r="I2154" s="38"/>
      <c r="J2154" s="38"/>
      <c r="K2154" s="38"/>
      <c r="L2154" s="38"/>
      <c r="M2154" s="38"/>
      <c r="N2154" s="38"/>
      <c r="O2154" s="38"/>
      <c r="P2154" s="38"/>
      <c r="Q2154" s="38"/>
      <c r="R2154" s="38"/>
      <c r="S2154" s="38"/>
      <c r="T2154" s="38"/>
      <c r="U2154" s="38"/>
      <c r="V2154" s="38"/>
      <c r="W2154" s="38"/>
      <c r="X2154" s="43"/>
      <c r="Y2154" s="38"/>
      <c r="Z2154" s="38"/>
      <c r="AA2154" s="38"/>
      <c r="AB2154" s="43"/>
      <c r="AC2154" s="38"/>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row>
    <row r="2155" spans="1:54">
      <c r="A2155" s="5">
        <v>1780</v>
      </c>
    </row>
    <row r="2156" spans="1:54" s="14" customFormat="1">
      <c r="A2156" s="9">
        <v>1781</v>
      </c>
      <c r="B2156" s="16"/>
      <c r="C2156" s="38"/>
      <c r="D2156" s="38"/>
      <c r="E2156" s="38"/>
      <c r="F2156" s="38"/>
      <c r="G2156" s="38"/>
      <c r="H2156" s="38"/>
      <c r="I2156" s="38"/>
      <c r="J2156" s="38"/>
      <c r="K2156" s="38"/>
      <c r="L2156" s="38"/>
      <c r="M2156" s="38"/>
      <c r="N2156" s="38"/>
      <c r="O2156" s="38"/>
      <c r="P2156" s="38"/>
      <c r="Q2156" s="38"/>
      <c r="R2156" s="38"/>
      <c r="S2156" s="38"/>
      <c r="T2156" s="38"/>
      <c r="U2156" s="38"/>
      <c r="V2156" s="38"/>
      <c r="W2156" s="38"/>
      <c r="X2156" s="43"/>
      <c r="Y2156" s="38"/>
      <c r="Z2156" s="38"/>
      <c r="AA2156" s="38"/>
      <c r="AB2156" s="43"/>
      <c r="AC2156" s="38"/>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row>
    <row r="2157" spans="1:54">
      <c r="A2157" s="5">
        <v>1782</v>
      </c>
    </row>
    <row r="2158" spans="1:54" s="14" customFormat="1">
      <c r="A2158" s="9">
        <v>1783</v>
      </c>
      <c r="B2158" s="16"/>
      <c r="C2158" s="38"/>
      <c r="D2158" s="38"/>
      <c r="E2158" s="38"/>
      <c r="F2158" s="38"/>
      <c r="G2158" s="38"/>
      <c r="H2158" s="38"/>
      <c r="I2158" s="38"/>
      <c r="J2158" s="38"/>
      <c r="K2158" s="38"/>
      <c r="L2158" s="38"/>
      <c r="M2158" s="38"/>
      <c r="N2158" s="38"/>
      <c r="O2158" s="38"/>
      <c r="P2158" s="38"/>
      <c r="Q2158" s="38"/>
      <c r="R2158" s="38"/>
      <c r="S2158" s="38"/>
      <c r="T2158" s="38"/>
      <c r="U2158" s="38"/>
      <c r="V2158" s="38"/>
      <c r="W2158" s="38"/>
      <c r="X2158" s="43"/>
      <c r="Y2158" s="38"/>
      <c r="Z2158" s="38"/>
      <c r="AA2158" s="38"/>
      <c r="AB2158" s="43"/>
      <c r="AC2158" s="38"/>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row>
    <row r="2159" spans="1:54">
      <c r="A2159" s="5">
        <v>1784</v>
      </c>
    </row>
    <row r="2160" spans="1:54" s="14" customFormat="1">
      <c r="A2160" s="9">
        <v>1785</v>
      </c>
      <c r="B2160" s="16"/>
      <c r="C2160" s="38"/>
      <c r="D2160" s="38"/>
      <c r="E2160" s="38"/>
      <c r="F2160" s="38"/>
      <c r="G2160" s="38"/>
      <c r="H2160" s="38"/>
      <c r="I2160" s="38"/>
      <c r="J2160" s="38"/>
      <c r="K2160" s="38"/>
      <c r="L2160" s="38"/>
      <c r="M2160" s="38"/>
      <c r="N2160" s="38"/>
      <c r="O2160" s="38"/>
      <c r="P2160" s="38"/>
      <c r="Q2160" s="38"/>
      <c r="R2160" s="38"/>
      <c r="S2160" s="38"/>
      <c r="T2160" s="38"/>
      <c r="U2160" s="38"/>
      <c r="V2160" s="38"/>
      <c r="W2160" s="38"/>
      <c r="X2160" s="43"/>
      <c r="Y2160" s="38"/>
      <c r="Z2160" s="38"/>
      <c r="AA2160" s="38"/>
      <c r="AB2160" s="43"/>
      <c r="AC2160" s="38"/>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row>
    <row r="2161" spans="1:54">
      <c r="A2161" s="5">
        <v>1786</v>
      </c>
    </row>
    <row r="2162" spans="1:54" s="14" customFormat="1">
      <c r="A2162" s="9">
        <v>1787</v>
      </c>
      <c r="B2162" s="16"/>
      <c r="C2162" s="38"/>
      <c r="D2162" s="38"/>
      <c r="E2162" s="38"/>
      <c r="F2162" s="38"/>
      <c r="G2162" s="38"/>
      <c r="H2162" s="38"/>
      <c r="I2162" s="38"/>
      <c r="J2162" s="38"/>
      <c r="K2162" s="38"/>
      <c r="L2162" s="38"/>
      <c r="M2162" s="38"/>
      <c r="N2162" s="38"/>
      <c r="O2162" s="38"/>
      <c r="P2162" s="38"/>
      <c r="Q2162" s="38"/>
      <c r="R2162" s="38"/>
      <c r="S2162" s="38"/>
      <c r="T2162" s="38"/>
      <c r="U2162" s="38"/>
      <c r="V2162" s="38"/>
      <c r="W2162" s="38"/>
      <c r="X2162" s="43"/>
      <c r="Y2162" s="38"/>
      <c r="Z2162" s="38"/>
      <c r="AA2162" s="38"/>
      <c r="AB2162" s="43"/>
      <c r="AC2162" s="38"/>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row>
    <row r="2163" spans="1:54">
      <c r="A2163" s="5">
        <v>1788</v>
      </c>
    </row>
    <row r="2164" spans="1:54" s="14" customFormat="1">
      <c r="A2164" s="9">
        <v>1789</v>
      </c>
      <c r="B2164" s="16"/>
      <c r="C2164" s="38"/>
      <c r="D2164" s="38"/>
      <c r="E2164" s="38"/>
      <c r="F2164" s="38"/>
      <c r="G2164" s="38"/>
      <c r="H2164" s="38"/>
      <c r="I2164" s="38"/>
      <c r="J2164" s="38"/>
      <c r="K2164" s="38"/>
      <c r="L2164" s="38"/>
      <c r="M2164" s="38"/>
      <c r="N2164" s="38"/>
      <c r="O2164" s="38"/>
      <c r="P2164" s="38"/>
      <c r="Q2164" s="38"/>
      <c r="R2164" s="38"/>
      <c r="S2164" s="38"/>
      <c r="T2164" s="38"/>
      <c r="U2164" s="38"/>
      <c r="V2164" s="38"/>
      <c r="W2164" s="38"/>
      <c r="X2164" s="43"/>
      <c r="Y2164" s="38"/>
      <c r="Z2164" s="38"/>
      <c r="AA2164" s="38"/>
      <c r="AB2164" s="43"/>
      <c r="AC2164" s="38"/>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row>
    <row r="2165" spans="1:54">
      <c r="A2165" s="5">
        <v>1790</v>
      </c>
    </row>
    <row r="2166" spans="1:54" s="14" customFormat="1">
      <c r="A2166" s="9">
        <v>1791</v>
      </c>
      <c r="B2166" s="16"/>
      <c r="C2166" s="38"/>
      <c r="D2166" s="38"/>
      <c r="E2166" s="38"/>
      <c r="F2166" s="38"/>
      <c r="G2166" s="38"/>
      <c r="H2166" s="38"/>
      <c r="I2166" s="38"/>
      <c r="J2166" s="38"/>
      <c r="K2166" s="38"/>
      <c r="L2166" s="38"/>
      <c r="M2166" s="38"/>
      <c r="N2166" s="38"/>
      <c r="O2166" s="38"/>
      <c r="P2166" s="38"/>
      <c r="Q2166" s="38"/>
      <c r="R2166" s="38"/>
      <c r="S2166" s="38"/>
      <c r="T2166" s="38"/>
      <c r="U2166" s="38"/>
      <c r="V2166" s="38"/>
      <c r="W2166" s="38"/>
      <c r="X2166" s="43"/>
      <c r="Y2166" s="38"/>
      <c r="Z2166" s="38"/>
      <c r="AA2166" s="38"/>
      <c r="AB2166" s="43"/>
      <c r="AC2166" s="38"/>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row>
    <row r="2167" spans="1:54">
      <c r="A2167" s="5">
        <v>1792</v>
      </c>
    </row>
    <row r="2168" spans="1:54" s="14" customFormat="1">
      <c r="A2168" s="9">
        <v>1793</v>
      </c>
      <c r="B2168" s="16"/>
      <c r="C2168" s="38"/>
      <c r="D2168" s="38"/>
      <c r="E2168" s="38"/>
      <c r="F2168" s="38"/>
      <c r="G2168" s="38"/>
      <c r="H2168" s="38"/>
      <c r="I2168" s="38"/>
      <c r="J2168" s="38"/>
      <c r="K2168" s="38"/>
      <c r="L2168" s="38"/>
      <c r="M2168" s="38"/>
      <c r="N2168" s="38"/>
      <c r="O2168" s="38"/>
      <c r="P2168" s="38"/>
      <c r="Q2168" s="38"/>
      <c r="R2168" s="38"/>
      <c r="S2168" s="38"/>
      <c r="T2168" s="38"/>
      <c r="U2168" s="38"/>
      <c r="V2168" s="38"/>
      <c r="W2168" s="38"/>
      <c r="X2168" s="43"/>
      <c r="Y2168" s="38"/>
      <c r="Z2168" s="38"/>
      <c r="AA2168" s="38"/>
      <c r="AB2168" s="43"/>
      <c r="AC2168" s="38"/>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row>
    <row r="2169" spans="1:54">
      <c r="A2169" s="5">
        <v>1794</v>
      </c>
    </row>
    <row r="2170" spans="1:54" s="14" customFormat="1">
      <c r="A2170" s="9">
        <v>1795</v>
      </c>
      <c r="B2170" s="16"/>
      <c r="C2170" s="38"/>
      <c r="D2170" s="38"/>
      <c r="E2170" s="38"/>
      <c r="F2170" s="38"/>
      <c r="G2170" s="38"/>
      <c r="H2170" s="38"/>
      <c r="I2170" s="38"/>
      <c r="J2170" s="38"/>
      <c r="K2170" s="38"/>
      <c r="L2170" s="38"/>
      <c r="M2170" s="38"/>
      <c r="N2170" s="38"/>
      <c r="O2170" s="38"/>
      <c r="P2170" s="38"/>
      <c r="Q2170" s="38"/>
      <c r="R2170" s="38"/>
      <c r="S2170" s="38"/>
      <c r="T2170" s="38"/>
      <c r="U2170" s="38"/>
      <c r="V2170" s="38"/>
      <c r="W2170" s="38"/>
      <c r="X2170" s="43"/>
      <c r="Y2170" s="38"/>
      <c r="Z2170" s="38"/>
      <c r="AA2170" s="38"/>
      <c r="AB2170" s="43"/>
      <c r="AC2170" s="38"/>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row>
    <row r="2171" spans="1:54">
      <c r="A2171" s="5">
        <v>1796</v>
      </c>
    </row>
    <row r="2172" spans="1:54" s="14" customFormat="1">
      <c r="A2172" s="9">
        <v>1797</v>
      </c>
      <c r="B2172" s="16"/>
      <c r="C2172" s="38"/>
      <c r="D2172" s="38"/>
      <c r="E2172" s="38"/>
      <c r="F2172" s="38"/>
      <c r="G2172" s="38"/>
      <c r="H2172" s="38"/>
      <c r="I2172" s="38"/>
      <c r="J2172" s="38"/>
      <c r="K2172" s="38"/>
      <c r="L2172" s="38"/>
      <c r="M2172" s="38"/>
      <c r="N2172" s="38"/>
      <c r="O2172" s="38"/>
      <c r="P2172" s="38"/>
      <c r="Q2172" s="38"/>
      <c r="R2172" s="38"/>
      <c r="S2172" s="38"/>
      <c r="T2172" s="38"/>
      <c r="U2172" s="38"/>
      <c r="V2172" s="38"/>
      <c r="W2172" s="38"/>
      <c r="X2172" s="43"/>
      <c r="Y2172" s="38"/>
      <c r="Z2172" s="38"/>
      <c r="AA2172" s="38"/>
      <c r="AB2172" s="43"/>
      <c r="AC2172" s="38"/>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row>
    <row r="2173" spans="1:54">
      <c r="A2173" s="5">
        <v>1798</v>
      </c>
    </row>
    <row r="2174" spans="1:54" s="14" customFormat="1">
      <c r="A2174" s="9">
        <v>1799</v>
      </c>
      <c r="B2174" s="16"/>
      <c r="C2174" s="38"/>
      <c r="D2174" s="38"/>
      <c r="E2174" s="38"/>
      <c r="F2174" s="38"/>
      <c r="G2174" s="38"/>
      <c r="H2174" s="38"/>
      <c r="I2174" s="38"/>
      <c r="J2174" s="38"/>
      <c r="K2174" s="38"/>
      <c r="L2174" s="38"/>
      <c r="M2174" s="38"/>
      <c r="N2174" s="38"/>
      <c r="O2174" s="38"/>
      <c r="P2174" s="38"/>
      <c r="Q2174" s="38"/>
      <c r="R2174" s="38"/>
      <c r="S2174" s="38"/>
      <c r="T2174" s="38"/>
      <c r="U2174" s="38"/>
      <c r="V2174" s="38"/>
      <c r="W2174" s="38"/>
      <c r="X2174" s="43"/>
      <c r="Y2174" s="38"/>
      <c r="Z2174" s="38"/>
      <c r="AA2174" s="38"/>
      <c r="AB2174" s="43"/>
      <c r="AC2174" s="38"/>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row>
    <row r="2175" spans="1:54">
      <c r="A2175" s="5">
        <v>1800</v>
      </c>
    </row>
    <row r="2176" spans="1:54" s="14" customFormat="1">
      <c r="A2176" s="9">
        <v>1801</v>
      </c>
      <c r="B2176" s="16"/>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43"/>
      <c r="Y2176" s="38"/>
      <c r="Z2176" s="38"/>
      <c r="AA2176" s="38"/>
      <c r="AB2176" s="43"/>
      <c r="AC2176" s="38"/>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row>
    <row r="2177" spans="1:54">
      <c r="A2177" s="5">
        <v>1802</v>
      </c>
    </row>
    <row r="2178" spans="1:54" s="14" customFormat="1">
      <c r="A2178" s="9">
        <v>1803</v>
      </c>
      <c r="B2178" s="16"/>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43"/>
      <c r="Y2178" s="38"/>
      <c r="Z2178" s="38"/>
      <c r="AA2178" s="38"/>
      <c r="AB2178" s="43"/>
      <c r="AC2178" s="38"/>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row>
    <row r="2179" spans="1:54">
      <c r="A2179" s="5">
        <v>1804</v>
      </c>
    </row>
    <row r="2180" spans="1:54" s="14" customFormat="1">
      <c r="A2180" s="9">
        <v>1805</v>
      </c>
      <c r="B2180" s="16"/>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43"/>
      <c r="Y2180" s="38"/>
      <c r="Z2180" s="38"/>
      <c r="AA2180" s="38"/>
      <c r="AB2180" s="43"/>
      <c r="AC2180" s="38"/>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row>
    <row r="2181" spans="1:54">
      <c r="A2181" s="5">
        <v>1806</v>
      </c>
    </row>
    <row r="2182" spans="1:54" s="14" customFormat="1">
      <c r="A2182" s="9">
        <v>1807</v>
      </c>
      <c r="B2182" s="16"/>
      <c r="C2182" s="38"/>
      <c r="D2182" s="38"/>
      <c r="E2182" s="38"/>
      <c r="F2182" s="38"/>
      <c r="G2182" s="38"/>
      <c r="H2182" s="38"/>
      <c r="I2182" s="38"/>
      <c r="J2182" s="38"/>
      <c r="K2182" s="38"/>
      <c r="L2182" s="38"/>
      <c r="M2182" s="38"/>
      <c r="N2182" s="38"/>
      <c r="O2182" s="38"/>
      <c r="P2182" s="38"/>
      <c r="Q2182" s="38"/>
      <c r="R2182" s="38"/>
      <c r="S2182" s="38"/>
      <c r="T2182" s="38"/>
      <c r="U2182" s="38"/>
      <c r="V2182" s="38"/>
      <c r="W2182" s="38"/>
      <c r="X2182" s="43"/>
      <c r="Y2182" s="38"/>
      <c r="Z2182" s="38"/>
      <c r="AA2182" s="38"/>
      <c r="AB2182" s="43"/>
      <c r="AC2182" s="38"/>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row>
    <row r="2183" spans="1:54">
      <c r="A2183" s="5">
        <v>1808</v>
      </c>
    </row>
    <row r="2184" spans="1:54" s="14" customFormat="1">
      <c r="A2184" s="9">
        <v>1809</v>
      </c>
      <c r="B2184" s="16"/>
      <c r="C2184" s="38"/>
      <c r="D2184" s="38"/>
      <c r="E2184" s="38"/>
      <c r="F2184" s="38"/>
      <c r="G2184" s="38"/>
      <c r="H2184" s="38"/>
      <c r="I2184" s="38"/>
      <c r="J2184" s="38"/>
      <c r="K2184" s="38"/>
      <c r="L2184" s="38"/>
      <c r="M2184" s="38"/>
      <c r="N2184" s="38"/>
      <c r="O2184" s="38"/>
      <c r="P2184" s="38"/>
      <c r="Q2184" s="38"/>
      <c r="R2184" s="38"/>
      <c r="S2184" s="38"/>
      <c r="T2184" s="38"/>
      <c r="U2184" s="38"/>
      <c r="V2184" s="38"/>
      <c r="W2184" s="38"/>
      <c r="X2184" s="43"/>
      <c r="Y2184" s="38"/>
      <c r="Z2184" s="38"/>
      <c r="AA2184" s="38"/>
      <c r="AB2184" s="43"/>
      <c r="AC2184" s="38"/>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row>
    <row r="2185" spans="1:54">
      <c r="A2185" s="5">
        <v>1810</v>
      </c>
    </row>
    <row r="2186" spans="1:54" s="14" customFormat="1">
      <c r="A2186" s="9">
        <v>1811</v>
      </c>
      <c r="B2186" s="16"/>
      <c r="C2186" s="38"/>
      <c r="D2186" s="38"/>
      <c r="E2186" s="38"/>
      <c r="F2186" s="38"/>
      <c r="G2186" s="38"/>
      <c r="H2186" s="38"/>
      <c r="I2186" s="38"/>
      <c r="J2186" s="38"/>
      <c r="K2186" s="38"/>
      <c r="L2186" s="38"/>
      <c r="M2186" s="38"/>
      <c r="N2186" s="38"/>
      <c r="O2186" s="38"/>
      <c r="P2186" s="38"/>
      <c r="Q2186" s="38"/>
      <c r="R2186" s="38"/>
      <c r="S2186" s="38"/>
      <c r="T2186" s="38"/>
      <c r="U2186" s="38"/>
      <c r="V2186" s="38"/>
      <c r="W2186" s="38"/>
      <c r="X2186" s="43"/>
      <c r="Y2186" s="38"/>
      <c r="Z2186" s="38"/>
      <c r="AA2186" s="38"/>
      <c r="AB2186" s="43"/>
      <c r="AC2186" s="38"/>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row>
    <row r="2187" spans="1:54">
      <c r="A2187" s="5">
        <v>1812</v>
      </c>
    </row>
    <row r="2188" spans="1:54" s="14" customFormat="1">
      <c r="A2188" s="9">
        <v>1813</v>
      </c>
      <c r="B2188" s="16"/>
      <c r="C2188" s="38"/>
      <c r="D2188" s="38"/>
      <c r="E2188" s="38"/>
      <c r="F2188" s="38"/>
      <c r="G2188" s="38"/>
      <c r="H2188" s="38"/>
      <c r="I2188" s="38"/>
      <c r="J2188" s="38"/>
      <c r="K2188" s="38"/>
      <c r="L2188" s="38"/>
      <c r="M2188" s="38"/>
      <c r="N2188" s="38"/>
      <c r="O2188" s="38"/>
      <c r="P2188" s="38"/>
      <c r="Q2188" s="38"/>
      <c r="R2188" s="38"/>
      <c r="S2188" s="38"/>
      <c r="T2188" s="38"/>
      <c r="U2188" s="38"/>
      <c r="V2188" s="38"/>
      <c r="W2188" s="38"/>
      <c r="X2188" s="43"/>
      <c r="Y2188" s="38"/>
      <c r="Z2188" s="38"/>
      <c r="AA2188" s="38"/>
      <c r="AB2188" s="43"/>
      <c r="AC2188" s="38"/>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row>
    <row r="2189" spans="1:54">
      <c r="A2189" s="5">
        <v>1814</v>
      </c>
    </row>
    <row r="2190" spans="1:54" s="14" customFormat="1">
      <c r="A2190" s="9">
        <v>1815</v>
      </c>
      <c r="B2190" s="16"/>
      <c r="C2190" s="38"/>
      <c r="D2190" s="38"/>
      <c r="E2190" s="38"/>
      <c r="F2190" s="38"/>
      <c r="G2190" s="38"/>
      <c r="H2190" s="38"/>
      <c r="I2190" s="38"/>
      <c r="J2190" s="38"/>
      <c r="K2190" s="38"/>
      <c r="L2190" s="38"/>
      <c r="M2190" s="38"/>
      <c r="N2190" s="38"/>
      <c r="O2190" s="38"/>
      <c r="P2190" s="38"/>
      <c r="Q2190" s="38"/>
      <c r="R2190" s="38"/>
      <c r="S2190" s="38"/>
      <c r="T2190" s="38"/>
      <c r="U2190" s="38"/>
      <c r="V2190" s="38"/>
      <c r="W2190" s="38"/>
      <c r="X2190" s="43"/>
      <c r="Y2190" s="38"/>
      <c r="Z2190" s="38"/>
      <c r="AA2190" s="38"/>
      <c r="AB2190" s="43"/>
      <c r="AC2190" s="38"/>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row>
    <row r="2191" spans="1:54">
      <c r="A2191" s="5">
        <v>1816</v>
      </c>
    </row>
    <row r="2192" spans="1:54" s="14" customFormat="1">
      <c r="A2192" s="9">
        <v>1817</v>
      </c>
      <c r="B2192" s="16"/>
      <c r="C2192" s="38"/>
      <c r="D2192" s="38"/>
      <c r="E2192" s="38"/>
      <c r="F2192" s="38"/>
      <c r="G2192" s="38"/>
      <c r="H2192" s="38"/>
      <c r="I2192" s="38"/>
      <c r="J2192" s="38"/>
      <c r="K2192" s="38"/>
      <c r="L2192" s="38"/>
      <c r="M2192" s="38"/>
      <c r="N2192" s="38"/>
      <c r="O2192" s="38"/>
      <c r="P2192" s="38"/>
      <c r="Q2192" s="38"/>
      <c r="R2192" s="38"/>
      <c r="S2192" s="38"/>
      <c r="T2192" s="38"/>
      <c r="U2192" s="38"/>
      <c r="V2192" s="38"/>
      <c r="W2192" s="38"/>
      <c r="X2192" s="43"/>
      <c r="Y2192" s="38"/>
      <c r="Z2192" s="38"/>
      <c r="AA2192" s="38"/>
      <c r="AB2192" s="43"/>
      <c r="AC2192" s="38"/>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row>
    <row r="2193" spans="1:54">
      <c r="A2193" s="5">
        <v>1818</v>
      </c>
    </row>
    <row r="2194" spans="1:54" s="14" customFormat="1">
      <c r="A2194" s="9">
        <v>1819</v>
      </c>
      <c r="B2194" s="16"/>
      <c r="C2194" s="38"/>
      <c r="D2194" s="38"/>
      <c r="E2194" s="38"/>
      <c r="F2194" s="38"/>
      <c r="G2194" s="38"/>
      <c r="H2194" s="38"/>
      <c r="I2194" s="38"/>
      <c r="J2194" s="38"/>
      <c r="K2194" s="38"/>
      <c r="L2194" s="38"/>
      <c r="M2194" s="38"/>
      <c r="N2194" s="38"/>
      <c r="O2194" s="38"/>
      <c r="P2194" s="38"/>
      <c r="Q2194" s="38"/>
      <c r="R2194" s="38"/>
      <c r="S2194" s="38"/>
      <c r="T2194" s="38"/>
      <c r="U2194" s="38"/>
      <c r="V2194" s="38"/>
      <c r="W2194" s="38"/>
      <c r="X2194" s="43"/>
      <c r="Y2194" s="38"/>
      <c r="Z2194" s="38"/>
      <c r="AA2194" s="38"/>
      <c r="AB2194" s="43"/>
      <c r="AC2194" s="38"/>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row>
    <row r="2195" spans="1:54">
      <c r="A2195" s="5">
        <v>1820</v>
      </c>
    </row>
    <row r="2196" spans="1:54" s="14" customFormat="1">
      <c r="A2196" s="9">
        <v>1821</v>
      </c>
      <c r="B2196" s="16"/>
      <c r="C2196" s="38"/>
      <c r="D2196" s="38"/>
      <c r="E2196" s="38"/>
      <c r="F2196" s="38"/>
      <c r="G2196" s="38"/>
      <c r="H2196" s="38"/>
      <c r="I2196" s="38"/>
      <c r="J2196" s="38"/>
      <c r="K2196" s="38"/>
      <c r="L2196" s="38"/>
      <c r="M2196" s="38"/>
      <c r="N2196" s="38"/>
      <c r="O2196" s="38"/>
      <c r="P2196" s="38"/>
      <c r="Q2196" s="38"/>
      <c r="R2196" s="38"/>
      <c r="S2196" s="38"/>
      <c r="T2196" s="38"/>
      <c r="U2196" s="38"/>
      <c r="V2196" s="38"/>
      <c r="W2196" s="38"/>
      <c r="X2196" s="43"/>
      <c r="Y2196" s="38"/>
      <c r="Z2196" s="38"/>
      <c r="AA2196" s="38"/>
      <c r="AB2196" s="43"/>
      <c r="AC2196" s="38"/>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row>
    <row r="2197" spans="1:54">
      <c r="A2197" s="5">
        <v>1822</v>
      </c>
    </row>
    <row r="2198" spans="1:54" s="14" customFormat="1">
      <c r="A2198" s="9">
        <v>1823</v>
      </c>
      <c r="B2198" s="16"/>
      <c r="C2198" s="38"/>
      <c r="D2198" s="38"/>
      <c r="E2198" s="38"/>
      <c r="F2198" s="38"/>
      <c r="G2198" s="38"/>
      <c r="H2198" s="38"/>
      <c r="I2198" s="38"/>
      <c r="J2198" s="38"/>
      <c r="K2198" s="38"/>
      <c r="L2198" s="38"/>
      <c r="M2198" s="38"/>
      <c r="N2198" s="38"/>
      <c r="O2198" s="38"/>
      <c r="P2198" s="38"/>
      <c r="Q2198" s="38"/>
      <c r="R2198" s="38"/>
      <c r="S2198" s="38"/>
      <c r="T2198" s="38"/>
      <c r="U2198" s="38"/>
      <c r="V2198" s="38"/>
      <c r="W2198" s="38"/>
      <c r="X2198" s="43"/>
      <c r="Y2198" s="38"/>
      <c r="Z2198" s="38"/>
      <c r="AA2198" s="38"/>
      <c r="AB2198" s="43"/>
      <c r="AC2198" s="38"/>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row>
    <row r="2199" spans="1:54">
      <c r="A2199" s="5">
        <v>1824</v>
      </c>
    </row>
    <row r="2200" spans="1:54" s="14" customFormat="1">
      <c r="A2200" s="9">
        <v>1825</v>
      </c>
      <c r="B2200" s="16"/>
      <c r="C2200" s="38"/>
      <c r="D2200" s="38"/>
      <c r="E2200" s="38"/>
      <c r="F2200" s="38"/>
      <c r="G2200" s="38"/>
      <c r="H2200" s="38"/>
      <c r="I2200" s="38"/>
      <c r="J2200" s="38"/>
      <c r="K2200" s="38"/>
      <c r="L2200" s="38"/>
      <c r="M2200" s="38"/>
      <c r="N2200" s="38"/>
      <c r="O2200" s="38"/>
      <c r="P2200" s="38"/>
      <c r="Q2200" s="38"/>
      <c r="R2200" s="38"/>
      <c r="S2200" s="38"/>
      <c r="T2200" s="38"/>
      <c r="U2200" s="38"/>
      <c r="V2200" s="38"/>
      <c r="W2200" s="38"/>
      <c r="X2200" s="43"/>
      <c r="Y2200" s="38"/>
      <c r="Z2200" s="38"/>
      <c r="AA2200" s="38"/>
      <c r="AB2200" s="43"/>
      <c r="AC2200" s="38"/>
      <c r="AD2200" s="11"/>
      <c r="AE2200" s="11"/>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row>
    <row r="2201" spans="1:54">
      <c r="A2201" s="5">
        <v>1826</v>
      </c>
    </row>
    <row r="2202" spans="1:54" s="14" customFormat="1">
      <c r="A2202" s="9">
        <v>1827</v>
      </c>
      <c r="B2202" s="16"/>
      <c r="C2202" s="38"/>
      <c r="D2202" s="38"/>
      <c r="E2202" s="38"/>
      <c r="F2202" s="38"/>
      <c r="G2202" s="38"/>
      <c r="H2202" s="38"/>
      <c r="I2202" s="38"/>
      <c r="J2202" s="38"/>
      <c r="K2202" s="38"/>
      <c r="L2202" s="38"/>
      <c r="M2202" s="38"/>
      <c r="N2202" s="38"/>
      <c r="O2202" s="38"/>
      <c r="P2202" s="38"/>
      <c r="Q2202" s="38"/>
      <c r="R2202" s="38"/>
      <c r="S2202" s="38"/>
      <c r="T2202" s="38"/>
      <c r="U2202" s="38"/>
      <c r="V2202" s="38"/>
      <c r="W2202" s="38"/>
      <c r="X2202" s="43"/>
      <c r="Y2202" s="38"/>
      <c r="Z2202" s="38"/>
      <c r="AA2202" s="38"/>
      <c r="AB2202" s="43"/>
      <c r="AC2202" s="38"/>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row>
    <row r="2203" spans="1:54">
      <c r="A2203" s="5">
        <v>1828</v>
      </c>
    </row>
    <row r="2204" spans="1:54" s="14" customFormat="1">
      <c r="A2204" s="9">
        <v>1829</v>
      </c>
      <c r="B2204" s="16"/>
      <c r="C2204" s="38"/>
      <c r="D2204" s="38"/>
      <c r="E2204" s="38"/>
      <c r="F2204" s="38"/>
      <c r="G2204" s="38"/>
      <c r="H2204" s="38"/>
      <c r="I2204" s="38"/>
      <c r="J2204" s="38"/>
      <c r="K2204" s="38"/>
      <c r="L2204" s="38"/>
      <c r="M2204" s="38"/>
      <c r="N2204" s="38"/>
      <c r="O2204" s="38"/>
      <c r="P2204" s="38"/>
      <c r="Q2204" s="38"/>
      <c r="R2204" s="38"/>
      <c r="S2204" s="38"/>
      <c r="T2204" s="38"/>
      <c r="U2204" s="38"/>
      <c r="V2204" s="38"/>
      <c r="W2204" s="38"/>
      <c r="X2204" s="43"/>
      <c r="Y2204" s="38"/>
      <c r="Z2204" s="38"/>
      <c r="AA2204" s="38"/>
      <c r="AB2204" s="43"/>
      <c r="AC2204" s="38"/>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row>
    <row r="2205" spans="1:54">
      <c r="A2205" s="5">
        <v>1830</v>
      </c>
    </row>
    <row r="2206" spans="1:54" s="14" customFormat="1">
      <c r="A2206" s="9">
        <v>1831</v>
      </c>
      <c r="B2206" s="16"/>
      <c r="C2206" s="38"/>
      <c r="D2206" s="38"/>
      <c r="E2206" s="38"/>
      <c r="F2206" s="38"/>
      <c r="G2206" s="38"/>
      <c r="H2206" s="38"/>
      <c r="I2206" s="38"/>
      <c r="J2206" s="38"/>
      <c r="K2206" s="38"/>
      <c r="L2206" s="38"/>
      <c r="M2206" s="38"/>
      <c r="N2206" s="38"/>
      <c r="O2206" s="38"/>
      <c r="P2206" s="38"/>
      <c r="Q2206" s="38"/>
      <c r="R2206" s="38"/>
      <c r="S2206" s="38"/>
      <c r="T2206" s="38"/>
      <c r="U2206" s="38"/>
      <c r="V2206" s="38"/>
      <c r="W2206" s="38"/>
      <c r="X2206" s="43"/>
      <c r="Y2206" s="38"/>
      <c r="Z2206" s="38"/>
      <c r="AA2206" s="38"/>
      <c r="AB2206" s="43"/>
      <c r="AC2206" s="38"/>
      <c r="AD2206" s="11"/>
      <c r="AE2206" s="11"/>
      <c r="AF2206" s="11"/>
      <c r="AG2206" s="11"/>
      <c r="AH2206" s="11"/>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row>
    <row r="2207" spans="1:54">
      <c r="A2207" s="5">
        <v>1832</v>
      </c>
    </row>
    <row r="2208" spans="1:54" s="14" customFormat="1">
      <c r="A2208" s="9">
        <v>1833</v>
      </c>
      <c r="B2208" s="16"/>
      <c r="C2208" s="38"/>
      <c r="D2208" s="38"/>
      <c r="E2208" s="38"/>
      <c r="F2208" s="38"/>
      <c r="G2208" s="38"/>
      <c r="H2208" s="38"/>
      <c r="I2208" s="38"/>
      <c r="J2208" s="38"/>
      <c r="K2208" s="38"/>
      <c r="L2208" s="38"/>
      <c r="M2208" s="38"/>
      <c r="N2208" s="38"/>
      <c r="O2208" s="38"/>
      <c r="P2208" s="38"/>
      <c r="Q2208" s="38"/>
      <c r="R2208" s="38"/>
      <c r="S2208" s="38"/>
      <c r="T2208" s="38"/>
      <c r="U2208" s="38"/>
      <c r="V2208" s="38"/>
      <c r="W2208" s="38"/>
      <c r="X2208" s="43"/>
      <c r="Y2208" s="38"/>
      <c r="Z2208" s="38"/>
      <c r="AA2208" s="38"/>
      <c r="AB2208" s="43"/>
      <c r="AC2208" s="38"/>
      <c r="AD2208" s="11"/>
      <c r="AE2208" s="11"/>
      <c r="AF2208" s="11"/>
      <c r="AG2208" s="11"/>
      <c r="AH2208" s="11"/>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row>
    <row r="2209" spans="1:54">
      <c r="A2209" s="5">
        <v>1834</v>
      </c>
    </row>
    <row r="2210" spans="1:54" s="14" customFormat="1">
      <c r="A2210" s="9">
        <v>1835</v>
      </c>
      <c r="B2210" s="16"/>
      <c r="C2210" s="38"/>
      <c r="D2210" s="38"/>
      <c r="E2210" s="38"/>
      <c r="F2210" s="38"/>
      <c r="G2210" s="38"/>
      <c r="H2210" s="38"/>
      <c r="I2210" s="38"/>
      <c r="J2210" s="38"/>
      <c r="K2210" s="38"/>
      <c r="L2210" s="38"/>
      <c r="M2210" s="38"/>
      <c r="N2210" s="38"/>
      <c r="O2210" s="38"/>
      <c r="P2210" s="38"/>
      <c r="Q2210" s="38"/>
      <c r="R2210" s="38"/>
      <c r="S2210" s="38"/>
      <c r="T2210" s="38"/>
      <c r="U2210" s="38"/>
      <c r="V2210" s="38"/>
      <c r="W2210" s="38"/>
      <c r="X2210" s="43"/>
      <c r="Y2210" s="38"/>
      <c r="Z2210" s="38"/>
      <c r="AA2210" s="38"/>
      <c r="AB2210" s="43"/>
      <c r="AC2210" s="38"/>
      <c r="AD2210" s="11"/>
      <c r="AE2210" s="11"/>
      <c r="AF2210" s="11"/>
      <c r="AG2210" s="11"/>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row>
    <row r="2211" spans="1:54">
      <c r="A2211" s="5">
        <v>1836</v>
      </c>
    </row>
    <row r="2212" spans="1:54" s="14" customFormat="1">
      <c r="A2212" s="9">
        <v>1837</v>
      </c>
      <c r="B2212" s="16"/>
      <c r="C2212" s="38"/>
      <c r="D2212" s="38"/>
      <c r="E2212" s="38"/>
      <c r="F2212" s="38"/>
      <c r="G2212" s="38"/>
      <c r="H2212" s="38"/>
      <c r="I2212" s="38"/>
      <c r="J2212" s="38"/>
      <c r="K2212" s="38"/>
      <c r="L2212" s="38"/>
      <c r="M2212" s="38"/>
      <c r="N2212" s="38"/>
      <c r="O2212" s="38"/>
      <c r="P2212" s="38"/>
      <c r="Q2212" s="38"/>
      <c r="R2212" s="38"/>
      <c r="S2212" s="38"/>
      <c r="T2212" s="38"/>
      <c r="U2212" s="38"/>
      <c r="V2212" s="38"/>
      <c r="W2212" s="38"/>
      <c r="X2212" s="43"/>
      <c r="Y2212" s="38"/>
      <c r="Z2212" s="38"/>
      <c r="AA2212" s="38"/>
      <c r="AB2212" s="43"/>
      <c r="AC2212" s="38"/>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row>
    <row r="2213" spans="1:54">
      <c r="A2213" s="5">
        <v>1838</v>
      </c>
    </row>
    <row r="2214" spans="1:54" s="14" customFormat="1">
      <c r="A2214" s="9">
        <v>1839</v>
      </c>
      <c r="B2214" s="16"/>
      <c r="C2214" s="38"/>
      <c r="D2214" s="38"/>
      <c r="E2214" s="38"/>
      <c r="F2214" s="38"/>
      <c r="G2214" s="38"/>
      <c r="H2214" s="38"/>
      <c r="I2214" s="38"/>
      <c r="J2214" s="38"/>
      <c r="K2214" s="38"/>
      <c r="L2214" s="38"/>
      <c r="M2214" s="38"/>
      <c r="N2214" s="38"/>
      <c r="O2214" s="38"/>
      <c r="P2214" s="38"/>
      <c r="Q2214" s="38"/>
      <c r="R2214" s="38"/>
      <c r="S2214" s="38"/>
      <c r="T2214" s="38"/>
      <c r="U2214" s="38"/>
      <c r="V2214" s="38"/>
      <c r="W2214" s="38"/>
      <c r="X2214" s="43"/>
      <c r="Y2214" s="38"/>
      <c r="Z2214" s="38"/>
      <c r="AA2214" s="38"/>
      <c r="AB2214" s="43"/>
      <c r="AC2214" s="38"/>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row>
    <row r="2215" spans="1:54">
      <c r="A2215" s="5">
        <v>1840</v>
      </c>
    </row>
    <row r="2216" spans="1:54" s="14" customFormat="1">
      <c r="A2216" s="9">
        <v>1841</v>
      </c>
      <c r="B2216" s="16"/>
      <c r="C2216" s="38"/>
      <c r="D2216" s="38"/>
      <c r="E2216" s="38"/>
      <c r="F2216" s="38"/>
      <c r="G2216" s="38"/>
      <c r="H2216" s="38"/>
      <c r="I2216" s="38"/>
      <c r="J2216" s="38"/>
      <c r="K2216" s="38"/>
      <c r="L2216" s="38"/>
      <c r="M2216" s="38"/>
      <c r="N2216" s="38"/>
      <c r="O2216" s="38"/>
      <c r="P2216" s="38"/>
      <c r="Q2216" s="38"/>
      <c r="R2216" s="38"/>
      <c r="S2216" s="38"/>
      <c r="T2216" s="38"/>
      <c r="U2216" s="38"/>
      <c r="V2216" s="38"/>
      <c r="W2216" s="38"/>
      <c r="X2216" s="43"/>
      <c r="Y2216" s="38"/>
      <c r="Z2216" s="38"/>
      <c r="AA2216" s="38"/>
      <c r="AB2216" s="43"/>
      <c r="AC2216" s="38"/>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row>
    <row r="2217" spans="1:54">
      <c r="A2217" s="5">
        <v>1842</v>
      </c>
    </row>
    <row r="2218" spans="1:54" s="14" customFormat="1">
      <c r="A2218" s="9">
        <v>1843</v>
      </c>
      <c r="B2218" s="16"/>
      <c r="C2218" s="38"/>
      <c r="D2218" s="38"/>
      <c r="E2218" s="38"/>
      <c r="F2218" s="38"/>
      <c r="G2218" s="38"/>
      <c r="H2218" s="38"/>
      <c r="I2218" s="38"/>
      <c r="J2218" s="38"/>
      <c r="K2218" s="38"/>
      <c r="L2218" s="38"/>
      <c r="M2218" s="38"/>
      <c r="N2218" s="38"/>
      <c r="O2218" s="38"/>
      <c r="P2218" s="38"/>
      <c r="Q2218" s="38"/>
      <c r="R2218" s="38"/>
      <c r="S2218" s="38"/>
      <c r="T2218" s="38"/>
      <c r="U2218" s="38"/>
      <c r="V2218" s="38"/>
      <c r="W2218" s="38"/>
      <c r="X2218" s="43"/>
      <c r="Y2218" s="38"/>
      <c r="Z2218" s="38"/>
      <c r="AA2218" s="38"/>
      <c r="AB2218" s="43"/>
      <c r="AC2218" s="38"/>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row>
    <row r="2219" spans="1:54">
      <c r="A2219" s="5">
        <v>1844</v>
      </c>
    </row>
    <row r="2220" spans="1:54" s="14" customFormat="1">
      <c r="A2220" s="9">
        <v>1845</v>
      </c>
      <c r="B2220" s="16"/>
      <c r="C2220" s="38"/>
      <c r="D2220" s="38"/>
      <c r="E2220" s="38"/>
      <c r="F2220" s="38"/>
      <c r="G2220" s="38"/>
      <c r="H2220" s="38"/>
      <c r="I2220" s="38"/>
      <c r="J2220" s="38"/>
      <c r="K2220" s="38"/>
      <c r="L2220" s="38"/>
      <c r="M2220" s="38"/>
      <c r="N2220" s="38"/>
      <c r="O2220" s="38"/>
      <c r="P2220" s="38"/>
      <c r="Q2220" s="38"/>
      <c r="R2220" s="38"/>
      <c r="S2220" s="38"/>
      <c r="T2220" s="38"/>
      <c r="U2220" s="38"/>
      <c r="V2220" s="38"/>
      <c r="W2220" s="38"/>
      <c r="X2220" s="43"/>
      <c r="Y2220" s="38"/>
      <c r="Z2220" s="38"/>
      <c r="AA2220" s="38"/>
      <c r="AB2220" s="43"/>
      <c r="AC2220" s="38"/>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row>
    <row r="2221" spans="1:54">
      <c r="A2221" s="5">
        <v>1846</v>
      </c>
    </row>
    <row r="2222" spans="1:54" s="14" customFormat="1">
      <c r="A2222" s="9">
        <v>1847</v>
      </c>
      <c r="B2222" s="16"/>
      <c r="C2222" s="38"/>
      <c r="D2222" s="38"/>
      <c r="E2222" s="38"/>
      <c r="F2222" s="38"/>
      <c r="G2222" s="38"/>
      <c r="H2222" s="38"/>
      <c r="I2222" s="38"/>
      <c r="J2222" s="38"/>
      <c r="K2222" s="38"/>
      <c r="L2222" s="38"/>
      <c r="M2222" s="38"/>
      <c r="N2222" s="38"/>
      <c r="O2222" s="38"/>
      <c r="P2222" s="38"/>
      <c r="Q2222" s="38"/>
      <c r="R2222" s="38"/>
      <c r="S2222" s="38"/>
      <c r="T2222" s="38"/>
      <c r="U2222" s="38"/>
      <c r="V2222" s="38"/>
      <c r="W2222" s="38"/>
      <c r="X2222" s="43"/>
      <c r="Y2222" s="38"/>
      <c r="Z2222" s="38"/>
      <c r="AA2222" s="38"/>
      <c r="AB2222" s="43"/>
      <c r="AC2222" s="38"/>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row>
    <row r="2223" spans="1:54">
      <c r="A2223" s="5">
        <v>1848</v>
      </c>
    </row>
    <row r="2224" spans="1:54" s="14" customFormat="1">
      <c r="A2224" s="9">
        <v>1849</v>
      </c>
      <c r="B2224" s="16"/>
      <c r="C2224" s="38"/>
      <c r="D2224" s="38"/>
      <c r="E2224" s="38"/>
      <c r="F2224" s="38"/>
      <c r="G2224" s="38"/>
      <c r="H2224" s="38"/>
      <c r="I2224" s="38"/>
      <c r="J2224" s="38"/>
      <c r="K2224" s="38"/>
      <c r="L2224" s="38"/>
      <c r="M2224" s="38"/>
      <c r="N2224" s="38"/>
      <c r="O2224" s="38"/>
      <c r="P2224" s="38"/>
      <c r="Q2224" s="38"/>
      <c r="R2224" s="38"/>
      <c r="S2224" s="38"/>
      <c r="T2224" s="38"/>
      <c r="U2224" s="38"/>
      <c r="V2224" s="38"/>
      <c r="W2224" s="38"/>
      <c r="X2224" s="43"/>
      <c r="Y2224" s="38"/>
      <c r="Z2224" s="38"/>
      <c r="AA2224" s="38"/>
      <c r="AB2224" s="43"/>
      <c r="AC2224" s="38"/>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row>
    <row r="2225" spans="1:54">
      <c r="A2225" s="5">
        <v>1850</v>
      </c>
    </row>
    <row r="2226" spans="1:54" s="14" customFormat="1">
      <c r="A2226" s="9">
        <v>1851</v>
      </c>
      <c r="B2226" s="16"/>
      <c r="C2226" s="38"/>
      <c r="D2226" s="38"/>
      <c r="E2226" s="38"/>
      <c r="F2226" s="38"/>
      <c r="G2226" s="38"/>
      <c r="H2226" s="38"/>
      <c r="I2226" s="38"/>
      <c r="J2226" s="38"/>
      <c r="K2226" s="38"/>
      <c r="L2226" s="38"/>
      <c r="M2226" s="38"/>
      <c r="N2226" s="38"/>
      <c r="O2226" s="38"/>
      <c r="P2226" s="38"/>
      <c r="Q2226" s="38"/>
      <c r="R2226" s="38"/>
      <c r="S2226" s="38"/>
      <c r="T2226" s="38"/>
      <c r="U2226" s="38"/>
      <c r="V2226" s="38"/>
      <c r="W2226" s="38"/>
      <c r="X2226" s="43"/>
      <c r="Y2226" s="38"/>
      <c r="Z2226" s="38"/>
      <c r="AA2226" s="38"/>
      <c r="AB2226" s="43"/>
      <c r="AC2226" s="38"/>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row>
    <row r="2227" spans="1:54">
      <c r="A2227" s="5">
        <v>1852</v>
      </c>
    </row>
    <row r="2228" spans="1:54" s="14" customFormat="1">
      <c r="A2228" s="9">
        <v>1853</v>
      </c>
      <c r="B2228" s="16"/>
      <c r="C2228" s="38"/>
      <c r="D2228" s="38"/>
      <c r="E2228" s="38"/>
      <c r="F2228" s="38"/>
      <c r="G2228" s="38"/>
      <c r="H2228" s="38"/>
      <c r="I2228" s="38"/>
      <c r="J2228" s="38"/>
      <c r="K2228" s="38"/>
      <c r="L2228" s="38"/>
      <c r="M2228" s="38"/>
      <c r="N2228" s="38"/>
      <c r="O2228" s="38"/>
      <c r="P2228" s="38"/>
      <c r="Q2228" s="38"/>
      <c r="R2228" s="38"/>
      <c r="S2228" s="38"/>
      <c r="T2228" s="38"/>
      <c r="U2228" s="38"/>
      <c r="V2228" s="38"/>
      <c r="W2228" s="38"/>
      <c r="X2228" s="43"/>
      <c r="Y2228" s="38"/>
      <c r="Z2228" s="38"/>
      <c r="AA2228" s="38"/>
      <c r="AB2228" s="43"/>
      <c r="AC2228" s="38"/>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row>
    <row r="2229" spans="1:54">
      <c r="A2229" s="5">
        <v>1854</v>
      </c>
    </row>
    <row r="2230" spans="1:54" s="14" customFormat="1">
      <c r="A2230" s="9">
        <v>1855</v>
      </c>
      <c r="B2230" s="16"/>
      <c r="C2230" s="38"/>
      <c r="D2230" s="38"/>
      <c r="E2230" s="38"/>
      <c r="F2230" s="38"/>
      <c r="G2230" s="38"/>
      <c r="H2230" s="38"/>
      <c r="I2230" s="38"/>
      <c r="J2230" s="38"/>
      <c r="K2230" s="38"/>
      <c r="L2230" s="38"/>
      <c r="M2230" s="38"/>
      <c r="N2230" s="38"/>
      <c r="O2230" s="38"/>
      <c r="P2230" s="38"/>
      <c r="Q2230" s="38"/>
      <c r="R2230" s="38"/>
      <c r="S2230" s="38"/>
      <c r="T2230" s="38"/>
      <c r="U2230" s="38"/>
      <c r="V2230" s="38"/>
      <c r="W2230" s="38"/>
      <c r="X2230" s="43"/>
      <c r="Y2230" s="38"/>
      <c r="Z2230" s="38"/>
      <c r="AA2230" s="38"/>
      <c r="AB2230" s="43"/>
      <c r="AC2230" s="38"/>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row>
    <row r="2231" spans="1:54">
      <c r="A2231" s="5">
        <v>1856</v>
      </c>
    </row>
    <row r="2232" spans="1:54" s="14" customFormat="1">
      <c r="A2232" s="9">
        <v>1857</v>
      </c>
      <c r="B2232" s="16"/>
      <c r="C2232" s="38"/>
      <c r="D2232" s="38"/>
      <c r="E2232" s="38"/>
      <c r="F2232" s="38"/>
      <c r="G2232" s="38"/>
      <c r="H2232" s="38"/>
      <c r="I2232" s="38"/>
      <c r="J2232" s="38"/>
      <c r="K2232" s="38"/>
      <c r="L2232" s="38"/>
      <c r="M2232" s="38"/>
      <c r="N2232" s="38"/>
      <c r="O2232" s="38"/>
      <c r="P2232" s="38"/>
      <c r="Q2232" s="38"/>
      <c r="R2232" s="38"/>
      <c r="S2232" s="38"/>
      <c r="T2232" s="38"/>
      <c r="U2232" s="38"/>
      <c r="V2232" s="38"/>
      <c r="W2232" s="38"/>
      <c r="X2232" s="43"/>
      <c r="Y2232" s="38"/>
      <c r="Z2232" s="38"/>
      <c r="AA2232" s="38"/>
      <c r="AB2232" s="43"/>
      <c r="AC2232" s="38"/>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row>
    <row r="2233" spans="1:54">
      <c r="A2233" s="5">
        <v>1858</v>
      </c>
    </row>
    <row r="2234" spans="1:54" s="14" customFormat="1">
      <c r="A2234" s="9">
        <v>1859</v>
      </c>
      <c r="B2234" s="16"/>
      <c r="C2234" s="38"/>
      <c r="D2234" s="38"/>
      <c r="E2234" s="38"/>
      <c r="F2234" s="38"/>
      <c r="G2234" s="38"/>
      <c r="H2234" s="38"/>
      <c r="I2234" s="38"/>
      <c r="J2234" s="38"/>
      <c r="K2234" s="38"/>
      <c r="L2234" s="38"/>
      <c r="M2234" s="38"/>
      <c r="N2234" s="38"/>
      <c r="O2234" s="38"/>
      <c r="P2234" s="38"/>
      <c r="Q2234" s="38"/>
      <c r="R2234" s="38"/>
      <c r="S2234" s="38"/>
      <c r="T2234" s="38"/>
      <c r="U2234" s="38"/>
      <c r="V2234" s="38"/>
      <c r="W2234" s="38"/>
      <c r="X2234" s="43"/>
      <c r="Y2234" s="38"/>
      <c r="Z2234" s="38"/>
      <c r="AA2234" s="38"/>
      <c r="AB2234" s="43"/>
      <c r="AC2234" s="38"/>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row>
    <row r="2235" spans="1:54">
      <c r="A2235" s="5">
        <v>1860</v>
      </c>
    </row>
    <row r="2236" spans="1:54" s="14" customFormat="1">
      <c r="A2236" s="9">
        <v>1861</v>
      </c>
      <c r="B2236" s="16"/>
      <c r="C2236" s="38"/>
      <c r="D2236" s="38"/>
      <c r="E2236" s="38"/>
      <c r="F2236" s="38"/>
      <c r="G2236" s="38"/>
      <c r="H2236" s="38"/>
      <c r="I2236" s="38"/>
      <c r="J2236" s="38"/>
      <c r="K2236" s="38"/>
      <c r="L2236" s="38"/>
      <c r="M2236" s="38"/>
      <c r="N2236" s="38"/>
      <c r="O2236" s="38"/>
      <c r="P2236" s="38"/>
      <c r="Q2236" s="38"/>
      <c r="R2236" s="38"/>
      <c r="S2236" s="38"/>
      <c r="T2236" s="38"/>
      <c r="U2236" s="38"/>
      <c r="V2236" s="38"/>
      <c r="W2236" s="38"/>
      <c r="X2236" s="43"/>
      <c r="Y2236" s="38"/>
      <c r="Z2236" s="38"/>
      <c r="AA2236" s="38"/>
      <c r="AB2236" s="43"/>
      <c r="AC2236" s="38"/>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row>
    <row r="2237" spans="1:54">
      <c r="A2237" s="5">
        <v>1862</v>
      </c>
    </row>
    <row r="2238" spans="1:54" s="14" customFormat="1">
      <c r="A2238" s="9">
        <v>1863</v>
      </c>
      <c r="B2238" s="16"/>
      <c r="C2238" s="38"/>
      <c r="D2238" s="38"/>
      <c r="E2238" s="38"/>
      <c r="F2238" s="38"/>
      <c r="G2238" s="38"/>
      <c r="H2238" s="38"/>
      <c r="I2238" s="38"/>
      <c r="J2238" s="38"/>
      <c r="K2238" s="38"/>
      <c r="L2238" s="38"/>
      <c r="M2238" s="38"/>
      <c r="N2238" s="38"/>
      <c r="O2238" s="38"/>
      <c r="P2238" s="38"/>
      <c r="Q2238" s="38"/>
      <c r="R2238" s="38"/>
      <c r="S2238" s="38"/>
      <c r="T2238" s="38"/>
      <c r="U2238" s="38"/>
      <c r="V2238" s="38"/>
      <c r="W2238" s="38"/>
      <c r="X2238" s="43"/>
      <c r="Y2238" s="38"/>
      <c r="Z2238" s="38"/>
      <c r="AA2238" s="38"/>
      <c r="AB2238" s="43"/>
      <c r="AC2238" s="38"/>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row>
    <row r="2239" spans="1:54">
      <c r="A2239" s="5">
        <v>1864</v>
      </c>
    </row>
    <row r="2240" spans="1:54" s="14" customFormat="1">
      <c r="A2240" s="9">
        <v>1865</v>
      </c>
      <c r="B2240" s="16"/>
      <c r="C2240" s="38"/>
      <c r="D2240" s="38"/>
      <c r="E2240" s="38"/>
      <c r="F2240" s="38"/>
      <c r="G2240" s="38"/>
      <c r="H2240" s="38"/>
      <c r="I2240" s="38"/>
      <c r="J2240" s="38"/>
      <c r="K2240" s="38"/>
      <c r="L2240" s="38"/>
      <c r="M2240" s="38"/>
      <c r="N2240" s="38"/>
      <c r="O2240" s="38"/>
      <c r="P2240" s="38"/>
      <c r="Q2240" s="38"/>
      <c r="R2240" s="38"/>
      <c r="S2240" s="38"/>
      <c r="T2240" s="38"/>
      <c r="U2240" s="38"/>
      <c r="V2240" s="38"/>
      <c r="W2240" s="38"/>
      <c r="X2240" s="43"/>
      <c r="Y2240" s="38"/>
      <c r="Z2240" s="38"/>
      <c r="AA2240" s="38"/>
      <c r="AB2240" s="43"/>
      <c r="AC2240" s="38"/>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row>
    <row r="2241" spans="1:54">
      <c r="A2241" s="5">
        <v>1866</v>
      </c>
    </row>
    <row r="2242" spans="1:54" s="14" customFormat="1">
      <c r="A2242" s="9">
        <v>1867</v>
      </c>
      <c r="B2242" s="16"/>
      <c r="C2242" s="38"/>
      <c r="D2242" s="38"/>
      <c r="E2242" s="38"/>
      <c r="F2242" s="38"/>
      <c r="G2242" s="38"/>
      <c r="H2242" s="38"/>
      <c r="I2242" s="38"/>
      <c r="J2242" s="38"/>
      <c r="K2242" s="38"/>
      <c r="L2242" s="38"/>
      <c r="M2242" s="38"/>
      <c r="N2242" s="38"/>
      <c r="O2242" s="38"/>
      <c r="P2242" s="38"/>
      <c r="Q2242" s="38"/>
      <c r="R2242" s="38"/>
      <c r="S2242" s="38"/>
      <c r="T2242" s="38"/>
      <c r="U2242" s="38"/>
      <c r="V2242" s="38"/>
      <c r="W2242" s="38"/>
      <c r="X2242" s="43"/>
      <c r="Y2242" s="38"/>
      <c r="Z2242" s="38"/>
      <c r="AA2242" s="38"/>
      <c r="AB2242" s="43"/>
      <c r="AC2242" s="38"/>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row>
    <row r="2243" spans="1:54">
      <c r="A2243" s="5">
        <v>1868</v>
      </c>
    </row>
    <row r="2244" spans="1:54" s="14" customFormat="1">
      <c r="A2244" s="9">
        <v>1869</v>
      </c>
      <c r="B2244" s="16"/>
      <c r="C2244" s="38"/>
      <c r="D2244" s="38"/>
      <c r="E2244" s="38"/>
      <c r="F2244" s="38"/>
      <c r="G2244" s="38"/>
      <c r="H2244" s="38"/>
      <c r="I2244" s="38"/>
      <c r="J2244" s="38"/>
      <c r="K2244" s="38"/>
      <c r="L2244" s="38"/>
      <c r="M2244" s="38"/>
      <c r="N2244" s="38"/>
      <c r="O2244" s="38"/>
      <c r="P2244" s="38"/>
      <c r="Q2244" s="38"/>
      <c r="R2244" s="38"/>
      <c r="S2244" s="38"/>
      <c r="T2244" s="38"/>
      <c r="U2244" s="38"/>
      <c r="V2244" s="38"/>
      <c r="W2244" s="38"/>
      <c r="X2244" s="43"/>
      <c r="Y2244" s="38"/>
      <c r="Z2244" s="38"/>
      <c r="AA2244" s="38"/>
      <c r="AB2244" s="43"/>
      <c r="AC2244" s="38"/>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row>
    <row r="2245" spans="1:54">
      <c r="A2245" s="5">
        <v>1870</v>
      </c>
    </row>
    <row r="2246" spans="1:54" s="14" customFormat="1">
      <c r="A2246" s="9">
        <v>1871</v>
      </c>
      <c r="B2246" s="16"/>
      <c r="C2246" s="38"/>
      <c r="D2246" s="38"/>
      <c r="E2246" s="38"/>
      <c r="F2246" s="38"/>
      <c r="G2246" s="38"/>
      <c r="H2246" s="38"/>
      <c r="I2246" s="38"/>
      <c r="J2246" s="38"/>
      <c r="K2246" s="38"/>
      <c r="L2246" s="38"/>
      <c r="M2246" s="38"/>
      <c r="N2246" s="38"/>
      <c r="O2246" s="38"/>
      <c r="P2246" s="38"/>
      <c r="Q2246" s="38"/>
      <c r="R2246" s="38"/>
      <c r="S2246" s="38"/>
      <c r="T2246" s="38"/>
      <c r="U2246" s="38"/>
      <c r="V2246" s="38"/>
      <c r="W2246" s="38"/>
      <c r="X2246" s="43"/>
      <c r="Y2246" s="38"/>
      <c r="Z2246" s="38"/>
      <c r="AA2246" s="38"/>
      <c r="AB2246" s="43"/>
      <c r="AC2246" s="38"/>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row>
    <row r="2247" spans="1:54">
      <c r="A2247" s="5">
        <v>1872</v>
      </c>
    </row>
    <row r="2248" spans="1:54" s="14" customFormat="1">
      <c r="A2248" s="9">
        <v>1873</v>
      </c>
      <c r="B2248" s="16"/>
      <c r="C2248" s="38"/>
      <c r="D2248" s="38"/>
      <c r="E2248" s="38"/>
      <c r="F2248" s="38"/>
      <c r="G2248" s="38"/>
      <c r="H2248" s="38"/>
      <c r="I2248" s="38"/>
      <c r="J2248" s="38"/>
      <c r="K2248" s="38"/>
      <c r="L2248" s="38"/>
      <c r="M2248" s="38"/>
      <c r="N2248" s="38"/>
      <c r="O2248" s="38"/>
      <c r="P2248" s="38"/>
      <c r="Q2248" s="38"/>
      <c r="R2248" s="38"/>
      <c r="S2248" s="38"/>
      <c r="T2248" s="38"/>
      <c r="U2248" s="38"/>
      <c r="V2248" s="38"/>
      <c r="W2248" s="38"/>
      <c r="X2248" s="43"/>
      <c r="Y2248" s="38"/>
      <c r="Z2248" s="38"/>
      <c r="AA2248" s="38"/>
      <c r="AB2248" s="43"/>
      <c r="AC2248" s="38"/>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row>
    <row r="2249" spans="1:54">
      <c r="A2249" s="5">
        <v>1874</v>
      </c>
    </row>
    <row r="2250" spans="1:54" s="14" customFormat="1">
      <c r="A2250" s="9">
        <v>1875</v>
      </c>
      <c r="B2250" s="16"/>
      <c r="C2250" s="38"/>
      <c r="D2250" s="38"/>
      <c r="E2250" s="38"/>
      <c r="F2250" s="38"/>
      <c r="G2250" s="38"/>
      <c r="H2250" s="38"/>
      <c r="I2250" s="38"/>
      <c r="J2250" s="38"/>
      <c r="K2250" s="38"/>
      <c r="L2250" s="38"/>
      <c r="M2250" s="38"/>
      <c r="N2250" s="38"/>
      <c r="O2250" s="38"/>
      <c r="P2250" s="38"/>
      <c r="Q2250" s="38"/>
      <c r="R2250" s="38"/>
      <c r="S2250" s="38"/>
      <c r="T2250" s="38"/>
      <c r="U2250" s="38"/>
      <c r="V2250" s="38"/>
      <c r="W2250" s="38"/>
      <c r="X2250" s="43"/>
      <c r="Y2250" s="38"/>
      <c r="Z2250" s="38"/>
      <c r="AA2250" s="38"/>
      <c r="AB2250" s="43"/>
      <c r="AC2250" s="38"/>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row>
    <row r="2251" spans="1:54">
      <c r="A2251" s="5">
        <v>1876</v>
      </c>
    </row>
    <row r="2252" spans="1:54" s="14" customFormat="1">
      <c r="A2252" s="9">
        <v>1877</v>
      </c>
      <c r="B2252" s="16"/>
      <c r="C2252" s="38"/>
      <c r="D2252" s="38"/>
      <c r="E2252" s="38"/>
      <c r="F2252" s="38"/>
      <c r="G2252" s="38"/>
      <c r="H2252" s="38"/>
      <c r="I2252" s="38"/>
      <c r="J2252" s="38"/>
      <c r="K2252" s="38"/>
      <c r="L2252" s="38"/>
      <c r="M2252" s="38"/>
      <c r="N2252" s="38"/>
      <c r="O2252" s="38"/>
      <c r="P2252" s="38"/>
      <c r="Q2252" s="38"/>
      <c r="R2252" s="38"/>
      <c r="S2252" s="38"/>
      <c r="T2252" s="38"/>
      <c r="U2252" s="38"/>
      <c r="V2252" s="38"/>
      <c r="W2252" s="38"/>
      <c r="X2252" s="43"/>
      <c r="Y2252" s="38"/>
      <c r="Z2252" s="38"/>
      <c r="AA2252" s="38"/>
      <c r="AB2252" s="43"/>
      <c r="AC2252" s="38"/>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row>
    <row r="2253" spans="1:54">
      <c r="A2253" s="5">
        <v>1878</v>
      </c>
    </row>
    <row r="2254" spans="1:54" s="14" customFormat="1">
      <c r="A2254" s="9">
        <v>1879</v>
      </c>
      <c r="B2254" s="16"/>
      <c r="C2254" s="38"/>
      <c r="D2254" s="38"/>
      <c r="E2254" s="38"/>
      <c r="F2254" s="38"/>
      <c r="G2254" s="38"/>
      <c r="H2254" s="38"/>
      <c r="I2254" s="38"/>
      <c r="J2254" s="38"/>
      <c r="K2254" s="38"/>
      <c r="L2254" s="38"/>
      <c r="M2254" s="38"/>
      <c r="N2254" s="38"/>
      <c r="O2254" s="38"/>
      <c r="P2254" s="38"/>
      <c r="Q2254" s="38"/>
      <c r="R2254" s="38"/>
      <c r="S2254" s="38"/>
      <c r="T2254" s="38"/>
      <c r="U2254" s="38"/>
      <c r="V2254" s="38"/>
      <c r="W2254" s="38"/>
      <c r="X2254" s="43"/>
      <c r="Y2254" s="38"/>
      <c r="Z2254" s="38"/>
      <c r="AA2254" s="38"/>
      <c r="AB2254" s="43"/>
      <c r="AC2254" s="38"/>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row>
    <row r="2255" spans="1:54">
      <c r="A2255" s="5">
        <v>1880</v>
      </c>
    </row>
    <row r="2256" spans="1:54" s="14" customFormat="1">
      <c r="A2256" s="9">
        <v>1881</v>
      </c>
      <c r="B2256" s="16"/>
      <c r="C2256" s="38"/>
      <c r="D2256" s="38"/>
      <c r="E2256" s="38"/>
      <c r="F2256" s="38"/>
      <c r="G2256" s="38"/>
      <c r="H2256" s="38"/>
      <c r="I2256" s="38"/>
      <c r="J2256" s="38"/>
      <c r="K2256" s="38"/>
      <c r="L2256" s="38"/>
      <c r="M2256" s="38"/>
      <c r="N2256" s="38"/>
      <c r="O2256" s="38"/>
      <c r="P2256" s="38"/>
      <c r="Q2256" s="38"/>
      <c r="R2256" s="38"/>
      <c r="S2256" s="38"/>
      <c r="T2256" s="38"/>
      <c r="U2256" s="38"/>
      <c r="V2256" s="38"/>
      <c r="W2256" s="38"/>
      <c r="X2256" s="43"/>
      <c r="Y2256" s="38"/>
      <c r="Z2256" s="38"/>
      <c r="AA2256" s="38"/>
      <c r="AB2256" s="43"/>
      <c r="AC2256" s="38"/>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row>
    <row r="2257" spans="1:54">
      <c r="A2257" s="5">
        <v>1882</v>
      </c>
    </row>
    <row r="2258" spans="1:54" s="14" customFormat="1">
      <c r="A2258" s="9">
        <v>1883</v>
      </c>
      <c r="B2258" s="16"/>
      <c r="C2258" s="38"/>
      <c r="D2258" s="38"/>
      <c r="E2258" s="38"/>
      <c r="F2258" s="38"/>
      <c r="G2258" s="38"/>
      <c r="H2258" s="38"/>
      <c r="I2258" s="38"/>
      <c r="J2258" s="38"/>
      <c r="K2258" s="38"/>
      <c r="L2258" s="38"/>
      <c r="M2258" s="38"/>
      <c r="N2258" s="38"/>
      <c r="O2258" s="38"/>
      <c r="P2258" s="38"/>
      <c r="Q2258" s="38"/>
      <c r="R2258" s="38"/>
      <c r="S2258" s="38"/>
      <c r="T2258" s="38"/>
      <c r="U2258" s="38"/>
      <c r="V2258" s="38"/>
      <c r="W2258" s="38"/>
      <c r="X2258" s="43"/>
      <c r="Y2258" s="38"/>
      <c r="Z2258" s="38"/>
      <c r="AA2258" s="38"/>
      <c r="AB2258" s="43"/>
      <c r="AC2258" s="38"/>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row>
    <row r="2259" spans="1:54">
      <c r="A2259" s="5">
        <v>1884</v>
      </c>
    </row>
    <row r="2260" spans="1:54" s="14" customFormat="1">
      <c r="A2260" s="9">
        <v>1885</v>
      </c>
      <c r="B2260" s="16"/>
      <c r="C2260" s="38"/>
      <c r="D2260" s="38"/>
      <c r="E2260" s="38"/>
      <c r="F2260" s="38"/>
      <c r="G2260" s="38"/>
      <c r="H2260" s="38"/>
      <c r="I2260" s="38"/>
      <c r="J2260" s="38"/>
      <c r="K2260" s="38"/>
      <c r="L2260" s="38"/>
      <c r="M2260" s="38"/>
      <c r="N2260" s="38"/>
      <c r="O2260" s="38"/>
      <c r="P2260" s="38"/>
      <c r="Q2260" s="38"/>
      <c r="R2260" s="38"/>
      <c r="S2260" s="38"/>
      <c r="T2260" s="38"/>
      <c r="U2260" s="38"/>
      <c r="V2260" s="38"/>
      <c r="W2260" s="38"/>
      <c r="X2260" s="43"/>
      <c r="Y2260" s="38"/>
      <c r="Z2260" s="38"/>
      <c r="AA2260" s="38"/>
      <c r="AB2260" s="43"/>
      <c r="AC2260" s="38"/>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row>
    <row r="2261" spans="1:54">
      <c r="A2261" s="5">
        <v>1886</v>
      </c>
    </row>
    <row r="2262" spans="1:54" s="14" customFormat="1">
      <c r="A2262" s="9">
        <v>1887</v>
      </c>
      <c r="B2262" s="16"/>
      <c r="C2262" s="38"/>
      <c r="D2262" s="38"/>
      <c r="E2262" s="38"/>
      <c r="F2262" s="38"/>
      <c r="G2262" s="38"/>
      <c r="H2262" s="38"/>
      <c r="I2262" s="38"/>
      <c r="J2262" s="38"/>
      <c r="K2262" s="38"/>
      <c r="L2262" s="38"/>
      <c r="M2262" s="38"/>
      <c r="N2262" s="38"/>
      <c r="O2262" s="38"/>
      <c r="P2262" s="38"/>
      <c r="Q2262" s="38"/>
      <c r="R2262" s="38"/>
      <c r="S2262" s="38"/>
      <c r="T2262" s="38"/>
      <c r="U2262" s="38"/>
      <c r="V2262" s="38"/>
      <c r="W2262" s="38"/>
      <c r="X2262" s="43"/>
      <c r="Y2262" s="38"/>
      <c r="Z2262" s="38"/>
      <c r="AA2262" s="38"/>
      <c r="AB2262" s="43"/>
      <c r="AC2262" s="38"/>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row>
    <row r="2263" spans="1:54">
      <c r="A2263" s="5">
        <v>1888</v>
      </c>
    </row>
    <row r="2264" spans="1:54" s="14" customFormat="1">
      <c r="A2264" s="9">
        <v>1889</v>
      </c>
      <c r="B2264" s="16"/>
      <c r="C2264" s="38"/>
      <c r="D2264" s="38"/>
      <c r="E2264" s="38"/>
      <c r="F2264" s="38"/>
      <c r="G2264" s="38"/>
      <c r="H2264" s="38"/>
      <c r="I2264" s="38"/>
      <c r="J2264" s="38"/>
      <c r="K2264" s="38"/>
      <c r="L2264" s="38"/>
      <c r="M2264" s="38"/>
      <c r="N2264" s="38"/>
      <c r="O2264" s="38"/>
      <c r="P2264" s="38"/>
      <c r="Q2264" s="38"/>
      <c r="R2264" s="38"/>
      <c r="S2264" s="38"/>
      <c r="T2264" s="38"/>
      <c r="U2264" s="38"/>
      <c r="V2264" s="38"/>
      <c r="W2264" s="38"/>
      <c r="X2264" s="43"/>
      <c r="Y2264" s="38"/>
      <c r="Z2264" s="38"/>
      <c r="AA2264" s="38"/>
      <c r="AB2264" s="43"/>
      <c r="AC2264" s="38"/>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row>
    <row r="2265" spans="1:54">
      <c r="A2265" s="5">
        <v>1890</v>
      </c>
    </row>
    <row r="2266" spans="1:54" s="14" customFormat="1">
      <c r="A2266" s="9">
        <v>1891</v>
      </c>
      <c r="B2266" s="16"/>
      <c r="C2266" s="38"/>
      <c r="D2266" s="38"/>
      <c r="E2266" s="38"/>
      <c r="F2266" s="38"/>
      <c r="G2266" s="38"/>
      <c r="H2266" s="38"/>
      <c r="I2266" s="38"/>
      <c r="J2266" s="38"/>
      <c r="K2266" s="38"/>
      <c r="L2266" s="38"/>
      <c r="M2266" s="38"/>
      <c r="N2266" s="38"/>
      <c r="O2266" s="38"/>
      <c r="P2266" s="38"/>
      <c r="Q2266" s="38"/>
      <c r="R2266" s="38"/>
      <c r="S2266" s="38"/>
      <c r="T2266" s="38"/>
      <c r="U2266" s="38"/>
      <c r="V2266" s="38"/>
      <c r="W2266" s="38"/>
      <c r="X2266" s="43"/>
      <c r="Y2266" s="38"/>
      <c r="Z2266" s="38"/>
      <c r="AA2266" s="38"/>
      <c r="AB2266" s="43"/>
      <c r="AC2266" s="38"/>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row>
    <row r="2267" spans="1:54">
      <c r="A2267" s="5">
        <v>1892</v>
      </c>
    </row>
    <row r="2268" spans="1:54" s="14" customFormat="1">
      <c r="A2268" s="9">
        <v>1893</v>
      </c>
      <c r="B2268" s="16"/>
      <c r="C2268" s="38"/>
      <c r="D2268" s="38"/>
      <c r="E2268" s="38"/>
      <c r="F2268" s="38"/>
      <c r="G2268" s="38"/>
      <c r="H2268" s="38"/>
      <c r="I2268" s="38"/>
      <c r="J2268" s="38"/>
      <c r="K2268" s="38"/>
      <c r="L2268" s="38"/>
      <c r="M2268" s="38"/>
      <c r="N2268" s="38"/>
      <c r="O2268" s="38"/>
      <c r="P2268" s="38"/>
      <c r="Q2268" s="38"/>
      <c r="R2268" s="38"/>
      <c r="S2268" s="38"/>
      <c r="T2268" s="38"/>
      <c r="U2268" s="38"/>
      <c r="V2268" s="38"/>
      <c r="W2268" s="38"/>
      <c r="X2268" s="43"/>
      <c r="Y2268" s="38"/>
      <c r="Z2268" s="38"/>
      <c r="AA2268" s="38"/>
      <c r="AB2268" s="43"/>
      <c r="AC2268" s="38"/>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row>
    <row r="2269" spans="1:54">
      <c r="A2269" s="5">
        <v>1894</v>
      </c>
    </row>
    <row r="2270" spans="1:54" s="14" customFormat="1">
      <c r="A2270" s="9">
        <v>1895</v>
      </c>
      <c r="B2270" s="16"/>
      <c r="C2270" s="38"/>
      <c r="D2270" s="38"/>
      <c r="E2270" s="38"/>
      <c r="F2270" s="38"/>
      <c r="G2270" s="38"/>
      <c r="H2270" s="38"/>
      <c r="I2270" s="38"/>
      <c r="J2270" s="38"/>
      <c r="K2270" s="38"/>
      <c r="L2270" s="38"/>
      <c r="M2270" s="38"/>
      <c r="N2270" s="38"/>
      <c r="O2270" s="38"/>
      <c r="P2270" s="38"/>
      <c r="Q2270" s="38"/>
      <c r="R2270" s="38"/>
      <c r="S2270" s="38"/>
      <c r="T2270" s="38"/>
      <c r="U2270" s="38"/>
      <c r="V2270" s="38"/>
      <c r="W2270" s="38"/>
      <c r="X2270" s="43"/>
      <c r="Y2270" s="38"/>
      <c r="Z2270" s="38"/>
      <c r="AA2270" s="38"/>
      <c r="AB2270" s="43"/>
      <c r="AC2270" s="38"/>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row>
    <row r="2271" spans="1:54">
      <c r="A2271" s="5">
        <v>1896</v>
      </c>
    </row>
    <row r="2272" spans="1:54" s="14" customFormat="1">
      <c r="A2272" s="9">
        <v>1897</v>
      </c>
      <c r="B2272" s="16"/>
      <c r="C2272" s="38"/>
      <c r="D2272" s="38"/>
      <c r="E2272" s="38"/>
      <c r="F2272" s="38"/>
      <c r="G2272" s="38"/>
      <c r="H2272" s="38"/>
      <c r="I2272" s="38"/>
      <c r="J2272" s="38"/>
      <c r="K2272" s="38"/>
      <c r="L2272" s="38"/>
      <c r="M2272" s="38"/>
      <c r="N2272" s="38"/>
      <c r="O2272" s="38"/>
      <c r="P2272" s="38"/>
      <c r="Q2272" s="38"/>
      <c r="R2272" s="38"/>
      <c r="S2272" s="38"/>
      <c r="T2272" s="38"/>
      <c r="U2272" s="38"/>
      <c r="V2272" s="38"/>
      <c r="W2272" s="38"/>
      <c r="X2272" s="43"/>
      <c r="Y2272" s="38"/>
      <c r="Z2272" s="38"/>
      <c r="AA2272" s="38"/>
      <c r="AB2272" s="43"/>
      <c r="AC2272" s="38"/>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row>
    <row r="2273" spans="1:54">
      <c r="A2273" s="5">
        <v>1898</v>
      </c>
    </row>
    <row r="2274" spans="1:54" s="14" customFormat="1">
      <c r="A2274" s="9">
        <v>1899</v>
      </c>
      <c r="B2274" s="16"/>
      <c r="C2274" s="38"/>
      <c r="D2274" s="38"/>
      <c r="E2274" s="38"/>
      <c r="F2274" s="38"/>
      <c r="G2274" s="38"/>
      <c r="H2274" s="38"/>
      <c r="I2274" s="38"/>
      <c r="J2274" s="38"/>
      <c r="K2274" s="38"/>
      <c r="L2274" s="38"/>
      <c r="M2274" s="38"/>
      <c r="N2274" s="38"/>
      <c r="O2274" s="38"/>
      <c r="P2274" s="38"/>
      <c r="Q2274" s="38"/>
      <c r="R2274" s="38"/>
      <c r="S2274" s="38"/>
      <c r="T2274" s="38"/>
      <c r="U2274" s="38"/>
      <c r="V2274" s="38"/>
      <c r="W2274" s="38"/>
      <c r="X2274" s="43"/>
      <c r="Y2274" s="38"/>
      <c r="Z2274" s="38"/>
      <c r="AA2274" s="38"/>
      <c r="AB2274" s="43"/>
      <c r="AC2274" s="38"/>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row>
    <row r="2275" spans="1:54">
      <c r="A2275" s="5">
        <v>1900</v>
      </c>
    </row>
    <row r="2276" spans="1:54" s="14" customFormat="1">
      <c r="A2276" s="9">
        <v>1901</v>
      </c>
      <c r="B2276" s="16"/>
      <c r="C2276" s="38"/>
      <c r="D2276" s="38"/>
      <c r="E2276" s="38"/>
      <c r="F2276" s="38"/>
      <c r="G2276" s="38"/>
      <c r="H2276" s="38"/>
      <c r="I2276" s="38"/>
      <c r="J2276" s="38"/>
      <c r="K2276" s="38"/>
      <c r="L2276" s="38"/>
      <c r="M2276" s="38"/>
      <c r="N2276" s="38"/>
      <c r="O2276" s="38"/>
      <c r="P2276" s="38"/>
      <c r="Q2276" s="38"/>
      <c r="R2276" s="38"/>
      <c r="S2276" s="38"/>
      <c r="T2276" s="38"/>
      <c r="U2276" s="38"/>
      <c r="V2276" s="38"/>
      <c r="W2276" s="38"/>
      <c r="X2276" s="43"/>
      <c r="Y2276" s="38"/>
      <c r="Z2276" s="38"/>
      <c r="AA2276" s="38"/>
      <c r="AB2276" s="43"/>
      <c r="AC2276" s="38"/>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row>
    <row r="2277" spans="1:54">
      <c r="A2277" s="5">
        <v>1902</v>
      </c>
    </row>
    <row r="2278" spans="1:54" s="14" customFormat="1">
      <c r="A2278" s="9">
        <v>1903</v>
      </c>
      <c r="B2278" s="16"/>
      <c r="C2278" s="38"/>
      <c r="D2278" s="38"/>
      <c r="E2278" s="38"/>
      <c r="F2278" s="38"/>
      <c r="G2278" s="38"/>
      <c r="H2278" s="38"/>
      <c r="I2278" s="38"/>
      <c r="J2278" s="38"/>
      <c r="K2278" s="38"/>
      <c r="L2278" s="38"/>
      <c r="M2278" s="38"/>
      <c r="N2278" s="38"/>
      <c r="O2278" s="38"/>
      <c r="P2278" s="38"/>
      <c r="Q2278" s="38"/>
      <c r="R2278" s="38"/>
      <c r="S2278" s="38"/>
      <c r="T2278" s="38"/>
      <c r="U2278" s="38"/>
      <c r="V2278" s="38"/>
      <c r="W2278" s="38"/>
      <c r="X2278" s="43"/>
      <c r="Y2278" s="38"/>
      <c r="Z2278" s="38"/>
      <c r="AA2278" s="38"/>
      <c r="AB2278" s="43"/>
      <c r="AC2278" s="38"/>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row>
    <row r="2279" spans="1:54">
      <c r="A2279" s="5">
        <v>1904</v>
      </c>
    </row>
    <row r="2280" spans="1:54" s="14" customFormat="1">
      <c r="A2280" s="9">
        <v>1905</v>
      </c>
      <c r="B2280" s="16"/>
      <c r="C2280" s="38"/>
      <c r="D2280" s="38"/>
      <c r="E2280" s="38"/>
      <c r="F2280" s="38"/>
      <c r="G2280" s="38"/>
      <c r="H2280" s="38"/>
      <c r="I2280" s="38"/>
      <c r="J2280" s="38"/>
      <c r="K2280" s="38"/>
      <c r="L2280" s="38"/>
      <c r="M2280" s="38"/>
      <c r="N2280" s="38"/>
      <c r="O2280" s="38"/>
      <c r="P2280" s="38"/>
      <c r="Q2280" s="38"/>
      <c r="R2280" s="38"/>
      <c r="S2280" s="38"/>
      <c r="T2280" s="38"/>
      <c r="U2280" s="38"/>
      <c r="V2280" s="38"/>
      <c r="W2280" s="38"/>
      <c r="X2280" s="43"/>
      <c r="Y2280" s="38"/>
      <c r="Z2280" s="38"/>
      <c r="AA2280" s="38"/>
      <c r="AB2280" s="43"/>
      <c r="AC2280" s="38"/>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row>
    <row r="2281" spans="1:54">
      <c r="A2281" s="5">
        <v>1906</v>
      </c>
    </row>
    <row r="2282" spans="1:54" s="14" customFormat="1">
      <c r="A2282" s="9">
        <v>1907</v>
      </c>
      <c r="B2282" s="16"/>
      <c r="C2282" s="38"/>
      <c r="D2282" s="38"/>
      <c r="E2282" s="38"/>
      <c r="F2282" s="38"/>
      <c r="G2282" s="38"/>
      <c r="H2282" s="38"/>
      <c r="I2282" s="38"/>
      <c r="J2282" s="38"/>
      <c r="K2282" s="38"/>
      <c r="L2282" s="38"/>
      <c r="M2282" s="38"/>
      <c r="N2282" s="38"/>
      <c r="O2282" s="38"/>
      <c r="P2282" s="38"/>
      <c r="Q2282" s="38"/>
      <c r="R2282" s="38"/>
      <c r="S2282" s="38"/>
      <c r="T2282" s="38"/>
      <c r="U2282" s="38"/>
      <c r="V2282" s="38"/>
      <c r="W2282" s="38"/>
      <c r="X2282" s="43"/>
      <c r="Y2282" s="38"/>
      <c r="Z2282" s="38"/>
      <c r="AA2282" s="38"/>
      <c r="AB2282" s="43"/>
      <c r="AC2282" s="38"/>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row>
    <row r="2283" spans="1:54">
      <c r="A2283" s="5">
        <v>1908</v>
      </c>
    </row>
    <row r="2284" spans="1:54" s="14" customFormat="1">
      <c r="A2284" s="9">
        <v>1909</v>
      </c>
      <c r="B2284" s="16"/>
      <c r="C2284" s="38"/>
      <c r="D2284" s="38"/>
      <c r="E2284" s="38"/>
      <c r="F2284" s="38"/>
      <c r="G2284" s="38"/>
      <c r="H2284" s="38"/>
      <c r="I2284" s="38"/>
      <c r="J2284" s="38"/>
      <c r="K2284" s="38"/>
      <c r="L2284" s="38"/>
      <c r="M2284" s="38"/>
      <c r="N2284" s="38"/>
      <c r="O2284" s="38"/>
      <c r="P2284" s="38"/>
      <c r="Q2284" s="38"/>
      <c r="R2284" s="38"/>
      <c r="S2284" s="38"/>
      <c r="T2284" s="38"/>
      <c r="U2284" s="38"/>
      <c r="V2284" s="38"/>
      <c r="W2284" s="38"/>
      <c r="X2284" s="43"/>
      <c r="Y2284" s="38"/>
      <c r="Z2284" s="38"/>
      <c r="AA2284" s="38"/>
      <c r="AB2284" s="43"/>
      <c r="AC2284" s="38"/>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row>
    <row r="2285" spans="1:54">
      <c r="A2285" s="5">
        <v>1910</v>
      </c>
    </row>
    <row r="2286" spans="1:54" s="14" customFormat="1">
      <c r="A2286" s="9">
        <v>1911</v>
      </c>
      <c r="B2286" s="16"/>
      <c r="C2286" s="38"/>
      <c r="D2286" s="38"/>
      <c r="E2286" s="38"/>
      <c r="F2286" s="38"/>
      <c r="G2286" s="38"/>
      <c r="H2286" s="38"/>
      <c r="I2286" s="38"/>
      <c r="J2286" s="38"/>
      <c r="K2286" s="38"/>
      <c r="L2286" s="38"/>
      <c r="M2286" s="38"/>
      <c r="N2286" s="38"/>
      <c r="O2286" s="38"/>
      <c r="P2286" s="38"/>
      <c r="Q2286" s="38"/>
      <c r="R2286" s="38"/>
      <c r="S2286" s="38"/>
      <c r="T2286" s="38"/>
      <c r="U2286" s="38"/>
      <c r="V2286" s="38"/>
      <c r="W2286" s="38"/>
      <c r="X2286" s="43"/>
      <c r="Y2286" s="38"/>
      <c r="Z2286" s="38"/>
      <c r="AA2286" s="38"/>
      <c r="AB2286" s="43"/>
      <c r="AC2286" s="38"/>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row>
    <row r="2287" spans="1:54">
      <c r="A2287" s="5">
        <v>1912</v>
      </c>
    </row>
    <row r="2288" spans="1:54" s="14" customFormat="1">
      <c r="A2288" s="9">
        <v>1913</v>
      </c>
      <c r="B2288" s="16"/>
      <c r="C2288" s="38"/>
      <c r="D2288" s="38"/>
      <c r="E2288" s="38"/>
      <c r="F2288" s="38"/>
      <c r="G2288" s="38"/>
      <c r="H2288" s="38"/>
      <c r="I2288" s="38"/>
      <c r="J2288" s="38"/>
      <c r="K2288" s="38"/>
      <c r="L2288" s="38"/>
      <c r="M2288" s="38"/>
      <c r="N2288" s="38"/>
      <c r="O2288" s="38"/>
      <c r="P2288" s="38"/>
      <c r="Q2288" s="38"/>
      <c r="R2288" s="38"/>
      <c r="S2288" s="38"/>
      <c r="T2288" s="38"/>
      <c r="U2288" s="38"/>
      <c r="V2288" s="38"/>
      <c r="W2288" s="38"/>
      <c r="X2288" s="43"/>
      <c r="Y2288" s="38"/>
      <c r="Z2288" s="38"/>
      <c r="AA2288" s="38"/>
      <c r="AB2288" s="43"/>
      <c r="AC2288" s="38"/>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row>
    <row r="2289" spans="1:54">
      <c r="A2289" s="5">
        <v>1914</v>
      </c>
    </row>
    <row r="2290" spans="1:54" s="14" customFormat="1">
      <c r="A2290" s="9">
        <v>1915</v>
      </c>
      <c r="B2290" s="16"/>
      <c r="C2290" s="38"/>
      <c r="D2290" s="38"/>
      <c r="E2290" s="38"/>
      <c r="F2290" s="38"/>
      <c r="G2290" s="38"/>
      <c r="H2290" s="38"/>
      <c r="I2290" s="38"/>
      <c r="J2290" s="38"/>
      <c r="K2290" s="38"/>
      <c r="L2290" s="38"/>
      <c r="M2290" s="38"/>
      <c r="N2290" s="38"/>
      <c r="O2290" s="38"/>
      <c r="P2290" s="38"/>
      <c r="Q2290" s="38"/>
      <c r="R2290" s="38"/>
      <c r="S2290" s="38"/>
      <c r="T2290" s="38"/>
      <c r="U2290" s="38"/>
      <c r="V2290" s="38"/>
      <c r="W2290" s="38"/>
      <c r="X2290" s="43"/>
      <c r="Y2290" s="38"/>
      <c r="Z2290" s="38"/>
      <c r="AA2290" s="38"/>
      <c r="AB2290" s="43"/>
      <c r="AC2290" s="38"/>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row>
    <row r="2291" spans="1:54">
      <c r="A2291" s="5">
        <v>1916</v>
      </c>
    </row>
    <row r="2292" spans="1:54" s="14" customFormat="1">
      <c r="A2292" s="9">
        <v>1917</v>
      </c>
      <c r="B2292" s="16"/>
      <c r="C2292" s="38"/>
      <c r="D2292" s="38"/>
      <c r="E2292" s="38"/>
      <c r="F2292" s="38"/>
      <c r="G2292" s="38"/>
      <c r="H2292" s="38"/>
      <c r="I2292" s="38"/>
      <c r="J2292" s="38"/>
      <c r="K2292" s="38"/>
      <c r="L2292" s="38"/>
      <c r="M2292" s="38"/>
      <c r="N2292" s="38"/>
      <c r="O2292" s="38"/>
      <c r="P2292" s="38"/>
      <c r="Q2292" s="38"/>
      <c r="R2292" s="38"/>
      <c r="S2292" s="38"/>
      <c r="T2292" s="38"/>
      <c r="U2292" s="38"/>
      <c r="V2292" s="38"/>
      <c r="W2292" s="38"/>
      <c r="X2292" s="43"/>
      <c r="Y2292" s="38"/>
      <c r="Z2292" s="38"/>
      <c r="AA2292" s="38"/>
      <c r="AB2292" s="43"/>
      <c r="AC2292" s="38"/>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row>
    <row r="2293" spans="1:54">
      <c r="A2293" s="5">
        <v>1918</v>
      </c>
    </row>
    <row r="2294" spans="1:54" s="14" customFormat="1">
      <c r="A2294" s="9">
        <v>1919</v>
      </c>
      <c r="B2294" s="16"/>
      <c r="C2294" s="38"/>
      <c r="D2294" s="38"/>
      <c r="E2294" s="38"/>
      <c r="F2294" s="38"/>
      <c r="G2294" s="38"/>
      <c r="H2294" s="38"/>
      <c r="I2294" s="38"/>
      <c r="J2294" s="38"/>
      <c r="K2294" s="38"/>
      <c r="L2294" s="38"/>
      <c r="M2294" s="38"/>
      <c r="N2294" s="38"/>
      <c r="O2294" s="38"/>
      <c r="P2294" s="38"/>
      <c r="Q2294" s="38"/>
      <c r="R2294" s="38"/>
      <c r="S2294" s="38"/>
      <c r="T2294" s="38"/>
      <c r="U2294" s="38"/>
      <c r="V2294" s="38"/>
      <c r="W2294" s="38"/>
      <c r="X2294" s="43"/>
      <c r="Y2294" s="38"/>
      <c r="Z2294" s="38"/>
      <c r="AA2294" s="38"/>
      <c r="AB2294" s="43"/>
      <c r="AC2294" s="38"/>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row>
    <row r="2295" spans="1:54">
      <c r="A2295" s="5">
        <v>1920</v>
      </c>
    </row>
    <row r="2296" spans="1:54" s="14" customFormat="1">
      <c r="A2296" s="9">
        <v>1921</v>
      </c>
      <c r="B2296" s="16"/>
      <c r="C2296" s="38"/>
      <c r="D2296" s="38"/>
      <c r="E2296" s="38"/>
      <c r="F2296" s="38"/>
      <c r="G2296" s="38"/>
      <c r="H2296" s="38"/>
      <c r="I2296" s="38"/>
      <c r="J2296" s="38"/>
      <c r="K2296" s="38"/>
      <c r="L2296" s="38"/>
      <c r="M2296" s="38"/>
      <c r="N2296" s="38"/>
      <c r="O2296" s="38"/>
      <c r="P2296" s="38"/>
      <c r="Q2296" s="38"/>
      <c r="R2296" s="38"/>
      <c r="S2296" s="38"/>
      <c r="T2296" s="38"/>
      <c r="U2296" s="38"/>
      <c r="V2296" s="38"/>
      <c r="W2296" s="38"/>
      <c r="X2296" s="43"/>
      <c r="Y2296" s="38"/>
      <c r="Z2296" s="38"/>
      <c r="AA2296" s="38"/>
      <c r="AB2296" s="43"/>
      <c r="AC2296" s="38"/>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row>
    <row r="2297" spans="1:54">
      <c r="A2297" s="5">
        <v>1922</v>
      </c>
    </row>
    <row r="2298" spans="1:54" s="14" customFormat="1">
      <c r="A2298" s="9">
        <v>1923</v>
      </c>
      <c r="B2298" s="16"/>
      <c r="C2298" s="38"/>
      <c r="D2298" s="38"/>
      <c r="E2298" s="38"/>
      <c r="F2298" s="38"/>
      <c r="G2298" s="38"/>
      <c r="H2298" s="38"/>
      <c r="I2298" s="38"/>
      <c r="J2298" s="38"/>
      <c r="K2298" s="38"/>
      <c r="L2298" s="38"/>
      <c r="M2298" s="38"/>
      <c r="N2298" s="38"/>
      <c r="O2298" s="38"/>
      <c r="P2298" s="38"/>
      <c r="Q2298" s="38"/>
      <c r="R2298" s="38"/>
      <c r="S2298" s="38"/>
      <c r="T2298" s="38"/>
      <c r="U2298" s="38"/>
      <c r="V2298" s="38"/>
      <c r="W2298" s="38"/>
      <c r="X2298" s="43"/>
      <c r="Y2298" s="38"/>
      <c r="Z2298" s="38"/>
      <c r="AA2298" s="38"/>
      <c r="AB2298" s="43"/>
      <c r="AC2298" s="38"/>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row>
    <row r="2299" spans="1:54">
      <c r="A2299" s="5">
        <v>1924</v>
      </c>
    </row>
    <row r="2300" spans="1:54" s="14" customFormat="1">
      <c r="A2300" s="9">
        <v>1925</v>
      </c>
      <c r="B2300" s="16"/>
      <c r="C2300" s="38"/>
      <c r="D2300" s="38"/>
      <c r="E2300" s="38"/>
      <c r="F2300" s="38"/>
      <c r="G2300" s="38"/>
      <c r="H2300" s="38"/>
      <c r="I2300" s="38"/>
      <c r="J2300" s="38"/>
      <c r="K2300" s="38"/>
      <c r="L2300" s="38"/>
      <c r="M2300" s="38"/>
      <c r="N2300" s="38"/>
      <c r="O2300" s="38"/>
      <c r="P2300" s="38"/>
      <c r="Q2300" s="38"/>
      <c r="R2300" s="38"/>
      <c r="S2300" s="38"/>
      <c r="T2300" s="38"/>
      <c r="U2300" s="38"/>
      <c r="V2300" s="38"/>
      <c r="W2300" s="38"/>
      <c r="X2300" s="43"/>
      <c r="Y2300" s="38"/>
      <c r="Z2300" s="38"/>
      <c r="AA2300" s="38"/>
      <c r="AB2300" s="43"/>
      <c r="AC2300" s="38"/>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row>
    <row r="2301" spans="1:54">
      <c r="A2301" s="5">
        <v>1926</v>
      </c>
    </row>
    <row r="2302" spans="1:54" s="14" customFormat="1">
      <c r="A2302" s="9">
        <v>1927</v>
      </c>
      <c r="B2302" s="16"/>
      <c r="C2302" s="38"/>
      <c r="D2302" s="38"/>
      <c r="E2302" s="38"/>
      <c r="F2302" s="38"/>
      <c r="G2302" s="38"/>
      <c r="H2302" s="38"/>
      <c r="I2302" s="38"/>
      <c r="J2302" s="38"/>
      <c r="K2302" s="38"/>
      <c r="L2302" s="38"/>
      <c r="M2302" s="38"/>
      <c r="N2302" s="38"/>
      <c r="O2302" s="38"/>
      <c r="P2302" s="38"/>
      <c r="Q2302" s="38"/>
      <c r="R2302" s="38"/>
      <c r="S2302" s="38"/>
      <c r="T2302" s="38"/>
      <c r="U2302" s="38"/>
      <c r="V2302" s="38"/>
      <c r="W2302" s="38"/>
      <c r="X2302" s="43"/>
      <c r="Y2302" s="38"/>
      <c r="Z2302" s="38"/>
      <c r="AA2302" s="38"/>
      <c r="AB2302" s="43"/>
      <c r="AC2302" s="38"/>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row>
    <row r="2303" spans="1:54">
      <c r="A2303" s="5">
        <v>1928</v>
      </c>
    </row>
    <row r="2304" spans="1:54" s="14" customFormat="1">
      <c r="A2304" s="9">
        <v>1929</v>
      </c>
      <c r="B2304" s="16"/>
      <c r="C2304" s="38"/>
      <c r="D2304" s="38"/>
      <c r="E2304" s="38"/>
      <c r="F2304" s="38"/>
      <c r="G2304" s="38"/>
      <c r="H2304" s="38"/>
      <c r="I2304" s="38"/>
      <c r="J2304" s="38"/>
      <c r="K2304" s="38"/>
      <c r="L2304" s="38"/>
      <c r="M2304" s="38"/>
      <c r="N2304" s="38"/>
      <c r="O2304" s="38"/>
      <c r="P2304" s="38"/>
      <c r="Q2304" s="38"/>
      <c r="R2304" s="38"/>
      <c r="S2304" s="38"/>
      <c r="T2304" s="38"/>
      <c r="U2304" s="38"/>
      <c r="V2304" s="38"/>
      <c r="W2304" s="38"/>
      <c r="X2304" s="43"/>
      <c r="Y2304" s="38"/>
      <c r="Z2304" s="38"/>
      <c r="AA2304" s="38"/>
      <c r="AB2304" s="43"/>
      <c r="AC2304" s="38"/>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row>
    <row r="2305" spans="1:54">
      <c r="A2305" s="5">
        <v>1930</v>
      </c>
    </row>
    <row r="2306" spans="1:54" s="14" customFormat="1">
      <c r="A2306" s="9">
        <v>1931</v>
      </c>
      <c r="B2306" s="16"/>
      <c r="C2306" s="38"/>
      <c r="D2306" s="38"/>
      <c r="E2306" s="38"/>
      <c r="F2306" s="38"/>
      <c r="G2306" s="38"/>
      <c r="H2306" s="38"/>
      <c r="I2306" s="38"/>
      <c r="J2306" s="38"/>
      <c r="K2306" s="38"/>
      <c r="L2306" s="38"/>
      <c r="M2306" s="38"/>
      <c r="N2306" s="38"/>
      <c r="O2306" s="38"/>
      <c r="P2306" s="38"/>
      <c r="Q2306" s="38"/>
      <c r="R2306" s="38"/>
      <c r="S2306" s="38"/>
      <c r="T2306" s="38"/>
      <c r="U2306" s="38"/>
      <c r="V2306" s="38"/>
      <c r="W2306" s="38"/>
      <c r="X2306" s="43"/>
      <c r="Y2306" s="38"/>
      <c r="Z2306" s="38"/>
      <c r="AA2306" s="38"/>
      <c r="AB2306" s="43"/>
      <c r="AC2306" s="38"/>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row>
    <row r="2307" spans="1:54">
      <c r="A2307" s="5">
        <v>1932</v>
      </c>
    </row>
    <row r="2308" spans="1:54" s="14" customFormat="1">
      <c r="A2308" s="9">
        <v>1933</v>
      </c>
      <c r="B2308" s="16"/>
      <c r="C2308" s="38"/>
      <c r="D2308" s="38"/>
      <c r="E2308" s="38"/>
      <c r="F2308" s="38"/>
      <c r="G2308" s="38"/>
      <c r="H2308" s="38"/>
      <c r="I2308" s="38"/>
      <c r="J2308" s="38"/>
      <c r="K2308" s="38"/>
      <c r="L2308" s="38"/>
      <c r="M2308" s="38"/>
      <c r="N2308" s="38"/>
      <c r="O2308" s="38"/>
      <c r="P2308" s="38"/>
      <c r="Q2308" s="38"/>
      <c r="R2308" s="38"/>
      <c r="S2308" s="38"/>
      <c r="T2308" s="38"/>
      <c r="U2308" s="38"/>
      <c r="V2308" s="38"/>
      <c r="W2308" s="38"/>
      <c r="X2308" s="43"/>
      <c r="Y2308" s="38"/>
      <c r="Z2308" s="38"/>
      <c r="AA2308" s="38"/>
      <c r="AB2308" s="43"/>
      <c r="AC2308" s="38"/>
      <c r="AD2308" s="11"/>
      <c r="AE2308" s="11"/>
      <c r="AF2308" s="11"/>
      <c r="AG2308" s="11"/>
      <c r="AH2308" s="11"/>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row>
    <row r="2309" spans="1:54">
      <c r="A2309" s="5">
        <v>1934</v>
      </c>
    </row>
    <row r="2310" spans="1:54" s="14" customFormat="1">
      <c r="A2310" s="9">
        <v>1935</v>
      </c>
      <c r="B2310" s="16"/>
      <c r="C2310" s="38"/>
      <c r="D2310" s="38"/>
      <c r="E2310" s="38"/>
      <c r="F2310" s="38"/>
      <c r="G2310" s="38"/>
      <c r="H2310" s="38"/>
      <c r="I2310" s="38"/>
      <c r="J2310" s="38"/>
      <c r="K2310" s="38"/>
      <c r="L2310" s="38"/>
      <c r="M2310" s="38"/>
      <c r="N2310" s="38"/>
      <c r="O2310" s="38"/>
      <c r="P2310" s="38"/>
      <c r="Q2310" s="38"/>
      <c r="R2310" s="38"/>
      <c r="S2310" s="38"/>
      <c r="T2310" s="38"/>
      <c r="U2310" s="38"/>
      <c r="V2310" s="38"/>
      <c r="W2310" s="38"/>
      <c r="X2310" s="43"/>
      <c r="Y2310" s="38"/>
      <c r="Z2310" s="38"/>
      <c r="AA2310" s="38"/>
      <c r="AB2310" s="43"/>
      <c r="AC2310" s="38"/>
      <c r="AD2310" s="11"/>
      <c r="AE2310" s="11"/>
      <c r="AF2310" s="11"/>
      <c r="AG2310" s="11"/>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row>
    <row r="2311" spans="1:54">
      <c r="A2311" s="5">
        <v>1936</v>
      </c>
    </row>
    <row r="2312" spans="1:54" s="14" customFormat="1">
      <c r="A2312" s="9">
        <v>1937</v>
      </c>
      <c r="B2312" s="16"/>
      <c r="C2312" s="38"/>
      <c r="D2312" s="38"/>
      <c r="E2312" s="38"/>
      <c r="F2312" s="38"/>
      <c r="G2312" s="38"/>
      <c r="H2312" s="38"/>
      <c r="I2312" s="38"/>
      <c r="J2312" s="38"/>
      <c r="K2312" s="38"/>
      <c r="L2312" s="38"/>
      <c r="M2312" s="38"/>
      <c r="N2312" s="38"/>
      <c r="O2312" s="38"/>
      <c r="P2312" s="38"/>
      <c r="Q2312" s="38"/>
      <c r="R2312" s="38"/>
      <c r="S2312" s="38"/>
      <c r="T2312" s="38"/>
      <c r="U2312" s="38"/>
      <c r="V2312" s="38"/>
      <c r="W2312" s="38"/>
      <c r="X2312" s="43"/>
      <c r="Y2312" s="38"/>
      <c r="Z2312" s="38"/>
      <c r="AA2312" s="38"/>
      <c r="AB2312" s="43"/>
      <c r="AC2312" s="38"/>
      <c r="AD2312" s="11"/>
      <c r="AE2312" s="11"/>
      <c r="AF2312" s="11"/>
      <c r="AG2312" s="11"/>
      <c r="AH2312" s="11"/>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row>
    <row r="2313" spans="1:54">
      <c r="A2313" s="5">
        <v>1938</v>
      </c>
    </row>
    <row r="2314" spans="1:54" s="14" customFormat="1">
      <c r="A2314" s="9">
        <v>1939</v>
      </c>
      <c r="B2314" s="16"/>
      <c r="C2314" s="38"/>
      <c r="D2314" s="38"/>
      <c r="E2314" s="38"/>
      <c r="F2314" s="38"/>
      <c r="G2314" s="38"/>
      <c r="H2314" s="38"/>
      <c r="I2314" s="38"/>
      <c r="J2314" s="38"/>
      <c r="K2314" s="38"/>
      <c r="L2314" s="38"/>
      <c r="M2314" s="38"/>
      <c r="N2314" s="38"/>
      <c r="O2314" s="38"/>
      <c r="P2314" s="38"/>
      <c r="Q2314" s="38"/>
      <c r="R2314" s="38"/>
      <c r="S2314" s="38"/>
      <c r="T2314" s="38"/>
      <c r="U2314" s="38"/>
      <c r="V2314" s="38"/>
      <c r="W2314" s="38"/>
      <c r="X2314" s="43"/>
      <c r="Y2314" s="38"/>
      <c r="Z2314" s="38"/>
      <c r="AA2314" s="38"/>
      <c r="AB2314" s="43"/>
      <c r="AC2314" s="38"/>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row>
    <row r="2315" spans="1:54">
      <c r="A2315" s="5">
        <v>1940</v>
      </c>
    </row>
    <row r="2316" spans="1:54" s="14" customFormat="1">
      <c r="A2316" s="9">
        <v>1941</v>
      </c>
      <c r="B2316" s="16"/>
      <c r="C2316" s="38"/>
      <c r="D2316" s="38"/>
      <c r="E2316" s="38"/>
      <c r="F2316" s="38"/>
      <c r="G2316" s="38"/>
      <c r="H2316" s="38"/>
      <c r="I2316" s="38"/>
      <c r="J2316" s="38"/>
      <c r="K2316" s="38"/>
      <c r="L2316" s="38"/>
      <c r="M2316" s="38"/>
      <c r="N2316" s="38"/>
      <c r="O2316" s="38"/>
      <c r="P2316" s="38"/>
      <c r="Q2316" s="38"/>
      <c r="R2316" s="38"/>
      <c r="S2316" s="38"/>
      <c r="T2316" s="38"/>
      <c r="U2316" s="38"/>
      <c r="V2316" s="38"/>
      <c r="W2316" s="38"/>
      <c r="X2316" s="43"/>
      <c r="Y2316" s="38"/>
      <c r="Z2316" s="38"/>
      <c r="AA2316" s="38"/>
      <c r="AB2316" s="43"/>
      <c r="AC2316" s="38"/>
      <c r="AD2316" s="11"/>
      <c r="AE2316" s="11"/>
      <c r="AF2316" s="11"/>
      <c r="AG2316" s="11"/>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row>
    <row r="2317" spans="1:54">
      <c r="A2317" s="5">
        <v>1942</v>
      </c>
    </row>
    <row r="2318" spans="1:54" s="14" customFormat="1">
      <c r="A2318" s="9">
        <v>1943</v>
      </c>
      <c r="B2318" s="16"/>
      <c r="C2318" s="38"/>
      <c r="D2318" s="38"/>
      <c r="E2318" s="38"/>
      <c r="F2318" s="38"/>
      <c r="G2318" s="38"/>
      <c r="H2318" s="38"/>
      <c r="I2318" s="38"/>
      <c r="J2318" s="38"/>
      <c r="K2318" s="38"/>
      <c r="L2318" s="38"/>
      <c r="M2318" s="38"/>
      <c r="N2318" s="38"/>
      <c r="O2318" s="38"/>
      <c r="P2318" s="38"/>
      <c r="Q2318" s="38"/>
      <c r="R2318" s="38"/>
      <c r="S2318" s="38"/>
      <c r="T2318" s="38"/>
      <c r="U2318" s="38"/>
      <c r="V2318" s="38"/>
      <c r="W2318" s="38"/>
      <c r="X2318" s="43"/>
      <c r="Y2318" s="38"/>
      <c r="Z2318" s="38"/>
      <c r="AA2318" s="38"/>
      <c r="AB2318" s="43"/>
      <c r="AC2318" s="38"/>
      <c r="AD2318" s="11"/>
      <c r="AE2318" s="11"/>
      <c r="AF2318" s="11"/>
      <c r="AG2318" s="11"/>
      <c r="AH2318" s="11"/>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row>
    <row r="2319" spans="1:54">
      <c r="A2319" s="5">
        <v>1944</v>
      </c>
    </row>
    <row r="2320" spans="1:54" s="14" customFormat="1">
      <c r="A2320" s="9">
        <v>1945</v>
      </c>
      <c r="B2320" s="16"/>
      <c r="C2320" s="38"/>
      <c r="D2320" s="38"/>
      <c r="E2320" s="38"/>
      <c r="F2320" s="38"/>
      <c r="G2320" s="38"/>
      <c r="H2320" s="38"/>
      <c r="I2320" s="38"/>
      <c r="J2320" s="38"/>
      <c r="K2320" s="38"/>
      <c r="L2320" s="38"/>
      <c r="M2320" s="38"/>
      <c r="N2320" s="38"/>
      <c r="O2320" s="38"/>
      <c r="P2320" s="38"/>
      <c r="Q2320" s="38"/>
      <c r="R2320" s="38"/>
      <c r="S2320" s="38"/>
      <c r="T2320" s="38"/>
      <c r="U2320" s="38"/>
      <c r="V2320" s="38"/>
      <c r="W2320" s="38"/>
      <c r="X2320" s="43"/>
      <c r="Y2320" s="38"/>
      <c r="Z2320" s="38"/>
      <c r="AA2320" s="38"/>
      <c r="AB2320" s="43"/>
      <c r="AC2320" s="38"/>
      <c r="AD2320" s="11"/>
      <c r="AE2320" s="11"/>
      <c r="AF2320" s="11"/>
      <c r="AG2320" s="11"/>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row>
    <row r="2321" spans="1:54">
      <c r="A2321" s="5">
        <v>1946</v>
      </c>
    </row>
    <row r="2322" spans="1:54" s="14" customFormat="1">
      <c r="A2322" s="9">
        <v>1947</v>
      </c>
      <c r="B2322" s="16"/>
      <c r="C2322" s="38"/>
      <c r="D2322" s="38"/>
      <c r="E2322" s="38"/>
      <c r="F2322" s="38"/>
      <c r="G2322" s="38"/>
      <c r="H2322" s="38"/>
      <c r="I2322" s="38"/>
      <c r="J2322" s="38"/>
      <c r="K2322" s="38"/>
      <c r="L2322" s="38"/>
      <c r="M2322" s="38"/>
      <c r="N2322" s="38"/>
      <c r="O2322" s="38"/>
      <c r="P2322" s="38"/>
      <c r="Q2322" s="38"/>
      <c r="R2322" s="38"/>
      <c r="S2322" s="38"/>
      <c r="T2322" s="38"/>
      <c r="U2322" s="38"/>
      <c r="V2322" s="38"/>
      <c r="W2322" s="38"/>
      <c r="X2322" s="43"/>
      <c r="Y2322" s="38"/>
      <c r="Z2322" s="38"/>
      <c r="AA2322" s="38"/>
      <c r="AB2322" s="43"/>
      <c r="AC2322" s="38"/>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row>
    <row r="2323" spans="1:54">
      <c r="A2323" s="5">
        <v>1948</v>
      </c>
    </row>
    <row r="2324" spans="1:54" s="14" customFormat="1">
      <c r="A2324" s="9">
        <v>1949</v>
      </c>
      <c r="B2324" s="16"/>
      <c r="C2324" s="38"/>
      <c r="D2324" s="38"/>
      <c r="E2324" s="38"/>
      <c r="F2324" s="38"/>
      <c r="G2324" s="38"/>
      <c r="H2324" s="38"/>
      <c r="I2324" s="38"/>
      <c r="J2324" s="38"/>
      <c r="K2324" s="38"/>
      <c r="L2324" s="38"/>
      <c r="M2324" s="38"/>
      <c r="N2324" s="38"/>
      <c r="O2324" s="38"/>
      <c r="P2324" s="38"/>
      <c r="Q2324" s="38"/>
      <c r="R2324" s="38"/>
      <c r="S2324" s="38"/>
      <c r="T2324" s="38"/>
      <c r="U2324" s="38"/>
      <c r="V2324" s="38"/>
      <c r="W2324" s="38"/>
      <c r="X2324" s="43"/>
      <c r="Y2324" s="38"/>
      <c r="Z2324" s="38"/>
      <c r="AA2324" s="38"/>
      <c r="AB2324" s="43"/>
      <c r="AC2324" s="38"/>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row>
    <row r="2325" spans="1:54">
      <c r="A2325" s="5">
        <v>1950</v>
      </c>
    </row>
    <row r="2326" spans="1:54" s="14" customFormat="1">
      <c r="A2326" s="9">
        <v>1951</v>
      </c>
      <c r="B2326" s="16"/>
      <c r="C2326" s="38"/>
      <c r="D2326" s="38"/>
      <c r="E2326" s="38"/>
      <c r="F2326" s="38"/>
      <c r="G2326" s="38"/>
      <c r="H2326" s="38"/>
      <c r="I2326" s="38"/>
      <c r="J2326" s="38"/>
      <c r="K2326" s="38"/>
      <c r="L2326" s="38"/>
      <c r="M2326" s="38"/>
      <c r="N2326" s="38"/>
      <c r="O2326" s="38"/>
      <c r="P2326" s="38"/>
      <c r="Q2326" s="38"/>
      <c r="R2326" s="38"/>
      <c r="S2326" s="38"/>
      <c r="T2326" s="38"/>
      <c r="U2326" s="38"/>
      <c r="V2326" s="38"/>
      <c r="W2326" s="38"/>
      <c r="X2326" s="43"/>
      <c r="Y2326" s="38"/>
      <c r="Z2326" s="38"/>
      <c r="AA2326" s="38"/>
      <c r="AB2326" s="43"/>
      <c r="AC2326" s="38"/>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row>
    <row r="2327" spans="1:54">
      <c r="A2327" s="5">
        <v>1952</v>
      </c>
    </row>
    <row r="2328" spans="1:54" s="14" customFormat="1">
      <c r="A2328" s="9">
        <v>1953</v>
      </c>
      <c r="B2328" s="16"/>
      <c r="C2328" s="38"/>
      <c r="D2328" s="38"/>
      <c r="E2328" s="38"/>
      <c r="F2328" s="38"/>
      <c r="G2328" s="38"/>
      <c r="H2328" s="38"/>
      <c r="I2328" s="38"/>
      <c r="J2328" s="38"/>
      <c r="K2328" s="38"/>
      <c r="L2328" s="38"/>
      <c r="M2328" s="38"/>
      <c r="N2328" s="38"/>
      <c r="O2328" s="38"/>
      <c r="P2328" s="38"/>
      <c r="Q2328" s="38"/>
      <c r="R2328" s="38"/>
      <c r="S2328" s="38"/>
      <c r="T2328" s="38"/>
      <c r="U2328" s="38"/>
      <c r="V2328" s="38"/>
      <c r="W2328" s="38"/>
      <c r="X2328" s="43"/>
      <c r="Y2328" s="38"/>
      <c r="Z2328" s="38"/>
      <c r="AA2328" s="38"/>
      <c r="AB2328" s="43"/>
      <c r="AC2328" s="38"/>
      <c r="AD2328" s="11"/>
      <c r="AE2328" s="11"/>
      <c r="AF2328" s="11"/>
      <c r="AG2328" s="11"/>
      <c r="AH2328" s="11"/>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row>
    <row r="2329" spans="1:54">
      <c r="A2329" s="5">
        <v>1954</v>
      </c>
    </row>
    <row r="2330" spans="1:54" s="14" customFormat="1">
      <c r="A2330" s="9">
        <v>1955</v>
      </c>
      <c r="B2330" s="16"/>
      <c r="C2330" s="38"/>
      <c r="D2330" s="38"/>
      <c r="E2330" s="38"/>
      <c r="F2330" s="38"/>
      <c r="G2330" s="38"/>
      <c r="H2330" s="38"/>
      <c r="I2330" s="38"/>
      <c r="J2330" s="38"/>
      <c r="K2330" s="38"/>
      <c r="L2330" s="38"/>
      <c r="M2330" s="38"/>
      <c r="N2330" s="38"/>
      <c r="O2330" s="38"/>
      <c r="P2330" s="38"/>
      <c r="Q2330" s="38"/>
      <c r="R2330" s="38"/>
      <c r="S2330" s="38"/>
      <c r="T2330" s="38"/>
      <c r="U2330" s="38"/>
      <c r="V2330" s="38"/>
      <c r="W2330" s="38"/>
      <c r="X2330" s="43"/>
      <c r="Y2330" s="38"/>
      <c r="Z2330" s="38"/>
      <c r="AA2330" s="38"/>
      <c r="AB2330" s="43"/>
      <c r="AC2330" s="38"/>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row>
    <row r="2331" spans="1:54">
      <c r="A2331" s="5">
        <v>1956</v>
      </c>
    </row>
    <row r="2332" spans="1:54" s="14" customFormat="1">
      <c r="A2332" s="9">
        <v>1957</v>
      </c>
      <c r="B2332" s="16"/>
      <c r="C2332" s="38"/>
      <c r="D2332" s="38"/>
      <c r="E2332" s="38"/>
      <c r="F2332" s="38"/>
      <c r="G2332" s="38"/>
      <c r="H2332" s="38"/>
      <c r="I2332" s="38"/>
      <c r="J2332" s="38"/>
      <c r="K2332" s="38"/>
      <c r="L2332" s="38"/>
      <c r="M2332" s="38"/>
      <c r="N2332" s="38"/>
      <c r="O2332" s="38"/>
      <c r="P2332" s="38"/>
      <c r="Q2332" s="38"/>
      <c r="R2332" s="38"/>
      <c r="S2332" s="38"/>
      <c r="T2332" s="38"/>
      <c r="U2332" s="38"/>
      <c r="V2332" s="38"/>
      <c r="W2332" s="38"/>
      <c r="X2332" s="43"/>
      <c r="Y2332" s="38"/>
      <c r="Z2332" s="38"/>
      <c r="AA2332" s="38"/>
      <c r="AB2332" s="43"/>
      <c r="AC2332" s="38"/>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row>
    <row r="2333" spans="1:54">
      <c r="A2333" s="5">
        <v>1958</v>
      </c>
    </row>
    <row r="2334" spans="1:54" s="14" customFormat="1">
      <c r="A2334" s="9">
        <v>1959</v>
      </c>
      <c r="B2334" s="16"/>
      <c r="C2334" s="38"/>
      <c r="D2334" s="38"/>
      <c r="E2334" s="38"/>
      <c r="F2334" s="38"/>
      <c r="G2334" s="38"/>
      <c r="H2334" s="38"/>
      <c r="I2334" s="38"/>
      <c r="J2334" s="38"/>
      <c r="K2334" s="38"/>
      <c r="L2334" s="38"/>
      <c r="M2334" s="38"/>
      <c r="N2334" s="38"/>
      <c r="O2334" s="38"/>
      <c r="P2334" s="38"/>
      <c r="Q2334" s="38"/>
      <c r="R2334" s="38"/>
      <c r="S2334" s="38"/>
      <c r="T2334" s="38"/>
      <c r="U2334" s="38"/>
      <c r="V2334" s="38"/>
      <c r="W2334" s="38"/>
      <c r="X2334" s="43"/>
      <c r="Y2334" s="38"/>
      <c r="Z2334" s="38"/>
      <c r="AA2334" s="38"/>
      <c r="AB2334" s="43"/>
      <c r="AC2334" s="38"/>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row>
    <row r="2335" spans="1:54">
      <c r="A2335" s="5">
        <v>1960</v>
      </c>
    </row>
    <row r="2336" spans="1:54" s="14" customFormat="1">
      <c r="A2336" s="9">
        <v>1961</v>
      </c>
      <c r="B2336" s="16"/>
      <c r="C2336" s="38"/>
      <c r="D2336" s="38"/>
      <c r="E2336" s="38"/>
      <c r="F2336" s="38"/>
      <c r="G2336" s="38"/>
      <c r="H2336" s="38"/>
      <c r="I2336" s="38"/>
      <c r="J2336" s="38"/>
      <c r="K2336" s="38"/>
      <c r="L2336" s="38"/>
      <c r="M2336" s="38"/>
      <c r="N2336" s="38"/>
      <c r="O2336" s="38"/>
      <c r="P2336" s="38"/>
      <c r="Q2336" s="38"/>
      <c r="R2336" s="38"/>
      <c r="S2336" s="38"/>
      <c r="T2336" s="38"/>
      <c r="U2336" s="38"/>
      <c r="V2336" s="38"/>
      <c r="W2336" s="38"/>
      <c r="X2336" s="43"/>
      <c r="Y2336" s="38"/>
      <c r="Z2336" s="38"/>
      <c r="AA2336" s="38"/>
      <c r="AB2336" s="43"/>
      <c r="AC2336" s="38"/>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row>
    <row r="2337" spans="1:54">
      <c r="A2337" s="5">
        <v>1962</v>
      </c>
    </row>
    <row r="2338" spans="1:54" s="14" customFormat="1">
      <c r="A2338" s="9">
        <v>1963</v>
      </c>
      <c r="B2338" s="16"/>
      <c r="C2338" s="38"/>
      <c r="D2338" s="38"/>
      <c r="E2338" s="38"/>
      <c r="F2338" s="38"/>
      <c r="G2338" s="38"/>
      <c r="H2338" s="38"/>
      <c r="I2338" s="38"/>
      <c r="J2338" s="38"/>
      <c r="K2338" s="38"/>
      <c r="L2338" s="38"/>
      <c r="M2338" s="38"/>
      <c r="N2338" s="38"/>
      <c r="O2338" s="38"/>
      <c r="P2338" s="38"/>
      <c r="Q2338" s="38"/>
      <c r="R2338" s="38"/>
      <c r="S2338" s="38"/>
      <c r="T2338" s="38"/>
      <c r="U2338" s="38"/>
      <c r="V2338" s="38"/>
      <c r="W2338" s="38"/>
      <c r="X2338" s="43"/>
      <c r="Y2338" s="38"/>
      <c r="Z2338" s="38"/>
      <c r="AA2338" s="38"/>
      <c r="AB2338" s="43"/>
      <c r="AC2338" s="38"/>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row>
    <row r="2339" spans="1:54">
      <c r="A2339" s="5">
        <v>1964</v>
      </c>
    </row>
    <row r="2340" spans="1:54" s="14" customFormat="1">
      <c r="A2340" s="9">
        <v>1965</v>
      </c>
      <c r="B2340" s="16"/>
      <c r="C2340" s="38"/>
      <c r="D2340" s="38"/>
      <c r="E2340" s="38"/>
      <c r="F2340" s="38"/>
      <c r="G2340" s="38"/>
      <c r="H2340" s="38"/>
      <c r="I2340" s="38"/>
      <c r="J2340" s="38"/>
      <c r="K2340" s="38"/>
      <c r="L2340" s="38"/>
      <c r="M2340" s="38"/>
      <c r="N2340" s="38"/>
      <c r="O2340" s="38"/>
      <c r="P2340" s="38"/>
      <c r="Q2340" s="38"/>
      <c r="R2340" s="38"/>
      <c r="S2340" s="38"/>
      <c r="T2340" s="38"/>
      <c r="U2340" s="38"/>
      <c r="V2340" s="38"/>
      <c r="W2340" s="38"/>
      <c r="X2340" s="43"/>
      <c r="Y2340" s="38"/>
      <c r="Z2340" s="38"/>
      <c r="AA2340" s="38"/>
      <c r="AB2340" s="43"/>
      <c r="AC2340" s="38"/>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row>
    <row r="2341" spans="1:54">
      <c r="A2341" s="5">
        <v>1966</v>
      </c>
    </row>
    <row r="2342" spans="1:54" s="14" customFormat="1">
      <c r="A2342" s="9">
        <v>1967</v>
      </c>
      <c r="B2342" s="16"/>
      <c r="C2342" s="38"/>
      <c r="D2342" s="38"/>
      <c r="E2342" s="38"/>
      <c r="F2342" s="38"/>
      <c r="G2342" s="38"/>
      <c r="H2342" s="38"/>
      <c r="I2342" s="38"/>
      <c r="J2342" s="38"/>
      <c r="K2342" s="38"/>
      <c r="L2342" s="38"/>
      <c r="M2342" s="38"/>
      <c r="N2342" s="38"/>
      <c r="O2342" s="38"/>
      <c r="P2342" s="38"/>
      <c r="Q2342" s="38"/>
      <c r="R2342" s="38"/>
      <c r="S2342" s="38"/>
      <c r="T2342" s="38"/>
      <c r="U2342" s="38"/>
      <c r="V2342" s="38"/>
      <c r="W2342" s="38"/>
      <c r="X2342" s="43"/>
      <c r="Y2342" s="38"/>
      <c r="Z2342" s="38"/>
      <c r="AA2342" s="38"/>
      <c r="AB2342" s="43"/>
      <c r="AC2342" s="38"/>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row>
    <row r="2343" spans="1:54">
      <c r="A2343" s="5">
        <v>1968</v>
      </c>
    </row>
    <row r="2344" spans="1:54" s="14" customFormat="1">
      <c r="A2344" s="9">
        <v>1969</v>
      </c>
      <c r="B2344" s="16"/>
      <c r="C2344" s="38"/>
      <c r="D2344" s="38"/>
      <c r="E2344" s="38"/>
      <c r="F2344" s="38"/>
      <c r="G2344" s="38"/>
      <c r="H2344" s="38"/>
      <c r="I2344" s="38"/>
      <c r="J2344" s="38"/>
      <c r="K2344" s="38"/>
      <c r="L2344" s="38"/>
      <c r="M2344" s="38"/>
      <c r="N2344" s="38"/>
      <c r="O2344" s="38"/>
      <c r="P2344" s="38"/>
      <c r="Q2344" s="38"/>
      <c r="R2344" s="38"/>
      <c r="S2344" s="38"/>
      <c r="T2344" s="38"/>
      <c r="U2344" s="38"/>
      <c r="V2344" s="38"/>
      <c r="W2344" s="38"/>
      <c r="X2344" s="43"/>
      <c r="Y2344" s="38"/>
      <c r="Z2344" s="38"/>
      <c r="AA2344" s="38"/>
      <c r="AB2344" s="43"/>
      <c r="AC2344" s="38"/>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row>
    <row r="2345" spans="1:54">
      <c r="A2345" s="5">
        <v>1970</v>
      </c>
    </row>
    <row r="2346" spans="1:54" s="14" customFormat="1">
      <c r="A2346" s="9">
        <v>1971</v>
      </c>
      <c r="B2346" s="16"/>
      <c r="C2346" s="38"/>
      <c r="D2346" s="38"/>
      <c r="E2346" s="38"/>
      <c r="F2346" s="38"/>
      <c r="G2346" s="38"/>
      <c r="H2346" s="38"/>
      <c r="I2346" s="38"/>
      <c r="J2346" s="38"/>
      <c r="K2346" s="38"/>
      <c r="L2346" s="38"/>
      <c r="M2346" s="38"/>
      <c r="N2346" s="38"/>
      <c r="O2346" s="38"/>
      <c r="P2346" s="38"/>
      <c r="Q2346" s="38"/>
      <c r="R2346" s="38"/>
      <c r="S2346" s="38"/>
      <c r="T2346" s="38"/>
      <c r="U2346" s="38"/>
      <c r="V2346" s="38"/>
      <c r="W2346" s="38"/>
      <c r="X2346" s="43"/>
      <c r="Y2346" s="38"/>
      <c r="Z2346" s="38"/>
      <c r="AA2346" s="38"/>
      <c r="AB2346" s="43"/>
      <c r="AC2346" s="38"/>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row>
    <row r="2347" spans="1:54">
      <c r="A2347" s="5">
        <v>1972</v>
      </c>
    </row>
    <row r="2348" spans="1:54" s="14" customFormat="1">
      <c r="A2348" s="9">
        <v>1973</v>
      </c>
      <c r="B2348" s="16"/>
      <c r="C2348" s="38"/>
      <c r="D2348" s="38"/>
      <c r="E2348" s="38"/>
      <c r="F2348" s="38"/>
      <c r="G2348" s="38"/>
      <c r="H2348" s="38"/>
      <c r="I2348" s="38"/>
      <c r="J2348" s="38"/>
      <c r="K2348" s="38"/>
      <c r="L2348" s="38"/>
      <c r="M2348" s="38"/>
      <c r="N2348" s="38"/>
      <c r="O2348" s="38"/>
      <c r="P2348" s="38"/>
      <c r="Q2348" s="38"/>
      <c r="R2348" s="38"/>
      <c r="S2348" s="38"/>
      <c r="T2348" s="38"/>
      <c r="U2348" s="38"/>
      <c r="V2348" s="38"/>
      <c r="W2348" s="38"/>
      <c r="X2348" s="43"/>
      <c r="Y2348" s="38"/>
      <c r="Z2348" s="38"/>
      <c r="AA2348" s="38"/>
      <c r="AB2348" s="43"/>
      <c r="AC2348" s="38"/>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row>
    <row r="2349" spans="1:54">
      <c r="A2349" s="5">
        <v>1974</v>
      </c>
    </row>
    <row r="2350" spans="1:54" s="14" customFormat="1">
      <c r="A2350" s="9">
        <v>1975</v>
      </c>
      <c r="B2350" s="16"/>
      <c r="C2350" s="38"/>
      <c r="D2350" s="38"/>
      <c r="E2350" s="38"/>
      <c r="F2350" s="38"/>
      <c r="G2350" s="38"/>
      <c r="H2350" s="38"/>
      <c r="I2350" s="38"/>
      <c r="J2350" s="38"/>
      <c r="K2350" s="38"/>
      <c r="L2350" s="38"/>
      <c r="M2350" s="38"/>
      <c r="N2350" s="38"/>
      <c r="O2350" s="38"/>
      <c r="P2350" s="38"/>
      <c r="Q2350" s="38"/>
      <c r="R2350" s="38"/>
      <c r="S2350" s="38"/>
      <c r="T2350" s="38"/>
      <c r="U2350" s="38"/>
      <c r="V2350" s="38"/>
      <c r="W2350" s="38"/>
      <c r="X2350" s="43"/>
      <c r="Y2350" s="38"/>
      <c r="Z2350" s="38"/>
      <c r="AA2350" s="38"/>
      <c r="AB2350" s="43"/>
      <c r="AC2350" s="38"/>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row>
    <row r="2351" spans="1:54">
      <c r="A2351" s="5">
        <v>1976</v>
      </c>
    </row>
    <row r="2352" spans="1:54" s="14" customFormat="1">
      <c r="A2352" s="9">
        <v>1977</v>
      </c>
      <c r="B2352" s="16"/>
      <c r="C2352" s="38"/>
      <c r="D2352" s="38"/>
      <c r="E2352" s="38"/>
      <c r="F2352" s="38"/>
      <c r="G2352" s="38"/>
      <c r="H2352" s="38"/>
      <c r="I2352" s="38"/>
      <c r="J2352" s="38"/>
      <c r="K2352" s="38"/>
      <c r="L2352" s="38"/>
      <c r="M2352" s="38"/>
      <c r="N2352" s="38"/>
      <c r="O2352" s="38"/>
      <c r="P2352" s="38"/>
      <c r="Q2352" s="38"/>
      <c r="R2352" s="38"/>
      <c r="S2352" s="38"/>
      <c r="T2352" s="38"/>
      <c r="U2352" s="38"/>
      <c r="V2352" s="38"/>
      <c r="W2352" s="38"/>
      <c r="X2352" s="43"/>
      <c r="Y2352" s="38"/>
      <c r="Z2352" s="38"/>
      <c r="AA2352" s="38"/>
      <c r="AB2352" s="43"/>
      <c r="AC2352" s="38"/>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row>
    <row r="2353" spans="1:54">
      <c r="A2353" s="5">
        <v>1978</v>
      </c>
    </row>
    <row r="2354" spans="1:54" s="14" customFormat="1">
      <c r="A2354" s="9">
        <v>1979</v>
      </c>
      <c r="B2354" s="16"/>
      <c r="C2354" s="38"/>
      <c r="D2354" s="38"/>
      <c r="E2354" s="38"/>
      <c r="F2354" s="38"/>
      <c r="G2354" s="38"/>
      <c r="H2354" s="38"/>
      <c r="I2354" s="38"/>
      <c r="J2354" s="38"/>
      <c r="K2354" s="38"/>
      <c r="L2354" s="38"/>
      <c r="M2354" s="38"/>
      <c r="N2354" s="38"/>
      <c r="O2354" s="38"/>
      <c r="P2354" s="38"/>
      <c r="Q2354" s="38"/>
      <c r="R2354" s="38"/>
      <c r="S2354" s="38"/>
      <c r="T2354" s="38"/>
      <c r="U2354" s="38"/>
      <c r="V2354" s="38"/>
      <c r="W2354" s="38"/>
      <c r="X2354" s="43"/>
      <c r="Y2354" s="38"/>
      <c r="Z2354" s="38"/>
      <c r="AA2354" s="38"/>
      <c r="AB2354" s="43"/>
      <c r="AC2354" s="38"/>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row>
    <row r="2355" spans="1:54">
      <c r="A2355" s="5">
        <v>1980</v>
      </c>
    </row>
    <row r="2356" spans="1:54" s="14" customFormat="1">
      <c r="A2356" s="9">
        <v>1981</v>
      </c>
      <c r="B2356" s="16"/>
      <c r="C2356" s="38"/>
      <c r="D2356" s="38"/>
      <c r="E2356" s="38"/>
      <c r="F2356" s="38"/>
      <c r="G2356" s="38"/>
      <c r="H2356" s="38"/>
      <c r="I2356" s="38"/>
      <c r="J2356" s="38"/>
      <c r="K2356" s="38"/>
      <c r="L2356" s="38"/>
      <c r="M2356" s="38"/>
      <c r="N2356" s="38"/>
      <c r="O2356" s="38"/>
      <c r="P2356" s="38"/>
      <c r="Q2356" s="38"/>
      <c r="R2356" s="38"/>
      <c r="S2356" s="38"/>
      <c r="T2356" s="38"/>
      <c r="U2356" s="38"/>
      <c r="V2356" s="38"/>
      <c r="W2356" s="38"/>
      <c r="X2356" s="43"/>
      <c r="Y2356" s="38"/>
      <c r="Z2356" s="38"/>
      <c r="AA2356" s="38"/>
      <c r="AB2356" s="43"/>
      <c r="AC2356" s="38"/>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row>
    <row r="2357" spans="1:54">
      <c r="A2357" s="5">
        <v>1982</v>
      </c>
    </row>
    <row r="2358" spans="1:54" s="14" customFormat="1">
      <c r="A2358" s="9">
        <v>1983</v>
      </c>
      <c r="B2358" s="16"/>
      <c r="C2358" s="38"/>
      <c r="D2358" s="38"/>
      <c r="E2358" s="38"/>
      <c r="F2358" s="38"/>
      <c r="G2358" s="38"/>
      <c r="H2358" s="38"/>
      <c r="I2358" s="38"/>
      <c r="J2358" s="38"/>
      <c r="K2358" s="38"/>
      <c r="L2358" s="38"/>
      <c r="M2358" s="38"/>
      <c r="N2358" s="38"/>
      <c r="O2358" s="38"/>
      <c r="P2358" s="38"/>
      <c r="Q2358" s="38"/>
      <c r="R2358" s="38"/>
      <c r="S2358" s="38"/>
      <c r="T2358" s="38"/>
      <c r="U2358" s="38"/>
      <c r="V2358" s="38"/>
      <c r="W2358" s="38"/>
      <c r="X2358" s="43"/>
      <c r="Y2358" s="38"/>
      <c r="Z2358" s="38"/>
      <c r="AA2358" s="38"/>
      <c r="AB2358" s="43"/>
      <c r="AC2358" s="38"/>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row>
    <row r="2359" spans="1:54">
      <c r="A2359" s="5">
        <v>1984</v>
      </c>
    </row>
    <row r="2360" spans="1:54" s="14" customFormat="1">
      <c r="A2360" s="9">
        <v>1985</v>
      </c>
      <c r="B2360" s="16"/>
      <c r="C2360" s="38"/>
      <c r="D2360" s="38"/>
      <c r="E2360" s="38"/>
      <c r="F2360" s="38"/>
      <c r="G2360" s="38"/>
      <c r="H2360" s="38"/>
      <c r="I2360" s="38"/>
      <c r="J2360" s="38"/>
      <c r="K2360" s="38"/>
      <c r="L2360" s="38"/>
      <c r="M2360" s="38"/>
      <c r="N2360" s="38"/>
      <c r="O2360" s="38"/>
      <c r="P2360" s="38"/>
      <c r="Q2360" s="38"/>
      <c r="R2360" s="38"/>
      <c r="S2360" s="38"/>
      <c r="T2360" s="38"/>
      <c r="U2360" s="38"/>
      <c r="V2360" s="38"/>
      <c r="W2360" s="38"/>
      <c r="X2360" s="43"/>
      <c r="Y2360" s="38"/>
      <c r="Z2360" s="38"/>
      <c r="AA2360" s="38"/>
      <c r="AB2360" s="43"/>
      <c r="AC2360" s="38"/>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row>
    <row r="2361" spans="1:54">
      <c r="A2361" s="5">
        <v>1986</v>
      </c>
    </row>
    <row r="2362" spans="1:54" s="14" customFormat="1">
      <c r="A2362" s="9">
        <v>1987</v>
      </c>
      <c r="B2362" s="16"/>
      <c r="C2362" s="38"/>
      <c r="D2362" s="38"/>
      <c r="E2362" s="38"/>
      <c r="F2362" s="38"/>
      <c r="G2362" s="38"/>
      <c r="H2362" s="38"/>
      <c r="I2362" s="38"/>
      <c r="J2362" s="38"/>
      <c r="K2362" s="38"/>
      <c r="L2362" s="38"/>
      <c r="M2362" s="38"/>
      <c r="N2362" s="38"/>
      <c r="O2362" s="38"/>
      <c r="P2362" s="38"/>
      <c r="Q2362" s="38"/>
      <c r="R2362" s="38"/>
      <c r="S2362" s="38"/>
      <c r="T2362" s="38"/>
      <c r="U2362" s="38"/>
      <c r="V2362" s="38"/>
      <c r="W2362" s="38"/>
      <c r="X2362" s="43"/>
      <c r="Y2362" s="38"/>
      <c r="Z2362" s="38"/>
      <c r="AA2362" s="38"/>
      <c r="AB2362" s="43"/>
      <c r="AC2362" s="38"/>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row>
    <row r="2363" spans="1:54">
      <c r="A2363" s="5">
        <v>1988</v>
      </c>
    </row>
    <row r="2364" spans="1:54" s="14" customFormat="1">
      <c r="A2364" s="9">
        <v>1989</v>
      </c>
      <c r="B2364" s="16"/>
      <c r="C2364" s="38"/>
      <c r="D2364" s="38"/>
      <c r="E2364" s="38"/>
      <c r="F2364" s="38"/>
      <c r="G2364" s="38"/>
      <c r="H2364" s="38"/>
      <c r="I2364" s="38"/>
      <c r="J2364" s="38"/>
      <c r="K2364" s="38"/>
      <c r="L2364" s="38"/>
      <c r="M2364" s="38"/>
      <c r="N2364" s="38"/>
      <c r="O2364" s="38"/>
      <c r="P2364" s="38"/>
      <c r="Q2364" s="38"/>
      <c r="R2364" s="38"/>
      <c r="S2364" s="38"/>
      <c r="T2364" s="38"/>
      <c r="U2364" s="38"/>
      <c r="V2364" s="38"/>
      <c r="W2364" s="38"/>
      <c r="X2364" s="43"/>
      <c r="Y2364" s="38"/>
      <c r="Z2364" s="38"/>
      <c r="AA2364" s="38"/>
      <c r="AB2364" s="43"/>
      <c r="AC2364" s="38"/>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row>
    <row r="2365" spans="1:54">
      <c r="A2365" s="5">
        <v>1990</v>
      </c>
    </row>
    <row r="2366" spans="1:54" s="14" customFormat="1">
      <c r="A2366" s="9">
        <v>1991</v>
      </c>
      <c r="B2366" s="16"/>
      <c r="C2366" s="38"/>
      <c r="D2366" s="38"/>
      <c r="E2366" s="38"/>
      <c r="F2366" s="38"/>
      <c r="G2366" s="38"/>
      <c r="H2366" s="38"/>
      <c r="I2366" s="38"/>
      <c r="J2366" s="38"/>
      <c r="K2366" s="38"/>
      <c r="L2366" s="38"/>
      <c r="M2366" s="38"/>
      <c r="N2366" s="38"/>
      <c r="O2366" s="38"/>
      <c r="P2366" s="38"/>
      <c r="Q2366" s="38"/>
      <c r="R2366" s="38"/>
      <c r="S2366" s="38"/>
      <c r="T2366" s="38"/>
      <c r="U2366" s="38"/>
      <c r="V2366" s="38"/>
      <c r="W2366" s="38"/>
      <c r="X2366" s="43"/>
      <c r="Y2366" s="38"/>
      <c r="Z2366" s="38"/>
      <c r="AA2366" s="38"/>
      <c r="AB2366" s="43"/>
      <c r="AC2366" s="38"/>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row>
    <row r="2367" spans="1:54">
      <c r="A2367" s="5">
        <v>1992</v>
      </c>
    </row>
    <row r="2368" spans="1:54" s="14" customFormat="1">
      <c r="A2368" s="9">
        <v>1993</v>
      </c>
      <c r="B2368" s="16"/>
      <c r="C2368" s="38"/>
      <c r="D2368" s="38"/>
      <c r="E2368" s="38"/>
      <c r="F2368" s="38"/>
      <c r="G2368" s="38"/>
      <c r="H2368" s="38"/>
      <c r="I2368" s="38"/>
      <c r="J2368" s="38"/>
      <c r="K2368" s="38"/>
      <c r="L2368" s="38"/>
      <c r="M2368" s="38"/>
      <c r="N2368" s="38"/>
      <c r="O2368" s="38"/>
      <c r="P2368" s="38"/>
      <c r="Q2368" s="38"/>
      <c r="R2368" s="38"/>
      <c r="S2368" s="38"/>
      <c r="T2368" s="38"/>
      <c r="U2368" s="38"/>
      <c r="V2368" s="38"/>
      <c r="W2368" s="38"/>
      <c r="X2368" s="43"/>
      <c r="Y2368" s="38"/>
      <c r="Z2368" s="38"/>
      <c r="AA2368" s="38"/>
      <c r="AB2368" s="43"/>
      <c r="AC2368" s="38"/>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row>
    <row r="2369" spans="1:54">
      <c r="A2369" s="5">
        <v>1994</v>
      </c>
    </row>
    <row r="2370" spans="1:54" s="14" customFormat="1">
      <c r="A2370" s="9">
        <v>1995</v>
      </c>
      <c r="B2370" s="16"/>
      <c r="C2370" s="38"/>
      <c r="D2370" s="38"/>
      <c r="E2370" s="38"/>
      <c r="F2370" s="38"/>
      <c r="G2370" s="38"/>
      <c r="H2370" s="38"/>
      <c r="I2370" s="38"/>
      <c r="J2370" s="38"/>
      <c r="K2370" s="38"/>
      <c r="L2370" s="38"/>
      <c r="M2370" s="38"/>
      <c r="N2370" s="38"/>
      <c r="O2370" s="38"/>
      <c r="P2370" s="38"/>
      <c r="Q2370" s="38"/>
      <c r="R2370" s="38"/>
      <c r="S2370" s="38"/>
      <c r="T2370" s="38"/>
      <c r="U2370" s="38"/>
      <c r="V2370" s="38"/>
      <c r="W2370" s="38"/>
      <c r="X2370" s="43"/>
      <c r="Y2370" s="38"/>
      <c r="Z2370" s="38"/>
      <c r="AA2370" s="38"/>
      <c r="AB2370" s="43"/>
      <c r="AC2370" s="38"/>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row>
    <row r="2371" spans="1:54">
      <c r="A2371" s="5">
        <v>1996</v>
      </c>
    </row>
    <row r="2372" spans="1:54" s="14" customFormat="1">
      <c r="A2372" s="9">
        <v>1997</v>
      </c>
      <c r="B2372" s="16"/>
      <c r="C2372" s="38"/>
      <c r="D2372" s="38"/>
      <c r="E2372" s="38"/>
      <c r="F2372" s="38"/>
      <c r="G2372" s="38"/>
      <c r="H2372" s="38"/>
      <c r="I2372" s="38"/>
      <c r="J2372" s="38"/>
      <c r="K2372" s="38"/>
      <c r="L2372" s="38"/>
      <c r="M2372" s="38"/>
      <c r="N2372" s="38"/>
      <c r="O2372" s="38"/>
      <c r="P2372" s="38"/>
      <c r="Q2372" s="38"/>
      <c r="R2372" s="38"/>
      <c r="S2372" s="38"/>
      <c r="T2372" s="38"/>
      <c r="U2372" s="38"/>
      <c r="V2372" s="38"/>
      <c r="W2372" s="38"/>
      <c r="X2372" s="43"/>
      <c r="Y2372" s="38"/>
      <c r="Z2372" s="38"/>
      <c r="AA2372" s="38"/>
      <c r="AB2372" s="43"/>
      <c r="AC2372" s="38"/>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row>
    <row r="2373" spans="1:54">
      <c r="A2373" s="5">
        <v>1998</v>
      </c>
    </row>
    <row r="2374" spans="1:54" s="14" customFormat="1">
      <c r="A2374" s="9">
        <v>1999</v>
      </c>
      <c r="B2374" s="16"/>
      <c r="C2374" s="38"/>
      <c r="D2374" s="38"/>
      <c r="E2374" s="38"/>
      <c r="F2374" s="38"/>
      <c r="G2374" s="38"/>
      <c r="H2374" s="38"/>
      <c r="I2374" s="38"/>
      <c r="J2374" s="38"/>
      <c r="K2374" s="38"/>
      <c r="L2374" s="38"/>
      <c r="M2374" s="38"/>
      <c r="N2374" s="38"/>
      <c r="O2374" s="38"/>
      <c r="P2374" s="38"/>
      <c r="Q2374" s="38"/>
      <c r="R2374" s="38"/>
      <c r="S2374" s="38"/>
      <c r="T2374" s="38"/>
      <c r="U2374" s="38"/>
      <c r="V2374" s="38"/>
      <c r="W2374" s="38"/>
      <c r="X2374" s="43"/>
      <c r="Y2374" s="38"/>
      <c r="Z2374" s="38"/>
      <c r="AA2374" s="38"/>
      <c r="AB2374" s="43"/>
      <c r="AC2374" s="38"/>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row>
    <row r="2375" spans="1:54">
      <c r="A2375" s="5">
        <v>2000</v>
      </c>
    </row>
    <row r="2376" spans="1:54" s="14" customFormat="1">
      <c r="A2376" s="9">
        <v>2001</v>
      </c>
      <c r="B2376" s="16"/>
      <c r="C2376" s="38"/>
      <c r="D2376" s="38"/>
      <c r="E2376" s="38"/>
      <c r="F2376" s="38"/>
      <c r="G2376" s="38"/>
      <c r="H2376" s="38"/>
      <c r="I2376" s="38"/>
      <c r="J2376" s="38"/>
      <c r="K2376" s="38"/>
      <c r="L2376" s="38"/>
      <c r="M2376" s="38"/>
      <c r="N2376" s="38"/>
      <c r="O2376" s="38"/>
      <c r="P2376" s="38"/>
      <c r="Q2376" s="38"/>
      <c r="R2376" s="38"/>
      <c r="S2376" s="38"/>
      <c r="T2376" s="38"/>
      <c r="U2376" s="38"/>
      <c r="V2376" s="38"/>
      <c r="W2376" s="38"/>
      <c r="X2376" s="43"/>
      <c r="Y2376" s="38"/>
      <c r="Z2376" s="38"/>
      <c r="AA2376" s="38"/>
      <c r="AB2376" s="43"/>
      <c r="AC2376" s="38"/>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row>
    <row r="2377" spans="1:54">
      <c r="A2377" s="5">
        <v>2002</v>
      </c>
    </row>
    <row r="2378" spans="1:54" s="14" customFormat="1">
      <c r="A2378" s="9">
        <v>2003</v>
      </c>
      <c r="B2378" s="16"/>
      <c r="C2378" s="38"/>
      <c r="D2378" s="38"/>
      <c r="E2378" s="38"/>
      <c r="F2378" s="38"/>
      <c r="G2378" s="38"/>
      <c r="H2378" s="38"/>
      <c r="I2378" s="38"/>
      <c r="J2378" s="38"/>
      <c r="K2378" s="38"/>
      <c r="L2378" s="38"/>
      <c r="M2378" s="38"/>
      <c r="N2378" s="38"/>
      <c r="O2378" s="38"/>
      <c r="P2378" s="38"/>
      <c r="Q2378" s="38"/>
      <c r="R2378" s="38"/>
      <c r="S2378" s="38"/>
      <c r="T2378" s="38"/>
      <c r="U2378" s="38"/>
      <c r="V2378" s="38"/>
      <c r="W2378" s="38"/>
      <c r="X2378" s="43"/>
      <c r="Y2378" s="38"/>
      <c r="Z2378" s="38"/>
      <c r="AA2378" s="38"/>
      <c r="AB2378" s="43"/>
      <c r="AC2378" s="38"/>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row>
    <row r="2379" spans="1:54">
      <c r="A2379" s="5">
        <v>2004</v>
      </c>
    </row>
    <row r="2380" spans="1:54">
      <c r="A2380" s="5">
        <v>2005</v>
      </c>
      <c r="B2380" s="16"/>
    </row>
    <row r="2381" spans="1:54">
      <c r="A2381" s="5">
        <v>2006</v>
      </c>
    </row>
    <row r="2382" spans="1:54">
      <c r="A2382" s="5">
        <v>2007</v>
      </c>
      <c r="B2382" s="16"/>
    </row>
    <row r="2383" spans="1:54">
      <c r="A2383" s="5">
        <v>2008</v>
      </c>
    </row>
    <row r="2384" spans="1:54">
      <c r="A2384" s="5">
        <v>2009</v>
      </c>
      <c r="B2384" s="16"/>
    </row>
    <row r="2385" spans="1:2">
      <c r="A2385" s="5">
        <v>2010</v>
      </c>
    </row>
    <row r="2386" spans="1:2">
      <c r="A2386" s="5">
        <v>2011</v>
      </c>
      <c r="B2386" s="16"/>
    </row>
    <row r="2387" spans="1:2">
      <c r="A2387" s="5">
        <v>2012</v>
      </c>
    </row>
    <row r="2388" spans="1:2">
      <c r="A2388" s="5">
        <v>2013</v>
      </c>
      <c r="B2388" s="16"/>
    </row>
    <row r="2389" spans="1:2">
      <c r="A2389" s="5">
        <v>2014</v>
      </c>
    </row>
    <row r="2390" spans="1:2">
      <c r="A2390" s="5">
        <v>2015</v>
      </c>
      <c r="B2390" s="16"/>
    </row>
    <row r="2391" spans="1:2">
      <c r="A2391" s="5">
        <v>2016</v>
      </c>
    </row>
    <row r="2392" spans="1:2">
      <c r="A2392" s="5">
        <v>2017</v>
      </c>
      <c r="B2392" s="16"/>
    </row>
    <row r="2393" spans="1:2">
      <c r="A2393" s="5">
        <v>2018</v>
      </c>
    </row>
    <row r="2394" spans="1:2">
      <c r="A2394" s="5">
        <v>2019</v>
      </c>
      <c r="B2394" s="16"/>
    </row>
    <row r="2395" spans="1:2">
      <c r="A2395" s="5">
        <v>2020</v>
      </c>
    </row>
    <row r="2396" spans="1:2">
      <c r="A2396" s="5">
        <v>2021</v>
      </c>
      <c r="B2396" s="16"/>
    </row>
    <row r="2397" spans="1:2">
      <c r="A2397" s="5">
        <v>2022</v>
      </c>
    </row>
    <row r="2398" spans="1:2">
      <c r="A2398" s="5">
        <v>2023</v>
      </c>
      <c r="B2398" s="16"/>
    </row>
    <row r="2399" spans="1:2">
      <c r="A2399" s="5">
        <v>2024</v>
      </c>
    </row>
    <row r="2400" spans="1:2">
      <c r="A2400" s="5">
        <v>2025</v>
      </c>
      <c r="B2400" s="16"/>
    </row>
    <row r="2401" spans="1:52">
      <c r="A2401" s="5">
        <v>2026</v>
      </c>
    </row>
    <row r="2402" spans="1:52">
      <c r="A2402" s="5">
        <v>2027</v>
      </c>
      <c r="B2402" s="16"/>
    </row>
    <row r="2403" spans="1:52">
      <c r="A2403" s="5">
        <v>2028</v>
      </c>
    </row>
    <row r="2404" spans="1:52">
      <c r="A2404" s="5">
        <v>2029</v>
      </c>
      <c r="B2404" s="16"/>
    </row>
    <row r="2405" spans="1:52">
      <c r="A2405" s="5">
        <v>2030</v>
      </c>
    </row>
    <row r="2406" spans="1:52">
      <c r="A2406" s="5">
        <v>2031</v>
      </c>
      <c r="B2406" s="16"/>
    </row>
    <row r="2407" spans="1:52">
      <c r="A2407" s="5">
        <v>2032</v>
      </c>
    </row>
    <row r="2408" spans="1:52">
      <c r="A2408" s="5">
        <v>2033</v>
      </c>
      <c r="B2408" s="16"/>
    </row>
    <row r="2409" spans="1:52">
      <c r="A2409" s="5">
        <v>2034</v>
      </c>
    </row>
    <row r="2410" spans="1:52">
      <c r="A2410" s="5">
        <v>2035</v>
      </c>
      <c r="B2410" s="16"/>
    </row>
    <row r="2411" spans="1:52">
      <c r="A2411" s="5">
        <v>2036</v>
      </c>
    </row>
    <row r="2412" spans="1:52">
      <c r="A2412" s="5">
        <v>2037</v>
      </c>
      <c r="B2412" s="16"/>
      <c r="AZ2412" s="10"/>
    </row>
    <row r="2413" spans="1:52">
      <c r="A2413" s="5">
        <v>2038</v>
      </c>
      <c r="AZ2413" s="10"/>
    </row>
    <row r="2414" spans="1:52">
      <c r="A2414" s="5">
        <v>2039</v>
      </c>
      <c r="B2414" s="16"/>
    </row>
    <row r="2415" spans="1:52">
      <c r="A2415" s="5">
        <v>2040</v>
      </c>
    </row>
    <row r="2416" spans="1:52">
      <c r="B2416" s="16"/>
    </row>
    <row r="2418" spans="2:2">
      <c r="B2418" s="16"/>
    </row>
    <row r="2420" spans="2:2">
      <c r="B2420" s="16"/>
    </row>
    <row r="2422" spans="2:2">
      <c r="B2422" s="16"/>
    </row>
    <row r="2424" spans="2:2">
      <c r="B2424" s="16"/>
    </row>
    <row r="2426" spans="2:2">
      <c r="B2426" s="16"/>
    </row>
    <row r="2428" spans="2:2">
      <c r="B2428" s="16"/>
    </row>
    <row r="2430" spans="2:2">
      <c r="B2430" s="16"/>
    </row>
    <row r="2432" spans="2:2">
      <c r="B2432" s="16"/>
    </row>
    <row r="2434" spans="2:2">
      <c r="B2434" s="16"/>
    </row>
    <row r="2436" spans="2:2">
      <c r="B2436" s="16"/>
    </row>
    <row r="2438" spans="2:2">
      <c r="B2438" s="16"/>
    </row>
    <row r="2440" spans="2:2">
      <c r="B2440" s="16"/>
    </row>
    <row r="2442" spans="2:2">
      <c r="B2442" s="16"/>
    </row>
    <row r="2444" spans="2:2">
      <c r="B2444" s="16"/>
    </row>
    <row r="2446" spans="2:2">
      <c r="B2446" s="16"/>
    </row>
    <row r="2448" spans="2:2">
      <c r="B2448" s="16"/>
    </row>
    <row r="2450" spans="2:2">
      <c r="B2450" s="16"/>
    </row>
    <row r="2452" spans="2:2">
      <c r="B2452" s="16"/>
    </row>
    <row r="2454" spans="2:2">
      <c r="B2454" s="16"/>
    </row>
    <row r="2456" spans="2:2">
      <c r="B2456" s="16"/>
    </row>
    <row r="2458" spans="2:2">
      <c r="B2458" s="16"/>
    </row>
    <row r="2460" spans="2:2">
      <c r="B2460" s="16"/>
    </row>
    <row r="2462" spans="2:2">
      <c r="B2462" s="16"/>
    </row>
    <row r="2464" spans="2:2">
      <c r="B2464" s="16"/>
    </row>
    <row r="2466" spans="2:2">
      <c r="B2466" s="16"/>
    </row>
    <row r="2468" spans="2:2">
      <c r="B2468" s="16"/>
    </row>
    <row r="2470" spans="2:2">
      <c r="B2470" s="16"/>
    </row>
    <row r="2472" spans="2:2">
      <c r="B2472" s="16"/>
    </row>
    <row r="2474" spans="2:2">
      <c r="B2474" s="16"/>
    </row>
    <row r="2476" spans="2:2">
      <c r="B2476" s="16"/>
    </row>
    <row r="2478" spans="2:2">
      <c r="B2478" s="16"/>
    </row>
    <row r="2480" spans="2:2">
      <c r="B2480" s="16"/>
    </row>
    <row r="2482" spans="2:2">
      <c r="B2482" s="16"/>
    </row>
    <row r="2484" spans="2:2">
      <c r="B2484" s="16"/>
    </row>
    <row r="2486" spans="2:2">
      <c r="B2486" s="16"/>
    </row>
    <row r="2488" spans="2:2">
      <c r="B2488" s="16"/>
    </row>
    <row r="2490" spans="2:2">
      <c r="B2490" s="16"/>
    </row>
    <row r="2492" spans="2:2">
      <c r="B2492" s="16"/>
    </row>
    <row r="2494" spans="2:2">
      <c r="B2494" s="16"/>
    </row>
    <row r="2496" spans="2:2">
      <c r="B2496" s="16"/>
    </row>
    <row r="2498" spans="2:2">
      <c r="B2498" s="16"/>
    </row>
    <row r="2500" spans="2:2">
      <c r="B2500" s="16"/>
    </row>
    <row r="2502" spans="2:2">
      <c r="B2502" s="16"/>
    </row>
    <row r="2504" spans="2:2">
      <c r="B2504" s="16"/>
    </row>
    <row r="2506" spans="2:2">
      <c r="B2506" s="16"/>
    </row>
    <row r="2508" spans="2:2">
      <c r="B2508" s="16"/>
    </row>
    <row r="2510" spans="2:2">
      <c r="B2510" s="16"/>
    </row>
    <row r="2512" spans="2:2">
      <c r="B2512" s="16"/>
    </row>
    <row r="2514" spans="2:2">
      <c r="B2514" s="16"/>
    </row>
    <row r="2516" spans="2:2">
      <c r="B2516" s="16"/>
    </row>
    <row r="2518" spans="2:2">
      <c r="B2518" s="16"/>
    </row>
    <row r="2520" spans="2:2">
      <c r="B2520" s="16"/>
    </row>
    <row r="2522" spans="2:2">
      <c r="B2522" s="16"/>
    </row>
    <row r="2524" spans="2:2">
      <c r="B2524" s="16"/>
    </row>
    <row r="2526" spans="2:2">
      <c r="B2526" s="16"/>
    </row>
    <row r="2528" spans="2:2">
      <c r="B2528" s="16"/>
    </row>
    <row r="2530" spans="2:2">
      <c r="B2530" s="16"/>
    </row>
    <row r="2532" spans="2:2">
      <c r="B2532" s="16"/>
    </row>
    <row r="2534" spans="2:2">
      <c r="B2534" s="16"/>
    </row>
    <row r="2536" spans="2:2">
      <c r="B2536" s="16"/>
    </row>
    <row r="2538" spans="2:2">
      <c r="B2538" s="16"/>
    </row>
    <row r="2540" spans="2:2">
      <c r="B2540" s="16"/>
    </row>
    <row r="2542" spans="2:2">
      <c r="B2542" s="16"/>
    </row>
    <row r="2544" spans="2:2">
      <c r="B2544" s="16"/>
    </row>
    <row r="2546" spans="2:2">
      <c r="B2546" s="16"/>
    </row>
    <row r="2548" spans="2:2">
      <c r="B2548" s="16"/>
    </row>
    <row r="2550" spans="2:2">
      <c r="B2550" s="16"/>
    </row>
    <row r="2552" spans="2:2">
      <c r="B2552" s="16"/>
    </row>
    <row r="2554" spans="2:2">
      <c r="B2554" s="16"/>
    </row>
    <row r="2556" spans="2:2">
      <c r="B2556" s="16"/>
    </row>
    <row r="2558" spans="2:2">
      <c r="B2558" s="16"/>
    </row>
    <row r="2560" spans="2:2">
      <c r="B2560" s="16"/>
    </row>
    <row r="2562" spans="2:2">
      <c r="B2562" s="16"/>
    </row>
    <row r="2564" spans="2:2">
      <c r="B2564" s="16"/>
    </row>
    <row r="2566" spans="2:2">
      <c r="B2566" s="16"/>
    </row>
    <row r="2568" spans="2:2">
      <c r="B2568" s="16"/>
    </row>
    <row r="2570" spans="2:2">
      <c r="B2570" s="16"/>
    </row>
    <row r="2572" spans="2:2">
      <c r="B2572" s="16"/>
    </row>
    <row r="2574" spans="2:2">
      <c r="B2574" s="16"/>
    </row>
    <row r="2576" spans="2:2">
      <c r="B2576" s="16"/>
    </row>
    <row r="2578" spans="2:2">
      <c r="B2578" s="16"/>
    </row>
    <row r="2580" spans="2:2">
      <c r="B2580" s="16"/>
    </row>
    <row r="2582" spans="2:2">
      <c r="B2582" s="16"/>
    </row>
    <row r="2584" spans="2:2">
      <c r="B2584" s="16"/>
    </row>
    <row r="2586" spans="2:2">
      <c r="B2586" s="16"/>
    </row>
    <row r="2588" spans="2:2">
      <c r="B2588" s="16"/>
    </row>
    <row r="2590" spans="2:2">
      <c r="B2590" s="16"/>
    </row>
    <row r="2592" spans="2:2">
      <c r="B2592" s="16"/>
    </row>
    <row r="2594" spans="2:2">
      <c r="B2594" s="16"/>
    </row>
    <row r="2596" spans="2:2">
      <c r="B2596" s="16"/>
    </row>
    <row r="2598" spans="2:2">
      <c r="B2598" s="16"/>
    </row>
    <row r="2600" spans="2:2">
      <c r="B2600" s="16"/>
    </row>
    <row r="2602" spans="2:2">
      <c r="B2602" s="16"/>
    </row>
    <row r="2604" spans="2:2">
      <c r="B2604" s="16"/>
    </row>
    <row r="2606" spans="2:2">
      <c r="B2606" s="16"/>
    </row>
    <row r="2608" spans="2:2">
      <c r="B2608" s="16"/>
    </row>
    <row r="2610" spans="2:2">
      <c r="B2610" s="16"/>
    </row>
    <row r="2612" spans="2:2">
      <c r="B2612" s="16"/>
    </row>
    <row r="2614" spans="2:2">
      <c r="B2614" s="16"/>
    </row>
    <row r="2616" spans="2:2">
      <c r="B2616" s="16"/>
    </row>
    <row r="2618" spans="2:2">
      <c r="B2618" s="16"/>
    </row>
    <row r="2620" spans="2:2">
      <c r="B2620" s="16"/>
    </row>
    <row r="2622" spans="2:2">
      <c r="B2622" s="16"/>
    </row>
    <row r="2624" spans="2:2">
      <c r="B2624" s="16"/>
    </row>
    <row r="2626" spans="2:2">
      <c r="B2626" s="16"/>
    </row>
    <row r="2628" spans="2:2">
      <c r="B2628" s="16"/>
    </row>
    <row r="2630" spans="2:2">
      <c r="B2630" s="16"/>
    </row>
    <row r="2632" spans="2:2">
      <c r="B2632" s="16"/>
    </row>
    <row r="2634" spans="2:2">
      <c r="B2634" s="16"/>
    </row>
    <row r="2636" spans="2:2">
      <c r="B2636" s="16"/>
    </row>
    <row r="2638" spans="2:2">
      <c r="B2638" s="16"/>
    </row>
    <row r="2640" spans="2:2">
      <c r="B2640" s="16"/>
    </row>
    <row r="2642" spans="2:2">
      <c r="B2642" s="16"/>
    </row>
    <row r="2644" spans="2:2">
      <c r="B2644" s="16"/>
    </row>
    <row r="2646" spans="2:2">
      <c r="B2646" s="16"/>
    </row>
    <row r="2648" spans="2:2">
      <c r="B2648" s="16"/>
    </row>
    <row r="2650" spans="2:2">
      <c r="B2650" s="16"/>
    </row>
    <row r="2652" spans="2:2">
      <c r="B2652" s="16"/>
    </row>
    <row r="2654" spans="2:2">
      <c r="B2654" s="16"/>
    </row>
    <row r="2656" spans="2:2">
      <c r="B2656" s="16"/>
    </row>
    <row r="2658" spans="2:2">
      <c r="B2658" s="16"/>
    </row>
    <row r="2660" spans="2:2">
      <c r="B2660" s="16"/>
    </row>
    <row r="2662" spans="2:2">
      <c r="B2662" s="16"/>
    </row>
    <row r="2664" spans="2:2">
      <c r="B2664" s="16"/>
    </row>
    <row r="2666" spans="2:2">
      <c r="B2666" s="16"/>
    </row>
    <row r="2668" spans="2:2">
      <c r="B2668" s="16"/>
    </row>
    <row r="2670" spans="2:2">
      <c r="B2670" s="16"/>
    </row>
    <row r="2672" spans="2:2">
      <c r="B2672" s="16"/>
    </row>
    <row r="2674" spans="2:2">
      <c r="B2674" s="16"/>
    </row>
    <row r="2676" spans="2:2">
      <c r="B2676" s="16"/>
    </row>
    <row r="2678" spans="2:2">
      <c r="B2678" s="16"/>
    </row>
    <row r="2680" spans="2:2">
      <c r="B2680" s="16"/>
    </row>
    <row r="2682" spans="2:2">
      <c r="B2682" s="16"/>
    </row>
    <row r="2684" spans="2:2">
      <c r="B2684" s="16"/>
    </row>
    <row r="2686" spans="2:2">
      <c r="B2686" s="16"/>
    </row>
    <row r="2688" spans="2:2">
      <c r="B2688" s="16"/>
    </row>
    <row r="2690" spans="2:2">
      <c r="B2690" s="16"/>
    </row>
    <row r="2692" spans="2:2">
      <c r="B2692" s="16"/>
    </row>
    <row r="2694" spans="2:2">
      <c r="B2694" s="16"/>
    </row>
    <row r="2696" spans="2:2">
      <c r="B2696" s="16"/>
    </row>
    <row r="2698" spans="2:2">
      <c r="B2698" s="16"/>
    </row>
    <row r="2700" spans="2:2">
      <c r="B2700" s="16"/>
    </row>
    <row r="2702" spans="2:2">
      <c r="B2702" s="16"/>
    </row>
    <row r="2704" spans="2:2">
      <c r="B2704" s="16"/>
    </row>
    <row r="2706" spans="2:2">
      <c r="B2706" s="16"/>
    </row>
    <row r="2708" spans="2:2">
      <c r="B2708" s="16"/>
    </row>
    <row r="2710" spans="2:2">
      <c r="B2710" s="16"/>
    </row>
    <row r="2712" spans="2:2">
      <c r="B2712" s="16"/>
    </row>
    <row r="2714" spans="2:2">
      <c r="B2714" s="16"/>
    </row>
    <row r="2716" spans="2:2">
      <c r="B2716" s="16"/>
    </row>
    <row r="2718" spans="2:2">
      <c r="B2718" s="16"/>
    </row>
    <row r="2720" spans="2:2">
      <c r="B2720" s="16"/>
    </row>
    <row r="2722" spans="2:2">
      <c r="B2722" s="16"/>
    </row>
    <row r="2724" spans="2:2">
      <c r="B2724" s="16"/>
    </row>
    <row r="2726" spans="2:2">
      <c r="B2726" s="16"/>
    </row>
    <row r="2728" spans="2:2">
      <c r="B2728" s="16"/>
    </row>
    <row r="2730" spans="2:2">
      <c r="B2730" s="16"/>
    </row>
    <row r="2732" spans="2:2">
      <c r="B2732" s="16"/>
    </row>
    <row r="2734" spans="2:2">
      <c r="B2734" s="16"/>
    </row>
    <row r="2736" spans="2:2">
      <c r="B2736" s="16"/>
    </row>
    <row r="2738" spans="2:2">
      <c r="B2738" s="16"/>
    </row>
    <row r="2740" spans="2:2">
      <c r="B2740" s="16"/>
    </row>
    <row r="2742" spans="2:2">
      <c r="B2742" s="16"/>
    </row>
    <row r="2744" spans="2:2">
      <c r="B2744" s="16"/>
    </row>
    <row r="2746" spans="2:2">
      <c r="B2746" s="16"/>
    </row>
    <row r="2748" spans="2:2">
      <c r="B2748" s="16"/>
    </row>
    <row r="2750" spans="2:2">
      <c r="B2750" s="16"/>
    </row>
    <row r="2752" spans="2:2">
      <c r="B2752" s="16"/>
    </row>
    <row r="2754" spans="2:2">
      <c r="B2754" s="16"/>
    </row>
    <row r="2756" spans="2:2">
      <c r="B2756" s="16"/>
    </row>
    <row r="2758" spans="2:2">
      <c r="B2758" s="16"/>
    </row>
    <row r="2760" spans="2:2">
      <c r="B2760" s="16"/>
    </row>
    <row r="2762" spans="2:2">
      <c r="B2762" s="16"/>
    </row>
    <row r="2764" spans="2:2">
      <c r="B2764" s="16"/>
    </row>
    <row r="2766" spans="2:2">
      <c r="B2766" s="16"/>
    </row>
    <row r="2768" spans="2:2">
      <c r="B2768" s="16"/>
    </row>
    <row r="2770" spans="2:2">
      <c r="B2770" s="16"/>
    </row>
    <row r="2772" spans="2:2">
      <c r="B2772" s="16"/>
    </row>
    <row r="2774" spans="2:2">
      <c r="B2774" s="16"/>
    </row>
    <row r="2776" spans="2:2">
      <c r="B2776" s="16"/>
    </row>
    <row r="2778" spans="2:2">
      <c r="B2778" s="16"/>
    </row>
    <row r="2780" spans="2:2">
      <c r="B2780" s="16"/>
    </row>
    <row r="2782" spans="2:2">
      <c r="B2782" s="16"/>
    </row>
    <row r="2784" spans="2:2">
      <c r="B2784" s="16"/>
    </row>
    <row r="2786" spans="2:2">
      <c r="B2786" s="16"/>
    </row>
    <row r="2788" spans="2:2">
      <c r="B2788" s="16"/>
    </row>
    <row r="2790" spans="2:2">
      <c r="B2790" s="16"/>
    </row>
    <row r="2792" spans="2:2">
      <c r="B2792" s="16"/>
    </row>
    <row r="2794" spans="2:2">
      <c r="B2794" s="16"/>
    </row>
    <row r="2796" spans="2:2">
      <c r="B2796" s="16"/>
    </row>
    <row r="2798" spans="2:2">
      <c r="B2798" s="16"/>
    </row>
    <row r="2800" spans="2:2">
      <c r="B2800" s="16"/>
    </row>
    <row r="2802" spans="2:2">
      <c r="B2802" s="16"/>
    </row>
    <row r="2804" spans="2:2">
      <c r="B2804" s="16"/>
    </row>
    <row r="2806" spans="2:2">
      <c r="B2806" s="16"/>
    </row>
    <row r="2808" spans="2:2">
      <c r="B2808" s="16"/>
    </row>
    <row r="2810" spans="2:2">
      <c r="B2810" s="16"/>
    </row>
    <row r="2812" spans="2:2">
      <c r="B2812" s="16"/>
    </row>
    <row r="2814" spans="2:2">
      <c r="B2814" s="16"/>
    </row>
    <row r="2816" spans="2:2">
      <c r="B2816" s="16"/>
    </row>
    <row r="2818" spans="2:2">
      <c r="B2818" s="16"/>
    </row>
    <row r="2820" spans="2:2">
      <c r="B2820" s="16"/>
    </row>
    <row r="2822" spans="2:2">
      <c r="B2822" s="16"/>
    </row>
    <row r="2824" spans="2:2">
      <c r="B2824" s="16"/>
    </row>
    <row r="2826" spans="2:2">
      <c r="B2826" s="16"/>
    </row>
    <row r="2828" spans="2:2">
      <c r="B2828" s="16"/>
    </row>
    <row r="2830" spans="2:2">
      <c r="B2830" s="16"/>
    </row>
    <row r="2832" spans="2:2">
      <c r="B2832" s="16"/>
    </row>
    <row r="2834" spans="2:2">
      <c r="B2834" s="16"/>
    </row>
    <row r="2836" spans="2:2">
      <c r="B2836" s="16"/>
    </row>
    <row r="2838" spans="2:2">
      <c r="B2838" s="16"/>
    </row>
    <row r="2840" spans="2:2">
      <c r="B2840" s="16"/>
    </row>
    <row r="2842" spans="2:2">
      <c r="B2842" s="16"/>
    </row>
    <row r="2844" spans="2:2">
      <c r="B2844" s="16"/>
    </row>
    <row r="2846" spans="2:2">
      <c r="B2846" s="16"/>
    </row>
    <row r="2848" spans="2:2">
      <c r="B2848" s="16"/>
    </row>
    <row r="2850" spans="2:2">
      <c r="B2850" s="16"/>
    </row>
    <row r="2852" spans="2:2">
      <c r="B2852" s="16"/>
    </row>
    <row r="2854" spans="2:2">
      <c r="B2854" s="16"/>
    </row>
    <row r="2856" spans="2:2">
      <c r="B2856" s="16"/>
    </row>
    <row r="2858" spans="2:2">
      <c r="B2858" s="16"/>
    </row>
    <row r="2860" spans="2:2">
      <c r="B2860" s="16"/>
    </row>
    <row r="2862" spans="2:2">
      <c r="B2862" s="16"/>
    </row>
    <row r="2864" spans="2:2">
      <c r="B2864" s="16"/>
    </row>
    <row r="2866" spans="2:2">
      <c r="B2866" s="16"/>
    </row>
    <row r="2868" spans="2:2">
      <c r="B2868" s="16"/>
    </row>
    <row r="2870" spans="2:2">
      <c r="B2870" s="16"/>
    </row>
    <row r="2872" spans="2:2">
      <c r="B2872" s="16"/>
    </row>
    <row r="2874" spans="2:2">
      <c r="B2874" s="16"/>
    </row>
    <row r="2876" spans="2:2">
      <c r="B2876" s="16"/>
    </row>
    <row r="2878" spans="2:2">
      <c r="B2878" s="16"/>
    </row>
    <row r="2880" spans="2:2">
      <c r="B2880" s="16"/>
    </row>
    <row r="2882" spans="2:2">
      <c r="B2882" s="16"/>
    </row>
    <row r="2884" spans="2:2">
      <c r="B2884" s="16"/>
    </row>
    <row r="2886" spans="2:2">
      <c r="B2886" s="16"/>
    </row>
    <row r="2888" spans="2:2">
      <c r="B2888" s="16"/>
    </row>
    <row r="2890" spans="2:2">
      <c r="B2890" s="16"/>
    </row>
    <row r="2892" spans="2:2">
      <c r="B2892" s="16"/>
    </row>
    <row r="2894" spans="2:2">
      <c r="B2894" s="16"/>
    </row>
  </sheetData>
  <dataValidations count="1">
    <dataValidation operator="lessThanOrEqual" allowBlank="1" showInputMessage="1" showErrorMessage="1" sqref="D2" xr:uid="{980C9070-BB7D-4A0D-A6A3-9E46EC0EA3E8}"/>
  </dataValidations>
  <hyperlinks>
    <hyperlink ref="Y2" r:id="rId1" xr:uid="{08AD3713-C49F-4479-945B-1581FB4E5F89}"/>
    <hyperlink ref="Z2" r:id="rId2" xr:uid="{39934C36-9411-4388-8920-38924A0CB19D}"/>
    <hyperlink ref="Z258" r:id="rId3" xr:uid="{D4B8D261-CFAF-440E-9B47-07747682C937}"/>
    <hyperlink ref="Y258" r:id="rId4" xr:uid="{11699E94-4B6C-4D45-81E2-A500D6C1E8F2}"/>
    <hyperlink ref="Y265" r:id="rId5" xr:uid="{ABEAD9B5-CFD2-40CB-AC8D-0B4EE77E8C8C}"/>
    <hyperlink ref="Y189" r:id="rId6" xr:uid="{63277717-8377-45C8-8C71-42904F73B64E}"/>
    <hyperlink ref="Z189" r:id="rId7" xr:uid="{932C6F09-6E1B-40D7-9530-A039F974B50D}"/>
    <hyperlink ref="Z257" r:id="rId8" xr:uid="{8EBB0E70-48A2-49D2-8B69-69F001CBFC6D}"/>
    <hyperlink ref="Y257" r:id="rId9" xr:uid="{15EC8088-828A-440A-99B4-01BCC353E67E}"/>
    <hyperlink ref="Z142" r:id="rId10" xr:uid="{D53950E9-C61E-4C00-9652-3B256229A594}"/>
    <hyperlink ref="Z396" r:id="rId11" xr:uid="{F5A6428A-4EDC-4456-ABB4-90D9DCD01FE7}"/>
    <hyperlink ref="Y142" r:id="rId12" xr:uid="{7A362A30-FDE3-4583-83A3-820A64C74642}"/>
    <hyperlink ref="Z333" r:id="rId13" xr:uid="{5109F600-0F22-497F-9B6B-57E57D63C16B}"/>
    <hyperlink ref="Y333" r:id="rId14" xr:uid="{7550ED8B-F5B5-4875-AB7A-0015BEFE2CD3}"/>
    <hyperlink ref="Z120" r:id="rId15" xr:uid="{FF4F7FDC-B78B-4B96-99DD-38257DA16489}"/>
    <hyperlink ref="Y120" r:id="rId16" xr:uid="{9E7DE092-7FD1-4274-98BF-110AEFD5D69E}"/>
    <hyperlink ref="Z122" r:id="rId17" xr:uid="{C2AFD6BE-9531-4000-AD8F-0D8213623AC4}"/>
    <hyperlink ref="Y122" r:id="rId18" xr:uid="{B6A3A612-8B10-47DC-8A8D-9AAC60C7AC69}"/>
    <hyperlink ref="Y263" r:id="rId19" xr:uid="{BBD56DEA-8949-405B-AAB9-4E31CB8AE9E7}"/>
    <hyperlink ref="Z263" r:id="rId20" xr:uid="{D3809E1B-98A4-4739-9C2F-B5214BA9B105}"/>
    <hyperlink ref="Y326" r:id="rId21" xr:uid="{599A6D44-5727-45B2-89A3-2989289D3B71}"/>
    <hyperlink ref="Z329" r:id="rId22" xr:uid="{06734B46-C986-4731-833F-722B39EB6DFC}"/>
    <hyperlink ref="Y329" r:id="rId23" xr:uid="{10ADBFFA-BA82-4236-B069-89B4884210D8}"/>
    <hyperlink ref="Y76" r:id="rId24" xr:uid="{363FCE18-E9AD-4214-A48D-19D28398D524}"/>
    <hyperlink ref="Z383" r:id="rId25" xr:uid="{D035CF11-7683-4DC8-8B1B-9B9EA584C63E}"/>
    <hyperlink ref="Z434" r:id="rId26" xr:uid="{BD73FA2C-1BD8-46B7-96E3-8BF3CF947CD2}"/>
    <hyperlink ref="Z156" r:id="rId27" xr:uid="{582EA40B-5208-435B-B394-E9F7C86CC831}"/>
    <hyperlink ref="Y156" r:id="rId28" xr:uid="{1FEF8A10-7A60-4E53-B23A-14C4C61FCE9A}"/>
    <hyperlink ref="Y288" r:id="rId29" xr:uid="{8FB80F62-B7B4-46E7-99AF-B6A674C1FA79}"/>
    <hyperlink ref="Y98" r:id="rId30" xr:uid="{4CE6D00E-5499-429B-BBBF-08F80EE31ABB}"/>
    <hyperlink ref="Y126" r:id="rId31" xr:uid="{F6FD548F-3D54-4781-B95E-34CE2122DE29}"/>
    <hyperlink ref="Z126" r:id="rId32" xr:uid="{8523C2DF-7610-4635-9E84-E57ECA8A94FA}"/>
    <hyperlink ref="Y270" r:id="rId33" xr:uid="{F5A4A274-C9FC-4244-AE2F-F750D79B756A}"/>
    <hyperlink ref="Y269" r:id="rId34" xr:uid="{E7785260-FF17-4AE1-9782-0541476A1535}"/>
    <hyperlink ref="Y237" r:id="rId35" xr:uid="{5651940A-CACE-4140-89FB-EBA0AE959CEC}"/>
    <hyperlink ref="Y169" r:id="rId36" xr:uid="{260AD885-66BD-411C-A11B-F92898B6912F}"/>
    <hyperlink ref="Z169" r:id="rId37" xr:uid="{186A627D-5E7A-4202-A4E0-B77DF12B5D6E}"/>
    <hyperlink ref="Z166" r:id="rId38" xr:uid="{5DBD4D26-1A4F-460F-B1A3-ABF484296DF7}"/>
    <hyperlink ref="Y227" r:id="rId39" xr:uid="{1D9E697B-C392-4539-AD85-B0C59BC5BDEE}"/>
    <hyperlink ref="Y185" r:id="rId40" xr:uid="{08F27C45-C049-48C1-BA41-336F0240E386}"/>
    <hyperlink ref="Z185" r:id="rId41" xr:uid="{1687AD1D-F15A-4EDC-994C-A0DCCFBD2EFB}"/>
    <hyperlink ref="Y146" r:id="rId42" xr:uid="{127918BF-9B9C-4AA2-AA63-0AFCE82085ED}"/>
    <hyperlink ref="Z146" r:id="rId43" xr:uid="{9944B4DD-F456-4D88-BF3A-8F64E8DF65F2}"/>
    <hyperlink ref="Z162" r:id="rId44" xr:uid="{77683DE9-E58A-4000-8A59-193935C6637E}"/>
    <hyperlink ref="Z175" r:id="rId45" xr:uid="{632BA29D-42E2-4774-A903-B9D3B4FB4A98}"/>
    <hyperlink ref="Y174" r:id="rId46" xr:uid="{0C59C054-7378-4D21-8944-9A78EA1E9273}"/>
    <hyperlink ref="Z174" r:id="rId47" xr:uid="{B5B6722E-EEDA-4EC9-9C76-2A8C5E169AD6}"/>
    <hyperlink ref="Y102" r:id="rId48" xr:uid="{B1478397-1ECB-459C-A71E-E3F1749796FD}"/>
    <hyperlink ref="Z102" r:id="rId49" xr:uid="{803349AE-397E-4F8A-B7DA-E89B0E9A9845}"/>
    <hyperlink ref="Z336" r:id="rId50" xr:uid="{623C9FA7-C919-4A20-B3C6-51EFE789021F}"/>
    <hyperlink ref="Y336" r:id="rId51" xr:uid="{9A4F5F5C-71C0-4AB2-88B0-B32B78FF9415}"/>
    <hyperlink ref="Y190" r:id="rId52" xr:uid="{33A2E023-48F1-49A8-85F4-007E6E931278}"/>
    <hyperlink ref="Y73" r:id="rId53" xr:uid="{044EC0AC-CA8A-4445-A915-80ADCBC96CDC}"/>
    <hyperlink ref="Z123" r:id="rId54" xr:uid="{6284F662-2335-44B9-B066-70009F14F56D}"/>
    <hyperlink ref="Y155" r:id="rId55" xr:uid="{5C3135F4-4B3E-4B91-AECE-DFBB7B43BCDA}"/>
    <hyperlink ref="Z155" r:id="rId56" xr:uid="{61AEA1BE-3A32-4481-B4D4-F2307C2F668B}"/>
    <hyperlink ref="Z118" r:id="rId57" xr:uid="{7DEC523D-385C-421F-A5BB-2B6487C798D9}"/>
    <hyperlink ref="Z323" r:id="rId58" xr:uid="{3A4AFC29-3E3C-4AE8-A613-B324E1FDBA1F}"/>
    <hyperlink ref="Y86" r:id="rId59" xr:uid="{27ECBD02-522C-412A-B135-B6CE2D82A81F}"/>
    <hyperlink ref="Z86" r:id="rId60" xr:uid="{7F4461AF-C35E-4AAE-9CDA-FE7B0EF88E07}"/>
    <hyperlink ref="Z157" r:id="rId61" xr:uid="{431DD6BA-073B-4159-9B3D-F52AD0347033}"/>
    <hyperlink ref="Z100" r:id="rId62" xr:uid="{399FB1FC-E79B-45BC-9C1E-CF927E8FB898}"/>
    <hyperlink ref="Z261" r:id="rId63" xr:uid="{712D1DEB-F411-44D2-BF71-54E5356EC505}"/>
    <hyperlink ref="Y253" r:id="rId64" xr:uid="{249878C1-4797-4513-8C17-205168061E80}"/>
    <hyperlink ref="Y77" r:id="rId65" xr:uid="{CA595C9D-A361-4B40-AB5C-A683CB8A06BB}"/>
    <hyperlink ref="Z77" r:id="rId66" xr:uid="{38E359A3-9D0B-4ADC-BFA7-2B90D4C5F94A}"/>
    <hyperlink ref="Y61" r:id="rId67" xr:uid="{FC0CF3A1-244D-4E4C-A359-21E2819BA532}"/>
    <hyperlink ref="Z78" r:id="rId68" xr:uid="{5037C710-EF11-4008-A93E-87C580C24149}"/>
    <hyperlink ref="Y75" r:id="rId69" xr:uid="{5ED5688C-DABC-4539-92D6-2B8DD5C34C29}"/>
    <hyperlink ref="Y68" r:id="rId70" xr:uid="{713F31C0-F85E-40E8-A933-9B27A5B32E19}"/>
    <hyperlink ref="Y245" r:id="rId71" xr:uid="{676CA3AE-BF70-40F6-BFC6-04D21486002A}"/>
    <hyperlink ref="Z245" r:id="rId72" xr:uid="{ECD9F3D3-B5A3-4661-B666-42D5D54D81B8}"/>
    <hyperlink ref="Z252" r:id="rId73" xr:uid="{617CF5D1-32D6-4EA0-AF08-2B53530DDFDF}"/>
    <hyperlink ref="Z168" r:id="rId74" xr:uid="{5F112341-81A7-4B12-8D7E-E95F28FC1DAF}"/>
    <hyperlink ref="Z167" r:id="rId75" xr:uid="{289A5415-73D7-4825-A4DE-F9EC4BBF11C5}"/>
    <hyperlink ref="Z121" r:id="rId76" xr:uid="{6949D21C-3F22-48A5-A57D-A814DA490700}"/>
    <hyperlink ref="Y97" r:id="rId77" xr:uid="{C54BC7ED-8E66-42F8-9D69-BD3102D1F446}"/>
    <hyperlink ref="Z97" r:id="rId78" xr:uid="{1C9D9E4C-0B25-4A73-ABB3-C1016C4D9319}"/>
    <hyperlink ref="Z177" r:id="rId79" xr:uid="{46B1107E-F7A8-41D6-A719-63F1F0BC7170}"/>
    <hyperlink ref="Y104" r:id="rId80" xr:uid="{1600AA04-C5E4-4CB9-A9CB-9602BEAF62CB}"/>
    <hyperlink ref="Z104" r:id="rId81" xr:uid="{B77F1B1E-23CD-43BA-BEAE-DA3C13061050}"/>
    <hyperlink ref="Z106" r:id="rId82" xr:uid="{1FE51267-3276-4CD0-8D11-AC2B637D5AD0}"/>
    <hyperlink ref="Z107" r:id="rId83" xr:uid="{CFB810A7-CEFC-42CB-B9A4-C336230B35CC}"/>
    <hyperlink ref="V108" r:id="rId84" display="47 Villa Rd," xr:uid="{5B599B48-0893-46F1-9FD0-98EB0B2C38BA}"/>
    <hyperlink ref="Y112" r:id="rId85" xr:uid="{1FC85520-3F0A-4ABE-B70A-2BF6F9273DA1}"/>
    <hyperlink ref="Z112" r:id="rId86" xr:uid="{0CBFB261-57F8-45DB-9B45-4BF1D3422909}"/>
    <hyperlink ref="Z433" r:id="rId87" xr:uid="{069FF0C0-6E48-42B6-A57D-D6FFB0B93BCB}"/>
    <hyperlink ref="Z435" r:id="rId88" xr:uid="{DF70D2EB-A46A-460D-9252-31DF429F2493}"/>
    <hyperlink ref="Y275" r:id="rId89" xr:uid="{163505FE-7413-4FF8-BF20-3E04DF237828}"/>
    <hyperlink ref="Z275" r:id="rId90" xr:uid="{0119ECB1-7BB6-4CEA-A0A9-E2715FBEEFB6}"/>
    <hyperlink ref="X278" r:id="rId91" xr:uid="{19CE54F6-E70F-40AB-8FC4-7C47296908BE}"/>
    <hyperlink ref="Y278" r:id="rId92" xr:uid="{C0768624-7F52-477D-81B1-CD7B462F3DE4}"/>
    <hyperlink ref="Y279" r:id="rId93" xr:uid="{26DE8B33-8C8A-499F-8CB8-3A0C9D278DD2}"/>
    <hyperlink ref="Y280" r:id="rId94" xr:uid="{21E330B1-E591-4B99-8577-913D131D0634}"/>
    <hyperlink ref="Y281" r:id="rId95" xr:uid="{059C8007-1738-4629-8C09-B7F105D221AF}"/>
    <hyperlink ref="Y137" r:id="rId96" xr:uid="{DAD47B20-5EB1-4514-808F-DFB7DA02B58B}"/>
    <hyperlink ref="Z172" r:id="rId97" xr:uid="{9C6E3AF6-086C-4817-BA56-B6308967D619}"/>
    <hyperlink ref="Y161" r:id="rId98" xr:uid="{7C81FA97-E22A-4445-A498-1072EDA3D66A}"/>
    <hyperlink ref="Y188" r:id="rId99" xr:uid="{73AFB2A7-9068-4013-A601-A46D8CF8F5B5}"/>
    <hyperlink ref="Z188" r:id="rId100" xr:uid="{96BFAD60-C057-49C2-98D0-17472A3C1B62}"/>
    <hyperlink ref="Z160" r:id="rId101" xr:uid="{74E6F35B-1F1D-4051-8F96-0555EE3CC45B}"/>
    <hyperlink ref="Z268" r:id="rId102" xr:uid="{2071E7F8-628C-4852-904E-28A416BCA899}"/>
    <hyperlink ref="Z119" r:id="rId103" xr:uid="{9CA606BC-12F3-46C8-8B9A-F23C7BB07580}"/>
    <hyperlink ref="Z324" r:id="rId104" xr:uid="{17F21520-EF30-4DD6-A115-AF517E301180}"/>
    <hyperlink ref="Z183" r:id="rId105" xr:uid="{AFAC0041-23ED-44F5-8C67-83373A07E931}"/>
    <hyperlink ref="Z386" r:id="rId106" xr:uid="{1F57AD0F-1AC3-4CAC-8E10-2BFCBD8107A0}"/>
    <hyperlink ref="Z393" r:id="rId107" xr:uid="{70D73488-EEC3-4629-B8D3-D610D507C091}"/>
    <hyperlink ref="Z284" r:id="rId108" xr:uid="{55F2A5C6-042E-48AA-90E8-966C3F2958C1}"/>
    <hyperlink ref="Z282" r:id="rId109" xr:uid="{F75F5144-4D01-4D84-9B52-05FA242A91D7}"/>
    <hyperlink ref="Z283" r:id="rId110" xr:uid="{BB95B802-93DC-49BC-AAB1-41A9045C5667}"/>
    <hyperlink ref="Z236" r:id="rId111" xr:uid="{27BCBEDB-6D2C-49ED-B152-19B79D0779F5}"/>
    <hyperlink ref="Z247" r:id="rId112" xr:uid="{04AF39B9-8E75-4BD7-95C1-5E3BCE3D64E5}"/>
    <hyperlink ref="Y243" r:id="rId113" xr:uid="{BBF09266-79B4-4CCD-A72A-34D067D8B7B8}"/>
    <hyperlink ref="Y401" r:id="rId114" xr:uid="{71798AFE-B450-4BDD-B488-E828FC7C3399}"/>
    <hyperlink ref="Y389" r:id="rId115" xr:uid="{586D0214-562F-487D-A3B6-04419F5789D7}"/>
    <hyperlink ref="Y391" r:id="rId116" xr:uid="{BCA66995-5953-4C67-B766-9FBED05ED92D}"/>
    <hyperlink ref="Y274" r:id="rId117" xr:uid="{683FA5B3-0AD6-46FD-B35D-2EC4286E06EF}"/>
    <hyperlink ref="Z274" r:id="rId118" xr:uid="{7F70F9FC-5149-4451-93C8-843BBB73E7F0}"/>
    <hyperlink ref="Z276" r:id="rId119" xr:uid="{C5825377-217A-45DF-8833-843239C549F0}"/>
    <hyperlink ref="Z277" r:id="rId120" xr:uid="{9E46AC7E-675B-4ED9-8462-22DA62DEFAA0}"/>
    <hyperlink ref="Z436" r:id="rId121" xr:uid="{65F05680-2384-4E9D-B022-A5886B84B7AE}"/>
    <hyperlink ref="Z149" r:id="rId122" xr:uid="{8D35DBFE-531C-4CD3-9232-DCE5A8C02BC1}"/>
    <hyperlink ref="Y239" r:id="rId123" xr:uid="{85F97E99-79B5-44C6-AC0C-265BC4FB5E49}"/>
    <hyperlink ref="Y127" r:id="rId124" xr:uid="{73EFC4D4-D0C2-47DC-89C4-C5C87DFCCD43}"/>
    <hyperlink ref="Y130" r:id="rId125" xr:uid="{7B3ADB3F-24C5-40B7-8839-BA148EB39813}"/>
    <hyperlink ref="Z194" r:id="rId126" xr:uid="{6DB6E034-5814-41D0-80E1-E0436BD33FC7}"/>
    <hyperlink ref="Z193" r:id="rId127" xr:uid="{32AE788B-C90D-4EE1-A38D-873EDDF573E1}"/>
    <hyperlink ref="Z195" r:id="rId128" xr:uid="{38FF9AE4-4475-440F-89C8-D837F5784CBE}"/>
    <hyperlink ref="Z196" r:id="rId129" xr:uid="{9F4EC995-221D-4E30-AE1E-E3613A898DC6}"/>
    <hyperlink ref="Y439" r:id="rId130" xr:uid="{23C60AA9-2190-4360-9E30-451E8D9D4D77}"/>
    <hyperlink ref="Y441" r:id="rId131" xr:uid="{6A83E17F-14F1-4670-B1F9-B3FA8C7F9027}"/>
    <hyperlink ref="Z441" r:id="rId132" xr:uid="{4CB1E937-F482-4D0C-B028-CB397CDADAB6}"/>
    <hyperlink ref="Y238" r:id="rId133" xr:uid="{9A2E3C5A-2EFE-497E-82E6-EA0BDDF3085A}"/>
    <hyperlink ref="Y254" r:id="rId134" xr:uid="{FB6EF3B7-5E77-44BE-9B3D-7B162A7DEA50}"/>
    <hyperlink ref="Z254" r:id="rId135" xr:uid="{9BD8F47B-107B-4BB0-B745-58B1F286D066}"/>
    <hyperlink ref="Y251" r:id="rId136" xr:uid="{F28E4BA5-913A-45AF-8A87-310D89193CE2}"/>
    <hyperlink ref="Z251" r:id="rId137" xr:uid="{89FE9F03-3B3D-4DE6-9307-DAC8F97D782B}"/>
    <hyperlink ref="Y131" r:id="rId138" xr:uid="{7D4CFC17-F816-4130-BF6A-C798BBAE1222}"/>
    <hyperlink ref="Z384" r:id="rId139" xr:uid="{8BB68ACA-CE69-4EE5-AAF1-C2290226296E}"/>
    <hyperlink ref="Y322" r:id="rId140" xr:uid="{0A518E9C-8F12-494C-B6C2-904405FC1444}"/>
    <hyperlink ref="Y311" r:id="rId141" xr:uid="{79E90EF5-A1A7-4BCB-BC94-9837E03FE7DA}"/>
    <hyperlink ref="Y330" r:id="rId142" xr:uid="{270E89CF-6640-4829-8812-1C5A8112F108}"/>
    <hyperlink ref="Y171" r:id="rId143" xr:uid="{A06B79AB-CB46-40EF-A51D-92FA64E8801F}"/>
    <hyperlink ref="Z171" r:id="rId144" xr:uid="{B096512B-976D-4591-8991-A19A351755ED}"/>
    <hyperlink ref="Z191" r:id="rId145" xr:uid="{E717C14D-B093-4233-9AFC-344ECFF76B10}"/>
    <hyperlink ref="Y440" r:id="rId146" xr:uid="{6D3BF8F7-ADAE-49CA-96C1-8163432040BA}"/>
    <hyperlink ref="Z111" r:id="rId147" xr:uid="{212F52CA-44E0-40E8-827E-51488F8D101A}"/>
    <hyperlink ref="Z192" r:id="rId148" xr:uid="{466DB97B-6756-4622-9103-4223E7F3A4FD}"/>
    <hyperlink ref="Z235" r:id="rId149" xr:uid="{C2554C3C-E738-4198-BEDD-650A083A9227}"/>
    <hyperlink ref="Y235" r:id="rId150" xr:uid="{9B38AEB2-98A5-4D75-85EA-045B39B77A1B}"/>
    <hyperlink ref="Z82" r:id="rId151" xr:uid="{91C379BE-8FB5-4112-AC89-F1EA90889227}"/>
    <hyperlink ref="Z85" r:id="rId152" xr:uid="{0A033D75-6295-4660-9223-47CFFEE52ABA}"/>
    <hyperlink ref="Z87" r:id="rId153" xr:uid="{F36F9DAF-2305-4578-ACB4-9872ACE0BF27}"/>
    <hyperlink ref="Z88" r:id="rId154" xr:uid="{DF4646C1-EF38-4D92-9C43-CBF52D7D13F9}"/>
    <hyperlink ref="Z89" r:id="rId155" xr:uid="{11DB1138-B108-4BBB-9157-3D7449A65446}"/>
    <hyperlink ref="Z90" r:id="rId156" xr:uid="{269E0676-1EDB-4D2B-BC4F-8B1AF6AA5A4A}"/>
    <hyperlink ref="Y91" r:id="rId157" xr:uid="{D8E95E3E-8E04-4C70-BE67-60DD2580FFD1}"/>
    <hyperlink ref="Y92" r:id="rId158" xr:uid="{1F08E1E0-D672-471A-819B-36FC347680ED}"/>
    <hyperlink ref="Y152" r:id="rId159" xr:uid="{1CAEE5DF-864E-4B69-BEFF-4AE6EABAF12E}"/>
    <hyperlink ref="Y84" r:id="rId160" xr:uid="{FC5CB68F-3942-435D-A857-1E3633486540}"/>
    <hyperlink ref="Y71" r:id="rId161" xr:uid="{5A335F76-A076-473F-8687-C7D987EAE7EA}"/>
    <hyperlink ref="Z71" r:id="rId162" xr:uid="{88BAAE79-3BCB-413A-80FD-F58A8FA4C618}"/>
    <hyperlink ref="Y327" r:id="rId163" xr:uid="{8B74505F-A4B7-49AB-8516-C9157AA02EEE}"/>
    <hyperlink ref="Y65" r:id="rId164" xr:uid="{5C143352-F064-410D-8173-62F64FE5812D}"/>
    <hyperlink ref="Z65" r:id="rId165" xr:uid="{AC6AEAD9-354C-432B-8CF5-D9D197250878}"/>
    <hyperlink ref="Y66" r:id="rId166" xr:uid="{AACEA76B-D7E7-4218-9C2C-82BEE2455800}"/>
    <hyperlink ref="Z64" r:id="rId167" xr:uid="{21095943-05C0-4EB7-8643-3733606C7AB4}"/>
    <hyperlink ref="Y64" r:id="rId168" xr:uid="{431B2E95-594D-42F9-A751-453BB33E885E}"/>
    <hyperlink ref="Z225" r:id="rId169" xr:uid="{8A651C20-EE3B-4F92-8A94-0CAF9B412319}"/>
    <hyperlink ref="Z224" r:id="rId170" xr:uid="{8DB2ACC9-26D8-4217-8BAF-D3FC6A03D895}"/>
    <hyperlink ref="Z223" r:id="rId171" xr:uid="{26E14ABA-C2F6-4809-83F0-0F803DFEB630}"/>
    <hyperlink ref="Y221" r:id="rId172" xr:uid="{7590732C-AFDF-4ACC-9F05-F7BB621699BF}"/>
    <hyperlink ref="Z221" r:id="rId173" xr:uid="{A628D598-DF68-4DCE-B35F-0A6C003D51CE}"/>
    <hyperlink ref="Z220" r:id="rId174" xr:uid="{1B31FABE-35C0-47DD-9B3F-EEDD4C3A04D9}"/>
    <hyperlink ref="Z219" r:id="rId175" xr:uid="{2A29187C-62D8-44A7-B11D-C8CB80A3E5C2}"/>
    <hyperlink ref="Z218" r:id="rId176" xr:uid="{84B32068-2F2F-4649-B91F-BB89F62FC3F7}"/>
    <hyperlink ref="Z217" r:id="rId177" xr:uid="{AE42B28C-8C33-4D00-BAF7-A93F10683EC2}"/>
    <hyperlink ref="Y211" r:id="rId178" xr:uid="{BB2CF329-271D-49B9-92FC-4A71C5085DF0}"/>
    <hyperlink ref="Z211" r:id="rId179" xr:uid="{889E8FF8-13DE-4C74-8C56-0121A4FC15BC}"/>
    <hyperlink ref="Z215" r:id="rId180" xr:uid="{79744E19-E1A6-4826-9A25-2AC372A28C27}"/>
    <hyperlink ref="Y215" r:id="rId181" xr:uid="{7D16FFFF-39D6-40C4-AC6B-7D87366900AF}"/>
    <hyperlink ref="Z214" r:id="rId182" xr:uid="{453D294B-90D9-40F7-96BA-37C13AE6A599}"/>
    <hyperlink ref="Z212" r:id="rId183" xr:uid="{3B4FF6B5-BD4F-4589-B772-42D676F32B0E}"/>
    <hyperlink ref="Z210" r:id="rId184" xr:uid="{9BC08543-7AB8-4A13-A592-78E4C7D3A64D}"/>
    <hyperlink ref="Y209" r:id="rId185" xr:uid="{2825BEB1-6160-47E3-8C9D-673CBCB59245}"/>
    <hyperlink ref="Z208" r:id="rId186" xr:uid="{9E257B17-3B9E-4DB1-97FE-5794FFB44049}"/>
    <hyperlink ref="Z207" r:id="rId187" xr:uid="{8328057B-2278-47FA-9397-4C798160D513}"/>
    <hyperlink ref="Y206" r:id="rId188" xr:uid="{B9290475-8F97-4092-B27D-0DCCCFED560C}"/>
    <hyperlink ref="Z206" r:id="rId189" xr:uid="{D095DEFA-C993-4ECC-ABA8-7EAAE3E18242}"/>
    <hyperlink ref="Y204" r:id="rId190" display="StephH@cofebirmingham.com_x000a_" xr:uid="{AFCB3C6B-5649-42DF-99C5-C7E2CAAE055D}"/>
    <hyperlink ref="Z203" r:id="rId191" xr:uid="{AB4C0589-D16E-49E1-9F79-50E0FA24090A}"/>
    <hyperlink ref="Y200" r:id="rId192" xr:uid="{21D828F7-0E69-499A-923E-8CF2857D2E75}"/>
    <hyperlink ref="Y199" r:id="rId193" xr:uid="{1BD70A2C-1DC3-4DD0-AEC9-F2033A038959}"/>
    <hyperlink ref="Z199" r:id="rId194" xr:uid="{23B7ED5A-0188-48CF-AF22-C80CCBBDA9FD}"/>
    <hyperlink ref="Z200" r:id="rId195" xr:uid="{F30A0757-5803-40E7-A08D-74C4674974B9}"/>
    <hyperlink ref="Z313" r:id="rId196" xr:uid="{0D4BEA1A-4C12-4D5B-BCC8-7BB494444C60}"/>
    <hyperlink ref="Y315" r:id="rId197" xr:uid="{4A0B02EC-BC7D-4F24-843B-CA404E963022}"/>
    <hyperlink ref="Y316" r:id="rId198" xr:uid="{7F9A2E85-1E3F-4A9A-960A-75499BFACCA7}"/>
    <hyperlink ref="Z226" r:id="rId199" xr:uid="{C13099BA-2F82-448E-AC36-8F4B3D668068}"/>
    <hyperlink ref="Y338" r:id="rId200" xr:uid="{4B1BB459-2A5B-46DE-BFA3-A656BD8B1FF8}"/>
    <hyperlink ref="Y349" r:id="rId201" xr:uid="{1262C1B3-2547-459D-99B8-D9406974111A}"/>
    <hyperlink ref="Z349" r:id="rId202" xr:uid="{32A15AC5-A8C8-4E89-A6F7-118CAEEF3470}"/>
    <hyperlink ref="Z344" r:id="rId203" xr:uid="{330160DE-34E5-4583-AAF4-CAA47CB845B8}"/>
    <hyperlink ref="Z343" r:id="rId204" xr:uid="{3DDA47E6-CF98-4379-A0D2-848AF896C656}"/>
    <hyperlink ref="Y342" r:id="rId205" xr:uid="{32AA95EE-4B1B-48C0-B7AB-2642BDAA6777}"/>
    <hyperlink ref="Y341" r:id="rId206" xr:uid="{1E74FC18-A277-463C-A04B-1C2526784C0A}"/>
    <hyperlink ref="Z426" r:id="rId207" xr:uid="{A0E3550A-8256-40F3-9D84-8A36875597FD}"/>
    <hyperlink ref="Z424" r:id="rId208" xr:uid="{39101FDA-2685-4A5D-A868-3482A27AD870}"/>
    <hyperlink ref="Z419" r:id="rId209" xr:uid="{F4580875-EAC1-4972-9312-1697683FFBCA}"/>
    <hyperlink ref="Y415" r:id="rId210" xr:uid="{A2F7A316-BA71-4E90-BB44-43CB6B986F1E}"/>
    <hyperlink ref="Z413" r:id="rId211" xr:uid="{06AE559E-3AED-4DE3-BF8B-CAA68B6B22AF}"/>
    <hyperlink ref="Z52" r:id="rId212" xr:uid="{342E23DB-2564-4C3A-97C0-DE8035D19719}"/>
    <hyperlink ref="Y50" r:id="rId213" xr:uid="{7F40A910-65DD-44E9-BB48-FC329D984F7D}"/>
    <hyperlink ref="Z355" r:id="rId214" xr:uid="{6DD10E08-3AA8-461B-9C8A-8F0A8839FCA3}"/>
    <hyperlink ref="Z382" r:id="rId215" xr:uid="{1CB0A20B-E867-4CD2-8889-923738A70301}"/>
    <hyperlink ref="Z381" r:id="rId216" xr:uid="{8B233F79-96E0-4322-8727-9EB83DA7262C}"/>
    <hyperlink ref="Z380" r:id="rId217" xr:uid="{2F8C67AD-FF5A-45DD-8C6D-8680BEE7A090}"/>
    <hyperlink ref="Z379" r:id="rId218" xr:uid="{827BA509-C0F2-400E-BAA9-9C5573F1A19E}"/>
    <hyperlink ref="Y354" r:id="rId219" xr:uid="{9F521D94-9A09-4358-8E05-782201009370}"/>
    <hyperlink ref="Z354" r:id="rId220" xr:uid="{334F9313-6067-45DE-B3B7-05C65D3F5A95}"/>
    <hyperlink ref="Y358" r:id="rId221" xr:uid="{ECA07CFE-B764-4050-BF07-F1ED3459EC25}"/>
    <hyperlink ref="Y359" r:id="rId222" xr:uid="{1CCA92AD-E657-454E-87F6-B3597B0620FB}"/>
    <hyperlink ref="Z357" r:id="rId223" xr:uid="{4CCBF5DD-70EF-4F57-AEDE-D486AEEFD239}"/>
    <hyperlink ref="Y366" r:id="rId224" xr:uid="{2B533935-E68E-4BA1-890C-2A927C018EC0}"/>
    <hyperlink ref="Z366" r:id="rId225" xr:uid="{3063DEAF-10C0-45E9-94DB-4335E9CBD1BB}"/>
    <hyperlink ref="Y369" r:id="rId226" xr:uid="{DFB9F984-3577-493B-9768-4E6D37ED6A99}"/>
    <hyperlink ref="Y370" r:id="rId227" xr:uid="{E9D73DEF-BE01-4BCB-8B8D-12F52CE7D3FB}"/>
    <hyperlink ref="Y372" r:id="rId228" xr:uid="{9DB63AA8-C902-4F58-86D3-77ACA93C1A47}"/>
    <hyperlink ref="Y374" r:id="rId229" xr:uid="{9FB5E96E-EB17-4B47-BDA3-68FBB2F71B81}"/>
    <hyperlink ref="Z37" r:id="rId230" xr:uid="{DB01F9AB-9082-4E8E-A302-0E1B1980F37C}"/>
    <hyperlink ref="Y38" r:id="rId231" xr:uid="{753270BF-CF6B-43EB-8FE3-2F5FAD92BBFA}"/>
    <hyperlink ref="Y39" r:id="rId232" xr:uid="{2622776E-BA00-4CD0-AB22-BE0B3E733A4E}"/>
    <hyperlink ref="Y40" r:id="rId233" xr:uid="{6CB0FBEF-4F12-491E-86A3-BC70929EAD03}"/>
    <hyperlink ref="Y41" r:id="rId234" xr:uid="{1F00A05D-DC67-4894-9893-EC5D3BEFF3E2}"/>
    <hyperlink ref="Z44" r:id="rId235" xr:uid="{B98CF885-07E5-4DAE-8CE9-C0F28A8DAD7A}"/>
    <hyperlink ref="Y44" r:id="rId236" xr:uid="{FEC67574-75B3-4957-AA90-C2810EB9911D}"/>
    <hyperlink ref="Y45" r:id="rId237" xr:uid="{6602AD32-3B99-462D-8570-16366718EBCF}"/>
    <hyperlink ref="Y296" r:id="rId238" xr:uid="{C01944C1-542F-47B2-917A-04EDC6CD4A85}"/>
    <hyperlink ref="Z295" r:id="rId239" xr:uid="{298BD4D8-E2AD-485D-A777-5D15BF9C3380}"/>
    <hyperlink ref="Z272" r:id="rId240" xr:uid="{FE0BF518-C89A-4061-9D6C-45A902896644}"/>
    <hyperlink ref="Y445" r:id="rId241" xr:uid="{94E11DE9-49EF-4617-BE8B-8DDC4864CF0A}"/>
    <hyperlink ref="Z445" r:id="rId242" location="!welcome/home" xr:uid="{3A69CBE2-5AD7-42A7-AC6C-C594386F8735}"/>
    <hyperlink ref="Z446" r:id="rId243" xr:uid="{49A57542-EC24-4853-A0FB-7990F43DDB4C}"/>
    <hyperlink ref="C447" r:id="rId244" xr:uid="{27BCA7F9-78BC-4AB6-90C6-750FC5B41478}"/>
    <hyperlink ref="Z447" r:id="rId245" xr:uid="{6915F0A7-3FC5-49D9-A683-4B9188E805B9}"/>
    <hyperlink ref="X447" r:id="rId246" display="121 464 5072" xr:uid="{3DCBAF6B-CAB5-49EE-A221-232D7F8DCF70}"/>
    <hyperlink ref="Y447" r:id="rId247" xr:uid="{26E957B9-9218-414D-99A2-811B438488CE}"/>
    <hyperlink ref="Y448" r:id="rId248" xr:uid="{7BFE5863-7639-421C-9DDF-2B7CDA3793FB}"/>
    <hyperlink ref="Z448" r:id="rId249" xr:uid="{4314971A-238B-42BC-BB8F-CCB08D256279}"/>
    <hyperlink ref="X449" r:id="rId250" xr:uid="{02AD189C-2C85-4B8B-95EB-5C25FEF8266A}"/>
    <hyperlink ref="Z449" r:id="rId251" xr:uid="{7EB455ED-DC9C-45C3-A5F2-07BF135FF433}"/>
    <hyperlink ref="Y449" r:id="rId252" xr:uid="{4CD5393C-CE34-4BDB-A5D6-F9AC18831695}"/>
    <hyperlink ref="Y450" r:id="rId253" xr:uid="{77CE4D8A-60EF-44A9-B371-8D6E36E990AE}"/>
    <hyperlink ref="Z450" r:id="rId254" xr:uid="{EE53487A-303A-466B-BF9C-6308F16D7573}"/>
    <hyperlink ref="X450" r:id="rId255" xr:uid="{98667088-3C2C-46C2-BB84-611A5F623EBA}"/>
    <hyperlink ref="Z74" r:id="rId256" xr:uid="{7002EC9A-4F9C-4318-815F-87AAAD11FE3C}"/>
    <hyperlink ref="X451" r:id="rId257" xr:uid="{AA0E8DF4-467D-40B8-87CF-29F568BF9942}"/>
    <hyperlink ref="Z451" r:id="rId258" xr:uid="{DDD72D9F-3233-4560-BB61-7CF87D0817E7}"/>
    <hyperlink ref="Y451" r:id="rId259" xr:uid="{FFF3F795-66B8-4022-AFCD-26096A26730F}"/>
    <hyperlink ref="Y452" r:id="rId260" xr:uid="{C4CE65BE-FD57-4F41-B12D-A9AEBE945343}"/>
    <hyperlink ref="Z452" r:id="rId261" xr:uid="{2DF8A009-F116-4A92-9376-133E04FBF493}"/>
    <hyperlink ref="Y453" r:id="rId262" xr:uid="{E8941B6D-523D-4D1D-9118-5F4CA024415B}"/>
    <hyperlink ref="X453" r:id="rId263" xr:uid="{543720BE-A7B8-4DE0-A856-68449C9DF9C6}"/>
    <hyperlink ref="Z453" r:id="rId264" xr:uid="{FEDF086E-6310-41CB-9D1A-5BF850F43482}"/>
    <hyperlink ref="Y454" r:id="rId265" xr:uid="{3B066F58-29FA-4F17-B2DF-1DE82F46D45A}"/>
    <hyperlink ref="Z454" r:id="rId266" xr:uid="{12468DDB-DA9F-4321-AD6A-3AC4358BA13C}"/>
  </hyperlinks>
  <pageMargins left="0.7" right="0.7" top="0.75" bottom="0.75" header="0.3" footer="0.3"/>
  <pageSetup paperSize="9" orientation="portrait" horizontalDpi="0" verticalDpi="0" r:id="rId267"/>
  <extLst>
    <ext xmlns:x14="http://schemas.microsoft.com/office/spreadsheetml/2009/9/main" uri="{CCE6A557-97BC-4b89-ADB6-D9C93CAAB3DF}">
      <x14:dataValidations xmlns:xm="http://schemas.microsoft.com/office/excel/2006/main" count="16">
        <x14:dataValidation type="list" showInputMessage="1" showErrorMessage="1" xr:uid="{29A327F1-F804-4CFB-B210-B844AA9E09C6}">
          <x14:formula1>
            <xm:f>Validation!$G$1:$G$10</xm:f>
          </x14:formula1>
          <xm:sqref>T2379:T2441 S2379:S2491 Q2379:Q2437 R2379:R2431 P429:P2529 Q429:T2378 P159:T254 P350:T391 P393:T409 P411:T427 P256:T348 P2:T157</xm:sqref>
        </x14:dataValidation>
        <x14:dataValidation type="list" showInputMessage="1" showErrorMessage="1" xr:uid="{F9C87D23-2A26-4671-A049-A95F9C1D4CD6}">
          <x14:formula1>
            <xm:f>Validation!$A$1:$A$17</xm:f>
          </x14:formula1>
          <xm:sqref>AJ2379:AJ2415 AK2379:AK2413 AI2379:AI2419 AI2:AK2378</xm:sqref>
        </x14:dataValidation>
        <x14:dataValidation type="list" showInputMessage="1" showErrorMessage="1" xr:uid="{2D397F47-779E-494A-AF9C-17EEAC10C237}">
          <x14:formula1>
            <xm:f>Validation!$P$1:$P$4</xm:f>
          </x14:formula1>
          <xm:sqref>AR2379:AR2573 AM2:AM2402 AO2:AO2422</xm:sqref>
        </x14:dataValidation>
        <x14:dataValidation type="list" showInputMessage="1" showErrorMessage="1" xr:uid="{7C2BCFF6-8164-48B6-83BE-945E181339EA}">
          <x14:formula1>
            <xm:f>Validation!$A$1:$A$12</xm:f>
          </x14:formula1>
          <xm:sqref>AJ2416:AJ2518 AK2414:AK2518 AI2420:AI2518</xm:sqref>
        </x14:dataValidation>
        <x14:dataValidation type="list" showInputMessage="1" showErrorMessage="1" xr:uid="{4403C09A-45A4-41CD-860D-CB988E2DEE48}">
          <x14:formula1>
            <xm:f>Validation!$M$1:$M$2</xm:f>
          </x14:formula1>
          <xm:sqref>AX2467:AY2500</xm:sqref>
        </x14:dataValidation>
        <x14:dataValidation type="list" showInputMessage="1" showErrorMessage="1" xr:uid="{36ECFBB3-F233-43FC-9246-93CB2F1B3D2F}">
          <x14:formula1>
            <xm:f>Validation!$C$1:$C$44</xm:f>
          </x14:formula1>
          <xm:sqref>F429:J2498 F159:J254 F393:J409 F411:J427 F256:J391 F2:J157</xm:sqref>
        </x14:dataValidation>
        <x14:dataValidation type="list" showInputMessage="1" showErrorMessage="1" xr:uid="{7BD86206-FFB1-410A-B7AD-063294936446}">
          <x14:formula1>
            <xm:f>Validation!$K$1:$K$4</xm:f>
          </x14:formula1>
          <xm:sqref>N429:N2550 N159:N254 N350:N391 N393:N409 N411:N427 N256:N348 N2:N157</xm:sqref>
        </x14:dataValidation>
        <x14:dataValidation type="list" showInputMessage="1" showErrorMessage="1" xr:uid="{FFC8E86D-523F-4372-9977-53B0FFB54CAF}">
          <x14:formula1>
            <xm:f>Validation!$I$1:$I$9</xm:f>
          </x14:formula1>
          <xm:sqref>O429:O2446 O159:O254 O350:O391 O393:O409 O411:O427 O256:O348 O2:O157</xm:sqref>
        </x14:dataValidation>
        <x14:dataValidation type="list" showInputMessage="1" showErrorMessage="1" xr:uid="{9956DA1D-837C-4298-A8A1-B0D843820C27}">
          <x14:formula1>
            <xm:f>Validation!$E$1:$E$4</xm:f>
          </x14:formula1>
          <xm:sqref>L429:L2506 L159:L254 L393:L409 L411:L427 L256:L391 L2:L157</xm:sqref>
        </x14:dataValidation>
        <x14:dataValidation type="list" showInputMessage="1" showErrorMessage="1" xr:uid="{63307D0C-BF00-470C-8CB2-777F9DAA5094}">
          <x14:formula1>
            <xm:f>Validation!$T$1:$T$4</xm:f>
          </x14:formula1>
          <xm:sqref>B2:B2895</xm:sqref>
        </x14:dataValidation>
        <x14:dataValidation type="list" showInputMessage="1" showErrorMessage="1" xr:uid="{C47BC264-A6FA-420B-B6D0-C7ACD2DB7C5B}">
          <x14:formula1>
            <xm:f>Validation!$R$1:$R$4</xm:f>
          </x14:formula1>
          <xm:sqref>AU2:AU2383</xm:sqref>
        </x14:dataValidation>
        <x14:dataValidation type="list" allowBlank="1" showInputMessage="1" showErrorMessage="1" xr:uid="{D5C3BF7E-B938-440E-9BAA-5AF2A747E0C7}">
          <x14:formula1>
            <xm:f>Validation!$M$1:$M$3</xm:f>
          </x14:formula1>
          <xm:sqref>AW2:AW2544 AT2:AT2500</xm:sqref>
        </x14:dataValidation>
        <x14:dataValidation type="list" showInputMessage="1" showErrorMessage="1" xr:uid="{E6350748-6A1A-4AF3-9DBC-B74A47D818EB}">
          <x14:formula1>
            <xm:f>Validation!$Q$1:$Q$4</xm:f>
          </x14:formula1>
          <xm:sqref>AQ2:AQ2402</xm:sqref>
        </x14:dataValidation>
        <x14:dataValidation type="list" showInputMessage="1" showErrorMessage="1" xr:uid="{4B5511B8-2F4F-4616-A52E-652435EDC086}">
          <x14:formula1>
            <xm:f>Validation!$N$1:$N$4</xm:f>
          </x14:formula1>
          <xm:sqref>AL2:AL2495</xm:sqref>
        </x14:dataValidation>
        <x14:dataValidation type="list" showInputMessage="1" showErrorMessage="1" xr:uid="{C807C18F-8DF5-4970-9369-237A2F01B6A9}">
          <x14:formula1>
            <xm:f>Validation!$M$1:$M$3</xm:f>
          </x14:formula1>
          <xm:sqref>AX2:AY2466 AR2:AR2378 AZ2:AZ2413</xm:sqref>
        </x14:dataValidation>
        <x14:dataValidation type="list" showInputMessage="1" showErrorMessage="1" xr:uid="{13C31F2A-EE6A-47D9-BBEF-D02C4A3CE142}">
          <x14:formula1>
            <xm:f>Validation!$A$1:$A$18</xm:f>
          </x14:formula1>
          <xm:sqref>AE2:AG3488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BFDD5-3586-4D54-9C3B-5324236298F0}">
  <sheetPr codeName="Sheet13"/>
  <dimension ref="A1:BH2520"/>
  <sheetViews>
    <sheetView topLeftCell="Z143" zoomScaleNormal="100" workbookViewId="0">
      <selection activeCell="AF146" sqref="AF146"/>
    </sheetView>
  </sheetViews>
  <sheetFormatPr defaultRowHeight="15"/>
  <cols>
    <col min="1" max="1" width="10.7109375" style="5" customWidth="1"/>
    <col min="2" max="2" width="16.5703125" style="17" customWidth="1"/>
    <col min="3" max="3" width="35" style="6" customWidth="1"/>
    <col min="4" max="4" width="255.7109375" style="6" bestFit="1" customWidth="1"/>
    <col min="5" max="5" width="25.5703125" style="6" customWidth="1"/>
    <col min="6" max="10" width="21.7109375" style="6" customWidth="1"/>
    <col min="11" max="11" width="17.42578125" style="6" customWidth="1"/>
    <col min="12" max="12" width="15.28515625" style="6" customWidth="1"/>
    <col min="13" max="13" width="15.85546875" style="6" customWidth="1"/>
    <col min="14" max="15" width="8.85546875" style="6" customWidth="1"/>
    <col min="16" max="16" width="8.85546875" style="6"/>
    <col min="17" max="17" width="10.140625" style="6" bestFit="1" customWidth="1"/>
    <col min="18" max="20" width="8.85546875" style="6"/>
    <col min="21" max="21" width="9.140625" style="6"/>
    <col min="22" max="22" width="27.28515625" style="6" customWidth="1"/>
    <col min="23" max="23" width="12.42578125" style="6" customWidth="1"/>
    <col min="24" max="24" width="15" style="8" customWidth="1"/>
    <col min="25" max="25" width="15" style="6" customWidth="1"/>
    <col min="26" max="26" width="14.28515625" style="6" customWidth="1"/>
    <col min="27" max="27" width="11.7109375" style="6" customWidth="1"/>
    <col min="28" max="28" width="11.5703125" style="8" customWidth="1"/>
    <col min="29" max="29" width="12.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82.5">
      <c r="A1" s="3" t="s">
        <v>2265</v>
      </c>
      <c r="B1" s="3" t="s">
        <v>61</v>
      </c>
      <c r="C1" s="4"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 t="s">
        <v>84</v>
      </c>
      <c r="Z1" s="4" t="s">
        <v>85</v>
      </c>
      <c r="AA1" s="20" t="s">
        <v>86</v>
      </c>
      <c r="AB1" s="21" t="s">
        <v>87</v>
      </c>
      <c r="AC1" s="20" t="s">
        <v>88</v>
      </c>
      <c r="AD1" s="20" t="s">
        <v>89</v>
      </c>
      <c r="AE1" s="4" t="s">
        <v>90</v>
      </c>
      <c r="AF1" s="4" t="s">
        <v>91</v>
      </c>
      <c r="AG1" s="4" t="s">
        <v>92</v>
      </c>
      <c r="AH1" s="4" t="s">
        <v>2266</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27" customFormat="1" ht="210">
      <c r="A2" s="25">
        <v>1</v>
      </c>
      <c r="B2" s="28" t="s">
        <v>114</v>
      </c>
      <c r="C2" s="26" t="s">
        <v>5075</v>
      </c>
      <c r="D2" s="31" t="s">
        <v>5076</v>
      </c>
      <c r="E2" s="34" t="s">
        <v>5077</v>
      </c>
      <c r="F2" s="26" t="s">
        <v>624</v>
      </c>
      <c r="G2" s="26"/>
      <c r="H2" s="26"/>
      <c r="I2" s="26"/>
      <c r="J2" s="26"/>
      <c r="K2" s="26"/>
      <c r="L2" s="26" t="s">
        <v>166</v>
      </c>
      <c r="M2" s="31" t="s">
        <v>5078</v>
      </c>
      <c r="N2" s="26" t="s">
        <v>120</v>
      </c>
      <c r="O2" s="26" t="s">
        <v>120</v>
      </c>
      <c r="P2" s="26" t="s">
        <v>170</v>
      </c>
      <c r="Q2" s="26"/>
      <c r="R2" s="26"/>
      <c r="S2" s="26"/>
      <c r="T2" s="26"/>
      <c r="U2" s="26"/>
      <c r="V2" s="26" t="s">
        <v>166</v>
      </c>
      <c r="W2" s="26"/>
      <c r="X2" s="33" t="s">
        <v>5079</v>
      </c>
      <c r="Y2" s="90" t="s">
        <v>5080</v>
      </c>
      <c r="Z2" s="32" t="s">
        <v>5081</v>
      </c>
      <c r="AA2" s="32" t="s">
        <v>5082</v>
      </c>
      <c r="AB2" s="29"/>
      <c r="AC2" s="29"/>
      <c r="AD2" s="26"/>
      <c r="AE2" s="26" t="s">
        <v>157</v>
      </c>
      <c r="AF2" s="26"/>
      <c r="AG2" s="26"/>
      <c r="AH2" s="26"/>
      <c r="AI2" s="26" t="s">
        <v>157</v>
      </c>
      <c r="AJ2" s="26"/>
      <c r="AK2" s="26"/>
      <c r="AL2" s="26" t="s">
        <v>1322</v>
      </c>
      <c r="AM2" s="26" t="s">
        <v>136</v>
      </c>
      <c r="AN2" s="26"/>
      <c r="AO2" s="26" t="s">
        <v>136</v>
      </c>
      <c r="AP2" s="26"/>
      <c r="AQ2" s="26" t="s">
        <v>137</v>
      </c>
      <c r="AR2" s="26" t="s">
        <v>137</v>
      </c>
      <c r="AS2" s="26"/>
      <c r="AT2" s="26" t="s">
        <v>137</v>
      </c>
      <c r="AU2" s="26" t="s">
        <v>139</v>
      </c>
      <c r="AV2" s="26"/>
      <c r="AW2" s="26"/>
      <c r="AX2" s="26" t="s">
        <v>137</v>
      </c>
      <c r="AY2" s="26"/>
      <c r="AZ2" s="26" t="s">
        <v>136</v>
      </c>
      <c r="BA2" s="30">
        <v>44133</v>
      </c>
      <c r="BB2" s="26" t="s">
        <v>5083</v>
      </c>
    </row>
    <row r="3" spans="1:54">
      <c r="A3" s="5">
        <v>2</v>
      </c>
      <c r="B3" s="17" t="s">
        <v>114</v>
      </c>
      <c r="C3" s="6" t="s">
        <v>5084</v>
      </c>
      <c r="D3" s="6" t="s">
        <v>5085</v>
      </c>
      <c r="F3" s="6" t="s">
        <v>250</v>
      </c>
      <c r="G3" s="6" t="s">
        <v>203</v>
      </c>
      <c r="H3" s="6" t="s">
        <v>144</v>
      </c>
    </row>
    <row r="4" spans="1:54" s="14" customFormat="1">
      <c r="A4" s="9">
        <v>3</v>
      </c>
      <c r="B4" s="16" t="s">
        <v>114</v>
      </c>
      <c r="C4" s="11" t="s">
        <v>5086</v>
      </c>
      <c r="D4" s="11" t="s">
        <v>5087</v>
      </c>
      <c r="E4" s="11"/>
      <c r="F4" s="11" t="s">
        <v>250</v>
      </c>
      <c r="G4" s="11"/>
      <c r="H4" s="11"/>
      <c r="I4" s="11"/>
      <c r="J4" s="11"/>
      <c r="K4" s="11"/>
      <c r="L4" s="11"/>
      <c r="M4" s="11"/>
      <c r="N4" s="11"/>
      <c r="O4" s="11" t="s">
        <v>5088</v>
      </c>
      <c r="P4" s="11" t="s">
        <v>5089</v>
      </c>
      <c r="Q4" s="11"/>
      <c r="R4" s="11"/>
      <c r="S4" s="11"/>
      <c r="T4" s="11"/>
      <c r="U4" s="11"/>
      <c r="V4" s="11"/>
      <c r="W4" s="44" t="s">
        <v>5088</v>
      </c>
      <c r="X4" s="44" t="s">
        <v>5089</v>
      </c>
      <c r="Y4" s="15"/>
      <c r="Z4" s="45" t="s">
        <v>5090</v>
      </c>
      <c r="AA4" s="6"/>
      <c r="AB4" s="11"/>
      <c r="AC4" s="15"/>
      <c r="AD4" s="11"/>
      <c r="AE4" s="11"/>
      <c r="AF4" s="11" t="s">
        <v>157</v>
      </c>
      <c r="AG4" s="11"/>
      <c r="AH4" s="11"/>
      <c r="AI4" s="11"/>
      <c r="AJ4" s="11"/>
      <c r="AK4" s="11"/>
      <c r="AL4" s="11"/>
      <c r="AM4" s="11"/>
      <c r="AN4" s="11"/>
      <c r="AO4" s="11"/>
      <c r="AP4" s="11"/>
      <c r="AQ4" s="11"/>
      <c r="AR4" s="11"/>
      <c r="AS4" s="11"/>
      <c r="AT4" s="11"/>
      <c r="AU4" s="11"/>
      <c r="AV4" s="11"/>
      <c r="AW4" s="11"/>
      <c r="AX4" s="11"/>
      <c r="AY4" s="11"/>
      <c r="AZ4" s="11"/>
      <c r="BA4" s="11"/>
      <c r="BB4" s="11"/>
    </row>
    <row r="5" spans="1:54">
      <c r="A5" s="5">
        <v>4</v>
      </c>
      <c r="B5" s="17" t="s">
        <v>114</v>
      </c>
      <c r="C5" s="6" t="s">
        <v>5091</v>
      </c>
      <c r="D5" s="6" t="s">
        <v>5092</v>
      </c>
      <c r="F5" s="6" t="s">
        <v>144</v>
      </c>
      <c r="G5" s="6" t="s">
        <v>182</v>
      </c>
      <c r="H5" s="6" t="s">
        <v>250</v>
      </c>
      <c r="X5" s="6"/>
      <c r="Y5" s="8"/>
      <c r="Z5" s="45" t="s">
        <v>5093</v>
      </c>
      <c r="AB5" s="6"/>
      <c r="AC5" s="8"/>
      <c r="AF5" s="6" t="s">
        <v>157</v>
      </c>
    </row>
    <row r="6" spans="1:54" s="14" customFormat="1" ht="15.75">
      <c r="A6" s="9">
        <v>5</v>
      </c>
      <c r="B6" s="16" t="s">
        <v>114</v>
      </c>
      <c r="C6" s="11" t="s">
        <v>5094</v>
      </c>
      <c r="D6" s="11" t="s">
        <v>5095</v>
      </c>
      <c r="E6" s="11"/>
      <c r="F6" s="11" t="s">
        <v>144</v>
      </c>
      <c r="G6" s="11" t="s">
        <v>182</v>
      </c>
      <c r="H6" s="11"/>
      <c r="I6" s="11"/>
      <c r="J6" s="11" t="s">
        <v>169</v>
      </c>
      <c r="K6" s="11"/>
      <c r="L6" s="11"/>
      <c r="M6" s="11"/>
      <c r="N6" s="11"/>
      <c r="O6" s="11"/>
      <c r="P6" s="11"/>
      <c r="Q6" s="11">
        <v>808800028</v>
      </c>
      <c r="R6" s="11" t="s">
        <v>169</v>
      </c>
      <c r="S6" s="11"/>
      <c r="T6" s="11"/>
      <c r="U6" s="11"/>
      <c r="V6" s="11"/>
      <c r="W6" s="11"/>
      <c r="X6" s="11"/>
      <c r="Y6" s="86">
        <v>808800028</v>
      </c>
      <c r="Z6" s="45" t="s">
        <v>689</v>
      </c>
      <c r="AA6" s="11"/>
      <c r="AB6" s="11"/>
      <c r="AC6" s="15"/>
      <c r="AD6" s="11"/>
      <c r="AE6" s="11"/>
      <c r="AF6" s="11" t="s">
        <v>157</v>
      </c>
      <c r="AG6" s="11"/>
      <c r="AH6" s="11"/>
      <c r="AI6" s="11"/>
      <c r="AJ6" s="11"/>
      <c r="AK6" s="11"/>
      <c r="AL6" s="11"/>
      <c r="AM6" s="11"/>
      <c r="AN6" s="11"/>
      <c r="AO6" s="11"/>
      <c r="AP6" s="11"/>
      <c r="AQ6" s="11"/>
      <c r="AR6" s="11"/>
      <c r="AS6" s="11"/>
      <c r="AT6" s="11"/>
      <c r="AU6" s="11"/>
      <c r="AV6" s="11"/>
      <c r="AW6" s="11"/>
      <c r="AX6" s="11"/>
      <c r="AY6" s="11"/>
      <c r="AZ6" s="11"/>
      <c r="BA6" s="11"/>
      <c r="BB6" s="11"/>
    </row>
    <row r="7" spans="1:54">
      <c r="A7" s="5">
        <v>6</v>
      </c>
      <c r="B7" s="17" t="s">
        <v>114</v>
      </c>
      <c r="C7" s="6" t="s">
        <v>5096</v>
      </c>
      <c r="D7" s="6" t="s">
        <v>5097</v>
      </c>
      <c r="F7" s="6" t="s">
        <v>144</v>
      </c>
      <c r="X7" s="6"/>
      <c r="Y7" s="8"/>
      <c r="Z7" s="45" t="s">
        <v>5098</v>
      </c>
      <c r="AB7" s="6"/>
      <c r="AC7" s="8"/>
      <c r="AF7" s="6" t="s">
        <v>157</v>
      </c>
    </row>
    <row r="8" spans="1:54" s="14" customFormat="1">
      <c r="A8" s="9">
        <v>7</v>
      </c>
      <c r="B8" s="16" t="s">
        <v>114</v>
      </c>
      <c r="C8" s="11" t="s">
        <v>5099</v>
      </c>
      <c r="D8" s="11" t="s">
        <v>5100</v>
      </c>
      <c r="E8" s="11"/>
      <c r="F8" s="11" t="s">
        <v>144</v>
      </c>
      <c r="G8" s="11"/>
      <c r="H8" s="11"/>
      <c r="I8" s="11"/>
      <c r="J8" s="11"/>
      <c r="K8" s="11"/>
      <c r="L8" s="11"/>
      <c r="M8" s="11"/>
      <c r="N8" s="11"/>
      <c r="O8" s="11"/>
      <c r="P8" s="11"/>
      <c r="Q8" s="11"/>
      <c r="R8" s="11"/>
      <c r="S8" s="11"/>
      <c r="T8" s="11"/>
      <c r="U8" s="11"/>
      <c r="V8" s="11"/>
      <c r="W8" s="11"/>
      <c r="X8" s="11"/>
      <c r="Y8" s="15"/>
      <c r="Z8" s="45" t="s">
        <v>5101</v>
      </c>
      <c r="AA8" s="11"/>
      <c r="AB8" s="11"/>
      <c r="AC8" s="15"/>
      <c r="AD8" s="11"/>
      <c r="AE8" s="11"/>
      <c r="AF8" s="11" t="s">
        <v>157</v>
      </c>
      <c r="AG8" s="11"/>
      <c r="AH8" s="11"/>
      <c r="AI8" s="11"/>
      <c r="AJ8" s="11"/>
      <c r="AK8" s="11"/>
      <c r="AL8" s="11"/>
      <c r="AM8" s="11"/>
      <c r="AN8" s="11"/>
      <c r="AO8" s="11"/>
      <c r="AP8" s="11"/>
      <c r="AQ8" s="11"/>
      <c r="AR8" s="11"/>
      <c r="AS8" s="11"/>
      <c r="AT8" s="11"/>
      <c r="AU8" s="11"/>
      <c r="AV8" s="11"/>
      <c r="AW8" s="11"/>
      <c r="AX8" s="11"/>
      <c r="AY8" s="11"/>
      <c r="AZ8" s="11"/>
      <c r="BA8" s="11"/>
      <c r="BB8" s="11"/>
    </row>
    <row r="9" spans="1:54" ht="15.75">
      <c r="A9" s="5">
        <v>8</v>
      </c>
      <c r="B9" s="17" t="s">
        <v>114</v>
      </c>
      <c r="C9" s="6" t="s">
        <v>5102</v>
      </c>
      <c r="D9" s="6" t="s">
        <v>5103</v>
      </c>
      <c r="F9" s="6" t="s">
        <v>163</v>
      </c>
      <c r="Q9" s="6">
        <v>808800028</v>
      </c>
      <c r="X9" s="6"/>
      <c r="Y9" s="86">
        <v>808800028</v>
      </c>
      <c r="Z9" s="45" t="s">
        <v>689</v>
      </c>
      <c r="AB9" s="6"/>
      <c r="AC9" s="8"/>
      <c r="AF9" s="6" t="s">
        <v>157</v>
      </c>
    </row>
    <row r="10" spans="1:54" s="14" customFormat="1">
      <c r="A10" s="9">
        <v>9</v>
      </c>
      <c r="B10" s="16" t="s">
        <v>114</v>
      </c>
      <c r="C10" s="11" t="s">
        <v>5104</v>
      </c>
      <c r="D10" s="11" t="s">
        <v>5103</v>
      </c>
      <c r="E10" s="11"/>
      <c r="F10" s="11" t="s">
        <v>163</v>
      </c>
      <c r="G10" s="11"/>
      <c r="H10" s="11"/>
      <c r="I10" s="11"/>
      <c r="J10" s="11"/>
      <c r="K10" s="11"/>
      <c r="L10" s="11"/>
      <c r="M10" s="11"/>
      <c r="N10" s="11"/>
      <c r="O10" s="11"/>
      <c r="P10" s="11"/>
      <c r="Q10" s="11"/>
      <c r="R10" s="11"/>
      <c r="S10" s="11"/>
      <c r="T10" s="11"/>
      <c r="U10" s="11"/>
      <c r="V10" s="11"/>
      <c r="W10" s="11"/>
      <c r="X10" s="11"/>
      <c r="Y10" s="15"/>
      <c r="Z10" s="45" t="s">
        <v>5105</v>
      </c>
      <c r="AA10" s="11"/>
      <c r="AB10" s="11"/>
      <c r="AC10" s="15"/>
      <c r="AD10" s="11"/>
      <c r="AE10" s="11"/>
      <c r="AF10" s="11" t="s">
        <v>157</v>
      </c>
      <c r="AG10" s="11"/>
      <c r="AH10" s="11"/>
      <c r="AI10" s="11"/>
      <c r="AJ10" s="11"/>
      <c r="AK10" s="11"/>
      <c r="AL10" s="11"/>
      <c r="AM10" s="11"/>
      <c r="AN10" s="11"/>
      <c r="AO10" s="11"/>
      <c r="AP10" s="11"/>
      <c r="AQ10" s="11"/>
      <c r="AR10" s="11"/>
      <c r="AS10" s="11"/>
      <c r="AT10" s="11"/>
      <c r="AU10" s="11"/>
      <c r="AV10" s="11"/>
      <c r="AW10" s="11"/>
      <c r="AX10" s="11"/>
      <c r="AY10" s="11"/>
      <c r="AZ10" s="11"/>
      <c r="BA10" s="11"/>
      <c r="BB10" s="11"/>
    </row>
    <row r="11" spans="1:54">
      <c r="A11" s="5">
        <v>10</v>
      </c>
      <c r="B11" s="17" t="s">
        <v>114</v>
      </c>
      <c r="C11" s="6" t="s">
        <v>5106</v>
      </c>
      <c r="D11" s="6" t="s">
        <v>5107</v>
      </c>
      <c r="X11" s="6"/>
      <c r="Y11" s="8"/>
      <c r="Z11" s="45"/>
      <c r="AB11" s="6"/>
      <c r="AC11" s="8"/>
    </row>
    <row r="12" spans="1:54" s="14" customFormat="1">
      <c r="A12" s="9">
        <v>11</v>
      </c>
      <c r="B12" s="16" t="s">
        <v>114</v>
      </c>
      <c r="C12" s="11" t="s">
        <v>5108</v>
      </c>
      <c r="D12" s="11" t="s">
        <v>5109</v>
      </c>
      <c r="E12" s="11"/>
      <c r="F12" s="11" t="s">
        <v>145</v>
      </c>
      <c r="G12" s="11" t="s">
        <v>205</v>
      </c>
      <c r="H12" s="11" t="s">
        <v>205</v>
      </c>
      <c r="I12" s="11" t="s">
        <v>250</v>
      </c>
      <c r="J12" s="11"/>
      <c r="K12" s="11"/>
      <c r="L12" s="11"/>
      <c r="M12" s="11"/>
      <c r="N12" s="11"/>
      <c r="O12" s="11"/>
      <c r="P12" s="11"/>
      <c r="Q12" s="11"/>
      <c r="R12" s="11"/>
      <c r="S12" s="11"/>
      <c r="T12" s="11"/>
      <c r="U12" s="11"/>
      <c r="V12" s="11"/>
      <c r="W12" s="11"/>
      <c r="X12" s="15"/>
      <c r="Y12" s="11" t="s">
        <v>5110</v>
      </c>
      <c r="Z12" s="11" t="s">
        <v>5111</v>
      </c>
      <c r="AA12" s="11"/>
      <c r="AB12" s="15"/>
      <c r="AC12" s="11"/>
      <c r="AD12" s="11"/>
      <c r="AE12" s="11"/>
      <c r="AF12" s="11" t="s">
        <v>157</v>
      </c>
      <c r="AG12" s="11" t="s">
        <v>5112</v>
      </c>
      <c r="AH12" s="11"/>
      <c r="AI12" s="11"/>
      <c r="AJ12" s="11"/>
      <c r="AK12" s="11"/>
      <c r="AL12" s="11"/>
      <c r="AM12" s="11"/>
      <c r="AN12" s="11"/>
      <c r="AO12" s="11"/>
      <c r="AP12" s="11"/>
      <c r="AQ12" s="11"/>
      <c r="AR12" s="11"/>
      <c r="AS12" s="11"/>
      <c r="AT12" s="11"/>
      <c r="AU12" s="11"/>
      <c r="AV12" s="11"/>
      <c r="AW12" s="11"/>
      <c r="AX12" s="11"/>
      <c r="AY12" s="11"/>
      <c r="AZ12" s="11"/>
      <c r="BA12" s="11"/>
      <c r="BB12" s="11"/>
    </row>
    <row r="13" spans="1:54">
      <c r="A13" s="5">
        <v>12</v>
      </c>
      <c r="B13" s="17" t="s">
        <v>114</v>
      </c>
      <c r="C13" s="6" t="s">
        <v>5113</v>
      </c>
      <c r="D13" s="6" t="s">
        <v>5114</v>
      </c>
      <c r="F13" s="6" t="s">
        <v>229</v>
      </c>
      <c r="G13" s="6" t="s">
        <v>144</v>
      </c>
      <c r="P13" s="6" t="s">
        <v>218</v>
      </c>
      <c r="Q13" s="6" t="s">
        <v>121</v>
      </c>
      <c r="R13" s="6" t="s">
        <v>122</v>
      </c>
      <c r="S13" s="6" t="s">
        <v>170</v>
      </c>
      <c r="T13" s="6" t="s">
        <v>171</v>
      </c>
      <c r="X13" s="8" t="s">
        <v>5115</v>
      </c>
      <c r="Z13" s="6" t="s">
        <v>5116</v>
      </c>
    </row>
    <row r="14" spans="1:54" s="14" customFormat="1">
      <c r="A14" s="9">
        <v>13</v>
      </c>
      <c r="B14" s="16" t="s">
        <v>114</v>
      </c>
      <c r="C14" s="11" t="s">
        <v>5117</v>
      </c>
      <c r="D14" s="11" t="s">
        <v>5118</v>
      </c>
      <c r="E14" s="11" t="s">
        <v>5119</v>
      </c>
      <c r="F14" s="11" t="s">
        <v>624</v>
      </c>
      <c r="G14" s="11" t="s">
        <v>228</v>
      </c>
      <c r="H14" s="11" t="s">
        <v>651</v>
      </c>
      <c r="I14" s="11"/>
      <c r="J14" s="11"/>
      <c r="K14" s="11"/>
      <c r="L14" s="11"/>
      <c r="M14" s="11"/>
      <c r="N14" s="11"/>
      <c r="O14" s="11"/>
      <c r="P14" s="11" t="s">
        <v>218</v>
      </c>
      <c r="Q14" s="11" t="s">
        <v>121</v>
      </c>
      <c r="R14" s="11"/>
      <c r="S14" s="11"/>
      <c r="T14" s="11"/>
      <c r="U14" s="11"/>
      <c r="V14" s="11" t="s">
        <v>5120</v>
      </c>
      <c r="W14" s="11" t="s">
        <v>2584</v>
      </c>
      <c r="X14" s="15" t="s">
        <v>5121</v>
      </c>
      <c r="Y14" s="11"/>
      <c r="Z14" s="11" t="s">
        <v>5122</v>
      </c>
      <c r="AA14" s="11"/>
      <c r="AB14" s="15"/>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row>
    <row r="15" spans="1:54">
      <c r="A15" s="5">
        <v>14</v>
      </c>
      <c r="B15" s="17" t="s">
        <v>114</v>
      </c>
      <c r="C15" s="6" t="s">
        <v>5123</v>
      </c>
      <c r="D15" s="6" t="s">
        <v>5124</v>
      </c>
    </row>
    <row r="16" spans="1:54" s="14" customFormat="1">
      <c r="A16" s="9">
        <v>15</v>
      </c>
      <c r="B16" s="16" t="s">
        <v>114</v>
      </c>
      <c r="C16" s="11" t="s">
        <v>5125</v>
      </c>
      <c r="D16" s="11" t="s">
        <v>5126</v>
      </c>
      <c r="E16" s="11"/>
      <c r="F16" s="11"/>
      <c r="G16" s="11"/>
      <c r="H16" s="11"/>
      <c r="I16" s="11"/>
      <c r="J16" s="11"/>
      <c r="K16" s="11"/>
      <c r="L16" s="11"/>
      <c r="M16" s="11"/>
      <c r="N16" s="11"/>
      <c r="O16" s="11"/>
      <c r="P16" s="11"/>
      <c r="Q16" s="11"/>
      <c r="R16" s="11"/>
      <c r="S16" s="11"/>
      <c r="T16" s="11"/>
      <c r="U16" s="11"/>
      <c r="V16" s="11" t="s">
        <v>5127</v>
      </c>
      <c r="W16" s="11" t="s">
        <v>5128</v>
      </c>
      <c r="X16" s="15" t="s">
        <v>5129</v>
      </c>
      <c r="Y16" s="11"/>
      <c r="Z16" s="11"/>
      <c r="AA16" s="11"/>
      <c r="AB16" s="15"/>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row>
    <row r="17" spans="1:54">
      <c r="A17" s="5">
        <v>16</v>
      </c>
      <c r="B17" s="17" t="s">
        <v>114</v>
      </c>
      <c r="C17" s="6" t="s">
        <v>5130</v>
      </c>
      <c r="D17" s="6" t="s">
        <v>5131</v>
      </c>
      <c r="F17" s="6" t="s">
        <v>144</v>
      </c>
      <c r="G17" s="6" t="s">
        <v>182</v>
      </c>
      <c r="H17" s="6" t="s">
        <v>229</v>
      </c>
      <c r="I17" s="6" t="s">
        <v>2152</v>
      </c>
      <c r="W17" s="6" t="s">
        <v>5132</v>
      </c>
      <c r="X17" s="8" t="s">
        <v>5133</v>
      </c>
      <c r="Z17" s="6" t="s">
        <v>1586</v>
      </c>
    </row>
    <row r="18" spans="1:54" s="14" customFormat="1">
      <c r="A18" s="9">
        <v>17</v>
      </c>
      <c r="B18" s="16" t="s">
        <v>114</v>
      </c>
      <c r="C18" s="11" t="s">
        <v>5134</v>
      </c>
      <c r="D18" s="11" t="s">
        <v>5135</v>
      </c>
      <c r="E18" s="11"/>
      <c r="F18" s="11"/>
      <c r="G18" s="11"/>
      <c r="H18" s="11"/>
      <c r="I18" s="11"/>
      <c r="J18" s="11"/>
      <c r="K18" s="11"/>
      <c r="L18" s="11"/>
      <c r="M18" s="11"/>
      <c r="N18" s="11"/>
      <c r="O18" s="11"/>
      <c r="P18" s="11"/>
      <c r="Q18" s="11"/>
      <c r="R18" s="11"/>
      <c r="S18" s="11"/>
      <c r="T18" s="11"/>
      <c r="U18" s="11"/>
      <c r="V18" s="11"/>
      <c r="W18" s="11"/>
      <c r="X18" s="15"/>
      <c r="Y18" s="11"/>
      <c r="Z18" s="11"/>
      <c r="AA18" s="11"/>
      <c r="AB18" s="15"/>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row>
    <row r="19" spans="1:54">
      <c r="A19" s="5">
        <v>18</v>
      </c>
      <c r="B19" s="17" t="s">
        <v>114</v>
      </c>
      <c r="C19" s="6" t="s">
        <v>5136</v>
      </c>
      <c r="D19" s="6" t="s">
        <v>5137</v>
      </c>
      <c r="E19" s="6" t="s">
        <v>5138</v>
      </c>
      <c r="F19" s="6" t="s">
        <v>5139</v>
      </c>
      <c r="W19" s="6" t="s">
        <v>5140</v>
      </c>
      <c r="X19" s="8" t="s">
        <v>3733</v>
      </c>
      <c r="Z19" s="6" t="s">
        <v>5141</v>
      </c>
    </row>
    <row r="20" spans="1:54" s="14" customFormat="1">
      <c r="A20" s="9">
        <v>19</v>
      </c>
      <c r="B20" s="16" t="s">
        <v>114</v>
      </c>
      <c r="C20" s="11" t="s">
        <v>5142</v>
      </c>
      <c r="D20" s="11" t="s">
        <v>5143</v>
      </c>
      <c r="E20" s="11"/>
      <c r="F20" s="11" t="s">
        <v>204</v>
      </c>
      <c r="G20" s="11" t="s">
        <v>144</v>
      </c>
      <c r="H20" s="11" t="s">
        <v>250</v>
      </c>
      <c r="I20" s="11"/>
      <c r="J20" s="11"/>
      <c r="K20" s="11"/>
      <c r="L20" s="11"/>
      <c r="M20" s="11"/>
      <c r="N20" s="11"/>
      <c r="O20" s="11"/>
      <c r="P20" s="11"/>
      <c r="Q20" s="11"/>
      <c r="R20" s="11"/>
      <c r="S20" s="11"/>
      <c r="T20" s="11"/>
      <c r="U20" s="11"/>
      <c r="V20" s="11"/>
      <c r="W20" s="11"/>
      <c r="X20" s="15" t="s">
        <v>5144</v>
      </c>
      <c r="Y20" s="11"/>
      <c r="Z20" s="11" t="s">
        <v>5145</v>
      </c>
      <c r="AA20" s="11"/>
      <c r="AB20" s="15"/>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row>
    <row r="21" spans="1:54">
      <c r="A21" s="5">
        <v>20</v>
      </c>
      <c r="B21" s="17" t="s">
        <v>114</v>
      </c>
      <c r="C21" s="6" t="s">
        <v>5146</v>
      </c>
      <c r="D21" s="6" t="s">
        <v>5147</v>
      </c>
      <c r="W21" s="6" t="s">
        <v>5148</v>
      </c>
      <c r="X21" s="8" t="s">
        <v>5149</v>
      </c>
      <c r="Z21" s="6" t="s">
        <v>5150</v>
      </c>
    </row>
    <row r="22" spans="1:54" s="14" customFormat="1">
      <c r="A22" s="9">
        <v>21</v>
      </c>
      <c r="B22" s="16" t="s">
        <v>114</v>
      </c>
      <c r="C22" s="11" t="s">
        <v>5151</v>
      </c>
      <c r="D22" s="11" t="s">
        <v>5152</v>
      </c>
      <c r="E22" s="11"/>
      <c r="F22" s="11" t="s">
        <v>263</v>
      </c>
      <c r="G22" s="11"/>
      <c r="H22" s="11"/>
      <c r="I22" s="11"/>
      <c r="J22" s="11"/>
      <c r="K22" s="11"/>
      <c r="L22" s="11"/>
      <c r="M22" s="11"/>
      <c r="N22" s="11"/>
      <c r="O22" s="11"/>
      <c r="P22" s="11"/>
      <c r="Q22" s="11"/>
      <c r="R22" s="11"/>
      <c r="S22" s="11"/>
      <c r="T22" s="11"/>
      <c r="U22" s="11"/>
      <c r="V22" s="11"/>
      <c r="W22" s="11"/>
      <c r="X22" s="15"/>
      <c r="Y22" s="11"/>
      <c r="Z22" s="11"/>
      <c r="AA22" s="11"/>
      <c r="AB22" s="15"/>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row>
    <row r="23" spans="1:54">
      <c r="A23" s="5">
        <v>22</v>
      </c>
      <c r="B23" s="17" t="s">
        <v>114</v>
      </c>
      <c r="C23" s="6" t="s">
        <v>3264</v>
      </c>
      <c r="D23" s="6" t="s">
        <v>5153</v>
      </c>
      <c r="F23" s="6" t="s">
        <v>215</v>
      </c>
    </row>
    <row r="24" spans="1:54" s="14" customFormat="1">
      <c r="A24" s="9">
        <v>23</v>
      </c>
      <c r="B24" s="16" t="s">
        <v>114</v>
      </c>
      <c r="C24" s="11" t="s">
        <v>5154</v>
      </c>
      <c r="D24" s="11" t="s">
        <v>5155</v>
      </c>
      <c r="E24" s="11"/>
      <c r="F24" s="11" t="s">
        <v>147</v>
      </c>
      <c r="G24" s="11"/>
      <c r="H24" s="11"/>
      <c r="I24" s="11"/>
      <c r="J24" s="11"/>
      <c r="K24" s="11"/>
      <c r="L24" s="11"/>
      <c r="M24" s="11"/>
      <c r="N24" s="11" t="s">
        <v>120</v>
      </c>
      <c r="O24" s="11"/>
      <c r="P24" s="11" t="s">
        <v>121</v>
      </c>
      <c r="Q24" s="11" t="s">
        <v>122</v>
      </c>
      <c r="R24" s="11" t="s">
        <v>170</v>
      </c>
      <c r="S24" s="11"/>
      <c r="T24" s="11"/>
      <c r="U24" s="11"/>
      <c r="V24" s="11" t="s">
        <v>5156</v>
      </c>
      <c r="W24" s="11" t="s">
        <v>881</v>
      </c>
      <c r="X24" s="15" t="s">
        <v>5157</v>
      </c>
      <c r="Y24" s="11" t="s">
        <v>5158</v>
      </c>
      <c r="Z24" s="11" t="s">
        <v>5159</v>
      </c>
      <c r="AA24" s="11"/>
      <c r="AB24" s="15"/>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row>
    <row r="25" spans="1:54">
      <c r="A25" s="5">
        <v>24</v>
      </c>
      <c r="B25" s="17" t="s">
        <v>114</v>
      </c>
      <c r="C25" s="6" t="s">
        <v>5160</v>
      </c>
      <c r="D25" s="6" t="s">
        <v>5161</v>
      </c>
      <c r="E25" s="6" t="s">
        <v>5162</v>
      </c>
      <c r="P25" s="6" t="s">
        <v>218</v>
      </c>
      <c r="Q25" s="6" t="s">
        <v>121</v>
      </c>
      <c r="R25" s="6" t="s">
        <v>122</v>
      </c>
      <c r="V25" s="6" t="s">
        <v>5163</v>
      </c>
      <c r="W25" s="6" t="s">
        <v>3154</v>
      </c>
      <c r="X25" s="8" t="s">
        <v>5164</v>
      </c>
      <c r="Y25" s="35"/>
      <c r="Z25" s="35"/>
    </row>
    <row r="26" spans="1:54" s="14" customFormat="1">
      <c r="A26" s="9">
        <v>25</v>
      </c>
      <c r="B26" s="16" t="s">
        <v>114</v>
      </c>
      <c r="C26" s="11" t="s">
        <v>5165</v>
      </c>
      <c r="D26" s="11" t="s">
        <v>5166</v>
      </c>
      <c r="E26" s="11"/>
      <c r="F26" s="11"/>
      <c r="G26" s="11"/>
      <c r="H26" s="11"/>
      <c r="I26" s="11"/>
      <c r="J26" s="11"/>
      <c r="K26" s="11"/>
      <c r="L26" s="11"/>
      <c r="M26" s="11"/>
      <c r="N26" s="11"/>
      <c r="O26" s="11"/>
      <c r="P26" s="11"/>
      <c r="Q26" s="11"/>
      <c r="R26" s="11"/>
      <c r="S26" s="11"/>
      <c r="T26" s="11"/>
      <c r="U26" s="11"/>
      <c r="V26" s="11" t="s">
        <v>5167</v>
      </c>
      <c r="W26" s="11" t="s">
        <v>5128</v>
      </c>
      <c r="X26" s="15" t="s">
        <v>5168</v>
      </c>
      <c r="Y26" s="11"/>
      <c r="Z26" s="11" t="s">
        <v>5169</v>
      </c>
      <c r="AA26" s="11"/>
      <c r="AB26" s="15"/>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row>
    <row r="27" spans="1:54">
      <c r="A27" s="5">
        <v>26</v>
      </c>
      <c r="B27" s="17" t="s">
        <v>114</v>
      </c>
      <c r="C27" s="6" t="s">
        <v>5170</v>
      </c>
      <c r="D27" s="6" t="s">
        <v>5171</v>
      </c>
      <c r="F27" s="6" t="s">
        <v>215</v>
      </c>
      <c r="G27" s="6" t="s">
        <v>228</v>
      </c>
      <c r="H27" s="6" t="s">
        <v>601</v>
      </c>
      <c r="P27" s="6" t="s">
        <v>121</v>
      </c>
      <c r="W27" s="6" t="s">
        <v>5172</v>
      </c>
      <c r="X27" s="8" t="s">
        <v>5173</v>
      </c>
      <c r="Y27" s="6" t="s">
        <v>5174</v>
      </c>
      <c r="Z27" s="6" t="s">
        <v>5175</v>
      </c>
    </row>
    <row r="28" spans="1:54" s="14" customFormat="1">
      <c r="A28" s="9">
        <v>27</v>
      </c>
      <c r="B28" s="16" t="s">
        <v>114</v>
      </c>
      <c r="C28" s="11" t="s">
        <v>5176</v>
      </c>
      <c r="D28" s="11" t="s">
        <v>5177</v>
      </c>
      <c r="E28" s="11"/>
      <c r="F28" s="11"/>
      <c r="G28" s="11"/>
      <c r="H28" s="11"/>
      <c r="I28" s="11"/>
      <c r="J28" s="11"/>
      <c r="K28" s="11"/>
      <c r="L28" s="11"/>
      <c r="M28" s="11"/>
      <c r="N28" s="11"/>
      <c r="O28" s="11"/>
      <c r="P28" s="11"/>
      <c r="Q28" s="11"/>
      <c r="R28" s="11"/>
      <c r="S28" s="11"/>
      <c r="T28" s="11"/>
      <c r="U28" s="11"/>
      <c r="V28" s="11" t="s">
        <v>5178</v>
      </c>
      <c r="W28" s="11" t="s">
        <v>5179</v>
      </c>
      <c r="X28" s="15" t="s">
        <v>5180</v>
      </c>
      <c r="Y28" s="11" t="s">
        <v>5181</v>
      </c>
      <c r="Z28" s="11" t="s">
        <v>5182</v>
      </c>
      <c r="AA28" s="11"/>
      <c r="AB28" s="15"/>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row>
    <row r="29" spans="1:54">
      <c r="A29" s="5">
        <v>28</v>
      </c>
      <c r="B29" s="17" t="s">
        <v>114</v>
      </c>
      <c r="C29" s="6" t="s">
        <v>5183</v>
      </c>
      <c r="D29" s="6" t="s">
        <v>5184</v>
      </c>
      <c r="E29" s="6" t="s">
        <v>5185</v>
      </c>
    </row>
    <row r="30" spans="1:54" s="14" customFormat="1">
      <c r="A30" s="9">
        <v>29</v>
      </c>
      <c r="B30" s="16" t="s">
        <v>114</v>
      </c>
      <c r="C30" s="11" t="s">
        <v>5186</v>
      </c>
      <c r="D30" s="11" t="s">
        <v>5187</v>
      </c>
      <c r="E30" s="11"/>
      <c r="F30" s="11" t="s">
        <v>145</v>
      </c>
      <c r="G30" s="11"/>
      <c r="H30" s="11"/>
      <c r="I30" s="11"/>
      <c r="J30" s="11"/>
      <c r="K30" s="11"/>
      <c r="L30" s="11"/>
      <c r="M30" s="11"/>
      <c r="N30" s="11" t="s">
        <v>120</v>
      </c>
      <c r="O30" s="11"/>
      <c r="P30" s="11" t="s">
        <v>122</v>
      </c>
      <c r="Q30" s="11" t="s">
        <v>170</v>
      </c>
      <c r="R30" s="11"/>
      <c r="S30" s="11"/>
      <c r="T30" s="11"/>
      <c r="U30" s="11"/>
      <c r="V30" s="11" t="s">
        <v>5188</v>
      </c>
      <c r="W30" s="11" t="s">
        <v>5189</v>
      </c>
      <c r="X30" s="15" t="s">
        <v>5190</v>
      </c>
      <c r="Y30" s="11" t="s">
        <v>5191</v>
      </c>
      <c r="Z30" s="11" t="s">
        <v>5192</v>
      </c>
      <c r="AA30" s="11"/>
      <c r="AB30" s="15"/>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row>
    <row r="31" spans="1:54">
      <c r="A31" s="5">
        <v>30</v>
      </c>
      <c r="B31" s="17" t="s">
        <v>114</v>
      </c>
      <c r="C31" s="6" t="s">
        <v>5193</v>
      </c>
      <c r="D31" s="6" t="s">
        <v>5194</v>
      </c>
      <c r="F31" s="6" t="s">
        <v>204</v>
      </c>
      <c r="G31" s="6" t="s">
        <v>611</v>
      </c>
      <c r="N31" s="6" t="s">
        <v>120</v>
      </c>
      <c r="O31" s="6" t="s">
        <v>120</v>
      </c>
      <c r="U31" s="6" t="s">
        <v>5195</v>
      </c>
      <c r="X31" s="8" t="s">
        <v>5196</v>
      </c>
      <c r="Y31" s="6" t="s">
        <v>5197</v>
      </c>
      <c r="AW31" s="6" t="s">
        <v>136</v>
      </c>
    </row>
    <row r="32" spans="1:54" s="14" customFormat="1">
      <c r="A32" s="9">
        <v>31</v>
      </c>
      <c r="B32" s="16" t="s">
        <v>114</v>
      </c>
      <c r="C32" s="11" t="s">
        <v>5198</v>
      </c>
      <c r="D32" s="11" t="s">
        <v>5199</v>
      </c>
      <c r="E32" s="11"/>
      <c r="F32" s="11" t="s">
        <v>164</v>
      </c>
      <c r="G32" s="11"/>
      <c r="H32" s="11"/>
      <c r="I32" s="11"/>
      <c r="J32" s="11"/>
      <c r="K32" s="11"/>
      <c r="L32" s="11"/>
      <c r="M32" s="11"/>
      <c r="N32" s="11" t="s">
        <v>120</v>
      </c>
      <c r="O32" s="11" t="s">
        <v>120</v>
      </c>
      <c r="P32" s="11" t="s">
        <v>241</v>
      </c>
      <c r="Q32" s="11"/>
      <c r="R32" s="11"/>
      <c r="S32" s="11"/>
      <c r="T32" s="11"/>
      <c r="U32" s="11"/>
      <c r="V32" s="11" t="s">
        <v>5200</v>
      </c>
      <c r="W32" s="11"/>
      <c r="X32" s="15"/>
      <c r="Y32" s="11"/>
      <c r="Z32" s="11" t="s">
        <v>5201</v>
      </c>
      <c r="AA32" s="11"/>
      <c r="AB32" s="15"/>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row>
    <row r="33" spans="1:54">
      <c r="A33" s="5">
        <v>32</v>
      </c>
      <c r="B33" s="17" t="s">
        <v>114</v>
      </c>
      <c r="C33" s="6" t="s">
        <v>2168</v>
      </c>
      <c r="D33" s="6" t="s">
        <v>5202</v>
      </c>
      <c r="F33" s="6" t="s">
        <v>5139</v>
      </c>
      <c r="G33" s="6" t="s">
        <v>144</v>
      </c>
      <c r="H33" s="6" t="s">
        <v>228</v>
      </c>
      <c r="I33" s="6" t="s">
        <v>229</v>
      </c>
      <c r="J33" s="6" t="s">
        <v>2160</v>
      </c>
      <c r="N33" s="6" t="s">
        <v>120</v>
      </c>
      <c r="O33" s="6" t="s">
        <v>120</v>
      </c>
      <c r="P33" s="6" t="s">
        <v>241</v>
      </c>
      <c r="U33" s="6" t="s">
        <v>5203</v>
      </c>
      <c r="V33" s="6" t="s">
        <v>5204</v>
      </c>
      <c r="W33" s="6" t="s">
        <v>2916</v>
      </c>
      <c r="X33" s="8" t="s">
        <v>5205</v>
      </c>
      <c r="Y33" s="6" t="s">
        <v>2918</v>
      </c>
      <c r="Z33" s="6" t="s">
        <v>5206</v>
      </c>
    </row>
    <row r="34" spans="1:54" s="14" customFormat="1">
      <c r="A34" s="9">
        <v>33</v>
      </c>
      <c r="B34" s="16" t="s">
        <v>114</v>
      </c>
      <c r="C34" s="11" t="s">
        <v>5207</v>
      </c>
      <c r="D34" s="11" t="s">
        <v>5208</v>
      </c>
      <c r="E34" s="11"/>
      <c r="F34" s="11" t="s">
        <v>164</v>
      </c>
      <c r="G34" s="11" t="s">
        <v>215</v>
      </c>
      <c r="H34" s="11"/>
      <c r="I34" s="11"/>
      <c r="J34" s="11"/>
      <c r="K34" s="11" t="s">
        <v>5209</v>
      </c>
      <c r="L34" s="11"/>
      <c r="M34" s="11"/>
      <c r="N34" s="11" t="s">
        <v>120</v>
      </c>
      <c r="O34" s="11" t="s">
        <v>120</v>
      </c>
      <c r="P34" s="11" t="s">
        <v>241</v>
      </c>
      <c r="Q34" s="11"/>
      <c r="R34" s="11"/>
      <c r="S34" s="11"/>
      <c r="T34" s="11"/>
      <c r="U34" s="11"/>
      <c r="V34" s="11" t="s">
        <v>5210</v>
      </c>
      <c r="W34" s="11"/>
      <c r="X34" s="15" t="s">
        <v>5211</v>
      </c>
      <c r="Y34" s="11" t="s">
        <v>5212</v>
      </c>
      <c r="Z34" s="11" t="s">
        <v>5213</v>
      </c>
      <c r="AA34" s="11"/>
      <c r="AB34" s="15"/>
      <c r="AC34" s="11"/>
      <c r="AD34" s="11"/>
      <c r="AE34" s="11" t="s">
        <v>157</v>
      </c>
      <c r="AF34" s="11"/>
      <c r="AG34" s="11"/>
      <c r="AH34" s="11"/>
      <c r="AI34" s="11"/>
      <c r="AJ34" s="11"/>
      <c r="AK34" s="11"/>
      <c r="AL34" s="11"/>
      <c r="AM34" s="11"/>
      <c r="AN34" s="11"/>
      <c r="AO34" s="11"/>
      <c r="AP34" s="11"/>
      <c r="AQ34" s="11"/>
      <c r="AR34" s="11"/>
      <c r="AS34" s="11"/>
      <c r="AT34" s="11"/>
      <c r="AU34" s="11"/>
      <c r="AV34" s="11"/>
      <c r="AW34" s="11"/>
      <c r="AX34" s="11"/>
      <c r="AY34" s="11"/>
      <c r="AZ34" s="11"/>
      <c r="BA34" s="11"/>
      <c r="BB34" s="11"/>
    </row>
    <row r="35" spans="1:54">
      <c r="A35" s="5">
        <v>34</v>
      </c>
      <c r="B35" s="17" t="s">
        <v>114</v>
      </c>
      <c r="C35" s="6" t="s">
        <v>5214</v>
      </c>
      <c r="D35" s="6" t="s">
        <v>5215</v>
      </c>
      <c r="F35" s="6" t="s">
        <v>164</v>
      </c>
      <c r="N35" s="6" t="s">
        <v>120</v>
      </c>
      <c r="O35" s="6" t="s">
        <v>120</v>
      </c>
      <c r="P35" s="6" t="s">
        <v>241</v>
      </c>
      <c r="V35" s="6" t="s">
        <v>5216</v>
      </c>
      <c r="W35" s="6" t="s">
        <v>5217</v>
      </c>
      <c r="Y35" s="6" t="s">
        <v>5218</v>
      </c>
      <c r="Z35" s="6" t="s">
        <v>5219</v>
      </c>
      <c r="AE35" s="6" t="s">
        <v>5220</v>
      </c>
      <c r="AW35" s="6" t="s">
        <v>136</v>
      </c>
    </row>
    <row r="36" spans="1:54" s="14" customFormat="1">
      <c r="A36" s="9">
        <v>35</v>
      </c>
      <c r="B36" s="16" t="s">
        <v>114</v>
      </c>
      <c r="C36" s="11" t="s">
        <v>5221</v>
      </c>
      <c r="D36" s="11" t="s">
        <v>5222</v>
      </c>
      <c r="E36" s="11"/>
      <c r="F36" s="11" t="s">
        <v>164</v>
      </c>
      <c r="G36" s="11"/>
      <c r="H36" s="11"/>
      <c r="I36" s="11"/>
      <c r="J36" s="11"/>
      <c r="K36" s="11"/>
      <c r="L36" s="11"/>
      <c r="M36" s="11"/>
      <c r="N36" s="11" t="s">
        <v>168</v>
      </c>
      <c r="O36" s="11" t="s">
        <v>120</v>
      </c>
      <c r="P36" s="11" t="s">
        <v>241</v>
      </c>
      <c r="Q36" s="11"/>
      <c r="R36" s="11"/>
      <c r="S36" s="11"/>
      <c r="T36" s="11"/>
      <c r="U36" s="11"/>
      <c r="V36" s="11" t="s">
        <v>5223</v>
      </c>
      <c r="W36" s="11" t="s">
        <v>5224</v>
      </c>
      <c r="X36" s="15" t="s">
        <v>5225</v>
      </c>
      <c r="Y36" s="11" t="s">
        <v>5226</v>
      </c>
      <c r="Z36" s="11" t="s">
        <v>5227</v>
      </c>
      <c r="AA36" s="11"/>
      <c r="AB36" s="15"/>
      <c r="AC36" s="11"/>
      <c r="AD36" s="11"/>
      <c r="AE36" s="11" t="s">
        <v>157</v>
      </c>
      <c r="AF36" s="11"/>
      <c r="AG36" s="11"/>
      <c r="AH36" s="11"/>
      <c r="AI36" s="11"/>
      <c r="AJ36" s="11"/>
      <c r="AK36" s="11"/>
      <c r="AL36" s="11"/>
      <c r="AM36" s="11"/>
      <c r="AN36" s="11"/>
      <c r="AO36" s="11"/>
      <c r="AP36" s="11"/>
      <c r="AQ36" s="11"/>
      <c r="AR36" s="11"/>
      <c r="AS36" s="11"/>
      <c r="AT36" s="11"/>
      <c r="AU36" s="11"/>
      <c r="AV36" s="11"/>
      <c r="AW36" s="11" t="s">
        <v>136</v>
      </c>
      <c r="AX36" s="11"/>
      <c r="AY36" s="11"/>
      <c r="AZ36" s="11"/>
      <c r="BA36" s="11"/>
      <c r="BB36" s="11"/>
    </row>
    <row r="37" spans="1:54">
      <c r="A37" s="5">
        <v>36</v>
      </c>
      <c r="B37" s="17" t="s">
        <v>114</v>
      </c>
      <c r="C37" s="6" t="s">
        <v>5228</v>
      </c>
      <c r="D37" s="6" t="s">
        <v>5229</v>
      </c>
    </row>
    <row r="38" spans="1:54" s="14" customFormat="1">
      <c r="A38" s="9">
        <v>37</v>
      </c>
      <c r="B38" s="16" t="s">
        <v>114</v>
      </c>
      <c r="C38" s="11" t="s">
        <v>5230</v>
      </c>
      <c r="D38" s="11" t="s">
        <v>5231</v>
      </c>
      <c r="E38" s="11"/>
      <c r="F38" s="11" t="s">
        <v>651</v>
      </c>
      <c r="G38" s="11"/>
      <c r="H38" s="11"/>
      <c r="I38" s="11"/>
      <c r="J38" s="11"/>
      <c r="K38" s="11"/>
      <c r="L38" s="11"/>
      <c r="M38" s="11"/>
      <c r="N38" s="11" t="s">
        <v>120</v>
      </c>
      <c r="O38" s="11" t="s">
        <v>120</v>
      </c>
      <c r="P38" s="11"/>
      <c r="Q38" s="11"/>
      <c r="R38" s="11"/>
      <c r="S38" s="11"/>
      <c r="T38" s="11"/>
      <c r="U38" s="11" t="s">
        <v>5232</v>
      </c>
      <c r="V38" s="11" t="s">
        <v>5233</v>
      </c>
      <c r="W38" s="11" t="s">
        <v>933</v>
      </c>
      <c r="X38" s="15" t="s">
        <v>5234</v>
      </c>
      <c r="Y38" s="11" t="s">
        <v>5235</v>
      </c>
      <c r="Z38" s="11" t="s">
        <v>5236</v>
      </c>
      <c r="AA38" s="11"/>
      <c r="AB38" s="15"/>
      <c r="AC38" s="11"/>
      <c r="AD38" s="11"/>
      <c r="AE38" s="11" t="s">
        <v>5220</v>
      </c>
      <c r="AF38" s="11"/>
      <c r="AG38" s="11"/>
      <c r="AH38" s="11"/>
      <c r="AI38" s="11"/>
      <c r="AJ38" s="11"/>
      <c r="AK38" s="11"/>
      <c r="AL38" s="11"/>
      <c r="AM38" s="11"/>
      <c r="AN38" s="11"/>
      <c r="AO38" s="11"/>
      <c r="AP38" s="11"/>
      <c r="AQ38" s="11"/>
      <c r="AR38" s="11"/>
      <c r="AS38" s="11"/>
      <c r="AT38" s="11"/>
      <c r="AU38" s="11"/>
      <c r="AV38" s="11"/>
      <c r="AW38" s="11"/>
      <c r="AX38" s="11"/>
      <c r="AY38" s="11"/>
      <c r="AZ38" s="11"/>
      <c r="BA38" s="11"/>
      <c r="BB38" s="11"/>
    </row>
    <row r="39" spans="1:54">
      <c r="A39" s="5">
        <v>38</v>
      </c>
      <c r="B39" s="17" t="s">
        <v>114</v>
      </c>
      <c r="C39" s="6" t="s">
        <v>5237</v>
      </c>
      <c r="D39" s="6" t="s">
        <v>5238</v>
      </c>
      <c r="G39" s="6" t="s">
        <v>164</v>
      </c>
      <c r="H39" s="6" t="s">
        <v>134</v>
      </c>
      <c r="P39" s="6" t="s">
        <v>241</v>
      </c>
      <c r="U39" s="6" t="s">
        <v>5239</v>
      </c>
      <c r="Z39" s="6" t="s">
        <v>5240</v>
      </c>
      <c r="AE39" s="6" t="s">
        <v>157</v>
      </c>
    </row>
    <row r="40" spans="1:54" s="14" customFormat="1">
      <c r="A40" s="9">
        <v>39</v>
      </c>
      <c r="B40" s="16" t="s">
        <v>114</v>
      </c>
      <c r="C40" s="11" t="s">
        <v>5241</v>
      </c>
      <c r="D40" s="11" t="s">
        <v>5242</v>
      </c>
      <c r="E40" s="11"/>
      <c r="F40" s="11"/>
      <c r="G40" s="11"/>
      <c r="H40" s="11"/>
      <c r="I40" s="11"/>
      <c r="J40" s="11"/>
      <c r="K40" s="11"/>
      <c r="L40" s="11"/>
      <c r="M40" s="11"/>
      <c r="N40" s="11"/>
      <c r="O40" s="11"/>
      <c r="P40" s="11"/>
      <c r="Q40" s="11"/>
      <c r="R40" s="11"/>
      <c r="S40" s="11"/>
      <c r="T40" s="11"/>
      <c r="U40" s="11"/>
      <c r="V40" s="11" t="s">
        <v>5243</v>
      </c>
      <c r="W40" s="11" t="s">
        <v>3517</v>
      </c>
      <c r="X40" s="15"/>
      <c r="Y40" s="11" t="s">
        <v>5244</v>
      </c>
      <c r="Z40" s="11"/>
      <c r="AA40" s="11"/>
      <c r="AB40" s="15"/>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row>
    <row r="41" spans="1:54">
      <c r="A41" s="5">
        <v>40</v>
      </c>
      <c r="B41" s="17" t="s">
        <v>114</v>
      </c>
      <c r="C41" s="6" t="s">
        <v>5245</v>
      </c>
      <c r="D41" s="6" t="s">
        <v>5246</v>
      </c>
      <c r="F41" s="6" t="s">
        <v>203</v>
      </c>
      <c r="G41" s="6" t="s">
        <v>215</v>
      </c>
      <c r="H41" s="6" t="s">
        <v>164</v>
      </c>
      <c r="N41" s="6" t="s">
        <v>120</v>
      </c>
      <c r="O41" s="6" t="s">
        <v>120</v>
      </c>
      <c r="P41" s="6" t="s">
        <v>241</v>
      </c>
      <c r="V41" s="6" t="s">
        <v>5247</v>
      </c>
      <c r="X41" s="8" t="s">
        <v>5248</v>
      </c>
      <c r="Y41" s="6" t="s">
        <v>5249</v>
      </c>
      <c r="AA41" s="6" t="s">
        <v>5250</v>
      </c>
      <c r="AW41" s="6" t="s">
        <v>136</v>
      </c>
    </row>
    <row r="42" spans="1:54" s="14" customFormat="1">
      <c r="A42" s="9">
        <v>41</v>
      </c>
      <c r="B42" s="16" t="s">
        <v>114</v>
      </c>
      <c r="C42" s="11" t="s">
        <v>5251</v>
      </c>
      <c r="D42" s="11" t="s">
        <v>5252</v>
      </c>
      <c r="E42" s="11"/>
      <c r="F42" s="11" t="s">
        <v>215</v>
      </c>
      <c r="G42" s="11" t="s">
        <v>147</v>
      </c>
      <c r="H42" s="11"/>
      <c r="I42" s="11"/>
      <c r="J42" s="11"/>
      <c r="K42" s="11"/>
      <c r="L42" s="11"/>
      <c r="M42" s="11"/>
      <c r="N42" s="11" t="s">
        <v>120</v>
      </c>
      <c r="O42" s="11" t="s">
        <v>120</v>
      </c>
      <c r="P42" s="11" t="s">
        <v>218</v>
      </c>
      <c r="Q42" s="11" t="s">
        <v>121</v>
      </c>
      <c r="R42" s="11" t="s">
        <v>169</v>
      </c>
      <c r="S42" s="11"/>
      <c r="T42" s="11"/>
      <c r="U42" s="11"/>
      <c r="V42" s="11" t="s">
        <v>5253</v>
      </c>
      <c r="W42" s="11" t="s">
        <v>5254</v>
      </c>
      <c r="X42" s="15" t="s">
        <v>5255</v>
      </c>
      <c r="Y42" s="11" t="s">
        <v>5256</v>
      </c>
      <c r="Z42" s="11"/>
      <c r="AA42" s="11"/>
      <c r="AB42" s="15"/>
      <c r="AC42" s="11"/>
      <c r="AD42" s="11"/>
      <c r="AE42" s="11" t="s">
        <v>5220</v>
      </c>
      <c r="AF42" s="11" t="s">
        <v>157</v>
      </c>
      <c r="AG42" s="11"/>
      <c r="AH42" s="11"/>
      <c r="AI42" s="11"/>
      <c r="AJ42" s="11"/>
      <c r="AK42" s="11"/>
      <c r="AL42" s="11"/>
      <c r="AM42" s="11"/>
      <c r="AN42" s="11"/>
      <c r="AO42" s="11"/>
      <c r="AP42" s="11"/>
      <c r="AQ42" s="11"/>
      <c r="AR42" s="11"/>
      <c r="AS42" s="11"/>
      <c r="AT42" s="11"/>
      <c r="AU42" s="11"/>
      <c r="AV42" s="11"/>
      <c r="AW42" s="11" t="s">
        <v>136</v>
      </c>
      <c r="AX42" s="11"/>
      <c r="AY42" s="11"/>
      <c r="AZ42" s="11"/>
      <c r="BA42" s="11"/>
      <c r="BB42" s="11"/>
    </row>
    <row r="43" spans="1:54">
      <c r="A43" s="5">
        <v>42</v>
      </c>
      <c r="B43" s="17" t="s">
        <v>114</v>
      </c>
      <c r="C43" s="6" t="s">
        <v>3244</v>
      </c>
      <c r="D43" s="6" t="s">
        <v>5257</v>
      </c>
      <c r="F43" s="6" t="s">
        <v>148</v>
      </c>
      <c r="U43" s="6" t="s">
        <v>5258</v>
      </c>
      <c r="Y43" s="6" t="s">
        <v>5259</v>
      </c>
      <c r="AE43" s="6" t="s">
        <v>157</v>
      </c>
      <c r="AW43" s="6" t="s">
        <v>136</v>
      </c>
    </row>
    <row r="44" spans="1:54" s="14" customFormat="1">
      <c r="A44" s="9">
        <v>43</v>
      </c>
      <c r="B44" s="16" t="s">
        <v>114</v>
      </c>
      <c r="C44" s="11" t="s">
        <v>5260</v>
      </c>
      <c r="D44" s="11" t="s">
        <v>5261</v>
      </c>
      <c r="E44" s="11"/>
      <c r="F44" s="11" t="s">
        <v>227</v>
      </c>
      <c r="G44" s="11" t="s">
        <v>144</v>
      </c>
      <c r="H44" s="11" t="s">
        <v>263</v>
      </c>
      <c r="I44" s="11" t="s">
        <v>164</v>
      </c>
      <c r="J44" s="11" t="s">
        <v>714</v>
      </c>
      <c r="K44" s="11"/>
      <c r="L44" s="11"/>
      <c r="M44" s="11"/>
      <c r="N44" s="11"/>
      <c r="O44" s="11"/>
      <c r="P44" s="11"/>
      <c r="Q44" s="11"/>
      <c r="R44" s="11"/>
      <c r="S44" s="11"/>
      <c r="T44" s="11"/>
      <c r="U44" s="11"/>
      <c r="V44" s="11" t="s">
        <v>5262</v>
      </c>
      <c r="W44" s="11" t="s">
        <v>5263</v>
      </c>
      <c r="X44" s="15" t="s">
        <v>5264</v>
      </c>
      <c r="Y44" s="11" t="s">
        <v>5265</v>
      </c>
      <c r="Z44" s="11"/>
      <c r="AA44" s="11"/>
      <c r="AB44" s="15"/>
      <c r="AC44" s="11"/>
      <c r="AD44" s="11"/>
      <c r="AE44" s="11" t="s">
        <v>157</v>
      </c>
      <c r="AF44" s="11"/>
      <c r="AG44" s="11"/>
      <c r="AH44" s="11"/>
      <c r="AI44" s="11"/>
      <c r="AJ44" s="11"/>
      <c r="AK44" s="11"/>
      <c r="AL44" s="11"/>
      <c r="AM44" s="11"/>
      <c r="AN44" s="11"/>
      <c r="AO44" s="11"/>
      <c r="AP44" s="11"/>
      <c r="AQ44" s="11"/>
      <c r="AR44" s="11"/>
      <c r="AS44" s="11"/>
      <c r="AT44" s="11"/>
      <c r="AU44" s="11"/>
      <c r="AV44" s="11"/>
      <c r="AW44" s="11"/>
      <c r="AX44" s="11"/>
      <c r="AY44" s="11"/>
      <c r="AZ44" s="11"/>
      <c r="BA44" s="11"/>
      <c r="BB44" s="11"/>
    </row>
    <row r="45" spans="1:54">
      <c r="A45" s="5">
        <v>44</v>
      </c>
      <c r="B45" s="17" t="s">
        <v>114</v>
      </c>
      <c r="C45" s="6" t="s">
        <v>5266</v>
      </c>
      <c r="D45" s="6" t="s">
        <v>5267</v>
      </c>
      <c r="F45" s="6" t="s">
        <v>144</v>
      </c>
      <c r="G45" s="6" t="s">
        <v>182</v>
      </c>
      <c r="V45" s="6" t="s">
        <v>5268</v>
      </c>
      <c r="W45" s="6" t="s">
        <v>933</v>
      </c>
      <c r="X45" s="8" t="s">
        <v>5269</v>
      </c>
      <c r="Y45" s="6" t="s">
        <v>5270</v>
      </c>
      <c r="Z45" s="6" t="s">
        <v>5271</v>
      </c>
      <c r="AE45" s="6" t="s">
        <v>157</v>
      </c>
    </row>
    <row r="46" spans="1:54" s="14" customFormat="1">
      <c r="A46" s="9">
        <v>45</v>
      </c>
      <c r="B46" s="16" t="s">
        <v>114</v>
      </c>
      <c r="C46" s="11" t="s">
        <v>3260</v>
      </c>
      <c r="D46" s="11" t="s">
        <v>5272</v>
      </c>
      <c r="E46" s="11"/>
      <c r="F46" s="11" t="s">
        <v>144</v>
      </c>
      <c r="G46" s="11" t="s">
        <v>182</v>
      </c>
      <c r="H46" s="11" t="s">
        <v>296</v>
      </c>
      <c r="I46" s="11" t="s">
        <v>145</v>
      </c>
      <c r="J46" s="11" t="s">
        <v>193</v>
      </c>
      <c r="K46" s="11"/>
      <c r="L46" s="11"/>
      <c r="M46" s="11"/>
      <c r="N46" s="11"/>
      <c r="O46" s="11"/>
      <c r="P46" s="11"/>
      <c r="Q46" s="11"/>
      <c r="R46" s="11"/>
      <c r="S46" s="11"/>
      <c r="T46" s="11"/>
      <c r="U46" s="11" t="s">
        <v>5273</v>
      </c>
      <c r="V46" s="11" t="s">
        <v>5274</v>
      </c>
      <c r="W46" s="11" t="s">
        <v>3517</v>
      </c>
      <c r="X46" s="15" t="s">
        <v>5275</v>
      </c>
      <c r="Y46" s="11" t="s">
        <v>5276</v>
      </c>
      <c r="Z46" s="11"/>
      <c r="AA46" s="11"/>
      <c r="AB46" s="15"/>
      <c r="AC46" s="11"/>
      <c r="AD46" s="11"/>
      <c r="AE46" s="11" t="s">
        <v>157</v>
      </c>
      <c r="AF46" s="11"/>
      <c r="AG46" s="11"/>
      <c r="AH46" s="11"/>
      <c r="AI46" s="11"/>
      <c r="AJ46" s="11"/>
      <c r="AK46" s="11"/>
      <c r="AL46" s="11"/>
      <c r="AM46" s="11"/>
      <c r="AN46" s="11"/>
      <c r="AO46" s="11"/>
      <c r="AP46" s="11"/>
      <c r="AQ46" s="11"/>
      <c r="AR46" s="11"/>
      <c r="AS46" s="11"/>
      <c r="AT46" s="11"/>
      <c r="AU46" s="11"/>
      <c r="AV46" s="11"/>
      <c r="AW46" s="11"/>
      <c r="AX46" s="11"/>
      <c r="AY46" s="11"/>
      <c r="AZ46" s="11"/>
      <c r="BA46" s="11"/>
      <c r="BB46" s="11"/>
    </row>
    <row r="47" spans="1:54">
      <c r="A47" s="5">
        <v>46</v>
      </c>
      <c r="B47" s="17" t="s">
        <v>114</v>
      </c>
      <c r="C47" s="6" t="s">
        <v>5277</v>
      </c>
      <c r="D47" s="6" t="s">
        <v>5278</v>
      </c>
      <c r="F47" s="6" t="s">
        <v>5279</v>
      </c>
      <c r="G47" s="6" t="s">
        <v>144</v>
      </c>
      <c r="H47" s="6" t="s">
        <v>182</v>
      </c>
      <c r="I47" s="6" t="s">
        <v>145</v>
      </c>
      <c r="J47" s="6" t="s">
        <v>250</v>
      </c>
      <c r="V47" s="6" t="s">
        <v>5280</v>
      </c>
      <c r="W47" s="6" t="s">
        <v>5281</v>
      </c>
      <c r="X47" s="8" t="s">
        <v>5282</v>
      </c>
      <c r="Y47" s="6" t="s">
        <v>5283</v>
      </c>
      <c r="AE47" s="6" t="s">
        <v>157</v>
      </c>
    </row>
    <row r="48" spans="1:54" s="14" customFormat="1">
      <c r="A48" s="9">
        <v>47</v>
      </c>
      <c r="B48" s="16" t="s">
        <v>114</v>
      </c>
      <c r="C48" s="11" t="s">
        <v>5284</v>
      </c>
      <c r="D48" s="11" t="s">
        <v>5285</v>
      </c>
      <c r="E48" s="11"/>
      <c r="F48" s="11" t="s">
        <v>182</v>
      </c>
      <c r="G48" s="11" t="s">
        <v>215</v>
      </c>
      <c r="H48" s="11" t="s">
        <v>228</v>
      </c>
      <c r="I48" s="11" t="s">
        <v>250</v>
      </c>
      <c r="J48" s="11" t="s">
        <v>193</v>
      </c>
      <c r="K48" s="11" t="s">
        <v>5279</v>
      </c>
      <c r="L48" s="11"/>
      <c r="M48" s="11"/>
      <c r="N48" s="11"/>
      <c r="O48" s="11"/>
      <c r="P48" s="11"/>
      <c r="Q48" s="11"/>
      <c r="R48" s="11"/>
      <c r="S48" s="11"/>
      <c r="T48" s="11"/>
      <c r="U48" s="11"/>
      <c r="V48" s="11"/>
      <c r="W48" s="11"/>
      <c r="X48" s="15"/>
      <c r="Y48" s="11" t="s">
        <v>5286</v>
      </c>
      <c r="Z48" s="11"/>
      <c r="AA48" s="11"/>
      <c r="AB48" s="15"/>
      <c r="AC48" s="11"/>
      <c r="AD48" s="11"/>
      <c r="AE48" s="11" t="s">
        <v>157</v>
      </c>
      <c r="AF48" s="11"/>
      <c r="AG48" s="11"/>
      <c r="AH48" s="11"/>
      <c r="AI48" s="11"/>
      <c r="AJ48" s="11"/>
      <c r="AK48" s="11"/>
      <c r="AL48" s="11"/>
      <c r="AM48" s="11"/>
      <c r="AN48" s="11"/>
      <c r="AO48" s="11"/>
      <c r="AP48" s="11"/>
      <c r="AQ48" s="11"/>
      <c r="AR48" s="11"/>
      <c r="AS48" s="11"/>
      <c r="AT48" s="11"/>
      <c r="AU48" s="11"/>
      <c r="AV48" s="11"/>
      <c r="AW48" s="11"/>
      <c r="AX48" s="11"/>
      <c r="AY48" s="11"/>
      <c r="AZ48" s="11"/>
      <c r="BA48" s="11"/>
      <c r="BB48" s="11"/>
    </row>
    <row r="49" spans="1:54">
      <c r="A49" s="5">
        <v>48</v>
      </c>
      <c r="B49" s="17" t="s">
        <v>114</v>
      </c>
      <c r="C49" s="6" t="s">
        <v>5287</v>
      </c>
      <c r="D49" s="6" t="s">
        <v>5288</v>
      </c>
      <c r="F49" s="6" t="s">
        <v>250</v>
      </c>
      <c r="G49" s="6" t="s">
        <v>216</v>
      </c>
      <c r="V49" s="6" t="s">
        <v>5289</v>
      </c>
      <c r="W49" s="6" t="s">
        <v>3094</v>
      </c>
      <c r="X49" s="8" t="s">
        <v>5290</v>
      </c>
      <c r="Y49" s="6" t="s">
        <v>5291</v>
      </c>
      <c r="AE49" s="6" t="s">
        <v>157</v>
      </c>
    </row>
    <row r="50" spans="1:54" s="14" customFormat="1">
      <c r="A50" s="9">
        <v>49</v>
      </c>
      <c r="B50" s="16" t="s">
        <v>114</v>
      </c>
      <c r="C50" s="11" t="s">
        <v>5292</v>
      </c>
      <c r="D50" s="11" t="s">
        <v>5293</v>
      </c>
      <c r="E50" s="11"/>
      <c r="F50" s="11" t="s">
        <v>144</v>
      </c>
      <c r="G50" s="11" t="s">
        <v>182</v>
      </c>
      <c r="H50" s="11" t="s">
        <v>2160</v>
      </c>
      <c r="I50" s="11" t="s">
        <v>193</v>
      </c>
      <c r="J50" s="11"/>
      <c r="K50" s="11"/>
      <c r="L50" s="11"/>
      <c r="M50" s="11"/>
      <c r="N50" s="11"/>
      <c r="O50" s="11"/>
      <c r="P50" s="11"/>
      <c r="Q50" s="11"/>
      <c r="R50" s="11"/>
      <c r="S50" s="11"/>
      <c r="T50" s="11"/>
      <c r="U50" s="11" t="s">
        <v>5294</v>
      </c>
      <c r="V50" s="11"/>
      <c r="W50" s="11"/>
      <c r="X50" s="15" t="s">
        <v>5295</v>
      </c>
      <c r="Y50" s="11" t="s">
        <v>5296</v>
      </c>
      <c r="Z50" s="11"/>
      <c r="AA50" s="11"/>
      <c r="AB50" s="15"/>
      <c r="AC50" s="11"/>
      <c r="AD50" s="11"/>
      <c r="AE50" s="11" t="s">
        <v>157</v>
      </c>
      <c r="AF50" s="11"/>
      <c r="AG50" s="11"/>
      <c r="AH50" s="11"/>
      <c r="AI50" s="11"/>
      <c r="AJ50" s="11"/>
      <c r="AK50" s="11"/>
      <c r="AL50" s="11"/>
      <c r="AM50" s="11"/>
      <c r="AN50" s="11"/>
      <c r="AO50" s="11"/>
      <c r="AP50" s="11"/>
      <c r="AQ50" s="11"/>
      <c r="AR50" s="11"/>
      <c r="AS50" s="11"/>
      <c r="AT50" s="11"/>
      <c r="AU50" s="11"/>
      <c r="AV50" s="11"/>
      <c r="AW50" s="11"/>
      <c r="AX50" s="11"/>
      <c r="AY50" s="11"/>
      <c r="AZ50" s="11"/>
      <c r="BA50" s="11"/>
      <c r="BB50" s="11"/>
    </row>
    <row r="51" spans="1:54">
      <c r="A51" s="5">
        <v>50</v>
      </c>
      <c r="B51" s="17" t="s">
        <v>114</v>
      </c>
      <c r="C51" s="6" t="s">
        <v>5297</v>
      </c>
      <c r="D51" s="6" t="s">
        <v>5298</v>
      </c>
      <c r="F51" s="6" t="s">
        <v>165</v>
      </c>
      <c r="V51" s="6" t="s">
        <v>5299</v>
      </c>
      <c r="W51" s="6" t="s">
        <v>3367</v>
      </c>
      <c r="X51" s="8" t="s">
        <v>5300</v>
      </c>
      <c r="Y51" s="6" t="s">
        <v>5301</v>
      </c>
      <c r="AE51" s="6" t="s">
        <v>157</v>
      </c>
    </row>
    <row r="52" spans="1:54" s="14" customFormat="1">
      <c r="A52" s="9">
        <v>51</v>
      </c>
      <c r="B52" s="16" t="s">
        <v>114</v>
      </c>
      <c r="C52" s="11" t="s">
        <v>5302</v>
      </c>
      <c r="D52" s="11" t="s">
        <v>5303</v>
      </c>
      <c r="E52" s="11"/>
      <c r="F52" s="11" t="s">
        <v>148</v>
      </c>
      <c r="G52" s="11" t="s">
        <v>164</v>
      </c>
      <c r="H52" s="11"/>
      <c r="I52" s="11"/>
      <c r="J52" s="11"/>
      <c r="K52" s="11"/>
      <c r="L52" s="11"/>
      <c r="M52" s="11"/>
      <c r="N52" s="11"/>
      <c r="O52" s="11"/>
      <c r="P52" s="11"/>
      <c r="Q52" s="11"/>
      <c r="R52" s="11"/>
      <c r="S52" s="11"/>
      <c r="T52" s="11"/>
      <c r="U52" s="11"/>
      <c r="V52" s="11" t="s">
        <v>5304</v>
      </c>
      <c r="W52" s="11" t="s">
        <v>5305</v>
      </c>
      <c r="X52" s="15" t="s">
        <v>5306</v>
      </c>
      <c r="Y52" s="11" t="s">
        <v>5307</v>
      </c>
      <c r="Z52" s="11"/>
      <c r="AA52" s="11"/>
      <c r="AB52" s="15"/>
      <c r="AC52" s="11"/>
      <c r="AD52" s="11"/>
      <c r="AE52" s="11" t="s">
        <v>157</v>
      </c>
      <c r="AF52" s="11"/>
      <c r="AG52" s="11"/>
      <c r="AH52" s="11"/>
      <c r="AI52" s="11"/>
      <c r="AJ52" s="11"/>
      <c r="AK52" s="11"/>
      <c r="AL52" s="11"/>
      <c r="AM52" s="11"/>
      <c r="AN52" s="11"/>
      <c r="AO52" s="11"/>
      <c r="AP52" s="11"/>
      <c r="AQ52" s="11"/>
      <c r="AR52" s="11"/>
      <c r="AS52" s="11"/>
      <c r="AT52" s="11"/>
      <c r="AU52" s="11"/>
      <c r="AV52" s="11"/>
      <c r="AW52" s="11"/>
      <c r="AX52" s="11"/>
      <c r="AY52" s="11"/>
      <c r="AZ52" s="11"/>
      <c r="BA52" s="11"/>
      <c r="BB52" s="11"/>
    </row>
    <row r="53" spans="1:54">
      <c r="A53" s="5">
        <v>52</v>
      </c>
      <c r="B53" s="17" t="s">
        <v>114</v>
      </c>
      <c r="C53" s="6" t="s">
        <v>5308</v>
      </c>
      <c r="D53" s="6" t="s">
        <v>5309</v>
      </c>
      <c r="F53" s="6" t="s">
        <v>5310</v>
      </c>
      <c r="G53" s="6" t="s">
        <v>651</v>
      </c>
      <c r="H53" s="6" t="s">
        <v>145</v>
      </c>
      <c r="I53" s="6" t="s">
        <v>228</v>
      </c>
      <c r="J53" s="6" t="s">
        <v>2152</v>
      </c>
      <c r="V53" s="6" t="s">
        <v>5311</v>
      </c>
      <c r="W53" s="6" t="s">
        <v>3476</v>
      </c>
      <c r="X53" s="8" t="s">
        <v>5312</v>
      </c>
      <c r="Y53" s="35" t="s">
        <v>5313</v>
      </c>
      <c r="AE53" s="6" t="s">
        <v>157</v>
      </c>
    </row>
    <row r="54" spans="1:54" s="14" customFormat="1">
      <c r="A54" s="9">
        <v>53</v>
      </c>
      <c r="B54" s="16" t="s">
        <v>114</v>
      </c>
      <c r="C54" s="11" t="s">
        <v>5314</v>
      </c>
      <c r="D54" s="11" t="s">
        <v>5315</v>
      </c>
      <c r="E54" s="11"/>
      <c r="F54" s="11" t="s">
        <v>147</v>
      </c>
      <c r="G54" s="11"/>
      <c r="H54" s="11"/>
      <c r="I54" s="11"/>
      <c r="J54" s="11"/>
      <c r="K54" s="11"/>
      <c r="L54" s="11"/>
      <c r="M54" s="11"/>
      <c r="N54" s="11"/>
      <c r="O54" s="11"/>
      <c r="P54" s="11"/>
      <c r="Q54" s="11"/>
      <c r="R54" s="11"/>
      <c r="S54" s="11"/>
      <c r="T54" s="11"/>
      <c r="U54" s="11"/>
      <c r="V54" s="11"/>
      <c r="W54" s="11"/>
      <c r="X54" s="15" t="s">
        <v>5316</v>
      </c>
      <c r="Y54" s="11" t="s">
        <v>5317</v>
      </c>
      <c r="Z54" s="11"/>
      <c r="AA54" s="11"/>
      <c r="AB54" s="15"/>
      <c r="AC54" s="11"/>
      <c r="AD54" s="11"/>
      <c r="AE54" s="11" t="s">
        <v>157</v>
      </c>
      <c r="AF54" s="11"/>
      <c r="AG54" s="11"/>
      <c r="AH54" s="11"/>
      <c r="AI54" s="11"/>
      <c r="AJ54" s="11"/>
      <c r="AK54" s="11"/>
      <c r="AL54" s="11"/>
      <c r="AM54" s="11"/>
      <c r="AN54" s="11"/>
      <c r="AO54" s="11"/>
      <c r="AP54" s="11"/>
      <c r="AQ54" s="11"/>
      <c r="AR54" s="11"/>
      <c r="AS54" s="11"/>
      <c r="AT54" s="11"/>
      <c r="AU54" s="11"/>
      <c r="AV54" s="11"/>
      <c r="AW54" s="11"/>
      <c r="AX54" s="11"/>
      <c r="AY54" s="11"/>
      <c r="AZ54" s="11"/>
      <c r="BA54" s="11"/>
      <c r="BB54" s="11"/>
    </row>
    <row r="55" spans="1:54">
      <c r="A55" s="5">
        <v>54</v>
      </c>
      <c r="B55" s="17" t="s">
        <v>114</v>
      </c>
      <c r="C55" s="6" t="s">
        <v>5318</v>
      </c>
      <c r="D55" s="6" t="s">
        <v>5319</v>
      </c>
      <c r="F55" s="6" t="s">
        <v>613</v>
      </c>
      <c r="G55" s="6" t="s">
        <v>144</v>
      </c>
      <c r="V55" s="6" t="s">
        <v>5320</v>
      </c>
      <c r="W55" s="6" t="s">
        <v>5321</v>
      </c>
      <c r="X55" s="8" t="s">
        <v>5322</v>
      </c>
      <c r="Y55" s="6" t="s">
        <v>5323</v>
      </c>
      <c r="AE55" s="6" t="s">
        <v>157</v>
      </c>
      <c r="AW55" s="6" t="s">
        <v>136</v>
      </c>
    </row>
    <row r="56" spans="1:54" s="14" customFormat="1">
      <c r="A56" s="9">
        <v>55</v>
      </c>
      <c r="B56" s="16" t="s">
        <v>114</v>
      </c>
      <c r="C56" s="11" t="s">
        <v>5324</v>
      </c>
      <c r="D56" s="11" t="s">
        <v>5325</v>
      </c>
      <c r="E56" s="11"/>
      <c r="F56" s="11" t="s">
        <v>144</v>
      </c>
      <c r="G56" s="11"/>
      <c r="H56" s="11"/>
      <c r="I56" s="11"/>
      <c r="J56" s="11"/>
      <c r="K56" s="11"/>
      <c r="L56" s="11"/>
      <c r="M56" s="11"/>
      <c r="N56" s="11"/>
      <c r="O56" s="11"/>
      <c r="P56" s="11"/>
      <c r="Q56" s="11"/>
      <c r="R56" s="11"/>
      <c r="S56" s="11"/>
      <c r="T56" s="11"/>
      <c r="U56" s="11"/>
      <c r="V56" s="11"/>
      <c r="W56" s="11"/>
      <c r="X56" s="15"/>
      <c r="Y56" s="32" t="s">
        <v>5326</v>
      </c>
      <c r="Z56" s="11"/>
      <c r="AA56" s="11"/>
      <c r="AB56" s="15"/>
      <c r="AC56" s="11"/>
      <c r="AD56" s="11"/>
      <c r="AE56" s="11" t="s">
        <v>157</v>
      </c>
      <c r="AF56" s="11"/>
      <c r="AG56" s="11"/>
      <c r="AH56" s="11"/>
      <c r="AI56" s="11"/>
      <c r="AJ56" s="11"/>
      <c r="AK56" s="11"/>
      <c r="AL56" s="11"/>
      <c r="AM56" s="11"/>
      <c r="AN56" s="11"/>
      <c r="AO56" s="11"/>
      <c r="AP56" s="11"/>
      <c r="AQ56" s="11"/>
      <c r="AR56" s="11"/>
      <c r="AS56" s="11"/>
      <c r="AT56" s="11"/>
      <c r="AU56" s="11"/>
      <c r="AV56" s="11"/>
      <c r="AW56" s="11"/>
      <c r="AX56" s="11"/>
      <c r="AY56" s="11"/>
      <c r="AZ56" s="11"/>
      <c r="BA56" s="11"/>
      <c r="BB56" s="11"/>
    </row>
    <row r="57" spans="1:54">
      <c r="A57" s="5">
        <v>56</v>
      </c>
      <c r="B57" s="17" t="s">
        <v>114</v>
      </c>
      <c r="C57" s="6" t="s">
        <v>5327</v>
      </c>
      <c r="D57" s="6" t="s">
        <v>5328</v>
      </c>
      <c r="F57" s="6" t="s">
        <v>144</v>
      </c>
      <c r="G57" s="6" t="s">
        <v>2152</v>
      </c>
      <c r="X57" s="8" t="s">
        <v>5329</v>
      </c>
      <c r="Y57" s="6" t="s">
        <v>5330</v>
      </c>
      <c r="AE57" s="6" t="s">
        <v>157</v>
      </c>
      <c r="AW57" s="6" t="s">
        <v>136</v>
      </c>
    </row>
    <row r="58" spans="1:54" s="14" customFormat="1">
      <c r="A58" s="9">
        <v>57</v>
      </c>
      <c r="B58" s="16" t="s">
        <v>114</v>
      </c>
      <c r="C58" s="11" t="s">
        <v>5331</v>
      </c>
      <c r="D58" s="11" t="s">
        <v>5332</v>
      </c>
      <c r="E58" s="11"/>
      <c r="F58" s="11" t="s">
        <v>147</v>
      </c>
      <c r="G58" s="11"/>
      <c r="H58" s="11"/>
      <c r="I58" s="11"/>
      <c r="J58" s="11"/>
      <c r="K58" s="11"/>
      <c r="L58" s="11"/>
      <c r="M58" s="11"/>
      <c r="N58" s="11"/>
      <c r="O58" s="11"/>
      <c r="P58" s="11"/>
      <c r="Q58" s="11"/>
      <c r="R58" s="11"/>
      <c r="S58" s="11"/>
      <c r="T58" s="11"/>
      <c r="U58" s="11"/>
      <c r="V58" s="11"/>
      <c r="W58" s="11"/>
      <c r="X58" s="15"/>
      <c r="Y58" s="11" t="s">
        <v>5333</v>
      </c>
      <c r="Z58" s="11" t="s">
        <v>5334</v>
      </c>
      <c r="AA58" s="11"/>
      <c r="AB58" s="15"/>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row>
    <row r="59" spans="1:54">
      <c r="A59" s="5">
        <v>58</v>
      </c>
      <c r="B59" s="17" t="s">
        <v>114</v>
      </c>
      <c r="C59" s="6" t="s">
        <v>5335</v>
      </c>
      <c r="D59" s="6" t="s">
        <v>5336</v>
      </c>
      <c r="F59" s="6" t="s">
        <v>147</v>
      </c>
      <c r="Y59" s="6" t="s">
        <v>5337</v>
      </c>
    </row>
    <row r="60" spans="1:54" s="14" customFormat="1">
      <c r="A60" s="9">
        <v>59</v>
      </c>
      <c r="B60" s="16" t="s">
        <v>114</v>
      </c>
      <c r="C60" s="11" t="s">
        <v>3398</v>
      </c>
      <c r="D60" s="11" t="s">
        <v>5338</v>
      </c>
      <c r="E60" s="11"/>
      <c r="F60" s="11" t="s">
        <v>611</v>
      </c>
      <c r="G60" s="11" t="s">
        <v>651</v>
      </c>
      <c r="H60" s="11" t="s">
        <v>613</v>
      </c>
      <c r="I60" s="11"/>
      <c r="J60" s="11"/>
      <c r="K60" s="11"/>
      <c r="L60" s="11"/>
      <c r="M60" s="11"/>
      <c r="N60" s="11"/>
      <c r="O60" s="11"/>
      <c r="P60" s="11"/>
      <c r="Q60" s="11"/>
      <c r="R60" s="11"/>
      <c r="S60" s="11"/>
      <c r="T60" s="11"/>
      <c r="U60" s="11"/>
      <c r="V60" s="11" t="s">
        <v>5339</v>
      </c>
      <c r="W60" s="11" t="s">
        <v>3053</v>
      </c>
      <c r="X60" s="15" t="s">
        <v>5340</v>
      </c>
      <c r="Y60" s="11" t="s">
        <v>3402</v>
      </c>
      <c r="Z60" s="11"/>
      <c r="AA60" s="11"/>
      <c r="AB60" s="15"/>
      <c r="AC60" s="11"/>
      <c r="AD60" s="11"/>
      <c r="AE60" s="11" t="s">
        <v>157</v>
      </c>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c r="A61" s="5">
        <v>60</v>
      </c>
      <c r="B61" s="17" t="s">
        <v>114</v>
      </c>
      <c r="C61" s="6" t="s">
        <v>5341</v>
      </c>
      <c r="D61" s="6" t="s">
        <v>5342</v>
      </c>
      <c r="F61" s="6" t="s">
        <v>144</v>
      </c>
      <c r="Y61" s="6" t="s">
        <v>5343</v>
      </c>
    </row>
    <row r="62" spans="1:54" s="14" customFormat="1">
      <c r="A62" s="9">
        <v>61</v>
      </c>
      <c r="B62" s="16" t="s">
        <v>114</v>
      </c>
      <c r="C62" s="11" t="s">
        <v>5344</v>
      </c>
      <c r="D62" s="11" t="s">
        <v>5345</v>
      </c>
      <c r="E62" s="11"/>
      <c r="F62" s="11" t="s">
        <v>228</v>
      </c>
      <c r="G62" s="11" t="s">
        <v>164</v>
      </c>
      <c r="H62" s="11"/>
      <c r="I62" s="11"/>
      <c r="J62" s="11"/>
      <c r="K62" s="11"/>
      <c r="L62" s="11"/>
      <c r="M62" s="11"/>
      <c r="N62" s="11"/>
      <c r="O62" s="11"/>
      <c r="P62" s="11"/>
      <c r="Q62" s="11"/>
      <c r="R62" s="11"/>
      <c r="S62" s="11"/>
      <c r="T62" s="11"/>
      <c r="U62" s="11"/>
      <c r="V62" s="11" t="s">
        <v>5346</v>
      </c>
      <c r="W62" s="11" t="s">
        <v>5347</v>
      </c>
      <c r="X62" s="15" t="s">
        <v>5348</v>
      </c>
      <c r="Y62" s="11" t="s">
        <v>5349</v>
      </c>
      <c r="Z62" s="11" t="s">
        <v>5350</v>
      </c>
      <c r="AA62" s="11"/>
      <c r="AB62" s="15"/>
      <c r="AC62" s="11"/>
      <c r="AD62" s="11"/>
      <c r="AE62" s="11" t="s">
        <v>157</v>
      </c>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c r="A63" s="5">
        <v>62</v>
      </c>
      <c r="B63" s="17" t="s">
        <v>114</v>
      </c>
      <c r="C63" s="6" t="s">
        <v>3071</v>
      </c>
      <c r="D63" s="6" t="s">
        <v>5351</v>
      </c>
      <c r="F63" s="6" t="s">
        <v>250</v>
      </c>
      <c r="G63" s="6" t="s">
        <v>228</v>
      </c>
      <c r="V63" s="6" t="s">
        <v>5352</v>
      </c>
      <c r="W63" s="6" t="s">
        <v>3074</v>
      </c>
      <c r="X63" s="8" t="s">
        <v>5353</v>
      </c>
      <c r="Y63" s="6" t="s">
        <v>5354</v>
      </c>
      <c r="Z63" s="6" t="s">
        <v>5355</v>
      </c>
      <c r="AE63" s="6" t="s">
        <v>157</v>
      </c>
    </row>
    <row r="64" spans="1:54" s="14" customFormat="1">
      <c r="A64" s="9">
        <v>63</v>
      </c>
      <c r="B64" s="16" t="s">
        <v>114</v>
      </c>
      <c r="C64" s="11" t="s">
        <v>5356</v>
      </c>
      <c r="D64" s="11" t="s">
        <v>5357</v>
      </c>
      <c r="E64" s="11"/>
      <c r="F64" s="11" t="s">
        <v>148</v>
      </c>
      <c r="G64" s="11" t="s">
        <v>134</v>
      </c>
      <c r="H64" s="11"/>
      <c r="I64" s="11"/>
      <c r="J64" s="11"/>
      <c r="K64" s="11"/>
      <c r="L64" s="11"/>
      <c r="M64" s="11"/>
      <c r="N64" s="11"/>
      <c r="O64" s="11"/>
      <c r="P64" s="11"/>
      <c r="Q64" s="11"/>
      <c r="R64" s="11"/>
      <c r="S64" s="11"/>
      <c r="T64" s="11"/>
      <c r="U64" s="11"/>
      <c r="V64" s="11" t="s">
        <v>5358</v>
      </c>
      <c r="W64" s="11" t="s">
        <v>5359</v>
      </c>
      <c r="X64" s="15" t="s">
        <v>5360</v>
      </c>
      <c r="Y64" s="11" t="s">
        <v>5361</v>
      </c>
      <c r="Z64" s="11"/>
      <c r="AA64" s="11"/>
      <c r="AB64" s="15"/>
      <c r="AC64" s="11"/>
      <c r="AD64" s="11"/>
      <c r="AE64" s="11" t="s">
        <v>157</v>
      </c>
      <c r="AF64" s="11"/>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c r="A65" s="5">
        <v>64</v>
      </c>
      <c r="B65" s="17" t="s">
        <v>114</v>
      </c>
      <c r="C65" s="6" t="s">
        <v>5362</v>
      </c>
      <c r="D65" s="6" t="s">
        <v>5363</v>
      </c>
      <c r="F65" s="6" t="s">
        <v>229</v>
      </c>
      <c r="G65" s="6" t="s">
        <v>251</v>
      </c>
      <c r="H65" s="6" t="s">
        <v>297</v>
      </c>
      <c r="I65" s="6" t="s">
        <v>182</v>
      </c>
      <c r="J65" s="6" t="s">
        <v>148</v>
      </c>
      <c r="V65" s="6" t="s">
        <v>5364</v>
      </c>
      <c r="W65" s="6" t="s">
        <v>2592</v>
      </c>
      <c r="X65" s="8" t="s">
        <v>2593</v>
      </c>
      <c r="Y65" s="6" t="s">
        <v>5365</v>
      </c>
      <c r="AE65" s="6" t="s">
        <v>157</v>
      </c>
      <c r="AW65" s="6" t="s">
        <v>136</v>
      </c>
    </row>
    <row r="66" spans="1:54" s="14" customFormat="1">
      <c r="A66" s="9">
        <v>65</v>
      </c>
      <c r="B66" s="16" t="s">
        <v>114</v>
      </c>
      <c r="C66" s="11" t="s">
        <v>5366</v>
      </c>
      <c r="D66" s="11" t="s">
        <v>5367</v>
      </c>
      <c r="E66" s="11"/>
      <c r="F66" s="11" t="s">
        <v>228</v>
      </c>
      <c r="G66" s="11" t="s">
        <v>250</v>
      </c>
      <c r="H66" s="11" t="s">
        <v>134</v>
      </c>
      <c r="I66" s="11"/>
      <c r="J66" s="11"/>
      <c r="K66" s="11"/>
      <c r="L66" s="11"/>
      <c r="M66" s="11"/>
      <c r="N66" s="11"/>
      <c r="O66" s="11"/>
      <c r="P66" s="11"/>
      <c r="Q66" s="11"/>
      <c r="R66" s="11"/>
      <c r="S66" s="11"/>
      <c r="T66" s="11"/>
      <c r="U66" s="11"/>
      <c r="V66" s="11" t="s">
        <v>5368</v>
      </c>
      <c r="W66" s="11" t="s">
        <v>823</v>
      </c>
      <c r="X66" s="15" t="s">
        <v>5369</v>
      </c>
      <c r="Y66" s="11" t="s">
        <v>4129</v>
      </c>
      <c r="Z66" s="11"/>
      <c r="AA66" s="11"/>
      <c r="AB66" s="15"/>
      <c r="AC66" s="11"/>
      <c r="AD66" s="11"/>
      <c r="AE66" s="11" t="s">
        <v>157</v>
      </c>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c r="A67" s="5">
        <v>66</v>
      </c>
      <c r="B67" s="17" t="s">
        <v>114</v>
      </c>
      <c r="C67" s="6" t="s">
        <v>5370</v>
      </c>
      <c r="D67" s="6" t="s">
        <v>5371</v>
      </c>
      <c r="F67" s="6" t="s">
        <v>164</v>
      </c>
      <c r="V67" s="6" t="s">
        <v>5372</v>
      </c>
      <c r="Y67" s="6" t="s">
        <v>5373</v>
      </c>
    </row>
    <row r="68" spans="1:54" s="14" customFormat="1">
      <c r="A68" s="9">
        <v>67</v>
      </c>
      <c r="B68" s="16" t="s">
        <v>114</v>
      </c>
      <c r="C68" s="11" t="s">
        <v>5374</v>
      </c>
      <c r="D68" s="11" t="s">
        <v>5375</v>
      </c>
      <c r="E68" s="11"/>
      <c r="F68" s="11" t="s">
        <v>250</v>
      </c>
      <c r="G68" s="11"/>
      <c r="H68" s="11"/>
      <c r="I68" s="11"/>
      <c r="J68" s="11"/>
      <c r="K68" s="11"/>
      <c r="L68" s="11"/>
      <c r="M68" s="11"/>
      <c r="N68" s="11"/>
      <c r="O68" s="11"/>
      <c r="P68" s="11"/>
      <c r="Q68" s="11"/>
      <c r="R68" s="11"/>
      <c r="S68" s="11"/>
      <c r="T68" s="11"/>
      <c r="U68" s="11"/>
      <c r="V68" s="11"/>
      <c r="W68" s="11"/>
      <c r="X68" s="15"/>
      <c r="Y68" s="11"/>
      <c r="Z68" s="11"/>
      <c r="AA68" s="11"/>
      <c r="AB68" s="15" t="s">
        <v>5376</v>
      </c>
      <c r="AC68" s="11"/>
      <c r="AD68" s="11"/>
      <c r="AE68" s="11" t="s">
        <v>157</v>
      </c>
      <c r="AF68" s="11"/>
      <c r="AG68" s="11"/>
      <c r="AH68" s="11"/>
      <c r="AI68" s="11"/>
      <c r="AJ68" s="11"/>
      <c r="AK68" s="11"/>
      <c r="AL68" s="11"/>
      <c r="AM68" s="11"/>
      <c r="AN68" s="11"/>
      <c r="AO68" s="11"/>
      <c r="AP68" s="11"/>
      <c r="AQ68" s="11"/>
      <c r="AR68" s="11"/>
      <c r="AS68" s="11"/>
      <c r="AT68" s="11"/>
      <c r="AU68" s="11"/>
      <c r="AV68" s="11"/>
      <c r="AW68" s="11" t="s">
        <v>136</v>
      </c>
      <c r="AX68" s="11"/>
      <c r="AY68" s="11"/>
      <c r="AZ68" s="11"/>
      <c r="BA68" s="11"/>
      <c r="BB68" s="11"/>
    </row>
    <row r="69" spans="1:54">
      <c r="A69" s="5">
        <v>68</v>
      </c>
      <c r="B69" s="17" t="s">
        <v>114</v>
      </c>
      <c r="C69" s="6" t="s">
        <v>5377</v>
      </c>
      <c r="D69" s="6" t="s">
        <v>5378</v>
      </c>
      <c r="F69" s="6" t="s">
        <v>250</v>
      </c>
      <c r="G69" s="6" t="s">
        <v>134</v>
      </c>
      <c r="U69" s="6" t="s">
        <v>5379</v>
      </c>
      <c r="V69" s="6" t="s">
        <v>5380</v>
      </c>
      <c r="W69" s="6" t="s">
        <v>5381</v>
      </c>
      <c r="X69" s="8" t="s">
        <v>5382</v>
      </c>
      <c r="Y69" s="6" t="s">
        <v>5383</v>
      </c>
      <c r="Z69" s="6" t="s">
        <v>5384</v>
      </c>
      <c r="AE69" s="6" t="s">
        <v>157</v>
      </c>
      <c r="AW69" s="6" t="s">
        <v>136</v>
      </c>
    </row>
    <row r="70" spans="1:54" s="14" customFormat="1">
      <c r="A70" s="9">
        <v>69</v>
      </c>
      <c r="B70" s="16" t="s">
        <v>114</v>
      </c>
      <c r="C70" s="11" t="s">
        <v>5385</v>
      </c>
      <c r="D70" s="11" t="s">
        <v>5386</v>
      </c>
      <c r="E70" s="11"/>
      <c r="F70" s="11" t="s">
        <v>250</v>
      </c>
      <c r="G70" s="11"/>
      <c r="H70" s="11"/>
      <c r="I70" s="11"/>
      <c r="J70" s="11"/>
      <c r="K70" s="11"/>
      <c r="L70" s="11"/>
      <c r="M70" s="11"/>
      <c r="N70" s="11"/>
      <c r="O70" s="11"/>
      <c r="P70" s="11"/>
      <c r="Q70" s="11"/>
      <c r="R70" s="11"/>
      <c r="S70" s="11"/>
      <c r="T70" s="11"/>
      <c r="U70" s="11"/>
      <c r="V70" s="11" t="s">
        <v>5387</v>
      </c>
      <c r="W70" s="11" t="s">
        <v>5388</v>
      </c>
      <c r="X70" s="15" t="s">
        <v>5389</v>
      </c>
      <c r="Y70" s="11" t="s">
        <v>5390</v>
      </c>
      <c r="Z70" s="11"/>
      <c r="AA70" s="11"/>
      <c r="AB70" s="15"/>
      <c r="AC70" s="11"/>
      <c r="AD70" s="11"/>
      <c r="AE70" s="11" t="s">
        <v>157</v>
      </c>
      <c r="AF70" s="11"/>
      <c r="AG70" s="11"/>
      <c r="AH70" s="11"/>
      <c r="AI70" s="11"/>
      <c r="AJ70" s="11"/>
      <c r="AK70" s="11"/>
      <c r="AL70" s="11"/>
      <c r="AM70" s="11"/>
      <c r="AN70" s="11"/>
      <c r="AO70" s="11"/>
      <c r="AP70" s="11"/>
      <c r="AQ70" s="11"/>
      <c r="AR70" s="11"/>
      <c r="AS70" s="11"/>
      <c r="AT70" s="11"/>
      <c r="AU70" s="11"/>
      <c r="AV70" s="11"/>
      <c r="AW70" s="11" t="s">
        <v>136</v>
      </c>
      <c r="AX70" s="11"/>
      <c r="AY70" s="11"/>
      <c r="AZ70" s="11"/>
      <c r="BA70" s="11"/>
      <c r="BB70" s="11"/>
    </row>
    <row r="71" spans="1:54">
      <c r="A71" s="5">
        <v>70</v>
      </c>
      <c r="B71" s="17" t="s">
        <v>114</v>
      </c>
      <c r="C71" s="6" t="s">
        <v>5391</v>
      </c>
      <c r="D71" s="6" t="s">
        <v>5392</v>
      </c>
      <c r="F71" s="6" t="s">
        <v>147</v>
      </c>
      <c r="X71" s="8" t="s">
        <v>5393</v>
      </c>
      <c r="Y71" s="6" t="s">
        <v>5394</v>
      </c>
      <c r="AE71" s="6" t="s">
        <v>157</v>
      </c>
    </row>
    <row r="72" spans="1:54" s="14" customFormat="1">
      <c r="A72" s="9">
        <v>71</v>
      </c>
      <c r="B72" s="16" t="s">
        <v>114</v>
      </c>
      <c r="C72" s="11" t="s">
        <v>5395</v>
      </c>
      <c r="D72" s="11" t="s">
        <v>5396</v>
      </c>
      <c r="E72" s="11"/>
      <c r="F72" s="11" t="s">
        <v>250</v>
      </c>
      <c r="G72" s="11" t="s">
        <v>147</v>
      </c>
      <c r="H72" s="11"/>
      <c r="I72" s="11"/>
      <c r="J72" s="11"/>
      <c r="K72" s="11"/>
      <c r="L72" s="11"/>
      <c r="M72" s="11"/>
      <c r="N72" s="11"/>
      <c r="O72" s="11"/>
      <c r="P72" s="11"/>
      <c r="Q72" s="11"/>
      <c r="R72" s="11"/>
      <c r="S72" s="11"/>
      <c r="T72" s="11"/>
      <c r="U72" s="11"/>
      <c r="V72" s="11" t="s">
        <v>5397</v>
      </c>
      <c r="W72" s="11"/>
      <c r="X72" s="15"/>
      <c r="Y72" s="11" t="s">
        <v>5398</v>
      </c>
      <c r="Z72" s="11"/>
      <c r="AA72" s="11"/>
      <c r="AB72" s="15"/>
      <c r="AC72" s="11"/>
      <c r="AD72" s="11"/>
      <c r="AE72" s="11" t="s">
        <v>157</v>
      </c>
      <c r="AF72" s="11"/>
      <c r="AG72" s="11"/>
      <c r="AH72" s="11"/>
      <c r="AI72" s="11"/>
      <c r="AJ72" s="11"/>
      <c r="AK72" s="11"/>
      <c r="AL72" s="11"/>
      <c r="AM72" s="11"/>
      <c r="AN72" s="11"/>
      <c r="AO72" s="11"/>
      <c r="AP72" s="11"/>
      <c r="AQ72" s="11"/>
      <c r="AR72" s="11"/>
      <c r="AS72" s="11"/>
      <c r="AT72" s="11"/>
      <c r="AU72" s="11"/>
      <c r="AV72" s="11"/>
      <c r="AW72" s="11"/>
      <c r="AX72" s="11"/>
      <c r="AY72" s="11"/>
      <c r="AZ72" s="11"/>
      <c r="BA72" s="11"/>
      <c r="BB72" s="11"/>
    </row>
    <row r="73" spans="1:54">
      <c r="A73" s="5">
        <v>72</v>
      </c>
      <c r="B73" s="17" t="s">
        <v>114</v>
      </c>
      <c r="C73" s="6" t="s">
        <v>5399</v>
      </c>
      <c r="D73" s="6" t="s">
        <v>5400</v>
      </c>
      <c r="F73" s="6" t="s">
        <v>297</v>
      </c>
      <c r="X73" s="8" t="s">
        <v>5401</v>
      </c>
      <c r="Y73" s="6" t="s">
        <v>5402</v>
      </c>
      <c r="Z73" s="6" t="s">
        <v>5403</v>
      </c>
      <c r="AB73" s="8" t="s">
        <v>5404</v>
      </c>
    </row>
    <row r="74" spans="1:54" s="14" customFormat="1">
      <c r="A74" s="9">
        <v>73</v>
      </c>
      <c r="B74" s="16" t="s">
        <v>114</v>
      </c>
      <c r="C74" s="11" t="s">
        <v>5405</v>
      </c>
      <c r="D74" s="11" t="s">
        <v>5406</v>
      </c>
      <c r="E74" s="11"/>
      <c r="F74" s="11" t="s">
        <v>250</v>
      </c>
      <c r="G74" s="11" t="s">
        <v>215</v>
      </c>
      <c r="H74" s="11" t="s">
        <v>5407</v>
      </c>
      <c r="I74" s="11"/>
      <c r="J74" s="11"/>
      <c r="K74" s="11"/>
      <c r="L74" s="11"/>
      <c r="M74" s="11"/>
      <c r="N74" s="11"/>
      <c r="O74" s="11"/>
      <c r="P74" s="11"/>
      <c r="Q74" s="11"/>
      <c r="R74" s="11"/>
      <c r="S74" s="11"/>
      <c r="T74" s="11"/>
      <c r="U74" s="11"/>
      <c r="V74" s="11" t="s">
        <v>5408</v>
      </c>
      <c r="W74" s="11" t="s">
        <v>1353</v>
      </c>
      <c r="X74" s="15" t="s">
        <v>5409</v>
      </c>
      <c r="Y74" s="11" t="s">
        <v>5410</v>
      </c>
      <c r="Z74" s="11" t="s">
        <v>5411</v>
      </c>
      <c r="AA74" s="11"/>
      <c r="AB74" s="15"/>
      <c r="AC74" s="11"/>
      <c r="AD74" s="11"/>
      <c r="AE74" s="11" t="s">
        <v>157</v>
      </c>
      <c r="AF74" s="11"/>
      <c r="AG74" s="11"/>
      <c r="AH74" s="11"/>
      <c r="AI74" s="11"/>
      <c r="AJ74" s="11"/>
      <c r="AK74" s="11"/>
      <c r="AL74" s="11"/>
      <c r="AM74" s="11"/>
      <c r="AN74" s="11"/>
      <c r="AO74" s="11"/>
      <c r="AP74" s="11"/>
      <c r="AQ74" s="11"/>
      <c r="AR74" s="11"/>
      <c r="AS74" s="11"/>
      <c r="AT74" s="11"/>
      <c r="AU74" s="11"/>
      <c r="AV74" s="11"/>
      <c r="AW74" s="11"/>
      <c r="AX74" s="11"/>
      <c r="AY74" s="11"/>
      <c r="AZ74" s="11"/>
      <c r="BA74" s="11"/>
      <c r="BB74" s="11"/>
    </row>
    <row r="75" spans="1:54">
      <c r="A75" s="5">
        <v>74</v>
      </c>
      <c r="B75" s="17" t="s">
        <v>114</v>
      </c>
      <c r="C75" s="6" t="s">
        <v>5412</v>
      </c>
      <c r="D75" s="6" t="s">
        <v>5413</v>
      </c>
      <c r="F75" s="6" t="s">
        <v>263</v>
      </c>
      <c r="K75" s="6" t="s">
        <v>5414</v>
      </c>
      <c r="X75" s="8" t="s">
        <v>5415</v>
      </c>
      <c r="Y75" s="6" t="s">
        <v>5416</v>
      </c>
      <c r="Z75" s="6" t="s">
        <v>5417</v>
      </c>
      <c r="AE75" s="6" t="s">
        <v>157</v>
      </c>
    </row>
    <row r="76" spans="1:54" s="14" customFormat="1">
      <c r="A76" s="9">
        <v>75</v>
      </c>
      <c r="B76" s="16" t="s">
        <v>114</v>
      </c>
      <c r="C76" s="11" t="s">
        <v>5418</v>
      </c>
      <c r="D76" s="11" t="s">
        <v>5419</v>
      </c>
      <c r="E76" s="11"/>
      <c r="F76" s="11" t="s">
        <v>203</v>
      </c>
      <c r="G76" s="11" t="s">
        <v>613</v>
      </c>
      <c r="H76" s="11" t="s">
        <v>145</v>
      </c>
      <c r="I76" s="11"/>
      <c r="J76" s="11"/>
      <c r="K76" s="11"/>
      <c r="L76" s="11"/>
      <c r="M76" s="11"/>
      <c r="N76" s="11"/>
      <c r="O76" s="11"/>
      <c r="P76" s="11"/>
      <c r="Q76" s="11"/>
      <c r="R76" s="11"/>
      <c r="S76" s="11"/>
      <c r="T76" s="11"/>
      <c r="U76" s="11"/>
      <c r="V76" s="11"/>
      <c r="W76" s="11"/>
      <c r="X76" s="15"/>
      <c r="Y76" s="11"/>
      <c r="Z76" s="11" t="s">
        <v>5420</v>
      </c>
      <c r="AA76" s="11"/>
      <c r="AB76" s="15"/>
      <c r="AC76" s="11"/>
      <c r="AD76" s="11"/>
      <c r="AE76" s="11" t="s">
        <v>157</v>
      </c>
      <c r="AF76" s="11"/>
      <c r="AG76" s="11"/>
      <c r="AH76" s="11"/>
      <c r="AI76" s="11"/>
      <c r="AJ76" s="11"/>
      <c r="AK76" s="11"/>
      <c r="AL76" s="11"/>
      <c r="AM76" s="11"/>
      <c r="AN76" s="11"/>
      <c r="AO76" s="11"/>
      <c r="AP76" s="11"/>
      <c r="AQ76" s="11"/>
      <c r="AR76" s="11"/>
      <c r="AS76" s="11"/>
      <c r="AT76" s="11"/>
      <c r="AU76" s="11"/>
      <c r="AV76" s="11"/>
      <c r="AW76" s="11"/>
      <c r="AX76" s="11"/>
      <c r="AY76" s="11"/>
      <c r="AZ76" s="11"/>
      <c r="BA76" s="11"/>
      <c r="BB76" s="11"/>
    </row>
    <row r="77" spans="1:54">
      <c r="A77" s="5">
        <v>76</v>
      </c>
      <c r="B77" s="17" t="s">
        <v>114</v>
      </c>
      <c r="C77" s="6" t="s">
        <v>5421</v>
      </c>
      <c r="D77" s="6" t="s">
        <v>5422</v>
      </c>
      <c r="V77" s="6" t="s">
        <v>5423</v>
      </c>
      <c r="W77" s="6" t="s">
        <v>5424</v>
      </c>
      <c r="X77" s="8" t="s">
        <v>5425</v>
      </c>
      <c r="Y77" s="6" t="s">
        <v>5426</v>
      </c>
      <c r="AE77" s="6" t="s">
        <v>157</v>
      </c>
    </row>
    <row r="78" spans="1:54" s="14" customFormat="1">
      <c r="A78" s="9">
        <v>77</v>
      </c>
      <c r="B78" s="16" t="s">
        <v>114</v>
      </c>
      <c r="C78" s="11" t="s">
        <v>5427</v>
      </c>
      <c r="D78" s="11" t="s">
        <v>5428</v>
      </c>
      <c r="E78" s="11" t="s">
        <v>5429</v>
      </c>
      <c r="F78" s="11" t="s">
        <v>229</v>
      </c>
      <c r="G78" s="11" t="s">
        <v>145</v>
      </c>
      <c r="H78" s="11" t="s">
        <v>297</v>
      </c>
      <c r="I78" s="11"/>
      <c r="J78" s="11"/>
      <c r="K78" s="11"/>
      <c r="L78" s="11"/>
      <c r="M78" s="11"/>
      <c r="N78" s="11" t="s">
        <v>120</v>
      </c>
      <c r="O78" s="11"/>
      <c r="P78" s="11"/>
      <c r="Q78" s="11"/>
      <c r="R78" s="11"/>
      <c r="S78" s="11"/>
      <c r="T78" s="11"/>
      <c r="U78" s="11"/>
      <c r="V78" s="11" t="s">
        <v>5430</v>
      </c>
      <c r="W78" s="11" t="s">
        <v>5431</v>
      </c>
      <c r="X78" s="15" t="s">
        <v>5432</v>
      </c>
      <c r="Y78" s="11" t="s">
        <v>5433</v>
      </c>
      <c r="Z78" s="11" t="s">
        <v>5434</v>
      </c>
      <c r="AA78" s="11"/>
      <c r="AB78" s="15"/>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row>
    <row r="79" spans="1:54">
      <c r="A79" s="5">
        <v>78</v>
      </c>
      <c r="B79" s="17" t="s">
        <v>114</v>
      </c>
      <c r="C79" s="6" t="s">
        <v>5435</v>
      </c>
      <c r="D79" s="6" t="s">
        <v>5436</v>
      </c>
      <c r="E79" s="6" t="s">
        <v>5437</v>
      </c>
      <c r="F79" s="6" t="s">
        <v>145</v>
      </c>
      <c r="G79" s="6" t="s">
        <v>228</v>
      </c>
      <c r="H79" s="6" t="s">
        <v>229</v>
      </c>
      <c r="I79" s="6" t="s">
        <v>250</v>
      </c>
      <c r="J79" s="6" t="s">
        <v>2152</v>
      </c>
      <c r="K79" s="6" t="s">
        <v>5438</v>
      </c>
      <c r="N79" s="6" t="s">
        <v>120</v>
      </c>
      <c r="V79" s="6" t="s">
        <v>5439</v>
      </c>
      <c r="W79" s="6" t="s">
        <v>5440</v>
      </c>
      <c r="X79" s="8" t="s">
        <v>5441</v>
      </c>
      <c r="Y79" s="6" t="s">
        <v>5442</v>
      </c>
    </row>
    <row r="80" spans="1:54" s="14" customFormat="1" ht="60">
      <c r="A80" s="9">
        <v>79</v>
      </c>
      <c r="B80" s="205" t="s">
        <v>114</v>
      </c>
      <c r="C80" s="11" t="s">
        <v>5443</v>
      </c>
      <c r="D80" s="24" t="s">
        <v>5444</v>
      </c>
      <c r="E80" s="11"/>
      <c r="F80" s="11" t="s">
        <v>144</v>
      </c>
      <c r="G80" s="11"/>
      <c r="H80" s="11"/>
      <c r="I80" s="11"/>
      <c r="J80" s="11"/>
      <c r="K80" s="11"/>
      <c r="L80" s="11"/>
      <c r="M80" s="11"/>
      <c r="N80" s="11" t="s">
        <v>120</v>
      </c>
      <c r="O80" s="11" t="s">
        <v>120</v>
      </c>
      <c r="P80" s="11" t="s">
        <v>241</v>
      </c>
      <c r="Q80" s="11"/>
      <c r="R80" s="11"/>
      <c r="S80" s="11"/>
      <c r="T80" s="11"/>
      <c r="U80" s="11"/>
      <c r="V80" s="11"/>
      <c r="W80" s="11"/>
      <c r="X80" s="15"/>
      <c r="Y80" s="11"/>
      <c r="Z80" s="178" t="s">
        <v>5445</v>
      </c>
      <c r="AA80" s="11"/>
      <c r="AB80" s="15"/>
      <c r="AC80" s="11"/>
      <c r="AD80" s="11"/>
      <c r="AE80" s="11" t="s">
        <v>157</v>
      </c>
      <c r="AF80" s="11"/>
      <c r="AG80" s="11"/>
      <c r="AH80" s="11"/>
      <c r="AI80" s="11"/>
      <c r="AJ80" s="11"/>
      <c r="AK80" s="11"/>
      <c r="AL80" s="11"/>
      <c r="AM80" s="11"/>
      <c r="AN80" s="11"/>
      <c r="AO80" s="11"/>
      <c r="AP80" s="11"/>
      <c r="AQ80" s="11"/>
      <c r="AR80" s="11"/>
      <c r="AS80" s="11"/>
      <c r="AT80" s="11"/>
      <c r="AU80" s="11"/>
      <c r="AV80" s="11"/>
      <c r="AW80" s="11"/>
      <c r="AX80" s="11"/>
      <c r="AY80" s="11"/>
      <c r="AZ80" s="11"/>
      <c r="BA80" s="11"/>
      <c r="BB80" s="11"/>
    </row>
    <row r="81" spans="1:54" ht="45">
      <c r="A81" s="5">
        <v>80</v>
      </c>
      <c r="B81" s="204" t="s">
        <v>114</v>
      </c>
      <c r="C81" s="6" t="s">
        <v>5446</v>
      </c>
      <c r="D81" s="23" t="s">
        <v>5447</v>
      </c>
      <c r="F81" s="6" t="s">
        <v>144</v>
      </c>
      <c r="G81" s="6" t="s">
        <v>146</v>
      </c>
      <c r="N81" s="6" t="s">
        <v>120</v>
      </c>
      <c r="O81" s="6" t="s">
        <v>120</v>
      </c>
      <c r="P81" s="6" t="s">
        <v>218</v>
      </c>
      <c r="Q81" s="6" t="s">
        <v>121</v>
      </c>
      <c r="Y81" s="208" t="s">
        <v>5448</v>
      </c>
      <c r="Z81" s="208" t="s">
        <v>5449</v>
      </c>
      <c r="AE81" s="6" t="s">
        <v>134</v>
      </c>
      <c r="AH81" s="6" t="s">
        <v>5450</v>
      </c>
    </row>
    <row r="82" spans="1:54" s="14" customFormat="1" ht="45">
      <c r="A82" s="9">
        <v>81</v>
      </c>
      <c r="B82" s="205" t="s">
        <v>114</v>
      </c>
      <c r="C82" s="11" t="s">
        <v>5451</v>
      </c>
      <c r="D82" s="24" t="s">
        <v>5452</v>
      </c>
      <c r="E82" s="11"/>
      <c r="F82" s="11" t="s">
        <v>144</v>
      </c>
      <c r="G82" s="24" t="s">
        <v>164</v>
      </c>
      <c r="H82" s="11"/>
      <c r="I82" s="11"/>
      <c r="J82" s="11"/>
      <c r="K82" s="11"/>
      <c r="L82" s="11"/>
      <c r="M82" s="11"/>
      <c r="N82" s="11" t="s">
        <v>120</v>
      </c>
      <c r="O82" s="11" t="s">
        <v>120</v>
      </c>
      <c r="P82" s="11" t="s">
        <v>241</v>
      </c>
      <c r="Q82" s="11"/>
      <c r="R82" s="11"/>
      <c r="S82" s="11"/>
      <c r="T82" s="11"/>
      <c r="U82" s="11"/>
      <c r="V82" s="24" t="s">
        <v>5453</v>
      </c>
      <c r="W82" s="11" t="s">
        <v>5454</v>
      </c>
      <c r="X82" s="15" t="s">
        <v>5455</v>
      </c>
      <c r="Y82" s="178" t="s">
        <v>5456</v>
      </c>
      <c r="Z82" s="178" t="s">
        <v>5457</v>
      </c>
      <c r="AA82" s="11"/>
      <c r="AB82" s="15"/>
      <c r="AC82" s="11"/>
      <c r="AD82" s="11"/>
      <c r="AE82" s="11" t="s">
        <v>134</v>
      </c>
      <c r="AF82" s="11"/>
      <c r="AG82" s="11"/>
      <c r="AH82" s="11" t="s">
        <v>5458</v>
      </c>
      <c r="AI82" s="11"/>
      <c r="AJ82" s="11"/>
      <c r="AK82" s="11"/>
      <c r="AL82" s="11"/>
      <c r="AM82" s="11"/>
      <c r="AN82" s="11"/>
      <c r="AO82" s="11"/>
      <c r="AP82" s="11"/>
      <c r="AQ82" s="11"/>
      <c r="AR82" s="11"/>
      <c r="AS82" s="11"/>
      <c r="AT82" s="11"/>
      <c r="AU82" s="11"/>
      <c r="AV82" s="11"/>
      <c r="AW82" s="11"/>
      <c r="AX82" s="11"/>
      <c r="AY82" s="11"/>
      <c r="AZ82" s="11"/>
      <c r="BA82" s="11"/>
      <c r="BB82" s="11"/>
    </row>
    <row r="83" spans="1:54" ht="60">
      <c r="A83" s="5">
        <v>82</v>
      </c>
      <c r="B83" s="204" t="s">
        <v>114</v>
      </c>
      <c r="C83" s="6" t="s">
        <v>5459</v>
      </c>
      <c r="D83" s="23" t="s">
        <v>5460</v>
      </c>
      <c r="F83" s="6" t="s">
        <v>146</v>
      </c>
      <c r="N83" s="6" t="s">
        <v>120</v>
      </c>
      <c r="O83" s="6" t="s">
        <v>120</v>
      </c>
      <c r="V83" s="23" t="s">
        <v>5461</v>
      </c>
      <c r="W83" s="6" t="s">
        <v>5462</v>
      </c>
      <c r="Y83" s="208" t="s">
        <v>5463</v>
      </c>
      <c r="Z83" s="208" t="s">
        <v>5464</v>
      </c>
      <c r="AE83" s="6" t="s">
        <v>134</v>
      </c>
      <c r="AH83" s="6" t="s">
        <v>5458</v>
      </c>
    </row>
    <row r="84" spans="1:54" s="14" customFormat="1" ht="75">
      <c r="A84" s="9">
        <v>83</v>
      </c>
      <c r="B84" s="205" t="s">
        <v>114</v>
      </c>
      <c r="C84" s="11" t="s">
        <v>5465</v>
      </c>
      <c r="D84" s="24" t="s">
        <v>5466</v>
      </c>
      <c r="E84" s="11"/>
      <c r="F84" s="11" t="s">
        <v>146</v>
      </c>
      <c r="G84" s="11"/>
      <c r="H84" s="11"/>
      <c r="I84" s="11"/>
      <c r="J84" s="11"/>
      <c r="K84" s="11"/>
      <c r="L84" s="11"/>
      <c r="M84" s="11"/>
      <c r="N84" s="11" t="s">
        <v>120</v>
      </c>
      <c r="O84" s="11" t="s">
        <v>120</v>
      </c>
      <c r="P84" s="11"/>
      <c r="Q84" s="11"/>
      <c r="R84" s="11"/>
      <c r="S84" s="11"/>
      <c r="T84" s="11"/>
      <c r="U84" s="11"/>
      <c r="V84" s="24" t="s">
        <v>5467</v>
      </c>
      <c r="W84" s="11" t="s">
        <v>5468</v>
      </c>
      <c r="X84" s="15"/>
      <c r="Y84" s="11"/>
      <c r="Z84" s="178" t="s">
        <v>5469</v>
      </c>
      <c r="AA84" s="11"/>
      <c r="AB84" s="15"/>
      <c r="AC84" s="11"/>
      <c r="AD84" s="11"/>
      <c r="AE84" s="11" t="s">
        <v>134</v>
      </c>
      <c r="AF84" s="11"/>
      <c r="AG84" s="11"/>
      <c r="AH84" s="11" t="s">
        <v>5458</v>
      </c>
      <c r="AI84" s="11"/>
      <c r="AJ84" s="11"/>
      <c r="AK84" s="11"/>
      <c r="AL84" s="11"/>
      <c r="AM84" s="11"/>
      <c r="AN84" s="11"/>
      <c r="AO84" s="11"/>
      <c r="AP84" s="11"/>
      <c r="AQ84" s="11"/>
      <c r="AR84" s="11"/>
      <c r="AS84" s="11"/>
      <c r="AT84" s="11"/>
      <c r="AU84" s="11"/>
      <c r="AV84" s="11"/>
      <c r="AW84" s="11"/>
      <c r="AX84" s="11"/>
      <c r="AY84" s="11"/>
      <c r="AZ84" s="11"/>
      <c r="BA84" s="11"/>
      <c r="BB84" s="11"/>
    </row>
    <row r="85" spans="1:54" ht="45">
      <c r="A85" s="5">
        <v>84</v>
      </c>
      <c r="B85" s="204" t="s">
        <v>114</v>
      </c>
      <c r="C85" s="6" t="s">
        <v>5470</v>
      </c>
      <c r="D85" s="23" t="s">
        <v>5471</v>
      </c>
      <c r="F85" s="6" t="s">
        <v>144</v>
      </c>
      <c r="G85" s="6" t="s">
        <v>147</v>
      </c>
      <c r="H85" s="6" t="s">
        <v>878</v>
      </c>
      <c r="I85" s="6" t="s">
        <v>601</v>
      </c>
      <c r="J85" s="6" t="s">
        <v>651</v>
      </c>
      <c r="N85" s="6" t="s">
        <v>120</v>
      </c>
      <c r="O85" s="6" t="s">
        <v>120</v>
      </c>
      <c r="P85" s="6" t="s">
        <v>121</v>
      </c>
      <c r="Q85" s="23" t="s">
        <v>122</v>
      </c>
      <c r="V85" s="23" t="s">
        <v>5472</v>
      </c>
      <c r="W85" s="6" t="s">
        <v>3722</v>
      </c>
      <c r="X85" s="188" t="s">
        <v>5473</v>
      </c>
      <c r="Y85" s="208" t="s">
        <v>5474</v>
      </c>
      <c r="Z85" s="208" t="s">
        <v>3725</v>
      </c>
      <c r="AE85" s="6" t="s">
        <v>157</v>
      </c>
    </row>
    <row r="86" spans="1:54" s="14" customFormat="1" ht="45">
      <c r="A86" s="9">
        <v>85</v>
      </c>
      <c r="B86" s="205" t="s">
        <v>114</v>
      </c>
      <c r="C86" s="24" t="s">
        <v>5475</v>
      </c>
      <c r="D86" s="24" t="s">
        <v>5476</v>
      </c>
      <c r="E86" s="11"/>
      <c r="F86" s="11" t="s">
        <v>144</v>
      </c>
      <c r="G86" s="11" t="s">
        <v>163</v>
      </c>
      <c r="H86" s="11"/>
      <c r="I86" s="11"/>
      <c r="J86" s="11"/>
      <c r="K86" s="11"/>
      <c r="L86" s="11"/>
      <c r="M86" s="11"/>
      <c r="N86" s="11" t="s">
        <v>120</v>
      </c>
      <c r="O86" s="11" t="s">
        <v>120</v>
      </c>
      <c r="P86" s="24" t="s">
        <v>122</v>
      </c>
      <c r="Q86" s="11" t="s">
        <v>170</v>
      </c>
      <c r="R86" s="24" t="s">
        <v>171</v>
      </c>
      <c r="S86" s="11"/>
      <c r="T86" s="11"/>
      <c r="U86" s="11"/>
      <c r="V86" s="24" t="s">
        <v>5477</v>
      </c>
      <c r="W86" s="11" t="s">
        <v>5478</v>
      </c>
      <c r="X86" s="15" t="s">
        <v>5479</v>
      </c>
      <c r="Y86" s="32" t="s">
        <v>1955</v>
      </c>
      <c r="Z86" s="178" t="s">
        <v>5480</v>
      </c>
      <c r="AA86" s="11"/>
      <c r="AB86" s="15"/>
      <c r="AC86" s="11"/>
      <c r="AD86" s="11"/>
      <c r="AE86" s="11" t="s">
        <v>134</v>
      </c>
      <c r="AF86" s="11"/>
      <c r="AG86" s="11"/>
      <c r="AH86" s="11" t="s">
        <v>5481</v>
      </c>
      <c r="AI86" s="11"/>
      <c r="AJ86" s="11"/>
      <c r="AK86" s="11"/>
      <c r="AL86" s="11"/>
      <c r="AM86" s="11"/>
      <c r="AN86" s="11"/>
      <c r="AO86" s="11"/>
      <c r="AP86" s="11"/>
      <c r="AQ86" s="11"/>
      <c r="AR86" s="11"/>
      <c r="AS86" s="11"/>
      <c r="AT86" s="11"/>
      <c r="AU86" s="11"/>
      <c r="AV86" s="11"/>
      <c r="AW86" s="11"/>
      <c r="AX86" s="11"/>
      <c r="AY86" s="11"/>
      <c r="AZ86" s="11"/>
      <c r="BA86" s="11"/>
      <c r="BB86" s="11"/>
    </row>
    <row r="87" spans="1:54">
      <c r="A87" s="5">
        <v>86</v>
      </c>
      <c r="B87" s="17" t="s">
        <v>114</v>
      </c>
      <c r="C87" s="6" t="s">
        <v>5482</v>
      </c>
      <c r="D87" s="6" t="s">
        <v>5483</v>
      </c>
      <c r="E87" s="6" t="s">
        <v>5484</v>
      </c>
      <c r="F87" s="6" t="s">
        <v>146</v>
      </c>
      <c r="G87" s="6" t="s">
        <v>144</v>
      </c>
    </row>
    <row r="88" spans="1:54" s="14" customFormat="1">
      <c r="A88" s="9">
        <v>87</v>
      </c>
      <c r="B88" s="16" t="s">
        <v>114</v>
      </c>
      <c r="C88" s="11" t="s">
        <v>5485</v>
      </c>
      <c r="D88" s="11" t="s">
        <v>5486</v>
      </c>
      <c r="E88" s="11"/>
      <c r="F88" s="11"/>
      <c r="G88" s="11"/>
      <c r="H88" s="11"/>
      <c r="I88" s="11"/>
      <c r="J88" s="11"/>
      <c r="K88" s="11"/>
      <c r="L88" s="11"/>
      <c r="M88" s="11"/>
      <c r="N88" s="11"/>
      <c r="O88" s="11"/>
      <c r="P88" s="11"/>
      <c r="Q88" s="11"/>
      <c r="R88" s="11"/>
      <c r="S88" s="11"/>
      <c r="T88" s="11"/>
      <c r="U88" s="11"/>
      <c r="V88" s="11"/>
      <c r="W88" s="11"/>
      <c r="X88" s="15"/>
      <c r="Y88" s="11"/>
      <c r="Z88" s="11"/>
      <c r="AA88" s="11"/>
      <c r="AB88" s="15"/>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row>
    <row r="89" spans="1:54">
      <c r="A89" s="5">
        <v>88</v>
      </c>
      <c r="B89" s="17" t="s">
        <v>114</v>
      </c>
      <c r="C89" s="6" t="s">
        <v>5487</v>
      </c>
    </row>
    <row r="90" spans="1:54" s="14" customFormat="1">
      <c r="A90" s="9">
        <v>89</v>
      </c>
      <c r="B90" s="16" t="s">
        <v>114</v>
      </c>
      <c r="C90" s="11" t="s">
        <v>5488</v>
      </c>
      <c r="D90" s="11"/>
      <c r="E90" s="11"/>
      <c r="F90" s="11"/>
      <c r="G90" s="11"/>
      <c r="H90" s="11"/>
      <c r="I90" s="11"/>
      <c r="J90" s="11"/>
      <c r="K90" s="11"/>
      <c r="L90" s="11"/>
      <c r="M90" s="11"/>
      <c r="N90" s="11"/>
      <c r="O90" s="11"/>
      <c r="P90" s="11"/>
      <c r="Q90" s="11"/>
      <c r="R90" s="11"/>
      <c r="S90" s="11"/>
      <c r="T90" s="11"/>
      <c r="U90" s="11"/>
      <c r="V90" s="11"/>
      <c r="W90" s="11"/>
      <c r="X90" s="15"/>
      <c r="Y90" s="11"/>
      <c r="Z90" s="11"/>
      <c r="AA90" s="11"/>
      <c r="AB90" s="15"/>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row>
    <row r="91" spans="1:54">
      <c r="A91" s="5">
        <v>90</v>
      </c>
      <c r="B91" s="17" t="s">
        <v>114</v>
      </c>
      <c r="C91" s="6" t="s">
        <v>5489</v>
      </c>
    </row>
    <row r="92" spans="1:54" s="14" customFormat="1">
      <c r="A92" s="9">
        <v>91</v>
      </c>
      <c r="B92" s="16" t="s">
        <v>114</v>
      </c>
      <c r="C92" s="11" t="s">
        <v>5490</v>
      </c>
      <c r="D92" s="11" t="s">
        <v>5491</v>
      </c>
      <c r="E92" s="11"/>
      <c r="F92" s="11" t="s">
        <v>144</v>
      </c>
      <c r="G92" s="11" t="s">
        <v>601</v>
      </c>
      <c r="H92" s="11" t="s">
        <v>250</v>
      </c>
      <c r="I92" s="11" t="s">
        <v>601</v>
      </c>
      <c r="J92" s="11" t="s">
        <v>117</v>
      </c>
      <c r="K92" s="11" t="s">
        <v>5492</v>
      </c>
      <c r="L92" s="11"/>
      <c r="M92" s="11"/>
      <c r="N92" s="11"/>
      <c r="O92" s="11"/>
      <c r="P92" s="11"/>
      <c r="Q92" s="11"/>
      <c r="R92" s="11"/>
      <c r="S92" s="11"/>
      <c r="T92" s="11"/>
      <c r="U92" s="11"/>
      <c r="V92" s="11" t="s">
        <v>5493</v>
      </c>
      <c r="W92" s="11"/>
      <c r="X92" s="15" t="s">
        <v>5494</v>
      </c>
      <c r="Y92" s="11" t="s">
        <v>5495</v>
      </c>
      <c r="Z92" s="11"/>
      <c r="AA92" s="11" t="s">
        <v>5496</v>
      </c>
      <c r="AB92" s="15"/>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row>
    <row r="93" spans="1:54">
      <c r="A93" s="5">
        <v>92</v>
      </c>
      <c r="B93" s="17" t="s">
        <v>114</v>
      </c>
      <c r="C93" s="6" t="s">
        <v>5497</v>
      </c>
      <c r="D93" s="6" t="s">
        <v>5498</v>
      </c>
      <c r="E93" s="6" t="s">
        <v>5499</v>
      </c>
      <c r="F93" s="6" t="s">
        <v>146</v>
      </c>
      <c r="G93" s="6" t="s">
        <v>134</v>
      </c>
      <c r="K93" s="6" t="s">
        <v>5500</v>
      </c>
      <c r="N93" s="6" t="s">
        <v>120</v>
      </c>
      <c r="V93" s="6" t="s">
        <v>5501</v>
      </c>
      <c r="W93" s="6" t="s">
        <v>5502</v>
      </c>
      <c r="X93" s="8" t="s">
        <v>5484</v>
      </c>
      <c r="Y93" s="6" t="s">
        <v>5503</v>
      </c>
      <c r="Z93" s="6" t="s">
        <v>5504</v>
      </c>
    </row>
    <row r="94" spans="1:54" s="14" customFormat="1">
      <c r="A94" s="9">
        <v>93</v>
      </c>
      <c r="B94" s="16" t="s">
        <v>114</v>
      </c>
      <c r="C94" s="11" t="s">
        <v>5505</v>
      </c>
      <c r="D94" s="11" t="s">
        <v>5506</v>
      </c>
      <c r="E94" s="11" t="s">
        <v>5507</v>
      </c>
      <c r="F94" s="11" t="s">
        <v>215</v>
      </c>
      <c r="G94" s="11" t="s">
        <v>144</v>
      </c>
      <c r="H94" s="11" t="s">
        <v>146</v>
      </c>
      <c r="I94" s="11"/>
      <c r="J94" s="11"/>
      <c r="K94" s="11"/>
      <c r="L94" s="11"/>
      <c r="M94" s="11"/>
      <c r="N94" s="11" t="s">
        <v>120</v>
      </c>
      <c r="O94" s="11"/>
      <c r="P94" s="11"/>
      <c r="Q94" s="11"/>
      <c r="R94" s="11"/>
      <c r="S94" s="11"/>
      <c r="T94" s="11"/>
      <c r="U94" s="11"/>
      <c r="V94" s="11"/>
      <c r="W94" s="11"/>
      <c r="X94" s="15" t="s">
        <v>5508</v>
      </c>
      <c r="Y94" s="11" t="s">
        <v>5509</v>
      </c>
      <c r="Z94" s="11" t="s">
        <v>5510</v>
      </c>
      <c r="AA94" s="11"/>
      <c r="AB94" s="15"/>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row>
    <row r="95" spans="1:54">
      <c r="A95" s="5">
        <v>94</v>
      </c>
      <c r="B95" s="17" t="s">
        <v>114</v>
      </c>
      <c r="C95" s="6" t="s">
        <v>5511</v>
      </c>
      <c r="D95" s="6" t="s">
        <v>5483</v>
      </c>
      <c r="F95" s="6" t="s">
        <v>146</v>
      </c>
      <c r="N95" s="6" t="s">
        <v>120</v>
      </c>
      <c r="V95" s="6" t="s">
        <v>5512</v>
      </c>
      <c r="W95" s="6" t="s">
        <v>5513</v>
      </c>
      <c r="X95" s="8" t="s">
        <v>5514</v>
      </c>
      <c r="Y95" s="6" t="s">
        <v>5515</v>
      </c>
    </row>
    <row r="96" spans="1:54" s="14" customFormat="1">
      <c r="A96" s="9">
        <v>95</v>
      </c>
      <c r="B96" s="16" t="s">
        <v>114</v>
      </c>
      <c r="C96" s="11" t="s">
        <v>5516</v>
      </c>
      <c r="D96" s="11" t="s">
        <v>5517</v>
      </c>
      <c r="E96" s="11" t="s">
        <v>5518</v>
      </c>
      <c r="F96" s="11" t="s">
        <v>145</v>
      </c>
      <c r="G96" s="11" t="s">
        <v>144</v>
      </c>
      <c r="H96" s="11"/>
      <c r="I96" s="11"/>
      <c r="J96" s="11"/>
      <c r="K96" s="11"/>
      <c r="L96" s="11"/>
      <c r="M96" s="11"/>
      <c r="N96" s="11"/>
      <c r="O96" s="11"/>
      <c r="P96" s="11"/>
      <c r="Q96" s="11"/>
      <c r="R96" s="11"/>
      <c r="S96" s="11"/>
      <c r="T96" s="11"/>
      <c r="U96" s="11"/>
      <c r="V96" s="11" t="s">
        <v>5519</v>
      </c>
      <c r="W96" s="11" t="s">
        <v>5520</v>
      </c>
      <c r="X96" s="15" t="s">
        <v>5521</v>
      </c>
      <c r="Y96" s="11" t="s">
        <v>5522</v>
      </c>
      <c r="Z96" s="11" t="s">
        <v>5523</v>
      </c>
      <c r="AA96" s="11"/>
      <c r="AB96" s="15"/>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row>
    <row r="97" spans="1:54">
      <c r="A97" s="5">
        <v>96</v>
      </c>
      <c r="B97" s="17" t="s">
        <v>114</v>
      </c>
      <c r="C97" s="6" t="s">
        <v>5524</v>
      </c>
      <c r="D97" s="6" t="s">
        <v>5525</v>
      </c>
    </row>
    <row r="98" spans="1:54" s="14" customFormat="1">
      <c r="A98" s="9">
        <v>97</v>
      </c>
      <c r="B98" s="16" t="s">
        <v>114</v>
      </c>
      <c r="C98" s="11" t="s">
        <v>5526</v>
      </c>
      <c r="D98" s="11" t="s">
        <v>5527</v>
      </c>
      <c r="E98" s="11"/>
      <c r="F98" s="11"/>
      <c r="G98" s="11"/>
      <c r="H98" s="11"/>
      <c r="I98" s="11"/>
      <c r="J98" s="11"/>
      <c r="K98" s="11"/>
      <c r="L98" s="11"/>
      <c r="M98" s="11"/>
      <c r="N98" s="11" t="s">
        <v>120</v>
      </c>
      <c r="O98" s="11"/>
      <c r="P98" s="11"/>
      <c r="Q98" s="11"/>
      <c r="R98" s="11"/>
      <c r="S98" s="11"/>
      <c r="T98" s="11"/>
      <c r="U98" s="11"/>
      <c r="V98" s="11"/>
      <c r="W98" s="11"/>
      <c r="X98" s="15"/>
      <c r="Y98" s="11"/>
      <c r="Z98" s="11"/>
      <c r="AA98" s="11"/>
      <c r="AB98" s="15"/>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row>
    <row r="99" spans="1:54">
      <c r="A99" s="5">
        <v>98</v>
      </c>
      <c r="B99" s="17" t="s">
        <v>114</v>
      </c>
      <c r="C99" s="6" t="s">
        <v>5528</v>
      </c>
      <c r="D99" s="6" t="s">
        <v>5529</v>
      </c>
      <c r="E99" s="6" t="s">
        <v>5530</v>
      </c>
    </row>
    <row r="100" spans="1:54" s="14" customFormat="1">
      <c r="A100" s="9">
        <v>99</v>
      </c>
      <c r="B100" s="16" t="s">
        <v>114</v>
      </c>
      <c r="C100" s="11" t="s">
        <v>5531</v>
      </c>
      <c r="D100" s="11" t="s">
        <v>5532</v>
      </c>
      <c r="E100" s="11"/>
      <c r="F100" s="11"/>
      <c r="G100" s="11"/>
      <c r="H100" s="11"/>
      <c r="I100" s="11"/>
      <c r="J100" s="11"/>
      <c r="K100" s="11"/>
      <c r="L100" s="11"/>
      <c r="M100" s="11"/>
      <c r="N100" s="11"/>
      <c r="O100" s="11"/>
      <c r="P100" s="11"/>
      <c r="Q100" s="11"/>
      <c r="R100" s="11"/>
      <c r="S100" s="11"/>
      <c r="T100" s="11"/>
      <c r="U100" s="11"/>
      <c r="V100" s="11"/>
      <c r="W100" s="11"/>
      <c r="X100" s="15"/>
      <c r="Y100" s="11"/>
      <c r="Z100" s="11"/>
      <c r="AA100" s="11"/>
      <c r="AB100" s="15"/>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1" spans="1:54">
      <c r="A101" s="5">
        <v>100</v>
      </c>
      <c r="B101" s="17" t="s">
        <v>114</v>
      </c>
      <c r="C101" s="6" t="s">
        <v>5533</v>
      </c>
    </row>
    <row r="102" spans="1:54" s="14" customFormat="1">
      <c r="A102" s="9">
        <v>101</v>
      </c>
      <c r="B102" s="16" t="s">
        <v>114</v>
      </c>
      <c r="C102" s="11" t="s">
        <v>5534</v>
      </c>
      <c r="D102" s="11"/>
      <c r="E102" s="11"/>
      <c r="F102" s="11"/>
      <c r="G102" s="11"/>
      <c r="H102" s="11"/>
      <c r="I102" s="11"/>
      <c r="J102" s="11"/>
      <c r="K102" s="11"/>
      <c r="L102" s="11"/>
      <c r="M102" s="11"/>
      <c r="N102" s="11"/>
      <c r="O102" s="11"/>
      <c r="P102" s="11"/>
      <c r="Q102" s="11"/>
      <c r="R102" s="11"/>
      <c r="S102" s="11"/>
      <c r="T102" s="11"/>
      <c r="U102" s="11"/>
      <c r="V102" s="11"/>
      <c r="W102" s="11"/>
      <c r="X102" s="15"/>
      <c r="Y102" s="11"/>
      <c r="Z102" s="11"/>
      <c r="AA102" s="11"/>
      <c r="AB102" s="15"/>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row>
    <row r="103" spans="1:54">
      <c r="A103" s="5">
        <v>102</v>
      </c>
      <c r="B103" s="17" t="s">
        <v>114</v>
      </c>
      <c r="C103" s="6" t="s">
        <v>5535</v>
      </c>
    </row>
    <row r="104" spans="1:54" s="14" customFormat="1">
      <c r="A104" s="9">
        <v>103</v>
      </c>
      <c r="B104" s="16" t="s">
        <v>114</v>
      </c>
      <c r="C104" s="11" t="s">
        <v>5536</v>
      </c>
      <c r="D104" s="11"/>
      <c r="E104" s="11"/>
      <c r="F104" s="11"/>
      <c r="G104" s="11"/>
      <c r="H104" s="11"/>
      <c r="I104" s="11"/>
      <c r="J104" s="11"/>
      <c r="K104" s="11"/>
      <c r="L104" s="11"/>
      <c r="M104" s="11"/>
      <c r="N104" s="11"/>
      <c r="O104" s="11"/>
      <c r="P104" s="11"/>
      <c r="Q104" s="11"/>
      <c r="R104" s="11"/>
      <c r="S104" s="11"/>
      <c r="T104" s="11"/>
      <c r="U104" s="11"/>
      <c r="V104" s="11"/>
      <c r="W104" s="11"/>
      <c r="X104" s="15"/>
      <c r="Y104" s="11"/>
      <c r="Z104" s="11"/>
      <c r="AA104" s="11"/>
      <c r="AB104" s="15"/>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5" spans="1:54">
      <c r="A105" s="5">
        <v>104</v>
      </c>
      <c r="B105" s="17" t="s">
        <v>114</v>
      </c>
      <c r="C105" s="6" t="s">
        <v>5537</v>
      </c>
    </row>
    <row r="106" spans="1:54" s="14" customFormat="1">
      <c r="A106" s="9">
        <v>105</v>
      </c>
      <c r="B106" s="16" t="s">
        <v>114</v>
      </c>
      <c r="C106" s="11" t="s">
        <v>5538</v>
      </c>
      <c r="D106" s="11"/>
      <c r="E106" s="11"/>
      <c r="F106" s="11"/>
      <c r="G106" s="11"/>
      <c r="H106" s="11"/>
      <c r="I106" s="11"/>
      <c r="J106" s="11"/>
      <c r="K106" s="11"/>
      <c r="L106" s="11"/>
      <c r="M106" s="11"/>
      <c r="N106" s="11"/>
      <c r="O106" s="11"/>
      <c r="P106" s="11"/>
      <c r="Q106" s="11"/>
      <c r="R106" s="11"/>
      <c r="S106" s="11"/>
      <c r="T106" s="11"/>
      <c r="U106" s="11"/>
      <c r="V106" s="11"/>
      <c r="W106" s="11"/>
      <c r="X106" s="15"/>
      <c r="Y106" s="11"/>
      <c r="Z106" s="11"/>
      <c r="AA106" s="11"/>
      <c r="AB106" s="15"/>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c r="A107" s="5">
        <v>106</v>
      </c>
      <c r="B107" s="17" t="s">
        <v>114</v>
      </c>
      <c r="C107" s="6" t="s">
        <v>5539</v>
      </c>
    </row>
    <row r="108" spans="1:54" s="14" customFormat="1">
      <c r="A108" s="9">
        <v>107</v>
      </c>
      <c r="B108" s="16"/>
      <c r="C108" s="11" t="s">
        <v>5540</v>
      </c>
      <c r="D108" s="11"/>
      <c r="E108" s="11"/>
      <c r="F108" s="11"/>
      <c r="G108" s="11"/>
      <c r="H108" s="11"/>
      <c r="I108" s="11"/>
      <c r="J108" s="11"/>
      <c r="K108" s="11"/>
      <c r="L108" s="11"/>
      <c r="M108" s="11"/>
      <c r="N108" s="11"/>
      <c r="O108" s="11"/>
      <c r="P108" s="11"/>
      <c r="Q108" s="11"/>
      <c r="R108" s="11"/>
      <c r="S108" s="11"/>
      <c r="T108" s="11"/>
      <c r="U108" s="11"/>
      <c r="V108" s="11"/>
      <c r="W108" s="11"/>
      <c r="X108" s="15"/>
      <c r="Y108" s="11"/>
      <c r="Z108" s="11"/>
      <c r="AA108" s="11"/>
      <c r="AB108" s="15"/>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c r="A109" s="5">
        <v>108</v>
      </c>
      <c r="C109" s="6" t="s">
        <v>5541</v>
      </c>
    </row>
    <row r="110" spans="1:54" s="14" customFormat="1">
      <c r="A110" s="9">
        <v>109</v>
      </c>
      <c r="B110" s="16"/>
      <c r="C110" s="11" t="s">
        <v>5542</v>
      </c>
      <c r="D110" s="11"/>
      <c r="E110" s="11"/>
      <c r="F110" s="11"/>
      <c r="G110" s="11"/>
      <c r="H110" s="11"/>
      <c r="I110" s="11"/>
      <c r="J110" s="11"/>
      <c r="K110" s="11"/>
      <c r="L110" s="11"/>
      <c r="M110" s="11"/>
      <c r="N110" s="11"/>
      <c r="O110" s="11"/>
      <c r="P110" s="11"/>
      <c r="Q110" s="11"/>
      <c r="R110" s="11"/>
      <c r="S110" s="11"/>
      <c r="T110" s="11"/>
      <c r="U110" s="11"/>
      <c r="V110" s="11"/>
      <c r="W110" s="11"/>
      <c r="X110" s="15"/>
      <c r="Y110" s="11"/>
      <c r="Z110" s="11"/>
      <c r="AA110" s="11"/>
      <c r="AB110" s="15"/>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1" spans="1:54">
      <c r="A111" s="5">
        <v>110</v>
      </c>
      <c r="C111" s="6" t="s">
        <v>5543</v>
      </c>
    </row>
    <row r="112" spans="1:54" s="14" customFormat="1">
      <c r="A112" s="9">
        <v>111</v>
      </c>
      <c r="B112" s="16"/>
      <c r="C112" s="11" t="s">
        <v>5544</v>
      </c>
      <c r="D112" s="11"/>
      <c r="E112" s="11"/>
      <c r="F112" s="11"/>
      <c r="G112" s="11"/>
      <c r="H112" s="11"/>
      <c r="I112" s="11"/>
      <c r="J112" s="11"/>
      <c r="K112" s="11"/>
      <c r="L112" s="11"/>
      <c r="M112" s="11"/>
      <c r="N112" s="11"/>
      <c r="O112" s="11"/>
      <c r="P112" s="11"/>
      <c r="Q112" s="11"/>
      <c r="R112" s="11"/>
      <c r="S112" s="11"/>
      <c r="T112" s="11"/>
      <c r="U112" s="11"/>
      <c r="V112" s="11"/>
      <c r="W112" s="11"/>
      <c r="X112" s="15"/>
      <c r="Y112" s="11"/>
      <c r="Z112" s="11"/>
      <c r="AA112" s="11"/>
      <c r="AB112" s="15"/>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3" spans="1:54">
      <c r="A113" s="5">
        <v>112</v>
      </c>
      <c r="C113" s="6" t="s">
        <v>5545</v>
      </c>
    </row>
    <row r="114" spans="1:54" s="14" customFormat="1">
      <c r="A114" s="9">
        <v>113</v>
      </c>
      <c r="B114" s="16"/>
      <c r="C114" s="11" t="s">
        <v>5546</v>
      </c>
      <c r="D114" s="11"/>
      <c r="E114" s="11"/>
      <c r="F114" s="11"/>
      <c r="G114" s="11"/>
      <c r="H114" s="11"/>
      <c r="I114" s="11"/>
      <c r="J114" s="11"/>
      <c r="K114" s="11"/>
      <c r="L114" s="11"/>
      <c r="M114" s="11"/>
      <c r="N114" s="11"/>
      <c r="O114" s="11"/>
      <c r="P114" s="11"/>
      <c r="Q114" s="11"/>
      <c r="R114" s="11"/>
      <c r="S114" s="11"/>
      <c r="T114" s="11"/>
      <c r="U114" s="11"/>
      <c r="V114" s="11"/>
      <c r="W114" s="11"/>
      <c r="X114" s="15"/>
      <c r="Y114" s="11"/>
      <c r="Z114" s="11"/>
      <c r="AA114" s="11"/>
      <c r="AB114" s="15"/>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5" spans="1:54">
      <c r="A115" s="5">
        <v>114</v>
      </c>
      <c r="C115" s="6" t="s">
        <v>5547</v>
      </c>
    </row>
    <row r="116" spans="1:54" s="14" customFormat="1">
      <c r="A116" s="9">
        <v>115</v>
      </c>
      <c r="B116" s="16"/>
      <c r="C116" s="11" t="s">
        <v>5548</v>
      </c>
      <c r="D116" s="11"/>
      <c r="E116" s="11"/>
      <c r="F116" s="11"/>
      <c r="G116" s="11"/>
      <c r="H116" s="11"/>
      <c r="I116" s="11"/>
      <c r="J116" s="11"/>
      <c r="K116" s="11"/>
      <c r="L116" s="11"/>
      <c r="M116" s="11"/>
      <c r="N116" s="11"/>
      <c r="O116" s="11"/>
      <c r="P116" s="11"/>
      <c r="Q116" s="11"/>
      <c r="R116" s="11"/>
      <c r="S116" s="11"/>
      <c r="T116" s="11"/>
      <c r="U116" s="11"/>
      <c r="V116" s="11"/>
      <c r="W116" s="11"/>
      <c r="X116" s="15"/>
      <c r="Y116" s="11"/>
      <c r="Z116" s="11"/>
      <c r="AA116" s="11"/>
      <c r="AB116" s="15"/>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row>
    <row r="117" spans="1:54">
      <c r="A117" s="5">
        <v>116</v>
      </c>
      <c r="C117" s="6" t="s">
        <v>5549</v>
      </c>
    </row>
    <row r="118" spans="1:54" s="14" customFormat="1">
      <c r="A118" s="9">
        <v>117</v>
      </c>
      <c r="B118" s="16"/>
      <c r="C118" s="11" t="s">
        <v>4573</v>
      </c>
      <c r="D118" s="11"/>
      <c r="E118" s="11"/>
      <c r="F118" s="11"/>
      <c r="G118" s="11"/>
      <c r="H118" s="11"/>
      <c r="I118" s="11"/>
      <c r="J118" s="11"/>
      <c r="K118" s="11"/>
      <c r="L118" s="11"/>
      <c r="M118" s="11"/>
      <c r="N118" s="11"/>
      <c r="O118" s="11"/>
      <c r="P118" s="11"/>
      <c r="Q118" s="11"/>
      <c r="R118" s="11"/>
      <c r="S118" s="11"/>
      <c r="T118" s="11"/>
      <c r="U118" s="11"/>
      <c r="V118" s="11"/>
      <c r="W118" s="11"/>
      <c r="X118" s="15"/>
      <c r="Y118" s="11"/>
      <c r="Z118" s="11"/>
      <c r="AA118" s="11"/>
      <c r="AB118" s="15"/>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row>
    <row r="119" spans="1:54">
      <c r="A119" s="5">
        <v>118</v>
      </c>
      <c r="C119" s="6" t="s">
        <v>5550</v>
      </c>
    </row>
    <row r="120" spans="1:54" s="14" customFormat="1">
      <c r="A120" s="9">
        <v>119</v>
      </c>
      <c r="B120" s="16"/>
      <c r="C120" s="11" t="s">
        <v>5551</v>
      </c>
      <c r="D120" s="11"/>
      <c r="E120" s="11"/>
      <c r="F120" s="11"/>
      <c r="G120" s="11"/>
      <c r="H120" s="11"/>
      <c r="I120" s="11"/>
      <c r="J120" s="11"/>
      <c r="K120" s="11"/>
      <c r="L120" s="11"/>
      <c r="M120" s="11"/>
      <c r="N120" s="11"/>
      <c r="O120" s="11"/>
      <c r="P120" s="11"/>
      <c r="Q120" s="11"/>
      <c r="R120" s="11"/>
      <c r="S120" s="11"/>
      <c r="T120" s="11"/>
      <c r="U120" s="11"/>
      <c r="V120" s="11"/>
      <c r="W120" s="11"/>
      <c r="X120" s="15"/>
      <c r="Y120" s="11"/>
      <c r="Z120" s="11"/>
      <c r="AA120" s="11"/>
      <c r="AB120" s="15"/>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1" spans="1:54">
      <c r="A121" s="5">
        <v>120</v>
      </c>
      <c r="C121" s="6" t="s">
        <v>5552</v>
      </c>
    </row>
    <row r="122" spans="1:54" s="14" customFormat="1">
      <c r="A122" s="9">
        <v>121</v>
      </c>
      <c r="B122" s="16"/>
      <c r="C122" s="11" t="s">
        <v>5553</v>
      </c>
      <c r="D122" s="11"/>
      <c r="E122" s="11"/>
      <c r="F122" s="11"/>
      <c r="G122" s="11"/>
      <c r="H122" s="11"/>
      <c r="I122" s="11"/>
      <c r="J122" s="11"/>
      <c r="K122" s="11"/>
      <c r="L122" s="11"/>
      <c r="M122" s="11"/>
      <c r="N122" s="11"/>
      <c r="O122" s="11"/>
      <c r="P122" s="11"/>
      <c r="Q122" s="11"/>
      <c r="R122" s="11"/>
      <c r="S122" s="11"/>
      <c r="T122" s="11"/>
      <c r="U122" s="11"/>
      <c r="V122" s="11"/>
      <c r="W122" s="11"/>
      <c r="X122" s="15"/>
      <c r="Y122" s="11"/>
      <c r="Z122" s="11"/>
      <c r="AA122" s="11"/>
      <c r="AB122" s="15"/>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c r="A123" s="5">
        <v>123</v>
      </c>
      <c r="C123" s="6" t="s">
        <v>5554</v>
      </c>
    </row>
    <row r="124" spans="1:54" s="14" customFormat="1">
      <c r="A124" s="9">
        <v>124</v>
      </c>
      <c r="B124" s="16"/>
      <c r="C124" s="11" t="s">
        <v>5555</v>
      </c>
      <c r="D124" s="11"/>
      <c r="E124" s="11"/>
      <c r="F124" s="11"/>
      <c r="G124" s="11"/>
      <c r="H124" s="11"/>
      <c r="I124" s="11"/>
      <c r="J124" s="11"/>
      <c r="K124" s="11"/>
      <c r="L124" s="11"/>
      <c r="M124" s="11"/>
      <c r="N124" s="11"/>
      <c r="O124" s="11"/>
      <c r="P124" s="11"/>
      <c r="Q124" s="11"/>
      <c r="R124" s="11"/>
      <c r="S124" s="11"/>
      <c r="T124" s="11"/>
      <c r="U124" s="11"/>
      <c r="V124" s="11"/>
      <c r="W124" s="11"/>
      <c r="X124" s="15"/>
      <c r="Y124" s="11"/>
      <c r="Z124" s="11"/>
      <c r="AA124" s="11"/>
      <c r="AB124" s="15"/>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row>
    <row r="125" spans="1:54">
      <c r="A125" s="5">
        <v>125</v>
      </c>
      <c r="C125" s="6" t="s">
        <v>5556</v>
      </c>
    </row>
    <row r="126" spans="1:54" s="14" customFormat="1">
      <c r="A126" s="9">
        <v>126</v>
      </c>
      <c r="B126" s="16"/>
      <c r="C126" s="11" t="s">
        <v>5557</v>
      </c>
      <c r="D126" s="11"/>
      <c r="E126" s="11"/>
      <c r="F126" s="11"/>
      <c r="G126" s="11"/>
      <c r="H126" s="11"/>
      <c r="I126" s="11"/>
      <c r="J126" s="11"/>
      <c r="K126" s="11"/>
      <c r="L126" s="11"/>
      <c r="M126" s="11"/>
      <c r="N126" s="11"/>
      <c r="O126" s="11"/>
      <c r="P126" s="11"/>
      <c r="Q126" s="11"/>
      <c r="R126" s="11"/>
      <c r="S126" s="11"/>
      <c r="T126" s="11"/>
      <c r="U126" s="11"/>
      <c r="V126" s="11"/>
      <c r="W126" s="11"/>
      <c r="X126" s="15"/>
      <c r="Y126" s="11"/>
      <c r="Z126" s="11"/>
      <c r="AA126" s="11"/>
      <c r="AB126" s="15"/>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c r="A127" s="5">
        <v>127</v>
      </c>
      <c r="C127" s="6" t="s">
        <v>5558</v>
      </c>
    </row>
    <row r="128" spans="1:54" s="14" customFormat="1">
      <c r="A128" s="9">
        <v>128</v>
      </c>
      <c r="B128" s="16"/>
      <c r="C128" s="11" t="s">
        <v>5559</v>
      </c>
      <c r="D128" s="11"/>
      <c r="E128" s="11"/>
      <c r="F128" s="11"/>
      <c r="G128" s="11"/>
      <c r="H128" s="11"/>
      <c r="I128" s="11"/>
      <c r="J128" s="11"/>
      <c r="K128" s="11"/>
      <c r="L128" s="11"/>
      <c r="M128" s="11"/>
      <c r="N128" s="11"/>
      <c r="O128" s="11"/>
      <c r="P128" s="11"/>
      <c r="Q128" s="11"/>
      <c r="R128" s="11"/>
      <c r="S128" s="11"/>
      <c r="T128" s="11"/>
      <c r="U128" s="11"/>
      <c r="V128" s="11"/>
      <c r="W128" s="11"/>
      <c r="X128" s="15"/>
      <c r="Y128" s="11"/>
      <c r="Z128" s="11"/>
      <c r="AA128" s="11"/>
      <c r="AB128" s="15"/>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row>
    <row r="129" spans="1:60">
      <c r="A129" s="5">
        <v>129</v>
      </c>
      <c r="C129" s="6" t="s">
        <v>5560</v>
      </c>
    </row>
    <row r="130" spans="1:60" s="14" customFormat="1">
      <c r="A130" s="9">
        <v>130</v>
      </c>
      <c r="B130" s="16"/>
      <c r="C130" s="11" t="s">
        <v>5561</v>
      </c>
      <c r="D130" s="11"/>
      <c r="E130" s="11"/>
      <c r="F130" s="11"/>
      <c r="G130" s="11"/>
      <c r="H130" s="11"/>
      <c r="I130" s="11"/>
      <c r="J130" s="11"/>
      <c r="K130" s="11"/>
      <c r="L130" s="11"/>
      <c r="M130" s="11"/>
      <c r="N130" s="11"/>
      <c r="O130" s="11"/>
      <c r="P130" s="11"/>
      <c r="Q130" s="11"/>
      <c r="R130" s="11"/>
      <c r="S130" s="11"/>
      <c r="T130" s="11"/>
      <c r="U130" s="11"/>
      <c r="V130" s="11"/>
      <c r="W130" s="11"/>
      <c r="X130" s="15"/>
      <c r="Y130" s="11" t="s">
        <v>5562</v>
      </c>
      <c r="Z130" s="11"/>
      <c r="AA130" s="11"/>
      <c r="AB130" s="15"/>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row>
    <row r="131" spans="1:60">
      <c r="A131" s="5">
        <v>131</v>
      </c>
      <c r="C131" s="6" t="s">
        <v>5563</v>
      </c>
    </row>
    <row r="132" spans="1:60" s="14" customFormat="1">
      <c r="A132" s="9">
        <v>132</v>
      </c>
      <c r="B132" s="16"/>
      <c r="C132" s="11" t="s">
        <v>5564</v>
      </c>
      <c r="D132" s="11"/>
      <c r="E132" s="11"/>
      <c r="F132" s="11"/>
      <c r="G132" s="11"/>
      <c r="H132" s="11"/>
      <c r="I132" s="11"/>
      <c r="J132" s="11"/>
      <c r="K132" s="11"/>
      <c r="L132" s="11"/>
      <c r="M132" s="11"/>
      <c r="N132" s="11"/>
      <c r="O132" s="11"/>
      <c r="P132" s="11"/>
      <c r="Q132" s="11"/>
      <c r="R132" s="11"/>
      <c r="S132" s="11"/>
      <c r="T132" s="11"/>
      <c r="U132" s="11"/>
      <c r="V132" s="11"/>
      <c r="W132" s="11"/>
      <c r="X132" s="15"/>
      <c r="Y132" s="11"/>
      <c r="Z132" s="11"/>
      <c r="AA132" s="11"/>
      <c r="AB132" s="15"/>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row>
    <row r="133" spans="1:60">
      <c r="A133" s="5">
        <v>133</v>
      </c>
      <c r="C133" s="6" t="s">
        <v>5565</v>
      </c>
    </row>
    <row r="134" spans="1:60" s="14" customFormat="1">
      <c r="A134" s="9">
        <v>134</v>
      </c>
      <c r="B134" s="16"/>
      <c r="C134" s="11" t="s">
        <v>5566</v>
      </c>
      <c r="D134" s="11"/>
      <c r="E134" s="11"/>
      <c r="F134" s="11"/>
      <c r="G134" s="11"/>
      <c r="H134" s="11"/>
      <c r="I134" s="11"/>
      <c r="J134" s="11"/>
      <c r="K134" s="11"/>
      <c r="L134" s="11"/>
      <c r="M134" s="11"/>
      <c r="N134" s="11"/>
      <c r="O134" s="11"/>
      <c r="P134" s="11"/>
      <c r="Q134" s="11"/>
      <c r="R134" s="11"/>
      <c r="S134" s="11"/>
      <c r="T134" s="11"/>
      <c r="U134" s="11"/>
      <c r="V134" s="11"/>
      <c r="W134" s="11"/>
      <c r="X134" s="15"/>
      <c r="Y134" s="11"/>
      <c r="Z134" s="11"/>
      <c r="AA134" s="11"/>
      <c r="AB134" s="15"/>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5" spans="1:60">
      <c r="A135" s="5">
        <v>135</v>
      </c>
      <c r="C135" s="6" t="s">
        <v>5567</v>
      </c>
    </row>
    <row r="136" spans="1:60" s="14" customFormat="1">
      <c r="A136" s="9">
        <v>136</v>
      </c>
      <c r="B136" s="16"/>
      <c r="C136" s="11" t="s">
        <v>5568</v>
      </c>
      <c r="D136" s="11"/>
      <c r="E136" s="11"/>
      <c r="F136" s="11"/>
      <c r="G136" s="11"/>
      <c r="H136" s="11"/>
      <c r="I136" s="11"/>
      <c r="J136" s="11"/>
      <c r="K136" s="11"/>
      <c r="L136" s="11"/>
      <c r="M136" s="11"/>
      <c r="N136" s="11"/>
      <c r="O136" s="11"/>
      <c r="P136" s="11"/>
      <c r="Q136" s="11"/>
      <c r="R136" s="11"/>
      <c r="S136" s="11"/>
      <c r="T136" s="11"/>
      <c r="U136" s="11"/>
      <c r="V136" s="11"/>
      <c r="W136" s="11"/>
      <c r="X136" s="15"/>
      <c r="Y136" s="11"/>
      <c r="Z136" s="11"/>
      <c r="AA136" s="11"/>
      <c r="AB136" s="15"/>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7" spans="1:60">
      <c r="A137" s="5">
        <v>137</v>
      </c>
      <c r="C137" s="6" t="s">
        <v>5569</v>
      </c>
    </row>
    <row r="138" spans="1:60" s="14" customFormat="1">
      <c r="A138" s="9">
        <v>138</v>
      </c>
      <c r="B138" s="16"/>
      <c r="C138" s="11" t="s">
        <v>5570</v>
      </c>
      <c r="D138" s="11"/>
      <c r="E138" s="11"/>
      <c r="F138" s="11"/>
      <c r="G138" s="11"/>
      <c r="H138" s="11"/>
      <c r="I138" s="11"/>
      <c r="J138" s="11"/>
      <c r="K138" s="11"/>
      <c r="L138" s="11"/>
      <c r="M138" s="11"/>
      <c r="N138" s="11"/>
      <c r="O138" s="11"/>
      <c r="P138" s="11"/>
      <c r="Q138" s="11"/>
      <c r="R138" s="11"/>
      <c r="S138" s="11"/>
      <c r="T138" s="11"/>
      <c r="U138" s="11"/>
      <c r="V138" s="11"/>
      <c r="W138" s="11"/>
      <c r="X138" s="15"/>
      <c r="Y138" s="11"/>
      <c r="Z138" s="11"/>
      <c r="AA138" s="11"/>
      <c r="AB138" s="15"/>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39" spans="1:60">
      <c r="A139" s="5">
        <v>139</v>
      </c>
      <c r="C139" s="6" t="s">
        <v>5571</v>
      </c>
    </row>
    <row r="140" spans="1:60" s="14" customFormat="1">
      <c r="A140" s="9">
        <v>140</v>
      </c>
      <c r="B140" s="16"/>
      <c r="C140" s="11" t="s">
        <v>5526</v>
      </c>
      <c r="D140" s="11" t="s">
        <v>5572</v>
      </c>
      <c r="E140" s="11" t="s">
        <v>5573</v>
      </c>
      <c r="F140" s="11" t="s">
        <v>215</v>
      </c>
      <c r="G140" s="11" t="s">
        <v>601</v>
      </c>
      <c r="H140" s="11"/>
      <c r="I140" s="11"/>
      <c r="J140" s="11"/>
      <c r="K140" s="11"/>
      <c r="L140" s="11"/>
      <c r="M140" s="11"/>
      <c r="N140" s="11"/>
      <c r="O140" s="11"/>
      <c r="P140" s="11"/>
      <c r="Q140" s="11"/>
      <c r="R140" s="11"/>
      <c r="S140" s="11"/>
      <c r="T140" s="11"/>
      <c r="U140" s="11"/>
      <c r="V140" s="11"/>
      <c r="W140" s="11"/>
      <c r="X140" s="15"/>
      <c r="Y140" s="11"/>
      <c r="Z140" s="11"/>
      <c r="AA140" s="11"/>
      <c r="AB140" s="15"/>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1" spans="1:60">
      <c r="A141" s="5">
        <v>141</v>
      </c>
      <c r="C141" s="6" t="s">
        <v>5574</v>
      </c>
      <c r="D141" s="6" t="s">
        <v>5575</v>
      </c>
      <c r="E141" s="6" t="s">
        <v>5576</v>
      </c>
    </row>
    <row r="142" spans="1:60" s="406" customFormat="1">
      <c r="A142" s="564">
        <v>142</v>
      </c>
      <c r="B142" s="112" t="s">
        <v>114</v>
      </c>
      <c r="C142" s="37" t="s">
        <v>2131</v>
      </c>
      <c r="D142" s="37" t="s">
        <v>2132</v>
      </c>
      <c r="E142" s="37" t="s">
        <v>2133</v>
      </c>
      <c r="F142" s="37" t="s">
        <v>144</v>
      </c>
      <c r="G142" s="37" t="s">
        <v>146</v>
      </c>
      <c r="H142" s="37" t="s">
        <v>145</v>
      </c>
      <c r="I142" s="37" t="s">
        <v>229</v>
      </c>
      <c r="J142" s="37" t="s">
        <v>193</v>
      </c>
      <c r="K142" s="37"/>
      <c r="L142" s="37" t="s">
        <v>166</v>
      </c>
      <c r="M142" s="37"/>
      <c r="N142" s="37" t="s">
        <v>168</v>
      </c>
      <c r="O142" s="37" t="s">
        <v>120</v>
      </c>
      <c r="P142" s="37" t="s">
        <v>241</v>
      </c>
      <c r="Q142" s="37"/>
      <c r="R142" s="37"/>
      <c r="S142" s="37"/>
      <c r="T142" s="37"/>
      <c r="U142" s="37"/>
      <c r="V142" s="37" t="s">
        <v>2134</v>
      </c>
      <c r="W142" s="37"/>
      <c r="X142" s="41" t="s">
        <v>2135</v>
      </c>
      <c r="Y142" s="37"/>
      <c r="Z142" s="408" t="s">
        <v>2136</v>
      </c>
      <c r="AA142" s="37"/>
      <c r="AB142" s="41"/>
      <c r="AC142" s="37"/>
      <c r="AD142" s="37"/>
      <c r="AE142" s="37" t="s">
        <v>158</v>
      </c>
      <c r="AF142" s="37" t="s">
        <v>157</v>
      </c>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407"/>
      <c r="BD142" s="407"/>
      <c r="BE142" s="407"/>
      <c r="BF142" s="407"/>
      <c r="BG142" s="407"/>
      <c r="BH142" s="407"/>
    </row>
    <row r="143" spans="1:60" ht="30">
      <c r="A143" s="5">
        <v>143</v>
      </c>
      <c r="B143" s="204" t="s">
        <v>114</v>
      </c>
      <c r="C143" s="6" t="s">
        <v>5577</v>
      </c>
      <c r="D143" s="6" t="s">
        <v>5578</v>
      </c>
      <c r="F143" s="6" t="s">
        <v>144</v>
      </c>
      <c r="G143" s="23" t="s">
        <v>227</v>
      </c>
      <c r="H143" s="6" t="s">
        <v>228</v>
      </c>
      <c r="I143" s="6" t="s">
        <v>963</v>
      </c>
      <c r="J143" s="6" t="s">
        <v>147</v>
      </c>
      <c r="N143" s="6" t="s">
        <v>120</v>
      </c>
      <c r="P143" s="6" t="s">
        <v>241</v>
      </c>
      <c r="V143" s="23" t="s">
        <v>5579</v>
      </c>
      <c r="W143" s="6" t="s">
        <v>3439</v>
      </c>
      <c r="X143" s="8" t="s">
        <v>5580</v>
      </c>
      <c r="Y143" s="208" t="s">
        <v>3441</v>
      </c>
      <c r="Z143" s="208" t="s">
        <v>5581</v>
      </c>
      <c r="AF143" s="6" t="s">
        <v>157</v>
      </c>
    </row>
    <row r="144" spans="1:60" s="14" customFormat="1" ht="60">
      <c r="A144" s="9">
        <v>144</v>
      </c>
      <c r="B144" s="205" t="s">
        <v>114</v>
      </c>
      <c r="C144" s="11" t="s">
        <v>5582</v>
      </c>
      <c r="D144" s="11" t="s">
        <v>5583</v>
      </c>
      <c r="E144" s="11"/>
      <c r="F144" s="11" t="s">
        <v>144</v>
      </c>
      <c r="G144" s="11" t="s">
        <v>147</v>
      </c>
      <c r="H144" s="11" t="s">
        <v>2152</v>
      </c>
      <c r="I144" s="11"/>
      <c r="J144" s="11"/>
      <c r="K144" s="11"/>
      <c r="L144" s="11"/>
      <c r="M144" s="11"/>
      <c r="N144" s="11" t="s">
        <v>120</v>
      </c>
      <c r="O144" s="11" t="s">
        <v>120</v>
      </c>
      <c r="P144" s="11" t="s">
        <v>241</v>
      </c>
      <c r="Q144" s="11"/>
      <c r="R144" s="11"/>
      <c r="S144" s="11"/>
      <c r="T144" s="11"/>
      <c r="U144" s="11"/>
      <c r="V144" s="24" t="s">
        <v>5584</v>
      </c>
      <c r="W144" s="11" t="s">
        <v>5585</v>
      </c>
      <c r="X144" s="15" t="s">
        <v>5586</v>
      </c>
      <c r="Y144" s="178" t="s">
        <v>5587</v>
      </c>
      <c r="Z144" s="178" t="s">
        <v>5588</v>
      </c>
      <c r="AA144" s="11"/>
      <c r="AB144" s="15"/>
      <c r="AC144" s="11"/>
      <c r="AD144" s="11"/>
      <c r="AE144" s="11"/>
      <c r="AF144" s="11" t="s">
        <v>157</v>
      </c>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row>
    <row r="145" spans="1:54" ht="30">
      <c r="A145" s="5">
        <v>145</v>
      </c>
      <c r="B145" s="204" t="s">
        <v>114</v>
      </c>
      <c r="C145" s="6" t="s">
        <v>5589</v>
      </c>
      <c r="D145" s="6" t="s">
        <v>5590</v>
      </c>
      <c r="F145" s="6" t="s">
        <v>216</v>
      </c>
      <c r="G145" s="23" t="s">
        <v>215</v>
      </c>
      <c r="H145" s="6" t="s">
        <v>250</v>
      </c>
      <c r="N145" s="6" t="s">
        <v>120</v>
      </c>
      <c r="O145" s="6" t="s">
        <v>120</v>
      </c>
      <c r="P145" s="6" t="s">
        <v>241</v>
      </c>
      <c r="V145" s="23" t="s">
        <v>5591</v>
      </c>
      <c r="W145" s="6" t="s">
        <v>4143</v>
      </c>
      <c r="X145" s="8" t="s">
        <v>5592</v>
      </c>
      <c r="Y145" s="208" t="s">
        <v>5593</v>
      </c>
      <c r="Z145" s="208" t="s">
        <v>5594</v>
      </c>
      <c r="AF145" s="6" t="s">
        <v>157</v>
      </c>
    </row>
    <row r="146" spans="1:54" s="14" customFormat="1" ht="45">
      <c r="A146" s="9">
        <v>146</v>
      </c>
      <c r="B146" s="205" t="s">
        <v>114</v>
      </c>
      <c r="C146" s="11" t="s">
        <v>5595</v>
      </c>
      <c r="D146" s="1276" t="s">
        <v>5596</v>
      </c>
      <c r="E146" s="11"/>
      <c r="F146" s="24" t="s">
        <v>215</v>
      </c>
      <c r="G146" s="11" t="s">
        <v>963</v>
      </c>
      <c r="H146" s="24" t="s">
        <v>164</v>
      </c>
      <c r="I146" s="11"/>
      <c r="J146" s="11"/>
      <c r="K146" s="11"/>
      <c r="L146" s="11"/>
      <c r="M146" s="11"/>
      <c r="N146" s="11" t="s">
        <v>168</v>
      </c>
      <c r="O146" s="11" t="s">
        <v>120</v>
      </c>
      <c r="P146" s="11" t="s">
        <v>121</v>
      </c>
      <c r="Q146" s="24" t="s">
        <v>122</v>
      </c>
      <c r="R146" s="11"/>
      <c r="S146" s="11"/>
      <c r="T146" s="11"/>
      <c r="U146" s="11"/>
      <c r="V146" s="11"/>
      <c r="W146" s="11"/>
      <c r="X146" s="1276" t="s">
        <v>5597</v>
      </c>
      <c r="Y146" s="113" t="s">
        <v>5598</v>
      </c>
      <c r="Z146" s="178" t="s">
        <v>5599</v>
      </c>
      <c r="AA146" s="11"/>
      <c r="AB146" s="15"/>
      <c r="AC146" s="11"/>
      <c r="AD146" s="11"/>
      <c r="AE146" s="11"/>
      <c r="AF146" s="11" t="s">
        <v>157</v>
      </c>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row>
    <row r="147" spans="1:54">
      <c r="A147" s="5">
        <v>147</v>
      </c>
    </row>
    <row r="148" spans="1:54" s="14" customFormat="1">
      <c r="A148" s="9">
        <v>148</v>
      </c>
      <c r="B148" s="16"/>
      <c r="C148" s="11"/>
      <c r="D148" s="11"/>
      <c r="E148" s="11"/>
      <c r="F148" s="11"/>
      <c r="G148" s="11"/>
      <c r="H148" s="11"/>
      <c r="I148" s="11"/>
      <c r="J148" s="11"/>
      <c r="K148" s="11"/>
      <c r="L148" s="11"/>
      <c r="M148" s="11"/>
      <c r="N148" s="11"/>
      <c r="O148" s="11"/>
      <c r="P148" s="11"/>
      <c r="Q148" s="11"/>
      <c r="R148" s="11"/>
      <c r="S148" s="11"/>
      <c r="T148" s="11"/>
      <c r="U148" s="11"/>
      <c r="V148" s="11"/>
      <c r="W148" s="11"/>
      <c r="X148" s="15"/>
      <c r="Y148" s="11"/>
      <c r="Z148" s="11"/>
      <c r="AA148" s="11"/>
      <c r="AB148" s="15"/>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c r="A149" s="5">
        <v>149</v>
      </c>
    </row>
    <row r="150" spans="1:54" s="14" customFormat="1">
      <c r="A150" s="9">
        <v>150</v>
      </c>
      <c r="B150" s="16"/>
      <c r="C150" s="11"/>
      <c r="D150" s="11"/>
      <c r="E150" s="11"/>
      <c r="F150" s="11"/>
      <c r="G150" s="11"/>
      <c r="H150" s="11"/>
      <c r="I150" s="11"/>
      <c r="J150" s="11"/>
      <c r="K150" s="11"/>
      <c r="L150" s="11"/>
      <c r="M150" s="11"/>
      <c r="N150" s="11"/>
      <c r="O150" s="11"/>
      <c r="P150" s="11"/>
      <c r="Q150" s="11"/>
      <c r="R150" s="11"/>
      <c r="S150" s="11"/>
      <c r="T150" s="11"/>
      <c r="U150" s="11"/>
      <c r="V150" s="11"/>
      <c r="W150" s="11"/>
      <c r="X150" s="15"/>
      <c r="Y150" s="11"/>
      <c r="Z150" s="11"/>
      <c r="AA150" s="11"/>
      <c r="AB150" s="15"/>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c r="A151" s="5">
        <v>151</v>
      </c>
    </row>
    <row r="152" spans="1:54" s="14" customFormat="1">
      <c r="A152" s="9">
        <v>152</v>
      </c>
      <c r="B152" s="16"/>
      <c r="C152" s="11"/>
      <c r="D152" s="11"/>
      <c r="E152" s="11"/>
      <c r="F152" s="11"/>
      <c r="G152" s="11"/>
      <c r="H152" s="11"/>
      <c r="I152" s="11"/>
      <c r="J152" s="11"/>
      <c r="K152" s="11"/>
      <c r="L152" s="11"/>
      <c r="M152" s="11"/>
      <c r="N152" s="11"/>
      <c r="O152" s="11"/>
      <c r="P152" s="11"/>
      <c r="Q152" s="11"/>
      <c r="R152" s="11"/>
      <c r="S152" s="11"/>
      <c r="T152" s="11"/>
      <c r="U152" s="11"/>
      <c r="V152" s="11"/>
      <c r="W152" s="11"/>
      <c r="X152" s="15"/>
      <c r="Y152" s="11"/>
      <c r="Z152" s="11"/>
      <c r="AA152" s="11"/>
      <c r="AB152" s="15"/>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row>
    <row r="153" spans="1:54">
      <c r="A153" s="5">
        <v>153</v>
      </c>
    </row>
    <row r="154" spans="1:54" s="14" customFormat="1">
      <c r="A154" s="9">
        <v>154</v>
      </c>
      <c r="B154" s="16"/>
      <c r="C154" s="11"/>
      <c r="D154" s="11"/>
      <c r="E154" s="11"/>
      <c r="F154" s="11"/>
      <c r="G154" s="11"/>
      <c r="H154" s="11"/>
      <c r="I154" s="11"/>
      <c r="J154" s="11"/>
      <c r="K154" s="11"/>
      <c r="L154" s="11"/>
      <c r="M154" s="11"/>
      <c r="N154" s="11"/>
      <c r="O154" s="11"/>
      <c r="P154" s="11"/>
      <c r="Q154" s="11"/>
      <c r="R154" s="11"/>
      <c r="S154" s="11"/>
      <c r="T154" s="11"/>
      <c r="U154" s="11"/>
      <c r="V154" s="11"/>
      <c r="W154" s="11"/>
      <c r="X154" s="15"/>
      <c r="Y154" s="11"/>
      <c r="Z154" s="11"/>
      <c r="AA154" s="11"/>
      <c r="AB154" s="15"/>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c r="A155" s="5">
        <v>155</v>
      </c>
    </row>
    <row r="156" spans="1:54" s="14" customFormat="1">
      <c r="A156" s="9">
        <v>156</v>
      </c>
      <c r="B156" s="16"/>
      <c r="C156" s="11"/>
      <c r="D156" s="11"/>
      <c r="E156" s="11"/>
      <c r="F156" s="11"/>
      <c r="G156" s="11"/>
      <c r="H156" s="11"/>
      <c r="I156" s="11"/>
      <c r="J156" s="11"/>
      <c r="K156" s="11"/>
      <c r="L156" s="11"/>
      <c r="M156" s="11"/>
      <c r="N156" s="11"/>
      <c r="O156" s="11"/>
      <c r="P156" s="11"/>
      <c r="Q156" s="11"/>
      <c r="R156" s="11"/>
      <c r="S156" s="11"/>
      <c r="T156" s="11"/>
      <c r="U156" s="11"/>
      <c r="V156" s="11"/>
      <c r="W156" s="11"/>
      <c r="X156" s="15"/>
      <c r="Y156" s="11"/>
      <c r="Z156" s="11"/>
      <c r="AA156" s="11"/>
      <c r="AB156" s="15"/>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c r="A157" s="5">
        <v>157</v>
      </c>
    </row>
    <row r="158" spans="1:54" s="14" customFormat="1">
      <c r="A158" s="9">
        <v>158</v>
      </c>
      <c r="B158" s="16"/>
      <c r="C158" s="11"/>
      <c r="D158" s="11"/>
      <c r="E158" s="11"/>
      <c r="F158" s="11"/>
      <c r="G158" s="11"/>
      <c r="H158" s="11"/>
      <c r="I158" s="11"/>
      <c r="J158" s="11"/>
      <c r="K158" s="11"/>
      <c r="L158" s="11"/>
      <c r="M158" s="11"/>
      <c r="N158" s="11"/>
      <c r="O158" s="11"/>
      <c r="P158" s="11"/>
      <c r="Q158" s="11"/>
      <c r="R158" s="11"/>
      <c r="S158" s="11"/>
      <c r="T158" s="11"/>
      <c r="U158" s="11"/>
      <c r="V158" s="11"/>
      <c r="W158" s="11"/>
      <c r="X158" s="15"/>
      <c r="Y158" s="11"/>
      <c r="Z158" s="11"/>
      <c r="AA158" s="11"/>
      <c r="AB158" s="15"/>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59" spans="1:54">
      <c r="A159" s="5">
        <v>159</v>
      </c>
    </row>
    <row r="160" spans="1:54" s="14" customFormat="1">
      <c r="A160" s="9">
        <v>160</v>
      </c>
      <c r="B160" s="16"/>
      <c r="C160" s="11"/>
      <c r="D160" s="11"/>
      <c r="E160" s="11"/>
      <c r="F160" s="11"/>
      <c r="G160" s="11"/>
      <c r="H160" s="11"/>
      <c r="I160" s="11"/>
      <c r="J160" s="11"/>
      <c r="K160" s="11"/>
      <c r="L160" s="11"/>
      <c r="M160" s="11"/>
      <c r="N160" s="11"/>
      <c r="O160" s="11"/>
      <c r="P160" s="11"/>
      <c r="Q160" s="11"/>
      <c r="R160" s="11"/>
      <c r="S160" s="11"/>
      <c r="T160" s="11"/>
      <c r="U160" s="11"/>
      <c r="V160" s="11"/>
      <c r="W160" s="11"/>
      <c r="X160" s="15"/>
      <c r="Y160" s="11"/>
      <c r="Z160" s="11"/>
      <c r="AA160" s="11"/>
      <c r="AB160" s="15"/>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1" spans="1:54">
      <c r="A161" s="5">
        <v>161</v>
      </c>
    </row>
    <row r="162" spans="1:54" s="14" customFormat="1">
      <c r="A162" s="9">
        <v>162</v>
      </c>
      <c r="B162" s="16"/>
      <c r="C162" s="11"/>
      <c r="D162" s="11"/>
      <c r="E162" s="11"/>
      <c r="F162" s="11"/>
      <c r="G162" s="11"/>
      <c r="H162" s="11"/>
      <c r="I162" s="11"/>
      <c r="J162" s="11"/>
      <c r="K162" s="11"/>
      <c r="L162" s="11"/>
      <c r="M162" s="11"/>
      <c r="N162" s="11"/>
      <c r="O162" s="11"/>
      <c r="P162" s="11"/>
      <c r="Q162" s="11"/>
      <c r="R162" s="11"/>
      <c r="S162" s="11"/>
      <c r="T162" s="11"/>
      <c r="U162" s="11"/>
      <c r="V162" s="11"/>
      <c r="W162" s="11"/>
      <c r="X162" s="15"/>
      <c r="Y162" s="11"/>
      <c r="Z162" s="11"/>
      <c r="AA162" s="11"/>
      <c r="AB162" s="15"/>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row>
    <row r="163" spans="1:54">
      <c r="A163" s="5">
        <v>163</v>
      </c>
    </row>
    <row r="164" spans="1:54" s="14" customFormat="1">
      <c r="A164" s="9">
        <v>164</v>
      </c>
      <c r="B164" s="16"/>
      <c r="C164" s="11"/>
      <c r="D164" s="11"/>
      <c r="E164" s="11"/>
      <c r="F164" s="11"/>
      <c r="G164" s="11"/>
      <c r="H164" s="11"/>
      <c r="I164" s="11"/>
      <c r="J164" s="11"/>
      <c r="K164" s="11"/>
      <c r="L164" s="11"/>
      <c r="M164" s="11"/>
      <c r="N164" s="11"/>
      <c r="O164" s="11"/>
      <c r="P164" s="11"/>
      <c r="Q164" s="11"/>
      <c r="R164" s="11"/>
      <c r="S164" s="11"/>
      <c r="T164" s="11"/>
      <c r="U164" s="11"/>
      <c r="V164" s="11"/>
      <c r="W164" s="11"/>
      <c r="X164" s="15"/>
      <c r="Y164" s="11"/>
      <c r="Z164" s="11"/>
      <c r="AA164" s="11"/>
      <c r="AB164" s="15"/>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row>
    <row r="165" spans="1:54">
      <c r="A165" s="5">
        <v>165</v>
      </c>
    </row>
    <row r="166" spans="1:54" s="14" customFormat="1">
      <c r="A166" s="9">
        <v>166</v>
      </c>
      <c r="B166" s="16"/>
      <c r="C166" s="11"/>
      <c r="D166" s="11"/>
      <c r="E166" s="11"/>
      <c r="F166" s="11"/>
      <c r="G166" s="11"/>
      <c r="H166" s="11"/>
      <c r="I166" s="11"/>
      <c r="J166" s="11"/>
      <c r="K166" s="11"/>
      <c r="L166" s="11"/>
      <c r="M166" s="11"/>
      <c r="N166" s="11"/>
      <c r="O166" s="11"/>
      <c r="P166" s="11"/>
      <c r="Q166" s="11"/>
      <c r="R166" s="11"/>
      <c r="S166" s="11"/>
      <c r="T166" s="11"/>
      <c r="U166" s="11"/>
      <c r="V166" s="11"/>
      <c r="W166" s="11"/>
      <c r="X166" s="15"/>
      <c r="Y166" s="11"/>
      <c r="Z166" s="11"/>
      <c r="AA166" s="11"/>
      <c r="AB166" s="15"/>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row>
    <row r="167" spans="1:54">
      <c r="A167" s="5">
        <v>167</v>
      </c>
    </row>
    <row r="168" spans="1:54" s="14" customFormat="1">
      <c r="A168" s="9">
        <v>168</v>
      </c>
      <c r="B168" s="16"/>
      <c r="C168" s="11"/>
      <c r="D168" s="11"/>
      <c r="E168" s="11"/>
      <c r="F168" s="11"/>
      <c r="G168" s="11"/>
      <c r="H168" s="11"/>
      <c r="I168" s="11"/>
      <c r="J168" s="11"/>
      <c r="K168" s="11"/>
      <c r="L168" s="11"/>
      <c r="M168" s="11"/>
      <c r="N168" s="11"/>
      <c r="O168" s="11"/>
      <c r="P168" s="11"/>
      <c r="Q168" s="11"/>
      <c r="R168" s="11"/>
      <c r="S168" s="11"/>
      <c r="T168" s="11"/>
      <c r="U168" s="11"/>
      <c r="V168" s="11"/>
      <c r="W168" s="11"/>
      <c r="X168" s="15"/>
      <c r="Y168" s="11"/>
      <c r="Z168" s="11"/>
      <c r="AA168" s="11"/>
      <c r="AB168" s="15"/>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row>
    <row r="169" spans="1:54">
      <c r="A169" s="5">
        <v>169</v>
      </c>
    </row>
    <row r="170" spans="1:54" s="14" customFormat="1">
      <c r="A170" s="9"/>
      <c r="B170" s="16"/>
      <c r="C170" s="11"/>
      <c r="D170" s="11"/>
      <c r="E170" s="11"/>
      <c r="F170" s="11"/>
      <c r="G170" s="11"/>
      <c r="H170" s="11"/>
      <c r="I170" s="11"/>
      <c r="J170" s="11"/>
      <c r="K170" s="11"/>
      <c r="L170" s="11"/>
      <c r="M170" s="11"/>
      <c r="N170" s="11"/>
      <c r="O170" s="11"/>
      <c r="P170" s="11"/>
      <c r="Q170" s="11"/>
      <c r="R170" s="11"/>
      <c r="S170" s="11"/>
      <c r="T170" s="11"/>
      <c r="U170" s="11"/>
      <c r="V170" s="11"/>
      <c r="W170" s="11"/>
      <c r="X170" s="15"/>
      <c r="Y170" s="11"/>
      <c r="Z170" s="11"/>
      <c r="AA170" s="11"/>
      <c r="AB170" s="15"/>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row>
    <row r="171" spans="1:54">
      <c r="A171" s="5">
        <v>170</v>
      </c>
    </row>
    <row r="172" spans="1:54" s="14" customFormat="1">
      <c r="A172" s="9">
        <v>171</v>
      </c>
      <c r="B172" s="16"/>
      <c r="C172" s="11"/>
      <c r="D172" s="11"/>
      <c r="E172" s="11"/>
      <c r="F172" s="11"/>
      <c r="G172" s="11"/>
      <c r="H172" s="11"/>
      <c r="I172" s="11"/>
      <c r="J172" s="11"/>
      <c r="K172" s="11"/>
      <c r="L172" s="11"/>
      <c r="M172" s="11"/>
      <c r="N172" s="11"/>
      <c r="O172" s="11"/>
      <c r="P172" s="11"/>
      <c r="Q172" s="11"/>
      <c r="R172" s="11"/>
      <c r="S172" s="11"/>
      <c r="T172" s="11"/>
      <c r="U172" s="11"/>
      <c r="V172" s="11"/>
      <c r="W172" s="11"/>
      <c r="X172" s="15"/>
      <c r="Y172" s="11"/>
      <c r="Z172" s="11"/>
      <c r="AA172" s="11"/>
      <c r="AB172" s="15"/>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row>
    <row r="173" spans="1:54">
      <c r="A173" s="5">
        <v>172</v>
      </c>
    </row>
    <row r="174" spans="1:54" s="14" customFormat="1">
      <c r="A174" s="9">
        <v>173</v>
      </c>
      <c r="B174" s="16"/>
      <c r="C174" s="11"/>
      <c r="D174" s="11"/>
      <c r="E174" s="11"/>
      <c r="F174" s="11"/>
      <c r="G174" s="11"/>
      <c r="H174" s="11"/>
      <c r="I174" s="11"/>
      <c r="J174" s="11"/>
      <c r="K174" s="11"/>
      <c r="L174" s="11"/>
      <c r="M174" s="11"/>
      <c r="N174" s="11"/>
      <c r="O174" s="11"/>
      <c r="P174" s="11"/>
      <c r="Q174" s="11"/>
      <c r="R174" s="11"/>
      <c r="S174" s="11"/>
      <c r="T174" s="11"/>
      <c r="U174" s="11"/>
      <c r="V174" s="11"/>
      <c r="W174" s="11"/>
      <c r="X174" s="15"/>
      <c r="Y174" s="11"/>
      <c r="Z174" s="11"/>
      <c r="AA174" s="11"/>
      <c r="AB174" s="15"/>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row>
    <row r="175" spans="1:54">
      <c r="A175" s="5">
        <v>174</v>
      </c>
    </row>
    <row r="176" spans="1:54" s="14" customFormat="1">
      <c r="A176" s="9">
        <v>175</v>
      </c>
      <c r="B176" s="16"/>
      <c r="C176" s="11"/>
      <c r="D176" s="11"/>
      <c r="E176" s="11"/>
      <c r="F176" s="11"/>
      <c r="G176" s="11"/>
      <c r="H176" s="11"/>
      <c r="I176" s="11"/>
      <c r="J176" s="11"/>
      <c r="K176" s="11"/>
      <c r="L176" s="11"/>
      <c r="M176" s="11"/>
      <c r="N176" s="11"/>
      <c r="O176" s="11"/>
      <c r="P176" s="11"/>
      <c r="Q176" s="11"/>
      <c r="R176" s="11"/>
      <c r="S176" s="11"/>
      <c r="T176" s="11"/>
      <c r="U176" s="11"/>
      <c r="V176" s="11"/>
      <c r="W176" s="11"/>
      <c r="X176" s="15"/>
      <c r="Y176" s="11"/>
      <c r="Z176" s="11"/>
      <c r="AA176" s="11"/>
      <c r="AB176" s="15"/>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row>
    <row r="177" spans="1:54">
      <c r="A177" s="5">
        <v>176</v>
      </c>
    </row>
    <row r="178" spans="1:54" s="14" customFormat="1">
      <c r="A178" s="9">
        <v>177</v>
      </c>
      <c r="B178" s="16"/>
      <c r="C178" s="11"/>
      <c r="D178" s="11"/>
      <c r="E178" s="11"/>
      <c r="F178" s="11"/>
      <c r="G178" s="11"/>
      <c r="H178" s="11"/>
      <c r="I178" s="11"/>
      <c r="J178" s="11"/>
      <c r="K178" s="11"/>
      <c r="L178" s="11"/>
      <c r="M178" s="11"/>
      <c r="N178" s="11"/>
      <c r="O178" s="11"/>
      <c r="P178" s="11"/>
      <c r="Q178" s="11"/>
      <c r="R178" s="11"/>
      <c r="S178" s="11"/>
      <c r="T178" s="11"/>
      <c r="U178" s="11"/>
      <c r="V178" s="11"/>
      <c r="W178" s="11"/>
      <c r="X178" s="15"/>
      <c r="Y178" s="11"/>
      <c r="Z178" s="11"/>
      <c r="AA178" s="11"/>
      <c r="AB178" s="15"/>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row>
    <row r="179" spans="1:54">
      <c r="A179" s="5">
        <v>178</v>
      </c>
    </row>
    <row r="180" spans="1:54" s="14" customFormat="1">
      <c r="A180" s="9">
        <v>179</v>
      </c>
      <c r="B180" s="16"/>
      <c r="C180" s="11"/>
      <c r="D180" s="11"/>
      <c r="E180" s="11"/>
      <c r="F180" s="11"/>
      <c r="G180" s="11"/>
      <c r="H180" s="11"/>
      <c r="I180" s="11"/>
      <c r="J180" s="11"/>
      <c r="K180" s="11"/>
      <c r="L180" s="11"/>
      <c r="M180" s="11"/>
      <c r="N180" s="11"/>
      <c r="O180" s="11"/>
      <c r="P180" s="11"/>
      <c r="Q180" s="11"/>
      <c r="R180" s="11"/>
      <c r="S180" s="11"/>
      <c r="T180" s="11"/>
      <c r="U180" s="11"/>
      <c r="V180" s="11"/>
      <c r="W180" s="11"/>
      <c r="X180" s="15"/>
      <c r="Y180" s="11"/>
      <c r="Z180" s="11"/>
      <c r="AA180" s="11"/>
      <c r="AB180" s="15"/>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row>
    <row r="181" spans="1:54">
      <c r="A181" s="5">
        <v>180</v>
      </c>
    </row>
    <row r="182" spans="1:54" s="14" customFormat="1">
      <c r="A182" s="9">
        <v>181</v>
      </c>
      <c r="B182" s="16"/>
      <c r="C182" s="11"/>
      <c r="D182" s="11"/>
      <c r="E182" s="11"/>
      <c r="F182" s="11"/>
      <c r="G182" s="11"/>
      <c r="H182" s="11"/>
      <c r="I182" s="11"/>
      <c r="J182" s="11"/>
      <c r="K182" s="11"/>
      <c r="L182" s="11"/>
      <c r="M182" s="11"/>
      <c r="N182" s="11"/>
      <c r="O182" s="11"/>
      <c r="P182" s="11"/>
      <c r="Q182" s="11"/>
      <c r="R182" s="11"/>
      <c r="S182" s="11"/>
      <c r="T182" s="11"/>
      <c r="U182" s="11"/>
      <c r="V182" s="11"/>
      <c r="W182" s="11"/>
      <c r="X182" s="15"/>
      <c r="Y182" s="11"/>
      <c r="Z182" s="11"/>
      <c r="AA182" s="11"/>
      <c r="AB182" s="15"/>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row>
    <row r="183" spans="1:54">
      <c r="A183" s="5">
        <v>182</v>
      </c>
    </row>
    <row r="184" spans="1:54" s="14" customFormat="1">
      <c r="A184" s="9">
        <v>183</v>
      </c>
      <c r="B184" s="16"/>
      <c r="C184" s="11"/>
      <c r="D184" s="11"/>
      <c r="E184" s="11"/>
      <c r="F184" s="11"/>
      <c r="G184" s="11"/>
      <c r="H184" s="11"/>
      <c r="I184" s="11"/>
      <c r="J184" s="11"/>
      <c r="K184" s="11"/>
      <c r="L184" s="11"/>
      <c r="M184" s="11"/>
      <c r="N184" s="11"/>
      <c r="O184" s="11"/>
      <c r="P184" s="11"/>
      <c r="Q184" s="11"/>
      <c r="R184" s="11"/>
      <c r="S184" s="11"/>
      <c r="T184" s="11"/>
      <c r="U184" s="11"/>
      <c r="V184" s="11"/>
      <c r="W184" s="11"/>
      <c r="X184" s="15"/>
      <c r="Y184" s="11"/>
      <c r="Z184" s="11"/>
      <c r="AA184" s="11"/>
      <c r="AB184" s="15"/>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row>
    <row r="185" spans="1:54">
      <c r="A185" s="5">
        <v>184</v>
      </c>
    </row>
    <row r="186" spans="1:54" s="14" customFormat="1">
      <c r="A186" s="9">
        <v>185</v>
      </c>
      <c r="B186" s="16"/>
      <c r="C186" s="11"/>
      <c r="D186" s="11"/>
      <c r="E186" s="11"/>
      <c r="F186" s="11"/>
      <c r="G186" s="11"/>
      <c r="H186" s="11"/>
      <c r="I186" s="11"/>
      <c r="J186" s="11"/>
      <c r="K186" s="11"/>
      <c r="L186" s="11"/>
      <c r="M186" s="11"/>
      <c r="N186" s="11"/>
      <c r="O186" s="11"/>
      <c r="P186" s="11"/>
      <c r="Q186" s="11"/>
      <c r="R186" s="11"/>
      <c r="S186" s="11"/>
      <c r="T186" s="11"/>
      <c r="U186" s="11"/>
      <c r="V186" s="11"/>
      <c r="W186" s="11"/>
      <c r="X186" s="15"/>
      <c r="Y186" s="11"/>
      <c r="Z186" s="11"/>
      <c r="AA186" s="11"/>
      <c r="AB186" s="15"/>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row>
    <row r="187" spans="1:54">
      <c r="A187" s="5">
        <v>186</v>
      </c>
    </row>
    <row r="188" spans="1:54" s="14" customFormat="1">
      <c r="A188" s="9">
        <v>187</v>
      </c>
      <c r="B188" s="16"/>
      <c r="C188" s="11"/>
      <c r="D188" s="11"/>
      <c r="E188" s="11"/>
      <c r="F188" s="11"/>
      <c r="G188" s="11"/>
      <c r="H188" s="11"/>
      <c r="I188" s="11"/>
      <c r="J188" s="11"/>
      <c r="K188" s="11"/>
      <c r="L188" s="11"/>
      <c r="M188" s="11"/>
      <c r="N188" s="11"/>
      <c r="O188" s="11"/>
      <c r="P188" s="11"/>
      <c r="Q188" s="11"/>
      <c r="R188" s="11"/>
      <c r="S188" s="11"/>
      <c r="T188" s="11"/>
      <c r="U188" s="11"/>
      <c r="V188" s="11"/>
      <c r="W188" s="11"/>
      <c r="X188" s="15"/>
      <c r="Y188" s="11"/>
      <c r="Z188" s="11"/>
      <c r="AA188" s="11"/>
      <c r="AB188" s="15"/>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row>
    <row r="189" spans="1:54">
      <c r="A189" s="5">
        <v>188</v>
      </c>
    </row>
    <row r="190" spans="1:54" s="14" customFormat="1">
      <c r="A190" s="9">
        <v>189</v>
      </c>
      <c r="B190" s="16"/>
      <c r="C190" s="11"/>
      <c r="D190" s="11"/>
      <c r="E190" s="11"/>
      <c r="F190" s="11"/>
      <c r="G190" s="11"/>
      <c r="H190" s="11"/>
      <c r="I190" s="11"/>
      <c r="J190" s="11"/>
      <c r="K190" s="11"/>
      <c r="L190" s="11"/>
      <c r="M190" s="11"/>
      <c r="N190" s="11"/>
      <c r="O190" s="11"/>
      <c r="P190" s="11"/>
      <c r="Q190" s="11"/>
      <c r="R190" s="11"/>
      <c r="S190" s="11"/>
      <c r="T190" s="11"/>
      <c r="U190" s="11"/>
      <c r="V190" s="11"/>
      <c r="W190" s="11"/>
      <c r="X190" s="15"/>
      <c r="Y190" s="11"/>
      <c r="Z190" s="11"/>
      <c r="AA190" s="11"/>
      <c r="AB190" s="15"/>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row>
    <row r="191" spans="1:54">
      <c r="A191" s="5">
        <v>190</v>
      </c>
    </row>
    <row r="192" spans="1:54" s="14" customFormat="1">
      <c r="A192" s="9">
        <v>191</v>
      </c>
      <c r="B192" s="16"/>
      <c r="C192" s="11"/>
      <c r="D192" s="11"/>
      <c r="E192" s="11"/>
      <c r="F192" s="11"/>
      <c r="G192" s="11"/>
      <c r="H192" s="11"/>
      <c r="I192" s="11"/>
      <c r="J192" s="11"/>
      <c r="K192" s="11"/>
      <c r="L192" s="11"/>
      <c r="M192" s="11"/>
      <c r="N192" s="11"/>
      <c r="O192" s="11"/>
      <c r="P192" s="11"/>
      <c r="Q192" s="11"/>
      <c r="R192" s="11"/>
      <c r="S192" s="11"/>
      <c r="T192" s="11"/>
      <c r="U192" s="11"/>
      <c r="V192" s="11"/>
      <c r="W192" s="11"/>
      <c r="X192" s="15"/>
      <c r="Y192" s="11"/>
      <c r="Z192" s="11"/>
      <c r="AA192" s="11"/>
      <c r="AB192" s="15"/>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row>
    <row r="193" spans="1:54">
      <c r="A193" s="5">
        <v>192</v>
      </c>
    </row>
    <row r="194" spans="1:54" s="14" customFormat="1">
      <c r="A194" s="9">
        <v>193</v>
      </c>
      <c r="B194" s="16"/>
      <c r="C194" s="11"/>
      <c r="D194" s="11"/>
      <c r="E194" s="11"/>
      <c r="F194" s="11"/>
      <c r="G194" s="11"/>
      <c r="H194" s="11"/>
      <c r="I194" s="11"/>
      <c r="J194" s="11"/>
      <c r="K194" s="11"/>
      <c r="L194" s="11"/>
      <c r="M194" s="11"/>
      <c r="N194" s="11"/>
      <c r="O194" s="11"/>
      <c r="P194" s="11"/>
      <c r="Q194" s="11"/>
      <c r="R194" s="11"/>
      <c r="S194" s="11"/>
      <c r="T194" s="11"/>
      <c r="U194" s="11"/>
      <c r="V194" s="11"/>
      <c r="W194" s="11"/>
      <c r="X194" s="15"/>
      <c r="Y194" s="11"/>
      <c r="Z194" s="11"/>
      <c r="AA194" s="11"/>
      <c r="AB194" s="15"/>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row>
    <row r="195" spans="1:54">
      <c r="A195" s="5">
        <v>194</v>
      </c>
    </row>
    <row r="196" spans="1:54" s="14" customFormat="1">
      <c r="A196" s="9">
        <v>195</v>
      </c>
      <c r="B196" s="16"/>
      <c r="C196" s="11"/>
      <c r="D196" s="11"/>
      <c r="E196" s="11"/>
      <c r="F196" s="11"/>
      <c r="G196" s="11"/>
      <c r="H196" s="11"/>
      <c r="I196" s="11"/>
      <c r="J196" s="11"/>
      <c r="K196" s="11"/>
      <c r="L196" s="11"/>
      <c r="M196" s="11"/>
      <c r="N196" s="11"/>
      <c r="O196" s="11"/>
      <c r="P196" s="11"/>
      <c r="Q196" s="11"/>
      <c r="R196" s="11"/>
      <c r="S196" s="11"/>
      <c r="T196" s="11"/>
      <c r="U196" s="11"/>
      <c r="V196" s="11"/>
      <c r="W196" s="11"/>
      <c r="X196" s="15"/>
      <c r="Y196" s="11"/>
      <c r="Z196" s="11"/>
      <c r="AA196" s="11"/>
      <c r="AB196" s="15"/>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row>
    <row r="197" spans="1:54">
      <c r="A197" s="5">
        <v>196</v>
      </c>
    </row>
    <row r="198" spans="1:54" s="14" customFormat="1">
      <c r="A198" s="9">
        <v>197</v>
      </c>
      <c r="B198" s="16"/>
      <c r="C198" s="11"/>
      <c r="D198" s="11"/>
      <c r="E198" s="11"/>
      <c r="F198" s="11"/>
      <c r="G198" s="11"/>
      <c r="H198" s="11"/>
      <c r="I198" s="11"/>
      <c r="J198" s="11"/>
      <c r="K198" s="11"/>
      <c r="L198" s="11"/>
      <c r="M198" s="11"/>
      <c r="N198" s="11"/>
      <c r="O198" s="11"/>
      <c r="P198" s="11"/>
      <c r="Q198" s="11"/>
      <c r="R198" s="11"/>
      <c r="S198" s="11"/>
      <c r="T198" s="11"/>
      <c r="U198" s="11"/>
      <c r="V198" s="11"/>
      <c r="W198" s="11"/>
      <c r="X198" s="15"/>
      <c r="Y198" s="11"/>
      <c r="Z198" s="11"/>
      <c r="AA198" s="11"/>
      <c r="AB198" s="15"/>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row>
    <row r="199" spans="1:54">
      <c r="A199" s="5">
        <v>198</v>
      </c>
    </row>
    <row r="200" spans="1:54" s="14" customFormat="1">
      <c r="A200" s="9">
        <v>199</v>
      </c>
      <c r="B200" s="16"/>
      <c r="C200" s="11"/>
      <c r="D200" s="11"/>
      <c r="E200" s="11"/>
      <c r="F200" s="11"/>
      <c r="G200" s="11"/>
      <c r="H200" s="11"/>
      <c r="I200" s="11"/>
      <c r="J200" s="11"/>
      <c r="K200" s="11"/>
      <c r="L200" s="11"/>
      <c r="M200" s="11"/>
      <c r="N200" s="11"/>
      <c r="O200" s="11"/>
      <c r="P200" s="11"/>
      <c r="Q200" s="11"/>
      <c r="R200" s="11"/>
      <c r="S200" s="11"/>
      <c r="T200" s="11"/>
      <c r="U200" s="11"/>
      <c r="V200" s="11"/>
      <c r="W200" s="11"/>
      <c r="X200" s="15"/>
      <c r="Y200" s="11"/>
      <c r="Z200" s="11"/>
      <c r="AA200" s="11"/>
      <c r="AB200" s="15"/>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row>
    <row r="201" spans="1:54">
      <c r="A201" s="5">
        <v>200</v>
      </c>
    </row>
    <row r="202" spans="1:54" s="14" customFormat="1">
      <c r="A202" s="9">
        <v>201</v>
      </c>
      <c r="B202" s="16"/>
      <c r="C202" s="11"/>
      <c r="D202" s="11"/>
      <c r="E202" s="11"/>
      <c r="F202" s="11"/>
      <c r="G202" s="11"/>
      <c r="H202" s="11"/>
      <c r="I202" s="11"/>
      <c r="J202" s="11"/>
      <c r="K202" s="11"/>
      <c r="L202" s="11"/>
      <c r="M202" s="11"/>
      <c r="N202" s="11"/>
      <c r="O202" s="11"/>
      <c r="P202" s="11"/>
      <c r="Q202" s="11"/>
      <c r="R202" s="11"/>
      <c r="S202" s="11"/>
      <c r="T202" s="11"/>
      <c r="U202" s="11"/>
      <c r="V202" s="11"/>
      <c r="W202" s="11"/>
      <c r="X202" s="15"/>
      <c r="Y202" s="11"/>
      <c r="Z202" s="11"/>
      <c r="AA202" s="11"/>
      <c r="AB202" s="15"/>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row>
    <row r="203" spans="1:54">
      <c r="A203" s="5">
        <v>202</v>
      </c>
    </row>
    <row r="204" spans="1:54" s="14" customFormat="1">
      <c r="A204" s="9">
        <v>203</v>
      </c>
      <c r="B204" s="16"/>
      <c r="C204" s="11"/>
      <c r="D204" s="11"/>
      <c r="E204" s="11"/>
      <c r="F204" s="11"/>
      <c r="G204" s="11"/>
      <c r="H204" s="11"/>
      <c r="I204" s="11"/>
      <c r="J204" s="11"/>
      <c r="K204" s="11"/>
      <c r="L204" s="11"/>
      <c r="M204" s="11"/>
      <c r="N204" s="11"/>
      <c r="O204" s="11"/>
      <c r="P204" s="11"/>
      <c r="Q204" s="11"/>
      <c r="R204" s="11"/>
      <c r="S204" s="11"/>
      <c r="T204" s="11"/>
      <c r="U204" s="11"/>
      <c r="V204" s="11"/>
      <c r="W204" s="11"/>
      <c r="X204" s="15"/>
      <c r="Y204" s="11"/>
      <c r="Z204" s="11"/>
      <c r="AA204" s="11"/>
      <c r="AB204" s="15"/>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row>
    <row r="205" spans="1:54">
      <c r="A205" s="5">
        <v>204</v>
      </c>
    </row>
    <row r="206" spans="1:54" s="14" customFormat="1">
      <c r="A206" s="9">
        <v>205</v>
      </c>
      <c r="B206" s="16"/>
      <c r="C206" s="11"/>
      <c r="D206" s="11"/>
      <c r="E206" s="11"/>
      <c r="F206" s="11"/>
      <c r="G206" s="11"/>
      <c r="H206" s="11"/>
      <c r="I206" s="11"/>
      <c r="J206" s="11"/>
      <c r="K206" s="11"/>
      <c r="L206" s="11"/>
      <c r="M206" s="11"/>
      <c r="N206" s="11"/>
      <c r="O206" s="11"/>
      <c r="P206" s="11"/>
      <c r="Q206" s="11"/>
      <c r="R206" s="11"/>
      <c r="S206" s="11"/>
      <c r="T206" s="11"/>
      <c r="U206" s="11"/>
      <c r="V206" s="11"/>
      <c r="W206" s="11"/>
      <c r="X206" s="15"/>
      <c r="Y206" s="11"/>
      <c r="Z206" s="11"/>
      <c r="AA206" s="11"/>
      <c r="AB206" s="15"/>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row>
    <row r="207" spans="1:54">
      <c r="A207" s="5">
        <v>206</v>
      </c>
    </row>
    <row r="208" spans="1:54" s="14" customFormat="1">
      <c r="A208" s="9">
        <v>207</v>
      </c>
      <c r="B208" s="16"/>
      <c r="C208" s="11"/>
      <c r="D208" s="11"/>
      <c r="E208" s="11"/>
      <c r="F208" s="11"/>
      <c r="G208" s="11"/>
      <c r="H208" s="11"/>
      <c r="I208" s="11"/>
      <c r="J208" s="11"/>
      <c r="K208" s="11"/>
      <c r="L208" s="11"/>
      <c r="M208" s="11"/>
      <c r="N208" s="11"/>
      <c r="O208" s="11"/>
      <c r="P208" s="11"/>
      <c r="Q208" s="11"/>
      <c r="R208" s="11"/>
      <c r="S208" s="11"/>
      <c r="T208" s="11"/>
      <c r="U208" s="11"/>
      <c r="V208" s="11"/>
      <c r="W208" s="11"/>
      <c r="X208" s="15"/>
      <c r="Y208" s="11"/>
      <c r="Z208" s="11"/>
      <c r="AA208" s="11"/>
      <c r="AB208" s="15"/>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row>
    <row r="209" spans="1:54">
      <c r="A209" s="5">
        <v>208</v>
      </c>
    </row>
    <row r="210" spans="1:54" s="14" customFormat="1">
      <c r="A210" s="9">
        <v>209</v>
      </c>
      <c r="B210" s="16"/>
      <c r="C210" s="11"/>
      <c r="D210" s="11"/>
      <c r="E210" s="11"/>
      <c r="F210" s="11"/>
      <c r="G210" s="11"/>
      <c r="H210" s="11"/>
      <c r="I210" s="11"/>
      <c r="J210" s="11"/>
      <c r="K210" s="11"/>
      <c r="L210" s="11"/>
      <c r="M210" s="11"/>
      <c r="N210" s="11"/>
      <c r="O210" s="11"/>
      <c r="P210" s="11"/>
      <c r="Q210" s="11"/>
      <c r="R210" s="11"/>
      <c r="S210" s="11"/>
      <c r="T210" s="11"/>
      <c r="U210" s="11"/>
      <c r="V210" s="11"/>
      <c r="W210" s="11"/>
      <c r="X210" s="15"/>
      <c r="Y210" s="11"/>
      <c r="Z210" s="11"/>
      <c r="AA210" s="11"/>
      <c r="AB210" s="15"/>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row>
    <row r="211" spans="1:54">
      <c r="A211" s="5">
        <v>210</v>
      </c>
    </row>
    <row r="212" spans="1:54" s="14" customFormat="1">
      <c r="A212" s="9">
        <v>211</v>
      </c>
      <c r="B212" s="16"/>
      <c r="C212" s="11"/>
      <c r="D212" s="11"/>
      <c r="E212" s="11"/>
      <c r="F212" s="11"/>
      <c r="G212" s="11"/>
      <c r="H212" s="11"/>
      <c r="I212" s="11"/>
      <c r="J212" s="11"/>
      <c r="K212" s="11"/>
      <c r="L212" s="11"/>
      <c r="M212" s="11"/>
      <c r="N212" s="11"/>
      <c r="O212" s="11"/>
      <c r="P212" s="11"/>
      <c r="Q212" s="11"/>
      <c r="R212" s="11"/>
      <c r="S212" s="11"/>
      <c r="T212" s="11"/>
      <c r="U212" s="11"/>
      <c r="V212" s="11"/>
      <c r="W212" s="11"/>
      <c r="X212" s="15"/>
      <c r="Y212" s="11"/>
      <c r="Z212" s="11"/>
      <c r="AA212" s="11"/>
      <c r="AB212" s="15"/>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c r="A213" s="5">
        <v>212</v>
      </c>
    </row>
    <row r="214" spans="1:54" s="14" customFormat="1">
      <c r="A214" s="9">
        <v>213</v>
      </c>
      <c r="B214" s="16"/>
      <c r="C214" s="11"/>
      <c r="D214" s="11"/>
      <c r="E214" s="11"/>
      <c r="F214" s="11"/>
      <c r="G214" s="11"/>
      <c r="H214" s="11"/>
      <c r="I214" s="11"/>
      <c r="J214" s="11"/>
      <c r="K214" s="11"/>
      <c r="L214" s="11"/>
      <c r="M214" s="11"/>
      <c r="N214" s="11"/>
      <c r="O214" s="11"/>
      <c r="P214" s="11"/>
      <c r="Q214" s="11"/>
      <c r="R214" s="11"/>
      <c r="S214" s="11"/>
      <c r="T214" s="11"/>
      <c r="U214" s="11"/>
      <c r="V214" s="11"/>
      <c r="W214" s="11"/>
      <c r="X214" s="15"/>
      <c r="Y214" s="11"/>
      <c r="Z214" s="11"/>
      <c r="AA214" s="11"/>
      <c r="AB214" s="15"/>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c r="A215" s="5">
        <v>214</v>
      </c>
    </row>
    <row r="216" spans="1:54" s="14" customFormat="1">
      <c r="A216" s="9">
        <v>215</v>
      </c>
      <c r="B216" s="16"/>
      <c r="C216" s="11"/>
      <c r="D216" s="11"/>
      <c r="E216" s="11"/>
      <c r="F216" s="11"/>
      <c r="G216" s="11"/>
      <c r="H216" s="11"/>
      <c r="I216" s="11"/>
      <c r="J216" s="11"/>
      <c r="K216" s="11"/>
      <c r="L216" s="11"/>
      <c r="M216" s="11"/>
      <c r="N216" s="11"/>
      <c r="O216" s="11"/>
      <c r="P216" s="11"/>
      <c r="Q216" s="11"/>
      <c r="R216" s="11"/>
      <c r="S216" s="11"/>
      <c r="T216" s="11"/>
      <c r="U216" s="11"/>
      <c r="V216" s="11"/>
      <c r="W216" s="11"/>
      <c r="X216" s="15"/>
      <c r="Y216" s="11"/>
      <c r="Z216" s="11"/>
      <c r="AA216" s="11"/>
      <c r="AB216" s="15"/>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c r="A217" s="5">
        <v>216</v>
      </c>
    </row>
    <row r="218" spans="1:54" s="14" customFormat="1">
      <c r="A218" s="9">
        <v>217</v>
      </c>
      <c r="B218" s="16"/>
      <c r="C218" s="11"/>
      <c r="D218" s="11"/>
      <c r="E218" s="11"/>
      <c r="F218" s="11"/>
      <c r="G218" s="11"/>
      <c r="H218" s="11"/>
      <c r="I218" s="11"/>
      <c r="J218" s="11"/>
      <c r="K218" s="11"/>
      <c r="L218" s="11"/>
      <c r="M218" s="11"/>
      <c r="N218" s="11"/>
      <c r="O218" s="11"/>
      <c r="P218" s="11"/>
      <c r="Q218" s="11"/>
      <c r="R218" s="11"/>
      <c r="S218" s="11"/>
      <c r="T218" s="11"/>
      <c r="U218" s="11"/>
      <c r="V218" s="11"/>
      <c r="W218" s="11"/>
      <c r="X218" s="15"/>
      <c r="Y218" s="11"/>
      <c r="Z218" s="11"/>
      <c r="AA218" s="11"/>
      <c r="AB218" s="15"/>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c r="A219" s="5">
        <v>218</v>
      </c>
    </row>
    <row r="220" spans="1:54" s="14" customFormat="1">
      <c r="A220" s="9">
        <v>219</v>
      </c>
      <c r="B220" s="16"/>
      <c r="C220" s="11"/>
      <c r="D220" s="11"/>
      <c r="E220" s="11"/>
      <c r="F220" s="11"/>
      <c r="G220" s="11"/>
      <c r="H220" s="11"/>
      <c r="I220" s="11"/>
      <c r="J220" s="11"/>
      <c r="K220" s="11"/>
      <c r="L220" s="11"/>
      <c r="M220" s="11"/>
      <c r="N220" s="11"/>
      <c r="O220" s="11"/>
      <c r="P220" s="11"/>
      <c r="Q220" s="11"/>
      <c r="R220" s="11"/>
      <c r="S220" s="11"/>
      <c r="T220" s="11"/>
      <c r="U220" s="11"/>
      <c r="V220" s="11"/>
      <c r="W220" s="11"/>
      <c r="X220" s="15"/>
      <c r="Y220" s="11"/>
      <c r="Z220" s="11"/>
      <c r="AA220" s="11"/>
      <c r="AB220" s="15"/>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c r="A221" s="5">
        <v>220</v>
      </c>
    </row>
    <row r="222" spans="1:54" s="14" customFormat="1">
      <c r="A222" s="9">
        <v>221</v>
      </c>
      <c r="B222" s="16"/>
      <c r="C222" s="11"/>
      <c r="D222" s="11"/>
      <c r="E222" s="11"/>
      <c r="F222" s="11"/>
      <c r="G222" s="11"/>
      <c r="H222" s="11"/>
      <c r="I222" s="11"/>
      <c r="J222" s="11"/>
      <c r="K222" s="11"/>
      <c r="L222" s="11"/>
      <c r="M222" s="11"/>
      <c r="N222" s="11"/>
      <c r="O222" s="11"/>
      <c r="P222" s="11"/>
      <c r="Q222" s="11"/>
      <c r="R222" s="11"/>
      <c r="S222" s="11"/>
      <c r="T222" s="11"/>
      <c r="U222" s="11"/>
      <c r="V222" s="11"/>
      <c r="W222" s="11"/>
      <c r="X222" s="15"/>
      <c r="Y222" s="11"/>
      <c r="Z222" s="11"/>
      <c r="AA222" s="11"/>
      <c r="AB222" s="15"/>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c r="A223" s="5">
        <v>222</v>
      </c>
    </row>
    <row r="224" spans="1:54" s="14" customFormat="1">
      <c r="A224" s="9">
        <v>223</v>
      </c>
      <c r="B224" s="16"/>
      <c r="C224" s="11"/>
      <c r="D224" s="11"/>
      <c r="E224" s="11"/>
      <c r="F224" s="11"/>
      <c r="G224" s="11"/>
      <c r="H224" s="11"/>
      <c r="I224" s="11"/>
      <c r="J224" s="11"/>
      <c r="K224" s="11"/>
      <c r="L224" s="11"/>
      <c r="M224" s="11"/>
      <c r="N224" s="11"/>
      <c r="O224" s="11"/>
      <c r="P224" s="11"/>
      <c r="Q224" s="11"/>
      <c r="R224" s="11"/>
      <c r="S224" s="11"/>
      <c r="T224" s="11"/>
      <c r="U224" s="11"/>
      <c r="V224" s="11"/>
      <c r="W224" s="11"/>
      <c r="X224" s="15"/>
      <c r="Y224" s="11"/>
      <c r="Z224" s="11"/>
      <c r="AA224" s="11"/>
      <c r="AB224" s="15"/>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c r="A225" s="5">
        <v>224</v>
      </c>
    </row>
    <row r="226" spans="1:54" s="14" customFormat="1">
      <c r="A226" s="9">
        <v>225</v>
      </c>
      <c r="B226" s="16"/>
      <c r="C226" s="11"/>
      <c r="D226" s="11"/>
      <c r="E226" s="11"/>
      <c r="F226" s="11"/>
      <c r="G226" s="11"/>
      <c r="H226" s="11"/>
      <c r="I226" s="11"/>
      <c r="J226" s="11"/>
      <c r="K226" s="11"/>
      <c r="L226" s="11"/>
      <c r="M226" s="11"/>
      <c r="N226" s="11"/>
      <c r="O226" s="11"/>
      <c r="P226" s="11"/>
      <c r="Q226" s="11"/>
      <c r="R226" s="11"/>
      <c r="S226" s="11"/>
      <c r="T226" s="11"/>
      <c r="U226" s="11"/>
      <c r="V226" s="11"/>
      <c r="W226" s="11"/>
      <c r="X226" s="15"/>
      <c r="Y226" s="11"/>
      <c r="Z226" s="11"/>
      <c r="AA226" s="11"/>
      <c r="AB226" s="15"/>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c r="A227" s="5">
        <v>226</v>
      </c>
    </row>
    <row r="228" spans="1:54" s="14" customFormat="1">
      <c r="A228" s="9">
        <v>227</v>
      </c>
      <c r="B228" s="16"/>
      <c r="C228" s="11"/>
      <c r="D228" s="11"/>
      <c r="E228" s="11"/>
      <c r="F228" s="11"/>
      <c r="G228" s="11"/>
      <c r="H228" s="11"/>
      <c r="I228" s="11"/>
      <c r="J228" s="11"/>
      <c r="K228" s="11"/>
      <c r="L228" s="11"/>
      <c r="M228" s="11"/>
      <c r="N228" s="11"/>
      <c r="O228" s="11"/>
      <c r="P228" s="11"/>
      <c r="Q228" s="11"/>
      <c r="R228" s="11"/>
      <c r="S228" s="11"/>
      <c r="T228" s="11"/>
      <c r="U228" s="11"/>
      <c r="V228" s="11"/>
      <c r="W228" s="11"/>
      <c r="X228" s="15"/>
      <c r="Y228" s="11"/>
      <c r="Z228" s="11"/>
      <c r="AA228" s="11"/>
      <c r="AB228" s="15"/>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row>
    <row r="229" spans="1:54">
      <c r="A229" s="5">
        <v>228</v>
      </c>
    </row>
    <row r="230" spans="1:54" s="14" customFormat="1">
      <c r="A230" s="9">
        <v>229</v>
      </c>
      <c r="B230" s="16"/>
      <c r="C230" s="11"/>
      <c r="D230" s="11"/>
      <c r="E230" s="11"/>
      <c r="F230" s="11"/>
      <c r="G230" s="11"/>
      <c r="H230" s="11"/>
      <c r="I230" s="11"/>
      <c r="J230" s="11"/>
      <c r="K230" s="11"/>
      <c r="L230" s="11"/>
      <c r="M230" s="11"/>
      <c r="N230" s="11"/>
      <c r="O230" s="11"/>
      <c r="P230" s="11"/>
      <c r="Q230" s="11"/>
      <c r="R230" s="11"/>
      <c r="S230" s="11"/>
      <c r="T230" s="11"/>
      <c r="U230" s="11"/>
      <c r="V230" s="11"/>
      <c r="W230" s="11"/>
      <c r="X230" s="15"/>
      <c r="Y230" s="11"/>
      <c r="Z230" s="11"/>
      <c r="AA230" s="11"/>
      <c r="AB230" s="15"/>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row>
    <row r="231" spans="1:54">
      <c r="A231" s="5">
        <v>230</v>
      </c>
    </row>
    <row r="232" spans="1:54" s="14" customFormat="1">
      <c r="A232" s="9">
        <v>231</v>
      </c>
      <c r="B232" s="16"/>
      <c r="C232" s="11"/>
      <c r="D232" s="11"/>
      <c r="E232" s="11"/>
      <c r="F232" s="11"/>
      <c r="G232" s="11"/>
      <c r="H232" s="11"/>
      <c r="I232" s="11"/>
      <c r="J232" s="11"/>
      <c r="K232" s="11"/>
      <c r="L232" s="11"/>
      <c r="M232" s="11"/>
      <c r="N232" s="11"/>
      <c r="O232" s="11"/>
      <c r="P232" s="11"/>
      <c r="Q232" s="11"/>
      <c r="R232" s="11"/>
      <c r="S232" s="11"/>
      <c r="T232" s="11"/>
      <c r="U232" s="11"/>
      <c r="V232" s="11"/>
      <c r="W232" s="11"/>
      <c r="X232" s="15"/>
      <c r="Y232" s="11"/>
      <c r="Z232" s="11"/>
      <c r="AA232" s="11"/>
      <c r="AB232" s="15"/>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row>
    <row r="233" spans="1:54">
      <c r="A233" s="5">
        <v>232</v>
      </c>
    </row>
    <row r="234" spans="1:54" s="14" customFormat="1">
      <c r="A234" s="9">
        <v>233</v>
      </c>
      <c r="B234" s="16"/>
      <c r="C234" s="11"/>
      <c r="D234" s="11"/>
      <c r="E234" s="11"/>
      <c r="F234" s="11"/>
      <c r="G234" s="11"/>
      <c r="H234" s="11"/>
      <c r="I234" s="11"/>
      <c r="J234" s="11"/>
      <c r="K234" s="11"/>
      <c r="L234" s="11"/>
      <c r="M234" s="11"/>
      <c r="N234" s="11"/>
      <c r="O234" s="11"/>
      <c r="P234" s="11"/>
      <c r="Q234" s="11"/>
      <c r="R234" s="11"/>
      <c r="S234" s="11"/>
      <c r="T234" s="11"/>
      <c r="U234" s="11"/>
      <c r="V234" s="11"/>
      <c r="W234" s="11"/>
      <c r="X234" s="15"/>
      <c r="Y234" s="11"/>
      <c r="Z234" s="11"/>
      <c r="AA234" s="11"/>
      <c r="AB234" s="15"/>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row>
    <row r="235" spans="1:54">
      <c r="A235" s="5">
        <v>234</v>
      </c>
    </row>
    <row r="236" spans="1:54" s="14" customFormat="1">
      <c r="A236" s="9">
        <v>235</v>
      </c>
      <c r="B236" s="16"/>
      <c r="C236" s="11"/>
      <c r="D236" s="11"/>
      <c r="E236" s="11"/>
      <c r="F236" s="11"/>
      <c r="G236" s="11"/>
      <c r="H236" s="11"/>
      <c r="I236" s="11"/>
      <c r="J236" s="11"/>
      <c r="K236" s="11"/>
      <c r="L236" s="11"/>
      <c r="M236" s="11"/>
      <c r="N236" s="11"/>
      <c r="O236" s="11"/>
      <c r="P236" s="11"/>
      <c r="Q236" s="11"/>
      <c r="R236" s="11"/>
      <c r="S236" s="11"/>
      <c r="T236" s="11"/>
      <c r="U236" s="11"/>
      <c r="V236" s="11"/>
      <c r="W236" s="11"/>
      <c r="X236" s="15"/>
      <c r="Y236" s="11"/>
      <c r="Z236" s="11"/>
      <c r="AA236" s="11"/>
      <c r="AB236" s="15"/>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row>
    <row r="237" spans="1:54">
      <c r="A237" s="5">
        <v>236</v>
      </c>
    </row>
    <row r="238" spans="1:54" s="14" customFormat="1">
      <c r="A238" s="9">
        <v>237</v>
      </c>
      <c r="B238" s="16"/>
      <c r="C238" s="11"/>
      <c r="D238" s="11"/>
      <c r="E238" s="11"/>
      <c r="F238" s="11"/>
      <c r="G238" s="11"/>
      <c r="H238" s="11"/>
      <c r="I238" s="11"/>
      <c r="J238" s="11"/>
      <c r="K238" s="11"/>
      <c r="L238" s="11"/>
      <c r="M238" s="11"/>
      <c r="N238" s="11"/>
      <c r="O238" s="11"/>
      <c r="P238" s="11"/>
      <c r="Q238" s="11"/>
      <c r="R238" s="11"/>
      <c r="S238" s="11"/>
      <c r="T238" s="11"/>
      <c r="U238" s="11"/>
      <c r="V238" s="11"/>
      <c r="W238" s="11"/>
      <c r="X238" s="15"/>
      <c r="Y238" s="11"/>
      <c r="Z238" s="11"/>
      <c r="AA238" s="11"/>
      <c r="AB238" s="15"/>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row>
    <row r="239" spans="1:54">
      <c r="A239" s="5">
        <v>238</v>
      </c>
    </row>
    <row r="240" spans="1:54" s="14" customFormat="1">
      <c r="A240" s="9">
        <v>239</v>
      </c>
      <c r="B240" s="16"/>
      <c r="C240" s="11"/>
      <c r="D240" s="11"/>
      <c r="E240" s="11"/>
      <c r="F240" s="11"/>
      <c r="G240" s="11"/>
      <c r="H240" s="11"/>
      <c r="I240" s="11"/>
      <c r="J240" s="11"/>
      <c r="K240" s="11"/>
      <c r="L240" s="11"/>
      <c r="M240" s="11"/>
      <c r="N240" s="11"/>
      <c r="O240" s="11"/>
      <c r="P240" s="11"/>
      <c r="Q240" s="11"/>
      <c r="R240" s="11"/>
      <c r="S240" s="11"/>
      <c r="T240" s="11"/>
      <c r="U240" s="11"/>
      <c r="V240" s="11"/>
      <c r="W240" s="11"/>
      <c r="X240" s="15"/>
      <c r="Y240" s="11"/>
      <c r="Z240" s="11"/>
      <c r="AA240" s="11"/>
      <c r="AB240" s="15"/>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row>
    <row r="241" spans="1:54">
      <c r="A241" s="5">
        <v>240</v>
      </c>
    </row>
    <row r="242" spans="1:54" s="14" customFormat="1">
      <c r="A242" s="9">
        <v>241</v>
      </c>
      <c r="B242" s="16"/>
      <c r="C242" s="11"/>
      <c r="D242" s="11"/>
      <c r="E242" s="11"/>
      <c r="F242" s="11"/>
      <c r="G242" s="11"/>
      <c r="H242" s="11"/>
      <c r="I242" s="11"/>
      <c r="J242" s="11"/>
      <c r="K242" s="11"/>
      <c r="L242" s="11"/>
      <c r="M242" s="11"/>
      <c r="N242" s="11"/>
      <c r="O242" s="11"/>
      <c r="P242" s="11"/>
      <c r="Q242" s="11"/>
      <c r="R242" s="11"/>
      <c r="S242" s="11"/>
      <c r="T242" s="11"/>
      <c r="U242" s="11"/>
      <c r="V242" s="11"/>
      <c r="W242" s="11"/>
      <c r="X242" s="15"/>
      <c r="Y242" s="11"/>
      <c r="Z242" s="11"/>
      <c r="AA242" s="11"/>
      <c r="AB242" s="15"/>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row>
    <row r="243" spans="1:54">
      <c r="A243" s="5">
        <v>242</v>
      </c>
    </row>
    <row r="244" spans="1:54" s="14" customFormat="1">
      <c r="A244" s="9">
        <v>243</v>
      </c>
      <c r="B244" s="16"/>
      <c r="C244" s="11"/>
      <c r="D244" s="11"/>
      <c r="E244" s="11"/>
      <c r="F244" s="11"/>
      <c r="G244" s="11"/>
      <c r="H244" s="11"/>
      <c r="I244" s="11"/>
      <c r="J244" s="11"/>
      <c r="K244" s="11"/>
      <c r="L244" s="11"/>
      <c r="M244" s="11"/>
      <c r="N244" s="11"/>
      <c r="O244" s="11"/>
      <c r="P244" s="11"/>
      <c r="Q244" s="11"/>
      <c r="R244" s="11"/>
      <c r="S244" s="11"/>
      <c r="T244" s="11"/>
      <c r="U244" s="11"/>
      <c r="V244" s="11"/>
      <c r="W244" s="11"/>
      <c r="X244" s="15"/>
      <c r="Y244" s="11"/>
      <c r="Z244" s="11"/>
      <c r="AA244" s="11"/>
      <c r="AB244" s="15"/>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row>
    <row r="245" spans="1:54">
      <c r="A245" s="5">
        <v>244</v>
      </c>
    </row>
    <row r="246" spans="1:54" s="14" customFormat="1">
      <c r="A246" s="9">
        <v>245</v>
      </c>
      <c r="B246" s="16"/>
      <c r="C246" s="11"/>
      <c r="D246" s="11"/>
      <c r="E246" s="11"/>
      <c r="F246" s="11"/>
      <c r="G246" s="11"/>
      <c r="H246" s="11"/>
      <c r="I246" s="11"/>
      <c r="J246" s="11"/>
      <c r="K246" s="11"/>
      <c r="L246" s="11"/>
      <c r="M246" s="11"/>
      <c r="N246" s="11"/>
      <c r="O246" s="11"/>
      <c r="P246" s="11"/>
      <c r="Q246" s="11"/>
      <c r="R246" s="11"/>
      <c r="S246" s="11"/>
      <c r="T246" s="11"/>
      <c r="U246" s="11"/>
      <c r="V246" s="11"/>
      <c r="W246" s="11"/>
      <c r="X246" s="15"/>
      <c r="Y246" s="11"/>
      <c r="Z246" s="11"/>
      <c r="AA246" s="11"/>
      <c r="AB246" s="15"/>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row>
    <row r="247" spans="1:54">
      <c r="A247" s="5">
        <v>246</v>
      </c>
    </row>
    <row r="248" spans="1:54" s="14" customFormat="1">
      <c r="A248" s="9">
        <v>247</v>
      </c>
      <c r="B248" s="16"/>
      <c r="C248" s="11"/>
      <c r="D248" s="11"/>
      <c r="E248" s="11"/>
      <c r="F248" s="11"/>
      <c r="G248" s="11"/>
      <c r="H248" s="11"/>
      <c r="I248" s="11"/>
      <c r="J248" s="11"/>
      <c r="K248" s="11"/>
      <c r="L248" s="11"/>
      <c r="M248" s="11"/>
      <c r="N248" s="11"/>
      <c r="O248" s="11"/>
      <c r="P248" s="11"/>
      <c r="Q248" s="11"/>
      <c r="R248" s="11"/>
      <c r="S248" s="11"/>
      <c r="T248" s="11"/>
      <c r="U248" s="11"/>
      <c r="V248" s="11"/>
      <c r="W248" s="11"/>
      <c r="X248" s="15"/>
      <c r="Y248" s="11"/>
      <c r="Z248" s="11"/>
      <c r="AA248" s="11"/>
      <c r="AB248" s="15"/>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row>
    <row r="249" spans="1:54">
      <c r="A249" s="5">
        <v>248</v>
      </c>
    </row>
    <row r="250" spans="1:54" s="14" customFormat="1">
      <c r="A250" s="9">
        <v>249</v>
      </c>
      <c r="B250" s="16"/>
      <c r="C250" s="11"/>
      <c r="D250" s="11"/>
      <c r="E250" s="11"/>
      <c r="F250" s="11"/>
      <c r="G250" s="11"/>
      <c r="H250" s="11"/>
      <c r="I250" s="11"/>
      <c r="J250" s="11"/>
      <c r="K250" s="11"/>
      <c r="L250" s="11"/>
      <c r="M250" s="11"/>
      <c r="N250" s="11"/>
      <c r="O250" s="11"/>
      <c r="P250" s="11"/>
      <c r="Q250" s="11"/>
      <c r="R250" s="11"/>
      <c r="S250" s="11"/>
      <c r="T250" s="11"/>
      <c r="U250" s="11"/>
      <c r="V250" s="11"/>
      <c r="W250" s="11"/>
      <c r="X250" s="15"/>
      <c r="Y250" s="11"/>
      <c r="Z250" s="11"/>
      <c r="AA250" s="11"/>
      <c r="AB250" s="15"/>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row>
    <row r="251" spans="1:54">
      <c r="A251" s="5">
        <v>250</v>
      </c>
    </row>
    <row r="252" spans="1:54" s="14" customFormat="1">
      <c r="A252" s="9">
        <v>251</v>
      </c>
      <c r="B252" s="16"/>
      <c r="C252" s="11"/>
      <c r="D252" s="11"/>
      <c r="E252" s="11"/>
      <c r="F252" s="11"/>
      <c r="G252" s="11"/>
      <c r="H252" s="11"/>
      <c r="I252" s="11"/>
      <c r="J252" s="11"/>
      <c r="K252" s="11"/>
      <c r="L252" s="11"/>
      <c r="M252" s="11"/>
      <c r="N252" s="11"/>
      <c r="O252" s="11"/>
      <c r="P252" s="11"/>
      <c r="Q252" s="11"/>
      <c r="R252" s="11"/>
      <c r="S252" s="11"/>
      <c r="T252" s="11"/>
      <c r="U252" s="11"/>
      <c r="V252" s="11"/>
      <c r="W252" s="11"/>
      <c r="X252" s="15"/>
      <c r="Y252" s="11"/>
      <c r="Z252" s="11"/>
      <c r="AA252" s="11"/>
      <c r="AB252" s="15"/>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row>
    <row r="253" spans="1:54">
      <c r="A253" s="5">
        <v>252</v>
      </c>
    </row>
    <row r="254" spans="1:54" s="14" customFormat="1">
      <c r="A254" s="9">
        <v>253</v>
      </c>
      <c r="B254" s="16"/>
      <c r="C254" s="11"/>
      <c r="D254" s="11"/>
      <c r="E254" s="11"/>
      <c r="F254" s="11"/>
      <c r="G254" s="11"/>
      <c r="H254" s="11"/>
      <c r="I254" s="11"/>
      <c r="J254" s="11"/>
      <c r="K254" s="11"/>
      <c r="L254" s="11"/>
      <c r="M254" s="11"/>
      <c r="N254" s="11"/>
      <c r="O254" s="11"/>
      <c r="P254" s="11"/>
      <c r="Q254" s="11"/>
      <c r="R254" s="11"/>
      <c r="S254" s="11"/>
      <c r="T254" s="11"/>
      <c r="U254" s="11"/>
      <c r="V254" s="11"/>
      <c r="W254" s="11"/>
      <c r="X254" s="15"/>
      <c r="Y254" s="11"/>
      <c r="Z254" s="11"/>
      <c r="AA254" s="11"/>
      <c r="AB254" s="15"/>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row>
    <row r="255" spans="1:54">
      <c r="A255" s="5">
        <v>254</v>
      </c>
    </row>
    <row r="256" spans="1:54" s="14" customFormat="1">
      <c r="A256" s="9">
        <v>255</v>
      </c>
      <c r="B256" s="16"/>
      <c r="C256" s="11"/>
      <c r="D256" s="11"/>
      <c r="E256" s="11"/>
      <c r="F256" s="11"/>
      <c r="G256" s="11"/>
      <c r="H256" s="11"/>
      <c r="I256" s="11"/>
      <c r="J256" s="11"/>
      <c r="K256" s="11"/>
      <c r="L256" s="11"/>
      <c r="M256" s="11"/>
      <c r="N256" s="11"/>
      <c r="O256" s="11"/>
      <c r="P256" s="11"/>
      <c r="Q256" s="11"/>
      <c r="R256" s="11"/>
      <c r="S256" s="11"/>
      <c r="T256" s="11"/>
      <c r="U256" s="11"/>
      <c r="V256" s="11"/>
      <c r="W256" s="11"/>
      <c r="X256" s="15"/>
      <c r="Y256" s="11"/>
      <c r="Z256" s="11"/>
      <c r="AA256" s="11"/>
      <c r="AB256" s="15"/>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row>
    <row r="257" spans="1:54">
      <c r="A257" s="5">
        <v>256</v>
      </c>
    </row>
    <row r="258" spans="1:54" s="14" customFormat="1">
      <c r="A258" s="9">
        <v>257</v>
      </c>
      <c r="B258" s="16"/>
      <c r="C258" s="11"/>
      <c r="D258" s="11"/>
      <c r="E258" s="11"/>
      <c r="F258" s="11"/>
      <c r="G258" s="11"/>
      <c r="H258" s="11"/>
      <c r="I258" s="11"/>
      <c r="J258" s="11"/>
      <c r="K258" s="11"/>
      <c r="L258" s="11"/>
      <c r="M258" s="11"/>
      <c r="N258" s="11"/>
      <c r="O258" s="11"/>
      <c r="P258" s="11"/>
      <c r="Q258" s="11"/>
      <c r="R258" s="11"/>
      <c r="S258" s="11"/>
      <c r="T258" s="11"/>
      <c r="U258" s="11"/>
      <c r="V258" s="11"/>
      <c r="W258" s="11"/>
      <c r="X258" s="15"/>
      <c r="Y258" s="11"/>
      <c r="Z258" s="11"/>
      <c r="AA258" s="11"/>
      <c r="AB258" s="15"/>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row>
    <row r="259" spans="1:54">
      <c r="A259" s="5">
        <v>258</v>
      </c>
    </row>
    <row r="260" spans="1:54" s="14" customFormat="1">
      <c r="A260" s="9">
        <v>259</v>
      </c>
      <c r="B260" s="16"/>
      <c r="C260" s="11"/>
      <c r="D260" s="11"/>
      <c r="E260" s="11"/>
      <c r="F260" s="11"/>
      <c r="G260" s="11"/>
      <c r="H260" s="11"/>
      <c r="I260" s="11"/>
      <c r="J260" s="11"/>
      <c r="K260" s="11"/>
      <c r="L260" s="11"/>
      <c r="M260" s="11"/>
      <c r="N260" s="11"/>
      <c r="O260" s="11"/>
      <c r="P260" s="11"/>
      <c r="Q260" s="11"/>
      <c r="R260" s="11"/>
      <c r="S260" s="11"/>
      <c r="T260" s="11"/>
      <c r="U260" s="11"/>
      <c r="V260" s="11"/>
      <c r="W260" s="11"/>
      <c r="X260" s="15"/>
      <c r="Y260" s="11"/>
      <c r="Z260" s="11"/>
      <c r="AA260" s="11"/>
      <c r="AB260" s="15"/>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row>
    <row r="261" spans="1:54">
      <c r="A261" s="5">
        <v>260</v>
      </c>
    </row>
    <row r="262" spans="1:54" s="14" customFormat="1">
      <c r="A262" s="9">
        <v>261</v>
      </c>
      <c r="B262" s="16"/>
      <c r="C262" s="11"/>
      <c r="D262" s="11"/>
      <c r="E262" s="11"/>
      <c r="F262" s="11"/>
      <c r="G262" s="11"/>
      <c r="H262" s="11"/>
      <c r="I262" s="11"/>
      <c r="J262" s="11"/>
      <c r="K262" s="11"/>
      <c r="L262" s="11"/>
      <c r="M262" s="11"/>
      <c r="N262" s="11"/>
      <c r="O262" s="11"/>
      <c r="P262" s="11"/>
      <c r="Q262" s="11"/>
      <c r="R262" s="11"/>
      <c r="S262" s="11"/>
      <c r="T262" s="11"/>
      <c r="U262" s="11"/>
      <c r="V262" s="11"/>
      <c r="W262" s="11"/>
      <c r="X262" s="15"/>
      <c r="Y262" s="11"/>
      <c r="Z262" s="11"/>
      <c r="AA262" s="11"/>
      <c r="AB262" s="15"/>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row>
    <row r="263" spans="1:54">
      <c r="A263" s="5">
        <v>262</v>
      </c>
    </row>
    <row r="264" spans="1:54" s="14" customFormat="1">
      <c r="A264" s="9">
        <v>263</v>
      </c>
      <c r="B264" s="16"/>
      <c r="C264" s="11"/>
      <c r="D264" s="11"/>
      <c r="E264" s="11"/>
      <c r="F264" s="11"/>
      <c r="G264" s="11"/>
      <c r="H264" s="11"/>
      <c r="I264" s="11"/>
      <c r="J264" s="11"/>
      <c r="K264" s="11"/>
      <c r="L264" s="11"/>
      <c r="M264" s="11"/>
      <c r="N264" s="11"/>
      <c r="O264" s="11"/>
      <c r="P264" s="11"/>
      <c r="Q264" s="11"/>
      <c r="R264" s="11"/>
      <c r="S264" s="11"/>
      <c r="T264" s="11"/>
      <c r="U264" s="11"/>
      <c r="V264" s="11"/>
      <c r="W264" s="11"/>
      <c r="X264" s="15"/>
      <c r="Y264" s="11"/>
      <c r="Z264" s="11"/>
      <c r="AA264" s="11"/>
      <c r="AB264" s="15"/>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c r="A265" s="5">
        <v>264</v>
      </c>
    </row>
    <row r="266" spans="1:54" s="14" customFormat="1">
      <c r="A266" s="9">
        <v>265</v>
      </c>
      <c r="B266" s="16"/>
      <c r="C266" s="11"/>
      <c r="D266" s="11"/>
      <c r="E266" s="11"/>
      <c r="F266" s="11"/>
      <c r="G266" s="11"/>
      <c r="H266" s="11"/>
      <c r="I266" s="11"/>
      <c r="J266" s="11"/>
      <c r="K266" s="11"/>
      <c r="L266" s="11"/>
      <c r="M266" s="11"/>
      <c r="N266" s="11"/>
      <c r="O266" s="11"/>
      <c r="P266" s="11"/>
      <c r="Q266" s="11"/>
      <c r="R266" s="11"/>
      <c r="S266" s="11"/>
      <c r="T266" s="11"/>
      <c r="U266" s="11"/>
      <c r="V266" s="11"/>
      <c r="W266" s="11"/>
      <c r="X266" s="15"/>
      <c r="Y266" s="11"/>
      <c r="Z266" s="11"/>
      <c r="AA266" s="11"/>
      <c r="AB266" s="15"/>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c r="A267" s="5">
        <v>266</v>
      </c>
    </row>
    <row r="268" spans="1:54" s="14" customFormat="1">
      <c r="A268" s="9">
        <v>267</v>
      </c>
      <c r="B268" s="16"/>
      <c r="C268" s="11"/>
      <c r="D268" s="11"/>
      <c r="E268" s="11"/>
      <c r="F268" s="11"/>
      <c r="G268" s="11"/>
      <c r="H268" s="11"/>
      <c r="I268" s="11"/>
      <c r="J268" s="11"/>
      <c r="K268" s="11"/>
      <c r="L268" s="11"/>
      <c r="M268" s="11"/>
      <c r="N268" s="11"/>
      <c r="O268" s="11"/>
      <c r="P268" s="11"/>
      <c r="Q268" s="11"/>
      <c r="R268" s="11"/>
      <c r="S268" s="11"/>
      <c r="T268" s="11"/>
      <c r="U268" s="11"/>
      <c r="V268" s="11"/>
      <c r="W268" s="11"/>
      <c r="X268" s="15"/>
      <c r="Y268" s="11"/>
      <c r="Z268" s="11"/>
      <c r="AA268" s="11"/>
      <c r="AB268" s="15"/>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c r="A269" s="5">
        <v>268</v>
      </c>
    </row>
    <row r="270" spans="1:54" s="14" customFormat="1">
      <c r="A270" s="9">
        <v>269</v>
      </c>
      <c r="B270" s="16"/>
      <c r="C270" s="11"/>
      <c r="D270" s="11"/>
      <c r="E270" s="11"/>
      <c r="F270" s="11"/>
      <c r="G270" s="11"/>
      <c r="H270" s="11"/>
      <c r="I270" s="11"/>
      <c r="J270" s="11"/>
      <c r="K270" s="11"/>
      <c r="L270" s="11"/>
      <c r="M270" s="11"/>
      <c r="N270" s="11"/>
      <c r="O270" s="11"/>
      <c r="P270" s="11"/>
      <c r="Q270" s="11"/>
      <c r="R270" s="11"/>
      <c r="S270" s="11"/>
      <c r="T270" s="11"/>
      <c r="U270" s="11"/>
      <c r="V270" s="11"/>
      <c r="W270" s="11"/>
      <c r="X270" s="15"/>
      <c r="Y270" s="11"/>
      <c r="Z270" s="11"/>
      <c r="AA270" s="11"/>
      <c r="AB270" s="15"/>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c r="A271" s="5">
        <v>270</v>
      </c>
    </row>
    <row r="272" spans="1:54" s="14" customFormat="1">
      <c r="A272" s="9">
        <v>271</v>
      </c>
      <c r="B272" s="16"/>
      <c r="C272" s="11"/>
      <c r="D272" s="11"/>
      <c r="E272" s="11"/>
      <c r="F272" s="11"/>
      <c r="G272" s="11"/>
      <c r="H272" s="11"/>
      <c r="I272" s="11"/>
      <c r="J272" s="11"/>
      <c r="K272" s="11"/>
      <c r="L272" s="11"/>
      <c r="M272" s="11"/>
      <c r="N272" s="11"/>
      <c r="O272" s="11"/>
      <c r="P272" s="11"/>
      <c r="Q272" s="11"/>
      <c r="R272" s="11"/>
      <c r="S272" s="11"/>
      <c r="T272" s="11"/>
      <c r="U272" s="11"/>
      <c r="V272" s="11"/>
      <c r="W272" s="11"/>
      <c r="X272" s="15"/>
      <c r="Y272" s="11"/>
      <c r="Z272" s="11"/>
      <c r="AA272" s="11"/>
      <c r="AB272" s="15"/>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c r="A273" s="5">
        <v>272</v>
      </c>
    </row>
    <row r="274" spans="1:54" s="14" customFormat="1">
      <c r="A274" s="9">
        <v>273</v>
      </c>
      <c r="B274" s="16"/>
      <c r="C274" s="11"/>
      <c r="D274" s="11"/>
      <c r="E274" s="11"/>
      <c r="F274" s="11"/>
      <c r="G274" s="11"/>
      <c r="H274" s="11"/>
      <c r="I274" s="11"/>
      <c r="J274" s="11"/>
      <c r="K274" s="11"/>
      <c r="L274" s="11"/>
      <c r="M274" s="11"/>
      <c r="N274" s="11"/>
      <c r="O274" s="11"/>
      <c r="P274" s="11"/>
      <c r="Q274" s="11"/>
      <c r="R274" s="11"/>
      <c r="S274" s="11"/>
      <c r="T274" s="11"/>
      <c r="U274" s="11"/>
      <c r="V274" s="11"/>
      <c r="W274" s="11"/>
      <c r="X274" s="15"/>
      <c r="Y274" s="11"/>
      <c r="Z274" s="11"/>
      <c r="AA274" s="11"/>
      <c r="AB274" s="15"/>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c r="A275" s="5">
        <v>274</v>
      </c>
    </row>
    <row r="276" spans="1:54" s="14" customFormat="1">
      <c r="A276" s="9">
        <v>275</v>
      </c>
      <c r="B276" s="16"/>
      <c r="C276" s="11"/>
      <c r="D276" s="11"/>
      <c r="E276" s="11"/>
      <c r="F276" s="11"/>
      <c r="G276" s="11"/>
      <c r="H276" s="11"/>
      <c r="I276" s="11"/>
      <c r="J276" s="11"/>
      <c r="K276" s="11"/>
      <c r="L276" s="11"/>
      <c r="M276" s="11"/>
      <c r="N276" s="11"/>
      <c r="O276" s="11"/>
      <c r="P276" s="11"/>
      <c r="Q276" s="11"/>
      <c r="R276" s="11"/>
      <c r="S276" s="11"/>
      <c r="T276" s="11"/>
      <c r="U276" s="11"/>
      <c r="V276" s="11"/>
      <c r="W276" s="11"/>
      <c r="X276" s="15"/>
      <c r="Y276" s="11"/>
      <c r="Z276" s="11"/>
      <c r="AA276" s="11"/>
      <c r="AB276" s="15"/>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c r="A277" s="5">
        <v>276</v>
      </c>
    </row>
    <row r="278" spans="1:54" s="14" customFormat="1">
      <c r="A278" s="9">
        <v>277</v>
      </c>
      <c r="B278" s="16"/>
      <c r="C278" s="11"/>
      <c r="D278" s="11"/>
      <c r="E278" s="11"/>
      <c r="F278" s="11"/>
      <c r="G278" s="11"/>
      <c r="H278" s="11"/>
      <c r="I278" s="11"/>
      <c r="J278" s="11"/>
      <c r="K278" s="11"/>
      <c r="L278" s="11"/>
      <c r="M278" s="11"/>
      <c r="N278" s="11"/>
      <c r="O278" s="11"/>
      <c r="P278" s="11"/>
      <c r="Q278" s="11"/>
      <c r="R278" s="11"/>
      <c r="S278" s="11"/>
      <c r="T278" s="11"/>
      <c r="U278" s="11"/>
      <c r="V278" s="11"/>
      <c r="W278" s="11"/>
      <c r="X278" s="15"/>
      <c r="Y278" s="11"/>
      <c r="Z278" s="11"/>
      <c r="AA278" s="11"/>
      <c r="AB278" s="15"/>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c r="A279" s="5">
        <v>278</v>
      </c>
    </row>
    <row r="280" spans="1:54" s="14" customFormat="1">
      <c r="A280" s="9">
        <v>279</v>
      </c>
      <c r="B280" s="16"/>
      <c r="C280" s="11"/>
      <c r="D280" s="11"/>
      <c r="E280" s="11"/>
      <c r="F280" s="11"/>
      <c r="G280" s="11"/>
      <c r="H280" s="11"/>
      <c r="I280" s="11"/>
      <c r="J280" s="11"/>
      <c r="K280" s="11"/>
      <c r="L280" s="11"/>
      <c r="M280" s="11"/>
      <c r="N280" s="11"/>
      <c r="O280" s="11"/>
      <c r="P280" s="11"/>
      <c r="Q280" s="11"/>
      <c r="R280" s="11"/>
      <c r="S280" s="11"/>
      <c r="T280" s="11"/>
      <c r="U280" s="11"/>
      <c r="V280" s="11"/>
      <c r="W280" s="11"/>
      <c r="X280" s="15"/>
      <c r="Y280" s="11"/>
      <c r="Z280" s="11"/>
      <c r="AA280" s="11"/>
      <c r="AB280" s="15"/>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c r="A281" s="5">
        <v>280</v>
      </c>
    </row>
    <row r="282" spans="1:54" s="14" customFormat="1">
      <c r="A282" s="9">
        <v>281</v>
      </c>
      <c r="B282" s="16"/>
      <c r="C282" s="11"/>
      <c r="D282" s="11"/>
      <c r="E282" s="11"/>
      <c r="F282" s="11"/>
      <c r="G282" s="11"/>
      <c r="H282" s="11"/>
      <c r="I282" s="11"/>
      <c r="J282" s="11"/>
      <c r="K282" s="11"/>
      <c r="L282" s="11"/>
      <c r="M282" s="11"/>
      <c r="N282" s="11"/>
      <c r="O282" s="11"/>
      <c r="P282" s="11"/>
      <c r="Q282" s="11"/>
      <c r="R282" s="11"/>
      <c r="S282" s="11"/>
      <c r="T282" s="11"/>
      <c r="U282" s="11"/>
      <c r="V282" s="11"/>
      <c r="W282" s="11"/>
      <c r="X282" s="15"/>
      <c r="Y282" s="11"/>
      <c r="Z282" s="11"/>
      <c r="AA282" s="11"/>
      <c r="AB282" s="15"/>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c r="A283" s="5">
        <v>282</v>
      </c>
    </row>
    <row r="284" spans="1:54" s="14" customFormat="1">
      <c r="A284" s="9">
        <v>283</v>
      </c>
      <c r="B284" s="16"/>
      <c r="C284" s="11"/>
      <c r="D284" s="11"/>
      <c r="E284" s="11"/>
      <c r="F284" s="11"/>
      <c r="G284" s="11"/>
      <c r="H284" s="11"/>
      <c r="I284" s="11"/>
      <c r="J284" s="11"/>
      <c r="K284" s="11"/>
      <c r="L284" s="11"/>
      <c r="M284" s="11"/>
      <c r="N284" s="11"/>
      <c r="O284" s="11"/>
      <c r="P284" s="11"/>
      <c r="Q284" s="11"/>
      <c r="R284" s="11"/>
      <c r="S284" s="11"/>
      <c r="T284" s="11"/>
      <c r="U284" s="11"/>
      <c r="V284" s="11"/>
      <c r="W284" s="11"/>
      <c r="X284" s="15"/>
      <c r="Y284" s="11"/>
      <c r="Z284" s="11"/>
      <c r="AA284" s="11"/>
      <c r="AB284" s="15"/>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c r="A285" s="5">
        <v>284</v>
      </c>
    </row>
    <row r="286" spans="1:54" s="14" customFormat="1">
      <c r="A286" s="9">
        <v>285</v>
      </c>
      <c r="B286" s="16"/>
      <c r="C286" s="11"/>
      <c r="D286" s="11"/>
      <c r="E286" s="11"/>
      <c r="F286" s="11"/>
      <c r="G286" s="11"/>
      <c r="H286" s="11"/>
      <c r="I286" s="11"/>
      <c r="J286" s="11"/>
      <c r="K286" s="11"/>
      <c r="L286" s="11"/>
      <c r="M286" s="11"/>
      <c r="N286" s="11"/>
      <c r="O286" s="11"/>
      <c r="P286" s="11"/>
      <c r="Q286" s="11"/>
      <c r="R286" s="11"/>
      <c r="S286" s="11"/>
      <c r="T286" s="11"/>
      <c r="U286" s="11"/>
      <c r="V286" s="11"/>
      <c r="W286" s="11"/>
      <c r="X286" s="15"/>
      <c r="Y286" s="11"/>
      <c r="Z286" s="11"/>
      <c r="AA286" s="11"/>
      <c r="AB286" s="15"/>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c r="A287" s="5">
        <v>286</v>
      </c>
    </row>
    <row r="288" spans="1:54" s="14" customFormat="1">
      <c r="A288" s="9">
        <v>287</v>
      </c>
      <c r="B288" s="16"/>
      <c r="C288" s="11"/>
      <c r="D288" s="11"/>
      <c r="E288" s="11"/>
      <c r="F288" s="11"/>
      <c r="G288" s="11"/>
      <c r="H288" s="11"/>
      <c r="I288" s="11"/>
      <c r="J288" s="11"/>
      <c r="K288" s="11"/>
      <c r="L288" s="11"/>
      <c r="M288" s="11"/>
      <c r="N288" s="11"/>
      <c r="O288" s="11"/>
      <c r="P288" s="11"/>
      <c r="Q288" s="11"/>
      <c r="R288" s="11"/>
      <c r="S288" s="11"/>
      <c r="T288" s="11"/>
      <c r="U288" s="11"/>
      <c r="V288" s="11"/>
      <c r="W288" s="11"/>
      <c r="X288" s="15"/>
      <c r="Y288" s="11"/>
      <c r="Z288" s="11"/>
      <c r="AA288" s="11"/>
      <c r="AB288" s="15"/>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row>
    <row r="289" spans="1:54">
      <c r="A289" s="5">
        <v>288</v>
      </c>
    </row>
    <row r="290" spans="1:54" s="14" customFormat="1">
      <c r="A290" s="9">
        <v>289</v>
      </c>
      <c r="B290" s="16"/>
      <c r="C290" s="11"/>
      <c r="D290" s="11"/>
      <c r="E290" s="11"/>
      <c r="F290" s="11"/>
      <c r="G290" s="11"/>
      <c r="H290" s="11"/>
      <c r="I290" s="11"/>
      <c r="J290" s="11"/>
      <c r="K290" s="11"/>
      <c r="L290" s="11"/>
      <c r="M290" s="11"/>
      <c r="N290" s="11"/>
      <c r="O290" s="11"/>
      <c r="P290" s="11"/>
      <c r="Q290" s="11"/>
      <c r="R290" s="11"/>
      <c r="S290" s="11"/>
      <c r="T290" s="11"/>
      <c r="U290" s="11"/>
      <c r="V290" s="11"/>
      <c r="W290" s="11"/>
      <c r="X290" s="15"/>
      <c r="Y290" s="11"/>
      <c r="Z290" s="11"/>
      <c r="AA290" s="11"/>
      <c r="AB290" s="15"/>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row>
    <row r="291" spans="1:54">
      <c r="A291" s="5">
        <v>290</v>
      </c>
    </row>
    <row r="292" spans="1:54" s="14" customFormat="1">
      <c r="A292" s="9">
        <v>291</v>
      </c>
      <c r="B292" s="16"/>
      <c r="C292" s="11"/>
      <c r="D292" s="11"/>
      <c r="E292" s="11"/>
      <c r="F292" s="11"/>
      <c r="G292" s="11"/>
      <c r="H292" s="11"/>
      <c r="I292" s="11"/>
      <c r="J292" s="11"/>
      <c r="K292" s="11"/>
      <c r="L292" s="11"/>
      <c r="M292" s="11"/>
      <c r="N292" s="11"/>
      <c r="O292" s="11"/>
      <c r="P292" s="11"/>
      <c r="Q292" s="11"/>
      <c r="R292" s="11"/>
      <c r="S292" s="11"/>
      <c r="T292" s="11"/>
      <c r="U292" s="11"/>
      <c r="V292" s="11"/>
      <c r="W292" s="11"/>
      <c r="X292" s="15"/>
      <c r="Y292" s="11"/>
      <c r="Z292" s="11"/>
      <c r="AA292" s="11"/>
      <c r="AB292" s="15"/>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row>
    <row r="293" spans="1:54">
      <c r="A293" s="5">
        <v>292</v>
      </c>
    </row>
    <row r="294" spans="1:54" s="14" customFormat="1">
      <c r="A294" s="9">
        <v>293</v>
      </c>
      <c r="B294" s="16"/>
      <c r="C294" s="11"/>
      <c r="D294" s="11"/>
      <c r="E294" s="11"/>
      <c r="F294" s="11"/>
      <c r="G294" s="11"/>
      <c r="H294" s="11"/>
      <c r="I294" s="11"/>
      <c r="J294" s="11"/>
      <c r="K294" s="11"/>
      <c r="L294" s="11"/>
      <c r="M294" s="11"/>
      <c r="N294" s="11"/>
      <c r="O294" s="11"/>
      <c r="P294" s="11"/>
      <c r="Q294" s="11"/>
      <c r="R294" s="11"/>
      <c r="S294" s="11"/>
      <c r="T294" s="11"/>
      <c r="U294" s="11"/>
      <c r="V294" s="11"/>
      <c r="W294" s="11"/>
      <c r="X294" s="15"/>
      <c r="Y294" s="11"/>
      <c r="Z294" s="11"/>
      <c r="AA294" s="11"/>
      <c r="AB294" s="15"/>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row>
    <row r="295" spans="1:54">
      <c r="A295" s="5">
        <v>294</v>
      </c>
    </row>
    <row r="296" spans="1:54" s="14" customFormat="1">
      <c r="A296" s="9">
        <v>295</v>
      </c>
      <c r="B296" s="16"/>
      <c r="C296" s="11"/>
      <c r="D296" s="11"/>
      <c r="E296" s="11"/>
      <c r="F296" s="11"/>
      <c r="G296" s="11"/>
      <c r="H296" s="11"/>
      <c r="I296" s="11"/>
      <c r="J296" s="11"/>
      <c r="K296" s="11"/>
      <c r="L296" s="11"/>
      <c r="M296" s="11"/>
      <c r="N296" s="11"/>
      <c r="O296" s="11"/>
      <c r="P296" s="11"/>
      <c r="Q296" s="11"/>
      <c r="R296" s="11"/>
      <c r="S296" s="11"/>
      <c r="T296" s="11"/>
      <c r="U296" s="11"/>
      <c r="V296" s="11"/>
      <c r="W296" s="11"/>
      <c r="X296" s="15"/>
      <c r="Y296" s="11"/>
      <c r="Z296" s="11"/>
      <c r="AA296" s="11"/>
      <c r="AB296" s="15"/>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row>
    <row r="297" spans="1:54">
      <c r="A297" s="5">
        <v>296</v>
      </c>
    </row>
    <row r="298" spans="1:54" s="14" customFormat="1">
      <c r="A298" s="9">
        <v>297</v>
      </c>
      <c r="B298" s="16"/>
      <c r="C298" s="11"/>
      <c r="D298" s="11"/>
      <c r="E298" s="11"/>
      <c r="F298" s="11"/>
      <c r="G298" s="11"/>
      <c r="H298" s="11"/>
      <c r="I298" s="11"/>
      <c r="J298" s="11"/>
      <c r="K298" s="11"/>
      <c r="L298" s="11"/>
      <c r="M298" s="11"/>
      <c r="N298" s="11"/>
      <c r="O298" s="11"/>
      <c r="P298" s="11"/>
      <c r="Q298" s="11"/>
      <c r="R298" s="11"/>
      <c r="S298" s="11"/>
      <c r="T298" s="11"/>
      <c r="U298" s="11"/>
      <c r="V298" s="11"/>
      <c r="W298" s="11"/>
      <c r="X298" s="15"/>
      <c r="Y298" s="11"/>
      <c r="Z298" s="11"/>
      <c r="AA298" s="11"/>
      <c r="AB298" s="15"/>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row>
    <row r="299" spans="1:54">
      <c r="A299" s="5">
        <v>298</v>
      </c>
    </row>
    <row r="300" spans="1:54" s="14" customFormat="1">
      <c r="A300" s="9">
        <v>299</v>
      </c>
      <c r="B300" s="16"/>
      <c r="C300" s="11"/>
      <c r="D300" s="11"/>
      <c r="E300" s="11"/>
      <c r="F300" s="11"/>
      <c r="G300" s="11"/>
      <c r="H300" s="11"/>
      <c r="I300" s="11"/>
      <c r="J300" s="11"/>
      <c r="K300" s="11"/>
      <c r="L300" s="11"/>
      <c r="M300" s="11"/>
      <c r="N300" s="11"/>
      <c r="O300" s="11"/>
      <c r="P300" s="11"/>
      <c r="Q300" s="11"/>
      <c r="R300" s="11"/>
      <c r="S300" s="11"/>
      <c r="T300" s="11"/>
      <c r="U300" s="11"/>
      <c r="V300" s="11"/>
      <c r="W300" s="11"/>
      <c r="X300" s="15"/>
      <c r="Y300" s="11"/>
      <c r="Z300" s="11"/>
      <c r="AA300" s="11"/>
      <c r="AB300" s="15"/>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row>
    <row r="301" spans="1:54">
      <c r="A301" s="5">
        <v>300</v>
      </c>
    </row>
    <row r="302" spans="1:54" s="14" customFormat="1">
      <c r="A302" s="9">
        <v>301</v>
      </c>
      <c r="B302" s="16"/>
      <c r="C302" s="11"/>
      <c r="D302" s="11"/>
      <c r="E302" s="11"/>
      <c r="F302" s="11"/>
      <c r="G302" s="11"/>
      <c r="H302" s="11"/>
      <c r="I302" s="11"/>
      <c r="J302" s="11"/>
      <c r="K302" s="11"/>
      <c r="L302" s="11"/>
      <c r="M302" s="11"/>
      <c r="N302" s="11"/>
      <c r="O302" s="11"/>
      <c r="P302" s="11"/>
      <c r="Q302" s="11"/>
      <c r="R302" s="11"/>
      <c r="S302" s="11"/>
      <c r="T302" s="11"/>
      <c r="U302" s="11"/>
      <c r="V302" s="11"/>
      <c r="W302" s="11"/>
      <c r="X302" s="15"/>
      <c r="Y302" s="11"/>
      <c r="Z302" s="11"/>
      <c r="AA302" s="11"/>
      <c r="AB302" s="15"/>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row>
    <row r="303" spans="1:54">
      <c r="A303" s="5">
        <v>302</v>
      </c>
    </row>
    <row r="304" spans="1:54" s="14" customFormat="1">
      <c r="A304" s="9">
        <v>303</v>
      </c>
      <c r="B304" s="16"/>
      <c r="C304" s="11"/>
      <c r="D304" s="11"/>
      <c r="E304" s="11"/>
      <c r="F304" s="11"/>
      <c r="G304" s="11"/>
      <c r="H304" s="11"/>
      <c r="I304" s="11"/>
      <c r="J304" s="11"/>
      <c r="K304" s="11"/>
      <c r="L304" s="11"/>
      <c r="M304" s="11"/>
      <c r="N304" s="11"/>
      <c r="O304" s="11"/>
      <c r="P304" s="11"/>
      <c r="Q304" s="11"/>
      <c r="R304" s="11"/>
      <c r="S304" s="11"/>
      <c r="T304" s="11"/>
      <c r="U304" s="11"/>
      <c r="V304" s="11"/>
      <c r="W304" s="11"/>
      <c r="X304" s="15"/>
      <c r="Y304" s="11"/>
      <c r="Z304" s="11"/>
      <c r="AA304" s="11"/>
      <c r="AB304" s="15"/>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row>
    <row r="305" spans="1:54">
      <c r="A305" s="5">
        <v>304</v>
      </c>
    </row>
    <row r="306" spans="1:54" s="14" customFormat="1">
      <c r="A306" s="9">
        <v>305</v>
      </c>
      <c r="B306" s="16"/>
      <c r="C306" s="11"/>
      <c r="D306" s="11"/>
      <c r="E306" s="11"/>
      <c r="F306" s="11"/>
      <c r="G306" s="11"/>
      <c r="H306" s="11"/>
      <c r="I306" s="11"/>
      <c r="J306" s="11"/>
      <c r="K306" s="11"/>
      <c r="L306" s="11"/>
      <c r="M306" s="11"/>
      <c r="N306" s="11"/>
      <c r="O306" s="11"/>
      <c r="P306" s="11"/>
      <c r="Q306" s="11"/>
      <c r="R306" s="11"/>
      <c r="S306" s="11"/>
      <c r="T306" s="11"/>
      <c r="U306" s="11"/>
      <c r="V306" s="11"/>
      <c r="W306" s="11"/>
      <c r="X306" s="15"/>
      <c r="Y306" s="11"/>
      <c r="Z306" s="11"/>
      <c r="AA306" s="11"/>
      <c r="AB306" s="15"/>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row>
    <row r="307" spans="1:54">
      <c r="A307" s="5">
        <v>306</v>
      </c>
    </row>
    <row r="308" spans="1:54" s="14" customFormat="1">
      <c r="A308" s="9">
        <v>307</v>
      </c>
      <c r="B308" s="16"/>
      <c r="C308" s="11"/>
      <c r="D308" s="11"/>
      <c r="E308" s="11"/>
      <c r="F308" s="11"/>
      <c r="G308" s="11"/>
      <c r="H308" s="11"/>
      <c r="I308" s="11"/>
      <c r="J308" s="11"/>
      <c r="K308" s="11"/>
      <c r="L308" s="11"/>
      <c r="M308" s="11"/>
      <c r="N308" s="11"/>
      <c r="O308" s="11"/>
      <c r="P308" s="11"/>
      <c r="Q308" s="11"/>
      <c r="R308" s="11"/>
      <c r="S308" s="11"/>
      <c r="T308" s="11"/>
      <c r="U308" s="11"/>
      <c r="V308" s="11"/>
      <c r="W308" s="11"/>
      <c r="X308" s="15"/>
      <c r="Y308" s="11"/>
      <c r="Z308" s="11"/>
      <c r="AA308" s="11"/>
      <c r="AB308" s="15"/>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row>
    <row r="309" spans="1:54">
      <c r="A309" s="5">
        <v>308</v>
      </c>
    </row>
    <row r="310" spans="1:54" s="14" customFormat="1">
      <c r="A310" s="9">
        <v>309</v>
      </c>
      <c r="B310" s="16"/>
      <c r="C310" s="11"/>
      <c r="D310" s="11"/>
      <c r="E310" s="11"/>
      <c r="F310" s="11"/>
      <c r="G310" s="11"/>
      <c r="H310" s="11"/>
      <c r="I310" s="11"/>
      <c r="J310" s="11"/>
      <c r="K310" s="11"/>
      <c r="L310" s="11"/>
      <c r="M310" s="11"/>
      <c r="N310" s="11"/>
      <c r="O310" s="11"/>
      <c r="P310" s="11"/>
      <c r="Q310" s="11"/>
      <c r="R310" s="11"/>
      <c r="S310" s="11"/>
      <c r="T310" s="11"/>
      <c r="U310" s="11"/>
      <c r="V310" s="11"/>
      <c r="W310" s="11"/>
      <c r="X310" s="15"/>
      <c r="Y310" s="11"/>
      <c r="Z310" s="11"/>
      <c r="AA310" s="11"/>
      <c r="AB310" s="15"/>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row>
    <row r="311" spans="1:54">
      <c r="A311" s="5">
        <v>310</v>
      </c>
    </row>
    <row r="312" spans="1:54" s="14" customFormat="1">
      <c r="A312" s="9">
        <v>311</v>
      </c>
      <c r="B312" s="16"/>
      <c r="C312" s="11"/>
      <c r="D312" s="11"/>
      <c r="E312" s="11"/>
      <c r="F312" s="11"/>
      <c r="G312" s="11"/>
      <c r="H312" s="11"/>
      <c r="I312" s="11"/>
      <c r="J312" s="11"/>
      <c r="K312" s="11"/>
      <c r="L312" s="11"/>
      <c r="M312" s="11"/>
      <c r="N312" s="11"/>
      <c r="O312" s="11"/>
      <c r="P312" s="11"/>
      <c r="Q312" s="11"/>
      <c r="R312" s="11"/>
      <c r="S312" s="11"/>
      <c r="T312" s="11"/>
      <c r="U312" s="11"/>
      <c r="V312" s="11"/>
      <c r="W312" s="11"/>
      <c r="X312" s="15"/>
      <c r="Y312" s="11"/>
      <c r="Z312" s="11"/>
      <c r="AA312" s="11"/>
      <c r="AB312" s="15"/>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row>
    <row r="313" spans="1:54">
      <c r="A313" s="5">
        <v>312</v>
      </c>
    </row>
    <row r="314" spans="1:54" s="14" customFormat="1">
      <c r="A314" s="9">
        <v>313</v>
      </c>
      <c r="B314" s="16"/>
      <c r="C314" s="11"/>
      <c r="D314" s="11"/>
      <c r="E314" s="11"/>
      <c r="F314" s="11"/>
      <c r="G314" s="11"/>
      <c r="H314" s="11"/>
      <c r="I314" s="11"/>
      <c r="J314" s="11"/>
      <c r="K314" s="11"/>
      <c r="L314" s="11"/>
      <c r="M314" s="11"/>
      <c r="N314" s="11"/>
      <c r="O314" s="11"/>
      <c r="P314" s="11"/>
      <c r="Q314" s="11"/>
      <c r="R314" s="11"/>
      <c r="S314" s="11"/>
      <c r="T314" s="11"/>
      <c r="U314" s="11"/>
      <c r="V314" s="11"/>
      <c r="W314" s="11"/>
      <c r="X314" s="15"/>
      <c r="Y314" s="11"/>
      <c r="Z314" s="11"/>
      <c r="AA314" s="11"/>
      <c r="AB314" s="15"/>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row>
    <row r="315" spans="1:54">
      <c r="A315" s="5">
        <v>314</v>
      </c>
    </row>
    <row r="316" spans="1:54" s="14" customFormat="1">
      <c r="A316" s="9">
        <v>315</v>
      </c>
      <c r="B316" s="16"/>
      <c r="C316" s="11"/>
      <c r="D316" s="11"/>
      <c r="E316" s="11"/>
      <c r="F316" s="11"/>
      <c r="G316" s="11"/>
      <c r="H316" s="11"/>
      <c r="I316" s="11"/>
      <c r="J316" s="11"/>
      <c r="K316" s="11"/>
      <c r="L316" s="11"/>
      <c r="M316" s="11"/>
      <c r="N316" s="11"/>
      <c r="O316" s="11"/>
      <c r="P316" s="11"/>
      <c r="Q316" s="11"/>
      <c r="R316" s="11"/>
      <c r="S316" s="11"/>
      <c r="T316" s="11"/>
      <c r="U316" s="11"/>
      <c r="V316" s="11"/>
      <c r="W316" s="11"/>
      <c r="X316" s="15"/>
      <c r="Y316" s="11"/>
      <c r="Z316" s="11"/>
      <c r="AA316" s="11"/>
      <c r="AB316" s="15"/>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row>
    <row r="317" spans="1:54">
      <c r="A317" s="5">
        <v>316</v>
      </c>
    </row>
    <row r="318" spans="1:54" s="14" customFormat="1">
      <c r="A318" s="9">
        <v>317</v>
      </c>
      <c r="B318" s="16"/>
      <c r="C318" s="11"/>
      <c r="D318" s="11"/>
      <c r="E318" s="11"/>
      <c r="F318" s="11"/>
      <c r="G318" s="11"/>
      <c r="H318" s="11"/>
      <c r="I318" s="11"/>
      <c r="J318" s="11"/>
      <c r="K318" s="11"/>
      <c r="L318" s="11"/>
      <c r="M318" s="11"/>
      <c r="N318" s="11"/>
      <c r="O318" s="11"/>
      <c r="P318" s="11"/>
      <c r="Q318" s="11"/>
      <c r="R318" s="11"/>
      <c r="S318" s="11"/>
      <c r="T318" s="11"/>
      <c r="U318" s="11"/>
      <c r="V318" s="11"/>
      <c r="W318" s="11"/>
      <c r="X318" s="15"/>
      <c r="Y318" s="11"/>
      <c r="Z318" s="11"/>
      <c r="AA318" s="11"/>
      <c r="AB318" s="15"/>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row>
    <row r="319" spans="1:54">
      <c r="A319" s="5">
        <v>318</v>
      </c>
    </row>
    <row r="320" spans="1:54" s="14" customFormat="1">
      <c r="A320" s="9">
        <v>319</v>
      </c>
      <c r="B320" s="16"/>
      <c r="C320" s="11"/>
      <c r="D320" s="11"/>
      <c r="E320" s="11"/>
      <c r="F320" s="11"/>
      <c r="G320" s="11"/>
      <c r="H320" s="11"/>
      <c r="I320" s="11"/>
      <c r="J320" s="11"/>
      <c r="K320" s="11"/>
      <c r="L320" s="11"/>
      <c r="M320" s="11"/>
      <c r="N320" s="11"/>
      <c r="O320" s="11"/>
      <c r="P320" s="11"/>
      <c r="Q320" s="11"/>
      <c r="R320" s="11"/>
      <c r="S320" s="11"/>
      <c r="T320" s="11"/>
      <c r="U320" s="11"/>
      <c r="V320" s="11"/>
      <c r="W320" s="11"/>
      <c r="X320" s="15"/>
      <c r="Y320" s="11"/>
      <c r="Z320" s="11"/>
      <c r="AA320" s="11"/>
      <c r="AB320" s="15"/>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row>
    <row r="321" spans="1:54">
      <c r="A321" s="5">
        <v>320</v>
      </c>
    </row>
    <row r="322" spans="1:54" s="14" customFormat="1">
      <c r="A322" s="9">
        <v>321</v>
      </c>
      <c r="B322" s="16"/>
      <c r="C322" s="11"/>
      <c r="D322" s="11"/>
      <c r="E322" s="11"/>
      <c r="F322" s="11"/>
      <c r="G322" s="11"/>
      <c r="H322" s="11"/>
      <c r="I322" s="11"/>
      <c r="J322" s="11"/>
      <c r="K322" s="11"/>
      <c r="L322" s="11"/>
      <c r="M322" s="11"/>
      <c r="N322" s="11"/>
      <c r="O322" s="11"/>
      <c r="P322" s="11"/>
      <c r="Q322" s="11"/>
      <c r="R322" s="11"/>
      <c r="S322" s="11"/>
      <c r="T322" s="11"/>
      <c r="U322" s="11"/>
      <c r="V322" s="11"/>
      <c r="W322" s="11"/>
      <c r="X322" s="15"/>
      <c r="Y322" s="11"/>
      <c r="Z322" s="11"/>
      <c r="AA322" s="11"/>
      <c r="AB322" s="15"/>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row>
    <row r="323" spans="1:54">
      <c r="A323" s="5">
        <v>322</v>
      </c>
    </row>
    <row r="324" spans="1:54" s="14" customFormat="1">
      <c r="A324" s="9">
        <v>323</v>
      </c>
      <c r="B324" s="16"/>
      <c r="C324" s="11"/>
      <c r="D324" s="11"/>
      <c r="E324" s="11"/>
      <c r="F324" s="11"/>
      <c r="G324" s="11"/>
      <c r="H324" s="11"/>
      <c r="I324" s="11"/>
      <c r="J324" s="11"/>
      <c r="K324" s="11"/>
      <c r="L324" s="11"/>
      <c r="M324" s="11"/>
      <c r="N324" s="11"/>
      <c r="O324" s="11"/>
      <c r="P324" s="11"/>
      <c r="Q324" s="11"/>
      <c r="R324" s="11"/>
      <c r="S324" s="11"/>
      <c r="T324" s="11"/>
      <c r="U324" s="11"/>
      <c r="V324" s="11"/>
      <c r="W324" s="11"/>
      <c r="X324" s="15"/>
      <c r="Y324" s="11"/>
      <c r="Z324" s="11"/>
      <c r="AA324" s="11"/>
      <c r="AB324" s="15"/>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row>
    <row r="325" spans="1:54">
      <c r="A325" s="5">
        <v>324</v>
      </c>
    </row>
    <row r="326" spans="1:54" s="14" customFormat="1">
      <c r="A326" s="9">
        <v>325</v>
      </c>
      <c r="B326" s="16"/>
      <c r="C326" s="11"/>
      <c r="D326" s="11"/>
      <c r="E326" s="11"/>
      <c r="F326" s="11"/>
      <c r="G326" s="11"/>
      <c r="H326" s="11"/>
      <c r="I326" s="11"/>
      <c r="J326" s="11"/>
      <c r="K326" s="11"/>
      <c r="L326" s="11"/>
      <c r="M326" s="11"/>
      <c r="N326" s="11"/>
      <c r="O326" s="11"/>
      <c r="P326" s="11"/>
      <c r="Q326" s="11"/>
      <c r="R326" s="11"/>
      <c r="S326" s="11"/>
      <c r="T326" s="11"/>
      <c r="U326" s="11"/>
      <c r="V326" s="11"/>
      <c r="W326" s="11"/>
      <c r="X326" s="15"/>
      <c r="Y326" s="11"/>
      <c r="Z326" s="11"/>
      <c r="AA326" s="11"/>
      <c r="AB326" s="15"/>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row>
    <row r="327" spans="1:54">
      <c r="A327" s="5">
        <v>326</v>
      </c>
    </row>
    <row r="328" spans="1:54" s="14" customFormat="1">
      <c r="A328" s="9">
        <v>327</v>
      </c>
      <c r="B328" s="16"/>
      <c r="C328" s="11"/>
      <c r="D328" s="11"/>
      <c r="E328" s="11"/>
      <c r="F328" s="11"/>
      <c r="G328" s="11"/>
      <c r="H328" s="11"/>
      <c r="I328" s="11"/>
      <c r="J328" s="11"/>
      <c r="K328" s="11"/>
      <c r="L328" s="11"/>
      <c r="M328" s="11"/>
      <c r="N328" s="11"/>
      <c r="O328" s="11"/>
      <c r="P328" s="11"/>
      <c r="Q328" s="11"/>
      <c r="R328" s="11"/>
      <c r="S328" s="11"/>
      <c r="T328" s="11"/>
      <c r="U328" s="11"/>
      <c r="V328" s="11"/>
      <c r="W328" s="11"/>
      <c r="X328" s="15"/>
      <c r="Y328" s="11"/>
      <c r="Z328" s="11"/>
      <c r="AA328" s="11"/>
      <c r="AB328" s="15"/>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row>
    <row r="329" spans="1:54">
      <c r="A329" s="5">
        <v>328</v>
      </c>
    </row>
    <row r="330" spans="1:54" s="14" customFormat="1">
      <c r="A330" s="9">
        <v>329</v>
      </c>
      <c r="B330" s="16"/>
      <c r="C330" s="11"/>
      <c r="D330" s="11"/>
      <c r="E330" s="11"/>
      <c r="F330" s="11"/>
      <c r="G330" s="11"/>
      <c r="H330" s="11"/>
      <c r="I330" s="11"/>
      <c r="J330" s="11"/>
      <c r="K330" s="11"/>
      <c r="L330" s="11"/>
      <c r="M330" s="11"/>
      <c r="N330" s="11"/>
      <c r="O330" s="11"/>
      <c r="P330" s="11"/>
      <c r="Q330" s="11"/>
      <c r="R330" s="11"/>
      <c r="S330" s="11"/>
      <c r="T330" s="11"/>
      <c r="U330" s="11"/>
      <c r="V330" s="11"/>
      <c r="W330" s="11"/>
      <c r="X330" s="15"/>
      <c r="Y330" s="11"/>
      <c r="Z330" s="11"/>
      <c r="AA330" s="11"/>
      <c r="AB330" s="15"/>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row>
    <row r="331" spans="1:54">
      <c r="A331" s="5">
        <v>330</v>
      </c>
    </row>
    <row r="332" spans="1:54" s="14" customFormat="1">
      <c r="A332" s="9">
        <v>331</v>
      </c>
      <c r="B332" s="16"/>
      <c r="C332" s="11"/>
      <c r="D332" s="11"/>
      <c r="E332" s="11"/>
      <c r="F332" s="11"/>
      <c r="G332" s="11"/>
      <c r="H332" s="11"/>
      <c r="I332" s="11"/>
      <c r="J332" s="11"/>
      <c r="K332" s="11"/>
      <c r="L332" s="11"/>
      <c r="M332" s="11"/>
      <c r="N332" s="11"/>
      <c r="O332" s="11"/>
      <c r="P332" s="11"/>
      <c r="Q332" s="11"/>
      <c r="R332" s="11"/>
      <c r="S332" s="11"/>
      <c r="T332" s="11"/>
      <c r="U332" s="11"/>
      <c r="V332" s="11"/>
      <c r="W332" s="11"/>
      <c r="X332" s="15"/>
      <c r="Y332" s="11"/>
      <c r="Z332" s="11"/>
      <c r="AA332" s="11"/>
      <c r="AB332" s="15"/>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row>
    <row r="333" spans="1:54">
      <c r="A333" s="5">
        <v>332</v>
      </c>
    </row>
    <row r="334" spans="1:54" s="14" customFormat="1">
      <c r="A334" s="9">
        <v>333</v>
      </c>
      <c r="B334" s="16"/>
      <c r="C334" s="11"/>
      <c r="D334" s="11"/>
      <c r="E334" s="11"/>
      <c r="F334" s="11"/>
      <c r="G334" s="11"/>
      <c r="H334" s="11"/>
      <c r="I334" s="11"/>
      <c r="J334" s="11"/>
      <c r="K334" s="11"/>
      <c r="L334" s="11"/>
      <c r="M334" s="11"/>
      <c r="N334" s="11"/>
      <c r="O334" s="11"/>
      <c r="P334" s="11"/>
      <c r="Q334" s="11"/>
      <c r="R334" s="11"/>
      <c r="S334" s="11"/>
      <c r="T334" s="11"/>
      <c r="U334" s="11"/>
      <c r="V334" s="11"/>
      <c r="W334" s="11"/>
      <c r="X334" s="15"/>
      <c r="Y334" s="11"/>
      <c r="Z334" s="11"/>
      <c r="AA334" s="11"/>
      <c r="AB334" s="15"/>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c r="A335" s="5">
        <v>334</v>
      </c>
    </row>
    <row r="336" spans="1:54" s="14" customFormat="1">
      <c r="A336" s="9">
        <v>335</v>
      </c>
      <c r="B336" s="16"/>
      <c r="C336" s="11"/>
      <c r="D336" s="11"/>
      <c r="E336" s="11"/>
      <c r="F336" s="11"/>
      <c r="G336" s="11"/>
      <c r="H336" s="11"/>
      <c r="I336" s="11"/>
      <c r="J336" s="11"/>
      <c r="K336" s="11"/>
      <c r="L336" s="11"/>
      <c r="M336" s="11"/>
      <c r="N336" s="11"/>
      <c r="O336" s="11"/>
      <c r="P336" s="11"/>
      <c r="Q336" s="11"/>
      <c r="R336" s="11"/>
      <c r="S336" s="11"/>
      <c r="T336" s="11"/>
      <c r="U336" s="11"/>
      <c r="V336" s="11"/>
      <c r="W336" s="11"/>
      <c r="X336" s="15"/>
      <c r="Y336" s="11"/>
      <c r="Z336" s="11"/>
      <c r="AA336" s="11"/>
      <c r="AB336" s="15"/>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c r="A337" s="5">
        <v>336</v>
      </c>
    </row>
    <row r="338" spans="1:54" s="14" customFormat="1">
      <c r="A338" s="9">
        <v>337</v>
      </c>
      <c r="B338" s="16"/>
      <c r="C338" s="11"/>
      <c r="D338" s="11"/>
      <c r="E338" s="11"/>
      <c r="F338" s="11"/>
      <c r="G338" s="11"/>
      <c r="H338" s="11"/>
      <c r="I338" s="11"/>
      <c r="J338" s="11"/>
      <c r="K338" s="11"/>
      <c r="L338" s="11"/>
      <c r="M338" s="11"/>
      <c r="N338" s="11"/>
      <c r="O338" s="11"/>
      <c r="P338" s="11"/>
      <c r="Q338" s="11"/>
      <c r="R338" s="11"/>
      <c r="S338" s="11"/>
      <c r="T338" s="11"/>
      <c r="U338" s="11"/>
      <c r="V338" s="11"/>
      <c r="W338" s="11"/>
      <c r="X338" s="15"/>
      <c r="Y338" s="11"/>
      <c r="Z338" s="11"/>
      <c r="AA338" s="11"/>
      <c r="AB338" s="15"/>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c r="A339" s="5">
        <v>338</v>
      </c>
    </row>
    <row r="340" spans="1:54" s="14" customFormat="1">
      <c r="A340" s="9">
        <v>339</v>
      </c>
      <c r="B340" s="16"/>
      <c r="C340" s="11"/>
      <c r="D340" s="11"/>
      <c r="E340" s="11"/>
      <c r="F340" s="11"/>
      <c r="G340" s="11"/>
      <c r="H340" s="11"/>
      <c r="I340" s="11"/>
      <c r="J340" s="11"/>
      <c r="K340" s="11"/>
      <c r="L340" s="11"/>
      <c r="M340" s="11"/>
      <c r="N340" s="11"/>
      <c r="O340" s="11"/>
      <c r="P340" s="11"/>
      <c r="Q340" s="11"/>
      <c r="R340" s="11"/>
      <c r="S340" s="11"/>
      <c r="T340" s="11"/>
      <c r="U340" s="11"/>
      <c r="V340" s="11"/>
      <c r="W340" s="11"/>
      <c r="X340" s="15"/>
      <c r="Y340" s="11"/>
      <c r="Z340" s="11"/>
      <c r="AA340" s="11"/>
      <c r="AB340" s="15"/>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c r="A341" s="5">
        <v>340</v>
      </c>
    </row>
    <row r="342" spans="1:54" s="14" customFormat="1">
      <c r="A342" s="9">
        <v>341</v>
      </c>
      <c r="B342" s="16"/>
      <c r="C342" s="11"/>
      <c r="D342" s="11"/>
      <c r="E342" s="11"/>
      <c r="F342" s="11"/>
      <c r="G342" s="11"/>
      <c r="H342" s="11"/>
      <c r="I342" s="11"/>
      <c r="J342" s="11"/>
      <c r="K342" s="11"/>
      <c r="L342" s="11"/>
      <c r="M342" s="11"/>
      <c r="N342" s="11"/>
      <c r="O342" s="11"/>
      <c r="P342" s="11"/>
      <c r="Q342" s="11"/>
      <c r="R342" s="11"/>
      <c r="S342" s="11"/>
      <c r="T342" s="11"/>
      <c r="U342" s="11"/>
      <c r="V342" s="11"/>
      <c r="W342" s="11"/>
      <c r="X342" s="15"/>
      <c r="Y342" s="11"/>
      <c r="Z342" s="11"/>
      <c r="AA342" s="11"/>
      <c r="AB342" s="15"/>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c r="A343" s="5">
        <v>342</v>
      </c>
    </row>
    <row r="344" spans="1:54" s="14" customFormat="1">
      <c r="A344" s="9">
        <v>343</v>
      </c>
      <c r="B344" s="16"/>
      <c r="C344" s="11"/>
      <c r="D344" s="11"/>
      <c r="E344" s="11"/>
      <c r="F344" s="11"/>
      <c r="G344" s="11"/>
      <c r="H344" s="11"/>
      <c r="I344" s="11"/>
      <c r="J344" s="11"/>
      <c r="K344" s="11"/>
      <c r="L344" s="11"/>
      <c r="M344" s="11"/>
      <c r="N344" s="11"/>
      <c r="O344" s="11"/>
      <c r="P344" s="11"/>
      <c r="Q344" s="11"/>
      <c r="R344" s="11"/>
      <c r="S344" s="11"/>
      <c r="T344" s="11"/>
      <c r="U344" s="11"/>
      <c r="V344" s="11"/>
      <c r="W344" s="11"/>
      <c r="X344" s="15"/>
      <c r="Y344" s="11"/>
      <c r="Z344" s="11"/>
      <c r="AA344" s="11"/>
      <c r="AB344" s="15"/>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c r="A345" s="5">
        <v>344</v>
      </c>
    </row>
    <row r="346" spans="1:54" s="14" customFormat="1">
      <c r="A346" s="9">
        <v>345</v>
      </c>
      <c r="B346" s="16"/>
      <c r="C346" s="11"/>
      <c r="D346" s="11"/>
      <c r="E346" s="11"/>
      <c r="F346" s="11"/>
      <c r="G346" s="11"/>
      <c r="H346" s="11"/>
      <c r="I346" s="11"/>
      <c r="J346" s="11"/>
      <c r="K346" s="11"/>
      <c r="L346" s="11"/>
      <c r="M346" s="11"/>
      <c r="N346" s="11"/>
      <c r="O346" s="11"/>
      <c r="P346" s="11"/>
      <c r="Q346" s="11"/>
      <c r="R346" s="11"/>
      <c r="S346" s="11"/>
      <c r="T346" s="11"/>
      <c r="U346" s="11"/>
      <c r="V346" s="11"/>
      <c r="W346" s="11"/>
      <c r="X346" s="15"/>
      <c r="Y346" s="11"/>
      <c r="Z346" s="11"/>
      <c r="AA346" s="11"/>
      <c r="AB346" s="15"/>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c r="A347" s="5">
        <v>346</v>
      </c>
    </row>
    <row r="348" spans="1:54" s="14" customFormat="1">
      <c r="A348" s="9">
        <v>347</v>
      </c>
      <c r="B348" s="16"/>
      <c r="C348" s="11"/>
      <c r="D348" s="11"/>
      <c r="E348" s="11"/>
      <c r="F348" s="11"/>
      <c r="G348" s="11"/>
      <c r="H348" s="11"/>
      <c r="I348" s="11"/>
      <c r="J348" s="11"/>
      <c r="K348" s="11"/>
      <c r="L348" s="11"/>
      <c r="M348" s="11"/>
      <c r="N348" s="11"/>
      <c r="O348" s="11"/>
      <c r="P348" s="11"/>
      <c r="Q348" s="11"/>
      <c r="R348" s="11"/>
      <c r="S348" s="11"/>
      <c r="T348" s="11"/>
      <c r="U348" s="11"/>
      <c r="V348" s="11"/>
      <c r="W348" s="11"/>
      <c r="X348" s="15"/>
      <c r="Y348" s="11"/>
      <c r="Z348" s="11"/>
      <c r="AA348" s="11"/>
      <c r="AB348" s="15"/>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row>
    <row r="349" spans="1:54">
      <c r="A349" s="5">
        <v>348</v>
      </c>
    </row>
    <row r="350" spans="1:54" s="14" customFormat="1">
      <c r="A350" s="9">
        <v>349</v>
      </c>
      <c r="B350" s="16"/>
      <c r="C350" s="11"/>
      <c r="D350" s="11"/>
      <c r="E350" s="11"/>
      <c r="F350" s="11"/>
      <c r="G350" s="11"/>
      <c r="H350" s="11"/>
      <c r="I350" s="11"/>
      <c r="J350" s="11"/>
      <c r="K350" s="11"/>
      <c r="L350" s="11"/>
      <c r="M350" s="11"/>
      <c r="N350" s="11"/>
      <c r="O350" s="11"/>
      <c r="P350" s="11"/>
      <c r="Q350" s="11"/>
      <c r="R350" s="11"/>
      <c r="S350" s="11"/>
      <c r="T350" s="11"/>
      <c r="U350" s="11"/>
      <c r="V350" s="11"/>
      <c r="W350" s="11"/>
      <c r="X350" s="15"/>
      <c r="Y350" s="11"/>
      <c r="Z350" s="11"/>
      <c r="AA350" s="11"/>
      <c r="AB350" s="15"/>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row>
    <row r="351" spans="1:54">
      <c r="A351" s="5">
        <v>350</v>
      </c>
    </row>
    <row r="352" spans="1:54" s="14" customFormat="1">
      <c r="A352" s="9">
        <v>351</v>
      </c>
      <c r="B352" s="16"/>
      <c r="C352" s="11"/>
      <c r="D352" s="11"/>
      <c r="E352" s="11"/>
      <c r="F352" s="11"/>
      <c r="G352" s="11"/>
      <c r="H352" s="11"/>
      <c r="I352" s="11"/>
      <c r="J352" s="11"/>
      <c r="K352" s="11"/>
      <c r="L352" s="11"/>
      <c r="M352" s="11"/>
      <c r="N352" s="11"/>
      <c r="O352" s="11"/>
      <c r="P352" s="11"/>
      <c r="Q352" s="11"/>
      <c r="R352" s="11"/>
      <c r="S352" s="11"/>
      <c r="T352" s="11"/>
      <c r="U352" s="11"/>
      <c r="V352" s="11"/>
      <c r="W352" s="11"/>
      <c r="X352" s="15"/>
      <c r="Y352" s="11"/>
      <c r="Z352" s="11"/>
      <c r="AA352" s="11"/>
      <c r="AB352" s="15"/>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row>
    <row r="353" spans="1:54">
      <c r="A353" s="5">
        <v>352</v>
      </c>
    </row>
    <row r="354" spans="1:54" s="14" customFormat="1">
      <c r="A354" s="9">
        <v>353</v>
      </c>
      <c r="B354" s="16"/>
      <c r="C354" s="11"/>
      <c r="D354" s="11"/>
      <c r="E354" s="11"/>
      <c r="F354" s="11"/>
      <c r="G354" s="11"/>
      <c r="H354" s="11"/>
      <c r="I354" s="11"/>
      <c r="J354" s="11"/>
      <c r="K354" s="11"/>
      <c r="L354" s="11"/>
      <c r="M354" s="11"/>
      <c r="N354" s="11"/>
      <c r="O354" s="11"/>
      <c r="P354" s="11"/>
      <c r="Q354" s="11"/>
      <c r="R354" s="11"/>
      <c r="S354" s="11"/>
      <c r="T354" s="11"/>
      <c r="U354" s="11"/>
      <c r="V354" s="11"/>
      <c r="W354" s="11"/>
      <c r="X354" s="15"/>
      <c r="Y354" s="11"/>
      <c r="Z354" s="11"/>
      <c r="AA354" s="11"/>
      <c r="AB354" s="15"/>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row>
    <row r="355" spans="1:54">
      <c r="A355" s="5">
        <v>354</v>
      </c>
    </row>
    <row r="356" spans="1:54" s="14" customFormat="1">
      <c r="A356" s="9">
        <v>355</v>
      </c>
      <c r="B356" s="16"/>
      <c r="C356" s="11"/>
      <c r="D356" s="11"/>
      <c r="E356" s="11"/>
      <c r="F356" s="11"/>
      <c r="G356" s="11"/>
      <c r="H356" s="11"/>
      <c r="I356" s="11"/>
      <c r="J356" s="11"/>
      <c r="K356" s="11"/>
      <c r="L356" s="11"/>
      <c r="M356" s="11"/>
      <c r="N356" s="11"/>
      <c r="O356" s="11"/>
      <c r="P356" s="11"/>
      <c r="Q356" s="11"/>
      <c r="R356" s="11"/>
      <c r="S356" s="11"/>
      <c r="T356" s="11"/>
      <c r="U356" s="11"/>
      <c r="V356" s="11"/>
      <c r="W356" s="11"/>
      <c r="X356" s="15"/>
      <c r="Y356" s="11"/>
      <c r="Z356" s="11"/>
      <c r="AA356" s="11"/>
      <c r="AB356" s="15"/>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row>
    <row r="357" spans="1:54">
      <c r="A357" s="5">
        <v>356</v>
      </c>
    </row>
    <row r="358" spans="1:54" s="14" customFormat="1">
      <c r="A358" s="9">
        <v>357</v>
      </c>
      <c r="B358" s="16"/>
      <c r="C358" s="11"/>
      <c r="D358" s="11"/>
      <c r="E358" s="11"/>
      <c r="F358" s="11"/>
      <c r="G358" s="11"/>
      <c r="H358" s="11"/>
      <c r="I358" s="11"/>
      <c r="J358" s="11"/>
      <c r="K358" s="11"/>
      <c r="L358" s="11"/>
      <c r="M358" s="11"/>
      <c r="N358" s="11"/>
      <c r="O358" s="11"/>
      <c r="P358" s="11"/>
      <c r="Q358" s="11"/>
      <c r="R358" s="11"/>
      <c r="S358" s="11"/>
      <c r="T358" s="11"/>
      <c r="U358" s="11"/>
      <c r="V358" s="11"/>
      <c r="W358" s="11"/>
      <c r="X358" s="15"/>
      <c r="Y358" s="11"/>
      <c r="Z358" s="11"/>
      <c r="AA358" s="11"/>
      <c r="AB358" s="15"/>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row>
    <row r="359" spans="1:54">
      <c r="A359" s="5">
        <v>358</v>
      </c>
    </row>
    <row r="360" spans="1:54" s="14" customFormat="1">
      <c r="A360" s="9">
        <v>359</v>
      </c>
      <c r="B360" s="16"/>
      <c r="C360" s="11"/>
      <c r="D360" s="11"/>
      <c r="E360" s="11"/>
      <c r="F360" s="11"/>
      <c r="G360" s="11"/>
      <c r="H360" s="11"/>
      <c r="I360" s="11"/>
      <c r="J360" s="11"/>
      <c r="K360" s="11"/>
      <c r="L360" s="11"/>
      <c r="M360" s="11"/>
      <c r="N360" s="11"/>
      <c r="O360" s="11"/>
      <c r="P360" s="11"/>
      <c r="Q360" s="11"/>
      <c r="R360" s="11"/>
      <c r="S360" s="11"/>
      <c r="T360" s="11"/>
      <c r="U360" s="11"/>
      <c r="V360" s="11"/>
      <c r="W360" s="11"/>
      <c r="X360" s="15"/>
      <c r="Y360" s="11"/>
      <c r="Z360" s="11"/>
      <c r="AA360" s="11"/>
      <c r="AB360" s="15"/>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row>
    <row r="361" spans="1:54">
      <c r="A361" s="5">
        <v>360</v>
      </c>
    </row>
    <row r="362" spans="1:54" s="14" customFormat="1">
      <c r="A362" s="9">
        <v>361</v>
      </c>
      <c r="B362" s="16"/>
      <c r="C362" s="11"/>
      <c r="D362" s="11"/>
      <c r="E362" s="11"/>
      <c r="F362" s="11"/>
      <c r="G362" s="11"/>
      <c r="H362" s="11"/>
      <c r="I362" s="11"/>
      <c r="J362" s="11"/>
      <c r="K362" s="11"/>
      <c r="L362" s="11"/>
      <c r="M362" s="11"/>
      <c r="N362" s="11"/>
      <c r="O362" s="11"/>
      <c r="P362" s="11"/>
      <c r="Q362" s="11"/>
      <c r="R362" s="11"/>
      <c r="S362" s="11"/>
      <c r="T362" s="11"/>
      <c r="U362" s="11"/>
      <c r="V362" s="11"/>
      <c r="W362" s="11"/>
      <c r="X362" s="15"/>
      <c r="Y362" s="11"/>
      <c r="Z362" s="11"/>
      <c r="AA362" s="11"/>
      <c r="AB362" s="15"/>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row>
    <row r="363" spans="1:54">
      <c r="A363" s="5">
        <v>362</v>
      </c>
    </row>
    <row r="364" spans="1:54" s="14" customFormat="1">
      <c r="A364" s="9">
        <v>363</v>
      </c>
      <c r="B364" s="16"/>
      <c r="C364" s="11"/>
      <c r="D364" s="11"/>
      <c r="E364" s="11"/>
      <c r="F364" s="11"/>
      <c r="G364" s="11"/>
      <c r="H364" s="11"/>
      <c r="I364" s="11"/>
      <c r="J364" s="11"/>
      <c r="K364" s="11"/>
      <c r="L364" s="11"/>
      <c r="M364" s="11"/>
      <c r="N364" s="11"/>
      <c r="O364" s="11"/>
      <c r="P364" s="11"/>
      <c r="Q364" s="11"/>
      <c r="R364" s="11"/>
      <c r="S364" s="11"/>
      <c r="T364" s="11"/>
      <c r="U364" s="11"/>
      <c r="V364" s="11"/>
      <c r="W364" s="11"/>
      <c r="X364" s="15"/>
      <c r="Y364" s="11"/>
      <c r="Z364" s="11"/>
      <c r="AA364" s="11"/>
      <c r="AB364" s="15"/>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row>
    <row r="365" spans="1:54">
      <c r="A365" s="5">
        <v>364</v>
      </c>
    </row>
    <row r="366" spans="1:54" s="14" customFormat="1">
      <c r="A366" s="9">
        <v>365</v>
      </c>
      <c r="B366" s="16"/>
      <c r="C366" s="11"/>
      <c r="D366" s="11"/>
      <c r="E366" s="11"/>
      <c r="F366" s="11"/>
      <c r="G366" s="11"/>
      <c r="H366" s="11"/>
      <c r="I366" s="11"/>
      <c r="J366" s="11"/>
      <c r="K366" s="11"/>
      <c r="L366" s="11"/>
      <c r="M366" s="11"/>
      <c r="N366" s="11"/>
      <c r="O366" s="11"/>
      <c r="P366" s="11"/>
      <c r="Q366" s="11"/>
      <c r="R366" s="11"/>
      <c r="S366" s="11"/>
      <c r="T366" s="11"/>
      <c r="U366" s="11"/>
      <c r="V366" s="11"/>
      <c r="W366" s="11"/>
      <c r="X366" s="15"/>
      <c r="Y366" s="11"/>
      <c r="Z366" s="11"/>
      <c r="AA366" s="11"/>
      <c r="AB366" s="15"/>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row>
    <row r="367" spans="1:54">
      <c r="A367" s="5">
        <v>366</v>
      </c>
    </row>
    <row r="368" spans="1:54" s="14" customFormat="1">
      <c r="A368" s="9">
        <v>367</v>
      </c>
      <c r="B368" s="16"/>
      <c r="C368" s="11"/>
      <c r="D368" s="11"/>
      <c r="E368" s="11"/>
      <c r="F368" s="11"/>
      <c r="G368" s="11"/>
      <c r="H368" s="11"/>
      <c r="I368" s="11"/>
      <c r="J368" s="11"/>
      <c r="K368" s="11"/>
      <c r="L368" s="11"/>
      <c r="M368" s="11"/>
      <c r="N368" s="11"/>
      <c r="O368" s="11"/>
      <c r="P368" s="11"/>
      <c r="Q368" s="11"/>
      <c r="R368" s="11"/>
      <c r="S368" s="11"/>
      <c r="T368" s="11"/>
      <c r="U368" s="11"/>
      <c r="V368" s="11"/>
      <c r="W368" s="11"/>
      <c r="X368" s="15"/>
      <c r="Y368" s="11"/>
      <c r="Z368" s="11"/>
      <c r="AA368" s="11"/>
      <c r="AB368" s="15"/>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row>
    <row r="369" spans="1:54">
      <c r="A369" s="5">
        <v>368</v>
      </c>
    </row>
    <row r="370" spans="1:54" s="14" customFormat="1">
      <c r="A370" s="9">
        <v>369</v>
      </c>
      <c r="B370" s="16"/>
      <c r="C370" s="11"/>
      <c r="D370" s="11"/>
      <c r="E370" s="11"/>
      <c r="F370" s="11"/>
      <c r="G370" s="11"/>
      <c r="H370" s="11"/>
      <c r="I370" s="11"/>
      <c r="J370" s="11"/>
      <c r="K370" s="11"/>
      <c r="L370" s="11"/>
      <c r="M370" s="11"/>
      <c r="N370" s="11"/>
      <c r="O370" s="11"/>
      <c r="P370" s="11"/>
      <c r="Q370" s="11"/>
      <c r="R370" s="11"/>
      <c r="S370" s="11"/>
      <c r="T370" s="11"/>
      <c r="U370" s="11"/>
      <c r="V370" s="11"/>
      <c r="W370" s="11"/>
      <c r="X370" s="15"/>
      <c r="Y370" s="11"/>
      <c r="Z370" s="11"/>
      <c r="AA370" s="11"/>
      <c r="AB370" s="15"/>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row>
    <row r="371" spans="1:54">
      <c r="A371" s="5">
        <v>370</v>
      </c>
    </row>
    <row r="372" spans="1:54" s="14" customFormat="1">
      <c r="A372" s="9">
        <v>371</v>
      </c>
      <c r="B372" s="16"/>
      <c r="C372" s="11"/>
      <c r="D372" s="11"/>
      <c r="E372" s="11"/>
      <c r="F372" s="11"/>
      <c r="G372" s="11"/>
      <c r="H372" s="11"/>
      <c r="I372" s="11"/>
      <c r="J372" s="11"/>
      <c r="K372" s="11"/>
      <c r="L372" s="11"/>
      <c r="M372" s="11"/>
      <c r="N372" s="11"/>
      <c r="O372" s="11"/>
      <c r="P372" s="11"/>
      <c r="Q372" s="11"/>
      <c r="R372" s="11"/>
      <c r="S372" s="11"/>
      <c r="T372" s="11"/>
      <c r="U372" s="11"/>
      <c r="V372" s="11"/>
      <c r="W372" s="11"/>
      <c r="X372" s="15"/>
      <c r="Y372" s="11"/>
      <c r="Z372" s="11"/>
      <c r="AA372" s="11"/>
      <c r="AB372" s="15"/>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row>
    <row r="373" spans="1:54">
      <c r="A373" s="5">
        <v>372</v>
      </c>
    </row>
    <row r="374" spans="1:54" s="14" customFormat="1">
      <c r="A374" s="9">
        <v>373</v>
      </c>
      <c r="B374" s="16"/>
      <c r="C374" s="11"/>
      <c r="D374" s="11"/>
      <c r="E374" s="11"/>
      <c r="F374" s="11"/>
      <c r="G374" s="11"/>
      <c r="H374" s="11"/>
      <c r="I374" s="11"/>
      <c r="J374" s="11"/>
      <c r="K374" s="11"/>
      <c r="L374" s="11"/>
      <c r="M374" s="11"/>
      <c r="N374" s="11"/>
      <c r="O374" s="11"/>
      <c r="P374" s="11"/>
      <c r="Q374" s="11"/>
      <c r="R374" s="11"/>
      <c r="S374" s="11"/>
      <c r="T374" s="11"/>
      <c r="U374" s="11"/>
      <c r="V374" s="11"/>
      <c r="W374" s="11"/>
      <c r="X374" s="15"/>
      <c r="Y374" s="11"/>
      <c r="Z374" s="11"/>
      <c r="AA374" s="11"/>
      <c r="AB374" s="15"/>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row>
    <row r="375" spans="1:54">
      <c r="A375" s="5">
        <v>374</v>
      </c>
    </row>
    <row r="376" spans="1:54" s="14" customFormat="1">
      <c r="A376" s="9">
        <v>375</v>
      </c>
      <c r="B376" s="16"/>
      <c r="C376" s="11"/>
      <c r="D376" s="11"/>
      <c r="E376" s="11"/>
      <c r="F376" s="11"/>
      <c r="G376" s="11"/>
      <c r="H376" s="11"/>
      <c r="I376" s="11"/>
      <c r="J376" s="11"/>
      <c r="K376" s="11"/>
      <c r="L376" s="11"/>
      <c r="M376" s="11"/>
      <c r="N376" s="11"/>
      <c r="O376" s="11"/>
      <c r="P376" s="11"/>
      <c r="Q376" s="11"/>
      <c r="R376" s="11"/>
      <c r="S376" s="11"/>
      <c r="T376" s="11"/>
      <c r="U376" s="11"/>
      <c r="V376" s="11"/>
      <c r="W376" s="11"/>
      <c r="X376" s="15"/>
      <c r="Y376" s="11"/>
      <c r="Z376" s="11"/>
      <c r="AA376" s="11"/>
      <c r="AB376" s="15"/>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row>
    <row r="377" spans="1:54">
      <c r="A377" s="5">
        <v>376</v>
      </c>
    </row>
    <row r="378" spans="1:54" s="14" customFormat="1">
      <c r="A378" s="9">
        <v>377</v>
      </c>
      <c r="B378" s="16"/>
      <c r="C378" s="11"/>
      <c r="D378" s="11"/>
      <c r="E378" s="11"/>
      <c r="F378" s="11"/>
      <c r="G378" s="11"/>
      <c r="H378" s="11"/>
      <c r="I378" s="11"/>
      <c r="J378" s="11"/>
      <c r="K378" s="11"/>
      <c r="L378" s="11"/>
      <c r="M378" s="11"/>
      <c r="N378" s="11"/>
      <c r="O378" s="11"/>
      <c r="P378" s="11"/>
      <c r="Q378" s="11"/>
      <c r="R378" s="11"/>
      <c r="S378" s="11"/>
      <c r="T378" s="11"/>
      <c r="U378" s="11"/>
      <c r="V378" s="11"/>
      <c r="W378" s="11"/>
      <c r="X378" s="15"/>
      <c r="Y378" s="11"/>
      <c r="Z378" s="11"/>
      <c r="AA378" s="11"/>
      <c r="AB378" s="15"/>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row>
    <row r="379" spans="1:54">
      <c r="A379" s="5">
        <v>378</v>
      </c>
    </row>
    <row r="380" spans="1:54" s="14" customFormat="1">
      <c r="A380" s="9">
        <v>379</v>
      </c>
      <c r="B380" s="16"/>
      <c r="C380" s="11"/>
      <c r="D380" s="11"/>
      <c r="E380" s="11"/>
      <c r="F380" s="11"/>
      <c r="G380" s="11"/>
      <c r="H380" s="11"/>
      <c r="I380" s="11"/>
      <c r="J380" s="11"/>
      <c r="K380" s="11"/>
      <c r="L380" s="11"/>
      <c r="M380" s="11"/>
      <c r="N380" s="11"/>
      <c r="O380" s="11"/>
      <c r="P380" s="11"/>
      <c r="Q380" s="11"/>
      <c r="R380" s="11"/>
      <c r="S380" s="11"/>
      <c r="T380" s="11"/>
      <c r="U380" s="11"/>
      <c r="V380" s="11"/>
      <c r="W380" s="11"/>
      <c r="X380" s="15"/>
      <c r="Y380" s="11"/>
      <c r="Z380" s="11"/>
      <c r="AA380" s="11"/>
      <c r="AB380" s="15"/>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row>
    <row r="381" spans="1:54">
      <c r="A381" s="5">
        <v>380</v>
      </c>
    </row>
    <row r="382" spans="1:54" s="14" customFormat="1">
      <c r="A382" s="9">
        <v>381</v>
      </c>
      <c r="B382" s="16"/>
      <c r="C382" s="11"/>
      <c r="D382" s="11"/>
      <c r="E382" s="11"/>
      <c r="F382" s="11"/>
      <c r="G382" s="11"/>
      <c r="H382" s="11"/>
      <c r="I382" s="11"/>
      <c r="J382" s="11"/>
      <c r="K382" s="11"/>
      <c r="L382" s="11"/>
      <c r="M382" s="11"/>
      <c r="N382" s="11"/>
      <c r="O382" s="11"/>
      <c r="P382" s="11"/>
      <c r="Q382" s="11"/>
      <c r="R382" s="11"/>
      <c r="S382" s="11"/>
      <c r="T382" s="11"/>
      <c r="U382" s="11"/>
      <c r="V382" s="11"/>
      <c r="W382" s="11"/>
      <c r="X382" s="15"/>
      <c r="Y382" s="11"/>
      <c r="Z382" s="11"/>
      <c r="AA382" s="11"/>
      <c r="AB382" s="15"/>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row>
    <row r="383" spans="1:54">
      <c r="A383" s="5">
        <v>382</v>
      </c>
    </row>
    <row r="384" spans="1:54" s="14" customFormat="1">
      <c r="A384" s="9">
        <v>383</v>
      </c>
      <c r="B384" s="16"/>
      <c r="C384" s="11"/>
      <c r="D384" s="11"/>
      <c r="E384" s="11"/>
      <c r="F384" s="11"/>
      <c r="G384" s="11"/>
      <c r="H384" s="11"/>
      <c r="I384" s="11"/>
      <c r="J384" s="11"/>
      <c r="K384" s="11"/>
      <c r="L384" s="11"/>
      <c r="M384" s="11"/>
      <c r="N384" s="11"/>
      <c r="O384" s="11"/>
      <c r="P384" s="11"/>
      <c r="Q384" s="11"/>
      <c r="R384" s="11"/>
      <c r="S384" s="11"/>
      <c r="T384" s="11"/>
      <c r="U384" s="11"/>
      <c r="V384" s="11"/>
      <c r="W384" s="11"/>
      <c r="X384" s="15"/>
      <c r="Y384" s="11"/>
      <c r="Z384" s="11"/>
      <c r="AA384" s="11"/>
      <c r="AB384" s="15"/>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row>
    <row r="385" spans="1:54">
      <c r="A385" s="5">
        <v>384</v>
      </c>
    </row>
    <row r="386" spans="1:54" s="14" customFormat="1">
      <c r="A386" s="9">
        <v>385</v>
      </c>
      <c r="B386" s="16"/>
      <c r="C386" s="11"/>
      <c r="D386" s="11"/>
      <c r="E386" s="11"/>
      <c r="F386" s="11"/>
      <c r="G386" s="11"/>
      <c r="H386" s="11"/>
      <c r="I386" s="11"/>
      <c r="J386" s="11"/>
      <c r="K386" s="11"/>
      <c r="L386" s="11"/>
      <c r="M386" s="11"/>
      <c r="N386" s="11"/>
      <c r="O386" s="11"/>
      <c r="P386" s="11"/>
      <c r="Q386" s="11"/>
      <c r="R386" s="11"/>
      <c r="S386" s="11"/>
      <c r="T386" s="11"/>
      <c r="U386" s="11"/>
      <c r="V386" s="11"/>
      <c r="W386" s="11"/>
      <c r="X386" s="15"/>
      <c r="Y386" s="11"/>
      <c r="Z386" s="11"/>
      <c r="AA386" s="11"/>
      <c r="AB386" s="15"/>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row>
    <row r="387" spans="1:54">
      <c r="A387" s="5">
        <v>386</v>
      </c>
    </row>
    <row r="388" spans="1:54" s="14" customFormat="1">
      <c r="A388" s="9">
        <v>387</v>
      </c>
      <c r="B388" s="16"/>
      <c r="C388" s="11"/>
      <c r="D388" s="11"/>
      <c r="E388" s="11"/>
      <c r="F388" s="11"/>
      <c r="G388" s="11"/>
      <c r="H388" s="11"/>
      <c r="I388" s="11"/>
      <c r="J388" s="11"/>
      <c r="K388" s="11"/>
      <c r="L388" s="11"/>
      <c r="M388" s="11"/>
      <c r="N388" s="11"/>
      <c r="O388" s="11"/>
      <c r="P388" s="11"/>
      <c r="Q388" s="11"/>
      <c r="R388" s="11"/>
      <c r="S388" s="11"/>
      <c r="T388" s="11"/>
      <c r="U388" s="11"/>
      <c r="V388" s="11"/>
      <c r="W388" s="11"/>
      <c r="X388" s="15"/>
      <c r="Y388" s="11"/>
      <c r="Z388" s="11"/>
      <c r="AA388" s="11"/>
      <c r="AB388" s="15"/>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row>
    <row r="389" spans="1:54">
      <c r="A389" s="5">
        <v>388</v>
      </c>
    </row>
    <row r="390" spans="1:54" s="14" customFormat="1">
      <c r="A390" s="9">
        <v>389</v>
      </c>
      <c r="B390" s="16"/>
      <c r="C390" s="11"/>
      <c r="D390" s="11"/>
      <c r="E390" s="11"/>
      <c r="F390" s="11"/>
      <c r="G390" s="11"/>
      <c r="H390" s="11"/>
      <c r="I390" s="11"/>
      <c r="J390" s="11"/>
      <c r="K390" s="11"/>
      <c r="L390" s="11"/>
      <c r="M390" s="11"/>
      <c r="N390" s="11"/>
      <c r="O390" s="11"/>
      <c r="P390" s="11"/>
      <c r="Q390" s="11"/>
      <c r="R390" s="11"/>
      <c r="S390" s="11"/>
      <c r="T390" s="11"/>
      <c r="U390" s="11"/>
      <c r="V390" s="11"/>
      <c r="W390" s="11"/>
      <c r="X390" s="15"/>
      <c r="Y390" s="11"/>
      <c r="Z390" s="11"/>
      <c r="AA390" s="11"/>
      <c r="AB390" s="15"/>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row>
    <row r="391" spans="1:54">
      <c r="A391" s="5">
        <v>390</v>
      </c>
    </row>
    <row r="392" spans="1:54" s="14" customFormat="1">
      <c r="A392" s="9">
        <v>391</v>
      </c>
      <c r="B392" s="16"/>
      <c r="C392" s="11"/>
      <c r="D392" s="11"/>
      <c r="E392" s="11"/>
      <c r="F392" s="11"/>
      <c r="G392" s="11"/>
      <c r="H392" s="11"/>
      <c r="I392" s="11"/>
      <c r="J392" s="11"/>
      <c r="K392" s="11"/>
      <c r="L392" s="11"/>
      <c r="M392" s="11"/>
      <c r="N392" s="11"/>
      <c r="O392" s="11"/>
      <c r="P392" s="11"/>
      <c r="Q392" s="11"/>
      <c r="R392" s="11"/>
      <c r="S392" s="11"/>
      <c r="T392" s="11"/>
      <c r="U392" s="11"/>
      <c r="V392" s="11"/>
      <c r="W392" s="11"/>
      <c r="X392" s="15"/>
      <c r="Y392" s="11"/>
      <c r="Z392" s="11"/>
      <c r="AA392" s="11"/>
      <c r="AB392" s="15"/>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row>
    <row r="393" spans="1:54">
      <c r="A393" s="5">
        <v>392</v>
      </c>
    </row>
    <row r="394" spans="1:54" s="14" customFormat="1">
      <c r="A394" s="9">
        <v>393</v>
      </c>
      <c r="B394" s="16"/>
      <c r="C394" s="11"/>
      <c r="D394" s="11"/>
      <c r="E394" s="11"/>
      <c r="F394" s="11"/>
      <c r="G394" s="11"/>
      <c r="H394" s="11"/>
      <c r="I394" s="11"/>
      <c r="J394" s="11"/>
      <c r="K394" s="11"/>
      <c r="L394" s="11"/>
      <c r="M394" s="11"/>
      <c r="N394" s="11"/>
      <c r="O394" s="11"/>
      <c r="P394" s="11"/>
      <c r="Q394" s="11"/>
      <c r="R394" s="11"/>
      <c r="S394" s="11"/>
      <c r="T394" s="11"/>
      <c r="U394" s="11"/>
      <c r="V394" s="11"/>
      <c r="W394" s="11"/>
      <c r="X394" s="15"/>
      <c r="Y394" s="11"/>
      <c r="Z394" s="11"/>
      <c r="AA394" s="11"/>
      <c r="AB394" s="15"/>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row>
    <row r="395" spans="1:54">
      <c r="A395" s="5">
        <v>394</v>
      </c>
    </row>
    <row r="396" spans="1:54" s="14" customFormat="1">
      <c r="A396" s="9">
        <v>395</v>
      </c>
      <c r="B396" s="16"/>
      <c r="C396" s="11"/>
      <c r="D396" s="11"/>
      <c r="E396" s="11"/>
      <c r="F396" s="11"/>
      <c r="G396" s="11"/>
      <c r="H396" s="11"/>
      <c r="I396" s="11"/>
      <c r="J396" s="11"/>
      <c r="K396" s="11"/>
      <c r="L396" s="11"/>
      <c r="M396" s="11"/>
      <c r="N396" s="11"/>
      <c r="O396" s="11"/>
      <c r="P396" s="11"/>
      <c r="Q396" s="11"/>
      <c r="R396" s="11"/>
      <c r="S396" s="11"/>
      <c r="T396" s="11"/>
      <c r="U396" s="11"/>
      <c r="V396" s="11"/>
      <c r="W396" s="11"/>
      <c r="X396" s="15"/>
      <c r="Y396" s="11"/>
      <c r="Z396" s="11"/>
      <c r="AA396" s="11"/>
      <c r="AB396" s="15"/>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c r="A397" s="5">
        <v>396</v>
      </c>
    </row>
    <row r="398" spans="1:54" s="14" customFormat="1">
      <c r="A398" s="9">
        <v>397</v>
      </c>
      <c r="B398" s="16"/>
      <c r="C398" s="11"/>
      <c r="D398" s="11"/>
      <c r="E398" s="11"/>
      <c r="F398" s="11"/>
      <c r="G398" s="11"/>
      <c r="H398" s="11"/>
      <c r="I398" s="11"/>
      <c r="J398" s="11"/>
      <c r="K398" s="11"/>
      <c r="L398" s="11"/>
      <c r="M398" s="11"/>
      <c r="N398" s="11"/>
      <c r="O398" s="11"/>
      <c r="P398" s="11"/>
      <c r="Q398" s="11"/>
      <c r="R398" s="11"/>
      <c r="S398" s="11"/>
      <c r="T398" s="11"/>
      <c r="U398" s="11"/>
      <c r="V398" s="11"/>
      <c r="W398" s="11"/>
      <c r="X398" s="15"/>
      <c r="Y398" s="11"/>
      <c r="Z398" s="11"/>
      <c r="AA398" s="11"/>
      <c r="AB398" s="15"/>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c r="A399" s="5">
        <v>398</v>
      </c>
    </row>
    <row r="400" spans="1:54" s="14" customFormat="1">
      <c r="A400" s="9">
        <v>399</v>
      </c>
      <c r="B400" s="16"/>
      <c r="C400" s="11"/>
      <c r="D400" s="11"/>
      <c r="E400" s="11"/>
      <c r="F400" s="11"/>
      <c r="G400" s="11"/>
      <c r="H400" s="11"/>
      <c r="I400" s="11"/>
      <c r="J400" s="11"/>
      <c r="K400" s="11"/>
      <c r="L400" s="11"/>
      <c r="M400" s="11"/>
      <c r="N400" s="11"/>
      <c r="O400" s="11"/>
      <c r="P400" s="11"/>
      <c r="Q400" s="11"/>
      <c r="R400" s="11"/>
      <c r="S400" s="11"/>
      <c r="T400" s="11"/>
      <c r="U400" s="11"/>
      <c r="V400" s="11"/>
      <c r="W400" s="11"/>
      <c r="X400" s="15"/>
      <c r="Y400" s="11"/>
      <c r="Z400" s="11"/>
      <c r="AA400" s="11"/>
      <c r="AB400" s="15"/>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c r="A401" s="5">
        <v>400</v>
      </c>
    </row>
    <row r="402" spans="1:54" s="14" customFormat="1">
      <c r="A402" s="9">
        <v>401</v>
      </c>
      <c r="B402" s="16"/>
      <c r="C402" s="11"/>
      <c r="D402" s="11"/>
      <c r="E402" s="11"/>
      <c r="F402" s="11"/>
      <c r="G402" s="11"/>
      <c r="H402" s="11"/>
      <c r="I402" s="11"/>
      <c r="J402" s="11"/>
      <c r="K402" s="11"/>
      <c r="L402" s="11"/>
      <c r="M402" s="11"/>
      <c r="N402" s="11"/>
      <c r="O402" s="11"/>
      <c r="P402" s="11"/>
      <c r="Q402" s="11"/>
      <c r="R402" s="11"/>
      <c r="S402" s="11"/>
      <c r="T402" s="11"/>
      <c r="U402" s="11"/>
      <c r="V402" s="11"/>
      <c r="W402" s="11"/>
      <c r="X402" s="15"/>
      <c r="Y402" s="11"/>
      <c r="Z402" s="11"/>
      <c r="AA402" s="11"/>
      <c r="AB402" s="15"/>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c r="A403" s="5">
        <v>402</v>
      </c>
    </row>
    <row r="404" spans="1:54" s="14" customFormat="1">
      <c r="A404" s="9">
        <v>403</v>
      </c>
      <c r="B404" s="16"/>
      <c r="C404" s="11"/>
      <c r="D404" s="11"/>
      <c r="E404" s="11"/>
      <c r="F404" s="11"/>
      <c r="G404" s="11"/>
      <c r="H404" s="11"/>
      <c r="I404" s="11"/>
      <c r="J404" s="11"/>
      <c r="K404" s="11"/>
      <c r="L404" s="11"/>
      <c r="M404" s="11"/>
      <c r="N404" s="11"/>
      <c r="O404" s="11"/>
      <c r="P404" s="11"/>
      <c r="Q404" s="11"/>
      <c r="R404" s="11"/>
      <c r="S404" s="11"/>
      <c r="T404" s="11"/>
      <c r="U404" s="11"/>
      <c r="V404" s="11"/>
      <c r="W404" s="11"/>
      <c r="X404" s="15"/>
      <c r="Y404" s="11"/>
      <c r="Z404" s="11"/>
      <c r="AA404" s="11"/>
      <c r="AB404" s="15"/>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c r="A405" s="5">
        <v>404</v>
      </c>
    </row>
    <row r="406" spans="1:54" s="14" customFormat="1">
      <c r="A406" s="9">
        <v>405</v>
      </c>
      <c r="B406" s="16"/>
      <c r="C406" s="11"/>
      <c r="D406" s="11"/>
      <c r="E406" s="11"/>
      <c r="F406" s="11"/>
      <c r="G406" s="11"/>
      <c r="H406" s="11"/>
      <c r="I406" s="11"/>
      <c r="J406" s="11"/>
      <c r="K406" s="11"/>
      <c r="L406" s="11"/>
      <c r="M406" s="11"/>
      <c r="N406" s="11"/>
      <c r="O406" s="11"/>
      <c r="P406" s="11"/>
      <c r="Q406" s="11"/>
      <c r="R406" s="11"/>
      <c r="S406" s="11"/>
      <c r="T406" s="11"/>
      <c r="U406" s="11"/>
      <c r="V406" s="11"/>
      <c r="W406" s="11"/>
      <c r="X406" s="15"/>
      <c r="Y406" s="11"/>
      <c r="Z406" s="11"/>
      <c r="AA406" s="11"/>
      <c r="AB406" s="15"/>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row>
    <row r="407" spans="1:54">
      <c r="A407" s="5">
        <v>406</v>
      </c>
    </row>
    <row r="408" spans="1:54" s="14" customFormat="1">
      <c r="A408" s="9">
        <v>407</v>
      </c>
      <c r="B408" s="16"/>
      <c r="C408" s="11"/>
      <c r="D408" s="11"/>
      <c r="E408" s="11"/>
      <c r="F408" s="11"/>
      <c r="G408" s="11"/>
      <c r="H408" s="11"/>
      <c r="I408" s="11"/>
      <c r="J408" s="11"/>
      <c r="K408" s="11"/>
      <c r="L408" s="11"/>
      <c r="M408" s="11"/>
      <c r="N408" s="11"/>
      <c r="O408" s="11"/>
      <c r="P408" s="11"/>
      <c r="Q408" s="11"/>
      <c r="R408" s="11"/>
      <c r="S408" s="11"/>
      <c r="T408" s="11"/>
      <c r="U408" s="11"/>
      <c r="V408" s="11"/>
      <c r="W408" s="11"/>
      <c r="X408" s="15"/>
      <c r="Y408" s="11"/>
      <c r="Z408" s="11"/>
      <c r="AA408" s="11"/>
      <c r="AB408" s="15"/>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row>
    <row r="409" spans="1:54">
      <c r="A409" s="5">
        <v>408</v>
      </c>
    </row>
    <row r="410" spans="1:54" s="14" customFormat="1">
      <c r="A410" s="9">
        <v>409</v>
      </c>
      <c r="B410" s="16"/>
      <c r="C410" s="11"/>
      <c r="D410" s="11"/>
      <c r="E410" s="11"/>
      <c r="F410" s="11"/>
      <c r="G410" s="11"/>
      <c r="H410" s="11"/>
      <c r="I410" s="11"/>
      <c r="J410" s="11"/>
      <c r="K410" s="11"/>
      <c r="L410" s="11"/>
      <c r="M410" s="11"/>
      <c r="N410" s="11"/>
      <c r="O410" s="11"/>
      <c r="P410" s="11"/>
      <c r="Q410" s="11"/>
      <c r="R410" s="11"/>
      <c r="S410" s="11"/>
      <c r="T410" s="11"/>
      <c r="U410" s="11"/>
      <c r="V410" s="11"/>
      <c r="W410" s="11"/>
      <c r="X410" s="15"/>
      <c r="Y410" s="11"/>
      <c r="Z410" s="11"/>
      <c r="AA410" s="11"/>
      <c r="AB410" s="15"/>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row>
    <row r="411" spans="1:54">
      <c r="A411" s="5">
        <v>410</v>
      </c>
    </row>
    <row r="412" spans="1:54" s="14" customFormat="1">
      <c r="A412" s="9">
        <v>411</v>
      </c>
      <c r="B412" s="16"/>
      <c r="C412" s="11"/>
      <c r="D412" s="11"/>
      <c r="E412" s="11"/>
      <c r="F412" s="11"/>
      <c r="G412" s="11"/>
      <c r="H412" s="11"/>
      <c r="I412" s="11"/>
      <c r="J412" s="11"/>
      <c r="K412" s="11"/>
      <c r="L412" s="11"/>
      <c r="M412" s="11"/>
      <c r="N412" s="11"/>
      <c r="O412" s="11"/>
      <c r="P412" s="11"/>
      <c r="Q412" s="11"/>
      <c r="R412" s="11"/>
      <c r="S412" s="11"/>
      <c r="T412" s="11"/>
      <c r="U412" s="11"/>
      <c r="V412" s="11"/>
      <c r="W412" s="11"/>
      <c r="X412" s="15"/>
      <c r="Y412" s="11"/>
      <c r="Z412" s="11"/>
      <c r="AA412" s="11"/>
      <c r="AB412" s="15"/>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row>
    <row r="413" spans="1:54">
      <c r="A413" s="5">
        <v>412</v>
      </c>
    </row>
    <row r="414" spans="1:54" s="14" customFormat="1">
      <c r="A414" s="9">
        <v>413</v>
      </c>
      <c r="B414" s="16"/>
      <c r="C414" s="11"/>
      <c r="D414" s="11"/>
      <c r="E414" s="11"/>
      <c r="F414" s="11"/>
      <c r="G414" s="11"/>
      <c r="H414" s="11"/>
      <c r="I414" s="11"/>
      <c r="J414" s="11"/>
      <c r="K414" s="11"/>
      <c r="L414" s="11"/>
      <c r="M414" s="11"/>
      <c r="N414" s="11"/>
      <c r="O414" s="11"/>
      <c r="P414" s="11"/>
      <c r="Q414" s="11"/>
      <c r="R414" s="11"/>
      <c r="S414" s="11"/>
      <c r="T414" s="11"/>
      <c r="U414" s="11"/>
      <c r="V414" s="11"/>
      <c r="W414" s="11"/>
      <c r="X414" s="15"/>
      <c r="Y414" s="11"/>
      <c r="Z414" s="11"/>
      <c r="AA414" s="11"/>
      <c r="AB414" s="15"/>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row>
    <row r="415" spans="1:54">
      <c r="A415" s="5">
        <v>414</v>
      </c>
    </row>
    <row r="416" spans="1:54" s="14" customFormat="1">
      <c r="A416" s="9">
        <v>415</v>
      </c>
      <c r="B416" s="16"/>
      <c r="C416" s="11"/>
      <c r="D416" s="11"/>
      <c r="E416" s="11"/>
      <c r="F416" s="11"/>
      <c r="G416" s="11"/>
      <c r="H416" s="11"/>
      <c r="I416" s="11"/>
      <c r="J416" s="11"/>
      <c r="K416" s="11"/>
      <c r="L416" s="11"/>
      <c r="M416" s="11"/>
      <c r="N416" s="11"/>
      <c r="O416" s="11"/>
      <c r="P416" s="11"/>
      <c r="Q416" s="11"/>
      <c r="R416" s="11"/>
      <c r="S416" s="11"/>
      <c r="T416" s="11"/>
      <c r="U416" s="11"/>
      <c r="V416" s="11"/>
      <c r="W416" s="11"/>
      <c r="X416" s="15"/>
      <c r="Y416" s="11"/>
      <c r="Z416" s="11"/>
      <c r="AA416" s="11"/>
      <c r="AB416" s="15"/>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row>
    <row r="417" spans="1:54">
      <c r="A417" s="5">
        <v>416</v>
      </c>
    </row>
    <row r="418" spans="1:54" s="14" customFormat="1">
      <c r="A418" s="9">
        <v>417</v>
      </c>
      <c r="B418" s="16"/>
      <c r="C418" s="11"/>
      <c r="D418" s="11"/>
      <c r="E418" s="11"/>
      <c r="F418" s="11"/>
      <c r="G418" s="11"/>
      <c r="H418" s="11"/>
      <c r="I418" s="11"/>
      <c r="J418" s="11"/>
      <c r="K418" s="11"/>
      <c r="L418" s="11"/>
      <c r="M418" s="11"/>
      <c r="N418" s="11"/>
      <c r="O418" s="11"/>
      <c r="P418" s="11"/>
      <c r="Q418" s="11"/>
      <c r="R418" s="11"/>
      <c r="S418" s="11"/>
      <c r="T418" s="11"/>
      <c r="U418" s="11"/>
      <c r="V418" s="11"/>
      <c r="W418" s="11"/>
      <c r="X418" s="15"/>
      <c r="Y418" s="11"/>
      <c r="Z418" s="11"/>
      <c r="AA418" s="11"/>
      <c r="AB418" s="15"/>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row>
    <row r="419" spans="1:54">
      <c r="A419" s="5">
        <v>418</v>
      </c>
    </row>
    <row r="420" spans="1:54" s="14" customFormat="1">
      <c r="A420" s="9">
        <v>419</v>
      </c>
      <c r="B420" s="16"/>
      <c r="C420" s="11"/>
      <c r="D420" s="11"/>
      <c r="E420" s="11"/>
      <c r="F420" s="11"/>
      <c r="G420" s="11"/>
      <c r="H420" s="11"/>
      <c r="I420" s="11"/>
      <c r="J420" s="11"/>
      <c r="K420" s="11"/>
      <c r="L420" s="11"/>
      <c r="M420" s="11"/>
      <c r="N420" s="11"/>
      <c r="O420" s="11"/>
      <c r="P420" s="11"/>
      <c r="Q420" s="11"/>
      <c r="R420" s="11"/>
      <c r="S420" s="11"/>
      <c r="T420" s="11"/>
      <c r="U420" s="11"/>
      <c r="V420" s="11"/>
      <c r="W420" s="11"/>
      <c r="X420" s="15"/>
      <c r="Y420" s="11"/>
      <c r="Z420" s="11"/>
      <c r="AA420" s="11"/>
      <c r="AB420" s="15"/>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row>
    <row r="421" spans="1:54">
      <c r="A421" s="5">
        <v>420</v>
      </c>
    </row>
    <row r="422" spans="1:54" s="14" customFormat="1">
      <c r="A422" s="9">
        <v>421</v>
      </c>
      <c r="B422" s="16"/>
      <c r="C422" s="11"/>
      <c r="D422" s="11"/>
      <c r="E422" s="11"/>
      <c r="F422" s="11"/>
      <c r="G422" s="11"/>
      <c r="H422" s="11"/>
      <c r="I422" s="11"/>
      <c r="J422" s="11"/>
      <c r="K422" s="11"/>
      <c r="L422" s="11"/>
      <c r="M422" s="11"/>
      <c r="N422" s="11"/>
      <c r="O422" s="11"/>
      <c r="P422" s="11"/>
      <c r="Q422" s="11"/>
      <c r="R422" s="11"/>
      <c r="S422" s="11"/>
      <c r="T422" s="11"/>
      <c r="U422" s="11"/>
      <c r="V422" s="11"/>
      <c r="W422" s="11"/>
      <c r="X422" s="15"/>
      <c r="Y422" s="11"/>
      <c r="Z422" s="11"/>
      <c r="AA422" s="11"/>
      <c r="AB422" s="15"/>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row>
    <row r="423" spans="1:54">
      <c r="A423" s="5">
        <v>422</v>
      </c>
    </row>
    <row r="424" spans="1:54" s="14" customFormat="1">
      <c r="A424" s="9">
        <v>423</v>
      </c>
      <c r="B424" s="16"/>
      <c r="C424" s="11"/>
      <c r="D424" s="11"/>
      <c r="E424" s="11"/>
      <c r="F424" s="11"/>
      <c r="G424" s="11"/>
      <c r="H424" s="11"/>
      <c r="I424" s="11"/>
      <c r="J424" s="11"/>
      <c r="K424" s="11"/>
      <c r="L424" s="11"/>
      <c r="M424" s="11"/>
      <c r="N424" s="11"/>
      <c r="O424" s="11"/>
      <c r="P424" s="11"/>
      <c r="Q424" s="11"/>
      <c r="R424" s="11"/>
      <c r="S424" s="11"/>
      <c r="T424" s="11"/>
      <c r="U424" s="11"/>
      <c r="V424" s="11"/>
      <c r="W424" s="11"/>
      <c r="X424" s="15"/>
      <c r="Y424" s="11"/>
      <c r="Z424" s="11"/>
      <c r="AA424" s="11"/>
      <c r="AB424" s="15"/>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row>
    <row r="425" spans="1:54">
      <c r="A425" s="5">
        <v>424</v>
      </c>
    </row>
    <row r="426" spans="1:54" s="14" customFormat="1">
      <c r="A426" s="9">
        <v>425</v>
      </c>
      <c r="B426" s="16"/>
      <c r="C426" s="11"/>
      <c r="D426" s="11"/>
      <c r="E426" s="11"/>
      <c r="F426" s="11"/>
      <c r="G426" s="11"/>
      <c r="H426" s="11"/>
      <c r="I426" s="11"/>
      <c r="J426" s="11"/>
      <c r="K426" s="11"/>
      <c r="L426" s="11"/>
      <c r="M426" s="11"/>
      <c r="N426" s="11"/>
      <c r="O426" s="11"/>
      <c r="P426" s="11"/>
      <c r="Q426" s="11"/>
      <c r="R426" s="11"/>
      <c r="S426" s="11"/>
      <c r="T426" s="11"/>
      <c r="U426" s="11"/>
      <c r="V426" s="11"/>
      <c r="W426" s="11"/>
      <c r="X426" s="15"/>
      <c r="Y426" s="11"/>
      <c r="Z426" s="11"/>
      <c r="AA426" s="11"/>
      <c r="AB426" s="15"/>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row>
    <row r="427" spans="1:54">
      <c r="A427" s="5">
        <v>426</v>
      </c>
    </row>
    <row r="428" spans="1:54" s="14" customFormat="1">
      <c r="A428" s="9">
        <v>427</v>
      </c>
      <c r="B428" s="16"/>
      <c r="C428" s="11"/>
      <c r="D428" s="11"/>
      <c r="E428" s="11"/>
      <c r="F428" s="11"/>
      <c r="G428" s="11"/>
      <c r="H428" s="11"/>
      <c r="I428" s="11"/>
      <c r="J428" s="11"/>
      <c r="K428" s="11"/>
      <c r="L428" s="11"/>
      <c r="M428" s="11"/>
      <c r="N428" s="11"/>
      <c r="O428" s="11"/>
      <c r="P428" s="11"/>
      <c r="Q428" s="11"/>
      <c r="R428" s="11"/>
      <c r="S428" s="11"/>
      <c r="T428" s="11"/>
      <c r="U428" s="11"/>
      <c r="V428" s="11"/>
      <c r="W428" s="11"/>
      <c r="X428" s="15"/>
      <c r="Y428" s="11"/>
      <c r="Z428" s="11"/>
      <c r="AA428" s="11"/>
      <c r="AB428" s="15"/>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row>
    <row r="429" spans="1:54">
      <c r="A429" s="5">
        <v>428</v>
      </c>
    </row>
    <row r="430" spans="1:54" s="14" customFormat="1">
      <c r="A430" s="9">
        <v>429</v>
      </c>
      <c r="B430" s="16"/>
      <c r="C430" s="11"/>
      <c r="D430" s="11"/>
      <c r="E430" s="11"/>
      <c r="F430" s="11"/>
      <c r="G430" s="11"/>
      <c r="H430" s="11"/>
      <c r="I430" s="11"/>
      <c r="J430" s="11"/>
      <c r="K430" s="11"/>
      <c r="L430" s="11"/>
      <c r="M430" s="11"/>
      <c r="N430" s="11"/>
      <c r="O430" s="11"/>
      <c r="P430" s="11"/>
      <c r="Q430" s="11"/>
      <c r="R430" s="11"/>
      <c r="S430" s="11"/>
      <c r="T430" s="11"/>
      <c r="U430" s="11"/>
      <c r="V430" s="11"/>
      <c r="W430" s="11"/>
      <c r="X430" s="15"/>
      <c r="Y430" s="11"/>
      <c r="Z430" s="11"/>
      <c r="AA430" s="11"/>
      <c r="AB430" s="15"/>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c r="A431" s="5">
        <v>430</v>
      </c>
    </row>
    <row r="432" spans="1:54" s="14" customFormat="1">
      <c r="A432" s="9">
        <v>431</v>
      </c>
      <c r="B432" s="16"/>
      <c r="C432" s="11"/>
      <c r="D432" s="11"/>
      <c r="E432" s="11"/>
      <c r="F432" s="11"/>
      <c r="G432" s="11"/>
      <c r="H432" s="11"/>
      <c r="I432" s="11"/>
      <c r="J432" s="11"/>
      <c r="K432" s="11"/>
      <c r="L432" s="11"/>
      <c r="M432" s="11"/>
      <c r="N432" s="11"/>
      <c r="O432" s="11"/>
      <c r="P432" s="11"/>
      <c r="Q432" s="11"/>
      <c r="R432" s="11"/>
      <c r="S432" s="11"/>
      <c r="T432" s="11"/>
      <c r="U432" s="11"/>
      <c r="V432" s="11"/>
      <c r="W432" s="11"/>
      <c r="X432" s="15"/>
      <c r="Y432" s="11"/>
      <c r="Z432" s="11"/>
      <c r="AA432" s="11"/>
      <c r="AB432" s="15"/>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row>
    <row r="433" spans="1:54">
      <c r="A433" s="5">
        <v>432</v>
      </c>
    </row>
    <row r="434" spans="1:54" s="14" customFormat="1">
      <c r="A434" s="9">
        <v>433</v>
      </c>
      <c r="B434" s="16"/>
      <c r="C434" s="11"/>
      <c r="D434" s="11"/>
      <c r="E434" s="11"/>
      <c r="F434" s="11"/>
      <c r="G434" s="11"/>
      <c r="H434" s="11"/>
      <c r="I434" s="11"/>
      <c r="J434" s="11"/>
      <c r="K434" s="11"/>
      <c r="L434" s="11"/>
      <c r="M434" s="11"/>
      <c r="N434" s="11"/>
      <c r="O434" s="11"/>
      <c r="P434" s="11"/>
      <c r="Q434" s="11"/>
      <c r="R434" s="11"/>
      <c r="S434" s="11"/>
      <c r="T434" s="11"/>
      <c r="U434" s="11"/>
      <c r="V434" s="11"/>
      <c r="W434" s="11"/>
      <c r="X434" s="15"/>
      <c r="Y434" s="11"/>
      <c r="Z434" s="11"/>
      <c r="AA434" s="11"/>
      <c r="AB434" s="15"/>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row>
    <row r="435" spans="1:54">
      <c r="A435" s="5">
        <v>434</v>
      </c>
    </row>
    <row r="436" spans="1:54" s="14" customFormat="1">
      <c r="A436" s="9">
        <v>435</v>
      </c>
      <c r="B436" s="16"/>
      <c r="C436" s="11"/>
      <c r="D436" s="11"/>
      <c r="E436" s="11"/>
      <c r="F436" s="11"/>
      <c r="G436" s="11"/>
      <c r="H436" s="11"/>
      <c r="I436" s="11"/>
      <c r="J436" s="11"/>
      <c r="K436" s="11"/>
      <c r="L436" s="11"/>
      <c r="M436" s="11"/>
      <c r="N436" s="11"/>
      <c r="O436" s="11"/>
      <c r="P436" s="11"/>
      <c r="Q436" s="11"/>
      <c r="R436" s="11"/>
      <c r="S436" s="11"/>
      <c r="T436" s="11"/>
      <c r="U436" s="11"/>
      <c r="V436" s="11"/>
      <c r="W436" s="11"/>
      <c r="X436" s="15"/>
      <c r="Y436" s="11"/>
      <c r="Z436" s="11"/>
      <c r="AA436" s="11"/>
      <c r="AB436" s="15"/>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row>
    <row r="437" spans="1:54">
      <c r="A437" s="5">
        <v>436</v>
      </c>
    </row>
    <row r="438" spans="1:54" s="14" customFormat="1">
      <c r="A438" s="9">
        <v>437</v>
      </c>
      <c r="B438" s="16"/>
      <c r="C438" s="11"/>
      <c r="D438" s="11"/>
      <c r="E438" s="11"/>
      <c r="F438" s="11"/>
      <c r="G438" s="11"/>
      <c r="H438" s="11"/>
      <c r="I438" s="11"/>
      <c r="J438" s="11"/>
      <c r="K438" s="11"/>
      <c r="L438" s="11"/>
      <c r="M438" s="11"/>
      <c r="N438" s="11"/>
      <c r="O438" s="11"/>
      <c r="P438" s="11"/>
      <c r="Q438" s="11"/>
      <c r="R438" s="11"/>
      <c r="S438" s="11"/>
      <c r="T438" s="11"/>
      <c r="U438" s="11"/>
      <c r="V438" s="11"/>
      <c r="W438" s="11"/>
      <c r="X438" s="15"/>
      <c r="Y438" s="11"/>
      <c r="Z438" s="11"/>
      <c r="AA438" s="11"/>
      <c r="AB438" s="15"/>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row>
    <row r="439" spans="1:54">
      <c r="A439" s="5">
        <v>438</v>
      </c>
    </row>
    <row r="440" spans="1:54" s="14" customFormat="1">
      <c r="A440" s="9">
        <v>439</v>
      </c>
      <c r="B440" s="16"/>
      <c r="C440" s="11"/>
      <c r="D440" s="11"/>
      <c r="E440" s="11"/>
      <c r="F440" s="11"/>
      <c r="G440" s="11"/>
      <c r="H440" s="11"/>
      <c r="I440" s="11"/>
      <c r="J440" s="11"/>
      <c r="K440" s="11"/>
      <c r="L440" s="11"/>
      <c r="M440" s="11"/>
      <c r="N440" s="11"/>
      <c r="O440" s="11"/>
      <c r="P440" s="11"/>
      <c r="Q440" s="11"/>
      <c r="R440" s="11"/>
      <c r="S440" s="11"/>
      <c r="T440" s="11"/>
      <c r="U440" s="11"/>
      <c r="V440" s="11"/>
      <c r="W440" s="11"/>
      <c r="X440" s="15"/>
      <c r="Y440" s="11"/>
      <c r="Z440" s="11"/>
      <c r="AA440" s="11"/>
      <c r="AB440" s="15"/>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c r="A441" s="5">
        <v>440</v>
      </c>
    </row>
    <row r="442" spans="1:54" s="14" customFormat="1">
      <c r="A442" s="9">
        <v>441</v>
      </c>
      <c r="B442" s="16"/>
      <c r="C442" s="11"/>
      <c r="D442" s="11"/>
      <c r="E442" s="11"/>
      <c r="F442" s="11"/>
      <c r="G442" s="11"/>
      <c r="H442" s="11"/>
      <c r="I442" s="11"/>
      <c r="J442" s="11"/>
      <c r="K442" s="11"/>
      <c r="L442" s="11"/>
      <c r="M442" s="11"/>
      <c r="N442" s="11"/>
      <c r="O442" s="11"/>
      <c r="P442" s="11"/>
      <c r="Q442" s="11"/>
      <c r="R442" s="11"/>
      <c r="S442" s="11"/>
      <c r="T442" s="11"/>
      <c r="U442" s="11"/>
      <c r="V442" s="11"/>
      <c r="W442" s="11"/>
      <c r="X442" s="15"/>
      <c r="Y442" s="11"/>
      <c r="Z442" s="11"/>
      <c r="AA442" s="11"/>
      <c r="AB442" s="15"/>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c r="A443" s="5">
        <v>442</v>
      </c>
    </row>
    <row r="444" spans="1:54" s="14" customFormat="1">
      <c r="A444" s="9">
        <v>443</v>
      </c>
      <c r="B444" s="16"/>
      <c r="C444" s="11"/>
      <c r="D444" s="11"/>
      <c r="E444" s="11"/>
      <c r="F444" s="11"/>
      <c r="G444" s="11"/>
      <c r="H444" s="11"/>
      <c r="I444" s="11"/>
      <c r="J444" s="11"/>
      <c r="K444" s="11"/>
      <c r="L444" s="11"/>
      <c r="M444" s="11"/>
      <c r="N444" s="11"/>
      <c r="O444" s="11"/>
      <c r="P444" s="11"/>
      <c r="Q444" s="11"/>
      <c r="R444" s="11"/>
      <c r="S444" s="11"/>
      <c r="T444" s="11"/>
      <c r="U444" s="11"/>
      <c r="V444" s="11"/>
      <c r="W444" s="11"/>
      <c r="X444" s="15"/>
      <c r="Y444" s="11"/>
      <c r="Z444" s="11"/>
      <c r="AA444" s="11"/>
      <c r="AB444" s="15"/>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c r="A445" s="5">
        <v>444</v>
      </c>
    </row>
    <row r="446" spans="1:54" s="14" customFormat="1">
      <c r="A446" s="9">
        <v>445</v>
      </c>
      <c r="B446" s="16"/>
      <c r="C446" s="11"/>
      <c r="D446" s="11"/>
      <c r="E446" s="11"/>
      <c r="F446" s="11"/>
      <c r="G446" s="11"/>
      <c r="H446" s="11"/>
      <c r="I446" s="11"/>
      <c r="J446" s="11"/>
      <c r="K446" s="11"/>
      <c r="L446" s="11"/>
      <c r="M446" s="11"/>
      <c r="N446" s="11"/>
      <c r="O446" s="11"/>
      <c r="P446" s="11"/>
      <c r="Q446" s="11"/>
      <c r="R446" s="11"/>
      <c r="S446" s="11"/>
      <c r="T446" s="11"/>
      <c r="U446" s="11"/>
      <c r="V446" s="11"/>
      <c r="W446" s="11"/>
      <c r="X446" s="15"/>
      <c r="Y446" s="11"/>
      <c r="Z446" s="11"/>
      <c r="AA446" s="11"/>
      <c r="AB446" s="15"/>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c r="A447" s="5">
        <v>446</v>
      </c>
    </row>
    <row r="448" spans="1:54" s="14" customFormat="1">
      <c r="A448" s="9">
        <v>447</v>
      </c>
      <c r="B448" s="16"/>
      <c r="C448" s="11"/>
      <c r="D448" s="11"/>
      <c r="E448" s="11"/>
      <c r="F448" s="11"/>
      <c r="G448" s="11"/>
      <c r="H448" s="11"/>
      <c r="I448" s="11"/>
      <c r="J448" s="11"/>
      <c r="K448" s="11"/>
      <c r="L448" s="11"/>
      <c r="M448" s="11"/>
      <c r="N448" s="11"/>
      <c r="O448" s="11"/>
      <c r="P448" s="11"/>
      <c r="Q448" s="11"/>
      <c r="R448" s="11"/>
      <c r="S448" s="11"/>
      <c r="T448" s="11"/>
      <c r="U448" s="11"/>
      <c r="V448" s="11"/>
      <c r="W448" s="11"/>
      <c r="X448" s="15"/>
      <c r="Y448" s="11"/>
      <c r="Z448" s="11"/>
      <c r="AA448" s="11"/>
      <c r="AB448" s="15"/>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c r="A449" s="5">
        <v>448</v>
      </c>
    </row>
    <row r="450" spans="1:54" s="14" customFormat="1">
      <c r="A450" s="9">
        <v>449</v>
      </c>
      <c r="B450" s="16"/>
      <c r="C450" s="11"/>
      <c r="D450" s="11"/>
      <c r="E450" s="11"/>
      <c r="F450" s="11"/>
      <c r="G450" s="11"/>
      <c r="H450" s="11"/>
      <c r="I450" s="11"/>
      <c r="J450" s="11"/>
      <c r="K450" s="11"/>
      <c r="L450" s="11"/>
      <c r="M450" s="11"/>
      <c r="N450" s="11"/>
      <c r="O450" s="11"/>
      <c r="P450" s="11"/>
      <c r="Q450" s="11"/>
      <c r="R450" s="11"/>
      <c r="S450" s="11"/>
      <c r="T450" s="11"/>
      <c r="U450" s="11"/>
      <c r="V450" s="11"/>
      <c r="W450" s="11"/>
      <c r="X450" s="15"/>
      <c r="Y450" s="11"/>
      <c r="Z450" s="11"/>
      <c r="AA450" s="11"/>
      <c r="AB450" s="15"/>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c r="A451" s="5">
        <v>450</v>
      </c>
    </row>
    <row r="452" spans="1:54" s="14" customFormat="1">
      <c r="A452" s="9">
        <v>451</v>
      </c>
      <c r="B452" s="16"/>
      <c r="C452" s="11"/>
      <c r="D452" s="11"/>
      <c r="E452" s="11"/>
      <c r="F452" s="11"/>
      <c r="G452" s="11"/>
      <c r="H452" s="11"/>
      <c r="I452" s="11"/>
      <c r="J452" s="11"/>
      <c r="K452" s="11"/>
      <c r="L452" s="11"/>
      <c r="M452" s="11"/>
      <c r="N452" s="11"/>
      <c r="O452" s="11"/>
      <c r="P452" s="11"/>
      <c r="Q452" s="11"/>
      <c r="R452" s="11"/>
      <c r="S452" s="11"/>
      <c r="T452" s="11"/>
      <c r="U452" s="11"/>
      <c r="V452" s="11"/>
      <c r="W452" s="11"/>
      <c r="X452" s="15"/>
      <c r="Y452" s="11"/>
      <c r="Z452" s="11"/>
      <c r="AA452" s="11"/>
      <c r="AB452" s="15"/>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c r="A453" s="5">
        <v>452</v>
      </c>
    </row>
    <row r="454" spans="1:54" s="14" customFormat="1">
      <c r="A454" s="9">
        <v>453</v>
      </c>
      <c r="B454" s="16"/>
      <c r="C454" s="11"/>
      <c r="D454" s="11"/>
      <c r="E454" s="11"/>
      <c r="F454" s="11"/>
      <c r="G454" s="11"/>
      <c r="H454" s="11"/>
      <c r="I454" s="11"/>
      <c r="J454" s="11"/>
      <c r="K454" s="11"/>
      <c r="L454" s="11"/>
      <c r="M454" s="11"/>
      <c r="N454" s="11"/>
      <c r="O454" s="11"/>
      <c r="P454" s="11"/>
      <c r="Q454" s="11"/>
      <c r="R454" s="11"/>
      <c r="S454" s="11"/>
      <c r="T454" s="11"/>
      <c r="U454" s="11"/>
      <c r="V454" s="11"/>
      <c r="W454" s="11"/>
      <c r="X454" s="15"/>
      <c r="Y454" s="11"/>
      <c r="Z454" s="11"/>
      <c r="AA454" s="11"/>
      <c r="AB454" s="15"/>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c r="A455" s="5">
        <v>454</v>
      </c>
    </row>
    <row r="456" spans="1:54" s="14" customFormat="1">
      <c r="A456" s="9">
        <v>455</v>
      </c>
      <c r="B456" s="16"/>
      <c r="C456" s="11"/>
      <c r="D456" s="11"/>
      <c r="E456" s="11"/>
      <c r="F456" s="11"/>
      <c r="G456" s="11"/>
      <c r="H456" s="11"/>
      <c r="I456" s="11"/>
      <c r="J456" s="11"/>
      <c r="K456" s="11"/>
      <c r="L456" s="11"/>
      <c r="M456" s="11"/>
      <c r="N456" s="11"/>
      <c r="O456" s="11"/>
      <c r="P456" s="11"/>
      <c r="Q456" s="11"/>
      <c r="R456" s="11"/>
      <c r="S456" s="11"/>
      <c r="T456" s="11"/>
      <c r="U456" s="11"/>
      <c r="V456" s="11"/>
      <c r="W456" s="11"/>
      <c r="X456" s="15"/>
      <c r="Y456" s="11"/>
      <c r="Z456" s="11"/>
      <c r="AA456" s="11"/>
      <c r="AB456" s="15"/>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c r="A457" s="5">
        <v>456</v>
      </c>
    </row>
    <row r="458" spans="1:54" s="14" customFormat="1">
      <c r="A458" s="9">
        <v>457</v>
      </c>
      <c r="B458" s="16"/>
      <c r="C458" s="11"/>
      <c r="D458" s="11"/>
      <c r="E458" s="11"/>
      <c r="F458" s="11"/>
      <c r="G458" s="11"/>
      <c r="H458" s="11"/>
      <c r="I458" s="11"/>
      <c r="J458" s="11"/>
      <c r="K458" s="11"/>
      <c r="L458" s="11"/>
      <c r="M458" s="11"/>
      <c r="N458" s="11"/>
      <c r="O458" s="11"/>
      <c r="P458" s="11"/>
      <c r="Q458" s="11"/>
      <c r="R458" s="11"/>
      <c r="S458" s="11"/>
      <c r="T458" s="11"/>
      <c r="U458" s="11"/>
      <c r="V458" s="11"/>
      <c r="W458" s="11"/>
      <c r="X458" s="15"/>
      <c r="Y458" s="11"/>
      <c r="Z458" s="11"/>
      <c r="AA458" s="11"/>
      <c r="AB458" s="15"/>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c r="A459" s="5">
        <v>458</v>
      </c>
    </row>
    <row r="460" spans="1:54" s="14" customFormat="1">
      <c r="A460" s="9">
        <v>459</v>
      </c>
      <c r="B460" s="16"/>
      <c r="C460" s="11"/>
      <c r="D460" s="11"/>
      <c r="E460" s="11"/>
      <c r="F460" s="11"/>
      <c r="G460" s="11"/>
      <c r="H460" s="11"/>
      <c r="I460" s="11"/>
      <c r="J460" s="11"/>
      <c r="K460" s="11"/>
      <c r="L460" s="11"/>
      <c r="M460" s="11"/>
      <c r="N460" s="11"/>
      <c r="O460" s="11"/>
      <c r="P460" s="11"/>
      <c r="Q460" s="11"/>
      <c r="R460" s="11"/>
      <c r="S460" s="11"/>
      <c r="T460" s="11"/>
      <c r="U460" s="11"/>
      <c r="V460" s="11"/>
      <c r="W460" s="11"/>
      <c r="X460" s="15"/>
      <c r="Y460" s="11"/>
      <c r="Z460" s="11"/>
      <c r="AA460" s="11"/>
      <c r="AB460" s="15"/>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c r="A461" s="5">
        <v>460</v>
      </c>
    </row>
    <row r="462" spans="1:54" s="14" customFormat="1">
      <c r="A462" s="9">
        <v>461</v>
      </c>
      <c r="B462" s="16"/>
      <c r="C462" s="11"/>
      <c r="D462" s="11"/>
      <c r="E462" s="11"/>
      <c r="F462" s="11"/>
      <c r="G462" s="11"/>
      <c r="H462" s="11"/>
      <c r="I462" s="11"/>
      <c r="J462" s="11"/>
      <c r="K462" s="11"/>
      <c r="L462" s="11"/>
      <c r="M462" s="11"/>
      <c r="N462" s="11"/>
      <c r="O462" s="11"/>
      <c r="P462" s="11"/>
      <c r="Q462" s="11"/>
      <c r="R462" s="11"/>
      <c r="S462" s="11"/>
      <c r="T462" s="11"/>
      <c r="U462" s="11"/>
      <c r="V462" s="11"/>
      <c r="W462" s="11"/>
      <c r="X462" s="15"/>
      <c r="Y462" s="11"/>
      <c r="Z462" s="11"/>
      <c r="AA462" s="11"/>
      <c r="AB462" s="15"/>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c r="A463" s="5">
        <v>462</v>
      </c>
    </row>
    <row r="464" spans="1:54" s="14" customFormat="1">
      <c r="A464" s="9">
        <v>463</v>
      </c>
      <c r="B464" s="16"/>
      <c r="C464" s="11"/>
      <c r="D464" s="11"/>
      <c r="E464" s="11"/>
      <c r="F464" s="11"/>
      <c r="G464" s="11"/>
      <c r="H464" s="11"/>
      <c r="I464" s="11"/>
      <c r="J464" s="11"/>
      <c r="K464" s="11"/>
      <c r="L464" s="11"/>
      <c r="M464" s="11"/>
      <c r="N464" s="11"/>
      <c r="O464" s="11"/>
      <c r="P464" s="11"/>
      <c r="Q464" s="11"/>
      <c r="R464" s="11"/>
      <c r="S464" s="11"/>
      <c r="T464" s="11"/>
      <c r="U464" s="11"/>
      <c r="V464" s="11"/>
      <c r="W464" s="11"/>
      <c r="X464" s="15"/>
      <c r="Y464" s="11"/>
      <c r="Z464" s="11"/>
      <c r="AA464" s="11"/>
      <c r="AB464" s="15"/>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c r="A465" s="5">
        <v>464</v>
      </c>
    </row>
    <row r="466" spans="1:54" s="14" customFormat="1">
      <c r="A466" s="9">
        <v>465</v>
      </c>
      <c r="B466" s="16"/>
      <c r="C466" s="11"/>
      <c r="D466" s="11"/>
      <c r="E466" s="11"/>
      <c r="F466" s="11"/>
      <c r="G466" s="11"/>
      <c r="H466" s="11"/>
      <c r="I466" s="11"/>
      <c r="J466" s="11"/>
      <c r="K466" s="11"/>
      <c r="L466" s="11"/>
      <c r="M466" s="11"/>
      <c r="N466" s="11"/>
      <c r="O466" s="11"/>
      <c r="P466" s="11"/>
      <c r="Q466" s="11"/>
      <c r="R466" s="11"/>
      <c r="S466" s="11"/>
      <c r="T466" s="11"/>
      <c r="U466" s="11"/>
      <c r="V466" s="11"/>
      <c r="W466" s="11"/>
      <c r="X466" s="15"/>
      <c r="Y466" s="11"/>
      <c r="Z466" s="11"/>
      <c r="AA466" s="11"/>
      <c r="AB466" s="15"/>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c r="A467" s="5">
        <v>466</v>
      </c>
    </row>
    <row r="468" spans="1:54" s="14" customFormat="1">
      <c r="A468" s="9">
        <v>467</v>
      </c>
      <c r="B468" s="16"/>
      <c r="C468" s="11"/>
      <c r="D468" s="11"/>
      <c r="E468" s="11"/>
      <c r="F468" s="11"/>
      <c r="G468" s="11"/>
      <c r="H468" s="11"/>
      <c r="I468" s="11"/>
      <c r="J468" s="11"/>
      <c r="K468" s="11"/>
      <c r="L468" s="11"/>
      <c r="M468" s="11"/>
      <c r="N468" s="11"/>
      <c r="O468" s="11"/>
      <c r="P468" s="11"/>
      <c r="Q468" s="11"/>
      <c r="R468" s="11"/>
      <c r="S468" s="11"/>
      <c r="T468" s="11"/>
      <c r="U468" s="11"/>
      <c r="V468" s="11"/>
      <c r="W468" s="11"/>
      <c r="X468" s="15"/>
      <c r="Y468" s="11"/>
      <c r="Z468" s="11"/>
      <c r="AA468" s="11"/>
      <c r="AB468" s="15"/>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c r="A469" s="5">
        <v>468</v>
      </c>
    </row>
    <row r="470" spans="1:54" s="14" customFormat="1">
      <c r="A470" s="9">
        <v>469</v>
      </c>
      <c r="B470" s="16"/>
      <c r="C470" s="11"/>
      <c r="D470" s="11"/>
      <c r="E470" s="11"/>
      <c r="F470" s="11"/>
      <c r="G470" s="11"/>
      <c r="H470" s="11"/>
      <c r="I470" s="11"/>
      <c r="J470" s="11"/>
      <c r="K470" s="11"/>
      <c r="L470" s="11"/>
      <c r="M470" s="11"/>
      <c r="N470" s="11"/>
      <c r="O470" s="11"/>
      <c r="P470" s="11"/>
      <c r="Q470" s="11"/>
      <c r="R470" s="11"/>
      <c r="S470" s="11"/>
      <c r="T470" s="11"/>
      <c r="U470" s="11"/>
      <c r="V470" s="11"/>
      <c r="W470" s="11"/>
      <c r="X470" s="15"/>
      <c r="Y470" s="11"/>
      <c r="Z470" s="11"/>
      <c r="AA470" s="11"/>
      <c r="AB470" s="15"/>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c r="A471" s="5">
        <v>470</v>
      </c>
    </row>
    <row r="472" spans="1:54" s="14" customFormat="1">
      <c r="A472" s="9">
        <v>471</v>
      </c>
      <c r="B472" s="16"/>
      <c r="C472" s="11"/>
      <c r="D472" s="11"/>
      <c r="E472" s="11"/>
      <c r="F472" s="11"/>
      <c r="G472" s="11"/>
      <c r="H472" s="11"/>
      <c r="I472" s="11"/>
      <c r="J472" s="11"/>
      <c r="K472" s="11"/>
      <c r="L472" s="11"/>
      <c r="M472" s="11"/>
      <c r="N472" s="11"/>
      <c r="O472" s="11"/>
      <c r="P472" s="11"/>
      <c r="Q472" s="11"/>
      <c r="R472" s="11"/>
      <c r="S472" s="11"/>
      <c r="T472" s="11"/>
      <c r="U472" s="11"/>
      <c r="V472" s="11"/>
      <c r="W472" s="11"/>
      <c r="X472" s="15"/>
      <c r="Y472" s="11"/>
      <c r="Z472" s="11"/>
      <c r="AA472" s="11"/>
      <c r="AB472" s="15"/>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c r="A473" s="5">
        <v>472</v>
      </c>
    </row>
    <row r="474" spans="1:54" s="14" customFormat="1">
      <c r="A474" s="9">
        <v>473</v>
      </c>
      <c r="B474" s="16"/>
      <c r="C474" s="11"/>
      <c r="D474" s="11"/>
      <c r="E474" s="11"/>
      <c r="F474" s="11"/>
      <c r="G474" s="11"/>
      <c r="H474" s="11"/>
      <c r="I474" s="11"/>
      <c r="J474" s="11"/>
      <c r="K474" s="11"/>
      <c r="L474" s="11"/>
      <c r="M474" s="11"/>
      <c r="N474" s="11"/>
      <c r="O474" s="11"/>
      <c r="P474" s="11"/>
      <c r="Q474" s="11"/>
      <c r="R474" s="11"/>
      <c r="S474" s="11"/>
      <c r="T474" s="11"/>
      <c r="U474" s="11"/>
      <c r="V474" s="11"/>
      <c r="W474" s="11"/>
      <c r="X474" s="15"/>
      <c r="Y474" s="11"/>
      <c r="Z474" s="11"/>
      <c r="AA474" s="11"/>
      <c r="AB474" s="15"/>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c r="A475" s="5">
        <v>474</v>
      </c>
    </row>
    <row r="476" spans="1:54" s="14" customFormat="1">
      <c r="A476" s="9">
        <v>475</v>
      </c>
      <c r="B476" s="16"/>
      <c r="C476" s="11"/>
      <c r="D476" s="11"/>
      <c r="E476" s="11"/>
      <c r="F476" s="11"/>
      <c r="G476" s="11"/>
      <c r="H476" s="11"/>
      <c r="I476" s="11"/>
      <c r="J476" s="11"/>
      <c r="K476" s="11"/>
      <c r="L476" s="11"/>
      <c r="M476" s="11"/>
      <c r="N476" s="11"/>
      <c r="O476" s="11"/>
      <c r="P476" s="11"/>
      <c r="Q476" s="11"/>
      <c r="R476" s="11"/>
      <c r="S476" s="11"/>
      <c r="T476" s="11"/>
      <c r="U476" s="11"/>
      <c r="V476" s="11"/>
      <c r="W476" s="11"/>
      <c r="X476" s="15"/>
      <c r="Y476" s="11"/>
      <c r="Z476" s="11"/>
      <c r="AA476" s="11"/>
      <c r="AB476" s="15"/>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c r="A477" s="5">
        <v>476</v>
      </c>
    </row>
    <row r="478" spans="1:54" s="14" customFormat="1">
      <c r="A478" s="9">
        <v>477</v>
      </c>
      <c r="B478" s="16"/>
      <c r="C478" s="11"/>
      <c r="D478" s="11"/>
      <c r="E478" s="11"/>
      <c r="F478" s="11"/>
      <c r="G478" s="11"/>
      <c r="H478" s="11"/>
      <c r="I478" s="11"/>
      <c r="J478" s="11"/>
      <c r="K478" s="11"/>
      <c r="L478" s="11"/>
      <c r="M478" s="11"/>
      <c r="N478" s="11"/>
      <c r="O478" s="11"/>
      <c r="P478" s="11"/>
      <c r="Q478" s="11"/>
      <c r="R478" s="11"/>
      <c r="S478" s="11"/>
      <c r="T478" s="11"/>
      <c r="U478" s="11"/>
      <c r="V478" s="11"/>
      <c r="W478" s="11"/>
      <c r="X478" s="15"/>
      <c r="Y478" s="11"/>
      <c r="Z478" s="11"/>
      <c r="AA478" s="11"/>
      <c r="AB478" s="15"/>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c r="A479" s="5">
        <v>478</v>
      </c>
    </row>
    <row r="480" spans="1:54" s="14" customFormat="1">
      <c r="A480" s="9">
        <v>479</v>
      </c>
      <c r="B480" s="16"/>
      <c r="C480" s="11"/>
      <c r="D480" s="11"/>
      <c r="E480" s="11"/>
      <c r="F480" s="11"/>
      <c r="G480" s="11"/>
      <c r="H480" s="11"/>
      <c r="I480" s="11"/>
      <c r="J480" s="11"/>
      <c r="K480" s="11"/>
      <c r="L480" s="11"/>
      <c r="M480" s="11"/>
      <c r="N480" s="11"/>
      <c r="O480" s="11"/>
      <c r="P480" s="11"/>
      <c r="Q480" s="11"/>
      <c r="R480" s="11"/>
      <c r="S480" s="11"/>
      <c r="T480" s="11"/>
      <c r="U480" s="11"/>
      <c r="V480" s="11"/>
      <c r="W480" s="11"/>
      <c r="X480" s="15"/>
      <c r="Y480" s="11"/>
      <c r="Z480" s="11"/>
      <c r="AA480" s="11"/>
      <c r="AB480" s="15"/>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c r="A481" s="5">
        <v>480</v>
      </c>
    </row>
    <row r="482" spans="1:54" s="14" customFormat="1">
      <c r="A482" s="9">
        <v>481</v>
      </c>
      <c r="B482" s="16"/>
      <c r="C482" s="11"/>
      <c r="D482" s="11"/>
      <c r="E482" s="11"/>
      <c r="F482" s="11"/>
      <c r="G482" s="11"/>
      <c r="H482" s="11"/>
      <c r="I482" s="11"/>
      <c r="J482" s="11"/>
      <c r="K482" s="11"/>
      <c r="L482" s="11"/>
      <c r="M482" s="11"/>
      <c r="N482" s="11"/>
      <c r="O482" s="11"/>
      <c r="P482" s="11"/>
      <c r="Q482" s="11"/>
      <c r="R482" s="11"/>
      <c r="S482" s="11"/>
      <c r="T482" s="11"/>
      <c r="U482" s="11"/>
      <c r="V482" s="11"/>
      <c r="W482" s="11"/>
      <c r="X482" s="15"/>
      <c r="Y482" s="11"/>
      <c r="Z482" s="11"/>
      <c r="AA482" s="11"/>
      <c r="AB482" s="15"/>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c r="A483" s="5">
        <v>482</v>
      </c>
    </row>
    <row r="484" spans="1:54" s="14" customFormat="1">
      <c r="A484" s="9">
        <v>483</v>
      </c>
      <c r="B484" s="16"/>
      <c r="C484" s="11"/>
      <c r="D484" s="11"/>
      <c r="E484" s="11"/>
      <c r="F484" s="11"/>
      <c r="G484" s="11"/>
      <c r="H484" s="11"/>
      <c r="I484" s="11"/>
      <c r="J484" s="11"/>
      <c r="K484" s="11"/>
      <c r="L484" s="11"/>
      <c r="M484" s="11"/>
      <c r="N484" s="11"/>
      <c r="O484" s="11"/>
      <c r="P484" s="11"/>
      <c r="Q484" s="11"/>
      <c r="R484" s="11"/>
      <c r="S484" s="11"/>
      <c r="T484" s="11"/>
      <c r="U484" s="11"/>
      <c r="V484" s="11"/>
      <c r="W484" s="11"/>
      <c r="X484" s="15"/>
      <c r="Y484" s="11"/>
      <c r="Z484" s="11"/>
      <c r="AA484" s="11"/>
      <c r="AB484" s="15"/>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c r="A485" s="5">
        <v>484</v>
      </c>
    </row>
    <row r="486" spans="1:54" s="14" customFormat="1">
      <c r="A486" s="9">
        <v>485</v>
      </c>
      <c r="B486" s="16"/>
      <c r="C486" s="11"/>
      <c r="D486" s="11"/>
      <c r="E486" s="11"/>
      <c r="F486" s="11"/>
      <c r="G486" s="11"/>
      <c r="H486" s="11"/>
      <c r="I486" s="11"/>
      <c r="J486" s="11"/>
      <c r="K486" s="11"/>
      <c r="L486" s="11"/>
      <c r="M486" s="11"/>
      <c r="N486" s="11"/>
      <c r="O486" s="11"/>
      <c r="P486" s="11"/>
      <c r="Q486" s="11"/>
      <c r="R486" s="11"/>
      <c r="S486" s="11"/>
      <c r="T486" s="11"/>
      <c r="U486" s="11"/>
      <c r="V486" s="11"/>
      <c r="W486" s="11"/>
      <c r="X486" s="15"/>
      <c r="Y486" s="11"/>
      <c r="Z486" s="11"/>
      <c r="AA486" s="11"/>
      <c r="AB486" s="15"/>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c r="A487" s="5">
        <v>486</v>
      </c>
    </row>
    <row r="488" spans="1:54" s="14" customFormat="1">
      <c r="A488" s="9">
        <v>487</v>
      </c>
      <c r="B488" s="16"/>
      <c r="C488" s="11"/>
      <c r="D488" s="11"/>
      <c r="E488" s="11"/>
      <c r="F488" s="11"/>
      <c r="G488" s="11"/>
      <c r="H488" s="11"/>
      <c r="I488" s="11"/>
      <c r="J488" s="11"/>
      <c r="K488" s="11"/>
      <c r="L488" s="11"/>
      <c r="M488" s="11"/>
      <c r="N488" s="11"/>
      <c r="O488" s="11"/>
      <c r="P488" s="11"/>
      <c r="Q488" s="11"/>
      <c r="R488" s="11"/>
      <c r="S488" s="11"/>
      <c r="T488" s="11"/>
      <c r="U488" s="11"/>
      <c r="V488" s="11"/>
      <c r="W488" s="11"/>
      <c r="X488" s="15"/>
      <c r="Y488" s="11"/>
      <c r="Z488" s="11"/>
      <c r="AA488" s="11"/>
      <c r="AB488" s="15"/>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c r="A489" s="5">
        <v>488</v>
      </c>
    </row>
    <row r="490" spans="1:54" s="14" customFormat="1">
      <c r="A490" s="9">
        <v>489</v>
      </c>
      <c r="B490" s="16"/>
      <c r="C490" s="11"/>
      <c r="D490" s="11"/>
      <c r="E490" s="11"/>
      <c r="F490" s="11"/>
      <c r="G490" s="11"/>
      <c r="H490" s="11"/>
      <c r="I490" s="11"/>
      <c r="J490" s="11"/>
      <c r="K490" s="11"/>
      <c r="L490" s="11"/>
      <c r="M490" s="11"/>
      <c r="N490" s="11"/>
      <c r="O490" s="11"/>
      <c r="P490" s="11"/>
      <c r="Q490" s="11"/>
      <c r="R490" s="11"/>
      <c r="S490" s="11"/>
      <c r="T490" s="11"/>
      <c r="U490" s="11"/>
      <c r="V490" s="11"/>
      <c r="W490" s="11"/>
      <c r="X490" s="15"/>
      <c r="Y490" s="11"/>
      <c r="Z490" s="11"/>
      <c r="AA490" s="11"/>
      <c r="AB490" s="15"/>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c r="A491" s="5">
        <v>490</v>
      </c>
    </row>
    <row r="492" spans="1:54" s="14" customFormat="1">
      <c r="A492" s="9">
        <v>491</v>
      </c>
      <c r="B492" s="16"/>
      <c r="C492" s="11"/>
      <c r="D492" s="11"/>
      <c r="E492" s="11"/>
      <c r="F492" s="11"/>
      <c r="G492" s="11"/>
      <c r="H492" s="11"/>
      <c r="I492" s="11"/>
      <c r="J492" s="11"/>
      <c r="K492" s="11"/>
      <c r="L492" s="11"/>
      <c r="M492" s="11"/>
      <c r="N492" s="11"/>
      <c r="O492" s="11"/>
      <c r="P492" s="11"/>
      <c r="Q492" s="11"/>
      <c r="R492" s="11"/>
      <c r="S492" s="11"/>
      <c r="T492" s="11"/>
      <c r="U492" s="11"/>
      <c r="V492" s="11"/>
      <c r="W492" s="11"/>
      <c r="X492" s="15"/>
      <c r="Y492" s="11"/>
      <c r="Z492" s="11"/>
      <c r="AA492" s="11"/>
      <c r="AB492" s="15"/>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c r="A493" s="5">
        <v>492</v>
      </c>
    </row>
    <row r="494" spans="1:54" s="14" customFormat="1">
      <c r="A494" s="9">
        <v>493</v>
      </c>
      <c r="B494" s="16"/>
      <c r="C494" s="11"/>
      <c r="D494" s="11"/>
      <c r="E494" s="11"/>
      <c r="F494" s="11"/>
      <c r="G494" s="11"/>
      <c r="H494" s="11"/>
      <c r="I494" s="11"/>
      <c r="J494" s="11"/>
      <c r="K494" s="11"/>
      <c r="L494" s="11"/>
      <c r="M494" s="11"/>
      <c r="N494" s="11"/>
      <c r="O494" s="11"/>
      <c r="P494" s="11"/>
      <c r="Q494" s="11"/>
      <c r="R494" s="11"/>
      <c r="S494" s="11"/>
      <c r="T494" s="11"/>
      <c r="U494" s="11"/>
      <c r="V494" s="11"/>
      <c r="W494" s="11"/>
      <c r="X494" s="15"/>
      <c r="Y494" s="11"/>
      <c r="Z494" s="11"/>
      <c r="AA494" s="11"/>
      <c r="AB494" s="15"/>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c r="A495" s="5">
        <v>494</v>
      </c>
    </row>
    <row r="496" spans="1:54" s="14" customFormat="1">
      <c r="A496" s="9">
        <v>495</v>
      </c>
      <c r="B496" s="16"/>
      <c r="C496" s="11"/>
      <c r="D496" s="11"/>
      <c r="E496" s="11"/>
      <c r="F496" s="11"/>
      <c r="G496" s="11"/>
      <c r="H496" s="11"/>
      <c r="I496" s="11"/>
      <c r="J496" s="11"/>
      <c r="K496" s="11"/>
      <c r="L496" s="11"/>
      <c r="M496" s="11"/>
      <c r="N496" s="11"/>
      <c r="O496" s="11"/>
      <c r="P496" s="11"/>
      <c r="Q496" s="11"/>
      <c r="R496" s="11"/>
      <c r="S496" s="11"/>
      <c r="T496" s="11"/>
      <c r="U496" s="11"/>
      <c r="V496" s="11"/>
      <c r="W496" s="11"/>
      <c r="X496" s="15"/>
      <c r="Y496" s="11"/>
      <c r="Z496" s="11"/>
      <c r="AA496" s="11"/>
      <c r="AB496" s="15"/>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c r="A497" s="5">
        <v>496</v>
      </c>
    </row>
    <row r="498" spans="1:54" s="14" customFormat="1">
      <c r="A498" s="9">
        <v>497</v>
      </c>
      <c r="B498" s="16"/>
      <c r="C498" s="11"/>
      <c r="D498" s="11"/>
      <c r="E498" s="11"/>
      <c r="F498" s="11"/>
      <c r="G498" s="11"/>
      <c r="H498" s="11"/>
      <c r="I498" s="11"/>
      <c r="J498" s="11"/>
      <c r="K498" s="11"/>
      <c r="L498" s="11"/>
      <c r="M498" s="11"/>
      <c r="N498" s="11"/>
      <c r="O498" s="11"/>
      <c r="P498" s="11"/>
      <c r="Q498" s="11"/>
      <c r="R498" s="11"/>
      <c r="S498" s="11"/>
      <c r="T498" s="11"/>
      <c r="U498" s="11"/>
      <c r="V498" s="11"/>
      <c r="W498" s="11"/>
      <c r="X498" s="15"/>
      <c r="Y498" s="11"/>
      <c r="Z498" s="11"/>
      <c r="AA498" s="11"/>
      <c r="AB498" s="15"/>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c r="A499" s="5">
        <v>498</v>
      </c>
    </row>
    <row r="500" spans="1:54" s="14" customFormat="1">
      <c r="A500" s="9">
        <v>499</v>
      </c>
      <c r="B500" s="16"/>
      <c r="C500" s="11"/>
      <c r="D500" s="11"/>
      <c r="E500" s="11"/>
      <c r="F500" s="11"/>
      <c r="G500" s="11"/>
      <c r="H500" s="11"/>
      <c r="I500" s="11"/>
      <c r="J500" s="11"/>
      <c r="K500" s="11"/>
      <c r="L500" s="11"/>
      <c r="M500" s="11"/>
      <c r="N500" s="11"/>
      <c r="O500" s="11"/>
      <c r="P500" s="11"/>
      <c r="Q500" s="11"/>
      <c r="R500" s="11"/>
      <c r="S500" s="11"/>
      <c r="T500" s="11"/>
      <c r="U500" s="11"/>
      <c r="V500" s="11"/>
      <c r="W500" s="11"/>
      <c r="X500" s="15"/>
      <c r="Y500" s="11"/>
      <c r="Z500" s="11"/>
      <c r="AA500" s="11"/>
      <c r="AB500" s="15"/>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c r="A501" s="5">
        <v>500</v>
      </c>
    </row>
    <row r="502" spans="1:54" s="14" customFormat="1">
      <c r="A502" s="9">
        <v>501</v>
      </c>
      <c r="B502" s="16"/>
      <c r="C502" s="11"/>
      <c r="D502" s="11"/>
      <c r="E502" s="11"/>
      <c r="F502" s="11"/>
      <c r="G502" s="11"/>
      <c r="H502" s="11"/>
      <c r="I502" s="11"/>
      <c r="J502" s="11"/>
      <c r="K502" s="11"/>
      <c r="L502" s="11"/>
      <c r="M502" s="11"/>
      <c r="N502" s="11"/>
      <c r="O502" s="11"/>
      <c r="P502" s="11"/>
      <c r="Q502" s="11"/>
      <c r="R502" s="11"/>
      <c r="S502" s="11"/>
      <c r="T502" s="11"/>
      <c r="U502" s="11"/>
      <c r="V502" s="11"/>
      <c r="W502" s="11"/>
      <c r="X502" s="15"/>
      <c r="Y502" s="11"/>
      <c r="Z502" s="11"/>
      <c r="AA502" s="11"/>
      <c r="AB502" s="15"/>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c r="A503" s="5">
        <v>502</v>
      </c>
    </row>
    <row r="504" spans="1:54" s="14" customFormat="1">
      <c r="A504" s="9">
        <v>503</v>
      </c>
      <c r="B504" s="16"/>
      <c r="C504" s="11"/>
      <c r="D504" s="11"/>
      <c r="E504" s="11"/>
      <c r="F504" s="11"/>
      <c r="G504" s="11"/>
      <c r="H504" s="11"/>
      <c r="I504" s="11"/>
      <c r="J504" s="11"/>
      <c r="K504" s="11"/>
      <c r="L504" s="11"/>
      <c r="M504" s="11"/>
      <c r="N504" s="11"/>
      <c r="O504" s="11"/>
      <c r="P504" s="11"/>
      <c r="Q504" s="11"/>
      <c r="R504" s="11"/>
      <c r="S504" s="11"/>
      <c r="T504" s="11"/>
      <c r="U504" s="11"/>
      <c r="V504" s="11"/>
      <c r="W504" s="11"/>
      <c r="X504" s="15"/>
      <c r="Y504" s="11"/>
      <c r="Z504" s="11"/>
      <c r="AA504" s="11"/>
      <c r="AB504" s="15"/>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c r="A505" s="5">
        <v>504</v>
      </c>
    </row>
    <row r="506" spans="1:54" s="14" customFormat="1">
      <c r="A506" s="9">
        <v>505</v>
      </c>
      <c r="B506" s="16"/>
      <c r="C506" s="11"/>
      <c r="D506" s="11"/>
      <c r="E506" s="11"/>
      <c r="F506" s="11"/>
      <c r="G506" s="11"/>
      <c r="H506" s="11"/>
      <c r="I506" s="11"/>
      <c r="J506" s="11"/>
      <c r="K506" s="11"/>
      <c r="L506" s="11"/>
      <c r="M506" s="11"/>
      <c r="N506" s="11"/>
      <c r="O506" s="11"/>
      <c r="P506" s="11"/>
      <c r="Q506" s="11"/>
      <c r="R506" s="11"/>
      <c r="S506" s="11"/>
      <c r="T506" s="11"/>
      <c r="U506" s="11"/>
      <c r="V506" s="11"/>
      <c r="W506" s="11"/>
      <c r="X506" s="15"/>
      <c r="Y506" s="11"/>
      <c r="Z506" s="11"/>
      <c r="AA506" s="11"/>
      <c r="AB506" s="15"/>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c r="A507" s="5">
        <v>506</v>
      </c>
    </row>
    <row r="508" spans="1:54" s="14" customFormat="1">
      <c r="A508" s="9">
        <v>507</v>
      </c>
      <c r="B508" s="16"/>
      <c r="C508" s="11"/>
      <c r="D508" s="11"/>
      <c r="E508" s="11"/>
      <c r="F508" s="11"/>
      <c r="G508" s="11"/>
      <c r="H508" s="11"/>
      <c r="I508" s="11"/>
      <c r="J508" s="11"/>
      <c r="K508" s="11"/>
      <c r="L508" s="11"/>
      <c r="M508" s="11"/>
      <c r="N508" s="11"/>
      <c r="O508" s="11"/>
      <c r="P508" s="11"/>
      <c r="Q508" s="11"/>
      <c r="R508" s="11"/>
      <c r="S508" s="11"/>
      <c r="T508" s="11"/>
      <c r="U508" s="11"/>
      <c r="V508" s="11"/>
      <c r="W508" s="11"/>
      <c r="X508" s="15"/>
      <c r="Y508" s="11"/>
      <c r="Z508" s="11"/>
      <c r="AA508" s="11"/>
      <c r="AB508" s="15"/>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c r="A509" s="5">
        <v>508</v>
      </c>
    </row>
    <row r="510" spans="1:54" s="14" customFormat="1">
      <c r="A510" s="9">
        <v>509</v>
      </c>
      <c r="B510" s="16"/>
      <c r="C510" s="11"/>
      <c r="D510" s="11"/>
      <c r="E510" s="11"/>
      <c r="F510" s="11"/>
      <c r="G510" s="11"/>
      <c r="H510" s="11"/>
      <c r="I510" s="11"/>
      <c r="J510" s="11"/>
      <c r="K510" s="11"/>
      <c r="L510" s="11"/>
      <c r="M510" s="11"/>
      <c r="N510" s="11"/>
      <c r="O510" s="11"/>
      <c r="P510" s="11"/>
      <c r="Q510" s="11"/>
      <c r="R510" s="11"/>
      <c r="S510" s="11"/>
      <c r="T510" s="11"/>
      <c r="U510" s="11"/>
      <c r="V510" s="11"/>
      <c r="W510" s="11"/>
      <c r="X510" s="15"/>
      <c r="Y510" s="11"/>
      <c r="Z510" s="11"/>
      <c r="AA510" s="11"/>
      <c r="AB510" s="15"/>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c r="A511" s="5">
        <v>510</v>
      </c>
    </row>
    <row r="512" spans="1:54" s="14" customFormat="1">
      <c r="A512" s="9">
        <v>511</v>
      </c>
      <c r="B512" s="16"/>
      <c r="C512" s="11"/>
      <c r="D512" s="11"/>
      <c r="E512" s="11"/>
      <c r="F512" s="11"/>
      <c r="G512" s="11"/>
      <c r="H512" s="11"/>
      <c r="I512" s="11"/>
      <c r="J512" s="11"/>
      <c r="K512" s="11"/>
      <c r="L512" s="11"/>
      <c r="M512" s="11"/>
      <c r="N512" s="11"/>
      <c r="O512" s="11"/>
      <c r="P512" s="11"/>
      <c r="Q512" s="11"/>
      <c r="R512" s="11"/>
      <c r="S512" s="11"/>
      <c r="T512" s="11"/>
      <c r="U512" s="11"/>
      <c r="V512" s="11"/>
      <c r="W512" s="11"/>
      <c r="X512" s="15"/>
      <c r="Y512" s="11"/>
      <c r="Z512" s="11"/>
      <c r="AA512" s="11"/>
      <c r="AB512" s="15"/>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c r="A513" s="5">
        <v>512</v>
      </c>
    </row>
    <row r="514" spans="1:54" s="14" customFormat="1">
      <c r="A514" s="9">
        <v>513</v>
      </c>
      <c r="B514" s="16"/>
      <c r="C514" s="11"/>
      <c r="D514" s="11"/>
      <c r="E514" s="11"/>
      <c r="F514" s="11"/>
      <c r="G514" s="11"/>
      <c r="H514" s="11"/>
      <c r="I514" s="11"/>
      <c r="J514" s="11"/>
      <c r="K514" s="11"/>
      <c r="L514" s="11"/>
      <c r="M514" s="11"/>
      <c r="N514" s="11"/>
      <c r="O514" s="11"/>
      <c r="P514" s="11"/>
      <c r="Q514" s="11"/>
      <c r="R514" s="11"/>
      <c r="S514" s="11"/>
      <c r="T514" s="11"/>
      <c r="U514" s="11"/>
      <c r="V514" s="11"/>
      <c r="W514" s="11"/>
      <c r="X514" s="15"/>
      <c r="Y514" s="11"/>
      <c r="Z514" s="11"/>
      <c r="AA514" s="11"/>
      <c r="AB514" s="15"/>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c r="A515" s="5">
        <v>514</v>
      </c>
    </row>
    <row r="516" spans="1:54" s="14" customFormat="1">
      <c r="A516" s="9">
        <v>515</v>
      </c>
      <c r="B516" s="16"/>
      <c r="C516" s="11"/>
      <c r="D516" s="11"/>
      <c r="E516" s="11"/>
      <c r="F516" s="11"/>
      <c r="G516" s="11"/>
      <c r="H516" s="11"/>
      <c r="I516" s="11"/>
      <c r="J516" s="11"/>
      <c r="K516" s="11"/>
      <c r="L516" s="11"/>
      <c r="M516" s="11"/>
      <c r="N516" s="11"/>
      <c r="O516" s="11"/>
      <c r="P516" s="11"/>
      <c r="Q516" s="11"/>
      <c r="R516" s="11"/>
      <c r="S516" s="11"/>
      <c r="T516" s="11"/>
      <c r="U516" s="11"/>
      <c r="V516" s="11"/>
      <c r="W516" s="11"/>
      <c r="X516" s="15"/>
      <c r="Y516" s="11"/>
      <c r="Z516" s="11"/>
      <c r="AA516" s="11"/>
      <c r="AB516" s="15"/>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c r="A517" s="5">
        <v>516</v>
      </c>
    </row>
    <row r="518" spans="1:54" s="14" customFormat="1">
      <c r="A518" s="9">
        <v>517</v>
      </c>
      <c r="B518" s="16"/>
      <c r="C518" s="11"/>
      <c r="D518" s="11"/>
      <c r="E518" s="11"/>
      <c r="F518" s="11"/>
      <c r="G518" s="11"/>
      <c r="H518" s="11"/>
      <c r="I518" s="11"/>
      <c r="J518" s="11"/>
      <c r="K518" s="11"/>
      <c r="L518" s="11"/>
      <c r="M518" s="11"/>
      <c r="N518" s="11"/>
      <c r="O518" s="11"/>
      <c r="P518" s="11"/>
      <c r="Q518" s="11"/>
      <c r="R518" s="11"/>
      <c r="S518" s="11"/>
      <c r="T518" s="11"/>
      <c r="U518" s="11"/>
      <c r="V518" s="11"/>
      <c r="W518" s="11"/>
      <c r="X518" s="15"/>
      <c r="Y518" s="11"/>
      <c r="Z518" s="11"/>
      <c r="AA518" s="11"/>
      <c r="AB518" s="15"/>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c r="A519" s="5">
        <v>518</v>
      </c>
    </row>
    <row r="520" spans="1:54" s="14" customFormat="1">
      <c r="A520" s="9">
        <v>519</v>
      </c>
      <c r="B520" s="16"/>
      <c r="C520" s="11"/>
      <c r="D520" s="11"/>
      <c r="E520" s="11"/>
      <c r="F520" s="11"/>
      <c r="G520" s="11"/>
      <c r="H520" s="11"/>
      <c r="I520" s="11"/>
      <c r="J520" s="11"/>
      <c r="K520" s="11"/>
      <c r="L520" s="11"/>
      <c r="M520" s="11"/>
      <c r="N520" s="11"/>
      <c r="O520" s="11"/>
      <c r="P520" s="11"/>
      <c r="Q520" s="11"/>
      <c r="R520" s="11"/>
      <c r="S520" s="11"/>
      <c r="T520" s="11"/>
      <c r="U520" s="11"/>
      <c r="V520" s="11"/>
      <c r="W520" s="11"/>
      <c r="X520" s="15"/>
      <c r="Y520" s="11"/>
      <c r="Z520" s="11"/>
      <c r="AA520" s="11"/>
      <c r="AB520" s="15"/>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c r="A521" s="5">
        <v>520</v>
      </c>
    </row>
    <row r="522" spans="1:54" s="14" customFormat="1">
      <c r="A522" s="9">
        <v>521</v>
      </c>
      <c r="B522" s="16"/>
      <c r="C522" s="11"/>
      <c r="D522" s="11"/>
      <c r="E522" s="11"/>
      <c r="F522" s="11"/>
      <c r="G522" s="11"/>
      <c r="H522" s="11"/>
      <c r="I522" s="11"/>
      <c r="J522" s="11"/>
      <c r="K522" s="11"/>
      <c r="L522" s="11"/>
      <c r="M522" s="11"/>
      <c r="N522" s="11"/>
      <c r="O522" s="11"/>
      <c r="P522" s="11"/>
      <c r="Q522" s="11"/>
      <c r="R522" s="11"/>
      <c r="S522" s="11"/>
      <c r="T522" s="11"/>
      <c r="U522" s="11"/>
      <c r="V522" s="11"/>
      <c r="W522" s="11"/>
      <c r="X522" s="15"/>
      <c r="Y522" s="11"/>
      <c r="Z522" s="11"/>
      <c r="AA522" s="11"/>
      <c r="AB522" s="15"/>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c r="A523" s="5">
        <v>522</v>
      </c>
    </row>
    <row r="524" spans="1:54" s="14" customFormat="1">
      <c r="A524" s="9">
        <v>523</v>
      </c>
      <c r="B524" s="16"/>
      <c r="C524" s="11"/>
      <c r="D524" s="11"/>
      <c r="E524" s="11"/>
      <c r="F524" s="11"/>
      <c r="G524" s="11"/>
      <c r="H524" s="11"/>
      <c r="I524" s="11"/>
      <c r="J524" s="11"/>
      <c r="K524" s="11"/>
      <c r="L524" s="11"/>
      <c r="M524" s="11"/>
      <c r="N524" s="11"/>
      <c r="O524" s="11"/>
      <c r="P524" s="11"/>
      <c r="Q524" s="11"/>
      <c r="R524" s="11"/>
      <c r="S524" s="11"/>
      <c r="T524" s="11"/>
      <c r="U524" s="11"/>
      <c r="V524" s="11"/>
      <c r="W524" s="11"/>
      <c r="X524" s="15"/>
      <c r="Y524" s="11"/>
      <c r="Z524" s="11"/>
      <c r="AA524" s="11"/>
      <c r="AB524" s="15"/>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c r="A525" s="5">
        <v>524</v>
      </c>
    </row>
    <row r="526" spans="1:54" s="14" customFormat="1">
      <c r="A526" s="9">
        <v>525</v>
      </c>
      <c r="B526" s="16"/>
      <c r="C526" s="11"/>
      <c r="D526" s="11"/>
      <c r="E526" s="11"/>
      <c r="F526" s="11"/>
      <c r="G526" s="11"/>
      <c r="H526" s="11"/>
      <c r="I526" s="11"/>
      <c r="J526" s="11"/>
      <c r="K526" s="11"/>
      <c r="L526" s="11"/>
      <c r="M526" s="11"/>
      <c r="N526" s="11"/>
      <c r="O526" s="11"/>
      <c r="P526" s="11"/>
      <c r="Q526" s="11"/>
      <c r="R526" s="11"/>
      <c r="S526" s="11"/>
      <c r="T526" s="11"/>
      <c r="U526" s="11"/>
      <c r="V526" s="11"/>
      <c r="W526" s="11"/>
      <c r="X526" s="15"/>
      <c r="Y526" s="11"/>
      <c r="Z526" s="11"/>
      <c r="AA526" s="11"/>
      <c r="AB526" s="15"/>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c r="A527" s="5">
        <v>526</v>
      </c>
    </row>
    <row r="528" spans="1:54" s="14" customFormat="1">
      <c r="A528" s="9">
        <v>527</v>
      </c>
      <c r="B528" s="16"/>
      <c r="C528" s="11"/>
      <c r="D528" s="11"/>
      <c r="E528" s="11"/>
      <c r="F528" s="11"/>
      <c r="G528" s="11"/>
      <c r="H528" s="11"/>
      <c r="I528" s="11"/>
      <c r="J528" s="11"/>
      <c r="K528" s="11"/>
      <c r="L528" s="11"/>
      <c r="M528" s="11"/>
      <c r="N528" s="11"/>
      <c r="O528" s="11"/>
      <c r="P528" s="11"/>
      <c r="Q528" s="11"/>
      <c r="R528" s="11"/>
      <c r="S528" s="11"/>
      <c r="T528" s="11"/>
      <c r="U528" s="11"/>
      <c r="V528" s="11"/>
      <c r="W528" s="11"/>
      <c r="X528" s="15"/>
      <c r="Y528" s="11"/>
      <c r="Z528" s="11"/>
      <c r="AA528" s="11"/>
      <c r="AB528" s="15"/>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c r="A529" s="5">
        <v>528</v>
      </c>
    </row>
    <row r="530" spans="1:54" s="14" customFormat="1">
      <c r="A530" s="9">
        <v>529</v>
      </c>
      <c r="B530" s="16"/>
      <c r="C530" s="11"/>
      <c r="D530" s="11"/>
      <c r="E530" s="11"/>
      <c r="F530" s="11"/>
      <c r="G530" s="11"/>
      <c r="H530" s="11"/>
      <c r="I530" s="11"/>
      <c r="J530" s="11"/>
      <c r="K530" s="11"/>
      <c r="L530" s="11"/>
      <c r="M530" s="11"/>
      <c r="N530" s="11"/>
      <c r="O530" s="11"/>
      <c r="P530" s="11"/>
      <c r="Q530" s="11"/>
      <c r="R530" s="11"/>
      <c r="S530" s="11"/>
      <c r="T530" s="11"/>
      <c r="U530" s="11"/>
      <c r="V530" s="11"/>
      <c r="W530" s="11"/>
      <c r="X530" s="15"/>
      <c r="Y530" s="11"/>
      <c r="Z530" s="11"/>
      <c r="AA530" s="11"/>
      <c r="AB530" s="15"/>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c r="A531" s="5">
        <v>530</v>
      </c>
    </row>
    <row r="532" spans="1:54" s="14" customFormat="1">
      <c r="A532" s="9">
        <v>531</v>
      </c>
      <c r="B532" s="16"/>
      <c r="C532" s="11"/>
      <c r="D532" s="11"/>
      <c r="E532" s="11"/>
      <c r="F532" s="11"/>
      <c r="G532" s="11"/>
      <c r="H532" s="11"/>
      <c r="I532" s="11"/>
      <c r="J532" s="11"/>
      <c r="K532" s="11"/>
      <c r="L532" s="11"/>
      <c r="M532" s="11"/>
      <c r="N532" s="11"/>
      <c r="O532" s="11"/>
      <c r="P532" s="11"/>
      <c r="Q532" s="11"/>
      <c r="R532" s="11"/>
      <c r="S532" s="11"/>
      <c r="T532" s="11"/>
      <c r="U532" s="11"/>
      <c r="V532" s="11"/>
      <c r="W532" s="11"/>
      <c r="X532" s="15"/>
      <c r="Y532" s="11"/>
      <c r="Z532" s="11"/>
      <c r="AA532" s="11"/>
      <c r="AB532" s="15"/>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c r="A533" s="5">
        <v>532</v>
      </c>
    </row>
    <row r="534" spans="1:54" s="14" customFormat="1">
      <c r="A534" s="9">
        <v>533</v>
      </c>
      <c r="B534" s="16"/>
      <c r="C534" s="11"/>
      <c r="D534" s="11"/>
      <c r="E534" s="11"/>
      <c r="F534" s="11"/>
      <c r="G534" s="11"/>
      <c r="H534" s="11"/>
      <c r="I534" s="11"/>
      <c r="J534" s="11"/>
      <c r="K534" s="11"/>
      <c r="L534" s="11"/>
      <c r="M534" s="11"/>
      <c r="N534" s="11"/>
      <c r="O534" s="11"/>
      <c r="P534" s="11"/>
      <c r="Q534" s="11"/>
      <c r="R534" s="11"/>
      <c r="S534" s="11"/>
      <c r="T534" s="11"/>
      <c r="U534" s="11"/>
      <c r="V534" s="11"/>
      <c r="W534" s="11"/>
      <c r="X534" s="15"/>
      <c r="Y534" s="11"/>
      <c r="Z534" s="11"/>
      <c r="AA534" s="11"/>
      <c r="AB534" s="15"/>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c r="A535" s="5">
        <v>534</v>
      </c>
    </row>
    <row r="536" spans="1:54" s="14" customFormat="1">
      <c r="A536" s="9">
        <v>535</v>
      </c>
      <c r="B536" s="16"/>
      <c r="C536" s="11"/>
      <c r="D536" s="11"/>
      <c r="E536" s="11"/>
      <c r="F536" s="11"/>
      <c r="G536" s="11"/>
      <c r="H536" s="11"/>
      <c r="I536" s="11"/>
      <c r="J536" s="11"/>
      <c r="K536" s="11"/>
      <c r="L536" s="11"/>
      <c r="M536" s="11"/>
      <c r="N536" s="11"/>
      <c r="O536" s="11"/>
      <c r="P536" s="11"/>
      <c r="Q536" s="11"/>
      <c r="R536" s="11"/>
      <c r="S536" s="11"/>
      <c r="T536" s="11"/>
      <c r="U536" s="11"/>
      <c r="V536" s="11"/>
      <c r="W536" s="11"/>
      <c r="X536" s="15"/>
      <c r="Y536" s="11"/>
      <c r="Z536" s="11"/>
      <c r="AA536" s="11"/>
      <c r="AB536" s="15"/>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c r="A537" s="5">
        <v>536</v>
      </c>
    </row>
    <row r="538" spans="1:54" s="14" customFormat="1">
      <c r="A538" s="9">
        <v>537</v>
      </c>
      <c r="B538" s="16"/>
      <c r="C538" s="11"/>
      <c r="D538" s="11"/>
      <c r="E538" s="11"/>
      <c r="F538" s="11"/>
      <c r="G538" s="11"/>
      <c r="H538" s="11"/>
      <c r="I538" s="11"/>
      <c r="J538" s="11"/>
      <c r="K538" s="11"/>
      <c r="L538" s="11"/>
      <c r="M538" s="11"/>
      <c r="N538" s="11"/>
      <c r="O538" s="11"/>
      <c r="P538" s="11"/>
      <c r="Q538" s="11"/>
      <c r="R538" s="11"/>
      <c r="S538" s="11"/>
      <c r="T538" s="11"/>
      <c r="U538" s="11"/>
      <c r="V538" s="11"/>
      <c r="W538" s="11"/>
      <c r="X538" s="15"/>
      <c r="Y538" s="11"/>
      <c r="Z538" s="11"/>
      <c r="AA538" s="11"/>
      <c r="AB538" s="15"/>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c r="A539" s="5">
        <v>538</v>
      </c>
    </row>
    <row r="540" spans="1:54" s="14" customFormat="1">
      <c r="A540" s="9">
        <v>539</v>
      </c>
      <c r="B540" s="16"/>
      <c r="C540" s="11"/>
      <c r="D540" s="11"/>
      <c r="E540" s="11"/>
      <c r="F540" s="11"/>
      <c r="G540" s="11"/>
      <c r="H540" s="11"/>
      <c r="I540" s="11"/>
      <c r="J540" s="11"/>
      <c r="K540" s="11"/>
      <c r="L540" s="11"/>
      <c r="M540" s="11"/>
      <c r="N540" s="11"/>
      <c r="O540" s="11"/>
      <c r="P540" s="11"/>
      <c r="Q540" s="11"/>
      <c r="R540" s="11"/>
      <c r="S540" s="11"/>
      <c r="T540" s="11"/>
      <c r="U540" s="11"/>
      <c r="V540" s="11"/>
      <c r="W540" s="11"/>
      <c r="X540" s="15"/>
      <c r="Y540" s="11"/>
      <c r="Z540" s="11"/>
      <c r="AA540" s="11"/>
      <c r="AB540" s="15"/>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c r="A541" s="5">
        <v>540</v>
      </c>
    </row>
    <row r="542" spans="1:54" s="14" customFormat="1">
      <c r="A542" s="9">
        <v>541</v>
      </c>
      <c r="B542" s="16"/>
      <c r="C542" s="11"/>
      <c r="D542" s="11"/>
      <c r="E542" s="11"/>
      <c r="F542" s="11"/>
      <c r="G542" s="11"/>
      <c r="H542" s="11"/>
      <c r="I542" s="11"/>
      <c r="J542" s="11"/>
      <c r="K542" s="11"/>
      <c r="L542" s="11"/>
      <c r="M542" s="11"/>
      <c r="N542" s="11"/>
      <c r="O542" s="11"/>
      <c r="P542" s="11"/>
      <c r="Q542" s="11"/>
      <c r="R542" s="11"/>
      <c r="S542" s="11"/>
      <c r="T542" s="11"/>
      <c r="U542" s="11"/>
      <c r="V542" s="11"/>
      <c r="W542" s="11"/>
      <c r="X542" s="15"/>
      <c r="Y542" s="11"/>
      <c r="Z542" s="11"/>
      <c r="AA542" s="11"/>
      <c r="AB542" s="15"/>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c r="A543" s="5">
        <v>542</v>
      </c>
    </row>
    <row r="544" spans="1:54" s="14" customFormat="1">
      <c r="A544" s="9">
        <v>543</v>
      </c>
      <c r="B544" s="16"/>
      <c r="C544" s="11"/>
      <c r="D544" s="11"/>
      <c r="E544" s="11"/>
      <c r="F544" s="11"/>
      <c r="G544" s="11"/>
      <c r="H544" s="11"/>
      <c r="I544" s="11"/>
      <c r="J544" s="11"/>
      <c r="K544" s="11"/>
      <c r="L544" s="11"/>
      <c r="M544" s="11"/>
      <c r="N544" s="11"/>
      <c r="O544" s="11"/>
      <c r="P544" s="11"/>
      <c r="Q544" s="11"/>
      <c r="R544" s="11"/>
      <c r="S544" s="11"/>
      <c r="T544" s="11"/>
      <c r="U544" s="11"/>
      <c r="V544" s="11"/>
      <c r="W544" s="11"/>
      <c r="X544" s="15"/>
      <c r="Y544" s="11"/>
      <c r="Z544" s="11"/>
      <c r="AA544" s="11"/>
      <c r="AB544" s="15"/>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c r="A545" s="5">
        <v>544</v>
      </c>
    </row>
    <row r="546" spans="1:54" s="14" customFormat="1">
      <c r="A546" s="9">
        <v>545</v>
      </c>
      <c r="B546" s="16"/>
      <c r="C546" s="11"/>
      <c r="D546" s="11"/>
      <c r="E546" s="11"/>
      <c r="F546" s="11"/>
      <c r="G546" s="11"/>
      <c r="H546" s="11"/>
      <c r="I546" s="11"/>
      <c r="J546" s="11"/>
      <c r="K546" s="11"/>
      <c r="L546" s="11"/>
      <c r="M546" s="11"/>
      <c r="N546" s="11"/>
      <c r="O546" s="11"/>
      <c r="P546" s="11"/>
      <c r="Q546" s="11"/>
      <c r="R546" s="11"/>
      <c r="S546" s="11"/>
      <c r="T546" s="11"/>
      <c r="U546" s="11"/>
      <c r="V546" s="11"/>
      <c r="W546" s="11"/>
      <c r="X546" s="15"/>
      <c r="Y546" s="11"/>
      <c r="Z546" s="11"/>
      <c r="AA546" s="11"/>
      <c r="AB546" s="15"/>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c r="A547" s="5">
        <v>546</v>
      </c>
    </row>
    <row r="548" spans="1:54" s="14" customFormat="1">
      <c r="A548" s="9">
        <v>547</v>
      </c>
      <c r="B548" s="16"/>
      <c r="C548" s="11"/>
      <c r="D548" s="11"/>
      <c r="E548" s="11"/>
      <c r="F548" s="11"/>
      <c r="G548" s="11"/>
      <c r="H548" s="11"/>
      <c r="I548" s="11"/>
      <c r="J548" s="11"/>
      <c r="K548" s="11"/>
      <c r="L548" s="11"/>
      <c r="M548" s="11"/>
      <c r="N548" s="11"/>
      <c r="O548" s="11"/>
      <c r="P548" s="11"/>
      <c r="Q548" s="11"/>
      <c r="R548" s="11"/>
      <c r="S548" s="11"/>
      <c r="T548" s="11"/>
      <c r="U548" s="11"/>
      <c r="V548" s="11"/>
      <c r="W548" s="11"/>
      <c r="X548" s="15"/>
      <c r="Y548" s="11"/>
      <c r="Z548" s="11"/>
      <c r="AA548" s="11"/>
      <c r="AB548" s="15"/>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c r="A549" s="5">
        <v>548</v>
      </c>
    </row>
    <row r="550" spans="1:54" s="14" customFormat="1">
      <c r="A550" s="9">
        <v>549</v>
      </c>
      <c r="B550" s="16"/>
      <c r="C550" s="11"/>
      <c r="D550" s="11"/>
      <c r="E550" s="11"/>
      <c r="F550" s="11"/>
      <c r="G550" s="11"/>
      <c r="H550" s="11"/>
      <c r="I550" s="11"/>
      <c r="J550" s="11"/>
      <c r="K550" s="11"/>
      <c r="L550" s="11"/>
      <c r="M550" s="11"/>
      <c r="N550" s="11"/>
      <c r="O550" s="11"/>
      <c r="P550" s="11"/>
      <c r="Q550" s="11"/>
      <c r="R550" s="11"/>
      <c r="S550" s="11"/>
      <c r="T550" s="11"/>
      <c r="U550" s="11"/>
      <c r="V550" s="11"/>
      <c r="W550" s="11"/>
      <c r="X550" s="15"/>
      <c r="Y550" s="11"/>
      <c r="Z550" s="11"/>
      <c r="AA550" s="11"/>
      <c r="AB550" s="15"/>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c r="A551" s="5">
        <v>550</v>
      </c>
    </row>
    <row r="552" spans="1:54" s="14" customFormat="1">
      <c r="A552" s="9">
        <v>551</v>
      </c>
      <c r="B552" s="16"/>
      <c r="C552" s="11"/>
      <c r="D552" s="11"/>
      <c r="E552" s="11"/>
      <c r="F552" s="11"/>
      <c r="G552" s="11"/>
      <c r="H552" s="11"/>
      <c r="I552" s="11"/>
      <c r="J552" s="11"/>
      <c r="K552" s="11"/>
      <c r="L552" s="11"/>
      <c r="M552" s="11"/>
      <c r="N552" s="11"/>
      <c r="O552" s="11"/>
      <c r="P552" s="11"/>
      <c r="Q552" s="11"/>
      <c r="R552" s="11"/>
      <c r="S552" s="11"/>
      <c r="T552" s="11"/>
      <c r="U552" s="11"/>
      <c r="V552" s="11"/>
      <c r="W552" s="11"/>
      <c r="X552" s="15"/>
      <c r="Y552" s="11"/>
      <c r="Z552" s="11"/>
      <c r="AA552" s="11"/>
      <c r="AB552" s="15"/>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c r="A553" s="5">
        <v>552</v>
      </c>
    </row>
    <row r="554" spans="1:54" s="14" customFormat="1">
      <c r="A554" s="9">
        <v>553</v>
      </c>
      <c r="B554" s="16"/>
      <c r="C554" s="11"/>
      <c r="D554" s="11"/>
      <c r="E554" s="11"/>
      <c r="F554" s="11"/>
      <c r="G554" s="11"/>
      <c r="H554" s="11"/>
      <c r="I554" s="11"/>
      <c r="J554" s="11"/>
      <c r="K554" s="11"/>
      <c r="L554" s="11"/>
      <c r="M554" s="11"/>
      <c r="N554" s="11"/>
      <c r="O554" s="11"/>
      <c r="P554" s="11"/>
      <c r="Q554" s="11"/>
      <c r="R554" s="11"/>
      <c r="S554" s="11"/>
      <c r="T554" s="11"/>
      <c r="U554" s="11"/>
      <c r="V554" s="11"/>
      <c r="W554" s="11"/>
      <c r="X554" s="15"/>
      <c r="Y554" s="11"/>
      <c r="Z554" s="11"/>
      <c r="AA554" s="11"/>
      <c r="AB554" s="15"/>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c r="A555" s="5">
        <v>554</v>
      </c>
    </row>
    <row r="556" spans="1:54" s="14" customFormat="1">
      <c r="A556" s="9">
        <v>555</v>
      </c>
      <c r="B556" s="16"/>
      <c r="C556" s="11"/>
      <c r="D556" s="11"/>
      <c r="E556" s="11"/>
      <c r="F556" s="11"/>
      <c r="G556" s="11"/>
      <c r="H556" s="11"/>
      <c r="I556" s="11"/>
      <c r="J556" s="11"/>
      <c r="K556" s="11"/>
      <c r="L556" s="11"/>
      <c r="M556" s="11"/>
      <c r="N556" s="11"/>
      <c r="O556" s="11"/>
      <c r="P556" s="11"/>
      <c r="Q556" s="11"/>
      <c r="R556" s="11"/>
      <c r="S556" s="11"/>
      <c r="T556" s="11"/>
      <c r="U556" s="11"/>
      <c r="V556" s="11"/>
      <c r="W556" s="11"/>
      <c r="X556" s="15"/>
      <c r="Y556" s="11"/>
      <c r="Z556" s="11"/>
      <c r="AA556" s="11"/>
      <c r="AB556" s="15"/>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c r="A557" s="5">
        <v>556</v>
      </c>
    </row>
    <row r="558" spans="1:54" s="14" customFormat="1">
      <c r="A558" s="9">
        <v>557</v>
      </c>
      <c r="B558" s="16"/>
      <c r="C558" s="11"/>
      <c r="D558" s="11"/>
      <c r="E558" s="11"/>
      <c r="F558" s="11"/>
      <c r="G558" s="11"/>
      <c r="H558" s="11"/>
      <c r="I558" s="11"/>
      <c r="J558" s="11"/>
      <c r="K558" s="11"/>
      <c r="L558" s="11"/>
      <c r="M558" s="11"/>
      <c r="N558" s="11"/>
      <c r="O558" s="11"/>
      <c r="P558" s="11"/>
      <c r="Q558" s="11"/>
      <c r="R558" s="11"/>
      <c r="S558" s="11"/>
      <c r="T558" s="11"/>
      <c r="U558" s="11"/>
      <c r="V558" s="11"/>
      <c r="W558" s="11"/>
      <c r="X558" s="15"/>
      <c r="Y558" s="11"/>
      <c r="Z558" s="11"/>
      <c r="AA558" s="11"/>
      <c r="AB558" s="15"/>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c r="A559" s="5">
        <v>558</v>
      </c>
    </row>
    <row r="560" spans="1:54" s="14" customFormat="1">
      <c r="A560" s="9">
        <v>559</v>
      </c>
      <c r="B560" s="16"/>
      <c r="C560" s="11"/>
      <c r="D560" s="11"/>
      <c r="E560" s="11"/>
      <c r="F560" s="11"/>
      <c r="G560" s="11"/>
      <c r="H560" s="11"/>
      <c r="I560" s="11"/>
      <c r="J560" s="11"/>
      <c r="K560" s="11"/>
      <c r="L560" s="11"/>
      <c r="M560" s="11"/>
      <c r="N560" s="11"/>
      <c r="O560" s="11"/>
      <c r="P560" s="11"/>
      <c r="Q560" s="11"/>
      <c r="R560" s="11"/>
      <c r="S560" s="11"/>
      <c r="T560" s="11"/>
      <c r="U560" s="11"/>
      <c r="V560" s="11"/>
      <c r="W560" s="11"/>
      <c r="X560" s="15"/>
      <c r="Y560" s="11"/>
      <c r="Z560" s="11"/>
      <c r="AA560" s="11"/>
      <c r="AB560" s="15"/>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c r="A561" s="5">
        <v>560</v>
      </c>
    </row>
    <row r="562" spans="1:54" s="14" customFormat="1">
      <c r="A562" s="9">
        <v>561</v>
      </c>
      <c r="B562" s="16"/>
      <c r="C562" s="11"/>
      <c r="D562" s="11"/>
      <c r="E562" s="11"/>
      <c r="F562" s="11"/>
      <c r="G562" s="11"/>
      <c r="H562" s="11"/>
      <c r="I562" s="11"/>
      <c r="J562" s="11"/>
      <c r="K562" s="11"/>
      <c r="L562" s="11"/>
      <c r="M562" s="11"/>
      <c r="N562" s="11"/>
      <c r="O562" s="11"/>
      <c r="P562" s="11"/>
      <c r="Q562" s="11"/>
      <c r="R562" s="11"/>
      <c r="S562" s="11"/>
      <c r="T562" s="11"/>
      <c r="U562" s="11"/>
      <c r="V562" s="11"/>
      <c r="W562" s="11"/>
      <c r="X562" s="15"/>
      <c r="Y562" s="11"/>
      <c r="Z562" s="11"/>
      <c r="AA562" s="11"/>
      <c r="AB562" s="15"/>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c r="A563" s="5">
        <v>562</v>
      </c>
    </row>
    <row r="564" spans="1:54" s="14" customFormat="1">
      <c r="A564" s="9">
        <v>563</v>
      </c>
      <c r="B564" s="16"/>
      <c r="C564" s="11"/>
      <c r="D564" s="11"/>
      <c r="E564" s="11"/>
      <c r="F564" s="11"/>
      <c r="G564" s="11"/>
      <c r="H564" s="11"/>
      <c r="I564" s="11"/>
      <c r="J564" s="11"/>
      <c r="K564" s="11"/>
      <c r="L564" s="11"/>
      <c r="M564" s="11"/>
      <c r="N564" s="11"/>
      <c r="O564" s="11"/>
      <c r="P564" s="11"/>
      <c r="Q564" s="11"/>
      <c r="R564" s="11"/>
      <c r="S564" s="11"/>
      <c r="T564" s="11"/>
      <c r="U564" s="11"/>
      <c r="V564" s="11"/>
      <c r="W564" s="11"/>
      <c r="X564" s="15"/>
      <c r="Y564" s="11"/>
      <c r="Z564" s="11"/>
      <c r="AA564" s="11"/>
      <c r="AB564" s="15"/>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c r="A565" s="5">
        <v>564</v>
      </c>
    </row>
    <row r="566" spans="1:54" s="14" customFormat="1">
      <c r="A566" s="9">
        <v>565</v>
      </c>
      <c r="B566" s="16"/>
      <c r="C566" s="11"/>
      <c r="D566" s="11"/>
      <c r="E566" s="11"/>
      <c r="F566" s="11"/>
      <c r="G566" s="11"/>
      <c r="H566" s="11"/>
      <c r="I566" s="11"/>
      <c r="J566" s="11"/>
      <c r="K566" s="11"/>
      <c r="L566" s="11"/>
      <c r="M566" s="11"/>
      <c r="N566" s="11"/>
      <c r="O566" s="11"/>
      <c r="P566" s="11"/>
      <c r="Q566" s="11"/>
      <c r="R566" s="11"/>
      <c r="S566" s="11"/>
      <c r="T566" s="11"/>
      <c r="U566" s="11"/>
      <c r="V566" s="11"/>
      <c r="W566" s="11"/>
      <c r="X566" s="15"/>
      <c r="Y566" s="11"/>
      <c r="Z566" s="11"/>
      <c r="AA566" s="11"/>
      <c r="AB566" s="15"/>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c r="A567" s="5">
        <v>566</v>
      </c>
    </row>
    <row r="568" spans="1:54" s="14" customFormat="1">
      <c r="A568" s="9">
        <v>567</v>
      </c>
      <c r="B568" s="16"/>
      <c r="C568" s="11"/>
      <c r="D568" s="11"/>
      <c r="E568" s="11"/>
      <c r="F568" s="11"/>
      <c r="G568" s="11"/>
      <c r="H568" s="11"/>
      <c r="I568" s="11"/>
      <c r="J568" s="11"/>
      <c r="K568" s="11"/>
      <c r="L568" s="11"/>
      <c r="M568" s="11"/>
      <c r="N568" s="11"/>
      <c r="O568" s="11"/>
      <c r="P568" s="11"/>
      <c r="Q568" s="11"/>
      <c r="R568" s="11"/>
      <c r="S568" s="11"/>
      <c r="T568" s="11"/>
      <c r="U568" s="11"/>
      <c r="V568" s="11"/>
      <c r="W568" s="11"/>
      <c r="X568" s="15"/>
      <c r="Y568" s="11"/>
      <c r="Z568" s="11"/>
      <c r="AA568" s="11"/>
      <c r="AB568" s="15"/>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c r="A569" s="5">
        <v>568</v>
      </c>
    </row>
    <row r="570" spans="1:54" s="14" customFormat="1">
      <c r="A570" s="9">
        <v>569</v>
      </c>
      <c r="B570" s="16"/>
      <c r="C570" s="11"/>
      <c r="D570" s="11"/>
      <c r="E570" s="11"/>
      <c r="F570" s="11"/>
      <c r="G570" s="11"/>
      <c r="H570" s="11"/>
      <c r="I570" s="11"/>
      <c r="J570" s="11"/>
      <c r="K570" s="11"/>
      <c r="L570" s="11"/>
      <c r="M570" s="11"/>
      <c r="N570" s="11"/>
      <c r="O570" s="11"/>
      <c r="P570" s="11"/>
      <c r="Q570" s="11"/>
      <c r="R570" s="11"/>
      <c r="S570" s="11"/>
      <c r="T570" s="11"/>
      <c r="U570" s="11"/>
      <c r="V570" s="11"/>
      <c r="W570" s="11"/>
      <c r="X570" s="15"/>
      <c r="Y570" s="11"/>
      <c r="Z570" s="11"/>
      <c r="AA570" s="11"/>
      <c r="AB570" s="15"/>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c r="A571" s="5">
        <v>570</v>
      </c>
    </row>
    <row r="572" spans="1:54" s="14" customFormat="1">
      <c r="A572" s="9">
        <v>571</v>
      </c>
      <c r="B572" s="16"/>
      <c r="C572" s="11"/>
      <c r="D572" s="11"/>
      <c r="E572" s="11"/>
      <c r="F572" s="11"/>
      <c r="G572" s="11"/>
      <c r="H572" s="11"/>
      <c r="I572" s="11"/>
      <c r="J572" s="11"/>
      <c r="K572" s="11"/>
      <c r="L572" s="11"/>
      <c r="M572" s="11"/>
      <c r="N572" s="11"/>
      <c r="O572" s="11"/>
      <c r="P572" s="11"/>
      <c r="Q572" s="11"/>
      <c r="R572" s="11"/>
      <c r="S572" s="11"/>
      <c r="T572" s="11"/>
      <c r="U572" s="11"/>
      <c r="V572" s="11"/>
      <c r="W572" s="11"/>
      <c r="X572" s="15"/>
      <c r="Y572" s="11"/>
      <c r="Z572" s="11"/>
      <c r="AA572" s="11"/>
      <c r="AB572" s="15"/>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c r="A573" s="5">
        <v>572</v>
      </c>
    </row>
    <row r="574" spans="1:54" s="14" customFormat="1">
      <c r="A574" s="9">
        <v>573</v>
      </c>
      <c r="B574" s="16"/>
      <c r="C574" s="11"/>
      <c r="D574" s="11"/>
      <c r="E574" s="11"/>
      <c r="F574" s="11"/>
      <c r="G574" s="11"/>
      <c r="H574" s="11"/>
      <c r="I574" s="11"/>
      <c r="J574" s="11"/>
      <c r="K574" s="11"/>
      <c r="L574" s="11"/>
      <c r="M574" s="11"/>
      <c r="N574" s="11"/>
      <c r="O574" s="11"/>
      <c r="P574" s="11"/>
      <c r="Q574" s="11"/>
      <c r="R574" s="11"/>
      <c r="S574" s="11"/>
      <c r="T574" s="11"/>
      <c r="U574" s="11"/>
      <c r="V574" s="11"/>
      <c r="W574" s="11"/>
      <c r="X574" s="15"/>
      <c r="Y574" s="11"/>
      <c r="Z574" s="11"/>
      <c r="AA574" s="11"/>
      <c r="AB574" s="15"/>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c r="A575" s="5">
        <v>574</v>
      </c>
    </row>
    <row r="576" spans="1:54" s="14" customFormat="1">
      <c r="A576" s="9">
        <v>575</v>
      </c>
      <c r="B576" s="16"/>
      <c r="C576" s="11"/>
      <c r="D576" s="11"/>
      <c r="E576" s="11"/>
      <c r="F576" s="11"/>
      <c r="G576" s="11"/>
      <c r="H576" s="11"/>
      <c r="I576" s="11"/>
      <c r="J576" s="11"/>
      <c r="K576" s="11"/>
      <c r="L576" s="11"/>
      <c r="M576" s="11"/>
      <c r="N576" s="11"/>
      <c r="O576" s="11"/>
      <c r="P576" s="11"/>
      <c r="Q576" s="11"/>
      <c r="R576" s="11"/>
      <c r="S576" s="11"/>
      <c r="T576" s="11"/>
      <c r="U576" s="11"/>
      <c r="V576" s="11"/>
      <c r="W576" s="11"/>
      <c r="X576" s="15"/>
      <c r="Y576" s="11"/>
      <c r="Z576" s="11"/>
      <c r="AA576" s="11"/>
      <c r="AB576" s="15"/>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c r="A577" s="5">
        <v>576</v>
      </c>
    </row>
    <row r="578" spans="1:54" s="14" customFormat="1">
      <c r="A578" s="9">
        <v>577</v>
      </c>
      <c r="B578" s="16"/>
      <c r="C578" s="11"/>
      <c r="D578" s="11"/>
      <c r="E578" s="11"/>
      <c r="F578" s="11"/>
      <c r="G578" s="11"/>
      <c r="H578" s="11"/>
      <c r="I578" s="11"/>
      <c r="J578" s="11"/>
      <c r="K578" s="11"/>
      <c r="L578" s="11"/>
      <c r="M578" s="11"/>
      <c r="N578" s="11"/>
      <c r="O578" s="11"/>
      <c r="P578" s="11"/>
      <c r="Q578" s="11"/>
      <c r="R578" s="11"/>
      <c r="S578" s="11"/>
      <c r="T578" s="11"/>
      <c r="U578" s="11"/>
      <c r="V578" s="11"/>
      <c r="W578" s="11"/>
      <c r="X578" s="15"/>
      <c r="Y578" s="11"/>
      <c r="Z578" s="11"/>
      <c r="AA578" s="11"/>
      <c r="AB578" s="15"/>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c r="A579" s="5">
        <v>578</v>
      </c>
    </row>
    <row r="580" spans="1:54" s="14" customFormat="1">
      <c r="A580" s="9">
        <v>579</v>
      </c>
      <c r="B580" s="16"/>
      <c r="C580" s="11"/>
      <c r="D580" s="11"/>
      <c r="E580" s="11"/>
      <c r="F580" s="11"/>
      <c r="G580" s="11"/>
      <c r="H580" s="11"/>
      <c r="I580" s="11"/>
      <c r="J580" s="11"/>
      <c r="K580" s="11"/>
      <c r="L580" s="11"/>
      <c r="M580" s="11"/>
      <c r="N580" s="11"/>
      <c r="O580" s="11"/>
      <c r="P580" s="11"/>
      <c r="Q580" s="11"/>
      <c r="R580" s="11"/>
      <c r="S580" s="11"/>
      <c r="T580" s="11"/>
      <c r="U580" s="11"/>
      <c r="V580" s="11"/>
      <c r="W580" s="11"/>
      <c r="X580" s="15"/>
      <c r="Y580" s="11"/>
      <c r="Z580" s="11"/>
      <c r="AA580" s="11"/>
      <c r="AB580" s="15"/>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c r="A581" s="5">
        <v>580</v>
      </c>
    </row>
    <row r="582" spans="1:54" s="14" customFormat="1">
      <c r="A582" s="9">
        <v>581</v>
      </c>
      <c r="B582" s="16"/>
      <c r="C582" s="11"/>
      <c r="D582" s="11"/>
      <c r="E582" s="11"/>
      <c r="F582" s="11"/>
      <c r="G582" s="11"/>
      <c r="H582" s="11"/>
      <c r="I582" s="11"/>
      <c r="J582" s="11"/>
      <c r="K582" s="11"/>
      <c r="L582" s="11"/>
      <c r="M582" s="11"/>
      <c r="N582" s="11"/>
      <c r="O582" s="11"/>
      <c r="P582" s="11"/>
      <c r="Q582" s="11"/>
      <c r="R582" s="11"/>
      <c r="S582" s="11"/>
      <c r="T582" s="11"/>
      <c r="U582" s="11"/>
      <c r="V582" s="11"/>
      <c r="W582" s="11"/>
      <c r="X582" s="15"/>
      <c r="Y582" s="11"/>
      <c r="Z582" s="11"/>
      <c r="AA582" s="11"/>
      <c r="AB582" s="15"/>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c r="A583" s="5">
        <v>582</v>
      </c>
    </row>
    <row r="584" spans="1:54" s="14" customFormat="1">
      <c r="A584" s="9">
        <v>583</v>
      </c>
      <c r="B584" s="16"/>
      <c r="C584" s="11"/>
      <c r="D584" s="11"/>
      <c r="E584" s="11"/>
      <c r="F584" s="11"/>
      <c r="G584" s="11"/>
      <c r="H584" s="11"/>
      <c r="I584" s="11"/>
      <c r="J584" s="11"/>
      <c r="K584" s="11"/>
      <c r="L584" s="11"/>
      <c r="M584" s="11"/>
      <c r="N584" s="11"/>
      <c r="O584" s="11"/>
      <c r="P584" s="11"/>
      <c r="Q584" s="11"/>
      <c r="R584" s="11"/>
      <c r="S584" s="11"/>
      <c r="T584" s="11"/>
      <c r="U584" s="11"/>
      <c r="V584" s="11"/>
      <c r="W584" s="11"/>
      <c r="X584" s="15"/>
      <c r="Y584" s="11"/>
      <c r="Z584" s="11"/>
      <c r="AA584" s="11"/>
      <c r="AB584" s="15"/>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c r="A585" s="5">
        <v>584</v>
      </c>
    </row>
    <row r="586" spans="1:54" s="14" customFormat="1">
      <c r="A586" s="9">
        <v>585</v>
      </c>
      <c r="B586" s="16"/>
      <c r="C586" s="11"/>
      <c r="D586" s="11"/>
      <c r="E586" s="11"/>
      <c r="F586" s="11"/>
      <c r="G586" s="11"/>
      <c r="H586" s="11"/>
      <c r="I586" s="11"/>
      <c r="J586" s="11"/>
      <c r="K586" s="11"/>
      <c r="L586" s="11"/>
      <c r="M586" s="11"/>
      <c r="N586" s="11"/>
      <c r="O586" s="11"/>
      <c r="P586" s="11"/>
      <c r="Q586" s="11"/>
      <c r="R586" s="11"/>
      <c r="S586" s="11"/>
      <c r="T586" s="11"/>
      <c r="U586" s="11"/>
      <c r="V586" s="11"/>
      <c r="W586" s="11"/>
      <c r="X586" s="15"/>
      <c r="Y586" s="11"/>
      <c r="Z586" s="11"/>
      <c r="AA586" s="11"/>
      <c r="AB586" s="15"/>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c r="A587" s="5">
        <v>586</v>
      </c>
    </row>
    <row r="588" spans="1:54" s="14" customFormat="1">
      <c r="A588" s="9">
        <v>587</v>
      </c>
      <c r="B588" s="16"/>
      <c r="C588" s="11"/>
      <c r="D588" s="11"/>
      <c r="E588" s="11"/>
      <c r="F588" s="11"/>
      <c r="G588" s="11"/>
      <c r="H588" s="11"/>
      <c r="I588" s="11"/>
      <c r="J588" s="11"/>
      <c r="K588" s="11"/>
      <c r="L588" s="11"/>
      <c r="M588" s="11"/>
      <c r="N588" s="11"/>
      <c r="O588" s="11"/>
      <c r="P588" s="11"/>
      <c r="Q588" s="11"/>
      <c r="R588" s="11"/>
      <c r="S588" s="11"/>
      <c r="T588" s="11"/>
      <c r="U588" s="11"/>
      <c r="V588" s="11"/>
      <c r="W588" s="11"/>
      <c r="X588" s="15"/>
      <c r="Y588" s="11"/>
      <c r="Z588" s="11"/>
      <c r="AA588" s="11"/>
      <c r="AB588" s="15"/>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c r="A589" s="5">
        <v>588</v>
      </c>
    </row>
    <row r="590" spans="1:54" s="14" customFormat="1">
      <c r="A590" s="9">
        <v>589</v>
      </c>
      <c r="B590" s="16"/>
      <c r="C590" s="11"/>
      <c r="D590" s="11"/>
      <c r="E590" s="11"/>
      <c r="F590" s="11"/>
      <c r="G590" s="11"/>
      <c r="H590" s="11"/>
      <c r="I590" s="11"/>
      <c r="J590" s="11"/>
      <c r="K590" s="11"/>
      <c r="L590" s="11"/>
      <c r="M590" s="11"/>
      <c r="N590" s="11"/>
      <c r="O590" s="11"/>
      <c r="P590" s="11"/>
      <c r="Q590" s="11"/>
      <c r="R590" s="11"/>
      <c r="S590" s="11"/>
      <c r="T590" s="11"/>
      <c r="U590" s="11"/>
      <c r="V590" s="11"/>
      <c r="W590" s="11"/>
      <c r="X590" s="15"/>
      <c r="Y590" s="11"/>
      <c r="Z590" s="11"/>
      <c r="AA590" s="11"/>
      <c r="AB590" s="15"/>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c r="A591" s="5">
        <v>590</v>
      </c>
    </row>
    <row r="592" spans="1:54" s="14" customFormat="1">
      <c r="A592" s="9">
        <v>591</v>
      </c>
      <c r="B592" s="16"/>
      <c r="C592" s="11"/>
      <c r="D592" s="11"/>
      <c r="E592" s="11"/>
      <c r="F592" s="11"/>
      <c r="G592" s="11"/>
      <c r="H592" s="11"/>
      <c r="I592" s="11"/>
      <c r="J592" s="11"/>
      <c r="K592" s="11"/>
      <c r="L592" s="11"/>
      <c r="M592" s="11"/>
      <c r="N592" s="11"/>
      <c r="O592" s="11"/>
      <c r="P592" s="11"/>
      <c r="Q592" s="11"/>
      <c r="R592" s="11"/>
      <c r="S592" s="11"/>
      <c r="T592" s="11"/>
      <c r="U592" s="11"/>
      <c r="V592" s="11"/>
      <c r="W592" s="11"/>
      <c r="X592" s="15"/>
      <c r="Y592" s="11"/>
      <c r="Z592" s="11"/>
      <c r="AA592" s="11"/>
      <c r="AB592" s="15"/>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c r="A593" s="5">
        <v>592</v>
      </c>
    </row>
    <row r="594" spans="1:54" s="14" customFormat="1">
      <c r="A594" s="9">
        <v>593</v>
      </c>
      <c r="B594" s="16"/>
      <c r="C594" s="11"/>
      <c r="D594" s="11"/>
      <c r="E594" s="11"/>
      <c r="F594" s="11"/>
      <c r="G594" s="11"/>
      <c r="H594" s="11"/>
      <c r="I594" s="11"/>
      <c r="J594" s="11"/>
      <c r="K594" s="11"/>
      <c r="L594" s="11"/>
      <c r="M594" s="11"/>
      <c r="N594" s="11"/>
      <c r="O594" s="11"/>
      <c r="P594" s="11"/>
      <c r="Q594" s="11"/>
      <c r="R594" s="11"/>
      <c r="S594" s="11"/>
      <c r="T594" s="11"/>
      <c r="U594" s="11"/>
      <c r="V594" s="11"/>
      <c r="W594" s="11"/>
      <c r="X594" s="15"/>
      <c r="Y594" s="11"/>
      <c r="Z594" s="11"/>
      <c r="AA594" s="11"/>
      <c r="AB594" s="15"/>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c r="A595" s="5">
        <v>594</v>
      </c>
    </row>
    <row r="596" spans="1:54" s="14" customFormat="1">
      <c r="A596" s="9">
        <v>595</v>
      </c>
      <c r="B596" s="16"/>
      <c r="C596" s="11"/>
      <c r="D596" s="11"/>
      <c r="E596" s="11"/>
      <c r="F596" s="11"/>
      <c r="G596" s="11"/>
      <c r="H596" s="11"/>
      <c r="I596" s="11"/>
      <c r="J596" s="11"/>
      <c r="K596" s="11"/>
      <c r="L596" s="11"/>
      <c r="M596" s="11"/>
      <c r="N596" s="11"/>
      <c r="O596" s="11"/>
      <c r="P596" s="11"/>
      <c r="Q596" s="11"/>
      <c r="R596" s="11"/>
      <c r="S596" s="11"/>
      <c r="T596" s="11"/>
      <c r="U596" s="11"/>
      <c r="V596" s="11"/>
      <c r="W596" s="11"/>
      <c r="X596" s="15"/>
      <c r="Y596" s="11"/>
      <c r="Z596" s="11"/>
      <c r="AA596" s="11"/>
      <c r="AB596" s="15"/>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c r="A597" s="5">
        <v>596</v>
      </c>
    </row>
    <row r="598" spans="1:54" s="14" customFormat="1">
      <c r="A598" s="9">
        <v>597</v>
      </c>
      <c r="B598" s="16"/>
      <c r="C598" s="11"/>
      <c r="D598" s="11"/>
      <c r="E598" s="11"/>
      <c r="F598" s="11"/>
      <c r="G598" s="11"/>
      <c r="H598" s="11"/>
      <c r="I598" s="11"/>
      <c r="J598" s="11"/>
      <c r="K598" s="11"/>
      <c r="L598" s="11"/>
      <c r="M598" s="11"/>
      <c r="N598" s="11"/>
      <c r="O598" s="11"/>
      <c r="P598" s="11"/>
      <c r="Q598" s="11"/>
      <c r="R598" s="11"/>
      <c r="S598" s="11"/>
      <c r="T598" s="11"/>
      <c r="U598" s="11"/>
      <c r="V598" s="11"/>
      <c r="W598" s="11"/>
      <c r="X598" s="15"/>
      <c r="Y598" s="11"/>
      <c r="Z598" s="11"/>
      <c r="AA598" s="11"/>
      <c r="AB598" s="15"/>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c r="A599" s="5">
        <v>598</v>
      </c>
    </row>
    <row r="600" spans="1:54" s="14" customFormat="1">
      <c r="A600" s="9">
        <v>599</v>
      </c>
      <c r="B600" s="16"/>
      <c r="C600" s="11"/>
      <c r="D600" s="11"/>
      <c r="E600" s="11"/>
      <c r="F600" s="11"/>
      <c r="G600" s="11"/>
      <c r="H600" s="11"/>
      <c r="I600" s="11"/>
      <c r="J600" s="11"/>
      <c r="K600" s="11"/>
      <c r="L600" s="11"/>
      <c r="M600" s="11"/>
      <c r="N600" s="11"/>
      <c r="O600" s="11"/>
      <c r="P600" s="11"/>
      <c r="Q600" s="11"/>
      <c r="R600" s="11"/>
      <c r="S600" s="11"/>
      <c r="T600" s="11"/>
      <c r="U600" s="11"/>
      <c r="V600" s="11"/>
      <c r="W600" s="11"/>
      <c r="X600" s="15"/>
      <c r="Y600" s="11"/>
      <c r="Z600" s="11"/>
      <c r="AA600" s="11"/>
      <c r="AB600" s="15"/>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c r="A601" s="5">
        <v>600</v>
      </c>
    </row>
    <row r="602" spans="1:54" s="14" customFormat="1">
      <c r="A602" s="9">
        <v>601</v>
      </c>
      <c r="B602" s="16"/>
      <c r="C602" s="11"/>
      <c r="D602" s="11"/>
      <c r="E602" s="11"/>
      <c r="F602" s="11"/>
      <c r="G602" s="11"/>
      <c r="H602" s="11"/>
      <c r="I602" s="11"/>
      <c r="J602" s="11"/>
      <c r="K602" s="11"/>
      <c r="L602" s="11"/>
      <c r="M602" s="11"/>
      <c r="N602" s="11"/>
      <c r="O602" s="11"/>
      <c r="P602" s="11"/>
      <c r="Q602" s="11"/>
      <c r="R602" s="11"/>
      <c r="S602" s="11"/>
      <c r="T602" s="11"/>
      <c r="U602" s="11"/>
      <c r="V602" s="11"/>
      <c r="W602" s="11"/>
      <c r="X602" s="15"/>
      <c r="Y602" s="11"/>
      <c r="Z602" s="11"/>
      <c r="AA602" s="11"/>
      <c r="AB602" s="15"/>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c r="A603" s="5">
        <v>602</v>
      </c>
    </row>
    <row r="604" spans="1:54" s="14" customFormat="1">
      <c r="A604" s="9">
        <v>603</v>
      </c>
      <c r="B604" s="16"/>
      <c r="C604" s="11"/>
      <c r="D604" s="11"/>
      <c r="E604" s="11"/>
      <c r="F604" s="11"/>
      <c r="G604" s="11"/>
      <c r="H604" s="11"/>
      <c r="I604" s="11"/>
      <c r="J604" s="11"/>
      <c r="K604" s="11"/>
      <c r="L604" s="11"/>
      <c r="M604" s="11"/>
      <c r="N604" s="11"/>
      <c r="O604" s="11"/>
      <c r="P604" s="11"/>
      <c r="Q604" s="11"/>
      <c r="R604" s="11"/>
      <c r="S604" s="11"/>
      <c r="T604" s="11"/>
      <c r="U604" s="11"/>
      <c r="V604" s="11"/>
      <c r="W604" s="11"/>
      <c r="X604" s="15"/>
      <c r="Y604" s="11"/>
      <c r="Z604" s="11"/>
      <c r="AA604" s="11"/>
      <c r="AB604" s="15"/>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c r="A605" s="5">
        <v>604</v>
      </c>
    </row>
    <row r="606" spans="1:54" s="14" customFormat="1">
      <c r="A606" s="9">
        <v>605</v>
      </c>
      <c r="B606" s="16"/>
      <c r="C606" s="11"/>
      <c r="D606" s="11"/>
      <c r="E606" s="11"/>
      <c r="F606" s="11"/>
      <c r="G606" s="11"/>
      <c r="H606" s="11"/>
      <c r="I606" s="11"/>
      <c r="J606" s="11"/>
      <c r="K606" s="11"/>
      <c r="L606" s="11"/>
      <c r="M606" s="11"/>
      <c r="N606" s="11"/>
      <c r="O606" s="11"/>
      <c r="P606" s="11"/>
      <c r="Q606" s="11"/>
      <c r="R606" s="11"/>
      <c r="S606" s="11"/>
      <c r="T606" s="11"/>
      <c r="U606" s="11"/>
      <c r="V606" s="11"/>
      <c r="W606" s="11"/>
      <c r="X606" s="15"/>
      <c r="Y606" s="11"/>
      <c r="Z606" s="11"/>
      <c r="AA606" s="11"/>
      <c r="AB606" s="15"/>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c r="A607" s="5">
        <v>606</v>
      </c>
    </row>
    <row r="608" spans="1:54" s="14" customFormat="1">
      <c r="A608" s="9">
        <v>607</v>
      </c>
      <c r="B608" s="16"/>
      <c r="C608" s="11"/>
      <c r="D608" s="11"/>
      <c r="E608" s="11"/>
      <c r="F608" s="11"/>
      <c r="G608" s="11"/>
      <c r="H608" s="11"/>
      <c r="I608" s="11"/>
      <c r="J608" s="11"/>
      <c r="K608" s="11"/>
      <c r="L608" s="11"/>
      <c r="M608" s="11"/>
      <c r="N608" s="11"/>
      <c r="O608" s="11"/>
      <c r="P608" s="11"/>
      <c r="Q608" s="11"/>
      <c r="R608" s="11"/>
      <c r="S608" s="11"/>
      <c r="T608" s="11"/>
      <c r="U608" s="11"/>
      <c r="V608" s="11"/>
      <c r="W608" s="11"/>
      <c r="X608" s="15"/>
      <c r="Y608" s="11"/>
      <c r="Z608" s="11"/>
      <c r="AA608" s="11"/>
      <c r="AB608" s="15"/>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c r="A609" s="5">
        <v>608</v>
      </c>
    </row>
    <row r="610" spans="1:54" s="14" customFormat="1">
      <c r="A610" s="9">
        <v>609</v>
      </c>
      <c r="B610" s="16"/>
      <c r="C610" s="11"/>
      <c r="D610" s="11"/>
      <c r="E610" s="11"/>
      <c r="F610" s="11"/>
      <c r="G610" s="11"/>
      <c r="H610" s="11"/>
      <c r="I610" s="11"/>
      <c r="J610" s="11"/>
      <c r="K610" s="11"/>
      <c r="L610" s="11"/>
      <c r="M610" s="11"/>
      <c r="N610" s="11"/>
      <c r="O610" s="11"/>
      <c r="P610" s="11"/>
      <c r="Q610" s="11"/>
      <c r="R610" s="11"/>
      <c r="S610" s="11"/>
      <c r="T610" s="11"/>
      <c r="U610" s="11"/>
      <c r="V610" s="11"/>
      <c r="W610" s="11"/>
      <c r="X610" s="15"/>
      <c r="Y610" s="11"/>
      <c r="Z610" s="11"/>
      <c r="AA610" s="11"/>
      <c r="AB610" s="15"/>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c r="A611" s="5">
        <v>610</v>
      </c>
    </row>
    <row r="612" spans="1:54" s="14" customFormat="1">
      <c r="A612" s="9">
        <v>611</v>
      </c>
      <c r="B612" s="16"/>
      <c r="C612" s="11"/>
      <c r="D612" s="11"/>
      <c r="E612" s="11"/>
      <c r="F612" s="11"/>
      <c r="G612" s="11"/>
      <c r="H612" s="11"/>
      <c r="I612" s="11"/>
      <c r="J612" s="11"/>
      <c r="K612" s="11"/>
      <c r="L612" s="11"/>
      <c r="M612" s="11"/>
      <c r="N612" s="11"/>
      <c r="O612" s="11"/>
      <c r="P612" s="11"/>
      <c r="Q612" s="11"/>
      <c r="R612" s="11"/>
      <c r="S612" s="11"/>
      <c r="T612" s="11"/>
      <c r="U612" s="11"/>
      <c r="V612" s="11"/>
      <c r="W612" s="11"/>
      <c r="X612" s="15"/>
      <c r="Y612" s="11"/>
      <c r="Z612" s="11"/>
      <c r="AA612" s="11"/>
      <c r="AB612" s="15"/>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c r="A613" s="5">
        <v>612</v>
      </c>
    </row>
    <row r="614" spans="1:54" s="14" customFormat="1">
      <c r="A614" s="9">
        <v>613</v>
      </c>
      <c r="B614" s="16"/>
      <c r="C614" s="11"/>
      <c r="D614" s="11"/>
      <c r="E614" s="11"/>
      <c r="F614" s="11"/>
      <c r="G614" s="11"/>
      <c r="H614" s="11"/>
      <c r="I614" s="11"/>
      <c r="J614" s="11"/>
      <c r="K614" s="11"/>
      <c r="L614" s="11"/>
      <c r="M614" s="11"/>
      <c r="N614" s="11"/>
      <c r="O614" s="11"/>
      <c r="P614" s="11"/>
      <c r="Q614" s="11"/>
      <c r="R614" s="11"/>
      <c r="S614" s="11"/>
      <c r="T614" s="11"/>
      <c r="U614" s="11"/>
      <c r="V614" s="11"/>
      <c r="W614" s="11"/>
      <c r="X614" s="15"/>
      <c r="Y614" s="11"/>
      <c r="Z614" s="11"/>
      <c r="AA614" s="11"/>
      <c r="AB614" s="15"/>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c r="A615" s="5">
        <v>614</v>
      </c>
    </row>
    <row r="616" spans="1:54" s="14" customFormat="1">
      <c r="A616" s="9">
        <v>615</v>
      </c>
      <c r="B616" s="16"/>
      <c r="C616" s="11"/>
      <c r="D616" s="11"/>
      <c r="E616" s="11"/>
      <c r="F616" s="11"/>
      <c r="G616" s="11"/>
      <c r="H616" s="11"/>
      <c r="I616" s="11"/>
      <c r="J616" s="11"/>
      <c r="K616" s="11"/>
      <c r="L616" s="11"/>
      <c r="M616" s="11"/>
      <c r="N616" s="11"/>
      <c r="O616" s="11"/>
      <c r="P616" s="11"/>
      <c r="Q616" s="11"/>
      <c r="R616" s="11"/>
      <c r="S616" s="11"/>
      <c r="T616" s="11"/>
      <c r="U616" s="11"/>
      <c r="V616" s="11"/>
      <c r="W616" s="11"/>
      <c r="X616" s="15"/>
      <c r="Y616" s="11"/>
      <c r="Z616" s="11"/>
      <c r="AA616" s="11"/>
      <c r="AB616" s="15"/>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c r="A617" s="5">
        <v>616</v>
      </c>
    </row>
    <row r="618" spans="1:54" s="14" customFormat="1">
      <c r="A618" s="9">
        <v>617</v>
      </c>
      <c r="B618" s="16"/>
      <c r="C618" s="11"/>
      <c r="D618" s="11"/>
      <c r="E618" s="11"/>
      <c r="F618" s="11"/>
      <c r="G618" s="11"/>
      <c r="H618" s="11"/>
      <c r="I618" s="11"/>
      <c r="J618" s="11"/>
      <c r="K618" s="11"/>
      <c r="L618" s="11"/>
      <c r="M618" s="11"/>
      <c r="N618" s="11"/>
      <c r="O618" s="11"/>
      <c r="P618" s="11"/>
      <c r="Q618" s="11"/>
      <c r="R618" s="11"/>
      <c r="S618" s="11"/>
      <c r="T618" s="11"/>
      <c r="U618" s="11"/>
      <c r="V618" s="11"/>
      <c r="W618" s="11"/>
      <c r="X618" s="15"/>
      <c r="Y618" s="11"/>
      <c r="Z618" s="11"/>
      <c r="AA618" s="11"/>
      <c r="AB618" s="15"/>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c r="A619" s="5">
        <v>618</v>
      </c>
    </row>
    <row r="620" spans="1:54" s="14" customFormat="1">
      <c r="A620" s="9">
        <v>619</v>
      </c>
      <c r="B620" s="16"/>
      <c r="C620" s="11"/>
      <c r="D620" s="11"/>
      <c r="E620" s="11"/>
      <c r="F620" s="11"/>
      <c r="G620" s="11"/>
      <c r="H620" s="11"/>
      <c r="I620" s="11"/>
      <c r="J620" s="11"/>
      <c r="K620" s="11"/>
      <c r="L620" s="11"/>
      <c r="M620" s="11"/>
      <c r="N620" s="11"/>
      <c r="O620" s="11"/>
      <c r="P620" s="11"/>
      <c r="Q620" s="11"/>
      <c r="R620" s="11"/>
      <c r="S620" s="11"/>
      <c r="T620" s="11"/>
      <c r="U620" s="11"/>
      <c r="V620" s="11"/>
      <c r="W620" s="11"/>
      <c r="X620" s="15"/>
      <c r="Y620" s="11"/>
      <c r="Z620" s="11"/>
      <c r="AA620" s="11"/>
      <c r="AB620" s="15"/>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c r="A621" s="5">
        <v>620</v>
      </c>
    </row>
    <row r="622" spans="1:54" s="14" customFormat="1">
      <c r="A622" s="9">
        <v>621</v>
      </c>
      <c r="B622" s="16"/>
      <c r="C622" s="11"/>
      <c r="D622" s="11"/>
      <c r="E622" s="11"/>
      <c r="F622" s="11"/>
      <c r="G622" s="11"/>
      <c r="H622" s="11"/>
      <c r="I622" s="11"/>
      <c r="J622" s="11"/>
      <c r="K622" s="11"/>
      <c r="L622" s="11"/>
      <c r="M622" s="11"/>
      <c r="N622" s="11"/>
      <c r="O622" s="11"/>
      <c r="P622" s="11"/>
      <c r="Q622" s="11"/>
      <c r="R622" s="11"/>
      <c r="S622" s="11"/>
      <c r="T622" s="11"/>
      <c r="U622" s="11"/>
      <c r="V622" s="11"/>
      <c r="W622" s="11"/>
      <c r="X622" s="15"/>
      <c r="Y622" s="11"/>
      <c r="Z622" s="11"/>
      <c r="AA622" s="11"/>
      <c r="AB622" s="15"/>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c r="A623" s="5">
        <v>622</v>
      </c>
    </row>
    <row r="624" spans="1:54" s="14" customFormat="1">
      <c r="A624" s="9">
        <v>623</v>
      </c>
      <c r="B624" s="16"/>
      <c r="C624" s="11"/>
      <c r="D624" s="11"/>
      <c r="E624" s="11"/>
      <c r="F624" s="11"/>
      <c r="G624" s="11"/>
      <c r="H624" s="11"/>
      <c r="I624" s="11"/>
      <c r="J624" s="11"/>
      <c r="K624" s="11"/>
      <c r="L624" s="11"/>
      <c r="M624" s="11"/>
      <c r="N624" s="11"/>
      <c r="O624" s="11"/>
      <c r="P624" s="11"/>
      <c r="Q624" s="11"/>
      <c r="R624" s="11"/>
      <c r="S624" s="11"/>
      <c r="T624" s="11"/>
      <c r="U624" s="11"/>
      <c r="V624" s="11"/>
      <c r="W624" s="11"/>
      <c r="X624" s="15"/>
      <c r="Y624" s="11"/>
      <c r="Z624" s="11"/>
      <c r="AA624" s="11"/>
      <c r="AB624" s="15"/>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c r="A625" s="5">
        <v>624</v>
      </c>
    </row>
    <row r="626" spans="1:54" s="14" customFormat="1">
      <c r="A626" s="9">
        <v>625</v>
      </c>
      <c r="B626" s="16"/>
      <c r="C626" s="11"/>
      <c r="D626" s="11"/>
      <c r="E626" s="11"/>
      <c r="F626" s="11"/>
      <c r="G626" s="11"/>
      <c r="H626" s="11"/>
      <c r="I626" s="11"/>
      <c r="J626" s="11"/>
      <c r="K626" s="11"/>
      <c r="L626" s="11"/>
      <c r="M626" s="11"/>
      <c r="N626" s="11"/>
      <c r="O626" s="11"/>
      <c r="P626" s="11"/>
      <c r="Q626" s="11"/>
      <c r="R626" s="11"/>
      <c r="S626" s="11"/>
      <c r="T626" s="11"/>
      <c r="U626" s="11"/>
      <c r="V626" s="11"/>
      <c r="W626" s="11"/>
      <c r="X626" s="15"/>
      <c r="Y626" s="11"/>
      <c r="Z626" s="11"/>
      <c r="AA626" s="11"/>
      <c r="AB626" s="15"/>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c r="A627" s="5">
        <v>626</v>
      </c>
    </row>
    <row r="628" spans="1:54" s="14" customFormat="1">
      <c r="A628" s="9">
        <v>627</v>
      </c>
      <c r="B628" s="16"/>
      <c r="C628" s="11"/>
      <c r="D628" s="11"/>
      <c r="E628" s="11"/>
      <c r="F628" s="11"/>
      <c r="G628" s="11"/>
      <c r="H628" s="11"/>
      <c r="I628" s="11"/>
      <c r="J628" s="11"/>
      <c r="K628" s="11"/>
      <c r="L628" s="11"/>
      <c r="M628" s="11"/>
      <c r="N628" s="11"/>
      <c r="O628" s="11"/>
      <c r="P628" s="11"/>
      <c r="Q628" s="11"/>
      <c r="R628" s="11"/>
      <c r="S628" s="11"/>
      <c r="T628" s="11"/>
      <c r="U628" s="11"/>
      <c r="V628" s="11"/>
      <c r="W628" s="11"/>
      <c r="X628" s="15"/>
      <c r="Y628" s="11"/>
      <c r="Z628" s="11"/>
      <c r="AA628" s="11"/>
      <c r="AB628" s="15"/>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c r="A629" s="5">
        <v>628</v>
      </c>
    </row>
    <row r="630" spans="1:54" s="14" customFormat="1">
      <c r="A630" s="9">
        <v>629</v>
      </c>
      <c r="B630" s="16"/>
      <c r="C630" s="11"/>
      <c r="D630" s="11"/>
      <c r="E630" s="11"/>
      <c r="F630" s="11"/>
      <c r="G630" s="11"/>
      <c r="H630" s="11"/>
      <c r="I630" s="11"/>
      <c r="J630" s="11"/>
      <c r="K630" s="11"/>
      <c r="L630" s="11"/>
      <c r="M630" s="11"/>
      <c r="N630" s="11"/>
      <c r="O630" s="11"/>
      <c r="P630" s="11"/>
      <c r="Q630" s="11"/>
      <c r="R630" s="11"/>
      <c r="S630" s="11"/>
      <c r="T630" s="11"/>
      <c r="U630" s="11"/>
      <c r="V630" s="11"/>
      <c r="W630" s="11"/>
      <c r="X630" s="15"/>
      <c r="Y630" s="11"/>
      <c r="Z630" s="11"/>
      <c r="AA630" s="11"/>
      <c r="AB630" s="15"/>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c r="A631" s="5">
        <v>630</v>
      </c>
    </row>
    <row r="632" spans="1:54" s="14" customFormat="1">
      <c r="A632" s="9">
        <v>631</v>
      </c>
      <c r="B632" s="16"/>
      <c r="C632" s="11"/>
      <c r="D632" s="11"/>
      <c r="E632" s="11"/>
      <c r="F632" s="11"/>
      <c r="G632" s="11"/>
      <c r="H632" s="11"/>
      <c r="I632" s="11"/>
      <c r="J632" s="11"/>
      <c r="K632" s="11"/>
      <c r="L632" s="11"/>
      <c r="M632" s="11"/>
      <c r="N632" s="11"/>
      <c r="O632" s="11"/>
      <c r="P632" s="11"/>
      <c r="Q632" s="11"/>
      <c r="R632" s="11"/>
      <c r="S632" s="11"/>
      <c r="T632" s="11"/>
      <c r="U632" s="11"/>
      <c r="V632" s="11"/>
      <c r="W632" s="11"/>
      <c r="X632" s="15"/>
      <c r="Y632" s="11"/>
      <c r="Z632" s="11"/>
      <c r="AA632" s="11"/>
      <c r="AB632" s="15"/>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c r="A633" s="5">
        <v>632</v>
      </c>
    </row>
    <row r="634" spans="1:54" s="14" customFormat="1">
      <c r="A634" s="9">
        <v>633</v>
      </c>
      <c r="B634" s="16"/>
      <c r="C634" s="11"/>
      <c r="D634" s="11"/>
      <c r="E634" s="11"/>
      <c r="F634" s="11"/>
      <c r="G634" s="11"/>
      <c r="H634" s="11"/>
      <c r="I634" s="11"/>
      <c r="J634" s="11"/>
      <c r="K634" s="11"/>
      <c r="L634" s="11"/>
      <c r="M634" s="11"/>
      <c r="N634" s="11"/>
      <c r="O634" s="11"/>
      <c r="P634" s="11"/>
      <c r="Q634" s="11"/>
      <c r="R634" s="11"/>
      <c r="S634" s="11"/>
      <c r="T634" s="11"/>
      <c r="U634" s="11"/>
      <c r="V634" s="11"/>
      <c r="W634" s="11"/>
      <c r="X634" s="15"/>
      <c r="Y634" s="11"/>
      <c r="Z634" s="11"/>
      <c r="AA634" s="11"/>
      <c r="AB634" s="15"/>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c r="A635" s="5">
        <v>634</v>
      </c>
    </row>
    <row r="636" spans="1:54" s="14" customFormat="1">
      <c r="A636" s="9">
        <v>635</v>
      </c>
      <c r="B636" s="16"/>
      <c r="C636" s="11"/>
      <c r="D636" s="11"/>
      <c r="E636" s="11"/>
      <c r="F636" s="11"/>
      <c r="G636" s="11"/>
      <c r="H636" s="11"/>
      <c r="I636" s="11"/>
      <c r="J636" s="11"/>
      <c r="K636" s="11"/>
      <c r="L636" s="11"/>
      <c r="M636" s="11"/>
      <c r="N636" s="11"/>
      <c r="O636" s="11"/>
      <c r="P636" s="11"/>
      <c r="Q636" s="11"/>
      <c r="R636" s="11"/>
      <c r="S636" s="11"/>
      <c r="T636" s="11"/>
      <c r="U636" s="11"/>
      <c r="V636" s="11"/>
      <c r="W636" s="11"/>
      <c r="X636" s="15"/>
      <c r="Y636" s="11"/>
      <c r="Z636" s="11"/>
      <c r="AA636" s="11"/>
      <c r="AB636" s="15"/>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c r="A637" s="5">
        <v>636</v>
      </c>
    </row>
    <row r="638" spans="1:54" s="14" customFormat="1">
      <c r="A638" s="9">
        <v>637</v>
      </c>
      <c r="B638" s="16"/>
      <c r="C638" s="11"/>
      <c r="D638" s="11"/>
      <c r="E638" s="11"/>
      <c r="F638" s="11"/>
      <c r="G638" s="11"/>
      <c r="H638" s="11"/>
      <c r="I638" s="11"/>
      <c r="J638" s="11"/>
      <c r="K638" s="11"/>
      <c r="L638" s="11"/>
      <c r="M638" s="11"/>
      <c r="N638" s="11"/>
      <c r="O638" s="11"/>
      <c r="P638" s="11"/>
      <c r="Q638" s="11"/>
      <c r="R638" s="11"/>
      <c r="S638" s="11"/>
      <c r="T638" s="11"/>
      <c r="U638" s="11"/>
      <c r="V638" s="11"/>
      <c r="W638" s="11"/>
      <c r="X638" s="15"/>
      <c r="Y638" s="11"/>
      <c r="Z638" s="11"/>
      <c r="AA638" s="11"/>
      <c r="AB638" s="15"/>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c r="A639" s="5">
        <v>638</v>
      </c>
    </row>
    <row r="640" spans="1:54" s="14" customFormat="1">
      <c r="A640" s="9">
        <v>639</v>
      </c>
      <c r="B640" s="16"/>
      <c r="C640" s="11"/>
      <c r="D640" s="11"/>
      <c r="E640" s="11"/>
      <c r="F640" s="11"/>
      <c r="G640" s="11"/>
      <c r="H640" s="11"/>
      <c r="I640" s="11"/>
      <c r="J640" s="11"/>
      <c r="K640" s="11"/>
      <c r="L640" s="11"/>
      <c r="M640" s="11"/>
      <c r="N640" s="11"/>
      <c r="O640" s="11"/>
      <c r="P640" s="11"/>
      <c r="Q640" s="11"/>
      <c r="R640" s="11"/>
      <c r="S640" s="11"/>
      <c r="T640" s="11"/>
      <c r="U640" s="11"/>
      <c r="V640" s="11"/>
      <c r="W640" s="11"/>
      <c r="X640" s="15"/>
      <c r="Y640" s="11"/>
      <c r="Z640" s="11"/>
      <c r="AA640" s="11"/>
      <c r="AB640" s="15"/>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c r="A641" s="5">
        <v>640</v>
      </c>
    </row>
    <row r="642" spans="1:54" s="14" customFormat="1">
      <c r="A642" s="9">
        <v>641</v>
      </c>
      <c r="B642" s="16"/>
      <c r="C642" s="11"/>
      <c r="D642" s="11"/>
      <c r="E642" s="11"/>
      <c r="F642" s="11"/>
      <c r="G642" s="11"/>
      <c r="H642" s="11"/>
      <c r="I642" s="11"/>
      <c r="J642" s="11"/>
      <c r="K642" s="11"/>
      <c r="L642" s="11"/>
      <c r="M642" s="11"/>
      <c r="N642" s="11"/>
      <c r="O642" s="11"/>
      <c r="P642" s="11"/>
      <c r="Q642" s="11"/>
      <c r="R642" s="11"/>
      <c r="S642" s="11"/>
      <c r="T642" s="11"/>
      <c r="U642" s="11"/>
      <c r="V642" s="11"/>
      <c r="W642" s="11"/>
      <c r="X642" s="15"/>
      <c r="Y642" s="11"/>
      <c r="Z642" s="11"/>
      <c r="AA642" s="11"/>
      <c r="AB642" s="15"/>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c r="A643" s="5">
        <v>642</v>
      </c>
    </row>
    <row r="644" spans="1:54" s="14" customFormat="1">
      <c r="A644" s="9">
        <v>643</v>
      </c>
      <c r="B644" s="16"/>
      <c r="C644" s="11"/>
      <c r="D644" s="11"/>
      <c r="E644" s="11"/>
      <c r="F644" s="11"/>
      <c r="G644" s="11"/>
      <c r="H644" s="11"/>
      <c r="I644" s="11"/>
      <c r="J644" s="11"/>
      <c r="K644" s="11"/>
      <c r="L644" s="11"/>
      <c r="M644" s="11"/>
      <c r="N644" s="11"/>
      <c r="O644" s="11"/>
      <c r="P644" s="11"/>
      <c r="Q644" s="11"/>
      <c r="R644" s="11"/>
      <c r="S644" s="11"/>
      <c r="T644" s="11"/>
      <c r="U644" s="11"/>
      <c r="V644" s="11"/>
      <c r="W644" s="11"/>
      <c r="X644" s="15"/>
      <c r="Y644" s="11"/>
      <c r="Z644" s="11"/>
      <c r="AA644" s="11"/>
      <c r="AB644" s="15"/>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c r="A645" s="5">
        <v>644</v>
      </c>
    </row>
    <row r="646" spans="1:54" s="14" customFormat="1">
      <c r="A646" s="9">
        <v>645</v>
      </c>
      <c r="B646" s="16"/>
      <c r="C646" s="11"/>
      <c r="D646" s="11"/>
      <c r="E646" s="11"/>
      <c r="F646" s="11"/>
      <c r="G646" s="11"/>
      <c r="H646" s="11"/>
      <c r="I646" s="11"/>
      <c r="J646" s="11"/>
      <c r="K646" s="11"/>
      <c r="L646" s="11"/>
      <c r="M646" s="11"/>
      <c r="N646" s="11"/>
      <c r="O646" s="11"/>
      <c r="P646" s="11"/>
      <c r="Q646" s="11"/>
      <c r="R646" s="11"/>
      <c r="S646" s="11"/>
      <c r="T646" s="11"/>
      <c r="U646" s="11"/>
      <c r="V646" s="11"/>
      <c r="W646" s="11"/>
      <c r="X646" s="15"/>
      <c r="Y646" s="11"/>
      <c r="Z646" s="11"/>
      <c r="AA646" s="11"/>
      <c r="AB646" s="15"/>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c r="A647" s="5">
        <v>646</v>
      </c>
    </row>
    <row r="648" spans="1:54" s="14" customFormat="1">
      <c r="A648" s="9">
        <v>647</v>
      </c>
      <c r="B648" s="16"/>
      <c r="C648" s="11"/>
      <c r="D648" s="11"/>
      <c r="E648" s="11"/>
      <c r="F648" s="11"/>
      <c r="G648" s="11"/>
      <c r="H648" s="11"/>
      <c r="I648" s="11"/>
      <c r="J648" s="11"/>
      <c r="K648" s="11"/>
      <c r="L648" s="11"/>
      <c r="M648" s="11"/>
      <c r="N648" s="11"/>
      <c r="O648" s="11"/>
      <c r="P648" s="11"/>
      <c r="Q648" s="11"/>
      <c r="R648" s="11"/>
      <c r="S648" s="11"/>
      <c r="T648" s="11"/>
      <c r="U648" s="11"/>
      <c r="V648" s="11"/>
      <c r="W648" s="11"/>
      <c r="X648" s="15"/>
      <c r="Y648" s="11"/>
      <c r="Z648" s="11"/>
      <c r="AA648" s="11"/>
      <c r="AB648" s="15"/>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c r="A649" s="5">
        <v>648</v>
      </c>
    </row>
    <row r="650" spans="1:54" s="14" customFormat="1">
      <c r="A650" s="9">
        <v>649</v>
      </c>
      <c r="B650" s="16"/>
      <c r="C650" s="11"/>
      <c r="D650" s="11"/>
      <c r="E650" s="11"/>
      <c r="F650" s="11"/>
      <c r="G650" s="11"/>
      <c r="H650" s="11"/>
      <c r="I650" s="11"/>
      <c r="J650" s="11"/>
      <c r="K650" s="11"/>
      <c r="L650" s="11"/>
      <c r="M650" s="11"/>
      <c r="N650" s="11"/>
      <c r="O650" s="11"/>
      <c r="P650" s="11"/>
      <c r="Q650" s="11"/>
      <c r="R650" s="11"/>
      <c r="S650" s="11"/>
      <c r="T650" s="11"/>
      <c r="U650" s="11"/>
      <c r="V650" s="11"/>
      <c r="W650" s="11"/>
      <c r="X650" s="15"/>
      <c r="Y650" s="11"/>
      <c r="Z650" s="11"/>
      <c r="AA650" s="11"/>
      <c r="AB650" s="15"/>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c r="A651" s="5">
        <v>650</v>
      </c>
    </row>
    <row r="652" spans="1:54" s="14" customFormat="1">
      <c r="A652" s="9">
        <v>651</v>
      </c>
      <c r="B652" s="16"/>
      <c r="C652" s="11"/>
      <c r="D652" s="11"/>
      <c r="E652" s="11"/>
      <c r="F652" s="11"/>
      <c r="G652" s="11"/>
      <c r="H652" s="11"/>
      <c r="I652" s="11"/>
      <c r="J652" s="11"/>
      <c r="K652" s="11"/>
      <c r="L652" s="11"/>
      <c r="M652" s="11"/>
      <c r="N652" s="11"/>
      <c r="O652" s="11"/>
      <c r="P652" s="11"/>
      <c r="Q652" s="11"/>
      <c r="R652" s="11"/>
      <c r="S652" s="11"/>
      <c r="T652" s="11"/>
      <c r="U652" s="11"/>
      <c r="V652" s="11"/>
      <c r="W652" s="11"/>
      <c r="X652" s="15"/>
      <c r="Y652" s="11"/>
      <c r="Z652" s="11"/>
      <c r="AA652" s="11"/>
      <c r="AB652" s="15"/>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c r="A653" s="5">
        <v>652</v>
      </c>
    </row>
    <row r="654" spans="1:54" s="14" customFormat="1">
      <c r="A654" s="9">
        <v>653</v>
      </c>
      <c r="B654" s="16"/>
      <c r="C654" s="11"/>
      <c r="D654" s="11"/>
      <c r="E654" s="11"/>
      <c r="F654" s="11"/>
      <c r="G654" s="11"/>
      <c r="H654" s="11"/>
      <c r="I654" s="11"/>
      <c r="J654" s="11"/>
      <c r="K654" s="11"/>
      <c r="L654" s="11"/>
      <c r="M654" s="11"/>
      <c r="N654" s="11"/>
      <c r="O654" s="11"/>
      <c r="P654" s="11"/>
      <c r="Q654" s="11"/>
      <c r="R654" s="11"/>
      <c r="S654" s="11"/>
      <c r="T654" s="11"/>
      <c r="U654" s="11"/>
      <c r="V654" s="11"/>
      <c r="W654" s="11"/>
      <c r="X654" s="15"/>
      <c r="Y654" s="11"/>
      <c r="Z654" s="11"/>
      <c r="AA654" s="11"/>
      <c r="AB654" s="15"/>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c r="A655" s="5">
        <v>654</v>
      </c>
    </row>
    <row r="656" spans="1:54" s="14" customFormat="1">
      <c r="A656" s="9">
        <v>655</v>
      </c>
      <c r="B656" s="16"/>
      <c r="C656" s="11"/>
      <c r="D656" s="11"/>
      <c r="E656" s="11"/>
      <c r="F656" s="11"/>
      <c r="G656" s="11"/>
      <c r="H656" s="11"/>
      <c r="I656" s="11"/>
      <c r="J656" s="11"/>
      <c r="K656" s="11"/>
      <c r="L656" s="11"/>
      <c r="M656" s="11"/>
      <c r="N656" s="11"/>
      <c r="O656" s="11"/>
      <c r="P656" s="11"/>
      <c r="Q656" s="11"/>
      <c r="R656" s="11"/>
      <c r="S656" s="11"/>
      <c r="T656" s="11"/>
      <c r="U656" s="11"/>
      <c r="V656" s="11"/>
      <c r="W656" s="11"/>
      <c r="X656" s="15"/>
      <c r="Y656" s="11"/>
      <c r="Z656" s="11"/>
      <c r="AA656" s="11"/>
      <c r="AB656" s="15"/>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c r="A657" s="5">
        <v>656</v>
      </c>
    </row>
    <row r="658" spans="1:54" s="14" customFormat="1">
      <c r="A658" s="9">
        <v>657</v>
      </c>
      <c r="B658" s="16"/>
      <c r="C658" s="11"/>
      <c r="D658" s="11"/>
      <c r="E658" s="11"/>
      <c r="F658" s="11"/>
      <c r="G658" s="11"/>
      <c r="H658" s="11"/>
      <c r="I658" s="11"/>
      <c r="J658" s="11"/>
      <c r="K658" s="11"/>
      <c r="L658" s="11"/>
      <c r="M658" s="11"/>
      <c r="N658" s="11"/>
      <c r="O658" s="11"/>
      <c r="P658" s="11"/>
      <c r="Q658" s="11"/>
      <c r="R658" s="11"/>
      <c r="S658" s="11"/>
      <c r="T658" s="11"/>
      <c r="U658" s="11"/>
      <c r="V658" s="11"/>
      <c r="W658" s="11"/>
      <c r="X658" s="15"/>
      <c r="Y658" s="11"/>
      <c r="Z658" s="11"/>
      <c r="AA658" s="11"/>
      <c r="AB658" s="15"/>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c r="A659" s="5">
        <v>658</v>
      </c>
    </row>
    <row r="660" spans="1:54" s="14" customFormat="1">
      <c r="A660" s="9">
        <v>659</v>
      </c>
      <c r="B660" s="16"/>
      <c r="C660" s="11"/>
      <c r="D660" s="11"/>
      <c r="E660" s="11"/>
      <c r="F660" s="11"/>
      <c r="G660" s="11"/>
      <c r="H660" s="11"/>
      <c r="I660" s="11"/>
      <c r="J660" s="11"/>
      <c r="K660" s="11"/>
      <c r="L660" s="11"/>
      <c r="M660" s="11"/>
      <c r="N660" s="11"/>
      <c r="O660" s="11"/>
      <c r="P660" s="11"/>
      <c r="Q660" s="11"/>
      <c r="R660" s="11"/>
      <c r="S660" s="11"/>
      <c r="T660" s="11"/>
      <c r="U660" s="11"/>
      <c r="V660" s="11"/>
      <c r="W660" s="11"/>
      <c r="X660" s="15"/>
      <c r="Y660" s="11"/>
      <c r="Z660" s="11"/>
      <c r="AA660" s="11"/>
      <c r="AB660" s="15"/>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c r="A661" s="5">
        <v>660</v>
      </c>
    </row>
    <row r="662" spans="1:54" s="14" customFormat="1">
      <c r="A662" s="9">
        <v>661</v>
      </c>
      <c r="B662" s="16"/>
      <c r="C662" s="11"/>
      <c r="D662" s="11"/>
      <c r="E662" s="11"/>
      <c r="F662" s="11"/>
      <c r="G662" s="11"/>
      <c r="H662" s="11"/>
      <c r="I662" s="11"/>
      <c r="J662" s="11"/>
      <c r="K662" s="11"/>
      <c r="L662" s="11"/>
      <c r="M662" s="11"/>
      <c r="N662" s="11"/>
      <c r="O662" s="11"/>
      <c r="P662" s="11"/>
      <c r="Q662" s="11"/>
      <c r="R662" s="11"/>
      <c r="S662" s="11"/>
      <c r="T662" s="11"/>
      <c r="U662" s="11"/>
      <c r="V662" s="11"/>
      <c r="W662" s="11"/>
      <c r="X662" s="15"/>
      <c r="Y662" s="11"/>
      <c r="Z662" s="11"/>
      <c r="AA662" s="11"/>
      <c r="AB662" s="15"/>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c r="A663" s="5">
        <v>662</v>
      </c>
    </row>
    <row r="664" spans="1:54" s="14" customFormat="1">
      <c r="A664" s="9">
        <v>663</v>
      </c>
      <c r="B664" s="16"/>
      <c r="C664" s="11"/>
      <c r="D664" s="11"/>
      <c r="E664" s="11"/>
      <c r="F664" s="11"/>
      <c r="G664" s="11"/>
      <c r="H664" s="11"/>
      <c r="I664" s="11"/>
      <c r="J664" s="11"/>
      <c r="K664" s="11"/>
      <c r="L664" s="11"/>
      <c r="M664" s="11"/>
      <c r="N664" s="11"/>
      <c r="O664" s="11"/>
      <c r="P664" s="11"/>
      <c r="Q664" s="11"/>
      <c r="R664" s="11"/>
      <c r="S664" s="11"/>
      <c r="T664" s="11"/>
      <c r="U664" s="11"/>
      <c r="V664" s="11"/>
      <c r="W664" s="11"/>
      <c r="X664" s="15"/>
      <c r="Y664" s="11"/>
      <c r="Z664" s="11"/>
      <c r="AA664" s="11"/>
      <c r="AB664" s="15"/>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c r="A665" s="5">
        <v>664</v>
      </c>
    </row>
    <row r="666" spans="1:54" s="14" customFormat="1">
      <c r="A666" s="9">
        <v>665</v>
      </c>
      <c r="B666" s="16"/>
      <c r="C666" s="11"/>
      <c r="D666" s="11"/>
      <c r="E666" s="11"/>
      <c r="F666" s="11"/>
      <c r="G666" s="11"/>
      <c r="H666" s="11"/>
      <c r="I666" s="11"/>
      <c r="J666" s="11"/>
      <c r="K666" s="11"/>
      <c r="L666" s="11"/>
      <c r="M666" s="11"/>
      <c r="N666" s="11"/>
      <c r="O666" s="11"/>
      <c r="P666" s="11"/>
      <c r="Q666" s="11"/>
      <c r="R666" s="11"/>
      <c r="S666" s="11"/>
      <c r="T666" s="11"/>
      <c r="U666" s="11"/>
      <c r="V666" s="11"/>
      <c r="W666" s="11"/>
      <c r="X666" s="15"/>
      <c r="Y666" s="11"/>
      <c r="Z666" s="11"/>
      <c r="AA666" s="11"/>
      <c r="AB666" s="15"/>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c r="A667" s="5">
        <v>666</v>
      </c>
    </row>
    <row r="668" spans="1:54" s="14" customFormat="1">
      <c r="A668" s="9">
        <v>667</v>
      </c>
      <c r="B668" s="16"/>
      <c r="C668" s="11"/>
      <c r="D668" s="11"/>
      <c r="E668" s="11"/>
      <c r="F668" s="11"/>
      <c r="G668" s="11"/>
      <c r="H668" s="11"/>
      <c r="I668" s="11"/>
      <c r="J668" s="11"/>
      <c r="K668" s="11"/>
      <c r="L668" s="11"/>
      <c r="M668" s="11"/>
      <c r="N668" s="11"/>
      <c r="O668" s="11"/>
      <c r="P668" s="11"/>
      <c r="Q668" s="11"/>
      <c r="R668" s="11"/>
      <c r="S668" s="11"/>
      <c r="T668" s="11"/>
      <c r="U668" s="11"/>
      <c r="V668" s="11"/>
      <c r="W668" s="11"/>
      <c r="X668" s="15"/>
      <c r="Y668" s="11"/>
      <c r="Z668" s="11"/>
      <c r="AA668" s="11"/>
      <c r="AB668" s="15"/>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c r="A669" s="5">
        <v>668</v>
      </c>
    </row>
    <row r="670" spans="1:54" s="14" customFormat="1">
      <c r="A670" s="9">
        <v>669</v>
      </c>
      <c r="B670" s="16"/>
      <c r="C670" s="11"/>
      <c r="D670" s="11"/>
      <c r="E670" s="11"/>
      <c r="F670" s="11"/>
      <c r="G670" s="11"/>
      <c r="H670" s="11"/>
      <c r="I670" s="11"/>
      <c r="J670" s="11"/>
      <c r="K670" s="11"/>
      <c r="L670" s="11"/>
      <c r="M670" s="11"/>
      <c r="N670" s="11"/>
      <c r="O670" s="11"/>
      <c r="P670" s="11"/>
      <c r="Q670" s="11"/>
      <c r="R670" s="11"/>
      <c r="S670" s="11"/>
      <c r="T670" s="11"/>
      <c r="U670" s="11"/>
      <c r="V670" s="11"/>
      <c r="W670" s="11"/>
      <c r="X670" s="15"/>
      <c r="Y670" s="11"/>
      <c r="Z670" s="11"/>
      <c r="AA670" s="11"/>
      <c r="AB670" s="15"/>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c r="A671" s="5">
        <v>670</v>
      </c>
    </row>
    <row r="672" spans="1:54" s="14" customFormat="1">
      <c r="A672" s="9">
        <v>671</v>
      </c>
      <c r="B672" s="16"/>
      <c r="C672" s="11"/>
      <c r="D672" s="11"/>
      <c r="E672" s="11"/>
      <c r="F672" s="11"/>
      <c r="G672" s="11"/>
      <c r="H672" s="11"/>
      <c r="I672" s="11"/>
      <c r="J672" s="11"/>
      <c r="K672" s="11"/>
      <c r="L672" s="11"/>
      <c r="M672" s="11"/>
      <c r="N672" s="11"/>
      <c r="O672" s="11"/>
      <c r="P672" s="11"/>
      <c r="Q672" s="11"/>
      <c r="R672" s="11"/>
      <c r="S672" s="11"/>
      <c r="T672" s="11"/>
      <c r="U672" s="11"/>
      <c r="V672" s="11"/>
      <c r="W672" s="11"/>
      <c r="X672" s="15"/>
      <c r="Y672" s="11"/>
      <c r="Z672" s="11"/>
      <c r="AA672" s="11"/>
      <c r="AB672" s="15"/>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c r="A673" s="5">
        <v>672</v>
      </c>
    </row>
    <row r="674" spans="1:54" s="14" customFormat="1">
      <c r="A674" s="9">
        <v>673</v>
      </c>
      <c r="B674" s="16"/>
      <c r="C674" s="11"/>
      <c r="D674" s="11"/>
      <c r="E674" s="11"/>
      <c r="F674" s="11"/>
      <c r="G674" s="11"/>
      <c r="H674" s="11"/>
      <c r="I674" s="11"/>
      <c r="J674" s="11"/>
      <c r="K674" s="11"/>
      <c r="L674" s="11"/>
      <c r="M674" s="11"/>
      <c r="N674" s="11"/>
      <c r="O674" s="11"/>
      <c r="P674" s="11"/>
      <c r="Q674" s="11"/>
      <c r="R674" s="11"/>
      <c r="S674" s="11"/>
      <c r="T674" s="11"/>
      <c r="U674" s="11"/>
      <c r="V674" s="11"/>
      <c r="W674" s="11"/>
      <c r="X674" s="15"/>
      <c r="Y674" s="11"/>
      <c r="Z674" s="11"/>
      <c r="AA674" s="11"/>
      <c r="AB674" s="15"/>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c r="A675" s="5">
        <v>674</v>
      </c>
    </row>
    <row r="676" spans="1:54" s="14" customFormat="1">
      <c r="A676" s="9">
        <v>675</v>
      </c>
      <c r="B676" s="16"/>
      <c r="C676" s="11"/>
      <c r="D676" s="11"/>
      <c r="E676" s="11"/>
      <c r="F676" s="11"/>
      <c r="G676" s="11"/>
      <c r="H676" s="11"/>
      <c r="I676" s="11"/>
      <c r="J676" s="11"/>
      <c r="K676" s="11"/>
      <c r="L676" s="11"/>
      <c r="M676" s="11"/>
      <c r="N676" s="11"/>
      <c r="O676" s="11"/>
      <c r="P676" s="11"/>
      <c r="Q676" s="11"/>
      <c r="R676" s="11"/>
      <c r="S676" s="11"/>
      <c r="T676" s="11"/>
      <c r="U676" s="11"/>
      <c r="V676" s="11"/>
      <c r="W676" s="11"/>
      <c r="X676" s="15"/>
      <c r="Y676" s="11"/>
      <c r="Z676" s="11"/>
      <c r="AA676" s="11"/>
      <c r="AB676" s="15"/>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c r="A677" s="5">
        <v>676</v>
      </c>
    </row>
    <row r="678" spans="1:54" s="14" customFormat="1">
      <c r="A678" s="9">
        <v>677</v>
      </c>
      <c r="B678" s="16"/>
      <c r="C678" s="11"/>
      <c r="D678" s="11"/>
      <c r="E678" s="11"/>
      <c r="F678" s="11"/>
      <c r="G678" s="11"/>
      <c r="H678" s="11"/>
      <c r="I678" s="11"/>
      <c r="J678" s="11"/>
      <c r="K678" s="11"/>
      <c r="L678" s="11"/>
      <c r="M678" s="11"/>
      <c r="N678" s="11"/>
      <c r="O678" s="11"/>
      <c r="P678" s="11"/>
      <c r="Q678" s="11"/>
      <c r="R678" s="11"/>
      <c r="S678" s="11"/>
      <c r="T678" s="11"/>
      <c r="U678" s="11"/>
      <c r="V678" s="11"/>
      <c r="W678" s="11"/>
      <c r="X678" s="15"/>
      <c r="Y678" s="11"/>
      <c r="Z678" s="11"/>
      <c r="AA678" s="11"/>
      <c r="AB678" s="15"/>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c r="A679" s="5">
        <v>678</v>
      </c>
    </row>
    <row r="680" spans="1:54" s="14" customFormat="1">
      <c r="A680" s="9">
        <v>679</v>
      </c>
      <c r="B680" s="16"/>
      <c r="C680" s="11"/>
      <c r="D680" s="11"/>
      <c r="E680" s="11"/>
      <c r="F680" s="11"/>
      <c r="G680" s="11"/>
      <c r="H680" s="11"/>
      <c r="I680" s="11"/>
      <c r="J680" s="11"/>
      <c r="K680" s="11"/>
      <c r="L680" s="11"/>
      <c r="M680" s="11"/>
      <c r="N680" s="11"/>
      <c r="O680" s="11"/>
      <c r="P680" s="11"/>
      <c r="Q680" s="11"/>
      <c r="R680" s="11"/>
      <c r="S680" s="11"/>
      <c r="T680" s="11"/>
      <c r="U680" s="11"/>
      <c r="V680" s="11"/>
      <c r="W680" s="11"/>
      <c r="X680" s="15"/>
      <c r="Y680" s="11"/>
      <c r="Z680" s="11"/>
      <c r="AA680" s="11"/>
      <c r="AB680" s="15"/>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c r="A681" s="5">
        <v>680</v>
      </c>
    </row>
    <row r="682" spans="1:54" s="14" customFormat="1">
      <c r="A682" s="9">
        <v>681</v>
      </c>
      <c r="B682" s="16"/>
      <c r="C682" s="11"/>
      <c r="D682" s="11"/>
      <c r="E682" s="11"/>
      <c r="F682" s="11"/>
      <c r="G682" s="11"/>
      <c r="H682" s="11"/>
      <c r="I682" s="11"/>
      <c r="J682" s="11"/>
      <c r="K682" s="11"/>
      <c r="L682" s="11"/>
      <c r="M682" s="11"/>
      <c r="N682" s="11"/>
      <c r="O682" s="11"/>
      <c r="P682" s="11"/>
      <c r="Q682" s="11"/>
      <c r="R682" s="11"/>
      <c r="S682" s="11"/>
      <c r="T682" s="11"/>
      <c r="U682" s="11"/>
      <c r="V682" s="11"/>
      <c r="W682" s="11"/>
      <c r="X682" s="15"/>
      <c r="Y682" s="11"/>
      <c r="Z682" s="11"/>
      <c r="AA682" s="11"/>
      <c r="AB682" s="15"/>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c r="A683" s="5">
        <v>682</v>
      </c>
    </row>
    <row r="684" spans="1:54" s="14" customFormat="1">
      <c r="A684" s="9">
        <v>683</v>
      </c>
      <c r="B684" s="16"/>
      <c r="C684" s="11"/>
      <c r="D684" s="11"/>
      <c r="E684" s="11"/>
      <c r="F684" s="11"/>
      <c r="G684" s="11"/>
      <c r="H684" s="11"/>
      <c r="I684" s="11"/>
      <c r="J684" s="11"/>
      <c r="K684" s="11"/>
      <c r="L684" s="11"/>
      <c r="M684" s="11"/>
      <c r="N684" s="11"/>
      <c r="O684" s="11"/>
      <c r="P684" s="11"/>
      <c r="Q684" s="11"/>
      <c r="R684" s="11"/>
      <c r="S684" s="11"/>
      <c r="T684" s="11"/>
      <c r="U684" s="11"/>
      <c r="V684" s="11"/>
      <c r="W684" s="11"/>
      <c r="X684" s="15"/>
      <c r="Y684" s="11"/>
      <c r="Z684" s="11"/>
      <c r="AA684" s="11"/>
      <c r="AB684" s="15"/>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c r="A685" s="5">
        <v>684</v>
      </c>
    </row>
    <row r="686" spans="1:54" s="14" customFormat="1">
      <c r="A686" s="9">
        <v>685</v>
      </c>
      <c r="B686" s="16"/>
      <c r="C686" s="11"/>
      <c r="D686" s="11"/>
      <c r="E686" s="11"/>
      <c r="F686" s="11"/>
      <c r="G686" s="11"/>
      <c r="H686" s="11"/>
      <c r="I686" s="11"/>
      <c r="J686" s="11"/>
      <c r="K686" s="11"/>
      <c r="L686" s="11"/>
      <c r="M686" s="11"/>
      <c r="N686" s="11"/>
      <c r="O686" s="11"/>
      <c r="P686" s="11"/>
      <c r="Q686" s="11"/>
      <c r="R686" s="11"/>
      <c r="S686" s="11"/>
      <c r="T686" s="11"/>
      <c r="U686" s="11"/>
      <c r="V686" s="11"/>
      <c r="W686" s="11"/>
      <c r="X686" s="15"/>
      <c r="Y686" s="11"/>
      <c r="Z686" s="11"/>
      <c r="AA686" s="11"/>
      <c r="AB686" s="15"/>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c r="A687" s="5">
        <v>686</v>
      </c>
    </row>
    <row r="688" spans="1:54" s="14" customFormat="1">
      <c r="A688" s="9">
        <v>687</v>
      </c>
      <c r="B688" s="16"/>
      <c r="C688" s="11"/>
      <c r="D688" s="11"/>
      <c r="E688" s="11"/>
      <c r="F688" s="11"/>
      <c r="G688" s="11"/>
      <c r="H688" s="11"/>
      <c r="I688" s="11"/>
      <c r="J688" s="11"/>
      <c r="K688" s="11"/>
      <c r="L688" s="11"/>
      <c r="M688" s="11"/>
      <c r="N688" s="11"/>
      <c r="O688" s="11"/>
      <c r="P688" s="11"/>
      <c r="Q688" s="11"/>
      <c r="R688" s="11"/>
      <c r="S688" s="11"/>
      <c r="T688" s="11"/>
      <c r="U688" s="11"/>
      <c r="V688" s="11"/>
      <c r="W688" s="11"/>
      <c r="X688" s="15"/>
      <c r="Y688" s="11"/>
      <c r="Z688" s="11"/>
      <c r="AA688" s="11"/>
      <c r="AB688" s="15"/>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c r="A689" s="5">
        <v>688</v>
      </c>
    </row>
    <row r="690" spans="1:54" s="14" customFormat="1">
      <c r="A690" s="9">
        <v>689</v>
      </c>
      <c r="B690" s="16"/>
      <c r="C690" s="11"/>
      <c r="D690" s="11"/>
      <c r="E690" s="11"/>
      <c r="F690" s="11"/>
      <c r="G690" s="11"/>
      <c r="H690" s="11"/>
      <c r="I690" s="11"/>
      <c r="J690" s="11"/>
      <c r="K690" s="11"/>
      <c r="L690" s="11"/>
      <c r="M690" s="11"/>
      <c r="N690" s="11"/>
      <c r="O690" s="11"/>
      <c r="P690" s="11"/>
      <c r="Q690" s="11"/>
      <c r="R690" s="11"/>
      <c r="S690" s="11"/>
      <c r="T690" s="11"/>
      <c r="U690" s="11"/>
      <c r="V690" s="11"/>
      <c r="W690" s="11"/>
      <c r="X690" s="15"/>
      <c r="Y690" s="11"/>
      <c r="Z690" s="11"/>
      <c r="AA690" s="11"/>
      <c r="AB690" s="15"/>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c r="A691" s="5">
        <v>690</v>
      </c>
    </row>
    <row r="692" spans="1:54" s="14" customFormat="1">
      <c r="A692" s="9">
        <v>691</v>
      </c>
      <c r="B692" s="16"/>
      <c r="C692" s="11"/>
      <c r="D692" s="11"/>
      <c r="E692" s="11"/>
      <c r="F692" s="11"/>
      <c r="G692" s="11"/>
      <c r="H692" s="11"/>
      <c r="I692" s="11"/>
      <c r="J692" s="11"/>
      <c r="K692" s="11"/>
      <c r="L692" s="11"/>
      <c r="M692" s="11"/>
      <c r="N692" s="11"/>
      <c r="O692" s="11"/>
      <c r="P692" s="11"/>
      <c r="Q692" s="11"/>
      <c r="R692" s="11"/>
      <c r="S692" s="11"/>
      <c r="T692" s="11"/>
      <c r="U692" s="11"/>
      <c r="V692" s="11"/>
      <c r="W692" s="11"/>
      <c r="X692" s="15"/>
      <c r="Y692" s="11"/>
      <c r="Z692" s="11"/>
      <c r="AA692" s="11"/>
      <c r="AB692" s="15"/>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c r="A693" s="5">
        <v>692</v>
      </c>
    </row>
    <row r="694" spans="1:54" s="14" customFormat="1">
      <c r="A694" s="9">
        <v>693</v>
      </c>
      <c r="B694" s="16"/>
      <c r="C694" s="11"/>
      <c r="D694" s="11"/>
      <c r="E694" s="11"/>
      <c r="F694" s="11"/>
      <c r="G694" s="11"/>
      <c r="H694" s="11"/>
      <c r="I694" s="11"/>
      <c r="J694" s="11"/>
      <c r="K694" s="11"/>
      <c r="L694" s="11"/>
      <c r="M694" s="11"/>
      <c r="N694" s="11"/>
      <c r="O694" s="11"/>
      <c r="P694" s="11"/>
      <c r="Q694" s="11"/>
      <c r="R694" s="11"/>
      <c r="S694" s="11"/>
      <c r="T694" s="11"/>
      <c r="U694" s="11"/>
      <c r="V694" s="11"/>
      <c r="W694" s="11"/>
      <c r="X694" s="15"/>
      <c r="Y694" s="11"/>
      <c r="Z694" s="11"/>
      <c r="AA694" s="11"/>
      <c r="AB694" s="15"/>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c r="A695" s="5">
        <v>694</v>
      </c>
    </row>
    <row r="696" spans="1:54" s="14" customFormat="1">
      <c r="A696" s="9">
        <v>695</v>
      </c>
      <c r="B696" s="16"/>
      <c r="C696" s="11"/>
      <c r="D696" s="11"/>
      <c r="E696" s="11"/>
      <c r="F696" s="11"/>
      <c r="G696" s="11"/>
      <c r="H696" s="11"/>
      <c r="I696" s="11"/>
      <c r="J696" s="11"/>
      <c r="K696" s="11"/>
      <c r="L696" s="11"/>
      <c r="M696" s="11"/>
      <c r="N696" s="11"/>
      <c r="O696" s="11"/>
      <c r="P696" s="11"/>
      <c r="Q696" s="11"/>
      <c r="R696" s="11"/>
      <c r="S696" s="11"/>
      <c r="T696" s="11"/>
      <c r="U696" s="11"/>
      <c r="V696" s="11"/>
      <c r="W696" s="11"/>
      <c r="X696" s="15"/>
      <c r="Y696" s="11"/>
      <c r="Z696" s="11"/>
      <c r="AA696" s="11"/>
      <c r="AB696" s="15"/>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c r="A697" s="5">
        <v>696</v>
      </c>
    </row>
    <row r="698" spans="1:54" s="14" customFormat="1">
      <c r="A698" s="9">
        <v>697</v>
      </c>
      <c r="B698" s="16"/>
      <c r="C698" s="11"/>
      <c r="D698" s="11"/>
      <c r="E698" s="11"/>
      <c r="F698" s="11"/>
      <c r="G698" s="11"/>
      <c r="H698" s="11"/>
      <c r="I698" s="11"/>
      <c r="J698" s="11"/>
      <c r="K698" s="11"/>
      <c r="L698" s="11"/>
      <c r="M698" s="11"/>
      <c r="N698" s="11"/>
      <c r="O698" s="11"/>
      <c r="P698" s="11"/>
      <c r="Q698" s="11"/>
      <c r="R698" s="11"/>
      <c r="S698" s="11"/>
      <c r="T698" s="11"/>
      <c r="U698" s="11"/>
      <c r="V698" s="11"/>
      <c r="W698" s="11"/>
      <c r="X698" s="15"/>
      <c r="Y698" s="11"/>
      <c r="Z698" s="11"/>
      <c r="AA698" s="11"/>
      <c r="AB698" s="15"/>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c r="A699" s="5">
        <v>698</v>
      </c>
    </row>
    <row r="700" spans="1:54" s="14" customFormat="1">
      <c r="A700" s="9">
        <v>699</v>
      </c>
      <c r="B700" s="16"/>
      <c r="C700" s="11"/>
      <c r="D700" s="11"/>
      <c r="E700" s="11"/>
      <c r="F700" s="11"/>
      <c r="G700" s="11"/>
      <c r="H700" s="11"/>
      <c r="I700" s="11"/>
      <c r="J700" s="11"/>
      <c r="K700" s="11"/>
      <c r="L700" s="11"/>
      <c r="M700" s="11"/>
      <c r="N700" s="11"/>
      <c r="O700" s="11"/>
      <c r="P700" s="11"/>
      <c r="Q700" s="11"/>
      <c r="R700" s="11"/>
      <c r="S700" s="11"/>
      <c r="T700" s="11"/>
      <c r="U700" s="11"/>
      <c r="V700" s="11"/>
      <c r="W700" s="11"/>
      <c r="X700" s="15"/>
      <c r="Y700" s="11"/>
      <c r="Z700" s="11"/>
      <c r="AA700" s="11"/>
      <c r="AB700" s="15"/>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c r="A701" s="5">
        <v>700</v>
      </c>
    </row>
    <row r="702" spans="1:54" s="14" customFormat="1">
      <c r="A702" s="9">
        <v>701</v>
      </c>
      <c r="B702" s="16"/>
      <c r="C702" s="11"/>
      <c r="D702" s="11"/>
      <c r="E702" s="11"/>
      <c r="F702" s="11"/>
      <c r="G702" s="11"/>
      <c r="H702" s="11"/>
      <c r="I702" s="11"/>
      <c r="J702" s="11"/>
      <c r="K702" s="11"/>
      <c r="L702" s="11"/>
      <c r="M702" s="11"/>
      <c r="N702" s="11"/>
      <c r="O702" s="11"/>
      <c r="P702" s="11"/>
      <c r="Q702" s="11"/>
      <c r="R702" s="11"/>
      <c r="S702" s="11"/>
      <c r="T702" s="11"/>
      <c r="U702" s="11"/>
      <c r="V702" s="11"/>
      <c r="W702" s="11"/>
      <c r="X702" s="15"/>
      <c r="Y702" s="11"/>
      <c r="Z702" s="11"/>
      <c r="AA702" s="11"/>
      <c r="AB702" s="15"/>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c r="A703" s="5">
        <v>702</v>
      </c>
    </row>
    <row r="704" spans="1:54" s="14" customFormat="1">
      <c r="A704" s="9">
        <v>703</v>
      </c>
      <c r="B704" s="16"/>
      <c r="C704" s="11"/>
      <c r="D704" s="11"/>
      <c r="E704" s="11"/>
      <c r="F704" s="11"/>
      <c r="G704" s="11"/>
      <c r="H704" s="11"/>
      <c r="I704" s="11"/>
      <c r="J704" s="11"/>
      <c r="K704" s="11"/>
      <c r="L704" s="11"/>
      <c r="M704" s="11"/>
      <c r="N704" s="11"/>
      <c r="O704" s="11"/>
      <c r="P704" s="11"/>
      <c r="Q704" s="11"/>
      <c r="R704" s="11"/>
      <c r="S704" s="11"/>
      <c r="T704" s="11"/>
      <c r="U704" s="11"/>
      <c r="V704" s="11"/>
      <c r="W704" s="11"/>
      <c r="X704" s="15"/>
      <c r="Y704" s="11"/>
      <c r="Z704" s="11"/>
      <c r="AA704" s="11"/>
      <c r="AB704" s="15"/>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c r="A705" s="5">
        <v>704</v>
      </c>
    </row>
    <row r="706" spans="1:54" s="14" customFormat="1">
      <c r="A706" s="9">
        <v>705</v>
      </c>
      <c r="B706" s="16"/>
      <c r="C706" s="11"/>
      <c r="D706" s="11"/>
      <c r="E706" s="11"/>
      <c r="F706" s="11"/>
      <c r="G706" s="11"/>
      <c r="H706" s="11"/>
      <c r="I706" s="11"/>
      <c r="J706" s="11"/>
      <c r="K706" s="11"/>
      <c r="L706" s="11"/>
      <c r="M706" s="11"/>
      <c r="N706" s="11"/>
      <c r="O706" s="11"/>
      <c r="P706" s="11"/>
      <c r="Q706" s="11"/>
      <c r="R706" s="11"/>
      <c r="S706" s="11"/>
      <c r="T706" s="11"/>
      <c r="U706" s="11"/>
      <c r="V706" s="11"/>
      <c r="W706" s="11"/>
      <c r="X706" s="15"/>
      <c r="Y706" s="11"/>
      <c r="Z706" s="11"/>
      <c r="AA706" s="11"/>
      <c r="AB706" s="15"/>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c r="A707" s="5">
        <v>706</v>
      </c>
    </row>
    <row r="708" spans="1:54" s="14" customFormat="1">
      <c r="A708" s="9">
        <v>707</v>
      </c>
      <c r="B708" s="16"/>
      <c r="C708" s="11"/>
      <c r="D708" s="11"/>
      <c r="E708" s="11"/>
      <c r="F708" s="11"/>
      <c r="G708" s="11"/>
      <c r="H708" s="11"/>
      <c r="I708" s="11"/>
      <c r="J708" s="11"/>
      <c r="K708" s="11"/>
      <c r="L708" s="11"/>
      <c r="M708" s="11"/>
      <c r="N708" s="11"/>
      <c r="O708" s="11"/>
      <c r="P708" s="11"/>
      <c r="Q708" s="11"/>
      <c r="R708" s="11"/>
      <c r="S708" s="11"/>
      <c r="T708" s="11"/>
      <c r="U708" s="11"/>
      <c r="V708" s="11"/>
      <c r="W708" s="11"/>
      <c r="X708" s="15"/>
      <c r="Y708" s="11"/>
      <c r="Z708" s="11"/>
      <c r="AA708" s="11"/>
      <c r="AB708" s="15"/>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c r="A709" s="5">
        <v>708</v>
      </c>
    </row>
    <row r="710" spans="1:54" s="14" customFormat="1">
      <c r="A710" s="9">
        <v>709</v>
      </c>
      <c r="B710" s="16"/>
      <c r="C710" s="11"/>
      <c r="D710" s="11"/>
      <c r="E710" s="11"/>
      <c r="F710" s="11"/>
      <c r="G710" s="11"/>
      <c r="H710" s="11"/>
      <c r="I710" s="11"/>
      <c r="J710" s="11"/>
      <c r="K710" s="11"/>
      <c r="L710" s="11"/>
      <c r="M710" s="11"/>
      <c r="N710" s="11"/>
      <c r="O710" s="11"/>
      <c r="P710" s="11"/>
      <c r="Q710" s="11"/>
      <c r="R710" s="11"/>
      <c r="S710" s="11"/>
      <c r="T710" s="11"/>
      <c r="U710" s="11"/>
      <c r="V710" s="11"/>
      <c r="W710" s="11"/>
      <c r="X710" s="15"/>
      <c r="Y710" s="11"/>
      <c r="Z710" s="11"/>
      <c r="AA710" s="11"/>
      <c r="AB710" s="15"/>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c r="A711" s="5">
        <v>710</v>
      </c>
    </row>
    <row r="712" spans="1:54" s="14" customFormat="1">
      <c r="A712" s="9">
        <v>711</v>
      </c>
      <c r="B712" s="16"/>
      <c r="C712" s="11"/>
      <c r="D712" s="11"/>
      <c r="E712" s="11"/>
      <c r="F712" s="11"/>
      <c r="G712" s="11"/>
      <c r="H712" s="11"/>
      <c r="I712" s="11"/>
      <c r="J712" s="11"/>
      <c r="K712" s="11"/>
      <c r="L712" s="11"/>
      <c r="M712" s="11"/>
      <c r="N712" s="11"/>
      <c r="O712" s="11"/>
      <c r="P712" s="11"/>
      <c r="Q712" s="11"/>
      <c r="R712" s="11"/>
      <c r="S712" s="11"/>
      <c r="T712" s="11"/>
      <c r="U712" s="11"/>
      <c r="V712" s="11"/>
      <c r="W712" s="11"/>
      <c r="X712" s="15"/>
      <c r="Y712" s="11"/>
      <c r="Z712" s="11"/>
      <c r="AA712" s="11"/>
      <c r="AB712" s="15"/>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c r="A713" s="5">
        <v>712</v>
      </c>
    </row>
    <row r="714" spans="1:54" s="14" customFormat="1">
      <c r="A714" s="9">
        <v>713</v>
      </c>
      <c r="B714" s="16"/>
      <c r="C714" s="11"/>
      <c r="D714" s="11"/>
      <c r="E714" s="11"/>
      <c r="F714" s="11"/>
      <c r="G714" s="11"/>
      <c r="H714" s="11"/>
      <c r="I714" s="11"/>
      <c r="J714" s="11"/>
      <c r="K714" s="11"/>
      <c r="L714" s="11"/>
      <c r="M714" s="11"/>
      <c r="N714" s="11"/>
      <c r="O714" s="11"/>
      <c r="P714" s="11"/>
      <c r="Q714" s="11"/>
      <c r="R714" s="11"/>
      <c r="S714" s="11"/>
      <c r="T714" s="11"/>
      <c r="U714" s="11"/>
      <c r="V714" s="11"/>
      <c r="W714" s="11"/>
      <c r="X714" s="15"/>
      <c r="Y714" s="11"/>
      <c r="Z714" s="11"/>
      <c r="AA714" s="11"/>
      <c r="AB714" s="15"/>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c r="A715" s="5">
        <v>714</v>
      </c>
    </row>
    <row r="716" spans="1:54" s="14" customFormat="1">
      <c r="A716" s="9">
        <v>715</v>
      </c>
      <c r="B716" s="16"/>
      <c r="C716" s="11"/>
      <c r="D716" s="11"/>
      <c r="E716" s="11"/>
      <c r="F716" s="11"/>
      <c r="G716" s="11"/>
      <c r="H716" s="11"/>
      <c r="I716" s="11"/>
      <c r="J716" s="11"/>
      <c r="K716" s="11"/>
      <c r="L716" s="11"/>
      <c r="M716" s="11"/>
      <c r="N716" s="11"/>
      <c r="O716" s="11"/>
      <c r="P716" s="11"/>
      <c r="Q716" s="11"/>
      <c r="R716" s="11"/>
      <c r="S716" s="11"/>
      <c r="T716" s="11"/>
      <c r="U716" s="11"/>
      <c r="V716" s="11"/>
      <c r="W716" s="11"/>
      <c r="X716" s="15"/>
      <c r="Y716" s="11"/>
      <c r="Z716" s="11"/>
      <c r="AA716" s="11"/>
      <c r="AB716" s="15"/>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c r="A717" s="5">
        <v>716</v>
      </c>
    </row>
    <row r="718" spans="1:54" s="14" customFormat="1">
      <c r="A718" s="9">
        <v>717</v>
      </c>
      <c r="B718" s="16"/>
      <c r="C718" s="11"/>
      <c r="D718" s="11"/>
      <c r="E718" s="11"/>
      <c r="F718" s="11"/>
      <c r="G718" s="11"/>
      <c r="H718" s="11"/>
      <c r="I718" s="11"/>
      <c r="J718" s="11"/>
      <c r="K718" s="11"/>
      <c r="L718" s="11"/>
      <c r="M718" s="11"/>
      <c r="N718" s="11"/>
      <c r="O718" s="11"/>
      <c r="P718" s="11"/>
      <c r="Q718" s="11"/>
      <c r="R718" s="11"/>
      <c r="S718" s="11"/>
      <c r="T718" s="11"/>
      <c r="U718" s="11"/>
      <c r="V718" s="11"/>
      <c r="W718" s="11"/>
      <c r="X718" s="15"/>
      <c r="Y718" s="11"/>
      <c r="Z718" s="11"/>
      <c r="AA718" s="11"/>
      <c r="AB718" s="15"/>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c r="A719" s="5">
        <v>718</v>
      </c>
    </row>
    <row r="720" spans="1:54" s="14" customFormat="1">
      <c r="A720" s="9">
        <v>719</v>
      </c>
      <c r="B720" s="16"/>
      <c r="C720" s="11"/>
      <c r="D720" s="11"/>
      <c r="E720" s="11"/>
      <c r="F720" s="11"/>
      <c r="G720" s="11"/>
      <c r="H720" s="11"/>
      <c r="I720" s="11"/>
      <c r="J720" s="11"/>
      <c r="K720" s="11"/>
      <c r="L720" s="11"/>
      <c r="M720" s="11"/>
      <c r="N720" s="11"/>
      <c r="O720" s="11"/>
      <c r="P720" s="11"/>
      <c r="Q720" s="11"/>
      <c r="R720" s="11"/>
      <c r="S720" s="11"/>
      <c r="T720" s="11"/>
      <c r="U720" s="11"/>
      <c r="V720" s="11"/>
      <c r="W720" s="11"/>
      <c r="X720" s="15"/>
      <c r="Y720" s="11"/>
      <c r="Z720" s="11"/>
      <c r="AA720" s="11"/>
      <c r="AB720" s="15"/>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c r="A721" s="5">
        <v>720</v>
      </c>
    </row>
    <row r="722" spans="1:54" s="14" customFormat="1">
      <c r="A722" s="9">
        <v>721</v>
      </c>
      <c r="B722" s="16"/>
      <c r="C722" s="11"/>
      <c r="D722" s="11"/>
      <c r="E722" s="11"/>
      <c r="F722" s="11"/>
      <c r="G722" s="11"/>
      <c r="H722" s="11"/>
      <c r="I722" s="11"/>
      <c r="J722" s="11"/>
      <c r="K722" s="11"/>
      <c r="L722" s="11"/>
      <c r="M722" s="11"/>
      <c r="N722" s="11"/>
      <c r="O722" s="11"/>
      <c r="P722" s="11"/>
      <c r="Q722" s="11"/>
      <c r="R722" s="11"/>
      <c r="S722" s="11"/>
      <c r="T722" s="11"/>
      <c r="U722" s="11"/>
      <c r="V722" s="11"/>
      <c r="W722" s="11"/>
      <c r="X722" s="15"/>
      <c r="Y722" s="11"/>
      <c r="Z722" s="11"/>
      <c r="AA722" s="11"/>
      <c r="AB722" s="15"/>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c r="A723" s="5">
        <v>722</v>
      </c>
    </row>
    <row r="724" spans="1:54" s="14" customFormat="1">
      <c r="A724" s="9">
        <v>723</v>
      </c>
      <c r="B724" s="16"/>
      <c r="C724" s="11"/>
      <c r="D724" s="11"/>
      <c r="E724" s="11"/>
      <c r="F724" s="11"/>
      <c r="G724" s="11"/>
      <c r="H724" s="11"/>
      <c r="I724" s="11"/>
      <c r="J724" s="11"/>
      <c r="K724" s="11"/>
      <c r="L724" s="11"/>
      <c r="M724" s="11"/>
      <c r="N724" s="11"/>
      <c r="O724" s="11"/>
      <c r="P724" s="11"/>
      <c r="Q724" s="11"/>
      <c r="R724" s="11"/>
      <c r="S724" s="11"/>
      <c r="T724" s="11"/>
      <c r="U724" s="11"/>
      <c r="V724" s="11"/>
      <c r="W724" s="11"/>
      <c r="X724" s="15"/>
      <c r="Y724" s="11"/>
      <c r="Z724" s="11"/>
      <c r="AA724" s="11"/>
      <c r="AB724" s="15"/>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c r="A725" s="5">
        <v>724</v>
      </c>
    </row>
    <row r="726" spans="1:54" s="14" customFormat="1">
      <c r="A726" s="9">
        <v>725</v>
      </c>
      <c r="B726" s="16"/>
      <c r="C726" s="11"/>
      <c r="D726" s="11"/>
      <c r="E726" s="11"/>
      <c r="F726" s="11"/>
      <c r="G726" s="11"/>
      <c r="H726" s="11"/>
      <c r="I726" s="11"/>
      <c r="J726" s="11"/>
      <c r="K726" s="11"/>
      <c r="L726" s="11"/>
      <c r="M726" s="11"/>
      <c r="N726" s="11"/>
      <c r="O726" s="11"/>
      <c r="P726" s="11"/>
      <c r="Q726" s="11"/>
      <c r="R726" s="11"/>
      <c r="S726" s="11"/>
      <c r="T726" s="11"/>
      <c r="U726" s="11"/>
      <c r="V726" s="11"/>
      <c r="W726" s="11"/>
      <c r="X726" s="15"/>
      <c r="Y726" s="11"/>
      <c r="Z726" s="11"/>
      <c r="AA726" s="11"/>
      <c r="AB726" s="15"/>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c r="A727" s="5">
        <v>726</v>
      </c>
    </row>
    <row r="728" spans="1:54" s="14" customFormat="1">
      <c r="A728" s="9">
        <v>727</v>
      </c>
      <c r="B728" s="16"/>
      <c r="C728" s="11"/>
      <c r="D728" s="11"/>
      <c r="E728" s="11"/>
      <c r="F728" s="11"/>
      <c r="G728" s="11"/>
      <c r="H728" s="11"/>
      <c r="I728" s="11"/>
      <c r="J728" s="11"/>
      <c r="K728" s="11"/>
      <c r="L728" s="11"/>
      <c r="M728" s="11"/>
      <c r="N728" s="11"/>
      <c r="O728" s="11"/>
      <c r="P728" s="11"/>
      <c r="Q728" s="11"/>
      <c r="R728" s="11"/>
      <c r="S728" s="11"/>
      <c r="T728" s="11"/>
      <c r="U728" s="11"/>
      <c r="V728" s="11"/>
      <c r="W728" s="11"/>
      <c r="X728" s="15"/>
      <c r="Y728" s="11"/>
      <c r="Z728" s="11"/>
      <c r="AA728" s="11"/>
      <c r="AB728" s="15"/>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c r="A729" s="5">
        <v>728</v>
      </c>
    </row>
    <row r="730" spans="1:54" s="14" customFormat="1">
      <c r="A730" s="9">
        <v>729</v>
      </c>
      <c r="B730" s="16"/>
      <c r="C730" s="11"/>
      <c r="D730" s="11"/>
      <c r="E730" s="11"/>
      <c r="F730" s="11"/>
      <c r="G730" s="11"/>
      <c r="H730" s="11"/>
      <c r="I730" s="11"/>
      <c r="J730" s="11"/>
      <c r="K730" s="11"/>
      <c r="L730" s="11"/>
      <c r="M730" s="11"/>
      <c r="N730" s="11"/>
      <c r="O730" s="11"/>
      <c r="P730" s="11"/>
      <c r="Q730" s="11"/>
      <c r="R730" s="11"/>
      <c r="S730" s="11"/>
      <c r="T730" s="11"/>
      <c r="U730" s="11"/>
      <c r="V730" s="11"/>
      <c r="W730" s="11"/>
      <c r="X730" s="15"/>
      <c r="Y730" s="11"/>
      <c r="Z730" s="11"/>
      <c r="AA730" s="11"/>
      <c r="AB730" s="15"/>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c r="A731" s="5">
        <v>730</v>
      </c>
    </row>
    <row r="732" spans="1:54" s="14" customFormat="1">
      <c r="A732" s="9">
        <v>731</v>
      </c>
      <c r="B732" s="16"/>
      <c r="C732" s="11"/>
      <c r="D732" s="11"/>
      <c r="E732" s="11"/>
      <c r="F732" s="11"/>
      <c r="G732" s="11"/>
      <c r="H732" s="11"/>
      <c r="I732" s="11"/>
      <c r="J732" s="11"/>
      <c r="K732" s="11"/>
      <c r="L732" s="11"/>
      <c r="M732" s="11"/>
      <c r="N732" s="11"/>
      <c r="O732" s="11"/>
      <c r="P732" s="11"/>
      <c r="Q732" s="11"/>
      <c r="R732" s="11"/>
      <c r="S732" s="11"/>
      <c r="T732" s="11"/>
      <c r="U732" s="11"/>
      <c r="V732" s="11"/>
      <c r="W732" s="11"/>
      <c r="X732" s="15"/>
      <c r="Y732" s="11"/>
      <c r="Z732" s="11"/>
      <c r="AA732" s="11"/>
      <c r="AB732" s="15"/>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c r="A733" s="5">
        <v>732</v>
      </c>
    </row>
    <row r="734" spans="1:54" s="14" customFormat="1">
      <c r="A734" s="9">
        <v>733</v>
      </c>
      <c r="B734" s="16"/>
      <c r="C734" s="11"/>
      <c r="D734" s="11"/>
      <c r="E734" s="11"/>
      <c r="F734" s="11"/>
      <c r="G734" s="11"/>
      <c r="H734" s="11"/>
      <c r="I734" s="11"/>
      <c r="J734" s="11"/>
      <c r="K734" s="11"/>
      <c r="L734" s="11"/>
      <c r="M734" s="11"/>
      <c r="N734" s="11"/>
      <c r="O734" s="11"/>
      <c r="P734" s="11"/>
      <c r="Q734" s="11"/>
      <c r="R734" s="11"/>
      <c r="S734" s="11"/>
      <c r="T734" s="11"/>
      <c r="U734" s="11"/>
      <c r="V734" s="11"/>
      <c r="W734" s="11"/>
      <c r="X734" s="15"/>
      <c r="Y734" s="11"/>
      <c r="Z734" s="11"/>
      <c r="AA734" s="11"/>
      <c r="AB734" s="15"/>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c r="A735" s="5">
        <v>734</v>
      </c>
    </row>
    <row r="736" spans="1:54" s="14" customFormat="1">
      <c r="A736" s="9">
        <v>735</v>
      </c>
      <c r="B736" s="16"/>
      <c r="C736" s="11"/>
      <c r="D736" s="11"/>
      <c r="E736" s="11"/>
      <c r="F736" s="11"/>
      <c r="G736" s="11"/>
      <c r="H736" s="11"/>
      <c r="I736" s="11"/>
      <c r="J736" s="11"/>
      <c r="K736" s="11"/>
      <c r="L736" s="11"/>
      <c r="M736" s="11"/>
      <c r="N736" s="11"/>
      <c r="O736" s="11"/>
      <c r="P736" s="11"/>
      <c r="Q736" s="11"/>
      <c r="R736" s="11"/>
      <c r="S736" s="11"/>
      <c r="T736" s="11"/>
      <c r="U736" s="11"/>
      <c r="V736" s="11"/>
      <c r="W736" s="11"/>
      <c r="X736" s="15"/>
      <c r="Y736" s="11"/>
      <c r="Z736" s="11"/>
      <c r="AA736" s="11"/>
      <c r="AB736" s="15"/>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c r="A737" s="5">
        <v>736</v>
      </c>
    </row>
    <row r="738" spans="1:54" s="14" customFormat="1">
      <c r="A738" s="9">
        <v>737</v>
      </c>
      <c r="B738" s="16"/>
      <c r="C738" s="11"/>
      <c r="D738" s="11"/>
      <c r="E738" s="11"/>
      <c r="F738" s="11"/>
      <c r="G738" s="11"/>
      <c r="H738" s="11"/>
      <c r="I738" s="11"/>
      <c r="J738" s="11"/>
      <c r="K738" s="11"/>
      <c r="L738" s="11"/>
      <c r="M738" s="11"/>
      <c r="N738" s="11"/>
      <c r="O738" s="11"/>
      <c r="P738" s="11"/>
      <c r="Q738" s="11"/>
      <c r="R738" s="11"/>
      <c r="S738" s="11"/>
      <c r="T738" s="11"/>
      <c r="U738" s="11"/>
      <c r="V738" s="11"/>
      <c r="W738" s="11"/>
      <c r="X738" s="15"/>
      <c r="Y738" s="11"/>
      <c r="Z738" s="11"/>
      <c r="AA738" s="11"/>
      <c r="AB738" s="15"/>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c r="A739" s="5">
        <v>738</v>
      </c>
    </row>
    <row r="740" spans="1:54" s="14" customFormat="1">
      <c r="A740" s="9">
        <v>739</v>
      </c>
      <c r="B740" s="16"/>
      <c r="C740" s="11"/>
      <c r="D740" s="11"/>
      <c r="E740" s="11"/>
      <c r="F740" s="11"/>
      <c r="G740" s="11"/>
      <c r="H740" s="11"/>
      <c r="I740" s="11"/>
      <c r="J740" s="11"/>
      <c r="K740" s="11"/>
      <c r="L740" s="11"/>
      <c r="M740" s="11"/>
      <c r="N740" s="11"/>
      <c r="O740" s="11"/>
      <c r="P740" s="11"/>
      <c r="Q740" s="11"/>
      <c r="R740" s="11"/>
      <c r="S740" s="11"/>
      <c r="T740" s="11"/>
      <c r="U740" s="11"/>
      <c r="V740" s="11"/>
      <c r="W740" s="11"/>
      <c r="X740" s="15"/>
      <c r="Y740" s="11"/>
      <c r="Z740" s="11"/>
      <c r="AA740" s="11"/>
      <c r="AB740" s="15"/>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c r="A741" s="5">
        <v>740</v>
      </c>
    </row>
    <row r="742" spans="1:54" s="14" customFormat="1">
      <c r="A742" s="9">
        <v>741</v>
      </c>
      <c r="B742" s="16"/>
      <c r="C742" s="11"/>
      <c r="D742" s="11"/>
      <c r="E742" s="11"/>
      <c r="F742" s="11"/>
      <c r="G742" s="11"/>
      <c r="H742" s="11"/>
      <c r="I742" s="11"/>
      <c r="J742" s="11"/>
      <c r="K742" s="11"/>
      <c r="L742" s="11"/>
      <c r="M742" s="11"/>
      <c r="N742" s="11"/>
      <c r="O742" s="11"/>
      <c r="P742" s="11"/>
      <c r="Q742" s="11"/>
      <c r="R742" s="11"/>
      <c r="S742" s="11"/>
      <c r="T742" s="11"/>
      <c r="U742" s="11"/>
      <c r="V742" s="11"/>
      <c r="W742" s="11"/>
      <c r="X742" s="15"/>
      <c r="Y742" s="11"/>
      <c r="Z742" s="11"/>
      <c r="AA742" s="11"/>
      <c r="AB742" s="15"/>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c r="A743" s="5">
        <v>742</v>
      </c>
    </row>
    <row r="744" spans="1:54" s="14" customFormat="1">
      <c r="A744" s="9">
        <v>743</v>
      </c>
      <c r="B744" s="16"/>
      <c r="C744" s="11"/>
      <c r="D744" s="11"/>
      <c r="E744" s="11"/>
      <c r="F744" s="11"/>
      <c r="G744" s="11"/>
      <c r="H744" s="11"/>
      <c r="I744" s="11"/>
      <c r="J744" s="11"/>
      <c r="K744" s="11"/>
      <c r="L744" s="11"/>
      <c r="M744" s="11"/>
      <c r="N744" s="11"/>
      <c r="O744" s="11"/>
      <c r="P744" s="11"/>
      <c r="Q744" s="11"/>
      <c r="R744" s="11"/>
      <c r="S744" s="11"/>
      <c r="T744" s="11"/>
      <c r="U744" s="11"/>
      <c r="V744" s="11"/>
      <c r="W744" s="11"/>
      <c r="X744" s="15"/>
      <c r="Y744" s="11"/>
      <c r="Z744" s="11"/>
      <c r="AA744" s="11"/>
      <c r="AB744" s="15"/>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c r="A745" s="5">
        <v>744</v>
      </c>
    </row>
    <row r="746" spans="1:54" s="14" customFormat="1">
      <c r="A746" s="9">
        <v>745</v>
      </c>
      <c r="B746" s="16"/>
      <c r="C746" s="11"/>
      <c r="D746" s="11"/>
      <c r="E746" s="11"/>
      <c r="F746" s="11"/>
      <c r="G746" s="11"/>
      <c r="H746" s="11"/>
      <c r="I746" s="11"/>
      <c r="J746" s="11"/>
      <c r="K746" s="11"/>
      <c r="L746" s="11"/>
      <c r="M746" s="11"/>
      <c r="N746" s="11"/>
      <c r="O746" s="11"/>
      <c r="P746" s="11"/>
      <c r="Q746" s="11"/>
      <c r="R746" s="11"/>
      <c r="S746" s="11"/>
      <c r="T746" s="11"/>
      <c r="U746" s="11"/>
      <c r="V746" s="11"/>
      <c r="W746" s="11"/>
      <c r="X746" s="15"/>
      <c r="Y746" s="11"/>
      <c r="Z746" s="11"/>
      <c r="AA746" s="11"/>
      <c r="AB746" s="15"/>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c r="A747" s="5">
        <v>746</v>
      </c>
    </row>
    <row r="748" spans="1:54" s="14" customFormat="1">
      <c r="A748" s="9">
        <v>747</v>
      </c>
      <c r="B748" s="16"/>
      <c r="C748" s="11"/>
      <c r="D748" s="11"/>
      <c r="E748" s="11"/>
      <c r="F748" s="11"/>
      <c r="G748" s="11"/>
      <c r="H748" s="11"/>
      <c r="I748" s="11"/>
      <c r="J748" s="11"/>
      <c r="K748" s="11"/>
      <c r="L748" s="11"/>
      <c r="M748" s="11"/>
      <c r="N748" s="11"/>
      <c r="O748" s="11"/>
      <c r="P748" s="11"/>
      <c r="Q748" s="11"/>
      <c r="R748" s="11"/>
      <c r="S748" s="11"/>
      <c r="T748" s="11"/>
      <c r="U748" s="11"/>
      <c r="V748" s="11"/>
      <c r="W748" s="11"/>
      <c r="X748" s="15"/>
      <c r="Y748" s="11"/>
      <c r="Z748" s="11"/>
      <c r="AA748" s="11"/>
      <c r="AB748" s="15"/>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c r="A749" s="5">
        <v>748</v>
      </c>
    </row>
    <row r="750" spans="1:54" s="14" customFormat="1">
      <c r="A750" s="9">
        <v>749</v>
      </c>
      <c r="B750" s="16"/>
      <c r="C750" s="11"/>
      <c r="D750" s="11"/>
      <c r="E750" s="11"/>
      <c r="F750" s="11"/>
      <c r="G750" s="11"/>
      <c r="H750" s="11"/>
      <c r="I750" s="11"/>
      <c r="J750" s="11"/>
      <c r="K750" s="11"/>
      <c r="L750" s="11"/>
      <c r="M750" s="11"/>
      <c r="N750" s="11"/>
      <c r="O750" s="11"/>
      <c r="P750" s="11"/>
      <c r="Q750" s="11"/>
      <c r="R750" s="11"/>
      <c r="S750" s="11"/>
      <c r="T750" s="11"/>
      <c r="U750" s="11"/>
      <c r="V750" s="11"/>
      <c r="W750" s="11"/>
      <c r="X750" s="15"/>
      <c r="Y750" s="11"/>
      <c r="Z750" s="11"/>
      <c r="AA750" s="11"/>
      <c r="AB750" s="15"/>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c r="A751" s="5">
        <v>750</v>
      </c>
    </row>
    <row r="752" spans="1:54" s="14" customFormat="1">
      <c r="A752" s="9">
        <v>751</v>
      </c>
      <c r="B752" s="16"/>
      <c r="C752" s="11"/>
      <c r="D752" s="11"/>
      <c r="E752" s="11"/>
      <c r="F752" s="11"/>
      <c r="G752" s="11"/>
      <c r="H752" s="11"/>
      <c r="I752" s="11"/>
      <c r="J752" s="11"/>
      <c r="K752" s="11"/>
      <c r="L752" s="11"/>
      <c r="M752" s="11"/>
      <c r="N752" s="11"/>
      <c r="O752" s="11"/>
      <c r="P752" s="11"/>
      <c r="Q752" s="11"/>
      <c r="R752" s="11"/>
      <c r="S752" s="11"/>
      <c r="T752" s="11"/>
      <c r="U752" s="11"/>
      <c r="V752" s="11"/>
      <c r="W752" s="11"/>
      <c r="X752" s="15"/>
      <c r="Y752" s="11"/>
      <c r="Z752" s="11"/>
      <c r="AA752" s="11"/>
      <c r="AB752" s="15"/>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c r="A753" s="5">
        <v>752</v>
      </c>
    </row>
    <row r="754" spans="1:54" s="14" customFormat="1">
      <c r="A754" s="9">
        <v>753</v>
      </c>
      <c r="B754" s="16"/>
      <c r="C754" s="11"/>
      <c r="D754" s="11"/>
      <c r="E754" s="11"/>
      <c r="F754" s="11"/>
      <c r="G754" s="11"/>
      <c r="H754" s="11"/>
      <c r="I754" s="11"/>
      <c r="J754" s="11"/>
      <c r="K754" s="11"/>
      <c r="L754" s="11"/>
      <c r="M754" s="11"/>
      <c r="N754" s="11"/>
      <c r="O754" s="11"/>
      <c r="P754" s="11"/>
      <c r="Q754" s="11"/>
      <c r="R754" s="11"/>
      <c r="S754" s="11"/>
      <c r="T754" s="11"/>
      <c r="U754" s="11"/>
      <c r="V754" s="11"/>
      <c r="W754" s="11"/>
      <c r="X754" s="15"/>
      <c r="Y754" s="11"/>
      <c r="Z754" s="11"/>
      <c r="AA754" s="11"/>
      <c r="AB754" s="15"/>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c r="A755" s="5">
        <v>754</v>
      </c>
    </row>
    <row r="756" spans="1:54" s="14" customFormat="1">
      <c r="A756" s="9">
        <v>755</v>
      </c>
      <c r="B756" s="16"/>
      <c r="C756" s="11"/>
      <c r="D756" s="11"/>
      <c r="E756" s="11"/>
      <c r="F756" s="11"/>
      <c r="G756" s="11"/>
      <c r="H756" s="11"/>
      <c r="I756" s="11"/>
      <c r="J756" s="11"/>
      <c r="K756" s="11"/>
      <c r="L756" s="11"/>
      <c r="M756" s="11"/>
      <c r="N756" s="11"/>
      <c r="O756" s="11"/>
      <c r="P756" s="11"/>
      <c r="Q756" s="11"/>
      <c r="R756" s="11"/>
      <c r="S756" s="11"/>
      <c r="T756" s="11"/>
      <c r="U756" s="11"/>
      <c r="V756" s="11"/>
      <c r="W756" s="11"/>
      <c r="X756" s="15"/>
      <c r="Y756" s="11"/>
      <c r="Z756" s="11"/>
      <c r="AA756" s="11"/>
      <c r="AB756" s="15"/>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c r="A757" s="5">
        <v>756</v>
      </c>
    </row>
    <row r="758" spans="1:54" s="14" customFormat="1">
      <c r="A758" s="9">
        <v>757</v>
      </c>
      <c r="B758" s="16"/>
      <c r="C758" s="11"/>
      <c r="D758" s="11"/>
      <c r="E758" s="11"/>
      <c r="F758" s="11"/>
      <c r="G758" s="11"/>
      <c r="H758" s="11"/>
      <c r="I758" s="11"/>
      <c r="J758" s="11"/>
      <c r="K758" s="11"/>
      <c r="L758" s="11"/>
      <c r="M758" s="11"/>
      <c r="N758" s="11"/>
      <c r="O758" s="11"/>
      <c r="P758" s="11"/>
      <c r="Q758" s="11"/>
      <c r="R758" s="11"/>
      <c r="S758" s="11"/>
      <c r="T758" s="11"/>
      <c r="U758" s="11"/>
      <c r="V758" s="11"/>
      <c r="W758" s="11"/>
      <c r="X758" s="15"/>
      <c r="Y758" s="11"/>
      <c r="Z758" s="11"/>
      <c r="AA758" s="11"/>
      <c r="AB758" s="15"/>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c r="A759" s="5">
        <v>758</v>
      </c>
    </row>
    <row r="760" spans="1:54" s="14" customFormat="1">
      <c r="A760" s="9">
        <v>759</v>
      </c>
      <c r="B760" s="16"/>
      <c r="C760" s="11"/>
      <c r="D760" s="11"/>
      <c r="E760" s="11"/>
      <c r="F760" s="11"/>
      <c r="G760" s="11"/>
      <c r="H760" s="11"/>
      <c r="I760" s="11"/>
      <c r="J760" s="11"/>
      <c r="K760" s="11"/>
      <c r="L760" s="11"/>
      <c r="M760" s="11"/>
      <c r="N760" s="11"/>
      <c r="O760" s="11"/>
      <c r="P760" s="11"/>
      <c r="Q760" s="11"/>
      <c r="R760" s="11"/>
      <c r="S760" s="11"/>
      <c r="T760" s="11"/>
      <c r="U760" s="11"/>
      <c r="V760" s="11"/>
      <c r="W760" s="11"/>
      <c r="X760" s="15"/>
      <c r="Y760" s="11"/>
      <c r="Z760" s="11"/>
      <c r="AA760" s="11"/>
      <c r="AB760" s="15"/>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c r="A761" s="5">
        <v>760</v>
      </c>
    </row>
    <row r="762" spans="1:54" s="14" customFormat="1">
      <c r="A762" s="9">
        <v>761</v>
      </c>
      <c r="B762" s="16"/>
      <c r="C762" s="11"/>
      <c r="D762" s="11"/>
      <c r="E762" s="11"/>
      <c r="F762" s="11"/>
      <c r="G762" s="11"/>
      <c r="H762" s="11"/>
      <c r="I762" s="11"/>
      <c r="J762" s="11"/>
      <c r="K762" s="11"/>
      <c r="L762" s="11"/>
      <c r="M762" s="11"/>
      <c r="N762" s="11"/>
      <c r="O762" s="11"/>
      <c r="P762" s="11"/>
      <c r="Q762" s="11"/>
      <c r="R762" s="11"/>
      <c r="S762" s="11"/>
      <c r="T762" s="11"/>
      <c r="U762" s="11"/>
      <c r="V762" s="11"/>
      <c r="W762" s="11"/>
      <c r="X762" s="15"/>
      <c r="Y762" s="11"/>
      <c r="Z762" s="11"/>
      <c r="AA762" s="11"/>
      <c r="AB762" s="15"/>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c r="A763" s="5">
        <v>762</v>
      </c>
    </row>
    <row r="764" spans="1:54" s="14" customFormat="1">
      <c r="A764" s="9">
        <v>763</v>
      </c>
      <c r="B764" s="16"/>
      <c r="C764" s="11"/>
      <c r="D764" s="11"/>
      <c r="E764" s="11"/>
      <c r="F764" s="11"/>
      <c r="G764" s="11"/>
      <c r="H764" s="11"/>
      <c r="I764" s="11"/>
      <c r="J764" s="11"/>
      <c r="K764" s="11"/>
      <c r="L764" s="11"/>
      <c r="M764" s="11"/>
      <c r="N764" s="11"/>
      <c r="O764" s="11"/>
      <c r="P764" s="11"/>
      <c r="Q764" s="11"/>
      <c r="R764" s="11"/>
      <c r="S764" s="11"/>
      <c r="T764" s="11"/>
      <c r="U764" s="11"/>
      <c r="V764" s="11"/>
      <c r="W764" s="11"/>
      <c r="X764" s="15"/>
      <c r="Y764" s="11"/>
      <c r="Z764" s="11"/>
      <c r="AA764" s="11"/>
      <c r="AB764" s="15"/>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c r="A765" s="5">
        <v>764</v>
      </c>
    </row>
    <row r="766" spans="1:54" s="14" customFormat="1">
      <c r="A766" s="9">
        <v>765</v>
      </c>
      <c r="B766" s="16"/>
      <c r="C766" s="11"/>
      <c r="D766" s="11"/>
      <c r="E766" s="11"/>
      <c r="F766" s="11"/>
      <c r="G766" s="11"/>
      <c r="H766" s="11"/>
      <c r="I766" s="11"/>
      <c r="J766" s="11"/>
      <c r="K766" s="11"/>
      <c r="L766" s="11"/>
      <c r="M766" s="11"/>
      <c r="N766" s="11"/>
      <c r="O766" s="11"/>
      <c r="P766" s="11"/>
      <c r="Q766" s="11"/>
      <c r="R766" s="11"/>
      <c r="S766" s="11"/>
      <c r="T766" s="11"/>
      <c r="U766" s="11"/>
      <c r="V766" s="11"/>
      <c r="W766" s="11"/>
      <c r="X766" s="15"/>
      <c r="Y766" s="11"/>
      <c r="Z766" s="11"/>
      <c r="AA766" s="11"/>
      <c r="AB766" s="15"/>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c r="A767" s="5">
        <v>766</v>
      </c>
    </row>
    <row r="768" spans="1:54" s="14" customFormat="1">
      <c r="A768" s="9">
        <v>767</v>
      </c>
      <c r="B768" s="16"/>
      <c r="C768" s="11"/>
      <c r="D768" s="11"/>
      <c r="E768" s="11"/>
      <c r="F768" s="11"/>
      <c r="G768" s="11"/>
      <c r="H768" s="11"/>
      <c r="I768" s="11"/>
      <c r="J768" s="11"/>
      <c r="K768" s="11"/>
      <c r="L768" s="11"/>
      <c r="M768" s="11"/>
      <c r="N768" s="11"/>
      <c r="O768" s="11"/>
      <c r="P768" s="11"/>
      <c r="Q768" s="11"/>
      <c r="R768" s="11"/>
      <c r="S768" s="11"/>
      <c r="T768" s="11"/>
      <c r="U768" s="11"/>
      <c r="V768" s="11"/>
      <c r="W768" s="11"/>
      <c r="X768" s="15"/>
      <c r="Y768" s="11"/>
      <c r="Z768" s="11"/>
      <c r="AA768" s="11"/>
      <c r="AB768" s="15"/>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c r="A769" s="5">
        <v>768</v>
      </c>
    </row>
    <row r="770" spans="1:54" s="14" customFormat="1">
      <c r="A770" s="9">
        <v>769</v>
      </c>
      <c r="B770" s="16"/>
      <c r="C770" s="11"/>
      <c r="D770" s="11"/>
      <c r="E770" s="11"/>
      <c r="F770" s="11"/>
      <c r="G770" s="11"/>
      <c r="H770" s="11"/>
      <c r="I770" s="11"/>
      <c r="J770" s="11"/>
      <c r="K770" s="11"/>
      <c r="L770" s="11"/>
      <c r="M770" s="11"/>
      <c r="N770" s="11"/>
      <c r="O770" s="11"/>
      <c r="P770" s="11"/>
      <c r="Q770" s="11"/>
      <c r="R770" s="11"/>
      <c r="S770" s="11"/>
      <c r="T770" s="11"/>
      <c r="U770" s="11"/>
      <c r="V770" s="11"/>
      <c r="W770" s="11"/>
      <c r="X770" s="15"/>
      <c r="Y770" s="11"/>
      <c r="Z770" s="11"/>
      <c r="AA770" s="11"/>
      <c r="AB770" s="15"/>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c r="A771" s="5">
        <v>770</v>
      </c>
    </row>
    <row r="772" spans="1:54" s="14" customFormat="1">
      <c r="A772" s="9">
        <v>771</v>
      </c>
      <c r="B772" s="16"/>
      <c r="C772" s="11"/>
      <c r="D772" s="11"/>
      <c r="E772" s="11"/>
      <c r="F772" s="11"/>
      <c r="G772" s="11"/>
      <c r="H772" s="11"/>
      <c r="I772" s="11"/>
      <c r="J772" s="11"/>
      <c r="K772" s="11"/>
      <c r="L772" s="11"/>
      <c r="M772" s="11"/>
      <c r="N772" s="11"/>
      <c r="O772" s="11"/>
      <c r="P772" s="11"/>
      <c r="Q772" s="11"/>
      <c r="R772" s="11"/>
      <c r="S772" s="11"/>
      <c r="T772" s="11"/>
      <c r="U772" s="11"/>
      <c r="V772" s="11"/>
      <c r="W772" s="11"/>
      <c r="X772" s="15"/>
      <c r="Y772" s="11"/>
      <c r="Z772" s="11"/>
      <c r="AA772" s="11"/>
      <c r="AB772" s="15"/>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c r="A773" s="5">
        <v>772</v>
      </c>
    </row>
    <row r="774" spans="1:54" s="14" customFormat="1">
      <c r="A774" s="9">
        <v>773</v>
      </c>
      <c r="B774" s="16"/>
      <c r="C774" s="11"/>
      <c r="D774" s="11"/>
      <c r="E774" s="11"/>
      <c r="F774" s="11"/>
      <c r="G774" s="11"/>
      <c r="H774" s="11"/>
      <c r="I774" s="11"/>
      <c r="J774" s="11"/>
      <c r="K774" s="11"/>
      <c r="L774" s="11"/>
      <c r="M774" s="11"/>
      <c r="N774" s="11"/>
      <c r="O774" s="11"/>
      <c r="P774" s="11"/>
      <c r="Q774" s="11"/>
      <c r="R774" s="11"/>
      <c r="S774" s="11"/>
      <c r="T774" s="11"/>
      <c r="U774" s="11"/>
      <c r="V774" s="11"/>
      <c r="W774" s="11"/>
      <c r="X774" s="15"/>
      <c r="Y774" s="11"/>
      <c r="Z774" s="11"/>
      <c r="AA774" s="11"/>
      <c r="AB774" s="15"/>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c r="A775" s="5">
        <v>774</v>
      </c>
    </row>
    <row r="776" spans="1:54" s="14" customFormat="1">
      <c r="A776" s="9">
        <v>775</v>
      </c>
      <c r="B776" s="16"/>
      <c r="C776" s="11"/>
      <c r="D776" s="11"/>
      <c r="E776" s="11"/>
      <c r="F776" s="11"/>
      <c r="G776" s="11"/>
      <c r="H776" s="11"/>
      <c r="I776" s="11"/>
      <c r="J776" s="11"/>
      <c r="K776" s="11"/>
      <c r="L776" s="11"/>
      <c r="M776" s="11"/>
      <c r="N776" s="11"/>
      <c r="O776" s="11"/>
      <c r="P776" s="11"/>
      <c r="Q776" s="11"/>
      <c r="R776" s="11"/>
      <c r="S776" s="11"/>
      <c r="T776" s="11"/>
      <c r="U776" s="11"/>
      <c r="V776" s="11"/>
      <c r="W776" s="11"/>
      <c r="X776" s="15"/>
      <c r="Y776" s="11"/>
      <c r="Z776" s="11"/>
      <c r="AA776" s="11"/>
      <c r="AB776" s="15"/>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c r="A777" s="5">
        <v>776</v>
      </c>
    </row>
    <row r="778" spans="1:54" s="14" customFormat="1">
      <c r="A778" s="9">
        <v>777</v>
      </c>
      <c r="B778" s="16"/>
      <c r="C778" s="11"/>
      <c r="D778" s="11"/>
      <c r="E778" s="11"/>
      <c r="F778" s="11"/>
      <c r="G778" s="11"/>
      <c r="H778" s="11"/>
      <c r="I778" s="11"/>
      <c r="J778" s="11"/>
      <c r="K778" s="11"/>
      <c r="L778" s="11"/>
      <c r="M778" s="11"/>
      <c r="N778" s="11"/>
      <c r="O778" s="11"/>
      <c r="P778" s="11"/>
      <c r="Q778" s="11"/>
      <c r="R778" s="11"/>
      <c r="S778" s="11"/>
      <c r="T778" s="11"/>
      <c r="U778" s="11"/>
      <c r="V778" s="11"/>
      <c r="W778" s="11"/>
      <c r="X778" s="15"/>
      <c r="Y778" s="11"/>
      <c r="Z778" s="11"/>
      <c r="AA778" s="11"/>
      <c r="AB778" s="15"/>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c r="A779" s="5">
        <v>778</v>
      </c>
    </row>
    <row r="780" spans="1:54" s="14" customFormat="1">
      <c r="A780" s="9">
        <v>779</v>
      </c>
      <c r="B780" s="16"/>
      <c r="C780" s="11"/>
      <c r="D780" s="11"/>
      <c r="E780" s="11"/>
      <c r="F780" s="11"/>
      <c r="G780" s="11"/>
      <c r="H780" s="11"/>
      <c r="I780" s="11"/>
      <c r="J780" s="11"/>
      <c r="K780" s="11"/>
      <c r="L780" s="11"/>
      <c r="M780" s="11"/>
      <c r="N780" s="11"/>
      <c r="O780" s="11"/>
      <c r="P780" s="11"/>
      <c r="Q780" s="11"/>
      <c r="R780" s="11"/>
      <c r="S780" s="11"/>
      <c r="T780" s="11"/>
      <c r="U780" s="11"/>
      <c r="V780" s="11"/>
      <c r="W780" s="11"/>
      <c r="X780" s="15"/>
      <c r="Y780" s="11"/>
      <c r="Z780" s="11"/>
      <c r="AA780" s="11"/>
      <c r="AB780" s="15"/>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c r="A781" s="5">
        <v>780</v>
      </c>
    </row>
    <row r="782" spans="1:54" s="14" customFormat="1">
      <c r="A782" s="9">
        <v>781</v>
      </c>
      <c r="B782" s="16"/>
      <c r="C782" s="11"/>
      <c r="D782" s="11"/>
      <c r="E782" s="11"/>
      <c r="F782" s="11"/>
      <c r="G782" s="11"/>
      <c r="H782" s="11"/>
      <c r="I782" s="11"/>
      <c r="J782" s="11"/>
      <c r="K782" s="11"/>
      <c r="L782" s="11"/>
      <c r="M782" s="11"/>
      <c r="N782" s="11"/>
      <c r="O782" s="11"/>
      <c r="P782" s="11"/>
      <c r="Q782" s="11"/>
      <c r="R782" s="11"/>
      <c r="S782" s="11"/>
      <c r="T782" s="11"/>
      <c r="U782" s="11"/>
      <c r="V782" s="11"/>
      <c r="W782" s="11"/>
      <c r="X782" s="15"/>
      <c r="Y782" s="11"/>
      <c r="Z782" s="11"/>
      <c r="AA782" s="11"/>
      <c r="AB782" s="15"/>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c r="A783" s="5">
        <v>782</v>
      </c>
    </row>
    <row r="784" spans="1:54" s="14" customFormat="1">
      <c r="A784" s="9">
        <v>783</v>
      </c>
      <c r="B784" s="16"/>
      <c r="C784" s="11"/>
      <c r="D784" s="11"/>
      <c r="E784" s="11"/>
      <c r="F784" s="11"/>
      <c r="G784" s="11"/>
      <c r="H784" s="11"/>
      <c r="I784" s="11"/>
      <c r="J784" s="11"/>
      <c r="K784" s="11"/>
      <c r="L784" s="11"/>
      <c r="M784" s="11"/>
      <c r="N784" s="11"/>
      <c r="O784" s="11"/>
      <c r="P784" s="11"/>
      <c r="Q784" s="11"/>
      <c r="R784" s="11"/>
      <c r="S784" s="11"/>
      <c r="T784" s="11"/>
      <c r="U784" s="11"/>
      <c r="V784" s="11"/>
      <c r="W784" s="11"/>
      <c r="X784" s="15"/>
      <c r="Y784" s="11"/>
      <c r="Z784" s="11"/>
      <c r="AA784" s="11"/>
      <c r="AB784" s="15"/>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c r="A785" s="5">
        <v>784</v>
      </c>
    </row>
    <row r="786" spans="1:54" s="14" customFormat="1">
      <c r="A786" s="9">
        <v>785</v>
      </c>
      <c r="B786" s="16"/>
      <c r="C786" s="11"/>
      <c r="D786" s="11"/>
      <c r="E786" s="11"/>
      <c r="F786" s="11"/>
      <c r="G786" s="11"/>
      <c r="H786" s="11"/>
      <c r="I786" s="11"/>
      <c r="J786" s="11"/>
      <c r="K786" s="11"/>
      <c r="L786" s="11"/>
      <c r="M786" s="11"/>
      <c r="N786" s="11"/>
      <c r="O786" s="11"/>
      <c r="P786" s="11"/>
      <c r="Q786" s="11"/>
      <c r="R786" s="11"/>
      <c r="S786" s="11"/>
      <c r="T786" s="11"/>
      <c r="U786" s="11"/>
      <c r="V786" s="11"/>
      <c r="W786" s="11"/>
      <c r="X786" s="15"/>
      <c r="Y786" s="11"/>
      <c r="Z786" s="11"/>
      <c r="AA786" s="11"/>
      <c r="AB786" s="15"/>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c r="A787" s="5">
        <v>786</v>
      </c>
    </row>
    <row r="788" spans="1:54" s="14" customFormat="1">
      <c r="A788" s="9">
        <v>787</v>
      </c>
      <c r="B788" s="16"/>
      <c r="C788" s="11"/>
      <c r="D788" s="11"/>
      <c r="E788" s="11"/>
      <c r="F788" s="11"/>
      <c r="G788" s="11"/>
      <c r="H788" s="11"/>
      <c r="I788" s="11"/>
      <c r="J788" s="11"/>
      <c r="K788" s="11"/>
      <c r="L788" s="11"/>
      <c r="M788" s="11"/>
      <c r="N788" s="11"/>
      <c r="O788" s="11"/>
      <c r="P788" s="11"/>
      <c r="Q788" s="11"/>
      <c r="R788" s="11"/>
      <c r="S788" s="11"/>
      <c r="T788" s="11"/>
      <c r="U788" s="11"/>
      <c r="V788" s="11"/>
      <c r="W788" s="11"/>
      <c r="X788" s="15"/>
      <c r="Y788" s="11"/>
      <c r="Z788" s="11"/>
      <c r="AA788" s="11"/>
      <c r="AB788" s="15"/>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c r="A789" s="5">
        <v>788</v>
      </c>
    </row>
    <row r="790" spans="1:54" s="14" customFormat="1">
      <c r="A790" s="9">
        <v>789</v>
      </c>
      <c r="B790" s="16"/>
      <c r="C790" s="11"/>
      <c r="D790" s="11"/>
      <c r="E790" s="11"/>
      <c r="F790" s="11"/>
      <c r="G790" s="11"/>
      <c r="H790" s="11"/>
      <c r="I790" s="11"/>
      <c r="J790" s="11"/>
      <c r="K790" s="11"/>
      <c r="L790" s="11"/>
      <c r="M790" s="11"/>
      <c r="N790" s="11"/>
      <c r="O790" s="11"/>
      <c r="P790" s="11"/>
      <c r="Q790" s="11"/>
      <c r="R790" s="11"/>
      <c r="S790" s="11"/>
      <c r="T790" s="11"/>
      <c r="U790" s="11"/>
      <c r="V790" s="11"/>
      <c r="W790" s="11"/>
      <c r="X790" s="15"/>
      <c r="Y790" s="11"/>
      <c r="Z790" s="11"/>
      <c r="AA790" s="11"/>
      <c r="AB790" s="15"/>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c r="A791" s="5">
        <v>790</v>
      </c>
    </row>
    <row r="792" spans="1:54" s="14" customFormat="1">
      <c r="A792" s="9">
        <v>791</v>
      </c>
      <c r="B792" s="16"/>
      <c r="C792" s="11"/>
      <c r="D792" s="11"/>
      <c r="E792" s="11"/>
      <c r="F792" s="11"/>
      <c r="G792" s="11"/>
      <c r="H792" s="11"/>
      <c r="I792" s="11"/>
      <c r="J792" s="11"/>
      <c r="K792" s="11"/>
      <c r="L792" s="11"/>
      <c r="M792" s="11"/>
      <c r="N792" s="11"/>
      <c r="O792" s="11"/>
      <c r="P792" s="11"/>
      <c r="Q792" s="11"/>
      <c r="R792" s="11"/>
      <c r="S792" s="11"/>
      <c r="T792" s="11"/>
      <c r="U792" s="11"/>
      <c r="V792" s="11"/>
      <c r="W792" s="11"/>
      <c r="X792" s="15"/>
      <c r="Y792" s="11"/>
      <c r="Z792" s="11"/>
      <c r="AA792" s="11"/>
      <c r="AB792" s="15"/>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c r="A793" s="5">
        <v>792</v>
      </c>
    </row>
    <row r="794" spans="1:54" s="14" customFormat="1">
      <c r="A794" s="9">
        <v>793</v>
      </c>
      <c r="B794" s="16"/>
      <c r="C794" s="11"/>
      <c r="D794" s="11"/>
      <c r="E794" s="11"/>
      <c r="F794" s="11"/>
      <c r="G794" s="11"/>
      <c r="H794" s="11"/>
      <c r="I794" s="11"/>
      <c r="J794" s="11"/>
      <c r="K794" s="11"/>
      <c r="L794" s="11"/>
      <c r="M794" s="11"/>
      <c r="N794" s="11"/>
      <c r="O794" s="11"/>
      <c r="P794" s="11"/>
      <c r="Q794" s="11"/>
      <c r="R794" s="11"/>
      <c r="S794" s="11"/>
      <c r="T794" s="11"/>
      <c r="U794" s="11"/>
      <c r="V794" s="11"/>
      <c r="W794" s="11"/>
      <c r="X794" s="15"/>
      <c r="Y794" s="11"/>
      <c r="Z794" s="11"/>
      <c r="AA794" s="11"/>
      <c r="AB794" s="15"/>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c r="A795" s="5">
        <v>794</v>
      </c>
    </row>
    <row r="796" spans="1:54" s="14" customFormat="1">
      <c r="A796" s="9">
        <v>795</v>
      </c>
      <c r="B796" s="16"/>
      <c r="C796" s="11"/>
      <c r="D796" s="11"/>
      <c r="E796" s="11"/>
      <c r="F796" s="11"/>
      <c r="G796" s="11"/>
      <c r="H796" s="11"/>
      <c r="I796" s="11"/>
      <c r="J796" s="11"/>
      <c r="K796" s="11"/>
      <c r="L796" s="11"/>
      <c r="M796" s="11"/>
      <c r="N796" s="11"/>
      <c r="O796" s="11"/>
      <c r="P796" s="11"/>
      <c r="Q796" s="11"/>
      <c r="R796" s="11"/>
      <c r="S796" s="11"/>
      <c r="T796" s="11"/>
      <c r="U796" s="11"/>
      <c r="V796" s="11"/>
      <c r="W796" s="11"/>
      <c r="X796" s="15"/>
      <c r="Y796" s="11"/>
      <c r="Z796" s="11"/>
      <c r="AA796" s="11"/>
      <c r="AB796" s="15"/>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c r="A797" s="5">
        <v>796</v>
      </c>
    </row>
    <row r="798" spans="1:54" s="14" customFormat="1">
      <c r="A798" s="9">
        <v>797</v>
      </c>
      <c r="B798" s="16"/>
      <c r="C798" s="11"/>
      <c r="D798" s="11"/>
      <c r="E798" s="11"/>
      <c r="F798" s="11"/>
      <c r="G798" s="11"/>
      <c r="H798" s="11"/>
      <c r="I798" s="11"/>
      <c r="J798" s="11"/>
      <c r="K798" s="11"/>
      <c r="L798" s="11"/>
      <c r="M798" s="11"/>
      <c r="N798" s="11"/>
      <c r="O798" s="11"/>
      <c r="P798" s="11"/>
      <c r="Q798" s="11"/>
      <c r="R798" s="11"/>
      <c r="S798" s="11"/>
      <c r="T798" s="11"/>
      <c r="U798" s="11"/>
      <c r="V798" s="11"/>
      <c r="W798" s="11"/>
      <c r="X798" s="15"/>
      <c r="Y798" s="11"/>
      <c r="Z798" s="11"/>
      <c r="AA798" s="11"/>
      <c r="AB798" s="15"/>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c r="A799" s="5">
        <v>798</v>
      </c>
    </row>
    <row r="800" spans="1:54" s="14" customFormat="1">
      <c r="A800" s="9">
        <v>799</v>
      </c>
      <c r="B800" s="16"/>
      <c r="C800" s="11"/>
      <c r="D800" s="11"/>
      <c r="E800" s="11"/>
      <c r="F800" s="11"/>
      <c r="G800" s="11"/>
      <c r="H800" s="11"/>
      <c r="I800" s="11"/>
      <c r="J800" s="11"/>
      <c r="K800" s="11"/>
      <c r="L800" s="11"/>
      <c r="M800" s="11"/>
      <c r="N800" s="11"/>
      <c r="O800" s="11"/>
      <c r="P800" s="11"/>
      <c r="Q800" s="11"/>
      <c r="R800" s="11"/>
      <c r="S800" s="11"/>
      <c r="T800" s="11"/>
      <c r="U800" s="11"/>
      <c r="V800" s="11"/>
      <c r="W800" s="11"/>
      <c r="X800" s="15"/>
      <c r="Y800" s="11"/>
      <c r="Z800" s="11"/>
      <c r="AA800" s="11"/>
      <c r="AB800" s="15"/>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c r="A801" s="5">
        <v>800</v>
      </c>
    </row>
    <row r="802" spans="1:54" s="14" customFormat="1">
      <c r="A802" s="9">
        <v>801</v>
      </c>
      <c r="B802" s="16"/>
      <c r="C802" s="11"/>
      <c r="D802" s="11"/>
      <c r="E802" s="11"/>
      <c r="F802" s="11"/>
      <c r="G802" s="11"/>
      <c r="H802" s="11"/>
      <c r="I802" s="11"/>
      <c r="J802" s="11"/>
      <c r="K802" s="11"/>
      <c r="L802" s="11"/>
      <c r="M802" s="11"/>
      <c r="N802" s="11"/>
      <c r="O802" s="11"/>
      <c r="P802" s="11"/>
      <c r="Q802" s="11"/>
      <c r="R802" s="11"/>
      <c r="S802" s="11"/>
      <c r="T802" s="11"/>
      <c r="U802" s="11"/>
      <c r="V802" s="11"/>
      <c r="W802" s="11"/>
      <c r="X802" s="15"/>
      <c r="Y802" s="11"/>
      <c r="Z802" s="11"/>
      <c r="AA802" s="11"/>
      <c r="AB802" s="15"/>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c r="A803" s="5">
        <v>802</v>
      </c>
    </row>
    <row r="804" spans="1:54" s="14" customFormat="1">
      <c r="A804" s="9">
        <v>803</v>
      </c>
      <c r="B804" s="16"/>
      <c r="C804" s="11"/>
      <c r="D804" s="11"/>
      <c r="E804" s="11"/>
      <c r="F804" s="11"/>
      <c r="G804" s="11"/>
      <c r="H804" s="11"/>
      <c r="I804" s="11"/>
      <c r="J804" s="11"/>
      <c r="K804" s="11"/>
      <c r="L804" s="11"/>
      <c r="M804" s="11"/>
      <c r="N804" s="11"/>
      <c r="O804" s="11"/>
      <c r="P804" s="11"/>
      <c r="Q804" s="11"/>
      <c r="R804" s="11"/>
      <c r="S804" s="11"/>
      <c r="T804" s="11"/>
      <c r="U804" s="11"/>
      <c r="V804" s="11"/>
      <c r="W804" s="11"/>
      <c r="X804" s="15"/>
      <c r="Y804" s="11"/>
      <c r="Z804" s="11"/>
      <c r="AA804" s="11"/>
      <c r="AB804" s="15"/>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c r="A805" s="5">
        <v>804</v>
      </c>
    </row>
    <row r="806" spans="1:54" s="14" customFormat="1">
      <c r="A806" s="9">
        <v>805</v>
      </c>
      <c r="B806" s="16"/>
      <c r="C806" s="11"/>
      <c r="D806" s="11"/>
      <c r="E806" s="11"/>
      <c r="F806" s="11"/>
      <c r="G806" s="11"/>
      <c r="H806" s="11"/>
      <c r="I806" s="11"/>
      <c r="J806" s="11"/>
      <c r="K806" s="11"/>
      <c r="L806" s="11"/>
      <c r="M806" s="11"/>
      <c r="N806" s="11"/>
      <c r="O806" s="11"/>
      <c r="P806" s="11"/>
      <c r="Q806" s="11"/>
      <c r="R806" s="11"/>
      <c r="S806" s="11"/>
      <c r="T806" s="11"/>
      <c r="U806" s="11"/>
      <c r="V806" s="11"/>
      <c r="W806" s="11"/>
      <c r="X806" s="15"/>
      <c r="Y806" s="11"/>
      <c r="Z806" s="11"/>
      <c r="AA806" s="11"/>
      <c r="AB806" s="15"/>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c r="A807" s="5">
        <v>806</v>
      </c>
    </row>
    <row r="808" spans="1:54" s="14" customFormat="1">
      <c r="A808" s="9">
        <v>807</v>
      </c>
      <c r="B808" s="16"/>
      <c r="C808" s="11"/>
      <c r="D808" s="11"/>
      <c r="E808" s="11"/>
      <c r="F808" s="11"/>
      <c r="G808" s="11"/>
      <c r="H808" s="11"/>
      <c r="I808" s="11"/>
      <c r="J808" s="11"/>
      <c r="K808" s="11"/>
      <c r="L808" s="11"/>
      <c r="M808" s="11"/>
      <c r="N808" s="11"/>
      <c r="O808" s="11"/>
      <c r="P808" s="11"/>
      <c r="Q808" s="11"/>
      <c r="R808" s="11"/>
      <c r="S808" s="11"/>
      <c r="T808" s="11"/>
      <c r="U808" s="11"/>
      <c r="V808" s="11"/>
      <c r="W808" s="11"/>
      <c r="X808" s="15"/>
      <c r="Y808" s="11"/>
      <c r="Z808" s="11"/>
      <c r="AA808" s="11"/>
      <c r="AB808" s="15"/>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c r="A809" s="5">
        <v>808</v>
      </c>
    </row>
    <row r="810" spans="1:54" s="14" customFormat="1">
      <c r="A810" s="9">
        <v>809</v>
      </c>
      <c r="B810" s="16"/>
      <c r="C810" s="11"/>
      <c r="D810" s="11"/>
      <c r="E810" s="11"/>
      <c r="F810" s="11"/>
      <c r="G810" s="11"/>
      <c r="H810" s="11"/>
      <c r="I810" s="11"/>
      <c r="J810" s="11"/>
      <c r="K810" s="11"/>
      <c r="L810" s="11"/>
      <c r="M810" s="11"/>
      <c r="N810" s="11"/>
      <c r="O810" s="11"/>
      <c r="P810" s="11"/>
      <c r="Q810" s="11"/>
      <c r="R810" s="11"/>
      <c r="S810" s="11"/>
      <c r="T810" s="11"/>
      <c r="U810" s="11"/>
      <c r="V810" s="11"/>
      <c r="W810" s="11"/>
      <c r="X810" s="15"/>
      <c r="Y810" s="11"/>
      <c r="Z810" s="11"/>
      <c r="AA810" s="11"/>
      <c r="AB810" s="15"/>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c r="A811" s="5">
        <v>810</v>
      </c>
    </row>
    <row r="812" spans="1:54" s="14" customFormat="1">
      <c r="A812" s="9">
        <v>811</v>
      </c>
      <c r="B812" s="16"/>
      <c r="C812" s="11"/>
      <c r="D812" s="11"/>
      <c r="E812" s="11"/>
      <c r="F812" s="11"/>
      <c r="G812" s="11"/>
      <c r="H812" s="11"/>
      <c r="I812" s="11"/>
      <c r="J812" s="11"/>
      <c r="K812" s="11"/>
      <c r="L812" s="11"/>
      <c r="M812" s="11"/>
      <c r="N812" s="11"/>
      <c r="O812" s="11"/>
      <c r="P812" s="11"/>
      <c r="Q812" s="11"/>
      <c r="R812" s="11"/>
      <c r="S812" s="11"/>
      <c r="T812" s="11"/>
      <c r="U812" s="11"/>
      <c r="V812" s="11"/>
      <c r="W812" s="11"/>
      <c r="X812" s="15"/>
      <c r="Y812" s="11"/>
      <c r="Z812" s="11"/>
      <c r="AA812" s="11"/>
      <c r="AB812" s="15"/>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c r="A813" s="5">
        <v>812</v>
      </c>
    </row>
    <row r="814" spans="1:54" s="14" customFormat="1">
      <c r="A814" s="9">
        <v>813</v>
      </c>
      <c r="B814" s="16"/>
      <c r="C814" s="11"/>
      <c r="D814" s="11"/>
      <c r="E814" s="11"/>
      <c r="F814" s="11"/>
      <c r="G814" s="11"/>
      <c r="H814" s="11"/>
      <c r="I814" s="11"/>
      <c r="J814" s="11"/>
      <c r="K814" s="11"/>
      <c r="L814" s="11"/>
      <c r="M814" s="11"/>
      <c r="N814" s="11"/>
      <c r="O814" s="11"/>
      <c r="P814" s="11"/>
      <c r="Q814" s="11"/>
      <c r="R814" s="11"/>
      <c r="S814" s="11"/>
      <c r="T814" s="11"/>
      <c r="U814" s="11"/>
      <c r="V814" s="11"/>
      <c r="W814" s="11"/>
      <c r="X814" s="15"/>
      <c r="Y814" s="11"/>
      <c r="Z814" s="11"/>
      <c r="AA814" s="11"/>
      <c r="AB814" s="15"/>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c r="A815" s="5">
        <v>814</v>
      </c>
    </row>
    <row r="816" spans="1:54" s="14" customFormat="1">
      <c r="A816" s="9">
        <v>815</v>
      </c>
      <c r="B816" s="16"/>
      <c r="C816" s="11"/>
      <c r="D816" s="11"/>
      <c r="E816" s="11"/>
      <c r="F816" s="11"/>
      <c r="G816" s="11"/>
      <c r="H816" s="11"/>
      <c r="I816" s="11"/>
      <c r="J816" s="11"/>
      <c r="K816" s="11"/>
      <c r="L816" s="11"/>
      <c r="M816" s="11"/>
      <c r="N816" s="11"/>
      <c r="O816" s="11"/>
      <c r="P816" s="11"/>
      <c r="Q816" s="11"/>
      <c r="R816" s="11"/>
      <c r="S816" s="11"/>
      <c r="T816" s="11"/>
      <c r="U816" s="11"/>
      <c r="V816" s="11"/>
      <c r="W816" s="11"/>
      <c r="X816" s="15"/>
      <c r="Y816" s="11"/>
      <c r="Z816" s="11"/>
      <c r="AA816" s="11"/>
      <c r="AB816" s="15"/>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c r="A817" s="5">
        <v>816</v>
      </c>
    </row>
    <row r="818" spans="1:54" s="14" customFormat="1">
      <c r="A818" s="9">
        <v>817</v>
      </c>
      <c r="B818" s="16"/>
      <c r="C818" s="11"/>
      <c r="D818" s="11"/>
      <c r="E818" s="11"/>
      <c r="F818" s="11"/>
      <c r="G818" s="11"/>
      <c r="H818" s="11"/>
      <c r="I818" s="11"/>
      <c r="J818" s="11"/>
      <c r="K818" s="11"/>
      <c r="L818" s="11"/>
      <c r="M818" s="11"/>
      <c r="N818" s="11"/>
      <c r="O818" s="11"/>
      <c r="P818" s="11"/>
      <c r="Q818" s="11"/>
      <c r="R818" s="11"/>
      <c r="S818" s="11"/>
      <c r="T818" s="11"/>
      <c r="U818" s="11"/>
      <c r="V818" s="11"/>
      <c r="W818" s="11"/>
      <c r="X818" s="15"/>
      <c r="Y818" s="11"/>
      <c r="Z818" s="11"/>
      <c r="AA818" s="11"/>
      <c r="AB818" s="15"/>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c r="A819" s="5">
        <v>818</v>
      </c>
    </row>
    <row r="820" spans="1:54" s="14" customFormat="1">
      <c r="A820" s="9">
        <v>819</v>
      </c>
      <c r="B820" s="16"/>
      <c r="C820" s="11"/>
      <c r="D820" s="11"/>
      <c r="E820" s="11"/>
      <c r="F820" s="11"/>
      <c r="G820" s="11"/>
      <c r="H820" s="11"/>
      <c r="I820" s="11"/>
      <c r="J820" s="11"/>
      <c r="K820" s="11"/>
      <c r="L820" s="11"/>
      <c r="M820" s="11"/>
      <c r="N820" s="11"/>
      <c r="O820" s="11"/>
      <c r="P820" s="11"/>
      <c r="Q820" s="11"/>
      <c r="R820" s="11"/>
      <c r="S820" s="11"/>
      <c r="T820" s="11"/>
      <c r="U820" s="11"/>
      <c r="V820" s="11"/>
      <c r="W820" s="11"/>
      <c r="X820" s="15"/>
      <c r="Y820" s="11"/>
      <c r="Z820" s="11"/>
      <c r="AA820" s="11"/>
      <c r="AB820" s="15"/>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c r="A821" s="5">
        <v>820</v>
      </c>
    </row>
    <row r="822" spans="1:54" s="14" customFormat="1">
      <c r="A822" s="9">
        <v>821</v>
      </c>
      <c r="B822" s="16"/>
      <c r="C822" s="11"/>
      <c r="D822" s="11"/>
      <c r="E822" s="11"/>
      <c r="F822" s="11"/>
      <c r="G822" s="11"/>
      <c r="H822" s="11"/>
      <c r="I822" s="11"/>
      <c r="J822" s="11"/>
      <c r="K822" s="11"/>
      <c r="L822" s="11"/>
      <c r="M822" s="11"/>
      <c r="N822" s="11"/>
      <c r="O822" s="11"/>
      <c r="P822" s="11"/>
      <c r="Q822" s="11"/>
      <c r="R822" s="11"/>
      <c r="S822" s="11"/>
      <c r="T822" s="11"/>
      <c r="U822" s="11"/>
      <c r="V822" s="11"/>
      <c r="W822" s="11"/>
      <c r="X822" s="15"/>
      <c r="Y822" s="11"/>
      <c r="Z822" s="11"/>
      <c r="AA822" s="11"/>
      <c r="AB822" s="15"/>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c r="A823" s="5">
        <v>822</v>
      </c>
    </row>
    <row r="824" spans="1:54" s="14" customFormat="1">
      <c r="A824" s="9">
        <v>823</v>
      </c>
      <c r="B824" s="16"/>
      <c r="C824" s="11"/>
      <c r="D824" s="11"/>
      <c r="E824" s="11"/>
      <c r="F824" s="11"/>
      <c r="G824" s="11"/>
      <c r="H824" s="11"/>
      <c r="I824" s="11"/>
      <c r="J824" s="11"/>
      <c r="K824" s="11"/>
      <c r="L824" s="11"/>
      <c r="M824" s="11"/>
      <c r="N824" s="11"/>
      <c r="O824" s="11"/>
      <c r="P824" s="11"/>
      <c r="Q824" s="11"/>
      <c r="R824" s="11"/>
      <c r="S824" s="11"/>
      <c r="T824" s="11"/>
      <c r="U824" s="11"/>
      <c r="V824" s="11"/>
      <c r="W824" s="11"/>
      <c r="X824" s="15"/>
      <c r="Y824" s="11"/>
      <c r="Z824" s="11"/>
      <c r="AA824" s="11"/>
      <c r="AB824" s="15"/>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c r="A825" s="5">
        <v>824</v>
      </c>
    </row>
    <row r="826" spans="1:54" s="14" customFormat="1">
      <c r="A826" s="9">
        <v>825</v>
      </c>
      <c r="B826" s="16"/>
      <c r="C826" s="11"/>
      <c r="D826" s="11"/>
      <c r="E826" s="11"/>
      <c r="F826" s="11"/>
      <c r="G826" s="11"/>
      <c r="H826" s="11"/>
      <c r="I826" s="11"/>
      <c r="J826" s="11"/>
      <c r="K826" s="11"/>
      <c r="L826" s="11"/>
      <c r="M826" s="11"/>
      <c r="N826" s="11"/>
      <c r="O826" s="11"/>
      <c r="P826" s="11"/>
      <c r="Q826" s="11"/>
      <c r="R826" s="11"/>
      <c r="S826" s="11"/>
      <c r="T826" s="11"/>
      <c r="U826" s="11"/>
      <c r="V826" s="11"/>
      <c r="W826" s="11"/>
      <c r="X826" s="15"/>
      <c r="Y826" s="11"/>
      <c r="Z826" s="11"/>
      <c r="AA826" s="11"/>
      <c r="AB826" s="15"/>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c r="A827" s="5">
        <v>826</v>
      </c>
    </row>
    <row r="828" spans="1:54" s="14" customFormat="1">
      <c r="A828" s="9">
        <v>827</v>
      </c>
      <c r="B828" s="16"/>
      <c r="C828" s="11"/>
      <c r="D828" s="11"/>
      <c r="E828" s="11"/>
      <c r="F828" s="11"/>
      <c r="G828" s="11"/>
      <c r="H828" s="11"/>
      <c r="I828" s="11"/>
      <c r="J828" s="11"/>
      <c r="K828" s="11"/>
      <c r="L828" s="11"/>
      <c r="M828" s="11"/>
      <c r="N828" s="11"/>
      <c r="O828" s="11"/>
      <c r="P828" s="11"/>
      <c r="Q828" s="11"/>
      <c r="R828" s="11"/>
      <c r="S828" s="11"/>
      <c r="T828" s="11"/>
      <c r="U828" s="11"/>
      <c r="V828" s="11"/>
      <c r="W828" s="11"/>
      <c r="X828" s="15"/>
      <c r="Y828" s="11"/>
      <c r="Z828" s="11"/>
      <c r="AA828" s="11"/>
      <c r="AB828" s="15"/>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c r="A829" s="5">
        <v>828</v>
      </c>
    </row>
    <row r="830" spans="1:54" s="14" customFormat="1">
      <c r="A830" s="9">
        <v>829</v>
      </c>
      <c r="B830" s="16"/>
      <c r="C830" s="11"/>
      <c r="D830" s="11"/>
      <c r="E830" s="11"/>
      <c r="F830" s="11"/>
      <c r="G830" s="11"/>
      <c r="H830" s="11"/>
      <c r="I830" s="11"/>
      <c r="J830" s="11"/>
      <c r="K830" s="11"/>
      <c r="L830" s="11"/>
      <c r="M830" s="11"/>
      <c r="N830" s="11"/>
      <c r="O830" s="11"/>
      <c r="P830" s="11"/>
      <c r="Q830" s="11"/>
      <c r="R830" s="11"/>
      <c r="S830" s="11"/>
      <c r="T830" s="11"/>
      <c r="U830" s="11"/>
      <c r="V830" s="11"/>
      <c r="W830" s="11"/>
      <c r="X830" s="15"/>
      <c r="Y830" s="11"/>
      <c r="Z830" s="11"/>
      <c r="AA830" s="11"/>
      <c r="AB830" s="15"/>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c r="A831" s="5">
        <v>830</v>
      </c>
    </row>
    <row r="832" spans="1:54" s="14" customFormat="1">
      <c r="A832" s="9">
        <v>831</v>
      </c>
      <c r="B832" s="16"/>
      <c r="C832" s="11"/>
      <c r="D832" s="11"/>
      <c r="E832" s="11"/>
      <c r="F832" s="11"/>
      <c r="G832" s="11"/>
      <c r="H832" s="11"/>
      <c r="I832" s="11"/>
      <c r="J832" s="11"/>
      <c r="K832" s="11"/>
      <c r="L832" s="11"/>
      <c r="M832" s="11"/>
      <c r="N832" s="11"/>
      <c r="O832" s="11"/>
      <c r="P832" s="11"/>
      <c r="Q832" s="11"/>
      <c r="R832" s="11"/>
      <c r="S832" s="11"/>
      <c r="T832" s="11"/>
      <c r="U832" s="11"/>
      <c r="V832" s="11"/>
      <c r="W832" s="11"/>
      <c r="X832" s="15"/>
      <c r="Y832" s="11"/>
      <c r="Z832" s="11"/>
      <c r="AA832" s="11"/>
      <c r="AB832" s="15"/>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c r="A833" s="5">
        <v>832</v>
      </c>
    </row>
    <row r="834" spans="1:54" s="14" customFormat="1">
      <c r="A834" s="9">
        <v>833</v>
      </c>
      <c r="B834" s="16"/>
      <c r="C834" s="11"/>
      <c r="D834" s="11"/>
      <c r="E834" s="11"/>
      <c r="F834" s="11"/>
      <c r="G834" s="11"/>
      <c r="H834" s="11"/>
      <c r="I834" s="11"/>
      <c r="J834" s="11"/>
      <c r="K834" s="11"/>
      <c r="L834" s="11"/>
      <c r="M834" s="11"/>
      <c r="N834" s="11"/>
      <c r="O834" s="11"/>
      <c r="P834" s="11"/>
      <c r="Q834" s="11"/>
      <c r="R834" s="11"/>
      <c r="S834" s="11"/>
      <c r="T834" s="11"/>
      <c r="U834" s="11"/>
      <c r="V834" s="11"/>
      <c r="W834" s="11"/>
      <c r="X834" s="15"/>
      <c r="Y834" s="11"/>
      <c r="Z834" s="11"/>
      <c r="AA834" s="11"/>
      <c r="AB834" s="15"/>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c r="A835" s="5">
        <v>834</v>
      </c>
    </row>
    <row r="836" spans="1:54" s="14" customFormat="1">
      <c r="A836" s="9">
        <v>835</v>
      </c>
      <c r="B836" s="16"/>
      <c r="C836" s="11"/>
      <c r="D836" s="11"/>
      <c r="E836" s="11"/>
      <c r="F836" s="11"/>
      <c r="G836" s="11"/>
      <c r="H836" s="11"/>
      <c r="I836" s="11"/>
      <c r="J836" s="11"/>
      <c r="K836" s="11"/>
      <c r="L836" s="11"/>
      <c r="M836" s="11"/>
      <c r="N836" s="11"/>
      <c r="O836" s="11"/>
      <c r="P836" s="11"/>
      <c r="Q836" s="11"/>
      <c r="R836" s="11"/>
      <c r="S836" s="11"/>
      <c r="T836" s="11"/>
      <c r="U836" s="11"/>
      <c r="V836" s="11"/>
      <c r="W836" s="11"/>
      <c r="X836" s="15"/>
      <c r="Y836" s="11"/>
      <c r="Z836" s="11"/>
      <c r="AA836" s="11"/>
      <c r="AB836" s="15"/>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c r="A837" s="5">
        <v>836</v>
      </c>
    </row>
    <row r="838" spans="1:54" s="14" customFormat="1">
      <c r="A838" s="9">
        <v>837</v>
      </c>
      <c r="B838" s="16"/>
      <c r="C838" s="11"/>
      <c r="D838" s="11"/>
      <c r="E838" s="11"/>
      <c r="F838" s="11"/>
      <c r="G838" s="11"/>
      <c r="H838" s="11"/>
      <c r="I838" s="11"/>
      <c r="J838" s="11"/>
      <c r="K838" s="11"/>
      <c r="L838" s="11"/>
      <c r="M838" s="11"/>
      <c r="N838" s="11"/>
      <c r="O838" s="11"/>
      <c r="P838" s="11"/>
      <c r="Q838" s="11"/>
      <c r="R838" s="11"/>
      <c r="S838" s="11"/>
      <c r="T838" s="11"/>
      <c r="U838" s="11"/>
      <c r="V838" s="11"/>
      <c r="W838" s="11"/>
      <c r="X838" s="15"/>
      <c r="Y838" s="11"/>
      <c r="Z838" s="11"/>
      <c r="AA838" s="11"/>
      <c r="AB838" s="15"/>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c r="A839" s="5">
        <v>838</v>
      </c>
    </row>
    <row r="840" spans="1:54" s="14" customFormat="1">
      <c r="A840" s="9">
        <v>839</v>
      </c>
      <c r="B840" s="16"/>
      <c r="C840" s="11"/>
      <c r="D840" s="11"/>
      <c r="E840" s="11"/>
      <c r="F840" s="11"/>
      <c r="G840" s="11"/>
      <c r="H840" s="11"/>
      <c r="I840" s="11"/>
      <c r="J840" s="11"/>
      <c r="K840" s="11"/>
      <c r="L840" s="11"/>
      <c r="M840" s="11"/>
      <c r="N840" s="11"/>
      <c r="O840" s="11"/>
      <c r="P840" s="11"/>
      <c r="Q840" s="11"/>
      <c r="R840" s="11"/>
      <c r="S840" s="11"/>
      <c r="T840" s="11"/>
      <c r="U840" s="11"/>
      <c r="V840" s="11"/>
      <c r="W840" s="11"/>
      <c r="X840" s="15"/>
      <c r="Y840" s="11"/>
      <c r="Z840" s="11"/>
      <c r="AA840" s="11"/>
      <c r="AB840" s="15"/>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c r="A841" s="5">
        <v>840</v>
      </c>
    </row>
    <row r="842" spans="1:54" s="14" customFormat="1">
      <c r="A842" s="9">
        <v>841</v>
      </c>
      <c r="B842" s="16"/>
      <c r="C842" s="11"/>
      <c r="D842" s="11"/>
      <c r="E842" s="11"/>
      <c r="F842" s="11"/>
      <c r="G842" s="11"/>
      <c r="H842" s="11"/>
      <c r="I842" s="11"/>
      <c r="J842" s="11"/>
      <c r="K842" s="11"/>
      <c r="L842" s="11"/>
      <c r="M842" s="11"/>
      <c r="N842" s="11"/>
      <c r="O842" s="11"/>
      <c r="P842" s="11"/>
      <c r="Q842" s="11"/>
      <c r="R842" s="11"/>
      <c r="S842" s="11"/>
      <c r="T842" s="11"/>
      <c r="U842" s="11"/>
      <c r="V842" s="11"/>
      <c r="W842" s="11"/>
      <c r="X842" s="15"/>
      <c r="Y842" s="11"/>
      <c r="Z842" s="11"/>
      <c r="AA842" s="11"/>
      <c r="AB842" s="15"/>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c r="A843" s="5">
        <v>842</v>
      </c>
    </row>
    <row r="844" spans="1:54" s="14" customFormat="1">
      <c r="A844" s="9">
        <v>843</v>
      </c>
      <c r="B844" s="16"/>
      <c r="C844" s="11"/>
      <c r="D844" s="11"/>
      <c r="E844" s="11"/>
      <c r="F844" s="11"/>
      <c r="G844" s="11"/>
      <c r="H844" s="11"/>
      <c r="I844" s="11"/>
      <c r="J844" s="11"/>
      <c r="K844" s="11"/>
      <c r="L844" s="11"/>
      <c r="M844" s="11"/>
      <c r="N844" s="11"/>
      <c r="O844" s="11"/>
      <c r="P844" s="11"/>
      <c r="Q844" s="11"/>
      <c r="R844" s="11"/>
      <c r="S844" s="11"/>
      <c r="T844" s="11"/>
      <c r="U844" s="11"/>
      <c r="V844" s="11"/>
      <c r="W844" s="11"/>
      <c r="X844" s="15"/>
      <c r="Y844" s="11"/>
      <c r="Z844" s="11"/>
      <c r="AA844" s="11"/>
      <c r="AB844" s="15"/>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c r="A845" s="5">
        <v>844</v>
      </c>
    </row>
    <row r="846" spans="1:54" s="14" customFormat="1">
      <c r="A846" s="9">
        <v>845</v>
      </c>
      <c r="B846" s="16"/>
      <c r="C846" s="11"/>
      <c r="D846" s="11"/>
      <c r="E846" s="11"/>
      <c r="F846" s="11"/>
      <c r="G846" s="11"/>
      <c r="H846" s="11"/>
      <c r="I846" s="11"/>
      <c r="J846" s="11"/>
      <c r="K846" s="11"/>
      <c r="L846" s="11"/>
      <c r="M846" s="11"/>
      <c r="N846" s="11"/>
      <c r="O846" s="11"/>
      <c r="P846" s="11"/>
      <c r="Q846" s="11"/>
      <c r="R846" s="11"/>
      <c r="S846" s="11"/>
      <c r="T846" s="11"/>
      <c r="U846" s="11"/>
      <c r="V846" s="11"/>
      <c r="W846" s="11"/>
      <c r="X846" s="15"/>
      <c r="Y846" s="11"/>
      <c r="Z846" s="11"/>
      <c r="AA846" s="11"/>
      <c r="AB846" s="15"/>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c r="A847" s="5">
        <v>846</v>
      </c>
    </row>
    <row r="848" spans="1:54" s="14" customFormat="1">
      <c r="A848" s="9">
        <v>847</v>
      </c>
      <c r="B848" s="16"/>
      <c r="C848" s="11"/>
      <c r="D848" s="11"/>
      <c r="E848" s="11"/>
      <c r="F848" s="11"/>
      <c r="G848" s="11"/>
      <c r="H848" s="11"/>
      <c r="I848" s="11"/>
      <c r="J848" s="11"/>
      <c r="K848" s="11"/>
      <c r="L848" s="11"/>
      <c r="M848" s="11"/>
      <c r="N848" s="11"/>
      <c r="O848" s="11"/>
      <c r="P848" s="11"/>
      <c r="Q848" s="11"/>
      <c r="R848" s="11"/>
      <c r="S848" s="11"/>
      <c r="T848" s="11"/>
      <c r="U848" s="11"/>
      <c r="V848" s="11"/>
      <c r="W848" s="11"/>
      <c r="X848" s="15"/>
      <c r="Y848" s="11"/>
      <c r="Z848" s="11"/>
      <c r="AA848" s="11"/>
      <c r="AB848" s="15"/>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c r="A849" s="5">
        <v>848</v>
      </c>
    </row>
    <row r="850" spans="1:54" s="14" customFormat="1">
      <c r="A850" s="9">
        <v>849</v>
      </c>
      <c r="B850" s="16"/>
      <c r="C850" s="11"/>
      <c r="D850" s="11"/>
      <c r="E850" s="11"/>
      <c r="F850" s="11"/>
      <c r="G850" s="11"/>
      <c r="H850" s="11"/>
      <c r="I850" s="11"/>
      <c r="J850" s="11"/>
      <c r="K850" s="11"/>
      <c r="L850" s="11"/>
      <c r="M850" s="11"/>
      <c r="N850" s="11"/>
      <c r="O850" s="11"/>
      <c r="P850" s="11"/>
      <c r="Q850" s="11"/>
      <c r="R850" s="11"/>
      <c r="S850" s="11"/>
      <c r="T850" s="11"/>
      <c r="U850" s="11"/>
      <c r="V850" s="11"/>
      <c r="W850" s="11"/>
      <c r="X850" s="15"/>
      <c r="Y850" s="11"/>
      <c r="Z850" s="11"/>
      <c r="AA850" s="11"/>
      <c r="AB850" s="15"/>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c r="A851" s="5">
        <v>850</v>
      </c>
    </row>
    <row r="852" spans="1:54" s="14" customFormat="1">
      <c r="A852" s="9">
        <v>851</v>
      </c>
      <c r="B852" s="16"/>
      <c r="C852" s="11"/>
      <c r="D852" s="11"/>
      <c r="E852" s="11"/>
      <c r="F852" s="11"/>
      <c r="G852" s="11"/>
      <c r="H852" s="11"/>
      <c r="I852" s="11"/>
      <c r="J852" s="11"/>
      <c r="K852" s="11"/>
      <c r="L852" s="11"/>
      <c r="M852" s="11"/>
      <c r="N852" s="11"/>
      <c r="O852" s="11"/>
      <c r="P852" s="11"/>
      <c r="Q852" s="11"/>
      <c r="R852" s="11"/>
      <c r="S852" s="11"/>
      <c r="T852" s="11"/>
      <c r="U852" s="11"/>
      <c r="V852" s="11"/>
      <c r="W852" s="11"/>
      <c r="X852" s="15"/>
      <c r="Y852" s="11"/>
      <c r="Z852" s="11"/>
      <c r="AA852" s="11"/>
      <c r="AB852" s="15"/>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c r="A853" s="5">
        <v>852</v>
      </c>
    </row>
    <row r="854" spans="1:54" s="14" customFormat="1">
      <c r="A854" s="9">
        <v>853</v>
      </c>
      <c r="B854" s="16"/>
      <c r="C854" s="11"/>
      <c r="D854" s="11"/>
      <c r="E854" s="11"/>
      <c r="F854" s="11"/>
      <c r="G854" s="11"/>
      <c r="H854" s="11"/>
      <c r="I854" s="11"/>
      <c r="J854" s="11"/>
      <c r="K854" s="11"/>
      <c r="L854" s="11"/>
      <c r="M854" s="11"/>
      <c r="N854" s="11"/>
      <c r="O854" s="11"/>
      <c r="P854" s="11"/>
      <c r="Q854" s="11"/>
      <c r="R854" s="11"/>
      <c r="S854" s="11"/>
      <c r="T854" s="11"/>
      <c r="U854" s="11"/>
      <c r="V854" s="11"/>
      <c r="W854" s="11"/>
      <c r="X854" s="15"/>
      <c r="Y854" s="11"/>
      <c r="Z854" s="11"/>
      <c r="AA854" s="11"/>
      <c r="AB854" s="15"/>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c r="A855" s="5">
        <v>854</v>
      </c>
    </row>
    <row r="856" spans="1:54" s="14" customFormat="1">
      <c r="A856" s="9">
        <v>855</v>
      </c>
      <c r="B856" s="16"/>
      <c r="C856" s="11"/>
      <c r="D856" s="11"/>
      <c r="E856" s="11"/>
      <c r="F856" s="11"/>
      <c r="G856" s="11"/>
      <c r="H856" s="11"/>
      <c r="I856" s="11"/>
      <c r="J856" s="11"/>
      <c r="K856" s="11"/>
      <c r="L856" s="11"/>
      <c r="M856" s="11"/>
      <c r="N856" s="11"/>
      <c r="O856" s="11"/>
      <c r="P856" s="11"/>
      <c r="Q856" s="11"/>
      <c r="R856" s="11"/>
      <c r="S856" s="11"/>
      <c r="T856" s="11"/>
      <c r="U856" s="11"/>
      <c r="V856" s="11"/>
      <c r="W856" s="11"/>
      <c r="X856" s="15"/>
      <c r="Y856" s="11"/>
      <c r="Z856" s="11"/>
      <c r="AA856" s="11"/>
      <c r="AB856" s="15"/>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c r="A857" s="5">
        <v>856</v>
      </c>
    </row>
    <row r="858" spans="1:54" s="14" customFormat="1">
      <c r="A858" s="9">
        <v>857</v>
      </c>
      <c r="B858" s="16"/>
      <c r="C858" s="11"/>
      <c r="D858" s="11"/>
      <c r="E858" s="11"/>
      <c r="F858" s="11"/>
      <c r="G858" s="11"/>
      <c r="H858" s="11"/>
      <c r="I858" s="11"/>
      <c r="J858" s="11"/>
      <c r="K858" s="11"/>
      <c r="L858" s="11"/>
      <c r="M858" s="11"/>
      <c r="N858" s="11"/>
      <c r="O858" s="11"/>
      <c r="P858" s="11"/>
      <c r="Q858" s="11"/>
      <c r="R858" s="11"/>
      <c r="S858" s="11"/>
      <c r="T858" s="11"/>
      <c r="U858" s="11"/>
      <c r="V858" s="11"/>
      <c r="W858" s="11"/>
      <c r="X858" s="15"/>
      <c r="Y858" s="11"/>
      <c r="Z858" s="11"/>
      <c r="AA858" s="11"/>
      <c r="AB858" s="15"/>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c r="A859" s="5">
        <v>858</v>
      </c>
    </row>
    <row r="860" spans="1:54" s="14" customFormat="1">
      <c r="A860" s="9">
        <v>859</v>
      </c>
      <c r="B860" s="16"/>
      <c r="C860" s="11"/>
      <c r="D860" s="11"/>
      <c r="E860" s="11"/>
      <c r="F860" s="11"/>
      <c r="G860" s="11"/>
      <c r="H860" s="11"/>
      <c r="I860" s="11"/>
      <c r="J860" s="11"/>
      <c r="K860" s="11"/>
      <c r="L860" s="11"/>
      <c r="M860" s="11"/>
      <c r="N860" s="11"/>
      <c r="O860" s="11"/>
      <c r="P860" s="11"/>
      <c r="Q860" s="11"/>
      <c r="R860" s="11"/>
      <c r="S860" s="11"/>
      <c r="T860" s="11"/>
      <c r="U860" s="11"/>
      <c r="V860" s="11"/>
      <c r="W860" s="11"/>
      <c r="X860" s="15"/>
      <c r="Y860" s="11"/>
      <c r="Z860" s="11"/>
      <c r="AA860" s="11"/>
      <c r="AB860" s="15"/>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c r="A861" s="5">
        <v>860</v>
      </c>
    </row>
    <row r="862" spans="1:54" s="14" customFormat="1">
      <c r="A862" s="9">
        <v>861</v>
      </c>
      <c r="B862" s="16"/>
      <c r="C862" s="11"/>
      <c r="D862" s="11"/>
      <c r="E862" s="11"/>
      <c r="F862" s="11"/>
      <c r="G862" s="11"/>
      <c r="H862" s="11"/>
      <c r="I862" s="11"/>
      <c r="J862" s="11"/>
      <c r="K862" s="11"/>
      <c r="L862" s="11"/>
      <c r="M862" s="11"/>
      <c r="N862" s="11"/>
      <c r="O862" s="11"/>
      <c r="P862" s="11"/>
      <c r="Q862" s="11"/>
      <c r="R862" s="11"/>
      <c r="S862" s="11"/>
      <c r="T862" s="11"/>
      <c r="U862" s="11"/>
      <c r="V862" s="11"/>
      <c r="W862" s="11"/>
      <c r="X862" s="15"/>
      <c r="Y862" s="11"/>
      <c r="Z862" s="11"/>
      <c r="AA862" s="11"/>
      <c r="AB862" s="15"/>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c r="A863" s="5">
        <v>862</v>
      </c>
    </row>
    <row r="864" spans="1:54" s="14" customFormat="1">
      <c r="A864" s="9">
        <v>863</v>
      </c>
      <c r="B864" s="16"/>
      <c r="C864" s="11"/>
      <c r="D864" s="11"/>
      <c r="E864" s="11"/>
      <c r="F864" s="11"/>
      <c r="G864" s="11"/>
      <c r="H864" s="11"/>
      <c r="I864" s="11"/>
      <c r="J864" s="11"/>
      <c r="K864" s="11"/>
      <c r="L864" s="11"/>
      <c r="M864" s="11"/>
      <c r="N864" s="11"/>
      <c r="O864" s="11"/>
      <c r="P864" s="11"/>
      <c r="Q864" s="11"/>
      <c r="R864" s="11"/>
      <c r="S864" s="11"/>
      <c r="T864" s="11"/>
      <c r="U864" s="11"/>
      <c r="V864" s="11"/>
      <c r="W864" s="11"/>
      <c r="X864" s="15"/>
      <c r="Y864" s="11"/>
      <c r="Z864" s="11"/>
      <c r="AA864" s="11"/>
      <c r="AB864" s="15"/>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c r="A865" s="5">
        <v>864</v>
      </c>
    </row>
    <row r="866" spans="1:54" s="14" customFormat="1">
      <c r="A866" s="9">
        <v>865</v>
      </c>
      <c r="B866" s="16"/>
      <c r="C866" s="11"/>
      <c r="D866" s="11"/>
      <c r="E866" s="11"/>
      <c r="F866" s="11"/>
      <c r="G866" s="11"/>
      <c r="H866" s="11"/>
      <c r="I866" s="11"/>
      <c r="J866" s="11"/>
      <c r="K866" s="11"/>
      <c r="L866" s="11"/>
      <c r="M866" s="11"/>
      <c r="N866" s="11"/>
      <c r="O866" s="11"/>
      <c r="P866" s="11"/>
      <c r="Q866" s="11"/>
      <c r="R866" s="11"/>
      <c r="S866" s="11"/>
      <c r="T866" s="11"/>
      <c r="U866" s="11"/>
      <c r="V866" s="11"/>
      <c r="W866" s="11"/>
      <c r="X866" s="15"/>
      <c r="Y866" s="11"/>
      <c r="Z866" s="11"/>
      <c r="AA866" s="11"/>
      <c r="AB866" s="15"/>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c r="A867" s="5">
        <v>866</v>
      </c>
    </row>
    <row r="868" spans="1:54" s="14" customFormat="1">
      <c r="A868" s="9">
        <v>867</v>
      </c>
      <c r="B868" s="16"/>
      <c r="C868" s="11"/>
      <c r="D868" s="11"/>
      <c r="E868" s="11"/>
      <c r="F868" s="11"/>
      <c r="G868" s="11"/>
      <c r="H868" s="11"/>
      <c r="I868" s="11"/>
      <c r="J868" s="11"/>
      <c r="K868" s="11"/>
      <c r="L868" s="11"/>
      <c r="M868" s="11"/>
      <c r="N868" s="11"/>
      <c r="O868" s="11"/>
      <c r="P868" s="11"/>
      <c r="Q868" s="11"/>
      <c r="R868" s="11"/>
      <c r="S868" s="11"/>
      <c r="T868" s="11"/>
      <c r="U868" s="11"/>
      <c r="V868" s="11"/>
      <c r="W868" s="11"/>
      <c r="X868" s="15"/>
      <c r="Y868" s="11"/>
      <c r="Z868" s="11"/>
      <c r="AA868" s="11"/>
      <c r="AB868" s="15"/>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c r="A869" s="5">
        <v>868</v>
      </c>
    </row>
    <row r="870" spans="1:54" s="14" customFormat="1">
      <c r="A870" s="9">
        <v>869</v>
      </c>
      <c r="B870" s="16"/>
      <c r="C870" s="11"/>
      <c r="D870" s="11"/>
      <c r="E870" s="11"/>
      <c r="F870" s="11"/>
      <c r="G870" s="11"/>
      <c r="H870" s="11"/>
      <c r="I870" s="11"/>
      <c r="J870" s="11"/>
      <c r="K870" s="11"/>
      <c r="L870" s="11"/>
      <c r="M870" s="11"/>
      <c r="N870" s="11"/>
      <c r="O870" s="11"/>
      <c r="P870" s="11"/>
      <c r="Q870" s="11"/>
      <c r="R870" s="11"/>
      <c r="S870" s="11"/>
      <c r="T870" s="11"/>
      <c r="U870" s="11"/>
      <c r="V870" s="11"/>
      <c r="W870" s="11"/>
      <c r="X870" s="15"/>
      <c r="Y870" s="11"/>
      <c r="Z870" s="11"/>
      <c r="AA870" s="11"/>
      <c r="AB870" s="15"/>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c r="A871" s="5">
        <v>870</v>
      </c>
    </row>
    <row r="872" spans="1:54" s="14" customFormat="1">
      <c r="A872" s="9">
        <v>871</v>
      </c>
      <c r="B872" s="16"/>
      <c r="C872" s="11"/>
      <c r="D872" s="11"/>
      <c r="E872" s="11"/>
      <c r="F872" s="11"/>
      <c r="G872" s="11"/>
      <c r="H872" s="11"/>
      <c r="I872" s="11"/>
      <c r="J872" s="11"/>
      <c r="K872" s="11"/>
      <c r="L872" s="11"/>
      <c r="M872" s="11"/>
      <c r="N872" s="11"/>
      <c r="O872" s="11"/>
      <c r="P872" s="11"/>
      <c r="Q872" s="11"/>
      <c r="R872" s="11"/>
      <c r="S872" s="11"/>
      <c r="T872" s="11"/>
      <c r="U872" s="11"/>
      <c r="V872" s="11"/>
      <c r="W872" s="11"/>
      <c r="X872" s="15"/>
      <c r="Y872" s="11"/>
      <c r="Z872" s="11"/>
      <c r="AA872" s="11"/>
      <c r="AB872" s="15"/>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c r="A873" s="5">
        <v>872</v>
      </c>
    </row>
    <row r="874" spans="1:54" s="14" customFormat="1">
      <c r="A874" s="9">
        <v>873</v>
      </c>
      <c r="B874" s="16"/>
      <c r="C874" s="11"/>
      <c r="D874" s="11"/>
      <c r="E874" s="11"/>
      <c r="F874" s="11"/>
      <c r="G874" s="11"/>
      <c r="H874" s="11"/>
      <c r="I874" s="11"/>
      <c r="J874" s="11"/>
      <c r="K874" s="11"/>
      <c r="L874" s="11"/>
      <c r="M874" s="11"/>
      <c r="N874" s="11"/>
      <c r="O874" s="11"/>
      <c r="P874" s="11"/>
      <c r="Q874" s="11"/>
      <c r="R874" s="11"/>
      <c r="S874" s="11"/>
      <c r="T874" s="11"/>
      <c r="U874" s="11"/>
      <c r="V874" s="11"/>
      <c r="W874" s="11"/>
      <c r="X874" s="15"/>
      <c r="Y874" s="11"/>
      <c r="Z874" s="11"/>
      <c r="AA874" s="11"/>
      <c r="AB874" s="15"/>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c r="A875" s="5">
        <v>874</v>
      </c>
    </row>
    <row r="876" spans="1:54" s="14" customFormat="1">
      <c r="A876" s="9">
        <v>875</v>
      </c>
      <c r="B876" s="16"/>
      <c r="C876" s="11"/>
      <c r="D876" s="11"/>
      <c r="E876" s="11"/>
      <c r="F876" s="11"/>
      <c r="G876" s="11"/>
      <c r="H876" s="11"/>
      <c r="I876" s="11"/>
      <c r="J876" s="11"/>
      <c r="K876" s="11"/>
      <c r="L876" s="11"/>
      <c r="M876" s="11"/>
      <c r="N876" s="11"/>
      <c r="O876" s="11"/>
      <c r="P876" s="11"/>
      <c r="Q876" s="11"/>
      <c r="R876" s="11"/>
      <c r="S876" s="11"/>
      <c r="T876" s="11"/>
      <c r="U876" s="11"/>
      <c r="V876" s="11"/>
      <c r="W876" s="11"/>
      <c r="X876" s="15"/>
      <c r="Y876" s="11"/>
      <c r="Z876" s="11"/>
      <c r="AA876" s="11"/>
      <c r="AB876" s="15"/>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c r="A877" s="5">
        <v>876</v>
      </c>
    </row>
    <row r="878" spans="1:54" s="14" customFormat="1">
      <c r="A878" s="9">
        <v>877</v>
      </c>
      <c r="B878" s="16"/>
      <c r="C878" s="11"/>
      <c r="D878" s="11"/>
      <c r="E878" s="11"/>
      <c r="F878" s="11"/>
      <c r="G878" s="11"/>
      <c r="H878" s="11"/>
      <c r="I878" s="11"/>
      <c r="J878" s="11"/>
      <c r="K878" s="11"/>
      <c r="L878" s="11"/>
      <c r="M878" s="11"/>
      <c r="N878" s="11"/>
      <c r="O878" s="11"/>
      <c r="P878" s="11"/>
      <c r="Q878" s="11"/>
      <c r="R878" s="11"/>
      <c r="S878" s="11"/>
      <c r="T878" s="11"/>
      <c r="U878" s="11"/>
      <c r="V878" s="11"/>
      <c r="W878" s="11"/>
      <c r="X878" s="15"/>
      <c r="Y878" s="11"/>
      <c r="Z878" s="11"/>
      <c r="AA878" s="11"/>
      <c r="AB878" s="15"/>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c r="A879" s="5">
        <v>878</v>
      </c>
    </row>
    <row r="880" spans="1:54" s="14" customFormat="1">
      <c r="A880" s="9">
        <v>879</v>
      </c>
      <c r="B880" s="16"/>
      <c r="C880" s="11"/>
      <c r="D880" s="11"/>
      <c r="E880" s="11"/>
      <c r="F880" s="11"/>
      <c r="G880" s="11"/>
      <c r="H880" s="11"/>
      <c r="I880" s="11"/>
      <c r="J880" s="11"/>
      <c r="K880" s="11"/>
      <c r="L880" s="11"/>
      <c r="M880" s="11"/>
      <c r="N880" s="11"/>
      <c r="O880" s="11"/>
      <c r="P880" s="11"/>
      <c r="Q880" s="11"/>
      <c r="R880" s="11"/>
      <c r="S880" s="11"/>
      <c r="T880" s="11"/>
      <c r="U880" s="11"/>
      <c r="V880" s="11"/>
      <c r="W880" s="11"/>
      <c r="X880" s="15"/>
      <c r="Y880" s="11"/>
      <c r="Z880" s="11"/>
      <c r="AA880" s="11"/>
      <c r="AB880" s="15"/>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c r="A881" s="5">
        <v>880</v>
      </c>
    </row>
    <row r="882" spans="1:54" s="14" customFormat="1">
      <c r="A882" s="9">
        <v>881</v>
      </c>
      <c r="B882" s="16"/>
      <c r="C882" s="11"/>
      <c r="D882" s="11"/>
      <c r="E882" s="11"/>
      <c r="F882" s="11"/>
      <c r="G882" s="11"/>
      <c r="H882" s="11"/>
      <c r="I882" s="11"/>
      <c r="J882" s="11"/>
      <c r="K882" s="11"/>
      <c r="L882" s="11"/>
      <c r="M882" s="11"/>
      <c r="N882" s="11"/>
      <c r="O882" s="11"/>
      <c r="P882" s="11"/>
      <c r="Q882" s="11"/>
      <c r="R882" s="11"/>
      <c r="S882" s="11"/>
      <c r="T882" s="11"/>
      <c r="U882" s="11"/>
      <c r="V882" s="11"/>
      <c r="W882" s="11"/>
      <c r="X882" s="15"/>
      <c r="Y882" s="11"/>
      <c r="Z882" s="11"/>
      <c r="AA882" s="11"/>
      <c r="AB882" s="15"/>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c r="A883" s="5">
        <v>882</v>
      </c>
    </row>
    <row r="884" spans="1:54" s="14" customFormat="1">
      <c r="A884" s="9">
        <v>883</v>
      </c>
      <c r="B884" s="16"/>
      <c r="C884" s="11"/>
      <c r="D884" s="11"/>
      <c r="E884" s="11"/>
      <c r="F884" s="11"/>
      <c r="G884" s="11"/>
      <c r="H884" s="11"/>
      <c r="I884" s="11"/>
      <c r="J884" s="11"/>
      <c r="K884" s="11"/>
      <c r="L884" s="11"/>
      <c r="M884" s="11"/>
      <c r="N884" s="11"/>
      <c r="O884" s="11"/>
      <c r="P884" s="11"/>
      <c r="Q884" s="11"/>
      <c r="R884" s="11"/>
      <c r="S884" s="11"/>
      <c r="T884" s="11"/>
      <c r="U884" s="11"/>
      <c r="V884" s="11"/>
      <c r="W884" s="11"/>
      <c r="X884" s="15"/>
      <c r="Y884" s="11"/>
      <c r="Z884" s="11"/>
      <c r="AA884" s="11"/>
      <c r="AB884" s="15"/>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c r="A885" s="5">
        <v>884</v>
      </c>
    </row>
    <row r="886" spans="1:54" s="14" customFormat="1">
      <c r="A886" s="9">
        <v>885</v>
      </c>
      <c r="B886" s="16"/>
      <c r="C886" s="11"/>
      <c r="D886" s="11"/>
      <c r="E886" s="11"/>
      <c r="F886" s="11"/>
      <c r="G886" s="11"/>
      <c r="H886" s="11"/>
      <c r="I886" s="11"/>
      <c r="J886" s="11"/>
      <c r="K886" s="11"/>
      <c r="L886" s="11"/>
      <c r="M886" s="11"/>
      <c r="N886" s="11"/>
      <c r="O886" s="11"/>
      <c r="P886" s="11"/>
      <c r="Q886" s="11"/>
      <c r="R886" s="11"/>
      <c r="S886" s="11"/>
      <c r="T886" s="11"/>
      <c r="U886" s="11"/>
      <c r="V886" s="11"/>
      <c r="W886" s="11"/>
      <c r="X886" s="15"/>
      <c r="Y886" s="11"/>
      <c r="Z886" s="11"/>
      <c r="AA886" s="11"/>
      <c r="AB886" s="15"/>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c r="A887" s="5">
        <v>886</v>
      </c>
    </row>
    <row r="888" spans="1:54" s="14" customFormat="1">
      <c r="A888" s="9">
        <v>887</v>
      </c>
      <c r="B888" s="16"/>
      <c r="C888" s="11"/>
      <c r="D888" s="11"/>
      <c r="E888" s="11"/>
      <c r="F888" s="11"/>
      <c r="G888" s="11"/>
      <c r="H888" s="11"/>
      <c r="I888" s="11"/>
      <c r="J888" s="11"/>
      <c r="K888" s="11"/>
      <c r="L888" s="11"/>
      <c r="M888" s="11"/>
      <c r="N888" s="11"/>
      <c r="O888" s="11"/>
      <c r="P888" s="11"/>
      <c r="Q888" s="11"/>
      <c r="R888" s="11"/>
      <c r="S888" s="11"/>
      <c r="T888" s="11"/>
      <c r="U888" s="11"/>
      <c r="V888" s="11"/>
      <c r="W888" s="11"/>
      <c r="X888" s="15"/>
      <c r="Y888" s="11"/>
      <c r="Z888" s="11"/>
      <c r="AA888" s="11"/>
      <c r="AB888" s="15"/>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c r="A889" s="5">
        <v>888</v>
      </c>
    </row>
    <row r="890" spans="1:54" s="14" customFormat="1">
      <c r="A890" s="9">
        <v>889</v>
      </c>
      <c r="B890" s="16"/>
      <c r="C890" s="11"/>
      <c r="D890" s="11"/>
      <c r="E890" s="11"/>
      <c r="F890" s="11"/>
      <c r="G890" s="11"/>
      <c r="H890" s="11"/>
      <c r="I890" s="11"/>
      <c r="J890" s="11"/>
      <c r="K890" s="11"/>
      <c r="L890" s="11"/>
      <c r="M890" s="11"/>
      <c r="N890" s="11"/>
      <c r="O890" s="11"/>
      <c r="P890" s="11"/>
      <c r="Q890" s="11"/>
      <c r="R890" s="11"/>
      <c r="S890" s="11"/>
      <c r="T890" s="11"/>
      <c r="U890" s="11"/>
      <c r="V890" s="11"/>
      <c r="W890" s="11"/>
      <c r="X890" s="15"/>
      <c r="Y890" s="11"/>
      <c r="Z890" s="11"/>
      <c r="AA890" s="11"/>
      <c r="AB890" s="15"/>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c r="A891" s="5">
        <v>890</v>
      </c>
    </row>
    <row r="892" spans="1:54" s="14" customFormat="1">
      <c r="A892" s="9">
        <v>891</v>
      </c>
      <c r="B892" s="16"/>
      <c r="C892" s="11"/>
      <c r="D892" s="11"/>
      <c r="E892" s="11"/>
      <c r="F892" s="11"/>
      <c r="G892" s="11"/>
      <c r="H892" s="11"/>
      <c r="I892" s="11"/>
      <c r="J892" s="11"/>
      <c r="K892" s="11"/>
      <c r="L892" s="11"/>
      <c r="M892" s="11"/>
      <c r="N892" s="11"/>
      <c r="O892" s="11"/>
      <c r="P892" s="11"/>
      <c r="Q892" s="11"/>
      <c r="R892" s="11"/>
      <c r="S892" s="11"/>
      <c r="T892" s="11"/>
      <c r="U892" s="11"/>
      <c r="V892" s="11"/>
      <c r="W892" s="11"/>
      <c r="X892" s="15"/>
      <c r="Y892" s="11"/>
      <c r="Z892" s="11"/>
      <c r="AA892" s="11"/>
      <c r="AB892" s="15"/>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c r="A893" s="5">
        <v>892</v>
      </c>
    </row>
    <row r="894" spans="1:54" s="14" customFormat="1">
      <c r="A894" s="9">
        <v>893</v>
      </c>
      <c r="B894" s="16"/>
      <c r="C894" s="11"/>
      <c r="D894" s="11"/>
      <c r="E894" s="11"/>
      <c r="F894" s="11"/>
      <c r="G894" s="11"/>
      <c r="H894" s="11"/>
      <c r="I894" s="11"/>
      <c r="J894" s="11"/>
      <c r="K894" s="11"/>
      <c r="L894" s="11"/>
      <c r="M894" s="11"/>
      <c r="N894" s="11"/>
      <c r="O894" s="11"/>
      <c r="P894" s="11"/>
      <c r="Q894" s="11"/>
      <c r="R894" s="11"/>
      <c r="S894" s="11"/>
      <c r="T894" s="11"/>
      <c r="U894" s="11"/>
      <c r="V894" s="11"/>
      <c r="W894" s="11"/>
      <c r="X894" s="15"/>
      <c r="Y894" s="11"/>
      <c r="Z894" s="11"/>
      <c r="AA894" s="11"/>
      <c r="AB894" s="15"/>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c r="A895" s="5">
        <v>894</v>
      </c>
    </row>
    <row r="896" spans="1:54" s="14" customFormat="1">
      <c r="A896" s="9">
        <v>895</v>
      </c>
      <c r="B896" s="16"/>
      <c r="C896" s="11"/>
      <c r="D896" s="11"/>
      <c r="E896" s="11"/>
      <c r="F896" s="11"/>
      <c r="G896" s="11"/>
      <c r="H896" s="11"/>
      <c r="I896" s="11"/>
      <c r="J896" s="11"/>
      <c r="K896" s="11"/>
      <c r="L896" s="11"/>
      <c r="M896" s="11"/>
      <c r="N896" s="11"/>
      <c r="O896" s="11"/>
      <c r="P896" s="11"/>
      <c r="Q896" s="11"/>
      <c r="R896" s="11"/>
      <c r="S896" s="11"/>
      <c r="T896" s="11"/>
      <c r="U896" s="11"/>
      <c r="V896" s="11"/>
      <c r="W896" s="11"/>
      <c r="X896" s="15"/>
      <c r="Y896" s="11"/>
      <c r="Z896" s="11"/>
      <c r="AA896" s="11"/>
      <c r="AB896" s="15"/>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c r="A897" s="5">
        <v>896</v>
      </c>
    </row>
    <row r="898" spans="1:54" s="14" customFormat="1">
      <c r="A898" s="9">
        <v>897</v>
      </c>
      <c r="B898" s="16"/>
      <c r="C898" s="11"/>
      <c r="D898" s="11"/>
      <c r="E898" s="11"/>
      <c r="F898" s="11"/>
      <c r="G898" s="11"/>
      <c r="H898" s="11"/>
      <c r="I898" s="11"/>
      <c r="J898" s="11"/>
      <c r="K898" s="11"/>
      <c r="L898" s="11"/>
      <c r="M898" s="11"/>
      <c r="N898" s="11"/>
      <c r="O898" s="11"/>
      <c r="P898" s="11"/>
      <c r="Q898" s="11"/>
      <c r="R898" s="11"/>
      <c r="S898" s="11"/>
      <c r="T898" s="11"/>
      <c r="U898" s="11"/>
      <c r="V898" s="11"/>
      <c r="W898" s="11"/>
      <c r="X898" s="15"/>
      <c r="Y898" s="11"/>
      <c r="Z898" s="11"/>
      <c r="AA898" s="11"/>
      <c r="AB898" s="15"/>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c r="A899" s="5">
        <v>898</v>
      </c>
    </row>
    <row r="900" spans="1:54" s="14" customFormat="1">
      <c r="A900" s="9">
        <v>899</v>
      </c>
      <c r="B900" s="16"/>
      <c r="C900" s="11"/>
      <c r="D900" s="11"/>
      <c r="E900" s="11"/>
      <c r="F900" s="11"/>
      <c r="G900" s="11"/>
      <c r="H900" s="11"/>
      <c r="I900" s="11"/>
      <c r="J900" s="11"/>
      <c r="K900" s="11"/>
      <c r="L900" s="11"/>
      <c r="M900" s="11"/>
      <c r="N900" s="11"/>
      <c r="O900" s="11"/>
      <c r="P900" s="11"/>
      <c r="Q900" s="11"/>
      <c r="R900" s="11"/>
      <c r="S900" s="11"/>
      <c r="T900" s="11"/>
      <c r="U900" s="11"/>
      <c r="V900" s="11"/>
      <c r="W900" s="11"/>
      <c r="X900" s="15"/>
      <c r="Y900" s="11"/>
      <c r="Z900" s="11"/>
      <c r="AA900" s="11"/>
      <c r="AB900" s="15"/>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c r="A901" s="5">
        <v>900</v>
      </c>
    </row>
    <row r="902" spans="1:54" s="14" customFormat="1">
      <c r="A902" s="9">
        <v>901</v>
      </c>
      <c r="B902" s="16"/>
      <c r="C902" s="11"/>
      <c r="D902" s="11"/>
      <c r="E902" s="11"/>
      <c r="F902" s="11"/>
      <c r="G902" s="11"/>
      <c r="H902" s="11"/>
      <c r="I902" s="11"/>
      <c r="J902" s="11"/>
      <c r="K902" s="11"/>
      <c r="L902" s="11"/>
      <c r="M902" s="11"/>
      <c r="N902" s="11"/>
      <c r="O902" s="11"/>
      <c r="P902" s="11"/>
      <c r="Q902" s="11"/>
      <c r="R902" s="11"/>
      <c r="S902" s="11"/>
      <c r="T902" s="11"/>
      <c r="U902" s="11"/>
      <c r="V902" s="11"/>
      <c r="W902" s="11"/>
      <c r="X902" s="15"/>
      <c r="Y902" s="11"/>
      <c r="Z902" s="11"/>
      <c r="AA902" s="11"/>
      <c r="AB902" s="15"/>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c r="A903" s="5">
        <v>902</v>
      </c>
    </row>
    <row r="904" spans="1:54" s="14" customFormat="1">
      <c r="A904" s="9">
        <v>903</v>
      </c>
      <c r="B904" s="16"/>
      <c r="C904" s="11"/>
      <c r="D904" s="11"/>
      <c r="E904" s="11"/>
      <c r="F904" s="11"/>
      <c r="G904" s="11"/>
      <c r="H904" s="11"/>
      <c r="I904" s="11"/>
      <c r="J904" s="11"/>
      <c r="K904" s="11"/>
      <c r="L904" s="11"/>
      <c r="M904" s="11"/>
      <c r="N904" s="11"/>
      <c r="O904" s="11"/>
      <c r="P904" s="11"/>
      <c r="Q904" s="11"/>
      <c r="R904" s="11"/>
      <c r="S904" s="11"/>
      <c r="T904" s="11"/>
      <c r="U904" s="11"/>
      <c r="V904" s="11"/>
      <c r="W904" s="11"/>
      <c r="X904" s="15"/>
      <c r="Y904" s="11"/>
      <c r="Z904" s="11"/>
      <c r="AA904" s="11"/>
      <c r="AB904" s="15"/>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c r="A905" s="5">
        <v>904</v>
      </c>
    </row>
    <row r="906" spans="1:54" s="14" customFormat="1">
      <c r="A906" s="9">
        <v>905</v>
      </c>
      <c r="B906" s="16"/>
      <c r="C906" s="11"/>
      <c r="D906" s="11"/>
      <c r="E906" s="11"/>
      <c r="F906" s="11"/>
      <c r="G906" s="11"/>
      <c r="H906" s="11"/>
      <c r="I906" s="11"/>
      <c r="J906" s="11"/>
      <c r="K906" s="11"/>
      <c r="L906" s="11"/>
      <c r="M906" s="11"/>
      <c r="N906" s="11"/>
      <c r="O906" s="11"/>
      <c r="P906" s="11"/>
      <c r="Q906" s="11"/>
      <c r="R906" s="11"/>
      <c r="S906" s="11"/>
      <c r="T906" s="11"/>
      <c r="U906" s="11"/>
      <c r="V906" s="11"/>
      <c r="W906" s="11"/>
      <c r="X906" s="15"/>
      <c r="Y906" s="11"/>
      <c r="Z906" s="11"/>
      <c r="AA906" s="11"/>
      <c r="AB906" s="15"/>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c r="A907" s="5">
        <v>906</v>
      </c>
    </row>
    <row r="908" spans="1:54" s="14" customFormat="1">
      <c r="A908" s="9">
        <v>907</v>
      </c>
      <c r="B908" s="16"/>
      <c r="C908" s="11"/>
      <c r="D908" s="11"/>
      <c r="E908" s="11"/>
      <c r="F908" s="11"/>
      <c r="G908" s="11"/>
      <c r="H908" s="11"/>
      <c r="I908" s="11"/>
      <c r="J908" s="11"/>
      <c r="K908" s="11"/>
      <c r="L908" s="11"/>
      <c r="M908" s="11"/>
      <c r="N908" s="11"/>
      <c r="O908" s="11"/>
      <c r="P908" s="11"/>
      <c r="Q908" s="11"/>
      <c r="R908" s="11"/>
      <c r="S908" s="11"/>
      <c r="T908" s="11"/>
      <c r="U908" s="11"/>
      <c r="V908" s="11"/>
      <c r="W908" s="11"/>
      <c r="X908" s="15"/>
      <c r="Y908" s="11"/>
      <c r="Z908" s="11"/>
      <c r="AA908" s="11"/>
      <c r="AB908" s="15"/>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c r="A909" s="5">
        <v>908</v>
      </c>
    </row>
    <row r="910" spans="1:54" s="14" customFormat="1">
      <c r="A910" s="9">
        <v>909</v>
      </c>
      <c r="B910" s="16"/>
      <c r="C910" s="11"/>
      <c r="D910" s="11"/>
      <c r="E910" s="11"/>
      <c r="F910" s="11"/>
      <c r="G910" s="11"/>
      <c r="H910" s="11"/>
      <c r="I910" s="11"/>
      <c r="J910" s="11"/>
      <c r="K910" s="11"/>
      <c r="L910" s="11"/>
      <c r="M910" s="11"/>
      <c r="N910" s="11"/>
      <c r="O910" s="11"/>
      <c r="P910" s="11"/>
      <c r="Q910" s="11"/>
      <c r="R910" s="11"/>
      <c r="S910" s="11"/>
      <c r="T910" s="11"/>
      <c r="U910" s="11"/>
      <c r="V910" s="11"/>
      <c r="W910" s="11"/>
      <c r="X910" s="15"/>
      <c r="Y910" s="11"/>
      <c r="Z910" s="11"/>
      <c r="AA910" s="11"/>
      <c r="AB910" s="15"/>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c r="A911" s="5">
        <v>910</v>
      </c>
    </row>
    <row r="912" spans="1:54" s="14" customFormat="1">
      <c r="A912" s="9">
        <v>911</v>
      </c>
      <c r="B912" s="16"/>
      <c r="C912" s="11"/>
      <c r="D912" s="11"/>
      <c r="E912" s="11"/>
      <c r="F912" s="11"/>
      <c r="G912" s="11"/>
      <c r="H912" s="11"/>
      <c r="I912" s="11"/>
      <c r="J912" s="11"/>
      <c r="K912" s="11"/>
      <c r="L912" s="11"/>
      <c r="M912" s="11"/>
      <c r="N912" s="11"/>
      <c r="O912" s="11"/>
      <c r="P912" s="11"/>
      <c r="Q912" s="11"/>
      <c r="R912" s="11"/>
      <c r="S912" s="11"/>
      <c r="T912" s="11"/>
      <c r="U912" s="11"/>
      <c r="V912" s="11"/>
      <c r="W912" s="11"/>
      <c r="X912" s="15"/>
      <c r="Y912" s="11"/>
      <c r="Z912" s="11"/>
      <c r="AA912" s="11"/>
      <c r="AB912" s="15"/>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c r="A913" s="5">
        <v>912</v>
      </c>
    </row>
    <row r="914" spans="1:54" s="14" customFormat="1">
      <c r="A914" s="9">
        <v>913</v>
      </c>
      <c r="B914" s="16"/>
      <c r="C914" s="11"/>
      <c r="D914" s="11"/>
      <c r="E914" s="11"/>
      <c r="F914" s="11"/>
      <c r="G914" s="11"/>
      <c r="H914" s="11"/>
      <c r="I914" s="11"/>
      <c r="J914" s="11"/>
      <c r="K914" s="11"/>
      <c r="L914" s="11"/>
      <c r="M914" s="11"/>
      <c r="N914" s="11"/>
      <c r="O914" s="11"/>
      <c r="P914" s="11"/>
      <c r="Q914" s="11"/>
      <c r="R914" s="11"/>
      <c r="S914" s="11"/>
      <c r="T914" s="11"/>
      <c r="U914" s="11"/>
      <c r="V914" s="11"/>
      <c r="W914" s="11"/>
      <c r="X914" s="15"/>
      <c r="Y914" s="11"/>
      <c r="Z914" s="11"/>
      <c r="AA914" s="11"/>
      <c r="AB914" s="15"/>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c r="A915" s="5">
        <v>914</v>
      </c>
    </row>
    <row r="916" spans="1:54" s="14" customFormat="1">
      <c r="A916" s="9">
        <v>915</v>
      </c>
      <c r="B916" s="16"/>
      <c r="C916" s="11"/>
      <c r="D916" s="11"/>
      <c r="E916" s="11"/>
      <c r="F916" s="11"/>
      <c r="G916" s="11"/>
      <c r="H916" s="11"/>
      <c r="I916" s="11"/>
      <c r="J916" s="11"/>
      <c r="K916" s="11"/>
      <c r="L916" s="11"/>
      <c r="M916" s="11"/>
      <c r="N916" s="11"/>
      <c r="O916" s="11"/>
      <c r="P916" s="11"/>
      <c r="Q916" s="11"/>
      <c r="R916" s="11"/>
      <c r="S916" s="11"/>
      <c r="T916" s="11"/>
      <c r="U916" s="11"/>
      <c r="V916" s="11"/>
      <c r="W916" s="11"/>
      <c r="X916" s="15"/>
      <c r="Y916" s="11"/>
      <c r="Z916" s="11"/>
      <c r="AA916" s="11"/>
      <c r="AB916" s="15"/>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c r="A917" s="5">
        <v>916</v>
      </c>
    </row>
    <row r="918" spans="1:54" s="14" customFormat="1">
      <c r="A918" s="9">
        <v>917</v>
      </c>
      <c r="B918" s="16"/>
      <c r="C918" s="11"/>
      <c r="D918" s="11"/>
      <c r="E918" s="11"/>
      <c r="F918" s="11"/>
      <c r="G918" s="11"/>
      <c r="H918" s="11"/>
      <c r="I918" s="11"/>
      <c r="J918" s="11"/>
      <c r="K918" s="11"/>
      <c r="L918" s="11"/>
      <c r="M918" s="11"/>
      <c r="N918" s="11"/>
      <c r="O918" s="11"/>
      <c r="P918" s="11"/>
      <c r="Q918" s="11"/>
      <c r="R918" s="11"/>
      <c r="S918" s="11"/>
      <c r="T918" s="11"/>
      <c r="U918" s="11"/>
      <c r="V918" s="11"/>
      <c r="W918" s="11"/>
      <c r="X918" s="15"/>
      <c r="Y918" s="11"/>
      <c r="Z918" s="11"/>
      <c r="AA918" s="11"/>
      <c r="AB918" s="15"/>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c r="A919" s="5">
        <v>918</v>
      </c>
    </row>
    <row r="920" spans="1:54" s="14" customFormat="1">
      <c r="A920" s="9">
        <v>919</v>
      </c>
      <c r="B920" s="16"/>
      <c r="C920" s="11"/>
      <c r="D920" s="11"/>
      <c r="E920" s="11"/>
      <c r="F920" s="11"/>
      <c r="G920" s="11"/>
      <c r="H920" s="11"/>
      <c r="I920" s="11"/>
      <c r="J920" s="11"/>
      <c r="K920" s="11"/>
      <c r="L920" s="11"/>
      <c r="M920" s="11"/>
      <c r="N920" s="11"/>
      <c r="O920" s="11"/>
      <c r="P920" s="11"/>
      <c r="Q920" s="11"/>
      <c r="R920" s="11"/>
      <c r="S920" s="11"/>
      <c r="T920" s="11"/>
      <c r="U920" s="11"/>
      <c r="V920" s="11"/>
      <c r="W920" s="11"/>
      <c r="X920" s="15"/>
      <c r="Y920" s="11"/>
      <c r="Z920" s="11"/>
      <c r="AA920" s="11"/>
      <c r="AB920" s="15"/>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c r="A921" s="5">
        <v>920</v>
      </c>
    </row>
    <row r="922" spans="1:54" s="14" customFormat="1">
      <c r="A922" s="9">
        <v>921</v>
      </c>
      <c r="B922" s="16"/>
      <c r="C922" s="11"/>
      <c r="D922" s="11"/>
      <c r="E922" s="11"/>
      <c r="F922" s="11"/>
      <c r="G922" s="11"/>
      <c r="H922" s="11"/>
      <c r="I922" s="11"/>
      <c r="J922" s="11"/>
      <c r="K922" s="11"/>
      <c r="L922" s="11"/>
      <c r="M922" s="11"/>
      <c r="N922" s="11"/>
      <c r="O922" s="11"/>
      <c r="P922" s="11"/>
      <c r="Q922" s="11"/>
      <c r="R922" s="11"/>
      <c r="S922" s="11"/>
      <c r="T922" s="11"/>
      <c r="U922" s="11"/>
      <c r="V922" s="11"/>
      <c r="W922" s="11"/>
      <c r="X922" s="15"/>
      <c r="Y922" s="11"/>
      <c r="Z922" s="11"/>
      <c r="AA922" s="11"/>
      <c r="AB922" s="15"/>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c r="A923" s="5">
        <v>922</v>
      </c>
    </row>
    <row r="924" spans="1:54" s="14" customFormat="1">
      <c r="A924" s="9">
        <v>923</v>
      </c>
      <c r="B924" s="16"/>
      <c r="C924" s="11"/>
      <c r="D924" s="11"/>
      <c r="E924" s="11"/>
      <c r="F924" s="11"/>
      <c r="G924" s="11"/>
      <c r="H924" s="11"/>
      <c r="I924" s="11"/>
      <c r="J924" s="11"/>
      <c r="K924" s="11"/>
      <c r="L924" s="11"/>
      <c r="M924" s="11"/>
      <c r="N924" s="11"/>
      <c r="O924" s="11"/>
      <c r="P924" s="11"/>
      <c r="Q924" s="11"/>
      <c r="R924" s="11"/>
      <c r="S924" s="11"/>
      <c r="T924" s="11"/>
      <c r="U924" s="11"/>
      <c r="V924" s="11"/>
      <c r="W924" s="11"/>
      <c r="X924" s="15"/>
      <c r="Y924" s="11"/>
      <c r="Z924" s="11"/>
      <c r="AA924" s="11"/>
      <c r="AB924" s="15"/>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c r="A925" s="5">
        <v>924</v>
      </c>
    </row>
    <row r="926" spans="1:54" s="14" customFormat="1">
      <c r="A926" s="9">
        <v>925</v>
      </c>
      <c r="B926" s="16"/>
      <c r="C926" s="11"/>
      <c r="D926" s="11"/>
      <c r="E926" s="11"/>
      <c r="F926" s="11"/>
      <c r="G926" s="11"/>
      <c r="H926" s="11"/>
      <c r="I926" s="11"/>
      <c r="J926" s="11"/>
      <c r="K926" s="11"/>
      <c r="L926" s="11"/>
      <c r="M926" s="11"/>
      <c r="N926" s="11"/>
      <c r="O926" s="11"/>
      <c r="P926" s="11"/>
      <c r="Q926" s="11"/>
      <c r="R926" s="11"/>
      <c r="S926" s="11"/>
      <c r="T926" s="11"/>
      <c r="U926" s="11"/>
      <c r="V926" s="11"/>
      <c r="W926" s="11"/>
      <c r="X926" s="15"/>
      <c r="Y926" s="11"/>
      <c r="Z926" s="11"/>
      <c r="AA926" s="11"/>
      <c r="AB926" s="15"/>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c r="A927" s="5">
        <v>926</v>
      </c>
    </row>
    <row r="928" spans="1:54" s="14" customFormat="1">
      <c r="A928" s="9">
        <v>927</v>
      </c>
      <c r="B928" s="16"/>
      <c r="C928" s="11"/>
      <c r="D928" s="11"/>
      <c r="E928" s="11"/>
      <c r="F928" s="11"/>
      <c r="G928" s="11"/>
      <c r="H928" s="11"/>
      <c r="I928" s="11"/>
      <c r="J928" s="11"/>
      <c r="K928" s="11"/>
      <c r="L928" s="11"/>
      <c r="M928" s="11"/>
      <c r="N928" s="11"/>
      <c r="O928" s="11"/>
      <c r="P928" s="11"/>
      <c r="Q928" s="11"/>
      <c r="R928" s="11"/>
      <c r="S928" s="11"/>
      <c r="T928" s="11"/>
      <c r="U928" s="11"/>
      <c r="V928" s="11"/>
      <c r="W928" s="11"/>
      <c r="X928" s="15"/>
      <c r="Y928" s="11"/>
      <c r="Z928" s="11"/>
      <c r="AA928" s="11"/>
      <c r="AB928" s="15"/>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c r="A929" s="5">
        <v>928</v>
      </c>
    </row>
    <row r="930" spans="1:54" s="14" customFormat="1">
      <c r="A930" s="9">
        <v>929</v>
      </c>
      <c r="B930" s="16"/>
      <c r="C930" s="11"/>
      <c r="D930" s="11"/>
      <c r="E930" s="11"/>
      <c r="F930" s="11"/>
      <c r="G930" s="11"/>
      <c r="H930" s="11"/>
      <c r="I930" s="11"/>
      <c r="J930" s="11"/>
      <c r="K930" s="11"/>
      <c r="L930" s="11"/>
      <c r="M930" s="11"/>
      <c r="N930" s="11"/>
      <c r="O930" s="11"/>
      <c r="P930" s="11"/>
      <c r="Q930" s="11"/>
      <c r="R930" s="11"/>
      <c r="S930" s="11"/>
      <c r="T930" s="11"/>
      <c r="U930" s="11"/>
      <c r="V930" s="11"/>
      <c r="W930" s="11"/>
      <c r="X930" s="15"/>
      <c r="Y930" s="11"/>
      <c r="Z930" s="11"/>
      <c r="AA930" s="11"/>
      <c r="AB930" s="15"/>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c r="A931" s="5">
        <v>930</v>
      </c>
    </row>
    <row r="932" spans="1:54" s="14" customFormat="1">
      <c r="A932" s="9">
        <v>931</v>
      </c>
      <c r="B932" s="16"/>
      <c r="C932" s="11"/>
      <c r="D932" s="11"/>
      <c r="E932" s="11"/>
      <c r="F932" s="11"/>
      <c r="G932" s="11"/>
      <c r="H932" s="11"/>
      <c r="I932" s="11"/>
      <c r="J932" s="11"/>
      <c r="K932" s="11"/>
      <c r="L932" s="11"/>
      <c r="M932" s="11"/>
      <c r="N932" s="11"/>
      <c r="O932" s="11"/>
      <c r="P932" s="11"/>
      <c r="Q932" s="11"/>
      <c r="R932" s="11"/>
      <c r="S932" s="11"/>
      <c r="T932" s="11"/>
      <c r="U932" s="11"/>
      <c r="V932" s="11"/>
      <c r="W932" s="11"/>
      <c r="X932" s="15"/>
      <c r="Y932" s="11"/>
      <c r="Z932" s="11"/>
      <c r="AA932" s="11"/>
      <c r="AB932" s="15"/>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c r="A933" s="5">
        <v>932</v>
      </c>
    </row>
    <row r="934" spans="1:54" s="14" customFormat="1">
      <c r="A934" s="9">
        <v>933</v>
      </c>
      <c r="B934" s="16"/>
      <c r="C934" s="11"/>
      <c r="D934" s="11"/>
      <c r="E934" s="11"/>
      <c r="F934" s="11"/>
      <c r="G934" s="11"/>
      <c r="H934" s="11"/>
      <c r="I934" s="11"/>
      <c r="J934" s="11"/>
      <c r="K934" s="11"/>
      <c r="L934" s="11"/>
      <c r="M934" s="11"/>
      <c r="N934" s="11"/>
      <c r="O934" s="11"/>
      <c r="P934" s="11"/>
      <c r="Q934" s="11"/>
      <c r="R934" s="11"/>
      <c r="S934" s="11"/>
      <c r="T934" s="11"/>
      <c r="U934" s="11"/>
      <c r="V934" s="11"/>
      <c r="W934" s="11"/>
      <c r="X934" s="15"/>
      <c r="Y934" s="11"/>
      <c r="Z934" s="11"/>
      <c r="AA934" s="11"/>
      <c r="AB934" s="15"/>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c r="A935" s="5">
        <v>934</v>
      </c>
    </row>
    <row r="936" spans="1:54" s="14" customFormat="1">
      <c r="A936" s="9">
        <v>935</v>
      </c>
      <c r="B936" s="16"/>
      <c r="C936" s="11"/>
      <c r="D936" s="11"/>
      <c r="E936" s="11"/>
      <c r="F936" s="11"/>
      <c r="G936" s="11"/>
      <c r="H936" s="11"/>
      <c r="I936" s="11"/>
      <c r="J936" s="11"/>
      <c r="K936" s="11"/>
      <c r="L936" s="11"/>
      <c r="M936" s="11"/>
      <c r="N936" s="11"/>
      <c r="O936" s="11"/>
      <c r="P936" s="11"/>
      <c r="Q936" s="11"/>
      <c r="R936" s="11"/>
      <c r="S936" s="11"/>
      <c r="T936" s="11"/>
      <c r="U936" s="11"/>
      <c r="V936" s="11"/>
      <c r="W936" s="11"/>
      <c r="X936" s="15"/>
      <c r="Y936" s="11"/>
      <c r="Z936" s="11"/>
      <c r="AA936" s="11"/>
      <c r="AB936" s="15"/>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c r="A937" s="5">
        <v>936</v>
      </c>
    </row>
    <row r="938" spans="1:54" s="14" customFormat="1">
      <c r="A938" s="9">
        <v>937</v>
      </c>
      <c r="B938" s="16"/>
      <c r="C938" s="11"/>
      <c r="D938" s="11"/>
      <c r="E938" s="11"/>
      <c r="F938" s="11"/>
      <c r="G938" s="11"/>
      <c r="H938" s="11"/>
      <c r="I938" s="11"/>
      <c r="J938" s="11"/>
      <c r="K938" s="11"/>
      <c r="L938" s="11"/>
      <c r="M938" s="11"/>
      <c r="N938" s="11"/>
      <c r="O938" s="11"/>
      <c r="P938" s="11"/>
      <c r="Q938" s="11"/>
      <c r="R938" s="11"/>
      <c r="S938" s="11"/>
      <c r="T938" s="11"/>
      <c r="U938" s="11"/>
      <c r="V938" s="11"/>
      <c r="W938" s="11"/>
      <c r="X938" s="15"/>
      <c r="Y938" s="11"/>
      <c r="Z938" s="11"/>
      <c r="AA938" s="11"/>
      <c r="AB938" s="15"/>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c r="A939" s="5">
        <v>938</v>
      </c>
    </row>
    <row r="940" spans="1:54" s="14" customFormat="1">
      <c r="A940" s="9">
        <v>939</v>
      </c>
      <c r="B940" s="16"/>
      <c r="C940" s="11"/>
      <c r="D940" s="11"/>
      <c r="E940" s="11"/>
      <c r="F940" s="11"/>
      <c r="G940" s="11"/>
      <c r="H940" s="11"/>
      <c r="I940" s="11"/>
      <c r="J940" s="11"/>
      <c r="K940" s="11"/>
      <c r="L940" s="11"/>
      <c r="M940" s="11"/>
      <c r="N940" s="11"/>
      <c r="O940" s="11"/>
      <c r="P940" s="11"/>
      <c r="Q940" s="11"/>
      <c r="R940" s="11"/>
      <c r="S940" s="11"/>
      <c r="T940" s="11"/>
      <c r="U940" s="11"/>
      <c r="V940" s="11"/>
      <c r="W940" s="11"/>
      <c r="X940" s="15"/>
      <c r="Y940" s="11"/>
      <c r="Z940" s="11"/>
      <c r="AA940" s="11"/>
      <c r="AB940" s="15"/>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c r="A941" s="5">
        <v>940</v>
      </c>
    </row>
    <row r="942" spans="1:54" s="14" customFormat="1">
      <c r="A942" s="9">
        <v>941</v>
      </c>
      <c r="B942" s="16"/>
      <c r="C942" s="11"/>
      <c r="D942" s="11"/>
      <c r="E942" s="11"/>
      <c r="F942" s="11"/>
      <c r="G942" s="11"/>
      <c r="H942" s="11"/>
      <c r="I942" s="11"/>
      <c r="J942" s="11"/>
      <c r="K942" s="11"/>
      <c r="L942" s="11"/>
      <c r="M942" s="11"/>
      <c r="N942" s="11"/>
      <c r="O942" s="11"/>
      <c r="P942" s="11"/>
      <c r="Q942" s="11"/>
      <c r="R942" s="11"/>
      <c r="S942" s="11"/>
      <c r="T942" s="11"/>
      <c r="U942" s="11"/>
      <c r="V942" s="11"/>
      <c r="W942" s="11"/>
      <c r="X942" s="15"/>
      <c r="Y942" s="11"/>
      <c r="Z942" s="11"/>
      <c r="AA942" s="11"/>
      <c r="AB942" s="15"/>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c r="A943" s="5">
        <v>942</v>
      </c>
    </row>
    <row r="944" spans="1:54" s="14" customFormat="1">
      <c r="A944" s="9">
        <v>943</v>
      </c>
      <c r="B944" s="16"/>
      <c r="C944" s="11"/>
      <c r="D944" s="11"/>
      <c r="E944" s="11"/>
      <c r="F944" s="11"/>
      <c r="G944" s="11"/>
      <c r="H944" s="11"/>
      <c r="I944" s="11"/>
      <c r="J944" s="11"/>
      <c r="K944" s="11"/>
      <c r="L944" s="11"/>
      <c r="M944" s="11"/>
      <c r="N944" s="11"/>
      <c r="O944" s="11"/>
      <c r="P944" s="11"/>
      <c r="Q944" s="11"/>
      <c r="R944" s="11"/>
      <c r="S944" s="11"/>
      <c r="T944" s="11"/>
      <c r="U944" s="11"/>
      <c r="V944" s="11"/>
      <c r="W944" s="11"/>
      <c r="X944" s="15"/>
      <c r="Y944" s="11"/>
      <c r="Z944" s="11"/>
      <c r="AA944" s="11"/>
      <c r="AB944" s="15"/>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c r="A945" s="5">
        <v>944</v>
      </c>
    </row>
    <row r="946" spans="1:54" s="14" customFormat="1">
      <c r="A946" s="9">
        <v>945</v>
      </c>
      <c r="B946" s="16"/>
      <c r="C946" s="11"/>
      <c r="D946" s="11"/>
      <c r="E946" s="11"/>
      <c r="F946" s="11"/>
      <c r="G946" s="11"/>
      <c r="H946" s="11"/>
      <c r="I946" s="11"/>
      <c r="J946" s="11"/>
      <c r="K946" s="11"/>
      <c r="L946" s="11"/>
      <c r="M946" s="11"/>
      <c r="N946" s="11"/>
      <c r="O946" s="11"/>
      <c r="P946" s="11"/>
      <c r="Q946" s="11"/>
      <c r="R946" s="11"/>
      <c r="S946" s="11"/>
      <c r="T946" s="11"/>
      <c r="U946" s="11"/>
      <c r="V946" s="11"/>
      <c r="W946" s="11"/>
      <c r="X946" s="15"/>
      <c r="Y946" s="11"/>
      <c r="Z946" s="11"/>
      <c r="AA946" s="11"/>
      <c r="AB946" s="15"/>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c r="A947" s="5">
        <v>946</v>
      </c>
    </row>
    <row r="948" spans="1:54" s="14" customFormat="1">
      <c r="A948" s="9">
        <v>947</v>
      </c>
      <c r="B948" s="16"/>
      <c r="C948" s="11"/>
      <c r="D948" s="11"/>
      <c r="E948" s="11"/>
      <c r="F948" s="11"/>
      <c r="G948" s="11"/>
      <c r="H948" s="11"/>
      <c r="I948" s="11"/>
      <c r="J948" s="11"/>
      <c r="K948" s="11"/>
      <c r="L948" s="11"/>
      <c r="M948" s="11"/>
      <c r="N948" s="11"/>
      <c r="O948" s="11"/>
      <c r="P948" s="11"/>
      <c r="Q948" s="11"/>
      <c r="R948" s="11"/>
      <c r="S948" s="11"/>
      <c r="T948" s="11"/>
      <c r="U948" s="11"/>
      <c r="V948" s="11"/>
      <c r="W948" s="11"/>
      <c r="X948" s="15"/>
      <c r="Y948" s="11"/>
      <c r="Z948" s="11"/>
      <c r="AA948" s="11"/>
      <c r="AB948" s="15"/>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c r="A949" s="5">
        <v>948</v>
      </c>
    </row>
    <row r="950" spans="1:54" s="14" customFormat="1">
      <c r="A950" s="9">
        <v>949</v>
      </c>
      <c r="B950" s="16"/>
      <c r="C950" s="11"/>
      <c r="D950" s="11"/>
      <c r="E950" s="11"/>
      <c r="F950" s="11"/>
      <c r="G950" s="11"/>
      <c r="H950" s="11"/>
      <c r="I950" s="11"/>
      <c r="J950" s="11"/>
      <c r="K950" s="11"/>
      <c r="L950" s="11"/>
      <c r="M950" s="11"/>
      <c r="N950" s="11"/>
      <c r="O950" s="11"/>
      <c r="P950" s="11"/>
      <c r="Q950" s="11"/>
      <c r="R950" s="11"/>
      <c r="S950" s="11"/>
      <c r="T950" s="11"/>
      <c r="U950" s="11"/>
      <c r="V950" s="11"/>
      <c r="W950" s="11"/>
      <c r="X950" s="15"/>
      <c r="Y950" s="11"/>
      <c r="Z950" s="11"/>
      <c r="AA950" s="11"/>
      <c r="AB950" s="15"/>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c r="A951" s="5">
        <v>950</v>
      </c>
    </row>
    <row r="952" spans="1:54" s="14" customFormat="1">
      <c r="A952" s="9">
        <v>951</v>
      </c>
      <c r="B952" s="16"/>
      <c r="C952" s="11"/>
      <c r="D952" s="11"/>
      <c r="E952" s="11"/>
      <c r="F952" s="11"/>
      <c r="G952" s="11"/>
      <c r="H952" s="11"/>
      <c r="I952" s="11"/>
      <c r="J952" s="11"/>
      <c r="K952" s="11"/>
      <c r="L952" s="11"/>
      <c r="M952" s="11"/>
      <c r="N952" s="11"/>
      <c r="O952" s="11"/>
      <c r="P952" s="11"/>
      <c r="Q952" s="11"/>
      <c r="R952" s="11"/>
      <c r="S952" s="11"/>
      <c r="T952" s="11"/>
      <c r="U952" s="11"/>
      <c r="V952" s="11"/>
      <c r="W952" s="11"/>
      <c r="X952" s="15"/>
      <c r="Y952" s="11"/>
      <c r="Z952" s="11"/>
      <c r="AA952" s="11"/>
      <c r="AB952" s="15"/>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c r="A953" s="5">
        <v>952</v>
      </c>
    </row>
    <row r="954" spans="1:54" s="14" customFormat="1">
      <c r="A954" s="9">
        <v>953</v>
      </c>
      <c r="B954" s="16"/>
      <c r="C954" s="11"/>
      <c r="D954" s="11"/>
      <c r="E954" s="11"/>
      <c r="F954" s="11"/>
      <c r="G954" s="11"/>
      <c r="H954" s="11"/>
      <c r="I954" s="11"/>
      <c r="J954" s="11"/>
      <c r="K954" s="11"/>
      <c r="L954" s="11"/>
      <c r="M954" s="11"/>
      <c r="N954" s="11"/>
      <c r="O954" s="11"/>
      <c r="P954" s="11"/>
      <c r="Q954" s="11"/>
      <c r="R954" s="11"/>
      <c r="S954" s="11"/>
      <c r="T954" s="11"/>
      <c r="U954" s="11"/>
      <c r="V954" s="11"/>
      <c r="W954" s="11"/>
      <c r="X954" s="15"/>
      <c r="Y954" s="11"/>
      <c r="Z954" s="11"/>
      <c r="AA954" s="11"/>
      <c r="AB954" s="15"/>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c r="A955" s="5">
        <v>954</v>
      </c>
    </row>
    <row r="956" spans="1:54" s="14" customFormat="1">
      <c r="A956" s="9">
        <v>955</v>
      </c>
      <c r="B956" s="16"/>
      <c r="C956" s="11"/>
      <c r="D956" s="11"/>
      <c r="E956" s="11"/>
      <c r="F956" s="11"/>
      <c r="G956" s="11"/>
      <c r="H956" s="11"/>
      <c r="I956" s="11"/>
      <c r="J956" s="11"/>
      <c r="K956" s="11"/>
      <c r="L956" s="11"/>
      <c r="M956" s="11"/>
      <c r="N956" s="11"/>
      <c r="O956" s="11"/>
      <c r="P956" s="11"/>
      <c r="Q956" s="11"/>
      <c r="R956" s="11"/>
      <c r="S956" s="11"/>
      <c r="T956" s="11"/>
      <c r="U956" s="11"/>
      <c r="V956" s="11"/>
      <c r="W956" s="11"/>
      <c r="X956" s="15"/>
      <c r="Y956" s="11"/>
      <c r="Z956" s="11"/>
      <c r="AA956" s="11"/>
      <c r="AB956" s="15"/>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c r="A957" s="5">
        <v>956</v>
      </c>
    </row>
    <row r="958" spans="1:54" s="14" customFormat="1">
      <c r="A958" s="9">
        <v>957</v>
      </c>
      <c r="B958" s="16"/>
      <c r="C958" s="11"/>
      <c r="D958" s="11"/>
      <c r="E958" s="11"/>
      <c r="F958" s="11"/>
      <c r="G958" s="11"/>
      <c r="H958" s="11"/>
      <c r="I958" s="11"/>
      <c r="J958" s="11"/>
      <c r="K958" s="11"/>
      <c r="L958" s="11"/>
      <c r="M958" s="11"/>
      <c r="N958" s="11"/>
      <c r="O958" s="11"/>
      <c r="P958" s="11"/>
      <c r="Q958" s="11"/>
      <c r="R958" s="11"/>
      <c r="S958" s="11"/>
      <c r="T958" s="11"/>
      <c r="U958" s="11"/>
      <c r="V958" s="11"/>
      <c r="W958" s="11"/>
      <c r="X958" s="15"/>
      <c r="Y958" s="11"/>
      <c r="Z958" s="11"/>
      <c r="AA958" s="11"/>
      <c r="AB958" s="15"/>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c r="A959" s="5">
        <v>958</v>
      </c>
    </row>
    <row r="960" spans="1:54" s="14" customFormat="1">
      <c r="A960" s="9">
        <v>959</v>
      </c>
      <c r="B960" s="16"/>
      <c r="C960" s="11"/>
      <c r="D960" s="11"/>
      <c r="E960" s="11"/>
      <c r="F960" s="11"/>
      <c r="G960" s="11"/>
      <c r="H960" s="11"/>
      <c r="I960" s="11"/>
      <c r="J960" s="11"/>
      <c r="K960" s="11"/>
      <c r="L960" s="11"/>
      <c r="M960" s="11"/>
      <c r="N960" s="11"/>
      <c r="O960" s="11"/>
      <c r="P960" s="11"/>
      <c r="Q960" s="11"/>
      <c r="R960" s="11"/>
      <c r="S960" s="11"/>
      <c r="T960" s="11"/>
      <c r="U960" s="11"/>
      <c r="V960" s="11"/>
      <c r="W960" s="11"/>
      <c r="X960" s="15"/>
      <c r="Y960" s="11"/>
      <c r="Z960" s="11"/>
      <c r="AA960" s="11"/>
      <c r="AB960" s="15"/>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c r="A961" s="5">
        <v>960</v>
      </c>
    </row>
    <row r="962" spans="1:54" s="14" customFormat="1">
      <c r="A962" s="9">
        <v>961</v>
      </c>
      <c r="B962" s="16"/>
      <c r="C962" s="11"/>
      <c r="D962" s="11"/>
      <c r="E962" s="11"/>
      <c r="F962" s="11"/>
      <c r="G962" s="11"/>
      <c r="H962" s="11"/>
      <c r="I962" s="11"/>
      <c r="J962" s="11"/>
      <c r="K962" s="11"/>
      <c r="L962" s="11"/>
      <c r="M962" s="11"/>
      <c r="N962" s="11"/>
      <c r="O962" s="11"/>
      <c r="P962" s="11"/>
      <c r="Q962" s="11"/>
      <c r="R962" s="11"/>
      <c r="S962" s="11"/>
      <c r="T962" s="11"/>
      <c r="U962" s="11"/>
      <c r="V962" s="11"/>
      <c r="W962" s="11"/>
      <c r="X962" s="15"/>
      <c r="Y962" s="11"/>
      <c r="Z962" s="11"/>
      <c r="AA962" s="11"/>
      <c r="AB962" s="15"/>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c r="A963" s="5">
        <v>962</v>
      </c>
    </row>
    <row r="964" spans="1:54" s="14" customFormat="1">
      <c r="A964" s="9">
        <v>963</v>
      </c>
      <c r="B964" s="16"/>
      <c r="C964" s="11"/>
      <c r="D964" s="11"/>
      <c r="E964" s="11"/>
      <c r="F964" s="11"/>
      <c r="G964" s="11"/>
      <c r="H964" s="11"/>
      <c r="I964" s="11"/>
      <c r="J964" s="11"/>
      <c r="K964" s="11"/>
      <c r="L964" s="11"/>
      <c r="M964" s="11"/>
      <c r="N964" s="11"/>
      <c r="O964" s="11"/>
      <c r="P964" s="11"/>
      <c r="Q964" s="11"/>
      <c r="R964" s="11"/>
      <c r="S964" s="11"/>
      <c r="T964" s="11"/>
      <c r="U964" s="11"/>
      <c r="V964" s="11"/>
      <c r="W964" s="11"/>
      <c r="X964" s="15"/>
      <c r="Y964" s="11"/>
      <c r="Z964" s="11"/>
      <c r="AA964" s="11"/>
      <c r="AB964" s="15"/>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c r="A965" s="5">
        <v>964</v>
      </c>
    </row>
    <row r="966" spans="1:54" s="14" customFormat="1">
      <c r="A966" s="9">
        <v>965</v>
      </c>
      <c r="B966" s="16"/>
      <c r="C966" s="11"/>
      <c r="D966" s="11"/>
      <c r="E966" s="11"/>
      <c r="F966" s="11"/>
      <c r="G966" s="11"/>
      <c r="H966" s="11"/>
      <c r="I966" s="11"/>
      <c r="J966" s="11"/>
      <c r="K966" s="11"/>
      <c r="L966" s="11"/>
      <c r="M966" s="11"/>
      <c r="N966" s="11"/>
      <c r="O966" s="11"/>
      <c r="P966" s="11"/>
      <c r="Q966" s="11"/>
      <c r="R966" s="11"/>
      <c r="S966" s="11"/>
      <c r="T966" s="11"/>
      <c r="U966" s="11"/>
      <c r="V966" s="11"/>
      <c r="W966" s="11"/>
      <c r="X966" s="15"/>
      <c r="Y966" s="11"/>
      <c r="Z966" s="11"/>
      <c r="AA966" s="11"/>
      <c r="AB966" s="15"/>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c r="A967" s="5">
        <v>966</v>
      </c>
    </row>
    <row r="968" spans="1:54" s="14" customFormat="1">
      <c r="A968" s="9">
        <v>967</v>
      </c>
      <c r="B968" s="16"/>
      <c r="C968" s="11"/>
      <c r="D968" s="11"/>
      <c r="E968" s="11"/>
      <c r="F968" s="11"/>
      <c r="G968" s="11"/>
      <c r="H968" s="11"/>
      <c r="I968" s="11"/>
      <c r="J968" s="11"/>
      <c r="K968" s="11"/>
      <c r="L968" s="11"/>
      <c r="M968" s="11"/>
      <c r="N968" s="11"/>
      <c r="O968" s="11"/>
      <c r="P968" s="11"/>
      <c r="Q968" s="11"/>
      <c r="R968" s="11"/>
      <c r="S968" s="11"/>
      <c r="T968" s="11"/>
      <c r="U968" s="11"/>
      <c r="V968" s="11"/>
      <c r="W968" s="11"/>
      <c r="X968" s="15"/>
      <c r="Y968" s="11"/>
      <c r="Z968" s="11"/>
      <c r="AA968" s="11"/>
      <c r="AB968" s="15"/>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c r="A969" s="5">
        <v>968</v>
      </c>
    </row>
    <row r="970" spans="1:54" s="14" customFormat="1">
      <c r="A970" s="9">
        <v>969</v>
      </c>
      <c r="B970" s="16"/>
      <c r="C970" s="11"/>
      <c r="D970" s="11"/>
      <c r="E970" s="11"/>
      <c r="F970" s="11"/>
      <c r="G970" s="11"/>
      <c r="H970" s="11"/>
      <c r="I970" s="11"/>
      <c r="J970" s="11"/>
      <c r="K970" s="11"/>
      <c r="L970" s="11"/>
      <c r="M970" s="11"/>
      <c r="N970" s="11"/>
      <c r="O970" s="11"/>
      <c r="P970" s="11"/>
      <c r="Q970" s="11"/>
      <c r="R970" s="11"/>
      <c r="S970" s="11"/>
      <c r="T970" s="11"/>
      <c r="U970" s="11"/>
      <c r="V970" s="11"/>
      <c r="W970" s="11"/>
      <c r="X970" s="15"/>
      <c r="Y970" s="11"/>
      <c r="Z970" s="11"/>
      <c r="AA970" s="11"/>
      <c r="AB970" s="15"/>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c r="A971" s="5">
        <v>970</v>
      </c>
    </row>
    <row r="972" spans="1:54" s="14" customFormat="1">
      <c r="A972" s="9">
        <v>971</v>
      </c>
      <c r="B972" s="16"/>
      <c r="C972" s="11"/>
      <c r="D972" s="11"/>
      <c r="E972" s="11"/>
      <c r="F972" s="11"/>
      <c r="G972" s="11"/>
      <c r="H972" s="11"/>
      <c r="I972" s="11"/>
      <c r="J972" s="11"/>
      <c r="K972" s="11"/>
      <c r="L972" s="11"/>
      <c r="M972" s="11"/>
      <c r="N972" s="11"/>
      <c r="O972" s="11"/>
      <c r="P972" s="11"/>
      <c r="Q972" s="11"/>
      <c r="R972" s="11"/>
      <c r="S972" s="11"/>
      <c r="T972" s="11"/>
      <c r="U972" s="11"/>
      <c r="V972" s="11"/>
      <c r="W972" s="11"/>
      <c r="X972" s="15"/>
      <c r="Y972" s="11"/>
      <c r="Z972" s="11"/>
      <c r="AA972" s="11"/>
      <c r="AB972" s="15"/>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c r="A973" s="5">
        <v>972</v>
      </c>
    </row>
    <row r="974" spans="1:54" s="14" customFormat="1">
      <c r="A974" s="9">
        <v>973</v>
      </c>
      <c r="B974" s="16"/>
      <c r="C974" s="11"/>
      <c r="D974" s="11"/>
      <c r="E974" s="11"/>
      <c r="F974" s="11"/>
      <c r="G974" s="11"/>
      <c r="H974" s="11"/>
      <c r="I974" s="11"/>
      <c r="J974" s="11"/>
      <c r="K974" s="11"/>
      <c r="L974" s="11"/>
      <c r="M974" s="11"/>
      <c r="N974" s="11"/>
      <c r="O974" s="11"/>
      <c r="P974" s="11"/>
      <c r="Q974" s="11"/>
      <c r="R974" s="11"/>
      <c r="S974" s="11"/>
      <c r="T974" s="11"/>
      <c r="U974" s="11"/>
      <c r="V974" s="11"/>
      <c r="W974" s="11"/>
      <c r="X974" s="15"/>
      <c r="Y974" s="11"/>
      <c r="Z974" s="11"/>
      <c r="AA974" s="11"/>
      <c r="AB974" s="15"/>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c r="A975" s="5">
        <v>974</v>
      </c>
    </row>
    <row r="976" spans="1:54" s="14" customFormat="1">
      <c r="A976" s="9">
        <v>975</v>
      </c>
      <c r="B976" s="16"/>
      <c r="C976" s="11"/>
      <c r="D976" s="11"/>
      <c r="E976" s="11"/>
      <c r="F976" s="11"/>
      <c r="G976" s="11"/>
      <c r="H976" s="11"/>
      <c r="I976" s="11"/>
      <c r="J976" s="11"/>
      <c r="K976" s="11"/>
      <c r="L976" s="11"/>
      <c r="M976" s="11"/>
      <c r="N976" s="11"/>
      <c r="O976" s="11"/>
      <c r="P976" s="11"/>
      <c r="Q976" s="11"/>
      <c r="R976" s="11"/>
      <c r="S976" s="11"/>
      <c r="T976" s="11"/>
      <c r="U976" s="11"/>
      <c r="V976" s="11"/>
      <c r="W976" s="11"/>
      <c r="X976" s="15"/>
      <c r="Y976" s="11"/>
      <c r="Z976" s="11"/>
      <c r="AA976" s="11"/>
      <c r="AB976" s="15"/>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c r="A977" s="5">
        <v>976</v>
      </c>
    </row>
    <row r="978" spans="1:54" s="14" customFormat="1">
      <c r="A978" s="9">
        <v>977</v>
      </c>
      <c r="B978" s="16"/>
      <c r="C978" s="11"/>
      <c r="D978" s="11"/>
      <c r="E978" s="11"/>
      <c r="F978" s="11"/>
      <c r="G978" s="11"/>
      <c r="H978" s="11"/>
      <c r="I978" s="11"/>
      <c r="J978" s="11"/>
      <c r="K978" s="11"/>
      <c r="L978" s="11"/>
      <c r="M978" s="11"/>
      <c r="N978" s="11"/>
      <c r="O978" s="11"/>
      <c r="P978" s="11"/>
      <c r="Q978" s="11"/>
      <c r="R978" s="11"/>
      <c r="S978" s="11"/>
      <c r="T978" s="11"/>
      <c r="U978" s="11"/>
      <c r="V978" s="11"/>
      <c r="W978" s="11"/>
      <c r="X978" s="15"/>
      <c r="Y978" s="11"/>
      <c r="Z978" s="11"/>
      <c r="AA978" s="11"/>
      <c r="AB978" s="15"/>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c r="A979" s="5">
        <v>978</v>
      </c>
    </row>
    <row r="980" spans="1:54" s="14" customFormat="1">
      <c r="A980" s="9">
        <v>979</v>
      </c>
      <c r="B980" s="16"/>
      <c r="C980" s="11"/>
      <c r="D980" s="11"/>
      <c r="E980" s="11"/>
      <c r="F980" s="11"/>
      <c r="G980" s="11"/>
      <c r="H980" s="11"/>
      <c r="I980" s="11"/>
      <c r="J980" s="11"/>
      <c r="K980" s="11"/>
      <c r="L980" s="11"/>
      <c r="M980" s="11"/>
      <c r="N980" s="11"/>
      <c r="O980" s="11"/>
      <c r="P980" s="11"/>
      <c r="Q980" s="11"/>
      <c r="R980" s="11"/>
      <c r="S980" s="11"/>
      <c r="T980" s="11"/>
      <c r="U980" s="11"/>
      <c r="V980" s="11"/>
      <c r="W980" s="11"/>
      <c r="X980" s="15"/>
      <c r="Y980" s="11"/>
      <c r="Z980" s="11"/>
      <c r="AA980" s="11"/>
      <c r="AB980" s="15"/>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c r="A981" s="5">
        <v>980</v>
      </c>
    </row>
    <row r="982" spans="1:54" s="14" customFormat="1">
      <c r="A982" s="9">
        <v>981</v>
      </c>
      <c r="B982" s="16"/>
      <c r="C982" s="11"/>
      <c r="D982" s="11"/>
      <c r="E982" s="11"/>
      <c r="F982" s="11"/>
      <c r="G982" s="11"/>
      <c r="H982" s="11"/>
      <c r="I982" s="11"/>
      <c r="J982" s="11"/>
      <c r="K982" s="11"/>
      <c r="L982" s="11"/>
      <c r="M982" s="11"/>
      <c r="N982" s="11"/>
      <c r="O982" s="11"/>
      <c r="P982" s="11"/>
      <c r="Q982" s="11"/>
      <c r="R982" s="11"/>
      <c r="S982" s="11"/>
      <c r="T982" s="11"/>
      <c r="U982" s="11"/>
      <c r="V982" s="11"/>
      <c r="W982" s="11"/>
      <c r="X982" s="15"/>
      <c r="Y982" s="11"/>
      <c r="Z982" s="11"/>
      <c r="AA982" s="11"/>
      <c r="AB982" s="15"/>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c r="A983" s="5">
        <v>982</v>
      </c>
    </row>
    <row r="984" spans="1:54" s="14" customFormat="1">
      <c r="A984" s="9">
        <v>983</v>
      </c>
      <c r="B984" s="16"/>
      <c r="C984" s="11"/>
      <c r="D984" s="11"/>
      <c r="E984" s="11"/>
      <c r="F984" s="11"/>
      <c r="G984" s="11"/>
      <c r="H984" s="11"/>
      <c r="I984" s="11"/>
      <c r="J984" s="11"/>
      <c r="K984" s="11"/>
      <c r="L984" s="11"/>
      <c r="M984" s="11"/>
      <c r="N984" s="11"/>
      <c r="O984" s="11"/>
      <c r="P984" s="11"/>
      <c r="Q984" s="11"/>
      <c r="R984" s="11"/>
      <c r="S984" s="11"/>
      <c r="T984" s="11"/>
      <c r="U984" s="11"/>
      <c r="V984" s="11"/>
      <c r="W984" s="11"/>
      <c r="X984" s="15"/>
      <c r="Y984" s="11"/>
      <c r="Z984" s="11"/>
      <c r="AA984" s="11"/>
      <c r="AB984" s="15"/>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c r="A985" s="5">
        <v>984</v>
      </c>
    </row>
    <row r="986" spans="1:54" s="14" customFormat="1">
      <c r="A986" s="9">
        <v>985</v>
      </c>
      <c r="B986" s="16"/>
      <c r="C986" s="11"/>
      <c r="D986" s="11"/>
      <c r="E986" s="11"/>
      <c r="F986" s="11"/>
      <c r="G986" s="11"/>
      <c r="H986" s="11"/>
      <c r="I986" s="11"/>
      <c r="J986" s="11"/>
      <c r="K986" s="11"/>
      <c r="L986" s="11"/>
      <c r="M986" s="11"/>
      <c r="N986" s="11"/>
      <c r="O986" s="11"/>
      <c r="P986" s="11"/>
      <c r="Q986" s="11"/>
      <c r="R986" s="11"/>
      <c r="S986" s="11"/>
      <c r="T986" s="11"/>
      <c r="U986" s="11"/>
      <c r="V986" s="11"/>
      <c r="W986" s="11"/>
      <c r="X986" s="15"/>
      <c r="Y986" s="11"/>
      <c r="Z986" s="11"/>
      <c r="AA986" s="11"/>
      <c r="AB986" s="15"/>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c r="A987" s="5">
        <v>986</v>
      </c>
    </row>
    <row r="988" spans="1:54" s="14" customFormat="1">
      <c r="A988" s="9">
        <v>987</v>
      </c>
      <c r="B988" s="16"/>
      <c r="C988" s="11"/>
      <c r="D988" s="11"/>
      <c r="E988" s="11"/>
      <c r="F988" s="11"/>
      <c r="G988" s="11"/>
      <c r="H988" s="11"/>
      <c r="I988" s="11"/>
      <c r="J988" s="11"/>
      <c r="K988" s="11"/>
      <c r="L988" s="11"/>
      <c r="M988" s="11"/>
      <c r="N988" s="11"/>
      <c r="O988" s="11"/>
      <c r="P988" s="11"/>
      <c r="Q988" s="11"/>
      <c r="R988" s="11"/>
      <c r="S988" s="11"/>
      <c r="T988" s="11"/>
      <c r="U988" s="11"/>
      <c r="V988" s="11"/>
      <c r="W988" s="11"/>
      <c r="X988" s="15"/>
      <c r="Y988" s="11"/>
      <c r="Z988" s="11"/>
      <c r="AA988" s="11"/>
      <c r="AB988" s="15"/>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c r="A989" s="5">
        <v>988</v>
      </c>
    </row>
    <row r="990" spans="1:54" s="14" customFormat="1">
      <c r="A990" s="9">
        <v>989</v>
      </c>
      <c r="B990" s="16"/>
      <c r="C990" s="11"/>
      <c r="D990" s="11"/>
      <c r="E990" s="11"/>
      <c r="F990" s="11"/>
      <c r="G990" s="11"/>
      <c r="H990" s="11"/>
      <c r="I990" s="11"/>
      <c r="J990" s="11"/>
      <c r="K990" s="11"/>
      <c r="L990" s="11"/>
      <c r="M990" s="11"/>
      <c r="N990" s="11"/>
      <c r="O990" s="11"/>
      <c r="P990" s="11"/>
      <c r="Q990" s="11"/>
      <c r="R990" s="11"/>
      <c r="S990" s="11"/>
      <c r="T990" s="11"/>
      <c r="U990" s="11"/>
      <c r="V990" s="11"/>
      <c r="W990" s="11"/>
      <c r="X990" s="15"/>
      <c r="Y990" s="11"/>
      <c r="Z990" s="11"/>
      <c r="AA990" s="11"/>
      <c r="AB990" s="15"/>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c r="A991" s="5">
        <v>990</v>
      </c>
    </row>
    <row r="992" spans="1:54" s="14" customFormat="1">
      <c r="A992" s="9">
        <v>991</v>
      </c>
      <c r="B992" s="16"/>
      <c r="C992" s="11"/>
      <c r="D992" s="11"/>
      <c r="E992" s="11"/>
      <c r="F992" s="11"/>
      <c r="G992" s="11"/>
      <c r="H992" s="11"/>
      <c r="I992" s="11"/>
      <c r="J992" s="11"/>
      <c r="K992" s="11"/>
      <c r="L992" s="11"/>
      <c r="M992" s="11"/>
      <c r="N992" s="11"/>
      <c r="O992" s="11"/>
      <c r="P992" s="11"/>
      <c r="Q992" s="11"/>
      <c r="R992" s="11"/>
      <c r="S992" s="11"/>
      <c r="T992" s="11"/>
      <c r="U992" s="11"/>
      <c r="V992" s="11"/>
      <c r="W992" s="11"/>
      <c r="X992" s="15"/>
      <c r="Y992" s="11"/>
      <c r="Z992" s="11"/>
      <c r="AA992" s="11"/>
      <c r="AB992" s="15"/>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c r="A993" s="5">
        <v>992</v>
      </c>
    </row>
    <row r="994" spans="1:54" s="14" customFormat="1">
      <c r="A994" s="9">
        <v>993</v>
      </c>
      <c r="B994" s="16"/>
      <c r="C994" s="11"/>
      <c r="D994" s="11"/>
      <c r="E994" s="11"/>
      <c r="F994" s="11"/>
      <c r="G994" s="11"/>
      <c r="H994" s="11"/>
      <c r="I994" s="11"/>
      <c r="J994" s="11"/>
      <c r="K994" s="11"/>
      <c r="L994" s="11"/>
      <c r="M994" s="11"/>
      <c r="N994" s="11"/>
      <c r="O994" s="11"/>
      <c r="P994" s="11"/>
      <c r="Q994" s="11"/>
      <c r="R994" s="11"/>
      <c r="S994" s="11"/>
      <c r="T994" s="11"/>
      <c r="U994" s="11"/>
      <c r="V994" s="11"/>
      <c r="W994" s="11"/>
      <c r="X994" s="15"/>
      <c r="Y994" s="11"/>
      <c r="Z994" s="11"/>
      <c r="AA994" s="11"/>
      <c r="AB994" s="15"/>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c r="A995" s="5">
        <v>994</v>
      </c>
    </row>
    <row r="996" spans="1:54" s="14" customFormat="1">
      <c r="A996" s="9">
        <v>995</v>
      </c>
      <c r="B996" s="16"/>
      <c r="C996" s="11"/>
      <c r="D996" s="11"/>
      <c r="E996" s="11"/>
      <c r="F996" s="11"/>
      <c r="G996" s="11"/>
      <c r="H996" s="11"/>
      <c r="I996" s="11"/>
      <c r="J996" s="11"/>
      <c r="K996" s="11"/>
      <c r="L996" s="11"/>
      <c r="M996" s="11"/>
      <c r="N996" s="11"/>
      <c r="O996" s="11"/>
      <c r="P996" s="11"/>
      <c r="Q996" s="11"/>
      <c r="R996" s="11"/>
      <c r="S996" s="11"/>
      <c r="T996" s="11"/>
      <c r="U996" s="11"/>
      <c r="V996" s="11"/>
      <c r="W996" s="11"/>
      <c r="X996" s="15"/>
      <c r="Y996" s="11"/>
      <c r="Z996" s="11"/>
      <c r="AA996" s="11"/>
      <c r="AB996" s="15"/>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c r="A997" s="5">
        <v>996</v>
      </c>
    </row>
    <row r="998" spans="1:54" s="14" customFormat="1">
      <c r="A998" s="9">
        <v>997</v>
      </c>
      <c r="B998" s="16"/>
      <c r="C998" s="11"/>
      <c r="D998" s="11"/>
      <c r="E998" s="11"/>
      <c r="F998" s="11"/>
      <c r="G998" s="11"/>
      <c r="H998" s="11"/>
      <c r="I998" s="11"/>
      <c r="J998" s="11"/>
      <c r="K998" s="11"/>
      <c r="L998" s="11"/>
      <c r="M998" s="11"/>
      <c r="N998" s="11"/>
      <c r="O998" s="11"/>
      <c r="P998" s="11"/>
      <c r="Q998" s="11"/>
      <c r="R998" s="11"/>
      <c r="S998" s="11"/>
      <c r="T998" s="11"/>
      <c r="U998" s="11"/>
      <c r="V998" s="11"/>
      <c r="W998" s="11"/>
      <c r="X998" s="15"/>
      <c r="Y998" s="11"/>
      <c r="Z998" s="11"/>
      <c r="AA998" s="11"/>
      <c r="AB998" s="15"/>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c r="A999" s="5">
        <v>998</v>
      </c>
    </row>
    <row r="1000" spans="1:54" s="14" customFormat="1">
      <c r="A1000" s="9">
        <v>999</v>
      </c>
      <c r="B1000" s="16"/>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5"/>
      <c r="Y1000" s="11"/>
      <c r="Z1000" s="11"/>
      <c r="AA1000" s="11"/>
      <c r="AB1000" s="15"/>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c r="A1001" s="5">
        <v>1000</v>
      </c>
    </row>
    <row r="1002" spans="1:54" s="14" customFormat="1">
      <c r="A1002" s="9">
        <v>1001</v>
      </c>
      <c r="B1002" s="16"/>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5"/>
      <c r="Y1002" s="11"/>
      <c r="Z1002" s="11"/>
      <c r="AA1002" s="11"/>
      <c r="AB1002" s="15"/>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c r="A1003" s="5">
        <v>1002</v>
      </c>
    </row>
    <row r="1004" spans="1:54" s="14" customFormat="1">
      <c r="A1004" s="9">
        <v>1003</v>
      </c>
      <c r="B1004" s="16"/>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5"/>
      <c r="Y1004" s="11"/>
      <c r="Z1004" s="11"/>
      <c r="AA1004" s="11"/>
      <c r="AB1004" s="15"/>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5">
        <v>1004</v>
      </c>
    </row>
    <row r="1006" spans="1:54" s="14" customFormat="1">
      <c r="A1006" s="9">
        <v>1005</v>
      </c>
      <c r="B1006" s="16"/>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5"/>
      <c r="Y1006" s="11"/>
      <c r="Z1006" s="11"/>
      <c r="AA1006" s="11"/>
      <c r="AB1006" s="15"/>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5">
        <v>1006</v>
      </c>
    </row>
    <row r="1008" spans="1:54" s="14" customFormat="1">
      <c r="A1008" s="9">
        <v>1007</v>
      </c>
      <c r="B1008" s="16"/>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5"/>
      <c r="Y1008" s="11"/>
      <c r="Z1008" s="11"/>
      <c r="AA1008" s="11"/>
      <c r="AB1008" s="15"/>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5">
        <v>1008</v>
      </c>
    </row>
    <row r="1010" spans="1:54" s="14" customFormat="1">
      <c r="A1010" s="9">
        <v>1009</v>
      </c>
      <c r="B1010" s="16"/>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5"/>
      <c r="Y1010" s="11"/>
      <c r="Z1010" s="11"/>
      <c r="AA1010" s="11"/>
      <c r="AB1010" s="15"/>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5">
        <v>1010</v>
      </c>
    </row>
    <row r="1012" spans="1:54" s="14" customFormat="1">
      <c r="A1012" s="9">
        <v>1011</v>
      </c>
      <c r="B1012" s="16"/>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5"/>
      <c r="Y1012" s="11"/>
      <c r="Z1012" s="11"/>
      <c r="AA1012" s="11"/>
      <c r="AB1012" s="15"/>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5">
        <v>1012</v>
      </c>
    </row>
    <row r="1014" spans="1:54" s="14" customFormat="1">
      <c r="A1014" s="9">
        <v>1013</v>
      </c>
      <c r="B1014" s="16"/>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5"/>
      <c r="Y1014" s="11"/>
      <c r="Z1014" s="11"/>
      <c r="AA1014" s="11"/>
      <c r="AB1014" s="15"/>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5">
        <v>1014</v>
      </c>
    </row>
    <row r="1016" spans="1:54" s="14" customFormat="1">
      <c r="A1016" s="9">
        <v>1015</v>
      </c>
      <c r="B1016" s="16"/>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5"/>
      <c r="Y1016" s="11"/>
      <c r="Z1016" s="11"/>
      <c r="AA1016" s="11"/>
      <c r="AB1016" s="15"/>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5">
        <v>1016</v>
      </c>
    </row>
    <row r="1018" spans="1:54" s="14" customFormat="1">
      <c r="A1018" s="9">
        <v>1017</v>
      </c>
      <c r="B1018" s="16"/>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5"/>
      <c r="Y1018" s="11"/>
      <c r="Z1018" s="11"/>
      <c r="AA1018" s="11"/>
      <c r="AB1018" s="15"/>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5">
        <v>1018</v>
      </c>
    </row>
    <row r="1020" spans="1:54" s="14" customFormat="1">
      <c r="A1020" s="9">
        <v>1019</v>
      </c>
      <c r="B1020" s="16"/>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5"/>
      <c r="Y1020" s="11"/>
      <c r="Z1020" s="11"/>
      <c r="AA1020" s="11"/>
      <c r="AB1020" s="15"/>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5">
        <v>1020</v>
      </c>
    </row>
    <row r="1022" spans="1:54" s="14" customFormat="1">
      <c r="A1022" s="9">
        <v>1021</v>
      </c>
      <c r="B1022" s="16"/>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5"/>
      <c r="Y1022" s="11"/>
      <c r="Z1022" s="11"/>
      <c r="AA1022" s="11"/>
      <c r="AB1022" s="15"/>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5">
        <v>1022</v>
      </c>
    </row>
    <row r="1024" spans="1:54" s="14" customFormat="1">
      <c r="A1024" s="9">
        <v>1023</v>
      </c>
      <c r="B1024" s="16"/>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5"/>
      <c r="Y1024" s="11"/>
      <c r="Z1024" s="11"/>
      <c r="AA1024" s="11"/>
      <c r="AB1024" s="15"/>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5">
        <v>1024</v>
      </c>
    </row>
    <row r="1026" spans="1:54" s="14" customFormat="1">
      <c r="A1026" s="9">
        <v>1025</v>
      </c>
      <c r="B1026" s="16"/>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5"/>
      <c r="Y1026" s="11"/>
      <c r="Z1026" s="11"/>
      <c r="AA1026" s="11"/>
      <c r="AB1026" s="15"/>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5">
        <v>1026</v>
      </c>
    </row>
    <row r="1028" spans="1:54" s="14" customFormat="1">
      <c r="A1028" s="9">
        <v>1027</v>
      </c>
      <c r="B1028" s="16"/>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5"/>
      <c r="Y1028" s="11"/>
      <c r="Z1028" s="11"/>
      <c r="AA1028" s="11"/>
      <c r="AB1028" s="15"/>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5">
        <v>1028</v>
      </c>
    </row>
    <row r="1030" spans="1:54" s="14" customFormat="1">
      <c r="A1030" s="9">
        <v>1029</v>
      </c>
      <c r="B1030" s="16"/>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5"/>
      <c r="Y1030" s="11"/>
      <c r="Z1030" s="11"/>
      <c r="AA1030" s="11"/>
      <c r="AB1030" s="15"/>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5">
        <v>1030</v>
      </c>
    </row>
    <row r="1032" spans="1:54" s="14" customFormat="1">
      <c r="A1032" s="9">
        <v>1031</v>
      </c>
      <c r="B1032" s="16"/>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5"/>
      <c r="Y1032" s="11"/>
      <c r="Z1032" s="11"/>
      <c r="AA1032" s="11"/>
      <c r="AB1032" s="15"/>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5">
        <v>1032</v>
      </c>
    </row>
    <row r="1034" spans="1:54" s="14" customFormat="1">
      <c r="A1034" s="9">
        <v>1033</v>
      </c>
      <c r="B1034" s="16"/>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5"/>
      <c r="Y1034" s="11"/>
      <c r="Z1034" s="11"/>
      <c r="AA1034" s="11"/>
      <c r="AB1034" s="15"/>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5">
        <v>1034</v>
      </c>
    </row>
    <row r="1036" spans="1:54" s="14" customFormat="1">
      <c r="A1036" s="9">
        <v>1035</v>
      </c>
      <c r="B1036" s="16"/>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5"/>
      <c r="Y1036" s="11"/>
      <c r="Z1036" s="11"/>
      <c r="AA1036" s="11"/>
      <c r="AB1036" s="15"/>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5">
        <v>1036</v>
      </c>
    </row>
    <row r="1038" spans="1:54" s="14" customFormat="1">
      <c r="A1038" s="9">
        <v>1037</v>
      </c>
      <c r="B1038" s="16"/>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5"/>
      <c r="Y1038" s="11"/>
      <c r="Z1038" s="11"/>
      <c r="AA1038" s="11"/>
      <c r="AB1038" s="15"/>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5">
        <v>1038</v>
      </c>
    </row>
    <row r="1040" spans="1:54" s="14" customFormat="1">
      <c r="A1040" s="9">
        <v>1039</v>
      </c>
      <c r="B1040" s="16"/>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5"/>
      <c r="Y1040" s="11"/>
      <c r="Z1040" s="11"/>
      <c r="AA1040" s="11"/>
      <c r="AB1040" s="15"/>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5">
        <v>1040</v>
      </c>
    </row>
    <row r="1042" spans="1:54" s="14" customFormat="1">
      <c r="A1042" s="9">
        <v>1041</v>
      </c>
      <c r="B1042" s="16"/>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5"/>
      <c r="Y1042" s="11"/>
      <c r="Z1042" s="11"/>
      <c r="AA1042" s="11"/>
      <c r="AB1042" s="15"/>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5">
        <v>1042</v>
      </c>
    </row>
    <row r="1044" spans="1:54" s="14" customFormat="1">
      <c r="A1044" s="9">
        <v>1043</v>
      </c>
      <c r="B1044" s="16"/>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5"/>
      <c r="Y1044" s="11"/>
      <c r="Z1044" s="11"/>
      <c r="AA1044" s="11"/>
      <c r="AB1044" s="15"/>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5">
        <v>1044</v>
      </c>
    </row>
    <row r="1046" spans="1:54" s="14" customFormat="1">
      <c r="A1046" s="9">
        <v>1045</v>
      </c>
      <c r="B1046" s="16"/>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5"/>
      <c r="Y1046" s="11"/>
      <c r="Z1046" s="11"/>
      <c r="AA1046" s="11"/>
      <c r="AB1046" s="15"/>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5">
        <v>1046</v>
      </c>
    </row>
    <row r="1048" spans="1:54" s="14" customFormat="1">
      <c r="A1048" s="9">
        <v>1047</v>
      </c>
      <c r="B1048" s="16"/>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5"/>
      <c r="Y1048" s="11"/>
      <c r="Z1048" s="11"/>
      <c r="AA1048" s="11"/>
      <c r="AB1048" s="15"/>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5">
        <v>1048</v>
      </c>
    </row>
    <row r="1050" spans="1:54" s="14" customFormat="1">
      <c r="A1050" s="9">
        <v>1049</v>
      </c>
      <c r="B1050" s="16"/>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5"/>
      <c r="Y1050" s="11"/>
      <c r="Z1050" s="11"/>
      <c r="AA1050" s="11"/>
      <c r="AB1050" s="15"/>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5">
        <v>1050</v>
      </c>
    </row>
    <row r="1052" spans="1:54" s="14" customFormat="1">
      <c r="A1052" s="9">
        <v>1051</v>
      </c>
      <c r="B1052" s="16"/>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5"/>
      <c r="Y1052" s="11"/>
      <c r="Z1052" s="11"/>
      <c r="AA1052" s="11"/>
      <c r="AB1052" s="15"/>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5">
        <v>1052</v>
      </c>
    </row>
    <row r="1054" spans="1:54" s="14" customFormat="1">
      <c r="A1054" s="9">
        <v>1053</v>
      </c>
      <c r="B1054" s="16"/>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5"/>
      <c r="Y1054" s="11"/>
      <c r="Z1054" s="11"/>
      <c r="AA1054" s="11"/>
      <c r="AB1054" s="15"/>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5">
        <v>1054</v>
      </c>
    </row>
    <row r="1056" spans="1:54" s="14" customFormat="1">
      <c r="A1056" s="9">
        <v>1055</v>
      </c>
      <c r="B1056" s="16"/>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5"/>
      <c r="Y1056" s="11"/>
      <c r="Z1056" s="11"/>
      <c r="AA1056" s="11"/>
      <c r="AB1056" s="15"/>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5">
        <v>1056</v>
      </c>
    </row>
    <row r="1058" spans="1:54" s="14" customFormat="1">
      <c r="A1058" s="9">
        <v>1057</v>
      </c>
      <c r="B1058" s="16"/>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5"/>
      <c r="Y1058" s="11"/>
      <c r="Z1058" s="11"/>
      <c r="AA1058" s="11"/>
      <c r="AB1058" s="15"/>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5">
        <v>1058</v>
      </c>
    </row>
    <row r="1060" spans="1:54" s="14" customFormat="1">
      <c r="A1060" s="9">
        <v>1059</v>
      </c>
      <c r="B1060" s="16"/>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5"/>
      <c r="Y1060" s="11"/>
      <c r="Z1060" s="11"/>
      <c r="AA1060" s="11"/>
      <c r="AB1060" s="15"/>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5">
        <v>1060</v>
      </c>
    </row>
    <row r="1062" spans="1:54" s="14" customFormat="1">
      <c r="A1062" s="9">
        <v>1061</v>
      </c>
      <c r="B1062" s="16"/>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5"/>
      <c r="Y1062" s="11"/>
      <c r="Z1062" s="11"/>
      <c r="AA1062" s="11"/>
      <c r="AB1062" s="15"/>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5">
        <v>1062</v>
      </c>
    </row>
    <row r="1064" spans="1:54" s="14" customFormat="1">
      <c r="A1064" s="9">
        <v>1063</v>
      </c>
      <c r="B1064" s="16"/>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5"/>
      <c r="Y1064" s="11"/>
      <c r="Z1064" s="11"/>
      <c r="AA1064" s="11"/>
      <c r="AB1064" s="15"/>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5">
        <v>1064</v>
      </c>
    </row>
    <row r="1066" spans="1:54" s="14" customFormat="1">
      <c r="A1066" s="9">
        <v>1065</v>
      </c>
      <c r="B1066" s="16"/>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5"/>
      <c r="Y1066" s="11"/>
      <c r="Z1066" s="11"/>
      <c r="AA1066" s="11"/>
      <c r="AB1066" s="15"/>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5">
        <v>1066</v>
      </c>
    </row>
    <row r="1068" spans="1:54" s="14" customFormat="1">
      <c r="A1068" s="9">
        <v>1067</v>
      </c>
      <c r="B1068" s="16"/>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5"/>
      <c r="Y1068" s="11"/>
      <c r="Z1068" s="11"/>
      <c r="AA1068" s="11"/>
      <c r="AB1068" s="15"/>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5">
        <v>1068</v>
      </c>
    </row>
    <row r="1070" spans="1:54" s="14" customFormat="1">
      <c r="A1070" s="9">
        <v>1069</v>
      </c>
      <c r="B1070" s="16"/>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5"/>
      <c r="Y1070" s="11"/>
      <c r="Z1070" s="11"/>
      <c r="AA1070" s="11"/>
      <c r="AB1070" s="15"/>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c r="A1071" s="5">
        <v>1070</v>
      </c>
    </row>
    <row r="1072" spans="1:54" s="14" customFormat="1">
      <c r="A1072" s="9">
        <v>1071</v>
      </c>
      <c r="B1072" s="16"/>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5"/>
      <c r="Y1072" s="11"/>
      <c r="Z1072" s="11"/>
      <c r="AA1072" s="11"/>
      <c r="AB1072" s="15"/>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c r="A1073" s="5">
        <v>1072</v>
      </c>
    </row>
    <row r="1074" spans="1:54" s="14" customFormat="1">
      <c r="A1074" s="9">
        <v>1073</v>
      </c>
      <c r="B1074" s="16"/>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5"/>
      <c r="Y1074" s="11"/>
      <c r="Z1074" s="11"/>
      <c r="AA1074" s="11"/>
      <c r="AB1074" s="15"/>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c r="A1075" s="5">
        <v>1074</v>
      </c>
    </row>
    <row r="1076" spans="1:54" s="14" customFormat="1">
      <c r="A1076" s="9">
        <v>1075</v>
      </c>
      <c r="B1076" s="16"/>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5"/>
      <c r="Y1076" s="11"/>
      <c r="Z1076" s="11"/>
      <c r="AA1076" s="11"/>
      <c r="AB1076" s="15"/>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c r="A1077" s="5">
        <v>1076</v>
      </c>
    </row>
    <row r="1078" spans="1:54" s="14" customFormat="1">
      <c r="A1078" s="9">
        <v>1077</v>
      </c>
      <c r="B1078" s="16"/>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5"/>
      <c r="Y1078" s="11"/>
      <c r="Z1078" s="11"/>
      <c r="AA1078" s="11"/>
      <c r="AB1078" s="15"/>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c r="A1079" s="5">
        <v>1078</v>
      </c>
    </row>
    <row r="1080" spans="1:54" s="14" customFormat="1">
      <c r="A1080" s="9">
        <v>1079</v>
      </c>
      <c r="B1080" s="16"/>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5"/>
      <c r="Y1080" s="11"/>
      <c r="Z1080" s="11"/>
      <c r="AA1080" s="11"/>
      <c r="AB1080" s="15"/>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c r="A1081" s="5">
        <v>1080</v>
      </c>
    </row>
    <row r="1082" spans="1:54" s="14" customFormat="1">
      <c r="A1082" s="9">
        <v>1081</v>
      </c>
      <c r="B1082" s="16"/>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5"/>
      <c r="Y1082" s="11"/>
      <c r="Z1082" s="11"/>
      <c r="AA1082" s="11"/>
      <c r="AB1082" s="15"/>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c r="A1083" s="5">
        <v>1082</v>
      </c>
    </row>
    <row r="1084" spans="1:54" s="14" customFormat="1">
      <c r="A1084" s="9">
        <v>1083</v>
      </c>
      <c r="B1084" s="16"/>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5"/>
      <c r="Y1084" s="11"/>
      <c r="Z1084" s="11"/>
      <c r="AA1084" s="11"/>
      <c r="AB1084" s="15"/>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c r="A1085" s="5">
        <v>1084</v>
      </c>
    </row>
    <row r="1086" spans="1:54" s="14" customFormat="1">
      <c r="A1086" s="9">
        <v>1085</v>
      </c>
      <c r="B1086" s="16"/>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5"/>
      <c r="Y1086" s="11"/>
      <c r="Z1086" s="11"/>
      <c r="AA1086" s="11"/>
      <c r="AB1086" s="15"/>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c r="A1087" s="5">
        <v>1086</v>
      </c>
    </row>
    <row r="1088" spans="1:54" s="14" customFormat="1">
      <c r="A1088" s="9">
        <v>1087</v>
      </c>
      <c r="B1088" s="16"/>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5"/>
      <c r="Y1088" s="11"/>
      <c r="Z1088" s="11"/>
      <c r="AA1088" s="11"/>
      <c r="AB1088" s="15"/>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c r="A1089" s="5">
        <v>1088</v>
      </c>
    </row>
    <row r="1090" spans="1:54" s="14" customFormat="1">
      <c r="A1090" s="9">
        <v>1089</v>
      </c>
      <c r="B1090" s="16"/>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5"/>
      <c r="Y1090" s="11"/>
      <c r="Z1090" s="11"/>
      <c r="AA1090" s="11"/>
      <c r="AB1090" s="15"/>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c r="A1091" s="5">
        <v>1090</v>
      </c>
    </row>
    <row r="1092" spans="1:54" s="14" customFormat="1">
      <c r="A1092" s="9">
        <v>1091</v>
      </c>
      <c r="B1092" s="16"/>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5"/>
      <c r="Y1092" s="11"/>
      <c r="Z1092" s="11"/>
      <c r="AA1092" s="11"/>
      <c r="AB1092" s="15"/>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c r="A1093" s="5">
        <v>1092</v>
      </c>
    </row>
    <row r="1094" spans="1:54" s="14" customFormat="1">
      <c r="A1094" s="9">
        <v>1093</v>
      </c>
      <c r="B1094" s="16"/>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5"/>
      <c r="Y1094" s="11"/>
      <c r="Z1094" s="11"/>
      <c r="AA1094" s="11"/>
      <c r="AB1094" s="15"/>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c r="A1095" s="5">
        <v>1094</v>
      </c>
    </row>
    <row r="1096" spans="1:54" s="14" customFormat="1">
      <c r="A1096" s="9">
        <v>1095</v>
      </c>
      <c r="B1096" s="16"/>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5"/>
      <c r="Y1096" s="11"/>
      <c r="Z1096" s="11"/>
      <c r="AA1096" s="11"/>
      <c r="AB1096" s="15"/>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c r="A1097" s="5">
        <v>1096</v>
      </c>
    </row>
    <row r="1098" spans="1:54" s="14" customFormat="1">
      <c r="A1098" s="9">
        <v>1097</v>
      </c>
      <c r="B1098" s="16"/>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5"/>
      <c r="Y1098" s="11"/>
      <c r="Z1098" s="11"/>
      <c r="AA1098" s="11"/>
      <c r="AB1098" s="15"/>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c r="A1099" s="5">
        <v>1098</v>
      </c>
    </row>
    <row r="1100" spans="1:54" s="14" customFormat="1">
      <c r="A1100" s="9">
        <v>1099</v>
      </c>
      <c r="B1100" s="16"/>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5"/>
      <c r="Y1100" s="11"/>
      <c r="Z1100" s="11"/>
      <c r="AA1100" s="11"/>
      <c r="AB1100" s="15"/>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c r="A1101" s="5">
        <v>1100</v>
      </c>
    </row>
    <row r="1102" spans="1:54" s="14" customFormat="1">
      <c r="A1102" s="9">
        <v>1101</v>
      </c>
      <c r="B1102" s="16"/>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5"/>
      <c r="Y1102" s="11"/>
      <c r="Z1102" s="11"/>
      <c r="AA1102" s="11"/>
      <c r="AB1102" s="15"/>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c r="A1103" s="5">
        <v>1102</v>
      </c>
    </row>
    <row r="1104" spans="1:54" s="14" customFormat="1">
      <c r="A1104" s="9">
        <v>1103</v>
      </c>
      <c r="B1104" s="16"/>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5"/>
      <c r="Y1104" s="11"/>
      <c r="Z1104" s="11"/>
      <c r="AA1104" s="11"/>
      <c r="AB1104" s="15"/>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c r="A1105" s="5">
        <v>1104</v>
      </c>
    </row>
    <row r="1106" spans="1:54" s="14" customFormat="1">
      <c r="A1106" s="9">
        <v>1105</v>
      </c>
      <c r="B1106" s="16"/>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5"/>
      <c r="Y1106" s="11"/>
      <c r="Z1106" s="11"/>
      <c r="AA1106" s="11"/>
      <c r="AB1106" s="15"/>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c r="A1107" s="5">
        <v>1106</v>
      </c>
    </row>
    <row r="1108" spans="1:54" s="14" customFormat="1">
      <c r="A1108" s="9">
        <v>1107</v>
      </c>
      <c r="B1108" s="16"/>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5"/>
      <c r="Y1108" s="11"/>
      <c r="Z1108" s="11"/>
      <c r="AA1108" s="11"/>
      <c r="AB1108" s="15"/>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c r="A1109" s="5">
        <v>1108</v>
      </c>
    </row>
    <row r="1110" spans="1:54" s="14" customFormat="1">
      <c r="A1110" s="9">
        <v>1109</v>
      </c>
      <c r="B1110" s="16"/>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5"/>
      <c r="Y1110" s="11"/>
      <c r="Z1110" s="11"/>
      <c r="AA1110" s="11"/>
      <c r="AB1110" s="15"/>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c r="A1111" s="5">
        <v>1110</v>
      </c>
    </row>
    <row r="1112" spans="1:54" s="14" customFormat="1">
      <c r="A1112" s="9">
        <v>1111</v>
      </c>
      <c r="B1112" s="16"/>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5"/>
      <c r="Y1112" s="11"/>
      <c r="Z1112" s="11"/>
      <c r="AA1112" s="11"/>
      <c r="AB1112" s="15"/>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c r="A1113" s="5">
        <v>1112</v>
      </c>
    </row>
    <row r="1114" spans="1:54" s="14" customFormat="1">
      <c r="A1114" s="9">
        <v>1113</v>
      </c>
      <c r="B1114" s="16"/>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5"/>
      <c r="Y1114" s="11"/>
      <c r="Z1114" s="11"/>
      <c r="AA1114" s="11"/>
      <c r="AB1114" s="15"/>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c r="A1115" s="5">
        <v>1114</v>
      </c>
    </row>
    <row r="1116" spans="1:54" s="14" customFormat="1">
      <c r="A1116" s="9">
        <v>1115</v>
      </c>
      <c r="B1116" s="16"/>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5"/>
      <c r="Y1116" s="11"/>
      <c r="Z1116" s="11"/>
      <c r="AA1116" s="11"/>
      <c r="AB1116" s="15"/>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c r="A1117" s="5">
        <v>1116</v>
      </c>
    </row>
    <row r="1118" spans="1:54" s="14" customFormat="1">
      <c r="A1118" s="9">
        <v>1117</v>
      </c>
      <c r="B1118" s="16"/>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5"/>
      <c r="Y1118" s="11"/>
      <c r="Z1118" s="11"/>
      <c r="AA1118" s="11"/>
      <c r="AB1118" s="15"/>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c r="A1119" s="5">
        <v>1118</v>
      </c>
    </row>
    <row r="1120" spans="1:54" s="14" customFormat="1">
      <c r="A1120" s="9">
        <v>1119</v>
      </c>
      <c r="B1120" s="16"/>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5"/>
      <c r="Y1120" s="11"/>
      <c r="Z1120" s="11"/>
      <c r="AA1120" s="11"/>
      <c r="AB1120" s="15"/>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c r="A1121" s="5">
        <v>1120</v>
      </c>
    </row>
    <row r="1122" spans="1:54" s="14" customFormat="1">
      <c r="A1122" s="9">
        <v>1121</v>
      </c>
      <c r="B1122" s="16"/>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5"/>
      <c r="Y1122" s="11"/>
      <c r="Z1122" s="11"/>
      <c r="AA1122" s="11"/>
      <c r="AB1122" s="15"/>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c r="A1123" s="5">
        <v>1122</v>
      </c>
    </row>
    <row r="1124" spans="1:54" s="14" customFormat="1">
      <c r="A1124" s="9">
        <v>1123</v>
      </c>
      <c r="B1124" s="16"/>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5"/>
      <c r="Y1124" s="11"/>
      <c r="Z1124" s="11"/>
      <c r="AA1124" s="11"/>
      <c r="AB1124" s="15"/>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c r="A1125" s="5">
        <v>1124</v>
      </c>
    </row>
    <row r="1126" spans="1:54" s="14" customFormat="1">
      <c r="A1126" s="9">
        <v>1125</v>
      </c>
      <c r="B1126" s="16"/>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5"/>
      <c r="Y1126" s="11"/>
      <c r="Z1126" s="11"/>
      <c r="AA1126" s="11"/>
      <c r="AB1126" s="15"/>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c r="A1127" s="5">
        <v>1126</v>
      </c>
    </row>
    <row r="1128" spans="1:54" s="14" customFormat="1">
      <c r="A1128" s="9">
        <v>1127</v>
      </c>
      <c r="B1128" s="16"/>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5"/>
      <c r="Y1128" s="11"/>
      <c r="Z1128" s="11"/>
      <c r="AA1128" s="11"/>
      <c r="AB1128" s="15"/>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c r="A1129" s="5">
        <v>1128</v>
      </c>
    </row>
    <row r="1130" spans="1:54" s="14" customFormat="1">
      <c r="A1130" s="9">
        <v>1129</v>
      </c>
      <c r="B1130" s="16"/>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5"/>
      <c r="Y1130" s="11"/>
      <c r="Z1130" s="11"/>
      <c r="AA1130" s="11"/>
      <c r="AB1130" s="15"/>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c r="A1131" s="5">
        <v>1130</v>
      </c>
    </row>
    <row r="1132" spans="1:54" s="14" customFormat="1">
      <c r="A1132" s="9">
        <v>1131</v>
      </c>
      <c r="B1132" s="16"/>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5"/>
      <c r="Y1132" s="11"/>
      <c r="Z1132" s="11"/>
      <c r="AA1132" s="11"/>
      <c r="AB1132" s="15"/>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c r="A1133" s="5">
        <v>1132</v>
      </c>
    </row>
    <row r="1134" spans="1:54" s="14" customFormat="1">
      <c r="A1134" s="9">
        <v>1133</v>
      </c>
      <c r="B1134" s="16"/>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5"/>
      <c r="Y1134" s="11"/>
      <c r="Z1134" s="11"/>
      <c r="AA1134" s="11"/>
      <c r="AB1134" s="15"/>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c r="A1135" s="5">
        <v>1134</v>
      </c>
    </row>
    <row r="1136" spans="1:54" s="14" customFormat="1">
      <c r="A1136" s="9">
        <v>1135</v>
      </c>
      <c r="B1136" s="16"/>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5"/>
      <c r="Y1136" s="11"/>
      <c r="Z1136" s="11"/>
      <c r="AA1136" s="11"/>
      <c r="AB1136" s="15"/>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c r="A1137" s="5">
        <v>1136</v>
      </c>
    </row>
    <row r="1138" spans="1:54" s="14" customFormat="1">
      <c r="A1138" s="9">
        <v>1137</v>
      </c>
      <c r="B1138" s="16"/>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5"/>
      <c r="Y1138" s="11"/>
      <c r="Z1138" s="11"/>
      <c r="AA1138" s="11"/>
      <c r="AB1138" s="15"/>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c r="A1139" s="5">
        <v>1138</v>
      </c>
    </row>
    <row r="1140" spans="1:54" s="14" customFormat="1">
      <c r="A1140" s="9">
        <v>1139</v>
      </c>
      <c r="B1140" s="16"/>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5"/>
      <c r="Y1140" s="11"/>
      <c r="Z1140" s="11"/>
      <c r="AA1140" s="11"/>
      <c r="AB1140" s="15"/>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c r="A1141" s="5">
        <v>1140</v>
      </c>
    </row>
    <row r="1142" spans="1:54" s="14" customFormat="1">
      <c r="A1142" s="9">
        <v>1141</v>
      </c>
      <c r="B1142" s="16"/>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5"/>
      <c r="Y1142" s="11"/>
      <c r="Z1142" s="11"/>
      <c r="AA1142" s="11"/>
      <c r="AB1142" s="15"/>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c r="A1143" s="5">
        <v>1142</v>
      </c>
    </row>
    <row r="1144" spans="1:54" s="14" customFormat="1">
      <c r="A1144" s="9">
        <v>1143</v>
      </c>
      <c r="B1144" s="16"/>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5"/>
      <c r="Y1144" s="11"/>
      <c r="Z1144" s="11"/>
      <c r="AA1144" s="11"/>
      <c r="AB1144" s="15"/>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c r="A1145" s="5">
        <v>1144</v>
      </c>
    </row>
    <row r="1146" spans="1:54" s="14" customFormat="1">
      <c r="A1146" s="9">
        <v>1145</v>
      </c>
      <c r="B1146" s="16"/>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5"/>
      <c r="Y1146" s="11"/>
      <c r="Z1146" s="11"/>
      <c r="AA1146" s="11"/>
      <c r="AB1146" s="15"/>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c r="A1147" s="5">
        <v>1146</v>
      </c>
    </row>
    <row r="1148" spans="1:54" s="14" customFormat="1">
      <c r="A1148" s="9">
        <v>1147</v>
      </c>
      <c r="B1148" s="16"/>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5"/>
      <c r="Y1148" s="11"/>
      <c r="Z1148" s="11"/>
      <c r="AA1148" s="11"/>
      <c r="AB1148" s="15"/>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c r="A1149" s="5">
        <v>1148</v>
      </c>
    </row>
    <row r="1150" spans="1:54" s="14" customFormat="1">
      <c r="A1150" s="9">
        <v>1149</v>
      </c>
      <c r="B1150" s="16"/>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5"/>
      <c r="Y1150" s="11"/>
      <c r="Z1150" s="11"/>
      <c r="AA1150" s="11"/>
      <c r="AB1150" s="15"/>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c r="A1151" s="5">
        <v>1150</v>
      </c>
    </row>
    <row r="1152" spans="1:54" s="14" customFormat="1">
      <c r="A1152" s="9">
        <v>1151</v>
      </c>
      <c r="B1152" s="16"/>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5"/>
      <c r="Y1152" s="11"/>
      <c r="Z1152" s="11"/>
      <c r="AA1152" s="11"/>
      <c r="AB1152" s="15"/>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c r="A1153" s="5">
        <v>1152</v>
      </c>
    </row>
    <row r="1154" spans="1:54" s="14" customFormat="1">
      <c r="A1154" s="9">
        <v>1153</v>
      </c>
      <c r="B1154" s="16"/>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5"/>
      <c r="Y1154" s="11"/>
      <c r="Z1154" s="11"/>
      <c r="AA1154" s="11"/>
      <c r="AB1154" s="15"/>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c r="A1155" s="5">
        <v>1154</v>
      </c>
    </row>
    <row r="1156" spans="1:54" s="14" customFormat="1">
      <c r="A1156" s="9">
        <v>1155</v>
      </c>
      <c r="B1156" s="16"/>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5"/>
      <c r="Y1156" s="11"/>
      <c r="Z1156" s="11"/>
      <c r="AA1156" s="11"/>
      <c r="AB1156" s="15"/>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c r="A1157" s="5">
        <v>1156</v>
      </c>
    </row>
    <row r="1158" spans="1:54" s="14" customFormat="1">
      <c r="A1158" s="9">
        <v>1157</v>
      </c>
      <c r="B1158" s="16"/>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5"/>
      <c r="Y1158" s="11"/>
      <c r="Z1158" s="11"/>
      <c r="AA1158" s="11"/>
      <c r="AB1158" s="15"/>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c r="A1159" s="5">
        <v>1158</v>
      </c>
    </row>
    <row r="1160" spans="1:54" s="14" customFormat="1">
      <c r="A1160" s="9">
        <v>1159</v>
      </c>
      <c r="B1160" s="16"/>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5"/>
      <c r="Y1160" s="11"/>
      <c r="Z1160" s="11"/>
      <c r="AA1160" s="11"/>
      <c r="AB1160" s="15"/>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c r="A1161" s="5">
        <v>1160</v>
      </c>
    </row>
    <row r="1162" spans="1:54" s="14" customFormat="1">
      <c r="A1162" s="9">
        <v>1161</v>
      </c>
      <c r="B1162" s="16"/>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5"/>
      <c r="Y1162" s="11"/>
      <c r="Z1162" s="11"/>
      <c r="AA1162" s="11"/>
      <c r="AB1162" s="15"/>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c r="A1163" s="5">
        <v>1162</v>
      </c>
    </row>
    <row r="1164" spans="1:54" s="14" customFormat="1">
      <c r="A1164" s="9">
        <v>1163</v>
      </c>
      <c r="B1164" s="16"/>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5"/>
      <c r="Y1164" s="11"/>
      <c r="Z1164" s="11"/>
      <c r="AA1164" s="11"/>
      <c r="AB1164" s="15"/>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c r="A1165" s="5">
        <v>1164</v>
      </c>
    </row>
    <row r="1166" spans="1:54" s="14" customFormat="1">
      <c r="A1166" s="9">
        <v>1165</v>
      </c>
      <c r="B1166" s="16"/>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5"/>
      <c r="Y1166" s="11"/>
      <c r="Z1166" s="11"/>
      <c r="AA1166" s="11"/>
      <c r="AB1166" s="15"/>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c r="A1167" s="5">
        <v>1166</v>
      </c>
    </row>
    <row r="1168" spans="1:54" s="14" customFormat="1">
      <c r="A1168" s="9">
        <v>1167</v>
      </c>
      <c r="B1168" s="16"/>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5"/>
      <c r="Y1168" s="11"/>
      <c r="Z1168" s="11"/>
      <c r="AA1168" s="11"/>
      <c r="AB1168" s="15"/>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c r="A1169" s="5">
        <v>1168</v>
      </c>
    </row>
    <row r="1170" spans="1:54" s="14" customFormat="1">
      <c r="A1170" s="9">
        <v>1169</v>
      </c>
      <c r="B1170" s="16"/>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5"/>
      <c r="Y1170" s="11"/>
      <c r="Z1170" s="11"/>
      <c r="AA1170" s="11"/>
      <c r="AB1170" s="15"/>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c r="A1171" s="5">
        <v>1170</v>
      </c>
    </row>
    <row r="1172" spans="1:54" s="14" customFormat="1">
      <c r="A1172" s="9">
        <v>1171</v>
      </c>
      <c r="B1172" s="16"/>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5"/>
      <c r="Y1172" s="11"/>
      <c r="Z1172" s="11"/>
      <c r="AA1172" s="11"/>
      <c r="AB1172" s="15"/>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c r="A1173" s="5">
        <v>1172</v>
      </c>
    </row>
    <row r="1174" spans="1:54" s="14" customFormat="1">
      <c r="A1174" s="9">
        <v>1173</v>
      </c>
      <c r="B1174" s="16"/>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5"/>
      <c r="Y1174" s="11"/>
      <c r="Z1174" s="11"/>
      <c r="AA1174" s="11"/>
      <c r="AB1174" s="15"/>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c r="A1175" s="5">
        <v>1174</v>
      </c>
    </row>
    <row r="1176" spans="1:54" s="14" customFormat="1">
      <c r="A1176" s="9">
        <v>1175</v>
      </c>
      <c r="B1176" s="16"/>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5"/>
      <c r="Y1176" s="11"/>
      <c r="Z1176" s="11"/>
      <c r="AA1176" s="11"/>
      <c r="AB1176" s="15"/>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c r="A1177" s="5">
        <v>1176</v>
      </c>
    </row>
    <row r="1178" spans="1:54" s="14" customFormat="1">
      <c r="A1178" s="9">
        <v>1177</v>
      </c>
      <c r="B1178" s="16"/>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5"/>
      <c r="Y1178" s="11"/>
      <c r="Z1178" s="11"/>
      <c r="AA1178" s="11"/>
      <c r="AB1178" s="15"/>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c r="A1179" s="5">
        <v>1178</v>
      </c>
    </row>
    <row r="1180" spans="1:54" s="14" customFormat="1">
      <c r="A1180" s="9">
        <v>1179</v>
      </c>
      <c r="B1180" s="16"/>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5"/>
      <c r="Y1180" s="11"/>
      <c r="Z1180" s="11"/>
      <c r="AA1180" s="11"/>
      <c r="AB1180" s="15"/>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c r="A1181" s="5">
        <v>1180</v>
      </c>
    </row>
    <row r="1182" spans="1:54" s="14" customFormat="1">
      <c r="A1182" s="9">
        <v>1181</v>
      </c>
      <c r="B1182" s="16"/>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5"/>
      <c r="Y1182" s="11"/>
      <c r="Z1182" s="11"/>
      <c r="AA1182" s="11"/>
      <c r="AB1182" s="15"/>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c r="A1183" s="5">
        <v>1182</v>
      </c>
    </row>
    <row r="1184" spans="1:54" s="14" customFormat="1">
      <c r="A1184" s="9">
        <v>1183</v>
      </c>
      <c r="B1184" s="16"/>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5"/>
      <c r="Y1184" s="11"/>
      <c r="Z1184" s="11"/>
      <c r="AA1184" s="11"/>
      <c r="AB1184" s="15"/>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c r="A1185" s="5">
        <v>1184</v>
      </c>
    </row>
    <row r="1186" spans="1:54" s="14" customFormat="1">
      <c r="A1186" s="9">
        <v>1185</v>
      </c>
      <c r="B1186" s="16"/>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5"/>
      <c r="Y1186" s="11"/>
      <c r="Z1186" s="11"/>
      <c r="AA1186" s="11"/>
      <c r="AB1186" s="15"/>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c r="A1187" s="5">
        <v>1186</v>
      </c>
    </row>
    <row r="1188" spans="1:54" s="14" customFormat="1">
      <c r="A1188" s="9">
        <v>1187</v>
      </c>
      <c r="B1188" s="16"/>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5"/>
      <c r="Y1188" s="11"/>
      <c r="Z1188" s="11"/>
      <c r="AA1188" s="11"/>
      <c r="AB1188" s="15"/>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c r="A1189" s="5">
        <v>1188</v>
      </c>
    </row>
    <row r="1190" spans="1:54" s="14" customFormat="1">
      <c r="A1190" s="9">
        <v>1189</v>
      </c>
      <c r="B1190" s="16"/>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5"/>
      <c r="Y1190" s="11"/>
      <c r="Z1190" s="11"/>
      <c r="AA1190" s="11"/>
      <c r="AB1190" s="15"/>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c r="A1191" s="5">
        <v>1190</v>
      </c>
    </row>
    <row r="1192" spans="1:54" s="14" customFormat="1">
      <c r="A1192" s="9">
        <v>1191</v>
      </c>
      <c r="B1192" s="16"/>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5"/>
      <c r="Y1192" s="11"/>
      <c r="Z1192" s="11"/>
      <c r="AA1192" s="11"/>
      <c r="AB1192" s="15"/>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c r="A1193" s="5">
        <v>1192</v>
      </c>
    </row>
    <row r="1194" spans="1:54" s="14" customFormat="1">
      <c r="A1194" s="9">
        <v>1193</v>
      </c>
      <c r="B1194" s="16"/>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5"/>
      <c r="Y1194" s="11"/>
      <c r="Z1194" s="11"/>
      <c r="AA1194" s="11"/>
      <c r="AB1194" s="15"/>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c r="A1195" s="5">
        <v>1194</v>
      </c>
    </row>
    <row r="1196" spans="1:54" s="14" customFormat="1">
      <c r="A1196" s="9">
        <v>1195</v>
      </c>
      <c r="B1196" s="16"/>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5"/>
      <c r="Y1196" s="11"/>
      <c r="Z1196" s="11"/>
      <c r="AA1196" s="11"/>
      <c r="AB1196" s="15"/>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c r="A1197" s="5">
        <v>1196</v>
      </c>
    </row>
    <row r="1198" spans="1:54" s="14" customFormat="1">
      <c r="A1198" s="9">
        <v>1197</v>
      </c>
      <c r="B1198" s="16"/>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5"/>
      <c r="Y1198" s="11"/>
      <c r="Z1198" s="11"/>
      <c r="AA1198" s="11"/>
      <c r="AB1198" s="15"/>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c r="A1199" s="5">
        <v>1198</v>
      </c>
    </row>
    <row r="1200" spans="1:54" s="14" customFormat="1">
      <c r="A1200" s="9">
        <v>1199</v>
      </c>
      <c r="B1200" s="16"/>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5"/>
      <c r="Y1200" s="11"/>
      <c r="Z1200" s="11"/>
      <c r="AA1200" s="11"/>
      <c r="AB1200" s="15"/>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c r="A1201" s="5">
        <v>1200</v>
      </c>
    </row>
    <row r="1202" spans="1:54" s="14" customFormat="1">
      <c r="A1202" s="9">
        <v>1201</v>
      </c>
      <c r="B1202" s="16"/>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5"/>
      <c r="Y1202" s="11"/>
      <c r="Z1202" s="11"/>
      <c r="AA1202" s="11"/>
      <c r="AB1202" s="15"/>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c r="A1203" s="5">
        <v>1202</v>
      </c>
    </row>
    <row r="1204" spans="1:54" s="14" customFormat="1">
      <c r="A1204" s="9">
        <v>1203</v>
      </c>
      <c r="B1204" s="16"/>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5"/>
      <c r="Y1204" s="11"/>
      <c r="Z1204" s="11"/>
      <c r="AA1204" s="11"/>
      <c r="AB1204" s="15"/>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c r="A1205" s="5">
        <v>1204</v>
      </c>
    </row>
    <row r="1206" spans="1:54" s="14" customFormat="1">
      <c r="A1206" s="9">
        <v>1205</v>
      </c>
      <c r="B1206" s="16"/>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5"/>
      <c r="Y1206" s="11"/>
      <c r="Z1206" s="11"/>
      <c r="AA1206" s="11"/>
      <c r="AB1206" s="15"/>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c r="A1207" s="5">
        <v>1206</v>
      </c>
    </row>
    <row r="1208" spans="1:54" s="14" customFormat="1">
      <c r="A1208" s="9">
        <v>1207</v>
      </c>
      <c r="B1208" s="16"/>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5"/>
      <c r="Y1208" s="11"/>
      <c r="Z1208" s="11"/>
      <c r="AA1208" s="11"/>
      <c r="AB1208" s="15"/>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c r="A1209" s="5">
        <v>1208</v>
      </c>
    </row>
    <row r="1210" spans="1:54" s="14" customFormat="1">
      <c r="A1210" s="9">
        <v>1209</v>
      </c>
      <c r="B1210" s="16"/>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5"/>
      <c r="Y1210" s="11"/>
      <c r="Z1210" s="11"/>
      <c r="AA1210" s="11"/>
      <c r="AB1210" s="15"/>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c r="A1211" s="5">
        <v>1210</v>
      </c>
    </row>
    <row r="1212" spans="1:54" s="14" customFormat="1">
      <c r="A1212" s="9">
        <v>1211</v>
      </c>
      <c r="B1212" s="16"/>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5"/>
      <c r="Y1212" s="11"/>
      <c r="Z1212" s="11"/>
      <c r="AA1212" s="11"/>
      <c r="AB1212" s="15"/>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c r="A1213" s="5">
        <v>1212</v>
      </c>
    </row>
    <row r="1214" spans="1:54" s="14" customFormat="1">
      <c r="A1214" s="9">
        <v>1213</v>
      </c>
      <c r="B1214" s="16"/>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5"/>
      <c r="Y1214" s="11"/>
      <c r="Z1214" s="11"/>
      <c r="AA1214" s="11"/>
      <c r="AB1214" s="15"/>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c r="A1215" s="5">
        <v>1214</v>
      </c>
    </row>
    <row r="1216" spans="1:54" s="14" customFormat="1">
      <c r="A1216" s="9">
        <v>1215</v>
      </c>
      <c r="B1216" s="16"/>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5"/>
      <c r="Y1216" s="11"/>
      <c r="Z1216" s="11"/>
      <c r="AA1216" s="11"/>
      <c r="AB1216" s="15"/>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c r="A1217" s="5">
        <v>1216</v>
      </c>
    </row>
    <row r="1218" spans="1:54" s="14" customFormat="1">
      <c r="A1218" s="9">
        <v>1217</v>
      </c>
      <c r="B1218" s="16"/>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5"/>
      <c r="Y1218" s="11"/>
      <c r="Z1218" s="11"/>
      <c r="AA1218" s="11"/>
      <c r="AB1218" s="15"/>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c r="A1219" s="5">
        <v>1218</v>
      </c>
    </row>
    <row r="1220" spans="1:54" s="14" customFormat="1">
      <c r="A1220" s="9">
        <v>1219</v>
      </c>
      <c r="B1220" s="16"/>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5"/>
      <c r="Y1220" s="11"/>
      <c r="Z1220" s="11"/>
      <c r="AA1220" s="11"/>
      <c r="AB1220" s="15"/>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c r="A1221" s="5">
        <v>1220</v>
      </c>
    </row>
    <row r="1222" spans="1:54" s="14" customFormat="1">
      <c r="A1222" s="9">
        <v>1221</v>
      </c>
      <c r="B1222" s="16"/>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5"/>
      <c r="Y1222" s="11"/>
      <c r="Z1222" s="11"/>
      <c r="AA1222" s="11"/>
      <c r="AB1222" s="15"/>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c r="A1223" s="5">
        <v>1222</v>
      </c>
    </row>
    <row r="1224" spans="1:54" s="14" customFormat="1">
      <c r="A1224" s="9">
        <v>1223</v>
      </c>
      <c r="B1224" s="16"/>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5"/>
      <c r="Y1224" s="11"/>
      <c r="Z1224" s="11"/>
      <c r="AA1224" s="11"/>
      <c r="AB1224" s="15"/>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c r="A1225" s="5">
        <v>1224</v>
      </c>
    </row>
    <row r="1226" spans="1:54" s="14" customFormat="1">
      <c r="A1226" s="9">
        <v>1225</v>
      </c>
      <c r="B1226" s="16"/>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5"/>
      <c r="Y1226" s="11"/>
      <c r="Z1226" s="11"/>
      <c r="AA1226" s="11"/>
      <c r="AB1226" s="15"/>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c r="A1227" s="5">
        <v>1226</v>
      </c>
    </row>
    <row r="1228" spans="1:54" s="14" customFormat="1">
      <c r="A1228" s="9">
        <v>1227</v>
      </c>
      <c r="B1228" s="16"/>
      <c r="C1228" s="11"/>
      <c r="D1228" s="11"/>
      <c r="E1228" s="11"/>
      <c r="F1228" s="11"/>
      <c r="G1228" s="11"/>
      <c r="H1228" s="11"/>
      <c r="I1228" s="11"/>
      <c r="J1228" s="11"/>
      <c r="K1228" s="11"/>
      <c r="L1228" s="11"/>
      <c r="M1228" s="11"/>
      <c r="N1228" s="11"/>
      <c r="O1228" s="11"/>
      <c r="P1228" s="11"/>
      <c r="Q1228" s="11"/>
      <c r="R1228" s="11"/>
      <c r="S1228" s="11"/>
      <c r="T1228" s="11"/>
      <c r="U1228" s="11"/>
      <c r="V1228" s="11"/>
      <c r="W1228" s="11"/>
      <c r="X1228" s="15"/>
      <c r="Y1228" s="11"/>
      <c r="Z1228" s="11"/>
      <c r="AA1228" s="11"/>
      <c r="AB1228" s="15"/>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c r="A1229" s="5">
        <v>1228</v>
      </c>
    </row>
    <row r="1230" spans="1:54" s="14" customFormat="1">
      <c r="A1230" s="9">
        <v>1229</v>
      </c>
      <c r="B1230" s="16"/>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5"/>
      <c r="Y1230" s="11"/>
      <c r="Z1230" s="11"/>
      <c r="AA1230" s="11"/>
      <c r="AB1230" s="15"/>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c r="A1231" s="5">
        <v>1230</v>
      </c>
    </row>
    <row r="1232" spans="1:54" s="14" customFormat="1">
      <c r="A1232" s="9">
        <v>1231</v>
      </c>
      <c r="B1232" s="16"/>
      <c r="C1232" s="11"/>
      <c r="D1232" s="11"/>
      <c r="E1232" s="11"/>
      <c r="F1232" s="11"/>
      <c r="G1232" s="11"/>
      <c r="H1232" s="11"/>
      <c r="I1232" s="11"/>
      <c r="J1232" s="11"/>
      <c r="K1232" s="11"/>
      <c r="L1232" s="11"/>
      <c r="M1232" s="11"/>
      <c r="N1232" s="11"/>
      <c r="O1232" s="11"/>
      <c r="P1232" s="11"/>
      <c r="Q1232" s="11"/>
      <c r="R1232" s="11"/>
      <c r="S1232" s="11"/>
      <c r="T1232" s="11"/>
      <c r="U1232" s="11"/>
      <c r="V1232" s="11"/>
      <c r="W1232" s="11"/>
      <c r="X1232" s="15"/>
      <c r="Y1232" s="11"/>
      <c r="Z1232" s="11"/>
      <c r="AA1232" s="11"/>
      <c r="AB1232" s="15"/>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c r="A1233" s="5">
        <v>1232</v>
      </c>
    </row>
    <row r="1234" spans="1:54" s="14" customFormat="1">
      <c r="A1234" s="9">
        <v>1233</v>
      </c>
      <c r="B1234" s="16"/>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5"/>
      <c r="Y1234" s="11"/>
      <c r="Z1234" s="11"/>
      <c r="AA1234" s="11"/>
      <c r="AB1234" s="15"/>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c r="A1235" s="5">
        <v>1234</v>
      </c>
    </row>
    <row r="1236" spans="1:54" s="14" customFormat="1">
      <c r="A1236" s="9">
        <v>1235</v>
      </c>
      <c r="B1236" s="16"/>
      <c r="C1236" s="11"/>
      <c r="D1236" s="11"/>
      <c r="E1236" s="11"/>
      <c r="F1236" s="11"/>
      <c r="G1236" s="11"/>
      <c r="H1236" s="11"/>
      <c r="I1236" s="11"/>
      <c r="J1236" s="11"/>
      <c r="K1236" s="11"/>
      <c r="L1236" s="11"/>
      <c r="M1236" s="11"/>
      <c r="N1236" s="11"/>
      <c r="O1236" s="11"/>
      <c r="P1236" s="11"/>
      <c r="Q1236" s="11"/>
      <c r="R1236" s="11"/>
      <c r="S1236" s="11"/>
      <c r="T1236" s="11"/>
      <c r="U1236" s="11"/>
      <c r="V1236" s="11"/>
      <c r="W1236" s="11"/>
      <c r="X1236" s="15"/>
      <c r="Y1236" s="11"/>
      <c r="Z1236" s="11"/>
      <c r="AA1236" s="11"/>
      <c r="AB1236" s="15"/>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c r="A1237" s="5">
        <v>1236</v>
      </c>
    </row>
    <row r="1238" spans="1:54" s="14" customFormat="1">
      <c r="A1238" s="9">
        <v>1237</v>
      </c>
      <c r="B1238" s="16"/>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5"/>
      <c r="Y1238" s="11"/>
      <c r="Z1238" s="11"/>
      <c r="AA1238" s="11"/>
      <c r="AB1238" s="15"/>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c r="A1239" s="5">
        <v>1238</v>
      </c>
    </row>
    <row r="1240" spans="1:54" s="14" customFormat="1">
      <c r="A1240" s="9">
        <v>1239</v>
      </c>
      <c r="B1240" s="16"/>
      <c r="C1240" s="11"/>
      <c r="D1240" s="11"/>
      <c r="E1240" s="11"/>
      <c r="F1240" s="11"/>
      <c r="G1240" s="11"/>
      <c r="H1240" s="11"/>
      <c r="I1240" s="11"/>
      <c r="J1240" s="11"/>
      <c r="K1240" s="11"/>
      <c r="L1240" s="11"/>
      <c r="M1240" s="11"/>
      <c r="N1240" s="11"/>
      <c r="O1240" s="11"/>
      <c r="P1240" s="11"/>
      <c r="Q1240" s="11"/>
      <c r="R1240" s="11"/>
      <c r="S1240" s="11"/>
      <c r="T1240" s="11"/>
      <c r="U1240" s="11"/>
      <c r="V1240" s="11"/>
      <c r="W1240" s="11"/>
      <c r="X1240" s="15"/>
      <c r="Y1240" s="11"/>
      <c r="Z1240" s="11"/>
      <c r="AA1240" s="11"/>
      <c r="AB1240" s="15"/>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c r="A1241" s="5">
        <v>1240</v>
      </c>
    </row>
    <row r="1242" spans="1:54" s="14" customFormat="1">
      <c r="A1242" s="9">
        <v>1241</v>
      </c>
      <c r="B1242" s="16"/>
      <c r="C1242" s="11"/>
      <c r="D1242" s="11"/>
      <c r="E1242" s="11"/>
      <c r="F1242" s="11"/>
      <c r="G1242" s="11"/>
      <c r="H1242" s="11"/>
      <c r="I1242" s="11"/>
      <c r="J1242" s="11"/>
      <c r="K1242" s="11"/>
      <c r="L1242" s="11"/>
      <c r="M1242" s="11"/>
      <c r="N1242" s="11"/>
      <c r="O1242" s="11"/>
      <c r="P1242" s="11"/>
      <c r="Q1242" s="11"/>
      <c r="R1242" s="11"/>
      <c r="S1242" s="11"/>
      <c r="T1242" s="11"/>
      <c r="U1242" s="11"/>
      <c r="V1242" s="11"/>
      <c r="W1242" s="11"/>
      <c r="X1242" s="15"/>
      <c r="Y1242" s="11"/>
      <c r="Z1242" s="11"/>
      <c r="AA1242" s="11"/>
      <c r="AB1242" s="15"/>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c r="A1243" s="5">
        <v>1242</v>
      </c>
    </row>
    <row r="1244" spans="1:54" s="14" customFormat="1">
      <c r="A1244" s="9">
        <v>1243</v>
      </c>
      <c r="B1244" s="16"/>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5"/>
      <c r="Y1244" s="11"/>
      <c r="Z1244" s="11"/>
      <c r="AA1244" s="11"/>
      <c r="AB1244" s="15"/>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c r="A1245" s="5">
        <v>1244</v>
      </c>
    </row>
    <row r="1246" spans="1:54" s="14" customFormat="1">
      <c r="A1246" s="9">
        <v>1245</v>
      </c>
      <c r="B1246" s="16"/>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5"/>
      <c r="Y1246" s="11"/>
      <c r="Z1246" s="11"/>
      <c r="AA1246" s="11"/>
      <c r="AB1246" s="15"/>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c r="A1247" s="5">
        <v>1246</v>
      </c>
    </row>
    <row r="1248" spans="1:54" s="14" customFormat="1">
      <c r="A1248" s="9">
        <v>1247</v>
      </c>
      <c r="B1248" s="16"/>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5"/>
      <c r="Y1248" s="11"/>
      <c r="Z1248" s="11"/>
      <c r="AA1248" s="11"/>
      <c r="AB1248" s="15"/>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c r="A1249" s="5">
        <v>1248</v>
      </c>
    </row>
    <row r="1250" spans="1:54" s="14" customFormat="1">
      <c r="A1250" s="9">
        <v>1249</v>
      </c>
      <c r="B1250" s="16"/>
      <c r="C1250" s="11"/>
      <c r="D1250" s="11"/>
      <c r="E1250" s="11"/>
      <c r="F1250" s="11"/>
      <c r="G1250" s="11"/>
      <c r="H1250" s="11"/>
      <c r="I1250" s="11"/>
      <c r="J1250" s="11"/>
      <c r="K1250" s="11"/>
      <c r="L1250" s="11"/>
      <c r="M1250" s="11"/>
      <c r="N1250" s="11"/>
      <c r="O1250" s="11"/>
      <c r="P1250" s="11"/>
      <c r="Q1250" s="11"/>
      <c r="R1250" s="11"/>
      <c r="S1250" s="11"/>
      <c r="T1250" s="11"/>
      <c r="U1250" s="11"/>
      <c r="V1250" s="11"/>
      <c r="W1250" s="11"/>
      <c r="X1250" s="15"/>
      <c r="Y1250" s="11"/>
      <c r="Z1250" s="11"/>
      <c r="AA1250" s="11"/>
      <c r="AB1250" s="15"/>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c r="A1251" s="5">
        <v>1250</v>
      </c>
    </row>
    <row r="1252" spans="1:54" s="14" customFormat="1">
      <c r="A1252" s="9">
        <v>1251</v>
      </c>
      <c r="B1252" s="16"/>
      <c r="C1252" s="11"/>
      <c r="D1252" s="11"/>
      <c r="E1252" s="11"/>
      <c r="F1252" s="11"/>
      <c r="G1252" s="11"/>
      <c r="H1252" s="11"/>
      <c r="I1252" s="11"/>
      <c r="J1252" s="11"/>
      <c r="K1252" s="11"/>
      <c r="L1252" s="11"/>
      <c r="M1252" s="11"/>
      <c r="N1252" s="11"/>
      <c r="O1252" s="11"/>
      <c r="P1252" s="11"/>
      <c r="Q1252" s="11"/>
      <c r="R1252" s="11"/>
      <c r="S1252" s="11"/>
      <c r="T1252" s="11"/>
      <c r="U1252" s="11"/>
      <c r="V1252" s="11"/>
      <c r="W1252" s="11"/>
      <c r="X1252" s="15"/>
      <c r="Y1252" s="11"/>
      <c r="Z1252" s="11"/>
      <c r="AA1252" s="11"/>
      <c r="AB1252" s="15"/>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c r="A1253" s="5">
        <v>1252</v>
      </c>
    </row>
    <row r="1254" spans="1:54" s="14" customFormat="1">
      <c r="A1254" s="9">
        <v>1253</v>
      </c>
      <c r="B1254" s="16"/>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5"/>
      <c r="Y1254" s="11"/>
      <c r="Z1254" s="11"/>
      <c r="AA1254" s="11"/>
      <c r="AB1254" s="15"/>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c r="A1255" s="5">
        <v>1254</v>
      </c>
    </row>
    <row r="1256" spans="1:54" s="14" customFormat="1">
      <c r="A1256" s="9">
        <v>1255</v>
      </c>
      <c r="B1256" s="16"/>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5"/>
      <c r="Y1256" s="11"/>
      <c r="Z1256" s="11"/>
      <c r="AA1256" s="11"/>
      <c r="AB1256" s="15"/>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c r="A1257" s="5">
        <v>1256</v>
      </c>
    </row>
    <row r="1258" spans="1:54" s="14" customFormat="1">
      <c r="A1258" s="9">
        <v>1257</v>
      </c>
      <c r="B1258" s="16"/>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5"/>
      <c r="Y1258" s="11"/>
      <c r="Z1258" s="11"/>
      <c r="AA1258" s="11"/>
      <c r="AB1258" s="15"/>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c r="A1259" s="5">
        <v>1258</v>
      </c>
    </row>
    <row r="1260" spans="1:54" s="14" customFormat="1">
      <c r="A1260" s="9">
        <v>1259</v>
      </c>
      <c r="B1260" s="16"/>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5"/>
      <c r="Y1260" s="11"/>
      <c r="Z1260" s="11"/>
      <c r="AA1260" s="11"/>
      <c r="AB1260" s="15"/>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c r="A1261" s="5">
        <v>1260</v>
      </c>
    </row>
    <row r="1262" spans="1:54" s="14" customFormat="1">
      <c r="A1262" s="9">
        <v>1261</v>
      </c>
      <c r="B1262" s="16"/>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5"/>
      <c r="Y1262" s="11"/>
      <c r="Z1262" s="11"/>
      <c r="AA1262" s="11"/>
      <c r="AB1262" s="15"/>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c r="A1263" s="5">
        <v>1262</v>
      </c>
    </row>
    <row r="1264" spans="1:54" s="14" customFormat="1">
      <c r="A1264" s="9">
        <v>1263</v>
      </c>
      <c r="B1264" s="16"/>
      <c r="C1264" s="11"/>
      <c r="D1264" s="11"/>
      <c r="E1264" s="11"/>
      <c r="F1264" s="11"/>
      <c r="G1264" s="11"/>
      <c r="H1264" s="11"/>
      <c r="I1264" s="11"/>
      <c r="J1264" s="11"/>
      <c r="K1264" s="11"/>
      <c r="L1264" s="11"/>
      <c r="M1264" s="11"/>
      <c r="N1264" s="11"/>
      <c r="O1264" s="11"/>
      <c r="P1264" s="11"/>
      <c r="Q1264" s="11"/>
      <c r="R1264" s="11"/>
      <c r="S1264" s="11"/>
      <c r="T1264" s="11"/>
      <c r="U1264" s="11"/>
      <c r="V1264" s="11"/>
      <c r="W1264" s="11"/>
      <c r="X1264" s="15"/>
      <c r="Y1264" s="11"/>
      <c r="Z1264" s="11"/>
      <c r="AA1264" s="11"/>
      <c r="AB1264" s="15"/>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c r="A1265" s="5">
        <v>1264</v>
      </c>
    </row>
    <row r="1266" spans="1:54" s="14" customFormat="1">
      <c r="A1266" s="9">
        <v>1265</v>
      </c>
      <c r="B1266" s="16"/>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5"/>
      <c r="Y1266" s="11"/>
      <c r="Z1266" s="11"/>
      <c r="AA1266" s="11"/>
      <c r="AB1266" s="15"/>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c r="A1267" s="5">
        <v>1266</v>
      </c>
    </row>
    <row r="1268" spans="1:54" s="14" customFormat="1">
      <c r="A1268" s="9">
        <v>1267</v>
      </c>
      <c r="B1268" s="16"/>
      <c r="C1268" s="11"/>
      <c r="D1268" s="11"/>
      <c r="E1268" s="11"/>
      <c r="F1268" s="11"/>
      <c r="G1268" s="11"/>
      <c r="H1268" s="11"/>
      <c r="I1268" s="11"/>
      <c r="J1268" s="11"/>
      <c r="K1268" s="11"/>
      <c r="L1268" s="11"/>
      <c r="M1268" s="11"/>
      <c r="N1268" s="11"/>
      <c r="O1268" s="11"/>
      <c r="P1268" s="11"/>
      <c r="Q1268" s="11"/>
      <c r="R1268" s="11"/>
      <c r="S1268" s="11"/>
      <c r="T1268" s="11"/>
      <c r="U1268" s="11"/>
      <c r="V1268" s="11"/>
      <c r="W1268" s="11"/>
      <c r="X1268" s="15"/>
      <c r="Y1268" s="11"/>
      <c r="Z1268" s="11"/>
      <c r="AA1268" s="11"/>
      <c r="AB1268" s="15"/>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c r="A1269" s="5">
        <v>1268</v>
      </c>
    </row>
    <row r="1270" spans="1:54" s="14" customFormat="1">
      <c r="A1270" s="9">
        <v>1269</v>
      </c>
      <c r="B1270" s="16"/>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5"/>
      <c r="Y1270" s="11"/>
      <c r="Z1270" s="11"/>
      <c r="AA1270" s="11"/>
      <c r="AB1270" s="15"/>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c r="A1271" s="5">
        <v>1270</v>
      </c>
    </row>
    <row r="1272" spans="1:54" s="14" customFormat="1">
      <c r="A1272" s="9">
        <v>1271</v>
      </c>
      <c r="B1272" s="16"/>
      <c r="C1272" s="11"/>
      <c r="D1272" s="11"/>
      <c r="E1272" s="11"/>
      <c r="F1272" s="11"/>
      <c r="G1272" s="11"/>
      <c r="H1272" s="11"/>
      <c r="I1272" s="11"/>
      <c r="J1272" s="11"/>
      <c r="K1272" s="11"/>
      <c r="L1272" s="11"/>
      <c r="M1272" s="11"/>
      <c r="N1272" s="11"/>
      <c r="O1272" s="11"/>
      <c r="P1272" s="11"/>
      <c r="Q1272" s="11"/>
      <c r="R1272" s="11"/>
      <c r="S1272" s="11"/>
      <c r="T1272" s="11"/>
      <c r="U1272" s="11"/>
      <c r="V1272" s="11"/>
      <c r="W1272" s="11"/>
      <c r="X1272" s="15"/>
      <c r="Y1272" s="11"/>
      <c r="Z1272" s="11"/>
      <c r="AA1272" s="11"/>
      <c r="AB1272" s="15"/>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c r="A1273" s="5">
        <v>1272</v>
      </c>
    </row>
    <row r="1274" spans="1:54" s="14" customFormat="1">
      <c r="A1274" s="9">
        <v>1273</v>
      </c>
      <c r="B1274" s="16"/>
      <c r="C1274" s="11"/>
      <c r="D1274" s="11"/>
      <c r="E1274" s="11"/>
      <c r="F1274" s="11"/>
      <c r="G1274" s="11"/>
      <c r="H1274" s="11"/>
      <c r="I1274" s="11"/>
      <c r="J1274" s="11"/>
      <c r="K1274" s="11"/>
      <c r="L1274" s="11"/>
      <c r="M1274" s="11"/>
      <c r="N1274" s="11"/>
      <c r="O1274" s="11"/>
      <c r="P1274" s="11"/>
      <c r="Q1274" s="11"/>
      <c r="R1274" s="11"/>
      <c r="S1274" s="11"/>
      <c r="T1274" s="11"/>
      <c r="U1274" s="11"/>
      <c r="V1274" s="11"/>
      <c r="W1274" s="11"/>
      <c r="X1274" s="15"/>
      <c r="Y1274" s="11"/>
      <c r="Z1274" s="11"/>
      <c r="AA1274" s="11"/>
      <c r="AB1274" s="15"/>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c r="A1275" s="5">
        <v>1274</v>
      </c>
    </row>
    <row r="1276" spans="1:54" s="14" customFormat="1">
      <c r="A1276" s="9">
        <v>1275</v>
      </c>
      <c r="B1276" s="16"/>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5"/>
      <c r="Y1276" s="11"/>
      <c r="Z1276" s="11"/>
      <c r="AA1276" s="11"/>
      <c r="AB1276" s="15"/>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c r="A1277" s="5">
        <v>1276</v>
      </c>
    </row>
    <row r="1278" spans="1:54" s="14" customFormat="1">
      <c r="A1278" s="9">
        <v>1277</v>
      </c>
      <c r="B1278" s="16"/>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5"/>
      <c r="Y1278" s="11"/>
      <c r="Z1278" s="11"/>
      <c r="AA1278" s="11"/>
      <c r="AB1278" s="15"/>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c r="A1279" s="5">
        <v>1278</v>
      </c>
    </row>
    <row r="1280" spans="1:54" s="14" customFormat="1">
      <c r="A1280" s="9">
        <v>1279</v>
      </c>
      <c r="B1280" s="16"/>
      <c r="C1280" s="11"/>
      <c r="D1280" s="11"/>
      <c r="E1280" s="11"/>
      <c r="F1280" s="11"/>
      <c r="G1280" s="11"/>
      <c r="H1280" s="11"/>
      <c r="I1280" s="11"/>
      <c r="J1280" s="11"/>
      <c r="K1280" s="11"/>
      <c r="L1280" s="11"/>
      <c r="M1280" s="11"/>
      <c r="N1280" s="11"/>
      <c r="O1280" s="11"/>
      <c r="P1280" s="11"/>
      <c r="Q1280" s="11"/>
      <c r="R1280" s="11"/>
      <c r="S1280" s="11"/>
      <c r="T1280" s="11"/>
      <c r="U1280" s="11"/>
      <c r="V1280" s="11"/>
      <c r="W1280" s="11"/>
      <c r="X1280" s="15"/>
      <c r="Y1280" s="11"/>
      <c r="Z1280" s="11"/>
      <c r="AA1280" s="11"/>
      <c r="AB1280" s="15"/>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c r="A1281" s="5">
        <v>1280</v>
      </c>
    </row>
    <row r="1282" spans="1:54" s="14" customFormat="1">
      <c r="A1282" s="9">
        <v>1281</v>
      </c>
      <c r="B1282" s="16"/>
      <c r="C1282" s="11"/>
      <c r="D1282" s="11"/>
      <c r="E1282" s="11"/>
      <c r="F1282" s="11"/>
      <c r="G1282" s="11"/>
      <c r="H1282" s="11"/>
      <c r="I1282" s="11"/>
      <c r="J1282" s="11"/>
      <c r="K1282" s="11"/>
      <c r="L1282" s="11"/>
      <c r="M1282" s="11"/>
      <c r="N1282" s="11"/>
      <c r="O1282" s="11"/>
      <c r="P1282" s="11"/>
      <c r="Q1282" s="11"/>
      <c r="R1282" s="11"/>
      <c r="S1282" s="11"/>
      <c r="T1282" s="11"/>
      <c r="U1282" s="11"/>
      <c r="V1282" s="11"/>
      <c r="W1282" s="11"/>
      <c r="X1282" s="15"/>
      <c r="Y1282" s="11"/>
      <c r="Z1282" s="11"/>
      <c r="AA1282" s="11"/>
      <c r="AB1282" s="15"/>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c r="A1283" s="5">
        <v>1282</v>
      </c>
    </row>
    <row r="1284" spans="1:54" s="14" customFormat="1">
      <c r="A1284" s="9">
        <v>1283</v>
      </c>
      <c r="B1284" s="16"/>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5"/>
      <c r="Y1284" s="11"/>
      <c r="Z1284" s="11"/>
      <c r="AA1284" s="11"/>
      <c r="AB1284" s="15"/>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c r="A1285" s="5">
        <v>1284</v>
      </c>
    </row>
    <row r="1286" spans="1:54" s="14" customFormat="1">
      <c r="A1286" s="9">
        <v>1285</v>
      </c>
      <c r="B1286" s="16"/>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5"/>
      <c r="Y1286" s="11"/>
      <c r="Z1286" s="11"/>
      <c r="AA1286" s="11"/>
      <c r="AB1286" s="15"/>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c r="A1287" s="5">
        <v>1286</v>
      </c>
    </row>
    <row r="1288" spans="1:54" s="14" customFormat="1">
      <c r="A1288" s="9">
        <v>1287</v>
      </c>
      <c r="B1288" s="16"/>
      <c r="C1288" s="11"/>
      <c r="D1288" s="11"/>
      <c r="E1288" s="11"/>
      <c r="F1288" s="11"/>
      <c r="G1288" s="11"/>
      <c r="H1288" s="11"/>
      <c r="I1288" s="11"/>
      <c r="J1288" s="11"/>
      <c r="K1288" s="11"/>
      <c r="L1288" s="11"/>
      <c r="M1288" s="11"/>
      <c r="N1288" s="11"/>
      <c r="O1288" s="11"/>
      <c r="P1288" s="11"/>
      <c r="Q1288" s="11"/>
      <c r="R1288" s="11"/>
      <c r="S1288" s="11"/>
      <c r="T1288" s="11"/>
      <c r="U1288" s="11"/>
      <c r="V1288" s="11"/>
      <c r="W1288" s="11"/>
      <c r="X1288" s="15"/>
      <c r="Y1288" s="11"/>
      <c r="Z1288" s="11"/>
      <c r="AA1288" s="11"/>
      <c r="AB1288" s="15"/>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c r="A1289" s="5">
        <v>1288</v>
      </c>
    </row>
    <row r="1290" spans="1:54" s="14" customFormat="1">
      <c r="A1290" s="9">
        <v>1289</v>
      </c>
      <c r="B1290" s="16"/>
      <c r="C1290" s="11"/>
      <c r="D1290" s="11"/>
      <c r="E1290" s="11"/>
      <c r="F1290" s="11"/>
      <c r="G1290" s="11"/>
      <c r="H1290" s="11"/>
      <c r="I1290" s="11"/>
      <c r="J1290" s="11"/>
      <c r="K1290" s="11"/>
      <c r="L1290" s="11"/>
      <c r="M1290" s="11"/>
      <c r="N1290" s="11"/>
      <c r="O1290" s="11"/>
      <c r="P1290" s="11"/>
      <c r="Q1290" s="11"/>
      <c r="R1290" s="11"/>
      <c r="S1290" s="11"/>
      <c r="T1290" s="11"/>
      <c r="U1290" s="11"/>
      <c r="V1290" s="11"/>
      <c r="W1290" s="11"/>
      <c r="X1290" s="15"/>
      <c r="Y1290" s="11"/>
      <c r="Z1290" s="11"/>
      <c r="AA1290" s="11"/>
      <c r="AB1290" s="15"/>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c r="A1291" s="5">
        <v>1290</v>
      </c>
    </row>
    <row r="1292" spans="1:54" s="14" customFormat="1">
      <c r="A1292" s="9">
        <v>1291</v>
      </c>
      <c r="B1292" s="16"/>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5"/>
      <c r="Y1292" s="11"/>
      <c r="Z1292" s="11"/>
      <c r="AA1292" s="11"/>
      <c r="AB1292" s="15"/>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c r="A1293" s="5">
        <v>1292</v>
      </c>
    </row>
    <row r="1294" spans="1:54" s="14" customFormat="1">
      <c r="A1294" s="9">
        <v>1293</v>
      </c>
      <c r="B1294" s="16"/>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5"/>
      <c r="Y1294" s="11"/>
      <c r="Z1294" s="11"/>
      <c r="AA1294" s="11"/>
      <c r="AB1294" s="15"/>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c r="A1295" s="5">
        <v>1294</v>
      </c>
    </row>
    <row r="1296" spans="1:54" s="14" customFormat="1">
      <c r="A1296" s="9">
        <v>1295</v>
      </c>
      <c r="B1296" s="16"/>
      <c r="C1296" s="11"/>
      <c r="D1296" s="11"/>
      <c r="E1296" s="11"/>
      <c r="F1296" s="11"/>
      <c r="G1296" s="11"/>
      <c r="H1296" s="11"/>
      <c r="I1296" s="11"/>
      <c r="J1296" s="11"/>
      <c r="K1296" s="11"/>
      <c r="L1296" s="11"/>
      <c r="M1296" s="11"/>
      <c r="N1296" s="11"/>
      <c r="O1296" s="11"/>
      <c r="P1296" s="11"/>
      <c r="Q1296" s="11"/>
      <c r="R1296" s="11"/>
      <c r="S1296" s="11"/>
      <c r="T1296" s="11"/>
      <c r="U1296" s="11"/>
      <c r="V1296" s="11"/>
      <c r="W1296" s="11"/>
      <c r="X1296" s="15"/>
      <c r="Y1296" s="11"/>
      <c r="Z1296" s="11"/>
      <c r="AA1296" s="11"/>
      <c r="AB1296" s="15"/>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c r="A1297" s="5">
        <v>1296</v>
      </c>
    </row>
    <row r="1298" spans="1:54" s="14" customFormat="1">
      <c r="A1298" s="9">
        <v>1297</v>
      </c>
      <c r="B1298" s="16"/>
      <c r="C1298" s="11"/>
      <c r="D1298" s="11"/>
      <c r="E1298" s="11"/>
      <c r="F1298" s="11"/>
      <c r="G1298" s="11"/>
      <c r="H1298" s="11"/>
      <c r="I1298" s="11"/>
      <c r="J1298" s="11"/>
      <c r="K1298" s="11"/>
      <c r="L1298" s="11"/>
      <c r="M1298" s="11"/>
      <c r="N1298" s="11"/>
      <c r="O1298" s="11"/>
      <c r="P1298" s="11"/>
      <c r="Q1298" s="11"/>
      <c r="R1298" s="11"/>
      <c r="S1298" s="11"/>
      <c r="T1298" s="11"/>
      <c r="U1298" s="11"/>
      <c r="V1298" s="11"/>
      <c r="W1298" s="11"/>
      <c r="X1298" s="15"/>
      <c r="Y1298" s="11"/>
      <c r="Z1298" s="11"/>
      <c r="AA1298" s="11"/>
      <c r="AB1298" s="15"/>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c r="A1299" s="5">
        <v>1298</v>
      </c>
    </row>
    <row r="1300" spans="1:54" s="14" customFormat="1">
      <c r="A1300" s="9">
        <v>1299</v>
      </c>
      <c r="B1300" s="16"/>
      <c r="C1300" s="11"/>
      <c r="D1300" s="11"/>
      <c r="E1300" s="11"/>
      <c r="F1300" s="11"/>
      <c r="G1300" s="11"/>
      <c r="H1300" s="11"/>
      <c r="I1300" s="11"/>
      <c r="J1300" s="11"/>
      <c r="K1300" s="11"/>
      <c r="L1300" s="11"/>
      <c r="M1300" s="11"/>
      <c r="N1300" s="11"/>
      <c r="O1300" s="11"/>
      <c r="P1300" s="11"/>
      <c r="Q1300" s="11"/>
      <c r="R1300" s="11"/>
      <c r="S1300" s="11"/>
      <c r="T1300" s="11"/>
      <c r="U1300" s="11"/>
      <c r="V1300" s="11"/>
      <c r="W1300" s="11"/>
      <c r="X1300" s="15"/>
      <c r="Y1300" s="11"/>
      <c r="Z1300" s="11"/>
      <c r="AA1300" s="11"/>
      <c r="AB1300" s="15"/>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c r="A1301" s="5">
        <v>1300</v>
      </c>
    </row>
    <row r="1302" spans="1:54" s="14" customFormat="1">
      <c r="A1302" s="9">
        <v>1301</v>
      </c>
      <c r="B1302" s="16"/>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5"/>
      <c r="Y1302" s="11"/>
      <c r="Z1302" s="11"/>
      <c r="AA1302" s="11"/>
      <c r="AB1302" s="15"/>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c r="A1303" s="5">
        <v>1302</v>
      </c>
    </row>
    <row r="1304" spans="1:54" s="14" customFormat="1">
      <c r="A1304" s="9">
        <v>1303</v>
      </c>
      <c r="B1304" s="16"/>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5"/>
      <c r="Y1304" s="11"/>
      <c r="Z1304" s="11"/>
      <c r="AA1304" s="11"/>
      <c r="AB1304" s="15"/>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c r="A1305" s="5">
        <v>1304</v>
      </c>
    </row>
    <row r="1306" spans="1:54" s="14" customFormat="1">
      <c r="A1306" s="9">
        <v>1305</v>
      </c>
      <c r="B1306" s="16"/>
      <c r="C1306" s="11"/>
      <c r="D1306" s="11"/>
      <c r="E1306" s="11"/>
      <c r="F1306" s="11"/>
      <c r="G1306" s="11"/>
      <c r="H1306" s="11"/>
      <c r="I1306" s="11"/>
      <c r="J1306" s="11"/>
      <c r="K1306" s="11"/>
      <c r="L1306" s="11"/>
      <c r="M1306" s="11"/>
      <c r="N1306" s="11"/>
      <c r="O1306" s="11"/>
      <c r="P1306" s="11"/>
      <c r="Q1306" s="11"/>
      <c r="R1306" s="11"/>
      <c r="S1306" s="11"/>
      <c r="T1306" s="11"/>
      <c r="U1306" s="11"/>
      <c r="V1306" s="11"/>
      <c r="W1306" s="11"/>
      <c r="X1306" s="15"/>
      <c r="Y1306" s="11"/>
      <c r="Z1306" s="11"/>
      <c r="AA1306" s="11"/>
      <c r="AB1306" s="15"/>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c r="A1307" s="5">
        <v>1306</v>
      </c>
    </row>
    <row r="1308" spans="1:54" s="14" customFormat="1">
      <c r="A1308" s="9">
        <v>1307</v>
      </c>
      <c r="B1308" s="16"/>
      <c r="C1308" s="11"/>
      <c r="D1308" s="11"/>
      <c r="E1308" s="11"/>
      <c r="F1308" s="11"/>
      <c r="G1308" s="11"/>
      <c r="H1308" s="11"/>
      <c r="I1308" s="11"/>
      <c r="J1308" s="11"/>
      <c r="K1308" s="11"/>
      <c r="L1308" s="11"/>
      <c r="M1308" s="11"/>
      <c r="N1308" s="11"/>
      <c r="O1308" s="11"/>
      <c r="P1308" s="11"/>
      <c r="Q1308" s="11"/>
      <c r="R1308" s="11"/>
      <c r="S1308" s="11"/>
      <c r="T1308" s="11"/>
      <c r="U1308" s="11"/>
      <c r="V1308" s="11"/>
      <c r="W1308" s="11"/>
      <c r="X1308" s="15"/>
      <c r="Y1308" s="11"/>
      <c r="Z1308" s="11"/>
      <c r="AA1308" s="11"/>
      <c r="AB1308" s="15"/>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c r="A1309" s="5">
        <v>1308</v>
      </c>
    </row>
    <row r="1310" spans="1:54" s="14" customFormat="1">
      <c r="A1310" s="9">
        <v>1309</v>
      </c>
      <c r="B1310" s="16"/>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5"/>
      <c r="Y1310" s="11"/>
      <c r="Z1310" s="11"/>
      <c r="AA1310" s="11"/>
      <c r="AB1310" s="15"/>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c r="A1311" s="5">
        <v>1310</v>
      </c>
    </row>
    <row r="1312" spans="1:54" s="14" customFormat="1">
      <c r="A1312" s="9">
        <v>1311</v>
      </c>
      <c r="B1312" s="16"/>
      <c r="C1312" s="11"/>
      <c r="D1312" s="11"/>
      <c r="E1312" s="11"/>
      <c r="F1312" s="11"/>
      <c r="G1312" s="11"/>
      <c r="H1312" s="11"/>
      <c r="I1312" s="11"/>
      <c r="J1312" s="11"/>
      <c r="K1312" s="11"/>
      <c r="L1312" s="11"/>
      <c r="M1312" s="11"/>
      <c r="N1312" s="11"/>
      <c r="O1312" s="11"/>
      <c r="P1312" s="11"/>
      <c r="Q1312" s="11"/>
      <c r="R1312" s="11"/>
      <c r="S1312" s="11"/>
      <c r="T1312" s="11"/>
      <c r="U1312" s="11"/>
      <c r="V1312" s="11"/>
      <c r="W1312" s="11"/>
      <c r="X1312" s="15"/>
      <c r="Y1312" s="11"/>
      <c r="Z1312" s="11"/>
      <c r="AA1312" s="11"/>
      <c r="AB1312" s="15"/>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c r="A1313" s="5">
        <v>1312</v>
      </c>
    </row>
    <row r="1314" spans="1:54" s="14" customFormat="1">
      <c r="A1314" s="9">
        <v>1313</v>
      </c>
      <c r="B1314" s="16"/>
      <c r="C1314" s="11"/>
      <c r="D1314" s="11"/>
      <c r="E1314" s="11"/>
      <c r="F1314" s="11"/>
      <c r="G1314" s="11"/>
      <c r="H1314" s="11"/>
      <c r="I1314" s="11"/>
      <c r="J1314" s="11"/>
      <c r="K1314" s="11"/>
      <c r="L1314" s="11"/>
      <c r="M1314" s="11"/>
      <c r="N1314" s="11"/>
      <c r="O1314" s="11"/>
      <c r="P1314" s="11"/>
      <c r="Q1314" s="11"/>
      <c r="R1314" s="11"/>
      <c r="S1314" s="11"/>
      <c r="T1314" s="11"/>
      <c r="U1314" s="11"/>
      <c r="V1314" s="11"/>
      <c r="W1314" s="11"/>
      <c r="X1314" s="15"/>
      <c r="Y1314" s="11"/>
      <c r="Z1314" s="11"/>
      <c r="AA1314" s="11"/>
      <c r="AB1314" s="15"/>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c r="A1315" s="5">
        <v>1314</v>
      </c>
    </row>
    <row r="1316" spans="1:54" s="14" customFormat="1">
      <c r="A1316" s="9">
        <v>1315</v>
      </c>
      <c r="B1316" s="16"/>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5"/>
      <c r="Y1316" s="11"/>
      <c r="Z1316" s="11"/>
      <c r="AA1316" s="11"/>
      <c r="AB1316" s="15"/>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c r="A1317" s="5">
        <v>1316</v>
      </c>
    </row>
    <row r="1318" spans="1:54" s="14" customFormat="1">
      <c r="A1318" s="9">
        <v>1317</v>
      </c>
      <c r="B1318" s="16"/>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5"/>
      <c r="Y1318" s="11"/>
      <c r="Z1318" s="11"/>
      <c r="AA1318" s="11"/>
      <c r="AB1318" s="15"/>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c r="A1319" s="5">
        <v>1318</v>
      </c>
    </row>
    <row r="1320" spans="1:54" s="14" customFormat="1">
      <c r="A1320" s="9">
        <v>1319</v>
      </c>
      <c r="B1320" s="16"/>
      <c r="C1320" s="11"/>
      <c r="D1320" s="11"/>
      <c r="E1320" s="11"/>
      <c r="F1320" s="11"/>
      <c r="G1320" s="11"/>
      <c r="H1320" s="11"/>
      <c r="I1320" s="11"/>
      <c r="J1320" s="11"/>
      <c r="K1320" s="11"/>
      <c r="L1320" s="11"/>
      <c r="M1320" s="11"/>
      <c r="N1320" s="11"/>
      <c r="O1320" s="11"/>
      <c r="P1320" s="11"/>
      <c r="Q1320" s="11"/>
      <c r="R1320" s="11"/>
      <c r="S1320" s="11"/>
      <c r="T1320" s="11"/>
      <c r="U1320" s="11"/>
      <c r="V1320" s="11"/>
      <c r="W1320" s="11"/>
      <c r="X1320" s="15"/>
      <c r="Y1320" s="11"/>
      <c r="Z1320" s="11"/>
      <c r="AA1320" s="11"/>
      <c r="AB1320" s="15"/>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c r="A1321" s="5">
        <v>1320</v>
      </c>
    </row>
    <row r="1322" spans="1:54" s="14" customFormat="1">
      <c r="A1322" s="9">
        <v>1321</v>
      </c>
      <c r="B1322" s="16"/>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5"/>
      <c r="Y1322" s="11"/>
      <c r="Z1322" s="11"/>
      <c r="AA1322" s="11"/>
      <c r="AB1322" s="15"/>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c r="A1323" s="5">
        <v>1322</v>
      </c>
    </row>
    <row r="1324" spans="1:54" s="14" customFormat="1">
      <c r="A1324" s="9">
        <v>1323</v>
      </c>
      <c r="B1324" s="16"/>
      <c r="C1324" s="11"/>
      <c r="D1324" s="11"/>
      <c r="E1324" s="11"/>
      <c r="F1324" s="11"/>
      <c r="G1324" s="11"/>
      <c r="H1324" s="11"/>
      <c r="I1324" s="11"/>
      <c r="J1324" s="11"/>
      <c r="K1324" s="11"/>
      <c r="L1324" s="11"/>
      <c r="M1324" s="11"/>
      <c r="N1324" s="11"/>
      <c r="O1324" s="11"/>
      <c r="P1324" s="11"/>
      <c r="Q1324" s="11"/>
      <c r="R1324" s="11"/>
      <c r="S1324" s="11"/>
      <c r="T1324" s="11"/>
      <c r="U1324" s="11"/>
      <c r="V1324" s="11"/>
      <c r="W1324" s="11"/>
      <c r="X1324" s="15"/>
      <c r="Y1324" s="11"/>
      <c r="Z1324" s="11"/>
      <c r="AA1324" s="11"/>
      <c r="AB1324" s="15"/>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c r="A1325" s="5">
        <v>1324</v>
      </c>
    </row>
    <row r="1326" spans="1:54" s="14" customFormat="1">
      <c r="A1326" s="9">
        <v>1325</v>
      </c>
      <c r="B1326" s="16"/>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5"/>
      <c r="Y1326" s="11"/>
      <c r="Z1326" s="11"/>
      <c r="AA1326" s="11"/>
      <c r="AB1326" s="15"/>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c r="A1327" s="5">
        <v>1326</v>
      </c>
    </row>
    <row r="1328" spans="1:54" s="14" customFormat="1">
      <c r="A1328" s="9">
        <v>1327</v>
      </c>
      <c r="B1328" s="16"/>
      <c r="C1328" s="11"/>
      <c r="D1328" s="11"/>
      <c r="E1328" s="11"/>
      <c r="F1328" s="11"/>
      <c r="G1328" s="11"/>
      <c r="H1328" s="11"/>
      <c r="I1328" s="11"/>
      <c r="J1328" s="11"/>
      <c r="K1328" s="11"/>
      <c r="L1328" s="11"/>
      <c r="M1328" s="11"/>
      <c r="N1328" s="11"/>
      <c r="O1328" s="11"/>
      <c r="P1328" s="11"/>
      <c r="Q1328" s="11"/>
      <c r="R1328" s="11"/>
      <c r="S1328" s="11"/>
      <c r="T1328" s="11"/>
      <c r="U1328" s="11"/>
      <c r="V1328" s="11"/>
      <c r="W1328" s="11"/>
      <c r="X1328" s="15"/>
      <c r="Y1328" s="11"/>
      <c r="Z1328" s="11"/>
      <c r="AA1328" s="11"/>
      <c r="AB1328" s="15"/>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c r="A1329" s="5">
        <v>1328</v>
      </c>
    </row>
    <row r="1330" spans="1:54" s="14" customFormat="1">
      <c r="A1330" s="9">
        <v>1329</v>
      </c>
      <c r="B1330" s="16"/>
      <c r="C1330" s="11"/>
      <c r="D1330" s="11"/>
      <c r="E1330" s="11"/>
      <c r="F1330" s="11"/>
      <c r="G1330" s="11"/>
      <c r="H1330" s="11"/>
      <c r="I1330" s="11"/>
      <c r="J1330" s="11"/>
      <c r="K1330" s="11"/>
      <c r="L1330" s="11"/>
      <c r="M1330" s="11"/>
      <c r="N1330" s="11"/>
      <c r="O1330" s="11"/>
      <c r="P1330" s="11"/>
      <c r="Q1330" s="11"/>
      <c r="R1330" s="11"/>
      <c r="S1330" s="11"/>
      <c r="T1330" s="11"/>
      <c r="U1330" s="11"/>
      <c r="V1330" s="11"/>
      <c r="W1330" s="11"/>
      <c r="X1330" s="15"/>
      <c r="Y1330" s="11"/>
      <c r="Z1330" s="11"/>
      <c r="AA1330" s="11"/>
      <c r="AB1330" s="15"/>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c r="A1331" s="5">
        <v>1330</v>
      </c>
    </row>
    <row r="1332" spans="1:54" s="14" customFormat="1">
      <c r="A1332" s="9">
        <v>1331</v>
      </c>
      <c r="B1332" s="16"/>
      <c r="C1332" s="11"/>
      <c r="D1332" s="11"/>
      <c r="E1332" s="11"/>
      <c r="F1332" s="11"/>
      <c r="G1332" s="11"/>
      <c r="H1332" s="11"/>
      <c r="I1332" s="11"/>
      <c r="J1332" s="11"/>
      <c r="K1332" s="11"/>
      <c r="L1332" s="11"/>
      <c r="M1332" s="11"/>
      <c r="N1332" s="11"/>
      <c r="O1332" s="11"/>
      <c r="P1332" s="11"/>
      <c r="Q1332" s="11"/>
      <c r="R1332" s="11"/>
      <c r="S1332" s="11"/>
      <c r="T1332" s="11"/>
      <c r="U1332" s="11"/>
      <c r="V1332" s="11"/>
      <c r="W1332" s="11"/>
      <c r="X1332" s="15"/>
      <c r="Y1332" s="11"/>
      <c r="Z1332" s="11"/>
      <c r="AA1332" s="11"/>
      <c r="AB1332" s="15"/>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c r="A1333" s="5">
        <v>1332</v>
      </c>
    </row>
    <row r="1334" spans="1:54" s="14" customFormat="1">
      <c r="A1334" s="9">
        <v>1333</v>
      </c>
      <c r="B1334" s="16"/>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5"/>
      <c r="Y1334" s="11"/>
      <c r="Z1334" s="11"/>
      <c r="AA1334" s="11"/>
      <c r="AB1334" s="15"/>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c r="A1335" s="5">
        <v>1334</v>
      </c>
    </row>
    <row r="1336" spans="1:54" s="14" customFormat="1">
      <c r="A1336" s="9">
        <v>1335</v>
      </c>
      <c r="B1336" s="16"/>
      <c r="C1336" s="11"/>
      <c r="D1336" s="11"/>
      <c r="E1336" s="11"/>
      <c r="F1336" s="11"/>
      <c r="G1336" s="11"/>
      <c r="H1336" s="11"/>
      <c r="I1336" s="11"/>
      <c r="J1336" s="11"/>
      <c r="K1336" s="11"/>
      <c r="L1336" s="11"/>
      <c r="M1336" s="11"/>
      <c r="N1336" s="11"/>
      <c r="O1336" s="11"/>
      <c r="P1336" s="11"/>
      <c r="Q1336" s="11"/>
      <c r="R1336" s="11"/>
      <c r="S1336" s="11"/>
      <c r="T1336" s="11"/>
      <c r="U1336" s="11"/>
      <c r="V1336" s="11"/>
      <c r="W1336" s="11"/>
      <c r="X1336" s="15"/>
      <c r="Y1336" s="11"/>
      <c r="Z1336" s="11"/>
      <c r="AA1336" s="11"/>
      <c r="AB1336" s="15"/>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c r="A1337" s="5">
        <v>1336</v>
      </c>
    </row>
    <row r="1338" spans="1:54" s="14" customFormat="1">
      <c r="A1338" s="9">
        <v>1337</v>
      </c>
      <c r="B1338" s="16"/>
      <c r="C1338" s="11"/>
      <c r="D1338" s="11"/>
      <c r="E1338" s="11"/>
      <c r="F1338" s="11"/>
      <c r="G1338" s="11"/>
      <c r="H1338" s="11"/>
      <c r="I1338" s="11"/>
      <c r="J1338" s="11"/>
      <c r="K1338" s="11"/>
      <c r="L1338" s="11"/>
      <c r="M1338" s="11"/>
      <c r="N1338" s="11"/>
      <c r="O1338" s="11"/>
      <c r="P1338" s="11"/>
      <c r="Q1338" s="11"/>
      <c r="R1338" s="11"/>
      <c r="S1338" s="11"/>
      <c r="T1338" s="11"/>
      <c r="U1338" s="11"/>
      <c r="V1338" s="11"/>
      <c r="W1338" s="11"/>
      <c r="X1338" s="15"/>
      <c r="Y1338" s="11"/>
      <c r="Z1338" s="11"/>
      <c r="AA1338" s="11"/>
      <c r="AB1338" s="15"/>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c r="A1339" s="5">
        <v>1338</v>
      </c>
    </row>
    <row r="1340" spans="1:54" s="14" customFormat="1">
      <c r="A1340" s="9">
        <v>1339</v>
      </c>
      <c r="B1340" s="16"/>
      <c r="C1340" s="11"/>
      <c r="D1340" s="11"/>
      <c r="E1340" s="11"/>
      <c r="F1340" s="11"/>
      <c r="G1340" s="11"/>
      <c r="H1340" s="11"/>
      <c r="I1340" s="11"/>
      <c r="J1340" s="11"/>
      <c r="K1340" s="11"/>
      <c r="L1340" s="11"/>
      <c r="M1340" s="11"/>
      <c r="N1340" s="11"/>
      <c r="O1340" s="11"/>
      <c r="P1340" s="11"/>
      <c r="Q1340" s="11"/>
      <c r="R1340" s="11"/>
      <c r="S1340" s="11"/>
      <c r="T1340" s="11"/>
      <c r="U1340" s="11"/>
      <c r="V1340" s="11"/>
      <c r="W1340" s="11"/>
      <c r="X1340" s="15"/>
      <c r="Y1340" s="11"/>
      <c r="Z1340" s="11"/>
      <c r="AA1340" s="11"/>
      <c r="AB1340" s="15"/>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c r="A1341" s="5">
        <v>1340</v>
      </c>
    </row>
    <row r="1342" spans="1:54" s="14" customFormat="1">
      <c r="A1342" s="9">
        <v>1341</v>
      </c>
      <c r="B1342" s="16"/>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5"/>
      <c r="Y1342" s="11"/>
      <c r="Z1342" s="11"/>
      <c r="AA1342" s="11"/>
      <c r="AB1342" s="15"/>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c r="A1343" s="5">
        <v>1342</v>
      </c>
    </row>
    <row r="1344" spans="1:54" s="14" customFormat="1">
      <c r="A1344" s="9">
        <v>1343</v>
      </c>
      <c r="B1344" s="16"/>
      <c r="C1344" s="11"/>
      <c r="D1344" s="11"/>
      <c r="E1344" s="11"/>
      <c r="F1344" s="11"/>
      <c r="G1344" s="11"/>
      <c r="H1344" s="11"/>
      <c r="I1344" s="11"/>
      <c r="J1344" s="11"/>
      <c r="K1344" s="11"/>
      <c r="L1344" s="11"/>
      <c r="M1344" s="11"/>
      <c r="N1344" s="11"/>
      <c r="O1344" s="11"/>
      <c r="P1344" s="11"/>
      <c r="Q1344" s="11"/>
      <c r="R1344" s="11"/>
      <c r="S1344" s="11"/>
      <c r="T1344" s="11"/>
      <c r="U1344" s="11"/>
      <c r="V1344" s="11"/>
      <c r="W1344" s="11"/>
      <c r="X1344" s="15"/>
      <c r="Y1344" s="11"/>
      <c r="Z1344" s="11"/>
      <c r="AA1344" s="11"/>
      <c r="AB1344" s="15"/>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c r="A1345" s="5">
        <v>1344</v>
      </c>
    </row>
    <row r="1346" spans="1:54" s="14" customFormat="1">
      <c r="A1346" s="9">
        <v>1345</v>
      </c>
      <c r="B1346" s="16"/>
      <c r="C1346" s="11"/>
      <c r="D1346" s="11"/>
      <c r="E1346" s="11"/>
      <c r="F1346" s="11"/>
      <c r="G1346" s="11"/>
      <c r="H1346" s="11"/>
      <c r="I1346" s="11"/>
      <c r="J1346" s="11"/>
      <c r="K1346" s="11"/>
      <c r="L1346" s="11"/>
      <c r="M1346" s="11"/>
      <c r="N1346" s="11"/>
      <c r="O1346" s="11"/>
      <c r="P1346" s="11"/>
      <c r="Q1346" s="11"/>
      <c r="R1346" s="11"/>
      <c r="S1346" s="11"/>
      <c r="T1346" s="11"/>
      <c r="U1346" s="11"/>
      <c r="V1346" s="11"/>
      <c r="W1346" s="11"/>
      <c r="X1346" s="15"/>
      <c r="Y1346" s="11"/>
      <c r="Z1346" s="11"/>
      <c r="AA1346" s="11"/>
      <c r="AB1346" s="15"/>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c r="A1347" s="5">
        <v>1346</v>
      </c>
    </row>
    <row r="1348" spans="1:54" s="14" customFormat="1">
      <c r="A1348" s="9">
        <v>1347</v>
      </c>
      <c r="B1348" s="16"/>
      <c r="C1348" s="11"/>
      <c r="D1348" s="11"/>
      <c r="E1348" s="11"/>
      <c r="F1348" s="11"/>
      <c r="G1348" s="11"/>
      <c r="H1348" s="11"/>
      <c r="I1348" s="11"/>
      <c r="J1348" s="11"/>
      <c r="K1348" s="11"/>
      <c r="L1348" s="11"/>
      <c r="M1348" s="11"/>
      <c r="N1348" s="11"/>
      <c r="O1348" s="11"/>
      <c r="P1348" s="11"/>
      <c r="Q1348" s="11"/>
      <c r="R1348" s="11"/>
      <c r="S1348" s="11"/>
      <c r="T1348" s="11"/>
      <c r="U1348" s="11"/>
      <c r="V1348" s="11"/>
      <c r="W1348" s="11"/>
      <c r="X1348" s="15"/>
      <c r="Y1348" s="11"/>
      <c r="Z1348" s="11"/>
      <c r="AA1348" s="11"/>
      <c r="AB1348" s="15"/>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c r="A1349" s="5">
        <v>1348</v>
      </c>
    </row>
    <row r="1350" spans="1:54" s="14" customFormat="1">
      <c r="A1350" s="9">
        <v>1349</v>
      </c>
      <c r="B1350" s="16"/>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5"/>
      <c r="Y1350" s="11"/>
      <c r="Z1350" s="11"/>
      <c r="AA1350" s="11"/>
      <c r="AB1350" s="15"/>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c r="A1351" s="5">
        <v>1350</v>
      </c>
    </row>
    <row r="1352" spans="1:54" s="14" customFormat="1">
      <c r="A1352" s="9">
        <v>1351</v>
      </c>
      <c r="B1352" s="16"/>
      <c r="C1352" s="11"/>
      <c r="D1352" s="11"/>
      <c r="E1352" s="11"/>
      <c r="F1352" s="11"/>
      <c r="G1352" s="11"/>
      <c r="H1352" s="11"/>
      <c r="I1352" s="11"/>
      <c r="J1352" s="11"/>
      <c r="K1352" s="11"/>
      <c r="L1352" s="11"/>
      <c r="M1352" s="11"/>
      <c r="N1352" s="11"/>
      <c r="O1352" s="11"/>
      <c r="P1352" s="11"/>
      <c r="Q1352" s="11"/>
      <c r="R1352" s="11"/>
      <c r="S1352" s="11"/>
      <c r="T1352" s="11"/>
      <c r="U1352" s="11"/>
      <c r="V1352" s="11"/>
      <c r="W1352" s="11"/>
      <c r="X1352" s="15"/>
      <c r="Y1352" s="11"/>
      <c r="Z1352" s="11"/>
      <c r="AA1352" s="11"/>
      <c r="AB1352" s="15"/>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c r="A1353" s="5">
        <v>1352</v>
      </c>
    </row>
    <row r="1354" spans="1:54" s="14" customFormat="1">
      <c r="A1354" s="9">
        <v>1353</v>
      </c>
      <c r="B1354" s="16"/>
      <c r="C1354" s="11"/>
      <c r="D1354" s="11"/>
      <c r="E1354" s="11"/>
      <c r="F1354" s="11"/>
      <c r="G1354" s="11"/>
      <c r="H1354" s="11"/>
      <c r="I1354" s="11"/>
      <c r="J1354" s="11"/>
      <c r="K1354" s="11"/>
      <c r="L1354" s="11"/>
      <c r="M1354" s="11"/>
      <c r="N1354" s="11"/>
      <c r="O1354" s="11"/>
      <c r="P1354" s="11"/>
      <c r="Q1354" s="11"/>
      <c r="R1354" s="11"/>
      <c r="S1354" s="11"/>
      <c r="T1354" s="11"/>
      <c r="U1354" s="11"/>
      <c r="V1354" s="11"/>
      <c r="W1354" s="11"/>
      <c r="X1354" s="15"/>
      <c r="Y1354" s="11"/>
      <c r="Z1354" s="11"/>
      <c r="AA1354" s="11"/>
      <c r="AB1354" s="15"/>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c r="A1355" s="5">
        <v>1354</v>
      </c>
    </row>
    <row r="1356" spans="1:54" s="14" customFormat="1">
      <c r="A1356" s="9">
        <v>1355</v>
      </c>
      <c r="B1356" s="16"/>
      <c r="C1356" s="11"/>
      <c r="D1356" s="11"/>
      <c r="E1356" s="11"/>
      <c r="F1356" s="11"/>
      <c r="G1356" s="11"/>
      <c r="H1356" s="11"/>
      <c r="I1356" s="11"/>
      <c r="J1356" s="11"/>
      <c r="K1356" s="11"/>
      <c r="L1356" s="11"/>
      <c r="M1356" s="11"/>
      <c r="N1356" s="11"/>
      <c r="O1356" s="11"/>
      <c r="P1356" s="11"/>
      <c r="Q1356" s="11"/>
      <c r="R1356" s="11"/>
      <c r="S1356" s="11"/>
      <c r="T1356" s="11"/>
      <c r="U1356" s="11"/>
      <c r="V1356" s="11"/>
      <c r="W1356" s="11"/>
      <c r="X1356" s="15"/>
      <c r="Y1356" s="11"/>
      <c r="Z1356" s="11"/>
      <c r="AA1356" s="11"/>
      <c r="AB1356" s="15"/>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c r="A1357" s="5">
        <v>1356</v>
      </c>
    </row>
    <row r="1358" spans="1:54" s="14" customFormat="1">
      <c r="A1358" s="9">
        <v>1357</v>
      </c>
      <c r="B1358" s="16"/>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5"/>
      <c r="Y1358" s="11"/>
      <c r="Z1358" s="11"/>
      <c r="AA1358" s="11"/>
      <c r="AB1358" s="15"/>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c r="A1359" s="5">
        <v>1358</v>
      </c>
    </row>
    <row r="1360" spans="1:54" s="14" customFormat="1">
      <c r="A1360" s="9">
        <v>1359</v>
      </c>
      <c r="B1360" s="16"/>
      <c r="C1360" s="11"/>
      <c r="D1360" s="11"/>
      <c r="E1360" s="11"/>
      <c r="F1360" s="11"/>
      <c r="G1360" s="11"/>
      <c r="H1360" s="11"/>
      <c r="I1360" s="11"/>
      <c r="J1360" s="11"/>
      <c r="K1360" s="11"/>
      <c r="L1360" s="11"/>
      <c r="M1360" s="11"/>
      <c r="N1360" s="11"/>
      <c r="O1360" s="11"/>
      <c r="P1360" s="11"/>
      <c r="Q1360" s="11"/>
      <c r="R1360" s="11"/>
      <c r="S1360" s="11"/>
      <c r="T1360" s="11"/>
      <c r="U1360" s="11"/>
      <c r="V1360" s="11"/>
      <c r="W1360" s="11"/>
      <c r="X1360" s="15"/>
      <c r="Y1360" s="11"/>
      <c r="Z1360" s="11"/>
      <c r="AA1360" s="11"/>
      <c r="AB1360" s="15"/>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c r="A1361" s="5">
        <v>1360</v>
      </c>
    </row>
    <row r="1362" spans="1:54" s="14" customFormat="1">
      <c r="A1362" s="9">
        <v>1361</v>
      </c>
      <c r="B1362" s="16"/>
      <c r="C1362" s="11"/>
      <c r="D1362" s="11"/>
      <c r="E1362" s="11"/>
      <c r="F1362" s="11"/>
      <c r="G1362" s="11"/>
      <c r="H1362" s="11"/>
      <c r="I1362" s="11"/>
      <c r="J1362" s="11"/>
      <c r="K1362" s="11"/>
      <c r="L1362" s="11"/>
      <c r="M1362" s="11"/>
      <c r="N1362" s="11"/>
      <c r="O1362" s="11"/>
      <c r="P1362" s="11"/>
      <c r="Q1362" s="11"/>
      <c r="R1362" s="11"/>
      <c r="S1362" s="11"/>
      <c r="T1362" s="11"/>
      <c r="U1362" s="11"/>
      <c r="V1362" s="11"/>
      <c r="W1362" s="11"/>
      <c r="X1362" s="15"/>
      <c r="Y1362" s="11"/>
      <c r="Z1362" s="11"/>
      <c r="AA1362" s="11"/>
      <c r="AB1362" s="15"/>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c r="A1363" s="5">
        <v>1362</v>
      </c>
    </row>
    <row r="1364" spans="1:54" s="14" customFormat="1">
      <c r="A1364" s="9">
        <v>1363</v>
      </c>
      <c r="B1364" s="16"/>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5"/>
      <c r="Y1364" s="11"/>
      <c r="Z1364" s="11"/>
      <c r="AA1364" s="11"/>
      <c r="AB1364" s="15"/>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c r="A1365" s="5">
        <v>1364</v>
      </c>
    </row>
    <row r="1366" spans="1:54" s="14" customFormat="1">
      <c r="A1366" s="9">
        <v>1365</v>
      </c>
      <c r="B1366" s="16"/>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5"/>
      <c r="Y1366" s="11"/>
      <c r="Z1366" s="11"/>
      <c r="AA1366" s="11"/>
      <c r="AB1366" s="15"/>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c r="A1367" s="5">
        <v>1366</v>
      </c>
    </row>
    <row r="1368" spans="1:54" s="14" customFormat="1">
      <c r="A1368" s="9">
        <v>1367</v>
      </c>
      <c r="B1368" s="16"/>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5"/>
      <c r="Y1368" s="11"/>
      <c r="Z1368" s="11"/>
      <c r="AA1368" s="11"/>
      <c r="AB1368" s="15"/>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c r="A1369" s="5">
        <v>1368</v>
      </c>
    </row>
    <row r="1370" spans="1:54" s="14" customFormat="1">
      <c r="A1370" s="9">
        <v>1369</v>
      </c>
      <c r="B1370" s="16"/>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5"/>
      <c r="Y1370" s="11"/>
      <c r="Z1370" s="11"/>
      <c r="AA1370" s="11"/>
      <c r="AB1370" s="15"/>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c r="A1371" s="5">
        <v>1370</v>
      </c>
    </row>
    <row r="1372" spans="1:54" s="14" customFormat="1">
      <c r="A1372" s="9">
        <v>1371</v>
      </c>
      <c r="B1372" s="16"/>
      <c r="C1372" s="11"/>
      <c r="D1372" s="11"/>
      <c r="E1372" s="11"/>
      <c r="F1372" s="11"/>
      <c r="G1372" s="11"/>
      <c r="H1372" s="11"/>
      <c r="I1372" s="11"/>
      <c r="J1372" s="11"/>
      <c r="K1372" s="11"/>
      <c r="L1372" s="11"/>
      <c r="M1372" s="11"/>
      <c r="N1372" s="11"/>
      <c r="O1372" s="11"/>
      <c r="P1372" s="11"/>
      <c r="Q1372" s="11"/>
      <c r="R1372" s="11"/>
      <c r="S1372" s="11"/>
      <c r="T1372" s="11"/>
      <c r="U1372" s="11"/>
      <c r="V1372" s="11"/>
      <c r="W1372" s="11"/>
      <c r="X1372" s="15"/>
      <c r="Y1372" s="11"/>
      <c r="Z1372" s="11"/>
      <c r="AA1372" s="11"/>
      <c r="AB1372" s="15"/>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c r="A1373" s="5">
        <v>1372</v>
      </c>
    </row>
    <row r="1374" spans="1:54" s="14" customFormat="1">
      <c r="A1374" s="9">
        <v>1373</v>
      </c>
      <c r="B1374" s="16"/>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5"/>
      <c r="Y1374" s="11"/>
      <c r="Z1374" s="11"/>
      <c r="AA1374" s="11"/>
      <c r="AB1374" s="15"/>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c r="A1375" s="5">
        <v>1374</v>
      </c>
    </row>
    <row r="1376" spans="1:54" s="14" customFormat="1">
      <c r="A1376" s="9">
        <v>1375</v>
      </c>
      <c r="B1376" s="16"/>
      <c r="C1376" s="11"/>
      <c r="D1376" s="11"/>
      <c r="E1376" s="11"/>
      <c r="F1376" s="11"/>
      <c r="G1376" s="11"/>
      <c r="H1376" s="11"/>
      <c r="I1376" s="11"/>
      <c r="J1376" s="11"/>
      <c r="K1376" s="11"/>
      <c r="L1376" s="11"/>
      <c r="M1376" s="11"/>
      <c r="N1376" s="11"/>
      <c r="O1376" s="11"/>
      <c r="P1376" s="11"/>
      <c r="Q1376" s="11"/>
      <c r="R1376" s="11"/>
      <c r="S1376" s="11"/>
      <c r="T1376" s="11"/>
      <c r="U1376" s="11"/>
      <c r="V1376" s="11"/>
      <c r="W1376" s="11"/>
      <c r="X1376" s="15"/>
      <c r="Y1376" s="11"/>
      <c r="Z1376" s="11"/>
      <c r="AA1376" s="11"/>
      <c r="AB1376" s="15"/>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c r="A1377" s="5">
        <v>1376</v>
      </c>
    </row>
    <row r="1378" spans="1:54" s="14" customFormat="1">
      <c r="A1378" s="9">
        <v>1377</v>
      </c>
      <c r="B1378" s="16"/>
      <c r="C1378" s="11"/>
      <c r="D1378" s="11"/>
      <c r="E1378" s="11"/>
      <c r="F1378" s="11"/>
      <c r="G1378" s="11"/>
      <c r="H1378" s="11"/>
      <c r="I1378" s="11"/>
      <c r="J1378" s="11"/>
      <c r="K1378" s="11"/>
      <c r="L1378" s="11"/>
      <c r="M1378" s="11"/>
      <c r="N1378" s="11"/>
      <c r="O1378" s="11"/>
      <c r="P1378" s="11"/>
      <c r="Q1378" s="11"/>
      <c r="R1378" s="11"/>
      <c r="S1378" s="11"/>
      <c r="T1378" s="11"/>
      <c r="U1378" s="11"/>
      <c r="V1378" s="11"/>
      <c r="W1378" s="11"/>
      <c r="X1378" s="15"/>
      <c r="Y1378" s="11"/>
      <c r="Z1378" s="11"/>
      <c r="AA1378" s="11"/>
      <c r="AB1378" s="15"/>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c r="A1379" s="5">
        <v>1378</v>
      </c>
    </row>
    <row r="1380" spans="1:54" s="14" customFormat="1">
      <c r="A1380" s="9">
        <v>1379</v>
      </c>
      <c r="B1380" s="16"/>
      <c r="C1380" s="11"/>
      <c r="D1380" s="11"/>
      <c r="E1380" s="11"/>
      <c r="F1380" s="11"/>
      <c r="G1380" s="11"/>
      <c r="H1380" s="11"/>
      <c r="I1380" s="11"/>
      <c r="J1380" s="11"/>
      <c r="K1380" s="11"/>
      <c r="L1380" s="11"/>
      <c r="M1380" s="11"/>
      <c r="N1380" s="11"/>
      <c r="O1380" s="11"/>
      <c r="P1380" s="11"/>
      <c r="Q1380" s="11"/>
      <c r="R1380" s="11"/>
      <c r="S1380" s="11"/>
      <c r="T1380" s="11"/>
      <c r="U1380" s="11"/>
      <c r="V1380" s="11"/>
      <c r="W1380" s="11"/>
      <c r="X1380" s="15"/>
      <c r="Y1380" s="11"/>
      <c r="Z1380" s="11"/>
      <c r="AA1380" s="11"/>
      <c r="AB1380" s="15"/>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c r="A1381" s="5">
        <v>1380</v>
      </c>
    </row>
    <row r="1382" spans="1:54" s="14" customFormat="1">
      <c r="A1382" s="9">
        <v>1381</v>
      </c>
      <c r="B1382" s="16"/>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5"/>
      <c r="Y1382" s="11"/>
      <c r="Z1382" s="11"/>
      <c r="AA1382" s="11"/>
      <c r="AB1382" s="15"/>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c r="A1383" s="5">
        <v>1382</v>
      </c>
    </row>
    <row r="1384" spans="1:54" s="14" customFormat="1">
      <c r="A1384" s="9">
        <v>1383</v>
      </c>
      <c r="B1384" s="16"/>
      <c r="C1384" s="11"/>
      <c r="D1384" s="11"/>
      <c r="E1384" s="11"/>
      <c r="F1384" s="11"/>
      <c r="G1384" s="11"/>
      <c r="H1384" s="11"/>
      <c r="I1384" s="11"/>
      <c r="J1384" s="11"/>
      <c r="K1384" s="11"/>
      <c r="L1384" s="11"/>
      <c r="M1384" s="11"/>
      <c r="N1384" s="11"/>
      <c r="O1384" s="11"/>
      <c r="P1384" s="11"/>
      <c r="Q1384" s="11"/>
      <c r="R1384" s="11"/>
      <c r="S1384" s="11"/>
      <c r="T1384" s="11"/>
      <c r="U1384" s="11"/>
      <c r="V1384" s="11"/>
      <c r="W1384" s="11"/>
      <c r="X1384" s="15"/>
      <c r="Y1384" s="11"/>
      <c r="Z1384" s="11"/>
      <c r="AA1384" s="11"/>
      <c r="AB1384" s="15"/>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c r="A1385" s="5">
        <v>1384</v>
      </c>
    </row>
    <row r="1386" spans="1:54" s="14" customFormat="1">
      <c r="A1386" s="9">
        <v>1385</v>
      </c>
      <c r="B1386" s="16"/>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5"/>
      <c r="Y1386" s="11"/>
      <c r="Z1386" s="11"/>
      <c r="AA1386" s="11"/>
      <c r="AB1386" s="15"/>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c r="A1387" s="5">
        <v>1386</v>
      </c>
    </row>
    <row r="1388" spans="1:54" s="14" customFormat="1">
      <c r="A1388" s="9">
        <v>1387</v>
      </c>
      <c r="B1388" s="16"/>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5"/>
      <c r="Y1388" s="11"/>
      <c r="Z1388" s="11"/>
      <c r="AA1388" s="11"/>
      <c r="AB1388" s="15"/>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c r="A1389" s="5">
        <v>1388</v>
      </c>
    </row>
    <row r="1390" spans="1:54" s="14" customFormat="1">
      <c r="A1390" s="9">
        <v>1389</v>
      </c>
      <c r="B1390" s="16"/>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5"/>
      <c r="Y1390" s="11"/>
      <c r="Z1390" s="11"/>
      <c r="AA1390" s="11"/>
      <c r="AB1390" s="15"/>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c r="A1391" s="5">
        <v>1390</v>
      </c>
    </row>
    <row r="1392" spans="1:54" s="14" customFormat="1">
      <c r="A1392" s="9">
        <v>1391</v>
      </c>
      <c r="B1392" s="16"/>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5"/>
      <c r="Y1392" s="11"/>
      <c r="Z1392" s="11"/>
      <c r="AA1392" s="11"/>
      <c r="AB1392" s="15"/>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c r="A1393" s="5">
        <v>1392</v>
      </c>
    </row>
    <row r="1394" spans="1:54" s="14" customFormat="1">
      <c r="A1394" s="9">
        <v>1393</v>
      </c>
      <c r="B1394" s="16"/>
      <c r="C1394" s="11"/>
      <c r="D1394" s="11"/>
      <c r="E1394" s="11"/>
      <c r="F1394" s="11"/>
      <c r="G1394" s="11"/>
      <c r="H1394" s="11"/>
      <c r="I1394" s="11"/>
      <c r="J1394" s="11"/>
      <c r="K1394" s="11"/>
      <c r="L1394" s="11"/>
      <c r="M1394" s="11"/>
      <c r="N1394" s="11"/>
      <c r="O1394" s="11"/>
      <c r="P1394" s="11"/>
      <c r="Q1394" s="11"/>
      <c r="R1394" s="11"/>
      <c r="S1394" s="11"/>
      <c r="T1394" s="11"/>
      <c r="U1394" s="11"/>
      <c r="V1394" s="11"/>
      <c r="W1394" s="11"/>
      <c r="X1394" s="15"/>
      <c r="Y1394" s="11"/>
      <c r="Z1394" s="11"/>
      <c r="AA1394" s="11"/>
      <c r="AB1394" s="15"/>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c r="A1395" s="5">
        <v>1394</v>
      </c>
    </row>
    <row r="1396" spans="1:54" s="14" customFormat="1">
      <c r="A1396" s="9">
        <v>1395</v>
      </c>
      <c r="B1396" s="16"/>
      <c r="C1396" s="11"/>
      <c r="D1396" s="11"/>
      <c r="E1396" s="11"/>
      <c r="F1396" s="11"/>
      <c r="G1396" s="11"/>
      <c r="H1396" s="11"/>
      <c r="I1396" s="11"/>
      <c r="J1396" s="11"/>
      <c r="K1396" s="11"/>
      <c r="L1396" s="11"/>
      <c r="M1396" s="11"/>
      <c r="N1396" s="11"/>
      <c r="O1396" s="11"/>
      <c r="P1396" s="11"/>
      <c r="Q1396" s="11"/>
      <c r="R1396" s="11"/>
      <c r="S1396" s="11"/>
      <c r="T1396" s="11"/>
      <c r="U1396" s="11"/>
      <c r="V1396" s="11"/>
      <c r="W1396" s="11"/>
      <c r="X1396" s="15"/>
      <c r="Y1396" s="11"/>
      <c r="Z1396" s="11"/>
      <c r="AA1396" s="11"/>
      <c r="AB1396" s="15"/>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c r="A1397" s="5">
        <v>1396</v>
      </c>
    </row>
    <row r="1398" spans="1:54" s="14" customFormat="1">
      <c r="A1398" s="9">
        <v>1397</v>
      </c>
      <c r="B1398" s="16"/>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5"/>
      <c r="Y1398" s="11"/>
      <c r="Z1398" s="11"/>
      <c r="AA1398" s="11"/>
      <c r="AB1398" s="15"/>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c r="A1399" s="5">
        <v>1398</v>
      </c>
    </row>
    <row r="1400" spans="1:54" s="14" customFormat="1">
      <c r="A1400" s="9">
        <v>1399</v>
      </c>
      <c r="B1400" s="16"/>
      <c r="C1400" s="11"/>
      <c r="D1400" s="11"/>
      <c r="E1400" s="11"/>
      <c r="F1400" s="11"/>
      <c r="G1400" s="11"/>
      <c r="H1400" s="11"/>
      <c r="I1400" s="11"/>
      <c r="J1400" s="11"/>
      <c r="K1400" s="11"/>
      <c r="L1400" s="11"/>
      <c r="M1400" s="11"/>
      <c r="N1400" s="11"/>
      <c r="O1400" s="11"/>
      <c r="P1400" s="11"/>
      <c r="Q1400" s="11"/>
      <c r="R1400" s="11"/>
      <c r="S1400" s="11"/>
      <c r="T1400" s="11"/>
      <c r="U1400" s="11"/>
      <c r="V1400" s="11"/>
      <c r="W1400" s="11"/>
      <c r="X1400" s="15"/>
      <c r="Y1400" s="11"/>
      <c r="Z1400" s="11"/>
      <c r="AA1400" s="11"/>
      <c r="AB1400" s="15"/>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c r="A1401" s="5">
        <v>1400</v>
      </c>
    </row>
    <row r="1402" spans="1:54" s="14" customFormat="1">
      <c r="A1402" s="9">
        <v>1401</v>
      </c>
      <c r="B1402" s="16"/>
      <c r="C1402" s="11"/>
      <c r="D1402" s="11"/>
      <c r="E1402" s="11"/>
      <c r="F1402" s="11"/>
      <c r="G1402" s="11"/>
      <c r="H1402" s="11"/>
      <c r="I1402" s="11"/>
      <c r="J1402" s="11"/>
      <c r="K1402" s="11"/>
      <c r="L1402" s="11"/>
      <c r="M1402" s="11"/>
      <c r="N1402" s="11"/>
      <c r="O1402" s="11"/>
      <c r="P1402" s="11"/>
      <c r="Q1402" s="11"/>
      <c r="R1402" s="11"/>
      <c r="S1402" s="11"/>
      <c r="T1402" s="11"/>
      <c r="U1402" s="11"/>
      <c r="V1402" s="11"/>
      <c r="W1402" s="11"/>
      <c r="X1402" s="15"/>
      <c r="Y1402" s="11"/>
      <c r="Z1402" s="11"/>
      <c r="AA1402" s="11"/>
      <c r="AB1402" s="15"/>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c r="A1403" s="5">
        <v>1402</v>
      </c>
    </row>
    <row r="1404" spans="1:54" s="14" customFormat="1">
      <c r="A1404" s="9">
        <v>1403</v>
      </c>
      <c r="B1404" s="16"/>
      <c r="C1404" s="11"/>
      <c r="D1404" s="11"/>
      <c r="E1404" s="11"/>
      <c r="F1404" s="11"/>
      <c r="G1404" s="11"/>
      <c r="H1404" s="11"/>
      <c r="I1404" s="11"/>
      <c r="J1404" s="11"/>
      <c r="K1404" s="11"/>
      <c r="L1404" s="11"/>
      <c r="M1404" s="11"/>
      <c r="N1404" s="11"/>
      <c r="O1404" s="11"/>
      <c r="P1404" s="11"/>
      <c r="Q1404" s="11"/>
      <c r="R1404" s="11"/>
      <c r="S1404" s="11"/>
      <c r="T1404" s="11"/>
      <c r="U1404" s="11"/>
      <c r="V1404" s="11"/>
      <c r="W1404" s="11"/>
      <c r="X1404" s="15"/>
      <c r="Y1404" s="11"/>
      <c r="Z1404" s="11"/>
      <c r="AA1404" s="11"/>
      <c r="AB1404" s="15"/>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c r="A1405" s="5">
        <v>1404</v>
      </c>
    </row>
    <row r="1406" spans="1:54" s="14" customFormat="1">
      <c r="A1406" s="9">
        <v>1405</v>
      </c>
      <c r="B1406" s="16"/>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5"/>
      <c r="Y1406" s="11"/>
      <c r="Z1406" s="11"/>
      <c r="AA1406" s="11"/>
      <c r="AB1406" s="15"/>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c r="A1407" s="5">
        <v>1406</v>
      </c>
    </row>
    <row r="1408" spans="1:54" s="14" customFormat="1">
      <c r="A1408" s="9">
        <v>1407</v>
      </c>
      <c r="B1408" s="16"/>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5"/>
      <c r="Y1408" s="11"/>
      <c r="Z1408" s="11"/>
      <c r="AA1408" s="11"/>
      <c r="AB1408" s="15"/>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c r="A1409" s="5">
        <v>1408</v>
      </c>
    </row>
    <row r="1410" spans="1:54" s="14" customFormat="1">
      <c r="A1410" s="9">
        <v>1409</v>
      </c>
      <c r="B1410" s="16"/>
      <c r="C1410" s="11"/>
      <c r="D1410" s="11"/>
      <c r="E1410" s="11"/>
      <c r="F1410" s="11"/>
      <c r="G1410" s="11"/>
      <c r="H1410" s="11"/>
      <c r="I1410" s="11"/>
      <c r="J1410" s="11"/>
      <c r="K1410" s="11"/>
      <c r="L1410" s="11"/>
      <c r="M1410" s="11"/>
      <c r="N1410" s="11"/>
      <c r="O1410" s="11"/>
      <c r="P1410" s="11"/>
      <c r="Q1410" s="11"/>
      <c r="R1410" s="11"/>
      <c r="S1410" s="11"/>
      <c r="T1410" s="11"/>
      <c r="U1410" s="11"/>
      <c r="V1410" s="11"/>
      <c r="W1410" s="11"/>
      <c r="X1410" s="15"/>
      <c r="Y1410" s="11"/>
      <c r="Z1410" s="11"/>
      <c r="AA1410" s="11"/>
      <c r="AB1410" s="15"/>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c r="A1411" s="5">
        <v>1410</v>
      </c>
    </row>
    <row r="1412" spans="1:54" s="14" customFormat="1">
      <c r="A1412" s="9">
        <v>1411</v>
      </c>
      <c r="B1412" s="16"/>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5"/>
      <c r="Y1412" s="11"/>
      <c r="Z1412" s="11"/>
      <c r="AA1412" s="11"/>
      <c r="AB1412" s="15"/>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c r="A1413" s="5">
        <v>1412</v>
      </c>
    </row>
    <row r="1414" spans="1:54" s="14" customFormat="1">
      <c r="A1414" s="9">
        <v>1413</v>
      </c>
      <c r="B1414" s="16"/>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5"/>
      <c r="Y1414" s="11"/>
      <c r="Z1414" s="11"/>
      <c r="AA1414" s="11"/>
      <c r="AB1414" s="15"/>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c r="A1415" s="5">
        <v>1414</v>
      </c>
    </row>
    <row r="1416" spans="1:54" s="14" customFormat="1">
      <c r="A1416" s="9">
        <v>1415</v>
      </c>
      <c r="B1416" s="16"/>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5"/>
      <c r="Y1416" s="11"/>
      <c r="Z1416" s="11"/>
      <c r="AA1416" s="11"/>
      <c r="AB1416" s="15"/>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c r="A1417" s="5">
        <v>1416</v>
      </c>
    </row>
    <row r="1418" spans="1:54" s="14" customFormat="1">
      <c r="A1418" s="9">
        <v>1417</v>
      </c>
      <c r="B1418" s="16"/>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5"/>
      <c r="Y1418" s="11"/>
      <c r="Z1418" s="11"/>
      <c r="AA1418" s="11"/>
      <c r="AB1418" s="15"/>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c r="A1419" s="5">
        <v>1418</v>
      </c>
    </row>
    <row r="1420" spans="1:54" s="14" customFormat="1">
      <c r="A1420" s="9">
        <v>1419</v>
      </c>
      <c r="B1420" s="16"/>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5"/>
      <c r="Y1420" s="11"/>
      <c r="Z1420" s="11"/>
      <c r="AA1420" s="11"/>
      <c r="AB1420" s="15"/>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c r="A1421" s="5">
        <v>1420</v>
      </c>
    </row>
    <row r="1422" spans="1:54" s="14" customFormat="1">
      <c r="A1422" s="9">
        <v>1421</v>
      </c>
      <c r="B1422" s="16"/>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5"/>
      <c r="Y1422" s="11"/>
      <c r="Z1422" s="11"/>
      <c r="AA1422" s="11"/>
      <c r="AB1422" s="15"/>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c r="A1423" s="5">
        <v>1422</v>
      </c>
    </row>
    <row r="1424" spans="1:54" s="14" customFormat="1">
      <c r="A1424" s="9">
        <v>1423</v>
      </c>
      <c r="B1424" s="16"/>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5"/>
      <c r="Y1424" s="11"/>
      <c r="Z1424" s="11"/>
      <c r="AA1424" s="11"/>
      <c r="AB1424" s="15"/>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c r="A1425" s="5">
        <v>1424</v>
      </c>
    </row>
    <row r="1426" spans="1:54" s="14" customFormat="1">
      <c r="A1426" s="9">
        <v>1425</v>
      </c>
      <c r="B1426" s="16"/>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5"/>
      <c r="Y1426" s="11"/>
      <c r="Z1426" s="11"/>
      <c r="AA1426" s="11"/>
      <c r="AB1426" s="15"/>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c r="A1427" s="5">
        <v>1426</v>
      </c>
    </row>
    <row r="1428" spans="1:54" s="14" customFormat="1">
      <c r="A1428" s="9">
        <v>1427</v>
      </c>
      <c r="B1428" s="16"/>
      <c r="C1428" s="11"/>
      <c r="D1428" s="11"/>
      <c r="E1428" s="11"/>
      <c r="F1428" s="11"/>
      <c r="G1428" s="11"/>
      <c r="H1428" s="11"/>
      <c r="I1428" s="11"/>
      <c r="J1428" s="11"/>
      <c r="K1428" s="11"/>
      <c r="L1428" s="11"/>
      <c r="M1428" s="11"/>
      <c r="N1428" s="11"/>
      <c r="O1428" s="11"/>
      <c r="P1428" s="11"/>
      <c r="Q1428" s="11"/>
      <c r="R1428" s="11"/>
      <c r="S1428" s="11"/>
      <c r="T1428" s="11"/>
      <c r="U1428" s="11"/>
      <c r="V1428" s="11"/>
      <c r="W1428" s="11"/>
      <c r="X1428" s="15"/>
      <c r="Y1428" s="11"/>
      <c r="Z1428" s="11"/>
      <c r="AA1428" s="11"/>
      <c r="AB1428" s="15"/>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c r="A1429" s="5">
        <v>1428</v>
      </c>
    </row>
    <row r="1430" spans="1:54" s="14" customFormat="1">
      <c r="A1430" s="9">
        <v>1429</v>
      </c>
      <c r="B1430" s="16"/>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5"/>
      <c r="Y1430" s="11"/>
      <c r="Z1430" s="11"/>
      <c r="AA1430" s="11"/>
      <c r="AB1430" s="15"/>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c r="A1431" s="5">
        <v>1430</v>
      </c>
    </row>
    <row r="1432" spans="1:54" s="14" customFormat="1">
      <c r="A1432" s="9">
        <v>1431</v>
      </c>
      <c r="B1432" s="16"/>
      <c r="C1432" s="11"/>
      <c r="D1432" s="11"/>
      <c r="E1432" s="11"/>
      <c r="F1432" s="11"/>
      <c r="G1432" s="11"/>
      <c r="H1432" s="11"/>
      <c r="I1432" s="11"/>
      <c r="J1432" s="11"/>
      <c r="K1432" s="11"/>
      <c r="L1432" s="11"/>
      <c r="M1432" s="11"/>
      <c r="N1432" s="11"/>
      <c r="O1432" s="11"/>
      <c r="P1432" s="11"/>
      <c r="Q1432" s="11"/>
      <c r="R1432" s="11"/>
      <c r="S1432" s="11"/>
      <c r="T1432" s="11"/>
      <c r="U1432" s="11"/>
      <c r="V1432" s="11"/>
      <c r="W1432" s="11"/>
      <c r="X1432" s="15"/>
      <c r="Y1432" s="11"/>
      <c r="Z1432" s="11"/>
      <c r="AA1432" s="11"/>
      <c r="AB1432" s="15"/>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c r="A1433" s="5">
        <v>1432</v>
      </c>
    </row>
    <row r="1434" spans="1:54" s="14" customFormat="1">
      <c r="A1434" s="9">
        <v>1433</v>
      </c>
      <c r="B1434" s="16"/>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5"/>
      <c r="Y1434" s="11"/>
      <c r="Z1434" s="11"/>
      <c r="AA1434" s="11"/>
      <c r="AB1434" s="15"/>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c r="A1435" s="5">
        <v>1434</v>
      </c>
    </row>
    <row r="1436" spans="1:54" s="14" customFormat="1">
      <c r="A1436" s="9">
        <v>1435</v>
      </c>
      <c r="B1436" s="16"/>
      <c r="C1436" s="11"/>
      <c r="D1436" s="11"/>
      <c r="E1436" s="11"/>
      <c r="F1436" s="11"/>
      <c r="G1436" s="11"/>
      <c r="H1436" s="11"/>
      <c r="I1436" s="11"/>
      <c r="J1436" s="11"/>
      <c r="K1436" s="11"/>
      <c r="L1436" s="11"/>
      <c r="M1436" s="11"/>
      <c r="N1436" s="11"/>
      <c r="O1436" s="11"/>
      <c r="P1436" s="11"/>
      <c r="Q1436" s="11"/>
      <c r="R1436" s="11"/>
      <c r="S1436" s="11"/>
      <c r="T1436" s="11"/>
      <c r="U1436" s="11"/>
      <c r="V1436" s="11"/>
      <c r="W1436" s="11"/>
      <c r="X1436" s="15"/>
      <c r="Y1436" s="11"/>
      <c r="Z1436" s="11"/>
      <c r="AA1436" s="11"/>
      <c r="AB1436" s="15"/>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c r="A1437" s="5">
        <v>1436</v>
      </c>
    </row>
    <row r="1438" spans="1:54" s="14" customFormat="1">
      <c r="A1438" s="9">
        <v>1437</v>
      </c>
      <c r="B1438" s="16"/>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5"/>
      <c r="Y1438" s="11"/>
      <c r="Z1438" s="11"/>
      <c r="AA1438" s="11"/>
      <c r="AB1438" s="15"/>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c r="A1439" s="5">
        <v>1438</v>
      </c>
    </row>
    <row r="1440" spans="1:54" s="14" customFormat="1">
      <c r="A1440" s="9">
        <v>1439</v>
      </c>
      <c r="B1440" s="16"/>
      <c r="C1440" s="11"/>
      <c r="D1440" s="11"/>
      <c r="E1440" s="11"/>
      <c r="F1440" s="11"/>
      <c r="G1440" s="11"/>
      <c r="H1440" s="11"/>
      <c r="I1440" s="11"/>
      <c r="J1440" s="11"/>
      <c r="K1440" s="11"/>
      <c r="L1440" s="11"/>
      <c r="M1440" s="11"/>
      <c r="N1440" s="11"/>
      <c r="O1440" s="11"/>
      <c r="P1440" s="11"/>
      <c r="Q1440" s="11"/>
      <c r="R1440" s="11"/>
      <c r="S1440" s="11"/>
      <c r="T1440" s="11"/>
      <c r="U1440" s="11"/>
      <c r="V1440" s="11"/>
      <c r="W1440" s="11"/>
      <c r="X1440" s="15"/>
      <c r="Y1440" s="11"/>
      <c r="Z1440" s="11"/>
      <c r="AA1440" s="11"/>
      <c r="AB1440" s="15"/>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c r="A1441" s="5">
        <v>1440</v>
      </c>
    </row>
    <row r="1442" spans="1:54" s="14" customFormat="1">
      <c r="A1442" s="9">
        <v>1441</v>
      </c>
      <c r="B1442" s="16"/>
      <c r="C1442" s="11"/>
      <c r="D1442" s="11"/>
      <c r="E1442" s="11"/>
      <c r="F1442" s="11"/>
      <c r="G1442" s="11"/>
      <c r="H1442" s="11"/>
      <c r="I1442" s="11"/>
      <c r="J1442" s="11"/>
      <c r="K1442" s="11"/>
      <c r="L1442" s="11"/>
      <c r="M1442" s="11"/>
      <c r="N1442" s="11"/>
      <c r="O1442" s="11"/>
      <c r="P1442" s="11"/>
      <c r="Q1442" s="11"/>
      <c r="R1442" s="11"/>
      <c r="S1442" s="11"/>
      <c r="T1442" s="11"/>
      <c r="U1442" s="11"/>
      <c r="V1442" s="11"/>
      <c r="W1442" s="11"/>
      <c r="X1442" s="15"/>
      <c r="Y1442" s="11"/>
      <c r="Z1442" s="11"/>
      <c r="AA1442" s="11"/>
      <c r="AB1442" s="15"/>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c r="A1443" s="5">
        <v>1442</v>
      </c>
    </row>
    <row r="1444" spans="1:54" s="14" customFormat="1">
      <c r="A1444" s="9">
        <v>1443</v>
      </c>
      <c r="B1444" s="16"/>
      <c r="C1444" s="11"/>
      <c r="D1444" s="11"/>
      <c r="E1444" s="11"/>
      <c r="F1444" s="11"/>
      <c r="G1444" s="11"/>
      <c r="H1444" s="11"/>
      <c r="I1444" s="11"/>
      <c r="J1444" s="11"/>
      <c r="K1444" s="11"/>
      <c r="L1444" s="11"/>
      <c r="M1444" s="11"/>
      <c r="N1444" s="11"/>
      <c r="O1444" s="11"/>
      <c r="P1444" s="11"/>
      <c r="Q1444" s="11"/>
      <c r="R1444" s="11"/>
      <c r="S1444" s="11"/>
      <c r="T1444" s="11"/>
      <c r="U1444" s="11"/>
      <c r="V1444" s="11"/>
      <c r="W1444" s="11"/>
      <c r="X1444" s="15"/>
      <c r="Y1444" s="11"/>
      <c r="Z1444" s="11"/>
      <c r="AA1444" s="11"/>
      <c r="AB1444" s="15"/>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c r="A1445" s="5">
        <v>1444</v>
      </c>
    </row>
    <row r="1446" spans="1:54" s="14" customFormat="1">
      <c r="A1446" s="9">
        <v>1445</v>
      </c>
      <c r="B1446" s="16"/>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5"/>
      <c r="Y1446" s="11"/>
      <c r="Z1446" s="11"/>
      <c r="AA1446" s="11"/>
      <c r="AB1446" s="15"/>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c r="A1447" s="5">
        <v>1446</v>
      </c>
    </row>
    <row r="1448" spans="1:54" s="14" customFormat="1">
      <c r="A1448" s="9">
        <v>1447</v>
      </c>
      <c r="B1448" s="16"/>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5"/>
      <c r="Y1448" s="11"/>
      <c r="Z1448" s="11"/>
      <c r="AA1448" s="11"/>
      <c r="AB1448" s="15"/>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c r="A1449" s="5">
        <v>1448</v>
      </c>
    </row>
    <row r="1450" spans="1:54" s="14" customFormat="1">
      <c r="A1450" s="9">
        <v>1449</v>
      </c>
      <c r="B1450" s="16"/>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5"/>
      <c r="Y1450" s="11"/>
      <c r="Z1450" s="11"/>
      <c r="AA1450" s="11"/>
      <c r="AB1450" s="15"/>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c r="A1451" s="5">
        <v>1450</v>
      </c>
    </row>
    <row r="1452" spans="1:54" s="14" customFormat="1">
      <c r="A1452" s="9">
        <v>1451</v>
      </c>
      <c r="B1452" s="16"/>
      <c r="C1452" s="11"/>
      <c r="D1452" s="11"/>
      <c r="E1452" s="11"/>
      <c r="F1452" s="11"/>
      <c r="G1452" s="11"/>
      <c r="H1452" s="11"/>
      <c r="I1452" s="11"/>
      <c r="J1452" s="11"/>
      <c r="K1452" s="11"/>
      <c r="L1452" s="11"/>
      <c r="M1452" s="11"/>
      <c r="N1452" s="11"/>
      <c r="O1452" s="11"/>
      <c r="P1452" s="11"/>
      <c r="Q1452" s="11"/>
      <c r="R1452" s="11"/>
      <c r="S1452" s="11"/>
      <c r="T1452" s="11"/>
      <c r="U1452" s="11"/>
      <c r="V1452" s="11"/>
      <c r="W1452" s="11"/>
      <c r="X1452" s="15"/>
      <c r="Y1452" s="11"/>
      <c r="Z1452" s="11"/>
      <c r="AA1452" s="11"/>
      <c r="AB1452" s="15"/>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c r="A1453" s="5">
        <v>1452</v>
      </c>
    </row>
    <row r="1454" spans="1:54" s="14" customFormat="1">
      <c r="A1454" s="9">
        <v>1453</v>
      </c>
      <c r="B1454" s="16"/>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5"/>
      <c r="Y1454" s="11"/>
      <c r="Z1454" s="11"/>
      <c r="AA1454" s="11"/>
      <c r="AB1454" s="15"/>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c r="A1455" s="5">
        <v>1454</v>
      </c>
    </row>
    <row r="1456" spans="1:54" s="14" customFormat="1">
      <c r="A1456" s="9">
        <v>1455</v>
      </c>
      <c r="B1456" s="16"/>
      <c r="C1456" s="11"/>
      <c r="D1456" s="11"/>
      <c r="E1456" s="11"/>
      <c r="F1456" s="11"/>
      <c r="G1456" s="11"/>
      <c r="H1456" s="11"/>
      <c r="I1456" s="11"/>
      <c r="J1456" s="11"/>
      <c r="K1456" s="11"/>
      <c r="L1456" s="11"/>
      <c r="M1456" s="11"/>
      <c r="N1456" s="11"/>
      <c r="O1456" s="11"/>
      <c r="P1456" s="11"/>
      <c r="Q1456" s="11"/>
      <c r="R1456" s="11"/>
      <c r="S1456" s="11"/>
      <c r="T1456" s="11"/>
      <c r="U1456" s="11"/>
      <c r="V1456" s="11"/>
      <c r="W1456" s="11"/>
      <c r="X1456" s="15"/>
      <c r="Y1456" s="11"/>
      <c r="Z1456" s="11"/>
      <c r="AA1456" s="11"/>
      <c r="AB1456" s="15"/>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c r="A1457" s="5">
        <v>1456</v>
      </c>
    </row>
    <row r="1458" spans="1:54" s="14" customFormat="1">
      <c r="A1458" s="9">
        <v>1457</v>
      </c>
      <c r="B1458" s="16"/>
      <c r="C1458" s="11"/>
      <c r="D1458" s="11"/>
      <c r="E1458" s="11"/>
      <c r="F1458" s="11"/>
      <c r="G1458" s="11"/>
      <c r="H1458" s="11"/>
      <c r="I1458" s="11"/>
      <c r="J1458" s="11"/>
      <c r="K1458" s="11"/>
      <c r="L1458" s="11"/>
      <c r="M1458" s="11"/>
      <c r="N1458" s="11"/>
      <c r="O1458" s="11"/>
      <c r="P1458" s="11"/>
      <c r="Q1458" s="11"/>
      <c r="R1458" s="11"/>
      <c r="S1458" s="11"/>
      <c r="T1458" s="11"/>
      <c r="U1458" s="11"/>
      <c r="V1458" s="11"/>
      <c r="W1458" s="11"/>
      <c r="X1458" s="15"/>
      <c r="Y1458" s="11"/>
      <c r="Z1458" s="11"/>
      <c r="AA1458" s="11"/>
      <c r="AB1458" s="15"/>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c r="A1459" s="5">
        <v>1458</v>
      </c>
    </row>
    <row r="1460" spans="1:54" s="14" customFormat="1">
      <c r="A1460" s="9">
        <v>1459</v>
      </c>
      <c r="B1460" s="16"/>
      <c r="C1460" s="11"/>
      <c r="D1460" s="11"/>
      <c r="E1460" s="11"/>
      <c r="F1460" s="11"/>
      <c r="G1460" s="11"/>
      <c r="H1460" s="11"/>
      <c r="I1460" s="11"/>
      <c r="J1460" s="11"/>
      <c r="K1460" s="11"/>
      <c r="L1460" s="11"/>
      <c r="M1460" s="11"/>
      <c r="N1460" s="11"/>
      <c r="O1460" s="11"/>
      <c r="P1460" s="11"/>
      <c r="Q1460" s="11"/>
      <c r="R1460" s="11"/>
      <c r="S1460" s="11"/>
      <c r="T1460" s="11"/>
      <c r="U1460" s="11"/>
      <c r="V1460" s="11"/>
      <c r="W1460" s="11"/>
      <c r="X1460" s="15"/>
      <c r="Y1460" s="11"/>
      <c r="Z1460" s="11"/>
      <c r="AA1460" s="11"/>
      <c r="AB1460" s="15"/>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c r="A1461" s="5">
        <v>1460</v>
      </c>
    </row>
    <row r="1462" spans="1:54" s="14" customFormat="1">
      <c r="A1462" s="9">
        <v>1461</v>
      </c>
      <c r="B1462" s="16"/>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5"/>
      <c r="Y1462" s="11"/>
      <c r="Z1462" s="11"/>
      <c r="AA1462" s="11"/>
      <c r="AB1462" s="15"/>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c r="A1463" s="5">
        <v>1462</v>
      </c>
    </row>
    <row r="1464" spans="1:54" s="14" customFormat="1">
      <c r="A1464" s="9">
        <v>1463</v>
      </c>
      <c r="B1464" s="16"/>
      <c r="C1464" s="11"/>
      <c r="D1464" s="11"/>
      <c r="E1464" s="11"/>
      <c r="F1464" s="11"/>
      <c r="G1464" s="11"/>
      <c r="H1464" s="11"/>
      <c r="I1464" s="11"/>
      <c r="J1464" s="11"/>
      <c r="K1464" s="11"/>
      <c r="L1464" s="11"/>
      <c r="M1464" s="11"/>
      <c r="N1464" s="11"/>
      <c r="O1464" s="11"/>
      <c r="P1464" s="11"/>
      <c r="Q1464" s="11"/>
      <c r="R1464" s="11"/>
      <c r="S1464" s="11"/>
      <c r="T1464" s="11"/>
      <c r="U1464" s="11"/>
      <c r="V1464" s="11"/>
      <c r="W1464" s="11"/>
      <c r="X1464" s="15"/>
      <c r="Y1464" s="11"/>
      <c r="Z1464" s="11"/>
      <c r="AA1464" s="11"/>
      <c r="AB1464" s="15"/>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c r="A1465" s="5">
        <v>1464</v>
      </c>
    </row>
    <row r="1466" spans="1:54" s="14" customFormat="1">
      <c r="A1466" s="9">
        <v>1465</v>
      </c>
      <c r="B1466" s="16"/>
      <c r="C1466" s="11"/>
      <c r="D1466" s="11"/>
      <c r="E1466" s="11"/>
      <c r="F1466" s="11"/>
      <c r="G1466" s="11"/>
      <c r="H1466" s="11"/>
      <c r="I1466" s="11"/>
      <c r="J1466" s="11"/>
      <c r="K1466" s="11"/>
      <c r="L1466" s="11"/>
      <c r="M1466" s="11"/>
      <c r="N1466" s="11"/>
      <c r="O1466" s="11"/>
      <c r="P1466" s="11"/>
      <c r="Q1466" s="11"/>
      <c r="R1466" s="11"/>
      <c r="S1466" s="11"/>
      <c r="T1466" s="11"/>
      <c r="U1466" s="11"/>
      <c r="V1466" s="11"/>
      <c r="W1466" s="11"/>
      <c r="X1466" s="15"/>
      <c r="Y1466" s="11"/>
      <c r="Z1466" s="11"/>
      <c r="AA1466" s="11"/>
      <c r="AB1466" s="15"/>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c r="A1467" s="5">
        <v>1466</v>
      </c>
    </row>
    <row r="1468" spans="1:54" s="14" customFormat="1">
      <c r="A1468" s="9">
        <v>1467</v>
      </c>
      <c r="B1468" s="16"/>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5"/>
      <c r="Y1468" s="11"/>
      <c r="Z1468" s="11"/>
      <c r="AA1468" s="11"/>
      <c r="AB1468" s="15"/>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c r="A1469" s="5">
        <v>1468</v>
      </c>
    </row>
    <row r="1470" spans="1:54" s="14" customFormat="1">
      <c r="A1470" s="9">
        <v>1469</v>
      </c>
      <c r="B1470" s="16"/>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5"/>
      <c r="Y1470" s="11"/>
      <c r="Z1470" s="11"/>
      <c r="AA1470" s="11"/>
      <c r="AB1470" s="15"/>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c r="A1471" s="5">
        <v>1470</v>
      </c>
    </row>
    <row r="1472" spans="1:54" s="14" customFormat="1">
      <c r="A1472" s="9">
        <v>1471</v>
      </c>
      <c r="B1472" s="16"/>
      <c r="C1472" s="11"/>
      <c r="D1472" s="11"/>
      <c r="E1472" s="11"/>
      <c r="F1472" s="11"/>
      <c r="G1472" s="11"/>
      <c r="H1472" s="11"/>
      <c r="I1472" s="11"/>
      <c r="J1472" s="11"/>
      <c r="K1472" s="11"/>
      <c r="L1472" s="11"/>
      <c r="M1472" s="11"/>
      <c r="N1472" s="11"/>
      <c r="O1472" s="11"/>
      <c r="P1472" s="11"/>
      <c r="Q1472" s="11"/>
      <c r="R1472" s="11"/>
      <c r="S1472" s="11"/>
      <c r="T1472" s="11"/>
      <c r="U1472" s="11"/>
      <c r="V1472" s="11"/>
      <c r="W1472" s="11"/>
      <c r="X1472" s="15"/>
      <c r="Y1472" s="11"/>
      <c r="Z1472" s="11"/>
      <c r="AA1472" s="11"/>
      <c r="AB1472" s="15"/>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c r="A1473" s="5">
        <v>1472</v>
      </c>
    </row>
    <row r="1474" spans="1:54" s="14" customFormat="1">
      <c r="A1474" s="9">
        <v>1473</v>
      </c>
      <c r="B1474" s="16"/>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5"/>
      <c r="Y1474" s="11"/>
      <c r="Z1474" s="11"/>
      <c r="AA1474" s="11"/>
      <c r="AB1474" s="15"/>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c r="A1475" s="5">
        <v>1474</v>
      </c>
    </row>
    <row r="1476" spans="1:54" s="14" customFormat="1">
      <c r="A1476" s="9">
        <v>1475</v>
      </c>
      <c r="B1476" s="16"/>
      <c r="C1476" s="11"/>
      <c r="D1476" s="11"/>
      <c r="E1476" s="11"/>
      <c r="F1476" s="11"/>
      <c r="G1476" s="11"/>
      <c r="H1476" s="11"/>
      <c r="I1476" s="11"/>
      <c r="J1476" s="11"/>
      <c r="K1476" s="11"/>
      <c r="L1476" s="11"/>
      <c r="M1476" s="11"/>
      <c r="N1476" s="11"/>
      <c r="O1476" s="11"/>
      <c r="P1476" s="11"/>
      <c r="Q1476" s="11"/>
      <c r="R1476" s="11"/>
      <c r="S1476" s="11"/>
      <c r="T1476" s="11"/>
      <c r="U1476" s="11"/>
      <c r="V1476" s="11"/>
      <c r="W1476" s="11"/>
      <c r="X1476" s="15"/>
      <c r="Y1476" s="11"/>
      <c r="Z1476" s="11"/>
      <c r="AA1476" s="11"/>
      <c r="AB1476" s="15"/>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c r="A1477" s="5">
        <v>1476</v>
      </c>
    </row>
    <row r="1478" spans="1:54" s="14" customFormat="1">
      <c r="A1478" s="9">
        <v>1477</v>
      </c>
      <c r="B1478" s="16"/>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5"/>
      <c r="Y1478" s="11"/>
      <c r="Z1478" s="11"/>
      <c r="AA1478" s="11"/>
      <c r="AB1478" s="15"/>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c r="A1479" s="5">
        <v>1478</v>
      </c>
    </row>
    <row r="1480" spans="1:54" s="14" customFormat="1">
      <c r="A1480" s="9">
        <v>1479</v>
      </c>
      <c r="B1480" s="16"/>
      <c r="C1480" s="11"/>
      <c r="D1480" s="11"/>
      <c r="E1480" s="11"/>
      <c r="F1480" s="11"/>
      <c r="G1480" s="11"/>
      <c r="H1480" s="11"/>
      <c r="I1480" s="11"/>
      <c r="J1480" s="11"/>
      <c r="K1480" s="11"/>
      <c r="L1480" s="11"/>
      <c r="M1480" s="11"/>
      <c r="N1480" s="11"/>
      <c r="O1480" s="11"/>
      <c r="P1480" s="11"/>
      <c r="Q1480" s="11"/>
      <c r="R1480" s="11"/>
      <c r="S1480" s="11"/>
      <c r="T1480" s="11"/>
      <c r="U1480" s="11"/>
      <c r="V1480" s="11"/>
      <c r="W1480" s="11"/>
      <c r="X1480" s="15"/>
      <c r="Y1480" s="11"/>
      <c r="Z1480" s="11"/>
      <c r="AA1480" s="11"/>
      <c r="AB1480" s="15"/>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c r="A1481" s="5">
        <v>1480</v>
      </c>
    </row>
    <row r="1482" spans="1:54" s="14" customFormat="1">
      <c r="A1482" s="9">
        <v>1481</v>
      </c>
      <c r="B1482" s="16"/>
      <c r="C1482" s="11"/>
      <c r="D1482" s="11"/>
      <c r="E1482" s="11"/>
      <c r="F1482" s="11"/>
      <c r="G1482" s="11"/>
      <c r="H1482" s="11"/>
      <c r="I1482" s="11"/>
      <c r="J1482" s="11"/>
      <c r="K1482" s="11"/>
      <c r="L1482" s="11"/>
      <c r="M1482" s="11"/>
      <c r="N1482" s="11"/>
      <c r="O1482" s="11"/>
      <c r="P1482" s="11"/>
      <c r="Q1482" s="11"/>
      <c r="R1482" s="11"/>
      <c r="S1482" s="11"/>
      <c r="T1482" s="11"/>
      <c r="U1482" s="11"/>
      <c r="V1482" s="11"/>
      <c r="W1482" s="11"/>
      <c r="X1482" s="15"/>
      <c r="Y1482" s="11"/>
      <c r="Z1482" s="11"/>
      <c r="AA1482" s="11"/>
      <c r="AB1482" s="15"/>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c r="A1483" s="5">
        <v>1482</v>
      </c>
    </row>
    <row r="1484" spans="1:54" s="14" customFormat="1">
      <c r="A1484" s="9">
        <v>1483</v>
      </c>
      <c r="B1484" s="16"/>
      <c r="C1484" s="11"/>
      <c r="D1484" s="11"/>
      <c r="E1484" s="11"/>
      <c r="F1484" s="11"/>
      <c r="G1484" s="11"/>
      <c r="H1484" s="11"/>
      <c r="I1484" s="11"/>
      <c r="J1484" s="11"/>
      <c r="K1484" s="11"/>
      <c r="L1484" s="11"/>
      <c r="M1484" s="11"/>
      <c r="N1484" s="11"/>
      <c r="O1484" s="11"/>
      <c r="P1484" s="11"/>
      <c r="Q1484" s="11"/>
      <c r="R1484" s="11"/>
      <c r="S1484" s="11"/>
      <c r="T1484" s="11"/>
      <c r="U1484" s="11"/>
      <c r="V1484" s="11"/>
      <c r="W1484" s="11"/>
      <c r="X1484" s="15"/>
      <c r="Y1484" s="11"/>
      <c r="Z1484" s="11"/>
      <c r="AA1484" s="11"/>
      <c r="AB1484" s="15"/>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c r="A1485" s="5">
        <v>1484</v>
      </c>
    </row>
    <row r="1486" spans="1:54" s="14" customFormat="1">
      <c r="A1486" s="9">
        <v>1485</v>
      </c>
      <c r="B1486" s="16"/>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5"/>
      <c r="Y1486" s="11"/>
      <c r="Z1486" s="11"/>
      <c r="AA1486" s="11"/>
      <c r="AB1486" s="15"/>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c r="A1487" s="5">
        <v>1486</v>
      </c>
    </row>
    <row r="1488" spans="1:54" s="14" customFormat="1">
      <c r="A1488" s="9">
        <v>1487</v>
      </c>
      <c r="B1488" s="16"/>
      <c r="C1488" s="11"/>
      <c r="D1488" s="11"/>
      <c r="E1488" s="11"/>
      <c r="F1488" s="11"/>
      <c r="G1488" s="11"/>
      <c r="H1488" s="11"/>
      <c r="I1488" s="11"/>
      <c r="J1488" s="11"/>
      <c r="K1488" s="11"/>
      <c r="L1488" s="11"/>
      <c r="M1488" s="11"/>
      <c r="N1488" s="11"/>
      <c r="O1488" s="11"/>
      <c r="P1488" s="11"/>
      <c r="Q1488" s="11"/>
      <c r="R1488" s="11"/>
      <c r="S1488" s="11"/>
      <c r="T1488" s="11"/>
      <c r="U1488" s="11"/>
      <c r="V1488" s="11"/>
      <c r="W1488" s="11"/>
      <c r="X1488" s="15"/>
      <c r="Y1488" s="11"/>
      <c r="Z1488" s="11"/>
      <c r="AA1488" s="11"/>
      <c r="AB1488" s="15"/>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c r="A1489" s="5">
        <v>1488</v>
      </c>
    </row>
    <row r="1490" spans="1:54" s="14" customFormat="1">
      <c r="A1490" s="9">
        <v>1489</v>
      </c>
      <c r="B1490" s="16"/>
      <c r="C1490" s="11"/>
      <c r="D1490" s="11"/>
      <c r="E1490" s="11"/>
      <c r="F1490" s="11"/>
      <c r="G1490" s="11"/>
      <c r="H1490" s="11"/>
      <c r="I1490" s="11"/>
      <c r="J1490" s="11"/>
      <c r="K1490" s="11"/>
      <c r="L1490" s="11"/>
      <c r="M1490" s="11"/>
      <c r="N1490" s="11"/>
      <c r="O1490" s="11"/>
      <c r="P1490" s="11"/>
      <c r="Q1490" s="11"/>
      <c r="R1490" s="11"/>
      <c r="S1490" s="11"/>
      <c r="T1490" s="11"/>
      <c r="U1490" s="11"/>
      <c r="V1490" s="11"/>
      <c r="W1490" s="11"/>
      <c r="X1490" s="15"/>
      <c r="Y1490" s="11"/>
      <c r="Z1490" s="11"/>
      <c r="AA1490" s="11"/>
      <c r="AB1490" s="15"/>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c r="A1491" s="5">
        <v>1490</v>
      </c>
    </row>
    <row r="1492" spans="1:54" s="14" customFormat="1">
      <c r="A1492" s="9">
        <v>1491</v>
      </c>
      <c r="B1492" s="16"/>
      <c r="C1492" s="11"/>
      <c r="D1492" s="11"/>
      <c r="E1492" s="11"/>
      <c r="F1492" s="11"/>
      <c r="G1492" s="11"/>
      <c r="H1492" s="11"/>
      <c r="I1492" s="11"/>
      <c r="J1492" s="11"/>
      <c r="K1492" s="11"/>
      <c r="L1492" s="11"/>
      <c r="M1492" s="11"/>
      <c r="N1492" s="11"/>
      <c r="O1492" s="11"/>
      <c r="P1492" s="11"/>
      <c r="Q1492" s="11"/>
      <c r="R1492" s="11"/>
      <c r="S1492" s="11"/>
      <c r="T1492" s="11"/>
      <c r="U1492" s="11"/>
      <c r="V1492" s="11"/>
      <c r="W1492" s="11"/>
      <c r="X1492" s="15"/>
      <c r="Y1492" s="11"/>
      <c r="Z1492" s="11"/>
      <c r="AA1492" s="11"/>
      <c r="AB1492" s="15"/>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c r="A1493" s="5">
        <v>1492</v>
      </c>
    </row>
    <row r="1494" spans="1:54" s="14" customFormat="1">
      <c r="A1494" s="9">
        <v>1493</v>
      </c>
      <c r="B1494" s="16"/>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5"/>
      <c r="Y1494" s="11"/>
      <c r="Z1494" s="11"/>
      <c r="AA1494" s="11"/>
      <c r="AB1494" s="15"/>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c r="A1495" s="5">
        <v>1494</v>
      </c>
    </row>
    <row r="1496" spans="1:54" s="14" customFormat="1">
      <c r="A1496" s="9">
        <v>1495</v>
      </c>
      <c r="B1496" s="16"/>
      <c r="C1496" s="11"/>
      <c r="D1496" s="11"/>
      <c r="E1496" s="11"/>
      <c r="F1496" s="11"/>
      <c r="G1496" s="11"/>
      <c r="H1496" s="11"/>
      <c r="I1496" s="11"/>
      <c r="J1496" s="11"/>
      <c r="K1496" s="11"/>
      <c r="L1496" s="11"/>
      <c r="M1496" s="11"/>
      <c r="N1496" s="11"/>
      <c r="O1496" s="11"/>
      <c r="P1496" s="11"/>
      <c r="Q1496" s="11"/>
      <c r="R1496" s="11"/>
      <c r="S1496" s="11"/>
      <c r="T1496" s="11"/>
      <c r="U1496" s="11"/>
      <c r="V1496" s="11"/>
      <c r="W1496" s="11"/>
      <c r="X1496" s="15"/>
      <c r="Y1496" s="11"/>
      <c r="Z1496" s="11"/>
      <c r="AA1496" s="11"/>
      <c r="AB1496" s="15"/>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c r="A1497" s="5">
        <v>1496</v>
      </c>
    </row>
    <row r="1498" spans="1:54" s="14" customFormat="1">
      <c r="A1498" s="9">
        <v>1497</v>
      </c>
      <c r="B1498" s="16"/>
      <c r="C1498" s="11"/>
      <c r="D1498" s="11"/>
      <c r="E1498" s="11"/>
      <c r="F1498" s="11"/>
      <c r="G1498" s="11"/>
      <c r="H1498" s="11"/>
      <c r="I1498" s="11"/>
      <c r="J1498" s="11"/>
      <c r="K1498" s="11"/>
      <c r="L1498" s="11"/>
      <c r="M1498" s="11"/>
      <c r="N1498" s="11"/>
      <c r="O1498" s="11"/>
      <c r="P1498" s="11"/>
      <c r="Q1498" s="11"/>
      <c r="R1498" s="11"/>
      <c r="S1498" s="11"/>
      <c r="T1498" s="11"/>
      <c r="U1498" s="11"/>
      <c r="V1498" s="11"/>
      <c r="W1498" s="11"/>
      <c r="X1498" s="15"/>
      <c r="Y1498" s="11"/>
      <c r="Z1498" s="11"/>
      <c r="AA1498" s="11"/>
      <c r="AB1498" s="15"/>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c r="A1499" s="5">
        <v>1498</v>
      </c>
    </row>
    <row r="1500" spans="1:54" s="14" customFormat="1">
      <c r="A1500" s="9">
        <v>1499</v>
      </c>
      <c r="B1500" s="16"/>
      <c r="C1500" s="11"/>
      <c r="D1500" s="11"/>
      <c r="E1500" s="11"/>
      <c r="F1500" s="11"/>
      <c r="G1500" s="11"/>
      <c r="H1500" s="11"/>
      <c r="I1500" s="11"/>
      <c r="J1500" s="11"/>
      <c r="K1500" s="11"/>
      <c r="L1500" s="11"/>
      <c r="M1500" s="11"/>
      <c r="N1500" s="11"/>
      <c r="O1500" s="11"/>
      <c r="P1500" s="11"/>
      <c r="Q1500" s="11"/>
      <c r="R1500" s="11"/>
      <c r="S1500" s="11"/>
      <c r="T1500" s="11"/>
      <c r="U1500" s="11"/>
      <c r="V1500" s="11"/>
      <c r="W1500" s="11"/>
      <c r="X1500" s="15"/>
      <c r="Y1500" s="11"/>
      <c r="Z1500" s="11"/>
      <c r="AA1500" s="11"/>
      <c r="AB1500" s="15"/>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c r="A1501" s="5">
        <v>1500</v>
      </c>
    </row>
    <row r="1502" spans="1:54" s="14" customFormat="1">
      <c r="A1502" s="9">
        <v>1501</v>
      </c>
      <c r="B1502" s="16"/>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5"/>
      <c r="Y1502" s="11"/>
      <c r="Z1502" s="11"/>
      <c r="AA1502" s="11"/>
      <c r="AB1502" s="15"/>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c r="A1503" s="5">
        <v>1502</v>
      </c>
    </row>
    <row r="1504" spans="1:54" s="14" customFormat="1">
      <c r="A1504" s="9">
        <v>1503</v>
      </c>
      <c r="B1504" s="16"/>
      <c r="C1504" s="11"/>
      <c r="D1504" s="11"/>
      <c r="E1504" s="11"/>
      <c r="F1504" s="11"/>
      <c r="G1504" s="11"/>
      <c r="H1504" s="11"/>
      <c r="I1504" s="11"/>
      <c r="J1504" s="11"/>
      <c r="K1504" s="11"/>
      <c r="L1504" s="11"/>
      <c r="M1504" s="11"/>
      <c r="N1504" s="11"/>
      <c r="O1504" s="11"/>
      <c r="P1504" s="11"/>
      <c r="Q1504" s="11"/>
      <c r="R1504" s="11"/>
      <c r="S1504" s="11"/>
      <c r="T1504" s="11"/>
      <c r="U1504" s="11"/>
      <c r="V1504" s="11"/>
      <c r="W1504" s="11"/>
      <c r="X1504" s="15"/>
      <c r="Y1504" s="11"/>
      <c r="Z1504" s="11"/>
      <c r="AA1504" s="11"/>
      <c r="AB1504" s="15"/>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c r="A1505" s="5">
        <v>1504</v>
      </c>
    </row>
    <row r="1506" spans="1:54" s="14" customFormat="1">
      <c r="A1506" s="9">
        <v>1505</v>
      </c>
      <c r="B1506" s="16"/>
      <c r="C1506" s="11"/>
      <c r="D1506" s="11"/>
      <c r="E1506" s="11"/>
      <c r="F1506" s="11"/>
      <c r="G1506" s="11"/>
      <c r="H1506" s="11"/>
      <c r="I1506" s="11"/>
      <c r="J1506" s="11"/>
      <c r="K1506" s="11"/>
      <c r="L1506" s="11"/>
      <c r="M1506" s="11"/>
      <c r="N1506" s="11"/>
      <c r="O1506" s="11"/>
      <c r="P1506" s="11"/>
      <c r="Q1506" s="11"/>
      <c r="R1506" s="11"/>
      <c r="S1506" s="11"/>
      <c r="T1506" s="11"/>
      <c r="U1506" s="11"/>
      <c r="V1506" s="11"/>
      <c r="W1506" s="11"/>
      <c r="X1506" s="15"/>
      <c r="Y1506" s="11"/>
      <c r="Z1506" s="11"/>
      <c r="AA1506" s="11"/>
      <c r="AB1506" s="15"/>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c r="A1507" s="5">
        <v>1506</v>
      </c>
    </row>
    <row r="1508" spans="1:54" s="14" customFormat="1">
      <c r="A1508" s="9">
        <v>1507</v>
      </c>
      <c r="B1508" s="16"/>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5"/>
      <c r="Y1508" s="11"/>
      <c r="Z1508" s="11"/>
      <c r="AA1508" s="11"/>
      <c r="AB1508" s="15"/>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c r="A1509" s="5">
        <v>1508</v>
      </c>
    </row>
    <row r="1510" spans="1:54" s="14" customFormat="1">
      <c r="A1510" s="9">
        <v>1509</v>
      </c>
      <c r="B1510" s="16"/>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5"/>
      <c r="Y1510" s="11"/>
      <c r="Z1510" s="11"/>
      <c r="AA1510" s="11"/>
      <c r="AB1510" s="15"/>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c r="A1511" s="5">
        <v>1510</v>
      </c>
    </row>
    <row r="1512" spans="1:54" s="14" customFormat="1">
      <c r="A1512" s="9">
        <v>1511</v>
      </c>
      <c r="B1512" s="16"/>
      <c r="C1512" s="11"/>
      <c r="D1512" s="11"/>
      <c r="E1512" s="11"/>
      <c r="F1512" s="11"/>
      <c r="G1512" s="11"/>
      <c r="H1512" s="11"/>
      <c r="I1512" s="11"/>
      <c r="J1512" s="11"/>
      <c r="K1512" s="11"/>
      <c r="L1512" s="11"/>
      <c r="M1512" s="11"/>
      <c r="N1512" s="11"/>
      <c r="O1512" s="11"/>
      <c r="P1512" s="11"/>
      <c r="Q1512" s="11"/>
      <c r="R1512" s="11"/>
      <c r="S1512" s="11"/>
      <c r="T1512" s="11"/>
      <c r="U1512" s="11"/>
      <c r="V1512" s="11"/>
      <c r="W1512" s="11"/>
      <c r="X1512" s="15"/>
      <c r="Y1512" s="11"/>
      <c r="Z1512" s="11"/>
      <c r="AA1512" s="11"/>
      <c r="AB1512" s="15"/>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c r="A1513" s="5">
        <v>1512</v>
      </c>
    </row>
    <row r="1514" spans="1:54" s="14" customFormat="1">
      <c r="A1514" s="9">
        <v>1513</v>
      </c>
      <c r="B1514" s="16"/>
      <c r="C1514" s="11"/>
      <c r="D1514" s="11"/>
      <c r="E1514" s="11"/>
      <c r="F1514" s="11"/>
      <c r="G1514" s="11"/>
      <c r="H1514" s="11"/>
      <c r="I1514" s="11"/>
      <c r="J1514" s="11"/>
      <c r="K1514" s="11"/>
      <c r="L1514" s="11"/>
      <c r="M1514" s="11"/>
      <c r="N1514" s="11"/>
      <c r="O1514" s="11"/>
      <c r="P1514" s="11"/>
      <c r="Q1514" s="11"/>
      <c r="R1514" s="11"/>
      <c r="S1514" s="11"/>
      <c r="T1514" s="11"/>
      <c r="U1514" s="11"/>
      <c r="V1514" s="11"/>
      <c r="W1514" s="11"/>
      <c r="X1514" s="15"/>
      <c r="Y1514" s="11"/>
      <c r="Z1514" s="11"/>
      <c r="AA1514" s="11"/>
      <c r="AB1514" s="15"/>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c r="A1515" s="5">
        <v>1514</v>
      </c>
    </row>
    <row r="1516" spans="1:54" s="14" customFormat="1">
      <c r="A1516" s="9">
        <v>1515</v>
      </c>
      <c r="B1516" s="16"/>
      <c r="C1516" s="11"/>
      <c r="D1516" s="11"/>
      <c r="E1516" s="11"/>
      <c r="F1516" s="11"/>
      <c r="G1516" s="11"/>
      <c r="H1516" s="11"/>
      <c r="I1516" s="11"/>
      <c r="J1516" s="11"/>
      <c r="K1516" s="11"/>
      <c r="L1516" s="11"/>
      <c r="M1516" s="11"/>
      <c r="N1516" s="11"/>
      <c r="O1516" s="11"/>
      <c r="P1516" s="11"/>
      <c r="Q1516" s="11"/>
      <c r="R1516" s="11"/>
      <c r="S1516" s="11"/>
      <c r="T1516" s="11"/>
      <c r="U1516" s="11"/>
      <c r="V1516" s="11"/>
      <c r="W1516" s="11"/>
      <c r="X1516" s="15"/>
      <c r="Y1516" s="11"/>
      <c r="Z1516" s="11"/>
      <c r="AA1516" s="11"/>
      <c r="AB1516" s="15"/>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c r="A1517" s="5">
        <v>1516</v>
      </c>
    </row>
    <row r="1518" spans="1:54" s="14" customFormat="1">
      <c r="A1518" s="9">
        <v>1517</v>
      </c>
      <c r="B1518" s="16"/>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5"/>
      <c r="Y1518" s="11"/>
      <c r="Z1518" s="11"/>
      <c r="AA1518" s="11"/>
      <c r="AB1518" s="15"/>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c r="A1519" s="5">
        <v>1518</v>
      </c>
    </row>
    <row r="1520" spans="1:54" s="14" customFormat="1">
      <c r="A1520" s="9">
        <v>1519</v>
      </c>
      <c r="B1520" s="16"/>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5"/>
      <c r="Y1520" s="11"/>
      <c r="Z1520" s="11"/>
      <c r="AA1520" s="11"/>
      <c r="AB1520" s="15"/>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c r="A1521" s="5">
        <v>1520</v>
      </c>
    </row>
    <row r="1522" spans="1:54" s="14" customFormat="1">
      <c r="A1522" s="9">
        <v>1521</v>
      </c>
      <c r="B1522" s="16"/>
      <c r="C1522" s="11"/>
      <c r="D1522" s="11"/>
      <c r="E1522" s="11"/>
      <c r="F1522" s="11"/>
      <c r="G1522" s="11"/>
      <c r="H1522" s="11"/>
      <c r="I1522" s="11"/>
      <c r="J1522" s="11"/>
      <c r="K1522" s="11"/>
      <c r="L1522" s="11"/>
      <c r="M1522" s="11"/>
      <c r="N1522" s="11"/>
      <c r="O1522" s="11"/>
      <c r="P1522" s="11"/>
      <c r="Q1522" s="11"/>
      <c r="R1522" s="11"/>
      <c r="S1522" s="11"/>
      <c r="T1522" s="11"/>
      <c r="U1522" s="11"/>
      <c r="V1522" s="11"/>
      <c r="W1522" s="11"/>
      <c r="X1522" s="15"/>
      <c r="Y1522" s="11"/>
      <c r="Z1522" s="11"/>
      <c r="AA1522" s="11"/>
      <c r="AB1522" s="15"/>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c r="A1523" s="5">
        <v>1522</v>
      </c>
    </row>
    <row r="1524" spans="1:54" s="14" customFormat="1">
      <c r="A1524" s="9">
        <v>1523</v>
      </c>
      <c r="B1524" s="16"/>
      <c r="C1524" s="11"/>
      <c r="D1524" s="11"/>
      <c r="E1524" s="11"/>
      <c r="F1524" s="11"/>
      <c r="G1524" s="11"/>
      <c r="H1524" s="11"/>
      <c r="I1524" s="11"/>
      <c r="J1524" s="11"/>
      <c r="K1524" s="11"/>
      <c r="L1524" s="11"/>
      <c r="M1524" s="11"/>
      <c r="N1524" s="11"/>
      <c r="O1524" s="11"/>
      <c r="P1524" s="11"/>
      <c r="Q1524" s="11"/>
      <c r="R1524" s="11"/>
      <c r="S1524" s="11"/>
      <c r="T1524" s="11"/>
      <c r="U1524" s="11"/>
      <c r="V1524" s="11"/>
      <c r="W1524" s="11"/>
      <c r="X1524" s="15"/>
      <c r="Y1524" s="11"/>
      <c r="Z1524" s="11"/>
      <c r="AA1524" s="11"/>
      <c r="AB1524" s="15"/>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c r="A1525" s="5">
        <v>1524</v>
      </c>
    </row>
    <row r="1526" spans="1:54" s="14" customFormat="1">
      <c r="A1526" s="9">
        <v>1525</v>
      </c>
      <c r="B1526" s="16"/>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5"/>
      <c r="Y1526" s="11"/>
      <c r="Z1526" s="11"/>
      <c r="AA1526" s="11"/>
      <c r="AB1526" s="15"/>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c r="A1527" s="5">
        <v>1526</v>
      </c>
    </row>
    <row r="1528" spans="1:54" s="14" customFormat="1">
      <c r="A1528" s="9">
        <v>1527</v>
      </c>
      <c r="B1528" s="16"/>
      <c r="C1528" s="11"/>
      <c r="D1528" s="11"/>
      <c r="E1528" s="11"/>
      <c r="F1528" s="11"/>
      <c r="G1528" s="11"/>
      <c r="H1528" s="11"/>
      <c r="I1528" s="11"/>
      <c r="J1528" s="11"/>
      <c r="K1528" s="11"/>
      <c r="L1528" s="11"/>
      <c r="M1528" s="11"/>
      <c r="N1528" s="11"/>
      <c r="O1528" s="11"/>
      <c r="P1528" s="11"/>
      <c r="Q1528" s="11"/>
      <c r="R1528" s="11"/>
      <c r="S1528" s="11"/>
      <c r="T1528" s="11"/>
      <c r="U1528" s="11"/>
      <c r="V1528" s="11"/>
      <c r="W1528" s="11"/>
      <c r="X1528" s="15"/>
      <c r="Y1528" s="11"/>
      <c r="Z1528" s="11"/>
      <c r="AA1528" s="11"/>
      <c r="AB1528" s="15"/>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c r="A1529" s="5">
        <v>1528</v>
      </c>
    </row>
    <row r="1530" spans="1:54" s="14" customFormat="1">
      <c r="A1530" s="9">
        <v>1529</v>
      </c>
      <c r="B1530" s="16"/>
      <c r="C1530" s="11"/>
      <c r="D1530" s="11"/>
      <c r="E1530" s="11"/>
      <c r="F1530" s="11"/>
      <c r="G1530" s="11"/>
      <c r="H1530" s="11"/>
      <c r="I1530" s="11"/>
      <c r="J1530" s="11"/>
      <c r="K1530" s="11"/>
      <c r="L1530" s="11"/>
      <c r="M1530" s="11"/>
      <c r="N1530" s="11"/>
      <c r="O1530" s="11"/>
      <c r="P1530" s="11"/>
      <c r="Q1530" s="11"/>
      <c r="R1530" s="11"/>
      <c r="S1530" s="11"/>
      <c r="T1530" s="11"/>
      <c r="U1530" s="11"/>
      <c r="V1530" s="11"/>
      <c r="W1530" s="11"/>
      <c r="X1530" s="15"/>
      <c r="Y1530" s="11"/>
      <c r="Z1530" s="11"/>
      <c r="AA1530" s="11"/>
      <c r="AB1530" s="15"/>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c r="A1531" s="5">
        <v>1530</v>
      </c>
    </row>
    <row r="1532" spans="1:54" s="14" customFormat="1">
      <c r="A1532" s="9">
        <v>1531</v>
      </c>
      <c r="B1532" s="16"/>
      <c r="C1532" s="11"/>
      <c r="D1532" s="11"/>
      <c r="E1532" s="11"/>
      <c r="F1532" s="11"/>
      <c r="G1532" s="11"/>
      <c r="H1532" s="11"/>
      <c r="I1532" s="11"/>
      <c r="J1532" s="11"/>
      <c r="K1532" s="11"/>
      <c r="L1532" s="11"/>
      <c r="M1532" s="11"/>
      <c r="N1532" s="11"/>
      <c r="O1532" s="11"/>
      <c r="P1532" s="11"/>
      <c r="Q1532" s="11"/>
      <c r="R1532" s="11"/>
      <c r="S1532" s="11"/>
      <c r="T1532" s="11"/>
      <c r="U1532" s="11"/>
      <c r="V1532" s="11"/>
      <c r="W1532" s="11"/>
      <c r="X1532" s="15"/>
      <c r="Y1532" s="11"/>
      <c r="Z1532" s="11"/>
      <c r="AA1532" s="11"/>
      <c r="AB1532" s="15"/>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c r="A1533" s="5">
        <v>1532</v>
      </c>
    </row>
    <row r="1534" spans="1:54" s="14" customFormat="1">
      <c r="A1534" s="9">
        <v>1533</v>
      </c>
      <c r="B1534" s="16"/>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5"/>
      <c r="Y1534" s="11"/>
      <c r="Z1534" s="11"/>
      <c r="AA1534" s="11"/>
      <c r="AB1534" s="15"/>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c r="A1535" s="5">
        <v>1534</v>
      </c>
    </row>
    <row r="1536" spans="1:54" s="14" customFormat="1">
      <c r="A1536" s="9">
        <v>1535</v>
      </c>
      <c r="B1536" s="16"/>
      <c r="C1536" s="11"/>
      <c r="D1536" s="11"/>
      <c r="E1536" s="11"/>
      <c r="F1536" s="11"/>
      <c r="G1536" s="11"/>
      <c r="H1536" s="11"/>
      <c r="I1536" s="11"/>
      <c r="J1536" s="11"/>
      <c r="K1536" s="11"/>
      <c r="L1536" s="11"/>
      <c r="M1536" s="11"/>
      <c r="N1536" s="11"/>
      <c r="O1536" s="11"/>
      <c r="P1536" s="11"/>
      <c r="Q1536" s="11"/>
      <c r="R1536" s="11"/>
      <c r="S1536" s="11"/>
      <c r="T1536" s="11"/>
      <c r="U1536" s="11"/>
      <c r="V1536" s="11"/>
      <c r="W1536" s="11"/>
      <c r="X1536" s="15"/>
      <c r="Y1536" s="11"/>
      <c r="Z1536" s="11"/>
      <c r="AA1536" s="11"/>
      <c r="AB1536" s="15"/>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c r="A1537" s="5">
        <v>1536</v>
      </c>
    </row>
    <row r="1538" spans="1:54" s="14" customFormat="1">
      <c r="A1538" s="9">
        <v>1537</v>
      </c>
      <c r="B1538" s="16"/>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5"/>
      <c r="Y1538" s="11"/>
      <c r="Z1538" s="11"/>
      <c r="AA1538" s="11"/>
      <c r="AB1538" s="15"/>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c r="A1539" s="5">
        <v>1538</v>
      </c>
    </row>
    <row r="1540" spans="1:54" s="14" customFormat="1">
      <c r="A1540" s="9">
        <v>1539</v>
      </c>
      <c r="B1540" s="16"/>
      <c r="C1540" s="11"/>
      <c r="D1540" s="11"/>
      <c r="E1540" s="11"/>
      <c r="F1540" s="11"/>
      <c r="G1540" s="11"/>
      <c r="H1540" s="11"/>
      <c r="I1540" s="11"/>
      <c r="J1540" s="11"/>
      <c r="K1540" s="11"/>
      <c r="L1540" s="11"/>
      <c r="M1540" s="11"/>
      <c r="N1540" s="11"/>
      <c r="O1540" s="11"/>
      <c r="P1540" s="11"/>
      <c r="Q1540" s="11"/>
      <c r="R1540" s="11"/>
      <c r="S1540" s="11"/>
      <c r="T1540" s="11"/>
      <c r="U1540" s="11"/>
      <c r="V1540" s="11"/>
      <c r="W1540" s="11"/>
      <c r="X1540" s="15"/>
      <c r="Y1540" s="11"/>
      <c r="Z1540" s="11"/>
      <c r="AA1540" s="11"/>
      <c r="AB1540" s="15"/>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c r="A1541" s="5">
        <v>1540</v>
      </c>
    </row>
    <row r="1542" spans="1:54" s="14" customFormat="1">
      <c r="A1542" s="9">
        <v>1541</v>
      </c>
      <c r="B1542" s="16"/>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5"/>
      <c r="Y1542" s="11"/>
      <c r="Z1542" s="11"/>
      <c r="AA1542" s="11"/>
      <c r="AB1542" s="15"/>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c r="A1543" s="5">
        <v>1542</v>
      </c>
    </row>
    <row r="1544" spans="1:54" s="14" customFormat="1">
      <c r="A1544" s="9">
        <v>1543</v>
      </c>
      <c r="B1544" s="16"/>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5"/>
      <c r="Y1544" s="11"/>
      <c r="Z1544" s="11"/>
      <c r="AA1544" s="11"/>
      <c r="AB1544" s="15"/>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c r="A1545" s="5">
        <v>1544</v>
      </c>
    </row>
    <row r="1546" spans="1:54" s="14" customFormat="1">
      <c r="A1546" s="9">
        <v>1545</v>
      </c>
      <c r="B1546" s="16"/>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5"/>
      <c r="Y1546" s="11"/>
      <c r="Z1546" s="11"/>
      <c r="AA1546" s="11"/>
      <c r="AB1546" s="15"/>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c r="A1547" s="5">
        <v>1546</v>
      </c>
    </row>
    <row r="1548" spans="1:54" s="14" customFormat="1">
      <c r="A1548" s="9">
        <v>1547</v>
      </c>
      <c r="B1548" s="16"/>
      <c r="C1548" s="11"/>
      <c r="D1548" s="11"/>
      <c r="E1548" s="11"/>
      <c r="F1548" s="11"/>
      <c r="G1548" s="11"/>
      <c r="H1548" s="11"/>
      <c r="I1548" s="11"/>
      <c r="J1548" s="11"/>
      <c r="K1548" s="11"/>
      <c r="L1548" s="11"/>
      <c r="M1548" s="11"/>
      <c r="N1548" s="11"/>
      <c r="O1548" s="11"/>
      <c r="P1548" s="11"/>
      <c r="Q1548" s="11"/>
      <c r="R1548" s="11"/>
      <c r="S1548" s="11"/>
      <c r="T1548" s="11"/>
      <c r="U1548" s="11"/>
      <c r="V1548" s="11"/>
      <c r="W1548" s="11"/>
      <c r="X1548" s="15"/>
      <c r="Y1548" s="11"/>
      <c r="Z1548" s="11"/>
      <c r="AA1548" s="11"/>
      <c r="AB1548" s="15"/>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c r="A1549" s="5">
        <v>1548</v>
      </c>
    </row>
    <row r="1550" spans="1:54" s="14" customFormat="1">
      <c r="A1550" s="9">
        <v>1549</v>
      </c>
      <c r="B1550" s="16"/>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5"/>
      <c r="Y1550" s="11"/>
      <c r="Z1550" s="11"/>
      <c r="AA1550" s="11"/>
      <c r="AB1550" s="15"/>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c r="A1551" s="5">
        <v>1550</v>
      </c>
    </row>
    <row r="1552" spans="1:54" s="14" customFormat="1">
      <c r="A1552" s="9">
        <v>1551</v>
      </c>
      <c r="B1552" s="16"/>
      <c r="C1552" s="11"/>
      <c r="D1552" s="11"/>
      <c r="E1552" s="11"/>
      <c r="F1552" s="11"/>
      <c r="G1552" s="11"/>
      <c r="H1552" s="11"/>
      <c r="I1552" s="11"/>
      <c r="J1552" s="11"/>
      <c r="K1552" s="11"/>
      <c r="L1552" s="11"/>
      <c r="M1552" s="11"/>
      <c r="N1552" s="11"/>
      <c r="O1552" s="11"/>
      <c r="P1552" s="11"/>
      <c r="Q1552" s="11"/>
      <c r="R1552" s="11"/>
      <c r="S1552" s="11"/>
      <c r="T1552" s="11"/>
      <c r="U1552" s="11"/>
      <c r="V1552" s="11"/>
      <c r="W1552" s="11"/>
      <c r="X1552" s="15"/>
      <c r="Y1552" s="11"/>
      <c r="Z1552" s="11"/>
      <c r="AA1552" s="11"/>
      <c r="AB1552" s="15"/>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c r="A1553" s="5">
        <v>1552</v>
      </c>
    </row>
    <row r="1554" spans="1:54" s="14" customFormat="1">
      <c r="A1554" s="9">
        <v>1553</v>
      </c>
      <c r="B1554" s="16"/>
      <c r="C1554" s="11"/>
      <c r="D1554" s="11"/>
      <c r="E1554" s="11"/>
      <c r="F1554" s="11"/>
      <c r="G1554" s="11"/>
      <c r="H1554" s="11"/>
      <c r="I1554" s="11"/>
      <c r="J1554" s="11"/>
      <c r="K1554" s="11"/>
      <c r="L1554" s="11"/>
      <c r="M1554" s="11"/>
      <c r="N1554" s="11"/>
      <c r="O1554" s="11"/>
      <c r="P1554" s="11"/>
      <c r="Q1554" s="11"/>
      <c r="R1554" s="11"/>
      <c r="S1554" s="11"/>
      <c r="T1554" s="11"/>
      <c r="U1554" s="11"/>
      <c r="V1554" s="11"/>
      <c r="W1554" s="11"/>
      <c r="X1554" s="15"/>
      <c r="Y1554" s="11"/>
      <c r="Z1554" s="11"/>
      <c r="AA1554" s="11"/>
      <c r="AB1554" s="15"/>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c r="A1555" s="5">
        <v>1554</v>
      </c>
    </row>
    <row r="1556" spans="1:54" s="14" customFormat="1">
      <c r="A1556" s="9">
        <v>1555</v>
      </c>
      <c r="B1556" s="16"/>
      <c r="C1556" s="11"/>
      <c r="D1556" s="11"/>
      <c r="E1556" s="11"/>
      <c r="F1556" s="11"/>
      <c r="G1556" s="11"/>
      <c r="H1556" s="11"/>
      <c r="I1556" s="11"/>
      <c r="J1556" s="11"/>
      <c r="K1556" s="11"/>
      <c r="L1556" s="11"/>
      <c r="M1556" s="11"/>
      <c r="N1556" s="11"/>
      <c r="O1556" s="11"/>
      <c r="P1556" s="11"/>
      <c r="Q1556" s="11"/>
      <c r="R1556" s="11"/>
      <c r="S1556" s="11"/>
      <c r="T1556" s="11"/>
      <c r="U1556" s="11"/>
      <c r="V1556" s="11"/>
      <c r="W1556" s="11"/>
      <c r="X1556" s="15"/>
      <c r="Y1556" s="11"/>
      <c r="Z1556" s="11"/>
      <c r="AA1556" s="11"/>
      <c r="AB1556" s="15"/>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c r="A1557" s="5">
        <v>1556</v>
      </c>
    </row>
    <row r="1558" spans="1:54" s="14" customFormat="1">
      <c r="A1558" s="9">
        <v>1557</v>
      </c>
      <c r="B1558" s="16"/>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5"/>
      <c r="Y1558" s="11"/>
      <c r="Z1558" s="11"/>
      <c r="AA1558" s="11"/>
      <c r="AB1558" s="15"/>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c r="A1559" s="5">
        <v>1558</v>
      </c>
    </row>
    <row r="1560" spans="1:54" s="14" customFormat="1">
      <c r="A1560" s="9">
        <v>1559</v>
      </c>
      <c r="B1560" s="16"/>
      <c r="C1560" s="11"/>
      <c r="D1560" s="11"/>
      <c r="E1560" s="11"/>
      <c r="F1560" s="11"/>
      <c r="G1560" s="11"/>
      <c r="H1560" s="11"/>
      <c r="I1560" s="11"/>
      <c r="J1560" s="11"/>
      <c r="K1560" s="11"/>
      <c r="L1560" s="11"/>
      <c r="M1560" s="11"/>
      <c r="N1560" s="11"/>
      <c r="O1560" s="11"/>
      <c r="P1560" s="11"/>
      <c r="Q1560" s="11"/>
      <c r="R1560" s="11"/>
      <c r="S1560" s="11"/>
      <c r="T1560" s="11"/>
      <c r="U1560" s="11"/>
      <c r="V1560" s="11"/>
      <c r="W1560" s="11"/>
      <c r="X1560" s="15"/>
      <c r="Y1560" s="11"/>
      <c r="Z1560" s="11"/>
      <c r="AA1560" s="11"/>
      <c r="AB1560" s="15"/>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c r="A1561" s="5">
        <v>1560</v>
      </c>
    </row>
    <row r="1562" spans="1:54" s="14" customFormat="1">
      <c r="A1562" s="9">
        <v>1561</v>
      </c>
      <c r="B1562" s="16"/>
      <c r="C1562" s="11"/>
      <c r="D1562" s="11"/>
      <c r="E1562" s="11"/>
      <c r="F1562" s="11"/>
      <c r="G1562" s="11"/>
      <c r="H1562" s="11"/>
      <c r="I1562" s="11"/>
      <c r="J1562" s="11"/>
      <c r="K1562" s="11"/>
      <c r="L1562" s="11"/>
      <c r="M1562" s="11"/>
      <c r="N1562" s="11"/>
      <c r="O1562" s="11"/>
      <c r="P1562" s="11"/>
      <c r="Q1562" s="11"/>
      <c r="R1562" s="11"/>
      <c r="S1562" s="11"/>
      <c r="T1562" s="11"/>
      <c r="U1562" s="11"/>
      <c r="V1562" s="11"/>
      <c r="W1562" s="11"/>
      <c r="X1562" s="15"/>
      <c r="Y1562" s="11"/>
      <c r="Z1562" s="11"/>
      <c r="AA1562" s="11"/>
      <c r="AB1562" s="15"/>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c r="A1563" s="5">
        <v>1562</v>
      </c>
    </row>
    <row r="1564" spans="1:54" s="14" customFormat="1">
      <c r="A1564" s="9">
        <v>1563</v>
      </c>
      <c r="B1564" s="16"/>
      <c r="C1564" s="11"/>
      <c r="D1564" s="11"/>
      <c r="E1564" s="11"/>
      <c r="F1564" s="11"/>
      <c r="G1564" s="11"/>
      <c r="H1564" s="11"/>
      <c r="I1564" s="11"/>
      <c r="J1564" s="11"/>
      <c r="K1564" s="11"/>
      <c r="L1564" s="11"/>
      <c r="M1564" s="11"/>
      <c r="N1564" s="11"/>
      <c r="O1564" s="11"/>
      <c r="P1564" s="11"/>
      <c r="Q1564" s="11"/>
      <c r="R1564" s="11"/>
      <c r="S1564" s="11"/>
      <c r="T1564" s="11"/>
      <c r="U1564" s="11"/>
      <c r="V1564" s="11"/>
      <c r="W1564" s="11"/>
      <c r="X1564" s="15"/>
      <c r="Y1564" s="11"/>
      <c r="Z1564" s="11"/>
      <c r="AA1564" s="11"/>
      <c r="AB1564" s="15"/>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c r="A1565" s="5">
        <v>1564</v>
      </c>
    </row>
    <row r="1566" spans="1:54" s="14" customFormat="1">
      <c r="A1566" s="9">
        <v>1565</v>
      </c>
      <c r="B1566" s="16"/>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5"/>
      <c r="Y1566" s="11"/>
      <c r="Z1566" s="11"/>
      <c r="AA1566" s="11"/>
      <c r="AB1566" s="15"/>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c r="A1567" s="5">
        <v>1566</v>
      </c>
    </row>
    <row r="1568" spans="1:54" s="14" customFormat="1">
      <c r="A1568" s="9">
        <v>1567</v>
      </c>
      <c r="B1568" s="16"/>
      <c r="C1568" s="11"/>
      <c r="D1568" s="11"/>
      <c r="E1568" s="11"/>
      <c r="F1568" s="11"/>
      <c r="G1568" s="11"/>
      <c r="H1568" s="11"/>
      <c r="I1568" s="11"/>
      <c r="J1568" s="11"/>
      <c r="K1568" s="11"/>
      <c r="L1568" s="11"/>
      <c r="M1568" s="11"/>
      <c r="N1568" s="11"/>
      <c r="O1568" s="11"/>
      <c r="P1568" s="11"/>
      <c r="Q1568" s="11"/>
      <c r="R1568" s="11"/>
      <c r="S1568" s="11"/>
      <c r="T1568" s="11"/>
      <c r="U1568" s="11"/>
      <c r="V1568" s="11"/>
      <c r="W1568" s="11"/>
      <c r="X1568" s="15"/>
      <c r="Y1568" s="11"/>
      <c r="Z1568" s="11"/>
      <c r="AA1568" s="11"/>
      <c r="AB1568" s="15"/>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c r="A1569" s="5">
        <v>1568</v>
      </c>
    </row>
    <row r="1570" spans="1:54" s="14" customFormat="1">
      <c r="A1570" s="9">
        <v>1569</v>
      </c>
      <c r="B1570" s="16"/>
      <c r="C1570" s="11"/>
      <c r="D1570" s="11"/>
      <c r="E1570" s="11"/>
      <c r="F1570" s="11"/>
      <c r="G1570" s="11"/>
      <c r="H1570" s="11"/>
      <c r="I1570" s="11"/>
      <c r="J1570" s="11"/>
      <c r="K1570" s="11"/>
      <c r="L1570" s="11"/>
      <c r="M1570" s="11"/>
      <c r="N1570" s="11"/>
      <c r="O1570" s="11"/>
      <c r="P1570" s="11"/>
      <c r="Q1570" s="11"/>
      <c r="R1570" s="11"/>
      <c r="S1570" s="11"/>
      <c r="T1570" s="11"/>
      <c r="U1570" s="11"/>
      <c r="V1570" s="11"/>
      <c r="W1570" s="11"/>
      <c r="X1570" s="15"/>
      <c r="Y1570" s="11"/>
      <c r="Z1570" s="11"/>
      <c r="AA1570" s="11"/>
      <c r="AB1570" s="15"/>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c r="A1571" s="5">
        <v>1570</v>
      </c>
    </row>
    <row r="1572" spans="1:54" s="14" customFormat="1">
      <c r="A1572" s="9">
        <v>1571</v>
      </c>
      <c r="B1572" s="16"/>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5"/>
      <c r="Y1572" s="11"/>
      <c r="Z1572" s="11"/>
      <c r="AA1572" s="11"/>
      <c r="AB1572" s="15"/>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c r="A1573" s="5">
        <v>1572</v>
      </c>
    </row>
    <row r="1574" spans="1:54" s="14" customFormat="1">
      <c r="A1574" s="9">
        <v>1573</v>
      </c>
      <c r="B1574" s="16"/>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5"/>
      <c r="Y1574" s="11"/>
      <c r="Z1574" s="11"/>
      <c r="AA1574" s="11"/>
      <c r="AB1574" s="15"/>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c r="A1575" s="5">
        <v>1574</v>
      </c>
    </row>
    <row r="1576" spans="1:54" s="14" customFormat="1">
      <c r="A1576" s="9">
        <v>1575</v>
      </c>
      <c r="B1576" s="16"/>
      <c r="C1576" s="11"/>
      <c r="D1576" s="11"/>
      <c r="E1576" s="11"/>
      <c r="F1576" s="11"/>
      <c r="G1576" s="11"/>
      <c r="H1576" s="11"/>
      <c r="I1576" s="11"/>
      <c r="J1576" s="11"/>
      <c r="K1576" s="11"/>
      <c r="L1576" s="11"/>
      <c r="M1576" s="11"/>
      <c r="N1576" s="11"/>
      <c r="O1576" s="11"/>
      <c r="P1576" s="11"/>
      <c r="Q1576" s="11"/>
      <c r="R1576" s="11"/>
      <c r="S1576" s="11"/>
      <c r="T1576" s="11"/>
      <c r="U1576" s="11"/>
      <c r="V1576" s="11"/>
      <c r="W1576" s="11"/>
      <c r="X1576" s="15"/>
      <c r="Y1576" s="11"/>
      <c r="Z1576" s="11"/>
      <c r="AA1576" s="11"/>
      <c r="AB1576" s="15"/>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c r="A1577" s="5">
        <v>1576</v>
      </c>
    </row>
    <row r="1578" spans="1:54" s="14" customFormat="1">
      <c r="A1578" s="9">
        <v>1577</v>
      </c>
      <c r="B1578" s="16"/>
      <c r="C1578" s="11"/>
      <c r="D1578" s="11"/>
      <c r="E1578" s="11"/>
      <c r="F1578" s="11"/>
      <c r="G1578" s="11"/>
      <c r="H1578" s="11"/>
      <c r="I1578" s="11"/>
      <c r="J1578" s="11"/>
      <c r="K1578" s="11"/>
      <c r="L1578" s="11"/>
      <c r="M1578" s="11"/>
      <c r="N1578" s="11"/>
      <c r="O1578" s="11"/>
      <c r="P1578" s="11"/>
      <c r="Q1578" s="11"/>
      <c r="R1578" s="11"/>
      <c r="S1578" s="11"/>
      <c r="T1578" s="11"/>
      <c r="U1578" s="11"/>
      <c r="V1578" s="11"/>
      <c r="W1578" s="11"/>
      <c r="X1578" s="15"/>
      <c r="Y1578" s="11"/>
      <c r="Z1578" s="11"/>
      <c r="AA1578" s="11"/>
      <c r="AB1578" s="15"/>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c r="A1579" s="5">
        <v>1578</v>
      </c>
    </row>
    <row r="1580" spans="1:54" s="14" customFormat="1">
      <c r="A1580" s="9">
        <v>1579</v>
      </c>
      <c r="B1580" s="16"/>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5"/>
      <c r="Y1580" s="11"/>
      <c r="Z1580" s="11"/>
      <c r="AA1580" s="11"/>
      <c r="AB1580" s="15"/>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c r="A1581" s="5">
        <v>1580</v>
      </c>
    </row>
    <row r="1582" spans="1:54" s="14" customFormat="1">
      <c r="A1582" s="9">
        <v>1581</v>
      </c>
      <c r="B1582" s="16"/>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5"/>
      <c r="Y1582" s="11"/>
      <c r="Z1582" s="11"/>
      <c r="AA1582" s="11"/>
      <c r="AB1582" s="15"/>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c r="A1583" s="5">
        <v>1582</v>
      </c>
    </row>
    <row r="1584" spans="1:54" s="14" customFormat="1">
      <c r="A1584" s="9">
        <v>1583</v>
      </c>
      <c r="B1584" s="16"/>
      <c r="C1584" s="11"/>
      <c r="D1584" s="11"/>
      <c r="E1584" s="11"/>
      <c r="F1584" s="11"/>
      <c r="G1584" s="11"/>
      <c r="H1584" s="11"/>
      <c r="I1584" s="11"/>
      <c r="J1584" s="11"/>
      <c r="K1584" s="11"/>
      <c r="L1584" s="11"/>
      <c r="M1584" s="11"/>
      <c r="N1584" s="11"/>
      <c r="O1584" s="11"/>
      <c r="P1584" s="11"/>
      <c r="Q1584" s="11"/>
      <c r="R1584" s="11"/>
      <c r="S1584" s="11"/>
      <c r="T1584" s="11"/>
      <c r="U1584" s="11"/>
      <c r="V1584" s="11"/>
      <c r="W1584" s="11"/>
      <c r="X1584" s="15"/>
      <c r="Y1584" s="11"/>
      <c r="Z1584" s="11"/>
      <c r="AA1584" s="11"/>
      <c r="AB1584" s="15"/>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c r="A1585" s="5">
        <v>1584</v>
      </c>
    </row>
    <row r="1586" spans="1:54" s="14" customFormat="1">
      <c r="A1586" s="9">
        <v>1585</v>
      </c>
      <c r="B1586" s="16"/>
      <c r="C1586" s="11"/>
      <c r="D1586" s="11"/>
      <c r="E1586" s="11"/>
      <c r="F1586" s="11"/>
      <c r="G1586" s="11"/>
      <c r="H1586" s="11"/>
      <c r="I1586" s="11"/>
      <c r="J1586" s="11"/>
      <c r="K1586" s="11"/>
      <c r="L1586" s="11"/>
      <c r="M1586" s="11"/>
      <c r="N1586" s="11"/>
      <c r="O1586" s="11"/>
      <c r="P1586" s="11"/>
      <c r="Q1586" s="11"/>
      <c r="R1586" s="11"/>
      <c r="S1586" s="11"/>
      <c r="T1586" s="11"/>
      <c r="U1586" s="11"/>
      <c r="V1586" s="11"/>
      <c r="W1586" s="11"/>
      <c r="X1586" s="15"/>
      <c r="Y1586" s="11"/>
      <c r="Z1586" s="11"/>
      <c r="AA1586" s="11"/>
      <c r="AB1586" s="15"/>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c r="A1587" s="5">
        <v>1586</v>
      </c>
    </row>
    <row r="1588" spans="1:54" s="14" customFormat="1">
      <c r="A1588" s="9">
        <v>1587</v>
      </c>
      <c r="B1588" s="16"/>
      <c r="C1588" s="11"/>
      <c r="D1588" s="11"/>
      <c r="E1588" s="11"/>
      <c r="F1588" s="11"/>
      <c r="G1588" s="11"/>
      <c r="H1588" s="11"/>
      <c r="I1588" s="11"/>
      <c r="J1588" s="11"/>
      <c r="K1588" s="11"/>
      <c r="L1588" s="11"/>
      <c r="M1588" s="11"/>
      <c r="N1588" s="11"/>
      <c r="O1588" s="11"/>
      <c r="P1588" s="11"/>
      <c r="Q1588" s="11"/>
      <c r="R1588" s="11"/>
      <c r="S1588" s="11"/>
      <c r="T1588" s="11"/>
      <c r="U1588" s="11"/>
      <c r="V1588" s="11"/>
      <c r="W1588" s="11"/>
      <c r="X1588" s="15"/>
      <c r="Y1588" s="11"/>
      <c r="Z1588" s="11"/>
      <c r="AA1588" s="11"/>
      <c r="AB1588" s="15"/>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c r="A1589" s="5">
        <v>1588</v>
      </c>
    </row>
    <row r="1590" spans="1:54" s="14" customFormat="1">
      <c r="A1590" s="9">
        <v>1589</v>
      </c>
      <c r="B1590" s="16"/>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5"/>
      <c r="Y1590" s="11"/>
      <c r="Z1590" s="11"/>
      <c r="AA1590" s="11"/>
      <c r="AB1590" s="15"/>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c r="A1591" s="5">
        <v>1590</v>
      </c>
    </row>
    <row r="1592" spans="1:54" s="14" customFormat="1">
      <c r="A1592" s="9">
        <v>1591</v>
      </c>
      <c r="B1592" s="16"/>
      <c r="C1592" s="11"/>
      <c r="D1592" s="11"/>
      <c r="E1592" s="11"/>
      <c r="F1592" s="11"/>
      <c r="G1592" s="11"/>
      <c r="H1592" s="11"/>
      <c r="I1592" s="11"/>
      <c r="J1592" s="11"/>
      <c r="K1592" s="11"/>
      <c r="L1592" s="11"/>
      <c r="M1592" s="11"/>
      <c r="N1592" s="11"/>
      <c r="O1592" s="11"/>
      <c r="P1592" s="11"/>
      <c r="Q1592" s="11"/>
      <c r="R1592" s="11"/>
      <c r="S1592" s="11"/>
      <c r="T1592" s="11"/>
      <c r="U1592" s="11"/>
      <c r="V1592" s="11"/>
      <c r="W1592" s="11"/>
      <c r="X1592" s="15"/>
      <c r="Y1592" s="11"/>
      <c r="Z1592" s="11"/>
      <c r="AA1592" s="11"/>
      <c r="AB1592" s="15"/>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c r="A1593" s="5">
        <v>1592</v>
      </c>
    </row>
    <row r="1594" spans="1:54" s="14" customFormat="1">
      <c r="A1594" s="9">
        <v>1593</v>
      </c>
      <c r="B1594" s="16"/>
      <c r="C1594" s="11"/>
      <c r="D1594" s="11"/>
      <c r="E1594" s="11"/>
      <c r="F1594" s="11"/>
      <c r="G1594" s="11"/>
      <c r="H1594" s="11"/>
      <c r="I1594" s="11"/>
      <c r="J1594" s="11"/>
      <c r="K1594" s="11"/>
      <c r="L1594" s="11"/>
      <c r="M1594" s="11"/>
      <c r="N1594" s="11"/>
      <c r="O1594" s="11"/>
      <c r="P1594" s="11"/>
      <c r="Q1594" s="11"/>
      <c r="R1594" s="11"/>
      <c r="S1594" s="11"/>
      <c r="T1594" s="11"/>
      <c r="U1594" s="11"/>
      <c r="V1594" s="11"/>
      <c r="W1594" s="11"/>
      <c r="X1594" s="15"/>
      <c r="Y1594" s="11"/>
      <c r="Z1594" s="11"/>
      <c r="AA1594" s="11"/>
      <c r="AB1594" s="15"/>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c r="A1595" s="5">
        <v>1594</v>
      </c>
    </row>
    <row r="1596" spans="1:54" s="14" customFormat="1">
      <c r="A1596" s="9">
        <v>1595</v>
      </c>
      <c r="B1596" s="16"/>
      <c r="C1596" s="11"/>
      <c r="D1596" s="11"/>
      <c r="E1596" s="11"/>
      <c r="F1596" s="11"/>
      <c r="G1596" s="11"/>
      <c r="H1596" s="11"/>
      <c r="I1596" s="11"/>
      <c r="J1596" s="11"/>
      <c r="K1596" s="11"/>
      <c r="L1596" s="11"/>
      <c r="M1596" s="11"/>
      <c r="N1596" s="11"/>
      <c r="O1596" s="11"/>
      <c r="P1596" s="11"/>
      <c r="Q1596" s="11"/>
      <c r="R1596" s="11"/>
      <c r="S1596" s="11"/>
      <c r="T1596" s="11"/>
      <c r="U1596" s="11"/>
      <c r="V1596" s="11"/>
      <c r="W1596" s="11"/>
      <c r="X1596" s="15"/>
      <c r="Y1596" s="11"/>
      <c r="Z1596" s="11"/>
      <c r="AA1596" s="11"/>
      <c r="AB1596" s="15"/>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c r="A1597" s="5">
        <v>1596</v>
      </c>
    </row>
    <row r="1598" spans="1:54" s="14" customFormat="1">
      <c r="A1598" s="9">
        <v>1597</v>
      </c>
      <c r="B1598" s="16"/>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5"/>
      <c r="Y1598" s="11"/>
      <c r="Z1598" s="11"/>
      <c r="AA1598" s="11"/>
      <c r="AB1598" s="15"/>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c r="A1599" s="5">
        <v>1598</v>
      </c>
    </row>
    <row r="1600" spans="1:54" s="14" customFormat="1">
      <c r="A1600" s="9">
        <v>1599</v>
      </c>
      <c r="B1600" s="16"/>
      <c r="C1600" s="11"/>
      <c r="D1600" s="11"/>
      <c r="E1600" s="11"/>
      <c r="F1600" s="11"/>
      <c r="G1600" s="11"/>
      <c r="H1600" s="11"/>
      <c r="I1600" s="11"/>
      <c r="J1600" s="11"/>
      <c r="K1600" s="11"/>
      <c r="L1600" s="11"/>
      <c r="M1600" s="11"/>
      <c r="N1600" s="11"/>
      <c r="O1600" s="11"/>
      <c r="P1600" s="11"/>
      <c r="Q1600" s="11"/>
      <c r="R1600" s="11"/>
      <c r="S1600" s="11"/>
      <c r="T1600" s="11"/>
      <c r="U1600" s="11"/>
      <c r="V1600" s="11"/>
      <c r="W1600" s="11"/>
      <c r="X1600" s="15"/>
      <c r="Y1600" s="11"/>
      <c r="Z1600" s="11"/>
      <c r="AA1600" s="11"/>
      <c r="AB1600" s="15"/>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c r="A1601" s="5">
        <v>1600</v>
      </c>
    </row>
    <row r="1602" spans="1:54" s="14" customFormat="1">
      <c r="A1602" s="9">
        <v>1601</v>
      </c>
      <c r="B1602" s="16"/>
      <c r="C1602" s="11"/>
      <c r="D1602" s="11"/>
      <c r="E1602" s="11"/>
      <c r="F1602" s="11"/>
      <c r="G1602" s="11"/>
      <c r="H1602" s="11"/>
      <c r="I1602" s="11"/>
      <c r="J1602" s="11"/>
      <c r="K1602" s="11"/>
      <c r="L1602" s="11"/>
      <c r="M1602" s="11"/>
      <c r="N1602" s="11"/>
      <c r="O1602" s="11"/>
      <c r="P1602" s="11"/>
      <c r="Q1602" s="11"/>
      <c r="R1602" s="11"/>
      <c r="S1602" s="11"/>
      <c r="T1602" s="11"/>
      <c r="U1602" s="11"/>
      <c r="V1602" s="11"/>
      <c r="W1602" s="11"/>
      <c r="X1602" s="15"/>
      <c r="Y1602" s="11"/>
      <c r="Z1602" s="11"/>
      <c r="AA1602" s="11"/>
      <c r="AB1602" s="15"/>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c r="A1603" s="5">
        <v>1602</v>
      </c>
    </row>
    <row r="1604" spans="1:54" s="14" customFormat="1">
      <c r="A1604" s="9">
        <v>1603</v>
      </c>
      <c r="B1604" s="16"/>
      <c r="C1604" s="11"/>
      <c r="D1604" s="11"/>
      <c r="E1604" s="11"/>
      <c r="F1604" s="11"/>
      <c r="G1604" s="11"/>
      <c r="H1604" s="11"/>
      <c r="I1604" s="11"/>
      <c r="J1604" s="11"/>
      <c r="K1604" s="11"/>
      <c r="L1604" s="11"/>
      <c r="M1604" s="11"/>
      <c r="N1604" s="11"/>
      <c r="O1604" s="11"/>
      <c r="P1604" s="11"/>
      <c r="Q1604" s="11"/>
      <c r="R1604" s="11"/>
      <c r="S1604" s="11"/>
      <c r="T1604" s="11"/>
      <c r="U1604" s="11"/>
      <c r="V1604" s="11"/>
      <c r="W1604" s="11"/>
      <c r="X1604" s="15"/>
      <c r="Y1604" s="11"/>
      <c r="Z1604" s="11"/>
      <c r="AA1604" s="11"/>
      <c r="AB1604" s="15"/>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c r="A1605" s="5">
        <v>1604</v>
      </c>
    </row>
    <row r="1606" spans="1:54" s="14" customFormat="1">
      <c r="A1606" s="9">
        <v>1605</v>
      </c>
      <c r="B1606" s="16"/>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5"/>
      <c r="Y1606" s="11"/>
      <c r="Z1606" s="11"/>
      <c r="AA1606" s="11"/>
      <c r="AB1606" s="15"/>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c r="A1607" s="5">
        <v>1606</v>
      </c>
    </row>
    <row r="1608" spans="1:54" s="14" customFormat="1">
      <c r="A1608" s="9">
        <v>1607</v>
      </c>
      <c r="B1608" s="16"/>
      <c r="C1608" s="11"/>
      <c r="D1608" s="11"/>
      <c r="E1608" s="11"/>
      <c r="F1608" s="11"/>
      <c r="G1608" s="11"/>
      <c r="H1608" s="11"/>
      <c r="I1608" s="11"/>
      <c r="J1608" s="11"/>
      <c r="K1608" s="11"/>
      <c r="L1608" s="11"/>
      <c r="M1608" s="11"/>
      <c r="N1608" s="11"/>
      <c r="O1608" s="11"/>
      <c r="P1608" s="11"/>
      <c r="Q1608" s="11"/>
      <c r="R1608" s="11"/>
      <c r="S1608" s="11"/>
      <c r="T1608" s="11"/>
      <c r="U1608" s="11"/>
      <c r="V1608" s="11"/>
      <c r="W1608" s="11"/>
      <c r="X1608" s="15"/>
      <c r="Y1608" s="11"/>
      <c r="Z1608" s="11"/>
      <c r="AA1608" s="11"/>
      <c r="AB1608" s="15"/>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c r="A1609" s="5">
        <v>1608</v>
      </c>
    </row>
    <row r="1610" spans="1:54" s="14" customFormat="1">
      <c r="A1610" s="9">
        <v>1609</v>
      </c>
      <c r="B1610" s="16"/>
      <c r="C1610" s="11"/>
      <c r="D1610" s="11"/>
      <c r="E1610" s="11"/>
      <c r="F1610" s="11"/>
      <c r="G1610" s="11"/>
      <c r="H1610" s="11"/>
      <c r="I1610" s="11"/>
      <c r="J1610" s="11"/>
      <c r="K1610" s="11"/>
      <c r="L1610" s="11"/>
      <c r="M1610" s="11"/>
      <c r="N1610" s="11"/>
      <c r="O1610" s="11"/>
      <c r="P1610" s="11"/>
      <c r="Q1610" s="11"/>
      <c r="R1610" s="11"/>
      <c r="S1610" s="11"/>
      <c r="T1610" s="11"/>
      <c r="U1610" s="11"/>
      <c r="V1610" s="11"/>
      <c r="W1610" s="11"/>
      <c r="X1610" s="15"/>
      <c r="Y1610" s="11"/>
      <c r="Z1610" s="11"/>
      <c r="AA1610" s="11"/>
      <c r="AB1610" s="15"/>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c r="A1611" s="5">
        <v>1610</v>
      </c>
    </row>
    <row r="1612" spans="1:54" s="14" customFormat="1">
      <c r="A1612" s="9">
        <v>1611</v>
      </c>
      <c r="B1612" s="16"/>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5"/>
      <c r="Y1612" s="11"/>
      <c r="Z1612" s="11"/>
      <c r="AA1612" s="11"/>
      <c r="AB1612" s="15"/>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c r="A1613" s="5">
        <v>1612</v>
      </c>
    </row>
    <row r="1614" spans="1:54" s="14" customFormat="1">
      <c r="A1614" s="9">
        <v>1613</v>
      </c>
      <c r="B1614" s="16"/>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5"/>
      <c r="Y1614" s="11"/>
      <c r="Z1614" s="11"/>
      <c r="AA1614" s="11"/>
      <c r="AB1614" s="15"/>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c r="A1615" s="5">
        <v>1614</v>
      </c>
    </row>
    <row r="1616" spans="1:54" s="14" customFormat="1">
      <c r="A1616" s="9">
        <v>1615</v>
      </c>
      <c r="B1616" s="16"/>
      <c r="C1616" s="11"/>
      <c r="D1616" s="11"/>
      <c r="E1616" s="11"/>
      <c r="F1616" s="11"/>
      <c r="G1616" s="11"/>
      <c r="H1616" s="11"/>
      <c r="I1616" s="11"/>
      <c r="J1616" s="11"/>
      <c r="K1616" s="11"/>
      <c r="L1616" s="11"/>
      <c r="M1616" s="11"/>
      <c r="N1616" s="11"/>
      <c r="O1616" s="11"/>
      <c r="P1616" s="11"/>
      <c r="Q1616" s="11"/>
      <c r="R1616" s="11"/>
      <c r="S1616" s="11"/>
      <c r="T1616" s="11"/>
      <c r="U1616" s="11"/>
      <c r="V1616" s="11"/>
      <c r="W1616" s="11"/>
      <c r="X1616" s="15"/>
      <c r="Y1616" s="11"/>
      <c r="Z1616" s="11"/>
      <c r="AA1616" s="11"/>
      <c r="AB1616" s="15"/>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c r="A1617" s="5">
        <v>1616</v>
      </c>
    </row>
    <row r="1618" spans="1:54" s="14" customFormat="1">
      <c r="A1618" s="9">
        <v>1617</v>
      </c>
      <c r="B1618" s="16"/>
      <c r="C1618" s="11"/>
      <c r="D1618" s="11"/>
      <c r="E1618" s="11"/>
      <c r="F1618" s="11"/>
      <c r="G1618" s="11"/>
      <c r="H1618" s="11"/>
      <c r="I1618" s="11"/>
      <c r="J1618" s="11"/>
      <c r="K1618" s="11"/>
      <c r="L1618" s="11"/>
      <c r="M1618" s="11"/>
      <c r="N1618" s="11"/>
      <c r="O1618" s="11"/>
      <c r="P1618" s="11"/>
      <c r="Q1618" s="11"/>
      <c r="R1618" s="11"/>
      <c r="S1618" s="11"/>
      <c r="T1618" s="11"/>
      <c r="U1618" s="11"/>
      <c r="V1618" s="11"/>
      <c r="W1618" s="11"/>
      <c r="X1618" s="15"/>
      <c r="Y1618" s="11"/>
      <c r="Z1618" s="11"/>
      <c r="AA1618" s="11"/>
      <c r="AB1618" s="15"/>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c r="A1619" s="5">
        <v>1618</v>
      </c>
    </row>
    <row r="1620" spans="1:54" s="14" customFormat="1">
      <c r="A1620" s="9">
        <v>1619</v>
      </c>
      <c r="B1620" s="16"/>
      <c r="C1620" s="11"/>
      <c r="D1620" s="11"/>
      <c r="E1620" s="11"/>
      <c r="F1620" s="11"/>
      <c r="G1620" s="11"/>
      <c r="H1620" s="11"/>
      <c r="I1620" s="11"/>
      <c r="J1620" s="11"/>
      <c r="K1620" s="11"/>
      <c r="L1620" s="11"/>
      <c r="M1620" s="11"/>
      <c r="N1620" s="11"/>
      <c r="O1620" s="11"/>
      <c r="P1620" s="11"/>
      <c r="Q1620" s="11"/>
      <c r="R1620" s="11"/>
      <c r="S1620" s="11"/>
      <c r="T1620" s="11"/>
      <c r="U1620" s="11"/>
      <c r="V1620" s="11"/>
      <c r="W1620" s="11"/>
      <c r="X1620" s="15"/>
      <c r="Y1620" s="11"/>
      <c r="Z1620" s="11"/>
      <c r="AA1620" s="11"/>
      <c r="AB1620" s="15"/>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c r="A1621" s="5">
        <v>1620</v>
      </c>
    </row>
    <row r="1622" spans="1:54" s="14" customFormat="1">
      <c r="A1622" s="9">
        <v>1621</v>
      </c>
      <c r="B1622" s="16"/>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5"/>
      <c r="Y1622" s="11"/>
      <c r="Z1622" s="11"/>
      <c r="AA1622" s="11"/>
      <c r="AB1622" s="15"/>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c r="A1623" s="5">
        <v>1622</v>
      </c>
    </row>
    <row r="1624" spans="1:54" s="14" customFormat="1">
      <c r="A1624" s="9">
        <v>1623</v>
      </c>
      <c r="B1624" s="16"/>
      <c r="C1624" s="11"/>
      <c r="D1624" s="11"/>
      <c r="E1624" s="11"/>
      <c r="F1624" s="11"/>
      <c r="G1624" s="11"/>
      <c r="H1624" s="11"/>
      <c r="I1624" s="11"/>
      <c r="J1624" s="11"/>
      <c r="K1624" s="11"/>
      <c r="L1624" s="11"/>
      <c r="M1624" s="11"/>
      <c r="N1624" s="11"/>
      <c r="O1624" s="11"/>
      <c r="P1624" s="11"/>
      <c r="Q1624" s="11"/>
      <c r="R1624" s="11"/>
      <c r="S1624" s="11"/>
      <c r="T1624" s="11"/>
      <c r="U1624" s="11"/>
      <c r="V1624" s="11"/>
      <c r="W1624" s="11"/>
      <c r="X1624" s="15"/>
      <c r="Y1624" s="11"/>
      <c r="Z1624" s="11"/>
      <c r="AA1624" s="11"/>
      <c r="AB1624" s="15"/>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c r="A1625" s="5">
        <v>1624</v>
      </c>
    </row>
    <row r="1626" spans="1:54" s="14" customFormat="1">
      <c r="A1626" s="9">
        <v>1625</v>
      </c>
      <c r="B1626" s="16"/>
      <c r="C1626" s="11"/>
      <c r="D1626" s="11"/>
      <c r="E1626" s="11"/>
      <c r="F1626" s="11"/>
      <c r="G1626" s="11"/>
      <c r="H1626" s="11"/>
      <c r="I1626" s="11"/>
      <c r="J1626" s="11"/>
      <c r="K1626" s="11"/>
      <c r="L1626" s="11"/>
      <c r="M1626" s="11"/>
      <c r="N1626" s="11"/>
      <c r="O1626" s="11"/>
      <c r="P1626" s="11"/>
      <c r="Q1626" s="11"/>
      <c r="R1626" s="11"/>
      <c r="S1626" s="11"/>
      <c r="T1626" s="11"/>
      <c r="U1626" s="11"/>
      <c r="V1626" s="11"/>
      <c r="W1626" s="11"/>
      <c r="X1626" s="15"/>
      <c r="Y1626" s="11"/>
      <c r="Z1626" s="11"/>
      <c r="AA1626" s="11"/>
      <c r="AB1626" s="15"/>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c r="A1627" s="5">
        <v>1626</v>
      </c>
    </row>
    <row r="1628" spans="1:54" s="14" customFormat="1">
      <c r="A1628" s="9">
        <v>1627</v>
      </c>
      <c r="B1628" s="16"/>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5"/>
      <c r="Y1628" s="11"/>
      <c r="Z1628" s="11"/>
      <c r="AA1628" s="11"/>
      <c r="AB1628" s="15"/>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c r="A1629" s="5">
        <v>1628</v>
      </c>
    </row>
    <row r="1630" spans="1:54" s="14" customFormat="1">
      <c r="A1630" s="9">
        <v>1629</v>
      </c>
      <c r="B1630" s="16"/>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5"/>
      <c r="Y1630" s="11"/>
      <c r="Z1630" s="11"/>
      <c r="AA1630" s="11"/>
      <c r="AB1630" s="15"/>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c r="A1631" s="5">
        <v>1630</v>
      </c>
    </row>
    <row r="1632" spans="1:54" s="14" customFormat="1">
      <c r="A1632" s="9">
        <v>1631</v>
      </c>
      <c r="B1632" s="16"/>
      <c r="C1632" s="11"/>
      <c r="D1632" s="11"/>
      <c r="E1632" s="11"/>
      <c r="F1632" s="11"/>
      <c r="G1632" s="11"/>
      <c r="H1632" s="11"/>
      <c r="I1632" s="11"/>
      <c r="J1632" s="11"/>
      <c r="K1632" s="11"/>
      <c r="L1632" s="11"/>
      <c r="M1632" s="11"/>
      <c r="N1632" s="11"/>
      <c r="O1632" s="11"/>
      <c r="P1632" s="11"/>
      <c r="Q1632" s="11"/>
      <c r="R1632" s="11"/>
      <c r="S1632" s="11"/>
      <c r="T1632" s="11"/>
      <c r="U1632" s="11"/>
      <c r="V1632" s="11"/>
      <c r="W1632" s="11"/>
      <c r="X1632" s="15"/>
      <c r="Y1632" s="11"/>
      <c r="Z1632" s="11"/>
      <c r="AA1632" s="11"/>
      <c r="AB1632" s="15"/>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c r="A1633" s="5">
        <v>1632</v>
      </c>
    </row>
    <row r="1634" spans="1:54" s="14" customFormat="1">
      <c r="A1634" s="9">
        <v>1633</v>
      </c>
      <c r="B1634" s="16"/>
      <c r="C1634" s="11"/>
      <c r="D1634" s="11"/>
      <c r="E1634" s="11"/>
      <c r="F1634" s="11"/>
      <c r="G1634" s="11"/>
      <c r="H1634" s="11"/>
      <c r="I1634" s="11"/>
      <c r="J1634" s="11"/>
      <c r="K1634" s="11"/>
      <c r="L1634" s="11"/>
      <c r="M1634" s="11"/>
      <c r="N1634" s="11"/>
      <c r="O1634" s="11"/>
      <c r="P1634" s="11"/>
      <c r="Q1634" s="11"/>
      <c r="R1634" s="11"/>
      <c r="S1634" s="11"/>
      <c r="T1634" s="11"/>
      <c r="U1634" s="11"/>
      <c r="V1634" s="11"/>
      <c r="W1634" s="11"/>
      <c r="X1634" s="15"/>
      <c r="Y1634" s="11"/>
      <c r="Z1634" s="11"/>
      <c r="AA1634" s="11"/>
      <c r="AB1634" s="15"/>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c r="A1635" s="5">
        <v>1634</v>
      </c>
    </row>
    <row r="1636" spans="1:54" s="14" customFormat="1">
      <c r="A1636" s="9">
        <v>1635</v>
      </c>
      <c r="B1636" s="16"/>
      <c r="C1636" s="11"/>
      <c r="D1636" s="11"/>
      <c r="E1636" s="11"/>
      <c r="F1636" s="11"/>
      <c r="G1636" s="11"/>
      <c r="H1636" s="11"/>
      <c r="I1636" s="11"/>
      <c r="J1636" s="11"/>
      <c r="K1636" s="11"/>
      <c r="L1636" s="11"/>
      <c r="M1636" s="11"/>
      <c r="N1636" s="11"/>
      <c r="O1636" s="11"/>
      <c r="P1636" s="11"/>
      <c r="Q1636" s="11"/>
      <c r="R1636" s="11"/>
      <c r="S1636" s="11"/>
      <c r="T1636" s="11"/>
      <c r="U1636" s="11"/>
      <c r="V1636" s="11"/>
      <c r="W1636" s="11"/>
      <c r="X1636" s="15"/>
      <c r="Y1636" s="11"/>
      <c r="Z1636" s="11"/>
      <c r="AA1636" s="11"/>
      <c r="AB1636" s="15"/>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c r="A1637" s="5">
        <v>1636</v>
      </c>
    </row>
    <row r="1638" spans="1:54" s="14" customFormat="1">
      <c r="A1638" s="9">
        <v>1637</v>
      </c>
      <c r="B1638" s="16"/>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5"/>
      <c r="Y1638" s="11"/>
      <c r="Z1638" s="11"/>
      <c r="AA1638" s="11"/>
      <c r="AB1638" s="15"/>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c r="A1639" s="5">
        <v>1638</v>
      </c>
    </row>
    <row r="1640" spans="1:54" s="14" customFormat="1">
      <c r="A1640" s="9">
        <v>1639</v>
      </c>
      <c r="B1640" s="16"/>
      <c r="C1640" s="11"/>
      <c r="D1640" s="11"/>
      <c r="E1640" s="11"/>
      <c r="F1640" s="11"/>
      <c r="G1640" s="11"/>
      <c r="H1640" s="11"/>
      <c r="I1640" s="11"/>
      <c r="J1640" s="11"/>
      <c r="K1640" s="11"/>
      <c r="L1640" s="11"/>
      <c r="M1640" s="11"/>
      <c r="N1640" s="11"/>
      <c r="O1640" s="11"/>
      <c r="P1640" s="11"/>
      <c r="Q1640" s="11"/>
      <c r="R1640" s="11"/>
      <c r="S1640" s="11"/>
      <c r="T1640" s="11"/>
      <c r="U1640" s="11"/>
      <c r="V1640" s="11"/>
      <c r="W1640" s="11"/>
      <c r="X1640" s="15"/>
      <c r="Y1640" s="11"/>
      <c r="Z1640" s="11"/>
      <c r="AA1640" s="11"/>
      <c r="AB1640" s="15"/>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c r="A1641" s="5">
        <v>1640</v>
      </c>
    </row>
    <row r="1642" spans="1:54" s="14" customFormat="1">
      <c r="A1642" s="9">
        <v>1641</v>
      </c>
      <c r="B1642" s="16"/>
      <c r="C1642" s="11"/>
      <c r="D1642" s="11"/>
      <c r="E1642" s="11"/>
      <c r="F1642" s="11"/>
      <c r="G1642" s="11"/>
      <c r="H1642" s="11"/>
      <c r="I1642" s="11"/>
      <c r="J1642" s="11"/>
      <c r="K1642" s="11"/>
      <c r="L1642" s="11"/>
      <c r="M1642" s="11"/>
      <c r="N1642" s="11"/>
      <c r="O1642" s="11"/>
      <c r="P1642" s="11"/>
      <c r="Q1642" s="11"/>
      <c r="R1642" s="11"/>
      <c r="S1642" s="11"/>
      <c r="T1642" s="11"/>
      <c r="U1642" s="11"/>
      <c r="V1642" s="11"/>
      <c r="W1642" s="11"/>
      <c r="X1642" s="15"/>
      <c r="Y1642" s="11"/>
      <c r="Z1642" s="11"/>
      <c r="AA1642" s="11"/>
      <c r="AB1642" s="15"/>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c r="A1643" s="5">
        <v>1642</v>
      </c>
    </row>
    <row r="1644" spans="1:54" s="14" customFormat="1">
      <c r="A1644" s="9">
        <v>1643</v>
      </c>
      <c r="B1644" s="16"/>
      <c r="C1644" s="11"/>
      <c r="D1644" s="11"/>
      <c r="E1644" s="11"/>
      <c r="F1644" s="11"/>
      <c r="G1644" s="11"/>
      <c r="H1644" s="11"/>
      <c r="I1644" s="11"/>
      <c r="J1644" s="11"/>
      <c r="K1644" s="11"/>
      <c r="L1644" s="11"/>
      <c r="M1644" s="11"/>
      <c r="N1644" s="11"/>
      <c r="O1644" s="11"/>
      <c r="P1644" s="11"/>
      <c r="Q1644" s="11"/>
      <c r="R1644" s="11"/>
      <c r="S1644" s="11"/>
      <c r="T1644" s="11"/>
      <c r="U1644" s="11"/>
      <c r="V1644" s="11"/>
      <c r="W1644" s="11"/>
      <c r="X1644" s="15"/>
      <c r="Y1644" s="11"/>
      <c r="Z1644" s="11"/>
      <c r="AA1644" s="11"/>
      <c r="AB1644" s="15"/>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c r="A1645" s="5">
        <v>1644</v>
      </c>
    </row>
    <row r="1646" spans="1:54" s="14" customFormat="1">
      <c r="A1646" s="9">
        <v>1645</v>
      </c>
      <c r="B1646" s="16"/>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5"/>
      <c r="Y1646" s="11"/>
      <c r="Z1646" s="11"/>
      <c r="AA1646" s="11"/>
      <c r="AB1646" s="15"/>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c r="A1647" s="5">
        <v>1646</v>
      </c>
    </row>
    <row r="1648" spans="1:54" s="14" customFormat="1">
      <c r="A1648" s="9">
        <v>1647</v>
      </c>
      <c r="B1648" s="16"/>
      <c r="C1648" s="11"/>
      <c r="D1648" s="11"/>
      <c r="E1648" s="11"/>
      <c r="F1648" s="11"/>
      <c r="G1648" s="11"/>
      <c r="H1648" s="11"/>
      <c r="I1648" s="11"/>
      <c r="J1648" s="11"/>
      <c r="K1648" s="11"/>
      <c r="L1648" s="11"/>
      <c r="M1648" s="11"/>
      <c r="N1648" s="11"/>
      <c r="O1648" s="11"/>
      <c r="P1648" s="11"/>
      <c r="Q1648" s="11"/>
      <c r="R1648" s="11"/>
      <c r="S1648" s="11"/>
      <c r="T1648" s="11"/>
      <c r="U1648" s="11"/>
      <c r="V1648" s="11"/>
      <c r="W1648" s="11"/>
      <c r="X1648" s="15"/>
      <c r="Y1648" s="11"/>
      <c r="Z1648" s="11"/>
      <c r="AA1648" s="11"/>
      <c r="AB1648" s="15"/>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c r="A1649" s="5">
        <v>1648</v>
      </c>
    </row>
    <row r="1650" spans="1:54" s="14" customFormat="1">
      <c r="A1650" s="9">
        <v>1649</v>
      </c>
      <c r="B1650" s="16"/>
      <c r="C1650" s="11"/>
      <c r="D1650" s="11"/>
      <c r="E1650" s="11"/>
      <c r="F1650" s="11"/>
      <c r="G1650" s="11"/>
      <c r="H1650" s="11"/>
      <c r="I1650" s="11"/>
      <c r="J1650" s="11"/>
      <c r="K1650" s="11"/>
      <c r="L1650" s="11"/>
      <c r="M1650" s="11"/>
      <c r="N1650" s="11"/>
      <c r="O1650" s="11"/>
      <c r="P1650" s="11"/>
      <c r="Q1650" s="11"/>
      <c r="R1650" s="11"/>
      <c r="S1650" s="11"/>
      <c r="T1650" s="11"/>
      <c r="U1650" s="11"/>
      <c r="V1650" s="11"/>
      <c r="W1650" s="11"/>
      <c r="X1650" s="15"/>
      <c r="Y1650" s="11"/>
      <c r="Z1650" s="11"/>
      <c r="AA1650" s="11"/>
      <c r="AB1650" s="15"/>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c r="A1651" s="5">
        <v>1650</v>
      </c>
    </row>
    <row r="1652" spans="1:54" s="14" customFormat="1">
      <c r="A1652" s="9">
        <v>1651</v>
      </c>
      <c r="B1652" s="16"/>
      <c r="C1652" s="11"/>
      <c r="D1652" s="11"/>
      <c r="E1652" s="11"/>
      <c r="F1652" s="11"/>
      <c r="G1652" s="11"/>
      <c r="H1652" s="11"/>
      <c r="I1652" s="11"/>
      <c r="J1652" s="11"/>
      <c r="K1652" s="11"/>
      <c r="L1652" s="11"/>
      <c r="M1652" s="11"/>
      <c r="N1652" s="11"/>
      <c r="O1652" s="11"/>
      <c r="P1652" s="11"/>
      <c r="Q1652" s="11"/>
      <c r="R1652" s="11"/>
      <c r="S1652" s="11"/>
      <c r="T1652" s="11"/>
      <c r="U1652" s="11"/>
      <c r="V1652" s="11"/>
      <c r="W1652" s="11"/>
      <c r="X1652" s="15"/>
      <c r="Y1652" s="11"/>
      <c r="Z1652" s="11"/>
      <c r="AA1652" s="11"/>
      <c r="AB1652" s="15"/>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c r="A1653" s="5">
        <v>1652</v>
      </c>
    </row>
    <row r="1654" spans="1:54" s="14" customFormat="1">
      <c r="A1654" s="9">
        <v>1653</v>
      </c>
      <c r="B1654" s="16"/>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5"/>
      <c r="Y1654" s="11"/>
      <c r="Z1654" s="11"/>
      <c r="AA1654" s="11"/>
      <c r="AB1654" s="15"/>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c r="A1655" s="5">
        <v>1654</v>
      </c>
    </row>
    <row r="1656" spans="1:54" s="14" customFormat="1">
      <c r="A1656" s="9">
        <v>1655</v>
      </c>
      <c r="B1656" s="16"/>
      <c r="C1656" s="11"/>
      <c r="D1656" s="11"/>
      <c r="E1656" s="11"/>
      <c r="F1656" s="11"/>
      <c r="G1656" s="11"/>
      <c r="H1656" s="11"/>
      <c r="I1656" s="11"/>
      <c r="J1656" s="11"/>
      <c r="K1656" s="11"/>
      <c r="L1656" s="11"/>
      <c r="M1656" s="11"/>
      <c r="N1656" s="11"/>
      <c r="O1656" s="11"/>
      <c r="P1656" s="11"/>
      <c r="Q1656" s="11"/>
      <c r="R1656" s="11"/>
      <c r="S1656" s="11"/>
      <c r="T1656" s="11"/>
      <c r="U1656" s="11"/>
      <c r="V1656" s="11"/>
      <c r="W1656" s="11"/>
      <c r="X1656" s="15"/>
      <c r="Y1656" s="11"/>
      <c r="Z1656" s="11"/>
      <c r="AA1656" s="11"/>
      <c r="AB1656" s="15"/>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c r="A1657" s="5">
        <v>1656</v>
      </c>
    </row>
    <row r="1658" spans="1:54" s="14" customFormat="1">
      <c r="A1658" s="9">
        <v>1657</v>
      </c>
      <c r="B1658" s="16"/>
      <c r="C1658" s="11"/>
      <c r="D1658" s="11"/>
      <c r="E1658" s="11"/>
      <c r="F1658" s="11"/>
      <c r="G1658" s="11"/>
      <c r="H1658" s="11"/>
      <c r="I1658" s="11"/>
      <c r="J1658" s="11"/>
      <c r="K1658" s="11"/>
      <c r="L1658" s="11"/>
      <c r="M1658" s="11"/>
      <c r="N1658" s="11"/>
      <c r="O1658" s="11"/>
      <c r="P1658" s="11"/>
      <c r="Q1658" s="11"/>
      <c r="R1658" s="11"/>
      <c r="S1658" s="11"/>
      <c r="T1658" s="11"/>
      <c r="U1658" s="11"/>
      <c r="V1658" s="11"/>
      <c r="W1658" s="11"/>
      <c r="X1658" s="15"/>
      <c r="Y1658" s="11"/>
      <c r="Z1658" s="11"/>
      <c r="AA1658" s="11"/>
      <c r="AB1658" s="15"/>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c r="A1659" s="5">
        <v>1658</v>
      </c>
    </row>
    <row r="1660" spans="1:54" s="14" customFormat="1">
      <c r="A1660" s="9">
        <v>1659</v>
      </c>
      <c r="B1660" s="16"/>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5"/>
      <c r="Y1660" s="11"/>
      <c r="Z1660" s="11"/>
      <c r="AA1660" s="11"/>
      <c r="AB1660" s="15"/>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c r="A1661" s="5">
        <v>1660</v>
      </c>
    </row>
    <row r="1662" spans="1:54" s="14" customFormat="1">
      <c r="A1662" s="9">
        <v>1661</v>
      </c>
      <c r="B1662" s="16"/>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5"/>
      <c r="Y1662" s="11"/>
      <c r="Z1662" s="11"/>
      <c r="AA1662" s="11"/>
      <c r="AB1662" s="15"/>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c r="A1663" s="5">
        <v>1662</v>
      </c>
    </row>
    <row r="1664" spans="1:54" s="14" customFormat="1">
      <c r="A1664" s="9">
        <v>1663</v>
      </c>
      <c r="B1664" s="16"/>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5"/>
      <c r="Y1664" s="11"/>
      <c r="Z1664" s="11"/>
      <c r="AA1664" s="11"/>
      <c r="AB1664" s="15"/>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c r="A1665" s="5">
        <v>1664</v>
      </c>
    </row>
    <row r="1666" spans="1:54" s="14" customFormat="1">
      <c r="A1666" s="9">
        <v>1665</v>
      </c>
      <c r="B1666" s="16"/>
      <c r="C1666" s="11"/>
      <c r="D1666" s="11"/>
      <c r="E1666" s="11"/>
      <c r="F1666" s="11"/>
      <c r="G1666" s="11"/>
      <c r="H1666" s="11"/>
      <c r="I1666" s="11"/>
      <c r="J1666" s="11"/>
      <c r="K1666" s="11"/>
      <c r="L1666" s="11"/>
      <c r="M1666" s="11"/>
      <c r="N1666" s="11"/>
      <c r="O1666" s="11"/>
      <c r="P1666" s="11"/>
      <c r="Q1666" s="11"/>
      <c r="R1666" s="11"/>
      <c r="S1666" s="11"/>
      <c r="T1666" s="11"/>
      <c r="U1666" s="11"/>
      <c r="V1666" s="11"/>
      <c r="W1666" s="11"/>
      <c r="X1666" s="15"/>
      <c r="Y1666" s="11"/>
      <c r="Z1666" s="11"/>
      <c r="AA1666" s="11"/>
      <c r="AB1666" s="15"/>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c r="A1667" s="5">
        <v>1666</v>
      </c>
    </row>
    <row r="1668" spans="1:54" s="14" customFormat="1">
      <c r="A1668" s="9">
        <v>1667</v>
      </c>
      <c r="B1668" s="16"/>
      <c r="C1668" s="11"/>
      <c r="D1668" s="11"/>
      <c r="E1668" s="11"/>
      <c r="F1668" s="11"/>
      <c r="G1668" s="11"/>
      <c r="H1668" s="11"/>
      <c r="I1668" s="11"/>
      <c r="J1668" s="11"/>
      <c r="K1668" s="11"/>
      <c r="L1668" s="11"/>
      <c r="M1668" s="11"/>
      <c r="N1668" s="11"/>
      <c r="O1668" s="11"/>
      <c r="P1668" s="11"/>
      <c r="Q1668" s="11"/>
      <c r="R1668" s="11"/>
      <c r="S1668" s="11"/>
      <c r="T1668" s="11"/>
      <c r="U1668" s="11"/>
      <c r="V1668" s="11"/>
      <c r="W1668" s="11"/>
      <c r="X1668" s="15"/>
      <c r="Y1668" s="11"/>
      <c r="Z1668" s="11"/>
      <c r="AA1668" s="11"/>
      <c r="AB1668" s="15"/>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c r="A1669" s="5">
        <v>1668</v>
      </c>
    </row>
    <row r="1670" spans="1:54" s="14" customFormat="1">
      <c r="A1670" s="9">
        <v>1669</v>
      </c>
      <c r="B1670" s="16"/>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5"/>
      <c r="Y1670" s="11"/>
      <c r="Z1670" s="11"/>
      <c r="AA1670" s="11"/>
      <c r="AB1670" s="15"/>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c r="A1671" s="5">
        <v>1670</v>
      </c>
    </row>
    <row r="1672" spans="1:54" s="14" customFormat="1">
      <c r="A1672" s="9">
        <v>1671</v>
      </c>
      <c r="B1672" s="16"/>
      <c r="C1672" s="11"/>
      <c r="D1672" s="11"/>
      <c r="E1672" s="11"/>
      <c r="F1672" s="11"/>
      <c r="G1672" s="11"/>
      <c r="H1672" s="11"/>
      <c r="I1672" s="11"/>
      <c r="J1672" s="11"/>
      <c r="K1672" s="11"/>
      <c r="L1672" s="11"/>
      <c r="M1672" s="11"/>
      <c r="N1672" s="11"/>
      <c r="O1672" s="11"/>
      <c r="P1672" s="11"/>
      <c r="Q1672" s="11"/>
      <c r="R1672" s="11"/>
      <c r="S1672" s="11"/>
      <c r="T1672" s="11"/>
      <c r="U1672" s="11"/>
      <c r="V1672" s="11"/>
      <c r="W1672" s="11"/>
      <c r="X1672" s="15"/>
      <c r="Y1672" s="11"/>
      <c r="Z1672" s="11"/>
      <c r="AA1672" s="11"/>
      <c r="AB1672" s="15"/>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c r="A1673" s="5">
        <v>1672</v>
      </c>
    </row>
    <row r="1674" spans="1:54" s="14" customFormat="1">
      <c r="A1674" s="9">
        <v>1673</v>
      </c>
      <c r="B1674" s="16"/>
      <c r="C1674" s="11"/>
      <c r="D1674" s="11"/>
      <c r="E1674" s="11"/>
      <c r="F1674" s="11"/>
      <c r="G1674" s="11"/>
      <c r="H1674" s="11"/>
      <c r="I1674" s="11"/>
      <c r="J1674" s="11"/>
      <c r="K1674" s="11"/>
      <c r="L1674" s="11"/>
      <c r="M1674" s="11"/>
      <c r="N1674" s="11"/>
      <c r="O1674" s="11"/>
      <c r="P1674" s="11"/>
      <c r="Q1674" s="11"/>
      <c r="R1674" s="11"/>
      <c r="S1674" s="11"/>
      <c r="T1674" s="11"/>
      <c r="U1674" s="11"/>
      <c r="V1674" s="11"/>
      <c r="W1674" s="11"/>
      <c r="X1674" s="15"/>
      <c r="Y1674" s="11"/>
      <c r="Z1674" s="11"/>
      <c r="AA1674" s="11"/>
      <c r="AB1674" s="15"/>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c r="A1675" s="5">
        <v>1674</v>
      </c>
    </row>
    <row r="1676" spans="1:54" s="14" customFormat="1">
      <c r="A1676" s="9">
        <v>1675</v>
      </c>
      <c r="B1676" s="16"/>
      <c r="C1676" s="11"/>
      <c r="D1676" s="11"/>
      <c r="E1676" s="11"/>
      <c r="F1676" s="11"/>
      <c r="G1676" s="11"/>
      <c r="H1676" s="11"/>
      <c r="I1676" s="11"/>
      <c r="J1676" s="11"/>
      <c r="K1676" s="11"/>
      <c r="L1676" s="11"/>
      <c r="M1676" s="11"/>
      <c r="N1676" s="11"/>
      <c r="O1676" s="11"/>
      <c r="P1676" s="11"/>
      <c r="Q1676" s="11"/>
      <c r="R1676" s="11"/>
      <c r="S1676" s="11"/>
      <c r="T1676" s="11"/>
      <c r="U1676" s="11"/>
      <c r="V1676" s="11"/>
      <c r="W1676" s="11"/>
      <c r="X1676" s="15"/>
      <c r="Y1676" s="11"/>
      <c r="Z1676" s="11"/>
      <c r="AA1676" s="11"/>
      <c r="AB1676" s="15"/>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c r="A1677" s="5">
        <v>1676</v>
      </c>
    </row>
    <row r="1678" spans="1:54" s="14" customFormat="1">
      <c r="A1678" s="9">
        <v>1677</v>
      </c>
      <c r="B1678" s="16"/>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5"/>
      <c r="Y1678" s="11"/>
      <c r="Z1678" s="11"/>
      <c r="AA1678" s="11"/>
      <c r="AB1678" s="15"/>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c r="A1679" s="5">
        <v>1678</v>
      </c>
    </row>
    <row r="1680" spans="1:54" s="14" customFormat="1">
      <c r="A1680" s="9">
        <v>1679</v>
      </c>
      <c r="B1680" s="16"/>
      <c r="C1680" s="11"/>
      <c r="D1680" s="11"/>
      <c r="E1680" s="11"/>
      <c r="F1680" s="11"/>
      <c r="G1680" s="11"/>
      <c r="H1680" s="11"/>
      <c r="I1680" s="11"/>
      <c r="J1680" s="11"/>
      <c r="K1680" s="11"/>
      <c r="L1680" s="11"/>
      <c r="M1680" s="11"/>
      <c r="N1680" s="11"/>
      <c r="O1680" s="11"/>
      <c r="P1680" s="11"/>
      <c r="Q1680" s="11"/>
      <c r="R1680" s="11"/>
      <c r="S1680" s="11"/>
      <c r="T1680" s="11"/>
      <c r="U1680" s="11"/>
      <c r="V1680" s="11"/>
      <c r="W1680" s="11"/>
      <c r="X1680" s="15"/>
      <c r="Y1680" s="11"/>
      <c r="Z1680" s="11"/>
      <c r="AA1680" s="11"/>
      <c r="AB1680" s="15"/>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c r="A1681" s="5">
        <v>1680</v>
      </c>
    </row>
    <row r="1682" spans="1:54" s="14" customFormat="1">
      <c r="A1682" s="9">
        <v>1681</v>
      </c>
      <c r="B1682" s="16"/>
      <c r="C1682" s="11"/>
      <c r="D1682" s="11"/>
      <c r="E1682" s="11"/>
      <c r="F1682" s="11"/>
      <c r="G1682" s="11"/>
      <c r="H1682" s="11"/>
      <c r="I1682" s="11"/>
      <c r="J1682" s="11"/>
      <c r="K1682" s="11"/>
      <c r="L1682" s="11"/>
      <c r="M1682" s="11"/>
      <c r="N1682" s="11"/>
      <c r="O1682" s="11"/>
      <c r="P1682" s="11"/>
      <c r="Q1682" s="11"/>
      <c r="R1682" s="11"/>
      <c r="S1682" s="11"/>
      <c r="T1682" s="11"/>
      <c r="U1682" s="11"/>
      <c r="V1682" s="11"/>
      <c r="W1682" s="11"/>
      <c r="X1682" s="15"/>
      <c r="Y1682" s="11"/>
      <c r="Z1682" s="11"/>
      <c r="AA1682" s="11"/>
      <c r="AB1682" s="15"/>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c r="A1683" s="5">
        <v>1682</v>
      </c>
    </row>
    <row r="1684" spans="1:54" s="14" customFormat="1">
      <c r="A1684" s="9">
        <v>1683</v>
      </c>
      <c r="B1684" s="16"/>
      <c r="C1684" s="11"/>
      <c r="D1684" s="11"/>
      <c r="E1684" s="11"/>
      <c r="F1684" s="11"/>
      <c r="G1684" s="11"/>
      <c r="H1684" s="11"/>
      <c r="I1684" s="11"/>
      <c r="J1684" s="11"/>
      <c r="K1684" s="11"/>
      <c r="L1684" s="11"/>
      <c r="M1684" s="11"/>
      <c r="N1684" s="11"/>
      <c r="O1684" s="11"/>
      <c r="P1684" s="11"/>
      <c r="Q1684" s="11"/>
      <c r="R1684" s="11"/>
      <c r="S1684" s="11"/>
      <c r="T1684" s="11"/>
      <c r="U1684" s="11"/>
      <c r="V1684" s="11"/>
      <c r="W1684" s="11"/>
      <c r="X1684" s="15"/>
      <c r="Y1684" s="11"/>
      <c r="Z1684" s="11"/>
      <c r="AA1684" s="11"/>
      <c r="AB1684" s="15"/>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c r="A1685" s="5">
        <v>1684</v>
      </c>
    </row>
    <row r="1686" spans="1:54" s="14" customFormat="1">
      <c r="A1686" s="9">
        <v>1685</v>
      </c>
      <c r="B1686" s="16"/>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5"/>
      <c r="Y1686" s="11"/>
      <c r="Z1686" s="11"/>
      <c r="AA1686" s="11"/>
      <c r="AB1686" s="15"/>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c r="A1687" s="5">
        <v>1686</v>
      </c>
    </row>
    <row r="1688" spans="1:54" s="14" customFormat="1">
      <c r="A1688" s="9">
        <v>1687</v>
      </c>
      <c r="B1688" s="16"/>
      <c r="C1688" s="11"/>
      <c r="D1688" s="11"/>
      <c r="E1688" s="11"/>
      <c r="F1688" s="11"/>
      <c r="G1688" s="11"/>
      <c r="H1688" s="11"/>
      <c r="I1688" s="11"/>
      <c r="J1688" s="11"/>
      <c r="K1688" s="11"/>
      <c r="L1688" s="11"/>
      <c r="M1688" s="11"/>
      <c r="N1688" s="11"/>
      <c r="O1688" s="11"/>
      <c r="P1688" s="11"/>
      <c r="Q1688" s="11"/>
      <c r="R1688" s="11"/>
      <c r="S1688" s="11"/>
      <c r="T1688" s="11"/>
      <c r="U1688" s="11"/>
      <c r="V1688" s="11"/>
      <c r="W1688" s="11"/>
      <c r="X1688" s="15"/>
      <c r="Y1688" s="11"/>
      <c r="Z1688" s="11"/>
      <c r="AA1688" s="11"/>
      <c r="AB1688" s="15"/>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c r="A1689" s="5">
        <v>1688</v>
      </c>
    </row>
    <row r="1690" spans="1:54" s="14" customFormat="1">
      <c r="A1690" s="9">
        <v>1689</v>
      </c>
      <c r="B1690" s="16"/>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5"/>
      <c r="Y1690" s="11"/>
      <c r="Z1690" s="11"/>
      <c r="AA1690" s="11"/>
      <c r="AB1690" s="15"/>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c r="A1691" s="5">
        <v>1690</v>
      </c>
    </row>
    <row r="1692" spans="1:54" s="14" customFormat="1">
      <c r="A1692" s="9">
        <v>1691</v>
      </c>
      <c r="B1692" s="16"/>
      <c r="C1692" s="11"/>
      <c r="D1692" s="11"/>
      <c r="E1692" s="11"/>
      <c r="F1692" s="11"/>
      <c r="G1692" s="11"/>
      <c r="H1692" s="11"/>
      <c r="I1692" s="11"/>
      <c r="J1692" s="11"/>
      <c r="K1692" s="11"/>
      <c r="L1692" s="11"/>
      <c r="M1692" s="11"/>
      <c r="N1692" s="11"/>
      <c r="O1692" s="11"/>
      <c r="P1692" s="11"/>
      <c r="Q1692" s="11"/>
      <c r="R1692" s="11"/>
      <c r="S1692" s="11"/>
      <c r="T1692" s="11"/>
      <c r="U1692" s="11"/>
      <c r="V1692" s="11"/>
      <c r="W1692" s="11"/>
      <c r="X1692" s="15"/>
      <c r="Y1692" s="11"/>
      <c r="Z1692" s="11"/>
      <c r="AA1692" s="11"/>
      <c r="AB1692" s="15"/>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c r="A1693" s="5">
        <v>1692</v>
      </c>
    </row>
    <row r="1694" spans="1:54" s="14" customFormat="1">
      <c r="A1694" s="9">
        <v>1693</v>
      </c>
      <c r="B1694" s="16"/>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5"/>
      <c r="Y1694" s="11"/>
      <c r="Z1694" s="11"/>
      <c r="AA1694" s="11"/>
      <c r="AB1694" s="15"/>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c r="A1695" s="5">
        <v>1694</v>
      </c>
    </row>
    <row r="1696" spans="1:54" s="14" customFormat="1">
      <c r="A1696" s="9">
        <v>1695</v>
      </c>
      <c r="B1696" s="16"/>
      <c r="C1696" s="11"/>
      <c r="D1696" s="11"/>
      <c r="E1696" s="11"/>
      <c r="F1696" s="11"/>
      <c r="G1696" s="11"/>
      <c r="H1696" s="11"/>
      <c r="I1696" s="11"/>
      <c r="J1696" s="11"/>
      <c r="K1696" s="11"/>
      <c r="L1696" s="11"/>
      <c r="M1696" s="11"/>
      <c r="N1696" s="11"/>
      <c r="O1696" s="11"/>
      <c r="P1696" s="11"/>
      <c r="Q1696" s="11"/>
      <c r="R1696" s="11"/>
      <c r="S1696" s="11"/>
      <c r="T1696" s="11"/>
      <c r="U1696" s="11"/>
      <c r="V1696" s="11"/>
      <c r="W1696" s="11"/>
      <c r="X1696" s="15"/>
      <c r="Y1696" s="11"/>
      <c r="Z1696" s="11"/>
      <c r="AA1696" s="11"/>
      <c r="AB1696" s="15"/>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c r="A1697" s="5">
        <v>1696</v>
      </c>
    </row>
    <row r="1698" spans="1:54" s="14" customFormat="1">
      <c r="A1698" s="9">
        <v>1697</v>
      </c>
      <c r="B1698" s="16"/>
      <c r="C1698" s="11"/>
      <c r="D1698" s="11"/>
      <c r="E1698" s="11"/>
      <c r="F1698" s="11"/>
      <c r="G1698" s="11"/>
      <c r="H1698" s="11"/>
      <c r="I1698" s="11"/>
      <c r="J1698" s="11"/>
      <c r="K1698" s="11"/>
      <c r="L1698" s="11"/>
      <c r="M1698" s="11"/>
      <c r="N1698" s="11"/>
      <c r="O1698" s="11"/>
      <c r="P1698" s="11"/>
      <c r="Q1698" s="11"/>
      <c r="R1698" s="11"/>
      <c r="S1698" s="11"/>
      <c r="T1698" s="11"/>
      <c r="U1698" s="11"/>
      <c r="V1698" s="11"/>
      <c r="W1698" s="11"/>
      <c r="X1698" s="15"/>
      <c r="Y1698" s="11"/>
      <c r="Z1698" s="11"/>
      <c r="AA1698" s="11"/>
      <c r="AB1698" s="15"/>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c r="A1699" s="5">
        <v>1698</v>
      </c>
    </row>
    <row r="1700" spans="1:54" s="14" customFormat="1">
      <c r="A1700" s="9">
        <v>1699</v>
      </c>
      <c r="B1700" s="16"/>
      <c r="C1700" s="11"/>
      <c r="D1700" s="11"/>
      <c r="E1700" s="11"/>
      <c r="F1700" s="11"/>
      <c r="G1700" s="11"/>
      <c r="H1700" s="11"/>
      <c r="I1700" s="11"/>
      <c r="J1700" s="11"/>
      <c r="K1700" s="11"/>
      <c r="L1700" s="11"/>
      <c r="M1700" s="11"/>
      <c r="N1700" s="11"/>
      <c r="O1700" s="11"/>
      <c r="P1700" s="11"/>
      <c r="Q1700" s="11"/>
      <c r="R1700" s="11"/>
      <c r="S1700" s="11"/>
      <c r="T1700" s="11"/>
      <c r="U1700" s="11"/>
      <c r="V1700" s="11"/>
      <c r="W1700" s="11"/>
      <c r="X1700" s="15"/>
      <c r="Y1700" s="11"/>
      <c r="Z1700" s="11"/>
      <c r="AA1700" s="11"/>
      <c r="AB1700" s="15"/>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c r="A1701" s="5">
        <v>1700</v>
      </c>
    </row>
    <row r="1702" spans="1:54" s="14" customFormat="1">
      <c r="A1702" s="9">
        <v>1701</v>
      </c>
      <c r="B1702" s="16"/>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5"/>
      <c r="Y1702" s="11"/>
      <c r="Z1702" s="11"/>
      <c r="AA1702" s="11"/>
      <c r="AB1702" s="15"/>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c r="A1703" s="5">
        <v>1702</v>
      </c>
    </row>
    <row r="1704" spans="1:54" s="14" customFormat="1">
      <c r="A1704" s="9">
        <v>1703</v>
      </c>
      <c r="B1704" s="16"/>
      <c r="C1704" s="11"/>
      <c r="D1704" s="11"/>
      <c r="E1704" s="11"/>
      <c r="F1704" s="11"/>
      <c r="G1704" s="11"/>
      <c r="H1704" s="11"/>
      <c r="I1704" s="11"/>
      <c r="J1704" s="11"/>
      <c r="K1704" s="11"/>
      <c r="L1704" s="11"/>
      <c r="M1704" s="11"/>
      <c r="N1704" s="11"/>
      <c r="O1704" s="11"/>
      <c r="P1704" s="11"/>
      <c r="Q1704" s="11"/>
      <c r="R1704" s="11"/>
      <c r="S1704" s="11"/>
      <c r="T1704" s="11"/>
      <c r="U1704" s="11"/>
      <c r="V1704" s="11"/>
      <c r="W1704" s="11"/>
      <c r="X1704" s="15"/>
      <c r="Y1704" s="11"/>
      <c r="Z1704" s="11"/>
      <c r="AA1704" s="11"/>
      <c r="AB1704" s="15"/>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c r="A1705" s="5">
        <v>1704</v>
      </c>
    </row>
    <row r="1706" spans="1:54" s="14" customFormat="1">
      <c r="A1706" s="9">
        <v>1705</v>
      </c>
      <c r="B1706" s="16"/>
      <c r="C1706" s="11"/>
      <c r="D1706" s="11"/>
      <c r="E1706" s="11"/>
      <c r="F1706" s="11"/>
      <c r="G1706" s="11"/>
      <c r="H1706" s="11"/>
      <c r="I1706" s="11"/>
      <c r="J1706" s="11"/>
      <c r="K1706" s="11"/>
      <c r="L1706" s="11"/>
      <c r="M1706" s="11"/>
      <c r="N1706" s="11"/>
      <c r="O1706" s="11"/>
      <c r="P1706" s="11"/>
      <c r="Q1706" s="11"/>
      <c r="R1706" s="11"/>
      <c r="S1706" s="11"/>
      <c r="T1706" s="11"/>
      <c r="U1706" s="11"/>
      <c r="V1706" s="11"/>
      <c r="W1706" s="11"/>
      <c r="X1706" s="15"/>
      <c r="Y1706" s="11"/>
      <c r="Z1706" s="11"/>
      <c r="AA1706" s="11"/>
      <c r="AB1706" s="15"/>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c r="A1707" s="5">
        <v>1706</v>
      </c>
    </row>
    <row r="1708" spans="1:54" s="14" customFormat="1">
      <c r="A1708" s="9">
        <v>1707</v>
      </c>
      <c r="B1708" s="16"/>
      <c r="C1708" s="11"/>
      <c r="D1708" s="11"/>
      <c r="E1708" s="11"/>
      <c r="F1708" s="11"/>
      <c r="G1708" s="11"/>
      <c r="H1708" s="11"/>
      <c r="I1708" s="11"/>
      <c r="J1708" s="11"/>
      <c r="K1708" s="11"/>
      <c r="L1708" s="11"/>
      <c r="M1708" s="11"/>
      <c r="N1708" s="11"/>
      <c r="O1708" s="11"/>
      <c r="P1708" s="11"/>
      <c r="Q1708" s="11"/>
      <c r="R1708" s="11"/>
      <c r="S1708" s="11"/>
      <c r="T1708" s="11"/>
      <c r="U1708" s="11"/>
      <c r="V1708" s="11"/>
      <c r="W1708" s="11"/>
      <c r="X1708" s="15"/>
      <c r="Y1708" s="11"/>
      <c r="Z1708" s="11"/>
      <c r="AA1708" s="11"/>
      <c r="AB1708" s="15"/>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c r="A1709" s="5">
        <v>1708</v>
      </c>
    </row>
    <row r="1710" spans="1:54" s="14" customFormat="1">
      <c r="A1710" s="9">
        <v>1709</v>
      </c>
      <c r="B1710" s="16"/>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5"/>
      <c r="Y1710" s="11"/>
      <c r="Z1710" s="11"/>
      <c r="AA1710" s="11"/>
      <c r="AB1710" s="15"/>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c r="A1711" s="5">
        <v>1710</v>
      </c>
    </row>
    <row r="1712" spans="1:54" s="14" customFormat="1">
      <c r="A1712" s="9">
        <v>1711</v>
      </c>
      <c r="B1712" s="16"/>
      <c r="C1712" s="11"/>
      <c r="D1712" s="11"/>
      <c r="E1712" s="11"/>
      <c r="F1712" s="11"/>
      <c r="G1712" s="11"/>
      <c r="H1712" s="11"/>
      <c r="I1712" s="11"/>
      <c r="J1712" s="11"/>
      <c r="K1712" s="11"/>
      <c r="L1712" s="11"/>
      <c r="M1712" s="11"/>
      <c r="N1712" s="11"/>
      <c r="O1712" s="11"/>
      <c r="P1712" s="11"/>
      <c r="Q1712" s="11"/>
      <c r="R1712" s="11"/>
      <c r="S1712" s="11"/>
      <c r="T1712" s="11"/>
      <c r="U1712" s="11"/>
      <c r="V1712" s="11"/>
      <c r="W1712" s="11"/>
      <c r="X1712" s="15"/>
      <c r="Y1712" s="11"/>
      <c r="Z1712" s="11"/>
      <c r="AA1712" s="11"/>
      <c r="AB1712" s="15"/>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c r="A1713" s="5">
        <v>1712</v>
      </c>
    </row>
    <row r="1714" spans="1:54" s="14" customFormat="1">
      <c r="A1714" s="9">
        <v>1713</v>
      </c>
      <c r="B1714" s="16"/>
      <c r="C1714" s="11"/>
      <c r="D1714" s="11"/>
      <c r="E1714" s="11"/>
      <c r="F1714" s="11"/>
      <c r="G1714" s="11"/>
      <c r="H1714" s="11"/>
      <c r="I1714" s="11"/>
      <c r="J1714" s="11"/>
      <c r="K1714" s="11"/>
      <c r="L1714" s="11"/>
      <c r="M1714" s="11"/>
      <c r="N1714" s="11"/>
      <c r="O1714" s="11"/>
      <c r="P1714" s="11"/>
      <c r="Q1714" s="11"/>
      <c r="R1714" s="11"/>
      <c r="S1714" s="11"/>
      <c r="T1714" s="11"/>
      <c r="U1714" s="11"/>
      <c r="V1714" s="11"/>
      <c r="W1714" s="11"/>
      <c r="X1714" s="15"/>
      <c r="Y1714" s="11"/>
      <c r="Z1714" s="11"/>
      <c r="AA1714" s="11"/>
      <c r="AB1714" s="15"/>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c r="A1715" s="5">
        <v>1714</v>
      </c>
    </row>
    <row r="1716" spans="1:54" s="14" customFormat="1">
      <c r="A1716" s="9">
        <v>1715</v>
      </c>
      <c r="B1716" s="16"/>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5"/>
      <c r="Y1716" s="11"/>
      <c r="Z1716" s="11"/>
      <c r="AA1716" s="11"/>
      <c r="AB1716" s="15"/>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c r="A1717" s="5">
        <v>1716</v>
      </c>
    </row>
    <row r="1718" spans="1:54" s="14" customFormat="1">
      <c r="A1718" s="9">
        <v>1717</v>
      </c>
      <c r="B1718" s="16"/>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5"/>
      <c r="Y1718" s="11"/>
      <c r="Z1718" s="11"/>
      <c r="AA1718" s="11"/>
      <c r="AB1718" s="15"/>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c r="A1719" s="5">
        <v>1718</v>
      </c>
    </row>
    <row r="1720" spans="1:54" s="14" customFormat="1">
      <c r="A1720" s="9">
        <v>1719</v>
      </c>
      <c r="B1720" s="16"/>
      <c r="C1720" s="11"/>
      <c r="D1720" s="11"/>
      <c r="E1720" s="11"/>
      <c r="F1720" s="11"/>
      <c r="G1720" s="11"/>
      <c r="H1720" s="11"/>
      <c r="I1720" s="11"/>
      <c r="J1720" s="11"/>
      <c r="K1720" s="11"/>
      <c r="L1720" s="11"/>
      <c r="M1720" s="11"/>
      <c r="N1720" s="11"/>
      <c r="O1720" s="11"/>
      <c r="P1720" s="11"/>
      <c r="Q1720" s="11"/>
      <c r="R1720" s="11"/>
      <c r="S1720" s="11"/>
      <c r="T1720" s="11"/>
      <c r="U1720" s="11"/>
      <c r="V1720" s="11"/>
      <c r="W1720" s="11"/>
      <c r="X1720" s="15"/>
      <c r="Y1720" s="11"/>
      <c r="Z1720" s="11"/>
      <c r="AA1720" s="11"/>
      <c r="AB1720" s="15"/>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c r="A1721" s="5">
        <v>1720</v>
      </c>
    </row>
    <row r="1722" spans="1:54" s="14" customFormat="1">
      <c r="A1722" s="9">
        <v>1721</v>
      </c>
      <c r="B1722" s="16"/>
      <c r="C1722" s="11"/>
      <c r="D1722" s="11"/>
      <c r="E1722" s="11"/>
      <c r="F1722" s="11"/>
      <c r="G1722" s="11"/>
      <c r="H1722" s="11"/>
      <c r="I1722" s="11"/>
      <c r="J1722" s="11"/>
      <c r="K1722" s="11"/>
      <c r="L1722" s="11"/>
      <c r="M1722" s="11"/>
      <c r="N1722" s="11"/>
      <c r="O1722" s="11"/>
      <c r="P1722" s="11"/>
      <c r="Q1722" s="11"/>
      <c r="R1722" s="11"/>
      <c r="S1722" s="11"/>
      <c r="T1722" s="11"/>
      <c r="U1722" s="11"/>
      <c r="V1722" s="11"/>
      <c r="W1722" s="11"/>
      <c r="X1722" s="15"/>
      <c r="Y1722" s="11"/>
      <c r="Z1722" s="11"/>
      <c r="AA1722" s="11"/>
      <c r="AB1722" s="15"/>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c r="A1723" s="5">
        <v>1722</v>
      </c>
    </row>
    <row r="1724" spans="1:54" s="14" customFormat="1">
      <c r="A1724" s="9">
        <v>1723</v>
      </c>
      <c r="B1724" s="16"/>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5"/>
      <c r="Y1724" s="11"/>
      <c r="Z1724" s="11"/>
      <c r="AA1724" s="11"/>
      <c r="AB1724" s="15"/>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c r="A1725" s="5">
        <v>1724</v>
      </c>
    </row>
    <row r="1726" spans="1:54" s="14" customFormat="1">
      <c r="A1726" s="9">
        <v>1725</v>
      </c>
      <c r="B1726" s="16"/>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5"/>
      <c r="Y1726" s="11"/>
      <c r="Z1726" s="11"/>
      <c r="AA1726" s="11"/>
      <c r="AB1726" s="15"/>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c r="A1727" s="5">
        <v>1726</v>
      </c>
    </row>
    <row r="1728" spans="1:54" s="14" customFormat="1">
      <c r="A1728" s="9">
        <v>1727</v>
      </c>
      <c r="B1728" s="16"/>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5"/>
      <c r="Y1728" s="11"/>
      <c r="Z1728" s="11"/>
      <c r="AA1728" s="11"/>
      <c r="AB1728" s="15"/>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c r="A1729" s="5">
        <v>1728</v>
      </c>
    </row>
    <row r="1730" spans="1:54" s="14" customFormat="1">
      <c r="A1730" s="9">
        <v>1729</v>
      </c>
      <c r="B1730" s="16"/>
      <c r="C1730" s="11"/>
      <c r="D1730" s="11"/>
      <c r="E1730" s="11"/>
      <c r="F1730" s="11"/>
      <c r="G1730" s="11"/>
      <c r="H1730" s="11"/>
      <c r="I1730" s="11"/>
      <c r="J1730" s="11"/>
      <c r="K1730" s="11"/>
      <c r="L1730" s="11"/>
      <c r="M1730" s="11"/>
      <c r="N1730" s="11"/>
      <c r="O1730" s="11"/>
      <c r="P1730" s="11"/>
      <c r="Q1730" s="11"/>
      <c r="R1730" s="11"/>
      <c r="S1730" s="11"/>
      <c r="T1730" s="11"/>
      <c r="U1730" s="11"/>
      <c r="V1730" s="11"/>
      <c r="W1730" s="11"/>
      <c r="X1730" s="15"/>
      <c r="Y1730" s="11"/>
      <c r="Z1730" s="11"/>
      <c r="AA1730" s="11"/>
      <c r="AB1730" s="15"/>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c r="A1731" s="5">
        <v>1730</v>
      </c>
    </row>
    <row r="1732" spans="1:54" s="14" customFormat="1">
      <c r="A1732" s="9">
        <v>1731</v>
      </c>
      <c r="B1732" s="16"/>
      <c r="C1732" s="11"/>
      <c r="D1732" s="11"/>
      <c r="E1732" s="11"/>
      <c r="F1732" s="11"/>
      <c r="G1732" s="11"/>
      <c r="H1732" s="11"/>
      <c r="I1732" s="11"/>
      <c r="J1732" s="11"/>
      <c r="K1732" s="11"/>
      <c r="L1732" s="11"/>
      <c r="M1732" s="11"/>
      <c r="N1732" s="11"/>
      <c r="O1732" s="11"/>
      <c r="P1732" s="11"/>
      <c r="Q1732" s="11"/>
      <c r="R1732" s="11"/>
      <c r="S1732" s="11"/>
      <c r="T1732" s="11"/>
      <c r="U1732" s="11"/>
      <c r="V1732" s="11"/>
      <c r="W1732" s="11"/>
      <c r="X1732" s="15"/>
      <c r="Y1732" s="11"/>
      <c r="Z1732" s="11"/>
      <c r="AA1732" s="11"/>
      <c r="AB1732" s="15"/>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c r="A1733" s="5">
        <v>1732</v>
      </c>
    </row>
    <row r="1734" spans="1:54" s="14" customFormat="1">
      <c r="A1734" s="9">
        <v>1733</v>
      </c>
      <c r="B1734" s="16"/>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5"/>
      <c r="Y1734" s="11"/>
      <c r="Z1734" s="11"/>
      <c r="AA1734" s="11"/>
      <c r="AB1734" s="15"/>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c r="A1735" s="5">
        <v>1734</v>
      </c>
    </row>
    <row r="1736" spans="1:54" s="14" customFormat="1">
      <c r="A1736" s="9">
        <v>1735</v>
      </c>
      <c r="B1736" s="16"/>
      <c r="C1736" s="11"/>
      <c r="D1736" s="11"/>
      <c r="E1736" s="11"/>
      <c r="F1736" s="11"/>
      <c r="G1736" s="11"/>
      <c r="H1736" s="11"/>
      <c r="I1736" s="11"/>
      <c r="J1736" s="11"/>
      <c r="K1736" s="11"/>
      <c r="L1736" s="11"/>
      <c r="M1736" s="11"/>
      <c r="N1736" s="11"/>
      <c r="O1736" s="11"/>
      <c r="P1736" s="11"/>
      <c r="Q1736" s="11"/>
      <c r="R1736" s="11"/>
      <c r="S1736" s="11"/>
      <c r="T1736" s="11"/>
      <c r="U1736" s="11"/>
      <c r="V1736" s="11"/>
      <c r="W1736" s="11"/>
      <c r="X1736" s="15"/>
      <c r="Y1736" s="11"/>
      <c r="Z1736" s="11"/>
      <c r="AA1736" s="11"/>
      <c r="AB1736" s="15"/>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c r="A1737" s="5">
        <v>1736</v>
      </c>
    </row>
    <row r="1738" spans="1:54" s="14" customFormat="1">
      <c r="A1738" s="9">
        <v>1737</v>
      </c>
      <c r="B1738" s="16"/>
      <c r="C1738" s="11"/>
      <c r="D1738" s="11"/>
      <c r="E1738" s="11"/>
      <c r="F1738" s="11"/>
      <c r="G1738" s="11"/>
      <c r="H1738" s="11"/>
      <c r="I1738" s="11"/>
      <c r="J1738" s="11"/>
      <c r="K1738" s="11"/>
      <c r="L1738" s="11"/>
      <c r="M1738" s="11"/>
      <c r="N1738" s="11"/>
      <c r="O1738" s="11"/>
      <c r="P1738" s="11"/>
      <c r="Q1738" s="11"/>
      <c r="R1738" s="11"/>
      <c r="S1738" s="11"/>
      <c r="T1738" s="11"/>
      <c r="U1738" s="11"/>
      <c r="V1738" s="11"/>
      <c r="W1738" s="11"/>
      <c r="X1738" s="15"/>
      <c r="Y1738" s="11"/>
      <c r="Z1738" s="11"/>
      <c r="AA1738" s="11"/>
      <c r="AB1738" s="15"/>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c r="A1739" s="5">
        <v>1738</v>
      </c>
    </row>
    <row r="1740" spans="1:54" s="14" customFormat="1">
      <c r="A1740" s="9">
        <v>1739</v>
      </c>
      <c r="B1740" s="16"/>
      <c r="C1740" s="11"/>
      <c r="D1740" s="11"/>
      <c r="E1740" s="11"/>
      <c r="F1740" s="11"/>
      <c r="G1740" s="11"/>
      <c r="H1740" s="11"/>
      <c r="I1740" s="11"/>
      <c r="J1740" s="11"/>
      <c r="K1740" s="11"/>
      <c r="L1740" s="11"/>
      <c r="M1740" s="11"/>
      <c r="N1740" s="11"/>
      <c r="O1740" s="11"/>
      <c r="P1740" s="11"/>
      <c r="Q1740" s="11"/>
      <c r="R1740" s="11"/>
      <c r="S1740" s="11"/>
      <c r="T1740" s="11"/>
      <c r="U1740" s="11"/>
      <c r="V1740" s="11"/>
      <c r="W1740" s="11"/>
      <c r="X1740" s="15"/>
      <c r="Y1740" s="11"/>
      <c r="Z1740" s="11"/>
      <c r="AA1740" s="11"/>
      <c r="AB1740" s="15"/>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c r="A1741" s="5">
        <v>1740</v>
      </c>
    </row>
    <row r="1742" spans="1:54" s="14" customFormat="1">
      <c r="A1742" s="9">
        <v>1741</v>
      </c>
      <c r="B1742" s="16"/>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5"/>
      <c r="Y1742" s="11"/>
      <c r="Z1742" s="11"/>
      <c r="AA1742" s="11"/>
      <c r="AB1742" s="15"/>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c r="A1743" s="5">
        <v>1742</v>
      </c>
    </row>
    <row r="1744" spans="1:54" s="14" customFormat="1">
      <c r="A1744" s="9">
        <v>1743</v>
      </c>
      <c r="B1744" s="16"/>
      <c r="C1744" s="11"/>
      <c r="D1744" s="11"/>
      <c r="E1744" s="11"/>
      <c r="F1744" s="11"/>
      <c r="G1744" s="11"/>
      <c r="H1744" s="11"/>
      <c r="I1744" s="11"/>
      <c r="J1744" s="11"/>
      <c r="K1744" s="11"/>
      <c r="L1744" s="11"/>
      <c r="M1744" s="11"/>
      <c r="N1744" s="11"/>
      <c r="O1744" s="11"/>
      <c r="P1744" s="11"/>
      <c r="Q1744" s="11"/>
      <c r="R1744" s="11"/>
      <c r="S1744" s="11"/>
      <c r="T1744" s="11"/>
      <c r="U1744" s="11"/>
      <c r="V1744" s="11"/>
      <c r="W1744" s="11"/>
      <c r="X1744" s="15"/>
      <c r="Y1744" s="11"/>
      <c r="Z1744" s="11"/>
      <c r="AA1744" s="11"/>
      <c r="AB1744" s="15"/>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c r="A1745" s="5">
        <v>1744</v>
      </c>
    </row>
    <row r="1746" spans="1:54" s="14" customFormat="1">
      <c r="A1746" s="9">
        <v>1745</v>
      </c>
      <c r="B1746" s="16"/>
      <c r="C1746" s="11"/>
      <c r="D1746" s="11"/>
      <c r="E1746" s="11"/>
      <c r="F1746" s="11"/>
      <c r="G1746" s="11"/>
      <c r="H1746" s="11"/>
      <c r="I1746" s="11"/>
      <c r="J1746" s="11"/>
      <c r="K1746" s="11"/>
      <c r="L1746" s="11"/>
      <c r="M1746" s="11"/>
      <c r="N1746" s="11"/>
      <c r="O1746" s="11"/>
      <c r="P1746" s="11"/>
      <c r="Q1746" s="11"/>
      <c r="R1746" s="11"/>
      <c r="S1746" s="11"/>
      <c r="T1746" s="11"/>
      <c r="U1746" s="11"/>
      <c r="V1746" s="11"/>
      <c r="W1746" s="11"/>
      <c r="X1746" s="15"/>
      <c r="Y1746" s="11"/>
      <c r="Z1746" s="11"/>
      <c r="AA1746" s="11"/>
      <c r="AB1746" s="15"/>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c r="A1747" s="5">
        <v>1746</v>
      </c>
    </row>
    <row r="1748" spans="1:54" s="14" customFormat="1">
      <c r="A1748" s="9">
        <v>1747</v>
      </c>
      <c r="B1748" s="16"/>
      <c r="C1748" s="11"/>
      <c r="D1748" s="11"/>
      <c r="E1748" s="11"/>
      <c r="F1748" s="11"/>
      <c r="G1748" s="11"/>
      <c r="H1748" s="11"/>
      <c r="I1748" s="11"/>
      <c r="J1748" s="11"/>
      <c r="K1748" s="11"/>
      <c r="L1748" s="11"/>
      <c r="M1748" s="11"/>
      <c r="N1748" s="11"/>
      <c r="O1748" s="11"/>
      <c r="P1748" s="11"/>
      <c r="Q1748" s="11"/>
      <c r="R1748" s="11"/>
      <c r="S1748" s="11"/>
      <c r="T1748" s="11"/>
      <c r="U1748" s="11"/>
      <c r="V1748" s="11"/>
      <c r="W1748" s="11"/>
      <c r="X1748" s="15"/>
      <c r="Y1748" s="11"/>
      <c r="Z1748" s="11"/>
      <c r="AA1748" s="11"/>
      <c r="AB1748" s="15"/>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c r="A1749" s="5">
        <v>1748</v>
      </c>
    </row>
    <row r="1750" spans="1:54" s="14" customFormat="1">
      <c r="A1750" s="9">
        <v>1749</v>
      </c>
      <c r="B1750" s="16"/>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5"/>
      <c r="Y1750" s="11"/>
      <c r="Z1750" s="11"/>
      <c r="AA1750" s="11"/>
      <c r="AB1750" s="15"/>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c r="A1751" s="5">
        <v>1750</v>
      </c>
    </row>
    <row r="1752" spans="1:54" s="14" customFormat="1">
      <c r="A1752" s="9">
        <v>1751</v>
      </c>
      <c r="B1752" s="16"/>
      <c r="C1752" s="11"/>
      <c r="D1752" s="11"/>
      <c r="E1752" s="11"/>
      <c r="F1752" s="11"/>
      <c r="G1752" s="11"/>
      <c r="H1752" s="11"/>
      <c r="I1752" s="11"/>
      <c r="J1752" s="11"/>
      <c r="K1752" s="11"/>
      <c r="L1752" s="11"/>
      <c r="M1752" s="11"/>
      <c r="N1752" s="11"/>
      <c r="O1752" s="11"/>
      <c r="P1752" s="11"/>
      <c r="Q1752" s="11"/>
      <c r="R1752" s="11"/>
      <c r="S1752" s="11"/>
      <c r="T1752" s="11"/>
      <c r="U1752" s="11"/>
      <c r="V1752" s="11"/>
      <c r="W1752" s="11"/>
      <c r="X1752" s="15"/>
      <c r="Y1752" s="11"/>
      <c r="Z1752" s="11"/>
      <c r="AA1752" s="11"/>
      <c r="AB1752" s="15"/>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c r="A1753" s="5">
        <v>1752</v>
      </c>
    </row>
    <row r="1754" spans="1:54" s="14" customFormat="1">
      <c r="A1754" s="9">
        <v>1753</v>
      </c>
      <c r="B1754" s="16"/>
      <c r="C1754" s="11"/>
      <c r="D1754" s="11"/>
      <c r="E1754" s="11"/>
      <c r="F1754" s="11"/>
      <c r="G1754" s="11"/>
      <c r="H1754" s="11"/>
      <c r="I1754" s="11"/>
      <c r="J1754" s="11"/>
      <c r="K1754" s="11"/>
      <c r="L1754" s="11"/>
      <c r="M1754" s="11"/>
      <c r="N1754" s="11"/>
      <c r="O1754" s="11"/>
      <c r="P1754" s="11"/>
      <c r="Q1754" s="11"/>
      <c r="R1754" s="11"/>
      <c r="S1754" s="11"/>
      <c r="T1754" s="11"/>
      <c r="U1754" s="11"/>
      <c r="V1754" s="11"/>
      <c r="W1754" s="11"/>
      <c r="X1754" s="15"/>
      <c r="Y1754" s="11"/>
      <c r="Z1754" s="11"/>
      <c r="AA1754" s="11"/>
      <c r="AB1754" s="15"/>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c r="A1755" s="5">
        <v>1754</v>
      </c>
    </row>
    <row r="1756" spans="1:54" s="14" customFormat="1">
      <c r="A1756" s="9">
        <v>1755</v>
      </c>
      <c r="B1756" s="16"/>
      <c r="C1756" s="11"/>
      <c r="D1756" s="11"/>
      <c r="E1756" s="11"/>
      <c r="F1756" s="11"/>
      <c r="G1756" s="11"/>
      <c r="H1756" s="11"/>
      <c r="I1756" s="11"/>
      <c r="J1756" s="11"/>
      <c r="K1756" s="11"/>
      <c r="L1756" s="11"/>
      <c r="M1756" s="11"/>
      <c r="N1756" s="11"/>
      <c r="O1756" s="11"/>
      <c r="P1756" s="11"/>
      <c r="Q1756" s="11"/>
      <c r="R1756" s="11"/>
      <c r="S1756" s="11"/>
      <c r="T1756" s="11"/>
      <c r="U1756" s="11"/>
      <c r="V1756" s="11"/>
      <c r="W1756" s="11"/>
      <c r="X1756" s="15"/>
      <c r="Y1756" s="11"/>
      <c r="Z1756" s="11"/>
      <c r="AA1756" s="11"/>
      <c r="AB1756" s="15"/>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c r="A1757" s="5">
        <v>1756</v>
      </c>
    </row>
    <row r="1758" spans="1:54" s="14" customFormat="1">
      <c r="A1758" s="9">
        <v>1757</v>
      </c>
      <c r="B1758" s="16"/>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5"/>
      <c r="Y1758" s="11"/>
      <c r="Z1758" s="11"/>
      <c r="AA1758" s="11"/>
      <c r="AB1758" s="15"/>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c r="A1759" s="5">
        <v>1758</v>
      </c>
    </row>
    <row r="1760" spans="1:54" s="14" customFormat="1">
      <c r="A1760" s="9">
        <v>1759</v>
      </c>
      <c r="B1760" s="16"/>
      <c r="C1760" s="11"/>
      <c r="D1760" s="11"/>
      <c r="E1760" s="11"/>
      <c r="F1760" s="11"/>
      <c r="G1760" s="11"/>
      <c r="H1760" s="11"/>
      <c r="I1760" s="11"/>
      <c r="J1760" s="11"/>
      <c r="K1760" s="11"/>
      <c r="L1760" s="11"/>
      <c r="M1760" s="11"/>
      <c r="N1760" s="11"/>
      <c r="O1760" s="11"/>
      <c r="P1760" s="11"/>
      <c r="Q1760" s="11"/>
      <c r="R1760" s="11"/>
      <c r="S1760" s="11"/>
      <c r="T1760" s="11"/>
      <c r="U1760" s="11"/>
      <c r="V1760" s="11"/>
      <c r="W1760" s="11"/>
      <c r="X1760" s="15"/>
      <c r="Y1760" s="11"/>
      <c r="Z1760" s="11"/>
      <c r="AA1760" s="11"/>
      <c r="AB1760" s="15"/>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c r="A1761" s="5">
        <v>1760</v>
      </c>
    </row>
    <row r="1762" spans="1:54" s="14" customFormat="1">
      <c r="A1762" s="9">
        <v>1761</v>
      </c>
      <c r="B1762" s="16"/>
      <c r="C1762" s="11"/>
      <c r="D1762" s="11"/>
      <c r="E1762" s="11"/>
      <c r="F1762" s="11"/>
      <c r="G1762" s="11"/>
      <c r="H1762" s="11"/>
      <c r="I1762" s="11"/>
      <c r="J1762" s="11"/>
      <c r="K1762" s="11"/>
      <c r="L1762" s="11"/>
      <c r="M1762" s="11"/>
      <c r="N1762" s="11"/>
      <c r="O1762" s="11"/>
      <c r="P1762" s="11"/>
      <c r="Q1762" s="11"/>
      <c r="R1762" s="11"/>
      <c r="S1762" s="11"/>
      <c r="T1762" s="11"/>
      <c r="U1762" s="11"/>
      <c r="V1762" s="11"/>
      <c r="W1762" s="11"/>
      <c r="X1762" s="15"/>
      <c r="Y1762" s="11"/>
      <c r="Z1762" s="11"/>
      <c r="AA1762" s="11"/>
      <c r="AB1762" s="15"/>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c r="A1763" s="5">
        <v>1762</v>
      </c>
    </row>
    <row r="1764" spans="1:54" s="14" customFormat="1">
      <c r="A1764" s="9">
        <v>1763</v>
      </c>
      <c r="B1764" s="16"/>
      <c r="C1764" s="11"/>
      <c r="D1764" s="11"/>
      <c r="E1764" s="11"/>
      <c r="F1764" s="11"/>
      <c r="G1764" s="11"/>
      <c r="H1764" s="11"/>
      <c r="I1764" s="11"/>
      <c r="J1764" s="11"/>
      <c r="K1764" s="11"/>
      <c r="L1764" s="11"/>
      <c r="M1764" s="11"/>
      <c r="N1764" s="11"/>
      <c r="O1764" s="11"/>
      <c r="P1764" s="11"/>
      <c r="Q1764" s="11"/>
      <c r="R1764" s="11"/>
      <c r="S1764" s="11"/>
      <c r="T1764" s="11"/>
      <c r="U1764" s="11"/>
      <c r="V1764" s="11"/>
      <c r="W1764" s="11"/>
      <c r="X1764" s="15"/>
      <c r="Y1764" s="11"/>
      <c r="Z1764" s="11"/>
      <c r="AA1764" s="11"/>
      <c r="AB1764" s="15"/>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c r="A1765" s="5">
        <v>1764</v>
      </c>
    </row>
    <row r="1766" spans="1:54" s="14" customFormat="1">
      <c r="A1766" s="9">
        <v>1765</v>
      </c>
      <c r="B1766" s="16"/>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5"/>
      <c r="Y1766" s="11"/>
      <c r="Z1766" s="11"/>
      <c r="AA1766" s="11"/>
      <c r="AB1766" s="15"/>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c r="A1767" s="5">
        <v>1766</v>
      </c>
    </row>
    <row r="1768" spans="1:54" s="14" customFormat="1">
      <c r="A1768" s="9">
        <v>1767</v>
      </c>
      <c r="B1768" s="16"/>
      <c r="C1768" s="11"/>
      <c r="D1768" s="11"/>
      <c r="E1768" s="11"/>
      <c r="F1768" s="11"/>
      <c r="G1768" s="11"/>
      <c r="H1768" s="11"/>
      <c r="I1768" s="11"/>
      <c r="J1768" s="11"/>
      <c r="K1768" s="11"/>
      <c r="L1768" s="11"/>
      <c r="M1768" s="11"/>
      <c r="N1768" s="11"/>
      <c r="O1768" s="11"/>
      <c r="P1768" s="11"/>
      <c r="Q1768" s="11"/>
      <c r="R1768" s="11"/>
      <c r="S1768" s="11"/>
      <c r="T1768" s="11"/>
      <c r="U1768" s="11"/>
      <c r="V1768" s="11"/>
      <c r="W1768" s="11"/>
      <c r="X1768" s="15"/>
      <c r="Y1768" s="11"/>
      <c r="Z1768" s="11"/>
      <c r="AA1768" s="11"/>
      <c r="AB1768" s="15"/>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c r="A1769" s="5">
        <v>1768</v>
      </c>
    </row>
    <row r="1770" spans="1:54" s="14" customFormat="1">
      <c r="A1770" s="9">
        <v>1769</v>
      </c>
      <c r="B1770" s="16"/>
      <c r="C1770" s="11"/>
      <c r="D1770" s="11"/>
      <c r="E1770" s="11"/>
      <c r="F1770" s="11"/>
      <c r="G1770" s="11"/>
      <c r="H1770" s="11"/>
      <c r="I1770" s="11"/>
      <c r="J1770" s="11"/>
      <c r="K1770" s="11"/>
      <c r="L1770" s="11"/>
      <c r="M1770" s="11"/>
      <c r="N1770" s="11"/>
      <c r="O1770" s="11"/>
      <c r="P1770" s="11"/>
      <c r="Q1770" s="11"/>
      <c r="R1770" s="11"/>
      <c r="S1770" s="11"/>
      <c r="T1770" s="11"/>
      <c r="U1770" s="11"/>
      <c r="V1770" s="11"/>
      <c r="W1770" s="11"/>
      <c r="X1770" s="15"/>
      <c r="Y1770" s="11"/>
      <c r="Z1770" s="11"/>
      <c r="AA1770" s="11"/>
      <c r="AB1770" s="15"/>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c r="A1771" s="5">
        <v>1770</v>
      </c>
    </row>
    <row r="1772" spans="1:54" s="14" customFormat="1">
      <c r="A1772" s="9">
        <v>1771</v>
      </c>
      <c r="B1772" s="16"/>
      <c r="C1772" s="11"/>
      <c r="D1772" s="11"/>
      <c r="E1772" s="11"/>
      <c r="F1772" s="11"/>
      <c r="G1772" s="11"/>
      <c r="H1772" s="11"/>
      <c r="I1772" s="11"/>
      <c r="J1772" s="11"/>
      <c r="K1772" s="11"/>
      <c r="L1772" s="11"/>
      <c r="M1772" s="11"/>
      <c r="N1772" s="11"/>
      <c r="O1772" s="11"/>
      <c r="P1772" s="11"/>
      <c r="Q1772" s="11"/>
      <c r="R1772" s="11"/>
      <c r="S1772" s="11"/>
      <c r="T1772" s="11"/>
      <c r="U1772" s="11"/>
      <c r="V1772" s="11"/>
      <c r="W1772" s="11"/>
      <c r="X1772" s="15"/>
      <c r="Y1772" s="11"/>
      <c r="Z1772" s="11"/>
      <c r="AA1772" s="11"/>
      <c r="AB1772" s="15"/>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c r="A1773" s="5">
        <v>1772</v>
      </c>
    </row>
    <row r="1774" spans="1:54" s="14" customFormat="1">
      <c r="A1774" s="9">
        <v>1773</v>
      </c>
      <c r="B1774" s="16"/>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5"/>
      <c r="Y1774" s="11"/>
      <c r="Z1774" s="11"/>
      <c r="AA1774" s="11"/>
      <c r="AB1774" s="15"/>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c r="A1775" s="5">
        <v>1774</v>
      </c>
    </row>
    <row r="1776" spans="1:54" s="14" customFormat="1">
      <c r="A1776" s="9">
        <v>1775</v>
      </c>
      <c r="B1776" s="16"/>
      <c r="C1776" s="11"/>
      <c r="D1776" s="11"/>
      <c r="E1776" s="11"/>
      <c r="F1776" s="11"/>
      <c r="G1776" s="11"/>
      <c r="H1776" s="11"/>
      <c r="I1776" s="11"/>
      <c r="J1776" s="11"/>
      <c r="K1776" s="11"/>
      <c r="L1776" s="11"/>
      <c r="M1776" s="11"/>
      <c r="N1776" s="11"/>
      <c r="O1776" s="11"/>
      <c r="P1776" s="11"/>
      <c r="Q1776" s="11"/>
      <c r="R1776" s="11"/>
      <c r="S1776" s="11"/>
      <c r="T1776" s="11"/>
      <c r="U1776" s="11"/>
      <c r="V1776" s="11"/>
      <c r="W1776" s="11"/>
      <c r="X1776" s="15"/>
      <c r="Y1776" s="11"/>
      <c r="Z1776" s="11"/>
      <c r="AA1776" s="11"/>
      <c r="AB1776" s="15"/>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c r="A1777" s="5">
        <v>1776</v>
      </c>
    </row>
    <row r="1778" spans="1:54" s="14" customFormat="1">
      <c r="A1778" s="9">
        <v>1777</v>
      </c>
      <c r="B1778" s="16"/>
      <c r="C1778" s="11"/>
      <c r="D1778" s="11"/>
      <c r="E1778" s="11"/>
      <c r="F1778" s="11"/>
      <c r="G1778" s="11"/>
      <c r="H1778" s="11"/>
      <c r="I1778" s="11"/>
      <c r="J1778" s="11"/>
      <c r="K1778" s="11"/>
      <c r="L1778" s="11"/>
      <c r="M1778" s="11"/>
      <c r="N1778" s="11"/>
      <c r="O1778" s="11"/>
      <c r="P1778" s="11"/>
      <c r="Q1778" s="11"/>
      <c r="R1778" s="11"/>
      <c r="S1778" s="11"/>
      <c r="T1778" s="11"/>
      <c r="U1778" s="11"/>
      <c r="V1778" s="11"/>
      <c r="W1778" s="11"/>
      <c r="X1778" s="15"/>
      <c r="Y1778" s="11"/>
      <c r="Z1778" s="11"/>
      <c r="AA1778" s="11"/>
      <c r="AB1778" s="15"/>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c r="A1779" s="5">
        <v>1778</v>
      </c>
    </row>
    <row r="1780" spans="1:54" s="14" customFormat="1">
      <c r="A1780" s="9">
        <v>1779</v>
      </c>
      <c r="B1780" s="16"/>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5"/>
      <c r="Y1780" s="11"/>
      <c r="Z1780" s="11"/>
      <c r="AA1780" s="11"/>
      <c r="AB1780" s="15"/>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c r="A1781" s="5">
        <v>1780</v>
      </c>
    </row>
    <row r="1782" spans="1:54" s="14" customFormat="1">
      <c r="A1782" s="9">
        <v>1781</v>
      </c>
      <c r="B1782" s="16"/>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5"/>
      <c r="Y1782" s="11"/>
      <c r="Z1782" s="11"/>
      <c r="AA1782" s="11"/>
      <c r="AB1782" s="15"/>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c r="A1783" s="5">
        <v>1782</v>
      </c>
    </row>
    <row r="1784" spans="1:54" s="14" customFormat="1">
      <c r="A1784" s="9">
        <v>1783</v>
      </c>
      <c r="B1784" s="16"/>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5"/>
      <c r="Y1784" s="11"/>
      <c r="Z1784" s="11"/>
      <c r="AA1784" s="11"/>
      <c r="AB1784" s="15"/>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c r="A1785" s="5">
        <v>1784</v>
      </c>
    </row>
    <row r="1786" spans="1:54" s="14" customFormat="1">
      <c r="A1786" s="9">
        <v>1785</v>
      </c>
      <c r="B1786" s="16"/>
      <c r="C1786" s="11"/>
      <c r="D1786" s="11"/>
      <c r="E1786" s="11"/>
      <c r="F1786" s="11"/>
      <c r="G1786" s="11"/>
      <c r="H1786" s="11"/>
      <c r="I1786" s="11"/>
      <c r="J1786" s="11"/>
      <c r="K1786" s="11"/>
      <c r="L1786" s="11"/>
      <c r="M1786" s="11"/>
      <c r="N1786" s="11"/>
      <c r="O1786" s="11"/>
      <c r="P1786" s="11"/>
      <c r="Q1786" s="11"/>
      <c r="R1786" s="11"/>
      <c r="S1786" s="11"/>
      <c r="T1786" s="11"/>
      <c r="U1786" s="11"/>
      <c r="V1786" s="11"/>
      <c r="W1786" s="11"/>
      <c r="X1786" s="15"/>
      <c r="Y1786" s="11"/>
      <c r="Z1786" s="11"/>
      <c r="AA1786" s="11"/>
      <c r="AB1786" s="15"/>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c r="A1787" s="5">
        <v>1786</v>
      </c>
    </row>
    <row r="1788" spans="1:54" s="14" customFormat="1">
      <c r="A1788" s="9">
        <v>1787</v>
      </c>
      <c r="B1788" s="16"/>
      <c r="C1788" s="11"/>
      <c r="D1788" s="11"/>
      <c r="E1788" s="11"/>
      <c r="F1788" s="11"/>
      <c r="G1788" s="11"/>
      <c r="H1788" s="11"/>
      <c r="I1788" s="11"/>
      <c r="J1788" s="11"/>
      <c r="K1788" s="11"/>
      <c r="L1788" s="11"/>
      <c r="M1788" s="11"/>
      <c r="N1788" s="11"/>
      <c r="O1788" s="11"/>
      <c r="P1788" s="11"/>
      <c r="Q1788" s="11"/>
      <c r="R1788" s="11"/>
      <c r="S1788" s="11"/>
      <c r="T1788" s="11"/>
      <c r="U1788" s="11"/>
      <c r="V1788" s="11"/>
      <c r="W1788" s="11"/>
      <c r="X1788" s="15"/>
      <c r="Y1788" s="11"/>
      <c r="Z1788" s="11"/>
      <c r="AA1788" s="11"/>
      <c r="AB1788" s="15"/>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c r="A1789" s="5">
        <v>1788</v>
      </c>
    </row>
    <row r="1790" spans="1:54" s="14" customFormat="1">
      <c r="A1790" s="9">
        <v>1789</v>
      </c>
      <c r="B1790" s="16"/>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5"/>
      <c r="Y1790" s="11"/>
      <c r="Z1790" s="11"/>
      <c r="AA1790" s="11"/>
      <c r="AB1790" s="15"/>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c r="A1791" s="5">
        <v>1790</v>
      </c>
    </row>
    <row r="1792" spans="1:54" s="14" customFormat="1">
      <c r="A1792" s="9">
        <v>1791</v>
      </c>
      <c r="B1792" s="16"/>
      <c r="C1792" s="11"/>
      <c r="D1792" s="11"/>
      <c r="E1792" s="11"/>
      <c r="F1792" s="11"/>
      <c r="G1792" s="11"/>
      <c r="H1792" s="11"/>
      <c r="I1792" s="11"/>
      <c r="J1792" s="11"/>
      <c r="K1792" s="11"/>
      <c r="L1792" s="11"/>
      <c r="M1792" s="11"/>
      <c r="N1792" s="11"/>
      <c r="O1792" s="11"/>
      <c r="P1792" s="11"/>
      <c r="Q1792" s="11"/>
      <c r="R1792" s="11"/>
      <c r="S1792" s="11"/>
      <c r="T1792" s="11"/>
      <c r="U1792" s="11"/>
      <c r="V1792" s="11"/>
      <c r="W1792" s="11"/>
      <c r="X1792" s="15"/>
      <c r="Y1792" s="11"/>
      <c r="Z1792" s="11"/>
      <c r="AA1792" s="11"/>
      <c r="AB1792" s="15"/>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c r="A1793" s="5">
        <v>1792</v>
      </c>
    </row>
    <row r="1794" spans="1:54" s="14" customFormat="1">
      <c r="A1794" s="9">
        <v>1793</v>
      </c>
      <c r="B1794" s="16"/>
      <c r="C1794" s="11"/>
      <c r="D1794" s="11"/>
      <c r="E1794" s="11"/>
      <c r="F1794" s="11"/>
      <c r="G1794" s="11"/>
      <c r="H1794" s="11"/>
      <c r="I1794" s="11"/>
      <c r="J1794" s="11"/>
      <c r="K1794" s="11"/>
      <c r="L1794" s="11"/>
      <c r="M1794" s="11"/>
      <c r="N1794" s="11"/>
      <c r="O1794" s="11"/>
      <c r="P1794" s="11"/>
      <c r="Q1794" s="11"/>
      <c r="R1794" s="11"/>
      <c r="S1794" s="11"/>
      <c r="T1794" s="11"/>
      <c r="U1794" s="11"/>
      <c r="V1794" s="11"/>
      <c r="W1794" s="11"/>
      <c r="X1794" s="15"/>
      <c r="Y1794" s="11"/>
      <c r="Z1794" s="11"/>
      <c r="AA1794" s="11"/>
      <c r="AB1794" s="15"/>
      <c r="AC1794" s="11"/>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c r="A1795" s="5">
        <v>1794</v>
      </c>
    </row>
    <row r="1796" spans="1:54" s="14" customFormat="1">
      <c r="A1796" s="9">
        <v>1795</v>
      </c>
      <c r="B1796" s="16"/>
      <c r="C1796" s="11"/>
      <c r="D1796" s="11"/>
      <c r="E1796" s="11"/>
      <c r="F1796" s="11"/>
      <c r="G1796" s="11"/>
      <c r="H1796" s="11"/>
      <c r="I1796" s="11"/>
      <c r="J1796" s="11"/>
      <c r="K1796" s="11"/>
      <c r="L1796" s="11"/>
      <c r="M1796" s="11"/>
      <c r="N1796" s="11"/>
      <c r="O1796" s="11"/>
      <c r="P1796" s="11"/>
      <c r="Q1796" s="11"/>
      <c r="R1796" s="11"/>
      <c r="S1796" s="11"/>
      <c r="T1796" s="11"/>
      <c r="U1796" s="11"/>
      <c r="V1796" s="11"/>
      <c r="W1796" s="11"/>
      <c r="X1796" s="15"/>
      <c r="Y1796" s="11"/>
      <c r="Z1796" s="11"/>
      <c r="AA1796" s="11"/>
      <c r="AB1796" s="15"/>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c r="A1797" s="5">
        <v>1796</v>
      </c>
    </row>
    <row r="1798" spans="1:54" s="14" customFormat="1">
      <c r="A1798" s="9">
        <v>1797</v>
      </c>
      <c r="B1798" s="16"/>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5"/>
      <c r="Y1798" s="11"/>
      <c r="Z1798" s="11"/>
      <c r="AA1798" s="11"/>
      <c r="AB1798" s="15"/>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c r="A1799" s="5">
        <v>1798</v>
      </c>
    </row>
    <row r="1800" spans="1:54" s="14" customFormat="1">
      <c r="A1800" s="9">
        <v>1799</v>
      </c>
      <c r="B1800" s="16"/>
      <c r="C1800" s="11"/>
      <c r="D1800" s="11"/>
      <c r="E1800" s="11"/>
      <c r="F1800" s="11"/>
      <c r="G1800" s="11"/>
      <c r="H1800" s="11"/>
      <c r="I1800" s="11"/>
      <c r="J1800" s="11"/>
      <c r="K1800" s="11"/>
      <c r="L1800" s="11"/>
      <c r="M1800" s="11"/>
      <c r="N1800" s="11"/>
      <c r="O1800" s="11"/>
      <c r="P1800" s="11"/>
      <c r="Q1800" s="11"/>
      <c r="R1800" s="11"/>
      <c r="S1800" s="11"/>
      <c r="T1800" s="11"/>
      <c r="U1800" s="11"/>
      <c r="V1800" s="11"/>
      <c r="W1800" s="11"/>
      <c r="X1800" s="15"/>
      <c r="Y1800" s="11"/>
      <c r="Z1800" s="11"/>
      <c r="AA1800" s="11"/>
      <c r="AB1800" s="15"/>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c r="A1801" s="5">
        <v>1800</v>
      </c>
    </row>
    <row r="1802" spans="1:54" s="14" customFormat="1">
      <c r="A1802" s="9">
        <v>1801</v>
      </c>
      <c r="B1802" s="16"/>
      <c r="C1802" s="11"/>
      <c r="D1802" s="11"/>
      <c r="E1802" s="11"/>
      <c r="F1802" s="11"/>
      <c r="G1802" s="11"/>
      <c r="H1802" s="11"/>
      <c r="I1802" s="11"/>
      <c r="J1802" s="11"/>
      <c r="K1802" s="11"/>
      <c r="L1802" s="11"/>
      <c r="M1802" s="11"/>
      <c r="N1802" s="11"/>
      <c r="O1802" s="11"/>
      <c r="P1802" s="11"/>
      <c r="Q1802" s="11"/>
      <c r="R1802" s="11"/>
      <c r="S1802" s="11"/>
      <c r="T1802" s="11"/>
      <c r="U1802" s="11"/>
      <c r="V1802" s="11"/>
      <c r="W1802" s="11"/>
      <c r="X1802" s="15"/>
      <c r="Y1802" s="11"/>
      <c r="Z1802" s="11"/>
      <c r="AA1802" s="11"/>
      <c r="AB1802" s="15"/>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c r="A1803" s="5">
        <v>1802</v>
      </c>
    </row>
    <row r="1804" spans="1:54" s="14" customFormat="1">
      <c r="A1804" s="9">
        <v>1803</v>
      </c>
      <c r="B1804" s="16"/>
      <c r="C1804" s="11"/>
      <c r="D1804" s="11"/>
      <c r="E1804" s="11"/>
      <c r="F1804" s="11"/>
      <c r="G1804" s="11"/>
      <c r="H1804" s="11"/>
      <c r="I1804" s="11"/>
      <c r="J1804" s="11"/>
      <c r="K1804" s="11"/>
      <c r="L1804" s="11"/>
      <c r="M1804" s="11"/>
      <c r="N1804" s="11"/>
      <c r="O1804" s="11"/>
      <c r="P1804" s="11"/>
      <c r="Q1804" s="11"/>
      <c r="R1804" s="11"/>
      <c r="S1804" s="11"/>
      <c r="T1804" s="11"/>
      <c r="U1804" s="11"/>
      <c r="V1804" s="11"/>
      <c r="W1804" s="11"/>
      <c r="X1804" s="15"/>
      <c r="Y1804" s="11"/>
      <c r="Z1804" s="11"/>
      <c r="AA1804" s="11"/>
      <c r="AB1804" s="15"/>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c r="A1805" s="5">
        <v>1804</v>
      </c>
    </row>
    <row r="1806" spans="1:54" s="14" customFormat="1">
      <c r="A1806" s="9">
        <v>1805</v>
      </c>
      <c r="B1806" s="16"/>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5"/>
      <c r="Y1806" s="11"/>
      <c r="Z1806" s="11"/>
      <c r="AA1806" s="11"/>
      <c r="AB1806" s="15"/>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c r="A1807" s="5">
        <v>1806</v>
      </c>
    </row>
    <row r="1808" spans="1:54" s="14" customFormat="1">
      <c r="A1808" s="9">
        <v>1807</v>
      </c>
      <c r="B1808" s="16"/>
      <c r="C1808" s="11"/>
      <c r="D1808" s="11"/>
      <c r="E1808" s="11"/>
      <c r="F1808" s="11"/>
      <c r="G1808" s="11"/>
      <c r="H1808" s="11"/>
      <c r="I1808" s="11"/>
      <c r="J1808" s="11"/>
      <c r="K1808" s="11"/>
      <c r="L1808" s="11"/>
      <c r="M1808" s="11"/>
      <c r="N1808" s="11"/>
      <c r="O1808" s="11"/>
      <c r="P1808" s="11"/>
      <c r="Q1808" s="11"/>
      <c r="R1808" s="11"/>
      <c r="S1808" s="11"/>
      <c r="T1808" s="11"/>
      <c r="U1808" s="11"/>
      <c r="V1808" s="11"/>
      <c r="W1808" s="11"/>
      <c r="X1808" s="15"/>
      <c r="Y1808" s="11"/>
      <c r="Z1808" s="11"/>
      <c r="AA1808" s="11"/>
      <c r="AB1808" s="15"/>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c r="A1809" s="5">
        <v>1808</v>
      </c>
    </row>
    <row r="1810" spans="1:54" s="14" customFormat="1">
      <c r="A1810" s="9">
        <v>1809</v>
      </c>
      <c r="B1810" s="16"/>
      <c r="C1810" s="11"/>
      <c r="D1810" s="11"/>
      <c r="E1810" s="11"/>
      <c r="F1810" s="11"/>
      <c r="G1810" s="11"/>
      <c r="H1810" s="11"/>
      <c r="I1810" s="11"/>
      <c r="J1810" s="11"/>
      <c r="K1810" s="11"/>
      <c r="L1810" s="11"/>
      <c r="M1810" s="11"/>
      <c r="N1810" s="11"/>
      <c r="O1810" s="11"/>
      <c r="P1810" s="11"/>
      <c r="Q1810" s="11"/>
      <c r="R1810" s="11"/>
      <c r="S1810" s="11"/>
      <c r="T1810" s="11"/>
      <c r="U1810" s="11"/>
      <c r="V1810" s="11"/>
      <c r="W1810" s="11"/>
      <c r="X1810" s="15"/>
      <c r="Y1810" s="11"/>
      <c r="Z1810" s="11"/>
      <c r="AA1810" s="11"/>
      <c r="AB1810" s="15"/>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c r="A1811" s="5">
        <v>1810</v>
      </c>
    </row>
    <row r="1812" spans="1:54" s="14" customFormat="1">
      <c r="A1812" s="9">
        <v>1811</v>
      </c>
      <c r="B1812" s="16"/>
      <c r="C1812" s="11"/>
      <c r="D1812" s="11"/>
      <c r="E1812" s="11"/>
      <c r="F1812" s="11"/>
      <c r="G1812" s="11"/>
      <c r="H1812" s="11"/>
      <c r="I1812" s="11"/>
      <c r="J1812" s="11"/>
      <c r="K1812" s="11"/>
      <c r="L1812" s="11"/>
      <c r="M1812" s="11"/>
      <c r="N1812" s="11"/>
      <c r="O1812" s="11"/>
      <c r="P1812" s="11"/>
      <c r="Q1812" s="11"/>
      <c r="R1812" s="11"/>
      <c r="S1812" s="11"/>
      <c r="T1812" s="11"/>
      <c r="U1812" s="11"/>
      <c r="V1812" s="11"/>
      <c r="W1812" s="11"/>
      <c r="X1812" s="15"/>
      <c r="Y1812" s="11"/>
      <c r="Z1812" s="11"/>
      <c r="AA1812" s="11"/>
      <c r="AB1812" s="15"/>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c r="A1813" s="5">
        <v>1812</v>
      </c>
    </row>
    <row r="1814" spans="1:54" s="14" customFormat="1">
      <c r="A1814" s="9">
        <v>1813</v>
      </c>
      <c r="B1814" s="16"/>
      <c r="C1814" s="11"/>
      <c r="D1814" s="11"/>
      <c r="E1814" s="11"/>
      <c r="F1814" s="11"/>
      <c r="G1814" s="11"/>
      <c r="H1814" s="11"/>
      <c r="I1814" s="11"/>
      <c r="J1814" s="11"/>
      <c r="K1814" s="11"/>
      <c r="L1814" s="11"/>
      <c r="M1814" s="11"/>
      <c r="N1814" s="11"/>
      <c r="O1814" s="11"/>
      <c r="P1814" s="11"/>
      <c r="Q1814" s="11"/>
      <c r="R1814" s="11"/>
      <c r="S1814" s="11"/>
      <c r="T1814" s="11"/>
      <c r="U1814" s="11"/>
      <c r="V1814" s="11"/>
      <c r="W1814" s="11"/>
      <c r="X1814" s="15"/>
      <c r="Y1814" s="11"/>
      <c r="Z1814" s="11"/>
      <c r="AA1814" s="11"/>
      <c r="AB1814" s="15"/>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c r="A1815" s="5">
        <v>1814</v>
      </c>
    </row>
    <row r="1816" spans="1:54" s="14" customFormat="1">
      <c r="A1816" s="9">
        <v>1815</v>
      </c>
      <c r="B1816" s="16"/>
      <c r="C1816" s="11"/>
      <c r="D1816" s="11"/>
      <c r="E1816" s="11"/>
      <c r="F1816" s="11"/>
      <c r="G1816" s="11"/>
      <c r="H1816" s="11"/>
      <c r="I1816" s="11"/>
      <c r="J1816" s="11"/>
      <c r="K1816" s="11"/>
      <c r="L1816" s="11"/>
      <c r="M1816" s="11"/>
      <c r="N1816" s="11"/>
      <c r="O1816" s="11"/>
      <c r="P1816" s="11"/>
      <c r="Q1816" s="11"/>
      <c r="R1816" s="11"/>
      <c r="S1816" s="11"/>
      <c r="T1816" s="11"/>
      <c r="U1816" s="11"/>
      <c r="V1816" s="11"/>
      <c r="W1816" s="11"/>
      <c r="X1816" s="15"/>
      <c r="Y1816" s="11"/>
      <c r="Z1816" s="11"/>
      <c r="AA1816" s="11"/>
      <c r="AB1816" s="15"/>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c r="A1817" s="5">
        <v>1816</v>
      </c>
    </row>
    <row r="1818" spans="1:54" s="14" customFormat="1">
      <c r="A1818" s="9">
        <v>1817</v>
      </c>
      <c r="B1818" s="16"/>
      <c r="C1818" s="11"/>
      <c r="D1818" s="11"/>
      <c r="E1818" s="11"/>
      <c r="F1818" s="11"/>
      <c r="G1818" s="11"/>
      <c r="H1818" s="11"/>
      <c r="I1818" s="11"/>
      <c r="J1818" s="11"/>
      <c r="K1818" s="11"/>
      <c r="L1818" s="11"/>
      <c r="M1818" s="11"/>
      <c r="N1818" s="11"/>
      <c r="O1818" s="11"/>
      <c r="P1818" s="11"/>
      <c r="Q1818" s="11"/>
      <c r="R1818" s="11"/>
      <c r="S1818" s="11"/>
      <c r="T1818" s="11"/>
      <c r="U1818" s="11"/>
      <c r="V1818" s="11"/>
      <c r="W1818" s="11"/>
      <c r="X1818" s="15"/>
      <c r="Y1818" s="11"/>
      <c r="Z1818" s="11"/>
      <c r="AA1818" s="11"/>
      <c r="AB1818" s="15"/>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c r="A1819" s="5">
        <v>1818</v>
      </c>
    </row>
    <row r="1820" spans="1:54" s="14" customFormat="1">
      <c r="A1820" s="9">
        <v>1819</v>
      </c>
      <c r="B1820" s="16"/>
      <c r="C1820" s="11"/>
      <c r="D1820" s="11"/>
      <c r="E1820" s="11"/>
      <c r="F1820" s="11"/>
      <c r="G1820" s="11"/>
      <c r="H1820" s="11"/>
      <c r="I1820" s="11"/>
      <c r="J1820" s="11"/>
      <c r="K1820" s="11"/>
      <c r="L1820" s="11"/>
      <c r="M1820" s="11"/>
      <c r="N1820" s="11"/>
      <c r="O1820" s="11"/>
      <c r="P1820" s="11"/>
      <c r="Q1820" s="11"/>
      <c r="R1820" s="11"/>
      <c r="S1820" s="11"/>
      <c r="T1820" s="11"/>
      <c r="U1820" s="11"/>
      <c r="V1820" s="11"/>
      <c r="W1820" s="11"/>
      <c r="X1820" s="15"/>
      <c r="Y1820" s="11"/>
      <c r="Z1820" s="11"/>
      <c r="AA1820" s="11"/>
      <c r="AB1820" s="15"/>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c r="A1821" s="5">
        <v>1820</v>
      </c>
    </row>
    <row r="1822" spans="1:54" s="14" customFormat="1">
      <c r="A1822" s="9">
        <v>1821</v>
      </c>
      <c r="B1822" s="16"/>
      <c r="C1822" s="11"/>
      <c r="D1822" s="11"/>
      <c r="E1822" s="11"/>
      <c r="F1822" s="11"/>
      <c r="G1822" s="11"/>
      <c r="H1822" s="11"/>
      <c r="I1822" s="11"/>
      <c r="J1822" s="11"/>
      <c r="K1822" s="11"/>
      <c r="L1822" s="11"/>
      <c r="M1822" s="11"/>
      <c r="N1822" s="11"/>
      <c r="O1822" s="11"/>
      <c r="P1822" s="11"/>
      <c r="Q1822" s="11"/>
      <c r="R1822" s="11"/>
      <c r="S1822" s="11"/>
      <c r="T1822" s="11"/>
      <c r="U1822" s="11"/>
      <c r="V1822" s="11"/>
      <c r="W1822" s="11"/>
      <c r="X1822" s="15"/>
      <c r="Y1822" s="11"/>
      <c r="Z1822" s="11"/>
      <c r="AA1822" s="11"/>
      <c r="AB1822" s="15"/>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c r="A1823" s="5">
        <v>1822</v>
      </c>
    </row>
    <row r="1824" spans="1:54" s="14" customFormat="1">
      <c r="A1824" s="9">
        <v>1823</v>
      </c>
      <c r="B1824" s="16"/>
      <c r="C1824" s="11"/>
      <c r="D1824" s="11"/>
      <c r="E1824" s="11"/>
      <c r="F1824" s="11"/>
      <c r="G1824" s="11"/>
      <c r="H1824" s="11"/>
      <c r="I1824" s="11"/>
      <c r="J1824" s="11"/>
      <c r="K1824" s="11"/>
      <c r="L1824" s="11"/>
      <c r="M1824" s="11"/>
      <c r="N1824" s="11"/>
      <c r="O1824" s="11"/>
      <c r="P1824" s="11"/>
      <c r="Q1824" s="11"/>
      <c r="R1824" s="11"/>
      <c r="S1824" s="11"/>
      <c r="T1824" s="11"/>
      <c r="U1824" s="11"/>
      <c r="V1824" s="11"/>
      <c r="W1824" s="11"/>
      <c r="X1824" s="15"/>
      <c r="Y1824" s="11"/>
      <c r="Z1824" s="11"/>
      <c r="AA1824" s="11"/>
      <c r="AB1824" s="15"/>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c r="A1825" s="5">
        <v>1824</v>
      </c>
    </row>
    <row r="1826" spans="1:54" s="14" customFormat="1">
      <c r="A1826" s="9">
        <v>1825</v>
      </c>
      <c r="B1826" s="16"/>
      <c r="C1826" s="11"/>
      <c r="D1826" s="11"/>
      <c r="E1826" s="11"/>
      <c r="F1826" s="11"/>
      <c r="G1826" s="11"/>
      <c r="H1826" s="11"/>
      <c r="I1826" s="11"/>
      <c r="J1826" s="11"/>
      <c r="K1826" s="11"/>
      <c r="L1826" s="11"/>
      <c r="M1826" s="11"/>
      <c r="N1826" s="11"/>
      <c r="O1826" s="11"/>
      <c r="P1826" s="11"/>
      <c r="Q1826" s="11"/>
      <c r="R1826" s="11"/>
      <c r="S1826" s="11"/>
      <c r="T1826" s="11"/>
      <c r="U1826" s="11"/>
      <c r="V1826" s="11"/>
      <c r="W1826" s="11"/>
      <c r="X1826" s="15"/>
      <c r="Y1826" s="11"/>
      <c r="Z1826" s="11"/>
      <c r="AA1826" s="11"/>
      <c r="AB1826" s="15"/>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c r="A1827" s="5">
        <v>1826</v>
      </c>
    </row>
    <row r="1828" spans="1:54" s="14" customFormat="1">
      <c r="A1828" s="9">
        <v>1827</v>
      </c>
      <c r="B1828" s="16"/>
      <c r="C1828" s="11"/>
      <c r="D1828" s="11"/>
      <c r="E1828" s="11"/>
      <c r="F1828" s="11"/>
      <c r="G1828" s="11"/>
      <c r="H1828" s="11"/>
      <c r="I1828" s="11"/>
      <c r="J1828" s="11"/>
      <c r="K1828" s="11"/>
      <c r="L1828" s="11"/>
      <c r="M1828" s="11"/>
      <c r="N1828" s="11"/>
      <c r="O1828" s="11"/>
      <c r="P1828" s="11"/>
      <c r="Q1828" s="11"/>
      <c r="R1828" s="11"/>
      <c r="S1828" s="11"/>
      <c r="T1828" s="11"/>
      <c r="U1828" s="11"/>
      <c r="V1828" s="11"/>
      <c r="W1828" s="11"/>
      <c r="X1828" s="15"/>
      <c r="Y1828" s="11"/>
      <c r="Z1828" s="11"/>
      <c r="AA1828" s="11"/>
      <c r="AB1828" s="15"/>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c r="A1829" s="5">
        <v>1828</v>
      </c>
    </row>
    <row r="1830" spans="1:54" s="14" customFormat="1">
      <c r="A1830" s="9">
        <v>1829</v>
      </c>
      <c r="B1830" s="16"/>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5"/>
      <c r="Y1830" s="11"/>
      <c r="Z1830" s="11"/>
      <c r="AA1830" s="11"/>
      <c r="AB1830" s="15"/>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c r="A1831" s="5">
        <v>1830</v>
      </c>
    </row>
    <row r="1832" spans="1:54" s="14" customFormat="1">
      <c r="A1832" s="9">
        <v>1831</v>
      </c>
      <c r="B1832" s="16"/>
      <c r="C1832" s="11"/>
      <c r="D1832" s="11"/>
      <c r="E1832" s="11"/>
      <c r="F1832" s="11"/>
      <c r="G1832" s="11"/>
      <c r="H1832" s="11"/>
      <c r="I1832" s="11"/>
      <c r="J1832" s="11"/>
      <c r="K1832" s="11"/>
      <c r="L1832" s="11"/>
      <c r="M1832" s="11"/>
      <c r="N1832" s="11"/>
      <c r="O1832" s="11"/>
      <c r="P1832" s="11"/>
      <c r="Q1832" s="11"/>
      <c r="R1832" s="11"/>
      <c r="S1832" s="11"/>
      <c r="T1832" s="11"/>
      <c r="U1832" s="11"/>
      <c r="V1832" s="11"/>
      <c r="W1832" s="11"/>
      <c r="X1832" s="15"/>
      <c r="Y1832" s="11"/>
      <c r="Z1832" s="11"/>
      <c r="AA1832" s="11"/>
      <c r="AB1832" s="15"/>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c r="A1833" s="5">
        <v>1832</v>
      </c>
    </row>
    <row r="1834" spans="1:54" s="14" customFormat="1">
      <c r="A1834" s="9">
        <v>1833</v>
      </c>
      <c r="B1834" s="16"/>
      <c r="C1834" s="11"/>
      <c r="D1834" s="11"/>
      <c r="E1834" s="11"/>
      <c r="F1834" s="11"/>
      <c r="G1834" s="11"/>
      <c r="H1834" s="11"/>
      <c r="I1834" s="11"/>
      <c r="J1834" s="11"/>
      <c r="K1834" s="11"/>
      <c r="L1834" s="11"/>
      <c r="M1834" s="11"/>
      <c r="N1834" s="11"/>
      <c r="O1834" s="11"/>
      <c r="P1834" s="11"/>
      <c r="Q1834" s="11"/>
      <c r="R1834" s="11"/>
      <c r="S1834" s="11"/>
      <c r="T1834" s="11"/>
      <c r="U1834" s="11"/>
      <c r="V1834" s="11"/>
      <c r="W1834" s="11"/>
      <c r="X1834" s="15"/>
      <c r="Y1834" s="11"/>
      <c r="Z1834" s="11"/>
      <c r="AA1834" s="11"/>
      <c r="AB1834" s="15"/>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c r="A1835" s="5">
        <v>1834</v>
      </c>
    </row>
    <row r="1836" spans="1:54" s="14" customFormat="1">
      <c r="A1836" s="9">
        <v>1835</v>
      </c>
      <c r="B1836" s="16"/>
      <c r="C1836" s="11"/>
      <c r="D1836" s="11"/>
      <c r="E1836" s="11"/>
      <c r="F1836" s="11"/>
      <c r="G1836" s="11"/>
      <c r="H1836" s="11"/>
      <c r="I1836" s="11"/>
      <c r="J1836" s="11"/>
      <c r="K1836" s="11"/>
      <c r="L1836" s="11"/>
      <c r="M1836" s="11"/>
      <c r="N1836" s="11"/>
      <c r="O1836" s="11"/>
      <c r="P1836" s="11"/>
      <c r="Q1836" s="11"/>
      <c r="R1836" s="11"/>
      <c r="S1836" s="11"/>
      <c r="T1836" s="11"/>
      <c r="U1836" s="11"/>
      <c r="V1836" s="11"/>
      <c r="W1836" s="11"/>
      <c r="X1836" s="15"/>
      <c r="Y1836" s="11"/>
      <c r="Z1836" s="11"/>
      <c r="AA1836" s="11"/>
      <c r="AB1836" s="15"/>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c r="A1837" s="5">
        <v>1836</v>
      </c>
    </row>
    <row r="1838" spans="1:54" s="14" customFormat="1">
      <c r="A1838" s="9">
        <v>1837</v>
      </c>
      <c r="B1838" s="16"/>
      <c r="C1838" s="11"/>
      <c r="D1838" s="11"/>
      <c r="E1838" s="11"/>
      <c r="F1838" s="11"/>
      <c r="G1838" s="11"/>
      <c r="H1838" s="11"/>
      <c r="I1838" s="11"/>
      <c r="J1838" s="11"/>
      <c r="K1838" s="11"/>
      <c r="L1838" s="11"/>
      <c r="M1838" s="11"/>
      <c r="N1838" s="11"/>
      <c r="O1838" s="11"/>
      <c r="P1838" s="11"/>
      <c r="Q1838" s="11"/>
      <c r="R1838" s="11"/>
      <c r="S1838" s="11"/>
      <c r="T1838" s="11"/>
      <c r="U1838" s="11"/>
      <c r="V1838" s="11"/>
      <c r="W1838" s="11"/>
      <c r="X1838" s="15"/>
      <c r="Y1838" s="11"/>
      <c r="Z1838" s="11"/>
      <c r="AA1838" s="11"/>
      <c r="AB1838" s="15"/>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c r="A1839" s="5">
        <v>1838</v>
      </c>
    </row>
    <row r="1840" spans="1:54" s="14" customFormat="1">
      <c r="A1840" s="9">
        <v>1839</v>
      </c>
      <c r="B1840" s="16"/>
      <c r="C1840" s="11"/>
      <c r="D1840" s="11"/>
      <c r="E1840" s="11"/>
      <c r="F1840" s="11"/>
      <c r="G1840" s="11"/>
      <c r="H1840" s="11"/>
      <c r="I1840" s="11"/>
      <c r="J1840" s="11"/>
      <c r="K1840" s="11"/>
      <c r="L1840" s="11"/>
      <c r="M1840" s="11"/>
      <c r="N1840" s="11"/>
      <c r="O1840" s="11"/>
      <c r="P1840" s="11"/>
      <c r="Q1840" s="11"/>
      <c r="R1840" s="11"/>
      <c r="S1840" s="11"/>
      <c r="T1840" s="11"/>
      <c r="U1840" s="11"/>
      <c r="V1840" s="11"/>
      <c r="W1840" s="11"/>
      <c r="X1840" s="15"/>
      <c r="Y1840" s="11"/>
      <c r="Z1840" s="11"/>
      <c r="AA1840" s="11"/>
      <c r="AB1840" s="15"/>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c r="A1841" s="5">
        <v>1840</v>
      </c>
    </row>
    <row r="1842" spans="1:54" s="14" customFormat="1">
      <c r="A1842" s="9">
        <v>1841</v>
      </c>
      <c r="B1842" s="16"/>
      <c r="C1842" s="11"/>
      <c r="D1842" s="11"/>
      <c r="E1842" s="11"/>
      <c r="F1842" s="11"/>
      <c r="G1842" s="11"/>
      <c r="H1842" s="11"/>
      <c r="I1842" s="11"/>
      <c r="J1842" s="11"/>
      <c r="K1842" s="11"/>
      <c r="L1842" s="11"/>
      <c r="M1842" s="11"/>
      <c r="N1842" s="11"/>
      <c r="O1842" s="11"/>
      <c r="P1842" s="11"/>
      <c r="Q1842" s="11"/>
      <c r="R1842" s="11"/>
      <c r="S1842" s="11"/>
      <c r="T1842" s="11"/>
      <c r="U1842" s="11"/>
      <c r="V1842" s="11"/>
      <c r="W1842" s="11"/>
      <c r="X1842" s="15"/>
      <c r="Y1842" s="11"/>
      <c r="Z1842" s="11"/>
      <c r="AA1842" s="11"/>
      <c r="AB1842" s="15"/>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c r="A1843" s="5">
        <v>1842</v>
      </c>
    </row>
    <row r="1844" spans="1:54" s="14" customFormat="1">
      <c r="A1844" s="9">
        <v>1843</v>
      </c>
      <c r="B1844" s="16"/>
      <c r="C1844" s="11"/>
      <c r="D1844" s="11"/>
      <c r="E1844" s="11"/>
      <c r="F1844" s="11"/>
      <c r="G1844" s="11"/>
      <c r="H1844" s="11"/>
      <c r="I1844" s="11"/>
      <c r="J1844" s="11"/>
      <c r="K1844" s="11"/>
      <c r="L1844" s="11"/>
      <c r="M1844" s="11"/>
      <c r="N1844" s="11"/>
      <c r="O1844" s="11"/>
      <c r="P1844" s="11"/>
      <c r="Q1844" s="11"/>
      <c r="R1844" s="11"/>
      <c r="S1844" s="11"/>
      <c r="T1844" s="11"/>
      <c r="U1844" s="11"/>
      <c r="V1844" s="11"/>
      <c r="W1844" s="11"/>
      <c r="X1844" s="15"/>
      <c r="Y1844" s="11"/>
      <c r="Z1844" s="11"/>
      <c r="AA1844" s="11"/>
      <c r="AB1844" s="15"/>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c r="A1845" s="5">
        <v>1844</v>
      </c>
    </row>
    <row r="1846" spans="1:54" s="14" customFormat="1">
      <c r="A1846" s="9">
        <v>1845</v>
      </c>
      <c r="B1846" s="16"/>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5"/>
      <c r="Y1846" s="11"/>
      <c r="Z1846" s="11"/>
      <c r="AA1846" s="11"/>
      <c r="AB1846" s="15"/>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c r="A1847" s="5">
        <v>1846</v>
      </c>
    </row>
    <row r="1848" spans="1:54" s="14" customFormat="1">
      <c r="A1848" s="9">
        <v>1847</v>
      </c>
      <c r="B1848" s="16"/>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5"/>
      <c r="Y1848" s="11"/>
      <c r="Z1848" s="11"/>
      <c r="AA1848" s="11"/>
      <c r="AB1848" s="15"/>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c r="A1849" s="5">
        <v>1848</v>
      </c>
    </row>
    <row r="1850" spans="1:54" s="14" customFormat="1">
      <c r="A1850" s="9">
        <v>1849</v>
      </c>
      <c r="B1850" s="16"/>
      <c r="C1850" s="11"/>
      <c r="D1850" s="11"/>
      <c r="E1850" s="11"/>
      <c r="F1850" s="11"/>
      <c r="G1850" s="11"/>
      <c r="H1850" s="11"/>
      <c r="I1850" s="11"/>
      <c r="J1850" s="11"/>
      <c r="K1850" s="11"/>
      <c r="L1850" s="11"/>
      <c r="M1850" s="11"/>
      <c r="N1850" s="11"/>
      <c r="O1850" s="11"/>
      <c r="P1850" s="11"/>
      <c r="Q1850" s="11"/>
      <c r="R1850" s="11"/>
      <c r="S1850" s="11"/>
      <c r="T1850" s="11"/>
      <c r="U1850" s="11"/>
      <c r="V1850" s="11"/>
      <c r="W1850" s="11"/>
      <c r="X1850" s="15"/>
      <c r="Y1850" s="11"/>
      <c r="Z1850" s="11"/>
      <c r="AA1850" s="11"/>
      <c r="AB1850" s="15"/>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c r="A1851" s="5">
        <v>1850</v>
      </c>
    </row>
    <row r="1852" spans="1:54" s="14" customFormat="1">
      <c r="A1852" s="9">
        <v>1851</v>
      </c>
      <c r="B1852" s="16"/>
      <c r="C1852" s="11"/>
      <c r="D1852" s="11"/>
      <c r="E1852" s="11"/>
      <c r="F1852" s="11"/>
      <c r="G1852" s="11"/>
      <c r="H1852" s="11"/>
      <c r="I1852" s="11"/>
      <c r="J1852" s="11"/>
      <c r="K1852" s="11"/>
      <c r="L1852" s="11"/>
      <c r="M1852" s="11"/>
      <c r="N1852" s="11"/>
      <c r="O1852" s="11"/>
      <c r="P1852" s="11"/>
      <c r="Q1852" s="11"/>
      <c r="R1852" s="11"/>
      <c r="S1852" s="11"/>
      <c r="T1852" s="11"/>
      <c r="U1852" s="11"/>
      <c r="V1852" s="11"/>
      <c r="W1852" s="11"/>
      <c r="X1852" s="15"/>
      <c r="Y1852" s="11"/>
      <c r="Z1852" s="11"/>
      <c r="AA1852" s="11"/>
      <c r="AB1852" s="15"/>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c r="A1853" s="5">
        <v>1852</v>
      </c>
    </row>
    <row r="1854" spans="1:54" s="14" customFormat="1">
      <c r="A1854" s="9">
        <v>1853</v>
      </c>
      <c r="B1854" s="16"/>
      <c r="C1854" s="11"/>
      <c r="D1854" s="11"/>
      <c r="E1854" s="11"/>
      <c r="F1854" s="11"/>
      <c r="G1854" s="11"/>
      <c r="H1854" s="11"/>
      <c r="I1854" s="11"/>
      <c r="J1854" s="11"/>
      <c r="K1854" s="11"/>
      <c r="L1854" s="11"/>
      <c r="M1854" s="11"/>
      <c r="N1854" s="11"/>
      <c r="O1854" s="11"/>
      <c r="P1854" s="11"/>
      <c r="Q1854" s="11"/>
      <c r="R1854" s="11"/>
      <c r="S1854" s="11"/>
      <c r="T1854" s="11"/>
      <c r="U1854" s="11"/>
      <c r="V1854" s="11"/>
      <c r="W1854" s="11"/>
      <c r="X1854" s="15"/>
      <c r="Y1854" s="11"/>
      <c r="Z1854" s="11"/>
      <c r="AA1854" s="11"/>
      <c r="AB1854" s="15"/>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c r="A1855" s="5">
        <v>1854</v>
      </c>
    </row>
    <row r="1856" spans="1:54" s="14" customFormat="1">
      <c r="A1856" s="9">
        <v>1855</v>
      </c>
      <c r="B1856" s="16"/>
      <c r="C1856" s="11"/>
      <c r="D1856" s="11"/>
      <c r="E1856" s="11"/>
      <c r="F1856" s="11"/>
      <c r="G1856" s="11"/>
      <c r="H1856" s="11"/>
      <c r="I1856" s="11"/>
      <c r="J1856" s="11"/>
      <c r="K1856" s="11"/>
      <c r="L1856" s="11"/>
      <c r="M1856" s="11"/>
      <c r="N1856" s="11"/>
      <c r="O1856" s="11"/>
      <c r="P1856" s="11"/>
      <c r="Q1856" s="11"/>
      <c r="R1856" s="11"/>
      <c r="S1856" s="11"/>
      <c r="T1856" s="11"/>
      <c r="U1856" s="11"/>
      <c r="V1856" s="11"/>
      <c r="W1856" s="11"/>
      <c r="X1856" s="15"/>
      <c r="Y1856" s="11"/>
      <c r="Z1856" s="11"/>
      <c r="AA1856" s="11"/>
      <c r="AB1856" s="15"/>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c r="A1857" s="5">
        <v>1856</v>
      </c>
    </row>
    <row r="1858" spans="1:54" s="14" customFormat="1">
      <c r="A1858" s="9">
        <v>1857</v>
      </c>
      <c r="B1858" s="16"/>
      <c r="C1858" s="11"/>
      <c r="D1858" s="11"/>
      <c r="E1858" s="11"/>
      <c r="F1858" s="11"/>
      <c r="G1858" s="11"/>
      <c r="H1858" s="11"/>
      <c r="I1858" s="11"/>
      <c r="J1858" s="11"/>
      <c r="K1858" s="11"/>
      <c r="L1858" s="11"/>
      <c r="M1858" s="11"/>
      <c r="N1858" s="11"/>
      <c r="O1858" s="11"/>
      <c r="P1858" s="11"/>
      <c r="Q1858" s="11"/>
      <c r="R1858" s="11"/>
      <c r="S1858" s="11"/>
      <c r="T1858" s="11"/>
      <c r="U1858" s="11"/>
      <c r="V1858" s="11"/>
      <c r="W1858" s="11"/>
      <c r="X1858" s="15"/>
      <c r="Y1858" s="11"/>
      <c r="Z1858" s="11"/>
      <c r="AA1858" s="11"/>
      <c r="AB1858" s="15"/>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c r="A1859" s="5">
        <v>1858</v>
      </c>
    </row>
    <row r="1860" spans="1:54" s="14" customFormat="1">
      <c r="A1860" s="9">
        <v>1859</v>
      </c>
      <c r="B1860" s="16"/>
      <c r="C1860" s="11"/>
      <c r="D1860" s="11"/>
      <c r="E1860" s="11"/>
      <c r="F1860" s="11"/>
      <c r="G1860" s="11"/>
      <c r="H1860" s="11"/>
      <c r="I1860" s="11"/>
      <c r="J1860" s="11"/>
      <c r="K1860" s="11"/>
      <c r="L1860" s="11"/>
      <c r="M1860" s="11"/>
      <c r="N1860" s="11"/>
      <c r="O1860" s="11"/>
      <c r="P1860" s="11"/>
      <c r="Q1860" s="11"/>
      <c r="R1860" s="11"/>
      <c r="S1860" s="11"/>
      <c r="T1860" s="11"/>
      <c r="U1860" s="11"/>
      <c r="V1860" s="11"/>
      <c r="W1860" s="11"/>
      <c r="X1860" s="15"/>
      <c r="Y1860" s="11"/>
      <c r="Z1860" s="11"/>
      <c r="AA1860" s="11"/>
      <c r="AB1860" s="15"/>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c r="A1861" s="5">
        <v>1860</v>
      </c>
    </row>
    <row r="1862" spans="1:54" s="14" customFormat="1">
      <c r="A1862" s="9">
        <v>1861</v>
      </c>
      <c r="B1862" s="16"/>
      <c r="C1862" s="11"/>
      <c r="D1862" s="11"/>
      <c r="E1862" s="11"/>
      <c r="F1862" s="11"/>
      <c r="G1862" s="11"/>
      <c r="H1862" s="11"/>
      <c r="I1862" s="11"/>
      <c r="J1862" s="11"/>
      <c r="K1862" s="11"/>
      <c r="L1862" s="11"/>
      <c r="M1862" s="11"/>
      <c r="N1862" s="11"/>
      <c r="O1862" s="11"/>
      <c r="P1862" s="11"/>
      <c r="Q1862" s="11"/>
      <c r="R1862" s="11"/>
      <c r="S1862" s="11"/>
      <c r="T1862" s="11"/>
      <c r="U1862" s="11"/>
      <c r="V1862" s="11"/>
      <c r="W1862" s="11"/>
      <c r="X1862" s="15"/>
      <c r="Y1862" s="11"/>
      <c r="Z1862" s="11"/>
      <c r="AA1862" s="11"/>
      <c r="AB1862" s="15"/>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c r="A1863" s="5">
        <v>1862</v>
      </c>
    </row>
    <row r="1864" spans="1:54" s="14" customFormat="1">
      <c r="A1864" s="9">
        <v>1863</v>
      </c>
      <c r="B1864" s="16"/>
      <c r="C1864" s="11"/>
      <c r="D1864" s="11"/>
      <c r="E1864" s="11"/>
      <c r="F1864" s="11"/>
      <c r="G1864" s="11"/>
      <c r="H1864" s="11"/>
      <c r="I1864" s="11"/>
      <c r="J1864" s="11"/>
      <c r="K1864" s="11"/>
      <c r="L1864" s="11"/>
      <c r="M1864" s="11"/>
      <c r="N1864" s="11"/>
      <c r="O1864" s="11"/>
      <c r="P1864" s="11"/>
      <c r="Q1864" s="11"/>
      <c r="R1864" s="11"/>
      <c r="S1864" s="11"/>
      <c r="T1864" s="11"/>
      <c r="U1864" s="11"/>
      <c r="V1864" s="11"/>
      <c r="W1864" s="11"/>
      <c r="X1864" s="15"/>
      <c r="Y1864" s="11"/>
      <c r="Z1864" s="11"/>
      <c r="AA1864" s="11"/>
      <c r="AB1864" s="15"/>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c r="A1865" s="5">
        <v>1864</v>
      </c>
    </row>
    <row r="1866" spans="1:54" s="14" customFormat="1">
      <c r="A1866" s="9">
        <v>1865</v>
      </c>
      <c r="B1866" s="16"/>
      <c r="C1866" s="11"/>
      <c r="D1866" s="11"/>
      <c r="E1866" s="11"/>
      <c r="F1866" s="11"/>
      <c r="G1866" s="11"/>
      <c r="H1866" s="11"/>
      <c r="I1866" s="11"/>
      <c r="J1866" s="11"/>
      <c r="K1866" s="11"/>
      <c r="L1866" s="11"/>
      <c r="M1866" s="11"/>
      <c r="N1866" s="11"/>
      <c r="O1866" s="11"/>
      <c r="P1866" s="11"/>
      <c r="Q1866" s="11"/>
      <c r="R1866" s="11"/>
      <c r="S1866" s="11"/>
      <c r="T1866" s="11"/>
      <c r="U1866" s="11"/>
      <c r="V1866" s="11"/>
      <c r="W1866" s="11"/>
      <c r="X1866" s="15"/>
      <c r="Y1866" s="11"/>
      <c r="Z1866" s="11"/>
      <c r="AA1866" s="11"/>
      <c r="AB1866" s="15"/>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c r="A1867" s="5">
        <v>1866</v>
      </c>
    </row>
    <row r="1868" spans="1:54" s="14" customFormat="1">
      <c r="A1868" s="9">
        <v>1867</v>
      </c>
      <c r="B1868" s="16"/>
      <c r="C1868" s="11"/>
      <c r="D1868" s="11"/>
      <c r="E1868" s="11"/>
      <c r="F1868" s="11"/>
      <c r="G1868" s="11"/>
      <c r="H1868" s="11"/>
      <c r="I1868" s="11"/>
      <c r="J1868" s="11"/>
      <c r="K1868" s="11"/>
      <c r="L1868" s="11"/>
      <c r="M1868" s="11"/>
      <c r="N1868" s="11"/>
      <c r="O1868" s="11"/>
      <c r="P1868" s="11"/>
      <c r="Q1868" s="11"/>
      <c r="R1868" s="11"/>
      <c r="S1868" s="11"/>
      <c r="T1868" s="11"/>
      <c r="U1868" s="11"/>
      <c r="V1868" s="11"/>
      <c r="W1868" s="11"/>
      <c r="X1868" s="15"/>
      <c r="Y1868" s="11"/>
      <c r="Z1868" s="11"/>
      <c r="AA1868" s="11"/>
      <c r="AB1868" s="15"/>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c r="A1869" s="5">
        <v>1868</v>
      </c>
    </row>
    <row r="1870" spans="1:54" s="14" customFormat="1">
      <c r="A1870" s="9">
        <v>1869</v>
      </c>
      <c r="B1870" s="16"/>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5"/>
      <c r="Y1870" s="11"/>
      <c r="Z1870" s="11"/>
      <c r="AA1870" s="11"/>
      <c r="AB1870" s="15"/>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c r="A1871" s="5">
        <v>1870</v>
      </c>
    </row>
    <row r="1872" spans="1:54" s="14" customFormat="1">
      <c r="A1872" s="9">
        <v>1871</v>
      </c>
      <c r="B1872" s="16"/>
      <c r="C1872" s="11"/>
      <c r="D1872" s="11"/>
      <c r="E1872" s="11"/>
      <c r="F1872" s="11"/>
      <c r="G1872" s="11"/>
      <c r="H1872" s="11"/>
      <c r="I1872" s="11"/>
      <c r="J1872" s="11"/>
      <c r="K1872" s="11"/>
      <c r="L1872" s="11"/>
      <c r="M1872" s="11"/>
      <c r="N1872" s="11"/>
      <c r="O1872" s="11"/>
      <c r="P1872" s="11"/>
      <c r="Q1872" s="11"/>
      <c r="R1872" s="11"/>
      <c r="S1872" s="11"/>
      <c r="T1872" s="11"/>
      <c r="U1872" s="11"/>
      <c r="V1872" s="11"/>
      <c r="W1872" s="11"/>
      <c r="X1872" s="15"/>
      <c r="Y1872" s="11"/>
      <c r="Z1872" s="11"/>
      <c r="AA1872" s="11"/>
      <c r="AB1872" s="15"/>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c r="A1873" s="5">
        <v>1872</v>
      </c>
    </row>
    <row r="1874" spans="1:54" s="14" customFormat="1">
      <c r="A1874" s="9">
        <v>1873</v>
      </c>
      <c r="B1874" s="16"/>
      <c r="C1874" s="11"/>
      <c r="D1874" s="11"/>
      <c r="E1874" s="11"/>
      <c r="F1874" s="11"/>
      <c r="G1874" s="11"/>
      <c r="H1874" s="11"/>
      <c r="I1874" s="11"/>
      <c r="J1874" s="11"/>
      <c r="K1874" s="11"/>
      <c r="L1874" s="11"/>
      <c r="M1874" s="11"/>
      <c r="N1874" s="11"/>
      <c r="O1874" s="11"/>
      <c r="P1874" s="11"/>
      <c r="Q1874" s="11"/>
      <c r="R1874" s="11"/>
      <c r="S1874" s="11"/>
      <c r="T1874" s="11"/>
      <c r="U1874" s="11"/>
      <c r="V1874" s="11"/>
      <c r="W1874" s="11"/>
      <c r="X1874" s="15"/>
      <c r="Y1874" s="11"/>
      <c r="Z1874" s="11"/>
      <c r="AA1874" s="11"/>
      <c r="AB1874" s="15"/>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c r="A1875" s="5">
        <v>1874</v>
      </c>
    </row>
    <row r="1876" spans="1:54" s="14" customFormat="1">
      <c r="A1876" s="9">
        <v>1875</v>
      </c>
      <c r="B1876" s="16"/>
      <c r="C1876" s="11"/>
      <c r="D1876" s="11"/>
      <c r="E1876" s="11"/>
      <c r="F1876" s="11"/>
      <c r="G1876" s="11"/>
      <c r="H1876" s="11"/>
      <c r="I1876" s="11"/>
      <c r="J1876" s="11"/>
      <c r="K1876" s="11"/>
      <c r="L1876" s="11"/>
      <c r="M1876" s="11"/>
      <c r="N1876" s="11"/>
      <c r="O1876" s="11"/>
      <c r="P1876" s="11"/>
      <c r="Q1876" s="11"/>
      <c r="R1876" s="11"/>
      <c r="S1876" s="11"/>
      <c r="T1876" s="11"/>
      <c r="U1876" s="11"/>
      <c r="V1876" s="11"/>
      <c r="W1876" s="11"/>
      <c r="X1876" s="15"/>
      <c r="Y1876" s="11"/>
      <c r="Z1876" s="11"/>
      <c r="AA1876" s="11"/>
      <c r="AB1876" s="15"/>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c r="A1877" s="5">
        <v>1876</v>
      </c>
    </row>
    <row r="1878" spans="1:54" s="14" customFormat="1">
      <c r="A1878" s="9">
        <v>1877</v>
      </c>
      <c r="B1878" s="16"/>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5"/>
      <c r="Y1878" s="11"/>
      <c r="Z1878" s="11"/>
      <c r="AA1878" s="11"/>
      <c r="AB1878" s="15"/>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c r="A1879" s="5">
        <v>1878</v>
      </c>
    </row>
    <row r="1880" spans="1:54" s="14" customFormat="1">
      <c r="A1880" s="9">
        <v>1879</v>
      </c>
      <c r="B1880" s="16"/>
      <c r="C1880" s="11"/>
      <c r="D1880" s="11"/>
      <c r="E1880" s="11"/>
      <c r="F1880" s="11"/>
      <c r="G1880" s="11"/>
      <c r="H1880" s="11"/>
      <c r="I1880" s="11"/>
      <c r="J1880" s="11"/>
      <c r="K1880" s="11"/>
      <c r="L1880" s="11"/>
      <c r="M1880" s="11"/>
      <c r="N1880" s="11"/>
      <c r="O1880" s="11"/>
      <c r="P1880" s="11"/>
      <c r="Q1880" s="11"/>
      <c r="R1880" s="11"/>
      <c r="S1880" s="11"/>
      <c r="T1880" s="11"/>
      <c r="U1880" s="11"/>
      <c r="V1880" s="11"/>
      <c r="W1880" s="11"/>
      <c r="X1880" s="15"/>
      <c r="Y1880" s="11"/>
      <c r="Z1880" s="11"/>
      <c r="AA1880" s="11"/>
      <c r="AB1880" s="15"/>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c r="A1881" s="5">
        <v>1880</v>
      </c>
    </row>
    <row r="1882" spans="1:54" s="14" customFormat="1">
      <c r="A1882" s="9">
        <v>1881</v>
      </c>
      <c r="B1882" s="16"/>
      <c r="C1882" s="11"/>
      <c r="D1882" s="11"/>
      <c r="E1882" s="11"/>
      <c r="F1882" s="11"/>
      <c r="G1882" s="11"/>
      <c r="H1882" s="11"/>
      <c r="I1882" s="11"/>
      <c r="J1882" s="11"/>
      <c r="K1882" s="11"/>
      <c r="L1882" s="11"/>
      <c r="M1882" s="11"/>
      <c r="N1882" s="11"/>
      <c r="O1882" s="11"/>
      <c r="P1882" s="11"/>
      <c r="Q1882" s="11"/>
      <c r="R1882" s="11"/>
      <c r="S1882" s="11"/>
      <c r="T1882" s="11"/>
      <c r="U1882" s="11"/>
      <c r="V1882" s="11"/>
      <c r="W1882" s="11"/>
      <c r="X1882" s="15"/>
      <c r="Y1882" s="11"/>
      <c r="Z1882" s="11"/>
      <c r="AA1882" s="11"/>
      <c r="AB1882" s="15"/>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c r="A1883" s="5">
        <v>1882</v>
      </c>
    </row>
    <row r="1884" spans="1:54" s="14" customFormat="1">
      <c r="A1884" s="9">
        <v>1883</v>
      </c>
      <c r="B1884" s="16"/>
      <c r="C1884" s="11"/>
      <c r="D1884" s="11"/>
      <c r="E1884" s="11"/>
      <c r="F1884" s="11"/>
      <c r="G1884" s="11"/>
      <c r="H1884" s="11"/>
      <c r="I1884" s="11"/>
      <c r="J1884" s="11"/>
      <c r="K1884" s="11"/>
      <c r="L1884" s="11"/>
      <c r="M1884" s="11"/>
      <c r="N1884" s="11"/>
      <c r="O1884" s="11"/>
      <c r="P1884" s="11"/>
      <c r="Q1884" s="11"/>
      <c r="R1884" s="11"/>
      <c r="S1884" s="11"/>
      <c r="T1884" s="11"/>
      <c r="U1884" s="11"/>
      <c r="V1884" s="11"/>
      <c r="W1884" s="11"/>
      <c r="X1884" s="15"/>
      <c r="Y1884" s="11"/>
      <c r="Z1884" s="11"/>
      <c r="AA1884" s="11"/>
      <c r="AB1884" s="15"/>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c r="A1885" s="5">
        <v>1884</v>
      </c>
    </row>
    <row r="1886" spans="1:54" s="14" customFormat="1">
      <c r="A1886" s="9">
        <v>1885</v>
      </c>
      <c r="B1886" s="16"/>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5"/>
      <c r="Y1886" s="11"/>
      <c r="Z1886" s="11"/>
      <c r="AA1886" s="11"/>
      <c r="AB1886" s="15"/>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c r="A1887" s="5">
        <v>1886</v>
      </c>
    </row>
    <row r="1888" spans="1:54" s="14" customFormat="1">
      <c r="A1888" s="9">
        <v>1887</v>
      </c>
      <c r="B1888" s="16"/>
      <c r="C1888" s="11"/>
      <c r="D1888" s="11"/>
      <c r="E1888" s="11"/>
      <c r="F1888" s="11"/>
      <c r="G1888" s="11"/>
      <c r="H1888" s="11"/>
      <c r="I1888" s="11"/>
      <c r="J1888" s="11"/>
      <c r="K1888" s="11"/>
      <c r="L1888" s="11"/>
      <c r="M1888" s="11"/>
      <c r="N1888" s="11"/>
      <c r="O1888" s="11"/>
      <c r="P1888" s="11"/>
      <c r="Q1888" s="11"/>
      <c r="R1888" s="11"/>
      <c r="S1888" s="11"/>
      <c r="T1888" s="11"/>
      <c r="U1888" s="11"/>
      <c r="V1888" s="11"/>
      <c r="W1888" s="11"/>
      <c r="X1888" s="15"/>
      <c r="Y1888" s="11"/>
      <c r="Z1888" s="11"/>
      <c r="AA1888" s="11"/>
      <c r="AB1888" s="15"/>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c r="A1889" s="5">
        <v>1888</v>
      </c>
    </row>
    <row r="1890" spans="1:54" s="14" customFormat="1">
      <c r="A1890" s="9">
        <v>1889</v>
      </c>
      <c r="B1890" s="16"/>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5"/>
      <c r="Y1890" s="11"/>
      <c r="Z1890" s="11"/>
      <c r="AA1890" s="11"/>
      <c r="AB1890" s="15"/>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c r="A1891" s="5">
        <v>1890</v>
      </c>
    </row>
    <row r="1892" spans="1:54" s="14" customFormat="1">
      <c r="A1892" s="9">
        <v>1891</v>
      </c>
      <c r="B1892" s="16"/>
      <c r="C1892" s="11"/>
      <c r="D1892" s="11"/>
      <c r="E1892" s="11"/>
      <c r="F1892" s="11"/>
      <c r="G1892" s="11"/>
      <c r="H1892" s="11"/>
      <c r="I1892" s="11"/>
      <c r="J1892" s="11"/>
      <c r="K1892" s="11"/>
      <c r="L1892" s="11"/>
      <c r="M1892" s="11"/>
      <c r="N1892" s="11"/>
      <c r="O1892" s="11"/>
      <c r="P1892" s="11"/>
      <c r="Q1892" s="11"/>
      <c r="R1892" s="11"/>
      <c r="S1892" s="11"/>
      <c r="T1892" s="11"/>
      <c r="U1892" s="11"/>
      <c r="V1892" s="11"/>
      <c r="W1892" s="11"/>
      <c r="X1892" s="15"/>
      <c r="Y1892" s="11"/>
      <c r="Z1892" s="11"/>
      <c r="AA1892" s="11"/>
      <c r="AB1892" s="15"/>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c r="A1893" s="5">
        <v>1892</v>
      </c>
    </row>
    <row r="1894" spans="1:54" s="14" customFormat="1">
      <c r="A1894" s="9">
        <v>1893</v>
      </c>
      <c r="B1894" s="16"/>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5"/>
      <c r="Y1894" s="11"/>
      <c r="Z1894" s="11"/>
      <c r="AA1894" s="11"/>
      <c r="AB1894" s="15"/>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c r="A1895" s="5">
        <v>1894</v>
      </c>
    </row>
    <row r="1896" spans="1:54" s="14" customFormat="1">
      <c r="A1896" s="9">
        <v>1895</v>
      </c>
      <c r="B1896" s="16"/>
      <c r="C1896" s="11"/>
      <c r="D1896" s="11"/>
      <c r="E1896" s="11"/>
      <c r="F1896" s="11"/>
      <c r="G1896" s="11"/>
      <c r="H1896" s="11"/>
      <c r="I1896" s="11"/>
      <c r="J1896" s="11"/>
      <c r="K1896" s="11"/>
      <c r="L1896" s="11"/>
      <c r="M1896" s="11"/>
      <c r="N1896" s="11"/>
      <c r="O1896" s="11"/>
      <c r="P1896" s="11"/>
      <c r="Q1896" s="11"/>
      <c r="R1896" s="11"/>
      <c r="S1896" s="11"/>
      <c r="T1896" s="11"/>
      <c r="U1896" s="11"/>
      <c r="V1896" s="11"/>
      <c r="W1896" s="11"/>
      <c r="X1896" s="15"/>
      <c r="Y1896" s="11"/>
      <c r="Z1896" s="11"/>
      <c r="AA1896" s="11"/>
      <c r="AB1896" s="15"/>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c r="A1897" s="5">
        <v>1896</v>
      </c>
    </row>
    <row r="1898" spans="1:54" s="14" customFormat="1">
      <c r="A1898" s="9">
        <v>1897</v>
      </c>
      <c r="B1898" s="16"/>
      <c r="C1898" s="11"/>
      <c r="D1898" s="11"/>
      <c r="E1898" s="11"/>
      <c r="F1898" s="11"/>
      <c r="G1898" s="11"/>
      <c r="H1898" s="11"/>
      <c r="I1898" s="11"/>
      <c r="J1898" s="11"/>
      <c r="K1898" s="11"/>
      <c r="L1898" s="11"/>
      <c r="M1898" s="11"/>
      <c r="N1898" s="11"/>
      <c r="O1898" s="11"/>
      <c r="P1898" s="11"/>
      <c r="Q1898" s="11"/>
      <c r="R1898" s="11"/>
      <c r="S1898" s="11"/>
      <c r="T1898" s="11"/>
      <c r="U1898" s="11"/>
      <c r="V1898" s="11"/>
      <c r="W1898" s="11"/>
      <c r="X1898" s="15"/>
      <c r="Y1898" s="11"/>
      <c r="Z1898" s="11"/>
      <c r="AA1898" s="11"/>
      <c r="AB1898" s="15"/>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c r="A1899" s="5">
        <v>1898</v>
      </c>
    </row>
    <row r="1900" spans="1:54" s="14" customFormat="1">
      <c r="A1900" s="9">
        <v>1899</v>
      </c>
      <c r="B1900" s="16"/>
      <c r="C1900" s="11"/>
      <c r="D1900" s="11"/>
      <c r="E1900" s="11"/>
      <c r="F1900" s="11"/>
      <c r="G1900" s="11"/>
      <c r="H1900" s="11"/>
      <c r="I1900" s="11"/>
      <c r="J1900" s="11"/>
      <c r="K1900" s="11"/>
      <c r="L1900" s="11"/>
      <c r="M1900" s="11"/>
      <c r="N1900" s="11"/>
      <c r="O1900" s="11"/>
      <c r="P1900" s="11"/>
      <c r="Q1900" s="11"/>
      <c r="R1900" s="11"/>
      <c r="S1900" s="11"/>
      <c r="T1900" s="11"/>
      <c r="U1900" s="11"/>
      <c r="V1900" s="11"/>
      <c r="W1900" s="11"/>
      <c r="X1900" s="15"/>
      <c r="Y1900" s="11"/>
      <c r="Z1900" s="11"/>
      <c r="AA1900" s="11"/>
      <c r="AB1900" s="15"/>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c r="A1901" s="5">
        <v>1900</v>
      </c>
    </row>
    <row r="1902" spans="1:54" s="14" customFormat="1">
      <c r="A1902" s="9">
        <v>1901</v>
      </c>
      <c r="B1902" s="16"/>
      <c r="C1902" s="11"/>
      <c r="D1902" s="11"/>
      <c r="E1902" s="11"/>
      <c r="F1902" s="11"/>
      <c r="G1902" s="11"/>
      <c r="H1902" s="11"/>
      <c r="I1902" s="11"/>
      <c r="J1902" s="11"/>
      <c r="K1902" s="11"/>
      <c r="L1902" s="11"/>
      <c r="M1902" s="11"/>
      <c r="N1902" s="11"/>
      <c r="O1902" s="11"/>
      <c r="P1902" s="11"/>
      <c r="Q1902" s="11"/>
      <c r="R1902" s="11"/>
      <c r="S1902" s="11"/>
      <c r="T1902" s="11"/>
      <c r="U1902" s="11"/>
      <c r="V1902" s="11"/>
      <c r="W1902" s="11"/>
      <c r="X1902" s="15"/>
      <c r="Y1902" s="11"/>
      <c r="Z1902" s="11"/>
      <c r="AA1902" s="11"/>
      <c r="AB1902" s="15"/>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c r="A1903" s="5">
        <v>1902</v>
      </c>
    </row>
    <row r="1904" spans="1:54" s="14" customFormat="1">
      <c r="A1904" s="9">
        <v>1903</v>
      </c>
      <c r="B1904" s="16"/>
      <c r="C1904" s="11"/>
      <c r="D1904" s="11"/>
      <c r="E1904" s="11"/>
      <c r="F1904" s="11"/>
      <c r="G1904" s="11"/>
      <c r="H1904" s="11"/>
      <c r="I1904" s="11"/>
      <c r="J1904" s="11"/>
      <c r="K1904" s="11"/>
      <c r="L1904" s="11"/>
      <c r="M1904" s="11"/>
      <c r="N1904" s="11"/>
      <c r="O1904" s="11"/>
      <c r="P1904" s="11"/>
      <c r="Q1904" s="11"/>
      <c r="R1904" s="11"/>
      <c r="S1904" s="11"/>
      <c r="T1904" s="11"/>
      <c r="U1904" s="11"/>
      <c r="V1904" s="11"/>
      <c r="W1904" s="11"/>
      <c r="X1904" s="15"/>
      <c r="Y1904" s="11"/>
      <c r="Z1904" s="11"/>
      <c r="AA1904" s="11"/>
      <c r="AB1904" s="15"/>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c r="A1905" s="5">
        <v>1904</v>
      </c>
    </row>
    <row r="1906" spans="1:54" s="14" customFormat="1">
      <c r="A1906" s="9">
        <v>1905</v>
      </c>
      <c r="B1906" s="16"/>
      <c r="C1906" s="11"/>
      <c r="D1906" s="11"/>
      <c r="E1906" s="11"/>
      <c r="F1906" s="11"/>
      <c r="G1906" s="11"/>
      <c r="H1906" s="11"/>
      <c r="I1906" s="11"/>
      <c r="J1906" s="11"/>
      <c r="K1906" s="11"/>
      <c r="L1906" s="11"/>
      <c r="M1906" s="11"/>
      <c r="N1906" s="11"/>
      <c r="O1906" s="11"/>
      <c r="P1906" s="11"/>
      <c r="Q1906" s="11"/>
      <c r="R1906" s="11"/>
      <c r="S1906" s="11"/>
      <c r="T1906" s="11"/>
      <c r="U1906" s="11"/>
      <c r="V1906" s="11"/>
      <c r="W1906" s="11"/>
      <c r="X1906" s="15"/>
      <c r="Y1906" s="11"/>
      <c r="Z1906" s="11"/>
      <c r="AA1906" s="11"/>
      <c r="AB1906" s="15"/>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c r="A1907" s="5">
        <v>1906</v>
      </c>
    </row>
    <row r="1908" spans="1:54" s="14" customFormat="1">
      <c r="A1908" s="9">
        <v>1907</v>
      </c>
      <c r="B1908" s="16"/>
      <c r="C1908" s="11"/>
      <c r="D1908" s="11"/>
      <c r="E1908" s="11"/>
      <c r="F1908" s="11"/>
      <c r="G1908" s="11"/>
      <c r="H1908" s="11"/>
      <c r="I1908" s="11"/>
      <c r="J1908" s="11"/>
      <c r="K1908" s="11"/>
      <c r="L1908" s="11"/>
      <c r="M1908" s="11"/>
      <c r="N1908" s="11"/>
      <c r="O1908" s="11"/>
      <c r="P1908" s="11"/>
      <c r="Q1908" s="11"/>
      <c r="R1908" s="11"/>
      <c r="S1908" s="11"/>
      <c r="T1908" s="11"/>
      <c r="U1908" s="11"/>
      <c r="V1908" s="11"/>
      <c r="W1908" s="11"/>
      <c r="X1908" s="15"/>
      <c r="Y1908" s="11"/>
      <c r="Z1908" s="11"/>
      <c r="AA1908" s="11"/>
      <c r="AB1908" s="15"/>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c r="A1909" s="5">
        <v>1908</v>
      </c>
    </row>
    <row r="1910" spans="1:54" s="14" customFormat="1">
      <c r="A1910" s="9">
        <v>1909</v>
      </c>
      <c r="B1910" s="16"/>
      <c r="C1910" s="11"/>
      <c r="D1910" s="11"/>
      <c r="E1910" s="11"/>
      <c r="F1910" s="11"/>
      <c r="G1910" s="11"/>
      <c r="H1910" s="11"/>
      <c r="I1910" s="11"/>
      <c r="J1910" s="11"/>
      <c r="K1910" s="11"/>
      <c r="L1910" s="11"/>
      <c r="M1910" s="11"/>
      <c r="N1910" s="11"/>
      <c r="O1910" s="11"/>
      <c r="P1910" s="11"/>
      <c r="Q1910" s="11"/>
      <c r="R1910" s="11"/>
      <c r="S1910" s="11"/>
      <c r="T1910" s="11"/>
      <c r="U1910" s="11"/>
      <c r="V1910" s="11"/>
      <c r="W1910" s="11"/>
      <c r="X1910" s="15"/>
      <c r="Y1910" s="11"/>
      <c r="Z1910" s="11"/>
      <c r="AA1910" s="11"/>
      <c r="AB1910" s="15"/>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c r="A1911" s="5">
        <v>1910</v>
      </c>
    </row>
    <row r="1912" spans="1:54" s="14" customFormat="1">
      <c r="A1912" s="9">
        <v>1911</v>
      </c>
      <c r="B1912" s="16"/>
      <c r="C1912" s="11"/>
      <c r="D1912" s="11"/>
      <c r="E1912" s="11"/>
      <c r="F1912" s="11"/>
      <c r="G1912" s="11"/>
      <c r="H1912" s="11"/>
      <c r="I1912" s="11"/>
      <c r="J1912" s="11"/>
      <c r="K1912" s="11"/>
      <c r="L1912" s="11"/>
      <c r="M1912" s="11"/>
      <c r="N1912" s="11"/>
      <c r="O1912" s="11"/>
      <c r="P1912" s="11"/>
      <c r="Q1912" s="11"/>
      <c r="R1912" s="11"/>
      <c r="S1912" s="11"/>
      <c r="T1912" s="11"/>
      <c r="U1912" s="11"/>
      <c r="V1912" s="11"/>
      <c r="W1912" s="11"/>
      <c r="X1912" s="15"/>
      <c r="Y1912" s="11"/>
      <c r="Z1912" s="11"/>
      <c r="AA1912" s="11"/>
      <c r="AB1912" s="15"/>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c r="A1913" s="5">
        <v>1912</v>
      </c>
    </row>
    <row r="1914" spans="1:54" s="14" customFormat="1">
      <c r="A1914" s="9">
        <v>1913</v>
      </c>
      <c r="B1914" s="16"/>
      <c r="C1914" s="11"/>
      <c r="D1914" s="11"/>
      <c r="E1914" s="11"/>
      <c r="F1914" s="11"/>
      <c r="G1914" s="11"/>
      <c r="H1914" s="11"/>
      <c r="I1914" s="11"/>
      <c r="J1914" s="11"/>
      <c r="K1914" s="11"/>
      <c r="L1914" s="11"/>
      <c r="M1914" s="11"/>
      <c r="N1914" s="11"/>
      <c r="O1914" s="11"/>
      <c r="P1914" s="11"/>
      <c r="Q1914" s="11"/>
      <c r="R1914" s="11"/>
      <c r="S1914" s="11"/>
      <c r="T1914" s="11"/>
      <c r="U1914" s="11"/>
      <c r="V1914" s="11"/>
      <c r="W1914" s="11"/>
      <c r="X1914" s="15"/>
      <c r="Y1914" s="11"/>
      <c r="Z1914" s="11"/>
      <c r="AA1914" s="11"/>
      <c r="AB1914" s="15"/>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c r="A1915" s="5">
        <v>1914</v>
      </c>
    </row>
    <row r="1916" spans="1:54" s="14" customFormat="1">
      <c r="A1916" s="9">
        <v>1915</v>
      </c>
      <c r="B1916" s="16"/>
      <c r="C1916" s="11"/>
      <c r="D1916" s="11"/>
      <c r="E1916" s="11"/>
      <c r="F1916" s="11"/>
      <c r="G1916" s="11"/>
      <c r="H1916" s="11"/>
      <c r="I1916" s="11"/>
      <c r="J1916" s="11"/>
      <c r="K1916" s="11"/>
      <c r="L1916" s="11"/>
      <c r="M1916" s="11"/>
      <c r="N1916" s="11"/>
      <c r="O1916" s="11"/>
      <c r="P1916" s="11"/>
      <c r="Q1916" s="11"/>
      <c r="R1916" s="11"/>
      <c r="S1916" s="11"/>
      <c r="T1916" s="11"/>
      <c r="U1916" s="11"/>
      <c r="V1916" s="11"/>
      <c r="W1916" s="11"/>
      <c r="X1916" s="15"/>
      <c r="Y1916" s="11"/>
      <c r="Z1916" s="11"/>
      <c r="AA1916" s="11"/>
      <c r="AB1916" s="15"/>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c r="A1917" s="5">
        <v>1916</v>
      </c>
    </row>
    <row r="1918" spans="1:54" s="14" customFormat="1">
      <c r="A1918" s="9">
        <v>1917</v>
      </c>
      <c r="B1918" s="16"/>
      <c r="C1918" s="11"/>
      <c r="D1918" s="11"/>
      <c r="E1918" s="11"/>
      <c r="F1918" s="11"/>
      <c r="G1918" s="11"/>
      <c r="H1918" s="11"/>
      <c r="I1918" s="11"/>
      <c r="J1918" s="11"/>
      <c r="K1918" s="11"/>
      <c r="L1918" s="11"/>
      <c r="M1918" s="11"/>
      <c r="N1918" s="11"/>
      <c r="O1918" s="11"/>
      <c r="P1918" s="11"/>
      <c r="Q1918" s="11"/>
      <c r="R1918" s="11"/>
      <c r="S1918" s="11"/>
      <c r="T1918" s="11"/>
      <c r="U1918" s="11"/>
      <c r="V1918" s="11"/>
      <c r="W1918" s="11"/>
      <c r="X1918" s="15"/>
      <c r="Y1918" s="11"/>
      <c r="Z1918" s="11"/>
      <c r="AA1918" s="11"/>
      <c r="AB1918" s="15"/>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c r="A1919" s="5">
        <v>1918</v>
      </c>
    </row>
    <row r="1920" spans="1:54" s="14" customFormat="1">
      <c r="A1920" s="9">
        <v>1919</v>
      </c>
      <c r="B1920" s="16"/>
      <c r="C1920" s="11"/>
      <c r="D1920" s="11"/>
      <c r="E1920" s="11"/>
      <c r="F1920" s="11"/>
      <c r="G1920" s="11"/>
      <c r="H1920" s="11"/>
      <c r="I1920" s="11"/>
      <c r="J1920" s="11"/>
      <c r="K1920" s="11"/>
      <c r="L1920" s="11"/>
      <c r="M1920" s="11"/>
      <c r="N1920" s="11"/>
      <c r="O1920" s="11"/>
      <c r="P1920" s="11"/>
      <c r="Q1920" s="11"/>
      <c r="R1920" s="11"/>
      <c r="S1920" s="11"/>
      <c r="T1920" s="11"/>
      <c r="U1920" s="11"/>
      <c r="V1920" s="11"/>
      <c r="W1920" s="11"/>
      <c r="X1920" s="15"/>
      <c r="Y1920" s="11"/>
      <c r="Z1920" s="11"/>
      <c r="AA1920" s="11"/>
      <c r="AB1920" s="15"/>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c r="A1921" s="5">
        <v>1920</v>
      </c>
    </row>
    <row r="1922" spans="1:54" s="14" customFormat="1">
      <c r="A1922" s="9">
        <v>1921</v>
      </c>
      <c r="B1922" s="16"/>
      <c r="C1922" s="11"/>
      <c r="D1922" s="11"/>
      <c r="E1922" s="11"/>
      <c r="F1922" s="11"/>
      <c r="G1922" s="11"/>
      <c r="H1922" s="11"/>
      <c r="I1922" s="11"/>
      <c r="J1922" s="11"/>
      <c r="K1922" s="11"/>
      <c r="L1922" s="11"/>
      <c r="M1922" s="11"/>
      <c r="N1922" s="11"/>
      <c r="O1922" s="11"/>
      <c r="P1922" s="11"/>
      <c r="Q1922" s="11"/>
      <c r="R1922" s="11"/>
      <c r="S1922" s="11"/>
      <c r="T1922" s="11"/>
      <c r="U1922" s="11"/>
      <c r="V1922" s="11"/>
      <c r="W1922" s="11"/>
      <c r="X1922" s="15"/>
      <c r="Y1922" s="11"/>
      <c r="Z1922" s="11"/>
      <c r="AA1922" s="11"/>
      <c r="AB1922" s="15"/>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c r="A1923" s="5">
        <v>1922</v>
      </c>
    </row>
    <row r="1924" spans="1:54" s="14" customFormat="1">
      <c r="A1924" s="9">
        <v>1923</v>
      </c>
      <c r="B1924" s="16"/>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5"/>
      <c r="Y1924" s="11"/>
      <c r="Z1924" s="11"/>
      <c r="AA1924" s="11"/>
      <c r="AB1924" s="15"/>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c r="A1925" s="5">
        <v>1924</v>
      </c>
    </row>
    <row r="1926" spans="1:54" s="14" customFormat="1">
      <c r="A1926" s="9">
        <v>1925</v>
      </c>
      <c r="B1926" s="16"/>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5"/>
      <c r="Y1926" s="11"/>
      <c r="Z1926" s="11"/>
      <c r="AA1926" s="11"/>
      <c r="AB1926" s="15"/>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c r="A1927" s="5">
        <v>1926</v>
      </c>
    </row>
    <row r="1928" spans="1:54" s="14" customFormat="1">
      <c r="A1928" s="9">
        <v>1927</v>
      </c>
      <c r="B1928" s="16"/>
      <c r="C1928" s="11"/>
      <c r="D1928" s="11"/>
      <c r="E1928" s="11"/>
      <c r="F1928" s="11"/>
      <c r="G1928" s="11"/>
      <c r="H1928" s="11"/>
      <c r="I1928" s="11"/>
      <c r="J1928" s="11"/>
      <c r="K1928" s="11"/>
      <c r="L1928" s="11"/>
      <c r="M1928" s="11"/>
      <c r="N1928" s="11"/>
      <c r="O1928" s="11"/>
      <c r="P1928" s="11"/>
      <c r="Q1928" s="11"/>
      <c r="R1928" s="11"/>
      <c r="S1928" s="11"/>
      <c r="T1928" s="11"/>
      <c r="U1928" s="11"/>
      <c r="V1928" s="11"/>
      <c r="W1928" s="11"/>
      <c r="X1928" s="15"/>
      <c r="Y1928" s="11"/>
      <c r="Z1928" s="11"/>
      <c r="AA1928" s="11"/>
      <c r="AB1928" s="15"/>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c r="A1929" s="5">
        <v>1928</v>
      </c>
    </row>
    <row r="1930" spans="1:54" s="14" customFormat="1">
      <c r="A1930" s="9">
        <v>1929</v>
      </c>
      <c r="B1930" s="16"/>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5"/>
      <c r="Y1930" s="11"/>
      <c r="Z1930" s="11"/>
      <c r="AA1930" s="11"/>
      <c r="AB1930" s="15"/>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c r="A1931" s="5">
        <v>1930</v>
      </c>
    </row>
    <row r="1932" spans="1:54" s="14" customFormat="1">
      <c r="A1932" s="9">
        <v>1931</v>
      </c>
      <c r="B1932" s="16"/>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5"/>
      <c r="Y1932" s="11"/>
      <c r="Z1932" s="11"/>
      <c r="AA1932" s="11"/>
      <c r="AB1932" s="15"/>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c r="A1933" s="5">
        <v>1932</v>
      </c>
    </row>
    <row r="1934" spans="1:54" s="14" customFormat="1">
      <c r="A1934" s="9">
        <v>1933</v>
      </c>
      <c r="B1934" s="16"/>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5"/>
      <c r="Y1934" s="11"/>
      <c r="Z1934" s="11"/>
      <c r="AA1934" s="11"/>
      <c r="AB1934" s="15"/>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c r="A1935" s="5">
        <v>1934</v>
      </c>
    </row>
    <row r="1936" spans="1:54" s="14" customFormat="1">
      <c r="A1936" s="9">
        <v>1935</v>
      </c>
      <c r="B1936" s="16"/>
      <c r="C1936" s="11"/>
      <c r="D1936" s="11"/>
      <c r="E1936" s="11"/>
      <c r="F1936" s="11"/>
      <c r="G1936" s="11"/>
      <c r="H1936" s="11"/>
      <c r="I1936" s="11"/>
      <c r="J1936" s="11"/>
      <c r="K1936" s="11"/>
      <c r="L1936" s="11"/>
      <c r="M1936" s="11"/>
      <c r="N1936" s="11"/>
      <c r="O1936" s="11"/>
      <c r="P1936" s="11"/>
      <c r="Q1936" s="11"/>
      <c r="R1936" s="11"/>
      <c r="S1936" s="11"/>
      <c r="T1936" s="11"/>
      <c r="U1936" s="11"/>
      <c r="V1936" s="11"/>
      <c r="W1936" s="11"/>
      <c r="X1936" s="15"/>
      <c r="Y1936" s="11"/>
      <c r="Z1936" s="11"/>
      <c r="AA1936" s="11"/>
      <c r="AB1936" s="15"/>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c r="A1937" s="5">
        <v>1936</v>
      </c>
    </row>
    <row r="1938" spans="1:54" s="14" customFormat="1">
      <c r="A1938" s="9">
        <v>1937</v>
      </c>
      <c r="B1938" s="16"/>
      <c r="C1938" s="11"/>
      <c r="D1938" s="11"/>
      <c r="E1938" s="11"/>
      <c r="F1938" s="11"/>
      <c r="G1938" s="11"/>
      <c r="H1938" s="11"/>
      <c r="I1938" s="11"/>
      <c r="J1938" s="11"/>
      <c r="K1938" s="11"/>
      <c r="L1938" s="11"/>
      <c r="M1938" s="11"/>
      <c r="N1938" s="11"/>
      <c r="O1938" s="11"/>
      <c r="P1938" s="11"/>
      <c r="Q1938" s="11"/>
      <c r="R1938" s="11"/>
      <c r="S1938" s="11"/>
      <c r="T1938" s="11"/>
      <c r="U1938" s="11"/>
      <c r="V1938" s="11"/>
      <c r="W1938" s="11"/>
      <c r="X1938" s="15"/>
      <c r="Y1938" s="11"/>
      <c r="Z1938" s="11"/>
      <c r="AA1938" s="11"/>
      <c r="AB1938" s="15"/>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c r="A1939" s="5">
        <v>1938</v>
      </c>
    </row>
    <row r="1940" spans="1:54" s="14" customFormat="1">
      <c r="A1940" s="9">
        <v>1939</v>
      </c>
      <c r="B1940" s="16"/>
      <c r="C1940" s="11"/>
      <c r="D1940" s="11"/>
      <c r="E1940" s="11"/>
      <c r="F1940" s="11"/>
      <c r="G1940" s="11"/>
      <c r="H1940" s="11"/>
      <c r="I1940" s="11"/>
      <c r="J1940" s="11"/>
      <c r="K1940" s="11"/>
      <c r="L1940" s="11"/>
      <c r="M1940" s="11"/>
      <c r="N1940" s="11"/>
      <c r="O1940" s="11"/>
      <c r="P1940" s="11"/>
      <c r="Q1940" s="11"/>
      <c r="R1940" s="11"/>
      <c r="S1940" s="11"/>
      <c r="T1940" s="11"/>
      <c r="U1940" s="11"/>
      <c r="V1940" s="11"/>
      <c r="W1940" s="11"/>
      <c r="X1940" s="15"/>
      <c r="Y1940" s="11"/>
      <c r="Z1940" s="11"/>
      <c r="AA1940" s="11"/>
      <c r="AB1940" s="15"/>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c r="A1941" s="5">
        <v>1940</v>
      </c>
    </row>
    <row r="1942" spans="1:54" s="14" customFormat="1">
      <c r="A1942" s="9">
        <v>1941</v>
      </c>
      <c r="B1942" s="16"/>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5"/>
      <c r="Y1942" s="11"/>
      <c r="Z1942" s="11"/>
      <c r="AA1942" s="11"/>
      <c r="AB1942" s="15"/>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c r="A1943" s="5">
        <v>1942</v>
      </c>
    </row>
    <row r="1944" spans="1:54" s="14" customFormat="1">
      <c r="A1944" s="9">
        <v>1943</v>
      </c>
      <c r="B1944" s="16"/>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5"/>
      <c r="Y1944" s="11"/>
      <c r="Z1944" s="11"/>
      <c r="AA1944" s="11"/>
      <c r="AB1944" s="15"/>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c r="A1945" s="5">
        <v>1944</v>
      </c>
    </row>
    <row r="1946" spans="1:54" s="14" customFormat="1">
      <c r="A1946" s="9">
        <v>1945</v>
      </c>
      <c r="B1946" s="16"/>
      <c r="C1946" s="11"/>
      <c r="D1946" s="11"/>
      <c r="E1946" s="11"/>
      <c r="F1946" s="11"/>
      <c r="G1946" s="11"/>
      <c r="H1946" s="11"/>
      <c r="I1946" s="11"/>
      <c r="J1946" s="11"/>
      <c r="K1946" s="11"/>
      <c r="L1946" s="11"/>
      <c r="M1946" s="11"/>
      <c r="N1946" s="11"/>
      <c r="O1946" s="11"/>
      <c r="P1946" s="11"/>
      <c r="Q1946" s="11"/>
      <c r="R1946" s="11"/>
      <c r="S1946" s="11"/>
      <c r="T1946" s="11"/>
      <c r="U1946" s="11"/>
      <c r="V1946" s="11"/>
      <c r="W1946" s="11"/>
      <c r="X1946" s="15"/>
      <c r="Y1946" s="11"/>
      <c r="Z1946" s="11"/>
      <c r="AA1946" s="11"/>
      <c r="AB1946" s="15"/>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c r="A1947" s="5">
        <v>1946</v>
      </c>
    </row>
    <row r="1948" spans="1:54" s="14" customFormat="1">
      <c r="A1948" s="9">
        <v>1947</v>
      </c>
      <c r="B1948" s="16"/>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5"/>
      <c r="Y1948" s="11"/>
      <c r="Z1948" s="11"/>
      <c r="AA1948" s="11"/>
      <c r="AB1948" s="15"/>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c r="A1949" s="5">
        <v>1948</v>
      </c>
    </row>
    <row r="1950" spans="1:54" s="14" customFormat="1">
      <c r="A1950" s="9">
        <v>1949</v>
      </c>
      <c r="B1950" s="16"/>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5"/>
      <c r="Y1950" s="11"/>
      <c r="Z1950" s="11"/>
      <c r="AA1950" s="11"/>
      <c r="AB1950" s="15"/>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c r="A1951" s="5">
        <v>1950</v>
      </c>
    </row>
    <row r="1952" spans="1:54" s="14" customFormat="1">
      <c r="A1952" s="9">
        <v>1951</v>
      </c>
      <c r="B1952" s="16"/>
      <c r="C1952" s="11"/>
      <c r="D1952" s="11"/>
      <c r="E1952" s="11"/>
      <c r="F1952" s="11"/>
      <c r="G1952" s="11"/>
      <c r="H1952" s="11"/>
      <c r="I1952" s="11"/>
      <c r="J1952" s="11"/>
      <c r="K1952" s="11"/>
      <c r="L1952" s="11"/>
      <c r="M1952" s="11"/>
      <c r="N1952" s="11"/>
      <c r="O1952" s="11"/>
      <c r="P1952" s="11"/>
      <c r="Q1952" s="11"/>
      <c r="R1952" s="11"/>
      <c r="S1952" s="11"/>
      <c r="T1952" s="11"/>
      <c r="U1952" s="11"/>
      <c r="V1952" s="11"/>
      <c r="W1952" s="11"/>
      <c r="X1952" s="15"/>
      <c r="Y1952" s="11"/>
      <c r="Z1952" s="11"/>
      <c r="AA1952" s="11"/>
      <c r="AB1952" s="15"/>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c r="A1953" s="5">
        <v>1952</v>
      </c>
    </row>
    <row r="1954" spans="1:54" s="14" customFormat="1">
      <c r="A1954" s="9">
        <v>1953</v>
      </c>
      <c r="B1954" s="16"/>
      <c r="C1954" s="11"/>
      <c r="D1954" s="11"/>
      <c r="E1954" s="11"/>
      <c r="F1954" s="11"/>
      <c r="G1954" s="11"/>
      <c r="H1954" s="11"/>
      <c r="I1954" s="11"/>
      <c r="J1954" s="11"/>
      <c r="K1954" s="11"/>
      <c r="L1954" s="11"/>
      <c r="M1954" s="11"/>
      <c r="N1954" s="11"/>
      <c r="O1954" s="11"/>
      <c r="P1954" s="11"/>
      <c r="Q1954" s="11"/>
      <c r="R1954" s="11"/>
      <c r="S1954" s="11"/>
      <c r="T1954" s="11"/>
      <c r="U1954" s="11"/>
      <c r="V1954" s="11"/>
      <c r="W1954" s="11"/>
      <c r="X1954" s="15"/>
      <c r="Y1954" s="11"/>
      <c r="Z1954" s="11"/>
      <c r="AA1954" s="11"/>
      <c r="AB1954" s="15"/>
      <c r="AC1954" s="11"/>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c r="A1955" s="5">
        <v>1954</v>
      </c>
    </row>
    <row r="1956" spans="1:54" s="14" customFormat="1">
      <c r="A1956" s="9">
        <v>1955</v>
      </c>
      <c r="B1956" s="16"/>
      <c r="C1956" s="11"/>
      <c r="D1956" s="11"/>
      <c r="E1956" s="11"/>
      <c r="F1956" s="11"/>
      <c r="G1956" s="11"/>
      <c r="H1956" s="11"/>
      <c r="I1956" s="11"/>
      <c r="J1956" s="11"/>
      <c r="K1956" s="11"/>
      <c r="L1956" s="11"/>
      <c r="M1956" s="11"/>
      <c r="N1956" s="11"/>
      <c r="O1956" s="11"/>
      <c r="P1956" s="11"/>
      <c r="Q1956" s="11"/>
      <c r="R1956" s="11"/>
      <c r="S1956" s="11"/>
      <c r="T1956" s="11"/>
      <c r="U1956" s="11"/>
      <c r="V1956" s="11"/>
      <c r="W1956" s="11"/>
      <c r="X1956" s="15"/>
      <c r="Y1956" s="11"/>
      <c r="Z1956" s="11"/>
      <c r="AA1956" s="11"/>
      <c r="AB1956" s="15"/>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c r="A1957" s="5">
        <v>1956</v>
      </c>
    </row>
    <row r="1958" spans="1:54" s="14" customFormat="1">
      <c r="A1958" s="9">
        <v>1957</v>
      </c>
      <c r="B1958" s="16"/>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5"/>
      <c r="Y1958" s="11"/>
      <c r="Z1958" s="11"/>
      <c r="AA1958" s="11"/>
      <c r="AB1958" s="15"/>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c r="A1959" s="5">
        <v>1958</v>
      </c>
    </row>
    <row r="1960" spans="1:54" s="14" customFormat="1">
      <c r="A1960" s="9">
        <v>1959</v>
      </c>
      <c r="B1960" s="16"/>
      <c r="C1960" s="11"/>
      <c r="D1960" s="11"/>
      <c r="E1960" s="11"/>
      <c r="F1960" s="11"/>
      <c r="G1960" s="11"/>
      <c r="H1960" s="11"/>
      <c r="I1960" s="11"/>
      <c r="J1960" s="11"/>
      <c r="K1960" s="11"/>
      <c r="L1960" s="11"/>
      <c r="M1960" s="11"/>
      <c r="N1960" s="11"/>
      <c r="O1960" s="11"/>
      <c r="P1960" s="11"/>
      <c r="Q1960" s="11"/>
      <c r="R1960" s="11"/>
      <c r="S1960" s="11"/>
      <c r="T1960" s="11"/>
      <c r="U1960" s="11"/>
      <c r="V1960" s="11"/>
      <c r="W1960" s="11"/>
      <c r="X1960" s="15"/>
      <c r="Y1960" s="11"/>
      <c r="Z1960" s="11"/>
      <c r="AA1960" s="11"/>
      <c r="AB1960" s="15"/>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c r="A1961" s="5">
        <v>1960</v>
      </c>
    </row>
    <row r="1962" spans="1:54" s="14" customFormat="1">
      <c r="A1962" s="9">
        <v>1961</v>
      </c>
      <c r="B1962" s="16"/>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5"/>
      <c r="Y1962" s="11"/>
      <c r="Z1962" s="11"/>
      <c r="AA1962" s="11"/>
      <c r="AB1962" s="15"/>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c r="A1963" s="5">
        <v>1962</v>
      </c>
    </row>
    <row r="1964" spans="1:54" s="14" customFormat="1">
      <c r="A1964" s="9">
        <v>1963</v>
      </c>
      <c r="B1964" s="16"/>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5"/>
      <c r="Y1964" s="11"/>
      <c r="Z1964" s="11"/>
      <c r="AA1964" s="11"/>
      <c r="AB1964" s="15"/>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c r="A1965" s="5">
        <v>1964</v>
      </c>
    </row>
    <row r="1966" spans="1:54" s="14" customFormat="1">
      <c r="A1966" s="9">
        <v>1965</v>
      </c>
      <c r="B1966" s="16"/>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5"/>
      <c r="Y1966" s="11"/>
      <c r="Z1966" s="11"/>
      <c r="AA1966" s="11"/>
      <c r="AB1966" s="15"/>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c r="A1967" s="5">
        <v>1966</v>
      </c>
    </row>
    <row r="1968" spans="1:54" s="14" customFormat="1">
      <c r="A1968" s="9">
        <v>1967</v>
      </c>
      <c r="B1968" s="16"/>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5"/>
      <c r="Y1968" s="11"/>
      <c r="Z1968" s="11"/>
      <c r="AA1968" s="11"/>
      <c r="AB1968" s="15"/>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c r="A1969" s="5">
        <v>1968</v>
      </c>
    </row>
    <row r="1970" spans="1:54" s="14" customFormat="1">
      <c r="A1970" s="9">
        <v>1969</v>
      </c>
      <c r="B1970" s="16"/>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5"/>
      <c r="Y1970" s="11"/>
      <c r="Z1970" s="11"/>
      <c r="AA1970" s="11"/>
      <c r="AB1970" s="15"/>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c r="A1971" s="5">
        <v>1970</v>
      </c>
    </row>
    <row r="1972" spans="1:54" s="14" customFormat="1">
      <c r="A1972" s="9">
        <v>1971</v>
      </c>
      <c r="B1972" s="16"/>
      <c r="C1972" s="11"/>
      <c r="D1972" s="11"/>
      <c r="E1972" s="11"/>
      <c r="F1972" s="11"/>
      <c r="G1972" s="11"/>
      <c r="H1972" s="11"/>
      <c r="I1972" s="11"/>
      <c r="J1972" s="11"/>
      <c r="K1972" s="11"/>
      <c r="L1972" s="11"/>
      <c r="M1972" s="11"/>
      <c r="N1972" s="11"/>
      <c r="O1972" s="11"/>
      <c r="P1972" s="11"/>
      <c r="Q1972" s="11"/>
      <c r="R1972" s="11"/>
      <c r="S1972" s="11"/>
      <c r="T1972" s="11"/>
      <c r="U1972" s="11"/>
      <c r="V1972" s="11"/>
      <c r="W1972" s="11"/>
      <c r="X1972" s="15"/>
      <c r="Y1972" s="11"/>
      <c r="Z1972" s="11"/>
      <c r="AA1972" s="11"/>
      <c r="AB1972" s="15"/>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c r="A1973" s="5">
        <v>1972</v>
      </c>
    </row>
    <row r="1974" spans="1:54" s="14" customFormat="1">
      <c r="A1974" s="9">
        <v>1973</v>
      </c>
      <c r="B1974" s="16"/>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5"/>
      <c r="Y1974" s="11"/>
      <c r="Z1974" s="11"/>
      <c r="AA1974" s="11"/>
      <c r="AB1974" s="15"/>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c r="A1975" s="5">
        <v>1974</v>
      </c>
    </row>
    <row r="1976" spans="1:54" s="14" customFormat="1">
      <c r="A1976" s="9">
        <v>1975</v>
      </c>
      <c r="B1976" s="16"/>
      <c r="C1976" s="11"/>
      <c r="D1976" s="11"/>
      <c r="E1976" s="11"/>
      <c r="F1976" s="11"/>
      <c r="G1976" s="11"/>
      <c r="H1976" s="11"/>
      <c r="I1976" s="11"/>
      <c r="J1976" s="11"/>
      <c r="K1976" s="11"/>
      <c r="L1976" s="11"/>
      <c r="M1976" s="11"/>
      <c r="N1976" s="11"/>
      <c r="O1976" s="11"/>
      <c r="P1976" s="11"/>
      <c r="Q1976" s="11"/>
      <c r="R1976" s="11"/>
      <c r="S1976" s="11"/>
      <c r="T1976" s="11"/>
      <c r="U1976" s="11"/>
      <c r="V1976" s="11"/>
      <c r="W1976" s="11"/>
      <c r="X1976" s="15"/>
      <c r="Y1976" s="11"/>
      <c r="Z1976" s="11"/>
      <c r="AA1976" s="11"/>
      <c r="AB1976" s="15"/>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c r="A1977" s="5">
        <v>1976</v>
      </c>
    </row>
    <row r="1978" spans="1:54" s="14" customFormat="1">
      <c r="A1978" s="9">
        <v>1977</v>
      </c>
      <c r="B1978" s="16"/>
      <c r="C1978" s="11"/>
      <c r="D1978" s="11"/>
      <c r="E1978" s="11"/>
      <c r="F1978" s="11"/>
      <c r="G1978" s="11"/>
      <c r="H1978" s="11"/>
      <c r="I1978" s="11"/>
      <c r="J1978" s="11"/>
      <c r="K1978" s="11"/>
      <c r="L1978" s="11"/>
      <c r="M1978" s="11"/>
      <c r="N1978" s="11"/>
      <c r="O1978" s="11"/>
      <c r="P1978" s="11"/>
      <c r="Q1978" s="11"/>
      <c r="R1978" s="11"/>
      <c r="S1978" s="11"/>
      <c r="T1978" s="11"/>
      <c r="U1978" s="11"/>
      <c r="V1978" s="11"/>
      <c r="W1978" s="11"/>
      <c r="X1978" s="15"/>
      <c r="Y1978" s="11"/>
      <c r="Z1978" s="11"/>
      <c r="AA1978" s="11"/>
      <c r="AB1978" s="15"/>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c r="A1979" s="5">
        <v>1978</v>
      </c>
    </row>
    <row r="1980" spans="1:54" s="14" customFormat="1">
      <c r="A1980" s="9">
        <v>1979</v>
      </c>
      <c r="B1980" s="16"/>
      <c r="C1980" s="11"/>
      <c r="D1980" s="11"/>
      <c r="E1980" s="11"/>
      <c r="F1980" s="11"/>
      <c r="G1980" s="11"/>
      <c r="H1980" s="11"/>
      <c r="I1980" s="11"/>
      <c r="J1980" s="11"/>
      <c r="K1980" s="11"/>
      <c r="L1980" s="11"/>
      <c r="M1980" s="11"/>
      <c r="N1980" s="11"/>
      <c r="O1980" s="11"/>
      <c r="P1980" s="11"/>
      <c r="Q1980" s="11"/>
      <c r="R1980" s="11"/>
      <c r="S1980" s="11"/>
      <c r="T1980" s="11"/>
      <c r="U1980" s="11"/>
      <c r="V1980" s="11"/>
      <c r="W1980" s="11"/>
      <c r="X1980" s="15"/>
      <c r="Y1980" s="11"/>
      <c r="Z1980" s="11"/>
      <c r="AA1980" s="11"/>
      <c r="AB1980" s="15"/>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c r="A1981" s="5">
        <v>1980</v>
      </c>
    </row>
    <row r="1982" spans="1:54" s="14" customFormat="1">
      <c r="A1982" s="9">
        <v>1981</v>
      </c>
      <c r="B1982" s="16"/>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5"/>
      <c r="Y1982" s="11"/>
      <c r="Z1982" s="11"/>
      <c r="AA1982" s="11"/>
      <c r="AB1982" s="15"/>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c r="A1983" s="5">
        <v>1982</v>
      </c>
    </row>
    <row r="1984" spans="1:54" s="14" customFormat="1">
      <c r="A1984" s="9">
        <v>1983</v>
      </c>
      <c r="B1984" s="16"/>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5"/>
      <c r="Y1984" s="11"/>
      <c r="Z1984" s="11"/>
      <c r="AA1984" s="11"/>
      <c r="AB1984" s="15"/>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c r="A1985" s="5">
        <v>1984</v>
      </c>
    </row>
    <row r="1986" spans="1:54" s="14" customFormat="1">
      <c r="A1986" s="9">
        <v>1985</v>
      </c>
      <c r="B1986" s="16"/>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5"/>
      <c r="Y1986" s="11"/>
      <c r="Z1986" s="11"/>
      <c r="AA1986" s="11"/>
      <c r="AB1986" s="15"/>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c r="A1987" s="5">
        <v>1986</v>
      </c>
    </row>
    <row r="1988" spans="1:54" s="14" customFormat="1">
      <c r="A1988" s="9">
        <v>1987</v>
      </c>
      <c r="B1988" s="16"/>
      <c r="C1988" s="11"/>
      <c r="D1988" s="11"/>
      <c r="E1988" s="11"/>
      <c r="F1988" s="11"/>
      <c r="G1988" s="11"/>
      <c r="H1988" s="11"/>
      <c r="I1988" s="11"/>
      <c r="J1988" s="11"/>
      <c r="K1988" s="11"/>
      <c r="L1988" s="11"/>
      <c r="M1988" s="11"/>
      <c r="N1988" s="11"/>
      <c r="O1988" s="11"/>
      <c r="P1988" s="11"/>
      <c r="Q1988" s="11"/>
      <c r="R1988" s="11"/>
      <c r="S1988" s="11"/>
      <c r="T1988" s="11"/>
      <c r="U1988" s="11"/>
      <c r="V1988" s="11"/>
      <c r="W1988" s="11"/>
      <c r="X1988" s="15"/>
      <c r="Y1988" s="11"/>
      <c r="Z1988" s="11"/>
      <c r="AA1988" s="11"/>
      <c r="AB1988" s="15"/>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c r="A1989" s="5">
        <v>1988</v>
      </c>
    </row>
    <row r="1990" spans="1:54" s="14" customFormat="1">
      <c r="A1990" s="9">
        <v>1989</v>
      </c>
      <c r="B1990" s="16"/>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5"/>
      <c r="Y1990" s="11"/>
      <c r="Z1990" s="11"/>
      <c r="AA1990" s="11"/>
      <c r="AB1990" s="15"/>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c r="A1991" s="5">
        <v>1990</v>
      </c>
    </row>
    <row r="1992" spans="1:54" s="14" customFormat="1">
      <c r="A1992" s="9">
        <v>1991</v>
      </c>
      <c r="B1992" s="16"/>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5"/>
      <c r="Y1992" s="11"/>
      <c r="Z1992" s="11"/>
      <c r="AA1992" s="11"/>
      <c r="AB1992" s="15"/>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c r="A1993" s="5">
        <v>1992</v>
      </c>
    </row>
    <row r="1994" spans="1:54" s="14" customFormat="1">
      <c r="A1994" s="9">
        <v>1993</v>
      </c>
      <c r="B1994" s="16"/>
      <c r="C1994" s="11"/>
      <c r="D1994" s="11"/>
      <c r="E1994" s="11"/>
      <c r="F1994" s="11"/>
      <c r="G1994" s="11"/>
      <c r="H1994" s="11"/>
      <c r="I1994" s="11"/>
      <c r="J1994" s="11"/>
      <c r="K1994" s="11"/>
      <c r="L1994" s="11"/>
      <c r="M1994" s="11"/>
      <c r="N1994" s="11"/>
      <c r="O1994" s="11"/>
      <c r="P1994" s="11"/>
      <c r="Q1994" s="11"/>
      <c r="R1994" s="11"/>
      <c r="S1994" s="11"/>
      <c r="T1994" s="11"/>
      <c r="U1994" s="11"/>
      <c r="V1994" s="11"/>
      <c r="W1994" s="11"/>
      <c r="X1994" s="15"/>
      <c r="Y1994" s="11"/>
      <c r="Z1994" s="11"/>
      <c r="AA1994" s="11"/>
      <c r="AB1994" s="15"/>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c r="A1995" s="5">
        <v>1994</v>
      </c>
    </row>
    <row r="1996" spans="1:54" s="14" customFormat="1">
      <c r="A1996" s="9">
        <v>1995</v>
      </c>
      <c r="B1996" s="16"/>
      <c r="C1996" s="11"/>
      <c r="D1996" s="11"/>
      <c r="E1996" s="11"/>
      <c r="F1996" s="11"/>
      <c r="G1996" s="11"/>
      <c r="H1996" s="11"/>
      <c r="I1996" s="11"/>
      <c r="J1996" s="11"/>
      <c r="K1996" s="11"/>
      <c r="L1996" s="11"/>
      <c r="M1996" s="11"/>
      <c r="N1996" s="11"/>
      <c r="O1996" s="11"/>
      <c r="P1996" s="11"/>
      <c r="Q1996" s="11"/>
      <c r="R1996" s="11"/>
      <c r="S1996" s="11"/>
      <c r="T1996" s="11"/>
      <c r="U1996" s="11"/>
      <c r="V1996" s="11"/>
      <c r="W1996" s="11"/>
      <c r="X1996" s="15"/>
      <c r="Y1996" s="11"/>
      <c r="Z1996" s="11"/>
      <c r="AA1996" s="11"/>
      <c r="AB1996" s="15"/>
      <c r="AC1996" s="11"/>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row>
    <row r="1997" spans="1:54">
      <c r="A1997" s="5">
        <v>1996</v>
      </c>
    </row>
    <row r="1998" spans="1:54" s="14" customFormat="1">
      <c r="A1998" s="9">
        <v>1997</v>
      </c>
      <c r="B1998" s="16"/>
      <c r="C1998" s="11"/>
      <c r="D1998" s="11"/>
      <c r="E1998" s="11"/>
      <c r="F1998" s="11"/>
      <c r="G1998" s="11"/>
      <c r="H1998" s="11"/>
      <c r="I1998" s="11"/>
      <c r="J1998" s="11"/>
      <c r="K1998" s="11"/>
      <c r="L1998" s="11"/>
      <c r="M1998" s="11"/>
      <c r="N1998" s="11"/>
      <c r="O1998" s="11"/>
      <c r="P1998" s="11"/>
      <c r="Q1998" s="11"/>
      <c r="R1998" s="11"/>
      <c r="S1998" s="11"/>
      <c r="T1998" s="11"/>
      <c r="U1998" s="11"/>
      <c r="V1998" s="11"/>
      <c r="W1998" s="11"/>
      <c r="X1998" s="15"/>
      <c r="Y1998" s="11"/>
      <c r="Z1998" s="11"/>
      <c r="AA1998" s="11"/>
      <c r="AB1998" s="15"/>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row>
    <row r="1999" spans="1:54">
      <c r="A1999" s="5">
        <v>1998</v>
      </c>
    </row>
    <row r="2000" spans="1:54" s="14" customFormat="1">
      <c r="A2000" s="9">
        <v>1999</v>
      </c>
      <c r="B2000" s="16"/>
      <c r="C2000" s="11"/>
      <c r="D2000" s="11"/>
      <c r="E2000" s="11"/>
      <c r="F2000" s="11"/>
      <c r="G2000" s="11"/>
      <c r="H2000" s="11"/>
      <c r="I2000" s="11"/>
      <c r="J2000" s="11"/>
      <c r="K2000" s="11"/>
      <c r="L2000" s="11"/>
      <c r="M2000" s="11"/>
      <c r="N2000" s="11"/>
      <c r="O2000" s="11"/>
      <c r="P2000" s="11"/>
      <c r="Q2000" s="11"/>
      <c r="R2000" s="11"/>
      <c r="S2000" s="11"/>
      <c r="T2000" s="11"/>
      <c r="U2000" s="11"/>
      <c r="V2000" s="11"/>
      <c r="W2000" s="11"/>
      <c r="X2000" s="15"/>
      <c r="Y2000" s="11"/>
      <c r="Z2000" s="11"/>
      <c r="AA2000" s="11"/>
      <c r="AB2000" s="15"/>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row>
    <row r="2001" spans="1:54">
      <c r="A2001" s="5">
        <v>2000</v>
      </c>
    </row>
    <row r="2002" spans="1:54" s="14" customFormat="1">
      <c r="A2002" s="9">
        <v>2001</v>
      </c>
      <c r="B2002" s="16"/>
      <c r="C2002" s="11"/>
      <c r="D2002" s="11"/>
      <c r="E2002" s="11"/>
      <c r="F2002" s="11"/>
      <c r="G2002" s="11"/>
      <c r="H2002" s="11"/>
      <c r="I2002" s="11"/>
      <c r="J2002" s="11"/>
      <c r="K2002" s="11"/>
      <c r="L2002" s="11"/>
      <c r="M2002" s="11"/>
      <c r="N2002" s="11"/>
      <c r="O2002" s="11"/>
      <c r="P2002" s="11"/>
      <c r="Q2002" s="11"/>
      <c r="R2002" s="11"/>
      <c r="S2002" s="11"/>
      <c r="T2002" s="11"/>
      <c r="U2002" s="11"/>
      <c r="V2002" s="11"/>
      <c r="W2002" s="11"/>
      <c r="X2002" s="15"/>
      <c r="Y2002" s="11"/>
      <c r="Z2002" s="11"/>
      <c r="AA2002" s="11"/>
      <c r="AB2002" s="15"/>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row>
    <row r="2003" spans="1:54">
      <c r="A2003" s="5">
        <v>2002</v>
      </c>
    </row>
    <row r="2004" spans="1:54" s="14" customFormat="1">
      <c r="A2004" s="9">
        <v>2003</v>
      </c>
      <c r="B2004" s="16"/>
      <c r="C2004" s="11"/>
      <c r="D2004" s="11"/>
      <c r="E2004" s="11"/>
      <c r="F2004" s="11"/>
      <c r="G2004" s="11"/>
      <c r="H2004" s="11"/>
      <c r="I2004" s="11"/>
      <c r="J2004" s="11"/>
      <c r="K2004" s="11"/>
      <c r="L2004" s="11"/>
      <c r="M2004" s="11"/>
      <c r="N2004" s="11"/>
      <c r="O2004" s="11"/>
      <c r="P2004" s="11"/>
      <c r="Q2004" s="11"/>
      <c r="R2004" s="11"/>
      <c r="S2004" s="11"/>
      <c r="T2004" s="11"/>
      <c r="U2004" s="11"/>
      <c r="V2004" s="11"/>
      <c r="W2004" s="11"/>
      <c r="X2004" s="15"/>
      <c r="Y2004" s="11"/>
      <c r="Z2004" s="11"/>
      <c r="AA2004" s="11"/>
      <c r="AB2004" s="15"/>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row>
    <row r="2005" spans="1:54">
      <c r="A2005" s="5">
        <v>2004</v>
      </c>
    </row>
    <row r="2006" spans="1:54">
      <c r="A2006" s="5">
        <v>2005</v>
      </c>
      <c r="B2006" s="16"/>
    </row>
    <row r="2007" spans="1:54">
      <c r="A2007" s="5">
        <v>2006</v>
      </c>
    </row>
    <row r="2008" spans="1:54">
      <c r="A2008" s="5">
        <v>2007</v>
      </c>
      <c r="B2008" s="16"/>
    </row>
    <row r="2009" spans="1:54">
      <c r="A2009" s="5">
        <v>2008</v>
      </c>
    </row>
    <row r="2010" spans="1:54">
      <c r="A2010" s="5">
        <v>2009</v>
      </c>
      <c r="B2010" s="16"/>
    </row>
    <row r="2011" spans="1:54">
      <c r="A2011" s="5">
        <v>2010</v>
      </c>
    </row>
    <row r="2012" spans="1:54">
      <c r="A2012" s="5">
        <v>2011</v>
      </c>
      <c r="B2012" s="16"/>
    </row>
    <row r="2013" spans="1:54">
      <c r="A2013" s="5">
        <v>2012</v>
      </c>
    </row>
    <row r="2014" spans="1:54">
      <c r="A2014" s="5">
        <v>2013</v>
      </c>
      <c r="B2014" s="16"/>
    </row>
    <row r="2015" spans="1:54">
      <c r="A2015" s="5">
        <v>2014</v>
      </c>
    </row>
    <row r="2016" spans="1:54">
      <c r="A2016" s="5">
        <v>2015</v>
      </c>
      <c r="B2016" s="16"/>
    </row>
    <row r="2017" spans="1:2">
      <c r="A2017" s="5">
        <v>2016</v>
      </c>
    </row>
    <row r="2018" spans="1:2">
      <c r="A2018" s="5">
        <v>2017</v>
      </c>
      <c r="B2018" s="16"/>
    </row>
    <row r="2019" spans="1:2">
      <c r="A2019" s="5">
        <v>2018</v>
      </c>
    </row>
    <row r="2020" spans="1:2">
      <c r="A2020" s="5">
        <v>2019</v>
      </c>
      <c r="B2020" s="16"/>
    </row>
    <row r="2021" spans="1:2">
      <c r="A2021" s="5">
        <v>2020</v>
      </c>
    </row>
    <row r="2022" spans="1:2">
      <c r="A2022" s="5">
        <v>2021</v>
      </c>
      <c r="B2022" s="16"/>
    </row>
    <row r="2023" spans="1:2">
      <c r="A2023" s="5">
        <v>2022</v>
      </c>
    </row>
    <row r="2024" spans="1:2">
      <c r="A2024" s="5">
        <v>2023</v>
      </c>
      <c r="B2024" s="16"/>
    </row>
    <row r="2025" spans="1:2">
      <c r="A2025" s="5">
        <v>2024</v>
      </c>
    </row>
    <row r="2026" spans="1:2">
      <c r="A2026" s="5">
        <v>2025</v>
      </c>
      <c r="B2026" s="16"/>
    </row>
    <row r="2027" spans="1:2">
      <c r="A2027" s="5">
        <v>2026</v>
      </c>
    </row>
    <row r="2028" spans="1:2">
      <c r="A2028" s="5">
        <v>2027</v>
      </c>
      <c r="B2028" s="16"/>
    </row>
    <row r="2029" spans="1:2">
      <c r="A2029" s="5">
        <v>2028</v>
      </c>
    </row>
    <row r="2030" spans="1:2">
      <c r="A2030" s="5">
        <v>2029</v>
      </c>
      <c r="B2030" s="16"/>
    </row>
    <row r="2031" spans="1:2">
      <c r="A2031" s="5">
        <v>2030</v>
      </c>
    </row>
    <row r="2032" spans="1:2">
      <c r="A2032" s="5">
        <v>2031</v>
      </c>
      <c r="B2032" s="16"/>
    </row>
    <row r="2033" spans="1:52">
      <c r="A2033" s="5">
        <v>2032</v>
      </c>
    </row>
    <row r="2034" spans="1:52">
      <c r="A2034" s="5">
        <v>2033</v>
      </c>
      <c r="B2034" s="16"/>
    </row>
    <row r="2035" spans="1:52">
      <c r="A2035" s="5">
        <v>2034</v>
      </c>
    </row>
    <row r="2036" spans="1:52">
      <c r="A2036" s="5">
        <v>2035</v>
      </c>
      <c r="B2036" s="16"/>
    </row>
    <row r="2037" spans="1:52">
      <c r="A2037" s="5">
        <v>2036</v>
      </c>
    </row>
    <row r="2038" spans="1:52">
      <c r="A2038" s="5">
        <v>2037</v>
      </c>
      <c r="B2038" s="16"/>
      <c r="AZ2038" s="10"/>
    </row>
    <row r="2039" spans="1:52">
      <c r="A2039" s="5">
        <v>2038</v>
      </c>
      <c r="AZ2039" s="10"/>
    </row>
    <row r="2040" spans="1:52">
      <c r="A2040" s="5">
        <v>2039</v>
      </c>
      <c r="B2040" s="16"/>
    </row>
    <row r="2041" spans="1:52">
      <c r="A2041" s="5">
        <v>2040</v>
      </c>
    </row>
    <row r="2042" spans="1:52">
      <c r="B2042" s="16"/>
    </row>
    <row r="2044" spans="1:52">
      <c r="B2044" s="16"/>
    </row>
    <row r="2046" spans="1:52">
      <c r="B2046" s="16"/>
    </row>
    <row r="2048" spans="1:52">
      <c r="B2048" s="16"/>
    </row>
    <row r="2050" spans="2:2">
      <c r="B2050" s="16"/>
    </row>
    <row r="2052" spans="2:2">
      <c r="B2052" s="16"/>
    </row>
    <row r="2054" spans="2:2">
      <c r="B2054" s="16"/>
    </row>
    <row r="2056" spans="2:2">
      <c r="B2056" s="16"/>
    </row>
    <row r="2058" spans="2:2">
      <c r="B2058" s="16"/>
    </row>
    <row r="2060" spans="2:2">
      <c r="B2060" s="16"/>
    </row>
    <row r="2062" spans="2:2">
      <c r="B2062" s="16"/>
    </row>
    <row r="2064" spans="2:2">
      <c r="B2064" s="16"/>
    </row>
    <row r="2066" spans="2:2">
      <c r="B2066" s="16"/>
    </row>
    <row r="2068" spans="2:2">
      <c r="B2068" s="16"/>
    </row>
    <row r="2070" spans="2:2">
      <c r="B2070" s="16"/>
    </row>
    <row r="2072" spans="2:2">
      <c r="B2072" s="16"/>
    </row>
    <row r="2074" spans="2:2">
      <c r="B2074" s="16"/>
    </row>
    <row r="2076" spans="2:2">
      <c r="B2076" s="16"/>
    </row>
    <row r="2078" spans="2:2">
      <c r="B2078" s="16"/>
    </row>
    <row r="2080" spans="2:2">
      <c r="B2080" s="16"/>
    </row>
    <row r="2082" spans="2:2">
      <c r="B2082" s="16"/>
    </row>
    <row r="2084" spans="2:2">
      <c r="B2084" s="16"/>
    </row>
    <row r="2086" spans="2:2">
      <c r="B2086" s="16"/>
    </row>
    <row r="2088" spans="2:2">
      <c r="B2088" s="16"/>
    </row>
    <row r="2090" spans="2:2">
      <c r="B2090" s="16"/>
    </row>
    <row r="2092" spans="2:2">
      <c r="B2092" s="16"/>
    </row>
    <row r="2094" spans="2:2">
      <c r="B2094" s="16"/>
    </row>
    <row r="2096" spans="2:2">
      <c r="B2096" s="16"/>
    </row>
    <row r="2098" spans="2:2">
      <c r="B2098" s="16"/>
    </row>
    <row r="2100" spans="2:2">
      <c r="B2100" s="16"/>
    </row>
    <row r="2102" spans="2:2">
      <c r="B2102" s="16"/>
    </row>
    <row r="2104" spans="2:2">
      <c r="B2104" s="16"/>
    </row>
    <row r="2106" spans="2:2">
      <c r="B2106" s="16"/>
    </row>
    <row r="2108" spans="2:2">
      <c r="B2108" s="16"/>
    </row>
    <row r="2110" spans="2:2">
      <c r="B2110" s="16"/>
    </row>
    <row r="2112" spans="2:2">
      <c r="B2112" s="16"/>
    </row>
    <row r="2114" spans="2:2">
      <c r="B2114" s="16"/>
    </row>
    <row r="2116" spans="2:2">
      <c r="B2116" s="16"/>
    </row>
    <row r="2118" spans="2:2">
      <c r="B2118" s="16"/>
    </row>
    <row r="2120" spans="2:2">
      <c r="B2120" s="16"/>
    </row>
    <row r="2122" spans="2:2">
      <c r="B2122" s="16"/>
    </row>
    <row r="2124" spans="2:2">
      <c r="B2124" s="16"/>
    </row>
    <row r="2126" spans="2:2">
      <c r="B2126" s="16"/>
    </row>
    <row r="2128" spans="2:2">
      <c r="B2128" s="16"/>
    </row>
    <row r="2130" spans="2:2">
      <c r="B2130" s="16"/>
    </row>
    <row r="2132" spans="2:2">
      <c r="B2132" s="16"/>
    </row>
    <row r="2134" spans="2:2">
      <c r="B2134" s="16"/>
    </row>
    <row r="2136" spans="2:2">
      <c r="B2136" s="16"/>
    </row>
    <row r="2138" spans="2:2">
      <c r="B2138" s="16"/>
    </row>
    <row r="2140" spans="2:2">
      <c r="B2140" s="16"/>
    </row>
    <row r="2142" spans="2:2">
      <c r="B2142" s="16"/>
    </row>
    <row r="2144" spans="2:2">
      <c r="B2144" s="16"/>
    </row>
    <row r="2146" spans="2:2">
      <c r="B2146" s="16"/>
    </row>
    <row r="2148" spans="2:2">
      <c r="B2148" s="16"/>
    </row>
    <row r="2150" spans="2:2">
      <c r="B2150" s="16"/>
    </row>
    <row r="2152" spans="2:2">
      <c r="B2152" s="16"/>
    </row>
    <row r="2154" spans="2:2">
      <c r="B2154" s="16"/>
    </row>
    <row r="2156" spans="2:2">
      <c r="B2156" s="16"/>
    </row>
    <row r="2158" spans="2:2">
      <c r="B2158" s="16"/>
    </row>
    <row r="2160" spans="2:2">
      <c r="B2160" s="16"/>
    </row>
    <row r="2162" spans="2:2">
      <c r="B2162" s="16"/>
    </row>
    <row r="2164" spans="2:2">
      <c r="B2164" s="16"/>
    </row>
    <row r="2166" spans="2:2">
      <c r="B2166" s="16"/>
    </row>
    <row r="2168" spans="2:2">
      <c r="B2168" s="16"/>
    </row>
    <row r="2170" spans="2:2">
      <c r="B2170" s="16"/>
    </row>
    <row r="2172" spans="2:2">
      <c r="B2172" s="16"/>
    </row>
    <row r="2174" spans="2:2">
      <c r="B2174" s="16"/>
    </row>
    <row r="2176" spans="2:2">
      <c r="B2176" s="16"/>
    </row>
    <row r="2178" spans="2:2">
      <c r="B2178" s="16"/>
    </row>
    <row r="2180" spans="2:2">
      <c r="B2180" s="16"/>
    </row>
    <row r="2182" spans="2:2">
      <c r="B2182" s="16"/>
    </row>
    <row r="2184" spans="2:2">
      <c r="B2184" s="16"/>
    </row>
    <row r="2186" spans="2:2">
      <c r="B2186" s="16"/>
    </row>
    <row r="2188" spans="2:2">
      <c r="B2188" s="16"/>
    </row>
    <row r="2190" spans="2:2">
      <c r="B2190" s="16"/>
    </row>
    <row r="2192" spans="2:2">
      <c r="B2192" s="16"/>
    </row>
    <row r="2194" spans="2:2">
      <c r="B2194" s="16"/>
    </row>
    <row r="2196" spans="2:2">
      <c r="B2196" s="16"/>
    </row>
    <row r="2198" spans="2:2">
      <c r="B2198" s="16"/>
    </row>
    <row r="2200" spans="2:2">
      <c r="B2200" s="16"/>
    </row>
    <row r="2202" spans="2:2">
      <c r="B2202" s="16"/>
    </row>
    <row r="2204" spans="2:2">
      <c r="B2204" s="16"/>
    </row>
    <row r="2206" spans="2:2">
      <c r="B2206" s="16"/>
    </row>
    <row r="2208" spans="2:2">
      <c r="B2208" s="16"/>
    </row>
    <row r="2210" spans="2:2">
      <c r="B2210" s="16"/>
    </row>
    <row r="2212" spans="2:2">
      <c r="B2212" s="16"/>
    </row>
    <row r="2214" spans="2:2">
      <c r="B2214" s="16"/>
    </row>
    <row r="2216" spans="2:2">
      <c r="B2216" s="16"/>
    </row>
    <row r="2218" spans="2:2">
      <c r="B2218" s="16"/>
    </row>
    <row r="2220" spans="2:2">
      <c r="B2220" s="16"/>
    </row>
    <row r="2222" spans="2:2">
      <c r="B2222" s="16"/>
    </row>
    <row r="2224" spans="2:2">
      <c r="B2224" s="16"/>
    </row>
    <row r="2226" spans="2:2">
      <c r="B2226" s="16"/>
    </row>
    <row r="2228" spans="2:2">
      <c r="B2228" s="16"/>
    </row>
    <row r="2230" spans="2:2">
      <c r="B2230" s="16"/>
    </row>
    <row r="2232" spans="2:2">
      <c r="B2232" s="16"/>
    </row>
    <row r="2234" spans="2:2">
      <c r="B2234" s="16"/>
    </row>
    <row r="2236" spans="2:2">
      <c r="B2236" s="16"/>
    </row>
    <row r="2238" spans="2:2">
      <c r="B2238" s="16"/>
    </row>
    <row r="2240" spans="2:2">
      <c r="B2240" s="16"/>
    </row>
    <row r="2242" spans="2:2">
      <c r="B2242" s="16"/>
    </row>
    <row r="2244" spans="2:2">
      <c r="B2244" s="16"/>
    </row>
    <row r="2246" spans="2:2">
      <c r="B2246" s="16"/>
    </row>
    <row r="2248" spans="2:2">
      <c r="B2248" s="16"/>
    </row>
    <row r="2250" spans="2:2">
      <c r="B2250" s="16"/>
    </row>
    <row r="2252" spans="2:2">
      <c r="B2252" s="16"/>
    </row>
    <row r="2254" spans="2:2">
      <c r="B2254" s="16"/>
    </row>
    <row r="2256" spans="2:2">
      <c r="B2256" s="16"/>
    </row>
    <row r="2258" spans="2:2">
      <c r="B2258" s="16"/>
    </row>
    <row r="2260" spans="2:2">
      <c r="B2260" s="16"/>
    </row>
    <row r="2262" spans="2:2">
      <c r="B2262" s="16"/>
    </row>
    <row r="2264" spans="2:2">
      <c r="B2264" s="16"/>
    </row>
    <row r="2266" spans="2:2">
      <c r="B2266" s="16"/>
    </row>
    <row r="2268" spans="2:2">
      <c r="B2268" s="16"/>
    </row>
    <row r="2270" spans="2:2">
      <c r="B2270" s="16"/>
    </row>
    <row r="2272" spans="2:2">
      <c r="B2272" s="16"/>
    </row>
    <row r="2274" spans="2:2">
      <c r="B2274" s="16"/>
    </row>
    <row r="2276" spans="2:2">
      <c r="B2276" s="16"/>
    </row>
    <row r="2278" spans="2:2">
      <c r="B2278" s="16"/>
    </row>
    <row r="2280" spans="2:2">
      <c r="B2280" s="16"/>
    </row>
    <row r="2282" spans="2:2">
      <c r="B2282" s="16"/>
    </row>
    <row r="2284" spans="2:2">
      <c r="B2284" s="16"/>
    </row>
    <row r="2286" spans="2:2">
      <c r="B2286" s="16"/>
    </row>
    <row r="2288" spans="2:2">
      <c r="B2288" s="16"/>
    </row>
    <row r="2290" spans="2:2">
      <c r="B2290" s="16"/>
    </row>
    <row r="2292" spans="2:2">
      <c r="B2292" s="16"/>
    </row>
    <row r="2294" spans="2:2">
      <c r="B2294" s="16"/>
    </row>
    <row r="2296" spans="2:2">
      <c r="B2296" s="16"/>
    </row>
    <row r="2298" spans="2:2">
      <c r="B2298" s="16"/>
    </row>
    <row r="2300" spans="2:2">
      <c r="B2300" s="16"/>
    </row>
    <row r="2302" spans="2:2">
      <c r="B2302" s="16"/>
    </row>
    <row r="2304" spans="2:2">
      <c r="B2304" s="16"/>
    </row>
    <row r="2306" spans="2:2">
      <c r="B2306" s="16"/>
    </row>
    <row r="2308" spans="2:2">
      <c r="B2308" s="16"/>
    </row>
    <row r="2310" spans="2:2">
      <c r="B2310" s="16"/>
    </row>
    <row r="2312" spans="2:2">
      <c r="B2312" s="16"/>
    </row>
    <row r="2314" spans="2:2">
      <c r="B2314" s="16"/>
    </row>
    <row r="2316" spans="2:2">
      <c r="B2316" s="16"/>
    </row>
    <row r="2318" spans="2:2">
      <c r="B2318" s="16"/>
    </row>
    <row r="2320" spans="2:2">
      <c r="B2320" s="16"/>
    </row>
    <row r="2322" spans="2:2">
      <c r="B2322" s="16"/>
    </row>
    <row r="2324" spans="2:2">
      <c r="B2324" s="16"/>
    </row>
    <row r="2326" spans="2:2">
      <c r="B2326" s="16"/>
    </row>
    <row r="2328" spans="2:2">
      <c r="B2328" s="16"/>
    </row>
    <row r="2330" spans="2:2">
      <c r="B2330" s="16"/>
    </row>
    <row r="2332" spans="2:2">
      <c r="B2332" s="16"/>
    </row>
    <row r="2334" spans="2:2">
      <c r="B2334" s="16"/>
    </row>
    <row r="2336" spans="2:2">
      <c r="B2336" s="16"/>
    </row>
    <row r="2338" spans="2:2">
      <c r="B2338" s="16"/>
    </row>
    <row r="2340" spans="2:2">
      <c r="B2340" s="16"/>
    </row>
    <row r="2342" spans="2:2">
      <c r="B2342" s="16"/>
    </row>
    <row r="2344" spans="2:2">
      <c r="B2344" s="16"/>
    </row>
    <row r="2346" spans="2:2">
      <c r="B2346" s="16"/>
    </row>
    <row r="2348" spans="2:2">
      <c r="B2348" s="16"/>
    </row>
    <row r="2350" spans="2:2">
      <c r="B2350" s="16"/>
    </row>
    <row r="2352" spans="2:2">
      <c r="B2352" s="16"/>
    </row>
    <row r="2354" spans="2:2">
      <c r="B2354" s="16"/>
    </row>
    <row r="2356" spans="2:2">
      <c r="B2356" s="16"/>
    </row>
    <row r="2358" spans="2:2">
      <c r="B2358" s="16"/>
    </row>
    <row r="2360" spans="2:2">
      <c r="B2360" s="16"/>
    </row>
    <row r="2362" spans="2:2">
      <c r="B2362" s="16"/>
    </row>
    <row r="2364" spans="2:2">
      <c r="B2364" s="16"/>
    </row>
    <row r="2366" spans="2:2">
      <c r="B2366" s="16"/>
    </row>
    <row r="2368" spans="2:2">
      <c r="B2368" s="16"/>
    </row>
    <row r="2370" spans="2:2">
      <c r="B2370" s="16"/>
    </row>
    <row r="2372" spans="2:2">
      <c r="B2372" s="16"/>
    </row>
    <row r="2374" spans="2:2">
      <c r="B2374" s="16"/>
    </row>
    <row r="2376" spans="2:2">
      <c r="B2376" s="16"/>
    </row>
    <row r="2378" spans="2:2">
      <c r="B2378" s="16"/>
    </row>
    <row r="2380" spans="2:2">
      <c r="B2380" s="16"/>
    </row>
    <row r="2382" spans="2:2">
      <c r="B2382" s="16"/>
    </row>
    <row r="2384" spans="2:2">
      <c r="B2384" s="16"/>
    </row>
    <row r="2386" spans="2:2">
      <c r="B2386" s="16"/>
    </row>
    <row r="2388" spans="2:2">
      <c r="B2388" s="16"/>
    </row>
    <row r="2390" spans="2:2">
      <c r="B2390" s="16"/>
    </row>
    <row r="2392" spans="2:2">
      <c r="B2392" s="16"/>
    </row>
    <row r="2394" spans="2:2">
      <c r="B2394" s="16"/>
    </row>
    <row r="2396" spans="2:2">
      <c r="B2396" s="16"/>
    </row>
    <row r="2398" spans="2:2">
      <c r="B2398" s="16"/>
    </row>
    <row r="2400" spans="2:2">
      <c r="B2400" s="16"/>
    </row>
    <row r="2402" spans="2:2">
      <c r="B2402" s="16"/>
    </row>
    <row r="2404" spans="2:2">
      <c r="B2404" s="16"/>
    </row>
    <row r="2406" spans="2:2">
      <c r="B2406" s="16"/>
    </row>
    <row r="2408" spans="2:2">
      <c r="B2408" s="16"/>
    </row>
    <row r="2410" spans="2:2">
      <c r="B2410" s="16"/>
    </row>
    <row r="2412" spans="2:2">
      <c r="B2412" s="16"/>
    </row>
    <row r="2414" spans="2:2">
      <c r="B2414" s="16"/>
    </row>
    <row r="2416" spans="2:2">
      <c r="B2416" s="16"/>
    </row>
    <row r="2418" spans="2:2">
      <c r="B2418" s="16"/>
    </row>
    <row r="2420" spans="2:2">
      <c r="B2420" s="16"/>
    </row>
    <row r="2422" spans="2:2">
      <c r="B2422" s="16"/>
    </row>
    <row r="2424" spans="2:2">
      <c r="B2424" s="16"/>
    </row>
    <row r="2426" spans="2:2">
      <c r="B2426" s="16"/>
    </row>
    <row r="2428" spans="2:2">
      <c r="B2428" s="16"/>
    </row>
    <row r="2430" spans="2:2">
      <c r="B2430" s="16"/>
    </row>
    <row r="2432" spans="2:2">
      <c r="B2432" s="16"/>
    </row>
    <row r="2434" spans="2:2">
      <c r="B2434" s="16"/>
    </row>
    <row r="2436" spans="2:2">
      <c r="B2436" s="16"/>
    </row>
    <row r="2438" spans="2:2">
      <c r="B2438" s="16"/>
    </row>
    <row r="2440" spans="2:2">
      <c r="B2440" s="16"/>
    </row>
    <row r="2442" spans="2:2">
      <c r="B2442" s="16"/>
    </row>
    <row r="2444" spans="2:2">
      <c r="B2444" s="16"/>
    </row>
    <row r="2446" spans="2:2">
      <c r="B2446" s="16"/>
    </row>
    <row r="2448" spans="2:2">
      <c r="B2448" s="16"/>
    </row>
    <row r="2450" spans="2:2">
      <c r="B2450" s="16"/>
    </row>
    <row r="2452" spans="2:2">
      <c r="B2452" s="16"/>
    </row>
    <row r="2454" spans="2:2">
      <c r="B2454" s="16"/>
    </row>
    <row r="2456" spans="2:2">
      <c r="B2456" s="16"/>
    </row>
    <row r="2458" spans="2:2">
      <c r="B2458" s="16"/>
    </row>
    <row r="2460" spans="2:2">
      <c r="B2460" s="16"/>
    </row>
    <row r="2462" spans="2:2">
      <c r="B2462" s="16"/>
    </row>
    <row r="2464" spans="2:2">
      <c r="B2464" s="16"/>
    </row>
    <row r="2466" spans="2:2">
      <c r="B2466" s="16"/>
    </row>
    <row r="2468" spans="2:2">
      <c r="B2468" s="16"/>
    </row>
    <row r="2470" spans="2:2">
      <c r="B2470" s="16"/>
    </row>
    <row r="2472" spans="2:2">
      <c r="B2472" s="16"/>
    </row>
    <row r="2474" spans="2:2">
      <c r="B2474" s="16"/>
    </row>
    <row r="2476" spans="2:2">
      <c r="B2476" s="16"/>
    </row>
    <row r="2478" spans="2:2">
      <c r="B2478" s="16"/>
    </row>
    <row r="2480" spans="2:2">
      <c r="B2480" s="16"/>
    </row>
    <row r="2482" spans="2:2">
      <c r="B2482" s="16"/>
    </row>
    <row r="2484" spans="2:2">
      <c r="B2484" s="16"/>
    </row>
    <row r="2486" spans="2:2">
      <c r="B2486" s="16"/>
    </row>
    <row r="2488" spans="2:2">
      <c r="B2488" s="16"/>
    </row>
    <row r="2490" spans="2:2">
      <c r="B2490" s="16"/>
    </row>
    <row r="2492" spans="2:2">
      <c r="B2492" s="16"/>
    </row>
    <row r="2494" spans="2:2">
      <c r="B2494" s="16"/>
    </row>
    <row r="2496" spans="2:2">
      <c r="B2496" s="16"/>
    </row>
    <row r="2498" spans="2:2">
      <c r="B2498" s="16"/>
    </row>
    <row r="2500" spans="2:2">
      <c r="B2500" s="16"/>
    </row>
    <row r="2502" spans="2:2">
      <c r="B2502" s="16"/>
    </row>
    <row r="2504" spans="2:2">
      <c r="B2504" s="16"/>
    </row>
    <row r="2506" spans="2:2">
      <c r="B2506" s="16"/>
    </row>
    <row r="2508" spans="2:2">
      <c r="B2508" s="16"/>
    </row>
    <row r="2510" spans="2:2">
      <c r="B2510" s="16"/>
    </row>
    <row r="2512" spans="2:2">
      <c r="B2512" s="16"/>
    </row>
    <row r="2514" spans="2:2">
      <c r="B2514" s="16"/>
    </row>
    <row r="2516" spans="2:2">
      <c r="B2516" s="16"/>
    </row>
    <row r="2518" spans="2:2">
      <c r="B2518" s="16"/>
    </row>
    <row r="2520" spans="2:2">
      <c r="B2520" s="16"/>
    </row>
  </sheetData>
  <dataValidations count="1">
    <dataValidation operator="lessThanOrEqual" allowBlank="1" showInputMessage="1" showErrorMessage="1" sqref="D2" xr:uid="{1A228B40-1941-4568-8FEA-41DA22D76078}"/>
  </dataValidations>
  <hyperlinks>
    <hyperlink ref="Z2" r:id="rId1" xr:uid="{0AB85087-B1C2-40A1-B74E-127FF8D681DA}"/>
    <hyperlink ref="AA2" r:id="rId2" xr:uid="{0E4AA0AD-5410-4F1B-8EE5-AF8F655C705F}"/>
    <hyperlink ref="Z4" r:id="rId3" xr:uid="{362C0B22-8DF7-4117-ACDF-3EEE98F9BEAE}"/>
    <hyperlink ref="Z5" r:id="rId4" xr:uid="{C3DB3839-769F-4F6B-8AFB-05AE389A1C6C}"/>
    <hyperlink ref="Z6" r:id="rId5" xr:uid="{488FE42B-186F-4F4C-9072-615F83E69E2D}"/>
    <hyperlink ref="Z7" r:id="rId6" xr:uid="{6FA79458-76D8-4458-94E9-BA4DA8F72488}"/>
    <hyperlink ref="Z8" r:id="rId7" xr:uid="{B70F27D4-3A6C-4201-BA02-5FFC425821E6}"/>
    <hyperlink ref="Z9" r:id="rId8" xr:uid="{3F144518-0D8D-43B8-B497-4884D884B69D}"/>
    <hyperlink ref="Z10" r:id="rId9" xr:uid="{F42EF874-AC67-4BB3-A07B-17F1B14D70C6}"/>
    <hyperlink ref="Z80" r:id="rId10" xr:uid="{DFEC866F-1C51-4608-A529-F77C96DB28B6}"/>
    <hyperlink ref="Z81" r:id="rId11" xr:uid="{88A37CA5-C641-4A0A-84C6-CE64F1813C1F}"/>
    <hyperlink ref="Y81" r:id="rId12" xr:uid="{0B2D0672-90DB-43B4-B8CD-A90A7AF2E2EC}"/>
    <hyperlink ref="Z82" r:id="rId13" xr:uid="{39253DE9-4D0D-464D-BC15-2BCE4ECB77D1}"/>
    <hyperlink ref="Y82" r:id="rId14" xr:uid="{DCB98FA2-F699-4213-8725-F221B2C933C8}"/>
    <hyperlink ref="Z83" r:id="rId15" xr:uid="{356D80AA-06C3-4523-A281-7EEC491D14F4}"/>
    <hyperlink ref="Y83" r:id="rId16" xr:uid="{C6C614B4-76BB-4A71-A764-ED42EE6E5837}"/>
    <hyperlink ref="Z84" r:id="rId17" xr:uid="{C12E285D-B0AD-46CA-B7A6-22069107C721}"/>
    <hyperlink ref="Y85" r:id="rId18" xr:uid="{2D13658D-CCA5-4273-8A4D-80262587F463}"/>
    <hyperlink ref="Z85" r:id="rId19" xr:uid="{EAB60235-30EE-44CE-AF89-35A8851DC0E9}"/>
    <hyperlink ref="Z86" r:id="rId20" xr:uid="{193CD415-9E08-4B31-A777-01FFE5C87297}"/>
    <hyperlink ref="Y86" r:id="rId21" xr:uid="{082B222F-B31A-4CBB-B1F4-B4106A58F021}"/>
    <hyperlink ref="Y53" r:id="rId22" xr:uid="{0475015A-6C79-4391-91AB-7339A67DCF24}"/>
    <hyperlink ref="Z142" r:id="rId23" xr:uid="{559B0ABA-2ADD-4F2D-92F0-C776D4838DEF}"/>
    <hyperlink ref="Y56" r:id="rId24" xr:uid="{542475C1-4212-41BB-8755-F609ABD94AC9}"/>
    <hyperlink ref="Y144" r:id="rId25" xr:uid="{E10CEAEA-37A3-4E59-AE20-9EE098B5C1CC}"/>
    <hyperlink ref="Z144" r:id="rId26" xr:uid="{DEC86589-3F0F-41F7-ACA3-D78F2BD8F6E7}"/>
    <hyperlink ref="Y143" r:id="rId27" xr:uid="{3F3DE61A-5E9A-4687-AFF5-0E6CE2E81577}"/>
    <hyperlink ref="Z143" r:id="rId28" xr:uid="{CC7F9E23-939E-42B9-A459-6597EDC84E08}"/>
    <hyperlink ref="Y145" r:id="rId29" xr:uid="{7270FBD8-3566-4D8D-A28B-55C96938A8F5}"/>
    <hyperlink ref="Z145" r:id="rId30" xr:uid="{912E1815-75F7-4D21-A59B-17C6981F1222}"/>
    <hyperlink ref="Y146" r:id="rId31" xr:uid="{C23A6664-3ADB-496E-9611-4496C0FF3194}"/>
    <hyperlink ref="Z146" r:id="rId32" xr:uid="{E0C9C4C1-FEC0-46B3-9F57-601BA176437D}"/>
  </hyperlinks>
  <pageMargins left="0.7" right="0.7" top="0.75" bottom="0.75" header="0.3" footer="0.3"/>
  <pageSetup paperSize="9" orientation="portrait" horizontalDpi="0" verticalDpi="0" r:id="rId33"/>
  <extLst>
    <ext xmlns:x14="http://schemas.microsoft.com/office/spreadsheetml/2009/9/main" uri="{CCE6A557-97BC-4b89-ADB6-D9C93CAAB3DF}">
      <x14:dataValidations xmlns:xm="http://schemas.microsoft.com/office/excel/2006/main" count="16">
        <x14:dataValidation type="list" showInputMessage="1" showErrorMessage="1" xr:uid="{16CB87B5-9930-49E6-9E38-6637584F5CB0}">
          <x14:formula1>
            <xm:f>Validation!$E$1:$E$4</xm:f>
          </x14:formula1>
          <xm:sqref>L2:L2132</xm:sqref>
        </x14:dataValidation>
        <x14:dataValidation type="list" showInputMessage="1" showErrorMessage="1" xr:uid="{248CA802-03FA-4F18-B7F4-C2CD8CC36227}">
          <x14:formula1>
            <xm:f>Validation!$M$1:$M$2</xm:f>
          </x14:formula1>
          <xm:sqref>AX2093:AY2126</xm:sqref>
        </x14:dataValidation>
        <x14:dataValidation type="list" showInputMessage="1" showErrorMessage="1" xr:uid="{AA39FD3B-705D-4005-A93D-08149FE3DCB9}">
          <x14:formula1>
            <xm:f>Validation!$I$1:$I$9</xm:f>
          </x14:formula1>
          <xm:sqref>O2:O2072</xm:sqref>
        </x14:dataValidation>
        <x14:dataValidation type="list" showInputMessage="1" showErrorMessage="1" xr:uid="{58B422DA-7BAC-4DD7-8A09-94A4BFB9036F}">
          <x14:formula1>
            <xm:f>Validation!$K$1:$K$4</xm:f>
          </x14:formula1>
          <xm:sqref>N2:N2176</xm:sqref>
        </x14:dataValidation>
        <x14:dataValidation type="list" showInputMessage="1" showErrorMessage="1" xr:uid="{701D8807-D4FD-41AB-9BA6-3BEC8DEE1FC3}">
          <x14:formula1>
            <xm:f>Validation!$M$1:$M$3</xm:f>
          </x14:formula1>
          <xm:sqref>AZ2:AZ2039 AR2:AR2004 AX2:AY2092</xm:sqref>
        </x14:dataValidation>
        <x14:dataValidation type="list" showInputMessage="1" showErrorMessage="1" xr:uid="{9D564D80-B0C8-426B-AD5D-3C9313DBB8E2}">
          <x14:formula1>
            <xm:f>Validation!$A$1:$A$12</xm:f>
          </x14:formula1>
          <xm:sqref>AJ2042:AJ2144 AK2040:AK2144 AI2046:AI2144</xm:sqref>
        </x14:dataValidation>
        <x14:dataValidation type="list" showInputMessage="1" showErrorMessage="1" xr:uid="{8B42727F-1D61-4830-BEEC-D03EC84C9BCB}">
          <x14:formula1>
            <xm:f>Validation!$N$1:$N$4</xm:f>
          </x14:formula1>
          <xm:sqref>AL2:AL2121</xm:sqref>
        </x14:dataValidation>
        <x14:dataValidation type="list" showInputMessage="1" showErrorMessage="1" xr:uid="{E32B2849-B91F-4164-93B8-060766B22AFE}">
          <x14:formula1>
            <xm:f>Validation!$P$1:$P$4</xm:f>
          </x14:formula1>
          <xm:sqref>AR2005:AR2199 AO2:AO2048 AM2:AM2028</xm:sqref>
        </x14:dataValidation>
        <x14:dataValidation type="list" showInputMessage="1" showErrorMessage="1" xr:uid="{74D976EA-046C-4236-BDAE-B7ECEE4B58EF}">
          <x14:formula1>
            <xm:f>Validation!$Q$1:$Q$4</xm:f>
          </x14:formula1>
          <xm:sqref>AQ2:AQ2028</xm:sqref>
        </x14:dataValidation>
        <x14:dataValidation type="list" allowBlank="1" showInputMessage="1" showErrorMessage="1" xr:uid="{34E00CBA-7AFF-4ED2-B129-D583D2B916BC}">
          <x14:formula1>
            <xm:f>Validation!$M$1:$M$3</xm:f>
          </x14:formula1>
          <xm:sqref>AT2:AT2126 AW2:AW2170</xm:sqref>
        </x14:dataValidation>
        <x14:dataValidation type="list" showInputMessage="1" showErrorMessage="1" xr:uid="{28AE018C-D943-4027-A493-61D89D32B62A}">
          <x14:formula1>
            <xm:f>Validation!$R$1:$R$4</xm:f>
          </x14:formula1>
          <xm:sqref>AU2:AU2009</xm:sqref>
        </x14:dataValidation>
        <x14:dataValidation type="list" showInputMessage="1" showErrorMessage="1" xr:uid="{F9EB8299-8B86-4527-BD5D-707E0AC6045F}">
          <x14:formula1>
            <xm:f>Validation!$A$1:$A$17</xm:f>
          </x14:formula1>
          <xm:sqref>AJ2005:AJ2041 AK2005:AK2039 AI2005:AI2045 AI2:AK2004</xm:sqref>
        </x14:dataValidation>
        <x14:dataValidation type="list" showInputMessage="1" showErrorMessage="1" xr:uid="{0DF03491-C428-42B3-B93E-4CC15ED11577}">
          <x14:formula1>
            <xm:f>Validation!$T$1:$T$4</xm:f>
          </x14:formula1>
          <xm:sqref>B2:B2521</xm:sqref>
        </x14:dataValidation>
        <x14:dataValidation type="list" showInputMessage="1" showErrorMessage="1" xr:uid="{61E862BD-DBAF-4BE4-AA1C-423563D15A82}">
          <x14:formula1>
            <xm:f>Validation!$G$1:$G$10</xm:f>
          </x14:formula1>
          <xm:sqref>S2005:S2117 Q143:Q2063 R2005:R2057 T2005:T2067 P2:T2 R143:T2004 R3:T3 R4:U11 R12:T141 Q3:Q141 P3:P2155 Q142:T142</xm:sqref>
        </x14:dataValidation>
        <x14:dataValidation type="list" showInputMessage="1" showErrorMessage="1" xr:uid="{1FE31859-7B0F-4284-9365-4861926C004F}">
          <x14:formula1>
            <xm:f>Validation!$C$1:$C$44</xm:f>
          </x14:formula1>
          <xm:sqref>F2:J2124</xm:sqref>
        </x14:dataValidation>
        <x14:dataValidation type="list" showInputMessage="1" showErrorMessage="1" xr:uid="{00A15AE2-04A2-4C60-B42C-4331AB0DED54}">
          <x14:formula1>
            <xm:f>Validation!$A$1:$A$18</xm:f>
          </x14:formula1>
          <xm:sqref>AE2:AF3 AF4:AF11 AE12:AF141 AG2:AG141 AE142:AG4032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9CA05-4716-484E-84E0-A08DD30F7934}">
  <sheetPr codeName="Sheet4"/>
  <dimension ref="A1:BE2475"/>
  <sheetViews>
    <sheetView zoomScale="115" zoomScaleNormal="115" workbookViewId="0">
      <pane ySplit="1" topLeftCell="A833" activePane="bottomLeft" state="frozen"/>
      <selection pane="bottomLeft" activeCell="C833" sqref="C833"/>
    </sheetView>
  </sheetViews>
  <sheetFormatPr defaultRowHeight="15"/>
  <cols>
    <col min="1" max="1" width="10.7109375" style="1279" customWidth="1"/>
    <col min="2" max="2" width="20.7109375" style="17" customWidth="1"/>
    <col min="3" max="3" width="33.5703125" style="6" customWidth="1"/>
    <col min="4" max="4" width="64.42578125" style="6" customWidth="1"/>
    <col min="5" max="5" width="25.5703125" style="6" customWidth="1"/>
    <col min="6" max="6" width="21.7109375" style="6" customWidth="1"/>
    <col min="7" max="7" width="29.28515625" style="6" customWidth="1"/>
    <col min="8" max="9" width="21.7109375" style="6" customWidth="1"/>
    <col min="10" max="10" width="24" style="6" customWidth="1"/>
    <col min="11" max="11" width="17.42578125" style="6" customWidth="1"/>
    <col min="12" max="12" width="18.42578125" style="6" customWidth="1"/>
    <col min="13" max="13" width="19.28515625" style="6" customWidth="1"/>
    <col min="14" max="15" width="8.85546875" style="6" customWidth="1"/>
    <col min="16" max="16" width="8.85546875" style="6"/>
    <col min="17" max="17" width="10.85546875" style="6" customWidth="1"/>
    <col min="18" max="20" width="8.85546875" style="6"/>
    <col min="21" max="21" width="9.140625" style="6"/>
    <col min="22" max="22" width="28.140625" style="6" customWidth="1"/>
    <col min="23" max="23" width="12.42578125" style="6" customWidth="1"/>
    <col min="24" max="24" width="30" style="8" customWidth="1"/>
    <col min="25" max="25" width="51.42578125" style="6" customWidth="1"/>
    <col min="26" max="26" width="44.28515625" style="6" customWidth="1"/>
    <col min="27" max="27" width="34.140625" style="6" customWidth="1"/>
    <col min="28" max="28" width="24.140625" style="8" customWidth="1"/>
    <col min="29" max="29" width="34.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82.5">
      <c r="A1" s="1285" t="s">
        <v>2265</v>
      </c>
      <c r="B1" s="3" t="s">
        <v>61</v>
      </c>
      <c r="C1" s="4"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16" t="s">
        <v>84</v>
      </c>
      <c r="Z1" s="4" t="s">
        <v>85</v>
      </c>
      <c r="AA1" s="20" t="s">
        <v>86</v>
      </c>
      <c r="AB1" s="21" t="s">
        <v>87</v>
      </c>
      <c r="AC1" s="20" t="s">
        <v>88</v>
      </c>
      <c r="AD1" s="20" t="s">
        <v>89</v>
      </c>
      <c r="AE1" s="4" t="s">
        <v>90</v>
      </c>
      <c r="AF1" s="4" t="s">
        <v>91</v>
      </c>
      <c r="AG1" s="4" t="s">
        <v>92</v>
      </c>
      <c r="AH1" s="4" t="s">
        <v>93</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c r="A2" s="1362">
        <v>1</v>
      </c>
      <c r="B2" s="114" t="s">
        <v>114</v>
      </c>
      <c r="C2" s="114" t="s">
        <v>115</v>
      </c>
      <c r="D2" s="114" t="s">
        <v>116</v>
      </c>
      <c r="E2" s="114" t="s">
        <v>368</v>
      </c>
      <c r="F2" s="114" t="s">
        <v>117</v>
      </c>
      <c r="G2" s="116" t="s">
        <v>368</v>
      </c>
      <c r="H2" s="116" t="s">
        <v>368</v>
      </c>
      <c r="I2" s="116" t="s">
        <v>368</v>
      </c>
      <c r="J2" s="116" t="s">
        <v>368</v>
      </c>
      <c r="K2" s="114" t="s">
        <v>368</v>
      </c>
      <c r="L2" s="114" t="s">
        <v>118</v>
      </c>
      <c r="M2" s="114" t="s">
        <v>119</v>
      </c>
      <c r="N2" s="114" t="s">
        <v>120</v>
      </c>
      <c r="O2" s="114" t="s">
        <v>120</v>
      </c>
      <c r="P2" s="114" t="s">
        <v>121</v>
      </c>
      <c r="Q2" s="114" t="s">
        <v>122</v>
      </c>
      <c r="R2" s="114" t="s">
        <v>368</v>
      </c>
      <c r="S2" s="114" t="s">
        <v>368</v>
      </c>
      <c r="T2" s="114" t="s">
        <v>368</v>
      </c>
      <c r="U2" s="114" t="s">
        <v>368</v>
      </c>
      <c r="V2" s="114" t="s">
        <v>123</v>
      </c>
      <c r="W2" s="114" t="s">
        <v>124</v>
      </c>
      <c r="X2" s="114" t="s">
        <v>125</v>
      </c>
      <c r="Y2" s="117" t="s">
        <v>126</v>
      </c>
      <c r="Z2" s="117" t="s">
        <v>127</v>
      </c>
      <c r="AA2" s="114" t="s">
        <v>128</v>
      </c>
      <c r="AB2" s="115" t="s">
        <v>129</v>
      </c>
      <c r="AC2" s="115" t="s">
        <v>129</v>
      </c>
      <c r="AD2" s="114" t="s">
        <v>368</v>
      </c>
      <c r="AE2" s="114" t="s">
        <v>130</v>
      </c>
      <c r="AF2" s="114" t="s">
        <v>131</v>
      </c>
      <c r="AG2" s="114" t="s">
        <v>132</v>
      </c>
      <c r="AH2" s="114" t="s">
        <v>130</v>
      </c>
      <c r="AI2" s="114" t="s">
        <v>131</v>
      </c>
      <c r="AJ2" s="114" t="s">
        <v>132</v>
      </c>
      <c r="AK2" s="114" t="s">
        <v>133</v>
      </c>
      <c r="AL2" s="114" t="s">
        <v>134</v>
      </c>
      <c r="AM2" s="114" t="s">
        <v>135</v>
      </c>
      <c r="AN2" s="114" t="s">
        <v>136</v>
      </c>
      <c r="AO2" s="114" t="s">
        <v>368</v>
      </c>
      <c r="AP2" s="114" t="s">
        <v>137</v>
      </c>
      <c r="AQ2" s="114" t="s">
        <v>136</v>
      </c>
      <c r="AR2" s="114" t="s">
        <v>138</v>
      </c>
      <c r="AS2" s="114" t="s">
        <v>137</v>
      </c>
      <c r="AT2" s="114" t="s">
        <v>139</v>
      </c>
      <c r="AU2" s="114" t="s">
        <v>368</v>
      </c>
      <c r="AV2" s="114" t="s">
        <v>136</v>
      </c>
      <c r="AW2" s="114" t="s">
        <v>137</v>
      </c>
      <c r="AX2" s="114" t="s">
        <v>368</v>
      </c>
      <c r="AY2" s="114" t="s">
        <v>136</v>
      </c>
      <c r="AZ2" s="118">
        <v>43840</v>
      </c>
      <c r="BA2" s="114" t="s">
        <v>140</v>
      </c>
      <c r="BB2" s="10" t="s">
        <v>140</v>
      </c>
    </row>
    <row r="3" spans="1:54">
      <c r="A3" s="1325">
        <v>2</v>
      </c>
      <c r="B3" s="119" t="s">
        <v>114</v>
      </c>
      <c r="C3" s="1365" t="s">
        <v>5600</v>
      </c>
      <c r="D3" s="119" t="s">
        <v>5601</v>
      </c>
      <c r="E3" s="119" t="s">
        <v>368</v>
      </c>
      <c r="F3" s="119" t="s">
        <v>146</v>
      </c>
      <c r="G3" s="119" t="s">
        <v>144</v>
      </c>
      <c r="H3" s="119" t="s">
        <v>134</v>
      </c>
      <c r="I3" s="119" t="s">
        <v>368</v>
      </c>
      <c r="J3" s="119" t="s">
        <v>368</v>
      </c>
      <c r="K3" s="119" t="s">
        <v>5602</v>
      </c>
      <c r="L3" s="119" t="s">
        <v>368</v>
      </c>
      <c r="M3" s="119" t="s">
        <v>5603</v>
      </c>
      <c r="N3" s="119" t="s">
        <v>120</v>
      </c>
      <c r="O3" s="119" t="s">
        <v>120</v>
      </c>
      <c r="P3" s="119" t="s">
        <v>241</v>
      </c>
      <c r="Q3" s="119" t="s">
        <v>368</v>
      </c>
      <c r="R3" s="119" t="s">
        <v>368</v>
      </c>
      <c r="S3" s="119" t="s">
        <v>368</v>
      </c>
      <c r="T3" s="119" t="s">
        <v>368</v>
      </c>
      <c r="U3" s="119" t="s">
        <v>368</v>
      </c>
      <c r="V3" s="119" t="s">
        <v>5604</v>
      </c>
      <c r="W3" s="119" t="s">
        <v>5605</v>
      </c>
      <c r="X3" s="119" t="s">
        <v>1880</v>
      </c>
      <c r="Y3" s="119" t="s">
        <v>5606</v>
      </c>
      <c r="Z3" s="119" t="s">
        <v>368</v>
      </c>
      <c r="AA3" s="119" t="s">
        <v>368</v>
      </c>
      <c r="AB3" s="119" t="s">
        <v>368</v>
      </c>
      <c r="AC3" s="119" t="s">
        <v>368</v>
      </c>
      <c r="AD3" s="119" t="s">
        <v>368</v>
      </c>
      <c r="AE3" s="119" t="s">
        <v>131</v>
      </c>
      <c r="AF3" s="119" t="s">
        <v>368</v>
      </c>
      <c r="AG3" s="119" t="s">
        <v>368</v>
      </c>
      <c r="AI3" s="119" t="s">
        <v>131</v>
      </c>
      <c r="AJ3" s="119" t="s">
        <v>5112</v>
      </c>
      <c r="AK3" s="119" t="s">
        <v>368</v>
      </c>
      <c r="AM3" s="119" t="s">
        <v>136</v>
      </c>
      <c r="AN3" s="119" t="s">
        <v>368</v>
      </c>
      <c r="AO3" s="119" t="s">
        <v>368</v>
      </c>
      <c r="AP3" s="119" t="s">
        <v>368</v>
      </c>
      <c r="AQ3" s="119" t="s">
        <v>136</v>
      </c>
      <c r="AR3" s="119" t="s">
        <v>368</v>
      </c>
      <c r="AS3" s="119" t="s">
        <v>368</v>
      </c>
      <c r="AT3" s="119" t="s">
        <v>139</v>
      </c>
      <c r="AU3" s="119" t="s">
        <v>368</v>
      </c>
      <c r="AV3" s="119" t="s">
        <v>137</v>
      </c>
      <c r="AW3" s="119" t="s">
        <v>136</v>
      </c>
      <c r="AX3" s="119" t="s">
        <v>368</v>
      </c>
      <c r="AY3" s="119" t="s">
        <v>136</v>
      </c>
      <c r="BA3" s="119"/>
      <c r="BB3" s="119" t="s">
        <v>5607</v>
      </c>
    </row>
    <row r="4" spans="1:54" s="14" customFormat="1">
      <c r="A4" s="1363">
        <v>3</v>
      </c>
      <c r="B4" s="120" t="s">
        <v>114</v>
      </c>
      <c r="C4" s="1366" t="s">
        <v>5608</v>
      </c>
      <c r="D4" s="120" t="s">
        <v>5601</v>
      </c>
      <c r="E4" s="120" t="s">
        <v>5609</v>
      </c>
      <c r="F4" s="120" t="s">
        <v>146</v>
      </c>
      <c r="G4" s="120" t="s">
        <v>144</v>
      </c>
      <c r="H4" s="120" t="s">
        <v>134</v>
      </c>
      <c r="I4" s="120" t="s">
        <v>368</v>
      </c>
      <c r="J4" s="120" t="s">
        <v>368</v>
      </c>
      <c r="K4" s="120" t="s">
        <v>5602</v>
      </c>
      <c r="L4" s="120" t="s">
        <v>368</v>
      </c>
      <c r="M4" s="120" t="s">
        <v>5610</v>
      </c>
      <c r="N4" s="120" t="s">
        <v>120</v>
      </c>
      <c r="O4" s="120" t="s">
        <v>120</v>
      </c>
      <c r="P4" s="120" t="s">
        <v>241</v>
      </c>
      <c r="Q4" s="120" t="s">
        <v>368</v>
      </c>
      <c r="R4" s="120" t="s">
        <v>368</v>
      </c>
      <c r="S4" s="120" t="s">
        <v>368</v>
      </c>
      <c r="T4" s="120" t="s">
        <v>368</v>
      </c>
      <c r="U4" s="120" t="s">
        <v>368</v>
      </c>
      <c r="V4" s="120" t="s">
        <v>5611</v>
      </c>
      <c r="W4" s="120" t="s">
        <v>5612</v>
      </c>
      <c r="X4" s="120" t="s">
        <v>1880</v>
      </c>
      <c r="Y4" s="120" t="s">
        <v>5606</v>
      </c>
      <c r="Z4" s="120" t="s">
        <v>368</v>
      </c>
      <c r="AA4" s="120" t="s">
        <v>368</v>
      </c>
      <c r="AB4" s="120" t="s">
        <v>368</v>
      </c>
      <c r="AC4" s="120" t="s">
        <v>368</v>
      </c>
      <c r="AD4" s="120" t="s">
        <v>368</v>
      </c>
      <c r="AE4" s="120" t="s">
        <v>131</v>
      </c>
      <c r="AF4" s="120" t="s">
        <v>368</v>
      </c>
      <c r="AG4" s="120" t="s">
        <v>368</v>
      </c>
      <c r="AI4" s="120" t="s">
        <v>131</v>
      </c>
      <c r="AJ4" s="120" t="s">
        <v>368</v>
      </c>
      <c r="AK4" s="120" t="s">
        <v>368</v>
      </c>
      <c r="AM4" s="120" t="s">
        <v>136</v>
      </c>
      <c r="AN4" s="120" t="s">
        <v>368</v>
      </c>
      <c r="AO4" s="120" t="s">
        <v>368</v>
      </c>
      <c r="AP4" s="120" t="s">
        <v>368</v>
      </c>
      <c r="AQ4" s="120" t="s">
        <v>136</v>
      </c>
      <c r="AR4" s="120" t="s">
        <v>368</v>
      </c>
      <c r="AS4" s="120" t="s">
        <v>368</v>
      </c>
      <c r="AT4" s="120" t="s">
        <v>139</v>
      </c>
      <c r="AU4" s="120" t="s">
        <v>368</v>
      </c>
      <c r="AV4" s="120" t="s">
        <v>137</v>
      </c>
      <c r="AW4" s="120" t="s">
        <v>136</v>
      </c>
      <c r="AX4" s="120" t="s">
        <v>368</v>
      </c>
      <c r="AY4" s="120" t="s">
        <v>136</v>
      </c>
      <c r="BA4" s="120"/>
      <c r="BB4" s="120" t="s">
        <v>5607</v>
      </c>
    </row>
    <row r="5" spans="1:54">
      <c r="A5" s="1325">
        <v>4</v>
      </c>
      <c r="B5" s="120" t="s">
        <v>114</v>
      </c>
      <c r="C5" s="1366" t="s">
        <v>5613</v>
      </c>
      <c r="D5" s="120" t="s">
        <v>5601</v>
      </c>
      <c r="E5" s="120" t="s">
        <v>5609</v>
      </c>
      <c r="F5" s="120" t="s">
        <v>146</v>
      </c>
      <c r="G5" s="120" t="s">
        <v>144</v>
      </c>
      <c r="H5" s="120" t="s">
        <v>134</v>
      </c>
      <c r="I5" s="119" t="s">
        <v>368</v>
      </c>
      <c r="J5" s="119" t="s">
        <v>368</v>
      </c>
      <c r="K5" s="119" t="s">
        <v>5614</v>
      </c>
      <c r="L5" s="119" t="s">
        <v>368</v>
      </c>
      <c r="M5" s="119" t="s">
        <v>5615</v>
      </c>
      <c r="N5" s="119" t="s">
        <v>120</v>
      </c>
      <c r="O5" s="119" t="s">
        <v>120</v>
      </c>
      <c r="P5" s="119" t="s">
        <v>241</v>
      </c>
      <c r="Q5" s="119" t="s">
        <v>368</v>
      </c>
      <c r="R5" s="119" t="s">
        <v>368</v>
      </c>
      <c r="S5" s="119" t="s">
        <v>368</v>
      </c>
      <c r="T5" s="119" t="s">
        <v>368</v>
      </c>
      <c r="U5" s="119" t="s">
        <v>368</v>
      </c>
      <c r="V5" s="119" t="s">
        <v>5616</v>
      </c>
      <c r="W5" s="119" t="s">
        <v>5617</v>
      </c>
      <c r="X5" s="119" t="s">
        <v>5618</v>
      </c>
      <c r="Y5" s="121" t="s">
        <v>1881</v>
      </c>
      <c r="Z5" s="119" t="s">
        <v>368</v>
      </c>
      <c r="AA5" s="119" t="s">
        <v>368</v>
      </c>
      <c r="AB5" s="119" t="s">
        <v>368</v>
      </c>
      <c r="AC5" s="119" t="s">
        <v>368</v>
      </c>
      <c r="AD5" s="119" t="s">
        <v>368</v>
      </c>
      <c r="AE5" s="119" t="s">
        <v>131</v>
      </c>
      <c r="AF5" s="119" t="s">
        <v>368</v>
      </c>
      <c r="AG5" s="119" t="s">
        <v>368</v>
      </c>
      <c r="AI5" s="119" t="s">
        <v>131</v>
      </c>
      <c r="AJ5" s="119" t="s">
        <v>368</v>
      </c>
      <c r="AK5" s="119" t="s">
        <v>368</v>
      </c>
      <c r="AM5" s="119" t="s">
        <v>136</v>
      </c>
      <c r="AN5" s="119" t="s">
        <v>368</v>
      </c>
      <c r="AO5" s="119" t="s">
        <v>368</v>
      </c>
      <c r="AP5" s="119" t="s">
        <v>368</v>
      </c>
      <c r="AQ5" s="119" t="s">
        <v>136</v>
      </c>
      <c r="AR5" s="119" t="s">
        <v>368</v>
      </c>
      <c r="AS5" s="119" t="s">
        <v>368</v>
      </c>
      <c r="AT5" s="119" t="s">
        <v>139</v>
      </c>
      <c r="AU5" s="119" t="s">
        <v>368</v>
      </c>
      <c r="AV5" s="119" t="s">
        <v>137</v>
      </c>
      <c r="AW5" s="119" t="s">
        <v>136</v>
      </c>
      <c r="AX5" s="119" t="s">
        <v>368</v>
      </c>
      <c r="AY5" s="119" t="s">
        <v>136</v>
      </c>
      <c r="BA5" s="119"/>
      <c r="BB5" s="119" t="s">
        <v>5607</v>
      </c>
    </row>
    <row r="6" spans="1:54" s="14" customFormat="1">
      <c r="A6" s="1364">
        <v>5</v>
      </c>
      <c r="B6" s="122" t="s">
        <v>114</v>
      </c>
      <c r="C6" s="1367" t="s">
        <v>5619</v>
      </c>
      <c r="D6" s="122" t="s">
        <v>5601</v>
      </c>
      <c r="E6" s="122" t="s">
        <v>5609</v>
      </c>
      <c r="F6" s="122" t="s">
        <v>146</v>
      </c>
      <c r="G6" s="122" t="s">
        <v>144</v>
      </c>
      <c r="H6" s="122" t="s">
        <v>134</v>
      </c>
      <c r="I6" s="122" t="s">
        <v>368</v>
      </c>
      <c r="J6" s="122" t="s">
        <v>368</v>
      </c>
      <c r="K6" s="122" t="s">
        <v>5614</v>
      </c>
      <c r="L6" s="122" t="s">
        <v>368</v>
      </c>
      <c r="M6" s="122" t="s">
        <v>5620</v>
      </c>
      <c r="N6" s="122" t="s">
        <v>120</v>
      </c>
      <c r="O6" s="122" t="s">
        <v>120</v>
      </c>
      <c r="P6" s="122" t="s">
        <v>241</v>
      </c>
      <c r="Q6" s="122" t="s">
        <v>368</v>
      </c>
      <c r="R6" s="122" t="s">
        <v>368</v>
      </c>
      <c r="S6" s="122" t="s">
        <v>368</v>
      </c>
      <c r="T6" s="122" t="s">
        <v>368</v>
      </c>
      <c r="U6" s="122" t="s">
        <v>368</v>
      </c>
      <c r="V6" s="122" t="s">
        <v>5621</v>
      </c>
      <c r="W6" s="122" t="s">
        <v>5622</v>
      </c>
      <c r="X6" s="122" t="s">
        <v>5623</v>
      </c>
      <c r="Y6" s="123" t="s">
        <v>1881</v>
      </c>
      <c r="Z6" s="122" t="s">
        <v>368</v>
      </c>
      <c r="AA6" s="122" t="s">
        <v>368</v>
      </c>
      <c r="AB6" s="122" t="s">
        <v>368</v>
      </c>
      <c r="AC6" s="122" t="s">
        <v>368</v>
      </c>
      <c r="AD6" s="122" t="s">
        <v>368</v>
      </c>
      <c r="AE6" s="122" t="s">
        <v>131</v>
      </c>
      <c r="AF6" s="122" t="s">
        <v>368</v>
      </c>
      <c r="AG6" s="122" t="s">
        <v>368</v>
      </c>
      <c r="AI6" s="122" t="s">
        <v>131</v>
      </c>
      <c r="AJ6" s="122" t="s">
        <v>368</v>
      </c>
      <c r="AK6" s="122" t="s">
        <v>368</v>
      </c>
      <c r="AM6" s="122" t="s">
        <v>136</v>
      </c>
      <c r="AN6" s="122" t="s">
        <v>368</v>
      </c>
      <c r="AO6" s="122" t="s">
        <v>368</v>
      </c>
      <c r="AP6" s="122" t="s">
        <v>368</v>
      </c>
      <c r="AQ6" s="122" t="s">
        <v>136</v>
      </c>
      <c r="AR6" s="122" t="s">
        <v>368</v>
      </c>
      <c r="AS6" s="122" t="s">
        <v>368</v>
      </c>
      <c r="AT6" s="122" t="s">
        <v>139</v>
      </c>
      <c r="AU6" s="122" t="s">
        <v>368</v>
      </c>
      <c r="AV6" s="122" t="s">
        <v>137</v>
      </c>
      <c r="AW6" s="122" t="s">
        <v>136</v>
      </c>
      <c r="AX6" s="122" t="s">
        <v>368</v>
      </c>
      <c r="AY6" s="122" t="s">
        <v>136</v>
      </c>
      <c r="BA6" s="122"/>
      <c r="BB6" s="122" t="s">
        <v>5607</v>
      </c>
    </row>
    <row r="7" spans="1:54" s="1281" customFormat="1">
      <c r="A7" s="1325">
        <v>6</v>
      </c>
      <c r="B7" s="1326" t="s">
        <v>114</v>
      </c>
      <c r="C7" s="1368" t="s">
        <v>5624</v>
      </c>
      <c r="D7" s="1326" t="s">
        <v>368</v>
      </c>
      <c r="E7" s="1326" t="s">
        <v>5625</v>
      </c>
      <c r="F7" s="1326" t="s">
        <v>146</v>
      </c>
      <c r="G7" s="1326" t="s">
        <v>134</v>
      </c>
      <c r="H7" s="1326" t="s">
        <v>368</v>
      </c>
      <c r="I7" s="1326" t="s">
        <v>368</v>
      </c>
      <c r="J7" s="1326" t="s">
        <v>368</v>
      </c>
      <c r="K7" s="1326" t="s">
        <v>5614</v>
      </c>
      <c r="L7" s="1326" t="s">
        <v>368</v>
      </c>
      <c r="M7" s="1326" t="s">
        <v>5626</v>
      </c>
      <c r="N7" s="1326" t="s">
        <v>120</v>
      </c>
      <c r="O7" s="1326" t="s">
        <v>120</v>
      </c>
      <c r="P7" s="1326" t="s">
        <v>241</v>
      </c>
      <c r="Q7" s="1326" t="s">
        <v>368</v>
      </c>
      <c r="R7" s="1326" t="s">
        <v>368</v>
      </c>
      <c r="S7" s="1326" t="s">
        <v>368</v>
      </c>
      <c r="T7" s="1326" t="s">
        <v>368</v>
      </c>
      <c r="U7" s="1326" t="s">
        <v>368</v>
      </c>
      <c r="V7" s="1326" t="s">
        <v>5627</v>
      </c>
      <c r="W7" s="1326" t="s">
        <v>5628</v>
      </c>
      <c r="X7" s="1326" t="s">
        <v>5629</v>
      </c>
      <c r="Y7" s="1327" t="s">
        <v>5630</v>
      </c>
      <c r="Z7" s="1326" t="s">
        <v>368</v>
      </c>
      <c r="AA7" s="1326" t="s">
        <v>368</v>
      </c>
      <c r="AB7" s="1326" t="s">
        <v>368</v>
      </c>
      <c r="AC7" s="1326" t="s">
        <v>368</v>
      </c>
      <c r="AD7" s="1326" t="s">
        <v>368</v>
      </c>
      <c r="AE7" s="1326" t="s">
        <v>131</v>
      </c>
      <c r="AF7" s="1326" t="s">
        <v>368</v>
      </c>
      <c r="AG7" s="1326" t="s">
        <v>368</v>
      </c>
      <c r="AH7" s="112"/>
      <c r="AI7" s="1326" t="s">
        <v>131</v>
      </c>
      <c r="AJ7" s="1326" t="s">
        <v>368</v>
      </c>
      <c r="AK7" s="1326" t="s">
        <v>368</v>
      </c>
      <c r="AL7" s="112"/>
      <c r="AM7" s="1326" t="s">
        <v>136</v>
      </c>
      <c r="AN7" s="1326" t="s">
        <v>368</v>
      </c>
      <c r="AO7" s="1326" t="s">
        <v>368</v>
      </c>
      <c r="AP7" s="1326" t="s">
        <v>368</v>
      </c>
      <c r="AQ7" s="1326" t="s">
        <v>137</v>
      </c>
      <c r="AR7" s="1326" t="s">
        <v>368</v>
      </c>
      <c r="AS7" s="1326" t="s">
        <v>368</v>
      </c>
      <c r="AT7" s="1326" t="s">
        <v>139</v>
      </c>
      <c r="AU7" s="1326" t="s">
        <v>368</v>
      </c>
      <c r="AV7" s="1326" t="s">
        <v>137</v>
      </c>
      <c r="AW7" s="1326" t="s">
        <v>368</v>
      </c>
      <c r="AX7" s="1326" t="s">
        <v>368</v>
      </c>
      <c r="AY7" s="1326" t="s">
        <v>136</v>
      </c>
      <c r="AZ7" s="112"/>
      <c r="BA7" s="1326"/>
      <c r="BB7" s="1326" t="s">
        <v>5607</v>
      </c>
    </row>
    <row r="8" spans="1:54" s="1317" customFormat="1">
      <c r="A8" s="1323">
        <v>7</v>
      </c>
      <c r="B8" s="1324" t="s">
        <v>114</v>
      </c>
      <c r="C8" s="1369" t="s">
        <v>5631</v>
      </c>
      <c r="D8" s="1324" t="s">
        <v>368</v>
      </c>
      <c r="E8" s="1324" t="s">
        <v>5625</v>
      </c>
      <c r="F8" s="1324" t="s">
        <v>146</v>
      </c>
      <c r="G8" s="1324" t="s">
        <v>134</v>
      </c>
      <c r="H8" s="1324" t="s">
        <v>368</v>
      </c>
      <c r="I8" s="1324" t="s">
        <v>368</v>
      </c>
      <c r="J8" s="1324" t="s">
        <v>368</v>
      </c>
      <c r="K8" s="1324" t="s">
        <v>5602</v>
      </c>
      <c r="L8" s="1324" t="s">
        <v>368</v>
      </c>
      <c r="M8" s="1324" t="s">
        <v>5632</v>
      </c>
      <c r="N8" s="1324" t="s">
        <v>120</v>
      </c>
      <c r="O8" s="1324" t="s">
        <v>120</v>
      </c>
      <c r="P8" s="1324" t="s">
        <v>241</v>
      </c>
      <c r="Q8" s="1324" t="s">
        <v>368</v>
      </c>
      <c r="R8" s="1324" t="s">
        <v>368</v>
      </c>
      <c r="S8" s="1324" t="s">
        <v>368</v>
      </c>
      <c r="T8" s="1324" t="s">
        <v>368</v>
      </c>
      <c r="U8" s="1324" t="s">
        <v>368</v>
      </c>
      <c r="V8" s="1324" t="s">
        <v>5633</v>
      </c>
      <c r="W8" s="1324" t="s">
        <v>5634</v>
      </c>
      <c r="X8" s="1324" t="s">
        <v>5635</v>
      </c>
      <c r="Y8" s="1324" t="s">
        <v>368</v>
      </c>
      <c r="Z8" s="1324" t="s">
        <v>368</v>
      </c>
      <c r="AA8" s="1324" t="s">
        <v>368</v>
      </c>
      <c r="AB8" s="1324" t="s">
        <v>368</v>
      </c>
      <c r="AC8" s="1324" t="s">
        <v>368</v>
      </c>
      <c r="AD8" s="1324" t="s">
        <v>368</v>
      </c>
      <c r="AE8" s="1324" t="s">
        <v>131</v>
      </c>
      <c r="AF8" s="1324" t="s">
        <v>368</v>
      </c>
      <c r="AG8" s="1324" t="s">
        <v>368</v>
      </c>
      <c r="AI8" s="1324" t="s">
        <v>131</v>
      </c>
      <c r="AJ8" s="1324" t="s">
        <v>368</v>
      </c>
      <c r="AK8" s="1324" t="s">
        <v>368</v>
      </c>
      <c r="AM8" s="1324" t="s">
        <v>136</v>
      </c>
      <c r="AN8" s="1324" t="s">
        <v>368</v>
      </c>
      <c r="AO8" s="1324" t="s">
        <v>368</v>
      </c>
      <c r="AP8" s="1324" t="s">
        <v>368</v>
      </c>
      <c r="AQ8" s="1324" t="s">
        <v>136</v>
      </c>
      <c r="AR8" s="1324" t="s">
        <v>368</v>
      </c>
      <c r="AS8" s="1324" t="s">
        <v>368</v>
      </c>
      <c r="AT8" s="1324" t="s">
        <v>139</v>
      </c>
      <c r="AU8" s="1324" t="s">
        <v>368</v>
      </c>
      <c r="AV8" s="1324" t="s">
        <v>137</v>
      </c>
      <c r="AW8" s="1324" t="s">
        <v>136</v>
      </c>
      <c r="AX8" s="1324" t="s">
        <v>368</v>
      </c>
      <c r="AY8" s="1324" t="s">
        <v>136</v>
      </c>
      <c r="BA8" s="1324"/>
      <c r="BB8" s="1324" t="s">
        <v>5607</v>
      </c>
    </row>
    <row r="9" spans="1:54" s="1281" customFormat="1">
      <c r="A9" s="1279">
        <v>8</v>
      </c>
      <c r="B9" s="112" t="s">
        <v>114</v>
      </c>
      <c r="C9" s="1370" t="s">
        <v>5636</v>
      </c>
      <c r="D9" s="1328" t="s">
        <v>5637</v>
      </c>
      <c r="E9" s="112"/>
      <c r="F9" s="112" t="s">
        <v>165</v>
      </c>
      <c r="G9" s="112" t="s">
        <v>144</v>
      </c>
      <c r="H9" s="112"/>
      <c r="I9" s="112"/>
      <c r="J9" s="112"/>
      <c r="K9" s="112"/>
      <c r="L9" s="112" t="s">
        <v>118</v>
      </c>
      <c r="M9" s="112" t="s">
        <v>5638</v>
      </c>
      <c r="N9" s="112" t="s">
        <v>120</v>
      </c>
      <c r="O9" s="112" t="s">
        <v>120</v>
      </c>
      <c r="P9" s="112" t="s">
        <v>170</v>
      </c>
      <c r="Q9" s="112" t="s">
        <v>122</v>
      </c>
      <c r="R9" s="112"/>
      <c r="S9" s="112"/>
      <c r="T9" s="112"/>
      <c r="U9" s="112"/>
      <c r="V9" s="1328" t="s">
        <v>5639</v>
      </c>
      <c r="W9" s="112" t="s">
        <v>5640</v>
      </c>
      <c r="X9" s="1328">
        <v>7533306054</v>
      </c>
      <c r="Y9" s="1329" t="s">
        <v>5641</v>
      </c>
      <c r="Z9" s="112" t="s">
        <v>5642</v>
      </c>
      <c r="AA9" s="112"/>
      <c r="AB9" s="1280"/>
      <c r="AC9" s="112"/>
      <c r="AD9" s="112"/>
      <c r="AE9" s="112" t="s">
        <v>131</v>
      </c>
      <c r="AF9" s="112" t="s">
        <v>157</v>
      </c>
      <c r="AG9" s="112"/>
      <c r="AH9" s="112"/>
      <c r="AI9" s="112"/>
      <c r="AJ9" s="112"/>
      <c r="AK9" s="112"/>
      <c r="AL9" s="112"/>
      <c r="AM9" s="112"/>
      <c r="AN9" s="112"/>
      <c r="AO9" s="112"/>
      <c r="AP9" s="112"/>
      <c r="AQ9" s="112"/>
      <c r="AR9" s="112"/>
      <c r="AS9" s="112"/>
      <c r="AT9" s="112" t="s">
        <v>136</v>
      </c>
      <c r="AU9" s="112"/>
      <c r="AV9" s="112"/>
      <c r="AW9" s="112"/>
      <c r="AX9" s="112"/>
      <c r="AY9" s="112"/>
      <c r="AZ9" s="112"/>
      <c r="BA9" s="112"/>
      <c r="BB9" s="112"/>
    </row>
    <row r="10" spans="1:54" s="1317" customFormat="1">
      <c r="A10" s="1315">
        <v>9</v>
      </c>
      <c r="B10" s="1314" t="s">
        <v>114</v>
      </c>
      <c r="C10" s="1371" t="s">
        <v>5643</v>
      </c>
      <c r="D10" s="1321" t="s">
        <v>5644</v>
      </c>
      <c r="E10" s="1314"/>
      <c r="F10" s="1314" t="s">
        <v>144</v>
      </c>
      <c r="G10" s="1314" t="s">
        <v>163</v>
      </c>
      <c r="H10" s="1314"/>
      <c r="I10" s="1314"/>
      <c r="J10" s="1314"/>
      <c r="K10" s="1314"/>
      <c r="L10" s="1314" t="s">
        <v>118</v>
      </c>
      <c r="M10" s="1314"/>
      <c r="N10" s="1314" t="s">
        <v>120</v>
      </c>
      <c r="O10" s="1314" t="s">
        <v>120</v>
      </c>
      <c r="P10" s="1314" t="s">
        <v>169</v>
      </c>
      <c r="Q10" s="1314"/>
      <c r="R10" s="1314"/>
      <c r="S10" s="1314"/>
      <c r="T10" s="1314"/>
      <c r="U10" s="1314"/>
      <c r="V10" s="1321" t="s">
        <v>5645</v>
      </c>
      <c r="W10" s="1314" t="s">
        <v>5646</v>
      </c>
      <c r="X10" s="1321" t="s">
        <v>5647</v>
      </c>
      <c r="Y10" s="1322" t="s">
        <v>5648</v>
      </c>
      <c r="Z10" s="1314"/>
      <c r="AA10" s="1314"/>
      <c r="AB10" s="1316"/>
      <c r="AC10" s="1314"/>
      <c r="AD10" s="1314"/>
      <c r="AE10" s="1314" t="s">
        <v>131</v>
      </c>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row>
    <row r="11" spans="1:54" s="1281" customFormat="1">
      <c r="A11" s="1279">
        <v>10</v>
      </c>
      <c r="B11" s="112" t="s">
        <v>114</v>
      </c>
      <c r="C11" s="1370" t="s">
        <v>5649</v>
      </c>
      <c r="D11" s="1328" t="s">
        <v>5650</v>
      </c>
      <c r="E11" s="112"/>
      <c r="F11" s="112" t="s">
        <v>147</v>
      </c>
      <c r="G11" s="112" t="s">
        <v>144</v>
      </c>
      <c r="H11" s="112"/>
      <c r="I11" s="112"/>
      <c r="J11" s="112"/>
      <c r="K11" s="112"/>
      <c r="L11" s="112"/>
      <c r="M11" s="112"/>
      <c r="N11" s="112" t="s">
        <v>120</v>
      </c>
      <c r="O11" s="112" t="s">
        <v>120</v>
      </c>
      <c r="P11" s="112" t="s">
        <v>122</v>
      </c>
      <c r="Q11" s="112" t="s">
        <v>121</v>
      </c>
      <c r="R11" s="112"/>
      <c r="S11" s="112"/>
      <c r="T11" s="112"/>
      <c r="U11" s="112"/>
      <c r="V11" s="112"/>
      <c r="W11" s="112"/>
      <c r="X11" s="1280"/>
      <c r="Y11" s="1329" t="s">
        <v>5651</v>
      </c>
      <c r="Z11" s="112"/>
      <c r="AA11" s="112"/>
      <c r="AB11" s="1280"/>
      <c r="AC11" s="112"/>
      <c r="AD11" s="112"/>
      <c r="AE11" s="112" t="s">
        <v>157</v>
      </c>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row>
    <row r="12" spans="1:54" s="1317" customFormat="1">
      <c r="A12" s="1315">
        <v>11</v>
      </c>
      <c r="B12" s="1314" t="s">
        <v>114</v>
      </c>
      <c r="C12" s="1371" t="s">
        <v>5652</v>
      </c>
      <c r="D12" s="1321" t="s">
        <v>5653</v>
      </c>
      <c r="E12" s="1314"/>
      <c r="F12" s="1314" t="s">
        <v>297</v>
      </c>
      <c r="G12" s="1314" t="s">
        <v>144</v>
      </c>
      <c r="H12" s="1314"/>
      <c r="I12" s="1314"/>
      <c r="J12" s="1314"/>
      <c r="K12" s="1314"/>
      <c r="L12" s="1314" t="s">
        <v>118</v>
      </c>
      <c r="M12" s="1314"/>
      <c r="N12" s="1314" t="s">
        <v>120</v>
      </c>
      <c r="O12" s="1314" t="s">
        <v>120</v>
      </c>
      <c r="P12" s="1314" t="s">
        <v>169</v>
      </c>
      <c r="Q12" s="1314" t="s">
        <v>285</v>
      </c>
      <c r="R12" s="1314"/>
      <c r="S12" s="1314"/>
      <c r="T12" s="1314"/>
      <c r="U12" s="1314"/>
      <c r="V12" s="1314" t="s">
        <v>5654</v>
      </c>
      <c r="W12" s="1321" t="s">
        <v>3005</v>
      </c>
      <c r="X12" s="1321" t="s">
        <v>3006</v>
      </c>
      <c r="Y12" s="1322" t="s">
        <v>3007</v>
      </c>
      <c r="Z12" s="1314"/>
      <c r="AA12" s="1314"/>
      <c r="AB12" s="1316"/>
      <c r="AC12" s="1314"/>
      <c r="AD12" s="1314"/>
      <c r="AE12" s="1314" t="s">
        <v>131</v>
      </c>
      <c r="AF12" s="1314"/>
      <c r="AG12" s="1314"/>
      <c r="AH12" s="1314"/>
      <c r="AI12" s="1314"/>
      <c r="AJ12" s="1314"/>
      <c r="AK12" s="1314"/>
      <c r="AL12" s="1314"/>
      <c r="AM12" s="1314"/>
      <c r="AN12" s="1314"/>
      <c r="AO12" s="1314"/>
      <c r="AP12" s="1314"/>
      <c r="AQ12" s="1314"/>
      <c r="AR12" s="1314"/>
      <c r="AS12" s="1314"/>
      <c r="AT12" s="1314" t="s">
        <v>136</v>
      </c>
      <c r="AU12" s="1314"/>
      <c r="AV12" s="1314"/>
      <c r="AW12" s="1314"/>
      <c r="AX12" s="1314"/>
      <c r="AY12" s="1314"/>
      <c r="AZ12" s="1314"/>
      <c r="BA12" s="1314"/>
      <c r="BB12" s="1314"/>
    </row>
    <row r="13" spans="1:54" s="1281" customFormat="1">
      <c r="A13" s="1279">
        <v>12</v>
      </c>
      <c r="B13" s="112" t="s">
        <v>114</v>
      </c>
      <c r="C13" s="1370" t="s">
        <v>5655</v>
      </c>
      <c r="D13" s="1328" t="s">
        <v>5656</v>
      </c>
      <c r="E13" s="112"/>
      <c r="F13" s="112" t="s">
        <v>145</v>
      </c>
      <c r="G13" s="112"/>
      <c r="H13" s="112"/>
      <c r="I13" s="112"/>
      <c r="J13" s="112"/>
      <c r="K13" s="112"/>
      <c r="L13" s="112"/>
      <c r="M13" s="112"/>
      <c r="N13" s="112" t="s">
        <v>120</v>
      </c>
      <c r="O13" s="112" t="s">
        <v>120</v>
      </c>
      <c r="P13" s="112" t="s">
        <v>169</v>
      </c>
      <c r="Q13" s="112"/>
      <c r="R13" s="112"/>
      <c r="S13" s="112"/>
      <c r="T13" s="112"/>
      <c r="U13" s="112"/>
      <c r="V13" s="112"/>
      <c r="W13" s="112"/>
      <c r="X13" s="1280" t="s">
        <v>5657</v>
      </c>
      <c r="Y13" s="112"/>
      <c r="Z13" s="112"/>
      <c r="AA13" s="112"/>
      <c r="AB13" s="1280"/>
      <c r="AC13" s="112"/>
      <c r="AD13" s="112"/>
      <c r="AE13" s="112" t="s">
        <v>157</v>
      </c>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row>
    <row r="14" spans="1:54" s="1275" customFormat="1">
      <c r="A14" s="1282">
        <v>13</v>
      </c>
      <c r="B14" s="88" t="s">
        <v>114</v>
      </c>
      <c r="C14" s="1362" t="s">
        <v>5658</v>
      </c>
      <c r="D14" s="1330" t="s">
        <v>5659</v>
      </c>
      <c r="E14" s="88"/>
      <c r="F14" s="88" t="s">
        <v>145</v>
      </c>
      <c r="G14" s="88" t="s">
        <v>144</v>
      </c>
      <c r="H14" s="88"/>
      <c r="I14" s="88"/>
      <c r="J14" s="88"/>
      <c r="K14" s="88"/>
      <c r="L14" s="88"/>
      <c r="M14" s="88"/>
      <c r="N14" s="88" t="s">
        <v>120</v>
      </c>
      <c r="O14" s="88" t="s">
        <v>120</v>
      </c>
      <c r="P14" s="88" t="s">
        <v>170</v>
      </c>
      <c r="Q14" s="88" t="s">
        <v>171</v>
      </c>
      <c r="R14" s="88" t="s">
        <v>169</v>
      </c>
      <c r="S14" s="88"/>
      <c r="T14" s="88"/>
      <c r="U14" s="88"/>
      <c r="V14" s="88"/>
      <c r="W14" s="88"/>
      <c r="X14" s="1330" t="s">
        <v>5660</v>
      </c>
      <c r="Y14" s="88"/>
      <c r="Z14" s="88"/>
      <c r="AA14" s="88"/>
      <c r="AB14" s="1274"/>
      <c r="AC14" s="88"/>
      <c r="AD14" s="88"/>
      <c r="AE14" s="88" t="s">
        <v>131</v>
      </c>
      <c r="AF14" s="88"/>
      <c r="AG14" s="88"/>
      <c r="AH14" s="88"/>
      <c r="AI14" s="88"/>
      <c r="AJ14" s="88"/>
      <c r="AK14" s="88"/>
      <c r="AL14" s="88"/>
      <c r="AM14" s="88"/>
      <c r="AN14" s="88"/>
      <c r="AO14" s="88"/>
      <c r="AP14" s="88"/>
      <c r="AQ14" s="88"/>
      <c r="AR14" s="88"/>
      <c r="AS14" s="88"/>
      <c r="AT14" s="88"/>
      <c r="AU14" s="88"/>
      <c r="AV14" s="88"/>
      <c r="AW14" s="88"/>
      <c r="AX14" s="88"/>
      <c r="AY14" s="88"/>
      <c r="AZ14" s="88"/>
      <c r="BA14" s="88"/>
      <c r="BB14" s="88"/>
    </row>
    <row r="15" spans="1:54" s="1281" customFormat="1">
      <c r="A15" s="1279">
        <v>14</v>
      </c>
      <c r="B15" s="112" t="s">
        <v>114</v>
      </c>
      <c r="C15" s="1370" t="s">
        <v>1993</v>
      </c>
      <c r="D15" s="1328" t="s">
        <v>5661</v>
      </c>
      <c r="E15" s="112"/>
      <c r="F15" s="112" t="s">
        <v>145</v>
      </c>
      <c r="G15" s="112" t="s">
        <v>144</v>
      </c>
      <c r="H15" s="112"/>
      <c r="I15" s="112"/>
      <c r="J15" s="112"/>
      <c r="K15" s="112"/>
      <c r="L15" s="112"/>
      <c r="M15" s="112"/>
      <c r="N15" s="112" t="s">
        <v>120</v>
      </c>
      <c r="O15" s="112" t="s">
        <v>120</v>
      </c>
      <c r="P15" s="112" t="s">
        <v>169</v>
      </c>
      <c r="Q15" s="112" t="s">
        <v>241</v>
      </c>
      <c r="R15" s="112"/>
      <c r="S15" s="112"/>
      <c r="T15" s="112"/>
      <c r="U15" s="112"/>
      <c r="V15" s="112"/>
      <c r="W15" s="112"/>
      <c r="X15" s="1328" t="s">
        <v>1997</v>
      </c>
      <c r="Y15" s="112"/>
      <c r="Z15" s="112"/>
      <c r="AA15" s="112"/>
      <c r="AB15" s="1280"/>
      <c r="AC15" s="112"/>
      <c r="AD15" s="112"/>
      <c r="AE15" s="112" t="s">
        <v>131</v>
      </c>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row>
    <row r="16" spans="1:54" s="1275" customFormat="1">
      <c r="A16" s="1282">
        <v>15</v>
      </c>
      <c r="B16" s="88" t="s">
        <v>114</v>
      </c>
      <c r="C16" s="1362" t="s">
        <v>5662</v>
      </c>
      <c r="D16" s="1330" t="s">
        <v>5663</v>
      </c>
      <c r="E16" s="88"/>
      <c r="F16" s="88" t="s">
        <v>145</v>
      </c>
      <c r="G16" s="88"/>
      <c r="H16" s="88"/>
      <c r="I16" s="88"/>
      <c r="J16" s="88"/>
      <c r="K16" s="88"/>
      <c r="L16" s="88"/>
      <c r="M16" s="88"/>
      <c r="N16" s="88"/>
      <c r="O16" s="88"/>
      <c r="P16" s="88"/>
      <c r="Q16" s="88"/>
      <c r="R16" s="88"/>
      <c r="S16" s="88"/>
      <c r="T16" s="88"/>
      <c r="U16" s="88"/>
      <c r="V16" s="88"/>
      <c r="W16" s="88"/>
      <c r="X16" s="1274"/>
      <c r="Y16" s="88"/>
      <c r="Z16" s="88"/>
      <c r="AA16" s="88"/>
      <c r="AB16" s="1274"/>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row>
    <row r="17" spans="1:54" s="1281" customFormat="1">
      <c r="A17" s="1279">
        <v>16</v>
      </c>
      <c r="B17" s="112" t="s">
        <v>114</v>
      </c>
      <c r="C17" s="1370" t="s">
        <v>5664</v>
      </c>
      <c r="D17" s="1328" t="s">
        <v>5665</v>
      </c>
      <c r="E17" s="112"/>
      <c r="F17" s="112" t="s">
        <v>145</v>
      </c>
      <c r="G17" s="112"/>
      <c r="H17" s="112"/>
      <c r="I17" s="112"/>
      <c r="J17" s="112"/>
      <c r="K17" s="112"/>
      <c r="L17" s="112"/>
      <c r="M17" s="112"/>
      <c r="N17" s="112"/>
      <c r="O17" s="112"/>
      <c r="P17" s="112"/>
      <c r="Q17" s="112"/>
      <c r="R17" s="112"/>
      <c r="S17" s="112"/>
      <c r="T17" s="112"/>
      <c r="U17" s="112"/>
      <c r="V17" s="112"/>
      <c r="W17" s="112"/>
      <c r="X17" s="1280"/>
      <c r="Y17" s="112"/>
      <c r="Z17" s="112"/>
      <c r="AA17" s="112"/>
      <c r="AB17" s="1280"/>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row>
    <row r="18" spans="1:54" s="1275" customFormat="1">
      <c r="A18" s="1354">
        <v>17</v>
      </c>
      <c r="B18" s="1353" t="s">
        <v>114</v>
      </c>
      <c r="C18" s="1354" t="s">
        <v>5666</v>
      </c>
      <c r="D18" s="1353" t="s">
        <v>5667</v>
      </c>
      <c r="E18" s="1353"/>
      <c r="F18" s="1353" t="s">
        <v>204</v>
      </c>
      <c r="G18" s="1353" t="s">
        <v>250</v>
      </c>
      <c r="H18" s="1353" t="s">
        <v>144</v>
      </c>
      <c r="I18" s="1353"/>
      <c r="J18" s="1353"/>
      <c r="K18" s="1353"/>
      <c r="L18" s="1353"/>
      <c r="M18" s="1353"/>
      <c r="N18" s="1353" t="s">
        <v>120</v>
      </c>
      <c r="O18" s="1353" t="s">
        <v>120</v>
      </c>
      <c r="P18" s="1353" t="s">
        <v>170</v>
      </c>
      <c r="Q18" s="1353" t="s">
        <v>169</v>
      </c>
      <c r="R18" s="1353"/>
      <c r="S18" s="1353"/>
      <c r="T18" s="1353"/>
      <c r="U18" s="1353"/>
      <c r="V18" s="1353"/>
      <c r="W18" s="1353"/>
      <c r="X18" s="1331" t="s">
        <v>4891</v>
      </c>
      <c r="Y18" s="1286" t="s">
        <v>5668</v>
      </c>
      <c r="Z18" s="1353"/>
      <c r="AA18" s="1353"/>
      <c r="AB18" s="1355"/>
      <c r="AC18" s="1353"/>
      <c r="AD18" s="1353"/>
      <c r="AE18" s="1353" t="s">
        <v>157</v>
      </c>
      <c r="AF18" s="1353"/>
      <c r="AG18" s="1353"/>
      <c r="AH18" s="1353"/>
      <c r="AI18" s="1353"/>
      <c r="AJ18" s="1353"/>
      <c r="AK18" s="1353"/>
      <c r="AL18" s="1353"/>
      <c r="AM18" s="1353"/>
      <c r="AN18" s="1353"/>
      <c r="AO18" s="1353"/>
      <c r="AP18" s="1353"/>
      <c r="AQ18" s="1353"/>
      <c r="AR18" s="1353"/>
      <c r="AS18" s="1353"/>
      <c r="AT18" s="1353"/>
      <c r="AU18" s="1353"/>
      <c r="AV18" s="1353"/>
      <c r="AW18" s="1353"/>
      <c r="AX18" s="1353"/>
      <c r="AY18" s="1353"/>
      <c r="AZ18" s="1353"/>
      <c r="BA18" s="1353"/>
      <c r="BB18" s="1353"/>
    </row>
    <row r="19" spans="1:54" s="1311" customFormat="1">
      <c r="A19" s="1308">
        <v>18</v>
      </c>
      <c r="B19" s="1309" t="s">
        <v>114</v>
      </c>
      <c r="C19" s="1308" t="s">
        <v>5669</v>
      </c>
      <c r="D19" s="1372" t="s">
        <v>5670</v>
      </c>
      <c r="E19" s="1309"/>
      <c r="F19" s="1309" t="s">
        <v>204</v>
      </c>
      <c r="G19" s="1309" t="s">
        <v>144</v>
      </c>
      <c r="H19" s="1309"/>
      <c r="I19" s="1309"/>
      <c r="J19" s="1309"/>
      <c r="K19" s="1309"/>
      <c r="L19" s="1309"/>
      <c r="M19" s="1309"/>
      <c r="N19" s="1309" t="s">
        <v>120</v>
      </c>
      <c r="O19" s="1309" t="s">
        <v>120</v>
      </c>
      <c r="P19" s="1309" t="s">
        <v>170</v>
      </c>
      <c r="Q19" s="1309" t="s">
        <v>171</v>
      </c>
      <c r="R19" s="1309"/>
      <c r="S19" s="1309"/>
      <c r="T19" s="1309"/>
      <c r="U19" s="1309"/>
      <c r="V19" s="1309"/>
      <c r="W19" s="1309"/>
      <c r="X19" s="1372" t="s">
        <v>5671</v>
      </c>
      <c r="Y19" s="1309"/>
      <c r="Z19" s="1309"/>
      <c r="AA19" s="1309"/>
      <c r="AB19" s="1310"/>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row>
    <row r="20" spans="1:54" s="1359" customFormat="1" ht="30">
      <c r="A20" s="1358">
        <v>19</v>
      </c>
      <c r="B20" s="1359" t="s">
        <v>114</v>
      </c>
      <c r="C20" s="1375" t="s">
        <v>5672</v>
      </c>
      <c r="D20" s="1376" t="s">
        <v>5673</v>
      </c>
      <c r="F20" s="1359" t="s">
        <v>204</v>
      </c>
      <c r="G20" s="1359" t="s">
        <v>144</v>
      </c>
      <c r="N20" s="1359" t="s">
        <v>120</v>
      </c>
      <c r="O20" s="1359" t="s">
        <v>120</v>
      </c>
      <c r="P20" s="1359" t="s">
        <v>170</v>
      </c>
      <c r="X20" s="1360"/>
      <c r="Y20" s="1377" t="s">
        <v>5674</v>
      </c>
      <c r="AB20" s="1360"/>
    </row>
    <row r="21" spans="1:54" s="1304" customFormat="1" ht="30">
      <c r="A21" s="1378">
        <v>20</v>
      </c>
      <c r="B21" s="1379" t="s">
        <v>114</v>
      </c>
      <c r="C21" s="1374" t="s">
        <v>5675</v>
      </c>
      <c r="D21" s="1373" t="s">
        <v>5676</v>
      </c>
      <c r="E21" s="1379"/>
      <c r="F21" s="1379" t="s">
        <v>204</v>
      </c>
      <c r="G21" s="1379" t="s">
        <v>144</v>
      </c>
      <c r="H21" s="1379"/>
      <c r="I21" s="1379"/>
      <c r="J21" s="1379"/>
      <c r="K21" s="1379"/>
      <c r="L21" s="1379"/>
      <c r="M21" s="1379"/>
      <c r="N21" s="1379" t="s">
        <v>120</v>
      </c>
      <c r="O21" s="1379" t="s">
        <v>120</v>
      </c>
      <c r="P21" s="1379" t="s">
        <v>122</v>
      </c>
      <c r="Q21" s="1379" t="s">
        <v>121</v>
      </c>
      <c r="R21" s="1379"/>
      <c r="S21" s="1379"/>
      <c r="T21" s="1379"/>
      <c r="U21" s="1379"/>
      <c r="V21" s="1379"/>
      <c r="W21" s="1379"/>
      <c r="X21" s="1373" t="s">
        <v>5677</v>
      </c>
      <c r="Y21" s="1380" t="s">
        <v>4182</v>
      </c>
      <c r="Z21" s="1379"/>
      <c r="AA21" s="1379"/>
      <c r="AB21" s="1381"/>
      <c r="AC21" s="1379"/>
      <c r="AD21" s="1379"/>
      <c r="AE21" s="1379"/>
      <c r="AF21" s="1379"/>
      <c r="AG21" s="1379"/>
      <c r="AH21" s="1379"/>
      <c r="AI21" s="1379"/>
      <c r="AJ21" s="1379"/>
      <c r="AK21" s="1379"/>
      <c r="AL21" s="1379"/>
      <c r="AM21" s="1379"/>
      <c r="AN21" s="1379"/>
      <c r="AO21" s="1379"/>
      <c r="AP21" s="1379"/>
      <c r="AQ21" s="1379"/>
      <c r="AR21" s="1379"/>
      <c r="AS21" s="1379"/>
      <c r="AT21" s="1379"/>
      <c r="AU21" s="1379"/>
      <c r="AV21" s="1379"/>
      <c r="AW21" s="1379"/>
      <c r="AX21" s="1379"/>
      <c r="AY21" s="1379"/>
      <c r="AZ21" s="1379"/>
      <c r="BA21" s="1379"/>
      <c r="BB21" s="1379"/>
    </row>
    <row r="22" spans="1:54" s="1361" customFormat="1" ht="30">
      <c r="A22" s="1350">
        <v>21</v>
      </c>
      <c r="B22" s="1361" t="s">
        <v>114</v>
      </c>
      <c r="C22" s="1374" t="s">
        <v>5678</v>
      </c>
      <c r="D22" s="1373" t="s">
        <v>5679</v>
      </c>
      <c r="F22" s="1361" t="s">
        <v>204</v>
      </c>
      <c r="G22" s="1361" t="s">
        <v>144</v>
      </c>
      <c r="N22" s="1361" t="s">
        <v>120</v>
      </c>
      <c r="O22" s="1361" t="s">
        <v>120</v>
      </c>
      <c r="P22" s="1361" t="s">
        <v>170</v>
      </c>
      <c r="Q22" s="1361" t="s">
        <v>171</v>
      </c>
      <c r="X22" s="1373" t="s">
        <v>4891</v>
      </c>
      <c r="Y22" s="1380" t="s">
        <v>5680</v>
      </c>
      <c r="AB22" s="1382"/>
    </row>
    <row r="23" spans="1:54" s="1304" customFormat="1" ht="30">
      <c r="A23" s="1378">
        <v>22</v>
      </c>
      <c r="B23" s="1379" t="s">
        <v>114</v>
      </c>
      <c r="C23" s="1374" t="s">
        <v>5681</v>
      </c>
      <c r="D23" s="1373" t="s">
        <v>5682</v>
      </c>
      <c r="E23" s="1379"/>
      <c r="F23" s="1379" t="s">
        <v>204</v>
      </c>
      <c r="G23" s="1379" t="s">
        <v>144</v>
      </c>
      <c r="H23" s="1379" t="s">
        <v>250</v>
      </c>
      <c r="I23" s="1379"/>
      <c r="J23" s="1379"/>
      <c r="K23" s="1379"/>
      <c r="L23" s="1379"/>
      <c r="M23" s="1379"/>
      <c r="N23" s="1379" t="s">
        <v>120</v>
      </c>
      <c r="O23" s="1379" t="s">
        <v>120</v>
      </c>
      <c r="P23" s="1379" t="s">
        <v>169</v>
      </c>
      <c r="Q23" s="1379"/>
      <c r="R23" s="1379"/>
      <c r="S23" s="1379"/>
      <c r="T23" s="1379"/>
      <c r="U23" s="1379"/>
      <c r="V23" s="1373" t="s">
        <v>5683</v>
      </c>
      <c r="W23" s="1379"/>
      <c r="X23" s="1373" t="s">
        <v>3006</v>
      </c>
      <c r="Y23" s="1380" t="s">
        <v>3007</v>
      </c>
      <c r="Z23" s="1379"/>
      <c r="AA23" s="1379"/>
      <c r="AB23" s="1381"/>
      <c r="AC23" s="1379"/>
      <c r="AD23" s="1379"/>
      <c r="AE23" s="1379"/>
      <c r="AF23" s="1379"/>
      <c r="AG23" s="1379"/>
      <c r="AH23" s="1379"/>
      <c r="AI23" s="1379"/>
      <c r="AJ23" s="1379"/>
      <c r="AK23" s="1379"/>
      <c r="AL23" s="1379"/>
      <c r="AM23" s="1379"/>
      <c r="AN23" s="1379"/>
      <c r="AO23" s="1379"/>
      <c r="AP23" s="1379"/>
      <c r="AQ23" s="1379"/>
      <c r="AR23" s="1379"/>
      <c r="AS23" s="1379"/>
      <c r="AT23" s="1379"/>
      <c r="AU23" s="1379"/>
      <c r="AV23" s="1379"/>
      <c r="AW23" s="1379"/>
      <c r="AX23" s="1379"/>
      <c r="AY23" s="1379"/>
      <c r="AZ23" s="1379"/>
      <c r="BA23" s="1379"/>
      <c r="BB23" s="1379"/>
    </row>
    <row r="24" spans="1:54" s="1361" customFormat="1" ht="30">
      <c r="A24" s="1350">
        <v>23</v>
      </c>
      <c r="B24" s="1361" t="s">
        <v>114</v>
      </c>
      <c r="C24" s="1374" t="s">
        <v>5684</v>
      </c>
      <c r="D24" s="1373" t="s">
        <v>5685</v>
      </c>
      <c r="F24" s="1361" t="s">
        <v>250</v>
      </c>
      <c r="X24" s="1373">
        <v>7786528496</v>
      </c>
      <c r="AB24" s="1382"/>
    </row>
    <row r="25" spans="1:54" s="1017" customFormat="1" ht="45">
      <c r="A25" s="1351">
        <v>24</v>
      </c>
      <c r="B25" s="1289" t="s">
        <v>114</v>
      </c>
      <c r="C25" s="1351" t="s">
        <v>5686</v>
      </c>
      <c r="D25" s="1289" t="s">
        <v>5687</v>
      </c>
      <c r="E25" s="1289" t="s">
        <v>5688</v>
      </c>
      <c r="F25" s="1289" t="s">
        <v>134</v>
      </c>
      <c r="G25" s="1289" t="s">
        <v>163</v>
      </c>
      <c r="H25" s="1289" t="s">
        <v>144</v>
      </c>
      <c r="I25" s="1289" t="s">
        <v>250</v>
      </c>
      <c r="J25" s="1289" t="s">
        <v>297</v>
      </c>
      <c r="K25" s="1289" t="s">
        <v>5689</v>
      </c>
      <c r="L25" s="1289"/>
      <c r="M25" s="1289"/>
      <c r="N25" s="1289" t="s">
        <v>168</v>
      </c>
      <c r="O25" s="1289" t="s">
        <v>120</v>
      </c>
      <c r="P25" s="1289" t="s">
        <v>170</v>
      </c>
      <c r="Q25" s="1289"/>
      <c r="R25" s="1289"/>
      <c r="S25" s="1289"/>
      <c r="T25" s="1289"/>
      <c r="U25" s="1289"/>
      <c r="V25" s="1289" t="s">
        <v>5690</v>
      </c>
      <c r="W25" s="1289" t="s">
        <v>5691</v>
      </c>
      <c r="X25" s="1339" t="s">
        <v>5692</v>
      </c>
      <c r="Y25" s="1289" t="s">
        <v>5693</v>
      </c>
      <c r="Z25" s="1289"/>
      <c r="AA25" s="1289"/>
      <c r="AB25" s="1339"/>
      <c r="AC25" s="1289"/>
      <c r="AD25" s="1289"/>
      <c r="AE25" s="1289" t="s">
        <v>131</v>
      </c>
      <c r="AF25" s="1289"/>
      <c r="AG25" s="1289"/>
      <c r="AH25" s="1289"/>
      <c r="AI25" s="1289" t="s">
        <v>131</v>
      </c>
      <c r="AJ25" s="1289"/>
      <c r="AK25" s="1289"/>
      <c r="AL25" s="1289"/>
      <c r="AM25" s="1289" t="s">
        <v>136</v>
      </c>
      <c r="AN25" s="1289"/>
      <c r="AO25" s="1289"/>
      <c r="AP25" s="1289"/>
      <c r="AQ25" s="1289"/>
      <c r="AR25" s="1289"/>
      <c r="AS25" s="1289"/>
      <c r="AT25" s="1289"/>
      <c r="AU25" s="1289"/>
      <c r="AV25" s="1289"/>
      <c r="AW25" s="1289"/>
      <c r="AX25" s="1289"/>
      <c r="AY25" s="1289"/>
      <c r="AZ25" s="1289"/>
      <c r="BA25" s="1289"/>
      <c r="BB25" s="1289" t="s">
        <v>5694</v>
      </c>
    </row>
    <row r="26" spans="1:54" s="1020" customFormat="1" ht="30">
      <c r="A26" s="1018">
        <v>25</v>
      </c>
      <c r="B26" s="385" t="s">
        <v>114</v>
      </c>
      <c r="C26" s="1018" t="s">
        <v>5695</v>
      </c>
      <c r="D26" s="385" t="s">
        <v>5696</v>
      </c>
      <c r="E26" s="385"/>
      <c r="F26" s="385" t="s">
        <v>144</v>
      </c>
      <c r="G26" s="385" t="s">
        <v>163</v>
      </c>
      <c r="H26" s="385" t="s">
        <v>148</v>
      </c>
      <c r="I26" s="385"/>
      <c r="J26" s="385"/>
      <c r="K26" s="385" t="s">
        <v>5697</v>
      </c>
      <c r="L26" s="385"/>
      <c r="M26" s="385"/>
      <c r="N26" s="385"/>
      <c r="O26" s="385"/>
      <c r="P26" s="385"/>
      <c r="Q26" s="385"/>
      <c r="R26" s="385"/>
      <c r="S26" s="385"/>
      <c r="T26" s="385"/>
      <c r="U26" s="385"/>
      <c r="V26" s="385" t="s">
        <v>5698</v>
      </c>
      <c r="W26" s="385" t="s">
        <v>5646</v>
      </c>
      <c r="X26" s="1019" t="s">
        <v>5647</v>
      </c>
      <c r="Y26" s="385" t="s">
        <v>5648</v>
      </c>
      <c r="Z26" s="385" t="s">
        <v>2674</v>
      </c>
      <c r="AA26" s="385"/>
      <c r="AB26" s="1019"/>
      <c r="AC26" s="385"/>
      <c r="AD26" s="385"/>
      <c r="AE26" s="385" t="s">
        <v>131</v>
      </c>
      <c r="AF26" s="385"/>
      <c r="AG26" s="385"/>
      <c r="AI26" s="385" t="s">
        <v>131</v>
      </c>
      <c r="AJ26" s="385"/>
      <c r="AK26" s="385"/>
      <c r="AL26" s="385" t="s">
        <v>259</v>
      </c>
      <c r="AM26" s="385" t="s">
        <v>136</v>
      </c>
      <c r="AN26" s="385" t="s">
        <v>5699</v>
      </c>
      <c r="AO26" s="385"/>
      <c r="AP26" s="385"/>
      <c r="AQ26" s="385"/>
      <c r="AR26" s="385"/>
      <c r="AS26" s="385"/>
      <c r="AT26" s="385"/>
      <c r="AU26" s="385"/>
      <c r="AV26" s="385"/>
      <c r="AW26" s="385"/>
      <c r="AX26" s="385"/>
      <c r="AY26" s="385" t="s">
        <v>136</v>
      </c>
      <c r="AZ26" s="385"/>
      <c r="BA26" s="385"/>
      <c r="BB26" s="385" t="s">
        <v>5694</v>
      </c>
    </row>
    <row r="27" spans="1:54" s="1017" customFormat="1" ht="45">
      <c r="A27" s="1015">
        <v>26</v>
      </c>
      <c r="B27" s="220" t="s">
        <v>114</v>
      </c>
      <c r="C27" s="1015" t="s">
        <v>5700</v>
      </c>
      <c r="D27" s="220" t="s">
        <v>5701</v>
      </c>
      <c r="E27" s="220"/>
      <c r="F27" s="220" t="s">
        <v>144</v>
      </c>
      <c r="G27" s="220" t="s">
        <v>182</v>
      </c>
      <c r="H27" s="220" t="s">
        <v>193</v>
      </c>
      <c r="I27" s="220" t="s">
        <v>163</v>
      </c>
      <c r="J27" s="220"/>
      <c r="K27" s="220"/>
      <c r="L27" s="220"/>
      <c r="M27" s="220"/>
      <c r="N27" s="220" t="s">
        <v>120</v>
      </c>
      <c r="O27" s="220" t="s">
        <v>120</v>
      </c>
      <c r="P27" s="220" t="s">
        <v>170</v>
      </c>
      <c r="Q27" s="220"/>
      <c r="R27" s="220"/>
      <c r="S27" s="220"/>
      <c r="T27" s="220"/>
      <c r="U27" s="220"/>
      <c r="V27" s="220" t="s">
        <v>5702</v>
      </c>
      <c r="W27" s="220" t="s">
        <v>5703</v>
      </c>
      <c r="X27" s="1016" t="s">
        <v>5704</v>
      </c>
      <c r="Y27" s="220"/>
      <c r="Z27" s="220" t="s">
        <v>5705</v>
      </c>
      <c r="AA27" s="220"/>
      <c r="AB27" s="1016"/>
      <c r="AC27" s="220"/>
      <c r="AD27" s="220"/>
      <c r="AE27" s="220" t="s">
        <v>157</v>
      </c>
      <c r="AF27" s="220"/>
      <c r="AG27" s="220"/>
      <c r="AH27" s="220"/>
      <c r="AI27" s="220"/>
      <c r="AJ27" s="220"/>
      <c r="AK27" s="220"/>
      <c r="AL27" s="220" t="s">
        <v>133</v>
      </c>
      <c r="AM27" s="220"/>
      <c r="AN27" s="220"/>
      <c r="AO27" s="220"/>
      <c r="AP27" s="220"/>
      <c r="AQ27" s="220"/>
      <c r="AR27" s="220"/>
      <c r="AS27" s="220"/>
      <c r="AT27" s="220"/>
      <c r="AU27" s="220"/>
      <c r="AV27" s="220"/>
      <c r="AW27" s="220" t="s">
        <v>137</v>
      </c>
      <c r="AX27" s="220"/>
      <c r="AY27" s="220"/>
      <c r="AZ27" s="220"/>
      <c r="BA27" s="220"/>
      <c r="BB27" s="220" t="s">
        <v>5694</v>
      </c>
    </row>
    <row r="28" spans="1:54" s="1020" customFormat="1" ht="30">
      <c r="A28" s="1018">
        <v>27</v>
      </c>
      <c r="B28" s="385" t="s">
        <v>114</v>
      </c>
      <c r="C28" s="1018" t="s">
        <v>5706</v>
      </c>
      <c r="D28" s="385" t="s">
        <v>5707</v>
      </c>
      <c r="E28" s="385"/>
      <c r="F28" s="385" t="s">
        <v>144</v>
      </c>
      <c r="G28" s="385" t="s">
        <v>163</v>
      </c>
      <c r="H28" s="385" t="s">
        <v>651</v>
      </c>
      <c r="I28" s="385"/>
      <c r="J28" s="385"/>
      <c r="K28" s="385"/>
      <c r="L28" s="385"/>
      <c r="M28" s="385" t="s">
        <v>5708</v>
      </c>
      <c r="N28" s="385" t="s">
        <v>120</v>
      </c>
      <c r="O28" s="385" t="s">
        <v>120</v>
      </c>
      <c r="P28" s="385" t="s">
        <v>169</v>
      </c>
      <c r="Q28" s="385" t="s">
        <v>170</v>
      </c>
      <c r="R28" s="385" t="s">
        <v>171</v>
      </c>
      <c r="S28" s="385"/>
      <c r="T28" s="385"/>
      <c r="U28" s="385"/>
      <c r="V28" s="385"/>
      <c r="W28" s="385"/>
      <c r="X28" s="1019" t="s">
        <v>3396</v>
      </c>
      <c r="Y28" s="385" t="s">
        <v>1467</v>
      </c>
      <c r="Z28" s="385" t="s">
        <v>5709</v>
      </c>
      <c r="AA28" s="385"/>
      <c r="AB28" s="1019"/>
      <c r="AC28" s="385"/>
      <c r="AD28" s="385"/>
      <c r="AE28" s="385" t="s">
        <v>157</v>
      </c>
      <c r="AF28" s="385" t="s">
        <v>418</v>
      </c>
      <c r="AG28" s="385"/>
      <c r="AI28" s="385"/>
      <c r="AJ28" s="385"/>
      <c r="AK28" s="385"/>
      <c r="AL28" s="385"/>
      <c r="AM28" s="385" t="s">
        <v>136</v>
      </c>
      <c r="AN28" s="385"/>
      <c r="AO28" s="385"/>
      <c r="AP28" s="385"/>
      <c r="AQ28" s="385"/>
      <c r="AR28" s="385"/>
      <c r="AS28" s="385"/>
      <c r="AT28" s="385"/>
      <c r="AU28" s="385"/>
      <c r="AV28" s="385"/>
      <c r="AW28" s="385" t="s">
        <v>137</v>
      </c>
      <c r="AX28" s="385"/>
      <c r="AY28" s="385"/>
      <c r="AZ28" s="385"/>
      <c r="BA28" s="385"/>
      <c r="BB28" s="385" t="s">
        <v>5694</v>
      </c>
    </row>
    <row r="29" spans="1:54" s="1017" customFormat="1" ht="90">
      <c r="A29" s="1015">
        <v>28</v>
      </c>
      <c r="B29" s="220" t="s">
        <v>114</v>
      </c>
      <c r="C29" s="1015" t="s">
        <v>1403</v>
      </c>
      <c r="D29" s="220" t="s">
        <v>5710</v>
      </c>
      <c r="E29" s="220"/>
      <c r="F29" s="220" t="s">
        <v>612</v>
      </c>
      <c r="G29" s="220" t="s">
        <v>163</v>
      </c>
      <c r="H29" s="220" t="s">
        <v>182</v>
      </c>
      <c r="I29" s="220" t="s">
        <v>250</v>
      </c>
      <c r="J29" s="220" t="s">
        <v>163</v>
      </c>
      <c r="K29" s="220"/>
      <c r="L29" s="220" t="s">
        <v>118</v>
      </c>
      <c r="M29" s="220" t="s">
        <v>5711</v>
      </c>
      <c r="N29" s="220" t="s">
        <v>120</v>
      </c>
      <c r="O29" s="220" t="s">
        <v>120</v>
      </c>
      <c r="P29" s="220" t="s">
        <v>170</v>
      </c>
      <c r="Q29" s="220"/>
      <c r="R29" s="220"/>
      <c r="S29" s="220"/>
      <c r="T29" s="220"/>
      <c r="U29" s="220"/>
      <c r="V29" s="220" t="s">
        <v>5712</v>
      </c>
      <c r="W29" s="220" t="s">
        <v>5713</v>
      </c>
      <c r="X29" s="1016" t="s">
        <v>5714</v>
      </c>
      <c r="Y29" s="220" t="s">
        <v>5715</v>
      </c>
      <c r="Z29" s="220" t="s">
        <v>1410</v>
      </c>
      <c r="AA29" s="220"/>
      <c r="AB29" s="1016"/>
      <c r="AC29" s="220"/>
      <c r="AD29" s="220"/>
      <c r="AE29" s="220" t="s">
        <v>157</v>
      </c>
      <c r="AF29" s="220"/>
      <c r="AG29" s="220"/>
      <c r="AH29" s="220"/>
      <c r="AI29" s="220"/>
      <c r="AJ29" s="220"/>
      <c r="AK29" s="220"/>
      <c r="AL29" s="220" t="s">
        <v>133</v>
      </c>
      <c r="AM29" s="220" t="s">
        <v>136</v>
      </c>
      <c r="AN29" s="220"/>
      <c r="AO29" s="220"/>
      <c r="AP29" s="220"/>
      <c r="AQ29" s="220"/>
      <c r="AR29" s="220"/>
      <c r="AS29" s="220"/>
      <c r="AT29" s="220"/>
      <c r="AU29" s="220"/>
      <c r="AV29" s="220"/>
      <c r="AW29" s="220"/>
      <c r="AX29" s="220"/>
      <c r="AY29" s="220"/>
      <c r="AZ29" s="220"/>
      <c r="BA29" s="220"/>
      <c r="BB29" s="220" t="s">
        <v>5694</v>
      </c>
    </row>
    <row r="30" spans="1:54" s="1020" customFormat="1" ht="240">
      <c r="A30" s="1018">
        <v>29</v>
      </c>
      <c r="B30" s="385" t="s">
        <v>114</v>
      </c>
      <c r="C30" s="1018" t="s">
        <v>5716</v>
      </c>
      <c r="D30" s="385" t="s">
        <v>5717</v>
      </c>
      <c r="E30" s="385" t="s">
        <v>5718</v>
      </c>
      <c r="F30" s="385" t="s">
        <v>163</v>
      </c>
      <c r="G30" s="385" t="s">
        <v>182</v>
      </c>
      <c r="H30" s="385" t="s">
        <v>215</v>
      </c>
      <c r="I30" s="385" t="s">
        <v>147</v>
      </c>
      <c r="J30" s="385" t="s">
        <v>165</v>
      </c>
      <c r="K30" s="385" t="s">
        <v>5719</v>
      </c>
      <c r="L30" s="385" t="s">
        <v>118</v>
      </c>
      <c r="M30" s="385" t="s">
        <v>5720</v>
      </c>
      <c r="N30" s="385" t="s">
        <v>120</v>
      </c>
      <c r="O30" s="385" t="s">
        <v>120</v>
      </c>
      <c r="P30" s="385" t="s">
        <v>285</v>
      </c>
      <c r="Q30" s="385" t="s">
        <v>122</v>
      </c>
      <c r="R30" s="385" t="s">
        <v>170</v>
      </c>
      <c r="S30" s="385" t="s">
        <v>171</v>
      </c>
      <c r="T30" s="385"/>
      <c r="U30" s="385"/>
      <c r="V30" s="385" t="s">
        <v>5721</v>
      </c>
      <c r="W30" s="385" t="s">
        <v>4101</v>
      </c>
      <c r="X30" s="1019" t="s">
        <v>5722</v>
      </c>
      <c r="Y30" s="385" t="s">
        <v>5723</v>
      </c>
      <c r="Z30" s="385" t="s">
        <v>5724</v>
      </c>
      <c r="AA30" s="385"/>
      <c r="AB30" s="1019"/>
      <c r="AC30" s="385"/>
      <c r="AD30" s="385"/>
      <c r="AE30" s="385" t="s">
        <v>131</v>
      </c>
      <c r="AF30" s="385"/>
      <c r="AG30" s="385"/>
      <c r="AI30" s="385"/>
      <c r="AJ30" s="385"/>
      <c r="AK30" s="385"/>
      <c r="AL30" s="385"/>
      <c r="AM30" s="385" t="s">
        <v>136</v>
      </c>
      <c r="AN30" s="385"/>
      <c r="AO30" s="385"/>
      <c r="AP30" s="385"/>
      <c r="AQ30" s="385"/>
      <c r="AR30" s="385"/>
      <c r="AS30" s="385"/>
      <c r="AT30" s="385"/>
      <c r="AU30" s="385"/>
      <c r="AV30" s="385"/>
      <c r="AW30" s="385"/>
      <c r="AX30" s="385"/>
      <c r="AY30" s="385"/>
      <c r="AZ30" s="385"/>
      <c r="BA30" s="385"/>
      <c r="BB30" s="385" t="s">
        <v>5694</v>
      </c>
    </row>
    <row r="31" spans="1:54" s="1017" customFormat="1" ht="75">
      <c r="A31" s="1015">
        <v>30</v>
      </c>
      <c r="B31" s="220" t="s">
        <v>114</v>
      </c>
      <c r="C31" s="1015" t="s">
        <v>5725</v>
      </c>
      <c r="D31" s="220" t="s">
        <v>5726</v>
      </c>
      <c r="E31" s="220" t="s">
        <v>5727</v>
      </c>
      <c r="F31" s="220" t="s">
        <v>144</v>
      </c>
      <c r="G31" s="220" t="s">
        <v>182</v>
      </c>
      <c r="H31" s="220" t="s">
        <v>263</v>
      </c>
      <c r="I31" s="220" t="s">
        <v>163</v>
      </c>
      <c r="J31" s="220"/>
      <c r="K31" s="220" t="s">
        <v>5728</v>
      </c>
      <c r="L31" s="220"/>
      <c r="M31" s="220"/>
      <c r="N31" s="220" t="s">
        <v>120</v>
      </c>
      <c r="O31" s="220" t="s">
        <v>120</v>
      </c>
      <c r="P31" s="220" t="s">
        <v>170</v>
      </c>
      <c r="Q31" s="220"/>
      <c r="R31" s="220"/>
      <c r="S31" s="220"/>
      <c r="T31" s="220"/>
      <c r="U31" s="220"/>
      <c r="V31" s="220" t="s">
        <v>5729</v>
      </c>
      <c r="W31" s="220" t="s">
        <v>5730</v>
      </c>
      <c r="X31" s="1016" t="s">
        <v>5731</v>
      </c>
      <c r="Y31" s="220"/>
      <c r="Z31" s="220" t="s">
        <v>5732</v>
      </c>
      <c r="AA31" s="220"/>
      <c r="AB31" s="1016"/>
      <c r="AC31" s="220"/>
      <c r="AD31" s="220"/>
      <c r="AE31" s="220" t="s">
        <v>157</v>
      </c>
      <c r="AF31" s="220"/>
      <c r="AG31" s="220"/>
      <c r="AH31" s="220"/>
      <c r="AI31" s="220"/>
      <c r="AJ31" s="220"/>
      <c r="AK31" s="220"/>
      <c r="AL31" s="220"/>
      <c r="AM31" s="220" t="s">
        <v>136</v>
      </c>
      <c r="AN31" s="220"/>
      <c r="AO31" s="220"/>
      <c r="AP31" s="220"/>
      <c r="AQ31" s="220"/>
      <c r="AR31" s="220"/>
      <c r="AS31" s="220"/>
      <c r="AT31" s="220"/>
      <c r="AU31" s="220"/>
      <c r="AV31" s="220"/>
      <c r="AW31" s="220"/>
      <c r="AX31" s="220"/>
      <c r="AY31" s="220"/>
      <c r="AZ31" s="220"/>
      <c r="BA31" s="220"/>
      <c r="BB31" s="220" t="s">
        <v>5694</v>
      </c>
    </row>
    <row r="32" spans="1:54" s="1020" customFormat="1" ht="150">
      <c r="A32" s="1018">
        <v>31</v>
      </c>
      <c r="B32" s="385" t="s">
        <v>114</v>
      </c>
      <c r="C32" s="1018" t="s">
        <v>5733</v>
      </c>
      <c r="D32" s="385" t="s">
        <v>5734</v>
      </c>
      <c r="E32" s="385" t="s">
        <v>5735</v>
      </c>
      <c r="F32" s="385"/>
      <c r="G32" s="385" t="s">
        <v>163</v>
      </c>
      <c r="H32" s="385"/>
      <c r="I32" s="385"/>
      <c r="J32" s="385"/>
      <c r="K32" s="385"/>
      <c r="L32" s="385"/>
      <c r="M32" s="385"/>
      <c r="N32" s="385" t="s">
        <v>120</v>
      </c>
      <c r="O32" s="385" t="s">
        <v>120</v>
      </c>
      <c r="P32" s="385" t="s">
        <v>170</v>
      </c>
      <c r="Q32" s="385" t="s">
        <v>122</v>
      </c>
      <c r="R32" s="385"/>
      <c r="S32" s="385"/>
      <c r="T32" s="385"/>
      <c r="U32" s="385"/>
      <c r="V32" s="385"/>
      <c r="W32" s="385"/>
      <c r="X32" s="1019" t="s">
        <v>5736</v>
      </c>
      <c r="Y32" s="385"/>
      <c r="Z32" s="385" t="s">
        <v>5737</v>
      </c>
      <c r="AA32" s="385"/>
      <c r="AB32" s="1019"/>
      <c r="AC32" s="385"/>
      <c r="AD32" s="385"/>
      <c r="AE32" s="385"/>
      <c r="AF32" s="385"/>
      <c r="AG32" s="385"/>
      <c r="AI32" s="385"/>
      <c r="AJ32" s="385"/>
      <c r="AK32" s="385"/>
      <c r="AL32" s="385"/>
      <c r="AM32" s="385"/>
      <c r="AN32" s="385"/>
      <c r="AO32" s="385"/>
      <c r="AP32" s="385"/>
      <c r="AQ32" s="385"/>
      <c r="AR32" s="385"/>
      <c r="AS32" s="385"/>
      <c r="AT32" s="385"/>
      <c r="AU32" s="385"/>
      <c r="AV32" s="385"/>
      <c r="AW32" s="385"/>
      <c r="AX32" s="385"/>
      <c r="AY32" s="385"/>
      <c r="AZ32" s="385"/>
      <c r="BA32" s="385"/>
      <c r="BB32" s="385" t="s">
        <v>5694</v>
      </c>
    </row>
    <row r="33" spans="1:54" s="1017" customFormat="1" ht="20.25" customHeight="1">
      <c r="A33" s="1015">
        <v>32</v>
      </c>
      <c r="B33" s="220" t="s">
        <v>114</v>
      </c>
      <c r="C33" s="1015" t="s">
        <v>5738</v>
      </c>
      <c r="D33" s="220" t="s">
        <v>5739</v>
      </c>
      <c r="E33" s="220" t="s">
        <v>5740</v>
      </c>
      <c r="F33" s="220" t="s">
        <v>163</v>
      </c>
      <c r="G33" s="220" t="s">
        <v>144</v>
      </c>
      <c r="H33" s="220" t="s">
        <v>146</v>
      </c>
      <c r="I33" s="220" t="s">
        <v>203</v>
      </c>
      <c r="J33" s="220" t="s">
        <v>714</v>
      </c>
      <c r="K33" s="220"/>
      <c r="L33" s="220"/>
      <c r="M33" s="220" t="s">
        <v>5741</v>
      </c>
      <c r="N33" s="220" t="s">
        <v>120</v>
      </c>
      <c r="O33" s="220" t="s">
        <v>120</v>
      </c>
      <c r="P33" s="220" t="s">
        <v>122</v>
      </c>
      <c r="Q33" s="220" t="s">
        <v>170</v>
      </c>
      <c r="R33" s="220" t="s">
        <v>171</v>
      </c>
      <c r="S33" s="220"/>
      <c r="T33" s="220"/>
      <c r="U33" s="220"/>
      <c r="V33" s="220" t="s">
        <v>5742</v>
      </c>
      <c r="W33" s="220" t="s">
        <v>1996</v>
      </c>
      <c r="X33" s="1016" t="s">
        <v>5743</v>
      </c>
      <c r="Y33" s="220" t="s">
        <v>5744</v>
      </c>
      <c r="Z33" s="220" t="s">
        <v>5745</v>
      </c>
      <c r="AA33" s="220"/>
      <c r="AB33" s="1016"/>
      <c r="AC33" s="220"/>
      <c r="AD33" s="220"/>
      <c r="AE33" s="220"/>
      <c r="AF33" s="220" t="s">
        <v>131</v>
      </c>
      <c r="AG33" s="220"/>
      <c r="AH33" s="220"/>
      <c r="AI33" s="220" t="s">
        <v>131</v>
      </c>
      <c r="AJ33" s="220"/>
      <c r="AK33" s="220"/>
      <c r="AL33" s="220"/>
      <c r="AM33" s="220"/>
      <c r="AN33" s="220"/>
      <c r="AO33" s="220"/>
      <c r="AP33" s="220"/>
      <c r="AQ33" s="220"/>
      <c r="AR33" s="220"/>
      <c r="AS33" s="220"/>
      <c r="AT33" s="220"/>
      <c r="AU33" s="220"/>
      <c r="AV33" s="220"/>
      <c r="AW33" s="220"/>
      <c r="AX33" s="220"/>
      <c r="AY33" s="220"/>
      <c r="AZ33" s="220"/>
      <c r="BA33" s="220"/>
      <c r="BB33" s="220" t="s">
        <v>5694</v>
      </c>
    </row>
    <row r="34" spans="1:54" s="1020" customFormat="1" ht="45">
      <c r="A34" s="1018">
        <v>33</v>
      </c>
      <c r="B34" s="385" t="s">
        <v>114</v>
      </c>
      <c r="C34" s="1018" t="s">
        <v>5746</v>
      </c>
      <c r="D34" s="385" t="s">
        <v>5747</v>
      </c>
      <c r="E34" s="385"/>
      <c r="F34" s="385" t="s">
        <v>144</v>
      </c>
      <c r="G34" s="385" t="s">
        <v>182</v>
      </c>
      <c r="H34" s="385" t="s">
        <v>163</v>
      </c>
      <c r="I34" s="385" t="s">
        <v>146</v>
      </c>
      <c r="J34" s="385" t="s">
        <v>229</v>
      </c>
      <c r="K34" s="385"/>
      <c r="L34" s="385"/>
      <c r="M34" s="385" t="s">
        <v>5748</v>
      </c>
      <c r="N34" s="385"/>
      <c r="O34" s="385"/>
      <c r="P34" s="385" t="s">
        <v>170</v>
      </c>
      <c r="Q34" s="385" t="s">
        <v>171</v>
      </c>
      <c r="R34" s="385"/>
      <c r="S34" s="385"/>
      <c r="T34" s="385"/>
      <c r="U34" s="385"/>
      <c r="V34" s="385" t="s">
        <v>5749</v>
      </c>
      <c r="W34" s="385" t="s">
        <v>5750</v>
      </c>
      <c r="X34" s="1019" t="s">
        <v>5751</v>
      </c>
      <c r="Y34" s="385" t="s">
        <v>5752</v>
      </c>
      <c r="Z34" s="385"/>
      <c r="AA34" s="385" t="s">
        <v>5753</v>
      </c>
      <c r="AB34" s="1019"/>
      <c r="AC34" s="385"/>
      <c r="AD34" s="385"/>
      <c r="AE34" s="385"/>
      <c r="AF34" s="385"/>
      <c r="AG34" s="385"/>
      <c r="AI34" s="385"/>
      <c r="AJ34" s="385"/>
      <c r="AK34" s="385"/>
      <c r="AL34" s="385"/>
      <c r="AM34" s="385" t="s">
        <v>136</v>
      </c>
      <c r="AN34" s="385" t="s">
        <v>136</v>
      </c>
      <c r="AO34" s="385"/>
      <c r="AP34" s="385"/>
      <c r="AQ34" s="385"/>
      <c r="AR34" s="385"/>
      <c r="AS34" s="385"/>
      <c r="AT34" s="385"/>
      <c r="AU34" s="385"/>
      <c r="AV34" s="385"/>
      <c r="AW34" s="385"/>
      <c r="AX34" s="385"/>
      <c r="AY34" s="385" t="s">
        <v>136</v>
      </c>
      <c r="AZ34" s="385"/>
      <c r="BA34" s="385" t="s">
        <v>5754</v>
      </c>
      <c r="BB34" s="385" t="s">
        <v>5694</v>
      </c>
    </row>
    <row r="35" spans="1:54" s="1017" customFormat="1" ht="45">
      <c r="A35" s="1015">
        <v>34</v>
      </c>
      <c r="B35" s="220" t="s">
        <v>114</v>
      </c>
      <c r="C35" s="1015" t="s">
        <v>5755</v>
      </c>
      <c r="D35" s="220" t="s">
        <v>5756</v>
      </c>
      <c r="E35" s="220"/>
      <c r="F35" s="220" t="s">
        <v>144</v>
      </c>
      <c r="G35" s="220" t="s">
        <v>163</v>
      </c>
      <c r="H35" s="220" t="s">
        <v>134</v>
      </c>
      <c r="I35" s="220"/>
      <c r="J35" s="220"/>
      <c r="K35" s="220" t="s">
        <v>5757</v>
      </c>
      <c r="L35" s="220"/>
      <c r="M35" s="220" t="s">
        <v>5758</v>
      </c>
      <c r="N35" s="220" t="s">
        <v>120</v>
      </c>
      <c r="O35" s="220" t="s">
        <v>120</v>
      </c>
      <c r="P35" s="220" t="s">
        <v>170</v>
      </c>
      <c r="Q35" s="220" t="s">
        <v>122</v>
      </c>
      <c r="R35" s="220"/>
      <c r="S35" s="220"/>
      <c r="T35" s="220"/>
      <c r="U35" s="220"/>
      <c r="V35" s="220" t="s">
        <v>5759</v>
      </c>
      <c r="W35" s="220" t="s">
        <v>5760</v>
      </c>
      <c r="X35" s="1016" t="s">
        <v>5484</v>
      </c>
      <c r="Y35" s="220"/>
      <c r="Z35" s="220" t="s">
        <v>5761</v>
      </c>
      <c r="AA35" s="220"/>
      <c r="AB35" s="1016"/>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t="s">
        <v>5694</v>
      </c>
    </row>
    <row r="36" spans="1:54" s="1020" customFormat="1" ht="60">
      <c r="A36" s="1018">
        <v>35</v>
      </c>
      <c r="B36" s="385" t="s">
        <v>114</v>
      </c>
      <c r="C36" s="1018" t="s">
        <v>5762</v>
      </c>
      <c r="D36" s="385" t="s">
        <v>5763</v>
      </c>
      <c r="E36" s="385"/>
      <c r="F36" s="385" t="s">
        <v>146</v>
      </c>
      <c r="G36" s="385"/>
      <c r="H36" s="385"/>
      <c r="I36" s="385"/>
      <c r="J36" s="385"/>
      <c r="K36" s="385"/>
      <c r="L36" s="385"/>
      <c r="M36" s="385" t="s">
        <v>5758</v>
      </c>
      <c r="N36" s="385" t="s">
        <v>120</v>
      </c>
      <c r="O36" s="385" t="s">
        <v>120</v>
      </c>
      <c r="P36" s="385" t="s">
        <v>170</v>
      </c>
      <c r="Q36" s="385" t="s">
        <v>122</v>
      </c>
      <c r="R36" s="385" t="s">
        <v>171</v>
      </c>
      <c r="S36" s="385"/>
      <c r="T36" s="385"/>
      <c r="U36" s="385"/>
      <c r="V36" s="385"/>
      <c r="W36" s="385"/>
      <c r="X36" s="1019"/>
      <c r="Y36" s="385"/>
      <c r="Z36" s="385" t="s">
        <v>5764</v>
      </c>
      <c r="AA36" s="385"/>
      <c r="AB36" s="1019"/>
      <c r="AC36" s="385"/>
      <c r="AD36" s="385"/>
      <c r="AE36" s="385" t="s">
        <v>157</v>
      </c>
      <c r="AF36" s="385"/>
      <c r="AG36" s="385"/>
      <c r="AI36" s="385"/>
      <c r="AJ36" s="385"/>
      <c r="AK36" s="385"/>
      <c r="AL36" s="385"/>
      <c r="AM36" s="385"/>
      <c r="AN36" s="385"/>
      <c r="AO36" s="385"/>
      <c r="AP36" s="385"/>
      <c r="AQ36" s="385"/>
      <c r="AR36" s="385"/>
      <c r="AS36" s="385"/>
      <c r="AT36" s="385"/>
      <c r="AU36" s="385"/>
      <c r="AV36" s="385"/>
      <c r="AW36" s="385"/>
      <c r="AX36" s="385"/>
      <c r="AY36" s="385"/>
      <c r="AZ36" s="385"/>
      <c r="BA36" s="385" t="s">
        <v>5765</v>
      </c>
      <c r="BB36" s="385" t="s">
        <v>5694</v>
      </c>
    </row>
    <row r="37" spans="1:54" s="1017" customFormat="1" ht="60">
      <c r="A37" s="1015">
        <v>36</v>
      </c>
      <c r="B37" s="220" t="s">
        <v>114</v>
      </c>
      <c r="C37" s="1015" t="s">
        <v>5766</v>
      </c>
      <c r="D37" s="220" t="s">
        <v>5767</v>
      </c>
      <c r="E37" s="220"/>
      <c r="F37" s="220" t="s">
        <v>163</v>
      </c>
      <c r="G37" s="220"/>
      <c r="H37" s="220"/>
      <c r="I37" s="220"/>
      <c r="J37" s="220"/>
      <c r="K37" s="220"/>
      <c r="L37" s="220"/>
      <c r="M37" s="220" t="s">
        <v>5768</v>
      </c>
      <c r="N37" s="220" t="s">
        <v>120</v>
      </c>
      <c r="O37" s="220" t="s">
        <v>120</v>
      </c>
      <c r="P37" s="220" t="s">
        <v>170</v>
      </c>
      <c r="Q37" s="220" t="s">
        <v>122</v>
      </c>
      <c r="R37" s="220" t="s">
        <v>171</v>
      </c>
      <c r="S37" s="220"/>
      <c r="T37" s="220"/>
      <c r="U37" s="220"/>
      <c r="V37" s="220"/>
      <c r="W37" s="220"/>
      <c r="X37" s="1016"/>
      <c r="Y37" s="220"/>
      <c r="Z37" s="220" t="s">
        <v>5769</v>
      </c>
      <c r="AA37" s="220"/>
      <c r="AB37" s="1016"/>
      <c r="AC37" s="220"/>
      <c r="AD37" s="220"/>
      <c r="AE37" s="220" t="s">
        <v>157</v>
      </c>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t="s">
        <v>5754</v>
      </c>
      <c r="BB37" s="220" t="s">
        <v>5770</v>
      </c>
    </row>
    <row r="38" spans="1:54" s="1020" customFormat="1" ht="45">
      <c r="A38" s="1018">
        <v>37</v>
      </c>
      <c r="B38" s="385" t="s">
        <v>114</v>
      </c>
      <c r="C38" s="1018" t="s">
        <v>5771</v>
      </c>
      <c r="D38" s="385" t="s">
        <v>5772</v>
      </c>
      <c r="E38" s="385" t="s">
        <v>5773</v>
      </c>
      <c r="F38" s="385" t="s">
        <v>134</v>
      </c>
      <c r="G38" s="385"/>
      <c r="H38" s="385"/>
      <c r="I38" s="385"/>
      <c r="J38" s="385"/>
      <c r="K38" s="385" t="s">
        <v>5774</v>
      </c>
      <c r="L38" s="385"/>
      <c r="M38" s="385"/>
      <c r="N38" s="385"/>
      <c r="O38" s="385"/>
      <c r="P38" s="385"/>
      <c r="Q38" s="385"/>
      <c r="R38" s="385"/>
      <c r="S38" s="385"/>
      <c r="T38" s="385"/>
      <c r="U38" s="385"/>
      <c r="V38" s="385" t="s">
        <v>5775</v>
      </c>
      <c r="W38" s="385" t="s">
        <v>5776</v>
      </c>
      <c r="X38" s="1019" t="s">
        <v>5777</v>
      </c>
      <c r="Y38" s="385"/>
      <c r="Z38" s="385" t="s">
        <v>5778</v>
      </c>
      <c r="AA38" s="385"/>
      <c r="AB38" s="1019"/>
      <c r="AC38" s="385"/>
      <c r="AD38" s="385"/>
      <c r="AE38" s="385" t="s">
        <v>157</v>
      </c>
      <c r="AF38" s="385"/>
      <c r="AG38" s="385"/>
      <c r="AI38" s="385"/>
      <c r="AJ38" s="385"/>
      <c r="AK38" s="385"/>
      <c r="AL38" s="385"/>
      <c r="AM38" s="385"/>
      <c r="AN38" s="385"/>
      <c r="AO38" s="385"/>
      <c r="AP38" s="385"/>
      <c r="AQ38" s="385"/>
      <c r="AR38" s="385"/>
      <c r="AS38" s="385"/>
      <c r="AT38" s="385"/>
      <c r="AU38" s="385"/>
      <c r="AV38" s="385"/>
      <c r="AW38" s="385"/>
      <c r="AX38" s="385"/>
      <c r="AY38" s="385"/>
      <c r="AZ38" s="385"/>
      <c r="BA38" s="385" t="s">
        <v>5754</v>
      </c>
      <c r="BB38" s="385" t="s">
        <v>5770</v>
      </c>
    </row>
    <row r="39" spans="1:54" s="1281" customFormat="1">
      <c r="A39" s="1279">
        <v>38</v>
      </c>
      <c r="B39" s="112" t="s">
        <v>114</v>
      </c>
      <c r="C39" s="1015" t="s">
        <v>5779</v>
      </c>
      <c r="D39" s="112" t="s">
        <v>5780</v>
      </c>
      <c r="E39" s="112" t="s">
        <v>5781</v>
      </c>
      <c r="F39" s="112" t="s">
        <v>163</v>
      </c>
      <c r="G39" s="112"/>
      <c r="H39" s="112"/>
      <c r="I39" s="112"/>
      <c r="J39" s="112"/>
      <c r="K39" s="112"/>
      <c r="L39" s="112"/>
      <c r="M39" s="112"/>
      <c r="N39" s="112" t="s">
        <v>120</v>
      </c>
      <c r="O39" s="112" t="s">
        <v>120</v>
      </c>
      <c r="P39" s="112" t="s">
        <v>170</v>
      </c>
      <c r="Q39" s="112"/>
      <c r="R39" s="112"/>
      <c r="S39" s="112"/>
      <c r="T39" s="112"/>
      <c r="U39" s="112"/>
      <c r="V39" s="112"/>
      <c r="W39" s="112"/>
      <c r="X39" s="1280"/>
      <c r="Y39" s="112"/>
      <c r="Z39" s="112" t="s">
        <v>5782</v>
      </c>
      <c r="AA39" s="112"/>
      <c r="AB39" s="1280"/>
      <c r="AC39" s="112"/>
      <c r="AD39" s="112"/>
      <c r="AE39" s="112" t="s">
        <v>157</v>
      </c>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t="s">
        <v>5754</v>
      </c>
      <c r="BB39" s="112" t="s">
        <v>5770</v>
      </c>
    </row>
    <row r="40" spans="1:54" s="1275" customFormat="1" ht="30">
      <c r="A40" s="1282">
        <v>39</v>
      </c>
      <c r="B40" s="88" t="s">
        <v>114</v>
      </c>
      <c r="C40" s="1018" t="s">
        <v>5783</v>
      </c>
      <c r="D40" s="88" t="s">
        <v>5784</v>
      </c>
      <c r="E40" s="88" t="s">
        <v>5785</v>
      </c>
      <c r="F40" s="88" t="s">
        <v>203</v>
      </c>
      <c r="G40" s="88"/>
      <c r="H40" s="88"/>
      <c r="I40" s="88"/>
      <c r="J40" s="88"/>
      <c r="K40" s="88"/>
      <c r="L40" s="88"/>
      <c r="M40" s="88" t="s">
        <v>5758</v>
      </c>
      <c r="N40" s="88" t="s">
        <v>120</v>
      </c>
      <c r="O40" s="88" t="s">
        <v>120</v>
      </c>
      <c r="P40" s="88" t="s">
        <v>170</v>
      </c>
      <c r="Q40" s="88"/>
      <c r="R40" s="88"/>
      <c r="S40" s="88"/>
      <c r="T40" s="88"/>
      <c r="U40" s="88"/>
      <c r="V40" s="88"/>
      <c r="W40" s="88"/>
      <c r="X40" s="1274"/>
      <c r="Y40" s="88" t="s">
        <v>5786</v>
      </c>
      <c r="Z40" s="88" t="s">
        <v>5787</v>
      </c>
      <c r="AA40" s="88"/>
      <c r="AB40" s="1274"/>
      <c r="AC40" s="88"/>
      <c r="AD40" s="88"/>
      <c r="AE40" s="88" t="s">
        <v>131</v>
      </c>
      <c r="AF40" s="88"/>
      <c r="AG40" s="88"/>
      <c r="AI40" s="88"/>
      <c r="AJ40" s="88"/>
      <c r="AK40" s="88"/>
      <c r="AL40" s="88"/>
      <c r="AM40" s="88"/>
      <c r="AN40" s="88"/>
      <c r="AO40" s="88"/>
      <c r="AP40" s="88"/>
      <c r="AQ40" s="88"/>
      <c r="AR40" s="88"/>
      <c r="AS40" s="88"/>
      <c r="AT40" s="88"/>
      <c r="AU40" s="88"/>
      <c r="AV40" s="88"/>
      <c r="AW40" s="88"/>
      <c r="AX40" s="88"/>
      <c r="AY40" s="88"/>
      <c r="AZ40" s="88"/>
      <c r="BA40" s="88" t="s">
        <v>5765</v>
      </c>
      <c r="BB40" s="88" t="s">
        <v>5770</v>
      </c>
    </row>
    <row r="41" spans="1:54" s="1281" customFormat="1">
      <c r="A41" s="1279">
        <v>40</v>
      </c>
      <c r="B41" s="112" t="s">
        <v>114</v>
      </c>
      <c r="C41" s="1015" t="s">
        <v>5788</v>
      </c>
      <c r="D41" s="112" t="s">
        <v>5789</v>
      </c>
      <c r="E41" s="112" t="s">
        <v>5790</v>
      </c>
      <c r="F41" s="112" t="s">
        <v>612</v>
      </c>
      <c r="G41" s="112" t="s">
        <v>215</v>
      </c>
      <c r="H41" s="112" t="s">
        <v>204</v>
      </c>
      <c r="I41" s="112"/>
      <c r="J41" s="112"/>
      <c r="K41" s="112"/>
      <c r="L41" s="112"/>
      <c r="M41" s="112"/>
      <c r="N41" s="112" t="s">
        <v>120</v>
      </c>
      <c r="O41" s="112" t="s">
        <v>120</v>
      </c>
      <c r="P41" s="112" t="s">
        <v>285</v>
      </c>
      <c r="Q41" s="112" t="s">
        <v>121</v>
      </c>
      <c r="R41" s="112"/>
      <c r="S41" s="112"/>
      <c r="T41" s="112"/>
      <c r="U41" s="112"/>
      <c r="V41" s="112" t="s">
        <v>5791</v>
      </c>
      <c r="W41" s="112" t="s">
        <v>5792</v>
      </c>
      <c r="X41" s="1280" t="s">
        <v>5793</v>
      </c>
      <c r="Y41" s="112"/>
      <c r="Z41" s="112" t="s">
        <v>5794</v>
      </c>
      <c r="AA41" s="112"/>
      <c r="AB41" s="1280"/>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t="s">
        <v>5754</v>
      </c>
      <c r="BB41" s="112" t="s">
        <v>5770</v>
      </c>
    </row>
    <row r="42" spans="1:54" s="1275" customFormat="1">
      <c r="A42" s="1282">
        <v>41</v>
      </c>
      <c r="B42" s="88" t="s">
        <v>114</v>
      </c>
      <c r="C42" s="1018" t="s">
        <v>3398</v>
      </c>
      <c r="D42" s="88" t="s">
        <v>5795</v>
      </c>
      <c r="E42" s="88" t="s">
        <v>5796</v>
      </c>
      <c r="F42" s="88" t="s">
        <v>144</v>
      </c>
      <c r="G42" s="88"/>
      <c r="H42" s="88"/>
      <c r="I42" s="88"/>
      <c r="J42" s="88"/>
      <c r="K42" s="88"/>
      <c r="L42" s="88"/>
      <c r="M42" s="88"/>
      <c r="N42" s="88" t="s">
        <v>120</v>
      </c>
      <c r="O42" s="88" t="s">
        <v>120</v>
      </c>
      <c r="P42" s="88"/>
      <c r="Q42" s="88"/>
      <c r="R42" s="88"/>
      <c r="S42" s="88"/>
      <c r="T42" s="88"/>
      <c r="U42" s="88"/>
      <c r="V42" s="88" t="s">
        <v>5797</v>
      </c>
      <c r="W42" s="88" t="s">
        <v>3053</v>
      </c>
      <c r="X42" s="1274" t="s">
        <v>5798</v>
      </c>
      <c r="Y42" s="88" t="s">
        <v>3402</v>
      </c>
      <c r="Z42" s="88" t="s">
        <v>5799</v>
      </c>
      <c r="AA42" s="88"/>
      <c r="AB42" s="1274"/>
      <c r="AC42" s="88"/>
      <c r="AD42" s="88"/>
      <c r="AE42" s="88" t="s">
        <v>157</v>
      </c>
      <c r="AF42" s="88"/>
      <c r="AG42" s="88"/>
      <c r="AI42" s="88"/>
      <c r="AJ42" s="88"/>
      <c r="AK42" s="88"/>
      <c r="AL42" s="88"/>
      <c r="AM42" s="88" t="s">
        <v>136</v>
      </c>
      <c r="AN42" s="88"/>
      <c r="AO42" s="88"/>
      <c r="AP42" s="88"/>
      <c r="AQ42" s="88"/>
      <c r="AR42" s="88"/>
      <c r="AS42" s="88"/>
      <c r="AT42" s="88"/>
      <c r="AU42" s="88"/>
      <c r="AV42" s="88"/>
      <c r="AW42" s="88"/>
      <c r="AX42" s="88"/>
      <c r="AY42" s="88" t="s">
        <v>136</v>
      </c>
      <c r="AZ42" s="88"/>
      <c r="BA42" s="88" t="s">
        <v>5754</v>
      </c>
      <c r="BB42" s="88" t="s">
        <v>5770</v>
      </c>
    </row>
    <row r="43" spans="1:54" s="1281" customFormat="1">
      <c r="A43" s="1279">
        <v>42</v>
      </c>
      <c r="B43" s="112" t="s">
        <v>114</v>
      </c>
      <c r="C43" s="1015" t="s">
        <v>1403</v>
      </c>
      <c r="D43" s="112" t="s">
        <v>5800</v>
      </c>
      <c r="E43" s="112"/>
      <c r="F43" s="112"/>
      <c r="G43" s="112"/>
      <c r="H43" s="112"/>
      <c r="I43" s="112"/>
      <c r="J43" s="112"/>
      <c r="K43" s="112"/>
      <c r="L43" s="112"/>
      <c r="M43" s="112"/>
      <c r="N43" s="112"/>
      <c r="O43" s="112"/>
      <c r="P43" s="112"/>
      <c r="Q43" s="112"/>
      <c r="R43" s="112"/>
      <c r="S43" s="112"/>
      <c r="T43" s="112"/>
      <c r="U43" s="112"/>
      <c r="V43" s="112"/>
      <c r="W43" s="112"/>
      <c r="X43" s="1280"/>
      <c r="Y43" s="112"/>
      <c r="Z43" s="112"/>
      <c r="AA43" s="112"/>
      <c r="AB43" s="1280"/>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t="s">
        <v>5694</v>
      </c>
    </row>
    <row r="44" spans="1:54" s="1275" customFormat="1" ht="285">
      <c r="A44" s="1282">
        <v>43</v>
      </c>
      <c r="B44" s="88" t="s">
        <v>114</v>
      </c>
      <c r="C44" s="1018" t="s">
        <v>5801</v>
      </c>
      <c r="D44" s="385" t="s">
        <v>5802</v>
      </c>
      <c r="E44" s="385" t="s">
        <v>5803</v>
      </c>
      <c r="F44" s="88" t="s">
        <v>144</v>
      </c>
      <c r="G44" s="88" t="s">
        <v>215</v>
      </c>
      <c r="H44" s="88" t="s">
        <v>611</v>
      </c>
      <c r="I44" s="88" t="s">
        <v>163</v>
      </c>
      <c r="J44" s="88"/>
      <c r="K44" s="88"/>
      <c r="L44" s="88"/>
      <c r="M44" s="88"/>
      <c r="N44" s="88" t="s">
        <v>120</v>
      </c>
      <c r="O44" s="88" t="s">
        <v>120</v>
      </c>
      <c r="P44" s="88" t="s">
        <v>169</v>
      </c>
      <c r="Q44" s="88" t="s">
        <v>285</v>
      </c>
      <c r="R44" s="88" t="s">
        <v>121</v>
      </c>
      <c r="S44" s="88" t="s">
        <v>170</v>
      </c>
      <c r="T44" s="88"/>
      <c r="U44" s="88"/>
      <c r="V44" s="88" t="s">
        <v>5804</v>
      </c>
      <c r="W44" s="88" t="s">
        <v>5805</v>
      </c>
      <c r="X44" s="1274" t="s">
        <v>5806</v>
      </c>
      <c r="Y44" s="88" t="s">
        <v>5807</v>
      </c>
      <c r="Z44" s="88" t="s">
        <v>5808</v>
      </c>
      <c r="AA44" s="88"/>
      <c r="AB44" s="1274"/>
      <c r="AC44" s="88"/>
      <c r="AD44" s="88"/>
      <c r="AE44" s="88" t="s">
        <v>131</v>
      </c>
      <c r="AF44" s="88"/>
      <c r="AG44" s="88"/>
      <c r="AI44" s="88" t="s">
        <v>131</v>
      </c>
      <c r="AJ44" s="88"/>
      <c r="AK44" s="88"/>
      <c r="AL44" s="88" t="s">
        <v>133</v>
      </c>
      <c r="AM44" s="88" t="s">
        <v>136</v>
      </c>
      <c r="AN44" s="88"/>
      <c r="AO44" s="88"/>
      <c r="AP44" s="88"/>
      <c r="AQ44" s="88"/>
      <c r="AR44" s="88"/>
      <c r="AS44" s="88"/>
      <c r="AT44" s="88"/>
      <c r="AU44" s="88"/>
      <c r="AV44" s="88"/>
      <c r="AW44" s="88"/>
      <c r="AX44" s="88"/>
      <c r="AY44" s="88"/>
      <c r="AZ44" s="88"/>
      <c r="BA44" s="88" t="s">
        <v>5754</v>
      </c>
      <c r="BB44" s="88" t="s">
        <v>5694</v>
      </c>
    </row>
    <row r="45" spans="1:54" s="1281" customFormat="1" ht="165">
      <c r="A45" s="1279">
        <v>44</v>
      </c>
      <c r="B45" s="112" t="s">
        <v>114</v>
      </c>
      <c r="C45" s="1015" t="s">
        <v>5809</v>
      </c>
      <c r="D45" s="220" t="s">
        <v>5810</v>
      </c>
      <c r="E45" s="220" t="s">
        <v>5811</v>
      </c>
      <c r="F45" s="112" t="s">
        <v>612</v>
      </c>
      <c r="G45" s="112" t="s">
        <v>182</v>
      </c>
      <c r="H45" s="112"/>
      <c r="I45" s="112"/>
      <c r="J45" s="112"/>
      <c r="K45" s="112"/>
      <c r="L45" s="112"/>
      <c r="M45" s="112" t="s">
        <v>5812</v>
      </c>
      <c r="N45" s="112" t="s">
        <v>120</v>
      </c>
      <c r="O45" s="112" t="s">
        <v>120</v>
      </c>
      <c r="P45" s="112" t="s">
        <v>169</v>
      </c>
      <c r="Q45" s="112" t="s">
        <v>241</v>
      </c>
      <c r="R45" s="112"/>
      <c r="S45" s="112"/>
      <c r="T45" s="112"/>
      <c r="U45" s="112"/>
      <c r="V45" s="112"/>
      <c r="W45" s="112"/>
      <c r="X45" s="1280" t="s">
        <v>5813</v>
      </c>
      <c r="Y45" s="112" t="s">
        <v>5814</v>
      </c>
      <c r="Z45" s="112" t="s">
        <v>5815</v>
      </c>
      <c r="AA45" s="112"/>
      <c r="AB45" s="1280"/>
      <c r="AC45" s="112"/>
      <c r="AD45" s="112"/>
      <c r="AE45" s="112" t="s">
        <v>157</v>
      </c>
      <c r="AF45" s="112"/>
      <c r="AG45" s="112"/>
      <c r="AH45" s="112"/>
      <c r="AI45" s="112"/>
      <c r="AJ45" s="112"/>
      <c r="AK45" s="112"/>
      <c r="AL45" s="112" t="s">
        <v>133</v>
      </c>
      <c r="AM45" s="112" t="s">
        <v>136</v>
      </c>
      <c r="AN45" s="112"/>
      <c r="AO45" s="112"/>
      <c r="AP45" s="112"/>
      <c r="AQ45" s="112"/>
      <c r="AR45" s="112"/>
      <c r="AS45" s="112"/>
      <c r="AT45" s="112"/>
      <c r="AU45" s="112"/>
      <c r="AV45" s="112"/>
      <c r="AW45" s="112"/>
      <c r="AX45" s="112"/>
      <c r="AY45" s="112" t="s">
        <v>136</v>
      </c>
      <c r="AZ45" s="112"/>
      <c r="BA45" s="112" t="s">
        <v>5754</v>
      </c>
      <c r="BB45" s="112" t="s">
        <v>5694</v>
      </c>
    </row>
    <row r="46" spans="1:54" s="1275" customFormat="1" ht="285">
      <c r="A46" s="1282">
        <v>45</v>
      </c>
      <c r="B46" s="88" t="s">
        <v>114</v>
      </c>
      <c r="C46" s="1018" t="s">
        <v>5816</v>
      </c>
      <c r="D46" s="385" t="s">
        <v>5817</v>
      </c>
      <c r="E46" s="385" t="s">
        <v>5818</v>
      </c>
      <c r="F46" s="88" t="s">
        <v>144</v>
      </c>
      <c r="G46" s="88" t="s">
        <v>297</v>
      </c>
      <c r="H46" s="88"/>
      <c r="I46" s="88"/>
      <c r="J46" s="88"/>
      <c r="K46" s="88"/>
      <c r="L46" s="88"/>
      <c r="M46" s="88"/>
      <c r="N46" s="88" t="s">
        <v>120</v>
      </c>
      <c r="O46" s="88" t="s">
        <v>120</v>
      </c>
      <c r="P46" s="88" t="s">
        <v>122</v>
      </c>
      <c r="Q46" s="88" t="s">
        <v>169</v>
      </c>
      <c r="R46" s="88" t="s">
        <v>170</v>
      </c>
      <c r="S46" s="88"/>
      <c r="T46" s="88"/>
      <c r="U46" s="88"/>
      <c r="V46" s="88" t="s">
        <v>5819</v>
      </c>
      <c r="W46" s="88" t="s">
        <v>5820</v>
      </c>
      <c r="X46" s="1274" t="s">
        <v>5821</v>
      </c>
      <c r="Y46" s="88"/>
      <c r="Z46" s="88" t="s">
        <v>5822</v>
      </c>
      <c r="AA46" s="88"/>
      <c r="AB46" s="1274"/>
      <c r="AC46" s="88"/>
      <c r="AD46" s="88"/>
      <c r="AE46" s="88" t="s">
        <v>157</v>
      </c>
      <c r="AF46" s="88"/>
      <c r="AG46" s="88"/>
      <c r="AI46" s="88"/>
      <c r="AJ46" s="88"/>
      <c r="AK46" s="88"/>
      <c r="AL46" s="88" t="s">
        <v>133</v>
      </c>
      <c r="AM46" s="88" t="s">
        <v>136</v>
      </c>
      <c r="AN46" s="88"/>
      <c r="AO46" s="88"/>
      <c r="AP46" s="88"/>
      <c r="AQ46" s="88"/>
      <c r="AR46" s="88"/>
      <c r="AS46" s="88"/>
      <c r="AT46" s="88"/>
      <c r="AU46" s="88"/>
      <c r="AV46" s="88"/>
      <c r="AW46" s="88"/>
      <c r="AX46" s="88"/>
      <c r="AY46" s="88"/>
      <c r="AZ46" s="88"/>
      <c r="BA46" s="88" t="s">
        <v>5765</v>
      </c>
      <c r="BB46" s="88" t="s">
        <v>5694</v>
      </c>
    </row>
    <row r="47" spans="1:54" s="1281" customFormat="1" ht="135">
      <c r="A47" s="1279">
        <v>46</v>
      </c>
      <c r="B47" s="112" t="s">
        <v>114</v>
      </c>
      <c r="C47" s="1015" t="s">
        <v>5823</v>
      </c>
      <c r="D47" s="112" t="s">
        <v>5824</v>
      </c>
      <c r="E47" s="220" t="s">
        <v>5825</v>
      </c>
      <c r="F47" s="112" t="s">
        <v>215</v>
      </c>
      <c r="G47" s="112" t="s">
        <v>601</v>
      </c>
      <c r="H47" s="112" t="s">
        <v>144</v>
      </c>
      <c r="I47" s="112" t="s">
        <v>611</v>
      </c>
      <c r="J47" s="112"/>
      <c r="K47" s="112"/>
      <c r="L47" s="112"/>
      <c r="M47" s="112"/>
      <c r="N47" s="112" t="s">
        <v>120</v>
      </c>
      <c r="O47" s="112" t="s">
        <v>120</v>
      </c>
      <c r="P47" s="112" t="s">
        <v>121</v>
      </c>
      <c r="Q47" s="112" t="s">
        <v>122</v>
      </c>
      <c r="R47" s="112" t="s">
        <v>218</v>
      </c>
      <c r="S47" s="112"/>
      <c r="T47" s="112"/>
      <c r="U47" s="112"/>
      <c r="V47" s="112" t="s">
        <v>5826</v>
      </c>
      <c r="W47" s="112" t="s">
        <v>5827</v>
      </c>
      <c r="X47" s="1280" t="s">
        <v>5828</v>
      </c>
      <c r="Y47" s="112" t="s">
        <v>5829</v>
      </c>
      <c r="Z47" s="112" t="s">
        <v>5830</v>
      </c>
      <c r="AA47" s="112"/>
      <c r="AB47" s="1280"/>
      <c r="AC47" s="112"/>
      <c r="AD47" s="112"/>
      <c r="AE47" s="112"/>
      <c r="AF47" s="112"/>
      <c r="AG47" s="112"/>
      <c r="AH47" s="112"/>
      <c r="AI47" s="112"/>
      <c r="AJ47" s="112"/>
      <c r="AK47" s="112"/>
      <c r="AL47" s="112"/>
      <c r="AM47" s="112" t="s">
        <v>136</v>
      </c>
      <c r="AN47" s="112"/>
      <c r="AO47" s="112"/>
      <c r="AP47" s="112"/>
      <c r="AQ47" s="112"/>
      <c r="AR47" s="112"/>
      <c r="AS47" s="112"/>
      <c r="AT47" s="112"/>
      <c r="AU47" s="112"/>
      <c r="AV47" s="112"/>
      <c r="AW47" s="112"/>
      <c r="AX47" s="112"/>
      <c r="AY47" s="112" t="s">
        <v>137</v>
      </c>
      <c r="AZ47" s="112"/>
      <c r="BA47" s="112" t="s">
        <v>5754</v>
      </c>
      <c r="BB47" s="112" t="s">
        <v>5694</v>
      </c>
    </row>
    <row r="48" spans="1:54" s="1275" customFormat="1" ht="30">
      <c r="A48" s="1282">
        <v>47</v>
      </c>
      <c r="B48" s="88" t="s">
        <v>114</v>
      </c>
      <c r="C48" s="1018" t="s">
        <v>5831</v>
      </c>
      <c r="D48" s="385" t="s">
        <v>5832</v>
      </c>
      <c r="E48" s="385"/>
      <c r="F48" s="88" t="s">
        <v>215</v>
      </c>
      <c r="G48" s="88"/>
      <c r="H48" s="88"/>
      <c r="I48" s="88"/>
      <c r="J48" s="88"/>
      <c r="K48" s="88"/>
      <c r="L48" s="88"/>
      <c r="M48" s="88"/>
      <c r="N48" s="88" t="s">
        <v>120</v>
      </c>
      <c r="O48" s="88" t="s">
        <v>120</v>
      </c>
      <c r="P48" s="88" t="s">
        <v>121</v>
      </c>
      <c r="Q48" s="88" t="s">
        <v>122</v>
      </c>
      <c r="R48" s="88"/>
      <c r="S48" s="88"/>
      <c r="T48" s="88"/>
      <c r="U48" s="88"/>
      <c r="V48" s="88" t="s">
        <v>5833</v>
      </c>
      <c r="W48" s="88" t="s">
        <v>5834</v>
      </c>
      <c r="X48" s="1274" t="s">
        <v>5835</v>
      </c>
      <c r="Y48" s="88" t="s">
        <v>5836</v>
      </c>
      <c r="Z48" s="88"/>
      <c r="AA48" s="88"/>
      <c r="AB48" s="1274" t="s">
        <v>5837</v>
      </c>
      <c r="AC48" s="88"/>
      <c r="AD48" s="88"/>
      <c r="AE48" s="88" t="s">
        <v>131</v>
      </c>
      <c r="AF48" s="88"/>
      <c r="AG48" s="88"/>
      <c r="AI48" s="88"/>
      <c r="AJ48" s="88"/>
      <c r="AK48" s="88"/>
      <c r="AL48" s="88"/>
      <c r="AM48" s="88" t="s">
        <v>136</v>
      </c>
      <c r="AN48" s="88"/>
      <c r="AO48" s="88"/>
      <c r="AP48" s="88"/>
      <c r="AQ48" s="88"/>
      <c r="AR48" s="88"/>
      <c r="AS48" s="88"/>
      <c r="AT48" s="88"/>
      <c r="AU48" s="88"/>
      <c r="AV48" s="88"/>
      <c r="AW48" s="88"/>
      <c r="AX48" s="88"/>
      <c r="AY48" s="88" t="s">
        <v>137</v>
      </c>
      <c r="AZ48" s="88"/>
      <c r="BA48" s="88" t="s">
        <v>5754</v>
      </c>
      <c r="BB48" s="88" t="s">
        <v>5694</v>
      </c>
    </row>
    <row r="49" spans="1:54" s="1281" customFormat="1">
      <c r="A49" s="1279">
        <v>48</v>
      </c>
      <c r="B49" s="112" t="s">
        <v>114</v>
      </c>
      <c r="C49" s="1015" t="s">
        <v>5838</v>
      </c>
      <c r="D49" s="220" t="s">
        <v>5839</v>
      </c>
      <c r="E49" s="220"/>
      <c r="F49" s="112" t="s">
        <v>215</v>
      </c>
      <c r="G49" s="112" t="s">
        <v>803</v>
      </c>
      <c r="H49" s="112" t="s">
        <v>601</v>
      </c>
      <c r="I49" s="112" t="s">
        <v>228</v>
      </c>
      <c r="J49" s="112"/>
      <c r="K49" s="112"/>
      <c r="L49" s="112"/>
      <c r="M49" s="112"/>
      <c r="N49" s="112" t="s">
        <v>120</v>
      </c>
      <c r="O49" s="112" t="s">
        <v>120</v>
      </c>
      <c r="P49" s="112" t="s">
        <v>121</v>
      </c>
      <c r="Q49" s="112" t="s">
        <v>122</v>
      </c>
      <c r="R49" s="112"/>
      <c r="S49" s="112"/>
      <c r="T49" s="112"/>
      <c r="U49" s="112"/>
      <c r="V49" s="112" t="s">
        <v>5840</v>
      </c>
      <c r="W49" s="112" t="s">
        <v>5792</v>
      </c>
      <c r="X49" s="1280" t="s">
        <v>5841</v>
      </c>
      <c r="Y49" s="112" t="s">
        <v>5842</v>
      </c>
      <c r="Z49" s="112" t="s">
        <v>5843</v>
      </c>
      <c r="AA49" s="112"/>
      <c r="AB49" s="1280"/>
      <c r="AC49" s="112"/>
      <c r="AD49" s="112"/>
      <c r="AE49" s="112" t="s">
        <v>131</v>
      </c>
      <c r="AF49" s="112"/>
      <c r="AG49" s="112"/>
      <c r="AH49" s="112"/>
      <c r="AI49" s="112" t="s">
        <v>131</v>
      </c>
      <c r="AJ49" s="112"/>
      <c r="AK49" s="112"/>
      <c r="AL49" s="112" t="s">
        <v>133</v>
      </c>
      <c r="AM49" s="112" t="s">
        <v>136</v>
      </c>
      <c r="AN49" s="112"/>
      <c r="AO49" s="112"/>
      <c r="AP49" s="112"/>
      <c r="AQ49" s="112"/>
      <c r="AR49" s="112"/>
      <c r="AS49" s="112"/>
      <c r="AT49" s="112"/>
      <c r="AU49" s="112"/>
      <c r="AV49" s="112"/>
      <c r="AW49" s="112"/>
      <c r="AX49" s="112"/>
      <c r="AY49" s="112" t="s">
        <v>137</v>
      </c>
      <c r="AZ49" s="112"/>
      <c r="BA49" s="112" t="s">
        <v>5754</v>
      </c>
      <c r="BB49" s="112" t="s">
        <v>5694</v>
      </c>
    </row>
    <row r="50" spans="1:54" s="1275" customFormat="1" ht="105">
      <c r="A50" s="1282">
        <v>49</v>
      </c>
      <c r="B50" s="88" t="s">
        <v>114</v>
      </c>
      <c r="C50" s="1018" t="s">
        <v>5844</v>
      </c>
      <c r="D50" s="385" t="s">
        <v>5845</v>
      </c>
      <c r="E50" s="385" t="s">
        <v>5846</v>
      </c>
      <c r="F50" s="88" t="s">
        <v>297</v>
      </c>
      <c r="G50" s="88" t="s">
        <v>144</v>
      </c>
      <c r="H50" s="88" t="s">
        <v>215</v>
      </c>
      <c r="I50" s="88"/>
      <c r="J50" s="88"/>
      <c r="K50" s="88"/>
      <c r="L50" s="88"/>
      <c r="M50" s="88" t="s">
        <v>5847</v>
      </c>
      <c r="N50" s="88" t="s">
        <v>120</v>
      </c>
      <c r="O50" s="88" t="s">
        <v>120</v>
      </c>
      <c r="P50" s="88" t="s">
        <v>218</v>
      </c>
      <c r="Q50" s="88" t="s">
        <v>121</v>
      </c>
      <c r="R50" s="88" t="s">
        <v>122</v>
      </c>
      <c r="S50" s="88"/>
      <c r="T50" s="88"/>
      <c r="U50" s="88"/>
      <c r="V50" s="88" t="s">
        <v>5848</v>
      </c>
      <c r="W50" s="88" t="s">
        <v>5849</v>
      </c>
      <c r="X50" s="1274" t="s">
        <v>5850</v>
      </c>
      <c r="Y50" s="88" t="s">
        <v>5851</v>
      </c>
      <c r="Z50" s="88" t="s">
        <v>5852</v>
      </c>
      <c r="AA50" s="88"/>
      <c r="AB50" s="1274"/>
      <c r="AC50" s="88"/>
      <c r="AD50" s="88"/>
      <c r="AE50" s="88" t="s">
        <v>131</v>
      </c>
      <c r="AF50" s="88"/>
      <c r="AG50" s="88"/>
      <c r="AI50" s="88" t="s">
        <v>131</v>
      </c>
      <c r="AJ50" s="88"/>
      <c r="AK50" s="88"/>
      <c r="AL50" s="88" t="s">
        <v>133</v>
      </c>
      <c r="AM50" s="88"/>
      <c r="AN50" s="88"/>
      <c r="AO50" s="88"/>
      <c r="AP50" s="88"/>
      <c r="AQ50" s="88"/>
      <c r="AR50" s="88"/>
      <c r="AS50" s="88"/>
      <c r="AT50" s="88"/>
      <c r="AU50" s="88"/>
      <c r="AV50" s="88"/>
      <c r="AW50" s="88"/>
      <c r="AX50" s="88"/>
      <c r="AY50" s="88" t="s">
        <v>137</v>
      </c>
      <c r="AZ50" s="88"/>
      <c r="BA50" s="88" t="s">
        <v>5853</v>
      </c>
      <c r="BB50" s="88" t="s">
        <v>5694</v>
      </c>
    </row>
    <row r="51" spans="1:54" s="1281" customFormat="1" ht="165">
      <c r="A51" s="1279">
        <v>50</v>
      </c>
      <c r="B51" s="112" t="s">
        <v>114</v>
      </c>
      <c r="C51" s="1015" t="s">
        <v>5854</v>
      </c>
      <c r="D51" s="220" t="s">
        <v>5855</v>
      </c>
      <c r="E51" s="220" t="s">
        <v>5856</v>
      </c>
      <c r="F51" s="112" t="s">
        <v>297</v>
      </c>
      <c r="G51" s="112" t="s">
        <v>146</v>
      </c>
      <c r="H51" s="112" t="s">
        <v>147</v>
      </c>
      <c r="I51" s="112" t="s">
        <v>163</v>
      </c>
      <c r="J51" s="112"/>
      <c r="K51" s="112"/>
      <c r="L51" s="112"/>
      <c r="M51" s="112"/>
      <c r="N51" s="112" t="s">
        <v>120</v>
      </c>
      <c r="O51" s="112" t="s">
        <v>120</v>
      </c>
      <c r="P51" s="112" t="s">
        <v>169</v>
      </c>
      <c r="Q51" s="112" t="s">
        <v>218</v>
      </c>
      <c r="R51" s="112" t="s">
        <v>218</v>
      </c>
      <c r="S51" s="112" t="s">
        <v>121</v>
      </c>
      <c r="T51" s="112" t="s">
        <v>121</v>
      </c>
      <c r="U51" s="112"/>
      <c r="V51" s="112" t="s">
        <v>5857</v>
      </c>
      <c r="W51" s="112" t="s">
        <v>5858</v>
      </c>
      <c r="X51" s="1280" t="s">
        <v>5859</v>
      </c>
      <c r="Y51" s="112" t="s">
        <v>5860</v>
      </c>
      <c r="Z51" s="112" t="s">
        <v>5861</v>
      </c>
      <c r="AA51" s="112"/>
      <c r="AB51" s="1280"/>
      <c r="AC51" s="112"/>
      <c r="AD51" s="112"/>
      <c r="AE51" s="112" t="s">
        <v>157</v>
      </c>
      <c r="AF51" s="112" t="s">
        <v>131</v>
      </c>
      <c r="AG51" s="112"/>
      <c r="AH51" s="112"/>
      <c r="AI51" s="112"/>
      <c r="AJ51" s="112"/>
      <c r="AK51" s="112"/>
      <c r="AL51" s="112"/>
      <c r="AM51" s="112"/>
      <c r="AN51" s="112"/>
      <c r="AO51" s="112"/>
      <c r="AP51" s="112"/>
      <c r="AQ51" s="112"/>
      <c r="AR51" s="112"/>
      <c r="AS51" s="112"/>
      <c r="AT51" s="112"/>
      <c r="AU51" s="112"/>
      <c r="AV51" s="112"/>
      <c r="AW51" s="112"/>
      <c r="AX51" s="112"/>
      <c r="AY51" s="112"/>
      <c r="AZ51" s="112"/>
      <c r="BA51" s="112" t="s">
        <v>5853</v>
      </c>
      <c r="BB51" s="112" t="s">
        <v>5694</v>
      </c>
    </row>
    <row r="52" spans="1:54" s="1275" customFormat="1" ht="75">
      <c r="A52" s="1282">
        <v>51</v>
      </c>
      <c r="B52" s="88" t="s">
        <v>114</v>
      </c>
      <c r="C52" s="1018" t="s">
        <v>5862</v>
      </c>
      <c r="D52" s="385" t="s">
        <v>5863</v>
      </c>
      <c r="E52" s="385" t="s">
        <v>5864</v>
      </c>
      <c r="F52" s="88" t="s">
        <v>297</v>
      </c>
      <c r="G52" s="88" t="s">
        <v>203</v>
      </c>
      <c r="H52" s="88" t="s">
        <v>601</v>
      </c>
      <c r="I52" s="88" t="s">
        <v>228</v>
      </c>
      <c r="J52" s="88"/>
      <c r="K52" s="88"/>
      <c r="L52" s="88"/>
      <c r="M52" s="88" t="s">
        <v>5865</v>
      </c>
      <c r="N52" s="88" t="s">
        <v>120</v>
      </c>
      <c r="O52" s="88" t="s">
        <v>120</v>
      </c>
      <c r="P52" s="88"/>
      <c r="Q52" s="88"/>
      <c r="R52" s="88"/>
      <c r="S52" s="88"/>
      <c r="T52" s="88"/>
      <c r="U52" s="88"/>
      <c r="V52" s="88" t="s">
        <v>5866</v>
      </c>
      <c r="W52" s="88" t="s">
        <v>5867</v>
      </c>
      <c r="X52" s="1274" t="s">
        <v>5868</v>
      </c>
      <c r="Y52" s="88" t="s">
        <v>5869</v>
      </c>
      <c r="Z52" s="88" t="s">
        <v>5870</v>
      </c>
      <c r="AA52" s="88"/>
      <c r="AB52" s="1274"/>
      <c r="AC52" s="88"/>
      <c r="AD52" s="88"/>
      <c r="AE52" s="88" t="s">
        <v>131</v>
      </c>
      <c r="AF52" s="88"/>
      <c r="AG52" s="88"/>
      <c r="AI52" s="88"/>
      <c r="AJ52" s="88"/>
      <c r="AK52" s="88"/>
      <c r="AL52" s="88"/>
      <c r="AM52" s="88"/>
      <c r="AN52" s="88"/>
      <c r="AO52" s="88"/>
      <c r="AP52" s="88"/>
      <c r="AQ52" s="88"/>
      <c r="AR52" s="88"/>
      <c r="AS52" s="88"/>
      <c r="AT52" s="88"/>
      <c r="AU52" s="88"/>
      <c r="AV52" s="88"/>
      <c r="AW52" s="88"/>
      <c r="AX52" s="88"/>
      <c r="AY52" s="88" t="s">
        <v>136</v>
      </c>
      <c r="AZ52" s="88"/>
      <c r="BA52" s="88" t="s">
        <v>5853</v>
      </c>
      <c r="BB52" s="88" t="s">
        <v>5694</v>
      </c>
    </row>
    <row r="53" spans="1:54" s="1281" customFormat="1" ht="45">
      <c r="A53" s="1279">
        <v>52</v>
      </c>
      <c r="B53" s="112" t="s">
        <v>114</v>
      </c>
      <c r="C53" s="1015" t="s">
        <v>5871</v>
      </c>
      <c r="D53" s="220" t="s">
        <v>5872</v>
      </c>
      <c r="E53" s="220"/>
      <c r="F53" s="112" t="s">
        <v>297</v>
      </c>
      <c r="G53" s="112" t="s">
        <v>611</v>
      </c>
      <c r="H53" s="112" t="s">
        <v>117</v>
      </c>
      <c r="I53" s="112"/>
      <c r="J53" s="112"/>
      <c r="K53" s="112"/>
      <c r="L53" s="112"/>
      <c r="M53" s="112"/>
      <c r="N53" s="112" t="s">
        <v>120</v>
      </c>
      <c r="O53" s="112" t="s">
        <v>120</v>
      </c>
      <c r="P53" s="112"/>
      <c r="Q53" s="112"/>
      <c r="R53" s="112"/>
      <c r="S53" s="112"/>
      <c r="T53" s="112"/>
      <c r="U53" s="112"/>
      <c r="V53" s="112"/>
      <c r="W53" s="112"/>
      <c r="X53" s="1280"/>
      <c r="Y53" s="112"/>
      <c r="Z53" s="112" t="s">
        <v>5873</v>
      </c>
      <c r="AA53" s="112"/>
      <c r="AB53" s="1280"/>
      <c r="AC53" s="112"/>
      <c r="AD53" s="112"/>
      <c r="AE53" s="112" t="s">
        <v>157</v>
      </c>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t="s">
        <v>5853</v>
      </c>
      <c r="BB53" s="112" t="s">
        <v>5694</v>
      </c>
    </row>
    <row r="54" spans="1:54" s="1275" customFormat="1">
      <c r="A54" s="1282">
        <v>53</v>
      </c>
      <c r="B54" s="88" t="s">
        <v>114</v>
      </c>
      <c r="C54" s="1018" t="s">
        <v>5874</v>
      </c>
      <c r="D54" s="88" t="s">
        <v>5875</v>
      </c>
      <c r="E54" s="88" t="s">
        <v>5876</v>
      </c>
      <c r="F54" s="88" t="s">
        <v>134</v>
      </c>
      <c r="G54" s="88"/>
      <c r="H54" s="88"/>
      <c r="I54" s="88"/>
      <c r="J54" s="88"/>
      <c r="K54" s="88" t="s">
        <v>5877</v>
      </c>
      <c r="L54" s="88"/>
      <c r="M54" s="88" t="s">
        <v>5878</v>
      </c>
      <c r="N54" s="88" t="s">
        <v>120</v>
      </c>
      <c r="O54" s="88" t="s">
        <v>120</v>
      </c>
      <c r="P54" s="88" t="s">
        <v>285</v>
      </c>
      <c r="Q54" s="88" t="s">
        <v>218</v>
      </c>
      <c r="R54" s="88"/>
      <c r="S54" s="88"/>
      <c r="T54" s="88"/>
      <c r="U54" s="88"/>
      <c r="V54" s="88" t="s">
        <v>5879</v>
      </c>
      <c r="W54" s="88" t="s">
        <v>5880</v>
      </c>
      <c r="X54" s="1274"/>
      <c r="Y54" s="88" t="s">
        <v>5881</v>
      </c>
      <c r="Z54" s="88"/>
      <c r="AA54" s="88" t="s">
        <v>5882</v>
      </c>
      <c r="AB54" s="1274"/>
      <c r="AC54" s="88"/>
      <c r="AD54" s="88"/>
      <c r="AE54" s="88"/>
      <c r="AF54" s="88"/>
      <c r="AG54" s="88"/>
      <c r="AI54" s="88"/>
      <c r="AJ54" s="88"/>
      <c r="AK54" s="88"/>
      <c r="AL54" s="88"/>
      <c r="AM54" s="88"/>
      <c r="AN54" s="88"/>
      <c r="AO54" s="88"/>
      <c r="AP54" s="88"/>
      <c r="AQ54" s="88"/>
      <c r="AR54" s="88"/>
      <c r="AS54" s="88"/>
      <c r="AT54" s="88"/>
      <c r="AU54" s="88"/>
      <c r="AV54" s="88"/>
      <c r="AW54" s="88"/>
      <c r="AX54" s="88"/>
      <c r="AY54" s="88"/>
      <c r="AZ54" s="88"/>
      <c r="BA54" s="88" t="s">
        <v>5853</v>
      </c>
      <c r="BB54" s="88" t="s">
        <v>5694</v>
      </c>
    </row>
    <row r="55" spans="1:54" s="1281" customFormat="1">
      <c r="A55" s="1279">
        <v>54</v>
      </c>
      <c r="B55" s="112" t="s">
        <v>114</v>
      </c>
      <c r="C55" s="1015" t="s">
        <v>5883</v>
      </c>
      <c r="D55" s="112" t="s">
        <v>5884</v>
      </c>
      <c r="E55" s="112"/>
      <c r="F55" s="112" t="s">
        <v>297</v>
      </c>
      <c r="G55" s="112" t="s">
        <v>147</v>
      </c>
      <c r="H55" s="112" t="s">
        <v>148</v>
      </c>
      <c r="I55" s="112"/>
      <c r="J55" s="112"/>
      <c r="K55" s="112"/>
      <c r="L55" s="112"/>
      <c r="M55" s="112"/>
      <c r="N55" s="112" t="s">
        <v>120</v>
      </c>
      <c r="O55" s="112" t="s">
        <v>120</v>
      </c>
      <c r="P55" s="112" t="s">
        <v>169</v>
      </c>
      <c r="Q55" s="112" t="s">
        <v>285</v>
      </c>
      <c r="R55" s="112"/>
      <c r="S55" s="112"/>
      <c r="T55" s="112"/>
      <c r="U55" s="112"/>
      <c r="V55" s="112" t="s">
        <v>5885</v>
      </c>
      <c r="W55" s="112" t="s">
        <v>3005</v>
      </c>
      <c r="X55" s="1280" t="s">
        <v>5886</v>
      </c>
      <c r="Y55" s="112" t="s">
        <v>3007</v>
      </c>
      <c r="Z55" s="112" t="s">
        <v>5887</v>
      </c>
      <c r="AA55" s="112"/>
      <c r="AB55" s="1280"/>
      <c r="AC55" s="112"/>
      <c r="AD55" s="112"/>
      <c r="AE55" s="112" t="s">
        <v>131</v>
      </c>
      <c r="AF55" s="112"/>
      <c r="AG55" s="112" t="s">
        <v>131</v>
      </c>
      <c r="AH55" s="112"/>
      <c r="AI55" s="112"/>
      <c r="AJ55" s="112"/>
      <c r="AK55" s="112"/>
      <c r="AL55" s="112"/>
      <c r="AM55" s="112"/>
      <c r="AN55" s="112"/>
      <c r="AO55" s="112"/>
      <c r="AP55" s="112"/>
      <c r="AQ55" s="112"/>
      <c r="AR55" s="112"/>
      <c r="AS55" s="112"/>
      <c r="AT55" s="112"/>
      <c r="AU55" s="112"/>
      <c r="AV55" s="112"/>
      <c r="AW55" s="112"/>
      <c r="AX55" s="112"/>
      <c r="AY55" s="112" t="s">
        <v>137</v>
      </c>
      <c r="AZ55" s="112"/>
      <c r="BA55" s="112" t="s">
        <v>5853</v>
      </c>
      <c r="BB55" s="112" t="s">
        <v>5694</v>
      </c>
    </row>
    <row r="56" spans="1:54" s="1275" customFormat="1">
      <c r="A56" s="1282">
        <v>55</v>
      </c>
      <c r="B56" s="88" t="s">
        <v>114</v>
      </c>
      <c r="C56" s="1018" t="s">
        <v>5888</v>
      </c>
      <c r="D56" s="88" t="s">
        <v>5889</v>
      </c>
      <c r="E56" s="88"/>
      <c r="F56" s="88" t="s">
        <v>146</v>
      </c>
      <c r="G56" s="88"/>
      <c r="H56" s="88"/>
      <c r="I56" s="88"/>
      <c r="J56" s="88"/>
      <c r="K56" s="88"/>
      <c r="L56" s="88" t="s">
        <v>118</v>
      </c>
      <c r="M56" s="88" t="s">
        <v>5890</v>
      </c>
      <c r="N56" s="88" t="s">
        <v>120</v>
      </c>
      <c r="O56" s="88" t="s">
        <v>120</v>
      </c>
      <c r="P56" s="88"/>
      <c r="Q56" s="88"/>
      <c r="R56" s="88"/>
      <c r="S56" s="88"/>
      <c r="T56" s="88"/>
      <c r="U56" s="88"/>
      <c r="V56" s="88" t="s">
        <v>5891</v>
      </c>
      <c r="W56" s="88" t="s">
        <v>5892</v>
      </c>
      <c r="X56" s="1274" t="s">
        <v>5893</v>
      </c>
      <c r="Y56" s="1333" t="s">
        <v>5894</v>
      </c>
      <c r="Z56" s="1333" t="s">
        <v>5895</v>
      </c>
      <c r="AA56" s="88"/>
      <c r="AB56" s="1274"/>
      <c r="AC56" s="88"/>
      <c r="AD56" s="88"/>
      <c r="AE56" s="88" t="s">
        <v>131</v>
      </c>
      <c r="AF56" s="88"/>
      <c r="AG56" s="88"/>
      <c r="AI56" s="88"/>
      <c r="AJ56" s="88"/>
      <c r="AK56" s="88"/>
      <c r="AL56" s="88"/>
      <c r="AM56" s="88" t="s">
        <v>133</v>
      </c>
      <c r="AN56" s="88" t="s">
        <v>136</v>
      </c>
      <c r="AO56" s="88" t="s">
        <v>136</v>
      </c>
      <c r="AP56" s="88"/>
      <c r="AQ56" s="88"/>
      <c r="AR56" s="88"/>
      <c r="AS56" s="88"/>
      <c r="AT56" s="88"/>
      <c r="AU56" s="88"/>
      <c r="AV56" s="88"/>
      <c r="AW56" s="88"/>
      <c r="AX56" s="88"/>
      <c r="AY56" s="88"/>
      <c r="AZ56" s="88"/>
      <c r="BA56" s="88"/>
      <c r="BB56" s="88"/>
    </row>
    <row r="57" spans="1:54" s="1281" customFormat="1">
      <c r="A57" s="1279">
        <v>56</v>
      </c>
      <c r="B57" s="112" t="s">
        <v>114</v>
      </c>
      <c r="C57" s="1383" t="s">
        <v>5896</v>
      </c>
      <c r="D57" s="112" t="s">
        <v>5897</v>
      </c>
      <c r="E57" s="112" t="s">
        <v>5898</v>
      </c>
      <c r="F57" s="112" t="s">
        <v>205</v>
      </c>
      <c r="G57" s="112" t="s">
        <v>144</v>
      </c>
      <c r="H57" s="112"/>
      <c r="I57" s="112"/>
      <c r="J57" s="112"/>
      <c r="K57" s="112"/>
      <c r="L57" s="112"/>
      <c r="M57" s="112"/>
      <c r="N57" s="112"/>
      <c r="O57" s="112"/>
      <c r="P57" s="112"/>
      <c r="Q57" s="112"/>
      <c r="R57" s="112"/>
      <c r="S57" s="112"/>
      <c r="T57" s="112"/>
      <c r="U57" s="112"/>
      <c r="V57" s="112"/>
      <c r="W57" s="112"/>
      <c r="X57" s="1280" t="s">
        <v>5899</v>
      </c>
      <c r="Y57" s="112"/>
      <c r="Z57" s="112"/>
      <c r="AA57" s="112"/>
      <c r="AB57" s="1280"/>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row>
    <row r="58" spans="1:54" s="1275" customFormat="1">
      <c r="A58" s="1282">
        <v>57</v>
      </c>
      <c r="B58" s="1303" t="s">
        <v>114</v>
      </c>
      <c r="C58" s="1374" t="s">
        <v>5900</v>
      </c>
      <c r="D58" s="1334" t="s">
        <v>5901</v>
      </c>
      <c r="E58" s="88"/>
      <c r="F58" s="88" t="s">
        <v>146</v>
      </c>
      <c r="G58" s="88"/>
      <c r="H58" s="88"/>
      <c r="I58" s="88"/>
      <c r="J58" s="88"/>
      <c r="K58" s="88"/>
      <c r="L58" s="88"/>
      <c r="M58" s="88"/>
      <c r="N58" s="88" t="s">
        <v>120</v>
      </c>
      <c r="O58" s="88" t="s">
        <v>120</v>
      </c>
      <c r="P58" s="88"/>
      <c r="Q58" s="88"/>
      <c r="R58" s="88"/>
      <c r="S58" s="88"/>
      <c r="T58" s="88"/>
      <c r="U58" s="88"/>
      <c r="V58" s="88"/>
      <c r="W58" s="88"/>
      <c r="X58" s="1274"/>
      <c r="Y58" s="88"/>
      <c r="Z58" s="1335" t="s">
        <v>5902</v>
      </c>
      <c r="AA58" s="88"/>
      <c r="AB58" s="1274"/>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row>
    <row r="59" spans="1:54" s="1281" customFormat="1">
      <c r="A59" s="1279">
        <v>58</v>
      </c>
      <c r="B59" s="1302" t="s">
        <v>114</v>
      </c>
      <c r="C59" s="1374" t="s">
        <v>5903</v>
      </c>
      <c r="D59" s="1331" t="s">
        <v>5904</v>
      </c>
      <c r="E59" s="112"/>
      <c r="F59" s="112" t="s">
        <v>146</v>
      </c>
      <c r="G59" s="112"/>
      <c r="H59" s="112"/>
      <c r="I59" s="112"/>
      <c r="J59" s="112"/>
      <c r="K59" s="112"/>
      <c r="L59" s="112"/>
      <c r="M59" s="112"/>
      <c r="N59" s="112"/>
      <c r="O59" s="112"/>
      <c r="P59" s="112"/>
      <c r="Q59" s="112"/>
      <c r="R59" s="112"/>
      <c r="S59" s="112"/>
      <c r="T59" s="112"/>
      <c r="U59" s="112"/>
      <c r="V59" s="112"/>
      <c r="W59" s="112"/>
      <c r="X59" s="1331" t="s">
        <v>5905</v>
      </c>
      <c r="Y59" s="1286" t="s">
        <v>5906</v>
      </c>
      <c r="Z59" s="112"/>
      <c r="AA59" s="112"/>
      <c r="AB59" s="1280"/>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row>
    <row r="60" spans="1:54" s="1275" customFormat="1">
      <c r="A60" s="1282">
        <v>59</v>
      </c>
      <c r="B60" s="1303" t="s">
        <v>114</v>
      </c>
      <c r="C60" s="1374" t="s">
        <v>5907</v>
      </c>
      <c r="D60" s="1331" t="s">
        <v>5908</v>
      </c>
      <c r="E60" s="88"/>
      <c r="F60" s="88" t="s">
        <v>144</v>
      </c>
      <c r="G60" s="88" t="s">
        <v>297</v>
      </c>
      <c r="H60" s="88"/>
      <c r="I60" s="88"/>
      <c r="J60" s="88"/>
      <c r="K60" s="88"/>
      <c r="L60" s="88"/>
      <c r="M60" s="88"/>
      <c r="N60" s="88"/>
      <c r="O60" s="88"/>
      <c r="P60" s="88"/>
      <c r="Q60" s="88"/>
      <c r="R60" s="88"/>
      <c r="S60" s="88"/>
      <c r="T60" s="88"/>
      <c r="U60" s="88"/>
      <c r="V60" s="88"/>
      <c r="W60" s="88"/>
      <c r="X60" s="1331" t="s">
        <v>5909</v>
      </c>
      <c r="Y60" s="1286" t="s">
        <v>5910</v>
      </c>
      <c r="Z60" s="88"/>
      <c r="AA60" s="88"/>
      <c r="AB60" s="1274"/>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row>
    <row r="61" spans="1:54" s="1281" customFormat="1" ht="30">
      <c r="A61" s="1279">
        <v>60</v>
      </c>
      <c r="B61" s="1302" t="s">
        <v>114</v>
      </c>
      <c r="C61" s="1375" t="s">
        <v>5911</v>
      </c>
      <c r="D61" s="1331" t="s">
        <v>5908</v>
      </c>
      <c r="E61" s="1331"/>
      <c r="F61" s="112" t="s">
        <v>144</v>
      </c>
      <c r="G61" s="112" t="s">
        <v>205</v>
      </c>
      <c r="H61" s="112" t="s">
        <v>144</v>
      </c>
      <c r="I61" s="112"/>
      <c r="J61" s="112"/>
      <c r="K61" s="112"/>
      <c r="L61" s="112"/>
      <c r="M61" s="112"/>
      <c r="N61" s="112"/>
      <c r="O61" s="112"/>
      <c r="P61" s="112"/>
      <c r="Q61" s="112"/>
      <c r="R61" s="112"/>
      <c r="S61" s="112"/>
      <c r="T61" s="112"/>
      <c r="U61" s="112"/>
      <c r="V61" s="112"/>
      <c r="W61" s="112"/>
      <c r="X61" s="1331" t="s">
        <v>3006</v>
      </c>
      <c r="Y61" s="1286" t="s">
        <v>3007</v>
      </c>
      <c r="Z61" s="112"/>
      <c r="AA61" s="112"/>
      <c r="AB61" s="1280"/>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row>
    <row r="62" spans="1:54" s="1275" customFormat="1" ht="45">
      <c r="A62" s="1282">
        <v>61</v>
      </c>
      <c r="B62" s="1303" t="s">
        <v>114</v>
      </c>
      <c r="C62" s="1374" t="s">
        <v>5912</v>
      </c>
      <c r="D62" s="1372" t="s">
        <v>5913</v>
      </c>
      <c r="E62" s="1292"/>
      <c r="F62" s="88" t="s">
        <v>144</v>
      </c>
      <c r="G62" s="88" t="s">
        <v>250</v>
      </c>
      <c r="H62" s="88"/>
      <c r="I62" s="88"/>
      <c r="J62" s="88"/>
      <c r="K62" s="88"/>
      <c r="L62" s="88"/>
      <c r="M62" s="88"/>
      <c r="N62" s="88"/>
      <c r="O62" s="88"/>
      <c r="P62" s="88"/>
      <c r="Q62" s="88"/>
      <c r="R62" s="88"/>
      <c r="S62" s="88"/>
      <c r="T62" s="88"/>
      <c r="U62" s="88"/>
      <c r="V62" s="1334" t="s">
        <v>5914</v>
      </c>
      <c r="W62" s="88"/>
      <c r="X62" s="1334" t="s">
        <v>5915</v>
      </c>
      <c r="Y62" s="1286" t="s">
        <v>5916</v>
      </c>
      <c r="Z62" s="88"/>
      <c r="AA62" s="88"/>
      <c r="AB62" s="1274"/>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row>
    <row r="63" spans="1:54" s="1281" customFormat="1">
      <c r="A63" s="1336">
        <v>62</v>
      </c>
      <c r="B63" s="1356" t="s">
        <v>114</v>
      </c>
      <c r="C63" s="1374" t="s">
        <v>5716</v>
      </c>
      <c r="D63" s="1372" t="s">
        <v>5917</v>
      </c>
      <c r="E63" s="1357"/>
      <c r="F63" s="1307" t="s">
        <v>144</v>
      </c>
      <c r="G63" s="1307"/>
      <c r="H63" s="1307"/>
      <c r="I63" s="1307"/>
      <c r="J63" s="1307"/>
      <c r="K63" s="1307"/>
      <c r="L63" s="1307"/>
      <c r="M63" s="1307"/>
      <c r="N63" s="1307"/>
      <c r="O63" s="1307"/>
      <c r="P63" s="1307"/>
      <c r="Q63" s="1307"/>
      <c r="R63" s="1307"/>
      <c r="S63" s="1307"/>
      <c r="T63" s="1307"/>
      <c r="U63" s="1307"/>
      <c r="V63" s="1331" t="s">
        <v>5918</v>
      </c>
      <c r="W63" s="1307"/>
      <c r="X63" s="1331" t="s">
        <v>5722</v>
      </c>
      <c r="Y63" s="1286" t="s">
        <v>5723</v>
      </c>
      <c r="Z63" s="1307"/>
      <c r="AA63" s="1307"/>
      <c r="AB63" s="1337"/>
      <c r="AC63" s="1307"/>
      <c r="AD63" s="1307"/>
      <c r="AE63" s="1307"/>
      <c r="AF63" s="1307"/>
      <c r="AG63" s="1307"/>
      <c r="AH63" s="1307"/>
      <c r="AI63" s="1307"/>
      <c r="AJ63" s="1307"/>
      <c r="AK63" s="1307"/>
      <c r="AL63" s="1307"/>
      <c r="AM63" s="1307"/>
      <c r="AN63" s="1307"/>
      <c r="AO63" s="1307"/>
      <c r="AP63" s="1307"/>
      <c r="AQ63" s="1307"/>
      <c r="AR63" s="1307"/>
      <c r="AS63" s="1307"/>
      <c r="AT63" s="1307"/>
      <c r="AU63" s="1307"/>
      <c r="AV63" s="1307"/>
      <c r="AW63" s="1307"/>
      <c r="AX63" s="1307"/>
      <c r="AY63" s="1307"/>
      <c r="AZ63" s="1307"/>
      <c r="BA63" s="1307"/>
      <c r="BB63" s="1307"/>
    </row>
    <row r="64" spans="1:54" s="1361" customFormat="1" ht="135">
      <c r="A64" s="1350">
        <v>63</v>
      </c>
      <c r="B64" s="1361" t="s">
        <v>114</v>
      </c>
      <c r="C64" s="1352" t="s">
        <v>5919</v>
      </c>
      <c r="D64" s="1387" t="s">
        <v>5920</v>
      </c>
      <c r="F64" s="1361" t="s">
        <v>148</v>
      </c>
      <c r="G64" s="1361" t="s">
        <v>144</v>
      </c>
      <c r="H64" s="1361" t="s">
        <v>612</v>
      </c>
      <c r="K64" s="1361" t="s">
        <v>5921</v>
      </c>
      <c r="N64" s="1361" t="s">
        <v>120</v>
      </c>
      <c r="O64" s="1361" t="s">
        <v>120</v>
      </c>
      <c r="P64" s="1361" t="s">
        <v>169</v>
      </c>
      <c r="Q64" s="1361" t="s">
        <v>285</v>
      </c>
      <c r="R64" s="1361" t="s">
        <v>218</v>
      </c>
      <c r="S64" s="1361" t="s">
        <v>121</v>
      </c>
      <c r="T64" s="1361" t="s">
        <v>241</v>
      </c>
      <c r="X64" s="1382"/>
      <c r="Z64" s="1361" t="s">
        <v>5922</v>
      </c>
      <c r="AB64" s="1382"/>
      <c r="BA64" s="1361" t="s">
        <v>5923</v>
      </c>
      <c r="BB64" s="1361" t="s">
        <v>5694</v>
      </c>
    </row>
    <row r="65" spans="1:54" s="1304" customFormat="1" ht="270">
      <c r="A65" s="1378">
        <v>64</v>
      </c>
      <c r="B65" s="1379" t="s">
        <v>114</v>
      </c>
      <c r="C65" s="1378" t="s">
        <v>5924</v>
      </c>
      <c r="D65" s="1379" t="s">
        <v>5925</v>
      </c>
      <c r="E65" s="1379" t="s">
        <v>5926</v>
      </c>
      <c r="F65" s="1379" t="s">
        <v>144</v>
      </c>
      <c r="G65" s="1379" t="s">
        <v>624</v>
      </c>
      <c r="H65" s="1379"/>
      <c r="I65" s="1379"/>
      <c r="J65" s="1379"/>
      <c r="K65" s="1379"/>
      <c r="L65" s="1379"/>
      <c r="M65" s="1379" t="s">
        <v>5927</v>
      </c>
      <c r="N65" s="1379" t="s">
        <v>120</v>
      </c>
      <c r="O65" s="1379" t="s">
        <v>120</v>
      </c>
      <c r="P65" s="1379"/>
      <c r="Q65" s="1379"/>
      <c r="R65" s="1379"/>
      <c r="S65" s="1379"/>
      <c r="T65" s="1379"/>
      <c r="U65" s="1379"/>
      <c r="V65" s="1379" t="s">
        <v>5928</v>
      </c>
      <c r="W65" s="1379" t="s">
        <v>5929</v>
      </c>
      <c r="X65" s="1381" t="s">
        <v>5930</v>
      </c>
      <c r="Y65" s="1379"/>
      <c r="Z65" s="1379" t="s">
        <v>5931</v>
      </c>
      <c r="AA65" s="1379"/>
      <c r="AB65" s="1381"/>
      <c r="AC65" s="1379"/>
      <c r="AD65" s="1379"/>
      <c r="AE65" s="1379" t="s">
        <v>157</v>
      </c>
      <c r="AF65" s="1379" t="s">
        <v>157</v>
      </c>
      <c r="AG65" s="1379"/>
      <c r="AH65" s="1379"/>
      <c r="AI65" s="1379"/>
      <c r="AJ65" s="1379"/>
      <c r="AK65" s="1379"/>
      <c r="AL65" s="1379" t="s">
        <v>136</v>
      </c>
      <c r="AM65" s="1379"/>
      <c r="AN65" s="1379"/>
      <c r="AO65" s="1379"/>
      <c r="AP65" s="1379"/>
      <c r="AQ65" s="1379"/>
      <c r="AR65" s="1379"/>
      <c r="AS65" s="1379"/>
      <c r="AT65" s="1379"/>
      <c r="AU65" s="1379"/>
      <c r="AV65" s="1379"/>
      <c r="AW65" s="1379"/>
      <c r="AX65" s="1379"/>
      <c r="AY65" s="1379"/>
      <c r="AZ65" s="1379"/>
      <c r="BA65" s="1379" t="s">
        <v>5923</v>
      </c>
      <c r="BB65" s="1379" t="s">
        <v>5694</v>
      </c>
    </row>
    <row r="66" spans="1:54" s="1361" customFormat="1" ht="45">
      <c r="A66" s="1350">
        <v>65</v>
      </c>
      <c r="B66" s="1361" t="s">
        <v>114</v>
      </c>
      <c r="C66" s="1350" t="s">
        <v>5932</v>
      </c>
      <c r="D66" s="1361" t="s">
        <v>5933</v>
      </c>
      <c r="F66" s="1361" t="s">
        <v>624</v>
      </c>
      <c r="G66" s="1361" t="s">
        <v>204</v>
      </c>
      <c r="H66" s="1361" t="s">
        <v>228</v>
      </c>
      <c r="M66" s="1361" t="s">
        <v>5934</v>
      </c>
      <c r="N66" s="1361" t="s">
        <v>120</v>
      </c>
      <c r="O66" s="1361" t="s">
        <v>120</v>
      </c>
      <c r="P66" s="1361" t="s">
        <v>285</v>
      </c>
      <c r="Q66" s="1361" t="s">
        <v>218</v>
      </c>
      <c r="R66" s="1361" t="s">
        <v>121</v>
      </c>
      <c r="S66" s="1361" t="s">
        <v>170</v>
      </c>
      <c r="V66" s="1361" t="s">
        <v>5935</v>
      </c>
      <c r="W66" s="1361" t="s">
        <v>5936</v>
      </c>
      <c r="X66" s="1382" t="s">
        <v>5937</v>
      </c>
      <c r="Y66" s="1361" t="s">
        <v>5938</v>
      </c>
      <c r="Z66" s="1361" t="s">
        <v>5939</v>
      </c>
      <c r="AB66" s="1382"/>
      <c r="BA66" s="1361" t="s">
        <v>5923</v>
      </c>
      <c r="BB66" s="1361" t="s">
        <v>5694</v>
      </c>
    </row>
    <row r="67" spans="1:54" s="1304" customFormat="1" ht="90">
      <c r="A67" s="1378">
        <v>66</v>
      </c>
      <c r="B67" s="1379" t="s">
        <v>114</v>
      </c>
      <c r="C67" s="1378" t="s">
        <v>5117</v>
      </c>
      <c r="D67" s="1379" t="s">
        <v>5940</v>
      </c>
      <c r="E67" s="1379"/>
      <c r="F67" s="1379" t="s">
        <v>624</v>
      </c>
      <c r="G67" s="1379" t="s">
        <v>228</v>
      </c>
      <c r="H67" s="1379" t="s">
        <v>204</v>
      </c>
      <c r="I67" s="1379"/>
      <c r="J67" s="1379"/>
      <c r="K67" s="1379"/>
      <c r="L67" s="1379"/>
      <c r="M67" s="1379" t="s">
        <v>5941</v>
      </c>
      <c r="N67" s="1379" t="s">
        <v>120</v>
      </c>
      <c r="O67" s="1379" t="s">
        <v>120</v>
      </c>
      <c r="P67" s="1379" t="s">
        <v>285</v>
      </c>
      <c r="Q67" s="1379" t="s">
        <v>218</v>
      </c>
      <c r="R67" s="1379" t="s">
        <v>121</v>
      </c>
      <c r="S67" s="1379" t="s">
        <v>169</v>
      </c>
      <c r="T67" s="1379"/>
      <c r="U67" s="1379"/>
      <c r="V67" s="1379" t="s">
        <v>5942</v>
      </c>
      <c r="W67" s="1379" t="s">
        <v>5943</v>
      </c>
      <c r="X67" s="1381" t="s">
        <v>3487</v>
      </c>
      <c r="Y67" s="1379" t="s">
        <v>5944</v>
      </c>
      <c r="Z67" s="1379" t="s">
        <v>5945</v>
      </c>
      <c r="AA67" s="1379" t="s">
        <v>5946</v>
      </c>
      <c r="AB67" s="1381" t="s">
        <v>5947</v>
      </c>
      <c r="AC67" s="1379"/>
      <c r="AD67" s="1379"/>
      <c r="AE67" s="1379" t="s">
        <v>157</v>
      </c>
      <c r="AF67" s="1379" t="s">
        <v>157</v>
      </c>
      <c r="AG67" s="1379" t="s">
        <v>157</v>
      </c>
      <c r="AH67" s="1379"/>
      <c r="AI67" s="1379"/>
      <c r="AJ67" s="1379"/>
      <c r="AK67" s="1379"/>
      <c r="AL67" s="1379" t="s">
        <v>136</v>
      </c>
      <c r="AM67" s="1379"/>
      <c r="AN67" s="1379"/>
      <c r="AO67" s="1379"/>
      <c r="AP67" s="1379"/>
      <c r="AQ67" s="1379"/>
      <c r="AR67" s="1379"/>
      <c r="AS67" s="1379"/>
      <c r="AT67" s="1379"/>
      <c r="AU67" s="1379"/>
      <c r="AV67" s="1379"/>
      <c r="AW67" s="1379"/>
      <c r="AX67" s="1379"/>
      <c r="AY67" s="1379"/>
      <c r="AZ67" s="1379"/>
      <c r="BA67" s="1379" t="s">
        <v>5948</v>
      </c>
      <c r="BB67" s="1379" t="s">
        <v>5694</v>
      </c>
    </row>
    <row r="68" spans="1:54" s="1361" customFormat="1" ht="75">
      <c r="A68" s="1350">
        <v>67</v>
      </c>
      <c r="B68" s="1361" t="s">
        <v>114</v>
      </c>
      <c r="C68" s="1350" t="s">
        <v>5949</v>
      </c>
      <c r="D68" s="1361" t="s">
        <v>5950</v>
      </c>
      <c r="E68" s="1361" t="s">
        <v>5951</v>
      </c>
      <c r="F68" s="1361" t="s">
        <v>624</v>
      </c>
      <c r="G68" s="1361" t="s">
        <v>263</v>
      </c>
      <c r="H68" s="1361" t="s">
        <v>147</v>
      </c>
      <c r="M68" s="1361" t="s">
        <v>5952</v>
      </c>
      <c r="N68" s="1361" t="s">
        <v>120</v>
      </c>
      <c r="O68" s="1361" t="s">
        <v>120</v>
      </c>
      <c r="P68" s="1361" t="s">
        <v>241</v>
      </c>
      <c r="V68" s="1361" t="s">
        <v>5953</v>
      </c>
      <c r="W68" s="1361" t="s">
        <v>5954</v>
      </c>
      <c r="X68" s="1382" t="s">
        <v>5955</v>
      </c>
      <c r="Z68" s="1361" t="s">
        <v>5956</v>
      </c>
      <c r="AB68" s="1382"/>
      <c r="AE68" s="1361" t="s">
        <v>157</v>
      </c>
      <c r="AY68" s="1361" t="s">
        <v>136</v>
      </c>
      <c r="BA68" s="1361" t="s">
        <v>5923</v>
      </c>
      <c r="BB68" s="1361" t="s">
        <v>5694</v>
      </c>
    </row>
    <row r="69" spans="1:54" s="1304" customFormat="1" ht="120">
      <c r="A69" s="1378">
        <v>68</v>
      </c>
      <c r="B69" s="1379" t="s">
        <v>114</v>
      </c>
      <c r="C69" s="1378" t="s">
        <v>5957</v>
      </c>
      <c r="D69" s="1379" t="s">
        <v>5958</v>
      </c>
      <c r="E69" s="1379"/>
      <c r="F69" s="1379" t="s">
        <v>624</v>
      </c>
      <c r="G69" s="1379" t="s">
        <v>148</v>
      </c>
      <c r="H69" s="1379" t="s">
        <v>144</v>
      </c>
      <c r="I69" s="1379"/>
      <c r="J69" s="1379"/>
      <c r="K69" s="1379"/>
      <c r="L69" s="1379"/>
      <c r="M69" s="1379" t="s">
        <v>5959</v>
      </c>
      <c r="N69" s="1379" t="s">
        <v>120</v>
      </c>
      <c r="O69" s="1379" t="s">
        <v>120</v>
      </c>
      <c r="P69" s="1379" t="s">
        <v>285</v>
      </c>
      <c r="Q69" s="1379" t="s">
        <v>218</v>
      </c>
      <c r="R69" s="1379" t="s">
        <v>121</v>
      </c>
      <c r="S69" s="1379"/>
      <c r="T69" s="1379"/>
      <c r="U69" s="1379"/>
      <c r="V69" s="1379"/>
      <c r="W69" s="1379"/>
      <c r="X69" s="1381"/>
      <c r="Y69" s="1379" t="s">
        <v>5960</v>
      </c>
      <c r="Z69" s="1379" t="s">
        <v>5961</v>
      </c>
      <c r="AA69" s="1379" t="s">
        <v>5962</v>
      </c>
      <c r="AB69" s="1381" t="s">
        <v>5963</v>
      </c>
      <c r="AC69" s="1379"/>
      <c r="AD69" s="1379" t="s">
        <v>5964</v>
      </c>
      <c r="AE69" s="1379" t="s">
        <v>157</v>
      </c>
      <c r="AF69" s="1379"/>
      <c r="AG69" s="1379" t="s">
        <v>157</v>
      </c>
      <c r="AH69" s="1379"/>
      <c r="AI69" s="1379"/>
      <c r="AJ69" s="1379"/>
      <c r="AK69" s="1379"/>
      <c r="AL69" s="1379"/>
      <c r="AM69" s="1379"/>
      <c r="AN69" s="1379"/>
      <c r="AO69" s="1379"/>
      <c r="AP69" s="1379"/>
      <c r="AQ69" s="1379"/>
      <c r="AR69" s="1379"/>
      <c r="AS69" s="1379"/>
      <c r="AT69" s="1379"/>
      <c r="AU69" s="1379"/>
      <c r="AV69" s="1379"/>
      <c r="AW69" s="1379"/>
      <c r="AX69" s="1379"/>
      <c r="AY69" s="1379"/>
      <c r="AZ69" s="1379"/>
      <c r="BA69" s="1379" t="s">
        <v>5965</v>
      </c>
      <c r="BB69" s="1379" t="s">
        <v>5694</v>
      </c>
    </row>
    <row r="70" spans="1:54" s="1361" customFormat="1" ht="105">
      <c r="A70" s="1350">
        <v>69</v>
      </c>
      <c r="B70" s="1361" t="s">
        <v>114</v>
      </c>
      <c r="C70" s="1350" t="s">
        <v>5966</v>
      </c>
      <c r="D70" s="1361" t="s">
        <v>5967</v>
      </c>
      <c r="E70" s="1361" t="s">
        <v>5968</v>
      </c>
      <c r="F70" s="1361" t="s">
        <v>624</v>
      </c>
      <c r="L70" s="1361" t="s">
        <v>118</v>
      </c>
      <c r="N70" s="1361" t="s">
        <v>120</v>
      </c>
      <c r="O70" s="1361" t="s">
        <v>120</v>
      </c>
      <c r="P70" s="1361" t="s">
        <v>170</v>
      </c>
      <c r="V70" s="1361" t="s">
        <v>5969</v>
      </c>
      <c r="W70" s="1361" t="s">
        <v>5970</v>
      </c>
      <c r="X70" s="1382" t="s">
        <v>5971</v>
      </c>
      <c r="Y70" s="1361" t="s">
        <v>5972</v>
      </c>
      <c r="Z70" s="1361" t="s">
        <v>5973</v>
      </c>
      <c r="AB70" s="1382"/>
      <c r="AE70" s="1361" t="s">
        <v>157</v>
      </c>
      <c r="AG70" s="1361" t="s">
        <v>157</v>
      </c>
      <c r="BA70" s="1361" t="s">
        <v>5974</v>
      </c>
      <c r="BB70" s="1361" t="s">
        <v>5694</v>
      </c>
    </row>
    <row r="71" spans="1:54" s="1304" customFormat="1" ht="240">
      <c r="A71" s="1378">
        <v>70</v>
      </c>
      <c r="B71" s="1379" t="s">
        <v>114</v>
      </c>
      <c r="C71" s="1378" t="s">
        <v>5975</v>
      </c>
      <c r="D71" s="1379" t="s">
        <v>5976</v>
      </c>
      <c r="E71" s="1379" t="s">
        <v>5977</v>
      </c>
      <c r="F71" s="1379" t="s">
        <v>624</v>
      </c>
      <c r="G71" s="1379" t="s">
        <v>147</v>
      </c>
      <c r="H71" s="1379" t="s">
        <v>228</v>
      </c>
      <c r="I71" s="1379"/>
      <c r="J71" s="1379"/>
      <c r="K71" s="1379"/>
      <c r="L71" s="1379"/>
      <c r="M71" s="1379"/>
      <c r="N71" s="1379" t="s">
        <v>120</v>
      </c>
      <c r="O71" s="1379" t="s">
        <v>120</v>
      </c>
      <c r="P71" s="1379" t="s">
        <v>122</v>
      </c>
      <c r="Q71" s="1379" t="s">
        <v>170</v>
      </c>
      <c r="R71" s="1379"/>
      <c r="S71" s="1379"/>
      <c r="T71" s="1379"/>
      <c r="U71" s="1379"/>
      <c r="V71" s="1379" t="s">
        <v>5978</v>
      </c>
      <c r="W71" s="1379" t="s">
        <v>5979</v>
      </c>
      <c r="X71" s="1381"/>
      <c r="Y71" s="1379" t="s">
        <v>5980</v>
      </c>
      <c r="Z71" s="1379" t="s">
        <v>5981</v>
      </c>
      <c r="AA71" s="1379"/>
      <c r="AB71" s="1381" t="s">
        <v>5982</v>
      </c>
      <c r="AC71" s="1379"/>
      <c r="AD71" s="1379"/>
      <c r="AE71" s="1379" t="s">
        <v>157</v>
      </c>
      <c r="AF71" s="1379"/>
      <c r="AG71" s="1379" t="s">
        <v>157</v>
      </c>
      <c r="AH71" s="1379"/>
      <c r="AI71" s="1379"/>
      <c r="AJ71" s="1379"/>
      <c r="AK71" s="1379"/>
      <c r="AL71" s="1379"/>
      <c r="AM71" s="1379"/>
      <c r="AN71" s="1379"/>
      <c r="AO71" s="1379"/>
      <c r="AP71" s="1379"/>
      <c r="AQ71" s="1379"/>
      <c r="AR71" s="1379"/>
      <c r="AS71" s="1379"/>
      <c r="AT71" s="1379"/>
      <c r="AU71" s="1379"/>
      <c r="AV71" s="1379"/>
      <c r="AW71" s="1379"/>
      <c r="AX71" s="1379"/>
      <c r="AY71" s="1379"/>
      <c r="AZ71" s="1379"/>
      <c r="BA71" s="1379" t="s">
        <v>5974</v>
      </c>
      <c r="BB71" s="1379" t="s">
        <v>5694</v>
      </c>
    </row>
    <row r="72" spans="1:54" s="1361" customFormat="1" ht="135">
      <c r="A72" s="1350">
        <v>71</v>
      </c>
      <c r="B72" s="1361" t="s">
        <v>114</v>
      </c>
      <c r="C72" s="1350" t="s">
        <v>5983</v>
      </c>
      <c r="D72" s="1361" t="s">
        <v>5984</v>
      </c>
      <c r="E72" s="1361" t="s">
        <v>5985</v>
      </c>
      <c r="F72" s="1361" t="s">
        <v>624</v>
      </c>
      <c r="G72" s="1361" t="s">
        <v>228</v>
      </c>
      <c r="M72" s="1361" t="s">
        <v>5986</v>
      </c>
      <c r="N72" s="1361" t="s">
        <v>120</v>
      </c>
      <c r="O72" s="1361" t="s">
        <v>120</v>
      </c>
      <c r="P72" s="1361" t="s">
        <v>285</v>
      </c>
      <c r="Q72" s="1361" t="s">
        <v>218</v>
      </c>
      <c r="R72" s="1361" t="s">
        <v>121</v>
      </c>
      <c r="S72" s="1361" t="s">
        <v>122</v>
      </c>
      <c r="T72" s="1361" t="s">
        <v>170</v>
      </c>
      <c r="X72" s="1382" t="s">
        <v>5987</v>
      </c>
      <c r="Y72" s="1361" t="s">
        <v>5988</v>
      </c>
      <c r="Z72" s="1361" t="s">
        <v>5989</v>
      </c>
      <c r="AB72" s="1382"/>
      <c r="AE72" s="1361" t="s">
        <v>157</v>
      </c>
      <c r="AY72" s="1361" t="s">
        <v>136</v>
      </c>
      <c r="BA72" s="1361" t="s">
        <v>5974</v>
      </c>
      <c r="BB72" s="1361" t="s">
        <v>5694</v>
      </c>
    </row>
    <row r="73" spans="1:54" s="1304" customFormat="1" ht="75">
      <c r="A73" s="1378">
        <v>72</v>
      </c>
      <c r="B73" s="1379" t="s">
        <v>114</v>
      </c>
      <c r="C73" s="1378" t="s">
        <v>5990</v>
      </c>
      <c r="D73" s="1379" t="s">
        <v>5991</v>
      </c>
      <c r="E73" s="1379"/>
      <c r="F73" s="1379" t="s">
        <v>229</v>
      </c>
      <c r="G73" s="1379" t="s">
        <v>144</v>
      </c>
      <c r="H73" s="1379"/>
      <c r="I73" s="1379"/>
      <c r="J73" s="1379"/>
      <c r="K73" s="1379"/>
      <c r="L73" s="1379"/>
      <c r="M73" s="1379" t="s">
        <v>5992</v>
      </c>
      <c r="N73" s="1379" t="s">
        <v>168</v>
      </c>
      <c r="O73" s="1379" t="s">
        <v>120</v>
      </c>
      <c r="P73" s="1379" t="s">
        <v>170</v>
      </c>
      <c r="Q73" s="1379" t="s">
        <v>169</v>
      </c>
      <c r="R73" s="1379"/>
      <c r="S73" s="1379"/>
      <c r="T73" s="1379"/>
      <c r="U73" s="1379"/>
      <c r="V73" s="1379"/>
      <c r="W73" s="1379"/>
      <c r="X73" s="1381" t="s">
        <v>5993</v>
      </c>
      <c r="Y73" s="1379"/>
      <c r="Z73" s="1379" t="s">
        <v>5994</v>
      </c>
      <c r="AA73" s="1379"/>
      <c r="AB73" s="1381"/>
      <c r="AC73" s="1379"/>
      <c r="AD73" s="1379" t="s">
        <v>5995</v>
      </c>
      <c r="AE73" s="1379" t="s">
        <v>157</v>
      </c>
      <c r="AF73" s="1379"/>
      <c r="AG73" s="1379" t="s">
        <v>157</v>
      </c>
      <c r="AH73" s="1379"/>
      <c r="AI73" s="1379"/>
      <c r="AJ73" s="1379"/>
      <c r="AK73" s="1379"/>
      <c r="AL73" s="1379"/>
      <c r="AM73" s="1379"/>
      <c r="AN73" s="1379"/>
      <c r="AO73" s="1379"/>
      <c r="AP73" s="1379"/>
      <c r="AQ73" s="1379"/>
      <c r="AR73" s="1379"/>
      <c r="AS73" s="1379"/>
      <c r="AT73" s="1379"/>
      <c r="AU73" s="1379"/>
      <c r="AV73" s="1379"/>
      <c r="AW73" s="1379"/>
      <c r="AX73" s="1379"/>
      <c r="AY73" s="1379"/>
      <c r="AZ73" s="1379"/>
      <c r="BA73" s="1379" t="s">
        <v>5996</v>
      </c>
      <c r="BB73" s="1379" t="s">
        <v>5694</v>
      </c>
    </row>
    <row r="74" spans="1:54" s="1361" customFormat="1" ht="75">
      <c r="A74" s="1350">
        <v>73</v>
      </c>
      <c r="B74" s="1361" t="s">
        <v>114</v>
      </c>
      <c r="C74" s="1350" t="s">
        <v>2150</v>
      </c>
      <c r="D74" s="1361" t="s">
        <v>5997</v>
      </c>
      <c r="F74" s="1361" t="s">
        <v>229</v>
      </c>
      <c r="M74" s="1361" t="s">
        <v>5998</v>
      </c>
      <c r="N74" s="1361" t="s">
        <v>309</v>
      </c>
      <c r="O74" s="1361" t="s">
        <v>120</v>
      </c>
      <c r="P74" s="1361" t="s">
        <v>170</v>
      </c>
      <c r="Q74" s="1361" t="s">
        <v>122</v>
      </c>
      <c r="X74" s="1382" t="s">
        <v>5999</v>
      </c>
      <c r="Y74" s="1361" t="s">
        <v>6000</v>
      </c>
      <c r="Z74" s="1361" t="s">
        <v>6000</v>
      </c>
      <c r="AA74" s="1361" t="s">
        <v>6001</v>
      </c>
      <c r="AB74" s="1382" t="s">
        <v>6002</v>
      </c>
      <c r="AC74" s="1361" t="s">
        <v>6003</v>
      </c>
      <c r="AD74" s="1361" t="s">
        <v>6004</v>
      </c>
      <c r="AE74" s="1361" t="s">
        <v>157</v>
      </c>
      <c r="AG74" s="1361" t="s">
        <v>157</v>
      </c>
      <c r="BA74" s="1361" t="s">
        <v>5996</v>
      </c>
      <c r="BB74" s="1361" t="s">
        <v>5694</v>
      </c>
    </row>
    <row r="75" spans="1:54" s="1304" customFormat="1" ht="105">
      <c r="A75" s="1378">
        <v>74</v>
      </c>
      <c r="B75" s="1379" t="s">
        <v>114</v>
      </c>
      <c r="C75" s="1378" t="s">
        <v>6005</v>
      </c>
      <c r="D75" s="1379" t="s">
        <v>6006</v>
      </c>
      <c r="E75" s="1379" t="s">
        <v>6007</v>
      </c>
      <c r="F75" s="1379" t="s">
        <v>229</v>
      </c>
      <c r="G75" s="1379" t="s">
        <v>144</v>
      </c>
      <c r="H75" s="1379"/>
      <c r="I75" s="1379"/>
      <c r="J75" s="1379"/>
      <c r="K75" s="1379"/>
      <c r="L75" s="1379"/>
      <c r="M75" s="1379" t="s">
        <v>6008</v>
      </c>
      <c r="N75" s="1379" t="s">
        <v>168</v>
      </c>
      <c r="O75" s="1379" t="s">
        <v>120</v>
      </c>
      <c r="P75" s="1379" t="s">
        <v>170</v>
      </c>
      <c r="Q75" s="1379" t="s">
        <v>122</v>
      </c>
      <c r="R75" s="1379" t="s">
        <v>169</v>
      </c>
      <c r="S75" s="1379"/>
      <c r="T75" s="1379"/>
      <c r="U75" s="1379"/>
      <c r="V75" s="1379" t="s">
        <v>6009</v>
      </c>
      <c r="W75" s="1379" t="s">
        <v>686</v>
      </c>
      <c r="X75" s="1381" t="s">
        <v>6010</v>
      </c>
      <c r="Y75" s="1379"/>
      <c r="Z75" s="1379" t="s">
        <v>1586</v>
      </c>
      <c r="AA75" s="1379" t="s">
        <v>6011</v>
      </c>
      <c r="AB75" s="1381" t="s">
        <v>6012</v>
      </c>
      <c r="AC75" s="1379"/>
      <c r="AD75" s="1379" t="s">
        <v>6013</v>
      </c>
      <c r="AE75" s="1379" t="s">
        <v>157</v>
      </c>
      <c r="AF75" s="1379"/>
      <c r="AG75" s="1379" t="s">
        <v>157</v>
      </c>
      <c r="AH75" s="1379"/>
      <c r="AI75" s="1379"/>
      <c r="AJ75" s="1379"/>
      <c r="AK75" s="1379"/>
      <c r="AL75" s="1379"/>
      <c r="AM75" s="1379"/>
      <c r="AN75" s="1379"/>
      <c r="AO75" s="1379"/>
      <c r="AP75" s="1379"/>
      <c r="AQ75" s="1379"/>
      <c r="AR75" s="1379"/>
      <c r="AS75" s="1379"/>
      <c r="AT75" s="1379"/>
      <c r="AU75" s="1379"/>
      <c r="AV75" s="1379"/>
      <c r="AW75" s="1379"/>
      <c r="AX75" s="1379"/>
      <c r="AY75" s="1379"/>
      <c r="AZ75" s="1379"/>
      <c r="BA75" s="1379" t="s">
        <v>5996</v>
      </c>
      <c r="BB75" s="1379" t="s">
        <v>5694</v>
      </c>
    </row>
    <row r="76" spans="1:54" s="1361" customFormat="1" ht="75">
      <c r="A76" s="1350">
        <v>75</v>
      </c>
      <c r="B76" s="1361" t="s">
        <v>114</v>
      </c>
      <c r="C76" s="1350" t="s">
        <v>6014</v>
      </c>
      <c r="D76" s="1361" t="s">
        <v>6015</v>
      </c>
      <c r="E76" s="1361" t="s">
        <v>6016</v>
      </c>
      <c r="F76" s="1361" t="s">
        <v>229</v>
      </c>
      <c r="G76" s="1361" t="s">
        <v>144</v>
      </c>
      <c r="H76" s="1361" t="s">
        <v>263</v>
      </c>
      <c r="I76" s="1361" t="s">
        <v>204</v>
      </c>
      <c r="J76" s="1361" t="s">
        <v>145</v>
      </c>
      <c r="M76" s="1361" t="s">
        <v>6017</v>
      </c>
      <c r="N76" s="1361" t="s">
        <v>168</v>
      </c>
      <c r="O76" s="1361" t="s">
        <v>120</v>
      </c>
      <c r="P76" s="1361" t="s">
        <v>170</v>
      </c>
      <c r="Q76" s="1361" t="s">
        <v>122</v>
      </c>
      <c r="R76" s="1361" t="s">
        <v>121</v>
      </c>
      <c r="V76" s="1361" t="s">
        <v>6018</v>
      </c>
      <c r="W76" s="1361" t="s">
        <v>6019</v>
      </c>
      <c r="X76" s="1382" t="s">
        <v>6020</v>
      </c>
      <c r="Y76" s="1361" t="s">
        <v>5365</v>
      </c>
      <c r="Z76" s="1361" t="s">
        <v>6021</v>
      </c>
      <c r="AA76" s="1361" t="s">
        <v>6022</v>
      </c>
      <c r="AB76" s="1382" t="s">
        <v>6023</v>
      </c>
      <c r="AC76" s="1361" t="s">
        <v>6024</v>
      </c>
      <c r="AE76" s="1361" t="s">
        <v>157</v>
      </c>
      <c r="AG76" s="1361" t="s">
        <v>157</v>
      </c>
      <c r="BA76" s="1361" t="s">
        <v>5996</v>
      </c>
      <c r="BB76" s="1361" t="s">
        <v>5694</v>
      </c>
    </row>
    <row r="77" spans="1:54" s="1304" customFormat="1" ht="135">
      <c r="A77" s="1378">
        <v>76</v>
      </c>
      <c r="B77" s="1379" t="s">
        <v>114</v>
      </c>
      <c r="C77" s="1378" t="s">
        <v>2141</v>
      </c>
      <c r="D77" s="1379" t="s">
        <v>6025</v>
      </c>
      <c r="E77" s="1379" t="s">
        <v>6026</v>
      </c>
      <c r="F77" s="1379" t="s">
        <v>229</v>
      </c>
      <c r="G77" s="1379" t="s">
        <v>144</v>
      </c>
      <c r="H77" s="1379"/>
      <c r="I77" s="1379"/>
      <c r="J77" s="1379"/>
      <c r="K77" s="1379"/>
      <c r="L77" s="1379"/>
      <c r="M77" s="1379"/>
      <c r="N77" s="1379" t="s">
        <v>168</v>
      </c>
      <c r="O77" s="1379" t="s">
        <v>120</v>
      </c>
      <c r="P77" s="1379" t="s">
        <v>170</v>
      </c>
      <c r="Q77" s="1379" t="s">
        <v>241</v>
      </c>
      <c r="R77" s="1379"/>
      <c r="S77" s="1379"/>
      <c r="T77" s="1379"/>
      <c r="U77" s="1379"/>
      <c r="V77" s="1379" t="s">
        <v>6027</v>
      </c>
      <c r="W77" s="1379" t="s">
        <v>6028</v>
      </c>
      <c r="X77" s="1381" t="s">
        <v>2147</v>
      </c>
      <c r="Y77" s="1379" t="s">
        <v>2148</v>
      </c>
      <c r="Z77" s="1379" t="s">
        <v>6029</v>
      </c>
      <c r="AA77" s="1379"/>
      <c r="AB77" s="1381"/>
      <c r="AC77" s="1379"/>
      <c r="AD77" s="1379"/>
      <c r="AE77" s="1379" t="s">
        <v>157</v>
      </c>
      <c r="AF77" s="1379"/>
      <c r="AG77" s="1379" t="s">
        <v>157</v>
      </c>
      <c r="AH77" s="1379"/>
      <c r="AI77" s="1379"/>
      <c r="AJ77" s="1379"/>
      <c r="AK77" s="1379"/>
      <c r="AL77" s="1379"/>
      <c r="AM77" s="1379"/>
      <c r="AN77" s="1379"/>
      <c r="AO77" s="1379"/>
      <c r="AP77" s="1379"/>
      <c r="AQ77" s="1379"/>
      <c r="AR77" s="1379"/>
      <c r="AS77" s="1379"/>
      <c r="AT77" s="1379"/>
      <c r="AU77" s="1379"/>
      <c r="AV77" s="1379"/>
      <c r="AW77" s="1379"/>
      <c r="AX77" s="1379"/>
      <c r="AY77" s="1379"/>
      <c r="AZ77" s="1379"/>
      <c r="BA77" s="1379" t="s">
        <v>6030</v>
      </c>
      <c r="BB77" s="1379" t="s">
        <v>5694</v>
      </c>
    </row>
    <row r="78" spans="1:54" s="1319" customFormat="1" ht="90">
      <c r="A78" s="1318">
        <v>77</v>
      </c>
      <c r="B78" s="1319" t="s">
        <v>114</v>
      </c>
      <c r="C78" s="1318" t="s">
        <v>6031</v>
      </c>
      <c r="D78" s="1319" t="s">
        <v>6032</v>
      </c>
      <c r="E78" s="1319" t="s">
        <v>6033</v>
      </c>
      <c r="F78" s="1319" t="s">
        <v>5310</v>
      </c>
      <c r="G78" s="1319" t="s">
        <v>2152</v>
      </c>
      <c r="H78" s="1319" t="s">
        <v>144</v>
      </c>
      <c r="M78" s="1319" t="s">
        <v>6017</v>
      </c>
      <c r="N78" s="1319" t="s">
        <v>168</v>
      </c>
      <c r="O78" s="1319" t="s">
        <v>120</v>
      </c>
      <c r="P78" s="1319" t="s">
        <v>122</v>
      </c>
      <c r="Q78" s="1319" t="s">
        <v>170</v>
      </c>
      <c r="R78" s="1319" t="s">
        <v>121</v>
      </c>
      <c r="V78" s="1319" t="s">
        <v>6034</v>
      </c>
      <c r="W78" s="1319" t="s">
        <v>6035</v>
      </c>
      <c r="X78" s="1320" t="s">
        <v>6036</v>
      </c>
      <c r="Y78" s="1319" t="s">
        <v>6037</v>
      </c>
      <c r="Z78" s="1319" t="s">
        <v>6038</v>
      </c>
      <c r="AB78" s="1320"/>
      <c r="AE78" s="1319" t="s">
        <v>157</v>
      </c>
      <c r="AG78" s="1319" t="s">
        <v>157</v>
      </c>
      <c r="BA78" s="1319" t="s">
        <v>6030</v>
      </c>
      <c r="BB78" s="1319" t="s">
        <v>5694</v>
      </c>
    </row>
    <row r="79" spans="1:54" s="1304" customFormat="1" ht="75">
      <c r="A79" s="1378">
        <v>78</v>
      </c>
      <c r="B79" s="1379" t="s">
        <v>114</v>
      </c>
      <c r="C79" s="1378" t="s">
        <v>6039</v>
      </c>
      <c r="D79" s="1379" t="s">
        <v>6040</v>
      </c>
      <c r="E79" s="1379" t="s">
        <v>6041</v>
      </c>
      <c r="F79" s="1379" t="s">
        <v>229</v>
      </c>
      <c r="G79" s="1379" t="s">
        <v>5310</v>
      </c>
      <c r="H79" s="1379" t="s">
        <v>229</v>
      </c>
      <c r="I79" s="1379" t="s">
        <v>144</v>
      </c>
      <c r="J79" s="1379"/>
      <c r="K79" s="1379"/>
      <c r="L79" s="1379"/>
      <c r="M79" s="1379" t="s">
        <v>6042</v>
      </c>
      <c r="N79" s="1379" t="s">
        <v>168</v>
      </c>
      <c r="O79" s="1379" t="s">
        <v>120</v>
      </c>
      <c r="P79" s="1379" t="s">
        <v>122</v>
      </c>
      <c r="Q79" s="1379" t="s">
        <v>170</v>
      </c>
      <c r="R79" s="1379" t="s">
        <v>121</v>
      </c>
      <c r="S79" s="1379"/>
      <c r="T79" s="1379"/>
      <c r="U79" s="1379"/>
      <c r="V79" s="1379" t="s">
        <v>6043</v>
      </c>
      <c r="W79" s="1379" t="s">
        <v>3476</v>
      </c>
      <c r="X79" s="1381" t="s">
        <v>6044</v>
      </c>
      <c r="Y79" s="1379" t="s">
        <v>5313</v>
      </c>
      <c r="Z79" s="1379" t="s">
        <v>6045</v>
      </c>
      <c r="AA79" s="1379" t="s">
        <v>6046</v>
      </c>
      <c r="AB79" s="1381" t="s">
        <v>6047</v>
      </c>
      <c r="AC79" s="1379"/>
      <c r="AD79" s="1379"/>
      <c r="AE79" s="1379" t="s">
        <v>157</v>
      </c>
      <c r="AF79" s="1379"/>
      <c r="AG79" s="1379" t="s">
        <v>157</v>
      </c>
      <c r="AH79" s="1379"/>
      <c r="AI79" s="1379"/>
      <c r="AJ79" s="1379"/>
      <c r="AK79" s="1379"/>
      <c r="AL79" s="1379"/>
      <c r="AM79" s="1379"/>
      <c r="AN79" s="1379"/>
      <c r="AO79" s="1379"/>
      <c r="AP79" s="1379"/>
      <c r="AQ79" s="1379"/>
      <c r="AR79" s="1379"/>
      <c r="AS79" s="1379"/>
      <c r="AT79" s="1379"/>
      <c r="AU79" s="1379"/>
      <c r="AV79" s="1379"/>
      <c r="AW79" s="1379"/>
      <c r="AX79" s="1379"/>
      <c r="AY79" s="1379"/>
      <c r="AZ79" s="1379"/>
      <c r="BA79" s="1379" t="s">
        <v>6030</v>
      </c>
      <c r="BB79" s="1379" t="s">
        <v>5694</v>
      </c>
    </row>
    <row r="80" spans="1:54" s="1319" customFormat="1" ht="30">
      <c r="A80" s="1318">
        <v>79</v>
      </c>
      <c r="B80" s="1319" t="s">
        <v>114</v>
      </c>
      <c r="C80" s="1318" t="s">
        <v>6048</v>
      </c>
      <c r="D80" s="1319" t="s">
        <v>6049</v>
      </c>
      <c r="F80" s="1319" t="s">
        <v>182</v>
      </c>
      <c r="G80" s="1319" t="s">
        <v>229</v>
      </c>
      <c r="M80" s="1319" t="s">
        <v>6017</v>
      </c>
      <c r="N80" s="1319" t="s">
        <v>168</v>
      </c>
      <c r="O80" s="1319" t="s">
        <v>120</v>
      </c>
      <c r="P80" s="1319" t="s">
        <v>122</v>
      </c>
      <c r="Q80" s="1319" t="s">
        <v>170</v>
      </c>
      <c r="V80" s="1319" t="s">
        <v>6050</v>
      </c>
      <c r="W80" s="1319" t="s">
        <v>6051</v>
      </c>
      <c r="X80" s="1320" t="s">
        <v>6052</v>
      </c>
      <c r="Y80" s="1319" t="s">
        <v>6053</v>
      </c>
      <c r="Z80" s="1319" t="s">
        <v>6054</v>
      </c>
      <c r="AB80" s="1320"/>
      <c r="AE80" s="1319" t="s">
        <v>157</v>
      </c>
      <c r="AG80" s="1319" t="s">
        <v>157</v>
      </c>
      <c r="BA80" s="1319" t="s">
        <v>6030</v>
      </c>
      <c r="BB80" s="1319" t="s">
        <v>5694</v>
      </c>
    </row>
    <row r="81" spans="1:54" s="1304" customFormat="1" ht="135">
      <c r="A81" s="1378">
        <v>80</v>
      </c>
      <c r="B81" s="1379" t="s">
        <v>114</v>
      </c>
      <c r="C81" s="1378" t="s">
        <v>6055</v>
      </c>
      <c r="D81" s="1379" t="s">
        <v>6056</v>
      </c>
      <c r="E81" s="1379" t="s">
        <v>6057</v>
      </c>
      <c r="F81" s="1379" t="s">
        <v>250</v>
      </c>
      <c r="G81" s="1379" t="s">
        <v>144</v>
      </c>
      <c r="H81" s="1379" t="s">
        <v>182</v>
      </c>
      <c r="I81" s="1379" t="s">
        <v>263</v>
      </c>
      <c r="J81" s="1379"/>
      <c r="K81" s="1379"/>
      <c r="L81" s="1379" t="s">
        <v>118</v>
      </c>
      <c r="M81" s="1379" t="s">
        <v>6017</v>
      </c>
      <c r="N81" s="1379" t="s">
        <v>120</v>
      </c>
      <c r="O81" s="1379" t="s">
        <v>120</v>
      </c>
      <c r="P81" s="1379" t="s">
        <v>241</v>
      </c>
      <c r="Q81" s="1379"/>
      <c r="R81" s="1379"/>
      <c r="S81" s="1379"/>
      <c r="T81" s="1379"/>
      <c r="U81" s="1379"/>
      <c r="V81" s="1379" t="s">
        <v>6058</v>
      </c>
      <c r="W81" s="1379" t="s">
        <v>4143</v>
      </c>
      <c r="X81" s="1381" t="s">
        <v>6059</v>
      </c>
      <c r="Y81" s="1379" t="s">
        <v>6060</v>
      </c>
      <c r="Z81" s="1379" t="s">
        <v>6061</v>
      </c>
      <c r="AA81" s="1379"/>
      <c r="AB81" s="1381" t="s">
        <v>6062</v>
      </c>
      <c r="AC81" s="1379"/>
      <c r="AD81" s="1379"/>
      <c r="AE81" s="1379"/>
      <c r="AF81" s="1379"/>
      <c r="AG81" s="1379"/>
      <c r="AH81" s="1379"/>
      <c r="AI81" s="1379"/>
      <c r="AJ81" s="1379"/>
      <c r="AK81" s="1379"/>
      <c r="AL81" s="1379"/>
      <c r="AM81" s="1379"/>
      <c r="AN81" s="1379"/>
      <c r="AO81" s="1379"/>
      <c r="AP81" s="1379"/>
      <c r="AQ81" s="1379"/>
      <c r="AR81" s="1379"/>
      <c r="AS81" s="1379"/>
      <c r="AT81" s="1379"/>
      <c r="AU81" s="1379"/>
      <c r="AV81" s="1379"/>
      <c r="AW81" s="1379"/>
      <c r="AX81" s="1379"/>
      <c r="AY81" s="1379"/>
      <c r="AZ81" s="1379"/>
      <c r="BA81" s="1379" t="s">
        <v>6030</v>
      </c>
      <c r="BB81" s="1379" t="s">
        <v>5694</v>
      </c>
    </row>
    <row r="82" spans="1:54" s="1319" customFormat="1" ht="120">
      <c r="A82" s="1318">
        <v>81</v>
      </c>
      <c r="B82" s="1319" t="s">
        <v>114</v>
      </c>
      <c r="C82" s="1318" t="s">
        <v>6063</v>
      </c>
      <c r="D82" s="1319" t="s">
        <v>6064</v>
      </c>
      <c r="E82" s="1319" t="s">
        <v>6065</v>
      </c>
      <c r="F82" s="1319" t="s">
        <v>250</v>
      </c>
      <c r="G82" s="1319" t="s">
        <v>144</v>
      </c>
      <c r="H82" s="1319" t="s">
        <v>204</v>
      </c>
      <c r="L82" s="1319" t="s">
        <v>118</v>
      </c>
      <c r="M82" s="1319" t="s">
        <v>6066</v>
      </c>
      <c r="N82" s="1319" t="s">
        <v>120</v>
      </c>
      <c r="O82" s="1319" t="s">
        <v>120</v>
      </c>
      <c r="P82" s="1319" t="s">
        <v>170</v>
      </c>
      <c r="Q82" s="1319" t="s">
        <v>122</v>
      </c>
      <c r="V82" s="1319" t="s">
        <v>6067</v>
      </c>
      <c r="W82" s="1319" t="s">
        <v>3836</v>
      </c>
      <c r="X82" s="1320" t="s">
        <v>6068</v>
      </c>
      <c r="Y82" s="1319" t="s">
        <v>6069</v>
      </c>
      <c r="Z82" s="1319" t="s">
        <v>6070</v>
      </c>
      <c r="AB82" s="1320"/>
      <c r="AD82" s="1319" t="s">
        <v>6071</v>
      </c>
      <c r="AE82" s="1319" t="s">
        <v>157</v>
      </c>
      <c r="AG82" s="1319" t="s">
        <v>157</v>
      </c>
      <c r="AY82" s="1319" t="s">
        <v>136</v>
      </c>
      <c r="BA82" s="1319" t="s">
        <v>6030</v>
      </c>
      <c r="BB82" s="1319" t="s">
        <v>5694</v>
      </c>
    </row>
    <row r="83" spans="1:54" s="1304" customFormat="1" ht="45">
      <c r="A83" s="1378">
        <v>82</v>
      </c>
      <c r="B83" s="1379" t="s">
        <v>114</v>
      </c>
      <c r="C83" s="1378" t="s">
        <v>6072</v>
      </c>
      <c r="D83" s="1379" t="s">
        <v>6073</v>
      </c>
      <c r="E83" s="1379" t="s">
        <v>6074</v>
      </c>
      <c r="F83" s="1379" t="s">
        <v>144</v>
      </c>
      <c r="G83" s="1379" t="s">
        <v>148</v>
      </c>
      <c r="H83" s="1379" t="s">
        <v>147</v>
      </c>
      <c r="I83" s="1379" t="s">
        <v>215</v>
      </c>
      <c r="J83" s="1379" t="s">
        <v>165</v>
      </c>
      <c r="K83" s="1379"/>
      <c r="L83" s="1379" t="s">
        <v>118</v>
      </c>
      <c r="M83" s="1379" t="s">
        <v>6075</v>
      </c>
      <c r="N83" s="1379" t="s">
        <v>120</v>
      </c>
      <c r="O83" s="1379" t="s">
        <v>120</v>
      </c>
      <c r="P83" s="1379" t="s">
        <v>169</v>
      </c>
      <c r="Q83" s="1379" t="s">
        <v>241</v>
      </c>
      <c r="R83" s="1379"/>
      <c r="S83" s="1379"/>
      <c r="T83" s="1379"/>
      <c r="U83" s="1379"/>
      <c r="V83" s="1379" t="s">
        <v>6076</v>
      </c>
      <c r="W83" s="1379" t="s">
        <v>6077</v>
      </c>
      <c r="X83" s="1381" t="s">
        <v>6078</v>
      </c>
      <c r="Y83" s="1379" t="s">
        <v>6079</v>
      </c>
      <c r="Z83" s="1379" t="s">
        <v>6080</v>
      </c>
      <c r="AA83" s="1379" t="s">
        <v>6081</v>
      </c>
      <c r="AB83" s="1381" t="s">
        <v>6082</v>
      </c>
      <c r="AC83" s="1379"/>
      <c r="AD83" s="1379"/>
      <c r="AE83" s="1379" t="s">
        <v>157</v>
      </c>
      <c r="AF83" s="1379"/>
      <c r="AG83" s="1379" t="s">
        <v>132</v>
      </c>
      <c r="AH83" s="1379"/>
      <c r="AI83" s="1379"/>
      <c r="AJ83" s="1379"/>
      <c r="AK83" s="1379"/>
      <c r="AL83" s="1379"/>
      <c r="AM83" s="1379"/>
      <c r="AN83" s="1379"/>
      <c r="AO83" s="1379"/>
      <c r="AP83" s="1379"/>
      <c r="AQ83" s="1379"/>
      <c r="AR83" s="1379"/>
      <c r="AS83" s="1379"/>
      <c r="AT83" s="1379"/>
      <c r="AU83" s="1379"/>
      <c r="AV83" s="1379" t="s">
        <v>136</v>
      </c>
      <c r="AW83" s="1379"/>
      <c r="AX83" s="1379"/>
      <c r="AY83" s="1379" t="s">
        <v>136</v>
      </c>
      <c r="AZ83" s="1379"/>
      <c r="BA83" s="1379" t="s">
        <v>6030</v>
      </c>
      <c r="BB83" s="1379" t="s">
        <v>5694</v>
      </c>
    </row>
    <row r="84" spans="1:54" s="1319" customFormat="1" ht="30">
      <c r="A84" s="1318">
        <v>83</v>
      </c>
      <c r="B84" s="1319" t="s">
        <v>114</v>
      </c>
      <c r="C84" s="1318" t="s">
        <v>6083</v>
      </c>
      <c r="D84" s="1319" t="s">
        <v>6084</v>
      </c>
      <c r="F84" s="1319" t="s">
        <v>163</v>
      </c>
      <c r="G84" s="1319" t="s">
        <v>144</v>
      </c>
      <c r="L84" s="1319" t="s">
        <v>118</v>
      </c>
      <c r="M84" s="1319" t="s">
        <v>6085</v>
      </c>
      <c r="N84" s="1319" t="s">
        <v>120</v>
      </c>
      <c r="O84" s="1319" t="s">
        <v>120</v>
      </c>
      <c r="P84" s="1319" t="s">
        <v>170</v>
      </c>
      <c r="Q84" s="1319" t="s">
        <v>171</v>
      </c>
      <c r="R84" s="1319" t="s">
        <v>169</v>
      </c>
      <c r="V84" s="1319" t="s">
        <v>6086</v>
      </c>
      <c r="X84" s="1384" t="s">
        <v>6087</v>
      </c>
      <c r="AB84" s="1320"/>
      <c r="AE84" s="1319" t="s">
        <v>157</v>
      </c>
      <c r="AG84" s="1319" t="s">
        <v>131</v>
      </c>
    </row>
    <row r="85" spans="1:54" s="1304" customFormat="1" ht="60">
      <c r="A85" s="1378">
        <v>84</v>
      </c>
      <c r="B85" s="1379" t="s">
        <v>114</v>
      </c>
      <c r="C85" s="1378" t="s">
        <v>6088</v>
      </c>
      <c r="D85" s="1385" t="s">
        <v>6089</v>
      </c>
      <c r="E85" s="1379"/>
      <c r="F85" s="1379" t="s">
        <v>343</v>
      </c>
      <c r="G85" s="1379" t="s">
        <v>164</v>
      </c>
      <c r="H85" s="1379" t="s">
        <v>215</v>
      </c>
      <c r="I85" s="1379"/>
      <c r="J85" s="1379"/>
      <c r="K85" s="1379"/>
      <c r="L85" s="1379" t="s">
        <v>118</v>
      </c>
      <c r="M85" s="1379"/>
      <c r="N85" s="1379" t="s">
        <v>120</v>
      </c>
      <c r="O85" s="1379" t="s">
        <v>6090</v>
      </c>
      <c r="P85" s="1379" t="s">
        <v>241</v>
      </c>
      <c r="Q85" s="1379" t="s">
        <v>170</v>
      </c>
      <c r="R85" s="1379"/>
      <c r="S85" s="1379"/>
      <c r="T85" s="1379"/>
      <c r="U85" s="1379"/>
      <c r="V85" s="1380" t="s">
        <v>6091</v>
      </c>
      <c r="W85" s="1379" t="s">
        <v>6092</v>
      </c>
      <c r="X85" s="1312" t="s">
        <v>6093</v>
      </c>
      <c r="Y85" s="1380" t="s">
        <v>6094</v>
      </c>
      <c r="Z85" s="1380" t="s">
        <v>6095</v>
      </c>
      <c r="AA85" s="1379"/>
      <c r="AB85" s="1381"/>
      <c r="AC85" s="1379"/>
      <c r="AD85" s="1379"/>
      <c r="AE85" s="1379" t="s">
        <v>131</v>
      </c>
      <c r="AF85" s="1379"/>
      <c r="AG85" s="1379" t="s">
        <v>157</v>
      </c>
      <c r="AH85" s="1379"/>
      <c r="AI85" s="1379"/>
      <c r="AJ85" s="1379"/>
      <c r="AK85" s="1379"/>
      <c r="AL85" s="1379"/>
      <c r="AM85" s="1379"/>
      <c r="AN85" s="1379"/>
      <c r="AO85" s="1379"/>
      <c r="AP85" s="1379"/>
      <c r="AQ85" s="1379"/>
      <c r="AR85" s="1379"/>
      <c r="AS85" s="1379"/>
      <c r="AT85" s="1379"/>
      <c r="AU85" s="1379"/>
      <c r="AV85" s="1379"/>
      <c r="AW85" s="1379"/>
      <c r="AX85" s="1379"/>
      <c r="AY85" s="1379"/>
      <c r="AZ85" s="1379"/>
      <c r="BA85" s="1379"/>
      <c r="BB85" s="1379"/>
    </row>
    <row r="86" spans="1:54" s="1361" customFormat="1" ht="90">
      <c r="A86" s="1350">
        <v>85</v>
      </c>
      <c r="B86" s="1361" t="s">
        <v>114</v>
      </c>
      <c r="C86" s="1350" t="s">
        <v>3071</v>
      </c>
      <c r="D86" s="1305" t="s">
        <v>6096</v>
      </c>
      <c r="F86" s="1361" t="s">
        <v>204</v>
      </c>
      <c r="G86" s="1361" t="s">
        <v>144</v>
      </c>
      <c r="H86" s="1361" t="s">
        <v>148</v>
      </c>
      <c r="N86" s="1361" t="s">
        <v>120</v>
      </c>
      <c r="O86" s="1361" t="s">
        <v>120</v>
      </c>
      <c r="P86" s="1361" t="s">
        <v>170</v>
      </c>
      <c r="V86" s="1386" t="s">
        <v>3727</v>
      </c>
      <c r="W86" s="1361" t="s">
        <v>3074</v>
      </c>
      <c r="X86" s="1386" t="s">
        <v>3075</v>
      </c>
      <c r="Y86" s="1380" t="s">
        <v>3076</v>
      </c>
      <c r="Z86" s="1386" t="s">
        <v>5355</v>
      </c>
      <c r="AA86" s="1380" t="s">
        <v>6097</v>
      </c>
      <c r="AB86" s="1380" t="s">
        <v>6098</v>
      </c>
      <c r="AD86" s="1380" t="s">
        <v>6099</v>
      </c>
      <c r="AE86" s="1361" t="s">
        <v>157</v>
      </c>
      <c r="AF86" s="1361" t="s">
        <v>157</v>
      </c>
    </row>
    <row r="87" spans="1:54" s="1281" customFormat="1" ht="45">
      <c r="A87" s="1491">
        <v>86</v>
      </c>
      <c r="B87" s="1827" t="s">
        <v>114</v>
      </c>
      <c r="C87" s="1828" t="s">
        <v>5125</v>
      </c>
      <c r="D87" s="1297" t="s">
        <v>6100</v>
      </c>
      <c r="E87" s="1827"/>
      <c r="F87" s="1827" t="s">
        <v>204</v>
      </c>
      <c r="G87" s="1827" t="s">
        <v>228</v>
      </c>
      <c r="H87" s="1827" t="s">
        <v>144</v>
      </c>
      <c r="I87" s="1827" t="s">
        <v>250</v>
      </c>
      <c r="J87" s="1827"/>
      <c r="K87" s="1827"/>
      <c r="L87" s="1827"/>
      <c r="M87" s="1827" t="s">
        <v>6101</v>
      </c>
      <c r="N87" s="1827" t="s">
        <v>120</v>
      </c>
      <c r="O87" s="1827" t="s">
        <v>120</v>
      </c>
      <c r="P87" s="1827" t="s">
        <v>241</v>
      </c>
      <c r="Q87" s="1827"/>
      <c r="R87" s="1827"/>
      <c r="S87" s="1827"/>
      <c r="T87" s="1827"/>
      <c r="U87" s="1827"/>
      <c r="V87" s="656" t="s">
        <v>6102</v>
      </c>
      <c r="W87" s="1827" t="s">
        <v>3367</v>
      </c>
      <c r="X87" s="1297" t="s">
        <v>3368</v>
      </c>
      <c r="Y87" s="1827"/>
      <c r="Z87" s="656" t="s">
        <v>6103</v>
      </c>
      <c r="AA87" s="1827"/>
      <c r="AB87" s="1829"/>
      <c r="AC87" s="1827"/>
      <c r="AD87" s="1827"/>
      <c r="AE87" s="1827" t="s">
        <v>157</v>
      </c>
      <c r="AF87" s="1827" t="s">
        <v>157</v>
      </c>
      <c r="AG87" s="1827"/>
      <c r="AH87" s="1827"/>
      <c r="AI87" s="1827"/>
      <c r="AJ87" s="1827"/>
      <c r="AK87" s="1827"/>
      <c r="AL87" s="1827"/>
      <c r="AM87" s="1827"/>
      <c r="AN87" s="1827"/>
      <c r="AO87" s="1827"/>
      <c r="AP87" s="1827"/>
      <c r="AQ87" s="1827"/>
      <c r="AR87" s="1827"/>
      <c r="AS87" s="1827"/>
      <c r="AT87" s="1827"/>
      <c r="AU87" s="1827"/>
      <c r="AV87" s="1827"/>
      <c r="AW87" s="1827"/>
      <c r="AX87" s="1827"/>
      <c r="AY87" s="1827" t="s">
        <v>136</v>
      </c>
      <c r="AZ87" s="1827"/>
      <c r="BA87" s="1827"/>
      <c r="BB87" s="1827" t="s">
        <v>5694</v>
      </c>
    </row>
    <row r="88" spans="1:54" s="1837" customFormat="1" ht="45">
      <c r="A88" s="1830">
        <v>87</v>
      </c>
      <c r="B88" s="1831" t="s">
        <v>114</v>
      </c>
      <c r="C88" s="1832" t="s">
        <v>6104</v>
      </c>
      <c r="D88" s="1833" t="s">
        <v>6105</v>
      </c>
      <c r="E88" s="1831"/>
      <c r="F88" s="1831" t="s">
        <v>204</v>
      </c>
      <c r="G88" s="1831" t="s">
        <v>144</v>
      </c>
      <c r="H88" s="1831" t="s">
        <v>228</v>
      </c>
      <c r="I88" s="1831"/>
      <c r="J88" s="1831"/>
      <c r="K88" s="1831"/>
      <c r="L88" s="1831"/>
      <c r="M88" s="1834" t="s">
        <v>6106</v>
      </c>
      <c r="N88" s="1831" t="s">
        <v>120</v>
      </c>
      <c r="O88" s="1831" t="s">
        <v>120</v>
      </c>
      <c r="P88" s="1831" t="s">
        <v>285</v>
      </c>
      <c r="Q88" s="1831" t="s">
        <v>218</v>
      </c>
      <c r="R88" s="1831" t="s">
        <v>121</v>
      </c>
      <c r="S88" s="1834" t="s">
        <v>122</v>
      </c>
      <c r="T88" s="1831"/>
      <c r="U88" s="1831"/>
      <c r="V88" s="1834" t="s">
        <v>6107</v>
      </c>
      <c r="W88" s="1831" t="s">
        <v>4757</v>
      </c>
      <c r="X88" s="1835" t="s">
        <v>6108</v>
      </c>
      <c r="Y88" s="1831"/>
      <c r="Z88" s="1836" t="s">
        <v>6109</v>
      </c>
      <c r="AA88" s="1836" t="s">
        <v>6110</v>
      </c>
      <c r="AB88" s="1836" t="s">
        <v>6111</v>
      </c>
      <c r="AC88" s="1836" t="s">
        <v>6112</v>
      </c>
      <c r="AD88" s="1831"/>
      <c r="AE88" s="1831" t="s">
        <v>157</v>
      </c>
      <c r="AF88" s="1831" t="s">
        <v>157</v>
      </c>
      <c r="AG88" s="1831"/>
      <c r="AH88" s="1831"/>
      <c r="AI88" s="1831"/>
      <c r="AJ88" s="1831"/>
      <c r="AK88" s="1831"/>
      <c r="AL88" s="1831"/>
      <c r="AM88" s="1831"/>
      <c r="AN88" s="1831"/>
      <c r="AO88" s="1831"/>
      <c r="AP88" s="1831"/>
      <c r="AQ88" s="1831"/>
      <c r="AR88" s="1831"/>
      <c r="AS88" s="1831"/>
      <c r="AT88" s="1831"/>
      <c r="AU88" s="1831"/>
      <c r="AV88" s="1831"/>
      <c r="AW88" s="1831"/>
      <c r="AY88" s="1831" t="s">
        <v>137</v>
      </c>
      <c r="AZ88" s="1831"/>
      <c r="BA88" s="1831" t="s">
        <v>136</v>
      </c>
      <c r="BB88" s="1831" t="s">
        <v>5694</v>
      </c>
    </row>
    <row r="89" spans="1:54" s="1837" customFormat="1" ht="75.75" customHeight="1">
      <c r="A89" s="1830">
        <v>88</v>
      </c>
      <c r="B89" s="1831" t="s">
        <v>114</v>
      </c>
      <c r="C89" s="1832" t="s">
        <v>6113</v>
      </c>
      <c r="D89" s="1855" t="s">
        <v>6114</v>
      </c>
      <c r="E89" s="1831"/>
      <c r="F89" s="1834" t="s">
        <v>612</v>
      </c>
      <c r="G89" s="1831" t="s">
        <v>182</v>
      </c>
      <c r="H89" s="1831" t="s">
        <v>144</v>
      </c>
      <c r="I89" s="1831" t="s">
        <v>147</v>
      </c>
      <c r="J89" s="1831" t="s">
        <v>963</v>
      </c>
      <c r="K89" s="1831"/>
      <c r="L89" s="1834" t="s">
        <v>118</v>
      </c>
      <c r="M89" s="1831"/>
      <c r="N89" s="1831" t="s">
        <v>120</v>
      </c>
      <c r="O89" s="1831" t="s">
        <v>120</v>
      </c>
      <c r="P89" s="1831" t="s">
        <v>241</v>
      </c>
      <c r="Q89" s="1831"/>
      <c r="R89" s="1831"/>
      <c r="S89" s="1831"/>
      <c r="T89" s="1831"/>
      <c r="U89" s="1831"/>
      <c r="V89" s="1856" t="s">
        <v>6115</v>
      </c>
      <c r="W89" s="1831"/>
      <c r="X89" s="1835" t="s">
        <v>6116</v>
      </c>
      <c r="Y89" s="1831"/>
      <c r="Z89" s="1857" t="s">
        <v>6117</v>
      </c>
      <c r="AA89" s="1836" t="s">
        <v>6118</v>
      </c>
      <c r="AB89" s="1836" t="s">
        <v>6119</v>
      </c>
      <c r="AC89" s="1836" t="s">
        <v>6120</v>
      </c>
      <c r="AD89" s="1831"/>
      <c r="AE89" s="1831" t="s">
        <v>157</v>
      </c>
      <c r="AF89" s="1831" t="s">
        <v>157</v>
      </c>
      <c r="AG89" s="1831"/>
      <c r="AH89" s="1831" t="s">
        <v>5148</v>
      </c>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row>
    <row r="90" spans="1:54" s="1837" customFormat="1" ht="30">
      <c r="A90" s="1838">
        <v>89</v>
      </c>
      <c r="B90" s="1839" t="s">
        <v>114</v>
      </c>
      <c r="C90" s="1861" t="s">
        <v>2659</v>
      </c>
      <c r="D90" s="1860" t="s">
        <v>6121</v>
      </c>
      <c r="E90" s="1862"/>
      <c r="F90" s="1841" t="s">
        <v>144</v>
      </c>
      <c r="G90" s="1841" t="s">
        <v>215</v>
      </c>
      <c r="H90" s="1841" t="s">
        <v>612</v>
      </c>
      <c r="I90" s="1841"/>
      <c r="J90" s="1841"/>
      <c r="K90" s="1841"/>
      <c r="L90" s="1841"/>
      <c r="M90" s="1841" t="s">
        <v>6122</v>
      </c>
      <c r="N90" s="1841" t="s">
        <v>120</v>
      </c>
      <c r="O90" s="1841"/>
      <c r="P90" s="1841"/>
      <c r="Q90" s="1841"/>
      <c r="R90" s="1841"/>
      <c r="S90" s="1841"/>
      <c r="T90" s="1841"/>
      <c r="U90" s="1841"/>
      <c r="V90" s="1840" t="s">
        <v>6123</v>
      </c>
      <c r="W90" s="1841"/>
      <c r="X90" s="1840">
        <v>7817736096</v>
      </c>
      <c r="Y90" s="1836" t="s">
        <v>6124</v>
      </c>
      <c r="Z90" s="1836" t="s">
        <v>6125</v>
      </c>
      <c r="AA90" s="1841"/>
      <c r="AB90" s="1842"/>
      <c r="AC90" s="1841"/>
      <c r="AD90" s="1841"/>
      <c r="AE90" s="1841" t="s">
        <v>157</v>
      </c>
      <c r="AF90" s="1841"/>
      <c r="AG90" s="1841"/>
      <c r="AH90" s="1841"/>
      <c r="AI90" s="1841"/>
      <c r="AJ90" s="1841"/>
      <c r="AK90" s="1841"/>
      <c r="AL90" s="1841"/>
      <c r="AM90" s="1841"/>
      <c r="AN90" s="1841"/>
      <c r="AO90" s="1841"/>
      <c r="AP90" s="1841"/>
      <c r="AQ90" s="1841"/>
      <c r="AR90" s="1841"/>
      <c r="AS90" s="1841"/>
      <c r="AT90" s="1841"/>
      <c r="AU90" s="1841"/>
      <c r="AV90" s="1841"/>
      <c r="AW90" s="1841"/>
      <c r="AY90" s="1841"/>
      <c r="AZ90" s="1841"/>
      <c r="BA90" s="1841"/>
      <c r="BB90" s="1841"/>
    </row>
    <row r="91" spans="1:54" s="1846" customFormat="1" ht="31.5">
      <c r="A91" s="1843">
        <v>90</v>
      </c>
      <c r="B91" s="1435" t="s">
        <v>114</v>
      </c>
      <c r="C91" s="1405" t="s">
        <v>6126</v>
      </c>
      <c r="D91" s="1844" t="s">
        <v>6127</v>
      </c>
      <c r="E91" s="1314"/>
      <c r="F91" s="1314" t="s">
        <v>228</v>
      </c>
      <c r="G91" s="1314"/>
      <c r="H91" s="1314"/>
      <c r="I91" s="1314"/>
      <c r="J91" s="1314"/>
      <c r="K91" s="1314"/>
      <c r="L91" s="1314"/>
      <c r="M91" s="1314" t="s">
        <v>6128</v>
      </c>
      <c r="N91" s="1314" t="s">
        <v>120</v>
      </c>
      <c r="O91" s="1314"/>
      <c r="P91" s="1314" t="s">
        <v>121</v>
      </c>
      <c r="Q91" s="1314" t="s">
        <v>122</v>
      </c>
      <c r="R91" s="1314"/>
      <c r="S91" s="1314"/>
      <c r="T91" s="1314"/>
      <c r="U91" s="1314"/>
      <c r="V91" s="1845" t="s">
        <v>6129</v>
      </c>
      <c r="W91" s="1314"/>
      <c r="X91" s="1844" t="s">
        <v>6130</v>
      </c>
      <c r="Y91" s="1438" t="s">
        <v>6131</v>
      </c>
      <c r="Z91" s="1314"/>
      <c r="AA91" s="1314"/>
      <c r="AB91" s="1316"/>
      <c r="AC91" s="1314"/>
      <c r="AD91" s="1314"/>
      <c r="AE91" s="1314" t="s">
        <v>157</v>
      </c>
      <c r="AF91" s="1314"/>
      <c r="AG91" s="1314"/>
      <c r="AH91" s="1314"/>
      <c r="AI91" s="1314"/>
      <c r="AJ91" s="1314"/>
      <c r="AK91" s="1314"/>
      <c r="AL91" s="1314"/>
      <c r="AM91" s="1314"/>
      <c r="AN91" s="1314"/>
      <c r="AO91" s="1314"/>
      <c r="AP91" s="1314"/>
      <c r="AQ91" s="1314"/>
      <c r="AR91" s="1314"/>
      <c r="AS91" s="1314"/>
      <c r="AT91" s="1314"/>
      <c r="AU91" s="1314"/>
      <c r="AV91" s="1314"/>
      <c r="AW91" s="1314"/>
      <c r="AX91" s="1314"/>
      <c r="AY91" s="1314"/>
      <c r="AZ91" s="1314"/>
      <c r="BA91" s="1314"/>
      <c r="BB91" s="1314"/>
    </row>
    <row r="92" spans="1:54" s="1854" customFormat="1">
      <c r="A92" s="1847">
        <v>91</v>
      </c>
      <c r="B92" s="1848" t="s">
        <v>114</v>
      </c>
      <c r="C92" s="1405" t="s">
        <v>6132</v>
      </c>
      <c r="D92" s="1849" t="s">
        <v>6133</v>
      </c>
      <c r="E92" s="1850"/>
      <c r="F92" s="1850" t="s">
        <v>144</v>
      </c>
      <c r="G92" s="1850" t="s">
        <v>215</v>
      </c>
      <c r="H92" s="1850" t="s">
        <v>263</v>
      </c>
      <c r="I92" s="1850"/>
      <c r="J92" s="1850"/>
      <c r="K92" s="1850"/>
      <c r="L92" s="1850"/>
      <c r="M92" s="1850" t="s">
        <v>6134</v>
      </c>
      <c r="N92" s="1850" t="s">
        <v>120</v>
      </c>
      <c r="O92" s="1850"/>
      <c r="P92" s="1850" t="s">
        <v>169</v>
      </c>
      <c r="Q92" s="1850" t="s">
        <v>121</v>
      </c>
      <c r="R92" s="1850" t="s">
        <v>218</v>
      </c>
      <c r="S92" s="1850"/>
      <c r="T92" s="1850"/>
      <c r="U92" s="1850"/>
      <c r="V92" s="1851" t="s">
        <v>6135</v>
      </c>
      <c r="W92" s="1850" t="s">
        <v>2864</v>
      </c>
      <c r="X92" s="1852" t="s">
        <v>6136</v>
      </c>
      <c r="Y92" s="1853" t="s">
        <v>6137</v>
      </c>
      <c r="Z92" s="1850"/>
      <c r="AA92" s="1850"/>
      <c r="AB92" s="1852"/>
      <c r="AC92" s="1850"/>
      <c r="AD92" s="1850"/>
      <c r="AE92" s="1850" t="s">
        <v>157</v>
      </c>
      <c r="AF92" s="1850"/>
      <c r="AG92" s="1850"/>
      <c r="AH92" s="1850"/>
      <c r="AI92" s="1850"/>
      <c r="AJ92" s="1850"/>
      <c r="AK92" s="1850"/>
      <c r="AL92" s="1850"/>
      <c r="AM92" s="1850"/>
      <c r="AN92" s="1850"/>
      <c r="AO92" s="1850"/>
      <c r="AP92" s="1850"/>
      <c r="AQ92" s="1850"/>
      <c r="AR92" s="1850"/>
      <c r="AS92" s="1850"/>
      <c r="AT92" s="1850"/>
      <c r="AU92" s="1850"/>
      <c r="AV92" s="1850"/>
      <c r="AW92" s="1850"/>
      <c r="AY92" s="1850"/>
      <c r="AZ92" s="1850"/>
      <c r="BA92" s="1850"/>
      <c r="BB92" s="1850"/>
    </row>
    <row r="93" spans="1:54" s="1281" customFormat="1">
      <c r="A93" s="1338">
        <v>92</v>
      </c>
      <c r="B93" s="1858" t="s">
        <v>114</v>
      </c>
      <c r="C93" s="1448" t="s">
        <v>6138</v>
      </c>
      <c r="D93" s="1859" t="s">
        <v>6139</v>
      </c>
      <c r="E93" s="1332"/>
      <c r="F93" s="1332" t="s">
        <v>205</v>
      </c>
      <c r="G93" s="1332" t="s">
        <v>144</v>
      </c>
      <c r="H93" s="1332"/>
      <c r="I93" s="1332"/>
      <c r="J93" s="1332"/>
      <c r="K93" s="1332"/>
      <c r="L93" s="1332"/>
      <c r="M93" s="1332" t="s">
        <v>6128</v>
      </c>
      <c r="N93" s="1332"/>
      <c r="O93" s="1332"/>
      <c r="P93" s="1332" t="s">
        <v>285</v>
      </c>
      <c r="Q93" s="1332" t="s">
        <v>170</v>
      </c>
      <c r="R93" s="1332" t="s">
        <v>169</v>
      </c>
      <c r="S93" s="1332"/>
      <c r="T93" s="1332"/>
      <c r="U93" s="1332"/>
      <c r="V93" s="1341" t="s">
        <v>6140</v>
      </c>
      <c r="W93" s="1332" t="s">
        <v>6141</v>
      </c>
      <c r="X93" s="1340" t="s">
        <v>6142</v>
      </c>
      <c r="Y93" s="1332"/>
      <c r="Z93" s="1332"/>
      <c r="AA93" s="1332"/>
      <c r="AB93" s="1340"/>
      <c r="AC93" s="1332"/>
      <c r="AD93" s="1332"/>
      <c r="AE93" s="1332"/>
      <c r="AF93" s="1332"/>
      <c r="AG93" s="1332"/>
      <c r="AH93" s="1332"/>
      <c r="AI93" s="1332"/>
      <c r="AJ93" s="1332"/>
      <c r="AK93" s="1332"/>
      <c r="AL93" s="1332"/>
      <c r="AM93" s="1332"/>
      <c r="AN93" s="1332"/>
      <c r="AO93" s="1332"/>
      <c r="AP93" s="1332"/>
      <c r="AQ93" s="1332"/>
      <c r="AR93" s="1332"/>
      <c r="AS93" s="1332"/>
      <c r="AT93" s="1332"/>
      <c r="AU93" s="1332"/>
      <c r="AV93" s="1332"/>
      <c r="AW93" s="1332"/>
      <c r="AX93" s="1332"/>
      <c r="AY93" s="1332"/>
      <c r="AZ93" s="1332"/>
      <c r="BA93" s="1332"/>
      <c r="BB93" s="1332"/>
    </row>
    <row r="94" spans="1:54" s="1275" customFormat="1">
      <c r="A94" s="1282">
        <v>93</v>
      </c>
      <c r="B94" s="1303" t="s">
        <v>114</v>
      </c>
      <c r="C94" s="1405" t="s">
        <v>5544</v>
      </c>
      <c r="D94" s="1288" t="s">
        <v>6143</v>
      </c>
      <c r="E94" s="88"/>
      <c r="F94" s="88"/>
      <c r="G94" s="88"/>
      <c r="H94" s="88"/>
      <c r="I94" s="88"/>
      <c r="J94" s="88"/>
      <c r="K94" s="88"/>
      <c r="L94" s="88"/>
      <c r="M94" s="88"/>
      <c r="N94" s="88"/>
      <c r="O94" s="88"/>
      <c r="P94" s="88"/>
      <c r="Q94" s="88"/>
      <c r="R94" s="88"/>
      <c r="S94" s="88"/>
      <c r="T94" s="88"/>
      <c r="U94" s="88"/>
      <c r="V94" s="1341" t="s">
        <v>6144</v>
      </c>
      <c r="W94" s="88"/>
      <c r="X94" s="1274"/>
      <c r="Y94" s="88"/>
      <c r="Z94" s="88"/>
      <c r="AA94" s="88"/>
      <c r="AB94" s="1274"/>
      <c r="AC94" s="88"/>
      <c r="AD94" s="88"/>
      <c r="AE94" s="88"/>
      <c r="AF94" s="88"/>
      <c r="AG94" s="88"/>
      <c r="AH94" s="88"/>
      <c r="AI94" s="88"/>
      <c r="AJ94" s="88"/>
      <c r="AK94" s="88"/>
      <c r="AL94" s="88"/>
      <c r="AM94" s="88"/>
      <c r="AN94" s="88"/>
      <c r="AO94" s="88"/>
      <c r="AP94" s="88"/>
      <c r="AQ94" s="88"/>
      <c r="AR94" s="88"/>
      <c r="AS94" s="88"/>
      <c r="AT94" s="88"/>
      <c r="AU94" s="88"/>
      <c r="AV94" s="88"/>
      <c r="AW94" s="88"/>
      <c r="AY94" s="88"/>
      <c r="AZ94" s="88"/>
      <c r="BA94" s="88"/>
      <c r="BB94" s="88"/>
    </row>
    <row r="95" spans="1:54" s="1281" customFormat="1">
      <c r="A95" s="1279">
        <v>94</v>
      </c>
      <c r="B95" s="1302" t="s">
        <v>114</v>
      </c>
      <c r="C95" s="1405" t="s">
        <v>6145</v>
      </c>
      <c r="D95" s="1287" t="s">
        <v>6146</v>
      </c>
      <c r="E95" s="112"/>
      <c r="F95" s="112"/>
      <c r="G95" s="112"/>
      <c r="H95" s="112"/>
      <c r="I95" s="112"/>
      <c r="J95" s="112"/>
      <c r="K95" s="112"/>
      <c r="L95" s="112"/>
      <c r="M95" s="112"/>
      <c r="N95" s="112"/>
      <c r="O95" s="112"/>
      <c r="P95" s="112"/>
      <c r="Q95" s="112"/>
      <c r="R95" s="112"/>
      <c r="S95" s="112"/>
      <c r="T95" s="112"/>
      <c r="U95" s="112"/>
      <c r="V95" s="1341" t="s">
        <v>4087</v>
      </c>
      <c r="W95" s="112"/>
      <c r="X95" s="1280"/>
      <c r="Y95" s="112"/>
      <c r="Z95" s="112"/>
      <c r="AA95" s="112"/>
      <c r="AB95" s="1280"/>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row>
    <row r="96" spans="1:54" s="1275" customFormat="1">
      <c r="A96" s="1282">
        <v>95</v>
      </c>
      <c r="B96" s="1303" t="s">
        <v>114</v>
      </c>
      <c r="C96" s="1405" t="s">
        <v>6147</v>
      </c>
      <c r="D96" s="1292"/>
      <c r="E96" s="88"/>
      <c r="F96" s="88"/>
      <c r="G96" s="88"/>
      <c r="H96" s="88"/>
      <c r="I96" s="88"/>
      <c r="J96" s="88"/>
      <c r="K96" s="88"/>
      <c r="L96" s="88"/>
      <c r="M96" s="88"/>
      <c r="N96" s="88"/>
      <c r="O96" s="88"/>
      <c r="P96" s="88"/>
      <c r="Q96" s="88"/>
      <c r="R96" s="88"/>
      <c r="S96" s="88"/>
      <c r="T96" s="88"/>
      <c r="U96" s="88"/>
      <c r="V96" s="1341" t="s">
        <v>4896</v>
      </c>
      <c r="W96" s="88"/>
      <c r="X96" s="1274"/>
      <c r="Y96" s="88"/>
      <c r="Z96" s="88"/>
      <c r="AA96" s="88"/>
      <c r="AB96" s="1274"/>
      <c r="AC96" s="88"/>
      <c r="AD96" s="88"/>
      <c r="AE96" s="88"/>
      <c r="AF96" s="88"/>
      <c r="AG96" s="88"/>
      <c r="AH96" s="88"/>
      <c r="AI96" s="88"/>
      <c r="AJ96" s="88"/>
      <c r="AK96" s="88"/>
      <c r="AL96" s="88"/>
      <c r="AM96" s="88"/>
      <c r="AN96" s="88"/>
      <c r="AO96" s="88"/>
      <c r="AP96" s="88"/>
      <c r="AQ96" s="88"/>
      <c r="AR96" s="88"/>
      <c r="AS96" s="88"/>
      <c r="AT96" s="88"/>
      <c r="AU96" s="88"/>
      <c r="AV96" s="88"/>
      <c r="AW96" s="88"/>
      <c r="AY96" s="88"/>
      <c r="AZ96" s="88"/>
      <c r="BA96" s="88"/>
      <c r="BB96" s="88"/>
    </row>
    <row r="97" spans="1:54" s="1281" customFormat="1">
      <c r="A97" s="1279">
        <v>96</v>
      </c>
      <c r="B97" s="1302" t="s">
        <v>114</v>
      </c>
      <c r="C97" s="1405" t="s">
        <v>6148</v>
      </c>
      <c r="D97" s="1290" t="s">
        <v>6149</v>
      </c>
      <c r="E97" s="112"/>
      <c r="F97" s="112"/>
      <c r="G97" s="112"/>
      <c r="H97" s="112"/>
      <c r="I97" s="112"/>
      <c r="J97" s="112"/>
      <c r="K97" s="112"/>
      <c r="L97" s="112"/>
      <c r="M97" s="112"/>
      <c r="N97" s="112"/>
      <c r="O97" s="112"/>
      <c r="P97" s="112"/>
      <c r="Q97" s="112"/>
      <c r="R97" s="112"/>
      <c r="S97" s="112"/>
      <c r="T97" s="112"/>
      <c r="U97" s="112"/>
      <c r="V97" s="112"/>
      <c r="W97" s="112"/>
      <c r="X97" s="1280"/>
      <c r="Y97" s="112"/>
      <c r="Z97" s="112"/>
      <c r="AA97" s="112"/>
      <c r="AB97" s="1280"/>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row>
    <row r="98" spans="1:54" s="1275" customFormat="1">
      <c r="A98" s="1282">
        <v>97</v>
      </c>
      <c r="B98" s="1303" t="s">
        <v>114</v>
      </c>
      <c r="C98" s="1405" t="s">
        <v>6150</v>
      </c>
      <c r="D98" s="1292"/>
      <c r="E98" s="88"/>
      <c r="F98" s="88"/>
      <c r="G98" s="88"/>
      <c r="H98" s="88"/>
      <c r="I98" s="88"/>
      <c r="J98" s="88"/>
      <c r="K98" s="88"/>
      <c r="L98" s="88"/>
      <c r="M98" s="88"/>
      <c r="N98" s="88"/>
      <c r="O98" s="88"/>
      <c r="P98" s="88"/>
      <c r="Q98" s="88"/>
      <c r="R98" s="88"/>
      <c r="S98" s="88"/>
      <c r="T98" s="88"/>
      <c r="U98" s="88"/>
      <c r="V98" s="88"/>
      <c r="W98" s="88"/>
      <c r="X98" s="1274"/>
      <c r="Y98" s="88"/>
      <c r="Z98" s="88"/>
      <c r="AA98" s="88"/>
      <c r="AB98" s="1274"/>
      <c r="AC98" s="88"/>
      <c r="AD98" s="88"/>
      <c r="AE98" s="88"/>
      <c r="AF98" s="88"/>
      <c r="AG98" s="88"/>
      <c r="AH98" s="88"/>
      <c r="AI98" s="88"/>
      <c r="AJ98" s="88"/>
      <c r="AK98" s="88"/>
      <c r="AL98" s="88"/>
      <c r="AM98" s="88"/>
      <c r="AN98" s="88"/>
      <c r="AO98" s="88"/>
      <c r="AP98" s="88"/>
      <c r="AQ98" s="88"/>
      <c r="AR98" s="88"/>
      <c r="AS98" s="88"/>
      <c r="AT98" s="88"/>
      <c r="AU98" s="88"/>
      <c r="AV98" s="88"/>
      <c r="AW98" s="88"/>
      <c r="AY98" s="88"/>
      <c r="AZ98" s="88"/>
      <c r="BA98" s="88"/>
      <c r="BB98" s="88"/>
    </row>
    <row r="99" spans="1:54" s="1281" customFormat="1">
      <c r="A99" s="1279">
        <v>98</v>
      </c>
      <c r="B99" s="112" t="s">
        <v>114</v>
      </c>
      <c r="C99" s="1419" t="s">
        <v>6151</v>
      </c>
      <c r="D99" s="220" t="s">
        <v>6152</v>
      </c>
      <c r="E99" s="112"/>
      <c r="F99" s="112" t="s">
        <v>144</v>
      </c>
      <c r="G99" s="112" t="s">
        <v>963</v>
      </c>
      <c r="H99" s="112"/>
      <c r="I99" s="112"/>
      <c r="J99" s="112"/>
      <c r="K99" s="112"/>
      <c r="L99" s="112"/>
      <c r="M99" s="112" t="s">
        <v>6153</v>
      </c>
      <c r="N99" s="112" t="s">
        <v>120</v>
      </c>
      <c r="O99" s="112"/>
      <c r="P99" s="112" t="s">
        <v>169</v>
      </c>
      <c r="Q99" s="112"/>
      <c r="R99" s="112"/>
      <c r="S99" s="112"/>
      <c r="T99" s="112"/>
      <c r="U99" s="112"/>
      <c r="V99" s="112" t="s">
        <v>6154</v>
      </c>
      <c r="W99" s="112"/>
      <c r="X99" s="1280" t="s">
        <v>834</v>
      </c>
      <c r="Y99" s="112"/>
      <c r="Z99" s="1306" t="s">
        <v>6155</v>
      </c>
      <c r="AA99" s="112"/>
      <c r="AB99" s="1280"/>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row>
    <row r="100" spans="1:54" s="1275" customFormat="1">
      <c r="A100" s="1282">
        <v>99</v>
      </c>
      <c r="B100" s="88" t="s">
        <v>114</v>
      </c>
      <c r="C100" s="1315" t="s">
        <v>6156</v>
      </c>
      <c r="D100" s="88" t="s">
        <v>6157</v>
      </c>
      <c r="E100" s="88"/>
      <c r="F100" s="88" t="s">
        <v>147</v>
      </c>
      <c r="G100" s="88"/>
      <c r="H100" s="88"/>
      <c r="I100" s="88"/>
      <c r="J100" s="88"/>
      <c r="K100" s="88"/>
      <c r="L100" s="88" t="s">
        <v>118</v>
      </c>
      <c r="M100" s="88" t="s">
        <v>6158</v>
      </c>
      <c r="N100" s="88" t="s">
        <v>120</v>
      </c>
      <c r="O100" s="88"/>
      <c r="P100" s="88" t="s">
        <v>169</v>
      </c>
      <c r="Q100" s="88" t="s">
        <v>241</v>
      </c>
      <c r="R100" s="88"/>
      <c r="S100" s="88"/>
      <c r="T100" s="88"/>
      <c r="U100" s="88"/>
      <c r="V100" s="88" t="s">
        <v>6159</v>
      </c>
      <c r="W100" s="88"/>
      <c r="X100" s="1274" t="s">
        <v>6160</v>
      </c>
      <c r="Y100" s="88"/>
      <c r="Z100" s="88"/>
      <c r="AA100" s="88"/>
      <c r="AB100" s="1274"/>
      <c r="AC100" s="88"/>
      <c r="AD100" s="88"/>
      <c r="AE100" s="88"/>
      <c r="AF100" s="88"/>
      <c r="AG100" s="88"/>
      <c r="AH100" s="88"/>
      <c r="AI100" s="88"/>
      <c r="AJ100" s="88"/>
      <c r="AK100" s="88"/>
      <c r="AL100" s="88"/>
      <c r="AM100" s="88"/>
      <c r="AN100" s="88"/>
      <c r="AO100" s="88"/>
      <c r="AP100" s="88"/>
      <c r="AQ100" s="88"/>
      <c r="AR100" s="88"/>
      <c r="AS100" s="88"/>
      <c r="AT100" s="88"/>
      <c r="AU100" s="88"/>
      <c r="AV100" s="88"/>
      <c r="AW100" s="88"/>
      <c r="AY100" s="88"/>
      <c r="AZ100" s="88"/>
      <c r="BA100" s="88"/>
      <c r="BB100" s="88"/>
    </row>
    <row r="101" spans="1:54" s="1281" customFormat="1">
      <c r="A101" s="1279">
        <v>100</v>
      </c>
      <c r="B101" s="112" t="s">
        <v>114</v>
      </c>
      <c r="C101" s="1315" t="s">
        <v>6161</v>
      </c>
      <c r="D101" s="112" t="s">
        <v>6157</v>
      </c>
      <c r="E101" s="112"/>
      <c r="F101" s="112" t="s">
        <v>147</v>
      </c>
      <c r="G101" s="112"/>
      <c r="H101" s="112"/>
      <c r="I101" s="112"/>
      <c r="J101" s="112"/>
      <c r="K101" s="112"/>
      <c r="L101" s="112" t="s">
        <v>118</v>
      </c>
      <c r="M101" s="112" t="s">
        <v>6162</v>
      </c>
      <c r="N101" s="112" t="s">
        <v>120</v>
      </c>
      <c r="O101" s="112"/>
      <c r="P101" s="112" t="s">
        <v>241</v>
      </c>
      <c r="Q101" s="112"/>
      <c r="R101" s="112"/>
      <c r="S101" s="112"/>
      <c r="T101" s="112"/>
      <c r="U101" s="112"/>
      <c r="V101" s="112" t="s">
        <v>6163</v>
      </c>
      <c r="W101" s="112"/>
      <c r="X101" s="1280" t="s">
        <v>6164</v>
      </c>
      <c r="Y101" s="112"/>
      <c r="Z101" s="112"/>
      <c r="AA101" s="112"/>
      <c r="AB101" s="1280"/>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112"/>
      <c r="AZ101" s="112"/>
      <c r="BA101" s="112"/>
      <c r="BB101" s="112"/>
    </row>
    <row r="102" spans="1:54" s="1275" customFormat="1">
      <c r="A102" s="1282">
        <v>101</v>
      </c>
      <c r="B102" s="88" t="s">
        <v>114</v>
      </c>
      <c r="C102" s="1315" t="s">
        <v>6165</v>
      </c>
      <c r="D102" s="88" t="s">
        <v>6166</v>
      </c>
      <c r="E102" s="88"/>
      <c r="F102" s="88" t="s">
        <v>147</v>
      </c>
      <c r="G102" s="88"/>
      <c r="H102" s="88"/>
      <c r="I102" s="88"/>
      <c r="J102" s="88"/>
      <c r="K102" s="88"/>
      <c r="L102" s="88" t="s">
        <v>118</v>
      </c>
      <c r="M102" s="88" t="s">
        <v>6162</v>
      </c>
      <c r="N102" s="88" t="s">
        <v>120</v>
      </c>
      <c r="O102" s="88"/>
      <c r="P102" s="88" t="s">
        <v>241</v>
      </c>
      <c r="Q102" s="88"/>
      <c r="R102" s="88"/>
      <c r="S102" s="88"/>
      <c r="T102" s="88"/>
      <c r="U102" s="88"/>
      <c r="V102" s="88" t="s">
        <v>6167</v>
      </c>
      <c r="W102" s="88"/>
      <c r="X102" s="1274" t="s">
        <v>6168</v>
      </c>
      <c r="Y102" s="88"/>
      <c r="Z102" s="88"/>
      <c r="AA102" s="88"/>
      <c r="AB102" s="1274"/>
      <c r="AC102" s="88"/>
      <c r="AD102" s="88"/>
      <c r="AE102" s="88"/>
      <c r="AF102" s="88"/>
      <c r="AG102" s="88"/>
      <c r="AH102" s="88"/>
      <c r="AI102" s="88"/>
      <c r="AJ102" s="88"/>
      <c r="AK102" s="88"/>
      <c r="AL102" s="88"/>
      <c r="AM102" s="88"/>
      <c r="AN102" s="88"/>
      <c r="AO102" s="88"/>
      <c r="AP102" s="88"/>
      <c r="AQ102" s="88"/>
      <c r="AR102" s="88"/>
      <c r="AS102" s="88"/>
      <c r="AT102" s="88"/>
      <c r="AU102" s="88"/>
      <c r="AV102" s="88"/>
      <c r="AW102" s="88"/>
      <c r="AY102" s="88"/>
      <c r="AZ102" s="88"/>
      <c r="BA102" s="88"/>
      <c r="BB102" s="88"/>
    </row>
    <row r="103" spans="1:54" s="1281" customFormat="1">
      <c r="A103" s="1279">
        <v>102</v>
      </c>
      <c r="B103" s="112" t="s">
        <v>114</v>
      </c>
      <c r="C103" s="1315" t="s">
        <v>6169</v>
      </c>
      <c r="D103" s="220" t="s">
        <v>6170</v>
      </c>
      <c r="E103" s="112"/>
      <c r="F103" s="112" t="s">
        <v>216</v>
      </c>
      <c r="G103" s="112"/>
      <c r="H103" s="112"/>
      <c r="I103" s="112"/>
      <c r="J103" s="112"/>
      <c r="K103" s="112"/>
      <c r="L103" s="112" t="s">
        <v>118</v>
      </c>
      <c r="M103" s="112" t="s">
        <v>6171</v>
      </c>
      <c r="N103" s="112" t="s">
        <v>120</v>
      </c>
      <c r="O103" s="112"/>
      <c r="P103" s="112" t="s">
        <v>241</v>
      </c>
      <c r="Q103" s="112"/>
      <c r="R103" s="112"/>
      <c r="S103" s="112"/>
      <c r="T103" s="112"/>
      <c r="U103" s="112"/>
      <c r="V103" s="112" t="s">
        <v>6172</v>
      </c>
      <c r="W103" s="112"/>
      <c r="X103" s="1280" t="s">
        <v>6173</v>
      </c>
      <c r="Y103" s="112"/>
      <c r="Z103" s="112"/>
      <c r="AA103" s="112"/>
      <c r="AB103" s="1280"/>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c r="AZ103" s="112"/>
      <c r="BA103" s="112"/>
      <c r="BB103" s="112"/>
    </row>
    <row r="104" spans="1:54" s="1275" customFormat="1">
      <c r="A104" s="1282">
        <v>103</v>
      </c>
      <c r="B104" s="88" t="s">
        <v>114</v>
      </c>
      <c r="C104" s="1315" t="s">
        <v>6174</v>
      </c>
      <c r="D104" s="88" t="s">
        <v>6166</v>
      </c>
      <c r="E104" s="88"/>
      <c r="F104" s="88" t="s">
        <v>147</v>
      </c>
      <c r="G104" s="88"/>
      <c r="H104" s="88"/>
      <c r="I104" s="88"/>
      <c r="J104" s="88"/>
      <c r="K104" s="88"/>
      <c r="L104" s="88" t="s">
        <v>118</v>
      </c>
      <c r="M104" s="88" t="s">
        <v>6175</v>
      </c>
      <c r="N104" s="88" t="s">
        <v>120</v>
      </c>
      <c r="O104" s="88"/>
      <c r="P104" s="88" t="s">
        <v>241</v>
      </c>
      <c r="Q104" s="88"/>
      <c r="R104" s="88"/>
      <c r="S104" s="88"/>
      <c r="T104" s="88"/>
      <c r="U104" s="88"/>
      <c r="V104" s="88" t="s">
        <v>6172</v>
      </c>
      <c r="W104" s="88"/>
      <c r="X104" s="1274" t="s">
        <v>6176</v>
      </c>
      <c r="Y104" s="88"/>
      <c r="Z104" s="88"/>
      <c r="AA104" s="88"/>
      <c r="AB104" s="1274"/>
      <c r="AC104" s="88"/>
      <c r="AD104" s="88"/>
      <c r="AE104" s="88"/>
      <c r="AF104" s="88"/>
      <c r="AG104" s="88"/>
      <c r="AH104" s="88"/>
      <c r="AI104" s="88"/>
      <c r="AJ104" s="88"/>
      <c r="AK104" s="88"/>
      <c r="AL104" s="88"/>
      <c r="AM104" s="88"/>
      <c r="AN104" s="88"/>
      <c r="AO104" s="88"/>
      <c r="AP104" s="88"/>
      <c r="AQ104" s="88"/>
      <c r="AR104" s="88"/>
      <c r="AS104" s="88"/>
      <c r="AT104" s="88"/>
      <c r="AU104" s="88"/>
      <c r="AV104" s="88"/>
      <c r="AW104" s="88"/>
      <c r="AY104" s="88"/>
      <c r="AZ104" s="88"/>
      <c r="BA104" s="88"/>
      <c r="BB104" s="88"/>
    </row>
    <row r="105" spans="1:54" s="1281" customFormat="1">
      <c r="A105" s="1279">
        <v>104</v>
      </c>
      <c r="B105" s="112" t="s">
        <v>114</v>
      </c>
      <c r="C105" s="1315" t="s">
        <v>6177</v>
      </c>
      <c r="D105" s="220" t="s">
        <v>6178</v>
      </c>
      <c r="E105" s="112"/>
      <c r="F105" s="112" t="s">
        <v>204</v>
      </c>
      <c r="G105" s="112"/>
      <c r="H105" s="112"/>
      <c r="I105" s="112"/>
      <c r="J105" s="112"/>
      <c r="K105" s="112"/>
      <c r="L105" s="112"/>
      <c r="M105" s="112" t="s">
        <v>6153</v>
      </c>
      <c r="N105" s="112" t="s">
        <v>120</v>
      </c>
      <c r="O105" s="112"/>
      <c r="P105" s="112" t="s">
        <v>170</v>
      </c>
      <c r="Q105" s="112"/>
      <c r="R105" s="112"/>
      <c r="S105" s="112"/>
      <c r="T105" s="112"/>
      <c r="U105" s="112"/>
      <c r="V105" s="112"/>
      <c r="W105" s="112"/>
      <c r="X105" s="1280" t="s">
        <v>6179</v>
      </c>
      <c r="Y105" s="1306" t="s">
        <v>6180</v>
      </c>
      <c r="Z105" s="112"/>
      <c r="AA105" s="112"/>
      <c r="AB105" s="1280"/>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row>
    <row r="106" spans="1:54" s="1275" customFormat="1">
      <c r="A106" s="1282">
        <v>105</v>
      </c>
      <c r="B106" s="88"/>
      <c r="C106" s="1315"/>
      <c r="D106" s="88"/>
      <c r="E106" s="88"/>
      <c r="F106" s="88"/>
      <c r="G106" s="88"/>
      <c r="H106" s="88"/>
      <c r="I106" s="88"/>
      <c r="J106" s="88"/>
      <c r="K106" s="88"/>
      <c r="L106" s="88"/>
      <c r="M106" s="88"/>
      <c r="N106" s="88"/>
      <c r="O106" s="88"/>
      <c r="P106" s="88"/>
      <c r="Q106" s="88"/>
      <c r="R106" s="88"/>
      <c r="S106" s="88"/>
      <c r="T106" s="88"/>
      <c r="U106" s="88"/>
      <c r="V106" s="88"/>
      <c r="W106" s="88"/>
      <c r="X106" s="1274"/>
      <c r="Y106" s="88"/>
      <c r="Z106" s="88"/>
      <c r="AA106" s="88"/>
      <c r="AB106" s="1274"/>
      <c r="AC106" s="88"/>
      <c r="AD106" s="88"/>
      <c r="AE106" s="88"/>
      <c r="AF106" s="88"/>
      <c r="AG106" s="88"/>
      <c r="AH106" s="88"/>
      <c r="AI106" s="88"/>
      <c r="AJ106" s="88"/>
      <c r="AK106" s="88"/>
      <c r="AL106" s="88"/>
      <c r="AM106" s="88"/>
      <c r="AN106" s="88"/>
      <c r="AO106" s="88"/>
      <c r="AP106" s="88"/>
      <c r="AQ106" s="88"/>
      <c r="AR106" s="88"/>
      <c r="AS106" s="88"/>
      <c r="AT106" s="88"/>
      <c r="AU106" s="88"/>
      <c r="AV106" s="88"/>
      <c r="AW106" s="88"/>
      <c r="AY106" s="88"/>
      <c r="AZ106" s="88"/>
      <c r="BA106" s="88"/>
      <c r="BB106" s="88"/>
    </row>
    <row r="107" spans="1:54" s="1281" customFormat="1" ht="45">
      <c r="A107" s="1279">
        <v>106</v>
      </c>
      <c r="B107" s="112" t="s">
        <v>114</v>
      </c>
      <c r="C107" s="1315" t="s">
        <v>6181</v>
      </c>
      <c r="D107" s="1342" t="s">
        <v>6182</v>
      </c>
      <c r="E107" s="112"/>
      <c r="F107" s="112" t="s">
        <v>250</v>
      </c>
      <c r="G107" s="112" t="s">
        <v>205</v>
      </c>
      <c r="H107" s="220" t="s">
        <v>5139</v>
      </c>
      <c r="I107" s="112"/>
      <c r="J107" s="112"/>
      <c r="K107" s="112"/>
      <c r="L107" s="220" t="s">
        <v>118</v>
      </c>
      <c r="M107" s="112" t="s">
        <v>6183</v>
      </c>
      <c r="N107" s="112" t="s">
        <v>120</v>
      </c>
      <c r="O107" s="112" t="s">
        <v>120</v>
      </c>
      <c r="P107" s="112" t="s">
        <v>241</v>
      </c>
      <c r="Q107" s="112"/>
      <c r="R107" s="112"/>
      <c r="S107" s="112"/>
      <c r="T107" s="112"/>
      <c r="U107" s="112"/>
      <c r="V107" s="656" t="s">
        <v>6184</v>
      </c>
      <c r="W107" s="112" t="s">
        <v>6185</v>
      </c>
      <c r="X107" s="1297" t="s">
        <v>6186</v>
      </c>
      <c r="Y107" s="112" t="s">
        <v>1500</v>
      </c>
      <c r="Z107" s="656" t="s">
        <v>6187</v>
      </c>
      <c r="AA107" s="656" t="s">
        <v>6188</v>
      </c>
      <c r="AB107" s="656" t="s">
        <v>6189</v>
      </c>
      <c r="AC107" s="112"/>
      <c r="AD107" s="112"/>
      <c r="AE107" s="112" t="s">
        <v>131</v>
      </c>
      <c r="AF107" s="112" t="s">
        <v>131</v>
      </c>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t="s">
        <v>136</v>
      </c>
      <c r="BB107" s="112" t="s">
        <v>5694</v>
      </c>
    </row>
    <row r="108" spans="1:54" s="1275" customFormat="1" ht="49.5">
      <c r="A108" s="1282">
        <v>107</v>
      </c>
      <c r="B108" s="88" t="s">
        <v>114</v>
      </c>
      <c r="C108" s="1412" t="s">
        <v>6190</v>
      </c>
      <c r="D108" s="1343" t="s">
        <v>6191</v>
      </c>
      <c r="E108" s="88"/>
      <c r="F108" s="88" t="s">
        <v>250</v>
      </c>
      <c r="G108" s="88"/>
      <c r="H108" s="88"/>
      <c r="I108" s="88"/>
      <c r="J108" s="88"/>
      <c r="K108" s="88"/>
      <c r="L108" s="385" t="s">
        <v>118</v>
      </c>
      <c r="M108" s="385" t="s">
        <v>6192</v>
      </c>
      <c r="N108" s="88" t="s">
        <v>120</v>
      </c>
      <c r="O108" s="88" t="s">
        <v>120</v>
      </c>
      <c r="P108" s="88" t="s">
        <v>241</v>
      </c>
      <c r="Q108" s="88"/>
      <c r="R108" s="88"/>
      <c r="S108" s="88"/>
      <c r="T108" s="88"/>
      <c r="U108" s="88"/>
      <c r="V108" s="1344" t="s">
        <v>6193</v>
      </c>
      <c r="W108" s="385" t="s">
        <v>6194</v>
      </c>
      <c r="X108" s="1344" t="s">
        <v>6195</v>
      </c>
      <c r="Y108" s="656" t="s">
        <v>6196</v>
      </c>
      <c r="Z108" s="88"/>
      <c r="AA108" s="88"/>
      <c r="AB108" s="1274"/>
      <c r="AC108" s="88"/>
      <c r="AD108" s="88"/>
      <c r="AE108" s="88" t="s">
        <v>131</v>
      </c>
      <c r="AF108" s="88" t="s">
        <v>131</v>
      </c>
      <c r="AG108" s="88"/>
      <c r="AH108" s="88"/>
      <c r="AI108" s="88"/>
      <c r="AJ108" s="88"/>
      <c r="AK108" s="88"/>
      <c r="AL108" s="88"/>
      <c r="AM108" s="88"/>
      <c r="AN108" s="88"/>
      <c r="AO108" s="88"/>
      <c r="AP108" s="88"/>
      <c r="AQ108" s="88"/>
      <c r="AR108" s="88"/>
      <c r="AS108" s="88"/>
      <c r="AT108" s="88"/>
      <c r="AU108" s="88"/>
      <c r="AV108" s="88"/>
      <c r="AW108" s="88"/>
      <c r="AY108" s="88"/>
      <c r="AZ108" s="88"/>
      <c r="BA108" s="88" t="s">
        <v>136</v>
      </c>
      <c r="BB108" s="88" t="s">
        <v>5694</v>
      </c>
    </row>
    <row r="109" spans="1:54" s="1281" customFormat="1" ht="45">
      <c r="A109" s="1279">
        <v>108</v>
      </c>
      <c r="B109" s="1302" t="s">
        <v>114</v>
      </c>
      <c r="C109" s="1318" t="s">
        <v>6197</v>
      </c>
      <c r="D109" s="1312" t="s">
        <v>6198</v>
      </c>
      <c r="E109" s="1290"/>
      <c r="F109" s="112" t="s">
        <v>343</v>
      </c>
      <c r="G109" s="112" t="s">
        <v>134</v>
      </c>
      <c r="H109" s="112"/>
      <c r="I109" s="112"/>
      <c r="J109" s="112"/>
      <c r="K109" s="112"/>
      <c r="L109" s="112"/>
      <c r="M109" s="220" t="s">
        <v>6199</v>
      </c>
      <c r="N109" s="112" t="s">
        <v>120</v>
      </c>
      <c r="O109" s="112" t="s">
        <v>6090</v>
      </c>
      <c r="P109" s="112" t="s">
        <v>169</v>
      </c>
      <c r="Q109" s="112" t="s">
        <v>241</v>
      </c>
      <c r="R109" s="112"/>
      <c r="S109" s="112"/>
      <c r="T109" s="112"/>
      <c r="U109" s="112"/>
      <c r="V109" s="220" t="s">
        <v>6200</v>
      </c>
      <c r="W109" s="112" t="s">
        <v>6201</v>
      </c>
      <c r="X109" s="1280" t="s">
        <v>6202</v>
      </c>
      <c r="Y109" s="1306" t="s">
        <v>6203</v>
      </c>
      <c r="Z109" s="656" t="s">
        <v>6204</v>
      </c>
      <c r="AA109" s="656" t="s">
        <v>6205</v>
      </c>
      <c r="AB109" s="1280"/>
      <c r="AC109" s="112"/>
      <c r="AD109" s="112"/>
      <c r="AE109" s="112" t="s">
        <v>131</v>
      </c>
      <c r="AF109" s="112" t="s">
        <v>157</v>
      </c>
      <c r="AG109" s="112"/>
      <c r="AH109" s="112" t="s">
        <v>6206</v>
      </c>
      <c r="AI109" s="112"/>
      <c r="AJ109" s="112"/>
      <c r="AK109" s="112"/>
      <c r="AL109" s="112"/>
      <c r="AM109" s="112"/>
      <c r="AN109" s="112"/>
      <c r="AO109" s="112"/>
      <c r="AP109" s="112"/>
      <c r="AQ109" s="112"/>
      <c r="AR109" s="112"/>
      <c r="AS109" s="112"/>
      <c r="AT109" s="112"/>
      <c r="AU109" s="112"/>
      <c r="AV109" s="112"/>
      <c r="AW109" s="112"/>
      <c r="AX109" s="112"/>
      <c r="AY109" s="112"/>
      <c r="AZ109" s="112"/>
      <c r="BA109" s="112" t="s">
        <v>136</v>
      </c>
      <c r="BB109" s="112" t="s">
        <v>5694</v>
      </c>
    </row>
    <row r="110" spans="1:54" s="1275" customFormat="1" ht="45">
      <c r="A110" s="1282">
        <v>109</v>
      </c>
      <c r="B110" s="1303" t="s">
        <v>114</v>
      </c>
      <c r="C110" s="1405" t="s">
        <v>6207</v>
      </c>
      <c r="D110" s="1312" t="s">
        <v>6208</v>
      </c>
      <c r="E110" s="1292"/>
      <c r="F110" s="385" t="s">
        <v>148</v>
      </c>
      <c r="G110" s="88"/>
      <c r="H110" s="88"/>
      <c r="I110" s="88"/>
      <c r="J110" s="88"/>
      <c r="K110" s="88"/>
      <c r="L110" s="88"/>
      <c r="M110" s="88" t="s">
        <v>6209</v>
      </c>
      <c r="N110" s="88" t="s">
        <v>120</v>
      </c>
      <c r="O110" s="88" t="s">
        <v>120</v>
      </c>
      <c r="P110" s="385" t="s">
        <v>122</v>
      </c>
      <c r="Q110" s="385" t="s">
        <v>170</v>
      </c>
      <c r="R110" s="385" t="s">
        <v>171</v>
      </c>
      <c r="S110" s="88"/>
      <c r="T110" s="88"/>
      <c r="U110" s="88"/>
      <c r="V110" s="656" t="s">
        <v>6210</v>
      </c>
      <c r="W110" s="88" t="s">
        <v>6211</v>
      </c>
      <c r="X110" s="1274" t="s">
        <v>6212</v>
      </c>
      <c r="Y110" s="88"/>
      <c r="Z110" s="656" t="s">
        <v>6213</v>
      </c>
      <c r="AA110" s="656" t="s">
        <v>6214</v>
      </c>
      <c r="AB110" s="656" t="s">
        <v>6215</v>
      </c>
      <c r="AC110" s="88"/>
      <c r="AD110" s="88"/>
      <c r="AE110" s="88" t="s">
        <v>131</v>
      </c>
      <c r="AF110" s="88" t="s">
        <v>157</v>
      </c>
      <c r="AG110" s="88"/>
      <c r="AH110" s="88"/>
      <c r="AI110" s="88"/>
      <c r="AJ110" s="88"/>
      <c r="AK110" s="88"/>
      <c r="AL110" s="88"/>
      <c r="AM110" s="88"/>
      <c r="AN110" s="88"/>
      <c r="AO110" s="88"/>
      <c r="AP110" s="88"/>
      <c r="AQ110" s="88"/>
      <c r="AR110" s="88"/>
      <c r="AS110" s="88"/>
      <c r="AT110" s="88"/>
      <c r="AU110" s="88"/>
      <c r="AV110" s="88"/>
      <c r="AW110" s="88"/>
      <c r="AY110" s="88"/>
      <c r="AZ110" s="88"/>
      <c r="BA110" s="88" t="s">
        <v>136</v>
      </c>
      <c r="BB110" s="88" t="s">
        <v>5694</v>
      </c>
    </row>
    <row r="111" spans="1:54" s="1281" customFormat="1" ht="45">
      <c r="A111" s="1279">
        <v>110</v>
      </c>
      <c r="B111" s="1302" t="s">
        <v>114</v>
      </c>
      <c r="C111" s="1405" t="s">
        <v>6216</v>
      </c>
      <c r="D111" s="1348" t="s">
        <v>6217</v>
      </c>
      <c r="E111" s="1290"/>
      <c r="F111" s="220" t="s">
        <v>612</v>
      </c>
      <c r="G111" s="112" t="s">
        <v>203</v>
      </c>
      <c r="H111" s="112"/>
      <c r="I111" s="112"/>
      <c r="J111" s="112"/>
      <c r="K111" s="112"/>
      <c r="L111" s="112"/>
      <c r="M111" s="112" t="s">
        <v>5758</v>
      </c>
      <c r="N111" s="112" t="s">
        <v>120</v>
      </c>
      <c r="O111" s="112" t="s">
        <v>120</v>
      </c>
      <c r="P111" s="220" t="s">
        <v>122</v>
      </c>
      <c r="Q111" s="112" t="s">
        <v>169</v>
      </c>
      <c r="R111" s="112"/>
      <c r="S111" s="112"/>
      <c r="T111" s="112"/>
      <c r="U111" s="112"/>
      <c r="V111" s="1017" t="s">
        <v>6218</v>
      </c>
      <c r="W111" s="112"/>
      <c r="X111" s="1280" t="s">
        <v>6219</v>
      </c>
      <c r="Y111" s="1306" t="s">
        <v>6220</v>
      </c>
      <c r="Z111" s="656" t="s">
        <v>6221</v>
      </c>
      <c r="AA111" s="112"/>
      <c r="AB111" s="1280"/>
      <c r="AC111" s="112"/>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t="s">
        <v>136</v>
      </c>
      <c r="BB111" s="112" t="s">
        <v>5694</v>
      </c>
    </row>
    <row r="112" spans="1:54" s="1275" customFormat="1" ht="60">
      <c r="A112" s="1282">
        <v>111</v>
      </c>
      <c r="B112" s="1303" t="s">
        <v>114</v>
      </c>
      <c r="C112" s="1318" t="s">
        <v>6222</v>
      </c>
      <c r="D112" s="1305" t="s">
        <v>6223</v>
      </c>
      <c r="E112" s="1292"/>
      <c r="F112" s="88" t="s">
        <v>343</v>
      </c>
      <c r="G112" s="88" t="s">
        <v>164</v>
      </c>
      <c r="H112" s="88"/>
      <c r="I112" s="88"/>
      <c r="J112" s="88"/>
      <c r="K112" s="88"/>
      <c r="L112" s="88"/>
      <c r="M112" s="88"/>
      <c r="N112" s="88" t="s">
        <v>120</v>
      </c>
      <c r="O112" s="88" t="s">
        <v>6224</v>
      </c>
      <c r="P112" s="88" t="s">
        <v>241</v>
      </c>
      <c r="Q112" s="88"/>
      <c r="R112" s="88"/>
      <c r="S112" s="88"/>
      <c r="T112" s="88"/>
      <c r="U112" s="88"/>
      <c r="V112" s="1345" t="s">
        <v>6225</v>
      </c>
      <c r="W112" s="88" t="s">
        <v>881</v>
      </c>
      <c r="X112" s="1274" t="s">
        <v>6226</v>
      </c>
      <c r="Y112" s="1333" t="s">
        <v>6227</v>
      </c>
      <c r="Z112" s="656" t="s">
        <v>6228</v>
      </c>
      <c r="AA112" s="88"/>
      <c r="AB112" s="1274"/>
      <c r="AC112" s="88"/>
      <c r="AD112" s="88"/>
      <c r="AE112" s="88" t="s">
        <v>157</v>
      </c>
      <c r="AF112" s="88"/>
      <c r="AG112" s="88"/>
      <c r="AH112" s="88"/>
      <c r="AI112" s="88"/>
      <c r="AJ112" s="88"/>
      <c r="AK112" s="88"/>
      <c r="AL112" s="88"/>
      <c r="AM112" s="88"/>
      <c r="AN112" s="88"/>
      <c r="AO112" s="88"/>
      <c r="AP112" s="88"/>
      <c r="AQ112" s="88"/>
      <c r="AR112" s="88"/>
      <c r="AS112" s="88"/>
      <c r="AT112" s="88"/>
      <c r="AU112" s="88"/>
      <c r="AV112" s="88"/>
      <c r="AW112" s="88"/>
      <c r="AY112" s="88"/>
      <c r="AZ112" s="88"/>
      <c r="BA112" s="88" t="s">
        <v>136</v>
      </c>
      <c r="BB112" s="88" t="s">
        <v>5694</v>
      </c>
    </row>
    <row r="113" spans="1:54" s="1281" customFormat="1" ht="45">
      <c r="A113" s="1279">
        <v>112</v>
      </c>
      <c r="B113" s="112" t="s">
        <v>114</v>
      </c>
      <c r="C113" s="1419" t="s">
        <v>6229</v>
      </c>
      <c r="D113" s="1289" t="s">
        <v>6230</v>
      </c>
      <c r="E113" s="112"/>
      <c r="F113" s="112" t="s">
        <v>250</v>
      </c>
      <c r="G113" s="112" t="s">
        <v>612</v>
      </c>
      <c r="H113" s="112"/>
      <c r="I113" s="112"/>
      <c r="J113" s="112"/>
      <c r="K113" s="112"/>
      <c r="L113" s="112"/>
      <c r="M113" s="112"/>
      <c r="N113" s="112"/>
      <c r="O113" s="112"/>
      <c r="P113" s="112"/>
      <c r="Q113" s="112"/>
      <c r="R113" s="112"/>
      <c r="S113" s="112"/>
      <c r="T113" s="112"/>
      <c r="U113" s="112"/>
      <c r="V113" s="1346" t="s">
        <v>6231</v>
      </c>
      <c r="W113" s="112" t="s">
        <v>6232</v>
      </c>
      <c r="X113" s="1280" t="s">
        <v>6233</v>
      </c>
      <c r="Y113" s="1306" t="s">
        <v>6234</v>
      </c>
      <c r="Z113" s="1306" t="s">
        <v>6235</v>
      </c>
      <c r="AA113" s="112"/>
      <c r="AB113" s="1280"/>
      <c r="AC113" s="112"/>
      <c r="AD113" s="112"/>
      <c r="AE113" s="220" t="s">
        <v>157</v>
      </c>
      <c r="AF113" s="220" t="s">
        <v>157</v>
      </c>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t="s">
        <v>136</v>
      </c>
      <c r="BB113" s="112" t="s">
        <v>5694</v>
      </c>
    </row>
    <row r="114" spans="1:54" s="1275" customFormat="1" ht="25.5">
      <c r="A114" s="1282">
        <v>113</v>
      </c>
      <c r="B114" s="88" t="s">
        <v>114</v>
      </c>
      <c r="C114" s="1315" t="s">
        <v>6236</v>
      </c>
      <c r="D114" s="88" t="s">
        <v>6237</v>
      </c>
      <c r="E114" s="88"/>
      <c r="F114" s="88" t="s">
        <v>163</v>
      </c>
      <c r="G114" s="88"/>
      <c r="H114" s="88"/>
      <c r="I114" s="88"/>
      <c r="J114" s="88"/>
      <c r="K114" s="88"/>
      <c r="L114" s="88"/>
      <c r="M114" s="88" t="s">
        <v>6238</v>
      </c>
      <c r="N114" s="88" t="s">
        <v>120</v>
      </c>
      <c r="O114" s="88" t="s">
        <v>120</v>
      </c>
      <c r="P114" s="88" t="s">
        <v>122</v>
      </c>
      <c r="Q114" s="88" t="s">
        <v>169</v>
      </c>
      <c r="R114" s="88" t="s">
        <v>170</v>
      </c>
      <c r="S114" s="88" t="s">
        <v>171</v>
      </c>
      <c r="T114" s="88"/>
      <c r="U114" s="88"/>
      <c r="V114" s="1347" t="s">
        <v>6239</v>
      </c>
      <c r="W114" s="88" t="s">
        <v>6240</v>
      </c>
      <c r="X114" s="1274" t="s">
        <v>3421</v>
      </c>
      <c r="Y114" s="88"/>
      <c r="Z114" s="1333" t="s">
        <v>6241</v>
      </c>
      <c r="AA114" s="88"/>
      <c r="AB114" s="1274"/>
      <c r="AC114" s="88"/>
      <c r="AD114" s="88"/>
      <c r="AE114" s="88"/>
      <c r="AF114" s="88"/>
      <c r="AG114" s="88"/>
      <c r="AH114" s="88"/>
      <c r="AI114" s="88"/>
      <c r="AJ114" s="88"/>
      <c r="AK114" s="88"/>
      <c r="AL114" s="88"/>
      <c r="AM114" s="88"/>
      <c r="AN114" s="88"/>
      <c r="AO114" s="88"/>
      <c r="AP114" s="88"/>
      <c r="AQ114" s="88"/>
      <c r="AR114" s="88"/>
      <c r="AS114" s="88"/>
      <c r="AT114" s="88"/>
      <c r="AU114" s="88"/>
      <c r="AV114" s="88"/>
      <c r="AW114" s="88"/>
      <c r="AY114" s="88"/>
      <c r="AZ114" s="88"/>
      <c r="BA114" s="88"/>
      <c r="BB114" s="88"/>
    </row>
    <row r="115" spans="1:54" s="1017" customFormat="1" ht="45">
      <c r="A115" s="1015">
        <v>114</v>
      </c>
      <c r="B115" s="220" t="s">
        <v>114</v>
      </c>
      <c r="C115" s="1418" t="s">
        <v>6242</v>
      </c>
      <c r="D115" s="220" t="s">
        <v>6243</v>
      </c>
      <c r="E115" s="220"/>
      <c r="F115" s="220" t="s">
        <v>250</v>
      </c>
      <c r="G115" s="220" t="s">
        <v>205</v>
      </c>
      <c r="H115" s="220" t="s">
        <v>205</v>
      </c>
      <c r="I115" s="220"/>
      <c r="J115" s="220"/>
      <c r="K115" s="220"/>
      <c r="L115" s="220"/>
      <c r="M115" s="220" t="s">
        <v>6244</v>
      </c>
      <c r="N115" s="220" t="s">
        <v>120</v>
      </c>
      <c r="O115" s="220" t="s">
        <v>120</v>
      </c>
      <c r="P115" s="220" t="s">
        <v>122</v>
      </c>
      <c r="Q115" s="220" t="s">
        <v>170</v>
      </c>
      <c r="R115" s="220"/>
      <c r="S115" s="220"/>
      <c r="T115" s="220"/>
      <c r="U115" s="220"/>
      <c r="V115" s="220" t="s">
        <v>6245</v>
      </c>
      <c r="W115" s="220" t="s">
        <v>6246</v>
      </c>
      <c r="X115" s="1016" t="s">
        <v>6247</v>
      </c>
      <c r="Y115" s="1283" t="s">
        <v>6248</v>
      </c>
      <c r="Z115" s="1283" t="s">
        <v>6249</v>
      </c>
      <c r="AA115" s="220" t="s">
        <v>6250</v>
      </c>
      <c r="AB115" s="1016" t="s">
        <v>6251</v>
      </c>
      <c r="AC115" s="220"/>
      <c r="AD115" s="220"/>
      <c r="AE115" s="220" t="s">
        <v>157</v>
      </c>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t="s">
        <v>6252</v>
      </c>
      <c r="BB115" s="220" t="s">
        <v>5694</v>
      </c>
    </row>
    <row r="116" spans="1:54" s="1020" customFormat="1" ht="45">
      <c r="A116" s="1018">
        <v>115</v>
      </c>
      <c r="B116" s="385" t="s">
        <v>114</v>
      </c>
      <c r="C116" s="1418" t="s">
        <v>6253</v>
      </c>
      <c r="D116" s="385" t="s">
        <v>6254</v>
      </c>
      <c r="E116" s="385"/>
      <c r="F116" s="385" t="s">
        <v>146</v>
      </c>
      <c r="G116" s="385" t="s">
        <v>164</v>
      </c>
      <c r="H116" s="385"/>
      <c r="I116" s="385"/>
      <c r="J116" s="385"/>
      <c r="K116" s="385"/>
      <c r="L116" s="385"/>
      <c r="M116" s="385" t="s">
        <v>6255</v>
      </c>
      <c r="N116" s="385" t="s">
        <v>120</v>
      </c>
      <c r="O116" s="385" t="s">
        <v>120</v>
      </c>
      <c r="P116" s="385" t="s">
        <v>170</v>
      </c>
      <c r="Q116" s="385"/>
      <c r="R116" s="385"/>
      <c r="S116" s="385"/>
      <c r="T116" s="385"/>
      <c r="U116" s="385"/>
      <c r="V116" s="385" t="s">
        <v>6256</v>
      </c>
      <c r="W116" s="385" t="s">
        <v>626</v>
      </c>
      <c r="X116" s="1019" t="s">
        <v>1623</v>
      </c>
      <c r="Y116" s="1284" t="s">
        <v>6257</v>
      </c>
      <c r="Z116" s="1284" t="s">
        <v>6258</v>
      </c>
      <c r="AA116" s="385"/>
      <c r="AB116" s="1019"/>
      <c r="AC116" s="385"/>
      <c r="AD116" s="385"/>
      <c r="AE116" s="385" t="s">
        <v>157</v>
      </c>
      <c r="AF116" s="385" t="s">
        <v>131</v>
      </c>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t="s">
        <v>6252</v>
      </c>
      <c r="BB116" s="385" t="s">
        <v>5694</v>
      </c>
    </row>
    <row r="117" spans="1:54" s="1017" customFormat="1" ht="30">
      <c r="A117" s="1015">
        <v>116</v>
      </c>
      <c r="B117" s="220" t="s">
        <v>114</v>
      </c>
      <c r="C117" s="1418" t="s">
        <v>6259</v>
      </c>
      <c r="D117" s="220" t="s">
        <v>6260</v>
      </c>
      <c r="E117" s="220"/>
      <c r="F117" s="220" t="s">
        <v>228</v>
      </c>
      <c r="G117" s="220"/>
      <c r="H117" s="220"/>
      <c r="I117" s="220"/>
      <c r="J117" s="220"/>
      <c r="K117" s="220"/>
      <c r="L117" s="220"/>
      <c r="M117" s="220" t="s">
        <v>6261</v>
      </c>
      <c r="N117" s="220" t="s">
        <v>120</v>
      </c>
      <c r="O117" s="220" t="s">
        <v>120</v>
      </c>
      <c r="P117" s="220" t="s">
        <v>121</v>
      </c>
      <c r="Q117" s="220" t="s">
        <v>122</v>
      </c>
      <c r="R117" s="220"/>
      <c r="S117" s="220"/>
      <c r="T117" s="220"/>
      <c r="U117" s="220"/>
      <c r="V117" s="220" t="s">
        <v>6262</v>
      </c>
      <c r="W117" s="220" t="s">
        <v>6263</v>
      </c>
      <c r="X117" s="1016" t="s">
        <v>6130</v>
      </c>
      <c r="Y117" s="1283" t="s">
        <v>6264</v>
      </c>
      <c r="Z117" s="1283" t="s">
        <v>6265</v>
      </c>
      <c r="AA117" s="220" t="s">
        <v>6266</v>
      </c>
      <c r="AB117" s="1016" t="s">
        <v>6267</v>
      </c>
      <c r="AC117" s="220"/>
      <c r="AD117" s="220"/>
      <c r="AE117" s="220" t="s">
        <v>157</v>
      </c>
      <c r="AF117" s="220"/>
      <c r="AG117" s="220"/>
      <c r="AH117" s="220" t="s">
        <v>6268</v>
      </c>
      <c r="AI117" s="220"/>
      <c r="AJ117" s="220"/>
      <c r="AK117" s="220"/>
      <c r="AL117" s="220"/>
      <c r="AM117" s="220"/>
      <c r="AN117" s="220"/>
      <c r="AO117" s="220"/>
      <c r="AP117" s="220"/>
      <c r="AQ117" s="220"/>
      <c r="AR117" s="220"/>
      <c r="AS117" s="220"/>
      <c r="AT117" s="220"/>
      <c r="AU117" s="220"/>
      <c r="AV117" s="220"/>
      <c r="AW117" s="220"/>
      <c r="AX117" s="220"/>
      <c r="AY117" s="220"/>
      <c r="AZ117" s="220"/>
      <c r="BA117" s="220" t="s">
        <v>6252</v>
      </c>
      <c r="BB117" s="220" t="s">
        <v>5694</v>
      </c>
    </row>
    <row r="118" spans="1:54" s="1020" customFormat="1" ht="45">
      <c r="A118" s="1018">
        <v>117</v>
      </c>
      <c r="B118" s="385" t="s">
        <v>114</v>
      </c>
      <c r="C118" s="1418" t="s">
        <v>6269</v>
      </c>
      <c r="D118" s="385" t="s">
        <v>6270</v>
      </c>
      <c r="E118" s="385"/>
      <c r="F118" s="385" t="s">
        <v>228</v>
      </c>
      <c r="G118" s="385"/>
      <c r="H118" s="385"/>
      <c r="I118" s="385"/>
      <c r="J118" s="385"/>
      <c r="K118" s="385"/>
      <c r="L118" s="385"/>
      <c r="M118" s="385" t="s">
        <v>6271</v>
      </c>
      <c r="N118" s="385" t="s">
        <v>120</v>
      </c>
      <c r="O118" s="385" t="s">
        <v>120</v>
      </c>
      <c r="P118" s="385" t="s">
        <v>170</v>
      </c>
      <c r="Q118" s="385" t="s">
        <v>122</v>
      </c>
      <c r="R118" s="385"/>
      <c r="S118" s="385"/>
      <c r="T118" s="385"/>
      <c r="U118" s="385"/>
      <c r="V118" s="385" t="s">
        <v>6272</v>
      </c>
      <c r="W118" s="385" t="s">
        <v>933</v>
      </c>
      <c r="X118" s="1019" t="s">
        <v>6273</v>
      </c>
      <c r="Y118" s="1284" t="s">
        <v>6274</v>
      </c>
      <c r="Z118" s="1284" t="s">
        <v>6275</v>
      </c>
      <c r="AA118" s="385" t="s">
        <v>6276</v>
      </c>
      <c r="AB118" s="1019" t="s">
        <v>6277</v>
      </c>
      <c r="AC118" s="385"/>
      <c r="AD118" s="385"/>
      <c r="AE118" s="385" t="s">
        <v>157</v>
      </c>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t="s">
        <v>6252</v>
      </c>
      <c r="BB118" s="385" t="s">
        <v>5694</v>
      </c>
    </row>
    <row r="119" spans="1:54" s="1017" customFormat="1" ht="30">
      <c r="A119" s="1015">
        <v>118</v>
      </c>
      <c r="B119" s="220" t="s">
        <v>114</v>
      </c>
      <c r="C119" s="1418" t="s">
        <v>6278</v>
      </c>
      <c r="D119" s="220" t="s">
        <v>6279</v>
      </c>
      <c r="E119" s="220"/>
      <c r="F119" s="220" t="s">
        <v>228</v>
      </c>
      <c r="G119" s="220"/>
      <c r="H119" s="220"/>
      <c r="I119" s="220"/>
      <c r="J119" s="220"/>
      <c r="K119" s="220"/>
      <c r="L119" s="220"/>
      <c r="M119" s="220" t="s">
        <v>6280</v>
      </c>
      <c r="N119" s="220" t="s">
        <v>120</v>
      </c>
      <c r="O119" s="220" t="s">
        <v>1029</v>
      </c>
      <c r="P119" s="220" t="s">
        <v>169</v>
      </c>
      <c r="Q119" s="220" t="s">
        <v>241</v>
      </c>
      <c r="R119" s="220"/>
      <c r="S119" s="220"/>
      <c r="T119" s="220"/>
      <c r="U119" s="220"/>
      <c r="V119" s="220" t="s">
        <v>6281</v>
      </c>
      <c r="W119" s="220" t="s">
        <v>6282</v>
      </c>
      <c r="X119" s="1016" t="s">
        <v>6283</v>
      </c>
      <c r="Y119" s="1283" t="s">
        <v>6284</v>
      </c>
      <c r="Z119" s="1283" t="s">
        <v>6285</v>
      </c>
      <c r="AA119" s="220" t="s">
        <v>6286</v>
      </c>
      <c r="AB119" s="1016" t="s">
        <v>6287</v>
      </c>
      <c r="AC119" s="220"/>
      <c r="AD119" s="220"/>
      <c r="AE119" s="220" t="s">
        <v>157</v>
      </c>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t="s">
        <v>6252</v>
      </c>
      <c r="BB119" s="220" t="s">
        <v>5694</v>
      </c>
    </row>
    <row r="120" spans="1:54" s="1020" customFormat="1" ht="30">
      <c r="A120" s="1018">
        <v>119</v>
      </c>
      <c r="B120" s="385" t="s">
        <v>114</v>
      </c>
      <c r="C120" s="1418" t="s">
        <v>6288</v>
      </c>
      <c r="D120" s="385" t="s">
        <v>6289</v>
      </c>
      <c r="E120" s="385"/>
      <c r="F120" s="385" t="s">
        <v>228</v>
      </c>
      <c r="G120" s="385" t="s">
        <v>147</v>
      </c>
      <c r="H120" s="385"/>
      <c r="I120" s="385"/>
      <c r="J120" s="385"/>
      <c r="K120" s="385"/>
      <c r="L120" s="385"/>
      <c r="M120" s="385" t="s">
        <v>5758</v>
      </c>
      <c r="N120" s="385" t="s">
        <v>120</v>
      </c>
      <c r="O120" s="385" t="s">
        <v>120</v>
      </c>
      <c r="P120" s="385" t="s">
        <v>241</v>
      </c>
      <c r="Q120" s="385" t="s">
        <v>218</v>
      </c>
      <c r="R120" s="385" t="s">
        <v>121</v>
      </c>
      <c r="S120" s="385" t="s">
        <v>122</v>
      </c>
      <c r="T120" s="385" t="s">
        <v>122</v>
      </c>
      <c r="U120" s="385"/>
      <c r="V120" s="385" t="s">
        <v>6290</v>
      </c>
      <c r="W120" s="385" t="s">
        <v>6291</v>
      </c>
      <c r="X120" s="1019" t="s">
        <v>6292</v>
      </c>
      <c r="Y120" s="1284" t="s">
        <v>6293</v>
      </c>
      <c r="Z120" s="1284" t="s">
        <v>6294</v>
      </c>
      <c r="AA120" s="385" t="s">
        <v>6295</v>
      </c>
      <c r="AB120" s="1019" t="s">
        <v>6296</v>
      </c>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t="s">
        <v>6252</v>
      </c>
      <c r="BB120" s="385" t="s">
        <v>5694</v>
      </c>
    </row>
    <row r="121" spans="1:54" s="1017" customFormat="1" ht="75">
      <c r="A121" s="1015">
        <v>120</v>
      </c>
      <c r="B121" s="220" t="s">
        <v>114</v>
      </c>
      <c r="C121" s="1418" t="s">
        <v>6297</v>
      </c>
      <c r="D121" s="220" t="s">
        <v>6298</v>
      </c>
      <c r="E121" s="220"/>
      <c r="F121" s="220" t="s">
        <v>228</v>
      </c>
      <c r="G121" s="220" t="s">
        <v>147</v>
      </c>
      <c r="H121" s="220"/>
      <c r="I121" s="220"/>
      <c r="J121" s="220"/>
      <c r="K121" s="220"/>
      <c r="L121" s="220"/>
      <c r="M121" s="220" t="s">
        <v>6209</v>
      </c>
      <c r="N121" s="220" t="s">
        <v>120</v>
      </c>
      <c r="O121" s="220" t="s">
        <v>120</v>
      </c>
      <c r="P121" s="220" t="s">
        <v>218</v>
      </c>
      <c r="Q121" s="220" t="s">
        <v>169</v>
      </c>
      <c r="R121" s="220"/>
      <c r="S121" s="220"/>
      <c r="T121" s="220"/>
      <c r="U121" s="220"/>
      <c r="V121" s="220" t="s">
        <v>6299</v>
      </c>
      <c r="W121" s="220"/>
      <c r="X121" s="1016" t="s">
        <v>6300</v>
      </c>
      <c r="Y121" s="1283" t="s">
        <v>6301</v>
      </c>
      <c r="Z121" s="1283" t="s">
        <v>6302</v>
      </c>
      <c r="AA121" s="220"/>
      <c r="AB121" s="1016"/>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t="s">
        <v>6252</v>
      </c>
      <c r="BB121" s="220" t="s">
        <v>5694</v>
      </c>
    </row>
    <row r="122" spans="1:54" s="1020" customFormat="1" ht="60">
      <c r="A122" s="1018">
        <v>121</v>
      </c>
      <c r="B122" s="385" t="s">
        <v>114</v>
      </c>
      <c r="C122" s="1418" t="s">
        <v>6303</v>
      </c>
      <c r="D122" s="385" t="s">
        <v>6304</v>
      </c>
      <c r="E122" s="385"/>
      <c r="F122" s="385" t="s">
        <v>204</v>
      </c>
      <c r="G122" s="385" t="s">
        <v>228</v>
      </c>
      <c r="H122" s="385" t="s">
        <v>148</v>
      </c>
      <c r="I122" s="385" t="s">
        <v>145</v>
      </c>
      <c r="J122" s="385"/>
      <c r="K122" s="385"/>
      <c r="L122" s="385"/>
      <c r="M122" s="385" t="s">
        <v>6305</v>
      </c>
      <c r="N122" s="385" t="s">
        <v>120</v>
      </c>
      <c r="O122" s="385" t="s">
        <v>120</v>
      </c>
      <c r="P122" s="385" t="s">
        <v>170</v>
      </c>
      <c r="Q122" s="385"/>
      <c r="R122" s="385"/>
      <c r="S122" s="385"/>
      <c r="T122" s="385"/>
      <c r="U122" s="385"/>
      <c r="V122" s="385" t="s">
        <v>6306</v>
      </c>
      <c r="W122" s="385" t="s">
        <v>6307</v>
      </c>
      <c r="X122" s="1019" t="s">
        <v>6308</v>
      </c>
      <c r="Y122" s="1284" t="s">
        <v>6309</v>
      </c>
      <c r="Z122" s="1284" t="s">
        <v>6310</v>
      </c>
      <c r="AA122" s="385" t="s">
        <v>6311</v>
      </c>
      <c r="AB122" s="1019" t="s">
        <v>6312</v>
      </c>
      <c r="AC122" s="385"/>
      <c r="AD122" s="385"/>
      <c r="AE122" s="385" t="s">
        <v>157</v>
      </c>
      <c r="AF122" s="385"/>
      <c r="AG122" s="385"/>
      <c r="AH122" s="385" t="s">
        <v>6313</v>
      </c>
      <c r="AI122" s="385"/>
      <c r="AJ122" s="385"/>
      <c r="AK122" s="385"/>
      <c r="AL122" s="385"/>
      <c r="AM122" s="385"/>
      <c r="AN122" s="385"/>
      <c r="AO122" s="385"/>
      <c r="AP122" s="385"/>
      <c r="AQ122" s="385"/>
      <c r="AR122" s="385"/>
      <c r="AS122" s="385"/>
      <c r="AT122" s="385"/>
      <c r="AU122" s="385"/>
      <c r="AV122" s="385"/>
      <c r="AW122" s="385"/>
      <c r="AX122" s="385"/>
      <c r="AY122" s="385"/>
      <c r="AZ122" s="385"/>
      <c r="BA122" s="385" t="s">
        <v>6252</v>
      </c>
      <c r="BB122" s="385" t="s">
        <v>5694</v>
      </c>
    </row>
    <row r="123" spans="1:54" s="1017" customFormat="1" ht="60">
      <c r="A123" s="1015">
        <v>122</v>
      </c>
      <c r="B123" s="220" t="s">
        <v>114</v>
      </c>
      <c r="C123" s="1418" t="s">
        <v>6314</v>
      </c>
      <c r="D123" s="220" t="s">
        <v>6315</v>
      </c>
      <c r="E123" s="220" t="s">
        <v>6316</v>
      </c>
      <c r="F123" s="220" t="s">
        <v>228</v>
      </c>
      <c r="G123" s="220" t="s">
        <v>204</v>
      </c>
      <c r="H123" s="220"/>
      <c r="I123" s="220"/>
      <c r="J123" s="220"/>
      <c r="K123" s="220"/>
      <c r="L123" s="220" t="s">
        <v>118</v>
      </c>
      <c r="M123" s="220" t="s">
        <v>6317</v>
      </c>
      <c r="N123" s="220" t="s">
        <v>120</v>
      </c>
      <c r="O123" s="220" t="s">
        <v>120</v>
      </c>
      <c r="P123" s="220" t="s">
        <v>170</v>
      </c>
      <c r="Q123" s="220" t="s">
        <v>122</v>
      </c>
      <c r="R123" s="220" t="s">
        <v>241</v>
      </c>
      <c r="S123" s="220"/>
      <c r="T123" s="220"/>
      <c r="U123" s="220"/>
      <c r="V123" s="220" t="s">
        <v>6318</v>
      </c>
      <c r="W123" s="220" t="s">
        <v>3836</v>
      </c>
      <c r="X123" s="1016" t="s">
        <v>6319</v>
      </c>
      <c r="Y123" s="1283" t="s">
        <v>6320</v>
      </c>
      <c r="Z123" s="1283" t="s">
        <v>6321</v>
      </c>
      <c r="AA123" s="220" t="s">
        <v>6322</v>
      </c>
      <c r="AB123" s="1016" t="s">
        <v>6323</v>
      </c>
      <c r="AC123" s="220"/>
      <c r="AD123" s="220"/>
      <c r="AE123" s="220" t="s">
        <v>157</v>
      </c>
      <c r="AF123" s="220" t="s">
        <v>131</v>
      </c>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t="s">
        <v>6252</v>
      </c>
      <c r="BB123" s="220" t="s">
        <v>5694</v>
      </c>
    </row>
    <row r="124" spans="1:54" s="1020" customFormat="1" ht="30">
      <c r="A124" s="1018">
        <v>123</v>
      </c>
      <c r="B124" s="385" t="s">
        <v>114</v>
      </c>
      <c r="C124" s="1418" t="s">
        <v>3584</v>
      </c>
      <c r="D124" s="385" t="s">
        <v>6324</v>
      </c>
      <c r="E124" s="385"/>
      <c r="F124" s="385" t="s">
        <v>164</v>
      </c>
      <c r="G124" s="385" t="s">
        <v>250</v>
      </c>
      <c r="H124" s="385"/>
      <c r="I124" s="385"/>
      <c r="J124" s="385"/>
      <c r="K124" s="385"/>
      <c r="L124" s="385"/>
      <c r="M124" s="385" t="s">
        <v>6325</v>
      </c>
      <c r="N124" s="385" t="s">
        <v>120</v>
      </c>
      <c r="O124" s="385" t="s">
        <v>120</v>
      </c>
      <c r="P124" s="385" t="s">
        <v>169</v>
      </c>
      <c r="Q124" s="385" t="s">
        <v>121</v>
      </c>
      <c r="R124" s="385" t="s">
        <v>122</v>
      </c>
      <c r="S124" s="385" t="s">
        <v>170</v>
      </c>
      <c r="T124" s="385"/>
      <c r="U124" s="385"/>
      <c r="V124" s="385" t="s">
        <v>6326</v>
      </c>
      <c r="W124" s="385" t="s">
        <v>3586</v>
      </c>
      <c r="X124" s="1019" t="s">
        <v>6327</v>
      </c>
      <c r="Y124" s="1284" t="s">
        <v>3695</v>
      </c>
      <c r="Z124" s="1284" t="s">
        <v>3696</v>
      </c>
      <c r="AA124" s="385" t="s">
        <v>6328</v>
      </c>
      <c r="AB124" s="1019" t="s">
        <v>6329</v>
      </c>
      <c r="AC124" s="385"/>
      <c r="AD124" s="385"/>
      <c r="AE124" s="385" t="s">
        <v>157</v>
      </c>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t="s">
        <v>6252</v>
      </c>
      <c r="BB124" s="385" t="s">
        <v>5694</v>
      </c>
    </row>
    <row r="125" spans="1:54" s="1017" customFormat="1" ht="75">
      <c r="A125" s="1015">
        <v>124</v>
      </c>
      <c r="B125" s="220" t="s">
        <v>114</v>
      </c>
      <c r="C125" s="1418" t="s">
        <v>6330</v>
      </c>
      <c r="D125" s="220" t="s">
        <v>6331</v>
      </c>
      <c r="E125" s="220"/>
      <c r="F125" s="220" t="s">
        <v>250</v>
      </c>
      <c r="G125" s="220" t="s">
        <v>228</v>
      </c>
      <c r="H125" s="220"/>
      <c r="I125" s="220"/>
      <c r="J125" s="220"/>
      <c r="K125" s="220"/>
      <c r="L125" s="220" t="s">
        <v>118</v>
      </c>
      <c r="M125" s="220" t="s">
        <v>6332</v>
      </c>
      <c r="N125" s="220" t="s">
        <v>120</v>
      </c>
      <c r="O125" s="220" t="s">
        <v>120</v>
      </c>
      <c r="P125" s="220" t="s">
        <v>121</v>
      </c>
      <c r="Q125" s="220" t="s">
        <v>122</v>
      </c>
      <c r="R125" s="220" t="s">
        <v>170</v>
      </c>
      <c r="S125" s="220"/>
      <c r="T125" s="220"/>
      <c r="U125" s="220"/>
      <c r="V125" s="220" t="s">
        <v>6333</v>
      </c>
      <c r="W125" s="220" t="s">
        <v>6334</v>
      </c>
      <c r="X125" s="1016" t="s">
        <v>6335</v>
      </c>
      <c r="Y125" s="220" t="s">
        <v>6336</v>
      </c>
      <c r="Z125" s="1283" t="s">
        <v>6337</v>
      </c>
      <c r="AA125" s="220" t="s">
        <v>6338</v>
      </c>
      <c r="AB125" s="1016" t="s">
        <v>6339</v>
      </c>
      <c r="AC125" s="220"/>
      <c r="AD125" s="220"/>
      <c r="AE125" s="220" t="s">
        <v>157</v>
      </c>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t="s">
        <v>6252</v>
      </c>
      <c r="BB125" s="220" t="s">
        <v>5694</v>
      </c>
    </row>
    <row r="126" spans="1:54" s="1427" customFormat="1" ht="45">
      <c r="A126" s="1418">
        <v>125</v>
      </c>
      <c r="B126" s="1417" t="s">
        <v>114</v>
      </c>
      <c r="C126" s="1418" t="s">
        <v>3264</v>
      </c>
      <c r="D126" s="1417" t="s">
        <v>6340</v>
      </c>
      <c r="E126" s="1417"/>
      <c r="F126" s="1417" t="s">
        <v>228</v>
      </c>
      <c r="G126" s="1417" t="s">
        <v>250</v>
      </c>
      <c r="H126" s="1417" t="s">
        <v>147</v>
      </c>
      <c r="I126" s="1417"/>
      <c r="J126" s="1417"/>
      <c r="K126" s="1417"/>
      <c r="L126" s="1417"/>
      <c r="M126" s="1417" t="s">
        <v>6341</v>
      </c>
      <c r="N126" s="1417" t="s">
        <v>120</v>
      </c>
      <c r="O126" s="1417" t="s">
        <v>120</v>
      </c>
      <c r="P126" s="1417"/>
      <c r="Q126" s="1417"/>
      <c r="R126" s="1417"/>
      <c r="S126" s="1417"/>
      <c r="T126" s="1417"/>
      <c r="U126" s="1417"/>
      <c r="V126" s="1417" t="s">
        <v>6342</v>
      </c>
      <c r="W126" s="1417" t="s">
        <v>3901</v>
      </c>
      <c r="X126" s="1426" t="s">
        <v>4867</v>
      </c>
      <c r="Y126" s="1594" t="s">
        <v>6343</v>
      </c>
      <c r="Z126" s="1594" t="s">
        <v>3637</v>
      </c>
      <c r="AA126" s="1417"/>
      <c r="AB126" s="1426"/>
      <c r="AC126" s="1417"/>
      <c r="AD126" s="1417"/>
      <c r="AE126" s="1417" t="s">
        <v>157</v>
      </c>
      <c r="AF126" s="1417"/>
      <c r="AG126" s="1417"/>
      <c r="AH126" s="1417"/>
      <c r="AI126" s="1417"/>
      <c r="AJ126" s="1417"/>
      <c r="AK126" s="1417"/>
      <c r="AL126" s="1417"/>
      <c r="AM126" s="1417"/>
      <c r="AN126" s="1417"/>
      <c r="AO126" s="1417"/>
      <c r="AP126" s="1417"/>
      <c r="AQ126" s="1417"/>
      <c r="AR126" s="1417"/>
      <c r="AS126" s="1417"/>
      <c r="AT126" s="1417"/>
      <c r="AU126" s="1417"/>
      <c r="AV126" s="1417"/>
      <c r="AW126" s="1417"/>
      <c r="AX126" s="1417"/>
      <c r="AY126" s="1417"/>
      <c r="AZ126" s="1417"/>
      <c r="BA126" s="1417" t="s">
        <v>6344</v>
      </c>
      <c r="BB126" s="1417" t="s">
        <v>5694</v>
      </c>
    </row>
    <row r="127" spans="1:54" s="1427" customFormat="1" ht="45">
      <c r="A127" s="1418">
        <v>126</v>
      </c>
      <c r="B127" s="1417" t="s">
        <v>114</v>
      </c>
      <c r="C127" s="1418" t="s">
        <v>6345</v>
      </c>
      <c r="D127" s="1863" t="s">
        <v>6346</v>
      </c>
      <c r="E127" s="1417" t="s">
        <v>6347</v>
      </c>
      <c r="F127" s="1417" t="s">
        <v>612</v>
      </c>
      <c r="G127" s="1417" t="s">
        <v>182</v>
      </c>
      <c r="H127" s="1417" t="s">
        <v>250</v>
      </c>
      <c r="I127" s="1417" t="s">
        <v>204</v>
      </c>
      <c r="J127" s="1417"/>
      <c r="K127" s="1417"/>
      <c r="L127" s="1417"/>
      <c r="M127" s="1417" t="s">
        <v>6348</v>
      </c>
      <c r="N127" s="1417" t="s">
        <v>120</v>
      </c>
      <c r="O127" s="1417" t="s">
        <v>120</v>
      </c>
      <c r="P127" s="1417" t="s">
        <v>241</v>
      </c>
      <c r="Q127" s="1417"/>
      <c r="R127" s="1417"/>
      <c r="S127" s="1417"/>
      <c r="T127" s="1417"/>
      <c r="U127" s="1417"/>
      <c r="V127" s="1649" t="s">
        <v>6349</v>
      </c>
      <c r="W127" s="1417"/>
      <c r="X127" s="1863" t="s">
        <v>6350</v>
      </c>
      <c r="Y127" s="1416" t="s">
        <v>6351</v>
      </c>
      <c r="Z127" s="1416" t="s">
        <v>6352</v>
      </c>
      <c r="AA127" s="1594" t="s">
        <v>6353</v>
      </c>
      <c r="AB127" s="1426"/>
      <c r="AC127" s="1417"/>
      <c r="AD127" s="1417"/>
      <c r="AE127" s="1417" t="s">
        <v>157</v>
      </c>
      <c r="AF127" s="1417"/>
      <c r="AG127" s="1417"/>
      <c r="AH127" s="1417" t="s">
        <v>6354</v>
      </c>
      <c r="AI127" s="1417"/>
      <c r="AJ127" s="1417"/>
      <c r="AK127" s="1417"/>
      <c r="AL127" s="1417"/>
      <c r="AM127" s="1417"/>
      <c r="AN127" s="1417"/>
      <c r="AO127" s="1417"/>
      <c r="AP127" s="1417"/>
      <c r="AQ127" s="1417"/>
      <c r="AR127" s="1417"/>
      <c r="AS127" s="1417"/>
      <c r="AT127" s="1417"/>
      <c r="AU127" s="1417"/>
      <c r="AV127" s="1417"/>
      <c r="AW127" s="1417"/>
      <c r="AX127" s="1417"/>
      <c r="AY127" s="1417"/>
      <c r="AZ127" s="1417"/>
      <c r="BA127" s="1417" t="s">
        <v>6355</v>
      </c>
      <c r="BB127" s="1417" t="s">
        <v>5694</v>
      </c>
    </row>
    <row r="128" spans="1:54" s="1427" customFormat="1" ht="60">
      <c r="A128" s="1418">
        <v>127</v>
      </c>
      <c r="B128" s="1417" t="s">
        <v>114</v>
      </c>
      <c r="C128" s="1418" t="s">
        <v>6356</v>
      </c>
      <c r="D128" s="1417" t="s">
        <v>6357</v>
      </c>
      <c r="E128" s="1417"/>
      <c r="F128" s="1417" t="s">
        <v>144</v>
      </c>
      <c r="G128" s="1417" t="s">
        <v>182</v>
      </c>
      <c r="H128" s="1417" t="s">
        <v>147</v>
      </c>
      <c r="I128" s="1417" t="s">
        <v>148</v>
      </c>
      <c r="J128" s="1417" t="s">
        <v>250</v>
      </c>
      <c r="K128" s="1417"/>
      <c r="L128" s="1417"/>
      <c r="M128" s="1417" t="s">
        <v>6358</v>
      </c>
      <c r="N128" s="1417" t="s">
        <v>120</v>
      </c>
      <c r="O128" s="1417"/>
      <c r="P128" s="1417" t="s">
        <v>169</v>
      </c>
      <c r="Q128" s="1417" t="s">
        <v>241</v>
      </c>
      <c r="R128" s="1417"/>
      <c r="S128" s="1417"/>
      <c r="T128" s="1417"/>
      <c r="U128" s="1417"/>
      <c r="V128" s="1417" t="s">
        <v>6359</v>
      </c>
      <c r="W128" s="1417" t="s">
        <v>6360</v>
      </c>
      <c r="X128" s="1426" t="s">
        <v>6361</v>
      </c>
      <c r="Y128" s="1594" t="s">
        <v>6362</v>
      </c>
      <c r="Z128" s="1588" t="s">
        <v>6363</v>
      </c>
      <c r="AA128" s="1417"/>
      <c r="AB128" s="1426"/>
      <c r="AC128" s="1417"/>
      <c r="AD128" s="1417"/>
      <c r="AE128" s="1417" t="s">
        <v>131</v>
      </c>
      <c r="AF128" s="1417"/>
      <c r="AG128" s="1417"/>
      <c r="AH128" s="1417"/>
      <c r="AI128" s="1417"/>
      <c r="AJ128" s="1417"/>
      <c r="AK128" s="1417"/>
      <c r="AL128" s="1417"/>
      <c r="AM128" s="1417"/>
      <c r="AN128" s="1417"/>
      <c r="AO128" s="1417"/>
      <c r="AP128" s="1417"/>
      <c r="AQ128" s="1417"/>
      <c r="AR128" s="1417"/>
      <c r="AS128" s="1417"/>
      <c r="AT128" s="1417"/>
      <c r="AU128" s="1417"/>
      <c r="AV128" s="1417"/>
      <c r="AW128" s="1417"/>
      <c r="AX128" s="1417"/>
      <c r="AY128" s="1417" t="s">
        <v>136</v>
      </c>
      <c r="AZ128" s="1417"/>
      <c r="BA128" s="1417" t="s">
        <v>6364</v>
      </c>
      <c r="BB128" s="1417" t="s">
        <v>5694</v>
      </c>
    </row>
    <row r="129" spans="1:54" s="1427" customFormat="1" ht="15.75">
      <c r="A129" s="1418"/>
      <c r="B129" s="1417"/>
      <c r="C129" s="1418" t="s">
        <v>6365</v>
      </c>
      <c r="D129" s="1417"/>
      <c r="E129" s="1417"/>
      <c r="F129" s="1417"/>
      <c r="G129" s="1417"/>
      <c r="H129" s="1417"/>
      <c r="I129" s="1417"/>
      <c r="J129" s="1417"/>
      <c r="K129" s="1417"/>
      <c r="L129" s="1417"/>
      <c r="M129" s="1417"/>
      <c r="N129" s="1417"/>
      <c r="O129" s="1417"/>
      <c r="P129" s="1417"/>
      <c r="Q129" s="1417"/>
      <c r="R129" s="1417"/>
      <c r="S129" s="1417"/>
      <c r="T129" s="1417"/>
      <c r="U129" s="1417"/>
      <c r="V129" s="1417"/>
      <c r="W129" s="1417"/>
      <c r="X129" s="1426"/>
      <c r="Y129" s="1594"/>
      <c r="Z129" s="1588"/>
      <c r="AA129" s="1417"/>
      <c r="AB129" s="1426"/>
      <c r="AC129" s="1417"/>
      <c r="AD129" s="1417"/>
      <c r="AE129" s="1417"/>
      <c r="AF129" s="1417"/>
      <c r="AG129" s="1417"/>
      <c r="AH129" s="1417"/>
      <c r="AI129" s="1417"/>
      <c r="AJ129" s="1417"/>
      <c r="AK129" s="1417"/>
      <c r="AL129" s="1417"/>
      <c r="AM129" s="1417"/>
      <c r="AN129" s="1417"/>
      <c r="AO129" s="1417"/>
      <c r="AP129" s="1417"/>
      <c r="AQ129" s="1417"/>
      <c r="AR129" s="1417"/>
      <c r="AS129" s="1417"/>
      <c r="AT129" s="1417"/>
      <c r="AU129" s="1417"/>
      <c r="AV129" s="1417"/>
      <c r="AW129" s="1417"/>
      <c r="AX129" s="1417"/>
      <c r="AY129" s="1417"/>
      <c r="AZ129" s="1417"/>
      <c r="BA129" s="1417"/>
      <c r="BB129" s="1417"/>
    </row>
    <row r="130" spans="1:54" s="1317" customFormat="1" ht="31.5">
      <c r="A130" s="1315">
        <v>128</v>
      </c>
      <c r="B130" s="1314" t="s">
        <v>114</v>
      </c>
      <c r="C130" s="1315" t="s">
        <v>6366</v>
      </c>
      <c r="D130" s="1417" t="s">
        <v>6367</v>
      </c>
      <c r="E130" s="1314"/>
      <c r="F130" s="1314" t="s">
        <v>250</v>
      </c>
      <c r="G130" s="1314" t="s">
        <v>205</v>
      </c>
      <c r="H130" s="1314" t="s">
        <v>204</v>
      </c>
      <c r="I130" s="1314"/>
      <c r="J130" s="1314"/>
      <c r="K130" s="1314"/>
      <c r="L130" s="1314"/>
      <c r="M130" s="1314" t="s">
        <v>6368</v>
      </c>
      <c r="N130" s="1314" t="s">
        <v>120</v>
      </c>
      <c r="O130" s="1314" t="s">
        <v>120</v>
      </c>
      <c r="P130" s="1314" t="s">
        <v>241</v>
      </c>
      <c r="Q130" s="1314"/>
      <c r="R130" s="1314"/>
      <c r="S130" s="1314"/>
      <c r="T130" s="1314"/>
      <c r="U130" s="1314"/>
      <c r="V130" s="1417" t="s">
        <v>6369</v>
      </c>
      <c r="W130" s="1314" t="s">
        <v>6370</v>
      </c>
      <c r="X130" s="1316" t="s">
        <v>6371</v>
      </c>
      <c r="Y130" s="1322" t="s">
        <v>6372</v>
      </c>
      <c r="Z130" s="1588" t="s">
        <v>6373</v>
      </c>
      <c r="AA130" s="1314"/>
      <c r="AB130" s="1316"/>
      <c r="AC130" s="1314"/>
      <c r="AD130" s="1314"/>
      <c r="AE130" s="1314" t="s">
        <v>131</v>
      </c>
      <c r="AF130" s="1314"/>
      <c r="AG130" s="1314"/>
      <c r="AH130" s="1314"/>
      <c r="AI130" s="1314"/>
      <c r="AJ130" s="1314"/>
      <c r="AK130" s="1314"/>
      <c r="AL130" s="1314"/>
      <c r="AM130" s="1314"/>
      <c r="AN130" s="1314"/>
      <c r="AO130" s="1314"/>
      <c r="AP130" s="1314"/>
      <c r="AQ130" s="1314"/>
      <c r="AR130" s="1314"/>
      <c r="AS130" s="1314"/>
      <c r="AT130" s="1314"/>
      <c r="AU130" s="1314"/>
      <c r="AV130" s="1314"/>
      <c r="AW130" s="1314"/>
      <c r="AX130" s="1314"/>
      <c r="AY130" s="1314"/>
      <c r="AZ130" s="1314"/>
      <c r="BA130" s="1314" t="s">
        <v>6364</v>
      </c>
      <c r="BB130" s="1314" t="s">
        <v>5694</v>
      </c>
    </row>
    <row r="131" spans="1:54" s="1317" customFormat="1">
      <c r="A131" s="1315">
        <v>129</v>
      </c>
      <c r="B131" s="1314" t="s">
        <v>114</v>
      </c>
      <c r="C131" s="1315" t="s">
        <v>6374</v>
      </c>
      <c r="D131" s="1314" t="s">
        <v>6375</v>
      </c>
      <c r="E131" s="1314"/>
      <c r="F131" s="1314" t="s">
        <v>250</v>
      </c>
      <c r="G131" s="1314" t="s">
        <v>205</v>
      </c>
      <c r="H131" s="1314" t="s">
        <v>204</v>
      </c>
      <c r="I131" s="1314"/>
      <c r="J131" s="1314"/>
      <c r="K131" s="1314"/>
      <c r="L131" s="1314"/>
      <c r="M131" s="1314" t="s">
        <v>6376</v>
      </c>
      <c r="N131" s="1314" t="s">
        <v>120</v>
      </c>
      <c r="O131" s="1314" t="s">
        <v>120</v>
      </c>
      <c r="P131" s="1314" t="s">
        <v>241</v>
      </c>
      <c r="Q131" s="1314"/>
      <c r="R131" s="1314"/>
      <c r="S131" s="1314"/>
      <c r="T131" s="1314"/>
      <c r="U131" s="1314"/>
      <c r="V131" s="1314" t="s">
        <v>6377</v>
      </c>
      <c r="W131" s="1314" t="s">
        <v>6378</v>
      </c>
      <c r="X131" s="1316" t="s">
        <v>6379</v>
      </c>
      <c r="Y131" s="1314" t="s">
        <v>6380</v>
      </c>
      <c r="Z131" s="1322" t="s">
        <v>6381</v>
      </c>
      <c r="AA131" s="1314"/>
      <c r="AB131" s="1316"/>
      <c r="AC131" s="1314"/>
      <c r="AD131" s="1314"/>
      <c r="AE131" s="1314" t="s">
        <v>131</v>
      </c>
      <c r="AF131" s="1314"/>
      <c r="AG131" s="1314"/>
      <c r="AH131" s="1314"/>
      <c r="AI131" s="1314"/>
      <c r="AJ131" s="1314"/>
      <c r="AK131" s="1314"/>
      <c r="AL131" s="1314"/>
      <c r="AM131" s="1314"/>
      <c r="AN131" s="1314"/>
      <c r="AO131" s="1314"/>
      <c r="AP131" s="1314"/>
      <c r="AQ131" s="1314"/>
      <c r="AR131" s="1314"/>
      <c r="AS131" s="1314"/>
      <c r="AT131" s="1314"/>
      <c r="AU131" s="1314"/>
      <c r="AV131" s="1314"/>
      <c r="AW131" s="1314"/>
      <c r="AX131" s="1314"/>
      <c r="AY131" s="1314"/>
      <c r="AZ131" s="1314"/>
      <c r="BA131" s="1314" t="s">
        <v>6364</v>
      </c>
      <c r="BB131" s="1314" t="s">
        <v>5694</v>
      </c>
    </row>
    <row r="132" spans="1:54" s="1317" customFormat="1" ht="30">
      <c r="A132" s="1315">
        <v>130</v>
      </c>
      <c r="B132" s="1314" t="s">
        <v>114</v>
      </c>
      <c r="C132" s="1315" t="s">
        <v>6382</v>
      </c>
      <c r="D132" s="1314" t="s">
        <v>6383</v>
      </c>
      <c r="E132" s="1314"/>
      <c r="F132" s="1314" t="s">
        <v>250</v>
      </c>
      <c r="G132" s="1314" t="s">
        <v>205</v>
      </c>
      <c r="H132" s="1314" t="s">
        <v>204</v>
      </c>
      <c r="I132" s="1314"/>
      <c r="J132" s="1314"/>
      <c r="K132" s="1314"/>
      <c r="L132" s="1314"/>
      <c r="M132" s="1314" t="s">
        <v>6384</v>
      </c>
      <c r="N132" s="1314" t="s">
        <v>120</v>
      </c>
      <c r="O132" s="1314" t="s">
        <v>120</v>
      </c>
      <c r="P132" s="1314" t="s">
        <v>241</v>
      </c>
      <c r="Q132" s="1314"/>
      <c r="R132" s="1314"/>
      <c r="S132" s="1314"/>
      <c r="T132" s="1314"/>
      <c r="U132" s="1314"/>
      <c r="V132" s="1417" t="s">
        <v>6385</v>
      </c>
      <c r="W132" s="1314" t="s">
        <v>6378</v>
      </c>
      <c r="X132" s="1316" t="s">
        <v>6386</v>
      </c>
      <c r="Y132" s="1322" t="s">
        <v>6387</v>
      </c>
      <c r="Z132" s="1322" t="s">
        <v>6388</v>
      </c>
      <c r="AA132" s="1314"/>
      <c r="AB132" s="1316"/>
      <c r="AC132" s="1314"/>
      <c r="AD132" s="1314"/>
      <c r="AE132" s="1314" t="s">
        <v>131</v>
      </c>
      <c r="AF132" s="1314"/>
      <c r="AG132" s="1314"/>
      <c r="AH132" s="1314"/>
      <c r="AI132" s="1314"/>
      <c r="AJ132" s="1314"/>
      <c r="AK132" s="1314"/>
      <c r="AL132" s="1314"/>
      <c r="AM132" s="1314"/>
      <c r="AN132" s="1314"/>
      <c r="AO132" s="1314"/>
      <c r="AP132" s="1314"/>
      <c r="AQ132" s="1314"/>
      <c r="AR132" s="1314"/>
      <c r="AS132" s="1314"/>
      <c r="AT132" s="1314"/>
      <c r="AU132" s="1314"/>
      <c r="AV132" s="1314"/>
      <c r="AW132" s="1314"/>
      <c r="AX132" s="1314"/>
      <c r="AY132" s="1314"/>
      <c r="AZ132" s="1314"/>
      <c r="BA132" s="1314" t="s">
        <v>6364</v>
      </c>
      <c r="BB132" s="1314" t="s">
        <v>5694</v>
      </c>
    </row>
    <row r="133" spans="1:54" s="1317" customFormat="1" ht="30">
      <c r="A133" s="1315">
        <v>131</v>
      </c>
      <c r="B133" s="1314" t="s">
        <v>114</v>
      </c>
      <c r="C133" s="1315" t="s">
        <v>6389</v>
      </c>
      <c r="D133" s="1314" t="s">
        <v>6390</v>
      </c>
      <c r="E133" s="1314"/>
      <c r="F133" s="1314" t="s">
        <v>250</v>
      </c>
      <c r="G133" s="1314" t="s">
        <v>205</v>
      </c>
      <c r="H133" s="1314" t="s">
        <v>204</v>
      </c>
      <c r="I133" s="1314"/>
      <c r="J133" s="1314"/>
      <c r="K133" s="1314"/>
      <c r="L133" s="1314"/>
      <c r="M133" s="1314" t="s">
        <v>6384</v>
      </c>
      <c r="N133" s="1314" t="s">
        <v>120</v>
      </c>
      <c r="O133" s="1314" t="s">
        <v>120</v>
      </c>
      <c r="P133" s="1314" t="s">
        <v>241</v>
      </c>
      <c r="Q133" s="1314"/>
      <c r="R133" s="1314"/>
      <c r="S133" s="1314"/>
      <c r="T133" s="1314"/>
      <c r="U133" s="1314"/>
      <c r="V133" s="1417" t="s">
        <v>6391</v>
      </c>
      <c r="W133" s="1314" t="s">
        <v>3136</v>
      </c>
      <c r="X133" s="1316" t="s">
        <v>6392</v>
      </c>
      <c r="Y133" s="1322" t="s">
        <v>6393</v>
      </c>
      <c r="Z133" s="1322" t="s">
        <v>6394</v>
      </c>
      <c r="AA133" s="1314"/>
      <c r="AB133" s="1316"/>
      <c r="AC133" s="1314"/>
      <c r="AD133" s="1314"/>
      <c r="AE133" s="1314" t="s">
        <v>131</v>
      </c>
      <c r="AF133" s="1314"/>
      <c r="AG133" s="1314"/>
      <c r="AH133" s="1314"/>
      <c r="AI133" s="1314"/>
      <c r="AJ133" s="1314"/>
      <c r="AK133" s="1314"/>
      <c r="AL133" s="1314"/>
      <c r="AM133" s="1314"/>
      <c r="AN133" s="1314"/>
      <c r="AO133" s="1314"/>
      <c r="AP133" s="1314"/>
      <c r="AQ133" s="1314"/>
      <c r="AR133" s="1314"/>
      <c r="AS133" s="1314"/>
      <c r="AT133" s="1314"/>
      <c r="AU133" s="1314"/>
      <c r="AV133" s="1314"/>
      <c r="AW133" s="1314"/>
      <c r="AX133" s="1314"/>
      <c r="AY133" s="1314"/>
      <c r="AZ133" s="1314"/>
      <c r="BA133" s="1314" t="s">
        <v>6364</v>
      </c>
      <c r="BB133" s="1314" t="s">
        <v>5694</v>
      </c>
    </row>
    <row r="134" spans="1:54" s="1317" customFormat="1" ht="30">
      <c r="A134" s="1315">
        <v>132</v>
      </c>
      <c r="B134" s="1314" t="s">
        <v>114</v>
      </c>
      <c r="C134" s="1315" t="s">
        <v>6395</v>
      </c>
      <c r="D134" s="1314" t="s">
        <v>6390</v>
      </c>
      <c r="E134" s="1314"/>
      <c r="F134" s="1314" t="s">
        <v>250</v>
      </c>
      <c r="G134" s="1314" t="s">
        <v>205</v>
      </c>
      <c r="H134" s="1314" t="s">
        <v>204</v>
      </c>
      <c r="I134" s="1314"/>
      <c r="J134" s="1314"/>
      <c r="K134" s="1314"/>
      <c r="L134" s="1314"/>
      <c r="M134" s="1314" t="s">
        <v>6384</v>
      </c>
      <c r="N134" s="1314" t="s">
        <v>120</v>
      </c>
      <c r="O134" s="1314" t="s">
        <v>120</v>
      </c>
      <c r="P134" s="1314" t="s">
        <v>241</v>
      </c>
      <c r="Q134" s="1314"/>
      <c r="R134" s="1314"/>
      <c r="S134" s="1314"/>
      <c r="T134" s="1314"/>
      <c r="U134" s="1314"/>
      <c r="V134" s="1417" t="s">
        <v>6396</v>
      </c>
      <c r="W134" s="1314" t="s">
        <v>6397</v>
      </c>
      <c r="X134" s="1316" t="s">
        <v>6398</v>
      </c>
      <c r="Y134" s="1322" t="s">
        <v>6399</v>
      </c>
      <c r="Z134" s="1322" t="s">
        <v>6400</v>
      </c>
      <c r="AA134" s="1314"/>
      <c r="AB134" s="1316"/>
      <c r="AC134" s="1314"/>
      <c r="AD134" s="1314"/>
      <c r="AE134" s="1314" t="s">
        <v>131</v>
      </c>
      <c r="AF134" s="1314"/>
      <c r="AG134" s="1314"/>
      <c r="AH134" s="1314"/>
      <c r="AI134" s="1314"/>
      <c r="AJ134" s="1314"/>
      <c r="AK134" s="1314"/>
      <c r="AL134" s="1314"/>
      <c r="AM134" s="1314"/>
      <c r="AN134" s="1314"/>
      <c r="AO134" s="1314"/>
      <c r="AP134" s="1314"/>
      <c r="AQ134" s="1314"/>
      <c r="AR134" s="1314"/>
      <c r="AS134" s="1314"/>
      <c r="AT134" s="1314"/>
      <c r="AU134" s="1314"/>
      <c r="AV134" s="1314"/>
      <c r="AW134" s="1314"/>
      <c r="AX134" s="1314"/>
      <c r="AY134" s="1314"/>
      <c r="AZ134" s="1314"/>
      <c r="BA134" s="1314" t="s">
        <v>6364</v>
      </c>
      <c r="BB134" s="1314" t="s">
        <v>5694</v>
      </c>
    </row>
    <row r="135" spans="1:54" s="1317" customFormat="1" ht="30">
      <c r="A135" s="1315">
        <v>133</v>
      </c>
      <c r="B135" s="1314" t="s">
        <v>114</v>
      </c>
      <c r="C135" s="1315" t="s">
        <v>6401</v>
      </c>
      <c r="D135" s="1314" t="s">
        <v>6402</v>
      </c>
      <c r="E135" s="1314"/>
      <c r="F135" s="1314" t="s">
        <v>250</v>
      </c>
      <c r="G135" s="1314" t="s">
        <v>205</v>
      </c>
      <c r="H135" s="1314" t="s">
        <v>204</v>
      </c>
      <c r="I135" s="1314"/>
      <c r="J135" s="1314"/>
      <c r="K135" s="1314"/>
      <c r="L135" s="1314"/>
      <c r="M135" s="1314" t="s">
        <v>6403</v>
      </c>
      <c r="N135" s="1314" t="s">
        <v>120</v>
      </c>
      <c r="O135" s="1314" t="s">
        <v>120</v>
      </c>
      <c r="P135" s="1314" t="s">
        <v>241</v>
      </c>
      <c r="Q135" s="1314"/>
      <c r="R135" s="1314"/>
      <c r="S135" s="1314"/>
      <c r="T135" s="1314"/>
      <c r="U135" s="1314"/>
      <c r="V135" s="1314" t="s">
        <v>6404</v>
      </c>
      <c r="W135" s="1314" t="s">
        <v>5792</v>
      </c>
      <c r="X135" s="1316" t="s">
        <v>6405</v>
      </c>
      <c r="Y135" s="1322" t="s">
        <v>6406</v>
      </c>
      <c r="Z135" s="1594" t="s">
        <v>6407</v>
      </c>
      <c r="AA135" s="1314"/>
      <c r="AB135" s="1316"/>
      <c r="AC135" s="1314"/>
      <c r="AD135" s="1314"/>
      <c r="AE135" s="1314" t="s">
        <v>131</v>
      </c>
      <c r="AF135" s="1314"/>
      <c r="AG135" s="1314"/>
      <c r="AH135" s="1314"/>
      <c r="AI135" s="1314"/>
      <c r="AJ135" s="1314"/>
      <c r="AK135" s="1314"/>
      <c r="AL135" s="1314"/>
      <c r="AM135" s="1314"/>
      <c r="AN135" s="1314"/>
      <c r="AO135" s="1314"/>
      <c r="AP135" s="1314"/>
      <c r="AQ135" s="1314"/>
      <c r="AR135" s="1314"/>
      <c r="AS135" s="1314"/>
      <c r="AT135" s="1314"/>
      <c r="AU135" s="1314"/>
      <c r="AV135" s="1314"/>
      <c r="AW135" s="1314"/>
      <c r="AX135" s="1314"/>
      <c r="AY135" s="1314"/>
      <c r="AZ135" s="1314"/>
      <c r="BA135" s="1314" t="s">
        <v>6364</v>
      </c>
      <c r="BB135" s="1314" t="s">
        <v>5694</v>
      </c>
    </row>
    <row r="136" spans="1:54" s="1317" customFormat="1" ht="30">
      <c r="A136" s="1315">
        <v>134</v>
      </c>
      <c r="B136" s="1314" t="s">
        <v>114</v>
      </c>
      <c r="C136" s="1315" t="s">
        <v>6408</v>
      </c>
      <c r="D136" s="1864" t="s">
        <v>6409</v>
      </c>
      <c r="E136" s="1314"/>
      <c r="F136" s="1314" t="s">
        <v>250</v>
      </c>
      <c r="G136" s="1314" t="s">
        <v>205</v>
      </c>
      <c r="H136" s="1314" t="s">
        <v>204</v>
      </c>
      <c r="I136" s="1314"/>
      <c r="J136" s="1314"/>
      <c r="K136" s="1314"/>
      <c r="L136" s="1314"/>
      <c r="M136" s="1314" t="s">
        <v>6384</v>
      </c>
      <c r="N136" s="1314" t="s">
        <v>120</v>
      </c>
      <c r="O136" s="1314" t="s">
        <v>120</v>
      </c>
      <c r="P136" s="1314" t="s">
        <v>241</v>
      </c>
      <c r="Q136" s="1314"/>
      <c r="R136" s="1314"/>
      <c r="S136" s="1314"/>
      <c r="T136" s="1314"/>
      <c r="U136" s="1314"/>
      <c r="V136" s="1417" t="s">
        <v>6410</v>
      </c>
      <c r="W136" s="1314" t="s">
        <v>6411</v>
      </c>
      <c r="X136" s="1316" t="s">
        <v>6412</v>
      </c>
      <c r="Y136" s="1322" t="s">
        <v>6413</v>
      </c>
      <c r="Z136" s="1322" t="s">
        <v>6414</v>
      </c>
      <c r="AA136" s="1314"/>
      <c r="AB136" s="1316"/>
      <c r="AC136" s="1314"/>
      <c r="AD136" s="1314"/>
      <c r="AE136" s="1314" t="s">
        <v>131</v>
      </c>
      <c r="AF136" s="1314"/>
      <c r="AG136" s="1314"/>
      <c r="AH136" s="1314"/>
      <c r="AI136" s="1314"/>
      <c r="AJ136" s="1314"/>
      <c r="AK136" s="1314"/>
      <c r="AL136" s="1314"/>
      <c r="AM136" s="1314"/>
      <c r="AN136" s="1314"/>
      <c r="AO136" s="1314"/>
      <c r="AP136" s="1314"/>
      <c r="AQ136" s="1314"/>
      <c r="AR136" s="1314"/>
      <c r="AS136" s="1314"/>
      <c r="AT136" s="1314"/>
      <c r="AU136" s="1314"/>
      <c r="AV136" s="1314"/>
      <c r="AW136" s="1314"/>
      <c r="AX136" s="1314"/>
      <c r="AY136" s="1314"/>
      <c r="AZ136" s="1314"/>
      <c r="BA136" s="1314" t="s">
        <v>6364</v>
      </c>
      <c r="BB136" s="1314" t="s">
        <v>5694</v>
      </c>
    </row>
    <row r="137" spans="1:54" s="1317" customFormat="1" ht="30">
      <c r="A137" s="1315">
        <v>135</v>
      </c>
      <c r="B137" s="1314" t="s">
        <v>114</v>
      </c>
      <c r="C137" s="1315" t="s">
        <v>6415</v>
      </c>
      <c r="D137" s="1314" t="s">
        <v>6416</v>
      </c>
      <c r="E137" s="1314"/>
      <c r="F137" s="1314" t="s">
        <v>250</v>
      </c>
      <c r="G137" s="1314" t="s">
        <v>205</v>
      </c>
      <c r="H137" s="1314" t="s">
        <v>204</v>
      </c>
      <c r="I137" s="1314"/>
      <c r="J137" s="1314"/>
      <c r="K137" s="1314"/>
      <c r="L137" s="1314"/>
      <c r="M137" s="1314" t="s">
        <v>6384</v>
      </c>
      <c r="N137" s="1314" t="s">
        <v>120</v>
      </c>
      <c r="O137" s="1314" t="s">
        <v>120</v>
      </c>
      <c r="P137" s="1314" t="s">
        <v>241</v>
      </c>
      <c r="Q137" s="1314"/>
      <c r="R137" s="1314"/>
      <c r="S137" s="1314"/>
      <c r="T137" s="1314"/>
      <c r="U137" s="1314"/>
      <c r="V137" s="1417" t="s">
        <v>6417</v>
      </c>
      <c r="W137" s="1314" t="s">
        <v>6418</v>
      </c>
      <c r="X137" s="1316" t="s">
        <v>6419</v>
      </c>
      <c r="Y137" s="1322" t="s">
        <v>6420</v>
      </c>
      <c r="Z137" s="1322" t="s">
        <v>6421</v>
      </c>
      <c r="AA137" s="1314"/>
      <c r="AB137" s="1316"/>
      <c r="AC137" s="1314"/>
      <c r="AD137" s="1314"/>
      <c r="AE137" s="1314" t="s">
        <v>131</v>
      </c>
      <c r="AF137" s="1314"/>
      <c r="AG137" s="1314"/>
      <c r="AH137" s="1314"/>
      <c r="AI137" s="1314"/>
      <c r="AJ137" s="1314"/>
      <c r="AK137" s="1314"/>
      <c r="AL137" s="1314"/>
      <c r="AM137" s="1314"/>
      <c r="AN137" s="1314"/>
      <c r="AO137" s="1314"/>
      <c r="AP137" s="1314"/>
      <c r="AQ137" s="1314"/>
      <c r="AR137" s="1314"/>
      <c r="AS137" s="1314"/>
      <c r="AT137" s="1314"/>
      <c r="AU137" s="1314"/>
      <c r="AV137" s="1314"/>
      <c r="AW137" s="1314"/>
      <c r="AX137" s="1314"/>
      <c r="AY137" s="1314"/>
      <c r="AZ137" s="1314"/>
      <c r="BA137" s="1314" t="s">
        <v>6364</v>
      </c>
      <c r="BB137" s="1314" t="s">
        <v>5694</v>
      </c>
    </row>
    <row r="138" spans="1:54" s="1317" customFormat="1" ht="30">
      <c r="A138" s="1315">
        <v>136</v>
      </c>
      <c r="B138" s="1314" t="s">
        <v>114</v>
      </c>
      <c r="C138" s="1315" t="s">
        <v>6422</v>
      </c>
      <c r="D138" s="1314" t="s">
        <v>6423</v>
      </c>
      <c r="E138" s="1314"/>
      <c r="F138" s="1314" t="s">
        <v>250</v>
      </c>
      <c r="G138" s="1314" t="s">
        <v>205</v>
      </c>
      <c r="H138" s="1314" t="s">
        <v>204</v>
      </c>
      <c r="I138" s="1314"/>
      <c r="J138" s="1314"/>
      <c r="K138" s="1314"/>
      <c r="L138" s="1314"/>
      <c r="M138" s="1314" t="s">
        <v>6384</v>
      </c>
      <c r="N138" s="1314" t="s">
        <v>120</v>
      </c>
      <c r="O138" s="1314" t="s">
        <v>120</v>
      </c>
      <c r="P138" s="1314" t="s">
        <v>241</v>
      </c>
      <c r="Q138" s="1314"/>
      <c r="R138" s="1314"/>
      <c r="S138" s="1314"/>
      <c r="T138" s="1314"/>
      <c r="U138" s="1314"/>
      <c r="V138" s="1417" t="s">
        <v>6424</v>
      </c>
      <c r="W138" s="1314" t="s">
        <v>6425</v>
      </c>
      <c r="X138" s="1316" t="s">
        <v>6426</v>
      </c>
      <c r="Y138" s="1322" t="s">
        <v>6427</v>
      </c>
      <c r="Z138" s="1322" t="s">
        <v>6428</v>
      </c>
      <c r="AA138" s="1314"/>
      <c r="AB138" s="1316"/>
      <c r="AC138" s="1314"/>
      <c r="AD138" s="1314"/>
      <c r="AE138" s="1314" t="s">
        <v>131</v>
      </c>
      <c r="AF138" s="1314"/>
      <c r="AG138" s="1314"/>
      <c r="AH138" s="1314"/>
      <c r="AI138" s="1314"/>
      <c r="AJ138" s="1314"/>
      <c r="AK138" s="1314"/>
      <c r="AL138" s="1314"/>
      <c r="AM138" s="1314"/>
      <c r="AN138" s="1314"/>
      <c r="AO138" s="1314"/>
      <c r="AP138" s="1314"/>
      <c r="AQ138" s="1314"/>
      <c r="AR138" s="1314"/>
      <c r="AS138" s="1314"/>
      <c r="AT138" s="1314"/>
      <c r="AU138" s="1314"/>
      <c r="AV138" s="1314"/>
      <c r="AW138" s="1314"/>
      <c r="AX138" s="1314"/>
      <c r="AY138" s="1314"/>
      <c r="AZ138" s="1314"/>
      <c r="BA138" s="1314" t="s">
        <v>6364</v>
      </c>
      <c r="BB138" s="1314" t="s">
        <v>5694</v>
      </c>
    </row>
    <row r="139" spans="1:54" s="1317" customFormat="1" ht="30">
      <c r="A139" s="1315">
        <v>137</v>
      </c>
      <c r="B139" s="1314" t="s">
        <v>114</v>
      </c>
      <c r="C139" s="1315" t="s">
        <v>6429</v>
      </c>
      <c r="D139" s="1314" t="s">
        <v>6390</v>
      </c>
      <c r="E139" s="1314"/>
      <c r="F139" s="1314" t="s">
        <v>250</v>
      </c>
      <c r="G139" s="1314" t="s">
        <v>205</v>
      </c>
      <c r="H139" s="1314" t="s">
        <v>204</v>
      </c>
      <c r="I139" s="1314"/>
      <c r="J139" s="1314"/>
      <c r="K139" s="1314"/>
      <c r="L139" s="1314"/>
      <c r="M139" s="1314" t="s">
        <v>6384</v>
      </c>
      <c r="N139" s="1314" t="s">
        <v>120</v>
      </c>
      <c r="O139" s="1314" t="s">
        <v>120</v>
      </c>
      <c r="P139" s="1314" t="s">
        <v>241</v>
      </c>
      <c r="Q139" s="1314"/>
      <c r="R139" s="1314"/>
      <c r="S139" s="1314"/>
      <c r="T139" s="1314"/>
      <c r="U139" s="1314"/>
      <c r="V139" s="1417" t="s">
        <v>6430</v>
      </c>
      <c r="W139" s="1314" t="s">
        <v>6431</v>
      </c>
      <c r="X139" s="1316" t="s">
        <v>6432</v>
      </c>
      <c r="Y139" s="1322" t="s">
        <v>6433</v>
      </c>
      <c r="Z139" s="1322" t="s">
        <v>6434</v>
      </c>
      <c r="AA139" s="1314"/>
      <c r="AB139" s="1316"/>
      <c r="AC139" s="1314"/>
      <c r="AD139" s="1314"/>
      <c r="AE139" s="1314" t="s">
        <v>131</v>
      </c>
      <c r="AF139" s="1314"/>
      <c r="AG139" s="1314"/>
      <c r="AH139" s="1314"/>
      <c r="AI139" s="1314"/>
      <c r="AJ139" s="1314"/>
      <c r="AK139" s="1314"/>
      <c r="AL139" s="1314"/>
      <c r="AM139" s="1314"/>
      <c r="AN139" s="1314"/>
      <c r="AO139" s="1314"/>
      <c r="AP139" s="1314"/>
      <c r="AQ139" s="1314"/>
      <c r="AR139" s="1314"/>
      <c r="AS139" s="1314"/>
      <c r="AT139" s="1314"/>
      <c r="AU139" s="1314"/>
      <c r="AV139" s="1314"/>
      <c r="AW139" s="1314"/>
      <c r="AX139" s="1314"/>
      <c r="AY139" s="1314"/>
      <c r="AZ139" s="1314"/>
      <c r="BA139" s="1314" t="s">
        <v>6364</v>
      </c>
      <c r="BB139" s="1314" t="s">
        <v>5694</v>
      </c>
    </row>
    <row r="140" spans="1:54" s="1317" customFormat="1" ht="30">
      <c r="A140" s="1315">
        <v>138</v>
      </c>
      <c r="B140" s="1314" t="s">
        <v>114</v>
      </c>
      <c r="C140" s="1315" t="s">
        <v>6435</v>
      </c>
      <c r="D140" s="1314" t="s">
        <v>6390</v>
      </c>
      <c r="E140" s="1314"/>
      <c r="F140" s="1314" t="s">
        <v>250</v>
      </c>
      <c r="G140" s="1314" t="s">
        <v>205</v>
      </c>
      <c r="H140" s="1314" t="s">
        <v>204</v>
      </c>
      <c r="I140" s="1314"/>
      <c r="J140" s="1314"/>
      <c r="K140" s="1314"/>
      <c r="L140" s="1314"/>
      <c r="M140" s="1314" t="s">
        <v>6384</v>
      </c>
      <c r="N140" s="1314" t="s">
        <v>120</v>
      </c>
      <c r="O140" s="1314" t="s">
        <v>120</v>
      </c>
      <c r="P140" s="1314" t="s">
        <v>241</v>
      </c>
      <c r="Q140" s="1314"/>
      <c r="R140" s="1314"/>
      <c r="S140" s="1314"/>
      <c r="T140" s="1314"/>
      <c r="U140" s="1314"/>
      <c r="V140" s="1417" t="s">
        <v>6436</v>
      </c>
      <c r="W140" s="1314" t="s">
        <v>6437</v>
      </c>
      <c r="X140" s="1316" t="s">
        <v>6438</v>
      </c>
      <c r="Y140" s="1322" t="s">
        <v>6439</v>
      </c>
      <c r="Z140" s="1322" t="s">
        <v>6440</v>
      </c>
      <c r="AA140" s="1314"/>
      <c r="AB140" s="1316"/>
      <c r="AC140" s="1314"/>
      <c r="AD140" s="1314"/>
      <c r="AE140" s="1314" t="s">
        <v>131</v>
      </c>
      <c r="AF140" s="1314"/>
      <c r="AG140" s="1314"/>
      <c r="AH140" s="1314"/>
      <c r="AI140" s="1314"/>
      <c r="AJ140" s="1314"/>
      <c r="AK140" s="1314"/>
      <c r="AL140" s="1314"/>
      <c r="AM140" s="1314"/>
      <c r="AN140" s="1314"/>
      <c r="AO140" s="1314"/>
      <c r="AP140" s="1314"/>
      <c r="AQ140" s="1314"/>
      <c r="AR140" s="1314"/>
      <c r="AS140" s="1314"/>
      <c r="AT140" s="1314"/>
      <c r="AU140" s="1314"/>
      <c r="AV140" s="1314"/>
      <c r="AW140" s="1314"/>
      <c r="AX140" s="1314"/>
      <c r="AY140" s="1314"/>
      <c r="AZ140" s="1314"/>
      <c r="BA140" s="1314" t="s">
        <v>6364</v>
      </c>
      <c r="BB140" s="1314" t="s">
        <v>5694</v>
      </c>
    </row>
    <row r="141" spans="1:54" s="1317" customFormat="1" ht="30">
      <c r="A141" s="1315">
        <v>139</v>
      </c>
      <c r="B141" s="1314" t="s">
        <v>114</v>
      </c>
      <c r="C141" s="1315" t="s">
        <v>6441</v>
      </c>
      <c r="D141" s="1314" t="s">
        <v>6442</v>
      </c>
      <c r="E141" s="1314"/>
      <c r="F141" s="1314" t="s">
        <v>250</v>
      </c>
      <c r="G141" s="1314" t="s">
        <v>205</v>
      </c>
      <c r="H141" s="1314" t="s">
        <v>204</v>
      </c>
      <c r="I141" s="1314"/>
      <c r="J141" s="1314"/>
      <c r="K141" s="1314"/>
      <c r="L141" s="1314"/>
      <c r="M141" s="1314" t="s">
        <v>6384</v>
      </c>
      <c r="N141" s="1314" t="s">
        <v>120</v>
      </c>
      <c r="O141" s="1314" t="s">
        <v>120</v>
      </c>
      <c r="P141" s="1314" t="s">
        <v>241</v>
      </c>
      <c r="Q141" s="1314"/>
      <c r="R141" s="1314"/>
      <c r="S141" s="1314"/>
      <c r="T141" s="1314"/>
      <c r="U141" s="1314"/>
      <c r="V141" s="1417" t="s">
        <v>6443</v>
      </c>
      <c r="W141" s="1314" t="s">
        <v>6444</v>
      </c>
      <c r="X141" s="1316" t="s">
        <v>6445</v>
      </c>
      <c r="Y141" s="1322" t="s">
        <v>6446</v>
      </c>
      <c r="Z141" s="1322" t="s">
        <v>6447</v>
      </c>
      <c r="AA141" s="1314"/>
      <c r="AB141" s="1316"/>
      <c r="AC141" s="1314"/>
      <c r="AD141" s="1314"/>
      <c r="AE141" s="1314" t="s">
        <v>131</v>
      </c>
      <c r="AF141" s="1314"/>
      <c r="AG141" s="1314"/>
      <c r="AH141" s="1314"/>
      <c r="AI141" s="1314"/>
      <c r="AJ141" s="1314"/>
      <c r="AK141" s="1314"/>
      <c r="AL141" s="1314"/>
      <c r="AM141" s="1314"/>
      <c r="AN141" s="1314"/>
      <c r="AO141" s="1314"/>
      <c r="AP141" s="1314"/>
      <c r="AQ141" s="1314"/>
      <c r="AR141" s="1314"/>
      <c r="AS141" s="1314"/>
      <c r="AT141" s="1314"/>
      <c r="AU141" s="1314"/>
      <c r="AV141" s="1314"/>
      <c r="AW141" s="1314"/>
      <c r="AX141" s="1314"/>
      <c r="AY141" s="1314"/>
      <c r="AZ141" s="1314"/>
      <c r="BA141" s="1314" t="s">
        <v>6364</v>
      </c>
      <c r="BB141" s="1314" t="s">
        <v>5694</v>
      </c>
    </row>
    <row r="142" spans="1:54" s="1317" customFormat="1" ht="30">
      <c r="A142" s="1315">
        <v>140</v>
      </c>
      <c r="B142" s="1314" t="s">
        <v>114</v>
      </c>
      <c r="C142" s="1315" t="s">
        <v>6441</v>
      </c>
      <c r="D142" s="1314" t="s">
        <v>6442</v>
      </c>
      <c r="E142" s="1314"/>
      <c r="F142" s="1314" t="s">
        <v>250</v>
      </c>
      <c r="G142" s="1314" t="s">
        <v>205</v>
      </c>
      <c r="H142" s="1314" t="s">
        <v>204</v>
      </c>
      <c r="I142" s="1314"/>
      <c r="J142" s="1314"/>
      <c r="K142" s="1314"/>
      <c r="L142" s="1314"/>
      <c r="M142" s="1314" t="s">
        <v>6448</v>
      </c>
      <c r="N142" s="1314" t="s">
        <v>120</v>
      </c>
      <c r="O142" s="1314" t="s">
        <v>120</v>
      </c>
      <c r="P142" s="1314" t="s">
        <v>241</v>
      </c>
      <c r="Q142" s="1314"/>
      <c r="R142" s="1314"/>
      <c r="S142" s="1314"/>
      <c r="T142" s="1314"/>
      <c r="U142" s="1314"/>
      <c r="V142" s="1417" t="s">
        <v>6449</v>
      </c>
      <c r="W142" s="1314" t="s">
        <v>6450</v>
      </c>
      <c r="X142" s="1316" t="s">
        <v>6451</v>
      </c>
      <c r="Y142" s="1322" t="s">
        <v>6446</v>
      </c>
      <c r="Z142" s="1314" t="s">
        <v>6452</v>
      </c>
      <c r="AA142" s="1314"/>
      <c r="AB142" s="1316"/>
      <c r="AC142" s="1314"/>
      <c r="AD142" s="1314"/>
      <c r="AE142" s="1314" t="s">
        <v>131</v>
      </c>
      <c r="AF142" s="1314"/>
      <c r="AG142" s="1314"/>
      <c r="AH142" s="1314"/>
      <c r="AI142" s="1314"/>
      <c r="AJ142" s="1314"/>
      <c r="AK142" s="1314"/>
      <c r="AL142" s="1314"/>
      <c r="AM142" s="1314"/>
      <c r="AN142" s="1314"/>
      <c r="AO142" s="1314"/>
      <c r="AP142" s="1314"/>
      <c r="AQ142" s="1314"/>
      <c r="AR142" s="1314"/>
      <c r="AS142" s="1314"/>
      <c r="AT142" s="1314"/>
      <c r="AU142" s="1314"/>
      <c r="AV142" s="1314"/>
      <c r="AW142" s="1314"/>
      <c r="AX142" s="1314"/>
      <c r="AY142" s="1314"/>
      <c r="AZ142" s="1314"/>
      <c r="BA142" s="1314" t="s">
        <v>6364</v>
      </c>
      <c r="BB142" s="1314" t="s">
        <v>5694</v>
      </c>
    </row>
    <row r="143" spans="1:54" s="1317" customFormat="1" ht="30">
      <c r="A143" s="1418">
        <v>141</v>
      </c>
      <c r="B143" s="1314" t="s">
        <v>114</v>
      </c>
      <c r="C143" s="1418" t="s">
        <v>6453</v>
      </c>
      <c r="D143" s="1314" t="s">
        <v>6442</v>
      </c>
      <c r="E143" s="1314"/>
      <c r="F143" s="1314" t="s">
        <v>250</v>
      </c>
      <c r="G143" s="1314" t="s">
        <v>205</v>
      </c>
      <c r="H143" s="1314" t="s">
        <v>204</v>
      </c>
      <c r="I143" s="1314"/>
      <c r="J143" s="1314"/>
      <c r="K143" s="1314"/>
      <c r="L143" s="1314"/>
      <c r="M143" s="1314" t="s">
        <v>6384</v>
      </c>
      <c r="N143" s="1314" t="s">
        <v>120</v>
      </c>
      <c r="O143" s="1314" t="s">
        <v>120</v>
      </c>
      <c r="P143" s="1314" t="s">
        <v>241</v>
      </c>
      <c r="Q143" s="1314"/>
      <c r="R143" s="1314"/>
      <c r="S143" s="1314"/>
      <c r="T143" s="1314"/>
      <c r="U143" s="1314"/>
      <c r="V143" s="1417" t="s">
        <v>6454</v>
      </c>
      <c r="W143" s="1314" t="s">
        <v>6455</v>
      </c>
      <c r="X143" s="1316" t="s">
        <v>6456</v>
      </c>
      <c r="Y143" s="1322" t="s">
        <v>6457</v>
      </c>
      <c r="Z143" s="1322" t="s">
        <v>6458</v>
      </c>
      <c r="AA143" s="1314"/>
      <c r="AB143" s="1316"/>
      <c r="AC143" s="1314"/>
      <c r="AD143" s="1314"/>
      <c r="AE143" s="1314" t="s">
        <v>131</v>
      </c>
      <c r="AF143" s="1314"/>
      <c r="AG143" s="1314"/>
      <c r="AH143" s="1314"/>
      <c r="AI143" s="1314"/>
      <c r="AJ143" s="1314"/>
      <c r="AK143" s="1314"/>
      <c r="AL143" s="1314"/>
      <c r="AM143" s="1314"/>
      <c r="AN143" s="1314"/>
      <c r="AO143" s="1314"/>
      <c r="AP143" s="1314"/>
      <c r="AQ143" s="1314"/>
      <c r="AR143" s="1314"/>
      <c r="AS143" s="1314"/>
      <c r="AT143" s="1314"/>
      <c r="AU143" s="1314"/>
      <c r="AV143" s="1314"/>
      <c r="AW143" s="1314"/>
      <c r="AX143" s="1314"/>
      <c r="AY143" s="1314"/>
      <c r="AZ143" s="1314"/>
      <c r="BA143" s="1314" t="s">
        <v>6364</v>
      </c>
      <c r="BB143" s="1314" t="s">
        <v>5694</v>
      </c>
    </row>
    <row r="144" spans="1:54" s="1317" customFormat="1" ht="30">
      <c r="A144" s="1315">
        <v>142</v>
      </c>
      <c r="B144" s="1314" t="s">
        <v>114</v>
      </c>
      <c r="C144" s="1315" t="s">
        <v>6459</v>
      </c>
      <c r="D144" s="1314" t="s">
        <v>6390</v>
      </c>
      <c r="E144" s="1314"/>
      <c r="F144" s="1314" t="s">
        <v>250</v>
      </c>
      <c r="G144" s="1314" t="s">
        <v>205</v>
      </c>
      <c r="H144" s="1314" t="s">
        <v>204</v>
      </c>
      <c r="I144" s="1314"/>
      <c r="J144" s="1314"/>
      <c r="K144" s="1314"/>
      <c r="L144" s="1314"/>
      <c r="M144" s="1314" t="s">
        <v>6384</v>
      </c>
      <c r="N144" s="1314" t="s">
        <v>120</v>
      </c>
      <c r="O144" s="1314" t="s">
        <v>120</v>
      </c>
      <c r="P144" s="1314" t="s">
        <v>241</v>
      </c>
      <c r="Q144" s="1314"/>
      <c r="R144" s="1314"/>
      <c r="S144" s="1314"/>
      <c r="T144" s="1314"/>
      <c r="U144" s="1314"/>
      <c r="V144" s="1417" t="s">
        <v>6460</v>
      </c>
      <c r="W144" s="1314" t="s">
        <v>6461</v>
      </c>
      <c r="X144" s="1316" t="s">
        <v>6462</v>
      </c>
      <c r="Y144" s="1314" t="s">
        <v>6452</v>
      </c>
      <c r="Z144" s="1322" t="s">
        <v>6458</v>
      </c>
      <c r="AA144" s="1314"/>
      <c r="AB144" s="1316"/>
      <c r="AC144" s="1314"/>
      <c r="AD144" s="1314"/>
      <c r="AE144" s="1314" t="s">
        <v>131</v>
      </c>
      <c r="AF144" s="1314"/>
      <c r="AG144" s="1314"/>
      <c r="AH144" s="1314"/>
      <c r="AI144" s="1314"/>
      <c r="AJ144" s="1314"/>
      <c r="AK144" s="1314"/>
      <c r="AL144" s="1314"/>
      <c r="AM144" s="1314"/>
      <c r="AN144" s="1314"/>
      <c r="AO144" s="1314"/>
      <c r="AP144" s="1314"/>
      <c r="AQ144" s="1314"/>
      <c r="AR144" s="1314"/>
      <c r="AS144" s="1314"/>
      <c r="AT144" s="1314"/>
      <c r="AU144" s="1314"/>
      <c r="AV144" s="1314"/>
      <c r="AW144" s="1314"/>
      <c r="AX144" s="1314"/>
      <c r="AY144" s="1314"/>
      <c r="AZ144" s="1314"/>
      <c r="BA144" s="1314" t="s">
        <v>6364</v>
      </c>
      <c r="BB144" s="1314" t="s">
        <v>5694</v>
      </c>
    </row>
    <row r="145" spans="1:54" s="1317" customFormat="1" ht="30">
      <c r="A145" s="1315">
        <v>143</v>
      </c>
      <c r="B145" s="1314" t="s">
        <v>114</v>
      </c>
      <c r="C145" s="1315" t="s">
        <v>2020</v>
      </c>
      <c r="D145" s="1314" t="s">
        <v>6463</v>
      </c>
      <c r="E145" s="1314"/>
      <c r="F145" s="1314" t="s">
        <v>250</v>
      </c>
      <c r="G145" s="1314" t="s">
        <v>205</v>
      </c>
      <c r="H145" s="1314" t="s">
        <v>204</v>
      </c>
      <c r="I145" s="1314"/>
      <c r="J145" s="1314"/>
      <c r="K145" s="1314"/>
      <c r="L145" s="1314"/>
      <c r="M145" s="1314" t="s">
        <v>6384</v>
      </c>
      <c r="N145" s="1314" t="s">
        <v>120</v>
      </c>
      <c r="O145" s="1314" t="s">
        <v>120</v>
      </c>
      <c r="P145" s="1314" t="s">
        <v>241</v>
      </c>
      <c r="Q145" s="1314"/>
      <c r="R145" s="1314"/>
      <c r="S145" s="1314"/>
      <c r="T145" s="1314"/>
      <c r="U145" s="1314"/>
      <c r="V145" s="1417" t="s">
        <v>6464</v>
      </c>
      <c r="W145" s="1314" t="s">
        <v>6465</v>
      </c>
      <c r="X145" s="1316" t="s">
        <v>2025</v>
      </c>
      <c r="Y145" s="1314"/>
      <c r="Z145" s="1322" t="s">
        <v>6466</v>
      </c>
      <c r="AA145" s="1314"/>
      <c r="AB145" s="1316"/>
      <c r="AC145" s="1314"/>
      <c r="AD145" s="1314"/>
      <c r="AE145" s="1314" t="s">
        <v>131</v>
      </c>
      <c r="AF145" s="1314"/>
      <c r="AG145" s="1314"/>
      <c r="AH145" s="1314"/>
      <c r="AI145" s="1314"/>
      <c r="AJ145" s="1314"/>
      <c r="AK145" s="1314"/>
      <c r="AL145" s="1314"/>
      <c r="AM145" s="1314"/>
      <c r="AN145" s="1314"/>
      <c r="AO145" s="1314"/>
      <c r="AP145" s="1314"/>
      <c r="AQ145" s="1314"/>
      <c r="AR145" s="1314"/>
      <c r="AS145" s="1314"/>
      <c r="AT145" s="1314"/>
      <c r="AU145" s="1314"/>
      <c r="AV145" s="1314"/>
      <c r="AW145" s="1314"/>
      <c r="AX145" s="1314"/>
      <c r="AY145" s="1314"/>
      <c r="AZ145" s="1314"/>
      <c r="BA145" s="1314" t="s">
        <v>6364</v>
      </c>
      <c r="BB145" s="1314" t="s">
        <v>5694</v>
      </c>
    </row>
    <row r="146" spans="1:54" s="1317" customFormat="1" ht="30">
      <c r="A146" s="1315">
        <v>144</v>
      </c>
      <c r="B146" s="1314" t="s">
        <v>114</v>
      </c>
      <c r="C146" s="1315" t="s">
        <v>6467</v>
      </c>
      <c r="D146" s="1314" t="s">
        <v>6390</v>
      </c>
      <c r="E146" s="1314"/>
      <c r="F146" s="1314" t="s">
        <v>250</v>
      </c>
      <c r="G146" s="1314" t="s">
        <v>205</v>
      </c>
      <c r="H146" s="1314" t="s">
        <v>204</v>
      </c>
      <c r="I146" s="1314"/>
      <c r="J146" s="1314"/>
      <c r="K146" s="1314"/>
      <c r="L146" s="1314"/>
      <c r="M146" s="1314" t="s">
        <v>6403</v>
      </c>
      <c r="N146" s="1314" t="s">
        <v>120</v>
      </c>
      <c r="O146" s="1314" t="s">
        <v>120</v>
      </c>
      <c r="P146" s="1314" t="s">
        <v>241</v>
      </c>
      <c r="Q146" s="1314"/>
      <c r="R146" s="1314"/>
      <c r="S146" s="1314"/>
      <c r="T146" s="1314"/>
      <c r="U146" s="1314"/>
      <c r="V146" s="1417" t="s">
        <v>6468</v>
      </c>
      <c r="W146" s="1314" t="s">
        <v>6469</v>
      </c>
      <c r="X146" s="1316" t="s">
        <v>6470</v>
      </c>
      <c r="Y146" s="1322" t="s">
        <v>6471</v>
      </c>
      <c r="Z146" s="1322" t="s">
        <v>6400</v>
      </c>
      <c r="AA146" s="1314"/>
      <c r="AB146" s="1316"/>
      <c r="AC146" s="1314"/>
      <c r="AD146" s="1314"/>
      <c r="AE146" s="1314" t="s">
        <v>131</v>
      </c>
      <c r="AF146" s="1314"/>
      <c r="AG146" s="1314"/>
      <c r="AH146" s="1314"/>
      <c r="AI146" s="1314"/>
      <c r="AJ146" s="1314"/>
      <c r="AK146" s="1314"/>
      <c r="AL146" s="1314"/>
      <c r="AM146" s="1314"/>
      <c r="AN146" s="1314"/>
      <c r="AO146" s="1314"/>
      <c r="AP146" s="1314"/>
      <c r="AQ146" s="1314"/>
      <c r="AR146" s="1314"/>
      <c r="AS146" s="1314"/>
      <c r="AT146" s="1314"/>
      <c r="AU146" s="1314"/>
      <c r="AV146" s="1314"/>
      <c r="AW146" s="1314"/>
      <c r="AX146" s="1314"/>
      <c r="AY146" s="1314"/>
      <c r="AZ146" s="1314"/>
      <c r="BA146" s="1314" t="s">
        <v>6364</v>
      </c>
      <c r="BB146" s="1314" t="s">
        <v>5694</v>
      </c>
    </row>
    <row r="147" spans="1:54" s="1317" customFormat="1" ht="30">
      <c r="A147" s="1412">
        <v>145</v>
      </c>
      <c r="B147" s="1413" t="s">
        <v>114</v>
      </c>
      <c r="C147" s="1412" t="s">
        <v>6472</v>
      </c>
      <c r="D147" s="1413" t="s">
        <v>6390</v>
      </c>
      <c r="E147" s="1413"/>
      <c r="F147" s="1413" t="s">
        <v>250</v>
      </c>
      <c r="G147" s="1413" t="s">
        <v>205</v>
      </c>
      <c r="H147" s="1413" t="s">
        <v>204</v>
      </c>
      <c r="I147" s="1413"/>
      <c r="J147" s="1413"/>
      <c r="K147" s="1413"/>
      <c r="L147" s="1413"/>
      <c r="M147" s="1413" t="s">
        <v>6384</v>
      </c>
      <c r="N147" s="1413" t="s">
        <v>120</v>
      </c>
      <c r="O147" s="1413" t="s">
        <v>120</v>
      </c>
      <c r="P147" s="1413" t="s">
        <v>241</v>
      </c>
      <c r="Q147" s="1413"/>
      <c r="R147" s="1413"/>
      <c r="S147" s="1413"/>
      <c r="T147" s="1413"/>
      <c r="U147" s="1413"/>
      <c r="V147" s="1414" t="s">
        <v>6473</v>
      </c>
      <c r="W147" s="1413" t="s">
        <v>6469</v>
      </c>
      <c r="X147" s="1415" t="s">
        <v>6474</v>
      </c>
      <c r="Y147" s="1413" t="s">
        <v>6475</v>
      </c>
      <c r="Z147" s="1416" t="s">
        <v>6476</v>
      </c>
      <c r="AA147" s="1413"/>
      <c r="AB147" s="1415"/>
      <c r="AC147" s="1413"/>
      <c r="AD147" s="1413"/>
      <c r="AE147" s="1413" t="s">
        <v>131</v>
      </c>
      <c r="AF147" s="1413"/>
      <c r="AG147" s="1413"/>
      <c r="AH147" s="1413"/>
      <c r="AI147" s="1413"/>
      <c r="AJ147" s="1413"/>
      <c r="AK147" s="1413"/>
      <c r="AL147" s="1413"/>
      <c r="AM147" s="1413"/>
      <c r="AN147" s="1413"/>
      <c r="AO147" s="1413"/>
      <c r="AP147" s="1413"/>
      <c r="AQ147" s="1413"/>
      <c r="AR147" s="1413"/>
      <c r="AS147" s="1413"/>
      <c r="AT147" s="1413"/>
      <c r="AU147" s="1413"/>
      <c r="AV147" s="1413"/>
      <c r="AW147" s="1413"/>
      <c r="AX147" s="1413"/>
      <c r="AY147" s="1413"/>
      <c r="AZ147" s="1413"/>
      <c r="BA147" s="1413" t="s">
        <v>6364</v>
      </c>
      <c r="BB147" s="1413" t="s">
        <v>5694</v>
      </c>
    </row>
    <row r="148" spans="1:54" s="1406" customFormat="1" ht="30">
      <c r="A148" s="1405">
        <v>146</v>
      </c>
      <c r="B148" s="1406" t="s">
        <v>114</v>
      </c>
      <c r="C148" s="1407" t="s">
        <v>6477</v>
      </c>
      <c r="D148" s="1406" t="s">
        <v>6390</v>
      </c>
      <c r="F148" s="1406" t="s">
        <v>250</v>
      </c>
      <c r="G148" s="1406" t="s">
        <v>205</v>
      </c>
      <c r="H148" s="1406" t="s">
        <v>204</v>
      </c>
      <c r="I148" s="1406" t="s">
        <v>263</v>
      </c>
      <c r="M148" s="1406" t="s">
        <v>6403</v>
      </c>
      <c r="N148" s="1406" t="s">
        <v>120</v>
      </c>
      <c r="O148" s="1406" t="s">
        <v>120</v>
      </c>
      <c r="P148" s="1406" t="s">
        <v>241</v>
      </c>
      <c r="V148" s="1408" t="s">
        <v>6478</v>
      </c>
      <c r="W148" s="1408" t="s">
        <v>6479</v>
      </c>
      <c r="X148" s="1408" t="s">
        <v>6480</v>
      </c>
      <c r="Y148" s="1409" t="s">
        <v>6481</v>
      </c>
      <c r="Z148" s="1410" t="s">
        <v>6482</v>
      </c>
      <c r="AB148" s="1411"/>
      <c r="AE148" s="1406" t="s">
        <v>131</v>
      </c>
      <c r="BA148" s="1406" t="s">
        <v>6483</v>
      </c>
      <c r="BB148" s="1406" t="s">
        <v>5694</v>
      </c>
    </row>
    <row r="149" spans="1:54" s="1406" customFormat="1" ht="30">
      <c r="A149" s="1405">
        <v>147</v>
      </c>
      <c r="B149" s="1406" t="s">
        <v>114</v>
      </c>
      <c r="C149" s="1407" t="s">
        <v>6484</v>
      </c>
      <c r="D149" s="1406" t="s">
        <v>6390</v>
      </c>
      <c r="F149" s="1406" t="s">
        <v>250</v>
      </c>
      <c r="G149" s="1406" t="s">
        <v>205</v>
      </c>
      <c r="H149" s="1406" t="s">
        <v>204</v>
      </c>
      <c r="I149" s="1406" t="s">
        <v>263</v>
      </c>
      <c r="M149" s="1406" t="s">
        <v>6368</v>
      </c>
      <c r="N149" s="1406" t="s">
        <v>120</v>
      </c>
      <c r="O149" s="1406" t="s">
        <v>120</v>
      </c>
      <c r="P149" s="1406" t="s">
        <v>241</v>
      </c>
      <c r="V149" s="1408" t="s">
        <v>6485</v>
      </c>
      <c r="W149" s="1408" t="s">
        <v>6486</v>
      </c>
      <c r="X149" s="1408" t="s">
        <v>6487</v>
      </c>
      <c r="Y149" s="1409" t="s">
        <v>6488</v>
      </c>
      <c r="Z149" s="1410" t="s">
        <v>6489</v>
      </c>
      <c r="AB149" s="1411"/>
      <c r="AE149" s="1406" t="s">
        <v>131</v>
      </c>
      <c r="BA149" s="1406" t="s">
        <v>6483</v>
      </c>
      <c r="BB149" s="1406" t="s">
        <v>5694</v>
      </c>
    </row>
    <row r="150" spans="1:54" s="1406" customFormat="1" ht="30">
      <c r="A150" s="1405">
        <v>148</v>
      </c>
      <c r="B150" s="1406" t="s">
        <v>114</v>
      </c>
      <c r="C150" s="1407" t="s">
        <v>6490</v>
      </c>
      <c r="D150" s="1406" t="s">
        <v>6390</v>
      </c>
      <c r="F150" s="1406" t="s">
        <v>250</v>
      </c>
      <c r="G150" s="1406" t="s">
        <v>205</v>
      </c>
      <c r="H150" s="1406" t="s">
        <v>204</v>
      </c>
      <c r="I150" s="1406" t="s">
        <v>263</v>
      </c>
      <c r="M150" s="1406" t="s">
        <v>6368</v>
      </c>
      <c r="N150" s="1406" t="s">
        <v>120</v>
      </c>
      <c r="O150" s="1406" t="s">
        <v>120</v>
      </c>
      <c r="P150" s="1406" t="s">
        <v>241</v>
      </c>
      <c r="V150" s="1408" t="s">
        <v>6485</v>
      </c>
      <c r="W150" s="1406" t="s">
        <v>6486</v>
      </c>
      <c r="X150" s="1408" t="s">
        <v>6491</v>
      </c>
      <c r="Y150" s="1409" t="s">
        <v>6492</v>
      </c>
      <c r="Z150" s="1410" t="s">
        <v>6493</v>
      </c>
      <c r="AB150" s="1411"/>
      <c r="AE150" s="1406" t="s">
        <v>131</v>
      </c>
      <c r="BA150" s="1406" t="s">
        <v>6483</v>
      </c>
      <c r="BB150" s="1406" t="s">
        <v>5694</v>
      </c>
    </row>
    <row r="151" spans="1:54" s="1406" customFormat="1" ht="30">
      <c r="A151" s="1405">
        <v>149</v>
      </c>
      <c r="B151" s="1406" t="s">
        <v>114</v>
      </c>
      <c r="C151" s="1407" t="s">
        <v>6494</v>
      </c>
      <c r="D151" s="1406" t="s">
        <v>6390</v>
      </c>
      <c r="F151" s="1406" t="s">
        <v>250</v>
      </c>
      <c r="G151" s="1406" t="s">
        <v>205</v>
      </c>
      <c r="H151" s="1406" t="s">
        <v>204</v>
      </c>
      <c r="I151" s="1406" t="s">
        <v>263</v>
      </c>
      <c r="M151" s="1406" t="s">
        <v>6368</v>
      </c>
      <c r="N151" s="1406" t="s">
        <v>120</v>
      </c>
      <c r="O151" s="1406" t="s">
        <v>120</v>
      </c>
      <c r="P151" s="1406" t="s">
        <v>241</v>
      </c>
      <c r="V151" s="1319" t="s">
        <v>6495</v>
      </c>
      <c r="W151" s="1406" t="s">
        <v>6486</v>
      </c>
      <c r="X151" s="1408" t="s">
        <v>6496</v>
      </c>
      <c r="Y151" s="1409" t="s">
        <v>6497</v>
      </c>
      <c r="Z151" s="1410" t="s">
        <v>6498</v>
      </c>
      <c r="AB151" s="1411"/>
      <c r="AE151" s="1406" t="s">
        <v>131</v>
      </c>
      <c r="BA151" s="1406" t="s">
        <v>6483</v>
      </c>
      <c r="BB151" s="1406" t="s">
        <v>5694</v>
      </c>
    </row>
    <row r="152" spans="1:54" s="1406" customFormat="1" ht="30">
      <c r="A152" s="1405">
        <v>150</v>
      </c>
      <c r="B152" s="1406" t="s">
        <v>114</v>
      </c>
      <c r="C152" s="1865" t="s">
        <v>6499</v>
      </c>
      <c r="D152" s="1406" t="s">
        <v>6390</v>
      </c>
      <c r="F152" s="1406" t="s">
        <v>250</v>
      </c>
      <c r="G152" s="1406" t="s">
        <v>205</v>
      </c>
      <c r="H152" s="1406" t="s">
        <v>204</v>
      </c>
      <c r="I152" s="1406" t="s">
        <v>263</v>
      </c>
      <c r="M152" s="1406" t="s">
        <v>6368</v>
      </c>
      <c r="N152" s="1406" t="s">
        <v>120</v>
      </c>
      <c r="O152" s="1406" t="s">
        <v>120</v>
      </c>
      <c r="P152" s="1406" t="s">
        <v>241</v>
      </c>
      <c r="V152" s="1408" t="s">
        <v>6500</v>
      </c>
      <c r="W152" s="1406" t="s">
        <v>6501</v>
      </c>
      <c r="X152" s="1408" t="s">
        <v>6502</v>
      </c>
      <c r="Y152" s="1409" t="s">
        <v>6503</v>
      </c>
      <c r="Z152" s="1410" t="s">
        <v>6504</v>
      </c>
      <c r="AB152" s="1411"/>
      <c r="AE152" s="1406" t="s">
        <v>131</v>
      </c>
      <c r="BA152" s="1406" t="s">
        <v>6483</v>
      </c>
      <c r="BB152" s="1406" t="s">
        <v>5694</v>
      </c>
    </row>
    <row r="153" spans="1:54" s="1317" customFormat="1" ht="30">
      <c r="A153" s="1419">
        <v>151</v>
      </c>
      <c r="B153" s="1465" t="s">
        <v>114</v>
      </c>
      <c r="C153" s="1428" t="s">
        <v>6505</v>
      </c>
      <c r="D153" s="1466" t="s">
        <v>6390</v>
      </c>
      <c r="E153" s="1420"/>
      <c r="F153" s="1420" t="s">
        <v>250</v>
      </c>
      <c r="G153" s="1420" t="s">
        <v>205</v>
      </c>
      <c r="H153" s="1420" t="s">
        <v>204</v>
      </c>
      <c r="I153" s="1420" t="s">
        <v>263</v>
      </c>
      <c r="J153" s="1420"/>
      <c r="K153" s="1420"/>
      <c r="L153" s="1420"/>
      <c r="M153" s="1420" t="s">
        <v>6506</v>
      </c>
      <c r="N153" s="1420" t="s">
        <v>120</v>
      </c>
      <c r="O153" s="1420" t="s">
        <v>120</v>
      </c>
      <c r="P153" s="1420" t="s">
        <v>241</v>
      </c>
      <c r="Q153" s="1420"/>
      <c r="R153" s="1420"/>
      <c r="S153" s="1420"/>
      <c r="T153" s="1420"/>
      <c r="U153" s="1420"/>
      <c r="V153" s="1422" t="s">
        <v>6507</v>
      </c>
      <c r="W153" s="1422" t="s">
        <v>6508</v>
      </c>
      <c r="X153" s="1422" t="s">
        <v>6509</v>
      </c>
      <c r="Y153" s="1423" t="s">
        <v>6510</v>
      </c>
      <c r="Z153" s="1416" t="s">
        <v>6511</v>
      </c>
      <c r="AA153" s="1420"/>
      <c r="AB153" s="1424"/>
      <c r="AC153" s="1420"/>
      <c r="AD153" s="1420"/>
      <c r="AE153" s="1420" t="s">
        <v>131</v>
      </c>
      <c r="AF153" s="1420"/>
      <c r="AG153" s="1420"/>
      <c r="AH153" s="1420"/>
      <c r="AI153" s="1420"/>
      <c r="AJ153" s="1420"/>
      <c r="AK153" s="1420"/>
      <c r="AL153" s="1420"/>
      <c r="AM153" s="1420"/>
      <c r="AN153" s="1420"/>
      <c r="AO153" s="1420"/>
      <c r="AP153" s="1420"/>
      <c r="AQ153" s="1420"/>
      <c r="AR153" s="1420"/>
      <c r="AS153" s="1420"/>
      <c r="AT153" s="1420"/>
      <c r="AU153" s="1420"/>
      <c r="AV153" s="1420"/>
      <c r="AW153" s="1420"/>
      <c r="AX153" s="1420"/>
      <c r="AY153" s="1420"/>
      <c r="AZ153" s="1420"/>
      <c r="BA153" s="1420" t="s">
        <v>6512</v>
      </c>
      <c r="BB153" s="1420" t="s">
        <v>5694</v>
      </c>
    </row>
    <row r="154" spans="1:54" s="1317" customFormat="1" ht="30">
      <c r="A154" s="1315">
        <v>152</v>
      </c>
      <c r="B154" s="1435" t="s">
        <v>114</v>
      </c>
      <c r="C154" s="1867" t="s">
        <v>6513</v>
      </c>
      <c r="D154" s="1441" t="s">
        <v>6390</v>
      </c>
      <c r="E154" s="1314"/>
      <c r="F154" s="1314" t="s">
        <v>250</v>
      </c>
      <c r="G154" s="1314" t="s">
        <v>205</v>
      </c>
      <c r="H154" s="1314" t="s">
        <v>204</v>
      </c>
      <c r="I154" s="1314" t="s">
        <v>263</v>
      </c>
      <c r="J154" s="1314"/>
      <c r="K154" s="1314"/>
      <c r="L154" s="1314"/>
      <c r="M154" s="1314" t="s">
        <v>6368</v>
      </c>
      <c r="N154" s="1314" t="s">
        <v>120</v>
      </c>
      <c r="O154" s="1314" t="s">
        <v>120</v>
      </c>
      <c r="P154" s="1314" t="s">
        <v>241</v>
      </c>
      <c r="Q154" s="1314"/>
      <c r="R154" s="1314"/>
      <c r="S154" s="1314"/>
      <c r="T154" s="1314"/>
      <c r="U154" s="1314"/>
      <c r="V154" s="1422" t="s">
        <v>6514</v>
      </c>
      <c r="W154" s="1422" t="s">
        <v>6515</v>
      </c>
      <c r="X154" s="1422" t="s">
        <v>6516</v>
      </c>
      <c r="Y154" s="1423" t="s">
        <v>6517</v>
      </c>
      <c r="Z154" s="1322" t="s">
        <v>6518</v>
      </c>
      <c r="AA154" s="1314"/>
      <c r="AB154" s="1316"/>
      <c r="AC154" s="1314"/>
      <c r="AD154" s="1314"/>
      <c r="AE154" s="1314" t="s">
        <v>131</v>
      </c>
      <c r="AF154" s="1314"/>
      <c r="AG154" s="1314"/>
      <c r="AH154" s="1314"/>
      <c r="AI154" s="1314"/>
      <c r="AJ154" s="1314"/>
      <c r="AK154" s="1314"/>
      <c r="AL154" s="1314"/>
      <c r="AM154" s="1314"/>
      <c r="AN154" s="1314"/>
      <c r="AO154" s="1314"/>
      <c r="AP154" s="1314"/>
      <c r="AQ154" s="1314"/>
      <c r="AR154" s="1314"/>
      <c r="AS154" s="1314"/>
      <c r="AT154" s="1314"/>
      <c r="AU154" s="1314"/>
      <c r="AV154" s="1314"/>
      <c r="AW154" s="1314"/>
      <c r="AX154" s="1314"/>
      <c r="AY154" s="1314"/>
      <c r="AZ154" s="1314"/>
      <c r="BA154" s="1314" t="s">
        <v>6512</v>
      </c>
      <c r="BB154" s="1314" t="s">
        <v>5694</v>
      </c>
    </row>
    <row r="155" spans="1:54" s="1317" customFormat="1" ht="30">
      <c r="A155" s="1315">
        <v>153</v>
      </c>
      <c r="B155" s="1435" t="s">
        <v>114</v>
      </c>
      <c r="C155" s="1866" t="s">
        <v>6519</v>
      </c>
      <c r="D155" s="1441" t="s">
        <v>6390</v>
      </c>
      <c r="E155" s="1314"/>
      <c r="F155" s="1314" t="s">
        <v>250</v>
      </c>
      <c r="G155" s="1314" t="s">
        <v>205</v>
      </c>
      <c r="H155" s="1314" t="s">
        <v>204</v>
      </c>
      <c r="I155" s="1314" t="s">
        <v>263</v>
      </c>
      <c r="J155" s="1314"/>
      <c r="K155" s="1314"/>
      <c r="L155" s="1314"/>
      <c r="M155" s="1314" t="s">
        <v>6368</v>
      </c>
      <c r="N155" s="1314" t="s">
        <v>120</v>
      </c>
      <c r="O155" s="1314" t="s">
        <v>120</v>
      </c>
      <c r="P155" s="1314" t="s">
        <v>241</v>
      </c>
      <c r="Q155" s="1314"/>
      <c r="R155" s="1314"/>
      <c r="S155" s="1314"/>
      <c r="T155" s="1314"/>
      <c r="U155" s="1314"/>
      <c r="V155" s="1422" t="s">
        <v>6520</v>
      </c>
      <c r="W155" s="1314" t="s">
        <v>6521</v>
      </c>
      <c r="X155" s="1316" t="s">
        <v>6522</v>
      </c>
      <c r="Y155" s="1423" t="s">
        <v>6523</v>
      </c>
      <c r="Z155" s="1416" t="s">
        <v>6524</v>
      </c>
      <c r="AA155" s="1314"/>
      <c r="AB155" s="1316"/>
      <c r="AC155" s="1314"/>
      <c r="AD155" s="1314"/>
      <c r="AE155" s="1314" t="s">
        <v>131</v>
      </c>
      <c r="AF155" s="1314"/>
      <c r="AG155" s="1314"/>
      <c r="AH155" s="1314"/>
      <c r="AI155" s="1314"/>
      <c r="AJ155" s="1314"/>
      <c r="AK155" s="1314"/>
      <c r="AL155" s="1314"/>
      <c r="AM155" s="1314"/>
      <c r="AN155" s="1314"/>
      <c r="AO155" s="1314"/>
      <c r="AP155" s="1314"/>
      <c r="AQ155" s="1314"/>
      <c r="AR155" s="1314"/>
      <c r="AS155" s="1314"/>
      <c r="AT155" s="1314"/>
      <c r="AU155" s="1314"/>
      <c r="AV155" s="1314"/>
      <c r="AW155" s="1314"/>
      <c r="AX155" s="1314"/>
      <c r="AY155" s="1314"/>
      <c r="AZ155" s="1314"/>
      <c r="BA155" s="1314" t="s">
        <v>6512</v>
      </c>
      <c r="BB155" s="1314" t="s">
        <v>5694</v>
      </c>
    </row>
    <row r="156" spans="1:54" s="1427" customFormat="1" ht="30">
      <c r="A156" s="1418">
        <v>154</v>
      </c>
      <c r="B156" s="1554" t="s">
        <v>114</v>
      </c>
      <c r="C156" s="1868" t="s">
        <v>6181</v>
      </c>
      <c r="D156" s="1437" t="s">
        <v>6390</v>
      </c>
      <c r="E156" s="1417"/>
      <c r="F156" s="1417" t="s">
        <v>250</v>
      </c>
      <c r="G156" s="1417" t="s">
        <v>205</v>
      </c>
      <c r="H156" s="1417" t="s">
        <v>204</v>
      </c>
      <c r="I156" s="1417" t="s">
        <v>263</v>
      </c>
      <c r="J156" s="1417"/>
      <c r="K156" s="1417"/>
      <c r="L156" s="1417"/>
      <c r="M156" s="1417" t="s">
        <v>6368</v>
      </c>
      <c r="N156" s="1417" t="s">
        <v>120</v>
      </c>
      <c r="O156" s="1417" t="s">
        <v>120</v>
      </c>
      <c r="P156" s="1417" t="s">
        <v>241</v>
      </c>
      <c r="Q156" s="1417"/>
      <c r="R156" s="1417"/>
      <c r="S156" s="1417"/>
      <c r="T156" s="1417"/>
      <c r="U156" s="1417"/>
      <c r="V156" s="1417" t="s">
        <v>6525</v>
      </c>
      <c r="W156" s="1417" t="s">
        <v>6185</v>
      </c>
      <c r="X156" s="1426" t="s">
        <v>6186</v>
      </c>
      <c r="Y156" s="1416"/>
      <c r="Z156" s="1416" t="s">
        <v>6526</v>
      </c>
      <c r="AA156" s="1417"/>
      <c r="AB156" s="1426"/>
      <c r="AC156" s="1417"/>
      <c r="AD156" s="1417"/>
      <c r="AE156" s="1417" t="s">
        <v>131</v>
      </c>
      <c r="AF156" s="1417"/>
      <c r="AG156" s="1417"/>
      <c r="AH156" s="1417"/>
      <c r="AI156" s="1417"/>
      <c r="AJ156" s="1417"/>
      <c r="AK156" s="1417"/>
      <c r="AL156" s="1417"/>
      <c r="AM156" s="1417"/>
      <c r="AN156" s="1417"/>
      <c r="AO156" s="1417"/>
      <c r="AP156" s="1417"/>
      <c r="AQ156" s="1417"/>
      <c r="AR156" s="1417"/>
      <c r="AS156" s="1417"/>
      <c r="AT156" s="1417"/>
      <c r="AU156" s="1417"/>
      <c r="AV156" s="1417"/>
      <c r="AW156" s="1417"/>
      <c r="AX156" s="1417"/>
      <c r="AY156" s="1417"/>
      <c r="AZ156" s="1417"/>
      <c r="BA156" s="1417" t="s">
        <v>6512</v>
      </c>
      <c r="BB156" s="1417" t="s">
        <v>5694</v>
      </c>
    </row>
    <row r="157" spans="1:54" s="1317" customFormat="1">
      <c r="A157" s="1315">
        <v>155</v>
      </c>
      <c r="B157" s="1314" t="s">
        <v>114</v>
      </c>
      <c r="C157" s="1421" t="s">
        <v>6527</v>
      </c>
      <c r="D157" s="1314" t="s">
        <v>6390</v>
      </c>
      <c r="E157" s="1314"/>
      <c r="F157" s="1314" t="s">
        <v>250</v>
      </c>
      <c r="G157" s="1314" t="s">
        <v>205</v>
      </c>
      <c r="H157" s="1314" t="s">
        <v>204</v>
      </c>
      <c r="I157" s="1314" t="s">
        <v>263</v>
      </c>
      <c r="J157" s="1314"/>
      <c r="K157" s="1314"/>
      <c r="L157" s="1314"/>
      <c r="M157" s="1314" t="s">
        <v>6368</v>
      </c>
      <c r="N157" s="1314" t="s">
        <v>120</v>
      </c>
      <c r="O157" s="1314" t="s">
        <v>120</v>
      </c>
      <c r="P157" s="1314" t="s">
        <v>241</v>
      </c>
      <c r="Q157" s="1314"/>
      <c r="R157" s="1314"/>
      <c r="S157" s="1314"/>
      <c r="T157" s="1314"/>
      <c r="U157" s="1314"/>
      <c r="V157" s="1314" t="s">
        <v>6528</v>
      </c>
      <c r="W157" s="1314" t="s">
        <v>6194</v>
      </c>
      <c r="X157" s="1316" t="s">
        <v>6195</v>
      </c>
      <c r="Y157" s="1423" t="s">
        <v>6196</v>
      </c>
      <c r="Z157" s="1416" t="s">
        <v>6529</v>
      </c>
      <c r="AA157" s="1314"/>
      <c r="AB157" s="1316"/>
      <c r="AC157" s="1314"/>
      <c r="AD157" s="1314"/>
      <c r="AE157" s="1314" t="s">
        <v>131</v>
      </c>
      <c r="AF157" s="1314"/>
      <c r="AG157" s="1314"/>
      <c r="AH157" s="1314"/>
      <c r="AI157" s="1314"/>
      <c r="AJ157" s="1314"/>
      <c r="AK157" s="1314"/>
      <c r="AL157" s="1314"/>
      <c r="AM157" s="1314"/>
      <c r="AN157" s="1314"/>
      <c r="AO157" s="1314"/>
      <c r="AP157" s="1314"/>
      <c r="AQ157" s="1314"/>
      <c r="AR157" s="1314"/>
      <c r="AS157" s="1314"/>
      <c r="AT157" s="1314"/>
      <c r="AU157" s="1314"/>
      <c r="AV157" s="1314"/>
      <c r="AW157" s="1314"/>
      <c r="AX157" s="1314"/>
      <c r="AY157" s="1314"/>
      <c r="AZ157" s="1314"/>
      <c r="BA157" s="1314" t="s">
        <v>6512</v>
      </c>
      <c r="BB157" s="1314" t="s">
        <v>5694</v>
      </c>
    </row>
    <row r="158" spans="1:54" s="1317" customFormat="1" ht="45">
      <c r="A158" s="1315">
        <v>156</v>
      </c>
      <c r="B158" s="1314" t="s">
        <v>114</v>
      </c>
      <c r="C158" s="1425" t="s">
        <v>6530</v>
      </c>
      <c r="D158" s="1314" t="s">
        <v>6390</v>
      </c>
      <c r="E158" s="1314"/>
      <c r="F158" s="1314" t="s">
        <v>250</v>
      </c>
      <c r="G158" s="1314" t="s">
        <v>205</v>
      </c>
      <c r="H158" s="1314" t="s">
        <v>204</v>
      </c>
      <c r="I158" s="1314" t="s">
        <v>263</v>
      </c>
      <c r="J158" s="1314"/>
      <c r="K158" s="1314"/>
      <c r="L158" s="1314"/>
      <c r="M158" s="1314" t="s">
        <v>6368</v>
      </c>
      <c r="N158" s="1314" t="s">
        <v>120</v>
      </c>
      <c r="O158" s="1314" t="s">
        <v>120</v>
      </c>
      <c r="P158" s="1314" t="s">
        <v>241</v>
      </c>
      <c r="Q158" s="1314"/>
      <c r="R158" s="1314"/>
      <c r="S158" s="1314"/>
      <c r="T158" s="1314"/>
      <c r="U158" s="1314"/>
      <c r="V158" s="1422" t="s">
        <v>6531</v>
      </c>
      <c r="W158" s="1314" t="s">
        <v>6532</v>
      </c>
      <c r="X158" s="1316" t="s">
        <v>6533</v>
      </c>
      <c r="Y158" s="1423" t="s">
        <v>6534</v>
      </c>
      <c r="Z158" s="1416" t="s">
        <v>6535</v>
      </c>
      <c r="AA158" s="1314"/>
      <c r="AB158" s="1316"/>
      <c r="AC158" s="1314"/>
      <c r="AD158" s="1314"/>
      <c r="AE158" s="1314" t="s">
        <v>131</v>
      </c>
      <c r="AF158" s="1314"/>
      <c r="AG158" s="1314"/>
      <c r="AH158" s="1314"/>
      <c r="AI158" s="1314"/>
      <c r="AJ158" s="1314"/>
      <c r="AK158" s="1314"/>
      <c r="AL158" s="1314"/>
      <c r="AM158" s="1314"/>
      <c r="AN158" s="1314"/>
      <c r="AO158" s="1314"/>
      <c r="AP158" s="1314"/>
      <c r="AQ158" s="1314"/>
      <c r="AR158" s="1314"/>
      <c r="AS158" s="1314"/>
      <c r="AT158" s="1314"/>
      <c r="AU158" s="1314"/>
      <c r="AV158" s="1314"/>
      <c r="AW158" s="1314"/>
      <c r="AX158" s="1314"/>
      <c r="AY158" s="1314"/>
      <c r="AZ158" s="1314"/>
      <c r="BA158" s="1314" t="s">
        <v>6512</v>
      </c>
      <c r="BB158" s="1314" t="s">
        <v>5694</v>
      </c>
    </row>
    <row r="159" spans="1:54" s="1317" customFormat="1" ht="25.5">
      <c r="A159" s="1315">
        <v>157</v>
      </c>
      <c r="B159" s="1314" t="s">
        <v>114</v>
      </c>
      <c r="C159" s="1869" t="s">
        <v>6536</v>
      </c>
      <c r="D159" s="1314" t="s">
        <v>6390</v>
      </c>
      <c r="E159" s="1314"/>
      <c r="F159" s="1314" t="s">
        <v>250</v>
      </c>
      <c r="G159" s="1314" t="s">
        <v>205</v>
      </c>
      <c r="H159" s="1314" t="s">
        <v>204</v>
      </c>
      <c r="I159" s="1314" t="s">
        <v>263</v>
      </c>
      <c r="J159" s="1314"/>
      <c r="K159" s="1314"/>
      <c r="L159" s="1314"/>
      <c r="M159" s="1314" t="s">
        <v>6368</v>
      </c>
      <c r="N159" s="1314" t="s">
        <v>120</v>
      </c>
      <c r="O159" s="1314" t="s">
        <v>120</v>
      </c>
      <c r="P159" s="1314" t="s">
        <v>241</v>
      </c>
      <c r="Q159" s="1314"/>
      <c r="R159" s="1314"/>
      <c r="S159" s="1314"/>
      <c r="T159" s="1314"/>
      <c r="U159" s="1314"/>
      <c r="V159" s="1429" t="s">
        <v>6537</v>
      </c>
      <c r="W159" s="1314" t="s">
        <v>6538</v>
      </c>
      <c r="X159" s="1316" t="s">
        <v>6539</v>
      </c>
      <c r="Y159" s="1430" t="s">
        <v>6540</v>
      </c>
      <c r="Z159" s="1416" t="s">
        <v>6541</v>
      </c>
      <c r="AA159" s="1314"/>
      <c r="AB159" s="1316"/>
      <c r="AC159" s="1314"/>
      <c r="AD159" s="1314"/>
      <c r="AE159" s="1314"/>
      <c r="AF159" s="1314"/>
      <c r="AG159" s="1314"/>
      <c r="AH159" s="1314"/>
      <c r="AI159" s="1314"/>
      <c r="AJ159" s="1314"/>
      <c r="AK159" s="1314"/>
      <c r="AL159" s="1314"/>
      <c r="AM159" s="1314"/>
      <c r="AN159" s="1314"/>
      <c r="AO159" s="1314"/>
      <c r="AP159" s="1314"/>
      <c r="AQ159" s="1314"/>
      <c r="AR159" s="1314"/>
      <c r="AS159" s="1314"/>
      <c r="AT159" s="1314"/>
      <c r="AU159" s="1314"/>
      <c r="AV159" s="1314"/>
      <c r="AW159" s="1314"/>
      <c r="AX159" s="1314"/>
      <c r="AY159" s="1314"/>
      <c r="AZ159" s="1314"/>
      <c r="BA159" s="1314"/>
      <c r="BB159" s="1314"/>
    </row>
    <row r="160" spans="1:54" s="1317" customFormat="1" ht="30">
      <c r="A160" s="1315">
        <v>158</v>
      </c>
      <c r="B160" s="1435" t="s">
        <v>114</v>
      </c>
      <c r="C160" s="1869" t="s">
        <v>6542</v>
      </c>
      <c r="D160" s="1441" t="s">
        <v>6390</v>
      </c>
      <c r="E160" s="1314"/>
      <c r="F160" s="1314" t="s">
        <v>250</v>
      </c>
      <c r="G160" s="1314" t="s">
        <v>205</v>
      </c>
      <c r="H160" s="1314" t="s">
        <v>204</v>
      </c>
      <c r="I160" s="1314" t="s">
        <v>263</v>
      </c>
      <c r="J160" s="1314"/>
      <c r="K160" s="1314"/>
      <c r="L160" s="1314"/>
      <c r="M160" s="1314" t="s">
        <v>6368</v>
      </c>
      <c r="N160" s="1314" t="s">
        <v>120</v>
      </c>
      <c r="O160" s="1314" t="s">
        <v>120</v>
      </c>
      <c r="P160" s="1314" t="s">
        <v>241</v>
      </c>
      <c r="Q160" s="1314"/>
      <c r="R160" s="1314"/>
      <c r="S160" s="1314"/>
      <c r="T160" s="1314"/>
      <c r="U160" s="1314"/>
      <c r="V160" s="1422" t="s">
        <v>6543</v>
      </c>
      <c r="W160" s="1314" t="s">
        <v>6544</v>
      </c>
      <c r="X160" s="1316" t="s">
        <v>6545</v>
      </c>
      <c r="Y160" s="1431" t="s">
        <v>6546</v>
      </c>
      <c r="Z160" s="1416" t="s">
        <v>6547</v>
      </c>
      <c r="AA160" s="1314"/>
      <c r="AB160" s="1316"/>
      <c r="AC160" s="1314"/>
      <c r="AD160" s="1314"/>
      <c r="AE160" s="1314"/>
      <c r="AF160" s="1314"/>
      <c r="AG160" s="1314"/>
      <c r="AH160" s="1314"/>
      <c r="AI160" s="1314"/>
      <c r="AJ160" s="1314"/>
      <c r="AK160" s="1314"/>
      <c r="AL160" s="1314"/>
      <c r="AM160" s="1314"/>
      <c r="AN160" s="1314"/>
      <c r="AO160" s="1314"/>
      <c r="AP160" s="1314"/>
      <c r="AQ160" s="1314"/>
      <c r="AR160" s="1314"/>
      <c r="AS160" s="1314"/>
      <c r="AT160" s="1314"/>
      <c r="AU160" s="1314"/>
      <c r="AV160" s="1314"/>
      <c r="AW160" s="1314"/>
      <c r="AX160" s="1314"/>
      <c r="AY160" s="1314"/>
      <c r="AZ160" s="1314"/>
      <c r="BA160" s="1314"/>
      <c r="BB160" s="1314"/>
    </row>
    <row r="161" spans="1:54" s="1427" customFormat="1" ht="30">
      <c r="A161" s="1418">
        <v>159</v>
      </c>
      <c r="B161" s="1554" t="s">
        <v>114</v>
      </c>
      <c r="C161" s="1866" t="s">
        <v>6548</v>
      </c>
      <c r="D161" s="1437" t="s">
        <v>6390</v>
      </c>
      <c r="E161" s="1417"/>
      <c r="F161" s="1417" t="s">
        <v>250</v>
      </c>
      <c r="G161" s="1417" t="s">
        <v>205</v>
      </c>
      <c r="H161" s="1417" t="s">
        <v>204</v>
      </c>
      <c r="I161" s="1417" t="s">
        <v>263</v>
      </c>
      <c r="J161" s="1417"/>
      <c r="K161" s="1417"/>
      <c r="L161" s="1417"/>
      <c r="M161" s="1417" t="s">
        <v>6368</v>
      </c>
      <c r="N161" s="1417" t="s">
        <v>120</v>
      </c>
      <c r="O161" s="1417" t="s">
        <v>120</v>
      </c>
      <c r="P161" s="1417" t="s">
        <v>241</v>
      </c>
      <c r="Q161" s="1417"/>
      <c r="R161" s="1417"/>
      <c r="S161" s="1417"/>
      <c r="T161" s="1417"/>
      <c r="U161" s="1417"/>
      <c r="V161" s="1417" t="s">
        <v>6549</v>
      </c>
      <c r="W161" s="1417" t="s">
        <v>6532</v>
      </c>
      <c r="X161" s="1422" t="s">
        <v>6462</v>
      </c>
      <c r="Y161" s="1423" t="s">
        <v>6457</v>
      </c>
      <c r="Z161" s="1416" t="s">
        <v>6550</v>
      </c>
      <c r="AA161" s="1417"/>
      <c r="AB161" s="1426"/>
      <c r="AC161" s="1417"/>
      <c r="AD161" s="1417"/>
      <c r="AE161" s="1417"/>
      <c r="AF161" s="1417"/>
      <c r="AG161" s="1417"/>
      <c r="AH161" s="1417"/>
      <c r="AI161" s="1417"/>
      <c r="AJ161" s="1417"/>
      <c r="AK161" s="1417"/>
      <c r="AL161" s="1417"/>
      <c r="AM161" s="1417"/>
      <c r="AN161" s="1417"/>
      <c r="AO161" s="1417"/>
      <c r="AP161" s="1417"/>
      <c r="AQ161" s="1417"/>
      <c r="AR161" s="1417"/>
      <c r="AS161" s="1417"/>
      <c r="AT161" s="1417"/>
      <c r="AU161" s="1417"/>
      <c r="AV161" s="1417"/>
      <c r="AW161" s="1417"/>
      <c r="AX161" s="1417"/>
      <c r="AY161" s="1417"/>
      <c r="AZ161" s="1417"/>
      <c r="BA161" s="1417" t="s">
        <v>6551</v>
      </c>
      <c r="BB161" s="1417" t="s">
        <v>5694</v>
      </c>
    </row>
    <row r="162" spans="1:54" s="1317" customFormat="1" ht="30">
      <c r="A162" s="1315">
        <v>161</v>
      </c>
      <c r="B162" s="1314" t="s">
        <v>114</v>
      </c>
      <c r="C162" s="1868" t="s">
        <v>6552</v>
      </c>
      <c r="D162" s="1417" t="s">
        <v>6390</v>
      </c>
      <c r="E162" s="1314"/>
      <c r="F162" s="1314" t="s">
        <v>250</v>
      </c>
      <c r="G162" s="1314" t="s">
        <v>205</v>
      </c>
      <c r="H162" s="1314" t="s">
        <v>204</v>
      </c>
      <c r="I162" s="1314" t="s">
        <v>263</v>
      </c>
      <c r="J162" s="1314"/>
      <c r="K162" s="1314"/>
      <c r="L162" s="1314"/>
      <c r="M162" s="1314" t="s">
        <v>6368</v>
      </c>
      <c r="N162" s="1314" t="s">
        <v>120</v>
      </c>
      <c r="O162" s="1314" t="s">
        <v>120</v>
      </c>
      <c r="P162" s="1314" t="s">
        <v>241</v>
      </c>
      <c r="Q162" s="1314"/>
      <c r="R162" s="1314"/>
      <c r="S162" s="1314"/>
      <c r="T162" s="1314"/>
      <c r="U162" s="1314"/>
      <c r="V162" s="1422" t="s">
        <v>6553</v>
      </c>
      <c r="W162" s="1422" t="s">
        <v>6554</v>
      </c>
      <c r="X162" s="1422" t="s">
        <v>6555</v>
      </c>
      <c r="Y162" s="1314"/>
      <c r="Z162" s="1416" t="s">
        <v>6556</v>
      </c>
      <c r="AA162" s="1314"/>
      <c r="AB162" s="1316"/>
      <c r="AC162" s="1314"/>
      <c r="AD162" s="1314"/>
      <c r="AE162" s="1314"/>
      <c r="AF162" s="1314"/>
      <c r="AG162" s="1314"/>
      <c r="AH162" s="1314"/>
      <c r="AI162" s="1314"/>
      <c r="AJ162" s="1314"/>
      <c r="AK162" s="1314"/>
      <c r="AL162" s="1314"/>
      <c r="AM162" s="1314"/>
      <c r="AN162" s="1314"/>
      <c r="AO162" s="1314"/>
      <c r="AP162" s="1314"/>
      <c r="AQ162" s="1314"/>
      <c r="AR162" s="1314"/>
      <c r="AS162" s="1314"/>
      <c r="AT162" s="1314"/>
      <c r="AU162" s="1314"/>
      <c r="AV162" s="1314"/>
      <c r="AW162" s="1314"/>
      <c r="AX162" s="1314"/>
      <c r="AY162" s="1314"/>
      <c r="AZ162" s="1314"/>
      <c r="BA162" s="1314" t="s">
        <v>6551</v>
      </c>
      <c r="BB162" s="1314" t="s">
        <v>5694</v>
      </c>
    </row>
    <row r="163" spans="1:54" s="1317" customFormat="1">
      <c r="A163" s="1315"/>
      <c r="B163" s="1314" t="s">
        <v>114</v>
      </c>
      <c r="C163" s="1432" t="s">
        <v>6557</v>
      </c>
      <c r="D163" s="1417" t="s">
        <v>6390</v>
      </c>
      <c r="E163" s="1314"/>
      <c r="F163" s="1314" t="s">
        <v>250</v>
      </c>
      <c r="G163" s="1314"/>
      <c r="H163" s="1314"/>
      <c r="I163" s="1314"/>
      <c r="J163" s="1314"/>
      <c r="K163" s="1314"/>
      <c r="L163" s="1314"/>
      <c r="M163" s="1314"/>
      <c r="N163" s="1314"/>
      <c r="O163" s="1314"/>
      <c r="P163" s="1314"/>
      <c r="Q163" s="1314"/>
      <c r="R163" s="1314"/>
      <c r="S163" s="1314"/>
      <c r="T163" s="1314"/>
      <c r="U163" s="1314"/>
      <c r="V163" s="1422"/>
      <c r="W163" s="1422"/>
      <c r="X163" s="1422"/>
      <c r="Z163" s="1416"/>
      <c r="AA163" s="1314"/>
      <c r="AB163" s="1316"/>
      <c r="AC163" s="1314"/>
      <c r="AD163" s="1314"/>
      <c r="AE163" s="1314"/>
      <c r="AF163" s="1314"/>
      <c r="AG163" s="1314"/>
      <c r="AH163" s="1314"/>
      <c r="AI163" s="1314"/>
      <c r="AJ163" s="1314"/>
      <c r="AK163" s="1314"/>
      <c r="AL163" s="1314"/>
      <c r="AM163" s="1314"/>
      <c r="AN163" s="1314"/>
      <c r="AO163" s="1314"/>
      <c r="AP163" s="1314"/>
      <c r="AQ163" s="1314"/>
      <c r="AR163" s="1314"/>
      <c r="AS163" s="1314"/>
      <c r="AT163" s="1314"/>
      <c r="AU163" s="1314"/>
      <c r="AV163" s="1314"/>
      <c r="AW163" s="1314"/>
      <c r="AX163" s="1314"/>
      <c r="AY163" s="1314"/>
      <c r="AZ163" s="1314"/>
      <c r="BA163" s="1314"/>
      <c r="BB163" s="1314"/>
    </row>
    <row r="164" spans="1:54" s="1317" customFormat="1">
      <c r="A164" s="1315"/>
      <c r="B164" s="1435" t="s">
        <v>114</v>
      </c>
      <c r="C164" s="1439" t="s">
        <v>6558</v>
      </c>
      <c r="D164" s="1437" t="s">
        <v>6390</v>
      </c>
      <c r="E164" s="1314"/>
      <c r="F164" s="1314" t="s">
        <v>250</v>
      </c>
      <c r="G164" s="1314"/>
      <c r="H164" s="1314"/>
      <c r="I164" s="1314"/>
      <c r="J164" s="1314"/>
      <c r="K164" s="1314"/>
      <c r="L164" s="1314"/>
      <c r="M164" s="1314"/>
      <c r="N164" s="1314"/>
      <c r="O164" s="1314"/>
      <c r="P164" s="1314"/>
      <c r="Q164" s="1314"/>
      <c r="R164" s="1314"/>
      <c r="S164" s="1314"/>
      <c r="T164" s="1314"/>
      <c r="U164" s="1314"/>
      <c r="V164" s="1422"/>
      <c r="W164" s="1422"/>
      <c r="X164" s="1422"/>
      <c r="Z164" s="1416"/>
      <c r="AA164" s="1314"/>
      <c r="AB164" s="1316"/>
      <c r="AC164" s="1314"/>
      <c r="AD164" s="1314"/>
      <c r="AE164" s="1314"/>
      <c r="AF164" s="1314"/>
      <c r="AG164" s="1314"/>
      <c r="AH164" s="1314"/>
      <c r="AI164" s="1314"/>
      <c r="AJ164" s="1314"/>
      <c r="AK164" s="1314"/>
      <c r="AL164" s="1314"/>
      <c r="AM164" s="1314"/>
      <c r="AN164" s="1314"/>
      <c r="AO164" s="1314"/>
      <c r="AP164" s="1314"/>
      <c r="AQ164" s="1314"/>
      <c r="AR164" s="1314"/>
      <c r="AS164" s="1314"/>
      <c r="AT164" s="1314"/>
      <c r="AU164" s="1314"/>
      <c r="AV164" s="1314"/>
      <c r="AW164" s="1314"/>
      <c r="AX164" s="1314"/>
      <c r="AY164" s="1314"/>
      <c r="AZ164" s="1314"/>
      <c r="BA164" s="1314"/>
      <c r="BB164" s="1314"/>
    </row>
    <row r="165" spans="1:54" s="1317" customFormat="1">
      <c r="A165" s="1315">
        <v>201</v>
      </c>
      <c r="B165" s="1435" t="s">
        <v>114</v>
      </c>
      <c r="C165" s="1436" t="s">
        <v>6536</v>
      </c>
      <c r="D165" s="1437" t="s">
        <v>6390</v>
      </c>
      <c r="E165" s="1314"/>
      <c r="F165" s="1314" t="s">
        <v>250</v>
      </c>
      <c r="G165" s="1314"/>
      <c r="H165" s="1314"/>
      <c r="I165" s="1314"/>
      <c r="J165" s="1314"/>
      <c r="K165" s="1314"/>
      <c r="L165" s="1314"/>
      <c r="M165" s="1314"/>
      <c r="N165" s="1314"/>
      <c r="O165" s="1314"/>
      <c r="P165" s="1314"/>
      <c r="Q165" s="1314"/>
      <c r="R165" s="1314"/>
      <c r="S165" s="1314"/>
      <c r="T165" s="1314"/>
      <c r="U165" s="1314"/>
      <c r="V165" s="1314"/>
      <c r="W165" s="1314"/>
      <c r="X165" s="1316"/>
      <c r="Y165" s="1434" t="s">
        <v>6559</v>
      </c>
      <c r="Z165" s="1314"/>
      <c r="AA165" s="1314"/>
      <c r="AB165" s="1316"/>
      <c r="AC165" s="1314"/>
      <c r="AD165" s="1314"/>
      <c r="AE165" s="1314"/>
      <c r="AF165" s="1314"/>
      <c r="AG165" s="1314"/>
      <c r="AH165" s="1314"/>
      <c r="AI165" s="1314"/>
      <c r="AJ165" s="1314"/>
      <c r="AK165" s="1314"/>
      <c r="AL165" s="1314"/>
      <c r="AM165" s="1314"/>
      <c r="AN165" s="1314"/>
      <c r="AO165" s="1314"/>
      <c r="AP165" s="1314"/>
      <c r="AQ165" s="1314"/>
      <c r="AR165" s="1314"/>
      <c r="AS165" s="1314"/>
      <c r="AT165" s="1314"/>
      <c r="AU165" s="1314"/>
      <c r="AV165" s="1314"/>
      <c r="AW165" s="1314"/>
      <c r="AX165" s="1314"/>
      <c r="AY165" s="1314"/>
      <c r="AZ165" s="1314"/>
      <c r="BA165" s="1314" t="s">
        <v>6551</v>
      </c>
      <c r="BB165" s="1314" t="s">
        <v>5694</v>
      </c>
    </row>
    <row r="166" spans="1:54" s="1317" customFormat="1">
      <c r="A166" s="1315">
        <v>202</v>
      </c>
      <c r="B166" s="1314" t="s">
        <v>114</v>
      </c>
      <c r="C166" s="1432" t="s">
        <v>6542</v>
      </c>
      <c r="D166" s="1417" t="s">
        <v>6390</v>
      </c>
      <c r="E166" s="1314"/>
      <c r="F166" s="1314" t="s">
        <v>250</v>
      </c>
      <c r="G166" s="1314"/>
      <c r="H166" s="1314"/>
      <c r="I166" s="1314"/>
      <c r="J166" s="1314"/>
      <c r="K166" s="1314"/>
      <c r="L166" s="1314"/>
      <c r="M166" s="1314"/>
      <c r="N166" s="1314"/>
      <c r="O166" s="1314"/>
      <c r="P166" s="1314"/>
      <c r="Q166" s="1314"/>
      <c r="R166" s="1314"/>
      <c r="S166" s="1314"/>
      <c r="T166" s="1314"/>
      <c r="U166" s="1314"/>
      <c r="V166" s="1314"/>
      <c r="W166" s="1314"/>
      <c r="X166" s="1316"/>
      <c r="Y166" s="1434" t="s">
        <v>6560</v>
      </c>
      <c r="Z166" s="1314"/>
      <c r="AA166" s="1314"/>
      <c r="AB166" s="1316"/>
      <c r="AC166" s="1314"/>
      <c r="AD166" s="1314"/>
      <c r="AE166" s="1314"/>
      <c r="AF166" s="1314"/>
      <c r="AG166" s="1314"/>
      <c r="AH166" s="1314"/>
      <c r="AI166" s="1314"/>
      <c r="AJ166" s="1314"/>
      <c r="AK166" s="1314"/>
      <c r="AL166" s="1314"/>
      <c r="AM166" s="1314"/>
      <c r="AN166" s="1314"/>
      <c r="AO166" s="1314"/>
      <c r="AP166" s="1314"/>
      <c r="AQ166" s="1314"/>
      <c r="AR166" s="1314"/>
      <c r="AS166" s="1314"/>
      <c r="AT166" s="1314"/>
      <c r="AU166" s="1314"/>
      <c r="AV166" s="1314"/>
      <c r="AW166" s="1314"/>
      <c r="AX166" s="1314"/>
      <c r="AY166" s="1314"/>
      <c r="AZ166" s="1314"/>
      <c r="BA166" s="1314" t="s">
        <v>6551</v>
      </c>
      <c r="BB166" s="1314" t="s">
        <v>5694</v>
      </c>
    </row>
    <row r="167" spans="1:54" s="1317" customFormat="1" ht="30">
      <c r="A167" s="1315">
        <v>203</v>
      </c>
      <c r="B167" s="1435" t="s">
        <v>114</v>
      </c>
      <c r="C167" s="1436" t="s">
        <v>6548</v>
      </c>
      <c r="D167" s="1437" t="s">
        <v>6390</v>
      </c>
      <c r="E167" s="1314"/>
      <c r="F167" s="1314" t="s">
        <v>250</v>
      </c>
      <c r="G167" s="1314"/>
      <c r="H167" s="1314"/>
      <c r="I167" s="1314"/>
      <c r="J167" s="1314"/>
      <c r="K167" s="1314"/>
      <c r="L167" s="1314"/>
      <c r="M167" s="1314"/>
      <c r="N167" s="1314"/>
      <c r="O167" s="1314"/>
      <c r="P167" s="1314"/>
      <c r="Q167" s="1314"/>
      <c r="R167" s="1314"/>
      <c r="S167" s="1314"/>
      <c r="T167" s="1314"/>
      <c r="U167" s="1314"/>
      <c r="V167" s="1314"/>
      <c r="W167" s="1314"/>
      <c r="X167" s="1316"/>
      <c r="Y167" s="1438" t="s">
        <v>6561</v>
      </c>
      <c r="Z167" s="1314"/>
      <c r="AA167" s="1314"/>
      <c r="AB167" s="1316"/>
      <c r="AC167" s="1314"/>
      <c r="AD167" s="1314"/>
      <c r="AE167" s="1314"/>
      <c r="AF167" s="1314"/>
      <c r="AG167" s="1314"/>
      <c r="AH167" s="1314"/>
      <c r="AI167" s="1314"/>
      <c r="AJ167" s="1314"/>
      <c r="AK167" s="1314"/>
      <c r="AL167" s="1314"/>
      <c r="AM167" s="1314"/>
      <c r="AN167" s="1314"/>
      <c r="AO167" s="1314"/>
      <c r="AP167" s="1314"/>
      <c r="AQ167" s="1314"/>
      <c r="AR167" s="1314"/>
      <c r="AS167" s="1314"/>
      <c r="AT167" s="1314"/>
      <c r="AU167" s="1314"/>
      <c r="AV167" s="1314"/>
      <c r="AW167" s="1314"/>
      <c r="AX167" s="1314"/>
      <c r="AY167" s="1314"/>
      <c r="AZ167" s="1314"/>
      <c r="BA167" s="1314" t="s">
        <v>6551</v>
      </c>
      <c r="BB167" s="1314" t="s">
        <v>5694</v>
      </c>
    </row>
    <row r="168" spans="1:54" s="1317" customFormat="1">
      <c r="A168" s="1315">
        <v>204</v>
      </c>
      <c r="B168" s="1435" t="s">
        <v>114</v>
      </c>
      <c r="C168" s="1436" t="s">
        <v>6562</v>
      </c>
      <c r="D168" s="1437" t="s">
        <v>6390</v>
      </c>
      <c r="E168" s="1314"/>
      <c r="F168" s="1314" t="s">
        <v>250</v>
      </c>
      <c r="G168" s="1314"/>
      <c r="H168" s="1314"/>
      <c r="I168" s="1314"/>
      <c r="J168" s="1314"/>
      <c r="K168" s="1314"/>
      <c r="L168" s="1314"/>
      <c r="M168" s="1314"/>
      <c r="N168" s="1314"/>
      <c r="O168" s="1314"/>
      <c r="P168" s="1314"/>
      <c r="Q168" s="1314"/>
      <c r="R168" s="1314"/>
      <c r="S168" s="1314"/>
      <c r="T168" s="1314"/>
      <c r="U168" s="1314"/>
      <c r="V168" s="1314"/>
      <c r="W168" s="1314"/>
      <c r="X168" s="1316"/>
      <c r="Y168" s="1434" t="s">
        <v>6563</v>
      </c>
      <c r="Z168" s="1314"/>
      <c r="AA168" s="1314"/>
      <c r="AB168" s="1316"/>
      <c r="AC168" s="1314"/>
      <c r="AD168" s="1314"/>
      <c r="AE168" s="1314"/>
      <c r="AF168" s="1314"/>
      <c r="AG168" s="1314"/>
      <c r="AH168" s="1314"/>
      <c r="AI168" s="1314"/>
      <c r="AJ168" s="1314"/>
      <c r="AK168" s="1314"/>
      <c r="AL168" s="1314"/>
      <c r="AM168" s="1314"/>
      <c r="AN168" s="1314"/>
      <c r="AO168" s="1314"/>
      <c r="AP168" s="1314"/>
      <c r="AQ168" s="1314"/>
      <c r="AR168" s="1314"/>
      <c r="AS168" s="1314"/>
      <c r="AT168" s="1314"/>
      <c r="AU168" s="1314"/>
      <c r="AV168" s="1314"/>
      <c r="AW168" s="1314"/>
      <c r="AX168" s="1314"/>
      <c r="AY168" s="1314"/>
      <c r="AZ168" s="1314"/>
      <c r="BA168" s="1314" t="s">
        <v>6551</v>
      </c>
      <c r="BB168" s="1314" t="s">
        <v>5694</v>
      </c>
    </row>
    <row r="169" spans="1:54" s="1317" customFormat="1">
      <c r="A169" s="1315">
        <v>205</v>
      </c>
      <c r="B169" s="1435" t="s">
        <v>114</v>
      </c>
      <c r="C169" s="1436" t="s">
        <v>6564</v>
      </c>
      <c r="D169" s="1437" t="s">
        <v>6390</v>
      </c>
      <c r="E169" s="1314"/>
      <c r="F169" s="1314" t="s">
        <v>250</v>
      </c>
      <c r="G169" s="1314"/>
      <c r="H169" s="1314"/>
      <c r="I169" s="1314"/>
      <c r="J169" s="1314"/>
      <c r="K169" s="1314"/>
      <c r="L169" s="1314"/>
      <c r="M169" s="1314"/>
      <c r="N169" s="1314"/>
      <c r="O169" s="1314"/>
      <c r="P169" s="1314"/>
      <c r="Q169" s="1314"/>
      <c r="R169" s="1314"/>
      <c r="S169" s="1314"/>
      <c r="T169" s="1314"/>
      <c r="U169" s="1314"/>
      <c r="V169" s="1314"/>
      <c r="W169" s="1314"/>
      <c r="X169" s="1316"/>
      <c r="Y169" s="1438" t="s">
        <v>6565</v>
      </c>
      <c r="Z169" s="1314"/>
      <c r="AA169" s="1314"/>
      <c r="AB169" s="1316"/>
      <c r="AC169" s="1314"/>
      <c r="AD169" s="1314"/>
      <c r="AE169" s="1314"/>
      <c r="AF169" s="1314"/>
      <c r="AG169" s="1314"/>
      <c r="AH169" s="1314"/>
      <c r="AI169" s="1314"/>
      <c r="AJ169" s="1314"/>
      <c r="AK169" s="1314"/>
      <c r="AL169" s="1314"/>
      <c r="AM169" s="1314"/>
      <c r="AN169" s="1314"/>
      <c r="AO169" s="1314"/>
      <c r="AP169" s="1314"/>
      <c r="AQ169" s="1314"/>
      <c r="AR169" s="1314"/>
      <c r="AS169" s="1314"/>
      <c r="AT169" s="1314"/>
      <c r="AU169" s="1314"/>
      <c r="AV169" s="1314"/>
      <c r="AW169" s="1314"/>
      <c r="AX169" s="1314"/>
      <c r="AY169" s="1314"/>
      <c r="AZ169" s="1314"/>
      <c r="BA169" s="1314" t="s">
        <v>6551</v>
      </c>
      <c r="BB169" s="1314" t="s">
        <v>5694</v>
      </c>
    </row>
    <row r="170" spans="1:54" s="1317" customFormat="1">
      <c r="A170" s="1315">
        <v>206</v>
      </c>
      <c r="B170" s="1435" t="s">
        <v>114</v>
      </c>
      <c r="C170" s="1436" t="s">
        <v>6566</v>
      </c>
      <c r="D170" s="1437" t="s">
        <v>6390</v>
      </c>
      <c r="E170" s="1314"/>
      <c r="F170" s="1314" t="s">
        <v>250</v>
      </c>
      <c r="G170" s="1314"/>
      <c r="H170" s="1314"/>
      <c r="I170" s="1314"/>
      <c r="J170" s="1314"/>
      <c r="K170" s="1314"/>
      <c r="L170" s="1314"/>
      <c r="M170" s="1314"/>
      <c r="N170" s="1314"/>
      <c r="O170" s="1314"/>
      <c r="P170" s="1314"/>
      <c r="Q170" s="1314"/>
      <c r="R170" s="1314"/>
      <c r="S170" s="1314"/>
      <c r="T170" s="1314"/>
      <c r="U170" s="1314"/>
      <c r="V170" s="1314"/>
      <c r="W170" s="1314"/>
      <c r="X170" s="1316"/>
      <c r="Y170" s="1434" t="s">
        <v>6567</v>
      </c>
      <c r="Z170" s="1314"/>
      <c r="AA170" s="1314"/>
      <c r="AB170" s="1316"/>
      <c r="AC170" s="1314"/>
      <c r="AD170" s="1314"/>
      <c r="AE170" s="1314"/>
      <c r="AF170" s="1314"/>
      <c r="AG170" s="1314"/>
      <c r="AH170" s="1314"/>
      <c r="AI170" s="1314"/>
      <c r="AJ170" s="1314"/>
      <c r="AK170" s="1314"/>
      <c r="AL170" s="1314"/>
      <c r="AM170" s="1314"/>
      <c r="AN170" s="1314"/>
      <c r="AO170" s="1314"/>
      <c r="AP170" s="1314"/>
      <c r="AQ170" s="1314"/>
      <c r="AR170" s="1314"/>
      <c r="AS170" s="1314"/>
      <c r="AT170" s="1314"/>
      <c r="AU170" s="1314"/>
      <c r="AV170" s="1314"/>
      <c r="AW170" s="1314"/>
      <c r="AX170" s="1314"/>
      <c r="AY170" s="1314"/>
      <c r="AZ170" s="1314"/>
      <c r="BA170" s="1314" t="s">
        <v>6551</v>
      </c>
      <c r="BB170" s="1314" t="s">
        <v>5694</v>
      </c>
    </row>
    <row r="171" spans="1:54" s="1317" customFormat="1">
      <c r="A171" s="1315">
        <v>207</v>
      </c>
      <c r="B171" s="1435" t="s">
        <v>114</v>
      </c>
      <c r="C171" s="1436" t="s">
        <v>6568</v>
      </c>
      <c r="D171" s="1437" t="s">
        <v>6390</v>
      </c>
      <c r="E171" s="1314"/>
      <c r="F171" s="1314" t="s">
        <v>250</v>
      </c>
      <c r="G171" s="1314"/>
      <c r="H171" s="1314"/>
      <c r="I171" s="1314"/>
      <c r="J171" s="1314"/>
      <c r="K171" s="1314"/>
      <c r="L171" s="1314"/>
      <c r="M171" s="1314"/>
      <c r="N171" s="1314"/>
      <c r="O171" s="1314"/>
      <c r="P171" s="1314"/>
      <c r="Q171" s="1314"/>
      <c r="R171" s="1314"/>
      <c r="S171" s="1314"/>
      <c r="T171" s="1314"/>
      <c r="U171" s="1314"/>
      <c r="V171" s="1314"/>
      <c r="W171" s="1314"/>
      <c r="X171" s="1316"/>
      <c r="Y171" s="1434" t="s">
        <v>6569</v>
      </c>
      <c r="Z171" s="1314"/>
      <c r="AA171" s="1314"/>
      <c r="AB171" s="1316"/>
      <c r="AC171" s="1314"/>
      <c r="AD171" s="1314"/>
      <c r="AE171" s="1314"/>
      <c r="AF171" s="1314"/>
      <c r="AG171" s="1314"/>
      <c r="AH171" s="1314"/>
      <c r="AI171" s="1314"/>
      <c r="AJ171" s="1314"/>
      <c r="AK171" s="1314"/>
      <c r="AL171" s="1314"/>
      <c r="AM171" s="1314"/>
      <c r="AN171" s="1314"/>
      <c r="AO171" s="1314"/>
      <c r="AP171" s="1314"/>
      <c r="AQ171" s="1314"/>
      <c r="AR171" s="1314"/>
      <c r="AS171" s="1314"/>
      <c r="AT171" s="1314"/>
      <c r="AU171" s="1314"/>
      <c r="AV171" s="1314"/>
      <c r="AW171" s="1314"/>
      <c r="AX171" s="1314"/>
      <c r="AY171" s="1314"/>
      <c r="AZ171" s="1314"/>
      <c r="BA171" s="1314" t="s">
        <v>6551</v>
      </c>
      <c r="BB171" s="1314" t="s">
        <v>5694</v>
      </c>
    </row>
    <row r="172" spans="1:54" s="1317" customFormat="1">
      <c r="A172" s="1315">
        <v>208</v>
      </c>
      <c r="B172" s="1435" t="s">
        <v>114</v>
      </c>
      <c r="C172" s="1436" t="s">
        <v>6570</v>
      </c>
      <c r="D172" s="1437" t="s">
        <v>6390</v>
      </c>
      <c r="E172" s="1314"/>
      <c r="F172" s="1314" t="s">
        <v>250</v>
      </c>
      <c r="G172" s="1314"/>
      <c r="H172" s="1314"/>
      <c r="I172" s="1314"/>
      <c r="J172" s="1314"/>
      <c r="K172" s="1314"/>
      <c r="L172" s="1314"/>
      <c r="M172" s="1314"/>
      <c r="N172" s="1314"/>
      <c r="O172" s="1314"/>
      <c r="P172" s="1314"/>
      <c r="Q172" s="1314"/>
      <c r="R172" s="1314"/>
      <c r="S172" s="1314"/>
      <c r="T172" s="1314"/>
      <c r="U172" s="1314"/>
      <c r="V172" s="1314"/>
      <c r="W172" s="1314"/>
      <c r="X172" s="1316"/>
      <c r="Y172" s="1434" t="s">
        <v>6571</v>
      </c>
      <c r="Z172" s="1314"/>
      <c r="AA172" s="1314"/>
      <c r="AB172" s="1316"/>
      <c r="AC172" s="1314"/>
      <c r="AD172" s="1314"/>
      <c r="AE172" s="1314"/>
      <c r="AF172" s="1314"/>
      <c r="AG172" s="1314"/>
      <c r="AH172" s="1314"/>
      <c r="AI172" s="1314"/>
      <c r="AJ172" s="1314"/>
      <c r="AK172" s="1314"/>
      <c r="AL172" s="1314"/>
      <c r="AM172" s="1314"/>
      <c r="AN172" s="1314"/>
      <c r="AO172" s="1314"/>
      <c r="AP172" s="1314"/>
      <c r="AQ172" s="1314"/>
      <c r="AR172" s="1314"/>
      <c r="AS172" s="1314"/>
      <c r="AT172" s="1314"/>
      <c r="AU172" s="1314"/>
      <c r="AV172" s="1314"/>
      <c r="AW172" s="1314"/>
      <c r="AX172" s="1314"/>
      <c r="AY172" s="1314"/>
      <c r="AZ172" s="1314"/>
      <c r="BA172" s="1314"/>
      <c r="BB172" s="1314"/>
    </row>
    <row r="173" spans="1:54" s="1317" customFormat="1">
      <c r="A173" s="1315">
        <v>209</v>
      </c>
      <c r="B173" s="1435" t="s">
        <v>114</v>
      </c>
      <c r="C173" s="1436" t="s">
        <v>6572</v>
      </c>
      <c r="D173" s="1437" t="s">
        <v>6390</v>
      </c>
      <c r="E173" s="1314"/>
      <c r="F173" s="1314" t="s">
        <v>250</v>
      </c>
      <c r="G173" s="1314"/>
      <c r="H173" s="1314"/>
      <c r="I173" s="1314"/>
      <c r="J173" s="1314"/>
      <c r="K173" s="1314"/>
      <c r="L173" s="1314"/>
      <c r="M173" s="1314"/>
      <c r="N173" s="1314"/>
      <c r="O173" s="1314"/>
      <c r="P173" s="1314"/>
      <c r="Q173" s="1314"/>
      <c r="R173" s="1314"/>
      <c r="S173" s="1314"/>
      <c r="T173" s="1314"/>
      <c r="U173" s="1314"/>
      <c r="V173" s="1314"/>
      <c r="W173" s="1314"/>
      <c r="X173" s="1316"/>
      <c r="Y173" s="1434" t="s">
        <v>6573</v>
      </c>
      <c r="Z173" s="1314"/>
      <c r="AA173" s="1314"/>
      <c r="AB173" s="1316"/>
      <c r="AC173" s="1314"/>
      <c r="AD173" s="1314"/>
      <c r="AE173" s="1314"/>
      <c r="AF173" s="1314"/>
      <c r="AG173" s="1314"/>
      <c r="AH173" s="1314"/>
      <c r="AI173" s="1314"/>
      <c r="AJ173" s="1314"/>
      <c r="AK173" s="1314"/>
      <c r="AL173" s="1314"/>
      <c r="AM173" s="1314"/>
      <c r="AN173" s="1314"/>
      <c r="AO173" s="1314"/>
      <c r="AP173" s="1314"/>
      <c r="AQ173" s="1314"/>
      <c r="AR173" s="1314"/>
      <c r="AS173" s="1314"/>
      <c r="AT173" s="1314"/>
      <c r="AU173" s="1314"/>
      <c r="AV173" s="1314"/>
      <c r="AW173" s="1314"/>
      <c r="AX173" s="1314"/>
      <c r="AY173" s="1314"/>
      <c r="AZ173" s="1314"/>
      <c r="BA173" s="1314"/>
      <c r="BB173" s="1314"/>
    </row>
    <row r="174" spans="1:54" s="1317" customFormat="1">
      <c r="A174" s="1315">
        <v>210</v>
      </c>
      <c r="B174" s="1435" t="s">
        <v>114</v>
      </c>
      <c r="C174" s="1436" t="s">
        <v>6574</v>
      </c>
      <c r="D174" s="1437" t="s">
        <v>6390</v>
      </c>
      <c r="E174" s="1314"/>
      <c r="F174" s="1314" t="s">
        <v>250</v>
      </c>
      <c r="G174" s="1314"/>
      <c r="H174" s="1314"/>
      <c r="I174" s="1314"/>
      <c r="J174" s="1314"/>
      <c r="K174" s="1314"/>
      <c r="L174" s="1314"/>
      <c r="M174" s="1314"/>
      <c r="N174" s="1314"/>
      <c r="O174" s="1314"/>
      <c r="P174" s="1314"/>
      <c r="Q174" s="1314"/>
      <c r="R174" s="1314"/>
      <c r="S174" s="1314"/>
      <c r="T174" s="1314"/>
      <c r="U174" s="1314"/>
      <c r="V174" s="1314"/>
      <c r="W174" s="1314"/>
      <c r="X174" s="1316"/>
      <c r="Y174" s="1434" t="s">
        <v>6575</v>
      </c>
      <c r="Z174" s="1314"/>
      <c r="AA174" s="1314"/>
      <c r="AB174" s="1316"/>
      <c r="AC174" s="1314"/>
      <c r="AD174" s="1314"/>
      <c r="AE174" s="1314"/>
      <c r="AF174" s="1314"/>
      <c r="AG174" s="1314"/>
      <c r="AH174" s="1314"/>
      <c r="AI174" s="1314"/>
      <c r="AJ174" s="1314"/>
      <c r="AK174" s="1314"/>
      <c r="AL174" s="1314"/>
      <c r="AM174" s="1314"/>
      <c r="AN174" s="1314"/>
      <c r="AO174" s="1314"/>
      <c r="AP174" s="1314"/>
      <c r="AQ174" s="1314"/>
      <c r="AR174" s="1314"/>
      <c r="AS174" s="1314"/>
      <c r="AT174" s="1314"/>
      <c r="AU174" s="1314"/>
      <c r="AV174" s="1314"/>
      <c r="AW174" s="1314"/>
      <c r="AX174" s="1314"/>
      <c r="AY174" s="1314"/>
      <c r="AZ174" s="1314"/>
      <c r="BA174" s="1314"/>
      <c r="BB174" s="1314"/>
    </row>
    <row r="175" spans="1:54" s="1317" customFormat="1">
      <c r="A175" s="1315">
        <v>211</v>
      </c>
      <c r="B175" s="1435" t="s">
        <v>114</v>
      </c>
      <c r="C175" s="1436" t="s">
        <v>6576</v>
      </c>
      <c r="D175" s="1437" t="s">
        <v>6390</v>
      </c>
      <c r="E175" s="1314"/>
      <c r="F175" s="1314" t="s">
        <v>250</v>
      </c>
      <c r="G175" s="1314"/>
      <c r="H175" s="1314"/>
      <c r="I175" s="1314"/>
      <c r="J175" s="1314"/>
      <c r="K175" s="1314"/>
      <c r="L175" s="1314"/>
      <c r="M175" s="1314"/>
      <c r="N175" s="1314"/>
      <c r="O175" s="1314"/>
      <c r="P175" s="1314"/>
      <c r="Q175" s="1314"/>
      <c r="R175" s="1314"/>
      <c r="S175" s="1314"/>
      <c r="T175" s="1314"/>
      <c r="U175" s="1314"/>
      <c r="V175" s="1314"/>
      <c r="W175" s="1314"/>
      <c r="X175" s="1316"/>
      <c r="Y175" s="1434" t="s">
        <v>6577</v>
      </c>
      <c r="Z175" s="1314"/>
      <c r="AA175" s="1314"/>
      <c r="AB175" s="1316"/>
      <c r="AC175" s="1314"/>
      <c r="AD175" s="1314"/>
      <c r="AE175" s="1314"/>
      <c r="AF175" s="1314"/>
      <c r="AG175" s="1314"/>
      <c r="AH175" s="1314"/>
      <c r="AI175" s="1314"/>
      <c r="AJ175" s="1314"/>
      <c r="AK175" s="1314"/>
      <c r="AL175" s="1314"/>
      <c r="AM175" s="1314"/>
      <c r="AN175" s="1314"/>
      <c r="AO175" s="1314"/>
      <c r="AP175" s="1314"/>
      <c r="AQ175" s="1314"/>
      <c r="AR175" s="1314"/>
      <c r="AS175" s="1314"/>
      <c r="AT175" s="1314"/>
      <c r="AU175" s="1314"/>
      <c r="AV175" s="1314"/>
      <c r="AW175" s="1314"/>
      <c r="AX175" s="1314"/>
      <c r="AY175" s="1314"/>
      <c r="AZ175" s="1314"/>
      <c r="BA175" s="1314"/>
      <c r="BB175" s="1314"/>
    </row>
    <row r="176" spans="1:54" s="1317" customFormat="1">
      <c r="A176" s="1315">
        <v>212</v>
      </c>
      <c r="B176" s="1435" t="s">
        <v>114</v>
      </c>
      <c r="C176" s="1436" t="s">
        <v>6578</v>
      </c>
      <c r="D176" s="1437" t="s">
        <v>6390</v>
      </c>
      <c r="E176" s="1314"/>
      <c r="F176" s="1314" t="s">
        <v>250</v>
      </c>
      <c r="G176" s="1314"/>
      <c r="H176" s="1314"/>
      <c r="I176" s="1314"/>
      <c r="J176" s="1314"/>
      <c r="K176" s="1314"/>
      <c r="L176" s="1314"/>
      <c r="M176" s="1314"/>
      <c r="N176" s="1314"/>
      <c r="O176" s="1314"/>
      <c r="P176" s="1314"/>
      <c r="Q176" s="1314"/>
      <c r="R176" s="1314"/>
      <c r="S176" s="1314"/>
      <c r="T176" s="1314"/>
      <c r="U176" s="1314"/>
      <c r="V176" s="1314"/>
      <c r="W176" s="1314"/>
      <c r="X176" s="1316"/>
      <c r="Y176" s="1434" t="s">
        <v>6579</v>
      </c>
      <c r="Z176" s="1314"/>
      <c r="AA176" s="1314"/>
      <c r="AB176" s="1316"/>
      <c r="AC176" s="1314"/>
      <c r="AD176" s="1314"/>
      <c r="AE176" s="1314"/>
      <c r="AF176" s="1314"/>
      <c r="AG176" s="1314"/>
      <c r="AH176" s="1314"/>
      <c r="AI176" s="1314"/>
      <c r="AJ176" s="1314"/>
      <c r="AK176" s="1314"/>
      <c r="AL176" s="1314"/>
      <c r="AM176" s="1314"/>
      <c r="AN176" s="1314"/>
      <c r="AO176" s="1314"/>
      <c r="AP176" s="1314"/>
      <c r="AQ176" s="1314"/>
      <c r="AR176" s="1314"/>
      <c r="AS176" s="1314"/>
      <c r="AT176" s="1314"/>
      <c r="AU176" s="1314"/>
      <c r="AV176" s="1314"/>
      <c r="AW176" s="1314"/>
      <c r="AX176" s="1314"/>
      <c r="AY176" s="1314"/>
      <c r="AZ176" s="1314"/>
      <c r="BA176" s="1314"/>
      <c r="BB176" s="1314"/>
    </row>
    <row r="177" spans="1:54" s="1317" customFormat="1">
      <c r="A177" s="1315">
        <v>213</v>
      </c>
      <c r="B177" s="1435" t="s">
        <v>114</v>
      </c>
      <c r="C177" s="1436" t="s">
        <v>6580</v>
      </c>
      <c r="D177" s="1437" t="s">
        <v>6390</v>
      </c>
      <c r="E177" s="1314"/>
      <c r="F177" s="1314" t="s">
        <v>250</v>
      </c>
      <c r="G177" s="1314"/>
      <c r="H177" s="1314"/>
      <c r="I177" s="1314"/>
      <c r="J177" s="1314"/>
      <c r="K177" s="1314"/>
      <c r="L177" s="1314"/>
      <c r="M177" s="1314"/>
      <c r="N177" s="1314"/>
      <c r="O177" s="1314"/>
      <c r="P177" s="1314"/>
      <c r="Q177" s="1314"/>
      <c r="R177" s="1314"/>
      <c r="S177" s="1314"/>
      <c r="T177" s="1314"/>
      <c r="U177" s="1314"/>
      <c r="V177" s="1314"/>
      <c r="W177" s="1314"/>
      <c r="X177" s="1316"/>
      <c r="Y177" s="1434" t="s">
        <v>6581</v>
      </c>
      <c r="Z177" s="1314"/>
      <c r="AA177" s="1314"/>
      <c r="AB177" s="1316"/>
      <c r="AC177" s="1314"/>
      <c r="AD177" s="1314"/>
      <c r="AE177" s="1314"/>
      <c r="AF177" s="1314"/>
      <c r="AG177" s="1314"/>
      <c r="AH177" s="1314"/>
      <c r="AI177" s="1314"/>
      <c r="AJ177" s="1314"/>
      <c r="AK177" s="1314"/>
      <c r="AL177" s="1314"/>
      <c r="AM177" s="1314"/>
      <c r="AN177" s="1314"/>
      <c r="AO177" s="1314"/>
      <c r="AP177" s="1314"/>
      <c r="AQ177" s="1314"/>
      <c r="AR177" s="1314"/>
      <c r="AS177" s="1314"/>
      <c r="AT177" s="1314"/>
      <c r="AU177" s="1314"/>
      <c r="AV177" s="1314"/>
      <c r="AW177" s="1314"/>
      <c r="AX177" s="1314"/>
      <c r="AY177" s="1314"/>
      <c r="AZ177" s="1314"/>
      <c r="BA177" s="1314"/>
      <c r="BB177" s="1314"/>
    </row>
    <row r="178" spans="1:54" s="1317" customFormat="1">
      <c r="A178" s="1315">
        <v>214</v>
      </c>
      <c r="B178" s="1435" t="s">
        <v>114</v>
      </c>
      <c r="C178" s="1439" t="s">
        <v>6582</v>
      </c>
      <c r="D178" s="1437" t="s">
        <v>6390</v>
      </c>
      <c r="E178" s="1314"/>
      <c r="F178" s="1314" t="s">
        <v>250</v>
      </c>
      <c r="G178" s="1314"/>
      <c r="H178" s="1314"/>
      <c r="I178" s="1314"/>
      <c r="J178" s="1314"/>
      <c r="K178" s="1314"/>
      <c r="L178" s="1314"/>
      <c r="M178" s="1314"/>
      <c r="N178" s="1314"/>
      <c r="O178" s="1314"/>
      <c r="P178" s="1314"/>
      <c r="Q178" s="1314"/>
      <c r="R178" s="1314"/>
      <c r="S178" s="1314"/>
      <c r="T178" s="1314"/>
      <c r="U178" s="1314"/>
      <c r="V178" s="1314"/>
      <c r="W178" s="1314"/>
      <c r="X178" s="1316"/>
      <c r="Y178" s="1434" t="s">
        <v>6583</v>
      </c>
      <c r="Z178" s="1314"/>
      <c r="AA178" s="1314"/>
      <c r="AB178" s="1316"/>
      <c r="AC178" s="1314"/>
      <c r="AD178" s="1314"/>
      <c r="AE178" s="1314"/>
      <c r="AF178" s="1314"/>
      <c r="AG178" s="1314"/>
      <c r="AH178" s="1314"/>
      <c r="AI178" s="1314"/>
      <c r="AJ178" s="1314"/>
      <c r="AK178" s="1314"/>
      <c r="AL178" s="1314"/>
      <c r="AM178" s="1314"/>
      <c r="AN178" s="1314"/>
      <c r="AO178" s="1314"/>
      <c r="AP178" s="1314"/>
      <c r="AQ178" s="1314"/>
      <c r="AR178" s="1314"/>
      <c r="AS178" s="1314"/>
      <c r="AT178" s="1314"/>
      <c r="AU178" s="1314"/>
      <c r="AV178" s="1314"/>
      <c r="AW178" s="1314"/>
      <c r="AX178" s="1314"/>
      <c r="AY178" s="1314"/>
      <c r="AZ178" s="1314"/>
      <c r="BA178" s="1314"/>
      <c r="BB178" s="1314"/>
    </row>
    <row r="179" spans="1:54" s="1317" customFormat="1" ht="45">
      <c r="A179" s="1315">
        <v>215</v>
      </c>
      <c r="B179" s="1435" t="s">
        <v>114</v>
      </c>
      <c r="C179" s="1436" t="s">
        <v>6584</v>
      </c>
      <c r="D179" s="1437" t="s">
        <v>6390</v>
      </c>
      <c r="E179" s="1314"/>
      <c r="F179" s="1314" t="s">
        <v>250</v>
      </c>
      <c r="G179" s="1314"/>
      <c r="H179" s="1314"/>
      <c r="I179" s="1314"/>
      <c r="J179" s="1314"/>
      <c r="K179" s="1314"/>
      <c r="L179" s="1314"/>
      <c r="M179" s="1314"/>
      <c r="N179" s="1314"/>
      <c r="O179" s="1314"/>
      <c r="P179" s="1314"/>
      <c r="Q179" s="1314"/>
      <c r="R179" s="1314"/>
      <c r="S179" s="1314"/>
      <c r="T179" s="1314"/>
      <c r="U179" s="1314"/>
      <c r="V179" s="1314"/>
      <c r="W179" s="1314"/>
      <c r="X179" s="1316"/>
      <c r="Y179" s="1434" t="s">
        <v>6585</v>
      </c>
      <c r="Z179" s="1314"/>
      <c r="AA179" s="1314"/>
      <c r="AB179" s="1316"/>
      <c r="AC179" s="1314"/>
      <c r="AD179" s="1314"/>
      <c r="AE179" s="1314"/>
      <c r="AF179" s="1314"/>
      <c r="AG179" s="1314"/>
      <c r="AH179" s="1314"/>
      <c r="AI179" s="1314"/>
      <c r="AJ179" s="1314"/>
      <c r="AK179" s="1314"/>
      <c r="AL179" s="1314"/>
      <c r="AM179" s="1314"/>
      <c r="AN179" s="1314"/>
      <c r="AO179" s="1314"/>
      <c r="AP179" s="1314"/>
      <c r="AQ179" s="1314"/>
      <c r="AR179" s="1314"/>
      <c r="AS179" s="1314"/>
      <c r="AT179" s="1314"/>
      <c r="AU179" s="1314"/>
      <c r="AV179" s="1314"/>
      <c r="AW179" s="1314"/>
      <c r="AX179" s="1314"/>
      <c r="AY179" s="1314"/>
      <c r="AZ179" s="1314"/>
      <c r="BA179" s="1314"/>
      <c r="BB179" s="1314"/>
    </row>
    <row r="180" spans="1:54" s="1317" customFormat="1">
      <c r="A180" s="1315">
        <v>216</v>
      </c>
      <c r="B180" s="1435" t="s">
        <v>114</v>
      </c>
      <c r="C180" s="1436" t="s">
        <v>6586</v>
      </c>
      <c r="D180" s="1437" t="s">
        <v>6390</v>
      </c>
      <c r="E180" s="1314"/>
      <c r="F180" s="1314" t="s">
        <v>250</v>
      </c>
      <c r="G180" s="1314"/>
      <c r="H180" s="1314"/>
      <c r="I180" s="1314"/>
      <c r="J180" s="1314"/>
      <c r="K180" s="1314"/>
      <c r="L180" s="1314"/>
      <c r="M180" s="1314"/>
      <c r="N180" s="1314"/>
      <c r="O180" s="1314"/>
      <c r="P180" s="1314"/>
      <c r="Q180" s="1314"/>
      <c r="R180" s="1314"/>
      <c r="S180" s="1314"/>
      <c r="T180" s="1314"/>
      <c r="U180" s="1314"/>
      <c r="V180" s="1314"/>
      <c r="W180" s="1314"/>
      <c r="X180" s="1316"/>
      <c r="Y180" s="1434" t="s">
        <v>6587</v>
      </c>
      <c r="Z180" s="1314"/>
      <c r="AA180" s="1314"/>
      <c r="AB180" s="1316"/>
      <c r="AC180" s="1314"/>
      <c r="AD180" s="1314"/>
      <c r="AE180" s="1314"/>
      <c r="AF180" s="1314"/>
      <c r="AG180" s="1314"/>
      <c r="AH180" s="1314"/>
      <c r="AI180" s="1314"/>
      <c r="AJ180" s="1314"/>
      <c r="AK180" s="1314"/>
      <c r="AL180" s="1314"/>
      <c r="AM180" s="1314"/>
      <c r="AN180" s="1314"/>
      <c r="AO180" s="1314"/>
      <c r="AP180" s="1314"/>
      <c r="AQ180" s="1314"/>
      <c r="AR180" s="1314"/>
      <c r="AS180" s="1314"/>
      <c r="AT180" s="1314"/>
      <c r="AU180" s="1314"/>
      <c r="AV180" s="1314"/>
      <c r="AW180" s="1314"/>
      <c r="AX180" s="1314"/>
      <c r="AY180" s="1314"/>
      <c r="AZ180" s="1314"/>
      <c r="BA180" s="1314"/>
      <c r="BB180" s="1314"/>
    </row>
    <row r="181" spans="1:54" s="1317" customFormat="1">
      <c r="A181" s="1315">
        <v>217</v>
      </c>
      <c r="B181" s="1435" t="s">
        <v>114</v>
      </c>
      <c r="C181" s="1436" t="s">
        <v>4609</v>
      </c>
      <c r="D181" s="1437" t="s">
        <v>6390</v>
      </c>
      <c r="E181" s="1314"/>
      <c r="F181" s="1314" t="s">
        <v>250</v>
      </c>
      <c r="G181" s="1314"/>
      <c r="H181" s="1314"/>
      <c r="I181" s="1314"/>
      <c r="J181" s="1314"/>
      <c r="K181" s="1314"/>
      <c r="L181" s="1314"/>
      <c r="M181" s="1314"/>
      <c r="N181" s="1314"/>
      <c r="O181" s="1314"/>
      <c r="P181" s="1314"/>
      <c r="Q181" s="1314"/>
      <c r="R181" s="1314"/>
      <c r="S181" s="1314"/>
      <c r="T181" s="1314"/>
      <c r="U181" s="1314"/>
      <c r="V181" s="1314"/>
      <c r="W181" s="1314"/>
      <c r="X181" s="1316"/>
      <c r="Y181" s="1434" t="s">
        <v>6588</v>
      </c>
      <c r="Z181" s="1314"/>
      <c r="AA181" s="1314"/>
      <c r="AB181" s="1316"/>
      <c r="AC181" s="1314"/>
      <c r="AD181" s="1314"/>
      <c r="AE181" s="1314"/>
      <c r="AF181" s="1314"/>
      <c r="AG181" s="1314"/>
      <c r="AH181" s="1314"/>
      <c r="AI181" s="1314"/>
      <c r="AJ181" s="1314"/>
      <c r="AK181" s="1314"/>
      <c r="AL181" s="1314"/>
      <c r="AM181" s="1314"/>
      <c r="AN181" s="1314"/>
      <c r="AO181" s="1314"/>
      <c r="AP181" s="1314"/>
      <c r="AQ181" s="1314"/>
      <c r="AR181" s="1314"/>
      <c r="AS181" s="1314"/>
      <c r="AT181" s="1314"/>
      <c r="AU181" s="1314"/>
      <c r="AV181" s="1314"/>
      <c r="AW181" s="1314"/>
      <c r="AX181" s="1314"/>
      <c r="AY181" s="1314"/>
      <c r="AZ181" s="1314"/>
      <c r="BA181" s="1314"/>
      <c r="BB181" s="1314"/>
    </row>
    <row r="182" spans="1:54" s="1317" customFormat="1">
      <c r="A182" s="1315">
        <v>218</v>
      </c>
      <c r="B182" s="1435" t="s">
        <v>114</v>
      </c>
      <c r="C182" s="1436" t="s">
        <v>6589</v>
      </c>
      <c r="D182" s="1437" t="s">
        <v>6390</v>
      </c>
      <c r="E182" s="1314"/>
      <c r="F182" s="1314" t="s">
        <v>250</v>
      </c>
      <c r="G182" s="1314"/>
      <c r="H182" s="1314"/>
      <c r="I182" s="1314"/>
      <c r="J182" s="1314"/>
      <c r="K182" s="1314"/>
      <c r="L182" s="1314"/>
      <c r="M182" s="1314"/>
      <c r="N182" s="1314"/>
      <c r="O182" s="1314"/>
      <c r="P182" s="1314"/>
      <c r="Q182" s="1314"/>
      <c r="R182" s="1314"/>
      <c r="S182" s="1314"/>
      <c r="T182" s="1314"/>
      <c r="U182" s="1314"/>
      <c r="V182" s="1314"/>
      <c r="W182" s="1314"/>
      <c r="X182" s="1316"/>
      <c r="Y182" s="1434" t="s">
        <v>797</v>
      </c>
      <c r="Z182" s="1314"/>
      <c r="AA182" s="1314"/>
      <c r="AB182" s="1316"/>
      <c r="AC182" s="1314"/>
      <c r="AD182" s="1314"/>
      <c r="AE182" s="1314"/>
      <c r="AF182" s="1314"/>
      <c r="AG182" s="1314"/>
      <c r="AH182" s="1314"/>
      <c r="AI182" s="1314"/>
      <c r="AJ182" s="1314"/>
      <c r="AK182" s="1314"/>
      <c r="AL182" s="1314"/>
      <c r="AM182" s="1314"/>
      <c r="AN182" s="1314"/>
      <c r="AO182" s="1314"/>
      <c r="AP182" s="1314"/>
      <c r="AQ182" s="1314"/>
      <c r="AR182" s="1314"/>
      <c r="AS182" s="1314"/>
      <c r="AT182" s="1314"/>
      <c r="AU182" s="1314"/>
      <c r="AV182" s="1314"/>
      <c r="AW182" s="1314"/>
      <c r="AX182" s="1314"/>
      <c r="AY182" s="1314"/>
      <c r="AZ182" s="1314"/>
      <c r="BA182" s="1314"/>
      <c r="BB182" s="1314"/>
    </row>
    <row r="183" spans="1:54" s="1317" customFormat="1">
      <c r="A183" s="1315">
        <v>219</v>
      </c>
      <c r="B183" s="1435" t="s">
        <v>114</v>
      </c>
      <c r="C183" s="1436" t="s">
        <v>6590</v>
      </c>
      <c r="D183" s="1437" t="s">
        <v>6390</v>
      </c>
      <c r="E183" s="1314"/>
      <c r="F183" s="1314" t="s">
        <v>250</v>
      </c>
      <c r="G183" s="1314"/>
      <c r="H183" s="1314"/>
      <c r="I183" s="1314"/>
      <c r="J183" s="1314"/>
      <c r="K183" s="1314"/>
      <c r="L183" s="1314"/>
      <c r="M183" s="1314"/>
      <c r="N183" s="1314"/>
      <c r="O183" s="1314"/>
      <c r="P183" s="1314"/>
      <c r="Q183" s="1314"/>
      <c r="R183" s="1314"/>
      <c r="S183" s="1314"/>
      <c r="T183" s="1314"/>
      <c r="U183" s="1314"/>
      <c r="V183" s="1314"/>
      <c r="W183" s="1314"/>
      <c r="X183" s="1316"/>
      <c r="Y183" s="1434" t="s">
        <v>6591</v>
      </c>
      <c r="Z183" s="1314"/>
      <c r="AA183" s="1314"/>
      <c r="AB183" s="1316"/>
      <c r="AC183" s="1314"/>
      <c r="AD183" s="1314"/>
      <c r="AE183" s="1314"/>
      <c r="AF183" s="1314"/>
      <c r="AG183" s="1314"/>
      <c r="AH183" s="1314"/>
      <c r="AI183" s="1314"/>
      <c r="AJ183" s="1314"/>
      <c r="AK183" s="1314"/>
      <c r="AL183" s="1314"/>
      <c r="AM183" s="1314"/>
      <c r="AN183" s="1314"/>
      <c r="AO183" s="1314"/>
      <c r="AP183" s="1314"/>
      <c r="AQ183" s="1314"/>
      <c r="AR183" s="1314"/>
      <c r="AS183" s="1314"/>
      <c r="AT183" s="1314"/>
      <c r="AU183" s="1314"/>
      <c r="AV183" s="1314"/>
      <c r="AW183" s="1314"/>
      <c r="AX183" s="1314"/>
      <c r="AY183" s="1314"/>
      <c r="AZ183" s="1314"/>
      <c r="BA183" s="1314"/>
      <c r="BB183" s="1314"/>
    </row>
    <row r="184" spans="1:54" s="1317" customFormat="1">
      <c r="A184" s="1315">
        <v>220</v>
      </c>
      <c r="B184" s="1435" t="s">
        <v>114</v>
      </c>
      <c r="C184" s="1436" t="s">
        <v>6592</v>
      </c>
      <c r="D184" s="1437" t="s">
        <v>6390</v>
      </c>
      <c r="E184" s="1314"/>
      <c r="F184" s="1314" t="s">
        <v>250</v>
      </c>
      <c r="G184" s="1314"/>
      <c r="H184" s="1314"/>
      <c r="I184" s="1314"/>
      <c r="J184" s="1314"/>
      <c r="K184" s="1314"/>
      <c r="L184" s="1314"/>
      <c r="M184" s="1314"/>
      <c r="N184" s="1314"/>
      <c r="O184" s="1314"/>
      <c r="P184" s="1314"/>
      <c r="Q184" s="1314"/>
      <c r="R184" s="1314"/>
      <c r="S184" s="1314"/>
      <c r="T184" s="1314"/>
      <c r="U184" s="1314"/>
      <c r="V184" s="1314"/>
      <c r="W184" s="1314"/>
      <c r="X184" s="1316"/>
      <c r="Y184" s="1434" t="s">
        <v>5723</v>
      </c>
      <c r="Z184" s="1314"/>
      <c r="AA184" s="1314"/>
      <c r="AB184" s="1316"/>
      <c r="AC184" s="1314"/>
      <c r="AD184" s="1314"/>
      <c r="AE184" s="1314"/>
      <c r="AF184" s="1314"/>
      <c r="AG184" s="1314"/>
      <c r="AH184" s="1314"/>
      <c r="AI184" s="1314"/>
      <c r="AJ184" s="1314"/>
      <c r="AK184" s="1314"/>
      <c r="AL184" s="1314"/>
      <c r="AM184" s="1314"/>
      <c r="AN184" s="1314"/>
      <c r="AO184" s="1314"/>
      <c r="AP184" s="1314"/>
      <c r="AQ184" s="1314"/>
      <c r="AR184" s="1314"/>
      <c r="AS184" s="1314"/>
      <c r="AT184" s="1314"/>
      <c r="AU184" s="1314"/>
      <c r="AV184" s="1314"/>
      <c r="AW184" s="1314"/>
      <c r="AX184" s="1314"/>
      <c r="AY184" s="1314"/>
      <c r="AZ184" s="1314"/>
      <c r="BA184" s="1314"/>
      <c r="BB184" s="1314"/>
    </row>
    <row r="185" spans="1:54" s="1317" customFormat="1">
      <c r="A185" s="1315">
        <v>221</v>
      </c>
      <c r="B185" s="1435" t="s">
        <v>114</v>
      </c>
      <c r="C185" s="1436" t="s">
        <v>6593</v>
      </c>
      <c r="D185" s="1437" t="s">
        <v>6390</v>
      </c>
      <c r="E185" s="1314"/>
      <c r="F185" s="1314" t="s">
        <v>250</v>
      </c>
      <c r="G185" s="1314"/>
      <c r="H185" s="1314"/>
      <c r="I185" s="1314"/>
      <c r="J185" s="1314"/>
      <c r="K185" s="1314"/>
      <c r="L185" s="1314"/>
      <c r="M185" s="1314"/>
      <c r="N185" s="1314"/>
      <c r="O185" s="1314"/>
      <c r="P185" s="1314"/>
      <c r="Q185" s="1314"/>
      <c r="R185" s="1314"/>
      <c r="S185" s="1314"/>
      <c r="T185" s="1314"/>
      <c r="U185" s="1314"/>
      <c r="V185" s="1314"/>
      <c r="W185" s="1314"/>
      <c r="X185" s="1316"/>
      <c r="Y185" s="1434" t="s">
        <v>5807</v>
      </c>
      <c r="Z185" s="1314"/>
      <c r="AA185" s="1314"/>
      <c r="AB185" s="1316"/>
      <c r="AC185" s="1314"/>
      <c r="AD185" s="1314"/>
      <c r="AE185" s="1314"/>
      <c r="AF185" s="1314"/>
      <c r="AG185" s="1314"/>
      <c r="AH185" s="1314"/>
      <c r="AI185" s="1314"/>
      <c r="AJ185" s="1314"/>
      <c r="AK185" s="1314"/>
      <c r="AL185" s="1314"/>
      <c r="AM185" s="1314"/>
      <c r="AN185" s="1314"/>
      <c r="AO185" s="1314"/>
      <c r="AP185" s="1314"/>
      <c r="AQ185" s="1314"/>
      <c r="AR185" s="1314"/>
      <c r="AS185" s="1314"/>
      <c r="AT185" s="1314"/>
      <c r="AU185" s="1314"/>
      <c r="AV185" s="1314"/>
      <c r="AW185" s="1314"/>
      <c r="AX185" s="1314"/>
      <c r="AY185" s="1314"/>
      <c r="AZ185" s="1314"/>
      <c r="BA185" s="1314"/>
      <c r="BB185" s="1314"/>
    </row>
    <row r="186" spans="1:54" s="1317" customFormat="1">
      <c r="A186" s="1315">
        <v>222</v>
      </c>
      <c r="B186" s="1435" t="s">
        <v>114</v>
      </c>
      <c r="C186" s="1436" t="s">
        <v>6594</v>
      </c>
      <c r="D186" s="1437" t="s">
        <v>6390</v>
      </c>
      <c r="E186" s="1314"/>
      <c r="F186" s="1314" t="s">
        <v>250</v>
      </c>
      <c r="G186" s="1314"/>
      <c r="H186" s="1314"/>
      <c r="I186" s="1314"/>
      <c r="J186" s="1314"/>
      <c r="K186" s="1314"/>
      <c r="L186" s="1314"/>
      <c r="M186" s="1314"/>
      <c r="N186" s="1314"/>
      <c r="O186" s="1314"/>
      <c r="P186" s="1314"/>
      <c r="Q186" s="1314"/>
      <c r="R186" s="1314"/>
      <c r="S186" s="1314"/>
      <c r="T186" s="1314"/>
      <c r="U186" s="1314"/>
      <c r="V186" s="1314"/>
      <c r="W186" s="1314"/>
      <c r="X186" s="1316"/>
      <c r="Y186" s="1434" t="s">
        <v>6595</v>
      </c>
      <c r="Z186" s="1314"/>
      <c r="AA186" s="1314"/>
      <c r="AB186" s="1316"/>
      <c r="AC186" s="1314"/>
      <c r="AD186" s="1314"/>
      <c r="AE186" s="1314"/>
      <c r="AF186" s="1314"/>
      <c r="AG186" s="1314"/>
      <c r="AH186" s="1314"/>
      <c r="AI186" s="1314"/>
      <c r="AJ186" s="1314"/>
      <c r="AK186" s="1314"/>
      <c r="AL186" s="1314"/>
      <c r="AM186" s="1314"/>
      <c r="AN186" s="1314"/>
      <c r="AO186" s="1314"/>
      <c r="AP186" s="1314"/>
      <c r="AQ186" s="1314"/>
      <c r="AR186" s="1314"/>
      <c r="AS186" s="1314"/>
      <c r="AT186" s="1314"/>
      <c r="AU186" s="1314"/>
      <c r="AV186" s="1314"/>
      <c r="AW186" s="1314"/>
      <c r="AX186" s="1314"/>
      <c r="AY186" s="1314"/>
      <c r="AZ186" s="1314"/>
      <c r="BA186" s="1314"/>
      <c r="BB186" s="1314"/>
    </row>
    <row r="187" spans="1:54" s="1317" customFormat="1" ht="30">
      <c r="A187" s="1315">
        <v>223</v>
      </c>
      <c r="B187" s="1435" t="s">
        <v>114</v>
      </c>
      <c r="C187" s="1436" t="s">
        <v>6596</v>
      </c>
      <c r="D187" s="1437" t="s">
        <v>6390</v>
      </c>
      <c r="E187" s="1314"/>
      <c r="F187" s="1314" t="s">
        <v>250</v>
      </c>
      <c r="G187" s="1314"/>
      <c r="H187" s="1314"/>
      <c r="I187" s="1314"/>
      <c r="J187" s="1314"/>
      <c r="K187" s="1314"/>
      <c r="L187" s="1314"/>
      <c r="M187" s="1314"/>
      <c r="N187" s="1314"/>
      <c r="O187" s="1314"/>
      <c r="P187" s="1314"/>
      <c r="Q187" s="1314"/>
      <c r="R187" s="1314"/>
      <c r="S187" s="1314"/>
      <c r="T187" s="1314"/>
      <c r="U187" s="1314"/>
      <c r="V187" s="1314"/>
      <c r="W187" s="1314"/>
      <c r="X187" s="1316"/>
      <c r="Y187" s="1434" t="s">
        <v>6597</v>
      </c>
      <c r="Z187" s="1314"/>
      <c r="AA187" s="1314"/>
      <c r="AB187" s="1316"/>
      <c r="AC187" s="1314"/>
      <c r="AD187" s="1314"/>
      <c r="AE187" s="1314"/>
      <c r="AF187" s="1314"/>
      <c r="AG187" s="1314"/>
      <c r="AH187" s="1314"/>
      <c r="AI187" s="1314"/>
      <c r="AJ187" s="1314"/>
      <c r="AK187" s="1314"/>
      <c r="AL187" s="1314"/>
      <c r="AM187" s="1314"/>
      <c r="AN187" s="1314"/>
      <c r="AO187" s="1314"/>
      <c r="AP187" s="1314"/>
      <c r="AQ187" s="1314"/>
      <c r="AR187" s="1314"/>
      <c r="AS187" s="1314"/>
      <c r="AT187" s="1314"/>
      <c r="AU187" s="1314"/>
      <c r="AV187" s="1314"/>
      <c r="AW187" s="1314"/>
      <c r="AX187" s="1314"/>
      <c r="AY187" s="1314"/>
      <c r="AZ187" s="1314"/>
      <c r="BA187" s="1314"/>
      <c r="BB187" s="1314"/>
    </row>
    <row r="188" spans="1:54" s="1317" customFormat="1">
      <c r="A188" s="1315">
        <v>224</v>
      </c>
      <c r="B188" s="1435" t="s">
        <v>114</v>
      </c>
      <c r="C188" s="1436" t="s">
        <v>6598</v>
      </c>
      <c r="D188" s="1437" t="s">
        <v>6390</v>
      </c>
      <c r="E188" s="1314"/>
      <c r="F188" s="1314" t="s">
        <v>250</v>
      </c>
      <c r="G188" s="1314"/>
      <c r="H188" s="1314"/>
      <c r="I188" s="1314"/>
      <c r="J188" s="1314"/>
      <c r="K188" s="1314"/>
      <c r="L188" s="1314"/>
      <c r="M188" s="1314"/>
      <c r="N188" s="1314"/>
      <c r="O188" s="1314"/>
      <c r="P188" s="1314"/>
      <c r="Q188" s="1314"/>
      <c r="R188" s="1314"/>
      <c r="S188" s="1314"/>
      <c r="T188" s="1314"/>
      <c r="U188" s="1314"/>
      <c r="V188" s="1314"/>
      <c r="W188" s="1314"/>
      <c r="X188" s="1316"/>
      <c r="Y188" s="1434" t="s">
        <v>6599</v>
      </c>
      <c r="Z188" s="1314"/>
      <c r="AA188" s="1314"/>
      <c r="AB188" s="1316"/>
      <c r="AC188" s="1314"/>
      <c r="AD188" s="1314"/>
      <c r="AE188" s="1314"/>
      <c r="AF188" s="1314"/>
      <c r="AG188" s="1314"/>
      <c r="AH188" s="1314"/>
      <c r="AI188" s="1314"/>
      <c r="AJ188" s="1314"/>
      <c r="AK188" s="1314"/>
      <c r="AL188" s="1314"/>
      <c r="AM188" s="1314"/>
      <c r="AN188" s="1314"/>
      <c r="AO188" s="1314"/>
      <c r="AP188" s="1314"/>
      <c r="AQ188" s="1314"/>
      <c r="AR188" s="1314"/>
      <c r="AS188" s="1314"/>
      <c r="AT188" s="1314"/>
      <c r="AU188" s="1314"/>
      <c r="AV188" s="1314"/>
      <c r="AW188" s="1314"/>
      <c r="AX188" s="1314"/>
      <c r="AY188" s="1314"/>
      <c r="AZ188" s="1314"/>
      <c r="BA188" s="1314"/>
      <c r="BB188" s="1314"/>
    </row>
    <row r="189" spans="1:54" s="1317" customFormat="1">
      <c r="A189" s="1315">
        <v>225</v>
      </c>
      <c r="B189" s="1435" t="s">
        <v>114</v>
      </c>
      <c r="C189" s="1436" t="s">
        <v>6600</v>
      </c>
      <c r="D189" s="1437" t="s">
        <v>6390</v>
      </c>
      <c r="E189" s="1314"/>
      <c r="F189" s="1314" t="s">
        <v>250</v>
      </c>
      <c r="G189" s="1314"/>
      <c r="H189" s="1314"/>
      <c r="I189" s="1314"/>
      <c r="J189" s="1314"/>
      <c r="K189" s="1314"/>
      <c r="L189" s="1314"/>
      <c r="M189" s="1314"/>
      <c r="N189" s="1314"/>
      <c r="O189" s="1314"/>
      <c r="P189" s="1314"/>
      <c r="Q189" s="1314"/>
      <c r="R189" s="1314"/>
      <c r="S189" s="1314"/>
      <c r="T189" s="1314"/>
      <c r="U189" s="1314"/>
      <c r="V189" s="1314"/>
      <c r="W189" s="1314"/>
      <c r="X189" s="1316"/>
      <c r="Y189" s="1434" t="s">
        <v>5807</v>
      </c>
      <c r="Z189" s="1314"/>
      <c r="AA189" s="1314"/>
      <c r="AB189" s="1316"/>
      <c r="AC189" s="1314"/>
      <c r="AD189" s="1314"/>
      <c r="AE189" s="1314"/>
      <c r="AF189" s="1314"/>
      <c r="AG189" s="1314"/>
      <c r="AH189" s="1314"/>
      <c r="AI189" s="1314"/>
      <c r="AJ189" s="1314"/>
      <c r="AK189" s="1314"/>
      <c r="AL189" s="1314"/>
      <c r="AM189" s="1314"/>
      <c r="AN189" s="1314"/>
      <c r="AO189" s="1314"/>
      <c r="AP189" s="1314"/>
      <c r="AQ189" s="1314"/>
      <c r="AR189" s="1314"/>
      <c r="AS189" s="1314"/>
      <c r="AT189" s="1314"/>
      <c r="AU189" s="1314"/>
      <c r="AV189" s="1314"/>
      <c r="AW189" s="1314"/>
      <c r="AX189" s="1314"/>
      <c r="AY189" s="1314"/>
      <c r="AZ189" s="1314"/>
      <c r="BA189" s="1314"/>
      <c r="BB189" s="1314"/>
    </row>
    <row r="190" spans="1:54" s="1317" customFormat="1">
      <c r="A190" s="1315">
        <v>226</v>
      </c>
      <c r="B190" s="1435" t="s">
        <v>114</v>
      </c>
      <c r="C190" s="1436" t="s">
        <v>6601</v>
      </c>
      <c r="D190" s="1437" t="s">
        <v>6390</v>
      </c>
      <c r="E190" s="1314"/>
      <c r="F190" s="1314" t="s">
        <v>250</v>
      </c>
      <c r="G190" s="1314"/>
      <c r="H190" s="1314"/>
      <c r="I190" s="1314"/>
      <c r="J190" s="1314"/>
      <c r="K190" s="1314"/>
      <c r="L190" s="1314"/>
      <c r="M190" s="1314"/>
      <c r="N190" s="1314"/>
      <c r="O190" s="1314"/>
      <c r="P190" s="1314"/>
      <c r="Q190" s="1314"/>
      <c r="R190" s="1314"/>
      <c r="S190" s="1314"/>
      <c r="T190" s="1314"/>
      <c r="U190" s="1314"/>
      <c r="V190" s="1314"/>
      <c r="W190" s="1314"/>
      <c r="X190" s="1316"/>
      <c r="Y190" s="1434" t="s">
        <v>6602</v>
      </c>
      <c r="Z190" s="1314"/>
      <c r="AA190" s="1314"/>
      <c r="AB190" s="1316"/>
      <c r="AC190" s="1314"/>
      <c r="AD190" s="1314"/>
      <c r="AE190" s="1314"/>
      <c r="AF190" s="1314"/>
      <c r="AG190" s="1314"/>
      <c r="AH190" s="1314"/>
      <c r="AI190" s="1314"/>
      <c r="AJ190" s="1314"/>
      <c r="AK190" s="1314"/>
      <c r="AL190" s="1314"/>
      <c r="AM190" s="1314"/>
      <c r="AN190" s="1314"/>
      <c r="AO190" s="1314"/>
      <c r="AP190" s="1314"/>
      <c r="AQ190" s="1314"/>
      <c r="AR190" s="1314"/>
      <c r="AS190" s="1314"/>
      <c r="AT190" s="1314"/>
      <c r="AU190" s="1314"/>
      <c r="AV190" s="1314"/>
      <c r="AW190" s="1314"/>
      <c r="AX190" s="1314"/>
      <c r="AY190" s="1314"/>
      <c r="AZ190" s="1314"/>
      <c r="BA190" s="1314"/>
      <c r="BB190" s="1314"/>
    </row>
    <row r="191" spans="1:54" s="1317" customFormat="1">
      <c r="A191" s="1315">
        <v>227</v>
      </c>
      <c r="B191" s="1435" t="s">
        <v>114</v>
      </c>
      <c r="C191" s="1436" t="s">
        <v>6603</v>
      </c>
      <c r="D191" s="1437" t="s">
        <v>6390</v>
      </c>
      <c r="E191" s="1314"/>
      <c r="F191" s="1314" t="s">
        <v>250</v>
      </c>
      <c r="G191" s="1314"/>
      <c r="H191" s="1314"/>
      <c r="I191" s="1314"/>
      <c r="J191" s="1314"/>
      <c r="K191" s="1314"/>
      <c r="L191" s="1314"/>
      <c r="M191" s="1314"/>
      <c r="N191" s="1314"/>
      <c r="O191" s="1314"/>
      <c r="P191" s="1314"/>
      <c r="Q191" s="1314"/>
      <c r="R191" s="1314"/>
      <c r="S191" s="1314"/>
      <c r="T191" s="1314"/>
      <c r="U191" s="1314"/>
      <c r="V191" s="1314"/>
      <c r="W191" s="1314"/>
      <c r="X191" s="1316"/>
      <c r="Y191" s="1434" t="s">
        <v>6604</v>
      </c>
      <c r="Z191" s="1314"/>
      <c r="AA191" s="1314"/>
      <c r="AB191" s="1316"/>
      <c r="AC191" s="1314"/>
      <c r="AD191" s="1314"/>
      <c r="AE191" s="1314"/>
      <c r="AF191" s="1314"/>
      <c r="AG191" s="1314"/>
      <c r="AH191" s="1314"/>
      <c r="AI191" s="1314"/>
      <c r="AJ191" s="1314"/>
      <c r="AK191" s="1314"/>
      <c r="AL191" s="1314"/>
      <c r="AM191" s="1314"/>
      <c r="AN191" s="1314"/>
      <c r="AO191" s="1314"/>
      <c r="AP191" s="1314"/>
      <c r="AQ191" s="1314"/>
      <c r="AR191" s="1314"/>
      <c r="AS191" s="1314"/>
      <c r="AT191" s="1314"/>
      <c r="AU191" s="1314"/>
      <c r="AV191" s="1314"/>
      <c r="AW191" s="1314"/>
      <c r="AX191" s="1314"/>
      <c r="AY191" s="1314"/>
      <c r="AZ191" s="1314"/>
      <c r="BA191" s="1314"/>
      <c r="BB191" s="1314"/>
    </row>
    <row r="192" spans="1:54" s="1317" customFormat="1">
      <c r="A192" s="1315">
        <v>228</v>
      </c>
      <c r="B192" s="1435" t="s">
        <v>114</v>
      </c>
      <c r="C192" s="1436" t="s">
        <v>6605</v>
      </c>
      <c r="D192" s="1437" t="s">
        <v>6390</v>
      </c>
      <c r="E192" s="1314"/>
      <c r="F192" s="1314" t="s">
        <v>250</v>
      </c>
      <c r="G192" s="1314"/>
      <c r="H192" s="1314"/>
      <c r="I192" s="1314"/>
      <c r="J192" s="1314"/>
      <c r="K192" s="1314"/>
      <c r="L192" s="1314"/>
      <c r="M192" s="1314"/>
      <c r="N192" s="1314"/>
      <c r="O192" s="1314"/>
      <c r="P192" s="1314"/>
      <c r="Q192" s="1314"/>
      <c r="R192" s="1314"/>
      <c r="S192" s="1314"/>
      <c r="T192" s="1314"/>
      <c r="U192" s="1314"/>
      <c r="V192" s="1314"/>
      <c r="W192" s="1314"/>
      <c r="X192" s="1316"/>
      <c r="Y192" s="1434" t="s">
        <v>6606</v>
      </c>
      <c r="Z192" s="1314"/>
      <c r="AA192" s="1314"/>
      <c r="AB192" s="1316"/>
      <c r="AC192" s="1314"/>
      <c r="AD192" s="1314"/>
      <c r="AE192" s="1314"/>
      <c r="AF192" s="1314"/>
      <c r="AG192" s="1314"/>
      <c r="AH192" s="1314"/>
      <c r="AI192" s="1314"/>
      <c r="AJ192" s="1314"/>
      <c r="AK192" s="1314"/>
      <c r="AL192" s="1314"/>
      <c r="AM192" s="1314"/>
      <c r="AN192" s="1314"/>
      <c r="AO192" s="1314"/>
      <c r="AP192" s="1314"/>
      <c r="AQ192" s="1314"/>
      <c r="AR192" s="1314"/>
      <c r="AS192" s="1314"/>
      <c r="AT192" s="1314"/>
      <c r="AU192" s="1314"/>
      <c r="AV192" s="1314"/>
      <c r="AW192" s="1314"/>
      <c r="AX192" s="1314"/>
      <c r="AY192" s="1314"/>
      <c r="AZ192" s="1314"/>
      <c r="BA192" s="1314"/>
      <c r="BB192" s="1314"/>
    </row>
    <row r="193" spans="1:54" s="1317" customFormat="1">
      <c r="A193" s="1315">
        <v>229</v>
      </c>
      <c r="B193" s="1435" t="s">
        <v>114</v>
      </c>
      <c r="C193" s="1436" t="s">
        <v>6607</v>
      </c>
      <c r="D193" s="1437" t="s">
        <v>6390</v>
      </c>
      <c r="E193" s="1314"/>
      <c r="F193" s="1314" t="s">
        <v>250</v>
      </c>
      <c r="G193" s="1314"/>
      <c r="H193" s="1314"/>
      <c r="I193" s="1314"/>
      <c r="J193" s="1314"/>
      <c r="K193" s="1314"/>
      <c r="L193" s="1314"/>
      <c r="M193" s="1314"/>
      <c r="N193" s="1314"/>
      <c r="O193" s="1314"/>
      <c r="P193" s="1314"/>
      <c r="Q193" s="1314"/>
      <c r="R193" s="1314"/>
      <c r="S193" s="1314"/>
      <c r="T193" s="1314"/>
      <c r="U193" s="1314"/>
      <c r="V193" s="1314"/>
      <c r="W193" s="1314"/>
      <c r="X193" s="1316"/>
      <c r="Y193" s="1434" t="s">
        <v>6608</v>
      </c>
      <c r="Z193" s="1314"/>
      <c r="AA193" s="1314"/>
      <c r="AB193" s="1316"/>
      <c r="AC193" s="1314"/>
      <c r="AD193" s="1314"/>
      <c r="AE193" s="1314"/>
      <c r="AF193" s="1314"/>
      <c r="AG193" s="1314"/>
      <c r="AH193" s="1314"/>
      <c r="AI193" s="1314"/>
      <c r="AJ193" s="1314"/>
      <c r="AK193" s="1314"/>
      <c r="AL193" s="1314"/>
      <c r="AM193" s="1314"/>
      <c r="AN193" s="1314"/>
      <c r="AO193" s="1314"/>
      <c r="AP193" s="1314"/>
      <c r="AQ193" s="1314"/>
      <c r="AR193" s="1314"/>
      <c r="AS193" s="1314"/>
      <c r="AT193" s="1314"/>
      <c r="AU193" s="1314"/>
      <c r="AV193" s="1314"/>
      <c r="AW193" s="1314"/>
      <c r="AX193" s="1314"/>
      <c r="AY193" s="1314"/>
      <c r="AZ193" s="1314"/>
      <c r="BA193" s="1314"/>
      <c r="BB193" s="1314"/>
    </row>
    <row r="194" spans="1:54" s="1317" customFormat="1" ht="30">
      <c r="A194" s="1315">
        <v>230</v>
      </c>
      <c r="B194" s="1435" t="s">
        <v>114</v>
      </c>
      <c r="C194" s="1436" t="s">
        <v>6609</v>
      </c>
      <c r="D194" s="1437" t="s">
        <v>6390</v>
      </c>
      <c r="E194" s="1314"/>
      <c r="F194" s="1314" t="s">
        <v>250</v>
      </c>
      <c r="G194" s="1314"/>
      <c r="H194" s="1314"/>
      <c r="I194" s="1314"/>
      <c r="J194" s="1314"/>
      <c r="K194" s="1314"/>
      <c r="L194" s="1314"/>
      <c r="M194" s="1314"/>
      <c r="N194" s="1314"/>
      <c r="O194" s="1314"/>
      <c r="P194" s="1314"/>
      <c r="Q194" s="1314"/>
      <c r="R194" s="1314"/>
      <c r="S194" s="1314"/>
      <c r="T194" s="1314"/>
      <c r="U194" s="1314"/>
      <c r="V194" s="1314"/>
      <c r="W194" s="1314"/>
      <c r="X194" s="1316"/>
      <c r="Y194" s="1434" t="s">
        <v>5226</v>
      </c>
      <c r="Z194" s="1314"/>
      <c r="AA194" s="1314"/>
      <c r="AB194" s="1316"/>
      <c r="AC194" s="1314"/>
      <c r="AD194" s="1314"/>
      <c r="AE194" s="1314"/>
      <c r="AF194" s="1314"/>
      <c r="AG194" s="1314"/>
      <c r="AH194" s="1314"/>
      <c r="AI194" s="1314"/>
      <c r="AJ194" s="1314"/>
      <c r="AK194" s="1314"/>
      <c r="AL194" s="1314"/>
      <c r="AM194" s="1314"/>
      <c r="AN194" s="1314"/>
      <c r="AO194" s="1314"/>
      <c r="AP194" s="1314"/>
      <c r="AQ194" s="1314"/>
      <c r="AR194" s="1314"/>
      <c r="AS194" s="1314"/>
      <c r="AT194" s="1314"/>
      <c r="AU194" s="1314"/>
      <c r="AV194" s="1314"/>
      <c r="AW194" s="1314"/>
      <c r="AX194" s="1314"/>
      <c r="AY194" s="1314"/>
      <c r="AZ194" s="1314"/>
      <c r="BA194" s="1314"/>
      <c r="BB194" s="1314"/>
    </row>
    <row r="195" spans="1:54" s="1317" customFormat="1">
      <c r="A195" s="1315">
        <v>231</v>
      </c>
      <c r="B195" s="1435" t="s">
        <v>114</v>
      </c>
      <c r="C195" s="1436" t="s">
        <v>4637</v>
      </c>
      <c r="D195" s="1437" t="s">
        <v>6390</v>
      </c>
      <c r="E195" s="1314"/>
      <c r="F195" s="1314" t="s">
        <v>250</v>
      </c>
      <c r="G195" s="1314"/>
      <c r="H195" s="1314"/>
      <c r="I195" s="1314"/>
      <c r="J195" s="1314"/>
      <c r="K195" s="1314"/>
      <c r="L195" s="1314"/>
      <c r="M195" s="1314"/>
      <c r="N195" s="1314"/>
      <c r="O195" s="1314"/>
      <c r="P195" s="1314"/>
      <c r="Q195" s="1314"/>
      <c r="R195" s="1314"/>
      <c r="S195" s="1314"/>
      <c r="T195" s="1314"/>
      <c r="U195" s="1314"/>
      <c r="V195" s="1314"/>
      <c r="W195" s="1314"/>
      <c r="X195" s="1316"/>
      <c r="Y195" s="1434" t="s">
        <v>6610</v>
      </c>
      <c r="Z195" s="1314"/>
      <c r="AA195" s="1314"/>
      <c r="AB195" s="1316"/>
      <c r="AC195" s="1314"/>
      <c r="AD195" s="1314"/>
      <c r="AE195" s="1314"/>
      <c r="AF195" s="1314"/>
      <c r="AG195" s="1314"/>
      <c r="AH195" s="1314"/>
      <c r="AI195" s="1314"/>
      <c r="AJ195" s="1314"/>
      <c r="AK195" s="1314"/>
      <c r="AL195" s="1314"/>
      <c r="AM195" s="1314"/>
      <c r="AN195" s="1314"/>
      <c r="AO195" s="1314"/>
      <c r="AP195" s="1314"/>
      <c r="AQ195" s="1314"/>
      <c r="AR195" s="1314"/>
      <c r="AS195" s="1314"/>
      <c r="AT195" s="1314"/>
      <c r="AU195" s="1314"/>
      <c r="AV195" s="1314"/>
      <c r="AW195" s="1314"/>
      <c r="AX195" s="1314"/>
      <c r="AY195" s="1314"/>
      <c r="AZ195" s="1314"/>
      <c r="BA195" s="1314"/>
      <c r="BB195" s="1314"/>
    </row>
    <row r="196" spans="1:54" s="1317" customFormat="1">
      <c r="A196" s="1315">
        <v>232</v>
      </c>
      <c r="B196" s="1435" t="s">
        <v>114</v>
      </c>
      <c r="C196" s="1436" t="s">
        <v>1724</v>
      </c>
      <c r="D196" s="1437" t="s">
        <v>6390</v>
      </c>
      <c r="E196" s="1314"/>
      <c r="F196" s="1314" t="s">
        <v>250</v>
      </c>
      <c r="G196" s="1314"/>
      <c r="H196" s="1314"/>
      <c r="I196" s="1314"/>
      <c r="J196" s="1314"/>
      <c r="K196" s="1314"/>
      <c r="L196" s="1314"/>
      <c r="M196" s="1314"/>
      <c r="N196" s="1314"/>
      <c r="O196" s="1314"/>
      <c r="P196" s="1314"/>
      <c r="Q196" s="1314"/>
      <c r="R196" s="1314"/>
      <c r="S196" s="1314"/>
      <c r="T196" s="1314"/>
      <c r="U196" s="1314"/>
      <c r="V196" s="1314"/>
      <c r="W196" s="1314"/>
      <c r="X196" s="1316"/>
      <c r="Y196" s="1434" t="s">
        <v>6611</v>
      </c>
      <c r="Z196" s="1314"/>
      <c r="AA196" s="1314"/>
      <c r="AB196" s="1316"/>
      <c r="AC196" s="1314"/>
      <c r="AD196" s="1314"/>
      <c r="AE196" s="1314"/>
      <c r="AF196" s="1314"/>
      <c r="AG196" s="1314"/>
      <c r="AH196" s="1314"/>
      <c r="AI196" s="1314"/>
      <c r="AJ196" s="1314"/>
      <c r="AK196" s="1314"/>
      <c r="AL196" s="1314"/>
      <c r="AM196" s="1314"/>
      <c r="AN196" s="1314"/>
      <c r="AO196" s="1314"/>
      <c r="AP196" s="1314"/>
      <c r="AQ196" s="1314"/>
      <c r="AR196" s="1314"/>
      <c r="AS196" s="1314"/>
      <c r="AT196" s="1314"/>
      <c r="AU196" s="1314"/>
      <c r="AV196" s="1314"/>
      <c r="AW196" s="1314"/>
      <c r="AX196" s="1314"/>
      <c r="AY196" s="1314"/>
      <c r="AZ196" s="1314"/>
      <c r="BA196" s="1314"/>
      <c r="BB196" s="1314"/>
    </row>
    <row r="197" spans="1:54" s="1317" customFormat="1" ht="30">
      <c r="A197" s="1315">
        <v>233</v>
      </c>
      <c r="B197" s="1435" t="s">
        <v>114</v>
      </c>
      <c r="C197" s="1436" t="s">
        <v>6612</v>
      </c>
      <c r="D197" s="1437" t="s">
        <v>6390</v>
      </c>
      <c r="E197" s="1314"/>
      <c r="F197" s="1314" t="s">
        <v>250</v>
      </c>
      <c r="G197" s="1314"/>
      <c r="H197" s="1314"/>
      <c r="I197" s="1314"/>
      <c r="J197" s="1314"/>
      <c r="K197" s="1314"/>
      <c r="L197" s="1314"/>
      <c r="M197" s="1314"/>
      <c r="N197" s="1314"/>
      <c r="O197" s="1314"/>
      <c r="P197" s="1314"/>
      <c r="Q197" s="1314"/>
      <c r="R197" s="1314"/>
      <c r="S197" s="1314"/>
      <c r="T197" s="1314"/>
      <c r="U197" s="1314"/>
      <c r="V197" s="1314"/>
      <c r="W197" s="1314"/>
      <c r="X197" s="1316"/>
      <c r="Y197" s="1434" t="s">
        <v>6613</v>
      </c>
      <c r="Z197" s="1314"/>
      <c r="AA197" s="1314"/>
      <c r="AB197" s="1316"/>
      <c r="AC197" s="1314"/>
      <c r="AD197" s="1314"/>
      <c r="AE197" s="1314"/>
      <c r="AF197" s="1314"/>
      <c r="AG197" s="1314"/>
      <c r="AH197" s="1314"/>
      <c r="AI197" s="1314"/>
      <c r="AJ197" s="1314"/>
      <c r="AK197" s="1314"/>
      <c r="AL197" s="1314"/>
      <c r="AM197" s="1314"/>
      <c r="AN197" s="1314"/>
      <c r="AO197" s="1314"/>
      <c r="AP197" s="1314"/>
      <c r="AQ197" s="1314"/>
      <c r="AR197" s="1314"/>
      <c r="AS197" s="1314"/>
      <c r="AT197" s="1314"/>
      <c r="AU197" s="1314"/>
      <c r="AV197" s="1314"/>
      <c r="AW197" s="1314"/>
      <c r="AX197" s="1314"/>
      <c r="AY197" s="1314"/>
      <c r="AZ197" s="1314"/>
      <c r="BA197" s="1314"/>
      <c r="BB197" s="1314"/>
    </row>
    <row r="198" spans="1:54" s="1317" customFormat="1">
      <c r="A198" s="1315">
        <v>234</v>
      </c>
      <c r="B198" s="1435" t="s">
        <v>114</v>
      </c>
      <c r="C198" s="1436" t="s">
        <v>6614</v>
      </c>
      <c r="D198" s="1437" t="s">
        <v>6390</v>
      </c>
      <c r="E198" s="1314"/>
      <c r="F198" s="1314" t="s">
        <v>250</v>
      </c>
      <c r="G198" s="1314"/>
      <c r="H198" s="1314"/>
      <c r="I198" s="1314"/>
      <c r="J198" s="1314"/>
      <c r="K198" s="1314"/>
      <c r="L198" s="1314"/>
      <c r="M198" s="1314"/>
      <c r="N198" s="1314"/>
      <c r="O198" s="1314"/>
      <c r="P198" s="1314"/>
      <c r="Q198" s="1314"/>
      <c r="R198" s="1314"/>
      <c r="S198" s="1314"/>
      <c r="T198" s="1314"/>
      <c r="U198" s="1314"/>
      <c r="V198" s="1314"/>
      <c r="W198" s="1314"/>
      <c r="X198" s="1316"/>
      <c r="Y198" s="1434" t="s">
        <v>6615</v>
      </c>
      <c r="Z198" s="1314"/>
      <c r="AA198" s="1314"/>
      <c r="AB198" s="1316"/>
      <c r="AC198" s="1314"/>
      <c r="AD198" s="1314"/>
      <c r="AE198" s="1314"/>
      <c r="AF198" s="1314"/>
      <c r="AG198" s="1314"/>
      <c r="AH198" s="1314"/>
      <c r="AI198" s="1314"/>
      <c r="AJ198" s="1314"/>
      <c r="AK198" s="1314"/>
      <c r="AL198" s="1314"/>
      <c r="AM198" s="1314"/>
      <c r="AN198" s="1314"/>
      <c r="AO198" s="1314"/>
      <c r="AP198" s="1314"/>
      <c r="AQ198" s="1314"/>
      <c r="AR198" s="1314"/>
      <c r="AS198" s="1314"/>
      <c r="AT198" s="1314"/>
      <c r="AU198" s="1314"/>
      <c r="AV198" s="1314"/>
      <c r="AW198" s="1314"/>
      <c r="AX198" s="1314"/>
      <c r="AY198" s="1314"/>
      <c r="AZ198" s="1314"/>
      <c r="BA198" s="1314"/>
      <c r="BB198" s="1314"/>
    </row>
    <row r="199" spans="1:54" s="1317" customFormat="1">
      <c r="A199" s="1315">
        <v>235</v>
      </c>
      <c r="B199" s="1435" t="s">
        <v>114</v>
      </c>
      <c r="C199" s="1436" t="s">
        <v>6616</v>
      </c>
      <c r="D199" s="1437" t="s">
        <v>6390</v>
      </c>
      <c r="E199" s="1314"/>
      <c r="F199" s="1314" t="s">
        <v>250</v>
      </c>
      <c r="G199" s="1314"/>
      <c r="H199" s="1314"/>
      <c r="I199" s="1314"/>
      <c r="J199" s="1314"/>
      <c r="K199" s="1314"/>
      <c r="L199" s="1314"/>
      <c r="M199" s="1314"/>
      <c r="N199" s="1314"/>
      <c r="O199" s="1314"/>
      <c r="P199" s="1314"/>
      <c r="Q199" s="1314"/>
      <c r="R199" s="1314"/>
      <c r="S199" s="1314"/>
      <c r="T199" s="1314"/>
      <c r="U199" s="1314"/>
      <c r="V199" s="1314"/>
      <c r="W199" s="1314"/>
      <c r="X199" s="1316"/>
      <c r="Y199" s="1434" t="s">
        <v>6617</v>
      </c>
      <c r="Z199" s="1314"/>
      <c r="AA199" s="1314"/>
      <c r="AB199" s="1316"/>
      <c r="AC199" s="1314"/>
      <c r="AD199" s="1314"/>
      <c r="AE199" s="1314"/>
      <c r="AF199" s="1314"/>
      <c r="AG199" s="1314"/>
      <c r="AH199" s="1314"/>
      <c r="AI199" s="1314"/>
      <c r="AJ199" s="1314"/>
      <c r="AK199" s="1314"/>
      <c r="AL199" s="1314"/>
      <c r="AM199" s="1314"/>
      <c r="AN199" s="1314"/>
      <c r="AO199" s="1314"/>
      <c r="AP199" s="1314"/>
      <c r="AQ199" s="1314"/>
      <c r="AR199" s="1314"/>
      <c r="AS199" s="1314"/>
      <c r="AT199" s="1314"/>
      <c r="AU199" s="1314"/>
      <c r="AV199" s="1314"/>
      <c r="AW199" s="1314"/>
      <c r="AX199" s="1314"/>
      <c r="AY199" s="1314"/>
      <c r="AZ199" s="1314"/>
      <c r="BA199" s="1314"/>
      <c r="BB199" s="1314"/>
    </row>
    <row r="200" spans="1:54" s="1317" customFormat="1">
      <c r="A200" s="1315">
        <v>236</v>
      </c>
      <c r="B200" s="1435" t="s">
        <v>114</v>
      </c>
      <c r="C200" s="1436" t="s">
        <v>6618</v>
      </c>
      <c r="D200" s="1437" t="s">
        <v>6390</v>
      </c>
      <c r="E200" s="1314"/>
      <c r="F200" s="1314" t="s">
        <v>250</v>
      </c>
      <c r="G200" s="1314"/>
      <c r="H200" s="1314"/>
      <c r="I200" s="1314"/>
      <c r="J200" s="1314"/>
      <c r="K200" s="1314"/>
      <c r="L200" s="1314"/>
      <c r="M200" s="1314"/>
      <c r="N200" s="1314"/>
      <c r="O200" s="1314"/>
      <c r="P200" s="1314"/>
      <c r="Q200" s="1314"/>
      <c r="R200" s="1314"/>
      <c r="S200" s="1314"/>
      <c r="T200" s="1314"/>
      <c r="U200" s="1314"/>
      <c r="V200" s="1314"/>
      <c r="W200" s="1314"/>
      <c r="X200" s="1316"/>
      <c r="Y200" s="1434" t="s">
        <v>2586</v>
      </c>
      <c r="Z200" s="1314"/>
      <c r="AA200" s="1314"/>
      <c r="AB200" s="1316"/>
      <c r="AC200" s="1314"/>
      <c r="AD200" s="1314"/>
      <c r="AE200" s="1314"/>
      <c r="AF200" s="1314"/>
      <c r="AG200" s="1314"/>
      <c r="AH200" s="1314"/>
      <c r="AI200" s="1314"/>
      <c r="AJ200" s="1314"/>
      <c r="AK200" s="1314"/>
      <c r="AL200" s="1314"/>
      <c r="AM200" s="1314"/>
      <c r="AN200" s="1314"/>
      <c r="AO200" s="1314"/>
      <c r="AP200" s="1314"/>
      <c r="AQ200" s="1314"/>
      <c r="AR200" s="1314"/>
      <c r="AS200" s="1314"/>
      <c r="AT200" s="1314"/>
      <c r="AU200" s="1314"/>
      <c r="AV200" s="1314"/>
      <c r="AW200" s="1314"/>
      <c r="AX200" s="1314"/>
      <c r="AY200" s="1314"/>
      <c r="AZ200" s="1314"/>
      <c r="BA200" s="1314"/>
      <c r="BB200" s="1314"/>
    </row>
    <row r="201" spans="1:54" s="1317" customFormat="1" ht="30">
      <c r="A201" s="1315">
        <v>237</v>
      </c>
      <c r="B201" s="1435" t="s">
        <v>114</v>
      </c>
      <c r="C201" s="1436" t="s">
        <v>1776</v>
      </c>
      <c r="D201" s="1437" t="s">
        <v>6390</v>
      </c>
      <c r="E201" s="1314"/>
      <c r="F201" s="1314" t="s">
        <v>250</v>
      </c>
      <c r="G201" s="1314"/>
      <c r="H201" s="1314"/>
      <c r="I201" s="1314"/>
      <c r="J201" s="1314"/>
      <c r="K201" s="1314"/>
      <c r="L201" s="1314"/>
      <c r="M201" s="1314"/>
      <c r="N201" s="1314"/>
      <c r="O201" s="1314"/>
      <c r="P201" s="1314"/>
      <c r="Q201" s="1314"/>
      <c r="R201" s="1314"/>
      <c r="S201" s="1314"/>
      <c r="T201" s="1314"/>
      <c r="U201" s="1314"/>
      <c r="V201" s="1314"/>
      <c r="W201" s="1314"/>
      <c r="X201" s="1316"/>
      <c r="Y201" s="1438" t="s">
        <v>6619</v>
      </c>
      <c r="Z201" s="1314"/>
      <c r="AA201" s="1314"/>
      <c r="AB201" s="1316"/>
      <c r="AC201" s="1314"/>
      <c r="AD201" s="1314"/>
      <c r="AE201" s="1314"/>
      <c r="AF201" s="1314"/>
      <c r="AG201" s="1314"/>
      <c r="AH201" s="1314"/>
      <c r="AI201" s="1314"/>
      <c r="AJ201" s="1314"/>
      <c r="AK201" s="1314"/>
      <c r="AL201" s="1314"/>
      <c r="AM201" s="1314"/>
      <c r="AN201" s="1314"/>
      <c r="AO201" s="1314"/>
      <c r="AP201" s="1314"/>
      <c r="AQ201" s="1314"/>
      <c r="AR201" s="1314"/>
      <c r="AS201" s="1314"/>
      <c r="AT201" s="1314"/>
      <c r="AU201" s="1314"/>
      <c r="AV201" s="1314"/>
      <c r="AW201" s="1314"/>
      <c r="AX201" s="1314"/>
      <c r="AY201" s="1314"/>
      <c r="AZ201" s="1314"/>
      <c r="BA201" s="1314"/>
      <c r="BB201" s="1314"/>
    </row>
    <row r="202" spans="1:54" s="1317" customFormat="1" ht="30">
      <c r="A202" s="1315">
        <v>238</v>
      </c>
      <c r="B202" s="1435" t="s">
        <v>114</v>
      </c>
      <c r="C202" s="1436" t="s">
        <v>6620</v>
      </c>
      <c r="D202" s="1437" t="s">
        <v>6390</v>
      </c>
      <c r="E202" s="1314"/>
      <c r="F202" s="1314" t="s">
        <v>250</v>
      </c>
      <c r="G202" s="1314"/>
      <c r="H202" s="1314"/>
      <c r="I202" s="1314"/>
      <c r="J202" s="1314"/>
      <c r="K202" s="1314"/>
      <c r="L202" s="1314"/>
      <c r="M202" s="1314"/>
      <c r="N202" s="1314"/>
      <c r="O202" s="1314"/>
      <c r="P202" s="1314"/>
      <c r="Q202" s="1314"/>
      <c r="R202" s="1314"/>
      <c r="S202" s="1314"/>
      <c r="T202" s="1314"/>
      <c r="U202" s="1314"/>
      <c r="V202" s="1314"/>
      <c r="W202" s="1314"/>
      <c r="X202" s="1316"/>
      <c r="Y202" s="1434" t="s">
        <v>6621</v>
      </c>
      <c r="Z202" s="1314"/>
      <c r="AA202" s="1314"/>
      <c r="AB202" s="1316"/>
      <c r="AC202" s="1314"/>
      <c r="AD202" s="1314"/>
      <c r="AE202" s="1314"/>
      <c r="AF202" s="1314"/>
      <c r="AG202" s="1314"/>
      <c r="AH202" s="1314"/>
      <c r="AI202" s="1314"/>
      <c r="AJ202" s="1314"/>
      <c r="AK202" s="1314"/>
      <c r="AL202" s="1314"/>
      <c r="AM202" s="1314"/>
      <c r="AN202" s="1314"/>
      <c r="AO202" s="1314"/>
      <c r="AP202" s="1314"/>
      <c r="AQ202" s="1314"/>
      <c r="AR202" s="1314"/>
      <c r="AS202" s="1314"/>
      <c r="AT202" s="1314"/>
      <c r="AU202" s="1314"/>
      <c r="AV202" s="1314"/>
      <c r="AW202" s="1314"/>
      <c r="AX202" s="1314"/>
      <c r="AY202" s="1314"/>
      <c r="AZ202" s="1314"/>
      <c r="BA202" s="1314"/>
      <c r="BB202" s="1314"/>
    </row>
    <row r="203" spans="1:54" s="1317" customFormat="1">
      <c r="A203" s="1315">
        <v>239</v>
      </c>
      <c r="B203" s="1435" t="s">
        <v>114</v>
      </c>
      <c r="C203" s="1436" t="s">
        <v>6622</v>
      </c>
      <c r="D203" s="1437" t="s">
        <v>6390</v>
      </c>
      <c r="E203" s="1314"/>
      <c r="F203" s="1314" t="s">
        <v>250</v>
      </c>
      <c r="G203" s="1314"/>
      <c r="H203" s="1314"/>
      <c r="I203" s="1314"/>
      <c r="J203" s="1314"/>
      <c r="K203" s="1314"/>
      <c r="L203" s="1314"/>
      <c r="M203" s="1314"/>
      <c r="N203" s="1314"/>
      <c r="O203" s="1314"/>
      <c r="P203" s="1314"/>
      <c r="Q203" s="1314"/>
      <c r="R203" s="1314"/>
      <c r="S203" s="1314"/>
      <c r="T203" s="1314"/>
      <c r="U203" s="1314"/>
      <c r="V203" s="1314"/>
      <c r="W203" s="1314"/>
      <c r="X203" s="1316"/>
      <c r="Y203" s="1434" t="s">
        <v>6623</v>
      </c>
      <c r="Z203" s="1314"/>
      <c r="AA203" s="1314"/>
      <c r="AB203" s="1316"/>
      <c r="AC203" s="1314"/>
      <c r="AD203" s="1314"/>
      <c r="AE203" s="1314"/>
      <c r="AF203" s="1314"/>
      <c r="AG203" s="1314"/>
      <c r="AH203" s="1314"/>
      <c r="AI203" s="1314"/>
      <c r="AJ203" s="1314"/>
      <c r="AK203" s="1314"/>
      <c r="AL203" s="1314"/>
      <c r="AM203" s="1314"/>
      <c r="AN203" s="1314"/>
      <c r="AO203" s="1314"/>
      <c r="AP203" s="1314"/>
      <c r="AQ203" s="1314"/>
      <c r="AR203" s="1314"/>
      <c r="AS203" s="1314"/>
      <c r="AT203" s="1314"/>
      <c r="AU203" s="1314"/>
      <c r="AV203" s="1314"/>
      <c r="AW203" s="1314"/>
      <c r="AX203" s="1314"/>
      <c r="AY203" s="1314"/>
      <c r="AZ203" s="1314"/>
      <c r="BA203" s="1314"/>
      <c r="BB203" s="1314"/>
    </row>
    <row r="204" spans="1:54" s="1317" customFormat="1">
      <c r="A204" s="1315">
        <v>240</v>
      </c>
      <c r="B204" s="1435" t="s">
        <v>114</v>
      </c>
      <c r="C204" s="1440" t="s">
        <v>6624</v>
      </c>
      <c r="D204" s="1437"/>
      <c r="E204" s="1314"/>
      <c r="F204" s="1314"/>
      <c r="G204" s="1314"/>
      <c r="H204" s="1314"/>
      <c r="I204" s="1314"/>
      <c r="J204" s="1314"/>
      <c r="K204" s="1314"/>
      <c r="L204" s="1314"/>
      <c r="M204" s="1314"/>
      <c r="N204" s="1314"/>
      <c r="O204" s="1314"/>
      <c r="P204" s="1314"/>
      <c r="Q204" s="1314"/>
      <c r="R204" s="1314"/>
      <c r="S204" s="1314"/>
      <c r="T204" s="1314"/>
      <c r="U204" s="1314"/>
      <c r="V204" s="1314"/>
      <c r="W204" s="1314"/>
      <c r="X204" s="1316"/>
      <c r="Y204" s="1434" t="s">
        <v>6625</v>
      </c>
      <c r="Z204" s="1314"/>
      <c r="AA204" s="1314"/>
      <c r="AB204" s="1316"/>
      <c r="AC204" s="1314"/>
      <c r="AD204" s="1314"/>
      <c r="AE204" s="1314"/>
      <c r="AF204" s="1314"/>
      <c r="AG204" s="1314"/>
      <c r="AH204" s="1314"/>
      <c r="AI204" s="1314"/>
      <c r="AJ204" s="1314"/>
      <c r="AK204" s="1314"/>
      <c r="AL204" s="1314"/>
      <c r="AM204" s="1314"/>
      <c r="AN204" s="1314"/>
      <c r="AO204" s="1314"/>
      <c r="AP204" s="1314"/>
      <c r="AQ204" s="1314"/>
      <c r="AR204" s="1314"/>
      <c r="AS204" s="1314"/>
      <c r="AT204" s="1314"/>
      <c r="AU204" s="1314"/>
      <c r="AV204" s="1314"/>
      <c r="AW204" s="1314"/>
      <c r="AX204" s="1314"/>
      <c r="AY204" s="1314"/>
      <c r="AZ204" s="1314"/>
      <c r="BA204" s="1314"/>
      <c r="BB204" s="1314"/>
    </row>
    <row r="205" spans="1:54" s="1317" customFormat="1">
      <c r="A205" s="1315">
        <v>241</v>
      </c>
      <c r="B205" s="1435" t="s">
        <v>114</v>
      </c>
      <c r="C205" s="1440" t="s">
        <v>6626</v>
      </c>
      <c r="D205" s="1441"/>
      <c r="E205" s="1314"/>
      <c r="F205" s="1314"/>
      <c r="G205" s="1314"/>
      <c r="H205" s="1314"/>
      <c r="I205" s="1314"/>
      <c r="J205" s="1314"/>
      <c r="K205" s="1314"/>
      <c r="L205" s="1314"/>
      <c r="M205" s="1314"/>
      <c r="N205" s="1314"/>
      <c r="O205" s="1314"/>
      <c r="P205" s="1314"/>
      <c r="Q205" s="1314"/>
      <c r="R205" s="1314"/>
      <c r="S205" s="1314"/>
      <c r="T205" s="1314"/>
      <c r="U205" s="1314"/>
      <c r="V205" s="1314"/>
      <c r="W205" s="1314"/>
      <c r="X205" s="1316"/>
      <c r="Y205" s="1434" t="s">
        <v>6627</v>
      </c>
      <c r="Z205" s="1314"/>
      <c r="AA205" s="1314"/>
      <c r="AB205" s="1316"/>
      <c r="AC205" s="1314"/>
      <c r="AD205" s="1314"/>
      <c r="AE205" s="1314"/>
      <c r="AF205" s="1314"/>
      <c r="AG205" s="1314"/>
      <c r="AH205" s="1314"/>
      <c r="AI205" s="1314"/>
      <c r="AJ205" s="1314"/>
      <c r="AK205" s="1314"/>
      <c r="AL205" s="1314"/>
      <c r="AM205" s="1314"/>
      <c r="AN205" s="1314"/>
      <c r="AO205" s="1314"/>
      <c r="AP205" s="1314"/>
      <c r="AQ205" s="1314"/>
      <c r="AR205" s="1314"/>
      <c r="AS205" s="1314"/>
      <c r="AT205" s="1314"/>
      <c r="AU205" s="1314"/>
      <c r="AV205" s="1314"/>
      <c r="AW205" s="1314"/>
      <c r="AX205" s="1314"/>
      <c r="AY205" s="1314"/>
      <c r="AZ205" s="1314"/>
      <c r="BA205" s="1314"/>
      <c r="BB205" s="1314"/>
    </row>
    <row r="206" spans="1:54" s="1317" customFormat="1">
      <c r="A206" s="1315">
        <v>242</v>
      </c>
      <c r="B206" s="1435" t="s">
        <v>114</v>
      </c>
      <c r="C206" s="1440" t="s">
        <v>6628</v>
      </c>
      <c r="D206" s="1441"/>
      <c r="E206" s="1314"/>
      <c r="F206" s="1314"/>
      <c r="G206" s="1314"/>
      <c r="H206" s="1314"/>
      <c r="I206" s="1314"/>
      <c r="J206" s="1314"/>
      <c r="K206" s="1314"/>
      <c r="L206" s="1314"/>
      <c r="M206" s="1314"/>
      <c r="N206" s="1314"/>
      <c r="O206" s="1314"/>
      <c r="P206" s="1314"/>
      <c r="Q206" s="1314"/>
      <c r="R206" s="1314"/>
      <c r="S206" s="1314"/>
      <c r="T206" s="1314"/>
      <c r="U206" s="1314"/>
      <c r="V206" s="1314"/>
      <c r="W206" s="1314"/>
      <c r="X206" s="1316"/>
      <c r="Y206" s="1434" t="s">
        <v>6629</v>
      </c>
      <c r="Z206" s="1314"/>
      <c r="AA206" s="1314"/>
      <c r="AB206" s="1316"/>
      <c r="AC206" s="1314"/>
      <c r="AD206" s="1314"/>
      <c r="AE206" s="1314"/>
      <c r="AF206" s="1314"/>
      <c r="AG206" s="1314"/>
      <c r="AH206" s="1314"/>
      <c r="AI206" s="1314"/>
      <c r="AJ206" s="1314"/>
      <c r="AK206" s="1314"/>
      <c r="AL206" s="1314"/>
      <c r="AM206" s="1314"/>
      <c r="AN206" s="1314"/>
      <c r="AO206" s="1314"/>
      <c r="AP206" s="1314"/>
      <c r="AQ206" s="1314"/>
      <c r="AR206" s="1314"/>
      <c r="AS206" s="1314"/>
      <c r="AT206" s="1314"/>
      <c r="AU206" s="1314"/>
      <c r="AV206" s="1314"/>
      <c r="AW206" s="1314"/>
      <c r="AX206" s="1314"/>
      <c r="AY206" s="1314"/>
      <c r="AZ206" s="1314"/>
      <c r="BA206" s="1314"/>
      <c r="BB206" s="1314"/>
    </row>
    <row r="207" spans="1:54" s="1317" customFormat="1">
      <c r="A207" s="1315">
        <v>243</v>
      </c>
      <c r="B207" s="1435" t="s">
        <v>114</v>
      </c>
      <c r="C207" s="1440" t="s">
        <v>6630</v>
      </c>
      <c r="D207" s="1441"/>
      <c r="E207" s="1314"/>
      <c r="F207" s="1314"/>
      <c r="G207" s="1314"/>
      <c r="H207" s="1314"/>
      <c r="I207" s="1314"/>
      <c r="J207" s="1314"/>
      <c r="K207" s="1314"/>
      <c r="L207" s="1314"/>
      <c r="M207" s="1314"/>
      <c r="N207" s="1314"/>
      <c r="O207" s="1314"/>
      <c r="P207" s="1314"/>
      <c r="Q207" s="1314"/>
      <c r="R207" s="1314"/>
      <c r="S207" s="1314"/>
      <c r="T207" s="1314"/>
      <c r="U207" s="1314"/>
      <c r="V207" s="1314"/>
      <c r="W207" s="1314"/>
      <c r="X207" s="1316"/>
      <c r="Y207" s="1434" t="s">
        <v>6631</v>
      </c>
      <c r="Z207" s="1314"/>
      <c r="AA207" s="1314"/>
      <c r="AB207" s="1316"/>
      <c r="AC207" s="1314"/>
      <c r="AD207" s="1314"/>
      <c r="AE207" s="1314"/>
      <c r="AF207" s="1314"/>
      <c r="AG207" s="1314"/>
      <c r="AH207" s="1314"/>
      <c r="AI207" s="1314"/>
      <c r="AJ207" s="1314"/>
      <c r="AK207" s="1314"/>
      <c r="AL207" s="1314"/>
      <c r="AM207" s="1314"/>
      <c r="AN207" s="1314"/>
      <c r="AO207" s="1314"/>
      <c r="AP207" s="1314"/>
      <c r="AQ207" s="1314"/>
      <c r="AR207" s="1314"/>
      <c r="AS207" s="1314"/>
      <c r="AT207" s="1314"/>
      <c r="AU207" s="1314"/>
      <c r="AV207" s="1314"/>
      <c r="AW207" s="1314"/>
      <c r="AX207" s="1314"/>
      <c r="AY207" s="1314"/>
      <c r="AZ207" s="1314"/>
      <c r="BA207" s="1314"/>
      <c r="BB207" s="1314"/>
    </row>
    <row r="208" spans="1:54" s="1317" customFormat="1">
      <c r="A208" s="1315">
        <v>244</v>
      </c>
      <c r="B208" s="1435" t="s">
        <v>114</v>
      </c>
      <c r="C208" s="1440" t="s">
        <v>6632</v>
      </c>
      <c r="D208" s="1441"/>
      <c r="E208" s="1314"/>
      <c r="F208" s="1314"/>
      <c r="G208" s="1314"/>
      <c r="H208" s="1314"/>
      <c r="I208" s="1314"/>
      <c r="J208" s="1314"/>
      <c r="K208" s="1314"/>
      <c r="L208" s="1314"/>
      <c r="M208" s="1314"/>
      <c r="N208" s="1314"/>
      <c r="O208" s="1314"/>
      <c r="P208" s="1314"/>
      <c r="Q208" s="1314"/>
      <c r="R208" s="1314"/>
      <c r="S208" s="1314"/>
      <c r="T208" s="1314"/>
      <c r="U208" s="1314"/>
      <c r="V208" s="1314"/>
      <c r="W208" s="1314"/>
      <c r="X208" s="1316"/>
      <c r="Y208" s="1434" t="s">
        <v>6633</v>
      </c>
      <c r="Z208" s="1314"/>
      <c r="AA208" s="1314"/>
      <c r="AB208" s="1316"/>
      <c r="AC208" s="1314"/>
      <c r="AD208" s="1314"/>
      <c r="AE208" s="1314"/>
      <c r="AF208" s="1314"/>
      <c r="AG208" s="1314"/>
      <c r="AH208" s="1314"/>
      <c r="AI208" s="1314"/>
      <c r="AJ208" s="1314"/>
      <c r="AK208" s="1314"/>
      <c r="AL208" s="1314"/>
      <c r="AM208" s="1314"/>
      <c r="AN208" s="1314"/>
      <c r="AO208" s="1314"/>
      <c r="AP208" s="1314"/>
      <c r="AQ208" s="1314"/>
      <c r="AR208" s="1314"/>
      <c r="AS208" s="1314"/>
      <c r="AT208" s="1314"/>
      <c r="AU208" s="1314"/>
      <c r="AV208" s="1314"/>
      <c r="AW208" s="1314"/>
      <c r="AX208" s="1314"/>
      <c r="AY208" s="1314"/>
      <c r="AZ208" s="1314"/>
      <c r="BA208" s="1314"/>
      <c r="BB208" s="1314"/>
    </row>
    <row r="209" spans="1:54" s="1317" customFormat="1">
      <c r="A209" s="1315">
        <v>245</v>
      </c>
      <c r="B209" s="1435" t="s">
        <v>114</v>
      </c>
      <c r="C209" s="1440" t="s">
        <v>6634</v>
      </c>
      <c r="D209" s="1441"/>
      <c r="E209" s="1314"/>
      <c r="F209" s="1314"/>
      <c r="G209" s="1314"/>
      <c r="H209" s="1314"/>
      <c r="I209" s="1314"/>
      <c r="J209" s="1314"/>
      <c r="K209" s="1314"/>
      <c r="L209" s="1314"/>
      <c r="M209" s="1314"/>
      <c r="N209" s="1314"/>
      <c r="O209" s="1314"/>
      <c r="P209" s="1314"/>
      <c r="Q209" s="1314"/>
      <c r="R209" s="1314"/>
      <c r="S209" s="1314"/>
      <c r="T209" s="1314"/>
      <c r="U209" s="1314"/>
      <c r="V209" s="1314"/>
      <c r="W209" s="1314"/>
      <c r="X209" s="1316"/>
      <c r="Y209" s="1434" t="s">
        <v>6635</v>
      </c>
      <c r="Z209" s="1314"/>
      <c r="AA209" s="1314"/>
      <c r="AB209" s="1316"/>
      <c r="AC209" s="1314"/>
      <c r="AD209" s="1314"/>
      <c r="AE209" s="1314"/>
      <c r="AF209" s="1314"/>
      <c r="AG209" s="1314"/>
      <c r="AH209" s="1314"/>
      <c r="AI209" s="1314"/>
      <c r="AJ209" s="1314"/>
      <c r="AK209" s="1314"/>
      <c r="AL209" s="1314"/>
      <c r="AM209" s="1314"/>
      <c r="AN209" s="1314"/>
      <c r="AO209" s="1314"/>
      <c r="AP209" s="1314"/>
      <c r="AQ209" s="1314"/>
      <c r="AR209" s="1314"/>
      <c r="AS209" s="1314"/>
      <c r="AT209" s="1314"/>
      <c r="AU209" s="1314"/>
      <c r="AV209" s="1314"/>
      <c r="AW209" s="1314"/>
      <c r="AX209" s="1314"/>
      <c r="AY209" s="1314"/>
      <c r="AZ209" s="1314"/>
      <c r="BA209" s="1314"/>
      <c r="BB209" s="1314"/>
    </row>
    <row r="210" spans="1:54" s="1317" customFormat="1" ht="30">
      <c r="A210" s="1315">
        <v>246</v>
      </c>
      <c r="B210" s="1435" t="s">
        <v>114</v>
      </c>
      <c r="C210" s="1440" t="s">
        <v>6636</v>
      </c>
      <c r="D210" s="1441"/>
      <c r="E210" s="1314"/>
      <c r="F210" s="1314"/>
      <c r="G210" s="1314"/>
      <c r="H210" s="1314"/>
      <c r="I210" s="1314"/>
      <c r="J210" s="1314"/>
      <c r="K210" s="1314"/>
      <c r="L210" s="1314"/>
      <c r="M210" s="1314"/>
      <c r="N210" s="1314"/>
      <c r="O210" s="1314"/>
      <c r="P210" s="1314"/>
      <c r="Q210" s="1314"/>
      <c r="R210" s="1314"/>
      <c r="S210" s="1314"/>
      <c r="T210" s="1314"/>
      <c r="U210" s="1314"/>
      <c r="V210" s="1314"/>
      <c r="W210" s="1314"/>
      <c r="X210" s="1316"/>
      <c r="Y210" s="1434" t="s">
        <v>6637</v>
      </c>
      <c r="Z210" s="1314"/>
      <c r="AA210" s="1314"/>
      <c r="AB210" s="1316"/>
      <c r="AC210" s="1314"/>
      <c r="AD210" s="1314"/>
      <c r="AE210" s="1314"/>
      <c r="AF210" s="1314"/>
      <c r="AG210" s="1314"/>
      <c r="AH210" s="1314"/>
      <c r="AI210" s="1314"/>
      <c r="AJ210" s="1314"/>
      <c r="AK210" s="1314"/>
      <c r="AL210" s="1314"/>
      <c r="AM210" s="1314"/>
      <c r="AN210" s="1314"/>
      <c r="AO210" s="1314"/>
      <c r="AP210" s="1314"/>
      <c r="AQ210" s="1314"/>
      <c r="AR210" s="1314"/>
      <c r="AS210" s="1314"/>
      <c r="AT210" s="1314"/>
      <c r="AU210" s="1314"/>
      <c r="AV210" s="1314"/>
      <c r="AW210" s="1314"/>
      <c r="AX210" s="1314"/>
      <c r="AY210" s="1314"/>
      <c r="AZ210" s="1314"/>
      <c r="BA210" s="1314"/>
      <c r="BB210" s="1314"/>
    </row>
    <row r="211" spans="1:54" s="1317" customFormat="1">
      <c r="A211" s="1315">
        <v>247</v>
      </c>
      <c r="B211" s="1435" t="s">
        <v>114</v>
      </c>
      <c r="C211" s="1440" t="s">
        <v>6638</v>
      </c>
      <c r="D211" s="1441"/>
      <c r="E211" s="1314"/>
      <c r="F211" s="1314"/>
      <c r="G211" s="1314"/>
      <c r="H211" s="1314"/>
      <c r="I211" s="1314"/>
      <c r="J211" s="1314"/>
      <c r="K211" s="1314"/>
      <c r="L211" s="1314"/>
      <c r="M211" s="1314"/>
      <c r="N211" s="1314"/>
      <c r="O211" s="1314"/>
      <c r="P211" s="1314"/>
      <c r="Q211" s="1314"/>
      <c r="R211" s="1314"/>
      <c r="S211" s="1314"/>
      <c r="T211" s="1314"/>
      <c r="U211" s="1314"/>
      <c r="V211" s="1314"/>
      <c r="W211" s="1314"/>
      <c r="X211" s="1316"/>
      <c r="Y211" s="1434" t="s">
        <v>6639</v>
      </c>
      <c r="Z211" s="1314"/>
      <c r="AA211" s="1314"/>
      <c r="AB211" s="1316"/>
      <c r="AC211" s="1314"/>
      <c r="AD211" s="1314"/>
      <c r="AE211" s="1314"/>
      <c r="AF211" s="1314"/>
      <c r="AG211" s="1314"/>
      <c r="AH211" s="1314"/>
      <c r="AI211" s="1314"/>
      <c r="AJ211" s="1314"/>
      <c r="AK211" s="1314"/>
      <c r="AL211" s="1314"/>
      <c r="AM211" s="1314"/>
      <c r="AN211" s="1314"/>
      <c r="AO211" s="1314"/>
      <c r="AP211" s="1314"/>
      <c r="AQ211" s="1314"/>
      <c r="AR211" s="1314"/>
      <c r="AS211" s="1314"/>
      <c r="AT211" s="1314"/>
      <c r="AU211" s="1314"/>
      <c r="AV211" s="1314"/>
      <c r="AW211" s="1314"/>
      <c r="AX211" s="1314"/>
      <c r="AY211" s="1314"/>
      <c r="AZ211" s="1314"/>
      <c r="BA211" s="1314"/>
      <c r="BB211" s="1314"/>
    </row>
    <row r="212" spans="1:54" s="1317" customFormat="1">
      <c r="A212" s="1315">
        <v>248</v>
      </c>
      <c r="B212" s="1435" t="s">
        <v>114</v>
      </c>
      <c r="C212" s="1440" t="s">
        <v>919</v>
      </c>
      <c r="D212" s="1441"/>
      <c r="E212" s="1314"/>
      <c r="F212" s="1314"/>
      <c r="G212" s="1314"/>
      <c r="H212" s="1314"/>
      <c r="I212" s="1314"/>
      <c r="J212" s="1314"/>
      <c r="K212" s="1314"/>
      <c r="L212" s="1314"/>
      <c r="M212" s="1314"/>
      <c r="N212" s="1314"/>
      <c r="O212" s="1314"/>
      <c r="P212" s="1314"/>
      <c r="Q212" s="1314"/>
      <c r="R212" s="1314"/>
      <c r="S212" s="1314"/>
      <c r="T212" s="1314"/>
      <c r="U212" s="1314"/>
      <c r="V212" s="1314"/>
      <c r="W212" s="1314"/>
      <c r="X212" s="1316"/>
      <c r="Y212" s="1434" t="s">
        <v>6640</v>
      </c>
      <c r="Z212" s="1314"/>
      <c r="AA212" s="1314"/>
      <c r="AB212" s="1316"/>
      <c r="AC212" s="1314"/>
      <c r="AD212" s="1314"/>
      <c r="AE212" s="1314"/>
      <c r="AF212" s="1314"/>
      <c r="AG212" s="1314"/>
      <c r="AH212" s="1314"/>
      <c r="AI212" s="1314"/>
      <c r="AJ212" s="1314"/>
      <c r="AK212" s="1314"/>
      <c r="AL212" s="1314"/>
      <c r="AM212" s="1314"/>
      <c r="AN212" s="1314"/>
      <c r="AO212" s="1314"/>
      <c r="AP212" s="1314"/>
      <c r="AQ212" s="1314"/>
      <c r="AR212" s="1314"/>
      <c r="AS212" s="1314"/>
      <c r="AT212" s="1314"/>
      <c r="AU212" s="1314"/>
      <c r="AV212" s="1314"/>
      <c r="AW212" s="1314"/>
      <c r="AX212" s="1314"/>
      <c r="AY212" s="1314"/>
      <c r="AZ212" s="1314"/>
      <c r="BA212" s="1314"/>
      <c r="BB212" s="1314"/>
    </row>
    <row r="213" spans="1:54" s="1317" customFormat="1" ht="30">
      <c r="A213" s="1412">
        <v>249</v>
      </c>
      <c r="B213" s="1442" t="s">
        <v>114</v>
      </c>
      <c r="C213" s="1443" t="s">
        <v>6641</v>
      </c>
      <c r="D213" s="1444"/>
      <c r="E213" s="1413"/>
      <c r="F213" s="1413"/>
      <c r="G213" s="1413"/>
      <c r="H213" s="1413"/>
      <c r="I213" s="1413"/>
      <c r="J213" s="1413"/>
      <c r="K213" s="1413"/>
      <c r="L213" s="1413"/>
      <c r="M213" s="1413"/>
      <c r="N213" s="1413"/>
      <c r="O213" s="1413"/>
      <c r="P213" s="1413"/>
      <c r="Q213" s="1413"/>
      <c r="R213" s="1413"/>
      <c r="S213" s="1413"/>
      <c r="T213" s="1413"/>
      <c r="U213" s="1413"/>
      <c r="V213" s="1413"/>
      <c r="W213" s="1413"/>
      <c r="X213" s="1415"/>
      <c r="Y213" s="1434" t="s">
        <v>6642</v>
      </c>
      <c r="Z213" s="1413"/>
      <c r="AA213" s="1413"/>
      <c r="AB213" s="1415"/>
      <c r="AC213" s="1413"/>
      <c r="AD213" s="1413"/>
      <c r="AE213" s="1413"/>
      <c r="AF213" s="1413"/>
      <c r="AG213" s="1413"/>
      <c r="AH213" s="1413"/>
      <c r="AI213" s="1413"/>
      <c r="AJ213" s="1413"/>
      <c r="AK213" s="1413"/>
      <c r="AL213" s="1413"/>
      <c r="AM213" s="1413"/>
      <c r="AN213" s="1413"/>
      <c r="AO213" s="1413"/>
      <c r="AP213" s="1413"/>
      <c r="AQ213" s="1413"/>
      <c r="AR213" s="1413"/>
      <c r="AS213" s="1413"/>
      <c r="AT213" s="1413"/>
      <c r="AU213" s="1413"/>
      <c r="AV213" s="1413"/>
      <c r="AW213" s="1413"/>
      <c r="AX213" s="1413"/>
      <c r="AY213" s="1413"/>
      <c r="AZ213" s="1413"/>
      <c r="BA213" s="1413"/>
      <c r="BB213" s="1413"/>
    </row>
    <row r="214" spans="1:54" s="1406" customFormat="1">
      <c r="A214" s="1405">
        <v>250</v>
      </c>
      <c r="B214" s="1406" t="s">
        <v>114</v>
      </c>
      <c r="C214" s="1436" t="s">
        <v>6643</v>
      </c>
      <c r="V214" s="1445" t="s">
        <v>6644</v>
      </c>
      <c r="W214" s="1445" t="s">
        <v>6645</v>
      </c>
      <c r="X214" s="1445"/>
      <c r="Y214" s="1410" t="s">
        <v>6646</v>
      </c>
      <c r="AB214" s="1411"/>
    </row>
    <row r="215" spans="1:54" s="1406" customFormat="1">
      <c r="A215" s="1405">
        <v>251</v>
      </c>
      <c r="B215" s="1406" t="s">
        <v>114</v>
      </c>
      <c r="C215" s="1436" t="s">
        <v>6647</v>
      </c>
      <c r="V215" s="1445" t="s">
        <v>6648</v>
      </c>
      <c r="W215" s="1445" t="s">
        <v>6370</v>
      </c>
      <c r="X215" s="1445" t="s">
        <v>6649</v>
      </c>
      <c r="Y215" s="1445"/>
      <c r="AB215" s="1411"/>
    </row>
    <row r="216" spans="1:54" s="1406" customFormat="1">
      <c r="A216" s="1405">
        <v>252</v>
      </c>
      <c r="B216" s="1406" t="s">
        <v>114</v>
      </c>
      <c r="C216" s="1436" t="s">
        <v>6650</v>
      </c>
      <c r="V216" s="1445" t="s">
        <v>6651</v>
      </c>
      <c r="W216" s="1445" t="s">
        <v>6652</v>
      </c>
      <c r="X216" s="1445" t="s">
        <v>6653</v>
      </c>
      <c r="Y216" s="1410" t="s">
        <v>6654</v>
      </c>
      <c r="AB216" s="1411"/>
    </row>
    <row r="217" spans="1:54" s="1406" customFormat="1">
      <c r="A217" s="1405">
        <v>253</v>
      </c>
      <c r="B217" s="1406" t="s">
        <v>114</v>
      </c>
      <c r="C217" s="1436" t="s">
        <v>6655</v>
      </c>
      <c r="V217" s="1445" t="s">
        <v>6656</v>
      </c>
      <c r="W217" s="1445" t="s">
        <v>6657</v>
      </c>
      <c r="X217" s="1445" t="s">
        <v>6658</v>
      </c>
      <c r="Y217" s="1410" t="s">
        <v>6659</v>
      </c>
      <c r="AB217" s="1411"/>
    </row>
    <row r="218" spans="1:54" s="1406" customFormat="1">
      <c r="A218" s="1405">
        <v>254</v>
      </c>
      <c r="B218" s="1406" t="s">
        <v>114</v>
      </c>
      <c r="C218" s="1436" t="s">
        <v>6660</v>
      </c>
      <c r="V218" s="1445" t="s">
        <v>6661</v>
      </c>
      <c r="W218" s="1445" t="s">
        <v>6662</v>
      </c>
      <c r="X218" s="1445"/>
      <c r="Y218" s="1445"/>
      <c r="AB218" s="1411"/>
    </row>
    <row r="219" spans="1:54" s="1406" customFormat="1">
      <c r="A219" s="1405">
        <v>255</v>
      </c>
      <c r="B219" s="1406" t="s">
        <v>114</v>
      </c>
      <c r="C219" s="1436" t="s">
        <v>6663</v>
      </c>
      <c r="V219" s="1445" t="s">
        <v>6664</v>
      </c>
      <c r="W219" s="1445" t="s">
        <v>6665</v>
      </c>
      <c r="X219" s="1445" t="s">
        <v>6666</v>
      </c>
      <c r="Y219" s="1319"/>
      <c r="AB219" s="1411"/>
    </row>
    <row r="220" spans="1:54" s="1406" customFormat="1">
      <c r="A220" s="1405">
        <v>256</v>
      </c>
      <c r="B220" s="1406" t="s">
        <v>114</v>
      </c>
      <c r="C220" s="1436" t="s">
        <v>6667</v>
      </c>
      <c r="V220" s="1445" t="s">
        <v>6668</v>
      </c>
      <c r="W220" s="1445" t="s">
        <v>6669</v>
      </c>
      <c r="X220" s="1445"/>
      <c r="Y220" s="1445"/>
      <c r="AB220" s="1411"/>
    </row>
    <row r="221" spans="1:54" s="1406" customFormat="1" ht="28.5">
      <c r="A221" s="1405">
        <v>257</v>
      </c>
      <c r="B221" s="1406" t="s">
        <v>114</v>
      </c>
      <c r="C221" s="1436" t="s">
        <v>6670</v>
      </c>
      <c r="V221" s="1445" t="s">
        <v>6671</v>
      </c>
      <c r="W221" s="1445" t="s">
        <v>6672</v>
      </c>
      <c r="X221" s="1445" t="s">
        <v>6673</v>
      </c>
      <c r="Y221" s="1410" t="s">
        <v>6674</v>
      </c>
      <c r="AB221" s="1411"/>
    </row>
    <row r="222" spans="1:54" s="1406" customFormat="1">
      <c r="A222" s="1405">
        <v>258</v>
      </c>
      <c r="B222" s="1406" t="s">
        <v>114</v>
      </c>
      <c r="C222" s="1436" t="s">
        <v>6675</v>
      </c>
      <c r="V222" s="1446" t="s">
        <v>6676</v>
      </c>
      <c r="W222" s="1445" t="s">
        <v>6677</v>
      </c>
      <c r="X222" s="1445" t="s">
        <v>6678</v>
      </c>
      <c r="Y222" s="1410" t="s">
        <v>6679</v>
      </c>
      <c r="AB222" s="1411"/>
    </row>
    <row r="223" spans="1:54" s="1406" customFormat="1" ht="30">
      <c r="A223" s="1405">
        <v>259</v>
      </c>
      <c r="B223" s="1406" t="s">
        <v>114</v>
      </c>
      <c r="C223" s="1436" t="s">
        <v>6680</v>
      </c>
      <c r="V223" s="1445" t="s">
        <v>6681</v>
      </c>
      <c r="W223" s="1445" t="s">
        <v>6682</v>
      </c>
      <c r="X223" s="1447" t="s">
        <v>6683</v>
      </c>
      <c r="Y223" s="1410" t="s">
        <v>6684</v>
      </c>
      <c r="AB223" s="1411"/>
    </row>
    <row r="224" spans="1:54" s="1406" customFormat="1">
      <c r="A224" s="1405">
        <v>260</v>
      </c>
      <c r="B224" s="1406" t="s">
        <v>114</v>
      </c>
      <c r="C224" s="1436" t="s">
        <v>6685</v>
      </c>
      <c r="V224" s="1445" t="s">
        <v>6686</v>
      </c>
      <c r="W224" s="1445" t="s">
        <v>6687</v>
      </c>
      <c r="X224" s="1445"/>
      <c r="Y224" s="1410" t="s">
        <v>6688</v>
      </c>
      <c r="AB224" s="1411"/>
    </row>
    <row r="225" spans="1:28" s="1406" customFormat="1" ht="28.5">
      <c r="A225" s="1405">
        <v>261</v>
      </c>
      <c r="B225" s="1406" t="s">
        <v>114</v>
      </c>
      <c r="C225" s="1436" t="s">
        <v>6689</v>
      </c>
      <c r="V225" s="1445" t="s">
        <v>6690</v>
      </c>
      <c r="W225" s="1445" t="s">
        <v>6691</v>
      </c>
      <c r="X225" s="1445" t="s">
        <v>6692</v>
      </c>
      <c r="Y225" s="1410" t="s">
        <v>6693</v>
      </c>
      <c r="AB225" s="1411"/>
    </row>
    <row r="226" spans="1:28" s="1406" customFormat="1">
      <c r="A226" s="1405">
        <v>262</v>
      </c>
      <c r="B226" s="1406" t="s">
        <v>114</v>
      </c>
      <c r="C226" s="1436" t="s">
        <v>5624</v>
      </c>
      <c r="V226" s="1445" t="s">
        <v>6694</v>
      </c>
      <c r="W226" s="1445" t="s">
        <v>5628</v>
      </c>
      <c r="X226" s="1445" t="s">
        <v>6695</v>
      </c>
      <c r="Y226" s="1410" t="s">
        <v>6696</v>
      </c>
      <c r="AB226" s="1411"/>
    </row>
    <row r="227" spans="1:28" s="1449" customFormat="1">
      <c r="A227" s="1448">
        <v>263</v>
      </c>
      <c r="B227" s="1449" t="s">
        <v>114</v>
      </c>
      <c r="C227" s="1450" t="s">
        <v>6697</v>
      </c>
      <c r="V227" s="1451" t="s">
        <v>6698</v>
      </c>
      <c r="W227" s="1451" t="s">
        <v>3136</v>
      </c>
      <c r="X227" s="1451" t="s">
        <v>6699</v>
      </c>
      <c r="Y227" s="1452" t="s">
        <v>6700</v>
      </c>
      <c r="AB227" s="1453"/>
    </row>
    <row r="228" spans="1:28" s="1406" customFormat="1" ht="28.5">
      <c r="A228" s="1405">
        <v>264</v>
      </c>
      <c r="B228" s="1406" t="s">
        <v>114</v>
      </c>
      <c r="C228" s="1436" t="s">
        <v>6701</v>
      </c>
      <c r="V228" s="1445" t="s">
        <v>6702</v>
      </c>
      <c r="W228" s="1445" t="s">
        <v>6703</v>
      </c>
      <c r="X228" s="1445" t="s">
        <v>6704</v>
      </c>
      <c r="Y228" s="1445"/>
      <c r="AB228" s="1411"/>
    </row>
    <row r="229" spans="1:28" s="1406" customFormat="1" ht="28.5">
      <c r="A229" s="1405">
        <v>265</v>
      </c>
      <c r="B229" s="1406" t="s">
        <v>114</v>
      </c>
      <c r="C229" s="1436" t="s">
        <v>6705</v>
      </c>
      <c r="V229" s="1445" t="s">
        <v>6706</v>
      </c>
      <c r="W229" s="1445" t="s">
        <v>5792</v>
      </c>
      <c r="X229" s="1445" t="s">
        <v>6707</v>
      </c>
      <c r="Y229" s="1454"/>
      <c r="AB229" s="1411"/>
    </row>
    <row r="230" spans="1:28" s="1406" customFormat="1" ht="28.5">
      <c r="A230" s="1405">
        <v>266</v>
      </c>
      <c r="B230" s="1406" t="s">
        <v>114</v>
      </c>
      <c r="C230" s="1436" t="s">
        <v>6708</v>
      </c>
      <c r="V230" s="1445" t="s">
        <v>6709</v>
      </c>
      <c r="W230" s="1445" t="s">
        <v>6710</v>
      </c>
      <c r="X230" s="1445" t="s">
        <v>6711</v>
      </c>
      <c r="Y230" s="1410" t="s">
        <v>6712</v>
      </c>
      <c r="AB230" s="1411"/>
    </row>
    <row r="231" spans="1:28" s="1406" customFormat="1">
      <c r="A231" s="1405">
        <v>267</v>
      </c>
      <c r="B231" s="1406" t="s">
        <v>114</v>
      </c>
      <c r="C231" s="1436" t="s">
        <v>6713</v>
      </c>
      <c r="V231" s="1446" t="s">
        <v>6714</v>
      </c>
      <c r="W231" s="1445" t="s">
        <v>2406</v>
      </c>
      <c r="X231" s="1445" t="s">
        <v>2407</v>
      </c>
      <c r="Y231" s="1410" t="s">
        <v>6715</v>
      </c>
      <c r="AB231" s="1411"/>
    </row>
    <row r="232" spans="1:28" s="1406" customFormat="1">
      <c r="A232" s="1405">
        <v>268</v>
      </c>
      <c r="B232" s="1406" t="s">
        <v>114</v>
      </c>
      <c r="C232" s="1436" t="s">
        <v>6716</v>
      </c>
      <c r="V232" s="1445" t="s">
        <v>6717</v>
      </c>
      <c r="W232" s="1445" t="s">
        <v>6718</v>
      </c>
      <c r="X232" s="1445" t="s">
        <v>6719</v>
      </c>
      <c r="Y232" s="1410" t="s">
        <v>6720</v>
      </c>
      <c r="AB232" s="1411"/>
    </row>
    <row r="233" spans="1:28" s="1406" customFormat="1">
      <c r="A233" s="1405">
        <v>269</v>
      </c>
      <c r="B233" s="1406" t="s">
        <v>114</v>
      </c>
      <c r="C233" s="1436" t="s">
        <v>6721</v>
      </c>
      <c r="V233" s="1445" t="s">
        <v>6722</v>
      </c>
      <c r="W233" s="1445" t="s">
        <v>6723</v>
      </c>
      <c r="X233" s="1445" t="s">
        <v>6724</v>
      </c>
      <c r="Y233" s="1410" t="s">
        <v>6725</v>
      </c>
      <c r="AB233" s="1411"/>
    </row>
    <row r="234" spans="1:28" s="1406" customFormat="1">
      <c r="A234" s="1405">
        <v>270</v>
      </c>
      <c r="B234" s="1406" t="s">
        <v>114</v>
      </c>
      <c r="C234" s="1436" t="s">
        <v>6726</v>
      </c>
      <c r="V234" s="1445" t="s">
        <v>6727</v>
      </c>
      <c r="W234" s="1445" t="s">
        <v>833</v>
      </c>
      <c r="X234" s="1445" t="s">
        <v>834</v>
      </c>
      <c r="Y234" s="1445"/>
      <c r="AB234" s="1411"/>
    </row>
    <row r="235" spans="1:28" s="1406" customFormat="1">
      <c r="A235" s="1405">
        <v>271</v>
      </c>
      <c r="B235" s="1406" t="s">
        <v>114</v>
      </c>
      <c r="C235" s="1436" t="s">
        <v>6728</v>
      </c>
      <c r="V235" s="1445"/>
      <c r="W235" s="1445"/>
      <c r="X235" s="1445"/>
      <c r="Y235" s="1410" t="s">
        <v>6729</v>
      </c>
      <c r="AB235" s="1411"/>
    </row>
    <row r="236" spans="1:28" s="1406" customFormat="1">
      <c r="A236" s="1405">
        <v>272</v>
      </c>
      <c r="B236" s="1406" t="s">
        <v>114</v>
      </c>
      <c r="C236" s="1436" t="s">
        <v>6730</v>
      </c>
      <c r="V236" s="1445" t="s">
        <v>6731</v>
      </c>
      <c r="W236" s="1445" t="s">
        <v>6732</v>
      </c>
      <c r="X236" s="1445" t="s">
        <v>6733</v>
      </c>
      <c r="Y236" s="1445" t="s">
        <v>6734</v>
      </c>
      <c r="AB236" s="1411"/>
    </row>
    <row r="237" spans="1:28" s="1406" customFormat="1">
      <c r="A237" s="1405">
        <v>273</v>
      </c>
      <c r="B237" s="1406" t="s">
        <v>114</v>
      </c>
      <c r="C237" s="1436" t="s">
        <v>6735</v>
      </c>
      <c r="V237" s="1445" t="s">
        <v>6736</v>
      </c>
      <c r="W237" s="1445" t="s">
        <v>6737</v>
      </c>
      <c r="X237" s="1445" t="s">
        <v>6738</v>
      </c>
      <c r="Y237" s="1445"/>
      <c r="AB237" s="1411"/>
    </row>
    <row r="238" spans="1:28" s="1406" customFormat="1">
      <c r="A238" s="1405">
        <v>274</v>
      </c>
      <c r="B238" s="1406" t="s">
        <v>114</v>
      </c>
      <c r="C238" s="1436" t="s">
        <v>6739</v>
      </c>
      <c r="V238" s="1445" t="s">
        <v>6740</v>
      </c>
      <c r="W238" s="1445" t="s">
        <v>6741</v>
      </c>
      <c r="X238" s="1445" t="s">
        <v>6742</v>
      </c>
      <c r="Y238" s="1319"/>
      <c r="AB238" s="1411"/>
    </row>
    <row r="239" spans="1:28" s="1456" customFormat="1">
      <c r="A239" s="1455">
        <v>275</v>
      </c>
      <c r="B239" s="1456" t="s">
        <v>114</v>
      </c>
      <c r="C239" s="1457" t="s">
        <v>6743</v>
      </c>
      <c r="D239" s="1456" t="s">
        <v>6744</v>
      </c>
      <c r="F239" s="1456" t="s">
        <v>343</v>
      </c>
      <c r="N239" s="1456" t="s">
        <v>120</v>
      </c>
      <c r="O239" s="1456" t="s">
        <v>6090</v>
      </c>
      <c r="P239" s="1456" t="s">
        <v>241</v>
      </c>
      <c r="V239" s="1458" t="s">
        <v>6745</v>
      </c>
      <c r="W239" s="1458" t="s">
        <v>6201</v>
      </c>
      <c r="X239" s="1458" t="s">
        <v>6746</v>
      </c>
      <c r="Y239" s="1458" t="s">
        <v>6747</v>
      </c>
      <c r="AB239" s="1459"/>
    </row>
    <row r="240" spans="1:28" s="1461" customFormat="1">
      <c r="A240" s="1460">
        <v>276</v>
      </c>
      <c r="B240" s="1461" t="s">
        <v>114</v>
      </c>
      <c r="C240" s="1439" t="s">
        <v>6748</v>
      </c>
      <c r="D240" s="1461" t="s">
        <v>6749</v>
      </c>
      <c r="N240" s="1461" t="s">
        <v>120</v>
      </c>
      <c r="O240" s="1461" t="s">
        <v>6090</v>
      </c>
      <c r="P240" s="1461" t="s">
        <v>241</v>
      </c>
      <c r="V240" s="1462" t="s">
        <v>6750</v>
      </c>
      <c r="W240" s="1462" t="s">
        <v>6751</v>
      </c>
      <c r="X240" s="1462" t="s">
        <v>6752</v>
      </c>
      <c r="Y240" s="1463" t="s">
        <v>6753</v>
      </c>
      <c r="AB240" s="1464"/>
    </row>
    <row r="241" spans="1:54" s="1461" customFormat="1">
      <c r="A241" s="1460">
        <v>277</v>
      </c>
      <c r="B241" s="1461" t="s">
        <v>114</v>
      </c>
      <c r="C241" s="1439" t="s">
        <v>6754</v>
      </c>
      <c r="V241" s="1462" t="s">
        <v>6755</v>
      </c>
      <c r="W241" s="1462" t="s">
        <v>6756</v>
      </c>
      <c r="X241" s="1462" t="s">
        <v>6757</v>
      </c>
      <c r="Y241" s="1462"/>
      <c r="AB241" s="1464"/>
    </row>
    <row r="242" spans="1:54" s="1461" customFormat="1" ht="30">
      <c r="A242" s="1460">
        <v>278</v>
      </c>
      <c r="B242" s="1461" t="s">
        <v>114</v>
      </c>
      <c r="C242" s="1439" t="s">
        <v>6758</v>
      </c>
      <c r="V242" s="1462" t="s">
        <v>6644</v>
      </c>
      <c r="W242" s="1462" t="s">
        <v>6759</v>
      </c>
      <c r="X242" s="1462" t="s">
        <v>6760</v>
      </c>
      <c r="Y242" s="1462"/>
      <c r="AB242" s="1464"/>
    </row>
    <row r="243" spans="1:54" s="1461" customFormat="1">
      <c r="A243" s="1460">
        <v>279</v>
      </c>
      <c r="B243" s="1461" t="s">
        <v>114</v>
      </c>
      <c r="C243" s="1439" t="s">
        <v>6761</v>
      </c>
      <c r="V243" s="1462" t="s">
        <v>6762</v>
      </c>
      <c r="W243" s="1462" t="s">
        <v>6763</v>
      </c>
      <c r="X243" s="1462" t="s">
        <v>6764</v>
      </c>
      <c r="Y243" s="1462"/>
      <c r="AB243" s="1464"/>
    </row>
    <row r="244" spans="1:54" s="1461" customFormat="1" ht="30">
      <c r="A244" s="1460">
        <v>280</v>
      </c>
      <c r="B244" s="1461" t="s">
        <v>114</v>
      </c>
      <c r="C244" s="1439" t="s">
        <v>6765</v>
      </c>
      <c r="V244" s="1462" t="s">
        <v>6766</v>
      </c>
      <c r="W244" s="1462" t="s">
        <v>6767</v>
      </c>
      <c r="X244" s="1462" t="s">
        <v>6768</v>
      </c>
      <c r="Y244" s="1462"/>
      <c r="AB244" s="1464"/>
    </row>
    <row r="245" spans="1:54" s="1406" customFormat="1">
      <c r="A245" s="1405">
        <v>281</v>
      </c>
      <c r="B245" s="1406" t="s">
        <v>114</v>
      </c>
      <c r="C245" s="1436" t="s">
        <v>6769</v>
      </c>
      <c r="V245" s="1445" t="s">
        <v>6770</v>
      </c>
      <c r="W245" s="1445" t="s">
        <v>6771</v>
      </c>
      <c r="X245" s="1445" t="s">
        <v>6772</v>
      </c>
      <c r="Y245" s="1445"/>
      <c r="AB245" s="1411"/>
    </row>
    <row r="246" spans="1:54" s="1317" customFormat="1">
      <c r="A246" s="1419">
        <v>282</v>
      </c>
      <c r="B246" s="1465" t="s">
        <v>114</v>
      </c>
      <c r="C246" s="1450" t="s">
        <v>6773</v>
      </c>
      <c r="D246" s="1466"/>
      <c r="E246" s="1420"/>
      <c r="F246" s="1420"/>
      <c r="G246" s="1420"/>
      <c r="H246" s="1420"/>
      <c r="I246" s="1420"/>
      <c r="J246" s="1420"/>
      <c r="K246" s="1420"/>
      <c r="L246" s="1420"/>
      <c r="M246" s="1420"/>
      <c r="N246" s="1420"/>
      <c r="O246" s="1420"/>
      <c r="P246" s="1420"/>
      <c r="Q246" s="1420"/>
      <c r="R246" s="1420"/>
      <c r="S246" s="1420"/>
      <c r="T246" s="1420"/>
      <c r="U246" s="1420"/>
      <c r="V246" s="1467" t="s">
        <v>6774</v>
      </c>
      <c r="W246" s="1467" t="s">
        <v>6759</v>
      </c>
      <c r="X246" s="1467" t="s">
        <v>6775</v>
      </c>
      <c r="Y246" s="1467"/>
      <c r="Z246" s="1420"/>
      <c r="AA246" s="1420"/>
      <c r="AB246" s="1424"/>
      <c r="AC246" s="1420"/>
      <c r="AD246" s="1420"/>
      <c r="AE246" s="1420"/>
      <c r="AF246" s="1420"/>
      <c r="AG246" s="1420"/>
      <c r="AH246" s="1420"/>
      <c r="AI246" s="1420"/>
      <c r="AJ246" s="1420"/>
      <c r="AK246" s="1420"/>
      <c r="AL246" s="1420"/>
      <c r="AM246" s="1420"/>
      <c r="AN246" s="1420"/>
      <c r="AO246" s="1420"/>
      <c r="AP246" s="1420"/>
      <c r="AQ246" s="1420"/>
      <c r="AR246" s="1420"/>
      <c r="AS246" s="1420"/>
      <c r="AT246" s="1420"/>
      <c r="AU246" s="1420"/>
      <c r="AV246" s="1420"/>
      <c r="AW246" s="1420"/>
      <c r="AX246" s="1420"/>
      <c r="AY246" s="1420"/>
      <c r="AZ246" s="1420"/>
      <c r="BA246" s="1420"/>
      <c r="BB246" s="1420"/>
    </row>
    <row r="247" spans="1:54" s="1317" customFormat="1">
      <c r="A247" s="1315">
        <v>283</v>
      </c>
      <c r="B247" s="1435" t="s">
        <v>114</v>
      </c>
      <c r="C247" s="1436" t="s">
        <v>6776</v>
      </c>
      <c r="D247" s="1441"/>
      <c r="E247" s="1314"/>
      <c r="F247" s="1314"/>
      <c r="G247" s="1314"/>
      <c r="H247" s="1314"/>
      <c r="I247" s="1314"/>
      <c r="J247" s="1314"/>
      <c r="K247" s="1314"/>
      <c r="L247" s="1314"/>
      <c r="M247" s="1314"/>
      <c r="N247" s="1314"/>
      <c r="O247" s="1314"/>
      <c r="P247" s="1314"/>
      <c r="Q247" s="1314"/>
      <c r="R247" s="1314"/>
      <c r="S247" s="1314"/>
      <c r="T247" s="1314"/>
      <c r="U247" s="1314"/>
      <c r="V247" s="1467" t="s">
        <v>6777</v>
      </c>
      <c r="W247" s="1467" t="s">
        <v>6778</v>
      </c>
      <c r="X247" s="1467" t="s">
        <v>6779</v>
      </c>
      <c r="Y247" s="1434" t="s">
        <v>6780</v>
      </c>
      <c r="Z247" s="1314"/>
      <c r="AA247" s="1314"/>
      <c r="AB247" s="1316"/>
      <c r="AC247" s="1314"/>
      <c r="AD247" s="1314"/>
      <c r="AE247" s="1314"/>
      <c r="AF247" s="1314"/>
      <c r="AG247" s="1314"/>
      <c r="AH247" s="1314"/>
      <c r="AI247" s="1314"/>
      <c r="AJ247" s="1314"/>
      <c r="AK247" s="1314"/>
      <c r="AL247" s="1314"/>
      <c r="AM247" s="1314"/>
      <c r="AN247" s="1314"/>
      <c r="AO247" s="1314"/>
      <c r="AP247" s="1314"/>
      <c r="AQ247" s="1314"/>
      <c r="AR247" s="1314"/>
      <c r="AS247" s="1314"/>
      <c r="AT247" s="1314"/>
      <c r="AU247" s="1314"/>
      <c r="AV247" s="1314"/>
      <c r="AW247" s="1314"/>
      <c r="AX247" s="1314"/>
      <c r="AY247" s="1314"/>
      <c r="AZ247" s="1314"/>
      <c r="BA247" s="1314"/>
      <c r="BB247" s="1314"/>
    </row>
    <row r="248" spans="1:54" s="1317" customFormat="1">
      <c r="A248" s="1315">
        <v>284</v>
      </c>
      <c r="B248" s="1435" t="s">
        <v>114</v>
      </c>
      <c r="C248" s="1436" t="s">
        <v>6781</v>
      </c>
      <c r="D248" s="1441"/>
      <c r="E248" s="1314"/>
      <c r="F248" s="1314"/>
      <c r="G248" s="1314"/>
      <c r="H248" s="1314"/>
      <c r="I248" s="1314"/>
      <c r="J248" s="1314"/>
      <c r="K248" s="1314"/>
      <c r="L248" s="1314"/>
      <c r="M248" s="1314"/>
      <c r="N248" s="1314"/>
      <c r="O248" s="1314"/>
      <c r="P248" s="1314"/>
      <c r="Q248" s="1314"/>
      <c r="R248" s="1314"/>
      <c r="S248" s="1314"/>
      <c r="T248" s="1314"/>
      <c r="U248" s="1314"/>
      <c r="V248" s="1467" t="s">
        <v>6782</v>
      </c>
      <c r="W248" s="1467" t="s">
        <v>6783</v>
      </c>
      <c r="X248" s="1467" t="s">
        <v>6784</v>
      </c>
      <c r="Y248" s="1434" t="s">
        <v>6785</v>
      </c>
      <c r="Z248" s="1314"/>
      <c r="AA248" s="1314"/>
      <c r="AB248" s="1316"/>
      <c r="AC248" s="1314"/>
      <c r="AD248" s="1314"/>
      <c r="AE248" s="1314"/>
      <c r="AF248" s="1314"/>
      <c r="AG248" s="1314"/>
      <c r="AH248" s="1314"/>
      <c r="AI248" s="1314"/>
      <c r="AJ248" s="1314"/>
      <c r="AK248" s="1314"/>
      <c r="AL248" s="1314"/>
      <c r="AM248" s="1314"/>
      <c r="AN248" s="1314"/>
      <c r="AO248" s="1314"/>
      <c r="AP248" s="1314"/>
      <c r="AQ248" s="1314"/>
      <c r="AR248" s="1314"/>
      <c r="AS248" s="1314"/>
      <c r="AT248" s="1314"/>
      <c r="AU248" s="1314"/>
      <c r="AV248" s="1314"/>
      <c r="AW248" s="1314"/>
      <c r="AX248" s="1314"/>
      <c r="AY248" s="1314"/>
      <c r="AZ248" s="1314"/>
      <c r="BA248" s="1314"/>
      <c r="BB248" s="1314"/>
    </row>
    <row r="249" spans="1:54" s="1317" customFormat="1" ht="30">
      <c r="A249" s="1315">
        <v>285</v>
      </c>
      <c r="B249" s="1435" t="s">
        <v>114</v>
      </c>
      <c r="C249" s="1436" t="s">
        <v>6786</v>
      </c>
      <c r="D249" s="1441"/>
      <c r="E249" s="1314"/>
      <c r="F249" s="1314"/>
      <c r="G249" s="1314"/>
      <c r="H249" s="1314"/>
      <c r="I249" s="1314"/>
      <c r="J249" s="1314"/>
      <c r="K249" s="1314"/>
      <c r="L249" s="1314"/>
      <c r="M249" s="1314"/>
      <c r="N249" s="1314"/>
      <c r="O249" s="1314"/>
      <c r="P249" s="1314"/>
      <c r="Q249" s="1314"/>
      <c r="R249" s="1314"/>
      <c r="S249" s="1314"/>
      <c r="T249" s="1314"/>
      <c r="U249" s="1314"/>
      <c r="V249" s="1467" t="s">
        <v>6787</v>
      </c>
      <c r="W249" s="1467" t="s">
        <v>5867</v>
      </c>
      <c r="X249" s="1467" t="s">
        <v>6788</v>
      </c>
      <c r="Y249" s="1434" t="s">
        <v>6789</v>
      </c>
      <c r="Z249" s="1314"/>
      <c r="AA249" s="1314"/>
      <c r="AB249" s="1316"/>
      <c r="AC249" s="1314"/>
      <c r="AD249" s="1314"/>
      <c r="AE249" s="1314"/>
      <c r="AF249" s="1314"/>
      <c r="AG249" s="1314"/>
      <c r="AH249" s="1314"/>
      <c r="AI249" s="1314"/>
      <c r="AJ249" s="1314"/>
      <c r="AK249" s="1314"/>
      <c r="AL249" s="1314"/>
      <c r="AM249" s="1314"/>
      <c r="AN249" s="1314"/>
      <c r="AO249" s="1314"/>
      <c r="AP249" s="1314"/>
      <c r="AQ249" s="1314"/>
      <c r="AR249" s="1314"/>
      <c r="AS249" s="1314"/>
      <c r="AT249" s="1314"/>
      <c r="AU249" s="1314"/>
      <c r="AV249" s="1314"/>
      <c r="AW249" s="1314"/>
      <c r="AX249" s="1314"/>
      <c r="AY249" s="1314"/>
      <c r="AZ249" s="1314"/>
      <c r="BA249" s="1314"/>
      <c r="BB249" s="1314"/>
    </row>
    <row r="250" spans="1:54" s="1317" customFormat="1">
      <c r="A250" s="1315">
        <v>286</v>
      </c>
      <c r="B250" s="1435" t="s">
        <v>114</v>
      </c>
      <c r="C250" s="1436" t="s">
        <v>6790</v>
      </c>
      <c r="D250" s="1441"/>
      <c r="E250" s="1314"/>
      <c r="F250" s="1314"/>
      <c r="G250" s="1314"/>
      <c r="H250" s="1314"/>
      <c r="I250" s="1314"/>
      <c r="J250" s="1314"/>
      <c r="K250" s="1314"/>
      <c r="L250" s="1314"/>
      <c r="M250" s="1314"/>
      <c r="N250" s="1314"/>
      <c r="O250" s="1314"/>
      <c r="P250" s="1314"/>
      <c r="Q250" s="1314"/>
      <c r="R250" s="1314"/>
      <c r="S250" s="1314"/>
      <c r="T250" s="1314"/>
      <c r="U250" s="1314"/>
      <c r="V250" s="1467" t="s">
        <v>6791</v>
      </c>
      <c r="W250" s="1467" t="s">
        <v>4411</v>
      </c>
      <c r="X250" s="1467" t="s">
        <v>6792</v>
      </c>
      <c r="Y250" s="1434"/>
      <c r="Z250" s="1314"/>
      <c r="AA250" s="1314"/>
      <c r="AB250" s="1316"/>
      <c r="AC250" s="1314"/>
      <c r="AD250" s="1314"/>
      <c r="AE250" s="1314"/>
      <c r="AF250" s="1314"/>
      <c r="AG250" s="1314"/>
      <c r="AH250" s="1314"/>
      <c r="AI250" s="1314"/>
      <c r="AJ250" s="1314"/>
      <c r="AK250" s="1314"/>
      <c r="AL250" s="1314"/>
      <c r="AM250" s="1314"/>
      <c r="AN250" s="1314"/>
      <c r="AO250" s="1314"/>
      <c r="AP250" s="1314"/>
      <c r="AQ250" s="1314"/>
      <c r="AR250" s="1314"/>
      <c r="AS250" s="1314"/>
      <c r="AT250" s="1314"/>
      <c r="AU250" s="1314"/>
      <c r="AV250" s="1314"/>
      <c r="AW250" s="1314"/>
      <c r="AX250" s="1314"/>
      <c r="AY250" s="1314"/>
      <c r="AZ250" s="1314"/>
      <c r="BA250" s="1314"/>
      <c r="BB250" s="1314"/>
    </row>
    <row r="251" spans="1:54" s="1317" customFormat="1" ht="28.5">
      <c r="A251" s="1315">
        <v>287</v>
      </c>
      <c r="B251" s="1435" t="s">
        <v>114</v>
      </c>
      <c r="C251" s="1436" t="s">
        <v>6793</v>
      </c>
      <c r="D251" s="1441"/>
      <c r="E251" s="1314"/>
      <c r="F251" s="1314"/>
      <c r="G251" s="1314"/>
      <c r="H251" s="1314"/>
      <c r="I251" s="1314"/>
      <c r="J251" s="1314"/>
      <c r="K251" s="1314"/>
      <c r="L251" s="1314"/>
      <c r="M251" s="1314"/>
      <c r="N251" s="1314"/>
      <c r="O251" s="1314"/>
      <c r="P251" s="1314"/>
      <c r="Q251" s="1314"/>
      <c r="R251" s="1314"/>
      <c r="S251" s="1314"/>
      <c r="T251" s="1314"/>
      <c r="U251" s="1314"/>
      <c r="V251" s="1467" t="s">
        <v>6794</v>
      </c>
      <c r="W251" s="1467" t="s">
        <v>3517</v>
      </c>
      <c r="X251" s="1467" t="s">
        <v>6795</v>
      </c>
      <c r="Y251" s="1434" t="s">
        <v>6796</v>
      </c>
      <c r="Z251" s="1314"/>
      <c r="AA251" s="1314"/>
      <c r="AB251" s="1316"/>
      <c r="AC251" s="1314"/>
      <c r="AD251" s="1314"/>
      <c r="AE251" s="1314"/>
      <c r="AF251" s="1314"/>
      <c r="AG251" s="1314"/>
      <c r="AH251" s="1314"/>
      <c r="AI251" s="1314"/>
      <c r="AJ251" s="1314"/>
      <c r="AK251" s="1314"/>
      <c r="AL251" s="1314"/>
      <c r="AM251" s="1314"/>
      <c r="AN251" s="1314"/>
      <c r="AO251" s="1314"/>
      <c r="AP251" s="1314"/>
      <c r="AQ251" s="1314"/>
      <c r="AR251" s="1314"/>
      <c r="AS251" s="1314"/>
      <c r="AT251" s="1314"/>
      <c r="AU251" s="1314"/>
      <c r="AV251" s="1314"/>
      <c r="AW251" s="1314"/>
      <c r="AX251" s="1314"/>
      <c r="AY251" s="1314"/>
      <c r="AZ251" s="1314"/>
      <c r="BA251" s="1314"/>
      <c r="BB251" s="1314"/>
    </row>
    <row r="252" spans="1:54" s="1317" customFormat="1">
      <c r="A252" s="1315">
        <v>288</v>
      </c>
      <c r="B252" s="1435" t="s">
        <v>114</v>
      </c>
      <c r="C252" s="1436" t="s">
        <v>6797</v>
      </c>
      <c r="D252" s="1441"/>
      <c r="E252" s="1314"/>
      <c r="F252" s="1314"/>
      <c r="G252" s="1314"/>
      <c r="H252" s="1314"/>
      <c r="I252" s="1314"/>
      <c r="J252" s="1314"/>
      <c r="K252" s="1314"/>
      <c r="L252" s="1314"/>
      <c r="M252" s="1314"/>
      <c r="N252" s="1314"/>
      <c r="O252" s="1314"/>
      <c r="P252" s="1314"/>
      <c r="Q252" s="1314"/>
      <c r="R252" s="1314"/>
      <c r="S252" s="1314"/>
      <c r="T252" s="1314"/>
      <c r="U252" s="1314"/>
      <c r="V252" s="1467" t="s">
        <v>6798</v>
      </c>
      <c r="W252" s="1467" t="s">
        <v>6799</v>
      </c>
      <c r="X252" s="1467" t="s">
        <v>6800</v>
      </c>
      <c r="Y252" s="1434" t="s">
        <v>6801</v>
      </c>
      <c r="Z252" s="1314"/>
      <c r="AA252" s="1314"/>
      <c r="AB252" s="1316"/>
      <c r="AC252" s="1314"/>
      <c r="AD252" s="1314"/>
      <c r="AE252" s="1314"/>
      <c r="AF252" s="1314"/>
      <c r="AG252" s="1314"/>
      <c r="AH252" s="1314"/>
      <c r="AI252" s="1314"/>
      <c r="AJ252" s="1314"/>
      <c r="AK252" s="1314"/>
      <c r="AL252" s="1314"/>
      <c r="AM252" s="1314"/>
      <c r="AN252" s="1314"/>
      <c r="AO252" s="1314"/>
      <c r="AP252" s="1314"/>
      <c r="AQ252" s="1314"/>
      <c r="AR252" s="1314"/>
      <c r="AS252" s="1314"/>
      <c r="AT252" s="1314"/>
      <c r="AU252" s="1314"/>
      <c r="AV252" s="1314"/>
      <c r="AW252" s="1314"/>
      <c r="AX252" s="1314"/>
      <c r="AY252" s="1314"/>
      <c r="AZ252" s="1314"/>
      <c r="BA252" s="1314"/>
      <c r="BB252" s="1314"/>
    </row>
    <row r="253" spans="1:54" s="1317" customFormat="1">
      <c r="A253" s="1315">
        <v>289</v>
      </c>
      <c r="B253" s="1435" t="s">
        <v>114</v>
      </c>
      <c r="C253" s="1436" t="s">
        <v>6802</v>
      </c>
      <c r="D253" s="1441"/>
      <c r="E253" s="1314"/>
      <c r="F253" s="1314"/>
      <c r="G253" s="1314"/>
      <c r="H253" s="1314"/>
      <c r="I253" s="1314"/>
      <c r="J253" s="1314"/>
      <c r="K253" s="1314"/>
      <c r="L253" s="1314"/>
      <c r="M253" s="1314"/>
      <c r="N253" s="1314"/>
      <c r="O253" s="1314"/>
      <c r="P253" s="1314"/>
      <c r="Q253" s="1314"/>
      <c r="R253" s="1314"/>
      <c r="S253" s="1314"/>
      <c r="T253" s="1314"/>
      <c r="U253" s="1314"/>
      <c r="V253" s="1467" t="s">
        <v>6803</v>
      </c>
      <c r="W253" s="1467" t="s">
        <v>5867</v>
      </c>
      <c r="X253" s="1467" t="s">
        <v>6804</v>
      </c>
      <c r="Y253" s="1434" t="s">
        <v>6805</v>
      </c>
      <c r="Z253" s="1314"/>
      <c r="AA253" s="1314"/>
      <c r="AB253" s="1316"/>
      <c r="AC253" s="1314"/>
      <c r="AD253" s="1314"/>
      <c r="AE253" s="1314"/>
      <c r="AF253" s="1314"/>
      <c r="AG253" s="1314"/>
      <c r="AH253" s="1314"/>
      <c r="AI253" s="1314"/>
      <c r="AJ253" s="1314"/>
      <c r="AK253" s="1314"/>
      <c r="AL253" s="1314"/>
      <c r="AM253" s="1314"/>
      <c r="AN253" s="1314"/>
      <c r="AO253" s="1314"/>
      <c r="AP253" s="1314"/>
      <c r="AQ253" s="1314"/>
      <c r="AR253" s="1314"/>
      <c r="AS253" s="1314"/>
      <c r="AT253" s="1314"/>
      <c r="AU253" s="1314"/>
      <c r="AV253" s="1314"/>
      <c r="AW253" s="1314"/>
      <c r="AX253" s="1314"/>
      <c r="AY253" s="1314"/>
      <c r="AZ253" s="1314"/>
      <c r="BA253" s="1314"/>
      <c r="BB253" s="1314"/>
    </row>
    <row r="254" spans="1:54" s="1317" customFormat="1">
      <c r="A254" s="1315">
        <v>290</v>
      </c>
      <c r="B254" s="1435" t="s">
        <v>114</v>
      </c>
      <c r="C254" s="1436" t="s">
        <v>6806</v>
      </c>
      <c r="D254" s="1441"/>
      <c r="E254" s="1314"/>
      <c r="F254" s="1314"/>
      <c r="G254" s="1314"/>
      <c r="H254" s="1314"/>
      <c r="I254" s="1314"/>
      <c r="J254" s="1314"/>
      <c r="K254" s="1314"/>
      <c r="L254" s="1314"/>
      <c r="M254" s="1314"/>
      <c r="N254" s="1314"/>
      <c r="O254" s="1314"/>
      <c r="P254" s="1314"/>
      <c r="Q254" s="1314"/>
      <c r="R254" s="1314"/>
      <c r="S254" s="1314"/>
      <c r="T254" s="1314"/>
      <c r="U254" s="1314"/>
      <c r="V254" s="1467" t="s">
        <v>6807</v>
      </c>
      <c r="W254" s="1467" t="s">
        <v>6808</v>
      </c>
      <c r="X254" s="1467" t="s">
        <v>6809</v>
      </c>
      <c r="Y254" s="1434"/>
      <c r="Z254" s="1314"/>
      <c r="AA254" s="1314"/>
      <c r="AB254" s="1316"/>
      <c r="AC254" s="1314"/>
      <c r="AD254" s="1314"/>
      <c r="AE254" s="1314"/>
      <c r="AF254" s="1314"/>
      <c r="AG254" s="1314"/>
      <c r="AH254" s="1314"/>
      <c r="AI254" s="1314"/>
      <c r="AJ254" s="1314"/>
      <c r="AK254" s="1314"/>
      <c r="AL254" s="1314"/>
      <c r="AM254" s="1314"/>
      <c r="AN254" s="1314"/>
      <c r="AO254" s="1314"/>
      <c r="AP254" s="1314"/>
      <c r="AQ254" s="1314"/>
      <c r="AR254" s="1314"/>
      <c r="AS254" s="1314"/>
      <c r="AT254" s="1314"/>
      <c r="AU254" s="1314"/>
      <c r="AV254" s="1314"/>
      <c r="AW254" s="1314"/>
      <c r="AX254" s="1314"/>
      <c r="AY254" s="1314"/>
      <c r="AZ254" s="1314"/>
      <c r="BA254" s="1314"/>
      <c r="BB254" s="1314"/>
    </row>
    <row r="255" spans="1:54" s="1317" customFormat="1">
      <c r="A255" s="1315">
        <v>291</v>
      </c>
      <c r="B255" s="1435" t="s">
        <v>114</v>
      </c>
      <c r="C255" s="1436" t="s">
        <v>6810</v>
      </c>
      <c r="D255" s="1441"/>
      <c r="E255" s="1314"/>
      <c r="F255" s="1314"/>
      <c r="G255" s="1314"/>
      <c r="H255" s="1314"/>
      <c r="I255" s="1314"/>
      <c r="J255" s="1314"/>
      <c r="K255" s="1314"/>
      <c r="L255" s="1314"/>
      <c r="M255" s="1314"/>
      <c r="N255" s="1314"/>
      <c r="O255" s="1314"/>
      <c r="P255" s="1314"/>
      <c r="Q255" s="1314"/>
      <c r="R255" s="1314"/>
      <c r="S255" s="1314"/>
      <c r="T255" s="1314"/>
      <c r="U255" s="1314"/>
      <c r="V255" s="1467" t="s">
        <v>6811</v>
      </c>
      <c r="W255" s="1467" t="s">
        <v>6812</v>
      </c>
      <c r="X255" s="1467" t="s">
        <v>6813</v>
      </c>
      <c r="Y255" s="1434" t="s">
        <v>6814</v>
      </c>
      <c r="Z255" s="1314"/>
      <c r="AA255" s="1314"/>
      <c r="AB255" s="1316"/>
      <c r="AC255" s="1314"/>
      <c r="AD255" s="1314"/>
      <c r="AE255" s="1314"/>
      <c r="AF255" s="1314"/>
      <c r="AG255" s="1314"/>
      <c r="AH255" s="1314"/>
      <c r="AI255" s="1314"/>
      <c r="AJ255" s="1314"/>
      <c r="AK255" s="1314"/>
      <c r="AL255" s="1314"/>
      <c r="AM255" s="1314"/>
      <c r="AN255" s="1314"/>
      <c r="AO255" s="1314"/>
      <c r="AP255" s="1314"/>
      <c r="AQ255" s="1314"/>
      <c r="AR255" s="1314"/>
      <c r="AS255" s="1314"/>
      <c r="AT255" s="1314"/>
      <c r="AU255" s="1314"/>
      <c r="AV255" s="1314"/>
      <c r="AW255" s="1314"/>
      <c r="AX255" s="1314"/>
      <c r="AY255" s="1314"/>
      <c r="AZ255" s="1314"/>
      <c r="BA255" s="1314"/>
      <c r="BB255" s="1314"/>
    </row>
    <row r="256" spans="1:54" s="1317" customFormat="1">
      <c r="A256" s="1315">
        <v>292</v>
      </c>
      <c r="B256" s="1435" t="s">
        <v>114</v>
      </c>
      <c r="C256" s="1436" t="s">
        <v>6815</v>
      </c>
      <c r="D256" s="1441"/>
      <c r="E256" s="1314"/>
      <c r="F256" s="1314"/>
      <c r="G256" s="1314"/>
      <c r="H256" s="1314"/>
      <c r="I256" s="1314"/>
      <c r="J256" s="1314"/>
      <c r="K256" s="1314"/>
      <c r="L256" s="1314"/>
      <c r="M256" s="1314"/>
      <c r="N256" s="1314"/>
      <c r="O256" s="1314"/>
      <c r="P256" s="1314"/>
      <c r="Q256" s="1314"/>
      <c r="R256" s="1314"/>
      <c r="S256" s="1314"/>
      <c r="T256" s="1314"/>
      <c r="U256" s="1314"/>
      <c r="V256" s="1467" t="s">
        <v>6816</v>
      </c>
      <c r="W256" s="1467" t="s">
        <v>6817</v>
      </c>
      <c r="X256" s="1467" t="s">
        <v>6818</v>
      </c>
      <c r="Y256" s="1434"/>
      <c r="Z256" s="1314"/>
      <c r="AA256" s="1314"/>
      <c r="AB256" s="1316"/>
      <c r="AC256" s="1314"/>
      <c r="AD256" s="1314"/>
      <c r="AE256" s="1314"/>
      <c r="AF256" s="1314"/>
      <c r="AG256" s="1314"/>
      <c r="AH256" s="1314"/>
      <c r="AI256" s="1314"/>
      <c r="AJ256" s="1314"/>
      <c r="AK256" s="1314"/>
      <c r="AL256" s="1314"/>
      <c r="AM256" s="1314"/>
      <c r="AN256" s="1314"/>
      <c r="AO256" s="1314"/>
      <c r="AP256" s="1314"/>
      <c r="AQ256" s="1314"/>
      <c r="AR256" s="1314"/>
      <c r="AS256" s="1314"/>
      <c r="AT256" s="1314"/>
      <c r="AU256" s="1314"/>
      <c r="AV256" s="1314"/>
      <c r="AW256" s="1314"/>
      <c r="AX256" s="1314"/>
      <c r="AY256" s="1314"/>
      <c r="AZ256" s="1314"/>
      <c r="BA256" s="1314"/>
      <c r="BB256" s="1314"/>
    </row>
    <row r="257" spans="1:54" s="1317" customFormat="1">
      <c r="A257" s="1315">
        <v>293</v>
      </c>
      <c r="B257" s="1435" t="s">
        <v>114</v>
      </c>
      <c r="C257" s="1436" t="s">
        <v>6819</v>
      </c>
      <c r="D257" s="1441"/>
      <c r="E257" s="1314"/>
      <c r="F257" s="1314"/>
      <c r="G257" s="1314"/>
      <c r="H257" s="1314"/>
      <c r="I257" s="1314"/>
      <c r="J257" s="1314"/>
      <c r="K257" s="1314"/>
      <c r="L257" s="1314"/>
      <c r="M257" s="1314"/>
      <c r="N257" s="1314"/>
      <c r="O257" s="1314"/>
      <c r="P257" s="1314"/>
      <c r="Q257" s="1314"/>
      <c r="R257" s="1314"/>
      <c r="S257" s="1314"/>
      <c r="T257" s="1314"/>
      <c r="U257" s="1314"/>
      <c r="V257" s="1467" t="s">
        <v>6820</v>
      </c>
      <c r="W257" s="1467" t="s">
        <v>6821</v>
      </c>
      <c r="X257" s="1467" t="s">
        <v>6822</v>
      </c>
      <c r="Y257" s="1434"/>
      <c r="Z257" s="1314"/>
      <c r="AA257" s="1314"/>
      <c r="AB257" s="1316"/>
      <c r="AC257" s="1314"/>
      <c r="AD257" s="1314"/>
      <c r="AE257" s="1314"/>
      <c r="AF257" s="1314"/>
      <c r="AG257" s="1314"/>
      <c r="AH257" s="1314"/>
      <c r="AI257" s="1314"/>
      <c r="AJ257" s="1314"/>
      <c r="AK257" s="1314"/>
      <c r="AL257" s="1314"/>
      <c r="AM257" s="1314"/>
      <c r="AN257" s="1314"/>
      <c r="AO257" s="1314"/>
      <c r="AP257" s="1314"/>
      <c r="AQ257" s="1314"/>
      <c r="AR257" s="1314"/>
      <c r="AS257" s="1314"/>
      <c r="AT257" s="1314"/>
      <c r="AU257" s="1314"/>
      <c r="AV257" s="1314"/>
      <c r="AW257" s="1314"/>
      <c r="AX257" s="1314"/>
      <c r="AY257" s="1314"/>
      <c r="AZ257" s="1314"/>
      <c r="BA257" s="1314"/>
      <c r="BB257" s="1314"/>
    </row>
    <row r="258" spans="1:54" s="1317" customFormat="1">
      <c r="A258" s="1315">
        <v>294</v>
      </c>
      <c r="B258" s="1435" t="s">
        <v>114</v>
      </c>
      <c r="C258" s="1436" t="s">
        <v>6823</v>
      </c>
      <c r="D258" s="1441"/>
      <c r="E258" s="1314"/>
      <c r="F258" s="1314"/>
      <c r="G258" s="1314"/>
      <c r="H258" s="1314"/>
      <c r="I258" s="1314"/>
      <c r="J258" s="1314"/>
      <c r="K258" s="1314"/>
      <c r="L258" s="1314"/>
      <c r="M258" s="1314"/>
      <c r="N258" s="1314"/>
      <c r="O258" s="1314"/>
      <c r="P258" s="1314"/>
      <c r="Q258" s="1314"/>
      <c r="R258" s="1314"/>
      <c r="S258" s="1314"/>
      <c r="T258" s="1314"/>
      <c r="U258" s="1314"/>
      <c r="V258" s="1467" t="s">
        <v>6824</v>
      </c>
      <c r="W258" s="1467" t="s">
        <v>6825</v>
      </c>
      <c r="X258" s="1467" t="s">
        <v>6826</v>
      </c>
      <c r="Y258" s="1434" t="s">
        <v>6827</v>
      </c>
      <c r="Z258" s="1314"/>
      <c r="AA258" s="1314"/>
      <c r="AB258" s="1316"/>
      <c r="AC258" s="1314"/>
      <c r="AD258" s="1314"/>
      <c r="AE258" s="1314"/>
      <c r="AF258" s="1314"/>
      <c r="AG258" s="1314"/>
      <c r="AH258" s="1314"/>
      <c r="AI258" s="1314"/>
      <c r="AJ258" s="1314"/>
      <c r="AK258" s="1314"/>
      <c r="AL258" s="1314"/>
      <c r="AM258" s="1314"/>
      <c r="AN258" s="1314"/>
      <c r="AO258" s="1314"/>
      <c r="AP258" s="1314"/>
      <c r="AQ258" s="1314"/>
      <c r="AR258" s="1314"/>
      <c r="AS258" s="1314"/>
      <c r="AT258" s="1314"/>
      <c r="AU258" s="1314"/>
      <c r="AV258" s="1314"/>
      <c r="AW258" s="1314"/>
      <c r="AX258" s="1314"/>
      <c r="AY258" s="1314"/>
      <c r="AZ258" s="1314"/>
      <c r="BA258" s="1314"/>
      <c r="BB258" s="1314"/>
    </row>
    <row r="259" spans="1:54" s="1317" customFormat="1" ht="30">
      <c r="A259" s="1315">
        <v>295</v>
      </c>
      <c r="B259" s="1435" t="s">
        <v>114</v>
      </c>
      <c r="C259" s="1436" t="s">
        <v>6828</v>
      </c>
      <c r="D259" s="1441"/>
      <c r="E259" s="1314"/>
      <c r="F259" s="1314"/>
      <c r="G259" s="1314"/>
      <c r="H259" s="1314"/>
      <c r="I259" s="1314"/>
      <c r="J259" s="1314"/>
      <c r="K259" s="1314"/>
      <c r="L259" s="1314"/>
      <c r="M259" s="1314"/>
      <c r="N259" s="1314"/>
      <c r="O259" s="1314"/>
      <c r="P259" s="1314"/>
      <c r="Q259" s="1314"/>
      <c r="R259" s="1314"/>
      <c r="S259" s="1314"/>
      <c r="T259" s="1314"/>
      <c r="U259" s="1314"/>
      <c r="V259" s="1467" t="s">
        <v>6829</v>
      </c>
      <c r="W259" s="1467" t="s">
        <v>6830</v>
      </c>
      <c r="X259" s="1467"/>
      <c r="Y259" s="1434"/>
      <c r="Z259" s="1314"/>
      <c r="AA259" s="1314"/>
      <c r="AB259" s="1316"/>
      <c r="AC259" s="1314"/>
      <c r="AD259" s="1314"/>
      <c r="AE259" s="1314"/>
      <c r="AF259" s="1314"/>
      <c r="AG259" s="1314"/>
      <c r="AH259" s="1314"/>
      <c r="AI259" s="1314"/>
      <c r="AJ259" s="1314"/>
      <c r="AK259" s="1314"/>
      <c r="AL259" s="1314"/>
      <c r="AM259" s="1314"/>
      <c r="AN259" s="1314"/>
      <c r="AO259" s="1314"/>
      <c r="AP259" s="1314"/>
      <c r="AQ259" s="1314"/>
      <c r="AR259" s="1314"/>
      <c r="AS259" s="1314"/>
      <c r="AT259" s="1314"/>
      <c r="AU259" s="1314"/>
      <c r="AV259" s="1314"/>
      <c r="AW259" s="1314"/>
      <c r="AX259" s="1314"/>
      <c r="AY259" s="1314"/>
      <c r="AZ259" s="1314"/>
      <c r="BA259" s="1314"/>
      <c r="BB259" s="1314"/>
    </row>
    <row r="260" spans="1:54" s="1317" customFormat="1">
      <c r="A260" s="1315">
        <v>296</v>
      </c>
      <c r="B260" s="1435" t="s">
        <v>114</v>
      </c>
      <c r="C260" s="1436" t="s">
        <v>6831</v>
      </c>
      <c r="D260" s="1441"/>
      <c r="E260" s="1314"/>
      <c r="F260" s="1314"/>
      <c r="G260" s="1314"/>
      <c r="H260" s="1314"/>
      <c r="I260" s="1314"/>
      <c r="J260" s="1314"/>
      <c r="K260" s="1314"/>
      <c r="L260" s="1314"/>
      <c r="M260" s="1314"/>
      <c r="N260" s="1314"/>
      <c r="O260" s="1314"/>
      <c r="P260" s="1314"/>
      <c r="Q260" s="1314"/>
      <c r="R260" s="1314"/>
      <c r="S260" s="1314"/>
      <c r="T260" s="1314"/>
      <c r="U260" s="1314"/>
      <c r="V260" s="1467" t="s">
        <v>6832</v>
      </c>
      <c r="W260" s="1467" t="s">
        <v>6830</v>
      </c>
      <c r="X260" s="1467" t="s">
        <v>6833</v>
      </c>
      <c r="Y260" s="1434"/>
      <c r="Z260" s="1314"/>
      <c r="AA260" s="1314"/>
      <c r="AB260" s="1316"/>
      <c r="AC260" s="1314"/>
      <c r="AD260" s="1314"/>
      <c r="AE260" s="1314"/>
      <c r="AF260" s="1314"/>
      <c r="AG260" s="1314"/>
      <c r="AH260" s="1314"/>
      <c r="AI260" s="1314"/>
      <c r="AJ260" s="1314"/>
      <c r="AK260" s="1314"/>
      <c r="AL260" s="1314"/>
      <c r="AM260" s="1314"/>
      <c r="AN260" s="1314"/>
      <c r="AO260" s="1314"/>
      <c r="AP260" s="1314"/>
      <c r="AQ260" s="1314"/>
      <c r="AR260" s="1314"/>
      <c r="AS260" s="1314"/>
      <c r="AT260" s="1314"/>
      <c r="AU260" s="1314"/>
      <c r="AV260" s="1314"/>
      <c r="AW260" s="1314"/>
      <c r="AX260" s="1314"/>
      <c r="AY260" s="1314"/>
      <c r="AZ260" s="1314"/>
      <c r="BA260" s="1314"/>
      <c r="BB260" s="1314"/>
    </row>
    <row r="261" spans="1:54" s="1317" customFormat="1">
      <c r="A261" s="1315">
        <v>297</v>
      </c>
      <c r="B261" s="1435" t="s">
        <v>114</v>
      </c>
      <c r="C261" s="1436" t="s">
        <v>6834</v>
      </c>
      <c r="D261" s="1441"/>
      <c r="E261" s="1314"/>
      <c r="F261" s="1314"/>
      <c r="G261" s="1314"/>
      <c r="H261" s="1314"/>
      <c r="I261" s="1314"/>
      <c r="J261" s="1314"/>
      <c r="K261" s="1314"/>
      <c r="L261" s="1314"/>
      <c r="M261" s="1314"/>
      <c r="N261" s="1314"/>
      <c r="O261" s="1314"/>
      <c r="P261" s="1314"/>
      <c r="Q261" s="1314"/>
      <c r="R261" s="1314"/>
      <c r="S261" s="1314"/>
      <c r="T261" s="1314"/>
      <c r="U261" s="1314"/>
      <c r="V261" s="1467" t="s">
        <v>6835</v>
      </c>
      <c r="W261" s="1467" t="s">
        <v>6836</v>
      </c>
      <c r="X261" s="1467" t="s">
        <v>6837</v>
      </c>
      <c r="Y261" s="1434"/>
      <c r="Z261" s="1314"/>
      <c r="AA261" s="1314"/>
      <c r="AB261" s="1316"/>
      <c r="AC261" s="1314"/>
      <c r="AD261" s="1314"/>
      <c r="AE261" s="1314"/>
      <c r="AF261" s="1314"/>
      <c r="AG261" s="1314"/>
      <c r="AH261" s="1314"/>
      <c r="AI261" s="1314"/>
      <c r="AJ261" s="1314"/>
      <c r="AK261" s="1314"/>
      <c r="AL261" s="1314"/>
      <c r="AM261" s="1314"/>
      <c r="AN261" s="1314"/>
      <c r="AO261" s="1314"/>
      <c r="AP261" s="1314"/>
      <c r="AQ261" s="1314"/>
      <c r="AR261" s="1314"/>
      <c r="AS261" s="1314"/>
      <c r="AT261" s="1314"/>
      <c r="AU261" s="1314"/>
      <c r="AV261" s="1314"/>
      <c r="AW261" s="1314"/>
      <c r="AX261" s="1314"/>
      <c r="AY261" s="1314"/>
      <c r="AZ261" s="1314"/>
      <c r="BA261" s="1314"/>
      <c r="BB261" s="1314"/>
    </row>
    <row r="262" spans="1:54" s="1317" customFormat="1">
      <c r="A262" s="1315">
        <v>298</v>
      </c>
      <c r="B262" s="1435" t="s">
        <v>114</v>
      </c>
      <c r="C262" s="1436" t="s">
        <v>6838</v>
      </c>
      <c r="D262" s="1441"/>
      <c r="E262" s="1314"/>
      <c r="F262" s="1314"/>
      <c r="G262" s="1314"/>
      <c r="H262" s="1314"/>
      <c r="I262" s="1314"/>
      <c r="J262" s="1314"/>
      <c r="K262" s="1314"/>
      <c r="L262" s="1314"/>
      <c r="M262" s="1314"/>
      <c r="N262" s="1314"/>
      <c r="O262" s="1314"/>
      <c r="P262" s="1314"/>
      <c r="Q262" s="1314"/>
      <c r="R262" s="1314"/>
      <c r="S262" s="1314"/>
      <c r="T262" s="1314"/>
      <c r="U262" s="1314"/>
      <c r="V262" s="1467" t="s">
        <v>6750</v>
      </c>
      <c r="W262" s="1467" t="s">
        <v>6092</v>
      </c>
      <c r="X262" s="1467" t="s">
        <v>6093</v>
      </c>
      <c r="Y262" s="1434"/>
      <c r="Z262" s="1314"/>
      <c r="AA262" s="1314"/>
      <c r="AB262" s="1316"/>
      <c r="AC262" s="1314"/>
      <c r="AD262" s="1314"/>
      <c r="AE262" s="1314"/>
      <c r="AF262" s="1314"/>
      <c r="AG262" s="1314"/>
      <c r="AH262" s="1314"/>
      <c r="AI262" s="1314"/>
      <c r="AJ262" s="1314"/>
      <c r="AK262" s="1314"/>
      <c r="AL262" s="1314"/>
      <c r="AM262" s="1314"/>
      <c r="AN262" s="1314"/>
      <c r="AO262" s="1314"/>
      <c r="AP262" s="1314"/>
      <c r="AQ262" s="1314"/>
      <c r="AR262" s="1314"/>
      <c r="AS262" s="1314"/>
      <c r="AT262" s="1314"/>
      <c r="AU262" s="1314"/>
      <c r="AV262" s="1314"/>
      <c r="AW262" s="1314"/>
      <c r="AX262" s="1314"/>
      <c r="AY262" s="1314"/>
      <c r="AZ262" s="1314"/>
      <c r="BA262" s="1314"/>
      <c r="BB262" s="1314"/>
    </row>
    <row r="263" spans="1:54" s="1317" customFormat="1" ht="30">
      <c r="A263" s="1315">
        <v>299</v>
      </c>
      <c r="B263" s="1435" t="s">
        <v>114</v>
      </c>
      <c r="C263" s="1436" t="s">
        <v>6839</v>
      </c>
      <c r="D263" s="1441"/>
      <c r="E263" s="1314"/>
      <c r="F263" s="1314"/>
      <c r="G263" s="1314"/>
      <c r="H263" s="1314"/>
      <c r="I263" s="1314"/>
      <c r="J263" s="1314"/>
      <c r="K263" s="1314"/>
      <c r="L263" s="1314"/>
      <c r="M263" s="1314"/>
      <c r="N263" s="1314"/>
      <c r="O263" s="1314"/>
      <c r="P263" s="1314"/>
      <c r="Q263" s="1314"/>
      <c r="R263" s="1314"/>
      <c r="S263" s="1314"/>
      <c r="T263" s="1314"/>
      <c r="U263" s="1314"/>
      <c r="V263" s="1467" t="s">
        <v>6840</v>
      </c>
      <c r="W263" s="1467" t="s">
        <v>6841</v>
      </c>
      <c r="X263" s="1467"/>
      <c r="Y263" s="1434" t="s">
        <v>6842</v>
      </c>
      <c r="Z263" s="1314"/>
      <c r="AA263" s="1314"/>
      <c r="AB263" s="1316"/>
      <c r="AC263" s="1314"/>
      <c r="AD263" s="1314"/>
      <c r="AE263" s="1314"/>
      <c r="AF263" s="1314"/>
      <c r="AG263" s="1314"/>
      <c r="AH263" s="1314"/>
      <c r="AI263" s="1314"/>
      <c r="AJ263" s="1314"/>
      <c r="AK263" s="1314"/>
      <c r="AL263" s="1314"/>
      <c r="AM263" s="1314"/>
      <c r="AN263" s="1314"/>
      <c r="AO263" s="1314"/>
      <c r="AP263" s="1314"/>
      <c r="AQ263" s="1314"/>
      <c r="AR263" s="1314"/>
      <c r="AS263" s="1314"/>
      <c r="AT263" s="1314"/>
      <c r="AU263" s="1314"/>
      <c r="AV263" s="1314"/>
      <c r="AW263" s="1314"/>
      <c r="AX263" s="1314"/>
      <c r="AY263" s="1314"/>
      <c r="AZ263" s="1314"/>
      <c r="BA263" s="1314"/>
      <c r="BB263" s="1314"/>
    </row>
    <row r="264" spans="1:54" s="1317" customFormat="1">
      <c r="A264" s="1315">
        <v>300</v>
      </c>
      <c r="B264" s="1435" t="s">
        <v>114</v>
      </c>
      <c r="C264" s="1436" t="s">
        <v>6843</v>
      </c>
      <c r="D264" s="1441"/>
      <c r="E264" s="1314"/>
      <c r="F264" s="1314"/>
      <c r="G264" s="1314"/>
      <c r="H264" s="1314"/>
      <c r="I264" s="1314"/>
      <c r="J264" s="1314"/>
      <c r="K264" s="1314"/>
      <c r="L264" s="1314"/>
      <c r="M264" s="1314"/>
      <c r="N264" s="1314"/>
      <c r="O264" s="1314"/>
      <c r="P264" s="1314"/>
      <c r="Q264" s="1314"/>
      <c r="R264" s="1314"/>
      <c r="S264" s="1314"/>
      <c r="T264" s="1314"/>
      <c r="U264" s="1314"/>
      <c r="V264" s="1467" t="s">
        <v>6844</v>
      </c>
      <c r="W264" s="1467" t="s">
        <v>6845</v>
      </c>
      <c r="X264" s="1467" t="s">
        <v>6846</v>
      </c>
      <c r="Y264" s="1434"/>
      <c r="Z264" s="1314"/>
      <c r="AA264" s="1314"/>
      <c r="AB264" s="1316"/>
      <c r="AC264" s="1314"/>
      <c r="AD264" s="1314"/>
      <c r="AE264" s="1314"/>
      <c r="AF264" s="1314"/>
      <c r="AG264" s="1314"/>
      <c r="AH264" s="1314"/>
      <c r="AI264" s="1314"/>
      <c r="AJ264" s="1314"/>
      <c r="AK264" s="1314"/>
      <c r="AL264" s="1314"/>
      <c r="AM264" s="1314"/>
      <c r="AN264" s="1314"/>
      <c r="AO264" s="1314"/>
      <c r="AP264" s="1314"/>
      <c r="AQ264" s="1314"/>
      <c r="AR264" s="1314"/>
      <c r="AS264" s="1314"/>
      <c r="AT264" s="1314"/>
      <c r="AU264" s="1314"/>
      <c r="AV264" s="1314"/>
      <c r="AW264" s="1314"/>
      <c r="AX264" s="1314"/>
      <c r="AY264" s="1314"/>
      <c r="AZ264" s="1314"/>
      <c r="BA264" s="1314"/>
      <c r="BB264" s="1314"/>
    </row>
    <row r="265" spans="1:54" s="1317" customFormat="1" ht="30">
      <c r="A265" s="1315">
        <v>301</v>
      </c>
      <c r="B265" s="1435" t="s">
        <v>114</v>
      </c>
      <c r="C265" s="1436" t="s">
        <v>6847</v>
      </c>
      <c r="D265" s="1441"/>
      <c r="E265" s="1314"/>
      <c r="F265" s="1314"/>
      <c r="G265" s="1314"/>
      <c r="H265" s="1314"/>
      <c r="I265" s="1314"/>
      <c r="J265" s="1314"/>
      <c r="K265" s="1314"/>
      <c r="L265" s="1314"/>
      <c r="M265" s="1314"/>
      <c r="N265" s="1314"/>
      <c r="O265" s="1314"/>
      <c r="P265" s="1314"/>
      <c r="Q265" s="1314"/>
      <c r="R265" s="1314"/>
      <c r="S265" s="1314"/>
      <c r="T265" s="1314"/>
      <c r="U265" s="1314"/>
      <c r="V265" s="1467" t="s">
        <v>6848</v>
      </c>
      <c r="W265" s="1467" t="s">
        <v>6849</v>
      </c>
      <c r="X265" s="1467" t="s">
        <v>6850</v>
      </c>
      <c r="Y265" s="1434"/>
      <c r="Z265" s="1314"/>
      <c r="AA265" s="1314"/>
      <c r="AB265" s="1316"/>
      <c r="AC265" s="1314"/>
      <c r="AD265" s="1314"/>
      <c r="AE265" s="1314"/>
      <c r="AF265" s="1314"/>
      <c r="AG265" s="1314"/>
      <c r="AH265" s="1314"/>
      <c r="AI265" s="1314"/>
      <c r="AJ265" s="1314"/>
      <c r="AK265" s="1314"/>
      <c r="AL265" s="1314"/>
      <c r="AM265" s="1314"/>
      <c r="AN265" s="1314"/>
      <c r="AO265" s="1314"/>
      <c r="AP265" s="1314"/>
      <c r="AQ265" s="1314"/>
      <c r="AR265" s="1314"/>
      <c r="AS265" s="1314"/>
      <c r="AT265" s="1314"/>
      <c r="AU265" s="1314"/>
      <c r="AV265" s="1314"/>
      <c r="AW265" s="1314"/>
      <c r="AX265" s="1314"/>
      <c r="AY265" s="1314"/>
      <c r="AZ265" s="1314"/>
      <c r="BA265" s="1314"/>
      <c r="BB265" s="1314"/>
    </row>
    <row r="266" spans="1:54" s="1317" customFormat="1">
      <c r="A266" s="1315">
        <v>302</v>
      </c>
      <c r="B266" s="1435" t="s">
        <v>114</v>
      </c>
      <c r="C266" s="1436" t="s">
        <v>6851</v>
      </c>
      <c r="D266" s="1441"/>
      <c r="E266" s="1314"/>
      <c r="F266" s="1314"/>
      <c r="G266" s="1314"/>
      <c r="H266" s="1314"/>
      <c r="I266" s="1314"/>
      <c r="J266" s="1314"/>
      <c r="K266" s="1314"/>
      <c r="L266" s="1314"/>
      <c r="M266" s="1314"/>
      <c r="N266" s="1314"/>
      <c r="O266" s="1314"/>
      <c r="P266" s="1314"/>
      <c r="Q266" s="1314"/>
      <c r="R266" s="1314"/>
      <c r="S266" s="1314"/>
      <c r="T266" s="1314"/>
      <c r="U266" s="1314"/>
      <c r="V266" s="1467" t="s">
        <v>6852</v>
      </c>
      <c r="W266" s="1467" t="s">
        <v>6853</v>
      </c>
      <c r="X266" s="1467" t="s">
        <v>6854</v>
      </c>
      <c r="Y266" s="1434"/>
      <c r="Z266" s="1314"/>
      <c r="AA266" s="1314"/>
      <c r="AB266" s="1316"/>
      <c r="AC266" s="1314"/>
      <c r="AD266" s="1314"/>
      <c r="AE266" s="1314"/>
      <c r="AF266" s="1314"/>
      <c r="AG266" s="1314"/>
      <c r="AH266" s="1314"/>
      <c r="AI266" s="1314"/>
      <c r="AJ266" s="1314"/>
      <c r="AK266" s="1314"/>
      <c r="AL266" s="1314"/>
      <c r="AM266" s="1314"/>
      <c r="AN266" s="1314"/>
      <c r="AO266" s="1314"/>
      <c r="AP266" s="1314"/>
      <c r="AQ266" s="1314"/>
      <c r="AR266" s="1314"/>
      <c r="AS266" s="1314"/>
      <c r="AT266" s="1314"/>
      <c r="AU266" s="1314"/>
      <c r="AV266" s="1314"/>
      <c r="AW266" s="1314"/>
      <c r="AX266" s="1314"/>
      <c r="AY266" s="1314"/>
      <c r="AZ266" s="1314"/>
      <c r="BA266" s="1314"/>
      <c r="BB266" s="1314"/>
    </row>
    <row r="267" spans="1:54" s="1317" customFormat="1" ht="30">
      <c r="A267" s="1315">
        <v>303</v>
      </c>
      <c r="B267" s="1435" t="s">
        <v>114</v>
      </c>
      <c r="C267" s="1436" t="s">
        <v>6855</v>
      </c>
      <c r="D267" s="1441"/>
      <c r="E267" s="1314"/>
      <c r="F267" s="1314"/>
      <c r="G267" s="1314"/>
      <c r="H267" s="1314"/>
      <c r="I267" s="1314"/>
      <c r="J267" s="1314"/>
      <c r="K267" s="1314"/>
      <c r="L267" s="1314"/>
      <c r="M267" s="1314"/>
      <c r="N267" s="1314"/>
      <c r="O267" s="1314"/>
      <c r="P267" s="1314"/>
      <c r="Q267" s="1314"/>
      <c r="R267" s="1314"/>
      <c r="S267" s="1314"/>
      <c r="T267" s="1314"/>
      <c r="U267" s="1314"/>
      <c r="V267" s="1467" t="s">
        <v>6856</v>
      </c>
      <c r="W267" s="1467" t="s">
        <v>1536</v>
      </c>
      <c r="X267" s="1467" t="s">
        <v>6857</v>
      </c>
      <c r="Y267" s="1434" t="s">
        <v>1538</v>
      </c>
      <c r="Z267" s="1314"/>
      <c r="AA267" s="1314"/>
      <c r="AB267" s="1316"/>
      <c r="AC267" s="1314"/>
      <c r="AD267" s="1314"/>
      <c r="AE267" s="1314"/>
      <c r="AF267" s="1314"/>
      <c r="AG267" s="1314"/>
      <c r="AH267" s="1314"/>
      <c r="AI267" s="1314"/>
      <c r="AJ267" s="1314"/>
      <c r="AK267" s="1314"/>
      <c r="AL267" s="1314"/>
      <c r="AM267" s="1314"/>
      <c r="AN267" s="1314"/>
      <c r="AO267" s="1314"/>
      <c r="AP267" s="1314"/>
      <c r="AQ267" s="1314"/>
      <c r="AR267" s="1314"/>
      <c r="AS267" s="1314"/>
      <c r="AT267" s="1314"/>
      <c r="AU267" s="1314"/>
      <c r="AV267" s="1314"/>
      <c r="AW267" s="1314"/>
      <c r="AX267" s="1314"/>
      <c r="AY267" s="1314"/>
      <c r="AZ267" s="1314"/>
      <c r="BA267" s="1314"/>
      <c r="BB267" s="1314"/>
    </row>
    <row r="268" spans="1:54" s="1317" customFormat="1" ht="30">
      <c r="A268" s="1315">
        <v>304</v>
      </c>
      <c r="B268" s="1435" t="s">
        <v>114</v>
      </c>
      <c r="C268" s="1436" t="s">
        <v>6858</v>
      </c>
      <c r="D268" s="1441"/>
      <c r="E268" s="1314"/>
      <c r="F268" s="1314"/>
      <c r="G268" s="1314"/>
      <c r="H268" s="1314"/>
      <c r="I268" s="1314"/>
      <c r="J268" s="1314"/>
      <c r="K268" s="1314"/>
      <c r="L268" s="1314"/>
      <c r="M268" s="1314"/>
      <c r="N268" s="1314"/>
      <c r="O268" s="1314"/>
      <c r="P268" s="1314"/>
      <c r="Q268" s="1314"/>
      <c r="R268" s="1314"/>
      <c r="S268" s="1314"/>
      <c r="T268" s="1314"/>
      <c r="U268" s="1314"/>
      <c r="V268" s="1467" t="s">
        <v>6859</v>
      </c>
      <c r="W268" s="1467" t="s">
        <v>6860</v>
      </c>
      <c r="X268" s="1467" t="s">
        <v>6861</v>
      </c>
      <c r="Y268" s="1434" t="s">
        <v>6862</v>
      </c>
      <c r="Z268" s="1314"/>
      <c r="AA268" s="1314"/>
      <c r="AB268" s="1316"/>
      <c r="AC268" s="1314"/>
      <c r="AD268" s="1314"/>
      <c r="AE268" s="1314"/>
      <c r="AF268" s="1314"/>
      <c r="AG268" s="1314"/>
      <c r="AH268" s="1314"/>
      <c r="AI268" s="1314"/>
      <c r="AJ268" s="1314"/>
      <c r="AK268" s="1314"/>
      <c r="AL268" s="1314"/>
      <c r="AM268" s="1314"/>
      <c r="AN268" s="1314"/>
      <c r="AO268" s="1314"/>
      <c r="AP268" s="1314"/>
      <c r="AQ268" s="1314"/>
      <c r="AR268" s="1314"/>
      <c r="AS268" s="1314"/>
      <c r="AT268" s="1314"/>
      <c r="AU268" s="1314"/>
      <c r="AV268" s="1314"/>
      <c r="AW268" s="1314"/>
      <c r="AX268" s="1314"/>
      <c r="AY268" s="1314"/>
      <c r="AZ268" s="1314"/>
      <c r="BA268" s="1314"/>
      <c r="BB268" s="1314"/>
    </row>
    <row r="269" spans="1:54" s="1317" customFormat="1" ht="28.5">
      <c r="A269" s="1315">
        <v>305</v>
      </c>
      <c r="B269" s="1435" t="s">
        <v>114</v>
      </c>
      <c r="C269" s="1436" t="s">
        <v>6863</v>
      </c>
      <c r="D269" s="1441"/>
      <c r="E269" s="1314"/>
      <c r="F269" s="1314"/>
      <c r="G269" s="1314"/>
      <c r="H269" s="1314"/>
      <c r="I269" s="1314"/>
      <c r="J269" s="1314"/>
      <c r="K269" s="1314"/>
      <c r="L269" s="1314"/>
      <c r="M269" s="1314"/>
      <c r="N269" s="1314"/>
      <c r="O269" s="1314"/>
      <c r="P269" s="1314"/>
      <c r="Q269" s="1314"/>
      <c r="R269" s="1314"/>
      <c r="S269" s="1314"/>
      <c r="T269" s="1314"/>
      <c r="U269" s="1314"/>
      <c r="V269" s="1467" t="s">
        <v>6864</v>
      </c>
      <c r="W269" s="1467" t="s">
        <v>6865</v>
      </c>
      <c r="X269" s="1467" t="s">
        <v>6866</v>
      </c>
      <c r="Y269" s="1434" t="s">
        <v>6867</v>
      </c>
      <c r="Z269" s="1314"/>
      <c r="AA269" s="1314"/>
      <c r="AB269" s="1316"/>
      <c r="AC269" s="1314"/>
      <c r="AD269" s="1314"/>
      <c r="AE269" s="1314"/>
      <c r="AF269" s="1314"/>
      <c r="AG269" s="1314"/>
      <c r="AH269" s="1314"/>
      <c r="AI269" s="1314"/>
      <c r="AJ269" s="1314"/>
      <c r="AK269" s="1314"/>
      <c r="AL269" s="1314"/>
      <c r="AM269" s="1314"/>
      <c r="AN269" s="1314"/>
      <c r="AO269" s="1314"/>
      <c r="AP269" s="1314"/>
      <c r="AQ269" s="1314"/>
      <c r="AR269" s="1314"/>
      <c r="AS269" s="1314"/>
      <c r="AT269" s="1314"/>
      <c r="AU269" s="1314"/>
      <c r="AV269" s="1314"/>
      <c r="AW269" s="1314"/>
      <c r="AX269" s="1314"/>
      <c r="AY269" s="1314"/>
      <c r="AZ269" s="1314"/>
      <c r="BA269" s="1314"/>
      <c r="BB269" s="1314"/>
    </row>
    <row r="270" spans="1:54" s="1317" customFormat="1">
      <c r="A270" s="1315">
        <v>306</v>
      </c>
      <c r="B270" s="1435" t="s">
        <v>114</v>
      </c>
      <c r="C270" s="1436" t="s">
        <v>6868</v>
      </c>
      <c r="D270" s="1441"/>
      <c r="E270" s="1314"/>
      <c r="F270" s="1314"/>
      <c r="G270" s="1314"/>
      <c r="H270" s="1314"/>
      <c r="I270" s="1314"/>
      <c r="J270" s="1314"/>
      <c r="K270" s="1314"/>
      <c r="L270" s="1314"/>
      <c r="M270" s="1314"/>
      <c r="N270" s="1314"/>
      <c r="O270" s="1314"/>
      <c r="P270" s="1314"/>
      <c r="Q270" s="1314"/>
      <c r="R270" s="1314"/>
      <c r="S270" s="1314"/>
      <c r="T270" s="1314"/>
      <c r="U270" s="1314"/>
      <c r="V270" s="1467" t="s">
        <v>6869</v>
      </c>
      <c r="W270" s="1467" t="s">
        <v>6870</v>
      </c>
      <c r="X270" s="1467" t="s">
        <v>6871</v>
      </c>
      <c r="Y270" s="1434" t="s">
        <v>6872</v>
      </c>
      <c r="Z270" s="1314"/>
      <c r="AA270" s="1314"/>
      <c r="AB270" s="1316"/>
      <c r="AC270" s="1314"/>
      <c r="AD270" s="1314"/>
      <c r="AE270" s="1314"/>
      <c r="AF270" s="1314"/>
      <c r="AG270" s="1314"/>
      <c r="AH270" s="1314"/>
      <c r="AI270" s="1314"/>
      <c r="AJ270" s="1314"/>
      <c r="AK270" s="1314"/>
      <c r="AL270" s="1314"/>
      <c r="AM270" s="1314"/>
      <c r="AN270" s="1314"/>
      <c r="AO270" s="1314"/>
      <c r="AP270" s="1314"/>
      <c r="AQ270" s="1314"/>
      <c r="AR270" s="1314"/>
      <c r="AS270" s="1314"/>
      <c r="AT270" s="1314"/>
      <c r="AU270" s="1314"/>
      <c r="AV270" s="1314"/>
      <c r="AW270" s="1314"/>
      <c r="AX270" s="1314"/>
      <c r="AY270" s="1314"/>
      <c r="AZ270" s="1314"/>
      <c r="BA270" s="1314"/>
      <c r="BB270" s="1314"/>
    </row>
    <row r="271" spans="1:54" s="1317" customFormat="1">
      <c r="A271" s="1315">
        <v>307</v>
      </c>
      <c r="B271" s="1435" t="s">
        <v>114</v>
      </c>
      <c r="C271" s="1436" t="s">
        <v>6873</v>
      </c>
      <c r="D271" s="1441"/>
      <c r="E271" s="1314"/>
      <c r="F271" s="1314"/>
      <c r="G271" s="1314"/>
      <c r="H271" s="1314"/>
      <c r="I271" s="1314"/>
      <c r="J271" s="1314"/>
      <c r="K271" s="1314"/>
      <c r="L271" s="1314"/>
      <c r="M271" s="1314"/>
      <c r="N271" s="1314"/>
      <c r="O271" s="1314"/>
      <c r="P271" s="1314"/>
      <c r="Q271" s="1314"/>
      <c r="R271" s="1314"/>
      <c r="S271" s="1314"/>
      <c r="T271" s="1314"/>
      <c r="U271" s="1314"/>
      <c r="V271" s="1467" t="s">
        <v>6874</v>
      </c>
      <c r="W271" s="1467" t="s">
        <v>6461</v>
      </c>
      <c r="X271" s="1467" t="s">
        <v>6875</v>
      </c>
      <c r="Y271" s="1434" t="s">
        <v>6876</v>
      </c>
      <c r="Z271" s="1314"/>
      <c r="AA271" s="1314"/>
      <c r="AB271" s="1316"/>
      <c r="AC271" s="1314"/>
      <c r="AD271" s="1314"/>
      <c r="AE271" s="1314"/>
      <c r="AF271" s="1314"/>
      <c r="AG271" s="1314"/>
      <c r="AH271" s="1314"/>
      <c r="AI271" s="1314"/>
      <c r="AJ271" s="1314"/>
      <c r="AK271" s="1314"/>
      <c r="AL271" s="1314"/>
      <c r="AM271" s="1314"/>
      <c r="AN271" s="1314"/>
      <c r="AO271" s="1314"/>
      <c r="AP271" s="1314"/>
      <c r="AQ271" s="1314"/>
      <c r="AR271" s="1314"/>
      <c r="AS271" s="1314"/>
      <c r="AT271" s="1314"/>
      <c r="AU271" s="1314"/>
      <c r="AV271" s="1314"/>
      <c r="AW271" s="1314"/>
      <c r="AX271" s="1314"/>
      <c r="AY271" s="1314"/>
      <c r="AZ271" s="1314"/>
      <c r="BA271" s="1314"/>
      <c r="BB271" s="1314"/>
    </row>
    <row r="272" spans="1:54" s="1317" customFormat="1">
      <c r="A272" s="1315">
        <v>308</v>
      </c>
      <c r="B272" s="1435" t="s">
        <v>114</v>
      </c>
      <c r="C272" s="1436" t="s">
        <v>6877</v>
      </c>
      <c r="D272" s="1441"/>
      <c r="E272" s="1314"/>
      <c r="F272" s="1314"/>
      <c r="G272" s="1314"/>
      <c r="H272" s="1314"/>
      <c r="I272" s="1314"/>
      <c r="J272" s="1314"/>
      <c r="K272" s="1314"/>
      <c r="L272" s="1314"/>
      <c r="M272" s="1314"/>
      <c r="N272" s="1314"/>
      <c r="O272" s="1314"/>
      <c r="P272" s="1314"/>
      <c r="Q272" s="1314"/>
      <c r="R272" s="1314"/>
      <c r="S272" s="1314"/>
      <c r="T272" s="1314"/>
      <c r="U272" s="1314"/>
      <c r="V272" s="1467" t="s">
        <v>6878</v>
      </c>
      <c r="W272" s="1467" t="s">
        <v>6879</v>
      </c>
      <c r="X272" s="1467" t="s">
        <v>6880</v>
      </c>
      <c r="Y272" s="1434" t="s">
        <v>6881</v>
      </c>
      <c r="Z272" s="1314"/>
      <c r="AA272" s="1314"/>
      <c r="AB272" s="1316"/>
      <c r="AC272" s="1314"/>
      <c r="AD272" s="1314"/>
      <c r="AE272" s="1314"/>
      <c r="AF272" s="1314"/>
      <c r="AG272" s="1314"/>
      <c r="AH272" s="1314"/>
      <c r="AI272" s="1314"/>
      <c r="AJ272" s="1314"/>
      <c r="AK272" s="1314"/>
      <c r="AL272" s="1314"/>
      <c r="AM272" s="1314"/>
      <c r="AN272" s="1314"/>
      <c r="AO272" s="1314"/>
      <c r="AP272" s="1314"/>
      <c r="AQ272" s="1314"/>
      <c r="AR272" s="1314"/>
      <c r="AS272" s="1314"/>
      <c r="AT272" s="1314"/>
      <c r="AU272" s="1314"/>
      <c r="AV272" s="1314"/>
      <c r="AW272" s="1314"/>
      <c r="AX272" s="1314"/>
      <c r="AY272" s="1314"/>
      <c r="AZ272" s="1314"/>
      <c r="BA272" s="1314"/>
      <c r="BB272" s="1314"/>
    </row>
    <row r="273" spans="1:54" s="1317" customFormat="1" ht="30">
      <c r="A273" s="1315">
        <v>309</v>
      </c>
      <c r="B273" s="1435" t="s">
        <v>114</v>
      </c>
      <c r="C273" s="1436" t="s">
        <v>6882</v>
      </c>
      <c r="D273" s="1441"/>
      <c r="E273" s="1314"/>
      <c r="F273" s="1314"/>
      <c r="G273" s="1314"/>
      <c r="H273" s="1314"/>
      <c r="I273" s="1314"/>
      <c r="J273" s="1314"/>
      <c r="K273" s="1314"/>
      <c r="L273" s="1314"/>
      <c r="M273" s="1314"/>
      <c r="N273" s="1314"/>
      <c r="O273" s="1314"/>
      <c r="P273" s="1314"/>
      <c r="Q273" s="1314"/>
      <c r="R273" s="1314"/>
      <c r="S273" s="1314"/>
      <c r="T273" s="1314"/>
      <c r="U273" s="1314"/>
      <c r="V273" s="1467" t="s">
        <v>6883</v>
      </c>
      <c r="W273" s="1467" t="s">
        <v>6884</v>
      </c>
      <c r="X273" s="1467" t="s">
        <v>6885</v>
      </c>
      <c r="Y273" s="1434" t="s">
        <v>6886</v>
      </c>
      <c r="Z273" s="1314"/>
      <c r="AA273" s="1314"/>
      <c r="AB273" s="1316"/>
      <c r="AC273" s="1314"/>
      <c r="AD273" s="1314"/>
      <c r="AE273" s="1314"/>
      <c r="AF273" s="1314"/>
      <c r="AG273" s="1314"/>
      <c r="AH273" s="1314"/>
      <c r="AI273" s="1314"/>
      <c r="AJ273" s="1314"/>
      <c r="AK273" s="1314"/>
      <c r="AL273" s="1314"/>
      <c r="AM273" s="1314"/>
      <c r="AN273" s="1314"/>
      <c r="AO273" s="1314"/>
      <c r="AP273" s="1314"/>
      <c r="AQ273" s="1314"/>
      <c r="AR273" s="1314"/>
      <c r="AS273" s="1314"/>
      <c r="AT273" s="1314"/>
      <c r="AU273" s="1314"/>
      <c r="AV273" s="1314"/>
      <c r="AW273" s="1314"/>
      <c r="AX273" s="1314"/>
      <c r="AY273" s="1314"/>
      <c r="AZ273" s="1314"/>
      <c r="BA273" s="1314"/>
      <c r="BB273" s="1314"/>
    </row>
    <row r="274" spans="1:54" s="1317" customFormat="1">
      <c r="A274" s="1315">
        <v>310</v>
      </c>
      <c r="B274" s="1435" t="s">
        <v>114</v>
      </c>
      <c r="C274" s="1436" t="s">
        <v>6887</v>
      </c>
      <c r="D274" s="1441"/>
      <c r="E274" s="1314"/>
      <c r="F274" s="1314"/>
      <c r="G274" s="1314"/>
      <c r="H274" s="1314"/>
      <c r="I274" s="1314"/>
      <c r="J274" s="1314"/>
      <c r="K274" s="1314"/>
      <c r="L274" s="1314"/>
      <c r="M274" s="1314"/>
      <c r="N274" s="1314"/>
      <c r="O274" s="1314"/>
      <c r="P274" s="1314"/>
      <c r="Q274" s="1314"/>
      <c r="R274" s="1314"/>
      <c r="S274" s="1314"/>
      <c r="T274" s="1314"/>
      <c r="U274" s="1314"/>
      <c r="V274" s="1467" t="s">
        <v>6888</v>
      </c>
      <c r="W274" s="1467" t="s">
        <v>6889</v>
      </c>
      <c r="X274" s="1467" t="s">
        <v>6890</v>
      </c>
      <c r="Y274" s="1427"/>
      <c r="Z274" s="1314"/>
      <c r="AA274" s="1314"/>
      <c r="AB274" s="1316"/>
      <c r="AC274" s="1314"/>
      <c r="AD274" s="1314"/>
      <c r="AE274" s="1314"/>
      <c r="AF274" s="1314"/>
      <c r="AG274" s="1314"/>
      <c r="AH274" s="1314"/>
      <c r="AI274" s="1314"/>
      <c r="AJ274" s="1314"/>
      <c r="AK274" s="1314"/>
      <c r="AL274" s="1314"/>
      <c r="AM274" s="1314"/>
      <c r="AN274" s="1314"/>
      <c r="AO274" s="1314"/>
      <c r="AP274" s="1314"/>
      <c r="AQ274" s="1314"/>
      <c r="AR274" s="1314"/>
      <c r="AS274" s="1314"/>
      <c r="AT274" s="1314"/>
      <c r="AU274" s="1314"/>
      <c r="AV274" s="1314"/>
      <c r="AW274" s="1314"/>
      <c r="AX274" s="1314"/>
      <c r="AY274" s="1314"/>
      <c r="AZ274" s="1314"/>
      <c r="BA274" s="1314"/>
      <c r="BB274" s="1314"/>
    </row>
    <row r="275" spans="1:54" s="1317" customFormat="1">
      <c r="A275" s="1315">
        <v>311</v>
      </c>
      <c r="B275" s="1435" t="s">
        <v>114</v>
      </c>
      <c r="C275" s="1436" t="s">
        <v>6891</v>
      </c>
      <c r="D275" s="1441"/>
      <c r="E275" s="1314"/>
      <c r="F275" s="1314"/>
      <c r="G275" s="1314"/>
      <c r="H275" s="1314"/>
      <c r="I275" s="1314"/>
      <c r="J275" s="1314"/>
      <c r="K275" s="1314"/>
      <c r="L275" s="1314"/>
      <c r="M275" s="1314"/>
      <c r="N275" s="1314"/>
      <c r="O275" s="1314"/>
      <c r="P275" s="1314"/>
      <c r="Q275" s="1314"/>
      <c r="R275" s="1314"/>
      <c r="S275" s="1314"/>
      <c r="T275" s="1314"/>
      <c r="U275" s="1314"/>
      <c r="V275" s="1467" t="s">
        <v>6892</v>
      </c>
      <c r="W275" s="1467" t="s">
        <v>1996</v>
      </c>
      <c r="X275" s="1467" t="s">
        <v>6893</v>
      </c>
      <c r="Y275" s="1434" t="s">
        <v>6894</v>
      </c>
      <c r="Z275" s="1314"/>
      <c r="AA275" s="1314"/>
      <c r="AB275" s="1316"/>
      <c r="AC275" s="1314"/>
      <c r="AD275" s="1314"/>
      <c r="AE275" s="1314"/>
      <c r="AF275" s="1314"/>
      <c r="AG275" s="1314"/>
      <c r="AH275" s="1314"/>
      <c r="AI275" s="1314"/>
      <c r="AJ275" s="1314"/>
      <c r="AK275" s="1314"/>
      <c r="AL275" s="1314"/>
      <c r="AM275" s="1314"/>
      <c r="AN275" s="1314"/>
      <c r="AO275" s="1314"/>
      <c r="AP275" s="1314"/>
      <c r="AQ275" s="1314"/>
      <c r="AR275" s="1314"/>
      <c r="AS275" s="1314"/>
      <c r="AT275" s="1314"/>
      <c r="AU275" s="1314"/>
      <c r="AV275" s="1314"/>
      <c r="AW275" s="1314"/>
      <c r="AX275" s="1314"/>
      <c r="AY275" s="1314"/>
      <c r="AZ275" s="1314"/>
      <c r="BA275" s="1314"/>
      <c r="BB275" s="1314"/>
    </row>
    <row r="276" spans="1:54" s="1317" customFormat="1" ht="28.5">
      <c r="A276" s="1315">
        <v>312</v>
      </c>
      <c r="B276" s="1435" t="s">
        <v>114</v>
      </c>
      <c r="C276" s="1436" t="s">
        <v>6895</v>
      </c>
      <c r="D276" s="1441"/>
      <c r="E276" s="1314"/>
      <c r="F276" s="1314"/>
      <c r="G276" s="1314"/>
      <c r="H276" s="1314"/>
      <c r="I276" s="1314"/>
      <c r="J276" s="1314"/>
      <c r="K276" s="1314"/>
      <c r="L276" s="1314"/>
      <c r="M276" s="1314"/>
      <c r="N276" s="1314"/>
      <c r="O276" s="1314"/>
      <c r="P276" s="1314"/>
      <c r="Q276" s="1314"/>
      <c r="R276" s="1314"/>
      <c r="S276" s="1314"/>
      <c r="T276" s="1314"/>
      <c r="U276" s="1314"/>
      <c r="V276" s="1467" t="s">
        <v>6896</v>
      </c>
      <c r="W276" s="1467" t="s">
        <v>6897</v>
      </c>
      <c r="X276" s="1467" t="s">
        <v>6898</v>
      </c>
      <c r="Y276" s="1434" t="s">
        <v>6899</v>
      </c>
      <c r="Z276" s="1314"/>
      <c r="AA276" s="1314"/>
      <c r="AB276" s="1316"/>
      <c r="AC276" s="1314"/>
      <c r="AD276" s="1314"/>
      <c r="AE276" s="1314"/>
      <c r="AF276" s="1314"/>
      <c r="AG276" s="1314"/>
      <c r="AH276" s="1314"/>
      <c r="AI276" s="1314"/>
      <c r="AJ276" s="1314"/>
      <c r="AK276" s="1314"/>
      <c r="AL276" s="1314"/>
      <c r="AM276" s="1314"/>
      <c r="AN276" s="1314"/>
      <c r="AO276" s="1314"/>
      <c r="AP276" s="1314"/>
      <c r="AQ276" s="1314"/>
      <c r="AR276" s="1314"/>
      <c r="AS276" s="1314"/>
      <c r="AT276" s="1314"/>
      <c r="AU276" s="1314"/>
      <c r="AV276" s="1314"/>
      <c r="AW276" s="1314"/>
      <c r="AX276" s="1314"/>
      <c r="AY276" s="1314"/>
      <c r="AZ276" s="1314"/>
      <c r="BA276" s="1314"/>
      <c r="BB276" s="1314"/>
    </row>
    <row r="277" spans="1:54" s="1317" customFormat="1">
      <c r="A277" s="1315">
        <v>313</v>
      </c>
      <c r="B277" s="1435" t="s">
        <v>114</v>
      </c>
      <c r="C277" s="1436" t="s">
        <v>6900</v>
      </c>
      <c r="D277" s="1441"/>
      <c r="E277" s="1314"/>
      <c r="F277" s="1314"/>
      <c r="G277" s="1314"/>
      <c r="H277" s="1314"/>
      <c r="I277" s="1314"/>
      <c r="J277" s="1314"/>
      <c r="K277" s="1314"/>
      <c r="L277" s="1314"/>
      <c r="M277" s="1314"/>
      <c r="N277" s="1314"/>
      <c r="O277" s="1314"/>
      <c r="P277" s="1314"/>
      <c r="Q277" s="1314"/>
      <c r="R277" s="1314"/>
      <c r="S277" s="1314"/>
      <c r="T277" s="1314"/>
      <c r="U277" s="1314"/>
      <c r="V277" s="1467" t="s">
        <v>6892</v>
      </c>
      <c r="W277" s="1467" t="s">
        <v>1996</v>
      </c>
      <c r="X277" s="1467" t="s">
        <v>1997</v>
      </c>
      <c r="Y277" s="1434" t="s">
        <v>1998</v>
      </c>
      <c r="Z277" s="1314"/>
      <c r="AA277" s="1314"/>
      <c r="AB277" s="1316"/>
      <c r="AC277" s="1314"/>
      <c r="AD277" s="1314"/>
      <c r="AE277" s="1314"/>
      <c r="AF277" s="1314"/>
      <c r="AG277" s="1314"/>
      <c r="AH277" s="1314"/>
      <c r="AI277" s="1314"/>
      <c r="AJ277" s="1314"/>
      <c r="AK277" s="1314"/>
      <c r="AL277" s="1314"/>
      <c r="AM277" s="1314"/>
      <c r="AN277" s="1314"/>
      <c r="AO277" s="1314"/>
      <c r="AP277" s="1314"/>
      <c r="AQ277" s="1314"/>
      <c r="AR277" s="1314"/>
      <c r="AS277" s="1314"/>
      <c r="AT277" s="1314"/>
      <c r="AU277" s="1314"/>
      <c r="AV277" s="1314"/>
      <c r="AW277" s="1314"/>
      <c r="AX277" s="1314"/>
      <c r="AY277" s="1314"/>
      <c r="AZ277" s="1314"/>
      <c r="BA277" s="1314"/>
      <c r="BB277" s="1314"/>
    </row>
    <row r="278" spans="1:54" s="1317" customFormat="1">
      <c r="A278" s="1315">
        <v>314</v>
      </c>
      <c r="B278" s="1435" t="s">
        <v>114</v>
      </c>
      <c r="C278" s="1468" t="s">
        <v>6901</v>
      </c>
      <c r="D278" s="1441"/>
      <c r="E278" s="1314"/>
      <c r="F278" s="1314"/>
      <c r="G278" s="1314"/>
      <c r="H278" s="1314"/>
      <c r="I278" s="1314"/>
      <c r="J278" s="1314"/>
      <c r="K278" s="1314"/>
      <c r="L278" s="1314"/>
      <c r="M278" s="1314"/>
      <c r="N278" s="1314"/>
      <c r="O278" s="1314"/>
      <c r="P278" s="1314"/>
      <c r="Q278" s="1314"/>
      <c r="R278" s="1314"/>
      <c r="S278" s="1314"/>
      <c r="T278" s="1314"/>
      <c r="U278" s="1314"/>
      <c r="V278" s="1467" t="s">
        <v>6902</v>
      </c>
      <c r="W278" s="1467" t="s">
        <v>3005</v>
      </c>
      <c r="X278" s="1467" t="s">
        <v>6903</v>
      </c>
      <c r="Y278" s="1434"/>
      <c r="Z278" s="1314"/>
      <c r="AA278" s="1314"/>
      <c r="AB278" s="1316"/>
      <c r="AC278" s="1314"/>
      <c r="AD278" s="1314"/>
      <c r="AE278" s="1314"/>
      <c r="AF278" s="1314"/>
      <c r="AG278" s="1314"/>
      <c r="AH278" s="1314"/>
      <c r="AI278" s="1314"/>
      <c r="AJ278" s="1314"/>
      <c r="AK278" s="1314"/>
      <c r="AL278" s="1314"/>
      <c r="AM278" s="1314"/>
      <c r="AN278" s="1314"/>
      <c r="AO278" s="1314"/>
      <c r="AP278" s="1314"/>
      <c r="AQ278" s="1314"/>
      <c r="AR278" s="1314"/>
      <c r="AS278" s="1314"/>
      <c r="AT278" s="1314"/>
      <c r="AU278" s="1314"/>
      <c r="AV278" s="1314"/>
      <c r="AW278" s="1314"/>
      <c r="AX278" s="1314"/>
      <c r="AY278" s="1314"/>
      <c r="AZ278" s="1314"/>
      <c r="BA278" s="1314"/>
      <c r="BB278" s="1314"/>
    </row>
    <row r="279" spans="1:54" s="1317" customFormat="1" ht="30">
      <c r="A279" s="1315">
        <v>315</v>
      </c>
      <c r="B279" s="1435" t="s">
        <v>114</v>
      </c>
      <c r="C279" s="1468" t="s">
        <v>6904</v>
      </c>
      <c r="D279" s="1441"/>
      <c r="E279" s="1314"/>
      <c r="F279" s="1314"/>
      <c r="G279" s="1314"/>
      <c r="H279" s="1314"/>
      <c r="I279" s="1314"/>
      <c r="J279" s="1314"/>
      <c r="K279" s="1314"/>
      <c r="L279" s="1314"/>
      <c r="M279" s="1314"/>
      <c r="N279" s="1314"/>
      <c r="O279" s="1314"/>
      <c r="P279" s="1314"/>
      <c r="Q279" s="1314"/>
      <c r="R279" s="1314"/>
      <c r="S279" s="1314"/>
      <c r="T279" s="1314"/>
      <c r="U279" s="1314"/>
      <c r="V279" s="1467" t="s">
        <v>6905</v>
      </c>
      <c r="W279" s="1467" t="s">
        <v>6906</v>
      </c>
      <c r="X279" s="1467"/>
      <c r="Y279" s="1434"/>
      <c r="Z279" s="1314"/>
      <c r="AA279" s="1314"/>
      <c r="AB279" s="1316"/>
      <c r="AC279" s="1314"/>
      <c r="AD279" s="1314"/>
      <c r="AE279" s="1314"/>
      <c r="AF279" s="1314"/>
      <c r="AG279" s="1314"/>
      <c r="AH279" s="1314"/>
      <c r="AI279" s="1314"/>
      <c r="AJ279" s="1314"/>
      <c r="AK279" s="1314"/>
      <c r="AL279" s="1314"/>
      <c r="AM279" s="1314"/>
      <c r="AN279" s="1314"/>
      <c r="AO279" s="1314"/>
      <c r="AP279" s="1314"/>
      <c r="AQ279" s="1314"/>
      <c r="AR279" s="1314"/>
      <c r="AS279" s="1314"/>
      <c r="AT279" s="1314"/>
      <c r="AU279" s="1314"/>
      <c r="AV279" s="1314"/>
      <c r="AW279" s="1314"/>
      <c r="AX279" s="1314"/>
      <c r="AY279" s="1314"/>
      <c r="AZ279" s="1314"/>
      <c r="BA279" s="1314"/>
      <c r="BB279" s="1314"/>
    </row>
    <row r="280" spans="1:54" s="1317" customFormat="1">
      <c r="A280" s="1315">
        <v>316</v>
      </c>
      <c r="B280" s="1435" t="s">
        <v>114</v>
      </c>
      <c r="C280" s="1468" t="s">
        <v>6907</v>
      </c>
      <c r="D280" s="1441"/>
      <c r="E280" s="1314"/>
      <c r="F280" s="1314"/>
      <c r="G280" s="1314"/>
      <c r="H280" s="1314"/>
      <c r="I280" s="1314"/>
      <c r="J280" s="1314"/>
      <c r="K280" s="1314"/>
      <c r="L280" s="1314"/>
      <c r="M280" s="1314"/>
      <c r="N280" s="1314"/>
      <c r="O280" s="1314"/>
      <c r="P280" s="1314"/>
      <c r="Q280" s="1314"/>
      <c r="R280" s="1314"/>
      <c r="S280" s="1314"/>
      <c r="T280" s="1314"/>
      <c r="U280" s="1314"/>
      <c r="V280" s="1467" t="s">
        <v>6908</v>
      </c>
      <c r="W280" s="1467" t="s">
        <v>6909</v>
      </c>
      <c r="X280" s="1467" t="s">
        <v>6910</v>
      </c>
      <c r="Y280" s="1434" t="s">
        <v>6911</v>
      </c>
      <c r="Z280" s="1314"/>
      <c r="AA280" s="1314"/>
      <c r="AB280" s="1316"/>
      <c r="AC280" s="1314"/>
      <c r="AD280" s="1314"/>
      <c r="AE280" s="1314"/>
      <c r="AF280" s="1314"/>
      <c r="AG280" s="1314"/>
      <c r="AH280" s="1314"/>
      <c r="AI280" s="1314"/>
      <c r="AJ280" s="1314"/>
      <c r="AK280" s="1314"/>
      <c r="AL280" s="1314"/>
      <c r="AM280" s="1314"/>
      <c r="AN280" s="1314"/>
      <c r="AO280" s="1314"/>
      <c r="AP280" s="1314"/>
      <c r="AQ280" s="1314"/>
      <c r="AR280" s="1314"/>
      <c r="AS280" s="1314"/>
      <c r="AT280" s="1314"/>
      <c r="AU280" s="1314"/>
      <c r="AV280" s="1314"/>
      <c r="AW280" s="1314"/>
      <c r="AX280" s="1314"/>
      <c r="AY280" s="1314"/>
      <c r="AZ280" s="1314"/>
      <c r="BA280" s="1314"/>
      <c r="BB280" s="1314"/>
    </row>
    <row r="281" spans="1:54" s="1317" customFormat="1">
      <c r="A281" s="1315">
        <v>317</v>
      </c>
      <c r="B281" s="1435" t="s">
        <v>114</v>
      </c>
      <c r="C281" s="1468" t="s">
        <v>6912</v>
      </c>
      <c r="D281" s="1441"/>
      <c r="E281" s="1314"/>
      <c r="F281" s="1314"/>
      <c r="G281" s="1314"/>
      <c r="H281" s="1314"/>
      <c r="I281" s="1314"/>
      <c r="J281" s="1314"/>
      <c r="K281" s="1314"/>
      <c r="L281" s="1314"/>
      <c r="M281" s="1314"/>
      <c r="N281" s="1314"/>
      <c r="O281" s="1314"/>
      <c r="P281" s="1314"/>
      <c r="Q281" s="1314"/>
      <c r="R281" s="1314"/>
      <c r="S281" s="1314"/>
      <c r="T281" s="1314"/>
      <c r="U281" s="1314"/>
      <c r="V281" s="1467" t="s">
        <v>6913</v>
      </c>
      <c r="W281" s="1467" t="s">
        <v>6914</v>
      </c>
      <c r="X281" s="1467" t="s">
        <v>6915</v>
      </c>
      <c r="Y281" s="1467"/>
      <c r="Z281" s="1314"/>
      <c r="AA281" s="1314"/>
      <c r="AB281" s="1316"/>
      <c r="AC281" s="1314"/>
      <c r="AD281" s="1314"/>
      <c r="AE281" s="1314"/>
      <c r="AF281" s="1314"/>
      <c r="AG281" s="1314"/>
      <c r="AH281" s="1314"/>
      <c r="AI281" s="1314"/>
      <c r="AJ281" s="1314"/>
      <c r="AK281" s="1314"/>
      <c r="AL281" s="1314"/>
      <c r="AM281" s="1314"/>
      <c r="AN281" s="1314"/>
      <c r="AO281" s="1314"/>
      <c r="AP281" s="1314"/>
      <c r="AQ281" s="1314"/>
      <c r="AR281" s="1314"/>
      <c r="AS281" s="1314"/>
      <c r="AT281" s="1314"/>
      <c r="AU281" s="1314"/>
      <c r="AV281" s="1314"/>
      <c r="AW281" s="1314"/>
      <c r="AX281" s="1314"/>
      <c r="AY281" s="1314"/>
      <c r="AZ281" s="1314"/>
      <c r="BA281" s="1314"/>
      <c r="BB281" s="1314"/>
    </row>
    <row r="282" spans="1:54" s="1317" customFormat="1">
      <c r="A282" s="1315">
        <v>318</v>
      </c>
      <c r="B282" s="1435" t="s">
        <v>114</v>
      </c>
      <c r="C282" s="1468" t="s">
        <v>6916</v>
      </c>
      <c r="D282" s="1441"/>
      <c r="E282" s="1314"/>
      <c r="F282" s="1314"/>
      <c r="G282" s="1314"/>
      <c r="H282" s="1314"/>
      <c r="I282" s="1314"/>
      <c r="J282" s="1314"/>
      <c r="K282" s="1314"/>
      <c r="L282" s="1314"/>
      <c r="M282" s="1314"/>
      <c r="N282" s="1314"/>
      <c r="O282" s="1314"/>
      <c r="P282" s="1314"/>
      <c r="Q282" s="1314"/>
      <c r="R282" s="1314"/>
      <c r="S282" s="1314"/>
      <c r="T282" s="1314"/>
      <c r="U282" s="1314"/>
      <c r="V282" s="1467" t="s">
        <v>6917</v>
      </c>
      <c r="W282" s="1467" t="s">
        <v>6918</v>
      </c>
      <c r="X282" s="1467" t="s">
        <v>6919</v>
      </c>
      <c r="Y282" s="1427"/>
      <c r="Z282" s="1314"/>
      <c r="AA282" s="1314"/>
      <c r="AB282" s="1316"/>
      <c r="AC282" s="1314"/>
      <c r="AD282" s="1314"/>
      <c r="AE282" s="1314"/>
      <c r="AF282" s="1314"/>
      <c r="AG282" s="1314"/>
      <c r="AH282" s="1314"/>
      <c r="AI282" s="1314"/>
      <c r="AJ282" s="1314"/>
      <c r="AK282" s="1314"/>
      <c r="AL282" s="1314"/>
      <c r="AM282" s="1314"/>
      <c r="AN282" s="1314"/>
      <c r="AO282" s="1314"/>
      <c r="AP282" s="1314"/>
      <c r="AQ282" s="1314"/>
      <c r="AR282" s="1314"/>
      <c r="AS282" s="1314"/>
      <c r="AT282" s="1314"/>
      <c r="AU282" s="1314"/>
      <c r="AV282" s="1314"/>
      <c r="AW282" s="1314"/>
      <c r="AX282" s="1314"/>
      <c r="AY282" s="1314"/>
      <c r="AZ282" s="1314"/>
      <c r="BA282" s="1314"/>
      <c r="BB282" s="1314"/>
    </row>
    <row r="283" spans="1:54" s="1317" customFormat="1">
      <c r="A283" s="1315">
        <v>319</v>
      </c>
      <c r="B283" s="1435" t="s">
        <v>114</v>
      </c>
      <c r="C283" s="1468" t="s">
        <v>6920</v>
      </c>
      <c r="D283" s="1441"/>
      <c r="E283" s="1314"/>
      <c r="F283" s="1314"/>
      <c r="G283" s="1314"/>
      <c r="H283" s="1314"/>
      <c r="I283" s="1314"/>
      <c r="J283" s="1314"/>
      <c r="K283" s="1314"/>
      <c r="L283" s="1314"/>
      <c r="M283" s="1314"/>
      <c r="N283" s="1314"/>
      <c r="O283" s="1314"/>
      <c r="P283" s="1314"/>
      <c r="Q283" s="1314"/>
      <c r="R283" s="1314"/>
      <c r="S283" s="1314"/>
      <c r="T283" s="1314"/>
      <c r="U283" s="1314"/>
      <c r="V283" s="1467" t="s">
        <v>6921</v>
      </c>
      <c r="W283" s="1467" t="s">
        <v>6922</v>
      </c>
      <c r="X283" s="1467" t="s">
        <v>6923</v>
      </c>
      <c r="Y283" s="1467"/>
      <c r="Z283" s="1314"/>
      <c r="AA283" s="1314"/>
      <c r="AB283" s="1316"/>
      <c r="AC283" s="1314"/>
      <c r="AD283" s="1314"/>
      <c r="AE283" s="1314"/>
      <c r="AF283" s="1314"/>
      <c r="AG283" s="1314"/>
      <c r="AH283" s="1314"/>
      <c r="AI283" s="1314"/>
      <c r="AJ283" s="1314"/>
      <c r="AK283" s="1314"/>
      <c r="AL283" s="1314"/>
      <c r="AM283" s="1314"/>
      <c r="AN283" s="1314"/>
      <c r="AO283" s="1314"/>
      <c r="AP283" s="1314"/>
      <c r="AQ283" s="1314"/>
      <c r="AR283" s="1314"/>
      <c r="AS283" s="1314"/>
      <c r="AT283" s="1314"/>
      <c r="AU283" s="1314"/>
      <c r="AV283" s="1314"/>
      <c r="AW283" s="1314"/>
      <c r="AX283" s="1314"/>
      <c r="AY283" s="1314"/>
      <c r="AZ283" s="1314"/>
      <c r="BA283" s="1314"/>
      <c r="BB283" s="1314"/>
    </row>
    <row r="284" spans="1:54" s="1317" customFormat="1">
      <c r="A284" s="1315">
        <v>320</v>
      </c>
      <c r="B284" s="1435" t="s">
        <v>114</v>
      </c>
      <c r="C284" s="1468" t="s">
        <v>6924</v>
      </c>
      <c r="D284" s="1441"/>
      <c r="E284" s="1314"/>
      <c r="F284" s="1314"/>
      <c r="G284" s="1314"/>
      <c r="H284" s="1314"/>
      <c r="I284" s="1314"/>
      <c r="J284" s="1314"/>
      <c r="K284" s="1314"/>
      <c r="L284" s="1314"/>
      <c r="M284" s="1314"/>
      <c r="N284" s="1314"/>
      <c r="O284" s="1314"/>
      <c r="P284" s="1314"/>
      <c r="Q284" s="1314"/>
      <c r="R284" s="1314"/>
      <c r="S284" s="1314"/>
      <c r="T284" s="1314"/>
      <c r="U284" s="1314"/>
      <c r="V284" s="1467" t="s">
        <v>6925</v>
      </c>
      <c r="W284" s="1467" t="s">
        <v>6926</v>
      </c>
      <c r="X284" s="1467" t="s">
        <v>6927</v>
      </c>
      <c r="Y284" s="1434" t="s">
        <v>6928</v>
      </c>
      <c r="Z284" s="1314"/>
      <c r="AA284" s="1314"/>
      <c r="AB284" s="1316"/>
      <c r="AC284" s="1314"/>
      <c r="AD284" s="1314"/>
      <c r="AE284" s="1314"/>
      <c r="AF284" s="1314"/>
      <c r="AG284" s="1314"/>
      <c r="AH284" s="1314"/>
      <c r="AI284" s="1314"/>
      <c r="AJ284" s="1314"/>
      <c r="AK284" s="1314"/>
      <c r="AL284" s="1314"/>
      <c r="AM284" s="1314"/>
      <c r="AN284" s="1314"/>
      <c r="AO284" s="1314"/>
      <c r="AP284" s="1314"/>
      <c r="AQ284" s="1314"/>
      <c r="AR284" s="1314"/>
      <c r="AS284" s="1314"/>
      <c r="AT284" s="1314"/>
      <c r="AU284" s="1314"/>
      <c r="AV284" s="1314"/>
      <c r="AW284" s="1314"/>
      <c r="AX284" s="1314"/>
      <c r="AY284" s="1314"/>
      <c r="AZ284" s="1314"/>
      <c r="BA284" s="1314"/>
      <c r="BB284" s="1314"/>
    </row>
    <row r="285" spans="1:54" s="1317" customFormat="1">
      <c r="A285" s="1315">
        <v>321</v>
      </c>
      <c r="B285" s="1435" t="s">
        <v>114</v>
      </c>
      <c r="C285" s="1468" t="s">
        <v>6929</v>
      </c>
      <c r="D285" s="1441"/>
      <c r="E285" s="1314"/>
      <c r="F285" s="1314"/>
      <c r="G285" s="1314"/>
      <c r="H285" s="1314"/>
      <c r="I285" s="1314"/>
      <c r="J285" s="1314"/>
      <c r="K285" s="1314"/>
      <c r="L285" s="1314"/>
      <c r="M285" s="1314"/>
      <c r="N285" s="1314"/>
      <c r="O285" s="1314"/>
      <c r="P285" s="1314"/>
      <c r="Q285" s="1314"/>
      <c r="R285" s="1314"/>
      <c r="S285" s="1314"/>
      <c r="T285" s="1314"/>
      <c r="U285" s="1314"/>
      <c r="V285" s="1467" t="s">
        <v>6930</v>
      </c>
      <c r="W285" s="1467" t="s">
        <v>6931</v>
      </c>
      <c r="X285" s="1467" t="s">
        <v>6932</v>
      </c>
      <c r="Y285" s="1434" t="s">
        <v>6933</v>
      </c>
      <c r="Z285" s="1314"/>
      <c r="AA285" s="1314"/>
      <c r="AB285" s="1316"/>
      <c r="AC285" s="1314"/>
      <c r="AD285" s="1314"/>
      <c r="AE285" s="1314"/>
      <c r="AF285" s="1314"/>
      <c r="AG285" s="1314"/>
      <c r="AH285" s="1314"/>
      <c r="AI285" s="1314"/>
      <c r="AJ285" s="1314"/>
      <c r="AK285" s="1314"/>
      <c r="AL285" s="1314"/>
      <c r="AM285" s="1314"/>
      <c r="AN285" s="1314"/>
      <c r="AO285" s="1314"/>
      <c r="AP285" s="1314"/>
      <c r="AQ285" s="1314"/>
      <c r="AR285" s="1314"/>
      <c r="AS285" s="1314"/>
      <c r="AT285" s="1314"/>
      <c r="AU285" s="1314"/>
      <c r="AV285" s="1314"/>
      <c r="AW285" s="1314"/>
      <c r="AX285" s="1314"/>
      <c r="AY285" s="1314"/>
      <c r="AZ285" s="1314"/>
      <c r="BA285" s="1314"/>
      <c r="BB285" s="1314"/>
    </row>
    <row r="286" spans="1:54" s="1317" customFormat="1">
      <c r="A286" s="1315">
        <v>322</v>
      </c>
      <c r="B286" s="1435" t="s">
        <v>114</v>
      </c>
      <c r="C286" s="1468" t="s">
        <v>6934</v>
      </c>
      <c r="D286" s="1441"/>
      <c r="E286" s="1314"/>
      <c r="F286" s="1314"/>
      <c r="G286" s="1314"/>
      <c r="H286" s="1314"/>
      <c r="I286" s="1314"/>
      <c r="J286" s="1314"/>
      <c r="K286" s="1314"/>
      <c r="L286" s="1314"/>
      <c r="M286" s="1314"/>
      <c r="N286" s="1314"/>
      <c r="O286" s="1314"/>
      <c r="P286" s="1314"/>
      <c r="Q286" s="1314"/>
      <c r="R286" s="1314"/>
      <c r="S286" s="1314"/>
      <c r="T286" s="1314"/>
      <c r="U286" s="1314"/>
      <c r="V286" s="1467" t="s">
        <v>6935</v>
      </c>
      <c r="W286" s="1467" t="s">
        <v>6936</v>
      </c>
      <c r="X286" s="1467" t="s">
        <v>6937</v>
      </c>
      <c r="Y286" s="1467"/>
      <c r="Z286" s="1314"/>
      <c r="AA286" s="1314"/>
      <c r="AB286" s="1316"/>
      <c r="AC286" s="1314"/>
      <c r="AD286" s="1314"/>
      <c r="AE286" s="1314"/>
      <c r="AF286" s="1314"/>
      <c r="AG286" s="1314"/>
      <c r="AH286" s="1314"/>
      <c r="AI286" s="1314"/>
      <c r="AJ286" s="1314"/>
      <c r="AK286" s="1314"/>
      <c r="AL286" s="1314"/>
      <c r="AM286" s="1314"/>
      <c r="AN286" s="1314"/>
      <c r="AO286" s="1314"/>
      <c r="AP286" s="1314"/>
      <c r="AQ286" s="1314"/>
      <c r="AR286" s="1314"/>
      <c r="AS286" s="1314"/>
      <c r="AT286" s="1314"/>
      <c r="AU286" s="1314"/>
      <c r="AV286" s="1314"/>
      <c r="AW286" s="1314"/>
      <c r="AX286" s="1314"/>
      <c r="AY286" s="1314"/>
      <c r="AZ286" s="1314"/>
      <c r="BA286" s="1314"/>
      <c r="BB286" s="1314"/>
    </row>
    <row r="287" spans="1:54" s="1317" customFormat="1">
      <c r="A287" s="1315">
        <v>323</v>
      </c>
      <c r="B287" s="1435" t="s">
        <v>114</v>
      </c>
      <c r="C287" s="1468" t="s">
        <v>6938</v>
      </c>
      <c r="D287" s="1441"/>
      <c r="E287" s="1314"/>
      <c r="F287" s="1314"/>
      <c r="G287" s="1314"/>
      <c r="H287" s="1314"/>
      <c r="I287" s="1314"/>
      <c r="J287" s="1314"/>
      <c r="K287" s="1314"/>
      <c r="L287" s="1314"/>
      <c r="M287" s="1314"/>
      <c r="N287" s="1314"/>
      <c r="O287" s="1314"/>
      <c r="P287" s="1314"/>
      <c r="Q287" s="1314"/>
      <c r="R287" s="1314"/>
      <c r="S287" s="1314"/>
      <c r="T287" s="1314"/>
      <c r="U287" s="1314"/>
      <c r="V287" s="1467" t="s">
        <v>6939</v>
      </c>
      <c r="W287" s="1467" t="s">
        <v>6940</v>
      </c>
      <c r="X287" s="1467" t="s">
        <v>6941</v>
      </c>
      <c r="Y287" s="1434" t="s">
        <v>6942</v>
      </c>
      <c r="Z287" s="1314"/>
      <c r="AA287" s="1314"/>
      <c r="AB287" s="1316"/>
      <c r="AC287" s="1314"/>
      <c r="AD287" s="1314"/>
      <c r="AE287" s="1314"/>
      <c r="AF287" s="1314"/>
      <c r="AG287" s="1314"/>
      <c r="AH287" s="1314"/>
      <c r="AI287" s="1314"/>
      <c r="AJ287" s="1314"/>
      <c r="AK287" s="1314"/>
      <c r="AL287" s="1314"/>
      <c r="AM287" s="1314"/>
      <c r="AN287" s="1314"/>
      <c r="AO287" s="1314"/>
      <c r="AP287" s="1314"/>
      <c r="AQ287" s="1314"/>
      <c r="AR287" s="1314"/>
      <c r="AS287" s="1314"/>
      <c r="AT287" s="1314"/>
      <c r="AU287" s="1314"/>
      <c r="AV287" s="1314"/>
      <c r="AW287" s="1314"/>
      <c r="AX287" s="1314"/>
      <c r="AY287" s="1314"/>
      <c r="AZ287" s="1314"/>
      <c r="BA287" s="1314"/>
      <c r="BB287" s="1314"/>
    </row>
    <row r="288" spans="1:54" s="1317" customFormat="1">
      <c r="A288" s="1315">
        <v>324</v>
      </c>
      <c r="B288" s="1435" t="s">
        <v>114</v>
      </c>
      <c r="C288" s="1468" t="s">
        <v>6943</v>
      </c>
      <c r="D288" s="1441"/>
      <c r="E288" s="1314"/>
      <c r="F288" s="1314"/>
      <c r="G288" s="1314"/>
      <c r="H288" s="1314"/>
      <c r="I288" s="1314"/>
      <c r="J288" s="1314"/>
      <c r="K288" s="1314"/>
      <c r="L288" s="1314"/>
      <c r="M288" s="1314"/>
      <c r="N288" s="1314"/>
      <c r="O288" s="1314"/>
      <c r="P288" s="1314"/>
      <c r="Q288" s="1314"/>
      <c r="R288" s="1314"/>
      <c r="S288" s="1314"/>
      <c r="T288" s="1314"/>
      <c r="U288" s="1314"/>
      <c r="V288" s="1467" t="s">
        <v>6944</v>
      </c>
      <c r="W288" s="1467" t="s">
        <v>6945</v>
      </c>
      <c r="X288" s="1467" t="s">
        <v>6946</v>
      </c>
      <c r="Y288" s="1467"/>
      <c r="Z288" s="1314"/>
      <c r="AA288" s="1314"/>
      <c r="AB288" s="1316"/>
      <c r="AC288" s="1314"/>
      <c r="AD288" s="1314"/>
      <c r="AE288" s="1314"/>
      <c r="AF288" s="1314"/>
      <c r="AG288" s="1314"/>
      <c r="AH288" s="1314"/>
      <c r="AI288" s="1314"/>
      <c r="AJ288" s="1314"/>
      <c r="AK288" s="1314"/>
      <c r="AL288" s="1314"/>
      <c r="AM288" s="1314"/>
      <c r="AN288" s="1314"/>
      <c r="AO288" s="1314"/>
      <c r="AP288" s="1314"/>
      <c r="AQ288" s="1314"/>
      <c r="AR288" s="1314"/>
      <c r="AS288" s="1314"/>
      <c r="AT288" s="1314"/>
      <c r="AU288" s="1314"/>
      <c r="AV288" s="1314"/>
      <c r="AW288" s="1314"/>
      <c r="AX288" s="1314"/>
      <c r="AY288" s="1314"/>
      <c r="AZ288" s="1314"/>
      <c r="BA288" s="1314"/>
      <c r="BB288" s="1314"/>
    </row>
    <row r="289" spans="1:54" s="1317" customFormat="1" ht="30">
      <c r="A289" s="1315">
        <v>325</v>
      </c>
      <c r="B289" s="1435" t="s">
        <v>114</v>
      </c>
      <c r="C289" s="1468" t="s">
        <v>6947</v>
      </c>
      <c r="D289" s="1441"/>
      <c r="E289" s="1314"/>
      <c r="F289" s="1314"/>
      <c r="G289" s="1314"/>
      <c r="H289" s="1314"/>
      <c r="I289" s="1314"/>
      <c r="J289" s="1314"/>
      <c r="K289" s="1314"/>
      <c r="L289" s="1314"/>
      <c r="M289" s="1314"/>
      <c r="N289" s="1314"/>
      <c r="O289" s="1314"/>
      <c r="P289" s="1314"/>
      <c r="Q289" s="1314"/>
      <c r="R289" s="1314"/>
      <c r="S289" s="1314"/>
      <c r="T289" s="1314"/>
      <c r="U289" s="1314"/>
      <c r="V289" s="1467" t="s">
        <v>6948</v>
      </c>
      <c r="W289" s="1467" t="s">
        <v>6949</v>
      </c>
      <c r="X289" s="1467" t="s">
        <v>6950</v>
      </c>
      <c r="Y289" s="1434" t="s">
        <v>6951</v>
      </c>
      <c r="Z289" s="1314"/>
      <c r="AA289" s="1314"/>
      <c r="AB289" s="1316"/>
      <c r="AC289" s="1314"/>
      <c r="AD289" s="1314"/>
      <c r="AE289" s="1314"/>
      <c r="AF289" s="1314"/>
      <c r="AG289" s="1314"/>
      <c r="AH289" s="1314"/>
      <c r="AI289" s="1314"/>
      <c r="AJ289" s="1314"/>
      <c r="AK289" s="1314"/>
      <c r="AL289" s="1314"/>
      <c r="AM289" s="1314"/>
      <c r="AN289" s="1314"/>
      <c r="AO289" s="1314"/>
      <c r="AP289" s="1314"/>
      <c r="AQ289" s="1314"/>
      <c r="AR289" s="1314"/>
      <c r="AS289" s="1314"/>
      <c r="AT289" s="1314"/>
      <c r="AU289" s="1314"/>
      <c r="AV289" s="1314"/>
      <c r="AW289" s="1314"/>
      <c r="AX289" s="1314"/>
      <c r="AY289" s="1314"/>
      <c r="AZ289" s="1314"/>
      <c r="BA289" s="1314"/>
      <c r="BB289" s="1314"/>
    </row>
    <row r="290" spans="1:54" s="1317" customFormat="1">
      <c r="A290" s="1315">
        <v>326</v>
      </c>
      <c r="B290" s="1435" t="s">
        <v>114</v>
      </c>
      <c r="C290" s="1468" t="s">
        <v>6952</v>
      </c>
      <c r="D290" s="1441"/>
      <c r="E290" s="1314"/>
      <c r="F290" s="1314"/>
      <c r="G290" s="1314"/>
      <c r="H290" s="1314"/>
      <c r="I290" s="1314"/>
      <c r="J290" s="1314"/>
      <c r="K290" s="1314"/>
      <c r="L290" s="1314"/>
      <c r="M290" s="1314"/>
      <c r="N290" s="1314"/>
      <c r="O290" s="1314"/>
      <c r="P290" s="1314"/>
      <c r="Q290" s="1314"/>
      <c r="R290" s="1314"/>
      <c r="S290" s="1314"/>
      <c r="T290" s="1314"/>
      <c r="U290" s="1314"/>
      <c r="V290" s="1467" t="s">
        <v>6953</v>
      </c>
      <c r="W290" s="1467" t="s">
        <v>6954</v>
      </c>
      <c r="X290" s="1467" t="s">
        <v>6955</v>
      </c>
      <c r="Y290" s="1434" t="s">
        <v>6956</v>
      </c>
      <c r="Z290" s="1314"/>
      <c r="AA290" s="1314"/>
      <c r="AB290" s="1316"/>
      <c r="AC290" s="1314"/>
      <c r="AD290" s="1314"/>
      <c r="AE290" s="1314"/>
      <c r="AF290" s="1314"/>
      <c r="AG290" s="1314"/>
      <c r="AH290" s="1314"/>
      <c r="AI290" s="1314"/>
      <c r="AJ290" s="1314"/>
      <c r="AK290" s="1314"/>
      <c r="AL290" s="1314"/>
      <c r="AM290" s="1314"/>
      <c r="AN290" s="1314"/>
      <c r="AO290" s="1314"/>
      <c r="AP290" s="1314"/>
      <c r="AQ290" s="1314"/>
      <c r="AR290" s="1314"/>
      <c r="AS290" s="1314"/>
      <c r="AT290" s="1314"/>
      <c r="AU290" s="1314"/>
      <c r="AV290" s="1314"/>
      <c r="AW290" s="1314"/>
      <c r="AX290" s="1314"/>
      <c r="AY290" s="1314"/>
      <c r="AZ290" s="1314"/>
      <c r="BA290" s="1314"/>
      <c r="BB290" s="1314"/>
    </row>
    <row r="291" spans="1:54" s="1317" customFormat="1" ht="28.5">
      <c r="A291" s="1315">
        <v>327</v>
      </c>
      <c r="B291" s="1435" t="s">
        <v>114</v>
      </c>
      <c r="C291" s="1468" t="s">
        <v>6957</v>
      </c>
      <c r="D291" s="1441"/>
      <c r="E291" s="1314"/>
      <c r="F291" s="1314"/>
      <c r="G291" s="1314"/>
      <c r="H291" s="1314"/>
      <c r="I291" s="1314"/>
      <c r="J291" s="1314"/>
      <c r="K291" s="1314"/>
      <c r="L291" s="1314"/>
      <c r="M291" s="1314"/>
      <c r="N291" s="1314"/>
      <c r="O291" s="1314"/>
      <c r="P291" s="1314"/>
      <c r="Q291" s="1314"/>
      <c r="R291" s="1314"/>
      <c r="S291" s="1314"/>
      <c r="T291" s="1314"/>
      <c r="U291" s="1314"/>
      <c r="V291" s="1467" t="s">
        <v>6958</v>
      </c>
      <c r="W291" s="1467" t="s">
        <v>6959</v>
      </c>
      <c r="X291" s="1467" t="s">
        <v>6960</v>
      </c>
      <c r="Y291" s="1434" t="s">
        <v>6961</v>
      </c>
      <c r="Z291" s="1314"/>
      <c r="AA291" s="1314"/>
      <c r="AB291" s="1316"/>
      <c r="AC291" s="1314"/>
      <c r="AD291" s="1314"/>
      <c r="AE291" s="1314"/>
      <c r="AF291" s="1314"/>
      <c r="AG291" s="1314"/>
      <c r="AH291" s="1314"/>
      <c r="AI291" s="1314"/>
      <c r="AJ291" s="1314"/>
      <c r="AK291" s="1314"/>
      <c r="AL291" s="1314"/>
      <c r="AM291" s="1314"/>
      <c r="AN291" s="1314"/>
      <c r="AO291" s="1314"/>
      <c r="AP291" s="1314"/>
      <c r="AQ291" s="1314"/>
      <c r="AR291" s="1314"/>
      <c r="AS291" s="1314"/>
      <c r="AT291" s="1314"/>
      <c r="AU291" s="1314"/>
      <c r="AV291" s="1314"/>
      <c r="AW291" s="1314"/>
      <c r="AX291" s="1314"/>
      <c r="AY291" s="1314"/>
      <c r="AZ291" s="1314"/>
      <c r="BA291" s="1314"/>
      <c r="BB291" s="1314"/>
    </row>
    <row r="292" spans="1:54" s="1317" customFormat="1">
      <c r="A292" s="1315">
        <v>328</v>
      </c>
      <c r="B292" s="1435" t="s">
        <v>114</v>
      </c>
      <c r="C292" s="1468" t="s">
        <v>6962</v>
      </c>
      <c r="D292" s="1441"/>
      <c r="E292" s="1314"/>
      <c r="F292" s="1314"/>
      <c r="G292" s="1314"/>
      <c r="H292" s="1314"/>
      <c r="I292" s="1314"/>
      <c r="J292" s="1314"/>
      <c r="K292" s="1314"/>
      <c r="L292" s="1314"/>
      <c r="M292" s="1314"/>
      <c r="N292" s="1314"/>
      <c r="O292" s="1314"/>
      <c r="P292" s="1314"/>
      <c r="Q292" s="1314"/>
      <c r="R292" s="1314"/>
      <c r="S292" s="1314"/>
      <c r="T292" s="1314"/>
      <c r="U292" s="1314"/>
      <c r="V292" s="1467" t="s">
        <v>6963</v>
      </c>
      <c r="W292" s="1467" t="s">
        <v>6964</v>
      </c>
      <c r="X292" s="1467" t="s">
        <v>6965</v>
      </c>
      <c r="Y292" s="1467"/>
      <c r="Z292" s="1314"/>
      <c r="AA292" s="1314"/>
      <c r="AB292" s="1316"/>
      <c r="AC292" s="1314"/>
      <c r="AD292" s="1314"/>
      <c r="AE292" s="1314"/>
      <c r="AF292" s="1314"/>
      <c r="AG292" s="1314"/>
      <c r="AH292" s="1314"/>
      <c r="AI292" s="1314"/>
      <c r="AJ292" s="1314"/>
      <c r="AK292" s="1314"/>
      <c r="AL292" s="1314"/>
      <c r="AM292" s="1314"/>
      <c r="AN292" s="1314"/>
      <c r="AO292" s="1314"/>
      <c r="AP292" s="1314"/>
      <c r="AQ292" s="1314"/>
      <c r="AR292" s="1314"/>
      <c r="AS292" s="1314"/>
      <c r="AT292" s="1314"/>
      <c r="AU292" s="1314"/>
      <c r="AV292" s="1314"/>
      <c r="AW292" s="1314"/>
      <c r="AX292" s="1314"/>
      <c r="AY292" s="1314"/>
      <c r="AZ292" s="1314"/>
      <c r="BA292" s="1314"/>
      <c r="BB292" s="1314"/>
    </row>
    <row r="293" spans="1:54" s="1317" customFormat="1" ht="31.5">
      <c r="A293" s="1315">
        <v>329</v>
      </c>
      <c r="B293" s="1435" t="s">
        <v>114</v>
      </c>
      <c r="C293" s="1469" t="s">
        <v>6966</v>
      </c>
      <c r="D293" s="1441"/>
      <c r="E293" s="1314"/>
      <c r="F293" s="1314"/>
      <c r="G293" s="1314"/>
      <c r="H293" s="1314"/>
      <c r="I293" s="1314"/>
      <c r="J293" s="1314"/>
      <c r="K293" s="1314"/>
      <c r="L293" s="1314"/>
      <c r="M293" s="1314"/>
      <c r="N293" s="1314"/>
      <c r="O293" s="1314"/>
      <c r="P293" s="1314"/>
      <c r="Q293" s="1314"/>
      <c r="R293" s="1314"/>
      <c r="S293" s="1314"/>
      <c r="T293" s="1314"/>
      <c r="U293" s="1314"/>
      <c r="V293" s="1470" t="s">
        <v>6967</v>
      </c>
      <c r="W293" s="1470" t="s">
        <v>6968</v>
      </c>
      <c r="X293" s="1470" t="s">
        <v>6969</v>
      </c>
      <c r="Y293" s="1438" t="s">
        <v>6970</v>
      </c>
      <c r="Z293" s="1314"/>
      <c r="AA293" s="1314"/>
      <c r="AB293" s="1316"/>
      <c r="AC293" s="1314"/>
      <c r="AD293" s="1314"/>
      <c r="AE293" s="1314"/>
      <c r="AF293" s="1314"/>
      <c r="AG293" s="1314"/>
      <c r="AH293" s="1314"/>
      <c r="AI293" s="1314"/>
      <c r="AJ293" s="1314"/>
      <c r="AK293" s="1314"/>
      <c r="AL293" s="1314"/>
      <c r="AM293" s="1314"/>
      <c r="AN293" s="1314"/>
      <c r="AO293" s="1314"/>
      <c r="AP293" s="1314"/>
      <c r="AQ293" s="1314"/>
      <c r="AR293" s="1314"/>
      <c r="AS293" s="1314"/>
      <c r="AT293" s="1314"/>
      <c r="AU293" s="1314"/>
      <c r="AV293" s="1314"/>
      <c r="AW293" s="1314"/>
      <c r="AX293" s="1314"/>
      <c r="AY293" s="1314"/>
      <c r="AZ293" s="1314"/>
      <c r="BA293" s="1314"/>
      <c r="BB293" s="1314"/>
    </row>
    <row r="294" spans="1:54" s="1317" customFormat="1" ht="30">
      <c r="A294" s="1315">
        <v>330</v>
      </c>
      <c r="B294" s="1435" t="s">
        <v>114</v>
      </c>
      <c r="C294" s="1871" t="s">
        <v>6971</v>
      </c>
      <c r="D294" s="1441"/>
      <c r="E294" s="1314"/>
      <c r="F294" s="1314"/>
      <c r="G294" s="1314"/>
      <c r="H294" s="1314"/>
      <c r="I294" s="1314"/>
      <c r="J294" s="1314"/>
      <c r="K294" s="1314"/>
      <c r="L294" s="1314"/>
      <c r="M294" s="1314"/>
      <c r="N294" s="1314"/>
      <c r="O294" s="1314"/>
      <c r="P294" s="1314"/>
      <c r="Q294" s="1314"/>
      <c r="R294" s="1314"/>
      <c r="S294" s="1314"/>
      <c r="T294" s="1314"/>
      <c r="U294" s="1314"/>
      <c r="V294" s="1470" t="s">
        <v>6972</v>
      </c>
      <c r="W294" s="1470" t="s">
        <v>5792</v>
      </c>
      <c r="X294" s="1470" t="s">
        <v>6973</v>
      </c>
      <c r="Y294" s="1438" t="s">
        <v>6974</v>
      </c>
      <c r="Z294" s="1314"/>
      <c r="AA294" s="1314"/>
      <c r="AB294" s="1316"/>
      <c r="AC294" s="1314"/>
      <c r="AD294" s="1314"/>
      <c r="AE294" s="1314"/>
      <c r="AF294" s="1314"/>
      <c r="AG294" s="1314"/>
      <c r="AH294" s="1314"/>
      <c r="AI294" s="1314"/>
      <c r="AJ294" s="1314"/>
      <c r="AK294" s="1314"/>
      <c r="AL294" s="1314"/>
      <c r="AM294" s="1314"/>
      <c r="AN294" s="1314"/>
      <c r="AO294" s="1314"/>
      <c r="AP294" s="1314"/>
      <c r="AQ294" s="1314"/>
      <c r="AR294" s="1314"/>
      <c r="AS294" s="1314"/>
      <c r="AT294" s="1314"/>
      <c r="AU294" s="1314"/>
      <c r="AV294" s="1314"/>
      <c r="AW294" s="1314"/>
      <c r="AX294" s="1314"/>
      <c r="AY294" s="1314"/>
      <c r="AZ294" s="1314"/>
      <c r="BA294" s="1314"/>
      <c r="BB294" s="1314"/>
    </row>
    <row r="295" spans="1:54" s="1317" customFormat="1" ht="15.75">
      <c r="A295" s="1315">
        <v>331</v>
      </c>
      <c r="B295" s="1435"/>
      <c r="C295" s="1871" t="s">
        <v>6975</v>
      </c>
      <c r="D295" s="1441"/>
      <c r="E295" s="1314"/>
      <c r="F295" s="1314"/>
      <c r="G295" s="1314"/>
      <c r="H295" s="1314"/>
      <c r="I295" s="1314"/>
      <c r="J295" s="1314"/>
      <c r="K295" s="1314"/>
      <c r="L295" s="1314"/>
      <c r="M295" s="1314"/>
      <c r="N295" s="1314"/>
      <c r="O295" s="1314"/>
      <c r="P295" s="1314"/>
      <c r="Q295" s="1314"/>
      <c r="R295" s="1314"/>
      <c r="S295" s="1314"/>
      <c r="T295" s="1314"/>
      <c r="U295" s="1314"/>
      <c r="V295" s="1470" t="s">
        <v>6698</v>
      </c>
      <c r="W295" s="1470" t="s">
        <v>6976</v>
      </c>
      <c r="X295" s="1470"/>
      <c r="Y295" s="1471"/>
      <c r="Z295" s="1314"/>
      <c r="AA295" s="1314"/>
      <c r="AB295" s="1316"/>
      <c r="AC295" s="1314"/>
      <c r="AD295" s="1314"/>
      <c r="AE295" s="1314"/>
      <c r="AF295" s="1314"/>
      <c r="AG295" s="1314"/>
      <c r="AH295" s="1314"/>
      <c r="AI295" s="1314"/>
      <c r="AJ295" s="1314"/>
      <c r="AK295" s="1314"/>
      <c r="AL295" s="1314"/>
      <c r="AM295" s="1314"/>
      <c r="AN295" s="1314"/>
      <c r="AO295" s="1314"/>
      <c r="AP295" s="1314"/>
      <c r="AQ295" s="1314"/>
      <c r="AR295" s="1314"/>
      <c r="AS295" s="1314"/>
      <c r="AT295" s="1314"/>
      <c r="AU295" s="1314"/>
      <c r="AV295" s="1314"/>
      <c r="AW295" s="1314"/>
      <c r="AX295" s="1314"/>
      <c r="AY295" s="1314"/>
      <c r="AZ295" s="1314"/>
      <c r="BA295" s="1314"/>
      <c r="BB295" s="1314"/>
    </row>
    <row r="296" spans="1:54" s="1317" customFormat="1" ht="31.5">
      <c r="A296" s="1315">
        <v>332</v>
      </c>
      <c r="B296" s="1435"/>
      <c r="C296" s="1469" t="s">
        <v>6977</v>
      </c>
      <c r="D296" s="1441"/>
      <c r="E296" s="1314"/>
      <c r="F296" s="1314"/>
      <c r="G296" s="1314"/>
      <c r="H296" s="1314"/>
      <c r="I296" s="1314"/>
      <c r="J296" s="1314"/>
      <c r="K296" s="1314"/>
      <c r="L296" s="1314"/>
      <c r="M296" s="1314"/>
      <c r="N296" s="1314"/>
      <c r="O296" s="1314"/>
      <c r="P296" s="1314"/>
      <c r="Q296" s="1314"/>
      <c r="R296" s="1314"/>
      <c r="S296" s="1314"/>
      <c r="T296" s="1314"/>
      <c r="U296" s="1314"/>
      <c r="V296" s="1470" t="s">
        <v>6978</v>
      </c>
      <c r="W296" s="1470" t="s">
        <v>6687</v>
      </c>
      <c r="X296" s="1470" t="s">
        <v>6979</v>
      </c>
      <c r="Y296" s="1438" t="s">
        <v>6980</v>
      </c>
      <c r="Z296" s="1314"/>
      <c r="AA296" s="1314"/>
      <c r="AB296" s="1316"/>
      <c r="AC296" s="1314"/>
      <c r="AD296" s="1314"/>
      <c r="AE296" s="1314"/>
      <c r="AF296" s="1314"/>
      <c r="AG296" s="1314"/>
      <c r="AH296" s="1314"/>
      <c r="AI296" s="1314"/>
      <c r="AJ296" s="1314"/>
      <c r="AK296" s="1314"/>
      <c r="AL296" s="1314"/>
      <c r="AM296" s="1314"/>
      <c r="AN296" s="1314"/>
      <c r="AO296" s="1314"/>
      <c r="AP296" s="1314"/>
      <c r="AQ296" s="1314"/>
      <c r="AR296" s="1314"/>
      <c r="AS296" s="1314"/>
      <c r="AT296" s="1314"/>
      <c r="AU296" s="1314"/>
      <c r="AV296" s="1314"/>
      <c r="AW296" s="1314"/>
      <c r="AX296" s="1314"/>
      <c r="AY296" s="1314"/>
      <c r="AZ296" s="1314"/>
      <c r="BA296" s="1314"/>
      <c r="BB296" s="1314"/>
    </row>
    <row r="297" spans="1:54" s="1317" customFormat="1" ht="30">
      <c r="A297" s="1315">
        <v>333</v>
      </c>
      <c r="B297" s="1435"/>
      <c r="C297" s="1871" t="s">
        <v>6981</v>
      </c>
      <c r="D297" s="1441"/>
      <c r="E297" s="1314"/>
      <c r="F297" s="1314"/>
      <c r="G297" s="1314"/>
      <c r="H297" s="1314"/>
      <c r="I297" s="1314"/>
      <c r="J297" s="1314"/>
      <c r="K297" s="1314"/>
      <c r="L297" s="1314"/>
      <c r="M297" s="1314"/>
      <c r="N297" s="1314"/>
      <c r="O297" s="1314"/>
      <c r="P297" s="1314"/>
      <c r="Q297" s="1314"/>
      <c r="R297" s="1314"/>
      <c r="S297" s="1314"/>
      <c r="T297" s="1314"/>
      <c r="U297" s="1314"/>
      <c r="V297" s="1470" t="s">
        <v>6982</v>
      </c>
      <c r="W297" s="1470" t="s">
        <v>6983</v>
      </c>
      <c r="X297" s="1470" t="s">
        <v>6984</v>
      </c>
      <c r="Y297" s="1438" t="s">
        <v>6985</v>
      </c>
      <c r="Z297" s="1314"/>
      <c r="AA297" s="1314"/>
      <c r="AB297" s="1316"/>
      <c r="AC297" s="1314"/>
      <c r="AD297" s="1314"/>
      <c r="AE297" s="1314"/>
      <c r="AF297" s="1314"/>
      <c r="AG297" s="1314"/>
      <c r="AH297" s="1314"/>
      <c r="AI297" s="1314"/>
      <c r="AJ297" s="1314"/>
      <c r="AK297" s="1314"/>
      <c r="AL297" s="1314"/>
      <c r="AM297" s="1314"/>
      <c r="AN297" s="1314"/>
      <c r="AO297" s="1314"/>
      <c r="AP297" s="1314"/>
      <c r="AQ297" s="1314"/>
      <c r="AR297" s="1314"/>
      <c r="AS297" s="1314"/>
      <c r="AT297" s="1314"/>
      <c r="AU297" s="1314"/>
      <c r="AV297" s="1314"/>
      <c r="AW297" s="1314"/>
      <c r="AX297" s="1314"/>
      <c r="AY297" s="1314"/>
      <c r="AZ297" s="1314"/>
      <c r="BA297" s="1314"/>
      <c r="BB297" s="1314"/>
    </row>
    <row r="298" spans="1:54" s="1317" customFormat="1" ht="15.75">
      <c r="A298" s="1315">
        <v>334</v>
      </c>
      <c r="B298" s="1435"/>
      <c r="C298" s="1469" t="s">
        <v>6986</v>
      </c>
      <c r="D298" s="1441"/>
      <c r="E298" s="1314"/>
      <c r="F298" s="1314"/>
      <c r="G298" s="1314"/>
      <c r="H298" s="1314"/>
      <c r="I298" s="1314"/>
      <c r="J298" s="1314"/>
      <c r="K298" s="1314"/>
      <c r="L298" s="1314"/>
      <c r="M298" s="1314"/>
      <c r="N298" s="1314"/>
      <c r="O298" s="1314"/>
      <c r="P298" s="1314"/>
      <c r="Q298" s="1314"/>
      <c r="R298" s="1314"/>
      <c r="S298" s="1314"/>
      <c r="T298" s="1314"/>
      <c r="U298" s="1314"/>
      <c r="V298" s="1470" t="s">
        <v>6987</v>
      </c>
      <c r="W298" s="1470" t="s">
        <v>6988</v>
      </c>
      <c r="X298" s="1470" t="s">
        <v>6989</v>
      </c>
      <c r="Y298" s="1438" t="s">
        <v>6990</v>
      </c>
      <c r="Z298" s="1314"/>
      <c r="AA298" s="1314"/>
      <c r="AB298" s="1316"/>
      <c r="AC298" s="1314"/>
      <c r="AD298" s="1314"/>
      <c r="AE298" s="1314"/>
      <c r="AF298" s="1314"/>
      <c r="AG298" s="1314"/>
      <c r="AH298" s="1314"/>
      <c r="AI298" s="1314"/>
      <c r="AJ298" s="1314"/>
      <c r="AK298" s="1314"/>
      <c r="AL298" s="1314"/>
      <c r="AM298" s="1314"/>
      <c r="AN298" s="1314"/>
      <c r="AO298" s="1314"/>
      <c r="AP298" s="1314"/>
      <c r="AQ298" s="1314"/>
      <c r="AR298" s="1314"/>
      <c r="AS298" s="1314"/>
      <c r="AT298" s="1314"/>
      <c r="AU298" s="1314"/>
      <c r="AV298" s="1314"/>
      <c r="AW298" s="1314"/>
      <c r="AX298" s="1314"/>
      <c r="AY298" s="1314"/>
      <c r="AZ298" s="1314"/>
      <c r="BA298" s="1314"/>
      <c r="BB298" s="1314"/>
    </row>
    <row r="299" spans="1:54" s="1317" customFormat="1" ht="31.5">
      <c r="A299" s="1315">
        <v>335</v>
      </c>
      <c r="B299" s="1435"/>
      <c r="C299" s="1469" t="s">
        <v>6991</v>
      </c>
      <c r="D299" s="1441"/>
      <c r="E299" s="1314"/>
      <c r="F299" s="1314"/>
      <c r="G299" s="1314"/>
      <c r="H299" s="1314"/>
      <c r="I299" s="1314"/>
      <c r="J299" s="1314"/>
      <c r="K299" s="1314"/>
      <c r="L299" s="1314"/>
      <c r="M299" s="1314"/>
      <c r="N299" s="1314"/>
      <c r="O299" s="1314"/>
      <c r="P299" s="1314"/>
      <c r="Q299" s="1314"/>
      <c r="R299" s="1314"/>
      <c r="S299" s="1314"/>
      <c r="T299" s="1314"/>
      <c r="U299" s="1314"/>
      <c r="V299" s="1470" t="s">
        <v>6992</v>
      </c>
      <c r="W299" s="1470" t="s">
        <v>5858</v>
      </c>
      <c r="X299" s="1470" t="s">
        <v>6993</v>
      </c>
      <c r="Y299" s="1438" t="s">
        <v>6994</v>
      </c>
      <c r="Z299" s="1314"/>
      <c r="AA299" s="1314"/>
      <c r="AB299" s="1316"/>
      <c r="AC299" s="1314"/>
      <c r="AD299" s="1314"/>
      <c r="AE299" s="1314"/>
      <c r="AF299" s="1314"/>
      <c r="AG299" s="1314"/>
      <c r="AH299" s="1314"/>
      <c r="AI299" s="1314"/>
      <c r="AJ299" s="1314"/>
      <c r="AK299" s="1314"/>
      <c r="AL299" s="1314"/>
      <c r="AM299" s="1314"/>
      <c r="AN299" s="1314"/>
      <c r="AO299" s="1314"/>
      <c r="AP299" s="1314"/>
      <c r="AQ299" s="1314"/>
      <c r="AR299" s="1314"/>
      <c r="AS299" s="1314"/>
      <c r="AT299" s="1314"/>
      <c r="AU299" s="1314"/>
      <c r="AV299" s="1314"/>
      <c r="AW299" s="1314"/>
      <c r="AX299" s="1314"/>
      <c r="AY299" s="1314"/>
      <c r="AZ299" s="1314"/>
      <c r="BA299" s="1314"/>
      <c r="BB299" s="1314"/>
    </row>
    <row r="300" spans="1:54" s="1317" customFormat="1" ht="15.75">
      <c r="A300" s="1315">
        <v>336</v>
      </c>
      <c r="B300" s="1435"/>
      <c r="C300" s="1469" t="s">
        <v>6995</v>
      </c>
      <c r="D300" s="1441"/>
      <c r="E300" s="1314"/>
      <c r="F300" s="1314"/>
      <c r="G300" s="1314"/>
      <c r="H300" s="1314"/>
      <c r="I300" s="1314"/>
      <c r="J300" s="1314"/>
      <c r="K300" s="1314"/>
      <c r="L300" s="1314"/>
      <c r="M300" s="1314"/>
      <c r="N300" s="1314"/>
      <c r="O300" s="1314"/>
      <c r="P300" s="1314"/>
      <c r="Q300" s="1314"/>
      <c r="R300" s="1314"/>
      <c r="S300" s="1314"/>
      <c r="T300" s="1314"/>
      <c r="U300" s="1314"/>
      <c r="V300" s="1470" t="s">
        <v>6996</v>
      </c>
      <c r="W300" s="1470" t="s">
        <v>5646</v>
      </c>
      <c r="X300" s="1470" t="s">
        <v>5647</v>
      </c>
      <c r="Y300" s="1438" t="s">
        <v>6997</v>
      </c>
      <c r="Z300" s="1314"/>
      <c r="AA300" s="1314"/>
      <c r="AB300" s="1316"/>
      <c r="AC300" s="1314"/>
      <c r="AD300" s="1314"/>
      <c r="AE300" s="1314"/>
      <c r="AF300" s="1314"/>
      <c r="AG300" s="1314"/>
      <c r="AH300" s="1314"/>
      <c r="AI300" s="1314"/>
      <c r="AJ300" s="1314"/>
      <c r="AK300" s="1314"/>
      <c r="AL300" s="1314"/>
      <c r="AM300" s="1314"/>
      <c r="AN300" s="1314"/>
      <c r="AO300" s="1314"/>
      <c r="AP300" s="1314"/>
      <c r="AQ300" s="1314"/>
      <c r="AR300" s="1314"/>
      <c r="AS300" s="1314"/>
      <c r="AT300" s="1314"/>
      <c r="AU300" s="1314"/>
      <c r="AV300" s="1314"/>
      <c r="AW300" s="1314"/>
      <c r="AX300" s="1314"/>
      <c r="AY300" s="1314"/>
      <c r="AZ300" s="1314"/>
      <c r="BA300" s="1314"/>
      <c r="BB300" s="1314"/>
    </row>
    <row r="301" spans="1:54" s="1317" customFormat="1" ht="15.75">
      <c r="A301" s="1315">
        <v>337</v>
      </c>
      <c r="B301" s="1435"/>
      <c r="C301" s="1469" t="s">
        <v>6998</v>
      </c>
      <c r="D301" s="1441"/>
      <c r="E301" s="1314"/>
      <c r="F301" s="1314"/>
      <c r="G301" s="1314"/>
      <c r="H301" s="1314"/>
      <c r="I301" s="1314"/>
      <c r="J301" s="1314"/>
      <c r="K301" s="1314"/>
      <c r="L301" s="1314"/>
      <c r="M301" s="1314"/>
      <c r="N301" s="1314"/>
      <c r="O301" s="1314"/>
      <c r="P301" s="1314"/>
      <c r="Q301" s="1314"/>
      <c r="R301" s="1314"/>
      <c r="S301" s="1314"/>
      <c r="T301" s="1314"/>
      <c r="U301" s="1314"/>
      <c r="V301" s="1470" t="s">
        <v>6999</v>
      </c>
      <c r="W301" s="1470" t="s">
        <v>3136</v>
      </c>
      <c r="X301" s="1470" t="s">
        <v>7000</v>
      </c>
      <c r="Y301" s="1438" t="s">
        <v>7001</v>
      </c>
      <c r="Z301" s="1314"/>
      <c r="AA301" s="1314"/>
      <c r="AB301" s="1316"/>
      <c r="AC301" s="1314"/>
      <c r="AD301" s="1314"/>
      <c r="AE301" s="1314"/>
      <c r="AF301" s="1314"/>
      <c r="AG301" s="1314"/>
      <c r="AH301" s="1314"/>
      <c r="AI301" s="1314"/>
      <c r="AJ301" s="1314"/>
      <c r="AK301" s="1314"/>
      <c r="AL301" s="1314"/>
      <c r="AM301" s="1314"/>
      <c r="AN301" s="1314"/>
      <c r="AO301" s="1314"/>
      <c r="AP301" s="1314"/>
      <c r="AQ301" s="1314"/>
      <c r="AR301" s="1314"/>
      <c r="AS301" s="1314"/>
      <c r="AT301" s="1314"/>
      <c r="AU301" s="1314"/>
      <c r="AV301" s="1314"/>
      <c r="AW301" s="1314"/>
      <c r="AX301" s="1314"/>
      <c r="AY301" s="1314"/>
      <c r="AZ301" s="1314"/>
      <c r="BA301" s="1314"/>
      <c r="BB301" s="1314"/>
    </row>
    <row r="302" spans="1:54" s="1317" customFormat="1" ht="15.75">
      <c r="A302" s="1315">
        <v>338</v>
      </c>
      <c r="B302" s="1435"/>
      <c r="C302" s="1469" t="s">
        <v>7002</v>
      </c>
      <c r="D302" s="1441"/>
      <c r="E302" s="1314"/>
      <c r="F302" s="1314"/>
      <c r="G302" s="1314"/>
      <c r="H302" s="1314"/>
      <c r="I302" s="1314"/>
      <c r="J302" s="1314"/>
      <c r="K302" s="1314"/>
      <c r="L302" s="1314"/>
      <c r="M302" s="1314"/>
      <c r="N302" s="1314"/>
      <c r="O302" s="1314"/>
      <c r="P302" s="1314"/>
      <c r="Q302" s="1314"/>
      <c r="R302" s="1314"/>
      <c r="S302" s="1314"/>
      <c r="T302" s="1314"/>
      <c r="U302" s="1314"/>
      <c r="V302" s="1470" t="s">
        <v>7003</v>
      </c>
      <c r="W302" s="1470" t="s">
        <v>7004</v>
      </c>
      <c r="X302" s="1470" t="s">
        <v>7005</v>
      </c>
      <c r="Y302" s="1438" t="s">
        <v>7006</v>
      </c>
      <c r="Z302" s="1314"/>
      <c r="AA302" s="1314"/>
      <c r="AB302" s="1316"/>
      <c r="AC302" s="1314"/>
      <c r="AD302" s="1314"/>
      <c r="AE302" s="1314"/>
      <c r="AF302" s="1314"/>
      <c r="AG302" s="1314"/>
      <c r="AH302" s="1314"/>
      <c r="AI302" s="1314"/>
      <c r="AJ302" s="1314"/>
      <c r="AK302" s="1314"/>
      <c r="AL302" s="1314"/>
      <c r="AM302" s="1314"/>
      <c r="AN302" s="1314"/>
      <c r="AO302" s="1314"/>
      <c r="AP302" s="1314"/>
      <c r="AQ302" s="1314"/>
      <c r="AR302" s="1314"/>
      <c r="AS302" s="1314"/>
      <c r="AT302" s="1314"/>
      <c r="AU302" s="1314"/>
      <c r="AV302" s="1314"/>
      <c r="AW302" s="1314"/>
      <c r="AX302" s="1314"/>
      <c r="AY302" s="1314"/>
      <c r="AZ302" s="1314"/>
      <c r="BA302" s="1314"/>
      <c r="BB302" s="1314"/>
    </row>
    <row r="303" spans="1:54" s="1317" customFormat="1" ht="31.5">
      <c r="A303" s="1315">
        <v>339</v>
      </c>
      <c r="B303" s="1435"/>
      <c r="C303" s="1472" t="s">
        <v>7007</v>
      </c>
      <c r="D303" s="1444"/>
      <c r="E303" s="1314"/>
      <c r="F303" s="1314"/>
      <c r="G303" s="1314"/>
      <c r="H303" s="1314"/>
      <c r="I303" s="1314"/>
      <c r="J303" s="1314"/>
      <c r="K303" s="1314"/>
      <c r="L303" s="1314"/>
      <c r="M303" s="1314"/>
      <c r="N303" s="1314"/>
      <c r="O303" s="1314"/>
      <c r="P303" s="1314"/>
      <c r="Q303" s="1314"/>
      <c r="R303" s="1314"/>
      <c r="S303" s="1314"/>
      <c r="T303" s="1314"/>
      <c r="U303" s="1314"/>
      <c r="V303" s="1470" t="s">
        <v>7008</v>
      </c>
      <c r="W303" s="1470" t="s">
        <v>5892</v>
      </c>
      <c r="X303" s="1470" t="s">
        <v>5893</v>
      </c>
      <c r="Y303" s="1470" t="s">
        <v>6623</v>
      </c>
      <c r="Z303" s="1314"/>
      <c r="AA303" s="1314"/>
      <c r="AB303" s="1316"/>
      <c r="AC303" s="1314"/>
      <c r="AD303" s="1314"/>
      <c r="AE303" s="1314"/>
      <c r="AF303" s="1314"/>
      <c r="AG303" s="1314"/>
      <c r="AH303" s="1314"/>
      <c r="AI303" s="1314"/>
      <c r="AJ303" s="1314"/>
      <c r="AK303" s="1314"/>
      <c r="AL303" s="1314"/>
      <c r="AM303" s="1314"/>
      <c r="AN303" s="1314"/>
      <c r="AO303" s="1314"/>
      <c r="AP303" s="1314"/>
      <c r="AQ303" s="1314"/>
      <c r="AR303" s="1314"/>
      <c r="AS303" s="1314"/>
      <c r="AT303" s="1314"/>
      <c r="AU303" s="1314"/>
      <c r="AV303" s="1314"/>
      <c r="AW303" s="1314"/>
      <c r="AX303" s="1314"/>
      <c r="AY303" s="1314"/>
      <c r="AZ303" s="1314"/>
      <c r="BA303" s="1314"/>
      <c r="BB303" s="1314"/>
    </row>
    <row r="304" spans="1:54" s="1317" customFormat="1" ht="45">
      <c r="A304" s="1315">
        <v>340</v>
      </c>
      <c r="B304" s="1435"/>
      <c r="C304" s="1440" t="s">
        <v>7009</v>
      </c>
      <c r="D304" s="1473" t="s">
        <v>7010</v>
      </c>
      <c r="E304" s="1441"/>
      <c r="F304" s="1314"/>
      <c r="G304" s="1314"/>
      <c r="H304" s="1314"/>
      <c r="I304" s="1314"/>
      <c r="J304" s="1314"/>
      <c r="K304" s="1314"/>
      <c r="L304" s="1314"/>
      <c r="M304" s="1314"/>
      <c r="N304" s="1314"/>
      <c r="O304" s="1314"/>
      <c r="P304" s="1314"/>
      <c r="Q304" s="1314"/>
      <c r="R304" s="1314"/>
      <c r="S304" s="1314"/>
      <c r="T304" s="1314"/>
      <c r="U304" s="1314"/>
      <c r="V304" s="1434" t="s">
        <v>7011</v>
      </c>
      <c r="W304" s="1314"/>
      <c r="X304" s="1434" t="s">
        <v>6866</v>
      </c>
      <c r="Y304" s="1434" t="s">
        <v>7012</v>
      </c>
      <c r="Z304" s="1314"/>
      <c r="AA304" s="1314"/>
      <c r="AB304" s="1316"/>
      <c r="AC304" s="1314"/>
      <c r="AD304" s="1314"/>
      <c r="AE304" s="1314"/>
      <c r="AF304" s="1314"/>
      <c r="AG304" s="1314"/>
      <c r="AH304" s="1314"/>
      <c r="AI304" s="1314"/>
      <c r="AJ304" s="1314"/>
      <c r="AK304" s="1314"/>
      <c r="AL304" s="1314"/>
      <c r="AM304" s="1314"/>
      <c r="AN304" s="1314"/>
      <c r="AO304" s="1314"/>
      <c r="AP304" s="1314"/>
      <c r="AQ304" s="1314"/>
      <c r="AR304" s="1314"/>
      <c r="AS304" s="1314"/>
      <c r="AT304" s="1314"/>
      <c r="AU304" s="1314"/>
      <c r="AV304" s="1314"/>
      <c r="AW304" s="1314"/>
      <c r="AX304" s="1314"/>
      <c r="AY304" s="1314"/>
      <c r="AZ304" s="1314"/>
      <c r="BA304" s="1314"/>
      <c r="BB304" s="1314"/>
    </row>
    <row r="305" spans="1:54" s="1317" customFormat="1" ht="30">
      <c r="A305" s="1315">
        <v>341</v>
      </c>
      <c r="B305" s="1435"/>
      <c r="C305" s="1440" t="s">
        <v>7013</v>
      </c>
      <c r="D305" s="1473" t="s">
        <v>7014</v>
      </c>
      <c r="E305" s="1441"/>
      <c r="F305" s="1314"/>
      <c r="G305" s="1314"/>
      <c r="H305" s="1314"/>
      <c r="I305" s="1314"/>
      <c r="J305" s="1314"/>
      <c r="K305" s="1314"/>
      <c r="L305" s="1314"/>
      <c r="M305" s="1314"/>
      <c r="N305" s="1314"/>
      <c r="O305" s="1314"/>
      <c r="P305" s="1314"/>
      <c r="Q305" s="1314"/>
      <c r="R305" s="1314"/>
      <c r="S305" s="1314"/>
      <c r="T305" s="1314"/>
      <c r="U305" s="1314"/>
      <c r="V305" s="1474" t="s">
        <v>7015</v>
      </c>
      <c r="W305" s="1314"/>
      <c r="X305" s="1467"/>
      <c r="Y305" s="1434" t="s">
        <v>7016</v>
      </c>
      <c r="Z305" s="1314"/>
      <c r="AA305" s="1314"/>
      <c r="AB305" s="1316"/>
      <c r="AC305" s="1314"/>
      <c r="AD305" s="1314"/>
      <c r="AE305" s="1314"/>
      <c r="AF305" s="1314"/>
      <c r="AG305" s="1314"/>
      <c r="AH305" s="1314"/>
      <c r="AI305" s="1314"/>
      <c r="AJ305" s="1314"/>
      <c r="AK305" s="1314"/>
      <c r="AL305" s="1314"/>
      <c r="AM305" s="1314"/>
      <c r="AN305" s="1314"/>
      <c r="AO305" s="1314"/>
      <c r="AP305" s="1314"/>
      <c r="AQ305" s="1314"/>
      <c r="AR305" s="1314"/>
      <c r="AS305" s="1314"/>
      <c r="AT305" s="1314"/>
      <c r="AU305" s="1314"/>
      <c r="AV305" s="1314"/>
      <c r="AW305" s="1314"/>
      <c r="AX305" s="1314"/>
      <c r="AY305" s="1314"/>
      <c r="AZ305" s="1314"/>
      <c r="BA305" s="1314"/>
      <c r="BB305" s="1314"/>
    </row>
    <row r="306" spans="1:54" s="1317" customFormat="1" ht="45">
      <c r="A306" s="1315">
        <v>344</v>
      </c>
      <c r="B306" s="1435"/>
      <c r="C306" s="1440" t="s">
        <v>7017</v>
      </c>
      <c r="D306" s="1473" t="s">
        <v>7018</v>
      </c>
      <c r="E306" s="1441"/>
      <c r="F306" s="1314"/>
      <c r="G306" s="1314"/>
      <c r="H306" s="1314"/>
      <c r="I306" s="1314"/>
      <c r="J306" s="1314"/>
      <c r="K306" s="1314"/>
      <c r="L306" s="1314"/>
      <c r="M306" s="1314"/>
      <c r="N306" s="1314"/>
      <c r="O306" s="1314"/>
      <c r="P306" s="1314"/>
      <c r="Q306" s="1314"/>
      <c r="R306" s="1314"/>
      <c r="S306" s="1314"/>
      <c r="T306" s="1314"/>
      <c r="U306" s="1314"/>
      <c r="V306" s="1434" t="s">
        <v>7019</v>
      </c>
      <c r="W306" s="1314"/>
      <c r="X306" s="1434" t="s">
        <v>7020</v>
      </c>
      <c r="Y306" s="1434" t="s">
        <v>4572</v>
      </c>
      <c r="Z306" s="1314"/>
      <c r="AA306" s="1314"/>
      <c r="AB306" s="1316"/>
      <c r="AC306" s="1314"/>
      <c r="AD306" s="1314"/>
      <c r="AE306" s="1314"/>
      <c r="AF306" s="1314"/>
      <c r="AG306" s="1314"/>
      <c r="AH306" s="1314"/>
      <c r="AI306" s="1314"/>
      <c r="AJ306" s="1314"/>
      <c r="AK306" s="1314"/>
      <c r="AL306" s="1314"/>
      <c r="AM306" s="1314"/>
      <c r="AN306" s="1314"/>
      <c r="AO306" s="1314"/>
      <c r="AP306" s="1314"/>
      <c r="AQ306" s="1314"/>
      <c r="AR306" s="1314"/>
      <c r="AS306" s="1314"/>
      <c r="AT306" s="1314"/>
      <c r="AU306" s="1314"/>
      <c r="AV306" s="1314"/>
      <c r="AW306" s="1314"/>
      <c r="AX306" s="1314"/>
      <c r="AY306" s="1314"/>
      <c r="AZ306" s="1314"/>
      <c r="BA306" s="1314"/>
      <c r="BB306" s="1314"/>
    </row>
    <row r="307" spans="1:54" s="1317" customFormat="1">
      <c r="A307" s="1315">
        <v>345</v>
      </c>
      <c r="B307" s="1435"/>
      <c r="C307" s="1440" t="s">
        <v>7021</v>
      </c>
      <c r="D307" s="1473"/>
      <c r="E307" s="1441"/>
      <c r="F307" s="1314"/>
      <c r="G307" s="1314"/>
      <c r="H307" s="1314"/>
      <c r="I307" s="1314"/>
      <c r="J307" s="1314"/>
      <c r="K307" s="1314"/>
      <c r="L307" s="1314"/>
      <c r="M307" s="1314"/>
      <c r="N307" s="1314"/>
      <c r="O307" s="1314"/>
      <c r="P307" s="1314"/>
      <c r="Q307" s="1314"/>
      <c r="R307" s="1314"/>
      <c r="S307" s="1314"/>
      <c r="T307" s="1314"/>
      <c r="U307" s="1314"/>
      <c r="V307" s="1434"/>
      <c r="W307" s="1314"/>
      <c r="X307" s="1434" t="s">
        <v>1880</v>
      </c>
      <c r="Y307" s="1434" t="s">
        <v>7022</v>
      </c>
      <c r="Z307" s="1314"/>
      <c r="AA307" s="1314"/>
      <c r="AB307" s="1316"/>
      <c r="AC307" s="1314"/>
      <c r="AD307" s="1314"/>
      <c r="AE307" s="1314"/>
      <c r="AF307" s="1314"/>
      <c r="AG307" s="1314"/>
      <c r="AH307" s="1314"/>
      <c r="AI307" s="1314"/>
      <c r="AJ307" s="1314"/>
      <c r="AK307" s="1314"/>
      <c r="AL307" s="1314"/>
      <c r="AM307" s="1314"/>
      <c r="AN307" s="1314"/>
      <c r="AO307" s="1314"/>
      <c r="AP307" s="1314"/>
      <c r="AQ307" s="1314"/>
      <c r="AR307" s="1314"/>
      <c r="AS307" s="1314"/>
      <c r="AT307" s="1314"/>
      <c r="AU307" s="1314"/>
      <c r="AV307" s="1314"/>
      <c r="AW307" s="1314"/>
      <c r="AX307" s="1314"/>
      <c r="AY307" s="1314"/>
      <c r="AZ307" s="1314"/>
      <c r="BA307" s="1314"/>
      <c r="BB307" s="1314"/>
    </row>
    <row r="308" spans="1:54" s="1317" customFormat="1">
      <c r="A308" s="1315">
        <v>346</v>
      </c>
      <c r="B308" s="1435"/>
      <c r="C308" s="1443" t="s">
        <v>7023</v>
      </c>
      <c r="D308" s="1475" t="s">
        <v>641</v>
      </c>
      <c r="E308" s="1441"/>
      <c r="F308" s="1314"/>
      <c r="G308" s="1314"/>
      <c r="H308" s="1314"/>
      <c r="I308" s="1314"/>
      <c r="J308" s="1314"/>
      <c r="K308" s="1314"/>
      <c r="L308" s="1314"/>
      <c r="M308" s="1314"/>
      <c r="N308" s="1314"/>
      <c r="O308" s="1314"/>
      <c r="P308" s="1314"/>
      <c r="Q308" s="1314"/>
      <c r="R308" s="1314"/>
      <c r="S308" s="1314"/>
      <c r="T308" s="1314"/>
      <c r="U308" s="1314"/>
      <c r="V308" s="1434" t="s">
        <v>7024</v>
      </c>
      <c r="W308" s="1314"/>
      <c r="X308" s="1434" t="s">
        <v>7025</v>
      </c>
      <c r="Y308" s="1438" t="s">
        <v>7026</v>
      </c>
      <c r="Z308" s="1314"/>
      <c r="AA308" s="1314"/>
      <c r="AB308" s="1316"/>
      <c r="AC308" s="1314"/>
      <c r="AD308" s="1314"/>
      <c r="AE308" s="1314"/>
      <c r="AF308" s="1314"/>
      <c r="AG308" s="1314"/>
      <c r="AH308" s="1314"/>
      <c r="AI308" s="1314"/>
      <c r="AJ308" s="1314"/>
      <c r="AK308" s="1314"/>
      <c r="AL308" s="1314"/>
      <c r="AM308" s="1314"/>
      <c r="AN308" s="1314"/>
      <c r="AO308" s="1314"/>
      <c r="AP308" s="1314"/>
      <c r="AQ308" s="1314"/>
      <c r="AR308" s="1314"/>
      <c r="AS308" s="1314"/>
      <c r="AT308" s="1314"/>
      <c r="AU308" s="1314"/>
      <c r="AV308" s="1314"/>
      <c r="AW308" s="1314"/>
      <c r="AX308" s="1314"/>
      <c r="AY308" s="1314"/>
      <c r="AZ308" s="1314"/>
      <c r="BA308" s="1314"/>
      <c r="BB308" s="1314"/>
    </row>
    <row r="309" spans="1:54" s="1317" customFormat="1" ht="31.5">
      <c r="A309" s="1315">
        <v>347</v>
      </c>
      <c r="B309" s="1435"/>
      <c r="C309" s="1440" t="s">
        <v>799</v>
      </c>
      <c r="D309" s="1445" t="s">
        <v>7027</v>
      </c>
      <c r="E309" s="1441"/>
      <c r="F309" s="1314"/>
      <c r="G309" s="1314"/>
      <c r="H309" s="1314"/>
      <c r="I309" s="1314"/>
      <c r="J309" s="1314"/>
      <c r="K309" s="1314"/>
      <c r="L309" s="1314"/>
      <c r="M309" s="1314"/>
      <c r="N309" s="1314"/>
      <c r="O309" s="1314"/>
      <c r="P309" s="1314"/>
      <c r="Q309" s="1314"/>
      <c r="R309" s="1314"/>
      <c r="S309" s="1314"/>
      <c r="T309" s="1314"/>
      <c r="U309" s="1314"/>
      <c r="V309" s="1470" t="s">
        <v>7028</v>
      </c>
      <c r="W309" s="1314"/>
      <c r="X309" s="1434" t="s">
        <v>7029</v>
      </c>
      <c r="Y309" s="1438" t="s">
        <v>7030</v>
      </c>
      <c r="Z309" s="1314"/>
      <c r="AA309" s="1314"/>
      <c r="AB309" s="1316"/>
      <c r="AC309" s="1314"/>
      <c r="AD309" s="1314"/>
      <c r="AE309" s="1314"/>
      <c r="AF309" s="1314"/>
      <c r="AG309" s="1314"/>
      <c r="AH309" s="1314"/>
      <c r="AI309" s="1314"/>
      <c r="AJ309" s="1314"/>
      <c r="AK309" s="1314"/>
      <c r="AL309" s="1314"/>
      <c r="AM309" s="1314"/>
      <c r="AN309" s="1314"/>
      <c r="AO309" s="1314"/>
      <c r="AP309" s="1314"/>
      <c r="AQ309" s="1314"/>
      <c r="AR309" s="1314"/>
      <c r="AS309" s="1314"/>
      <c r="AT309" s="1314"/>
      <c r="AU309" s="1314"/>
      <c r="AV309" s="1314"/>
      <c r="AW309" s="1314"/>
      <c r="AX309" s="1314"/>
      <c r="AY309" s="1314"/>
      <c r="AZ309" s="1314"/>
      <c r="BA309" s="1314"/>
      <c r="BB309" s="1314"/>
    </row>
    <row r="310" spans="1:54" s="1317" customFormat="1" ht="30">
      <c r="A310" s="1315">
        <v>348</v>
      </c>
      <c r="B310" s="1435"/>
      <c r="C310" s="1440" t="s">
        <v>7031</v>
      </c>
      <c r="D310" s="1445"/>
      <c r="E310" s="1441"/>
      <c r="F310" s="1314"/>
      <c r="G310" s="1314"/>
      <c r="H310" s="1314"/>
      <c r="I310" s="1314"/>
      <c r="J310" s="1314"/>
      <c r="K310" s="1314"/>
      <c r="L310" s="1314"/>
      <c r="M310" s="1314"/>
      <c r="N310" s="1314"/>
      <c r="O310" s="1314"/>
      <c r="P310" s="1314"/>
      <c r="Q310" s="1314"/>
      <c r="R310" s="1314"/>
      <c r="S310" s="1314"/>
      <c r="T310" s="1314"/>
      <c r="U310" s="1314"/>
      <c r="V310" s="1434" t="s">
        <v>7032</v>
      </c>
      <c r="W310" s="1314"/>
      <c r="X310" s="1434" t="s">
        <v>7033</v>
      </c>
      <c r="Y310" s="1467"/>
      <c r="Z310" s="1314"/>
      <c r="AA310" s="1314"/>
      <c r="AB310" s="1316"/>
      <c r="AC310" s="1314"/>
      <c r="AD310" s="1314"/>
      <c r="AE310" s="1314"/>
      <c r="AF310" s="1314"/>
      <c r="AG310" s="1314"/>
      <c r="AH310" s="1314"/>
      <c r="AI310" s="1314"/>
      <c r="AJ310" s="1314"/>
      <c r="AK310" s="1314"/>
      <c r="AL310" s="1314"/>
      <c r="AM310" s="1314"/>
      <c r="AN310" s="1314"/>
      <c r="AO310" s="1314"/>
      <c r="AP310" s="1314"/>
      <c r="AQ310" s="1314"/>
      <c r="AR310" s="1314"/>
      <c r="AS310" s="1314"/>
      <c r="AT310" s="1314"/>
      <c r="AU310" s="1314"/>
      <c r="AV310" s="1314"/>
      <c r="AW310" s="1314"/>
      <c r="AX310" s="1314"/>
      <c r="AY310" s="1314"/>
      <c r="AZ310" s="1314"/>
      <c r="BA310" s="1314"/>
      <c r="BB310" s="1314"/>
    </row>
    <row r="311" spans="1:54" s="1317" customFormat="1" ht="45">
      <c r="A311" s="1315">
        <v>349</v>
      </c>
      <c r="B311" s="1435"/>
      <c r="C311" s="1440" t="s">
        <v>2098</v>
      </c>
      <c r="D311" s="1473" t="s">
        <v>7034</v>
      </c>
      <c r="E311" s="1441"/>
      <c r="F311" s="1314"/>
      <c r="G311" s="1314"/>
      <c r="H311" s="1314"/>
      <c r="I311" s="1314"/>
      <c r="J311" s="1314"/>
      <c r="K311" s="1314"/>
      <c r="L311" s="1314"/>
      <c r="M311" s="1314"/>
      <c r="N311" s="1314"/>
      <c r="O311" s="1314"/>
      <c r="P311" s="1314"/>
      <c r="Q311" s="1314"/>
      <c r="R311" s="1314"/>
      <c r="S311" s="1314"/>
      <c r="T311" s="1314"/>
      <c r="U311" s="1314"/>
      <c r="V311" s="1434" t="s">
        <v>7035</v>
      </c>
      <c r="W311" s="1314"/>
      <c r="X311" s="1434" t="s">
        <v>1623</v>
      </c>
      <c r="Y311" s="1438" t="s">
        <v>6867</v>
      </c>
      <c r="Z311" s="1314"/>
      <c r="AA311" s="1314"/>
      <c r="AB311" s="1316"/>
      <c r="AC311" s="1314"/>
      <c r="AD311" s="1314"/>
      <c r="AE311" s="1314"/>
      <c r="AF311" s="1314"/>
      <c r="AG311" s="1314"/>
      <c r="AH311" s="1314"/>
      <c r="AI311" s="1314"/>
      <c r="AJ311" s="1314"/>
      <c r="AK311" s="1314"/>
      <c r="AL311" s="1314"/>
      <c r="AM311" s="1314"/>
      <c r="AN311" s="1314"/>
      <c r="AO311" s="1314"/>
      <c r="AP311" s="1314"/>
      <c r="AQ311" s="1314"/>
      <c r="AR311" s="1314"/>
      <c r="AS311" s="1314"/>
      <c r="AT311" s="1314"/>
      <c r="AU311" s="1314"/>
      <c r="AV311" s="1314"/>
      <c r="AW311" s="1314"/>
      <c r="AX311" s="1314"/>
      <c r="AY311" s="1314"/>
      <c r="AZ311" s="1314"/>
      <c r="BA311" s="1314"/>
      <c r="BB311" s="1314"/>
    </row>
    <row r="312" spans="1:54" s="1317" customFormat="1">
      <c r="A312" s="1412">
        <v>350</v>
      </c>
      <c r="B312" s="1442"/>
      <c r="C312" s="1440" t="s">
        <v>7036</v>
      </c>
      <c r="D312" s="1445"/>
      <c r="E312" s="1444"/>
      <c r="F312" s="1413"/>
      <c r="G312" s="1413"/>
      <c r="H312" s="1413"/>
      <c r="I312" s="1413"/>
      <c r="J312" s="1413"/>
      <c r="K312" s="1413"/>
      <c r="L312" s="1413"/>
      <c r="M312" s="1413"/>
      <c r="N312" s="1413"/>
      <c r="O312" s="1413"/>
      <c r="P312" s="1413"/>
      <c r="Q312" s="1413"/>
      <c r="R312" s="1413"/>
      <c r="S312" s="1413"/>
      <c r="T312" s="1413"/>
      <c r="U312" s="1413"/>
      <c r="V312" s="1467"/>
      <c r="W312" s="1413"/>
      <c r="X312" s="1434" t="s">
        <v>1623</v>
      </c>
      <c r="Y312" s="1438" t="s">
        <v>7037</v>
      </c>
      <c r="Z312" s="1413"/>
      <c r="AA312" s="1413"/>
      <c r="AB312" s="1415"/>
      <c r="AC312" s="1413"/>
      <c r="AD312" s="1413"/>
      <c r="AE312" s="1413"/>
      <c r="AF312" s="1413"/>
      <c r="AG312" s="1413"/>
      <c r="AH312" s="1413"/>
      <c r="AI312" s="1413"/>
      <c r="AJ312" s="1413"/>
      <c r="AK312" s="1413"/>
      <c r="AL312" s="1413"/>
      <c r="AM312" s="1413"/>
      <c r="AN312" s="1413"/>
      <c r="AO312" s="1413"/>
      <c r="AP312" s="1413"/>
      <c r="AQ312" s="1413"/>
      <c r="AR312" s="1413"/>
      <c r="AS312" s="1413"/>
      <c r="AT312" s="1413"/>
      <c r="AU312" s="1413"/>
      <c r="AV312" s="1413"/>
      <c r="AW312" s="1413"/>
      <c r="AX312" s="1413"/>
      <c r="AY312" s="1413"/>
      <c r="AZ312" s="1413"/>
      <c r="BA312" s="1413"/>
      <c r="BB312" s="1413"/>
    </row>
    <row r="313" spans="1:54" s="1406" customFormat="1" ht="45">
      <c r="A313" s="1405">
        <v>351</v>
      </c>
      <c r="B313" s="1476"/>
      <c r="C313" s="1440" t="s">
        <v>3159</v>
      </c>
      <c r="D313" s="1473" t="s">
        <v>7038</v>
      </c>
      <c r="E313" s="1477"/>
      <c r="V313" s="1473" t="s">
        <v>7039</v>
      </c>
      <c r="X313" s="1473">
        <v>7722061708</v>
      </c>
      <c r="Y313" s="1473" t="s">
        <v>7040</v>
      </c>
      <c r="AB313" s="1411"/>
      <c r="BB313" s="1406" t="s">
        <v>5694</v>
      </c>
    </row>
    <row r="314" spans="1:54" s="1317" customFormat="1" ht="45">
      <c r="A314" s="1419">
        <v>352</v>
      </c>
      <c r="B314" s="1465"/>
      <c r="C314" s="1440" t="s">
        <v>7041</v>
      </c>
      <c r="D314" s="1473" t="s">
        <v>7042</v>
      </c>
      <c r="E314" s="1466"/>
      <c r="F314" s="1420"/>
      <c r="G314" s="1420"/>
      <c r="H314" s="1420"/>
      <c r="I314" s="1420"/>
      <c r="J314" s="1420"/>
      <c r="K314" s="1420"/>
      <c r="L314" s="1420"/>
      <c r="M314" s="1420"/>
      <c r="N314" s="1420"/>
      <c r="O314" s="1420"/>
      <c r="P314" s="1420"/>
      <c r="Q314" s="1420"/>
      <c r="R314" s="1420"/>
      <c r="S314" s="1420"/>
      <c r="T314" s="1420"/>
      <c r="U314" s="1420"/>
      <c r="V314" s="1434" t="s">
        <v>7043</v>
      </c>
      <c r="W314" s="1420"/>
      <c r="X314" s="1434" t="s">
        <v>7044</v>
      </c>
      <c r="Y314" s="1434" t="s">
        <v>6623</v>
      </c>
      <c r="Z314" s="1420"/>
      <c r="AA314" s="1420"/>
      <c r="AB314" s="1424"/>
      <c r="AC314" s="1420"/>
      <c r="AD314" s="1420"/>
      <c r="AE314" s="1420"/>
      <c r="AF314" s="1420"/>
      <c r="AG314" s="1420"/>
      <c r="AH314" s="1420"/>
      <c r="AI314" s="1420"/>
      <c r="AJ314" s="1420"/>
      <c r="AK314" s="1420"/>
      <c r="AL314" s="1420"/>
      <c r="AM314" s="1420"/>
      <c r="AN314" s="1420"/>
      <c r="AO314" s="1420"/>
      <c r="AP314" s="1420"/>
      <c r="AQ314" s="1420"/>
      <c r="AR314" s="1420"/>
      <c r="AS314" s="1420"/>
      <c r="AT314" s="1420"/>
      <c r="AU314" s="1420"/>
      <c r="AV314" s="1420"/>
      <c r="AW314" s="1420"/>
      <c r="AX314" s="1420"/>
      <c r="AY314" s="1420"/>
      <c r="AZ314" s="1420"/>
      <c r="BA314" s="1420"/>
      <c r="BB314" s="1420" t="s">
        <v>5694</v>
      </c>
    </row>
    <row r="315" spans="1:54" s="1317" customFormat="1">
      <c r="A315" s="1315">
        <v>353</v>
      </c>
      <c r="B315" s="1435"/>
      <c r="C315" s="1440" t="s">
        <v>7045</v>
      </c>
      <c r="D315" s="1473" t="s">
        <v>7046</v>
      </c>
      <c r="E315" s="1441"/>
      <c r="F315" s="1314"/>
      <c r="G315" s="1314"/>
      <c r="H315" s="1314"/>
      <c r="I315" s="1314"/>
      <c r="J315" s="1314"/>
      <c r="K315" s="1314"/>
      <c r="L315" s="1314"/>
      <c r="M315" s="1314"/>
      <c r="N315" s="1314"/>
      <c r="O315" s="1314"/>
      <c r="P315" s="1314"/>
      <c r="Q315" s="1314"/>
      <c r="R315" s="1314"/>
      <c r="S315" s="1314"/>
      <c r="T315" s="1314"/>
      <c r="U315" s="1314"/>
      <c r="V315" s="1434" t="s">
        <v>7047</v>
      </c>
      <c r="W315" s="1314"/>
      <c r="X315" s="1316"/>
      <c r="Y315" s="1434" t="s">
        <v>5752</v>
      </c>
      <c r="Z315" s="1314"/>
      <c r="AA315" s="1314"/>
      <c r="AB315" s="1316"/>
      <c r="AC315" s="1314"/>
      <c r="AD315" s="1314"/>
      <c r="AE315" s="1314"/>
      <c r="AF315" s="1314"/>
      <c r="AG315" s="1314"/>
      <c r="AH315" s="1314"/>
      <c r="AI315" s="1314"/>
      <c r="AJ315" s="1314"/>
      <c r="AK315" s="1314"/>
      <c r="AL315" s="1314"/>
      <c r="AM315" s="1314"/>
      <c r="AN315" s="1314"/>
      <c r="AO315" s="1314"/>
      <c r="AP315" s="1314"/>
      <c r="AQ315" s="1314"/>
      <c r="AR315" s="1314"/>
      <c r="AS315" s="1314"/>
      <c r="AT315" s="1314"/>
      <c r="AU315" s="1314"/>
      <c r="AV315" s="1314"/>
      <c r="AW315" s="1314"/>
      <c r="AX315" s="1314"/>
      <c r="AY315" s="1314"/>
      <c r="AZ315" s="1314"/>
      <c r="BA315" s="1314"/>
      <c r="BB315" s="1314" t="s">
        <v>5694</v>
      </c>
    </row>
    <row r="316" spans="1:54" s="1317" customFormat="1" ht="30">
      <c r="A316" s="1315">
        <v>354</v>
      </c>
      <c r="B316" s="1435"/>
      <c r="C316" s="1440" t="s">
        <v>7048</v>
      </c>
      <c r="D316" s="1473" t="s">
        <v>7049</v>
      </c>
      <c r="E316" s="1441"/>
      <c r="F316" s="1314"/>
      <c r="G316" s="1314"/>
      <c r="H316" s="1314"/>
      <c r="I316" s="1314"/>
      <c r="J316" s="1314"/>
      <c r="K316" s="1314"/>
      <c r="L316" s="1314"/>
      <c r="M316" s="1314"/>
      <c r="N316" s="1314"/>
      <c r="O316" s="1314"/>
      <c r="P316" s="1314"/>
      <c r="Q316" s="1314"/>
      <c r="R316" s="1314"/>
      <c r="S316" s="1314"/>
      <c r="T316" s="1314"/>
      <c r="U316" s="1314"/>
      <c r="V316" s="1434" t="s">
        <v>7050</v>
      </c>
      <c r="W316" s="1314"/>
      <c r="X316" s="1316"/>
      <c r="Y316" s="1438" t="s">
        <v>1881</v>
      </c>
      <c r="Z316" s="1314"/>
      <c r="AA316" s="1314"/>
      <c r="AB316" s="1316"/>
      <c r="AC316" s="1314"/>
      <c r="AD316" s="1314"/>
      <c r="AE316" s="1314"/>
      <c r="AF316" s="1314"/>
      <c r="AG316" s="1314"/>
      <c r="AH316" s="1314"/>
      <c r="AI316" s="1314"/>
      <c r="AJ316" s="1314"/>
      <c r="AK316" s="1314"/>
      <c r="AL316" s="1314"/>
      <c r="AM316" s="1314"/>
      <c r="AN316" s="1314"/>
      <c r="AO316" s="1314"/>
      <c r="AP316" s="1314"/>
      <c r="AQ316" s="1314"/>
      <c r="AR316" s="1314"/>
      <c r="AS316" s="1314"/>
      <c r="AT316" s="1314"/>
      <c r="AU316" s="1314"/>
      <c r="AV316" s="1314"/>
      <c r="AW316" s="1314"/>
      <c r="AX316" s="1314"/>
      <c r="AY316" s="1314"/>
      <c r="AZ316" s="1314"/>
      <c r="BA316" s="1314"/>
      <c r="BB316" s="1314" t="s">
        <v>5694</v>
      </c>
    </row>
    <row r="317" spans="1:54" s="1317" customFormat="1" ht="30">
      <c r="A317" s="1315">
        <v>355</v>
      </c>
      <c r="B317" s="1435"/>
      <c r="C317" s="1440" t="s">
        <v>7051</v>
      </c>
      <c r="D317" s="1473" t="s">
        <v>7052</v>
      </c>
      <c r="E317" s="1441"/>
      <c r="F317" s="1314"/>
      <c r="G317" s="1314"/>
      <c r="H317" s="1314"/>
      <c r="I317" s="1314"/>
      <c r="J317" s="1314"/>
      <c r="K317" s="1314"/>
      <c r="L317" s="1314"/>
      <c r="M317" s="1314"/>
      <c r="N317" s="1314"/>
      <c r="O317" s="1314"/>
      <c r="P317" s="1314"/>
      <c r="Q317" s="1314"/>
      <c r="R317" s="1314"/>
      <c r="S317" s="1314"/>
      <c r="T317" s="1314"/>
      <c r="U317" s="1314"/>
      <c r="V317" s="1434" t="s">
        <v>7053</v>
      </c>
      <c r="W317" s="1314"/>
      <c r="X317" s="1316"/>
      <c r="Y317" s="1434" t="s">
        <v>6734</v>
      </c>
      <c r="Z317" s="1314"/>
      <c r="AA317" s="1314"/>
      <c r="AB317" s="1316"/>
      <c r="AC317" s="1314"/>
      <c r="AD317" s="1314"/>
      <c r="AE317" s="1314"/>
      <c r="AF317" s="1314"/>
      <c r="AG317" s="1314"/>
      <c r="AH317" s="1314"/>
      <c r="AI317" s="1314"/>
      <c r="AJ317" s="1314"/>
      <c r="AK317" s="1314"/>
      <c r="AL317" s="1314"/>
      <c r="AM317" s="1314"/>
      <c r="AN317" s="1314"/>
      <c r="AO317" s="1314"/>
      <c r="AP317" s="1314"/>
      <c r="AQ317" s="1314"/>
      <c r="AR317" s="1314"/>
      <c r="AS317" s="1314"/>
      <c r="AT317" s="1314"/>
      <c r="AU317" s="1314"/>
      <c r="AV317" s="1314"/>
      <c r="AW317" s="1314"/>
      <c r="AX317" s="1314"/>
      <c r="AY317" s="1314"/>
      <c r="AZ317" s="1314"/>
      <c r="BA317" s="1314"/>
      <c r="BB317" s="1314" t="s">
        <v>5694</v>
      </c>
    </row>
    <row r="318" spans="1:54" s="1317" customFormat="1" ht="30">
      <c r="A318" s="1315">
        <v>356</v>
      </c>
      <c r="B318" s="1435"/>
      <c r="C318" s="1440" t="s">
        <v>6920</v>
      </c>
      <c r="D318" s="1473" t="s">
        <v>7054</v>
      </c>
      <c r="E318" s="1441"/>
      <c r="F318" s="1314"/>
      <c r="G318" s="1314"/>
      <c r="H318" s="1314"/>
      <c r="I318" s="1314"/>
      <c r="J318" s="1314"/>
      <c r="K318" s="1314"/>
      <c r="L318" s="1314"/>
      <c r="M318" s="1314"/>
      <c r="N318" s="1314"/>
      <c r="O318" s="1314"/>
      <c r="P318" s="1314"/>
      <c r="Q318" s="1314"/>
      <c r="R318" s="1314"/>
      <c r="S318" s="1314"/>
      <c r="T318" s="1314"/>
      <c r="U318" s="1314"/>
      <c r="V318" s="1434" t="s">
        <v>7055</v>
      </c>
      <c r="W318" s="1314"/>
      <c r="X318" s="1316"/>
      <c r="Y318" s="1467"/>
      <c r="Z318" s="1314"/>
      <c r="AA318" s="1314"/>
      <c r="AB318" s="1316"/>
      <c r="AC318" s="1314"/>
      <c r="AD318" s="1314"/>
      <c r="AE318" s="1314"/>
      <c r="AF318" s="1314"/>
      <c r="AG318" s="1314"/>
      <c r="AH318" s="1314"/>
      <c r="AI318" s="1314"/>
      <c r="AJ318" s="1314"/>
      <c r="AK318" s="1314"/>
      <c r="AL318" s="1314"/>
      <c r="AM318" s="1314"/>
      <c r="AN318" s="1314"/>
      <c r="AO318" s="1314"/>
      <c r="AP318" s="1314"/>
      <c r="AQ318" s="1314"/>
      <c r="AR318" s="1314"/>
      <c r="AS318" s="1314"/>
      <c r="AT318" s="1314"/>
      <c r="AU318" s="1314"/>
      <c r="AV318" s="1314"/>
      <c r="AW318" s="1314"/>
      <c r="AX318" s="1314"/>
      <c r="AY318" s="1314"/>
      <c r="AZ318" s="1314"/>
      <c r="BA318" s="1314"/>
      <c r="BB318" s="1314" t="s">
        <v>5694</v>
      </c>
    </row>
    <row r="319" spans="1:54" s="1317" customFormat="1" ht="30">
      <c r="A319" s="1315">
        <v>357</v>
      </c>
      <c r="B319" s="1435"/>
      <c r="C319" s="1440" t="s">
        <v>7056</v>
      </c>
      <c r="D319" s="1473" t="s">
        <v>7057</v>
      </c>
      <c r="E319" s="1441"/>
      <c r="F319" s="1314"/>
      <c r="G319" s="1314"/>
      <c r="H319" s="1314"/>
      <c r="I319" s="1314"/>
      <c r="J319" s="1314"/>
      <c r="K319" s="1314"/>
      <c r="L319" s="1314"/>
      <c r="M319" s="1314"/>
      <c r="N319" s="1314"/>
      <c r="O319" s="1314"/>
      <c r="P319" s="1314"/>
      <c r="Q319" s="1314"/>
      <c r="R319" s="1314"/>
      <c r="S319" s="1314"/>
      <c r="T319" s="1314"/>
      <c r="U319" s="1314"/>
      <c r="V319" s="1434" t="s">
        <v>7058</v>
      </c>
      <c r="W319" s="1314"/>
      <c r="X319" s="1316"/>
      <c r="Y319" s="1434" t="s">
        <v>7059</v>
      </c>
      <c r="Z319" s="1314"/>
      <c r="AA319" s="1314"/>
      <c r="AB319" s="1316"/>
      <c r="AC319" s="1314"/>
      <c r="AD319" s="1314"/>
      <c r="AE319" s="1314"/>
      <c r="AF319" s="1314"/>
      <c r="AG319" s="1314"/>
      <c r="AH319" s="1314"/>
      <c r="AI319" s="1314"/>
      <c r="AJ319" s="1314"/>
      <c r="AK319" s="1314"/>
      <c r="AL319" s="1314"/>
      <c r="AM319" s="1314"/>
      <c r="AN319" s="1314"/>
      <c r="AO319" s="1314"/>
      <c r="AP319" s="1314"/>
      <c r="AQ319" s="1314"/>
      <c r="AR319" s="1314"/>
      <c r="AS319" s="1314"/>
      <c r="AT319" s="1314"/>
      <c r="AU319" s="1314"/>
      <c r="AV319" s="1314"/>
      <c r="AW319" s="1314"/>
      <c r="AX319" s="1314"/>
      <c r="AY319" s="1314"/>
      <c r="AZ319" s="1314"/>
      <c r="BA319" s="1314"/>
      <c r="BB319" s="1314" t="s">
        <v>5694</v>
      </c>
    </row>
    <row r="320" spans="1:54" s="1317" customFormat="1" ht="30">
      <c r="A320" s="1412">
        <v>358</v>
      </c>
      <c r="B320" s="1442"/>
      <c r="C320" s="1440" t="s">
        <v>7060</v>
      </c>
      <c r="D320" s="1473" t="s">
        <v>7061</v>
      </c>
      <c r="E320" s="1444"/>
      <c r="F320" s="1413"/>
      <c r="G320" s="1413"/>
      <c r="H320" s="1413"/>
      <c r="I320" s="1413"/>
      <c r="J320" s="1413"/>
      <c r="K320" s="1413"/>
      <c r="L320" s="1413"/>
      <c r="M320" s="1413"/>
      <c r="N320" s="1413"/>
      <c r="O320" s="1413"/>
      <c r="P320" s="1413"/>
      <c r="Q320" s="1413"/>
      <c r="R320" s="1413"/>
      <c r="S320" s="1413"/>
      <c r="T320" s="1413"/>
      <c r="U320" s="1413"/>
      <c r="V320" s="1434" t="s">
        <v>7062</v>
      </c>
      <c r="W320" s="1413"/>
      <c r="X320" s="1415"/>
      <c r="Y320" s="1434" t="s">
        <v>2305</v>
      </c>
      <c r="Z320" s="1413"/>
      <c r="AA320" s="1413"/>
      <c r="AB320" s="1415"/>
      <c r="AC320" s="1413"/>
      <c r="AD320" s="1413"/>
      <c r="AE320" s="1413"/>
      <c r="AF320" s="1413"/>
      <c r="AG320" s="1413"/>
      <c r="AH320" s="1413"/>
      <c r="AI320" s="1413"/>
      <c r="AJ320" s="1413"/>
      <c r="AK320" s="1413"/>
      <c r="AL320" s="1413"/>
      <c r="AM320" s="1413"/>
      <c r="AN320" s="1413"/>
      <c r="AO320" s="1413"/>
      <c r="AP320" s="1413"/>
      <c r="AQ320" s="1413"/>
      <c r="AR320" s="1413"/>
      <c r="AS320" s="1413"/>
      <c r="AT320" s="1413"/>
      <c r="AU320" s="1413"/>
      <c r="AV320" s="1413"/>
      <c r="AW320" s="1413"/>
      <c r="AX320" s="1413"/>
      <c r="AY320" s="1413"/>
      <c r="AZ320" s="1413"/>
      <c r="BA320" s="1413"/>
      <c r="BB320" s="1413"/>
    </row>
    <row r="321" spans="1:54" s="1461" customFormat="1" ht="45">
      <c r="A321" s="1460">
        <v>359</v>
      </c>
      <c r="B321" s="1478"/>
      <c r="C321" s="1440" t="s">
        <v>7060</v>
      </c>
      <c r="D321" s="1473" t="s">
        <v>7063</v>
      </c>
      <c r="E321" s="1479"/>
      <c r="V321" s="1475" t="s">
        <v>7064</v>
      </c>
      <c r="X321" s="1464"/>
      <c r="Y321" s="1475" t="s">
        <v>2305</v>
      </c>
      <c r="AB321" s="1464"/>
    </row>
    <row r="322" spans="1:54" s="1461" customFormat="1" ht="45">
      <c r="A322" s="1460">
        <v>360</v>
      </c>
      <c r="B322" s="1478"/>
      <c r="C322" s="1440" t="s">
        <v>7065</v>
      </c>
      <c r="D322" s="1473" t="s">
        <v>7066</v>
      </c>
      <c r="E322" s="1479"/>
      <c r="V322" s="1475" t="s">
        <v>7067</v>
      </c>
      <c r="X322" s="1464"/>
      <c r="Y322" s="1475" t="s">
        <v>7068</v>
      </c>
      <c r="AB322" s="1464"/>
    </row>
    <row r="323" spans="1:54" s="1406" customFormat="1" ht="30">
      <c r="A323" s="1405">
        <v>361</v>
      </c>
      <c r="B323" s="1476"/>
      <c r="C323" s="1440" t="s">
        <v>7069</v>
      </c>
      <c r="D323" s="1473" t="s">
        <v>7070</v>
      </c>
      <c r="E323" s="1477"/>
      <c r="X323" s="1411"/>
      <c r="Y323" s="1445"/>
      <c r="AB323" s="1411"/>
    </row>
    <row r="324" spans="1:54" s="1317" customFormat="1">
      <c r="A324" s="1419">
        <v>362</v>
      </c>
      <c r="B324" s="1465"/>
      <c r="C324" s="1440" t="s">
        <v>5883</v>
      </c>
      <c r="D324" s="1473" t="s">
        <v>7071</v>
      </c>
      <c r="E324" s="1466"/>
      <c r="F324" s="1420"/>
      <c r="G324" s="1420"/>
      <c r="H324" s="1420"/>
      <c r="I324" s="1420"/>
      <c r="J324" s="1420"/>
      <c r="K324" s="1420"/>
      <c r="L324" s="1420"/>
      <c r="M324" s="1420"/>
      <c r="N324" s="1420"/>
      <c r="O324" s="1420"/>
      <c r="P324" s="1420"/>
      <c r="Q324" s="1420"/>
      <c r="R324" s="1420"/>
      <c r="S324" s="1420"/>
      <c r="T324" s="1420"/>
      <c r="U324" s="1420"/>
      <c r="V324" s="1420"/>
      <c r="W324" s="1420"/>
      <c r="X324" s="1424"/>
      <c r="Y324" s="1420"/>
      <c r="Z324" s="1420"/>
      <c r="AA324" s="1420"/>
      <c r="AB324" s="1424"/>
      <c r="AC324" s="1420"/>
      <c r="AD324" s="1420"/>
      <c r="AE324" s="1420"/>
      <c r="AF324" s="1420"/>
      <c r="AG324" s="1420"/>
      <c r="AH324" s="1420"/>
      <c r="AI324" s="1420"/>
      <c r="AJ324" s="1420"/>
      <c r="AK324" s="1420"/>
      <c r="AL324" s="1420"/>
      <c r="AM324" s="1420"/>
      <c r="AN324" s="1420"/>
      <c r="AO324" s="1420"/>
      <c r="AP324" s="1420"/>
      <c r="AQ324" s="1420"/>
      <c r="AR324" s="1420"/>
      <c r="AS324" s="1420"/>
      <c r="AT324" s="1420"/>
      <c r="AU324" s="1420"/>
      <c r="AV324" s="1420"/>
      <c r="AW324" s="1420"/>
      <c r="AX324" s="1420"/>
      <c r="AY324" s="1420"/>
      <c r="AZ324" s="1420"/>
      <c r="BA324" s="1420"/>
      <c r="BB324" s="1420"/>
    </row>
    <row r="325" spans="1:54" s="1317" customFormat="1">
      <c r="A325" s="1315">
        <v>363</v>
      </c>
      <c r="B325" s="1435"/>
      <c r="C325" s="1440" t="s">
        <v>7072</v>
      </c>
      <c r="D325" s="1406"/>
      <c r="E325" s="1441"/>
      <c r="F325" s="1314"/>
      <c r="G325" s="1314"/>
      <c r="H325" s="1314"/>
      <c r="I325" s="1314"/>
      <c r="J325" s="1314"/>
      <c r="K325" s="1314"/>
      <c r="L325" s="1314"/>
      <c r="M325" s="1314"/>
      <c r="N325" s="1314"/>
      <c r="O325" s="1314"/>
      <c r="P325" s="1314"/>
      <c r="Q325" s="1314"/>
      <c r="R325" s="1314"/>
      <c r="S325" s="1314"/>
      <c r="T325" s="1314"/>
      <c r="U325" s="1314"/>
      <c r="V325" s="1314"/>
      <c r="W325" s="1314"/>
      <c r="X325" s="1316"/>
      <c r="Y325" s="1314"/>
      <c r="Z325" s="1314"/>
      <c r="AA325" s="1314"/>
      <c r="AB325" s="1316"/>
      <c r="AC325" s="1314"/>
      <c r="AD325" s="1314"/>
      <c r="AE325" s="1314"/>
      <c r="AF325" s="1314"/>
      <c r="AG325" s="1314"/>
      <c r="AH325" s="1314"/>
      <c r="AI325" s="1314"/>
      <c r="AJ325" s="1314"/>
      <c r="AK325" s="1314"/>
      <c r="AL325" s="1314"/>
      <c r="AM325" s="1314"/>
      <c r="AN325" s="1314"/>
      <c r="AO325" s="1314"/>
      <c r="AP325" s="1314"/>
      <c r="AQ325" s="1314"/>
      <c r="AR325" s="1314"/>
      <c r="AS325" s="1314"/>
      <c r="AT325" s="1314"/>
      <c r="AU325" s="1314"/>
      <c r="AV325" s="1314"/>
      <c r="AW325" s="1314"/>
      <c r="AX325" s="1314"/>
      <c r="AY325" s="1314"/>
      <c r="AZ325" s="1314"/>
      <c r="BA325" s="1314"/>
      <c r="BB325" s="1314"/>
    </row>
    <row r="326" spans="1:54" s="1317" customFormat="1">
      <c r="A326" s="1315">
        <v>364</v>
      </c>
      <c r="B326" s="1435"/>
      <c r="C326" s="1440" t="s">
        <v>7073</v>
      </c>
      <c r="D326" s="1406"/>
      <c r="E326" s="1441"/>
      <c r="F326" s="1314"/>
      <c r="G326" s="1314"/>
      <c r="H326" s="1314"/>
      <c r="I326" s="1314"/>
      <c r="J326" s="1314"/>
      <c r="K326" s="1314"/>
      <c r="L326" s="1314"/>
      <c r="M326" s="1314"/>
      <c r="N326" s="1314"/>
      <c r="O326" s="1314"/>
      <c r="P326" s="1314"/>
      <c r="Q326" s="1314"/>
      <c r="R326" s="1314"/>
      <c r="S326" s="1314"/>
      <c r="T326" s="1314"/>
      <c r="U326" s="1314"/>
      <c r="V326" s="1314"/>
      <c r="W326" s="1314"/>
      <c r="X326" s="1316"/>
      <c r="Y326" s="1314"/>
      <c r="Z326" s="1314"/>
      <c r="AA326" s="1314"/>
      <c r="AB326" s="1316"/>
      <c r="AC326" s="1314"/>
      <c r="AD326" s="1314"/>
      <c r="AE326" s="1314"/>
      <c r="AF326" s="1314"/>
      <c r="AG326" s="1314"/>
      <c r="AH326" s="1314"/>
      <c r="AI326" s="1314"/>
      <c r="AJ326" s="1314"/>
      <c r="AK326" s="1314"/>
      <c r="AL326" s="1314"/>
      <c r="AM326" s="1314"/>
      <c r="AN326" s="1314"/>
      <c r="AO326" s="1314"/>
      <c r="AP326" s="1314"/>
      <c r="AQ326" s="1314"/>
      <c r="AR326" s="1314"/>
      <c r="AS326" s="1314"/>
      <c r="AT326" s="1314"/>
      <c r="AU326" s="1314"/>
      <c r="AV326" s="1314"/>
      <c r="AW326" s="1314"/>
      <c r="AX326" s="1314"/>
      <c r="AY326" s="1314"/>
      <c r="AZ326" s="1314"/>
      <c r="BA326" s="1314"/>
      <c r="BB326" s="1314"/>
    </row>
    <row r="327" spans="1:54" s="1317" customFormat="1" ht="30">
      <c r="A327" s="1315">
        <v>365</v>
      </c>
      <c r="B327" s="1435"/>
      <c r="C327" s="1440" t="s">
        <v>7074</v>
      </c>
      <c r="D327" s="1406"/>
      <c r="E327" s="1441"/>
      <c r="F327" s="1314"/>
      <c r="G327" s="1314"/>
      <c r="H327" s="1314"/>
      <c r="I327" s="1314"/>
      <c r="J327" s="1314"/>
      <c r="K327" s="1314"/>
      <c r="L327" s="1314"/>
      <c r="M327" s="1314"/>
      <c r="N327" s="1314"/>
      <c r="O327" s="1314"/>
      <c r="P327" s="1314"/>
      <c r="Q327" s="1314"/>
      <c r="R327" s="1314"/>
      <c r="S327" s="1314"/>
      <c r="T327" s="1314"/>
      <c r="U327" s="1314"/>
      <c r="V327" s="1314"/>
      <c r="W327" s="1314"/>
      <c r="X327" s="1316"/>
      <c r="Y327" s="1314"/>
      <c r="Z327" s="1314"/>
      <c r="AA327" s="1314"/>
      <c r="AB327" s="1316"/>
      <c r="AC327" s="1314"/>
      <c r="AD327" s="1314"/>
      <c r="AE327" s="1314"/>
      <c r="AF327" s="1314"/>
      <c r="AG327" s="1314"/>
      <c r="AH327" s="1314"/>
      <c r="AI327" s="1314"/>
      <c r="AJ327" s="1314"/>
      <c r="AK327" s="1314"/>
      <c r="AL327" s="1314"/>
      <c r="AM327" s="1314"/>
      <c r="AN327" s="1314"/>
      <c r="AO327" s="1314"/>
      <c r="AP327" s="1314"/>
      <c r="AQ327" s="1314"/>
      <c r="AR327" s="1314"/>
      <c r="AS327" s="1314"/>
      <c r="AT327" s="1314"/>
      <c r="AU327" s="1314"/>
      <c r="AV327" s="1314"/>
      <c r="AW327" s="1314"/>
      <c r="AX327" s="1314"/>
      <c r="AY327" s="1314"/>
      <c r="AZ327" s="1314"/>
      <c r="BA327" s="1314"/>
      <c r="BB327" s="1314"/>
    </row>
    <row r="328" spans="1:54" s="1317" customFormat="1" ht="45">
      <c r="A328" s="1315">
        <v>366</v>
      </c>
      <c r="B328" s="1435"/>
      <c r="C328" s="1440" t="s">
        <v>7075</v>
      </c>
      <c r="D328" s="1406"/>
      <c r="E328" s="1441"/>
      <c r="F328" s="1314"/>
      <c r="G328" s="1314"/>
      <c r="H328" s="1314"/>
      <c r="I328" s="1314"/>
      <c r="J328" s="1314"/>
      <c r="K328" s="1314"/>
      <c r="L328" s="1314"/>
      <c r="M328" s="1314"/>
      <c r="N328" s="1314"/>
      <c r="O328" s="1314"/>
      <c r="P328" s="1314"/>
      <c r="Q328" s="1314"/>
      <c r="R328" s="1314"/>
      <c r="S328" s="1314"/>
      <c r="T328" s="1314"/>
      <c r="U328" s="1314"/>
      <c r="V328" s="1314"/>
      <c r="W328" s="1314"/>
      <c r="X328" s="1316"/>
      <c r="Y328" s="1314"/>
      <c r="Z328" s="1314"/>
      <c r="AA328" s="1314"/>
      <c r="AB328" s="1316"/>
      <c r="AC328" s="1314"/>
      <c r="AD328" s="1314"/>
      <c r="AE328" s="1314"/>
      <c r="AF328" s="1314"/>
      <c r="AG328" s="1314"/>
      <c r="AH328" s="1314"/>
      <c r="AI328" s="1314"/>
      <c r="AJ328" s="1314"/>
      <c r="AK328" s="1314"/>
      <c r="AL328" s="1314"/>
      <c r="AM328" s="1314"/>
      <c r="AN328" s="1314"/>
      <c r="AO328" s="1314"/>
      <c r="AP328" s="1314"/>
      <c r="AQ328" s="1314"/>
      <c r="AR328" s="1314"/>
      <c r="AS328" s="1314"/>
      <c r="AT328" s="1314"/>
      <c r="AU328" s="1314"/>
      <c r="AV328" s="1314"/>
      <c r="AW328" s="1314"/>
      <c r="AX328" s="1314"/>
      <c r="AY328" s="1314"/>
      <c r="AZ328" s="1314"/>
      <c r="BA328" s="1314"/>
      <c r="BB328" s="1314"/>
    </row>
    <row r="329" spans="1:54" s="1317" customFormat="1">
      <c r="A329" s="1315">
        <v>367</v>
      </c>
      <c r="B329" s="1435"/>
      <c r="C329" s="1480" t="s">
        <v>7076</v>
      </c>
      <c r="D329" s="1481"/>
      <c r="E329" s="1314"/>
      <c r="F329" s="1314"/>
      <c r="G329" s="1314"/>
      <c r="H329" s="1314"/>
      <c r="I329" s="1314"/>
      <c r="J329" s="1314"/>
      <c r="K329" s="1314"/>
      <c r="L329" s="1314"/>
      <c r="M329" s="1314"/>
      <c r="N329" s="1314"/>
      <c r="O329" s="1314"/>
      <c r="P329" s="1314"/>
      <c r="Q329" s="1314"/>
      <c r="R329" s="1314"/>
      <c r="S329" s="1314"/>
      <c r="T329" s="1314"/>
      <c r="U329" s="1314"/>
      <c r="V329" s="1314"/>
      <c r="W329" s="1314"/>
      <c r="X329" s="1316"/>
      <c r="Y329" s="1314"/>
      <c r="Z329" s="1314"/>
      <c r="AA329" s="1314"/>
      <c r="AB329" s="1316"/>
      <c r="AC329" s="1314"/>
      <c r="AD329" s="1314"/>
      <c r="AE329" s="1314"/>
      <c r="AF329" s="1314"/>
      <c r="AG329" s="1314"/>
      <c r="AH329" s="1314"/>
      <c r="AI329" s="1314"/>
      <c r="AJ329" s="1314"/>
      <c r="AK329" s="1314"/>
      <c r="AL329" s="1314"/>
      <c r="AM329" s="1314"/>
      <c r="AN329" s="1314"/>
      <c r="AO329" s="1314"/>
      <c r="AP329" s="1314"/>
      <c r="AQ329" s="1314"/>
      <c r="AR329" s="1314"/>
      <c r="AS329" s="1314"/>
      <c r="AT329" s="1314"/>
      <c r="AU329" s="1314"/>
      <c r="AV329" s="1314"/>
      <c r="AW329" s="1314"/>
      <c r="AX329" s="1314"/>
      <c r="AY329" s="1314"/>
      <c r="AZ329" s="1314"/>
      <c r="BA329" s="1314"/>
      <c r="BB329" s="1314"/>
    </row>
    <row r="330" spans="1:54" s="1317" customFormat="1">
      <c r="A330" s="1315">
        <v>368</v>
      </c>
      <c r="B330" s="1435"/>
      <c r="C330" s="1482" t="s">
        <v>7077</v>
      </c>
      <c r="D330" s="1473"/>
      <c r="E330" s="1441"/>
      <c r="F330" s="1314"/>
      <c r="G330" s="1314"/>
      <c r="H330" s="1314"/>
      <c r="I330" s="1314"/>
      <c r="J330" s="1314"/>
      <c r="K330" s="1314"/>
      <c r="L330" s="1314"/>
      <c r="M330" s="1314"/>
      <c r="N330" s="1314"/>
      <c r="O330" s="1314"/>
      <c r="P330" s="1314"/>
      <c r="Q330" s="1314"/>
      <c r="R330" s="1314"/>
      <c r="S330" s="1314"/>
      <c r="T330" s="1314"/>
      <c r="U330" s="1314"/>
      <c r="V330" s="1434"/>
      <c r="W330" s="1314"/>
      <c r="X330" s="1434"/>
      <c r="Y330" s="1434" t="s">
        <v>7078</v>
      </c>
      <c r="Z330" s="1314"/>
      <c r="AA330" s="1314"/>
      <c r="AB330" s="1316"/>
      <c r="AC330" s="1314"/>
      <c r="AD330" s="1314"/>
      <c r="AE330" s="1314"/>
      <c r="AF330" s="1314"/>
      <c r="AG330" s="1314"/>
      <c r="AH330" s="1314"/>
      <c r="AI330" s="1314"/>
      <c r="AJ330" s="1314"/>
      <c r="AK330" s="1314"/>
      <c r="AL330" s="1314"/>
      <c r="AM330" s="1314"/>
      <c r="AN330" s="1314"/>
      <c r="AO330" s="1314"/>
      <c r="AP330" s="1314"/>
      <c r="AQ330" s="1314"/>
      <c r="AR330" s="1314"/>
      <c r="AS330" s="1314"/>
      <c r="AT330" s="1314"/>
      <c r="AU330" s="1314"/>
      <c r="AV330" s="1314"/>
      <c r="AW330" s="1314"/>
      <c r="AX330" s="1314"/>
      <c r="AY330" s="1314"/>
      <c r="AZ330" s="1314"/>
      <c r="BA330" s="1314"/>
      <c r="BB330" s="1314"/>
    </row>
    <row r="331" spans="1:54" s="1317" customFormat="1">
      <c r="A331" s="1315">
        <v>369</v>
      </c>
      <c r="B331" s="1435"/>
      <c r="C331" s="1482" t="s">
        <v>7079</v>
      </c>
      <c r="D331" s="1473"/>
      <c r="E331" s="1441"/>
      <c r="F331" s="1314"/>
      <c r="G331" s="1314"/>
      <c r="H331" s="1314"/>
      <c r="I331" s="1314"/>
      <c r="J331" s="1314"/>
      <c r="K331" s="1314"/>
      <c r="L331" s="1314"/>
      <c r="M331" s="1314"/>
      <c r="N331" s="1314"/>
      <c r="O331" s="1314"/>
      <c r="P331" s="1314"/>
      <c r="Q331" s="1314"/>
      <c r="R331" s="1314"/>
      <c r="S331" s="1314"/>
      <c r="T331" s="1314"/>
      <c r="U331" s="1314"/>
      <c r="V331" s="1434"/>
      <c r="W331" s="1314"/>
      <c r="X331" s="1434"/>
      <c r="Y331" s="1434" t="s">
        <v>7080</v>
      </c>
      <c r="Z331" s="1314"/>
      <c r="AA331" s="1314"/>
      <c r="AB331" s="1316"/>
      <c r="AC331" s="1314"/>
      <c r="AD331" s="1314"/>
      <c r="AE331" s="1314"/>
      <c r="AF331" s="1314"/>
      <c r="AG331" s="1314"/>
      <c r="AH331" s="1314"/>
      <c r="AI331" s="1314"/>
      <c r="AJ331" s="1314"/>
      <c r="AK331" s="1314"/>
      <c r="AL331" s="1314"/>
      <c r="AM331" s="1314"/>
      <c r="AN331" s="1314"/>
      <c r="AO331" s="1314"/>
      <c r="AP331" s="1314"/>
      <c r="AQ331" s="1314"/>
      <c r="AR331" s="1314"/>
      <c r="AS331" s="1314"/>
      <c r="AT331" s="1314"/>
      <c r="AU331" s="1314"/>
      <c r="AV331" s="1314"/>
      <c r="AW331" s="1314"/>
      <c r="AX331" s="1314"/>
      <c r="AY331" s="1314"/>
      <c r="AZ331" s="1314"/>
      <c r="BA331" s="1314"/>
      <c r="BB331" s="1314"/>
    </row>
    <row r="332" spans="1:54" s="1317" customFormat="1">
      <c r="A332" s="1315">
        <v>370</v>
      </c>
      <c r="B332" s="1435"/>
      <c r="C332" s="1482" t="s">
        <v>7081</v>
      </c>
      <c r="D332" s="1473" t="s">
        <v>7082</v>
      </c>
      <c r="E332" s="1441"/>
      <c r="F332" s="1314"/>
      <c r="G332" s="1314"/>
      <c r="H332" s="1314"/>
      <c r="I332" s="1314"/>
      <c r="J332" s="1314"/>
      <c r="K332" s="1314"/>
      <c r="L332" s="1314"/>
      <c r="M332" s="1314"/>
      <c r="N332" s="1314"/>
      <c r="O332" s="1314"/>
      <c r="P332" s="1314"/>
      <c r="Q332" s="1314"/>
      <c r="R332" s="1314"/>
      <c r="S332" s="1314"/>
      <c r="T332" s="1314"/>
      <c r="U332" s="1314"/>
      <c r="V332" s="1434"/>
      <c r="W332" s="1314"/>
      <c r="X332" s="1434"/>
      <c r="Y332" s="1434" t="s">
        <v>7083</v>
      </c>
      <c r="Z332" s="1314"/>
      <c r="AA332" s="1314"/>
      <c r="AB332" s="1316"/>
      <c r="AC332" s="1314"/>
      <c r="AD332" s="1314"/>
      <c r="AE332" s="1314"/>
      <c r="AF332" s="1314"/>
      <c r="AG332" s="1314"/>
      <c r="AH332" s="1314"/>
      <c r="AI332" s="1314"/>
      <c r="AJ332" s="1314"/>
      <c r="AK332" s="1314"/>
      <c r="AL332" s="1314"/>
      <c r="AM332" s="1314"/>
      <c r="AN332" s="1314"/>
      <c r="AO332" s="1314"/>
      <c r="AP332" s="1314"/>
      <c r="AQ332" s="1314"/>
      <c r="AR332" s="1314"/>
      <c r="AS332" s="1314"/>
      <c r="AT332" s="1314"/>
      <c r="AU332" s="1314"/>
      <c r="AV332" s="1314"/>
      <c r="AW332" s="1314"/>
      <c r="AX332" s="1314"/>
      <c r="AY332" s="1314"/>
      <c r="AZ332" s="1314"/>
      <c r="BA332" s="1314"/>
      <c r="BB332" s="1314"/>
    </row>
    <row r="333" spans="1:54" s="1317" customFormat="1">
      <c r="A333" s="1315">
        <v>371</v>
      </c>
      <c r="B333" s="1435"/>
      <c r="C333" s="1482" t="s">
        <v>7084</v>
      </c>
      <c r="D333" s="1473" t="s">
        <v>7082</v>
      </c>
      <c r="E333" s="1441"/>
      <c r="F333" s="1314"/>
      <c r="G333" s="1314"/>
      <c r="H333" s="1314"/>
      <c r="I333" s="1314"/>
      <c r="J333" s="1314"/>
      <c r="K333" s="1314"/>
      <c r="L333" s="1314"/>
      <c r="M333" s="1314"/>
      <c r="N333" s="1314"/>
      <c r="O333" s="1314"/>
      <c r="P333" s="1314"/>
      <c r="Q333" s="1314"/>
      <c r="R333" s="1314"/>
      <c r="S333" s="1314"/>
      <c r="T333" s="1314"/>
      <c r="U333" s="1314"/>
      <c r="V333" s="1434"/>
      <c r="W333" s="1314"/>
      <c r="X333" s="1434"/>
      <c r="Y333" s="1434" t="s">
        <v>7085</v>
      </c>
      <c r="Z333" s="1314"/>
      <c r="AA333" s="1314"/>
      <c r="AB333" s="1316"/>
      <c r="AC333" s="1314"/>
      <c r="AD333" s="1314"/>
      <c r="AE333" s="1314"/>
      <c r="AF333" s="1314"/>
      <c r="AG333" s="1314"/>
      <c r="AH333" s="1314"/>
      <c r="AI333" s="1314"/>
      <c r="AJ333" s="1314"/>
      <c r="AK333" s="1314"/>
      <c r="AL333" s="1314"/>
      <c r="AM333" s="1314"/>
      <c r="AN333" s="1314"/>
      <c r="AO333" s="1314"/>
      <c r="AP333" s="1314"/>
      <c r="AQ333" s="1314"/>
      <c r="AR333" s="1314"/>
      <c r="AS333" s="1314"/>
      <c r="AT333" s="1314"/>
      <c r="AU333" s="1314"/>
      <c r="AV333" s="1314"/>
      <c r="AW333" s="1314"/>
      <c r="AX333" s="1314"/>
      <c r="AY333" s="1314"/>
      <c r="AZ333" s="1314"/>
      <c r="BA333" s="1314"/>
      <c r="BB333" s="1314"/>
    </row>
    <row r="334" spans="1:54" s="1317" customFormat="1">
      <c r="A334" s="1315">
        <v>372</v>
      </c>
      <c r="B334" s="1435"/>
      <c r="C334" s="1482" t="s">
        <v>7084</v>
      </c>
      <c r="D334" s="1473" t="s">
        <v>7082</v>
      </c>
      <c r="E334" s="1441"/>
      <c r="F334" s="1314"/>
      <c r="G334" s="1314"/>
      <c r="H334" s="1314"/>
      <c r="I334" s="1314"/>
      <c r="J334" s="1314"/>
      <c r="K334" s="1314"/>
      <c r="L334" s="1314"/>
      <c r="M334" s="1314"/>
      <c r="N334" s="1314"/>
      <c r="O334" s="1314"/>
      <c r="P334" s="1314"/>
      <c r="Q334" s="1314"/>
      <c r="R334" s="1314"/>
      <c r="S334" s="1314"/>
      <c r="T334" s="1314"/>
      <c r="U334" s="1314"/>
      <c r="V334" s="1434"/>
      <c r="W334" s="1314"/>
      <c r="X334" s="1434"/>
      <c r="Y334" s="1434" t="s">
        <v>7086</v>
      </c>
      <c r="Z334" s="1314"/>
      <c r="AA334" s="1314"/>
      <c r="AB334" s="1316"/>
      <c r="AC334" s="1314"/>
      <c r="AD334" s="1314"/>
      <c r="AE334" s="1314"/>
      <c r="AF334" s="1314"/>
      <c r="AG334" s="1314"/>
      <c r="AH334" s="1314"/>
      <c r="AI334" s="1314"/>
      <c r="AJ334" s="1314"/>
      <c r="AK334" s="1314"/>
      <c r="AL334" s="1314"/>
      <c r="AM334" s="1314"/>
      <c r="AN334" s="1314"/>
      <c r="AO334" s="1314"/>
      <c r="AP334" s="1314"/>
      <c r="AQ334" s="1314"/>
      <c r="AR334" s="1314"/>
      <c r="AS334" s="1314"/>
      <c r="AT334" s="1314"/>
      <c r="AU334" s="1314"/>
      <c r="AV334" s="1314"/>
      <c r="AW334" s="1314"/>
      <c r="AX334" s="1314"/>
      <c r="AY334" s="1314"/>
      <c r="AZ334" s="1314"/>
      <c r="BA334" s="1314"/>
      <c r="BB334" s="1314"/>
    </row>
    <row r="335" spans="1:54" s="1317" customFormat="1" ht="105">
      <c r="A335" s="1315">
        <v>373</v>
      </c>
      <c r="B335" s="1435"/>
      <c r="C335" s="1482" t="s">
        <v>7087</v>
      </c>
      <c r="D335" s="1473" t="s">
        <v>7088</v>
      </c>
      <c r="E335" s="1441"/>
      <c r="F335" s="1314"/>
      <c r="G335" s="1314"/>
      <c r="H335" s="1314"/>
      <c r="I335" s="1314"/>
      <c r="J335" s="1314"/>
      <c r="K335" s="1314"/>
      <c r="L335" s="1314"/>
      <c r="M335" s="1314"/>
      <c r="N335" s="1314"/>
      <c r="O335" s="1314"/>
      <c r="P335" s="1314"/>
      <c r="Q335" s="1314"/>
      <c r="R335" s="1314"/>
      <c r="S335" s="1314"/>
      <c r="T335" s="1314"/>
      <c r="U335" s="1314"/>
      <c r="V335" s="1434" t="s">
        <v>7089</v>
      </c>
      <c r="W335" s="1314"/>
      <c r="X335" s="1434" t="s">
        <v>7090</v>
      </c>
      <c r="Y335" s="1467"/>
      <c r="Z335" s="1314"/>
      <c r="AA335" s="1314"/>
      <c r="AB335" s="1316"/>
      <c r="AC335" s="1314"/>
      <c r="AD335" s="1314"/>
      <c r="AE335" s="1314"/>
      <c r="AF335" s="1314"/>
      <c r="AG335" s="1314"/>
      <c r="AH335" s="1314"/>
      <c r="AI335" s="1314"/>
      <c r="AJ335" s="1314"/>
      <c r="AK335" s="1314"/>
      <c r="AL335" s="1314"/>
      <c r="AM335" s="1314"/>
      <c r="AN335" s="1314"/>
      <c r="AO335" s="1314"/>
      <c r="AP335" s="1314"/>
      <c r="AQ335" s="1314"/>
      <c r="AR335" s="1314"/>
      <c r="AS335" s="1314"/>
      <c r="AT335" s="1314"/>
      <c r="AU335" s="1314"/>
      <c r="AV335" s="1314"/>
      <c r="AW335" s="1314"/>
      <c r="AX335" s="1314"/>
      <c r="AY335" s="1314"/>
      <c r="AZ335" s="1314"/>
      <c r="BA335" s="1314"/>
      <c r="BB335" s="1314"/>
    </row>
    <row r="336" spans="1:54" s="1317" customFormat="1">
      <c r="A336" s="1315">
        <v>374</v>
      </c>
      <c r="B336" s="1435"/>
      <c r="C336" s="1440" t="s">
        <v>7082</v>
      </c>
      <c r="D336" s="1483" t="s">
        <v>7091</v>
      </c>
      <c r="E336" s="1441"/>
      <c r="F336" s="1314"/>
      <c r="G336" s="1314"/>
      <c r="H336" s="1314"/>
      <c r="I336" s="1314"/>
      <c r="J336" s="1314"/>
      <c r="K336" s="1314"/>
      <c r="L336" s="1314"/>
      <c r="M336" s="1314"/>
      <c r="N336" s="1314"/>
      <c r="O336" s="1314"/>
      <c r="P336" s="1314"/>
      <c r="Q336" s="1314"/>
      <c r="R336" s="1314"/>
      <c r="S336" s="1314"/>
      <c r="T336" s="1314"/>
      <c r="U336" s="1314"/>
      <c r="V336" s="1434" t="s">
        <v>7092</v>
      </c>
      <c r="W336" s="1314"/>
      <c r="X336" s="1434">
        <v>7388374413</v>
      </c>
      <c r="Y336" s="1434" t="s">
        <v>7093</v>
      </c>
      <c r="Z336" s="1314"/>
      <c r="AA336" s="1314"/>
      <c r="AB336" s="1316"/>
      <c r="AC336" s="1314"/>
      <c r="AD336" s="1314"/>
      <c r="AE336" s="1314"/>
      <c r="AF336" s="1314"/>
      <c r="AG336" s="1314"/>
      <c r="AH336" s="1314"/>
      <c r="AI336" s="1314"/>
      <c r="AJ336" s="1314"/>
      <c r="AK336" s="1314"/>
      <c r="AL336" s="1314"/>
      <c r="AM336" s="1314"/>
      <c r="AN336" s="1314"/>
      <c r="AO336" s="1314"/>
      <c r="AP336" s="1314"/>
      <c r="AQ336" s="1314"/>
      <c r="AR336" s="1314"/>
      <c r="AS336" s="1314"/>
      <c r="AT336" s="1314"/>
      <c r="AU336" s="1314"/>
      <c r="AV336" s="1314"/>
      <c r="AW336" s="1314"/>
      <c r="AX336" s="1314"/>
      <c r="AY336" s="1314"/>
      <c r="AZ336" s="1314"/>
      <c r="BA336" s="1314"/>
      <c r="BB336" s="1314"/>
    </row>
    <row r="337" spans="1:54" s="1317" customFormat="1">
      <c r="A337" s="1315">
        <v>375</v>
      </c>
      <c r="B337" s="1435"/>
      <c r="C337" s="1440" t="s">
        <v>7082</v>
      </c>
      <c r="D337" s="1484"/>
      <c r="E337" s="1441"/>
      <c r="F337" s="1314"/>
      <c r="G337" s="1314"/>
      <c r="H337" s="1314"/>
      <c r="I337" s="1314"/>
      <c r="J337" s="1314"/>
      <c r="K337" s="1314"/>
      <c r="L337" s="1314"/>
      <c r="M337" s="1314"/>
      <c r="N337" s="1314"/>
      <c r="O337" s="1314"/>
      <c r="P337" s="1314"/>
      <c r="Q337" s="1314"/>
      <c r="R337" s="1314"/>
      <c r="S337" s="1314"/>
      <c r="T337" s="1314"/>
      <c r="U337" s="1314"/>
      <c r="V337" s="1434" t="s">
        <v>7094</v>
      </c>
      <c r="W337" s="1314"/>
      <c r="X337" s="1467"/>
      <c r="Y337" s="1434" t="s">
        <v>7095</v>
      </c>
      <c r="Z337" s="1314"/>
      <c r="AA337" s="1314"/>
      <c r="AB337" s="1316"/>
      <c r="AC337" s="1314"/>
      <c r="AD337" s="1314"/>
      <c r="AE337" s="1314"/>
      <c r="AF337" s="1314"/>
      <c r="AG337" s="1314"/>
      <c r="AH337" s="1314"/>
      <c r="AI337" s="1314"/>
      <c r="AJ337" s="1314"/>
      <c r="AK337" s="1314"/>
      <c r="AL337" s="1314"/>
      <c r="AM337" s="1314"/>
      <c r="AN337" s="1314"/>
      <c r="AO337" s="1314"/>
      <c r="AP337" s="1314"/>
      <c r="AQ337" s="1314"/>
      <c r="AR337" s="1314"/>
      <c r="AS337" s="1314"/>
      <c r="AT337" s="1314"/>
      <c r="AU337" s="1314"/>
      <c r="AV337" s="1314"/>
      <c r="AW337" s="1314"/>
      <c r="AX337" s="1314"/>
      <c r="AY337" s="1314"/>
      <c r="AZ337" s="1314"/>
      <c r="BA337" s="1314"/>
      <c r="BB337" s="1314"/>
    </row>
    <row r="338" spans="1:54" s="1317" customFormat="1">
      <c r="A338" s="1315">
        <v>376</v>
      </c>
      <c r="B338" s="1435"/>
      <c r="C338" s="1440" t="s">
        <v>7082</v>
      </c>
      <c r="D338" s="1484"/>
      <c r="E338" s="1441"/>
      <c r="F338" s="1314"/>
      <c r="G338" s="1314"/>
      <c r="H338" s="1314"/>
      <c r="I338" s="1314"/>
      <c r="J338" s="1314"/>
      <c r="K338" s="1314"/>
      <c r="L338" s="1314"/>
      <c r="M338" s="1314"/>
      <c r="N338" s="1314"/>
      <c r="O338" s="1314"/>
      <c r="P338" s="1314"/>
      <c r="Q338" s="1314"/>
      <c r="R338" s="1314"/>
      <c r="S338" s="1314"/>
      <c r="T338" s="1314"/>
      <c r="U338" s="1314"/>
      <c r="V338" s="1434" t="s">
        <v>7096</v>
      </c>
      <c r="W338" s="1314"/>
      <c r="X338" s="1467"/>
      <c r="Y338" s="1434" t="s">
        <v>7097</v>
      </c>
      <c r="Z338" s="1314"/>
      <c r="AA338" s="1314"/>
      <c r="AB338" s="1316"/>
      <c r="AC338" s="1314"/>
      <c r="AD338" s="1314"/>
      <c r="AE338" s="1314"/>
      <c r="AF338" s="1314"/>
      <c r="AG338" s="1314"/>
      <c r="AH338" s="1314"/>
      <c r="AI338" s="1314"/>
      <c r="AJ338" s="1314"/>
      <c r="AK338" s="1314"/>
      <c r="AL338" s="1314"/>
      <c r="AM338" s="1314"/>
      <c r="AN338" s="1314"/>
      <c r="AO338" s="1314"/>
      <c r="AP338" s="1314"/>
      <c r="AQ338" s="1314"/>
      <c r="AR338" s="1314"/>
      <c r="AS338" s="1314"/>
      <c r="AT338" s="1314"/>
      <c r="AU338" s="1314"/>
      <c r="AV338" s="1314"/>
      <c r="AW338" s="1314"/>
      <c r="AX338" s="1314"/>
      <c r="AY338" s="1314"/>
      <c r="AZ338" s="1314"/>
      <c r="BA338" s="1314"/>
      <c r="BB338" s="1314"/>
    </row>
    <row r="339" spans="1:54" s="1317" customFormat="1">
      <c r="A339" s="1315">
        <v>377</v>
      </c>
      <c r="B339" s="1435"/>
      <c r="C339" s="1440" t="s">
        <v>7082</v>
      </c>
      <c r="D339" s="1484"/>
      <c r="E339" s="1441"/>
      <c r="F339" s="1314"/>
      <c r="G339" s="1314"/>
      <c r="H339" s="1314"/>
      <c r="I339" s="1314"/>
      <c r="J339" s="1314"/>
      <c r="K339" s="1314"/>
      <c r="L339" s="1314"/>
      <c r="M339" s="1314"/>
      <c r="N339" s="1314"/>
      <c r="O339" s="1314"/>
      <c r="P339" s="1314"/>
      <c r="Q339" s="1314"/>
      <c r="R339" s="1314"/>
      <c r="S339" s="1314"/>
      <c r="T339" s="1314"/>
      <c r="U339" s="1314"/>
      <c r="V339" s="1434" t="s">
        <v>7098</v>
      </c>
      <c r="W339" s="1314"/>
      <c r="X339" s="1467"/>
      <c r="Y339" s="1434" t="s">
        <v>7099</v>
      </c>
      <c r="Z339" s="1314"/>
      <c r="AA339" s="1314"/>
      <c r="AB339" s="1316"/>
      <c r="AC339" s="1314"/>
      <c r="AD339" s="1314"/>
      <c r="AE339" s="1314"/>
      <c r="AF339" s="1314"/>
      <c r="AG339" s="1314"/>
      <c r="AH339" s="1314"/>
      <c r="AI339" s="1314"/>
      <c r="AJ339" s="1314"/>
      <c r="AK339" s="1314"/>
      <c r="AL339" s="1314"/>
      <c r="AM339" s="1314"/>
      <c r="AN339" s="1314"/>
      <c r="AO339" s="1314"/>
      <c r="AP339" s="1314"/>
      <c r="AQ339" s="1314"/>
      <c r="AR339" s="1314"/>
      <c r="AS339" s="1314"/>
      <c r="AT339" s="1314"/>
      <c r="AU339" s="1314"/>
      <c r="AV339" s="1314"/>
      <c r="AW339" s="1314"/>
      <c r="AX339" s="1314"/>
      <c r="AY339" s="1314"/>
      <c r="AZ339" s="1314"/>
      <c r="BA339" s="1314"/>
      <c r="BB339" s="1314"/>
    </row>
    <row r="340" spans="1:54" s="1317" customFormat="1">
      <c r="A340" s="1412">
        <v>378</v>
      </c>
      <c r="B340" s="1442"/>
      <c r="C340" s="1440" t="s">
        <v>7082</v>
      </c>
      <c r="D340" s="1484"/>
      <c r="E340" s="1444"/>
      <c r="F340" s="1413"/>
      <c r="G340" s="1413"/>
      <c r="H340" s="1413"/>
      <c r="I340" s="1413"/>
      <c r="J340" s="1413"/>
      <c r="K340" s="1413"/>
      <c r="L340" s="1413"/>
      <c r="M340" s="1413"/>
      <c r="N340" s="1413"/>
      <c r="O340" s="1413"/>
      <c r="P340" s="1413"/>
      <c r="Q340" s="1413"/>
      <c r="R340" s="1413"/>
      <c r="S340" s="1413"/>
      <c r="T340" s="1413"/>
      <c r="U340" s="1413"/>
      <c r="V340" s="1434" t="s">
        <v>7100</v>
      </c>
      <c r="W340" s="1413"/>
      <c r="X340" s="1467"/>
      <c r="Y340" s="1434" t="s">
        <v>7101</v>
      </c>
      <c r="Z340" s="1413"/>
      <c r="AA340" s="1413"/>
      <c r="AB340" s="1415"/>
      <c r="AC340" s="1413"/>
      <c r="AD340" s="1413"/>
      <c r="AE340" s="1413"/>
      <c r="AF340" s="1413"/>
      <c r="AG340" s="1413"/>
      <c r="AH340" s="1413"/>
      <c r="AI340" s="1413"/>
      <c r="AJ340" s="1413"/>
      <c r="AK340" s="1413"/>
      <c r="AL340" s="1413"/>
      <c r="AM340" s="1413"/>
      <c r="AN340" s="1413"/>
      <c r="AO340" s="1413"/>
      <c r="AP340" s="1413"/>
      <c r="AQ340" s="1413"/>
      <c r="AR340" s="1413"/>
      <c r="AS340" s="1413"/>
      <c r="AT340" s="1413"/>
      <c r="AU340" s="1413"/>
      <c r="AV340" s="1413"/>
      <c r="AW340" s="1413"/>
      <c r="AX340" s="1413"/>
      <c r="AY340" s="1413"/>
      <c r="AZ340" s="1413"/>
      <c r="BA340" s="1413"/>
      <c r="BB340" s="1413"/>
    </row>
    <row r="341" spans="1:54" s="1406" customFormat="1" ht="60">
      <c r="A341" s="1405">
        <v>379</v>
      </c>
      <c r="B341" s="1476"/>
      <c r="C341" s="1440" t="s">
        <v>7102</v>
      </c>
      <c r="D341" s="1483"/>
      <c r="V341" s="1473" t="s">
        <v>7103</v>
      </c>
      <c r="X341" s="1473" t="s">
        <v>7104</v>
      </c>
      <c r="Y341" s="1485" t="s">
        <v>7105</v>
      </c>
      <c r="AB341" s="1411"/>
    </row>
    <row r="342" spans="1:54" s="1488" customFormat="1" ht="30">
      <c r="A342" s="1405">
        <v>380</v>
      </c>
      <c r="B342" s="1486"/>
      <c r="C342" s="1440" t="s">
        <v>7106</v>
      </c>
      <c r="D342" s="1487"/>
      <c r="V342" s="1489"/>
      <c r="X342" s="1489" t="s">
        <v>7107</v>
      </c>
      <c r="Y342" s="1489" t="s">
        <v>7108</v>
      </c>
      <c r="AB342" s="1490"/>
    </row>
    <row r="343" spans="1:54" s="1488" customFormat="1">
      <c r="A343" s="1405">
        <v>381</v>
      </c>
      <c r="C343" s="1480" t="s">
        <v>7109</v>
      </c>
      <c r="D343" s="1489" t="s">
        <v>7110</v>
      </c>
      <c r="V343" s="1489"/>
      <c r="X343" s="1489" t="s">
        <v>7111</v>
      </c>
      <c r="Y343" s="1489" t="s">
        <v>7112</v>
      </c>
      <c r="AB343" s="1490"/>
    </row>
    <row r="344" spans="1:54" s="1317" customFormat="1" ht="60">
      <c r="A344" s="1491">
        <v>382</v>
      </c>
      <c r="B344" s="1492"/>
      <c r="C344" s="1493" t="s">
        <v>7113</v>
      </c>
      <c r="D344" s="1434" t="s">
        <v>7114</v>
      </c>
      <c r="E344" s="1492"/>
      <c r="F344" s="1492"/>
      <c r="G344" s="1492"/>
      <c r="H344" s="1492"/>
      <c r="I344" s="1492"/>
      <c r="J344" s="1492"/>
      <c r="K344" s="1492"/>
      <c r="L344" s="1492"/>
      <c r="M344" s="1492"/>
      <c r="N344" s="1492"/>
      <c r="O344" s="1492"/>
      <c r="P344" s="1492"/>
      <c r="Q344" s="1492"/>
      <c r="R344" s="1492"/>
      <c r="S344" s="1492"/>
      <c r="T344" s="1492"/>
      <c r="U344" s="1492"/>
      <c r="V344" s="1434" t="s">
        <v>7115</v>
      </c>
      <c r="W344" s="1492"/>
      <c r="X344" s="1434" t="s">
        <v>7116</v>
      </c>
      <c r="Y344" s="1434" t="s">
        <v>7117</v>
      </c>
      <c r="Z344" s="1492"/>
      <c r="AA344" s="1492"/>
      <c r="AB344" s="1494"/>
      <c r="AC344" s="1492"/>
      <c r="AD344" s="1492"/>
      <c r="AE344" s="1492"/>
      <c r="AF344" s="1492"/>
      <c r="AG344" s="1492"/>
      <c r="AH344" s="1492"/>
      <c r="AI344" s="1492"/>
      <c r="AJ344" s="1492"/>
      <c r="AK344" s="1492"/>
      <c r="AL344" s="1492"/>
      <c r="AM344" s="1492"/>
      <c r="AN344" s="1492"/>
      <c r="AO344" s="1492"/>
      <c r="AP344" s="1492"/>
      <c r="AQ344" s="1492"/>
      <c r="AR344" s="1492"/>
      <c r="AS344" s="1492"/>
      <c r="AT344" s="1492"/>
      <c r="AU344" s="1492"/>
      <c r="AV344" s="1492"/>
      <c r="AW344" s="1492"/>
      <c r="AX344" s="1492"/>
      <c r="AY344" s="1492"/>
      <c r="AZ344" s="1492"/>
      <c r="BA344" s="1492"/>
      <c r="BB344" s="1492"/>
    </row>
    <row r="345" spans="1:54" s="1406" customFormat="1" ht="90">
      <c r="A345" s="1405">
        <v>383</v>
      </c>
      <c r="C345" s="1440" t="s">
        <v>7118</v>
      </c>
      <c r="D345" s="1473" t="s">
        <v>7119</v>
      </c>
      <c r="V345" s="1473" t="s">
        <v>7120</v>
      </c>
      <c r="X345" s="1473" t="s">
        <v>5893</v>
      </c>
      <c r="Y345" s="1473" t="s">
        <v>5416</v>
      </c>
      <c r="AB345" s="1411"/>
    </row>
    <row r="346" spans="1:54" s="1317" customFormat="1" ht="120">
      <c r="A346" s="1491">
        <v>384</v>
      </c>
      <c r="B346" s="1495"/>
      <c r="C346" s="1480" t="s">
        <v>7121</v>
      </c>
      <c r="D346" s="1434" t="s">
        <v>7122</v>
      </c>
      <c r="E346" s="1492"/>
      <c r="F346" s="1492"/>
      <c r="G346" s="1492"/>
      <c r="H346" s="1492"/>
      <c r="I346" s="1492"/>
      <c r="J346" s="1492"/>
      <c r="K346" s="1492"/>
      <c r="L346" s="1492"/>
      <c r="M346" s="1492"/>
      <c r="N346" s="1492"/>
      <c r="O346" s="1492"/>
      <c r="P346" s="1492"/>
      <c r="Q346" s="1492"/>
      <c r="R346" s="1492"/>
      <c r="S346" s="1492"/>
      <c r="T346" s="1492"/>
      <c r="U346" s="1492"/>
      <c r="V346" s="1434"/>
      <c r="W346" s="1492"/>
      <c r="X346" s="1434" t="s">
        <v>7123</v>
      </c>
      <c r="Y346" s="1434"/>
      <c r="Z346" s="1492"/>
      <c r="AA346" s="1492"/>
      <c r="AB346" s="1494"/>
      <c r="AC346" s="1492"/>
      <c r="AD346" s="1492"/>
      <c r="AE346" s="1492"/>
      <c r="AF346" s="1492"/>
      <c r="AG346" s="1492"/>
      <c r="AH346" s="1492"/>
      <c r="AI346" s="1492"/>
      <c r="AJ346" s="1492"/>
      <c r="AK346" s="1492"/>
      <c r="AL346" s="1492"/>
      <c r="AM346" s="1492"/>
      <c r="AN346" s="1492"/>
      <c r="AO346" s="1492"/>
      <c r="AP346" s="1492"/>
      <c r="AQ346" s="1492"/>
      <c r="AR346" s="1492"/>
      <c r="AS346" s="1492"/>
      <c r="AT346" s="1492"/>
      <c r="AU346" s="1492"/>
      <c r="AV346" s="1492"/>
      <c r="AW346" s="1492"/>
      <c r="AX346" s="1492"/>
      <c r="AY346" s="1492"/>
      <c r="AZ346" s="1492"/>
      <c r="BA346" s="1492"/>
      <c r="BB346" s="1492"/>
    </row>
    <row r="347" spans="1:54" s="1406" customFormat="1" ht="135">
      <c r="A347" s="1405">
        <v>385</v>
      </c>
      <c r="C347" s="1480" t="s">
        <v>7124</v>
      </c>
      <c r="D347" s="1473" t="s">
        <v>7125</v>
      </c>
      <c r="V347" s="1473"/>
      <c r="X347" s="1496" t="s">
        <v>7126</v>
      </c>
      <c r="Y347" s="1473"/>
      <c r="AB347" s="1411"/>
    </row>
    <row r="348" spans="1:54" s="1449" customFormat="1" ht="180">
      <c r="A348" s="1448">
        <v>386</v>
      </c>
      <c r="C348" s="1480" t="s">
        <v>7127</v>
      </c>
      <c r="D348" s="1497" t="s">
        <v>7128</v>
      </c>
      <c r="V348" s="1497"/>
      <c r="X348" s="1498" t="s">
        <v>7129</v>
      </c>
      <c r="Y348" s="1497"/>
      <c r="AB348" s="1453"/>
    </row>
    <row r="349" spans="1:54" s="1502" customFormat="1" ht="240">
      <c r="A349" s="1499">
        <v>387</v>
      </c>
      <c r="B349" s="1449"/>
      <c r="C349" s="1500" t="s">
        <v>5571</v>
      </c>
      <c r="D349" s="1501" t="s">
        <v>7130</v>
      </c>
      <c r="V349" s="1501"/>
      <c r="X349" s="1503" t="s">
        <v>6052</v>
      </c>
      <c r="Y349" s="1501"/>
      <c r="AB349" s="1504"/>
    </row>
    <row r="350" spans="1:54" s="1427" customFormat="1" ht="225">
      <c r="A350" s="1505">
        <v>388</v>
      </c>
      <c r="B350" s="1506"/>
      <c r="C350" s="1507" t="s">
        <v>3473</v>
      </c>
      <c r="D350" s="1434" t="s">
        <v>7131</v>
      </c>
      <c r="E350" s="1508"/>
      <c r="F350" s="1508"/>
      <c r="G350" s="1508"/>
      <c r="H350" s="1508"/>
      <c r="I350" s="1508"/>
      <c r="J350" s="1508"/>
      <c r="K350" s="1508"/>
      <c r="L350" s="1508"/>
      <c r="M350" s="1508"/>
      <c r="N350" s="1508"/>
      <c r="O350" s="1508"/>
      <c r="P350" s="1508"/>
      <c r="Q350" s="1508"/>
      <c r="R350" s="1508"/>
      <c r="S350" s="1508"/>
      <c r="T350" s="1508"/>
      <c r="U350" s="1508"/>
      <c r="V350" s="1434"/>
      <c r="W350" s="1508"/>
      <c r="X350" s="1509" t="s">
        <v>7132</v>
      </c>
      <c r="Y350" s="1438" t="s">
        <v>5313</v>
      </c>
      <c r="Z350" s="1508"/>
      <c r="AA350" s="1508"/>
      <c r="AB350" s="1510"/>
      <c r="AC350" s="1508"/>
      <c r="AD350" s="1508"/>
      <c r="AE350" s="1508"/>
      <c r="AF350" s="1508"/>
      <c r="AG350" s="1508"/>
      <c r="AH350" s="1508"/>
      <c r="AI350" s="1508"/>
      <c r="AJ350" s="1508"/>
      <c r="AK350" s="1508"/>
      <c r="AL350" s="1508"/>
      <c r="AM350" s="1508"/>
      <c r="AN350" s="1508"/>
      <c r="AO350" s="1508"/>
      <c r="AP350" s="1508"/>
      <c r="AQ350" s="1508"/>
      <c r="AR350" s="1508"/>
      <c r="AS350" s="1508"/>
      <c r="AT350" s="1508"/>
      <c r="AU350" s="1508"/>
      <c r="AV350" s="1508"/>
      <c r="AW350" s="1508"/>
      <c r="AX350" s="1508"/>
      <c r="AY350" s="1508"/>
      <c r="AZ350" s="1508"/>
      <c r="BA350" s="1508"/>
      <c r="BB350" s="1508"/>
    </row>
    <row r="351" spans="1:54" s="1461" customFormat="1" ht="165">
      <c r="A351" s="1460">
        <v>389</v>
      </c>
      <c r="C351" s="1443" t="s">
        <v>7133</v>
      </c>
      <c r="D351" s="1475" t="s">
        <v>7134</v>
      </c>
      <c r="V351" s="1475"/>
      <c r="X351" s="1511" t="s">
        <v>7135</v>
      </c>
      <c r="Y351" s="1475"/>
      <c r="AB351" s="1464"/>
    </row>
    <row r="352" spans="1:54" s="1406" customFormat="1" ht="135">
      <c r="A352" s="1460">
        <v>390</v>
      </c>
      <c r="B352" s="1461"/>
      <c r="C352" s="1443" t="s">
        <v>3489</v>
      </c>
      <c r="D352" s="1475" t="s">
        <v>7136</v>
      </c>
      <c r="V352" s="1473"/>
      <c r="X352" s="1496" t="s">
        <v>5115</v>
      </c>
      <c r="Y352" s="1410" t="s">
        <v>3017</v>
      </c>
      <c r="AB352" s="1411"/>
    </row>
    <row r="353" spans="1:54" s="1427" customFormat="1" ht="120">
      <c r="A353" s="1318">
        <v>391</v>
      </c>
      <c r="B353" s="1319"/>
      <c r="C353" s="1482" t="s">
        <v>7137</v>
      </c>
      <c r="D353" s="1475" t="s">
        <v>7138</v>
      </c>
      <c r="E353" s="1741"/>
      <c r="F353" s="1512"/>
      <c r="G353" s="1512"/>
      <c r="H353" s="1512"/>
      <c r="I353" s="1512"/>
      <c r="J353" s="1512"/>
      <c r="K353" s="1512"/>
      <c r="L353" s="1512"/>
      <c r="M353" s="1512"/>
      <c r="N353" s="1512"/>
      <c r="O353" s="1512"/>
      <c r="P353" s="1512"/>
      <c r="Q353" s="1512"/>
      <c r="R353" s="1512"/>
      <c r="S353" s="1512"/>
      <c r="T353" s="1512"/>
      <c r="U353" s="1512"/>
      <c r="V353" s="1434"/>
      <c r="W353" s="1512"/>
      <c r="X353" s="1513" t="s">
        <v>7139</v>
      </c>
      <c r="Y353" s="1434"/>
      <c r="Z353" s="1512"/>
      <c r="AA353" s="1512"/>
      <c r="AB353" s="1514"/>
      <c r="AC353" s="1512"/>
      <c r="AD353" s="1512"/>
      <c r="AE353" s="1512"/>
      <c r="AF353" s="1512"/>
      <c r="AG353" s="1512"/>
      <c r="AH353" s="1512"/>
      <c r="AI353" s="1512"/>
      <c r="AJ353" s="1512"/>
      <c r="AK353" s="1512"/>
      <c r="AL353" s="1512"/>
      <c r="AM353" s="1512"/>
      <c r="AN353" s="1512"/>
      <c r="AO353" s="1512"/>
      <c r="AP353" s="1512"/>
      <c r="AQ353" s="1512"/>
      <c r="AR353" s="1512"/>
      <c r="AS353" s="1512"/>
      <c r="AT353" s="1512"/>
      <c r="AU353" s="1512"/>
      <c r="AV353" s="1512"/>
      <c r="AW353" s="1512"/>
      <c r="AX353" s="1512"/>
      <c r="AY353" s="1512"/>
      <c r="AZ353" s="1512"/>
      <c r="BA353" s="1512"/>
      <c r="BB353" s="1512"/>
    </row>
    <row r="354" spans="1:54" s="1317" customFormat="1" ht="105">
      <c r="A354" s="1405">
        <v>392</v>
      </c>
      <c r="B354" s="1406"/>
      <c r="C354" s="1482" t="s">
        <v>7140</v>
      </c>
      <c r="D354" s="1473" t="s">
        <v>7141</v>
      </c>
      <c r="E354" s="1441"/>
      <c r="F354" s="1314"/>
      <c r="G354" s="1314"/>
      <c r="H354" s="1314"/>
      <c r="I354" s="1314"/>
      <c r="J354" s="1314"/>
      <c r="K354" s="1314"/>
      <c r="L354" s="1314"/>
      <c r="M354" s="1314"/>
      <c r="N354" s="1314"/>
      <c r="O354" s="1314"/>
      <c r="P354" s="1314"/>
      <c r="Q354" s="1314"/>
      <c r="R354" s="1314"/>
      <c r="S354" s="1314"/>
      <c r="T354" s="1314"/>
      <c r="U354" s="1314"/>
      <c r="V354" s="1434"/>
      <c r="W354" s="1314"/>
      <c r="X354" s="1515" t="s">
        <v>7142</v>
      </c>
      <c r="Y354" s="1438" t="s">
        <v>7143</v>
      </c>
      <c r="Z354" s="1314"/>
      <c r="AA354" s="1314"/>
      <c r="AB354" s="1316"/>
      <c r="AC354" s="1314"/>
      <c r="AD354" s="1314"/>
      <c r="AE354" s="1314"/>
      <c r="AF354" s="1314"/>
      <c r="AG354" s="1314"/>
      <c r="AH354" s="1314"/>
      <c r="AI354" s="1314"/>
      <c r="AJ354" s="1314"/>
      <c r="AK354" s="1314"/>
      <c r="AL354" s="1314"/>
      <c r="AM354" s="1314"/>
      <c r="AN354" s="1314"/>
      <c r="AO354" s="1314"/>
      <c r="AP354" s="1314"/>
      <c r="AQ354" s="1314"/>
      <c r="AR354" s="1314"/>
      <c r="AS354" s="1314"/>
      <c r="AT354" s="1314"/>
      <c r="AU354" s="1314"/>
      <c r="AV354" s="1314"/>
      <c r="AW354" s="1314"/>
      <c r="AX354" s="1314"/>
      <c r="AY354" s="1314"/>
      <c r="AZ354" s="1314"/>
      <c r="BA354" s="1314"/>
      <c r="BB354" s="1314"/>
    </row>
    <row r="355" spans="1:54" s="1317" customFormat="1" ht="105">
      <c r="A355" s="1405">
        <v>393</v>
      </c>
      <c r="B355" s="1406"/>
      <c r="C355" s="1443" t="s">
        <v>2141</v>
      </c>
      <c r="D355" s="1434" t="s">
        <v>7144</v>
      </c>
      <c r="E355" s="1314"/>
      <c r="F355" s="1314"/>
      <c r="G355" s="1314"/>
      <c r="H355" s="1314"/>
      <c r="I355" s="1314"/>
      <c r="J355" s="1314"/>
      <c r="K355" s="1314"/>
      <c r="L355" s="1314"/>
      <c r="M355" s="1314"/>
      <c r="N355" s="1314"/>
      <c r="O355" s="1314"/>
      <c r="P355" s="1314"/>
      <c r="Q355" s="1314"/>
      <c r="R355" s="1314"/>
      <c r="S355" s="1314"/>
      <c r="T355" s="1314"/>
      <c r="U355" s="1314"/>
      <c r="V355" s="1434" t="s">
        <v>7145</v>
      </c>
      <c r="W355" s="1314"/>
      <c r="X355" s="1434"/>
      <c r="Y355" s="1434"/>
      <c r="Z355" s="1314"/>
      <c r="AA355" s="1314"/>
      <c r="AB355" s="1316"/>
      <c r="AC355" s="1314"/>
      <c r="AD355" s="1314"/>
      <c r="AE355" s="1314"/>
      <c r="AF355" s="1314"/>
      <c r="AG355" s="1314"/>
      <c r="AH355" s="1314"/>
      <c r="AI355" s="1314"/>
      <c r="AJ355" s="1314"/>
      <c r="AK355" s="1314"/>
      <c r="AL355" s="1314"/>
      <c r="AM355" s="1314"/>
      <c r="AN355" s="1314"/>
      <c r="AO355" s="1314"/>
      <c r="AP355" s="1314"/>
      <c r="AQ355" s="1314"/>
      <c r="AR355" s="1314"/>
      <c r="AS355" s="1314"/>
      <c r="AT355" s="1314"/>
      <c r="AU355" s="1314"/>
      <c r="AV355" s="1314"/>
      <c r="AW355" s="1314"/>
      <c r="AX355" s="1314"/>
      <c r="AY355" s="1314"/>
      <c r="AZ355" s="1314"/>
      <c r="BA355" s="1314"/>
      <c r="BB355" s="1314"/>
    </row>
    <row r="356" spans="1:54" s="1317" customFormat="1" ht="75">
      <c r="A356" s="1419">
        <v>394</v>
      </c>
      <c r="B356" s="1465"/>
      <c r="C356" s="1536" t="s">
        <v>4853</v>
      </c>
      <c r="D356" s="1475" t="s">
        <v>7146</v>
      </c>
      <c r="E356" s="1441"/>
      <c r="F356" s="1314"/>
      <c r="G356" s="1314"/>
      <c r="H356" s="1314"/>
      <c r="I356" s="1314"/>
      <c r="J356" s="1314"/>
      <c r="K356" s="1314"/>
      <c r="L356" s="1314"/>
      <c r="M356" s="1314"/>
      <c r="N356" s="1314"/>
      <c r="O356" s="1314"/>
      <c r="P356" s="1314"/>
      <c r="Q356" s="1314"/>
      <c r="R356" s="1314"/>
      <c r="S356" s="1314"/>
      <c r="T356" s="1314"/>
      <c r="U356" s="1314"/>
      <c r="V356" s="1434" t="s">
        <v>7147</v>
      </c>
      <c r="W356" s="1314"/>
      <c r="X356" s="1434" t="s">
        <v>2917</v>
      </c>
      <c r="Y356" s="1434" t="s">
        <v>2918</v>
      </c>
      <c r="Z356" s="1314"/>
      <c r="AA356" s="1314"/>
      <c r="AB356" s="1316"/>
      <c r="AC356" s="1314"/>
      <c r="AD356" s="1314"/>
      <c r="AE356" s="1314"/>
      <c r="AF356" s="1314"/>
      <c r="AG356" s="1314"/>
      <c r="AH356" s="1314"/>
      <c r="AI356" s="1314"/>
      <c r="AJ356" s="1314"/>
      <c r="AK356" s="1314"/>
      <c r="AL356" s="1314"/>
      <c r="AM356" s="1314"/>
      <c r="AN356" s="1314"/>
      <c r="AO356" s="1314"/>
      <c r="AP356" s="1314"/>
      <c r="AQ356" s="1314"/>
      <c r="AR356" s="1314"/>
      <c r="AS356" s="1314"/>
      <c r="AT356" s="1314"/>
      <c r="AU356" s="1314"/>
      <c r="AV356" s="1314"/>
      <c r="AW356" s="1314"/>
      <c r="AX356" s="1314"/>
      <c r="AY356" s="1314"/>
      <c r="AZ356" s="1314"/>
      <c r="BA356" s="1314"/>
      <c r="BB356" s="1314"/>
    </row>
    <row r="357" spans="1:54" s="1317" customFormat="1" ht="150">
      <c r="A357" s="1315">
        <v>395</v>
      </c>
      <c r="B357" s="1435"/>
      <c r="C357" s="1482" t="s">
        <v>3260</v>
      </c>
      <c r="D357" s="1473" t="s">
        <v>7148</v>
      </c>
      <c r="E357" s="1441"/>
      <c r="F357" s="1314"/>
      <c r="G357" s="1314"/>
      <c r="H357" s="1314"/>
      <c r="I357" s="1314"/>
      <c r="J357" s="1314"/>
      <c r="K357" s="1314"/>
      <c r="L357" s="1314"/>
      <c r="M357" s="1314"/>
      <c r="N357" s="1314"/>
      <c r="O357" s="1314"/>
      <c r="P357" s="1314"/>
      <c r="Q357" s="1314"/>
      <c r="R357" s="1314"/>
      <c r="S357" s="1314"/>
      <c r="T357" s="1314"/>
      <c r="U357" s="1314"/>
      <c r="V357" s="1516" t="s">
        <v>7149</v>
      </c>
      <c r="W357" s="1314"/>
      <c r="X357" s="1434"/>
      <c r="Y357" s="1434"/>
      <c r="Z357" s="1314"/>
      <c r="AA357" s="1314"/>
      <c r="AB357" s="1316"/>
      <c r="AC357" s="1314"/>
      <c r="AD357" s="1314"/>
      <c r="AE357" s="1314"/>
      <c r="AF357" s="1314"/>
      <c r="AG357" s="1314"/>
      <c r="AH357" s="1314"/>
      <c r="AI357" s="1314"/>
      <c r="AJ357" s="1314"/>
      <c r="AK357" s="1314"/>
      <c r="AL357" s="1314"/>
      <c r="AM357" s="1314"/>
      <c r="AN357" s="1314"/>
      <c r="AO357" s="1314"/>
      <c r="AP357" s="1314"/>
      <c r="AQ357" s="1314"/>
      <c r="AR357" s="1314"/>
      <c r="AS357" s="1314"/>
      <c r="AT357" s="1314"/>
      <c r="AU357" s="1314"/>
      <c r="AV357" s="1314"/>
      <c r="AW357" s="1314"/>
      <c r="AX357" s="1314"/>
      <c r="AY357" s="1314"/>
      <c r="AZ357" s="1314"/>
      <c r="BA357" s="1314"/>
      <c r="BB357" s="1314"/>
    </row>
    <row r="358" spans="1:54" s="1317" customFormat="1" ht="75">
      <c r="A358" s="1315">
        <v>396</v>
      </c>
      <c r="B358" s="1435"/>
      <c r="C358" s="1480" t="s">
        <v>7150</v>
      </c>
      <c r="D358" s="1434" t="s">
        <v>7151</v>
      </c>
      <c r="E358" s="1314"/>
      <c r="F358" s="1314"/>
      <c r="G358" s="1314"/>
      <c r="H358" s="1314"/>
      <c r="I358" s="1314"/>
      <c r="J358" s="1314"/>
      <c r="K358" s="1314"/>
      <c r="L358" s="1314"/>
      <c r="M358" s="1314"/>
      <c r="N358" s="1314"/>
      <c r="O358" s="1314"/>
      <c r="P358" s="1314"/>
      <c r="Q358" s="1314"/>
      <c r="R358" s="1314"/>
      <c r="S358" s="1314"/>
      <c r="T358" s="1314"/>
      <c r="U358" s="1314"/>
      <c r="V358" s="1517" t="s">
        <v>7152</v>
      </c>
      <c r="W358" s="1314"/>
      <c r="X358" s="1434"/>
      <c r="Y358" s="1517" t="s">
        <v>7153</v>
      </c>
      <c r="Z358" s="1314"/>
      <c r="AA358" s="1314"/>
      <c r="AB358" s="1316"/>
      <c r="AC358" s="1314"/>
      <c r="AD358" s="1314"/>
      <c r="AE358" s="1314"/>
      <c r="AF358" s="1314"/>
      <c r="AG358" s="1314"/>
      <c r="AH358" s="1314"/>
      <c r="AI358" s="1314"/>
      <c r="AJ358" s="1314"/>
      <c r="AK358" s="1314"/>
      <c r="AL358" s="1314"/>
      <c r="AM358" s="1314"/>
      <c r="AN358" s="1314"/>
      <c r="AO358" s="1314"/>
      <c r="AP358" s="1314"/>
      <c r="AQ358" s="1314"/>
      <c r="AR358" s="1314"/>
      <c r="AS358" s="1314"/>
      <c r="AT358" s="1314"/>
      <c r="AU358" s="1314"/>
      <c r="AV358" s="1314"/>
      <c r="AW358" s="1314"/>
      <c r="AX358" s="1314"/>
      <c r="AY358" s="1314"/>
      <c r="AZ358" s="1314"/>
      <c r="BA358" s="1314"/>
      <c r="BB358" s="1314"/>
    </row>
    <row r="359" spans="1:54" s="212" customFormat="1">
      <c r="A359" s="1315">
        <v>397</v>
      </c>
      <c r="B359" s="1518"/>
      <c r="C359" s="1519" t="s">
        <v>7154</v>
      </c>
      <c r="D359" s="1520" t="s">
        <v>368</v>
      </c>
      <c r="E359" s="1521"/>
      <c r="F359" s="217"/>
      <c r="G359" s="217"/>
      <c r="H359" s="217"/>
      <c r="I359" s="217"/>
      <c r="J359" s="217"/>
      <c r="K359" s="217"/>
      <c r="L359" s="217"/>
      <c r="M359" s="217"/>
      <c r="N359" s="217"/>
      <c r="O359" s="217"/>
      <c r="P359" s="217"/>
      <c r="Q359" s="217"/>
      <c r="R359" s="217"/>
      <c r="S359" s="217"/>
      <c r="T359" s="217"/>
      <c r="U359" s="217"/>
      <c r="V359" s="1522" t="s">
        <v>368</v>
      </c>
      <c r="W359" s="217"/>
      <c r="X359" s="1522" t="s">
        <v>368</v>
      </c>
      <c r="Y359" s="1523" t="s">
        <v>7155</v>
      </c>
      <c r="Z359" s="1522" t="s">
        <v>368</v>
      </c>
      <c r="AA359" s="217"/>
      <c r="AB359" s="218"/>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row>
    <row r="360" spans="1:54" s="212" customFormat="1">
      <c r="A360" s="1315">
        <v>398</v>
      </c>
      <c r="B360" s="1518"/>
      <c r="C360" s="1519" t="s">
        <v>7156</v>
      </c>
      <c r="D360" s="1520"/>
      <c r="E360" s="1521"/>
      <c r="F360" s="217"/>
      <c r="G360" s="217"/>
      <c r="H360" s="217"/>
      <c r="I360" s="217"/>
      <c r="J360" s="217"/>
      <c r="K360" s="217"/>
      <c r="L360" s="217"/>
      <c r="M360" s="217"/>
      <c r="N360" s="217"/>
      <c r="O360" s="217"/>
      <c r="P360" s="217"/>
      <c r="Q360" s="217"/>
      <c r="R360" s="217"/>
      <c r="S360" s="217"/>
      <c r="T360" s="217"/>
      <c r="U360" s="217"/>
      <c r="V360" s="365"/>
      <c r="W360" s="217"/>
      <c r="X360" s="365"/>
      <c r="Y360" s="1524" t="s">
        <v>7157</v>
      </c>
      <c r="Z360" s="365"/>
      <c r="AA360" s="217"/>
      <c r="AB360" s="218"/>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row>
    <row r="361" spans="1:54" s="212" customFormat="1" ht="30">
      <c r="A361" s="1315">
        <v>399</v>
      </c>
      <c r="B361" s="1518"/>
      <c r="C361" s="1519" t="s">
        <v>7158</v>
      </c>
      <c r="D361" s="1520"/>
      <c r="E361" s="1521"/>
      <c r="F361" s="217"/>
      <c r="G361" s="217"/>
      <c r="H361" s="217"/>
      <c r="I361" s="217"/>
      <c r="J361" s="217"/>
      <c r="K361" s="217"/>
      <c r="L361" s="217"/>
      <c r="M361" s="217"/>
      <c r="N361" s="217"/>
      <c r="O361" s="217"/>
      <c r="P361" s="217"/>
      <c r="Q361" s="217"/>
      <c r="R361" s="217"/>
      <c r="S361" s="217"/>
      <c r="T361" s="217"/>
      <c r="U361" s="217"/>
      <c r="V361" s="365"/>
      <c r="W361" s="217"/>
      <c r="X361" s="365" t="s">
        <v>4092</v>
      </c>
      <c r="Y361" s="1525" t="s">
        <v>7159</v>
      </c>
      <c r="Z361" s="1524" t="s">
        <v>7160</v>
      </c>
      <c r="AA361" s="217"/>
      <c r="AB361" s="218"/>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row>
    <row r="362" spans="1:54" s="212" customFormat="1">
      <c r="A362" s="1315">
        <v>400</v>
      </c>
      <c r="B362" s="1518"/>
      <c r="C362" s="1519" t="s">
        <v>7161</v>
      </c>
      <c r="D362" s="1520"/>
      <c r="E362" s="1521"/>
      <c r="F362" s="217"/>
      <c r="G362" s="217"/>
      <c r="H362" s="217"/>
      <c r="I362" s="217"/>
      <c r="J362" s="217"/>
      <c r="K362" s="217"/>
      <c r="L362" s="217"/>
      <c r="M362" s="217"/>
      <c r="N362" s="217"/>
      <c r="O362" s="217"/>
      <c r="P362" s="217"/>
      <c r="Q362" s="217"/>
      <c r="R362" s="217"/>
      <c r="S362" s="217"/>
      <c r="T362" s="217"/>
      <c r="U362" s="217"/>
      <c r="V362" s="365"/>
      <c r="W362" s="217"/>
      <c r="X362" s="365"/>
      <c r="Y362" s="1524" t="s">
        <v>7162</v>
      </c>
      <c r="Z362" s="365"/>
      <c r="AA362" s="217"/>
      <c r="AB362" s="218"/>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row>
    <row r="363" spans="1:54" s="212" customFormat="1">
      <c r="A363" s="1315">
        <v>401</v>
      </c>
      <c r="B363" s="1518"/>
      <c r="C363" s="1519" t="s">
        <v>7163</v>
      </c>
      <c r="D363" s="365"/>
      <c r="E363" s="217"/>
      <c r="F363" s="217"/>
      <c r="G363" s="217"/>
      <c r="H363" s="217"/>
      <c r="I363" s="217"/>
      <c r="J363" s="217"/>
      <c r="K363" s="217"/>
      <c r="L363" s="217"/>
      <c r="M363" s="217"/>
      <c r="N363" s="217"/>
      <c r="O363" s="217"/>
      <c r="P363" s="217"/>
      <c r="Q363" s="217"/>
      <c r="R363" s="217"/>
      <c r="S363" s="217"/>
      <c r="T363" s="217"/>
      <c r="U363" s="217"/>
      <c r="V363" s="365"/>
      <c r="W363" s="217"/>
      <c r="X363" s="365"/>
      <c r="Y363" s="1524" t="s">
        <v>7164</v>
      </c>
      <c r="Z363" s="365"/>
      <c r="AA363" s="217"/>
      <c r="AB363" s="218"/>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row>
    <row r="364" spans="1:54" s="212" customFormat="1">
      <c r="A364" s="1315">
        <v>402</v>
      </c>
      <c r="B364" s="1518"/>
      <c r="C364" s="1519" t="s">
        <v>7165</v>
      </c>
      <c r="D364" s="1520"/>
      <c r="E364" s="1521"/>
      <c r="F364" s="217"/>
      <c r="G364" s="217"/>
      <c r="H364" s="217"/>
      <c r="I364" s="217"/>
      <c r="J364" s="217"/>
      <c r="K364" s="217"/>
      <c r="L364" s="217"/>
      <c r="M364" s="217"/>
      <c r="N364" s="217"/>
      <c r="O364" s="217"/>
      <c r="P364" s="217"/>
      <c r="Q364" s="217"/>
      <c r="R364" s="217"/>
      <c r="S364" s="217"/>
      <c r="T364" s="217"/>
      <c r="U364" s="217"/>
      <c r="V364" s="365"/>
      <c r="W364" s="217"/>
      <c r="X364" s="365"/>
      <c r="Y364" s="1524" t="s">
        <v>7166</v>
      </c>
      <c r="Z364" s="365"/>
      <c r="AA364" s="217"/>
      <c r="AB364" s="218"/>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row>
    <row r="365" spans="1:54" s="212" customFormat="1">
      <c r="A365" s="1315">
        <v>403</v>
      </c>
      <c r="B365" s="1518"/>
      <c r="C365" s="1519" t="s">
        <v>7167</v>
      </c>
      <c r="D365" s="1520"/>
      <c r="E365" s="1521"/>
      <c r="F365" s="217"/>
      <c r="G365" s="217"/>
      <c r="H365" s="217"/>
      <c r="I365" s="217"/>
      <c r="J365" s="217"/>
      <c r="K365" s="217"/>
      <c r="L365" s="217"/>
      <c r="M365" s="217"/>
      <c r="N365" s="217"/>
      <c r="O365" s="217"/>
      <c r="P365" s="217"/>
      <c r="Q365" s="217"/>
      <c r="R365" s="217"/>
      <c r="S365" s="217"/>
      <c r="T365" s="217"/>
      <c r="U365" s="217"/>
      <c r="V365" s="365"/>
      <c r="W365" s="217"/>
      <c r="X365" s="365"/>
      <c r="Y365" s="1524" t="s">
        <v>7168</v>
      </c>
      <c r="Z365" s="365"/>
      <c r="AA365" s="217"/>
      <c r="AB365" s="218"/>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row>
    <row r="366" spans="1:54" s="212" customFormat="1">
      <c r="A366" s="1315">
        <v>404</v>
      </c>
      <c r="B366" s="1518"/>
      <c r="C366" s="1526" t="s">
        <v>7169</v>
      </c>
      <c r="D366" s="1527"/>
      <c r="E366" s="1521"/>
      <c r="F366" s="217"/>
      <c r="G366" s="217"/>
      <c r="H366" s="217"/>
      <c r="I366" s="217"/>
      <c r="J366" s="217"/>
      <c r="K366" s="217"/>
      <c r="L366" s="217"/>
      <c r="M366" s="217"/>
      <c r="N366" s="217"/>
      <c r="O366" s="217"/>
      <c r="P366" s="217"/>
      <c r="Q366" s="217"/>
      <c r="R366" s="217"/>
      <c r="S366" s="217"/>
      <c r="T366" s="217"/>
      <c r="U366" s="217"/>
      <c r="V366" s="365"/>
      <c r="W366" s="217"/>
      <c r="X366" s="365"/>
      <c r="Y366" s="1524" t="s">
        <v>7170</v>
      </c>
      <c r="Z366" s="365"/>
      <c r="AA366" s="217"/>
      <c r="AB366" s="218"/>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row>
    <row r="367" spans="1:54" s="212" customFormat="1">
      <c r="A367" s="1315">
        <v>405</v>
      </c>
      <c r="B367" s="1518"/>
      <c r="C367" s="1519" t="s">
        <v>7171</v>
      </c>
      <c r="D367" s="1527"/>
      <c r="E367" s="1521"/>
      <c r="F367" s="217"/>
      <c r="G367" s="217"/>
      <c r="H367" s="217"/>
      <c r="I367" s="217"/>
      <c r="J367" s="217"/>
      <c r="K367" s="217"/>
      <c r="L367" s="217"/>
      <c r="M367" s="217"/>
      <c r="N367" s="217"/>
      <c r="O367" s="217"/>
      <c r="P367" s="217"/>
      <c r="Q367" s="217"/>
      <c r="R367" s="217"/>
      <c r="S367" s="217"/>
      <c r="T367" s="217"/>
      <c r="U367" s="217"/>
      <c r="V367" s="365"/>
      <c r="W367" s="217"/>
      <c r="X367" s="365" t="s">
        <v>7172</v>
      </c>
      <c r="Y367" s="1524" t="s">
        <v>7173</v>
      </c>
      <c r="Z367" s="365"/>
      <c r="AA367" s="217"/>
      <c r="AB367" s="218"/>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row>
    <row r="368" spans="1:54" s="212" customFormat="1">
      <c r="A368" s="1315">
        <v>406</v>
      </c>
      <c r="B368" s="1518"/>
      <c r="C368" s="1519" t="s">
        <v>7174</v>
      </c>
      <c r="D368" s="1527"/>
      <c r="E368" s="1521"/>
      <c r="F368" s="217"/>
      <c r="G368" s="217"/>
      <c r="H368" s="217"/>
      <c r="I368" s="217"/>
      <c r="J368" s="217"/>
      <c r="K368" s="217"/>
      <c r="L368" s="217"/>
      <c r="M368" s="217"/>
      <c r="N368" s="217"/>
      <c r="O368" s="217"/>
      <c r="P368" s="217"/>
      <c r="Q368" s="217"/>
      <c r="R368" s="217"/>
      <c r="S368" s="217"/>
      <c r="T368" s="217"/>
      <c r="U368" s="217"/>
      <c r="V368" s="365"/>
      <c r="W368" s="217"/>
      <c r="X368" s="365"/>
      <c r="Y368" s="1524" t="s">
        <v>7175</v>
      </c>
      <c r="Z368" s="365"/>
      <c r="AA368" s="217"/>
      <c r="AB368" s="218"/>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row>
    <row r="369" spans="1:54" s="212" customFormat="1">
      <c r="A369" s="1315">
        <v>407</v>
      </c>
      <c r="B369" s="1518"/>
      <c r="C369" s="1519" t="s">
        <v>7176</v>
      </c>
      <c r="D369" s="1527"/>
      <c r="E369" s="1521"/>
      <c r="F369" s="217"/>
      <c r="G369" s="217"/>
      <c r="H369" s="217"/>
      <c r="I369" s="217"/>
      <c r="J369" s="217"/>
      <c r="K369" s="217"/>
      <c r="L369" s="217"/>
      <c r="M369" s="217"/>
      <c r="N369" s="217"/>
      <c r="O369" s="217"/>
      <c r="P369" s="217"/>
      <c r="Q369" s="217"/>
      <c r="R369" s="217"/>
      <c r="S369" s="217"/>
      <c r="T369" s="217"/>
      <c r="U369" s="217"/>
      <c r="V369" s="365"/>
      <c r="W369" s="217"/>
      <c r="X369" s="365"/>
      <c r="Y369" s="365" t="s">
        <v>7177</v>
      </c>
      <c r="Z369" s="365"/>
      <c r="AA369" s="217"/>
      <c r="AB369" s="218"/>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row>
    <row r="370" spans="1:54" s="212" customFormat="1">
      <c r="A370" s="1315">
        <v>408</v>
      </c>
      <c r="B370" s="1518"/>
      <c r="C370" s="1528" t="s">
        <v>7178</v>
      </c>
      <c r="D370" s="1527"/>
      <c r="E370" s="1521"/>
      <c r="F370" s="217"/>
      <c r="G370" s="217"/>
      <c r="H370" s="217"/>
      <c r="I370" s="217"/>
      <c r="J370" s="217"/>
      <c r="K370" s="217"/>
      <c r="L370" s="217"/>
      <c r="M370" s="217"/>
      <c r="N370" s="217"/>
      <c r="O370" s="217"/>
      <c r="P370" s="217"/>
      <c r="Q370" s="217"/>
      <c r="R370" s="217"/>
      <c r="S370" s="217"/>
      <c r="T370" s="217"/>
      <c r="U370" s="217"/>
      <c r="V370" s="365"/>
      <c r="W370" s="217"/>
      <c r="X370" s="365"/>
      <c r="Y370" s="365" t="s">
        <v>7179</v>
      </c>
      <c r="Z370" s="365"/>
      <c r="AA370" s="217"/>
      <c r="AB370" s="218"/>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row>
    <row r="371" spans="1:54" s="1317" customFormat="1" ht="60">
      <c r="A371" s="1315">
        <v>409</v>
      </c>
      <c r="B371" s="1435"/>
      <c r="C371" s="1443" t="s">
        <v>7180</v>
      </c>
      <c r="D371" s="1434" t="s">
        <v>7181</v>
      </c>
      <c r="E371" s="1314"/>
      <c r="F371" s="1314"/>
      <c r="G371" s="1314"/>
      <c r="H371" s="1314"/>
      <c r="I371" s="1314"/>
      <c r="J371" s="1314"/>
      <c r="K371" s="1314"/>
      <c r="L371" s="1314"/>
      <c r="M371" s="1314"/>
      <c r="N371" s="1314"/>
      <c r="O371" s="1314"/>
      <c r="P371" s="1314"/>
      <c r="Q371" s="1314"/>
      <c r="R371" s="1314"/>
      <c r="S371" s="1314"/>
      <c r="T371" s="1314"/>
      <c r="U371" s="1314"/>
      <c r="V371" s="1434" t="s">
        <v>7182</v>
      </c>
      <c r="W371" s="1314"/>
      <c r="X371" s="1434" t="s">
        <v>5793</v>
      </c>
      <c r="Y371" s="1434"/>
      <c r="Z371" s="1438" t="s">
        <v>7183</v>
      </c>
      <c r="AA371" s="1314"/>
      <c r="AB371" s="1316"/>
      <c r="AC371" s="1314"/>
      <c r="AD371" s="1314"/>
      <c r="AE371" s="1314"/>
      <c r="AF371" s="1314"/>
      <c r="AG371" s="1314"/>
      <c r="AH371" s="1314"/>
      <c r="AI371" s="1314"/>
      <c r="AJ371" s="1314"/>
      <c r="AK371" s="1314"/>
      <c r="AL371" s="1314"/>
      <c r="AM371" s="1314"/>
      <c r="AN371" s="1314"/>
      <c r="AO371" s="1314"/>
      <c r="AP371" s="1314"/>
      <c r="AQ371" s="1314"/>
      <c r="AR371" s="1314"/>
      <c r="AS371" s="1314"/>
      <c r="AT371" s="1314"/>
      <c r="AU371" s="1314"/>
      <c r="AV371" s="1314"/>
      <c r="AW371" s="1314"/>
      <c r="AX371" s="1314"/>
      <c r="AY371" s="1314"/>
      <c r="AZ371" s="1314"/>
      <c r="BA371" s="1314"/>
      <c r="BB371" s="1314"/>
    </row>
    <row r="372" spans="1:54" s="1534" customFormat="1" ht="60">
      <c r="A372" s="1315">
        <v>410</v>
      </c>
      <c r="B372" s="1435"/>
      <c r="C372" s="1529" t="s">
        <v>7184</v>
      </c>
      <c r="D372" s="1530" t="s">
        <v>7185</v>
      </c>
      <c r="E372" s="1531"/>
      <c r="F372" s="1531"/>
      <c r="G372" s="1531"/>
      <c r="H372" s="1531"/>
      <c r="I372" s="1531"/>
      <c r="J372" s="1531"/>
      <c r="K372" s="1531"/>
      <c r="L372" s="1531"/>
      <c r="M372" s="1531"/>
      <c r="N372" s="1531"/>
      <c r="O372" s="1531"/>
      <c r="P372" s="1531"/>
      <c r="Q372" s="1531"/>
      <c r="R372" s="1531"/>
      <c r="S372" s="1531"/>
      <c r="T372" s="1531"/>
      <c r="U372" s="1531"/>
      <c r="V372" s="1530" t="s">
        <v>7186</v>
      </c>
      <c r="W372" s="1531"/>
      <c r="X372" s="1530" t="s">
        <v>7187</v>
      </c>
      <c r="Y372" s="1530" t="s">
        <v>5807</v>
      </c>
      <c r="Z372" s="1532" t="s">
        <v>7188</v>
      </c>
      <c r="AA372" s="1531"/>
      <c r="AB372" s="1533"/>
      <c r="AC372" s="1531"/>
      <c r="AD372" s="1531"/>
      <c r="AE372" s="1531"/>
      <c r="AF372" s="1531"/>
      <c r="AG372" s="1531"/>
      <c r="AH372" s="1531"/>
      <c r="AI372" s="1531"/>
      <c r="AJ372" s="1531"/>
      <c r="AK372" s="1531"/>
      <c r="AL372" s="1531"/>
      <c r="AM372" s="1531"/>
      <c r="AN372" s="1531"/>
      <c r="AO372" s="1531"/>
      <c r="AP372" s="1531"/>
      <c r="AQ372" s="1531"/>
      <c r="AR372" s="1531"/>
      <c r="AS372" s="1531"/>
      <c r="AT372" s="1531"/>
      <c r="AU372" s="1531"/>
      <c r="AV372" s="1531"/>
      <c r="AW372" s="1531"/>
      <c r="AX372" s="1531"/>
      <c r="AY372" s="1531"/>
      <c r="AZ372" s="1531"/>
      <c r="BA372" s="1531"/>
      <c r="BB372" s="1531"/>
    </row>
    <row r="373" spans="1:54" s="1317" customFormat="1" ht="60">
      <c r="A373" s="1315">
        <v>411</v>
      </c>
      <c r="B373" s="1435"/>
      <c r="C373" s="1443" t="s">
        <v>7189</v>
      </c>
      <c r="D373" s="1434" t="s">
        <v>7190</v>
      </c>
      <c r="E373" s="1314"/>
      <c r="F373" s="1314"/>
      <c r="G373" s="1314"/>
      <c r="H373" s="1314"/>
      <c r="I373" s="1314"/>
      <c r="J373" s="1314"/>
      <c r="K373" s="1314"/>
      <c r="L373" s="1314"/>
      <c r="M373" s="1314"/>
      <c r="N373" s="1314"/>
      <c r="O373" s="1314"/>
      <c r="P373" s="1314"/>
      <c r="Q373" s="1314"/>
      <c r="R373" s="1314"/>
      <c r="S373" s="1314"/>
      <c r="T373" s="1314"/>
      <c r="U373" s="1314"/>
      <c r="V373" s="1434" t="s">
        <v>7182</v>
      </c>
      <c r="W373" s="1314"/>
      <c r="X373" s="1434" t="s">
        <v>7191</v>
      </c>
      <c r="Y373" s="1434" t="s">
        <v>7192</v>
      </c>
      <c r="Z373" s="1438" t="s">
        <v>7193</v>
      </c>
      <c r="AA373" s="1314"/>
      <c r="AB373" s="1316"/>
      <c r="AC373" s="1314"/>
      <c r="AD373" s="1314"/>
      <c r="AE373" s="1314"/>
      <c r="AF373" s="1314"/>
      <c r="AG373" s="1314"/>
      <c r="AH373" s="1314"/>
      <c r="AI373" s="1314"/>
      <c r="AJ373" s="1314"/>
      <c r="AK373" s="1314"/>
      <c r="AL373" s="1314"/>
      <c r="AM373" s="1314"/>
      <c r="AN373" s="1314"/>
      <c r="AO373" s="1314"/>
      <c r="AP373" s="1314"/>
      <c r="AQ373" s="1314"/>
      <c r="AR373" s="1314"/>
      <c r="AS373" s="1314"/>
      <c r="AT373" s="1314"/>
      <c r="AU373" s="1314"/>
      <c r="AV373" s="1314"/>
      <c r="AW373" s="1314"/>
      <c r="AX373" s="1314"/>
      <c r="AY373" s="1314"/>
      <c r="AZ373" s="1314"/>
      <c r="BA373" s="1314"/>
      <c r="BB373" s="1314"/>
    </row>
    <row r="374" spans="1:54" s="1317" customFormat="1" ht="105">
      <c r="A374" s="1315">
        <v>412</v>
      </c>
      <c r="B374" s="1435"/>
      <c r="C374" s="1536" t="s">
        <v>5838</v>
      </c>
      <c r="D374" s="1473" t="s">
        <v>7194</v>
      </c>
      <c r="E374" s="1441"/>
      <c r="F374" s="1314"/>
      <c r="G374" s="1314"/>
      <c r="H374" s="1314"/>
      <c r="I374" s="1314"/>
      <c r="J374" s="1314"/>
      <c r="K374" s="1314"/>
      <c r="L374" s="1314"/>
      <c r="M374" s="1314"/>
      <c r="N374" s="1314"/>
      <c r="O374" s="1314"/>
      <c r="P374" s="1314"/>
      <c r="Q374" s="1314"/>
      <c r="R374" s="1314"/>
      <c r="S374" s="1314"/>
      <c r="T374" s="1314"/>
      <c r="U374" s="1314"/>
      <c r="V374" s="1434" t="s">
        <v>7195</v>
      </c>
      <c r="W374" s="1314"/>
      <c r="X374" s="1434" t="s">
        <v>5841</v>
      </c>
      <c r="Y374" s="1434" t="s">
        <v>5842</v>
      </c>
      <c r="Z374" s="1438" t="s">
        <v>7196</v>
      </c>
      <c r="AA374" s="1314"/>
      <c r="AB374" s="1316"/>
      <c r="AC374" s="1314"/>
      <c r="AD374" s="1314"/>
      <c r="AE374" s="1314"/>
      <c r="AF374" s="1314"/>
      <c r="AG374" s="1314"/>
      <c r="AH374" s="1314"/>
      <c r="AI374" s="1314"/>
      <c r="AJ374" s="1314"/>
      <c r="AK374" s="1314"/>
      <c r="AL374" s="1314"/>
      <c r="AM374" s="1314"/>
      <c r="AN374" s="1314"/>
      <c r="AO374" s="1314"/>
      <c r="AP374" s="1314"/>
      <c r="AQ374" s="1314"/>
      <c r="AR374" s="1314"/>
      <c r="AS374" s="1314"/>
      <c r="AT374" s="1314"/>
      <c r="AU374" s="1314"/>
      <c r="AV374" s="1314"/>
      <c r="AW374" s="1314"/>
      <c r="AX374" s="1314"/>
      <c r="AY374" s="1314"/>
      <c r="AZ374" s="1314"/>
      <c r="BA374" s="1314"/>
      <c r="BB374" s="1314"/>
    </row>
    <row r="375" spans="1:54" s="1317" customFormat="1" ht="45">
      <c r="A375" s="1315">
        <v>413</v>
      </c>
      <c r="B375" s="1435"/>
      <c r="C375" s="1536" t="s">
        <v>7197</v>
      </c>
      <c r="D375" s="1872" t="s">
        <v>7198</v>
      </c>
      <c r="E375" s="1441"/>
      <c r="F375" s="1314"/>
      <c r="G375" s="1314"/>
      <c r="H375" s="1314"/>
      <c r="I375" s="1314"/>
      <c r="J375" s="1314"/>
      <c r="K375" s="1314"/>
      <c r="L375" s="1314"/>
      <c r="M375" s="1314"/>
      <c r="N375" s="1314"/>
      <c r="O375" s="1314"/>
      <c r="P375" s="1314"/>
      <c r="Q375" s="1314"/>
      <c r="R375" s="1314"/>
      <c r="S375" s="1314"/>
      <c r="T375" s="1314"/>
      <c r="U375" s="1314"/>
      <c r="V375" s="1434" t="s">
        <v>7199</v>
      </c>
      <c r="W375" s="1314"/>
      <c r="X375" s="1434" t="s">
        <v>7200</v>
      </c>
      <c r="Y375" s="1434" t="s">
        <v>7201</v>
      </c>
      <c r="Z375" s="1438" t="s">
        <v>6125</v>
      </c>
      <c r="AA375" s="1314"/>
      <c r="AB375" s="1316"/>
      <c r="AC375" s="1314"/>
      <c r="AD375" s="1314"/>
      <c r="AE375" s="1314"/>
      <c r="AF375" s="1314"/>
      <c r="AG375" s="1314"/>
      <c r="AH375" s="1314"/>
      <c r="AI375" s="1314"/>
      <c r="AJ375" s="1314"/>
      <c r="AK375" s="1314"/>
      <c r="AL375" s="1314"/>
      <c r="AM375" s="1314"/>
      <c r="AN375" s="1314"/>
      <c r="AO375" s="1314"/>
      <c r="AP375" s="1314"/>
      <c r="AQ375" s="1314"/>
      <c r="AR375" s="1314"/>
      <c r="AS375" s="1314"/>
      <c r="AT375" s="1314"/>
      <c r="AU375" s="1314"/>
      <c r="AV375" s="1314"/>
      <c r="AW375" s="1314"/>
      <c r="AX375" s="1314"/>
      <c r="AY375" s="1314"/>
      <c r="AZ375" s="1314"/>
      <c r="BA375" s="1314"/>
      <c r="BB375" s="1314"/>
    </row>
    <row r="376" spans="1:54" s="1317" customFormat="1" ht="45">
      <c r="A376" s="1315">
        <v>414</v>
      </c>
      <c r="B376" s="1435"/>
      <c r="C376" s="1440" t="s">
        <v>5681</v>
      </c>
      <c r="D376" s="1497" t="s">
        <v>7202</v>
      </c>
      <c r="E376" s="1441"/>
      <c r="F376" s="1314"/>
      <c r="G376" s="1314"/>
      <c r="H376" s="1314"/>
      <c r="I376" s="1314"/>
      <c r="J376" s="1314"/>
      <c r="K376" s="1314"/>
      <c r="L376" s="1314"/>
      <c r="M376" s="1314"/>
      <c r="N376" s="1314"/>
      <c r="O376" s="1314"/>
      <c r="P376" s="1314"/>
      <c r="Q376" s="1314"/>
      <c r="R376" s="1314"/>
      <c r="S376" s="1314"/>
      <c r="T376" s="1314"/>
      <c r="U376" s="1314"/>
      <c r="V376" s="1434" t="s">
        <v>7203</v>
      </c>
      <c r="W376" s="1314"/>
      <c r="X376" s="1434" t="s">
        <v>3006</v>
      </c>
      <c r="Y376" s="1434" t="s">
        <v>3007</v>
      </c>
      <c r="Z376" s="1438" t="s">
        <v>7204</v>
      </c>
      <c r="AA376" s="1314"/>
      <c r="AB376" s="1316"/>
      <c r="AC376" s="1314"/>
      <c r="AD376" s="1314"/>
      <c r="AE376" s="1314"/>
      <c r="AF376" s="1314"/>
      <c r="AG376" s="1314"/>
      <c r="AH376" s="1314"/>
      <c r="AI376" s="1314"/>
      <c r="AJ376" s="1314"/>
      <c r="AK376" s="1314"/>
      <c r="AL376" s="1314"/>
      <c r="AM376" s="1314"/>
      <c r="AN376" s="1314"/>
      <c r="AO376" s="1314"/>
      <c r="AP376" s="1314"/>
      <c r="AQ376" s="1314"/>
      <c r="AR376" s="1314"/>
      <c r="AS376" s="1314"/>
      <c r="AT376" s="1314"/>
      <c r="AU376" s="1314"/>
      <c r="AV376" s="1314"/>
      <c r="AW376" s="1314"/>
      <c r="AX376" s="1314"/>
      <c r="AY376" s="1314"/>
      <c r="AZ376" s="1314"/>
      <c r="BA376" s="1314"/>
      <c r="BB376" s="1314"/>
    </row>
    <row r="377" spans="1:54" s="1317" customFormat="1" ht="75">
      <c r="A377" s="1315">
        <v>415</v>
      </c>
      <c r="B377" s="1435"/>
      <c r="C377" s="1440" t="s">
        <v>7205</v>
      </c>
      <c r="D377" s="1874" t="s">
        <v>7206</v>
      </c>
      <c r="E377" s="1441"/>
      <c r="F377" s="1314"/>
      <c r="G377" s="1314"/>
      <c r="H377" s="1314"/>
      <c r="I377" s="1314"/>
      <c r="J377" s="1314"/>
      <c r="K377" s="1314"/>
      <c r="L377" s="1314"/>
      <c r="M377" s="1314"/>
      <c r="N377" s="1314"/>
      <c r="O377" s="1314"/>
      <c r="P377" s="1314"/>
      <c r="Q377" s="1314"/>
      <c r="R377" s="1314"/>
      <c r="S377" s="1314"/>
      <c r="T377" s="1314"/>
      <c r="U377" s="1314"/>
      <c r="V377" s="1434"/>
      <c r="W377" s="1314"/>
      <c r="X377" s="1434" t="s">
        <v>7207</v>
      </c>
      <c r="Y377" s="1434" t="s">
        <v>7208</v>
      </c>
      <c r="Z377" s="1438" t="s">
        <v>7209</v>
      </c>
      <c r="AA377" s="1314"/>
      <c r="AB377" s="1316"/>
      <c r="AC377" s="1314"/>
      <c r="AD377" s="1314"/>
      <c r="AE377" s="1314"/>
      <c r="AF377" s="1314"/>
      <c r="AG377" s="1314"/>
      <c r="AH377" s="1314"/>
      <c r="AI377" s="1314"/>
      <c r="AJ377" s="1314"/>
      <c r="AK377" s="1314"/>
      <c r="AL377" s="1314"/>
      <c r="AM377" s="1314"/>
      <c r="AN377" s="1314"/>
      <c r="AO377" s="1314"/>
      <c r="AP377" s="1314"/>
      <c r="AQ377" s="1314"/>
      <c r="AR377" s="1314"/>
      <c r="AS377" s="1314"/>
      <c r="AT377" s="1314"/>
      <c r="AU377" s="1314"/>
      <c r="AV377" s="1314"/>
      <c r="AW377" s="1314"/>
      <c r="AX377" s="1314"/>
      <c r="AY377" s="1314"/>
      <c r="AZ377" s="1314"/>
      <c r="BA377" s="1314"/>
      <c r="BB377" s="1314"/>
    </row>
    <row r="378" spans="1:54" s="1317" customFormat="1" ht="75">
      <c r="A378" s="1315">
        <v>416</v>
      </c>
      <c r="B378" s="1435"/>
      <c r="C378" s="1875" t="s">
        <v>7210</v>
      </c>
      <c r="D378" s="1475" t="s">
        <v>7211</v>
      </c>
      <c r="E378" s="1441"/>
      <c r="F378" s="1314"/>
      <c r="G378" s="1314"/>
      <c r="H378" s="1314"/>
      <c r="I378" s="1314"/>
      <c r="J378" s="1314"/>
      <c r="K378" s="1314"/>
      <c r="L378" s="1314"/>
      <c r="M378" s="1314"/>
      <c r="N378" s="1314"/>
      <c r="O378" s="1314"/>
      <c r="P378" s="1314"/>
      <c r="Q378" s="1314"/>
      <c r="R378" s="1314"/>
      <c r="S378" s="1314"/>
      <c r="T378" s="1314"/>
      <c r="U378" s="1314"/>
      <c r="V378" s="1434"/>
      <c r="W378" s="1314"/>
      <c r="X378" s="1434"/>
      <c r="Y378" s="1434" t="s">
        <v>7212</v>
      </c>
      <c r="Z378" s="1438" t="s">
        <v>7213</v>
      </c>
      <c r="AA378" s="1314"/>
      <c r="AB378" s="1316"/>
      <c r="AC378" s="1314"/>
      <c r="AD378" s="1314"/>
      <c r="AE378" s="1314"/>
      <c r="AF378" s="1314"/>
      <c r="AG378" s="1314"/>
      <c r="AH378" s="1314"/>
      <c r="AI378" s="1314"/>
      <c r="AJ378" s="1314"/>
      <c r="AK378" s="1314"/>
      <c r="AL378" s="1314"/>
      <c r="AM378" s="1314"/>
      <c r="AN378" s="1314"/>
      <c r="AO378" s="1314"/>
      <c r="AP378" s="1314"/>
      <c r="AQ378" s="1314"/>
      <c r="AR378" s="1314"/>
      <c r="AS378" s="1314"/>
      <c r="AT378" s="1314"/>
      <c r="AU378" s="1314"/>
      <c r="AV378" s="1314"/>
      <c r="AW378" s="1314"/>
      <c r="AX378" s="1314"/>
      <c r="AY378" s="1314"/>
      <c r="AZ378" s="1314"/>
      <c r="BA378" s="1314"/>
      <c r="BB378" s="1314"/>
    </row>
    <row r="379" spans="1:54" s="1317" customFormat="1" ht="45">
      <c r="A379" s="1315">
        <v>417</v>
      </c>
      <c r="B379" s="1435"/>
      <c r="C379" s="1536" t="s">
        <v>7214</v>
      </c>
      <c r="D379" s="1876" t="s">
        <v>7215</v>
      </c>
      <c r="E379" s="1441"/>
      <c r="F379" s="1314"/>
      <c r="G379" s="1314"/>
      <c r="H379" s="1314"/>
      <c r="I379" s="1314"/>
      <c r="J379" s="1314"/>
      <c r="K379" s="1314"/>
      <c r="L379" s="1314"/>
      <c r="M379" s="1314"/>
      <c r="N379" s="1314"/>
      <c r="O379" s="1314"/>
      <c r="P379" s="1314"/>
      <c r="Q379" s="1314"/>
      <c r="R379" s="1314"/>
      <c r="S379" s="1314"/>
      <c r="T379" s="1314"/>
      <c r="U379" s="1314"/>
      <c r="V379" s="1434" t="s">
        <v>7216</v>
      </c>
      <c r="W379" s="1314"/>
      <c r="X379" s="1535" t="s">
        <v>7217</v>
      </c>
      <c r="Y379" s="1434" t="s">
        <v>7218</v>
      </c>
      <c r="Z379" s="1434"/>
      <c r="AA379" s="1314"/>
      <c r="AB379" s="1316"/>
      <c r="AC379" s="1314"/>
      <c r="AD379" s="1314"/>
      <c r="AE379" s="1314"/>
      <c r="AF379" s="1314"/>
      <c r="AG379" s="1314"/>
      <c r="AH379" s="1314"/>
      <c r="AI379" s="1314"/>
      <c r="AJ379" s="1314"/>
      <c r="AK379" s="1314"/>
      <c r="AL379" s="1314"/>
      <c r="AM379" s="1314"/>
      <c r="AN379" s="1314"/>
      <c r="AO379" s="1314"/>
      <c r="AP379" s="1314"/>
      <c r="AQ379" s="1314"/>
      <c r="AR379" s="1314"/>
      <c r="AS379" s="1314"/>
      <c r="AT379" s="1314"/>
      <c r="AU379" s="1314"/>
      <c r="AV379" s="1314"/>
      <c r="AW379" s="1314"/>
      <c r="AX379" s="1314"/>
      <c r="AY379" s="1314"/>
      <c r="AZ379" s="1314"/>
      <c r="BA379" s="1314"/>
      <c r="BB379" s="1314"/>
    </row>
    <row r="380" spans="1:54" s="1317" customFormat="1" ht="60">
      <c r="A380" s="1315">
        <v>418</v>
      </c>
      <c r="B380" s="1435"/>
      <c r="C380" s="1482" t="s">
        <v>7219</v>
      </c>
      <c r="D380" s="1819" t="s">
        <v>7220</v>
      </c>
      <c r="E380" s="1441"/>
      <c r="F380" s="1314"/>
      <c r="G380" s="1314"/>
      <c r="H380" s="1314"/>
      <c r="I380" s="1314"/>
      <c r="J380" s="1314"/>
      <c r="K380" s="1314"/>
      <c r="L380" s="1314"/>
      <c r="M380" s="1314"/>
      <c r="N380" s="1314"/>
      <c r="O380" s="1314"/>
      <c r="P380" s="1314"/>
      <c r="Q380" s="1314"/>
      <c r="R380" s="1314"/>
      <c r="S380" s="1314"/>
      <c r="T380" s="1314"/>
      <c r="U380" s="1314"/>
      <c r="V380" s="1434"/>
      <c r="W380" s="1314"/>
      <c r="X380" s="1434"/>
      <c r="Y380" s="1434" t="s">
        <v>7212</v>
      </c>
      <c r="Z380" s="1438" t="s">
        <v>7213</v>
      </c>
      <c r="AA380" s="1314"/>
      <c r="AB380" s="1316"/>
      <c r="AC380" s="1314"/>
      <c r="AD380" s="1314"/>
      <c r="AE380" s="1314"/>
      <c r="AF380" s="1314"/>
      <c r="AG380" s="1314"/>
      <c r="AH380" s="1314"/>
      <c r="AI380" s="1314"/>
      <c r="AJ380" s="1314"/>
      <c r="AK380" s="1314"/>
      <c r="AL380" s="1314"/>
      <c r="AM380" s="1314"/>
      <c r="AN380" s="1314"/>
      <c r="AO380" s="1314"/>
      <c r="AP380" s="1314"/>
      <c r="AQ380" s="1314"/>
      <c r="AR380" s="1314"/>
      <c r="AS380" s="1314"/>
      <c r="AT380" s="1314"/>
      <c r="AU380" s="1314"/>
      <c r="AV380" s="1314"/>
      <c r="AW380" s="1314"/>
      <c r="AX380" s="1314"/>
      <c r="AY380" s="1314"/>
      <c r="AZ380" s="1314"/>
      <c r="BA380" s="1314"/>
      <c r="BB380" s="1314"/>
    </row>
    <row r="381" spans="1:54" s="1317" customFormat="1" ht="30">
      <c r="A381" s="1315">
        <v>419</v>
      </c>
      <c r="B381" s="1435"/>
      <c r="C381" s="1873" t="s">
        <v>3398</v>
      </c>
      <c r="D381" s="1497"/>
      <c r="E381" s="1441"/>
      <c r="F381" s="1314"/>
      <c r="G381" s="1314"/>
      <c r="H381" s="1314"/>
      <c r="I381" s="1314"/>
      <c r="J381" s="1314"/>
      <c r="K381" s="1314"/>
      <c r="L381" s="1314"/>
      <c r="M381" s="1314"/>
      <c r="N381" s="1314"/>
      <c r="O381" s="1314"/>
      <c r="P381" s="1314"/>
      <c r="Q381" s="1314"/>
      <c r="R381" s="1314"/>
      <c r="S381" s="1314"/>
      <c r="T381" s="1314"/>
      <c r="U381" s="1314"/>
      <c r="V381" s="1434"/>
      <c r="W381" s="1314"/>
      <c r="X381" s="1434" t="s">
        <v>7221</v>
      </c>
      <c r="Y381" s="1434" t="s">
        <v>3402</v>
      </c>
      <c r="Z381" s="1438" t="s">
        <v>7222</v>
      </c>
      <c r="AA381" s="1314"/>
      <c r="AB381" s="1316"/>
      <c r="AC381" s="1314"/>
      <c r="AD381" s="1314"/>
      <c r="AE381" s="1314"/>
      <c r="AF381" s="1314"/>
      <c r="AG381" s="1314"/>
      <c r="AH381" s="1314"/>
      <c r="AI381" s="1314"/>
      <c r="AJ381" s="1314"/>
      <c r="AK381" s="1314"/>
      <c r="AL381" s="1314"/>
      <c r="AM381" s="1314"/>
      <c r="AN381" s="1314"/>
      <c r="AO381" s="1314"/>
      <c r="AP381" s="1314"/>
      <c r="AQ381" s="1314"/>
      <c r="AR381" s="1314"/>
      <c r="AS381" s="1314"/>
      <c r="AT381" s="1314"/>
      <c r="AU381" s="1314"/>
      <c r="AV381" s="1314"/>
      <c r="AW381" s="1314"/>
      <c r="AX381" s="1314"/>
      <c r="AY381" s="1314"/>
      <c r="AZ381" s="1314"/>
      <c r="BA381" s="1314"/>
      <c r="BB381" s="1314"/>
    </row>
    <row r="382" spans="1:54" s="1317" customFormat="1" ht="30">
      <c r="A382" s="1315">
        <v>420</v>
      </c>
      <c r="B382" s="1435"/>
      <c r="C382" s="1482" t="s">
        <v>7223</v>
      </c>
      <c r="D382" s="1473"/>
      <c r="E382" s="1441"/>
      <c r="F382" s="1314"/>
      <c r="G382" s="1314"/>
      <c r="H382" s="1314"/>
      <c r="I382" s="1314"/>
      <c r="J382" s="1314"/>
      <c r="K382" s="1314"/>
      <c r="L382" s="1314"/>
      <c r="M382" s="1314"/>
      <c r="N382" s="1314"/>
      <c r="O382" s="1314"/>
      <c r="P382" s="1314"/>
      <c r="Q382" s="1314"/>
      <c r="R382" s="1314"/>
      <c r="S382" s="1314"/>
      <c r="T382" s="1314"/>
      <c r="U382" s="1314"/>
      <c r="V382" s="1434"/>
      <c r="W382" s="1314"/>
      <c r="X382" s="1535" t="s">
        <v>7224</v>
      </c>
      <c r="Y382" s="1434" t="s">
        <v>7225</v>
      </c>
      <c r="Z382" s="1434"/>
      <c r="AA382" s="1314"/>
      <c r="AB382" s="1316"/>
      <c r="AC382" s="1314"/>
      <c r="AD382" s="1314"/>
      <c r="AE382" s="1314"/>
      <c r="AF382" s="1314"/>
      <c r="AG382" s="1314"/>
      <c r="AH382" s="1314"/>
      <c r="AI382" s="1314"/>
      <c r="AJ382" s="1314"/>
      <c r="AK382" s="1314"/>
      <c r="AL382" s="1314"/>
      <c r="AM382" s="1314"/>
      <c r="AN382" s="1314"/>
      <c r="AO382" s="1314"/>
      <c r="AP382" s="1314"/>
      <c r="AQ382" s="1314"/>
      <c r="AR382" s="1314"/>
      <c r="AS382" s="1314"/>
      <c r="AT382" s="1314"/>
      <c r="AU382" s="1314"/>
      <c r="AV382" s="1314"/>
      <c r="AW382" s="1314"/>
      <c r="AX382" s="1314"/>
      <c r="AY382" s="1314"/>
      <c r="AZ382" s="1314"/>
      <c r="BA382" s="1314"/>
      <c r="BB382" s="1314"/>
    </row>
    <row r="383" spans="1:54" s="1317" customFormat="1" ht="45">
      <c r="A383" s="1315">
        <v>421</v>
      </c>
      <c r="B383" s="1435"/>
      <c r="C383" s="1536" t="s">
        <v>5809</v>
      </c>
      <c r="D383" s="1475"/>
      <c r="E383" s="1441"/>
      <c r="F383" s="1314"/>
      <c r="G383" s="1314"/>
      <c r="H383" s="1314"/>
      <c r="I383" s="1314"/>
      <c r="J383" s="1314"/>
      <c r="K383" s="1314"/>
      <c r="L383" s="1314"/>
      <c r="M383" s="1314"/>
      <c r="N383" s="1314"/>
      <c r="O383" s="1314"/>
      <c r="P383" s="1314"/>
      <c r="Q383" s="1314"/>
      <c r="R383" s="1314"/>
      <c r="S383" s="1314"/>
      <c r="T383" s="1314"/>
      <c r="U383" s="1314"/>
      <c r="V383" s="1434" t="s">
        <v>7226</v>
      </c>
      <c r="W383" s="1314"/>
      <c r="X383" s="1434" t="s">
        <v>7227</v>
      </c>
      <c r="Y383" s="1434"/>
      <c r="Z383" s="1434" t="s">
        <v>7228</v>
      </c>
      <c r="AA383" s="1314"/>
      <c r="AB383" s="1316"/>
      <c r="AC383" s="1314"/>
      <c r="AD383" s="1314"/>
      <c r="AE383" s="1314"/>
      <c r="AF383" s="1314"/>
      <c r="AG383" s="1314"/>
      <c r="AH383" s="1314"/>
      <c r="AI383" s="1314"/>
      <c r="AJ383" s="1314"/>
      <c r="AK383" s="1314"/>
      <c r="AL383" s="1314"/>
      <c r="AM383" s="1314"/>
      <c r="AN383" s="1314"/>
      <c r="AO383" s="1314"/>
      <c r="AP383" s="1314"/>
      <c r="AQ383" s="1314"/>
      <c r="AR383" s="1314"/>
      <c r="AS383" s="1314"/>
      <c r="AT383" s="1314"/>
      <c r="AU383" s="1314"/>
      <c r="AV383" s="1314"/>
      <c r="AW383" s="1314"/>
      <c r="AX383" s="1314"/>
      <c r="AY383" s="1314"/>
      <c r="AZ383" s="1314"/>
      <c r="BA383" s="1314"/>
      <c r="BB383" s="1314"/>
    </row>
    <row r="384" spans="1:54" s="1317" customFormat="1" ht="30">
      <c r="A384" s="1315">
        <v>422</v>
      </c>
      <c r="B384" s="1435"/>
      <c r="C384" s="1440" t="s">
        <v>7229</v>
      </c>
      <c r="D384" s="1473"/>
      <c r="E384" s="1441"/>
      <c r="F384" s="1314"/>
      <c r="G384" s="1314"/>
      <c r="H384" s="1314"/>
      <c r="I384" s="1314"/>
      <c r="J384" s="1314"/>
      <c r="K384" s="1314"/>
      <c r="L384" s="1314"/>
      <c r="M384" s="1314"/>
      <c r="N384" s="1314"/>
      <c r="O384" s="1314"/>
      <c r="P384" s="1314"/>
      <c r="Q384" s="1314"/>
      <c r="R384" s="1314"/>
      <c r="S384" s="1314"/>
      <c r="T384" s="1314"/>
      <c r="U384" s="1314"/>
      <c r="V384" s="1434"/>
      <c r="W384" s="1314"/>
      <c r="X384" s="1434" t="s">
        <v>7230</v>
      </c>
      <c r="Y384" s="1434"/>
      <c r="Z384" s="1434"/>
      <c r="AA384" s="1314"/>
      <c r="AB384" s="1316"/>
      <c r="AC384" s="1314"/>
      <c r="AD384" s="1314"/>
      <c r="AE384" s="1314"/>
      <c r="AF384" s="1314"/>
      <c r="AG384" s="1314"/>
      <c r="AH384" s="1314"/>
      <c r="AI384" s="1314"/>
      <c r="AJ384" s="1314"/>
      <c r="AK384" s="1314"/>
      <c r="AL384" s="1314"/>
      <c r="AM384" s="1314"/>
      <c r="AN384" s="1314"/>
      <c r="AO384" s="1314"/>
      <c r="AP384" s="1314"/>
      <c r="AQ384" s="1314"/>
      <c r="AR384" s="1314"/>
      <c r="AS384" s="1314"/>
      <c r="AT384" s="1314"/>
      <c r="AU384" s="1314"/>
      <c r="AV384" s="1314"/>
      <c r="AW384" s="1314"/>
      <c r="AX384" s="1314"/>
      <c r="AY384" s="1314"/>
      <c r="AZ384" s="1314"/>
      <c r="BA384" s="1314"/>
      <c r="BB384" s="1314"/>
    </row>
    <row r="385" spans="1:54" s="1317" customFormat="1" ht="60">
      <c r="A385" s="1315">
        <v>423</v>
      </c>
      <c r="B385" s="1435"/>
      <c r="C385" s="1443" t="s">
        <v>7231</v>
      </c>
      <c r="D385" s="1473" t="s">
        <v>7232</v>
      </c>
      <c r="E385" s="1441"/>
      <c r="F385" s="1314"/>
      <c r="G385" s="1314"/>
      <c r="H385" s="1314"/>
      <c r="I385" s="1314"/>
      <c r="J385" s="1314"/>
      <c r="K385" s="1314"/>
      <c r="L385" s="1314"/>
      <c r="M385" s="1314"/>
      <c r="N385" s="1314"/>
      <c r="O385" s="1314"/>
      <c r="P385" s="1314"/>
      <c r="Q385" s="1314"/>
      <c r="R385" s="1314"/>
      <c r="S385" s="1314"/>
      <c r="T385" s="1314"/>
      <c r="U385" s="1314"/>
      <c r="V385" s="1434" t="s">
        <v>7233</v>
      </c>
      <c r="W385" s="1314"/>
      <c r="X385" s="1434"/>
      <c r="Y385" s="1434"/>
      <c r="Z385" s="1434"/>
      <c r="AA385" s="1314"/>
      <c r="AB385" s="1316"/>
      <c r="AC385" s="1314"/>
      <c r="AD385" s="1314"/>
      <c r="AE385" s="1314"/>
      <c r="AF385" s="1314"/>
      <c r="AG385" s="1314"/>
      <c r="AH385" s="1314"/>
      <c r="AI385" s="1314"/>
      <c r="AJ385" s="1314"/>
      <c r="AK385" s="1314"/>
      <c r="AL385" s="1314"/>
      <c r="AM385" s="1314"/>
      <c r="AN385" s="1314"/>
      <c r="AO385" s="1314"/>
      <c r="AP385" s="1314"/>
      <c r="AQ385" s="1314"/>
      <c r="AR385" s="1314"/>
      <c r="AS385" s="1314"/>
      <c r="AT385" s="1314"/>
      <c r="AU385" s="1314"/>
      <c r="AV385" s="1314"/>
      <c r="AW385" s="1314"/>
      <c r="AX385" s="1314"/>
      <c r="AY385" s="1314"/>
      <c r="AZ385" s="1314"/>
      <c r="BA385" s="1314"/>
      <c r="BB385" s="1314"/>
    </row>
    <row r="386" spans="1:54" s="1317" customFormat="1">
      <c r="A386" s="1315">
        <v>424</v>
      </c>
      <c r="B386" s="1435"/>
      <c r="C386" s="1537" t="s">
        <v>7234</v>
      </c>
      <c r="D386" s="1466"/>
      <c r="E386" s="1314"/>
      <c r="F386" s="1314"/>
      <c r="G386" s="1314"/>
      <c r="H386" s="1314"/>
      <c r="I386" s="1314"/>
      <c r="J386" s="1314"/>
      <c r="K386" s="1314"/>
      <c r="L386" s="1314"/>
      <c r="M386" s="1314"/>
      <c r="N386" s="1314"/>
      <c r="O386" s="1314"/>
      <c r="P386" s="1314"/>
      <c r="Q386" s="1314"/>
      <c r="R386" s="1314"/>
      <c r="S386" s="1314"/>
      <c r="T386" s="1314"/>
      <c r="U386" s="1314"/>
      <c r="V386" s="1538" t="s">
        <v>7235</v>
      </c>
      <c r="W386" s="1538" t="s">
        <v>7236</v>
      </c>
      <c r="X386" s="1538" t="s">
        <v>7237</v>
      </c>
      <c r="Y386" s="1538" t="s">
        <v>7238</v>
      </c>
      <c r="Z386" s="1416" t="s">
        <v>7239</v>
      </c>
      <c r="AA386" s="1314"/>
      <c r="AB386" s="1316"/>
      <c r="AC386" s="1314"/>
      <c r="AD386" s="1314"/>
      <c r="AE386" s="1314"/>
      <c r="AF386" s="1314"/>
      <c r="AG386" s="1314"/>
      <c r="AH386" s="1314"/>
      <c r="AI386" s="1314"/>
      <c r="AJ386" s="1314"/>
      <c r="AK386" s="1314"/>
      <c r="AL386" s="1314"/>
      <c r="AM386" s="1314"/>
      <c r="AN386" s="1314"/>
      <c r="AO386" s="1314"/>
      <c r="AP386" s="1314"/>
      <c r="AQ386" s="1314"/>
      <c r="AR386" s="1314"/>
      <c r="AS386" s="1314"/>
      <c r="AT386" s="1314"/>
      <c r="AU386" s="1314"/>
      <c r="AV386" s="1314"/>
      <c r="AW386" s="1314"/>
      <c r="AX386" s="1314"/>
      <c r="AY386" s="1314"/>
      <c r="AZ386" s="1314"/>
      <c r="BA386" s="1314"/>
      <c r="BB386" s="1314"/>
    </row>
    <row r="387" spans="1:54" s="1317" customFormat="1">
      <c r="A387" s="1315">
        <v>425</v>
      </c>
      <c r="B387" s="1435"/>
      <c r="C387" s="1537" t="s">
        <v>7240</v>
      </c>
      <c r="D387" s="1441"/>
      <c r="E387" s="1314"/>
      <c r="F387" s="1314"/>
      <c r="G387" s="1314"/>
      <c r="H387" s="1314"/>
      <c r="I387" s="1314"/>
      <c r="J387" s="1314"/>
      <c r="K387" s="1314"/>
      <c r="L387" s="1314"/>
      <c r="M387" s="1314"/>
      <c r="N387" s="1314"/>
      <c r="O387" s="1314"/>
      <c r="P387" s="1314"/>
      <c r="Q387" s="1314"/>
      <c r="R387" s="1314"/>
      <c r="S387" s="1314"/>
      <c r="T387" s="1314"/>
      <c r="U387" s="1314"/>
      <c r="V387" s="1538" t="s">
        <v>7241</v>
      </c>
      <c r="W387" s="1538" t="s">
        <v>7242</v>
      </c>
      <c r="X387" s="1538" t="s">
        <v>7243</v>
      </c>
      <c r="Y387" s="1538" t="s">
        <v>7244</v>
      </c>
      <c r="Z387" s="1416" t="s">
        <v>7245</v>
      </c>
      <c r="AA387" s="1314"/>
      <c r="AB387" s="1316"/>
      <c r="AC387" s="1314"/>
      <c r="AD387" s="1314"/>
      <c r="AE387" s="1314"/>
      <c r="AF387" s="1314"/>
      <c r="AG387" s="1314"/>
      <c r="AH387" s="1314"/>
      <c r="AI387" s="1314"/>
      <c r="AJ387" s="1314"/>
      <c r="AK387" s="1314"/>
      <c r="AL387" s="1314"/>
      <c r="AM387" s="1314"/>
      <c r="AN387" s="1314"/>
      <c r="AO387" s="1314"/>
      <c r="AP387" s="1314"/>
      <c r="AQ387" s="1314"/>
      <c r="AR387" s="1314"/>
      <c r="AS387" s="1314"/>
      <c r="AT387" s="1314"/>
      <c r="AU387" s="1314"/>
      <c r="AV387" s="1314"/>
      <c r="AW387" s="1314"/>
      <c r="AX387" s="1314"/>
      <c r="AY387" s="1314"/>
      <c r="AZ387" s="1314"/>
      <c r="BA387" s="1314"/>
      <c r="BB387" s="1314"/>
    </row>
    <row r="388" spans="1:54" s="1317" customFormat="1">
      <c r="A388" s="1315">
        <v>426</v>
      </c>
      <c r="B388" s="1435"/>
      <c r="C388" s="1537" t="s">
        <v>7246</v>
      </c>
      <c r="D388" s="1441"/>
      <c r="E388" s="1314"/>
      <c r="F388" s="1314"/>
      <c r="G388" s="1314"/>
      <c r="H388" s="1314"/>
      <c r="I388" s="1314"/>
      <c r="J388" s="1314"/>
      <c r="K388" s="1314"/>
      <c r="L388" s="1314"/>
      <c r="M388" s="1314"/>
      <c r="N388" s="1314"/>
      <c r="O388" s="1314"/>
      <c r="P388" s="1314"/>
      <c r="Q388" s="1314"/>
      <c r="R388" s="1314"/>
      <c r="S388" s="1314"/>
      <c r="T388" s="1314"/>
      <c r="U388" s="1314"/>
      <c r="V388" s="1538" t="s">
        <v>7247</v>
      </c>
      <c r="W388" s="1538" t="s">
        <v>7248</v>
      </c>
      <c r="X388" s="1538" t="s">
        <v>7249</v>
      </c>
      <c r="Y388" s="1538" t="s">
        <v>7250</v>
      </c>
      <c r="Z388" s="1416" t="s">
        <v>7251</v>
      </c>
      <c r="AA388" s="1314"/>
      <c r="AB388" s="1316"/>
      <c r="AC388" s="1314"/>
      <c r="AD388" s="1314"/>
      <c r="AE388" s="1314"/>
      <c r="AF388" s="1314"/>
      <c r="AG388" s="1314"/>
      <c r="AH388" s="1314"/>
      <c r="AI388" s="1314"/>
      <c r="AJ388" s="1314"/>
      <c r="AK388" s="1314"/>
      <c r="AL388" s="1314"/>
      <c r="AM388" s="1314"/>
      <c r="AN388" s="1314"/>
      <c r="AO388" s="1314"/>
      <c r="AP388" s="1314"/>
      <c r="AQ388" s="1314"/>
      <c r="AR388" s="1314"/>
      <c r="AS388" s="1314"/>
      <c r="AT388" s="1314"/>
      <c r="AU388" s="1314"/>
      <c r="AV388" s="1314"/>
      <c r="AW388" s="1314"/>
      <c r="AX388" s="1314"/>
      <c r="AY388" s="1314"/>
      <c r="AZ388" s="1314"/>
      <c r="BA388" s="1314"/>
      <c r="BB388" s="1314"/>
    </row>
    <row r="389" spans="1:54" s="1317" customFormat="1">
      <c r="A389" s="1315">
        <v>427</v>
      </c>
      <c r="B389" s="1435"/>
      <c r="C389" s="1537" t="s">
        <v>7252</v>
      </c>
      <c r="D389" s="1441"/>
      <c r="E389" s="1314"/>
      <c r="F389" s="1314"/>
      <c r="G389" s="1314"/>
      <c r="H389" s="1314"/>
      <c r="I389" s="1314"/>
      <c r="J389" s="1314"/>
      <c r="K389" s="1314"/>
      <c r="L389" s="1314"/>
      <c r="M389" s="1314"/>
      <c r="N389" s="1314"/>
      <c r="O389" s="1314"/>
      <c r="P389" s="1314"/>
      <c r="Q389" s="1314"/>
      <c r="R389" s="1314"/>
      <c r="S389" s="1314"/>
      <c r="T389" s="1314"/>
      <c r="U389" s="1314"/>
      <c r="V389" s="1538" t="s">
        <v>7253</v>
      </c>
      <c r="W389" s="1538" t="s">
        <v>7254</v>
      </c>
      <c r="X389" s="1538" t="s">
        <v>7255</v>
      </c>
      <c r="Y389" s="1538" t="s">
        <v>7256</v>
      </c>
      <c r="Z389" s="1416" t="s">
        <v>7257</v>
      </c>
      <c r="AA389" s="1314"/>
      <c r="AB389" s="1316"/>
      <c r="AC389" s="1314"/>
      <c r="AD389" s="1314"/>
      <c r="AE389" s="1314"/>
      <c r="AF389" s="1314"/>
      <c r="AG389" s="1314"/>
      <c r="AH389" s="1314"/>
      <c r="AI389" s="1314"/>
      <c r="AJ389" s="1314"/>
      <c r="AK389" s="1314"/>
      <c r="AL389" s="1314"/>
      <c r="AM389" s="1314"/>
      <c r="AN389" s="1314"/>
      <c r="AO389" s="1314"/>
      <c r="AP389" s="1314"/>
      <c r="AQ389" s="1314"/>
      <c r="AR389" s="1314"/>
      <c r="AS389" s="1314"/>
      <c r="AT389" s="1314"/>
      <c r="AU389" s="1314"/>
      <c r="AV389" s="1314"/>
      <c r="AW389" s="1314"/>
      <c r="AX389" s="1314"/>
      <c r="AY389" s="1314"/>
      <c r="AZ389" s="1314"/>
      <c r="BA389" s="1314"/>
      <c r="BB389" s="1314"/>
    </row>
    <row r="390" spans="1:54" s="1317" customFormat="1">
      <c r="A390" s="1315">
        <v>428</v>
      </c>
      <c r="B390" s="1435"/>
      <c r="C390" s="1537" t="s">
        <v>7258</v>
      </c>
      <c r="D390" s="1441"/>
      <c r="E390" s="1314"/>
      <c r="F390" s="1314"/>
      <c r="G390" s="1314"/>
      <c r="H390" s="1314"/>
      <c r="I390" s="1314"/>
      <c r="J390" s="1314"/>
      <c r="K390" s="1314"/>
      <c r="L390" s="1314"/>
      <c r="M390" s="1314"/>
      <c r="N390" s="1314"/>
      <c r="O390" s="1314"/>
      <c r="P390" s="1314"/>
      <c r="Q390" s="1314"/>
      <c r="R390" s="1314"/>
      <c r="S390" s="1314"/>
      <c r="T390" s="1314"/>
      <c r="U390" s="1314"/>
      <c r="V390" s="1538" t="s">
        <v>7259</v>
      </c>
      <c r="W390" s="1538" t="s">
        <v>7260</v>
      </c>
      <c r="X390" s="1538" t="s">
        <v>7261</v>
      </c>
      <c r="Y390" s="1538" t="s">
        <v>7262</v>
      </c>
      <c r="Z390" s="1416" t="s">
        <v>7263</v>
      </c>
      <c r="AA390" s="1314"/>
      <c r="AB390" s="1316"/>
      <c r="AC390" s="1314"/>
      <c r="AD390" s="1314"/>
      <c r="AE390" s="1314"/>
      <c r="AF390" s="1314"/>
      <c r="AG390" s="1314"/>
      <c r="AH390" s="1314"/>
      <c r="AI390" s="1314"/>
      <c r="AJ390" s="1314"/>
      <c r="AK390" s="1314"/>
      <c r="AL390" s="1314"/>
      <c r="AM390" s="1314"/>
      <c r="AN390" s="1314"/>
      <c r="AO390" s="1314"/>
      <c r="AP390" s="1314"/>
      <c r="AQ390" s="1314"/>
      <c r="AR390" s="1314"/>
      <c r="AS390" s="1314"/>
      <c r="AT390" s="1314"/>
      <c r="AU390" s="1314"/>
      <c r="AV390" s="1314"/>
      <c r="AW390" s="1314"/>
      <c r="AX390" s="1314"/>
      <c r="AY390" s="1314"/>
      <c r="AZ390" s="1314"/>
      <c r="BA390" s="1314"/>
      <c r="BB390" s="1314"/>
    </row>
    <row r="391" spans="1:54" s="1317" customFormat="1">
      <c r="A391" s="1315">
        <v>429</v>
      </c>
      <c r="B391" s="1435"/>
      <c r="C391" s="1537" t="s">
        <v>7264</v>
      </c>
      <c r="D391" s="1441"/>
      <c r="E391" s="1314"/>
      <c r="F391" s="1314"/>
      <c r="G391" s="1314"/>
      <c r="H391" s="1314"/>
      <c r="I391" s="1314"/>
      <c r="J391" s="1314"/>
      <c r="K391" s="1314"/>
      <c r="L391" s="1314"/>
      <c r="M391" s="1314"/>
      <c r="N391" s="1314"/>
      <c r="O391" s="1314"/>
      <c r="P391" s="1314"/>
      <c r="Q391" s="1314"/>
      <c r="R391" s="1314"/>
      <c r="S391" s="1314"/>
      <c r="T391" s="1314"/>
      <c r="U391" s="1314"/>
      <c r="V391" s="1538" t="s">
        <v>7265</v>
      </c>
      <c r="W391" s="1538" t="s">
        <v>7266</v>
      </c>
      <c r="X391" s="1538" t="s">
        <v>7267</v>
      </c>
      <c r="Y391" s="1538" t="s">
        <v>368</v>
      </c>
      <c r="Z391" s="1416" t="s">
        <v>7268</v>
      </c>
      <c r="AA391" s="1314"/>
      <c r="AB391" s="1316"/>
      <c r="AC391" s="1314"/>
      <c r="AD391" s="1314"/>
      <c r="AE391" s="1314"/>
      <c r="AF391" s="1314"/>
      <c r="AG391" s="1314"/>
      <c r="AH391" s="1314"/>
      <c r="AI391" s="1314"/>
      <c r="AJ391" s="1314"/>
      <c r="AK391" s="1314"/>
      <c r="AL391" s="1314"/>
      <c r="AM391" s="1314"/>
      <c r="AN391" s="1314"/>
      <c r="AO391" s="1314"/>
      <c r="AP391" s="1314"/>
      <c r="AQ391" s="1314"/>
      <c r="AR391" s="1314"/>
      <c r="AS391" s="1314"/>
      <c r="AT391" s="1314"/>
      <c r="AU391" s="1314"/>
      <c r="AV391" s="1314"/>
      <c r="AW391" s="1314"/>
      <c r="AX391" s="1314"/>
      <c r="AY391" s="1314"/>
      <c r="AZ391" s="1314"/>
      <c r="BA391" s="1314"/>
      <c r="BB391" s="1314"/>
    </row>
    <row r="392" spans="1:54" s="1317" customFormat="1">
      <c r="A392" s="1315">
        <v>430</v>
      </c>
      <c r="B392" s="1435"/>
      <c r="C392" s="1537" t="s">
        <v>7269</v>
      </c>
      <c r="D392" s="1441"/>
      <c r="E392" s="1314"/>
      <c r="F392" s="1314"/>
      <c r="G392" s="1314"/>
      <c r="H392" s="1314"/>
      <c r="I392" s="1314"/>
      <c r="J392" s="1314"/>
      <c r="K392" s="1314"/>
      <c r="L392" s="1314"/>
      <c r="M392" s="1314"/>
      <c r="N392" s="1314"/>
      <c r="O392" s="1314"/>
      <c r="P392" s="1314"/>
      <c r="Q392" s="1314"/>
      <c r="R392" s="1314"/>
      <c r="S392" s="1314"/>
      <c r="T392" s="1314"/>
      <c r="U392" s="1314"/>
      <c r="V392" s="1538" t="s">
        <v>7270</v>
      </c>
      <c r="W392" s="1538" t="s">
        <v>7271</v>
      </c>
      <c r="X392" s="1538" t="s">
        <v>7272</v>
      </c>
      <c r="Y392" s="1538" t="s">
        <v>7273</v>
      </c>
      <c r="Z392" s="1416" t="s">
        <v>7274</v>
      </c>
      <c r="AA392" s="1314"/>
      <c r="AB392" s="1316"/>
      <c r="AC392" s="1314"/>
      <c r="AD392" s="1314"/>
      <c r="AE392" s="1314"/>
      <c r="AF392" s="1314"/>
      <c r="AG392" s="1314"/>
      <c r="AH392" s="1314"/>
      <c r="AI392" s="1314"/>
      <c r="AJ392" s="1314"/>
      <c r="AK392" s="1314"/>
      <c r="AL392" s="1314"/>
      <c r="AM392" s="1314"/>
      <c r="AN392" s="1314"/>
      <c r="AO392" s="1314"/>
      <c r="AP392" s="1314"/>
      <c r="AQ392" s="1314"/>
      <c r="AR392" s="1314"/>
      <c r="AS392" s="1314"/>
      <c r="AT392" s="1314"/>
      <c r="AU392" s="1314"/>
      <c r="AV392" s="1314"/>
      <c r="AW392" s="1314"/>
      <c r="AX392" s="1314"/>
      <c r="AY392" s="1314"/>
      <c r="AZ392" s="1314"/>
      <c r="BA392" s="1314"/>
      <c r="BB392" s="1314"/>
    </row>
    <row r="393" spans="1:54" s="1317" customFormat="1">
      <c r="A393" s="1315">
        <v>431</v>
      </c>
      <c r="B393" s="1435"/>
      <c r="C393" s="1537" t="s">
        <v>7275</v>
      </c>
      <c r="D393" s="1441"/>
      <c r="E393" s="1314"/>
      <c r="F393" s="1314"/>
      <c r="G393" s="1314"/>
      <c r="H393" s="1314"/>
      <c r="I393" s="1314"/>
      <c r="J393" s="1314"/>
      <c r="K393" s="1314"/>
      <c r="L393" s="1314"/>
      <c r="M393" s="1314"/>
      <c r="N393" s="1314"/>
      <c r="O393" s="1314"/>
      <c r="P393" s="1314"/>
      <c r="Q393" s="1314"/>
      <c r="R393" s="1314"/>
      <c r="S393" s="1314"/>
      <c r="T393" s="1314"/>
      <c r="U393" s="1314"/>
      <c r="V393" s="1538" t="s">
        <v>7276</v>
      </c>
      <c r="W393" s="1538" t="s">
        <v>5646</v>
      </c>
      <c r="X393" s="1538" t="s">
        <v>7277</v>
      </c>
      <c r="Y393" s="1538" t="s">
        <v>7278</v>
      </c>
      <c r="Z393" s="1538" t="s">
        <v>7279</v>
      </c>
      <c r="AA393" s="1314"/>
      <c r="AB393" s="1316"/>
      <c r="AC393" s="1314"/>
      <c r="AD393" s="1314"/>
      <c r="AE393" s="1314"/>
      <c r="AF393" s="1314"/>
      <c r="AG393" s="1314"/>
      <c r="AH393" s="1314"/>
      <c r="AI393" s="1314"/>
      <c r="AJ393" s="1314"/>
      <c r="AK393" s="1314"/>
      <c r="AL393" s="1314"/>
      <c r="AM393" s="1314"/>
      <c r="AN393" s="1314"/>
      <c r="AO393" s="1314"/>
      <c r="AP393" s="1314"/>
      <c r="AQ393" s="1314"/>
      <c r="AR393" s="1314"/>
      <c r="AS393" s="1314"/>
      <c r="AT393" s="1314"/>
      <c r="AU393" s="1314"/>
      <c r="AV393" s="1314"/>
      <c r="AW393" s="1314"/>
      <c r="AX393" s="1314"/>
      <c r="AY393" s="1314"/>
      <c r="AZ393" s="1314"/>
      <c r="BA393" s="1314"/>
      <c r="BB393" s="1314"/>
    </row>
    <row r="394" spans="1:54" s="1317" customFormat="1">
      <c r="A394" s="1315">
        <v>432</v>
      </c>
      <c r="B394" s="1435"/>
      <c r="C394" s="1537" t="s">
        <v>7280</v>
      </c>
      <c r="D394" s="1441"/>
      <c r="E394" s="1314"/>
      <c r="F394" s="1314"/>
      <c r="G394" s="1314"/>
      <c r="H394" s="1314"/>
      <c r="I394" s="1314"/>
      <c r="J394" s="1314"/>
      <c r="K394" s="1314"/>
      <c r="L394" s="1314"/>
      <c r="M394" s="1314"/>
      <c r="N394" s="1314"/>
      <c r="O394" s="1314"/>
      <c r="P394" s="1314"/>
      <c r="Q394" s="1314"/>
      <c r="R394" s="1314"/>
      <c r="S394" s="1314"/>
      <c r="T394" s="1314"/>
      <c r="U394" s="1314"/>
      <c r="V394" s="1538" t="s">
        <v>7276</v>
      </c>
      <c r="W394" s="1538" t="s">
        <v>5646</v>
      </c>
      <c r="X394" s="1538" t="s">
        <v>7281</v>
      </c>
      <c r="Y394" s="1538" t="s">
        <v>7282</v>
      </c>
      <c r="Z394" s="1416" t="s">
        <v>7283</v>
      </c>
      <c r="AA394" s="1314"/>
      <c r="AB394" s="1316"/>
      <c r="AC394" s="1314"/>
      <c r="AD394" s="1314"/>
      <c r="AE394" s="1314"/>
      <c r="AF394" s="1314"/>
      <c r="AG394" s="1314"/>
      <c r="AH394" s="1314"/>
      <c r="AI394" s="1314"/>
      <c r="AJ394" s="1314"/>
      <c r="AK394" s="1314"/>
      <c r="AL394" s="1314"/>
      <c r="AM394" s="1314"/>
      <c r="AN394" s="1314"/>
      <c r="AO394" s="1314"/>
      <c r="AP394" s="1314"/>
      <c r="AQ394" s="1314"/>
      <c r="AR394" s="1314"/>
      <c r="AS394" s="1314"/>
      <c r="AT394" s="1314"/>
      <c r="AU394" s="1314"/>
      <c r="AV394" s="1314"/>
      <c r="AW394" s="1314"/>
      <c r="AX394" s="1314"/>
      <c r="AY394" s="1314"/>
      <c r="AZ394" s="1314"/>
      <c r="BA394" s="1314"/>
      <c r="BB394" s="1314"/>
    </row>
    <row r="395" spans="1:54" s="1317" customFormat="1">
      <c r="A395" s="1315">
        <v>433</v>
      </c>
      <c r="B395" s="1435"/>
      <c r="C395" s="1537" t="s">
        <v>7284</v>
      </c>
      <c r="D395" s="1441"/>
      <c r="E395" s="1314"/>
      <c r="F395" s="1314"/>
      <c r="G395" s="1314"/>
      <c r="H395" s="1314"/>
      <c r="I395" s="1314"/>
      <c r="J395" s="1314"/>
      <c r="K395" s="1314"/>
      <c r="L395" s="1314"/>
      <c r="M395" s="1314"/>
      <c r="N395" s="1314"/>
      <c r="O395" s="1314"/>
      <c r="P395" s="1314"/>
      <c r="Q395" s="1314"/>
      <c r="R395" s="1314"/>
      <c r="S395" s="1314"/>
      <c r="T395" s="1314"/>
      <c r="U395" s="1314"/>
      <c r="V395" s="1538" t="s">
        <v>7285</v>
      </c>
      <c r="W395" s="1538" t="s">
        <v>7286</v>
      </c>
      <c r="X395" s="1538" t="s">
        <v>7287</v>
      </c>
      <c r="Y395" s="1538" t="s">
        <v>7288</v>
      </c>
      <c r="Z395" s="1538" t="s">
        <v>7289</v>
      </c>
      <c r="AA395" s="1314"/>
      <c r="AB395" s="1316"/>
      <c r="AC395" s="1314"/>
      <c r="AD395" s="1314"/>
      <c r="AE395" s="1314"/>
      <c r="AF395" s="1314"/>
      <c r="AG395" s="1314"/>
      <c r="AH395" s="1314"/>
      <c r="AI395" s="1314"/>
      <c r="AJ395" s="1314"/>
      <c r="AK395" s="1314"/>
      <c r="AL395" s="1314"/>
      <c r="AM395" s="1314"/>
      <c r="AN395" s="1314"/>
      <c r="AO395" s="1314"/>
      <c r="AP395" s="1314"/>
      <c r="AQ395" s="1314"/>
      <c r="AR395" s="1314"/>
      <c r="AS395" s="1314"/>
      <c r="AT395" s="1314"/>
      <c r="AU395" s="1314"/>
      <c r="AV395" s="1314"/>
      <c r="AW395" s="1314"/>
      <c r="AX395" s="1314"/>
      <c r="AY395" s="1314"/>
      <c r="AZ395" s="1314"/>
      <c r="BA395" s="1314"/>
      <c r="BB395" s="1314"/>
    </row>
    <row r="396" spans="1:54" s="1317" customFormat="1">
      <c r="A396" s="1315">
        <v>434</v>
      </c>
      <c r="B396" s="1435"/>
      <c r="C396" s="1537" t="s">
        <v>7290</v>
      </c>
      <c r="D396" s="1441"/>
      <c r="E396" s="1314"/>
      <c r="F396" s="1314"/>
      <c r="G396" s="1314"/>
      <c r="H396" s="1314"/>
      <c r="I396" s="1314"/>
      <c r="J396" s="1314"/>
      <c r="K396" s="1314"/>
      <c r="L396" s="1314"/>
      <c r="M396" s="1314"/>
      <c r="N396" s="1314"/>
      <c r="O396" s="1314"/>
      <c r="P396" s="1314"/>
      <c r="Q396" s="1314"/>
      <c r="R396" s="1314"/>
      <c r="S396" s="1314"/>
      <c r="T396" s="1314"/>
      <c r="U396" s="1314"/>
      <c r="V396" s="1538" t="s">
        <v>7291</v>
      </c>
      <c r="W396" s="1538" t="s">
        <v>7292</v>
      </c>
      <c r="X396" s="1538" t="s">
        <v>7293</v>
      </c>
      <c r="Y396" s="1416" t="s">
        <v>7294</v>
      </c>
      <c r="Z396" s="1416" t="s">
        <v>7289</v>
      </c>
      <c r="AA396" s="1314"/>
      <c r="AB396" s="1316"/>
      <c r="AC396" s="1314"/>
      <c r="AD396" s="1314"/>
      <c r="AE396" s="1314"/>
      <c r="AF396" s="1314"/>
      <c r="AG396" s="1314"/>
      <c r="AH396" s="1314"/>
      <c r="AI396" s="1314"/>
      <c r="AJ396" s="1314"/>
      <c r="AK396" s="1314"/>
      <c r="AL396" s="1314"/>
      <c r="AM396" s="1314"/>
      <c r="AN396" s="1314"/>
      <c r="AO396" s="1314"/>
      <c r="AP396" s="1314"/>
      <c r="AQ396" s="1314"/>
      <c r="AR396" s="1314"/>
      <c r="AS396" s="1314"/>
      <c r="AT396" s="1314"/>
      <c r="AU396" s="1314"/>
      <c r="AV396" s="1314"/>
      <c r="AW396" s="1314"/>
      <c r="AX396" s="1314"/>
      <c r="AY396" s="1314"/>
      <c r="AZ396" s="1314"/>
      <c r="BA396" s="1314"/>
      <c r="BB396" s="1314"/>
    </row>
    <row r="397" spans="1:54" s="1317" customFormat="1">
      <c r="A397" s="1315">
        <v>435</v>
      </c>
      <c r="B397" s="1435"/>
      <c r="C397" s="1537" t="s">
        <v>7295</v>
      </c>
      <c r="D397" s="1441"/>
      <c r="E397" s="1314"/>
      <c r="F397" s="1314"/>
      <c r="G397" s="1314"/>
      <c r="H397" s="1314"/>
      <c r="I397" s="1314"/>
      <c r="J397" s="1314"/>
      <c r="K397" s="1314"/>
      <c r="L397" s="1314"/>
      <c r="M397" s="1314"/>
      <c r="N397" s="1314"/>
      <c r="O397" s="1314"/>
      <c r="P397" s="1314"/>
      <c r="Q397" s="1314"/>
      <c r="R397" s="1314"/>
      <c r="S397" s="1314"/>
      <c r="T397" s="1314"/>
      <c r="U397" s="1314"/>
      <c r="V397" s="1538" t="s">
        <v>7296</v>
      </c>
      <c r="W397" s="1538" t="s">
        <v>7297</v>
      </c>
      <c r="X397" s="1538" t="s">
        <v>7298</v>
      </c>
      <c r="Y397" s="1416" t="s">
        <v>7299</v>
      </c>
      <c r="Z397" s="1538" t="s">
        <v>7300</v>
      </c>
      <c r="AA397" s="1314"/>
      <c r="AB397" s="1316"/>
      <c r="AC397" s="1314"/>
      <c r="AD397" s="1314"/>
      <c r="AE397" s="1314"/>
      <c r="AF397" s="1314"/>
      <c r="AG397" s="1314"/>
      <c r="AH397" s="1314"/>
      <c r="AI397" s="1314"/>
      <c r="AJ397" s="1314"/>
      <c r="AK397" s="1314"/>
      <c r="AL397" s="1314"/>
      <c r="AM397" s="1314"/>
      <c r="AN397" s="1314"/>
      <c r="AO397" s="1314"/>
      <c r="AP397" s="1314"/>
      <c r="AQ397" s="1314"/>
      <c r="AR397" s="1314"/>
      <c r="AS397" s="1314"/>
      <c r="AT397" s="1314"/>
      <c r="AU397" s="1314"/>
      <c r="AV397" s="1314"/>
      <c r="AW397" s="1314"/>
      <c r="AX397" s="1314"/>
      <c r="AY397" s="1314"/>
      <c r="AZ397" s="1314"/>
      <c r="BA397" s="1314"/>
      <c r="BB397" s="1314"/>
    </row>
    <row r="398" spans="1:54" s="1317" customFormat="1">
      <c r="A398" s="1315">
        <v>436</v>
      </c>
      <c r="B398" s="1435"/>
      <c r="C398" s="1537" t="s">
        <v>7301</v>
      </c>
      <c r="D398" s="1441"/>
      <c r="E398" s="1314"/>
      <c r="F398" s="1314"/>
      <c r="G398" s="1314"/>
      <c r="H398" s="1314"/>
      <c r="I398" s="1314"/>
      <c r="J398" s="1314"/>
      <c r="K398" s="1314"/>
      <c r="L398" s="1314"/>
      <c r="M398" s="1314"/>
      <c r="N398" s="1314"/>
      <c r="O398" s="1314"/>
      <c r="P398" s="1314"/>
      <c r="Q398" s="1314"/>
      <c r="R398" s="1314"/>
      <c r="S398" s="1314"/>
      <c r="T398" s="1314"/>
      <c r="U398" s="1314"/>
      <c r="V398" s="1538" t="s">
        <v>7302</v>
      </c>
      <c r="W398" s="1538" t="s">
        <v>7303</v>
      </c>
      <c r="X398" s="1538" t="s">
        <v>7304</v>
      </c>
      <c r="Y398" s="1538" t="s">
        <v>7305</v>
      </c>
      <c r="Z398" s="1538" t="s">
        <v>7306</v>
      </c>
      <c r="AA398" s="1314"/>
      <c r="AB398" s="1316"/>
      <c r="AC398" s="1314"/>
      <c r="AD398" s="1314"/>
      <c r="AE398" s="1314"/>
      <c r="AF398" s="1314"/>
      <c r="AG398" s="1314"/>
      <c r="AH398" s="1314"/>
      <c r="AI398" s="1314"/>
      <c r="AJ398" s="1314"/>
      <c r="AK398" s="1314"/>
      <c r="AL398" s="1314"/>
      <c r="AM398" s="1314"/>
      <c r="AN398" s="1314"/>
      <c r="AO398" s="1314"/>
      <c r="AP398" s="1314"/>
      <c r="AQ398" s="1314"/>
      <c r="AR398" s="1314"/>
      <c r="AS398" s="1314"/>
      <c r="AT398" s="1314"/>
      <c r="AU398" s="1314"/>
      <c r="AV398" s="1314"/>
      <c r="AW398" s="1314"/>
      <c r="AX398" s="1314"/>
      <c r="AY398" s="1314"/>
      <c r="AZ398" s="1314"/>
      <c r="BA398" s="1314"/>
      <c r="BB398" s="1314"/>
    </row>
    <row r="399" spans="1:54" s="1317" customFormat="1">
      <c r="A399" s="1315">
        <v>437</v>
      </c>
      <c r="B399" s="1435"/>
      <c r="C399" s="1537" t="s">
        <v>7307</v>
      </c>
      <c r="D399" s="1441"/>
      <c r="E399" s="1314"/>
      <c r="F399" s="1314"/>
      <c r="G399" s="1314"/>
      <c r="H399" s="1314"/>
      <c r="I399" s="1314"/>
      <c r="J399" s="1314"/>
      <c r="K399" s="1314"/>
      <c r="L399" s="1314"/>
      <c r="M399" s="1314"/>
      <c r="N399" s="1314"/>
      <c r="O399" s="1314"/>
      <c r="P399" s="1314"/>
      <c r="Q399" s="1314"/>
      <c r="R399" s="1314"/>
      <c r="S399" s="1314"/>
      <c r="T399" s="1314"/>
      <c r="U399" s="1314"/>
      <c r="V399" s="1538" t="s">
        <v>7308</v>
      </c>
      <c r="W399" s="1538" t="s">
        <v>329</v>
      </c>
      <c r="X399" s="1538" t="s">
        <v>330</v>
      </c>
      <c r="Y399" s="1539" t="s">
        <v>331</v>
      </c>
      <c r="Z399" s="1416" t="s">
        <v>7309</v>
      </c>
      <c r="AA399" s="1314"/>
      <c r="AB399" s="1316"/>
      <c r="AC399" s="1314"/>
      <c r="AD399" s="1314"/>
      <c r="AE399" s="1314"/>
      <c r="AF399" s="1314"/>
      <c r="AG399" s="1314"/>
      <c r="AH399" s="1314"/>
      <c r="AI399" s="1314"/>
      <c r="AJ399" s="1314"/>
      <c r="AK399" s="1314"/>
      <c r="AL399" s="1314"/>
      <c r="AM399" s="1314"/>
      <c r="AN399" s="1314"/>
      <c r="AO399" s="1314"/>
      <c r="AP399" s="1314"/>
      <c r="AQ399" s="1314"/>
      <c r="AR399" s="1314"/>
      <c r="AS399" s="1314"/>
      <c r="AT399" s="1314"/>
      <c r="AU399" s="1314"/>
      <c r="AV399" s="1314"/>
      <c r="AW399" s="1314"/>
      <c r="AX399" s="1314"/>
      <c r="AY399" s="1314"/>
      <c r="AZ399" s="1314"/>
      <c r="BA399" s="1314"/>
      <c r="BB399" s="1314"/>
    </row>
    <row r="400" spans="1:54" s="1317" customFormat="1">
      <c r="A400" s="1315">
        <v>438</v>
      </c>
      <c r="B400" s="1435"/>
      <c r="C400" s="1537" t="s">
        <v>7310</v>
      </c>
      <c r="D400" s="1441"/>
      <c r="E400" s="1314"/>
      <c r="F400" s="1314"/>
      <c r="G400" s="1314"/>
      <c r="H400" s="1314"/>
      <c r="I400" s="1314"/>
      <c r="J400" s="1314"/>
      <c r="K400" s="1314"/>
      <c r="L400" s="1314"/>
      <c r="M400" s="1314"/>
      <c r="N400" s="1314"/>
      <c r="O400" s="1314"/>
      <c r="P400" s="1314"/>
      <c r="Q400" s="1314"/>
      <c r="R400" s="1314"/>
      <c r="S400" s="1314"/>
      <c r="T400" s="1314"/>
      <c r="U400" s="1314"/>
      <c r="V400" s="1538" t="s">
        <v>7311</v>
      </c>
      <c r="W400" s="1538" t="s">
        <v>6865</v>
      </c>
      <c r="X400" s="1538" t="s">
        <v>7312</v>
      </c>
      <c r="Y400" s="1416" t="s">
        <v>6867</v>
      </c>
      <c r="Z400" s="1538" t="s">
        <v>7313</v>
      </c>
      <c r="AA400" s="1314"/>
      <c r="AB400" s="1316"/>
      <c r="AC400" s="1314"/>
      <c r="AD400" s="1314"/>
      <c r="AE400" s="1314"/>
      <c r="AF400" s="1314"/>
      <c r="AG400" s="1314"/>
      <c r="AH400" s="1314"/>
      <c r="AI400" s="1314"/>
      <c r="AJ400" s="1314"/>
      <c r="AK400" s="1314"/>
      <c r="AL400" s="1314"/>
      <c r="AM400" s="1314"/>
      <c r="AN400" s="1314"/>
      <c r="AO400" s="1314"/>
      <c r="AP400" s="1314"/>
      <c r="AQ400" s="1314"/>
      <c r="AR400" s="1314"/>
      <c r="AS400" s="1314"/>
      <c r="AT400" s="1314"/>
      <c r="AU400" s="1314"/>
      <c r="AV400" s="1314"/>
      <c r="AW400" s="1314"/>
      <c r="AX400" s="1314"/>
      <c r="AY400" s="1314"/>
      <c r="AZ400" s="1314"/>
      <c r="BA400" s="1314"/>
      <c r="BB400" s="1314"/>
    </row>
    <row r="401" spans="1:54" s="1317" customFormat="1">
      <c r="A401" s="1315">
        <v>439</v>
      </c>
      <c r="B401" s="1435"/>
      <c r="C401" s="1537" t="s">
        <v>7314</v>
      </c>
      <c r="D401" s="1441"/>
      <c r="E401" s="1314"/>
      <c r="F401" s="1314"/>
      <c r="G401" s="1314"/>
      <c r="H401" s="1314"/>
      <c r="I401" s="1314"/>
      <c r="J401" s="1314"/>
      <c r="K401" s="1314"/>
      <c r="L401" s="1314"/>
      <c r="M401" s="1314"/>
      <c r="N401" s="1314"/>
      <c r="O401" s="1314"/>
      <c r="P401" s="1314"/>
      <c r="Q401" s="1314"/>
      <c r="R401" s="1314"/>
      <c r="S401" s="1314"/>
      <c r="T401" s="1314"/>
      <c r="U401" s="1314"/>
      <c r="V401" s="1538" t="s">
        <v>7315</v>
      </c>
      <c r="W401" s="1538" t="s">
        <v>7316</v>
      </c>
      <c r="X401" s="1538" t="s">
        <v>7317</v>
      </c>
      <c r="Y401" s="1416" t="s">
        <v>7318</v>
      </c>
      <c r="Z401" s="1538" t="s">
        <v>7319</v>
      </c>
      <c r="AA401" s="1314"/>
      <c r="AB401" s="1316"/>
      <c r="AC401" s="1314"/>
      <c r="AD401" s="1314"/>
      <c r="AE401" s="1314"/>
      <c r="AF401" s="1314"/>
      <c r="AG401" s="1314"/>
      <c r="AH401" s="1314"/>
      <c r="AI401" s="1314"/>
      <c r="AJ401" s="1314"/>
      <c r="AK401" s="1314"/>
      <c r="AL401" s="1314"/>
      <c r="AM401" s="1314"/>
      <c r="AN401" s="1314"/>
      <c r="AO401" s="1314"/>
      <c r="AP401" s="1314"/>
      <c r="AQ401" s="1314"/>
      <c r="AR401" s="1314"/>
      <c r="AS401" s="1314"/>
      <c r="AT401" s="1314"/>
      <c r="AU401" s="1314"/>
      <c r="AV401" s="1314"/>
      <c r="AW401" s="1314"/>
      <c r="AX401" s="1314"/>
      <c r="AY401" s="1314"/>
      <c r="AZ401" s="1314"/>
      <c r="BA401" s="1314"/>
      <c r="BB401" s="1314"/>
    </row>
    <row r="402" spans="1:54" s="1317" customFormat="1">
      <c r="A402" s="1315">
        <v>440</v>
      </c>
      <c r="B402" s="1435"/>
      <c r="C402" s="1537" t="s">
        <v>4994</v>
      </c>
      <c r="D402" s="1441"/>
      <c r="E402" s="1314"/>
      <c r="F402" s="1314"/>
      <c r="G402" s="1314"/>
      <c r="H402" s="1314"/>
      <c r="I402" s="1314"/>
      <c r="J402" s="1314"/>
      <c r="K402" s="1314"/>
      <c r="L402" s="1314"/>
      <c r="M402" s="1314"/>
      <c r="N402" s="1314"/>
      <c r="O402" s="1314"/>
      <c r="P402" s="1314"/>
      <c r="Q402" s="1314"/>
      <c r="R402" s="1314"/>
      <c r="S402" s="1314"/>
      <c r="T402" s="1314"/>
      <c r="U402" s="1314"/>
      <c r="V402" s="1538" t="s">
        <v>7320</v>
      </c>
      <c r="W402" s="1538" t="s">
        <v>4997</v>
      </c>
      <c r="X402" s="1538" t="s">
        <v>7321</v>
      </c>
      <c r="Y402" s="1538" t="s">
        <v>4999</v>
      </c>
      <c r="Z402" s="1416" t="s">
        <v>7322</v>
      </c>
      <c r="AA402" s="1314"/>
      <c r="AB402" s="1316"/>
      <c r="AC402" s="1314"/>
      <c r="AD402" s="1314"/>
      <c r="AE402" s="1314"/>
      <c r="AF402" s="1314"/>
      <c r="AG402" s="1314"/>
      <c r="AH402" s="1314"/>
      <c r="AI402" s="1314"/>
      <c r="AJ402" s="1314"/>
      <c r="AK402" s="1314"/>
      <c r="AL402" s="1314"/>
      <c r="AM402" s="1314"/>
      <c r="AN402" s="1314"/>
      <c r="AO402" s="1314"/>
      <c r="AP402" s="1314"/>
      <c r="AQ402" s="1314"/>
      <c r="AR402" s="1314"/>
      <c r="AS402" s="1314"/>
      <c r="AT402" s="1314"/>
      <c r="AU402" s="1314"/>
      <c r="AV402" s="1314"/>
      <c r="AW402" s="1314"/>
      <c r="AX402" s="1314"/>
      <c r="AY402" s="1314"/>
      <c r="AZ402" s="1314"/>
      <c r="BA402" s="1314"/>
      <c r="BB402" s="1314"/>
    </row>
    <row r="403" spans="1:54" s="1317" customFormat="1">
      <c r="A403" s="1315">
        <v>441</v>
      </c>
      <c r="B403" s="1435"/>
      <c r="C403" s="1537" t="s">
        <v>7323</v>
      </c>
      <c r="D403" s="1441"/>
      <c r="E403" s="1314"/>
      <c r="F403" s="1314"/>
      <c r="G403" s="1314"/>
      <c r="H403" s="1314"/>
      <c r="I403" s="1314"/>
      <c r="J403" s="1314"/>
      <c r="K403" s="1314"/>
      <c r="L403" s="1314"/>
      <c r="M403" s="1314"/>
      <c r="N403" s="1314"/>
      <c r="O403" s="1314"/>
      <c r="P403" s="1314"/>
      <c r="Q403" s="1314"/>
      <c r="R403" s="1314"/>
      <c r="S403" s="1314"/>
      <c r="T403" s="1314"/>
      <c r="U403" s="1314"/>
      <c r="V403" s="1538" t="s">
        <v>7324</v>
      </c>
      <c r="W403" s="1538" t="s">
        <v>6918</v>
      </c>
      <c r="X403" s="1538" t="s">
        <v>7325</v>
      </c>
      <c r="Y403" s="1538"/>
      <c r="Z403" s="1538" t="s">
        <v>7326</v>
      </c>
      <c r="AA403" s="1314"/>
      <c r="AB403" s="1316"/>
      <c r="AC403" s="1314"/>
      <c r="AD403" s="1314"/>
      <c r="AE403" s="1314"/>
      <c r="AF403" s="1314"/>
      <c r="AG403" s="1314"/>
      <c r="AH403" s="1314"/>
      <c r="AI403" s="1314"/>
      <c r="AJ403" s="1314"/>
      <c r="AK403" s="1314"/>
      <c r="AL403" s="1314"/>
      <c r="AM403" s="1314"/>
      <c r="AN403" s="1314"/>
      <c r="AO403" s="1314"/>
      <c r="AP403" s="1314"/>
      <c r="AQ403" s="1314"/>
      <c r="AR403" s="1314"/>
      <c r="AS403" s="1314"/>
      <c r="AT403" s="1314"/>
      <c r="AU403" s="1314"/>
      <c r="AV403" s="1314"/>
      <c r="AW403" s="1314"/>
      <c r="AX403" s="1314"/>
      <c r="AY403" s="1314"/>
      <c r="AZ403" s="1314"/>
      <c r="BA403" s="1314"/>
      <c r="BB403" s="1314"/>
    </row>
    <row r="404" spans="1:54" s="1317" customFormat="1">
      <c r="A404" s="1315">
        <v>442</v>
      </c>
      <c r="B404" s="1435"/>
      <c r="C404" s="1537" t="s">
        <v>7327</v>
      </c>
      <c r="D404" s="1441"/>
      <c r="E404" s="1314"/>
      <c r="F404" s="1314"/>
      <c r="G404" s="1314"/>
      <c r="H404" s="1314"/>
      <c r="I404" s="1314"/>
      <c r="J404" s="1314"/>
      <c r="K404" s="1314"/>
      <c r="L404" s="1314"/>
      <c r="M404" s="1314"/>
      <c r="N404" s="1314"/>
      <c r="O404" s="1314"/>
      <c r="P404" s="1314"/>
      <c r="Q404" s="1314"/>
      <c r="R404" s="1314"/>
      <c r="S404" s="1314"/>
      <c r="T404" s="1314"/>
      <c r="U404" s="1314"/>
      <c r="V404" s="1538" t="s">
        <v>7328</v>
      </c>
      <c r="W404" s="1538" t="s">
        <v>7329</v>
      </c>
      <c r="X404" s="1538" t="s">
        <v>457</v>
      </c>
      <c r="Y404" s="1539" t="s">
        <v>7330</v>
      </c>
      <c r="Z404" s="1416" t="s">
        <v>7331</v>
      </c>
      <c r="AA404" s="1314"/>
      <c r="AB404" s="1316"/>
      <c r="AC404" s="1314"/>
      <c r="AD404" s="1314"/>
      <c r="AE404" s="1314"/>
      <c r="AF404" s="1314"/>
      <c r="AG404" s="1314"/>
      <c r="AH404" s="1314"/>
      <c r="AI404" s="1314"/>
      <c r="AJ404" s="1314"/>
      <c r="AK404" s="1314"/>
      <c r="AL404" s="1314"/>
      <c r="AM404" s="1314"/>
      <c r="AN404" s="1314"/>
      <c r="AO404" s="1314"/>
      <c r="AP404" s="1314"/>
      <c r="AQ404" s="1314"/>
      <c r="AR404" s="1314"/>
      <c r="AS404" s="1314"/>
      <c r="AT404" s="1314"/>
      <c r="AU404" s="1314"/>
      <c r="AV404" s="1314"/>
      <c r="AW404" s="1314"/>
      <c r="AX404" s="1314"/>
      <c r="AY404" s="1314"/>
      <c r="AZ404" s="1314"/>
      <c r="BA404" s="1314"/>
      <c r="BB404" s="1314"/>
    </row>
    <row r="405" spans="1:54" s="1317" customFormat="1">
      <c r="A405" s="1315">
        <v>443</v>
      </c>
      <c r="B405" s="1435"/>
      <c r="C405" s="1537" t="s">
        <v>7332</v>
      </c>
      <c r="D405" s="1441"/>
      <c r="E405" s="1314"/>
      <c r="F405" s="1314"/>
      <c r="G405" s="1314"/>
      <c r="H405" s="1314"/>
      <c r="I405" s="1314"/>
      <c r="J405" s="1314"/>
      <c r="K405" s="1314"/>
      <c r="L405" s="1314"/>
      <c r="M405" s="1314"/>
      <c r="N405" s="1314"/>
      <c r="O405" s="1314"/>
      <c r="P405" s="1314"/>
      <c r="Q405" s="1314"/>
      <c r="R405" s="1314"/>
      <c r="S405" s="1314"/>
      <c r="T405" s="1314"/>
      <c r="U405" s="1314"/>
      <c r="V405" s="1538" t="s">
        <v>7333</v>
      </c>
      <c r="W405" s="1538" t="s">
        <v>7334</v>
      </c>
      <c r="X405" s="1538" t="s">
        <v>7335</v>
      </c>
      <c r="Y405" s="1539" t="s">
        <v>7336</v>
      </c>
      <c r="Z405" s="1538" t="s">
        <v>7337</v>
      </c>
      <c r="AA405" s="1314"/>
      <c r="AB405" s="1316"/>
      <c r="AC405" s="1314"/>
      <c r="AD405" s="1314"/>
      <c r="AE405" s="1314"/>
      <c r="AF405" s="1314"/>
      <c r="AG405" s="1314"/>
      <c r="AH405" s="1314"/>
      <c r="AI405" s="1314"/>
      <c r="AJ405" s="1314"/>
      <c r="AK405" s="1314"/>
      <c r="AL405" s="1314"/>
      <c r="AM405" s="1314"/>
      <c r="AN405" s="1314"/>
      <c r="AO405" s="1314"/>
      <c r="AP405" s="1314"/>
      <c r="AQ405" s="1314"/>
      <c r="AR405" s="1314"/>
      <c r="AS405" s="1314"/>
      <c r="AT405" s="1314"/>
      <c r="AU405" s="1314"/>
      <c r="AV405" s="1314"/>
      <c r="AW405" s="1314"/>
      <c r="AX405" s="1314"/>
      <c r="AY405" s="1314"/>
      <c r="AZ405" s="1314"/>
      <c r="BA405" s="1314"/>
      <c r="BB405" s="1314"/>
    </row>
    <row r="406" spans="1:54" s="1317" customFormat="1">
      <c r="A406" s="1315">
        <v>444</v>
      </c>
      <c r="B406" s="1435"/>
      <c r="C406" s="1537" t="s">
        <v>7338</v>
      </c>
      <c r="D406" s="1441"/>
      <c r="E406" s="1314"/>
      <c r="F406" s="1314"/>
      <c r="G406" s="1314"/>
      <c r="H406" s="1314"/>
      <c r="I406" s="1314"/>
      <c r="J406" s="1314"/>
      <c r="K406" s="1314"/>
      <c r="L406" s="1314"/>
      <c r="M406" s="1314"/>
      <c r="N406" s="1314"/>
      <c r="O406" s="1314"/>
      <c r="P406" s="1314"/>
      <c r="Q406" s="1314"/>
      <c r="R406" s="1314"/>
      <c r="S406" s="1314"/>
      <c r="T406" s="1314"/>
      <c r="U406" s="1314"/>
      <c r="V406" s="1538" t="s">
        <v>7339</v>
      </c>
      <c r="W406" s="1538" t="s">
        <v>7340</v>
      </c>
      <c r="X406" s="1538" t="s">
        <v>7341</v>
      </c>
      <c r="Y406" s="1416" t="s">
        <v>7342</v>
      </c>
      <c r="Z406" s="1538" t="s">
        <v>7343</v>
      </c>
      <c r="AA406" s="1314"/>
      <c r="AB406" s="1316"/>
      <c r="AC406" s="1314"/>
      <c r="AD406" s="1314"/>
      <c r="AE406" s="1314"/>
      <c r="AF406" s="1314"/>
      <c r="AG406" s="1314"/>
      <c r="AH406" s="1314"/>
      <c r="AI406" s="1314"/>
      <c r="AJ406" s="1314"/>
      <c r="AK406" s="1314"/>
      <c r="AL406" s="1314"/>
      <c r="AM406" s="1314"/>
      <c r="AN406" s="1314"/>
      <c r="AO406" s="1314"/>
      <c r="AP406" s="1314"/>
      <c r="AQ406" s="1314"/>
      <c r="AR406" s="1314"/>
      <c r="AS406" s="1314"/>
      <c r="AT406" s="1314"/>
      <c r="AU406" s="1314"/>
      <c r="AV406" s="1314"/>
      <c r="AW406" s="1314"/>
      <c r="AX406" s="1314"/>
      <c r="AY406" s="1314"/>
      <c r="AZ406" s="1314"/>
      <c r="BA406" s="1314"/>
      <c r="BB406" s="1314"/>
    </row>
    <row r="407" spans="1:54" s="1317" customFormat="1">
      <c r="A407" s="1315">
        <v>445</v>
      </c>
      <c r="B407" s="1435"/>
      <c r="C407" s="1537" t="s">
        <v>7344</v>
      </c>
      <c r="D407" s="1441"/>
      <c r="E407" s="1314"/>
      <c r="F407" s="1314"/>
      <c r="G407" s="1314"/>
      <c r="H407" s="1314"/>
      <c r="I407" s="1314"/>
      <c r="J407" s="1314"/>
      <c r="K407" s="1314"/>
      <c r="L407" s="1314"/>
      <c r="M407" s="1314"/>
      <c r="N407" s="1314"/>
      <c r="O407" s="1314"/>
      <c r="P407" s="1314"/>
      <c r="Q407" s="1314"/>
      <c r="R407" s="1314"/>
      <c r="S407" s="1314"/>
      <c r="T407" s="1314"/>
      <c r="U407" s="1314"/>
      <c r="V407" s="1538" t="s">
        <v>7345</v>
      </c>
      <c r="W407" s="1538" t="s">
        <v>7346</v>
      </c>
      <c r="X407" s="1538" t="s">
        <v>7347</v>
      </c>
      <c r="Y407" s="1416" t="s">
        <v>7348</v>
      </c>
      <c r="Z407" s="1538" t="s">
        <v>7349</v>
      </c>
      <c r="AA407" s="1314"/>
      <c r="AB407" s="1316"/>
      <c r="AC407" s="1314"/>
      <c r="AD407" s="1314"/>
      <c r="AE407" s="1314"/>
      <c r="AF407" s="1314"/>
      <c r="AG407" s="1314"/>
      <c r="AH407" s="1314"/>
      <c r="AI407" s="1314"/>
      <c r="AJ407" s="1314"/>
      <c r="AK407" s="1314"/>
      <c r="AL407" s="1314"/>
      <c r="AM407" s="1314"/>
      <c r="AN407" s="1314"/>
      <c r="AO407" s="1314"/>
      <c r="AP407" s="1314"/>
      <c r="AQ407" s="1314"/>
      <c r="AR407" s="1314"/>
      <c r="AS407" s="1314"/>
      <c r="AT407" s="1314"/>
      <c r="AU407" s="1314"/>
      <c r="AV407" s="1314"/>
      <c r="AW407" s="1314"/>
      <c r="AX407" s="1314"/>
      <c r="AY407" s="1314"/>
      <c r="AZ407" s="1314"/>
      <c r="BA407" s="1314"/>
      <c r="BB407" s="1314"/>
    </row>
    <row r="408" spans="1:54" s="1317" customFormat="1">
      <c r="A408" s="1315">
        <v>446</v>
      </c>
      <c r="B408" s="1435"/>
      <c r="C408" s="1537" t="s">
        <v>7350</v>
      </c>
      <c r="D408" s="1441"/>
      <c r="E408" s="1314"/>
      <c r="F408" s="1314"/>
      <c r="G408" s="1314"/>
      <c r="H408" s="1314"/>
      <c r="I408" s="1314"/>
      <c r="J408" s="1314"/>
      <c r="K408" s="1314"/>
      <c r="L408" s="1314"/>
      <c r="M408" s="1314"/>
      <c r="N408" s="1314"/>
      <c r="O408" s="1314"/>
      <c r="P408" s="1314"/>
      <c r="Q408" s="1314"/>
      <c r="R408" s="1314"/>
      <c r="S408" s="1314"/>
      <c r="T408" s="1314"/>
      <c r="U408" s="1314"/>
      <c r="V408" s="1538" t="s">
        <v>7351</v>
      </c>
      <c r="W408" s="1538" t="s">
        <v>7352</v>
      </c>
      <c r="X408" s="1538" t="s">
        <v>7353</v>
      </c>
      <c r="Y408" s="1539" t="s">
        <v>7354</v>
      </c>
      <c r="Z408" s="1538" t="s">
        <v>7355</v>
      </c>
      <c r="AA408" s="1314"/>
      <c r="AB408" s="1316"/>
      <c r="AC408" s="1314"/>
      <c r="AD408" s="1314"/>
      <c r="AE408" s="1314"/>
      <c r="AF408" s="1314"/>
      <c r="AG408" s="1314"/>
      <c r="AH408" s="1314"/>
      <c r="AI408" s="1314"/>
      <c r="AJ408" s="1314"/>
      <c r="AK408" s="1314"/>
      <c r="AL408" s="1314"/>
      <c r="AM408" s="1314"/>
      <c r="AN408" s="1314"/>
      <c r="AO408" s="1314"/>
      <c r="AP408" s="1314"/>
      <c r="AQ408" s="1314"/>
      <c r="AR408" s="1314"/>
      <c r="AS408" s="1314"/>
      <c r="AT408" s="1314"/>
      <c r="AU408" s="1314"/>
      <c r="AV408" s="1314"/>
      <c r="AW408" s="1314"/>
      <c r="AX408" s="1314"/>
      <c r="AY408" s="1314"/>
      <c r="AZ408" s="1314"/>
      <c r="BA408" s="1314"/>
      <c r="BB408" s="1314"/>
    </row>
    <row r="409" spans="1:54" s="1317" customFormat="1">
      <c r="A409" s="1315">
        <v>447</v>
      </c>
      <c r="B409" s="1435"/>
      <c r="C409" s="1537" t="s">
        <v>1203</v>
      </c>
      <c r="D409" s="1441"/>
      <c r="E409" s="1314"/>
      <c r="F409" s="1314"/>
      <c r="G409" s="1314"/>
      <c r="H409" s="1314"/>
      <c r="I409" s="1314"/>
      <c r="J409" s="1314"/>
      <c r="K409" s="1314"/>
      <c r="L409" s="1314"/>
      <c r="M409" s="1314"/>
      <c r="N409" s="1314"/>
      <c r="O409" s="1314"/>
      <c r="P409" s="1314"/>
      <c r="Q409" s="1314"/>
      <c r="R409" s="1314"/>
      <c r="S409" s="1314"/>
      <c r="T409" s="1314"/>
      <c r="U409" s="1314"/>
      <c r="V409" s="1538" t="s">
        <v>7356</v>
      </c>
      <c r="W409" s="1538" t="s">
        <v>1206</v>
      </c>
      <c r="X409" s="1538" t="s">
        <v>1207</v>
      </c>
      <c r="Y409" s="1538" t="s">
        <v>7357</v>
      </c>
      <c r="Z409" s="1416" t="s">
        <v>7358</v>
      </c>
      <c r="AA409" s="1314"/>
      <c r="AB409" s="1316"/>
      <c r="AC409" s="1314"/>
      <c r="AD409" s="1314"/>
      <c r="AE409" s="1314"/>
      <c r="AF409" s="1314"/>
      <c r="AG409" s="1314"/>
      <c r="AH409" s="1314"/>
      <c r="AI409" s="1314"/>
      <c r="AJ409" s="1314"/>
      <c r="AK409" s="1314"/>
      <c r="AL409" s="1314"/>
      <c r="AM409" s="1314"/>
      <c r="AN409" s="1314"/>
      <c r="AO409" s="1314"/>
      <c r="AP409" s="1314"/>
      <c r="AQ409" s="1314"/>
      <c r="AR409" s="1314"/>
      <c r="AS409" s="1314"/>
      <c r="AT409" s="1314"/>
      <c r="AU409" s="1314"/>
      <c r="AV409" s="1314"/>
      <c r="AW409" s="1314"/>
      <c r="AX409" s="1314"/>
      <c r="AY409" s="1314"/>
      <c r="AZ409" s="1314"/>
      <c r="BA409" s="1314"/>
      <c r="BB409" s="1314"/>
    </row>
    <row r="410" spans="1:54" s="1317" customFormat="1">
      <c r="A410" s="1315">
        <v>448</v>
      </c>
      <c r="B410" s="1435"/>
      <c r="C410" s="1537" t="s">
        <v>7359</v>
      </c>
      <c r="D410" s="1441"/>
      <c r="E410" s="1314"/>
      <c r="F410" s="1314"/>
      <c r="G410" s="1314"/>
      <c r="H410" s="1314"/>
      <c r="I410" s="1314"/>
      <c r="J410" s="1314"/>
      <c r="K410" s="1314"/>
      <c r="L410" s="1314"/>
      <c r="M410" s="1314"/>
      <c r="N410" s="1314"/>
      <c r="O410" s="1314"/>
      <c r="P410" s="1314"/>
      <c r="Q410" s="1314"/>
      <c r="R410" s="1314"/>
      <c r="S410" s="1314"/>
      <c r="T410" s="1314"/>
      <c r="U410" s="1314"/>
      <c r="V410" s="1538" t="s">
        <v>7360</v>
      </c>
      <c r="W410" s="1538" t="s">
        <v>7361</v>
      </c>
      <c r="X410" s="1538" t="s">
        <v>7362</v>
      </c>
      <c r="Y410" s="1538" t="s">
        <v>7363</v>
      </c>
      <c r="Z410" s="1538" t="s">
        <v>7364</v>
      </c>
      <c r="AA410" s="1314"/>
      <c r="AB410" s="1316"/>
      <c r="AC410" s="1314"/>
      <c r="AD410" s="1314"/>
      <c r="AE410" s="1314"/>
      <c r="AF410" s="1314"/>
      <c r="AG410" s="1314"/>
      <c r="AH410" s="1314"/>
      <c r="AI410" s="1314"/>
      <c r="AJ410" s="1314"/>
      <c r="AK410" s="1314"/>
      <c r="AL410" s="1314"/>
      <c r="AM410" s="1314"/>
      <c r="AN410" s="1314"/>
      <c r="AO410" s="1314"/>
      <c r="AP410" s="1314"/>
      <c r="AQ410" s="1314"/>
      <c r="AR410" s="1314"/>
      <c r="AS410" s="1314"/>
      <c r="AT410" s="1314"/>
      <c r="AU410" s="1314"/>
      <c r="AV410" s="1314"/>
      <c r="AW410" s="1314"/>
      <c r="AX410" s="1314"/>
      <c r="AY410" s="1314"/>
      <c r="AZ410" s="1314"/>
      <c r="BA410" s="1314"/>
      <c r="BB410" s="1314"/>
    </row>
    <row r="411" spans="1:54" s="1317" customFormat="1">
      <c r="A411" s="1315">
        <v>449</v>
      </c>
      <c r="B411" s="1435"/>
      <c r="C411" s="1537" t="s">
        <v>7365</v>
      </c>
      <c r="D411" s="1441"/>
      <c r="E411" s="1314"/>
      <c r="F411" s="1314"/>
      <c r="G411" s="1314"/>
      <c r="H411" s="1314"/>
      <c r="I411" s="1314"/>
      <c r="J411" s="1314"/>
      <c r="K411" s="1314"/>
      <c r="L411" s="1314"/>
      <c r="M411" s="1314"/>
      <c r="N411" s="1314"/>
      <c r="O411" s="1314"/>
      <c r="P411" s="1314"/>
      <c r="Q411" s="1314"/>
      <c r="R411" s="1314"/>
      <c r="S411" s="1314"/>
      <c r="T411" s="1314"/>
      <c r="U411" s="1314"/>
      <c r="V411" s="1538" t="s">
        <v>7366</v>
      </c>
      <c r="W411" s="1538" t="s">
        <v>7367</v>
      </c>
      <c r="X411" s="1538" t="s">
        <v>7368</v>
      </c>
      <c r="Y411" s="1539" t="s">
        <v>7369</v>
      </c>
      <c r="Z411" s="1416" t="s">
        <v>7370</v>
      </c>
      <c r="AA411" s="1314"/>
      <c r="AB411" s="1316"/>
      <c r="AC411" s="1314"/>
      <c r="AD411" s="1314"/>
      <c r="AE411" s="1314"/>
      <c r="AF411" s="1314"/>
      <c r="AG411" s="1314"/>
      <c r="AH411" s="1314"/>
      <c r="AI411" s="1314"/>
      <c r="AJ411" s="1314"/>
      <c r="AK411" s="1314"/>
      <c r="AL411" s="1314"/>
      <c r="AM411" s="1314"/>
      <c r="AN411" s="1314"/>
      <c r="AO411" s="1314"/>
      <c r="AP411" s="1314"/>
      <c r="AQ411" s="1314"/>
      <c r="AR411" s="1314"/>
      <c r="AS411" s="1314"/>
      <c r="AT411" s="1314"/>
      <c r="AU411" s="1314"/>
      <c r="AV411" s="1314"/>
      <c r="AW411" s="1314"/>
      <c r="AX411" s="1314"/>
      <c r="AY411" s="1314"/>
      <c r="AZ411" s="1314"/>
      <c r="BA411" s="1314"/>
      <c r="BB411" s="1314"/>
    </row>
    <row r="412" spans="1:54" s="1317" customFormat="1">
      <c r="A412" s="1315">
        <v>450</v>
      </c>
      <c r="B412" s="1435"/>
      <c r="C412" s="1537" t="s">
        <v>138</v>
      </c>
      <c r="D412" s="1441"/>
      <c r="E412" s="1314"/>
      <c r="F412" s="1314"/>
      <c r="G412" s="1314"/>
      <c r="H412" s="1314"/>
      <c r="I412" s="1314"/>
      <c r="J412" s="1314"/>
      <c r="K412" s="1314"/>
      <c r="L412" s="1314"/>
      <c r="M412" s="1314"/>
      <c r="N412" s="1314"/>
      <c r="O412" s="1314"/>
      <c r="P412" s="1314"/>
      <c r="Q412" s="1314"/>
      <c r="R412" s="1314"/>
      <c r="S412" s="1314"/>
      <c r="T412" s="1314"/>
      <c r="U412" s="1314"/>
      <c r="V412" s="1538" t="s">
        <v>7371</v>
      </c>
      <c r="W412" s="1538" t="s">
        <v>6687</v>
      </c>
      <c r="X412" s="1538" t="s">
        <v>7372</v>
      </c>
      <c r="Y412" s="1539" t="s">
        <v>7373</v>
      </c>
      <c r="Z412" s="1538" t="s">
        <v>7374</v>
      </c>
      <c r="AA412" s="1314"/>
      <c r="AB412" s="1316"/>
      <c r="AC412" s="1314"/>
      <c r="AD412" s="1314"/>
      <c r="AE412" s="1314"/>
      <c r="AF412" s="1314"/>
      <c r="AG412" s="1314"/>
      <c r="AH412" s="1314"/>
      <c r="AI412" s="1314"/>
      <c r="AJ412" s="1314"/>
      <c r="AK412" s="1314"/>
      <c r="AL412" s="1314"/>
      <c r="AM412" s="1314"/>
      <c r="AN412" s="1314"/>
      <c r="AO412" s="1314"/>
      <c r="AP412" s="1314"/>
      <c r="AQ412" s="1314"/>
      <c r="AR412" s="1314"/>
      <c r="AS412" s="1314"/>
      <c r="AT412" s="1314"/>
      <c r="AU412" s="1314"/>
      <c r="AV412" s="1314"/>
      <c r="AW412" s="1314"/>
      <c r="AX412" s="1314"/>
      <c r="AY412" s="1314"/>
      <c r="AZ412" s="1314"/>
      <c r="BA412" s="1314"/>
      <c r="BB412" s="1314"/>
    </row>
    <row r="413" spans="1:54" s="1317" customFormat="1" ht="25.5">
      <c r="A413" s="1315">
        <v>451</v>
      </c>
      <c r="B413" s="1435"/>
      <c r="C413" s="1537" t="s">
        <v>7375</v>
      </c>
      <c r="D413" s="1441"/>
      <c r="E413" s="1314"/>
      <c r="F413" s="1314"/>
      <c r="G413" s="1314"/>
      <c r="H413" s="1314"/>
      <c r="I413" s="1314"/>
      <c r="J413" s="1314"/>
      <c r="K413" s="1314"/>
      <c r="L413" s="1314"/>
      <c r="M413" s="1314"/>
      <c r="N413" s="1314"/>
      <c r="O413" s="1314"/>
      <c r="P413" s="1314"/>
      <c r="Q413" s="1314"/>
      <c r="R413" s="1314"/>
      <c r="S413" s="1314"/>
      <c r="T413" s="1314"/>
      <c r="U413" s="1314"/>
      <c r="V413" s="1538" t="s">
        <v>7376</v>
      </c>
      <c r="W413" s="1538" t="s">
        <v>7377</v>
      </c>
      <c r="X413" s="1538" t="s">
        <v>7378</v>
      </c>
      <c r="Y413" s="1538"/>
      <c r="Z413" s="1538" t="s">
        <v>2767</v>
      </c>
      <c r="AA413" s="1314"/>
      <c r="AB413" s="1316"/>
      <c r="AC413" s="1314"/>
      <c r="AD413" s="1314"/>
      <c r="AE413" s="1314"/>
      <c r="AF413" s="1314"/>
      <c r="AG413" s="1314"/>
      <c r="AH413" s="1314"/>
      <c r="AI413" s="1314"/>
      <c r="AJ413" s="1314"/>
      <c r="AK413" s="1314"/>
      <c r="AL413" s="1314"/>
      <c r="AM413" s="1314"/>
      <c r="AN413" s="1314"/>
      <c r="AO413" s="1314"/>
      <c r="AP413" s="1314"/>
      <c r="AQ413" s="1314"/>
      <c r="AR413" s="1314"/>
      <c r="AS413" s="1314"/>
      <c r="AT413" s="1314"/>
      <c r="AU413" s="1314"/>
      <c r="AV413" s="1314"/>
      <c r="AW413" s="1314"/>
      <c r="AX413" s="1314"/>
      <c r="AY413" s="1314"/>
      <c r="AZ413" s="1314"/>
      <c r="BA413" s="1314"/>
      <c r="BB413" s="1314"/>
    </row>
    <row r="414" spans="1:54" s="1317" customFormat="1">
      <c r="A414" s="1315">
        <v>452</v>
      </c>
      <c r="B414" s="1435"/>
      <c r="C414" s="1537" t="s">
        <v>7379</v>
      </c>
      <c r="D414" s="1441"/>
      <c r="E414" s="1314"/>
      <c r="F414" s="1314"/>
      <c r="G414" s="1314"/>
      <c r="H414" s="1314"/>
      <c r="I414" s="1314"/>
      <c r="J414" s="1314"/>
      <c r="K414" s="1314"/>
      <c r="L414" s="1314"/>
      <c r="M414" s="1314"/>
      <c r="N414" s="1314"/>
      <c r="O414" s="1314"/>
      <c r="P414" s="1314"/>
      <c r="Q414" s="1314"/>
      <c r="R414" s="1314"/>
      <c r="S414" s="1314"/>
      <c r="T414" s="1314"/>
      <c r="U414" s="1314"/>
      <c r="V414" s="1538" t="s">
        <v>7380</v>
      </c>
      <c r="W414" s="1538" t="s">
        <v>5792</v>
      </c>
      <c r="X414" s="1538" t="s">
        <v>7381</v>
      </c>
      <c r="Y414" s="1538" t="s">
        <v>7382</v>
      </c>
      <c r="Z414" s="1538" t="s">
        <v>7383</v>
      </c>
      <c r="AA414" s="1314"/>
      <c r="AB414" s="1316"/>
      <c r="AC414" s="1314"/>
      <c r="AD414" s="1314"/>
      <c r="AE414" s="1314"/>
      <c r="AF414" s="1314"/>
      <c r="AG414" s="1314"/>
      <c r="AH414" s="1314"/>
      <c r="AI414" s="1314"/>
      <c r="AJ414" s="1314"/>
      <c r="AK414" s="1314"/>
      <c r="AL414" s="1314"/>
      <c r="AM414" s="1314"/>
      <c r="AN414" s="1314"/>
      <c r="AO414" s="1314"/>
      <c r="AP414" s="1314"/>
      <c r="AQ414" s="1314"/>
      <c r="AR414" s="1314"/>
      <c r="AS414" s="1314"/>
      <c r="AT414" s="1314"/>
      <c r="AU414" s="1314"/>
      <c r="AV414" s="1314"/>
      <c r="AW414" s="1314"/>
      <c r="AX414" s="1314"/>
      <c r="AY414" s="1314"/>
      <c r="AZ414" s="1314"/>
      <c r="BA414" s="1314"/>
      <c r="BB414" s="1314"/>
    </row>
    <row r="415" spans="1:54" s="1317" customFormat="1">
      <c r="A415" s="1315">
        <v>453</v>
      </c>
      <c r="B415" s="1435"/>
      <c r="C415" s="1537" t="s">
        <v>7384</v>
      </c>
      <c r="D415" s="1441"/>
      <c r="E415" s="1314"/>
      <c r="F415" s="1314"/>
      <c r="G415" s="1314"/>
      <c r="H415" s="1314"/>
      <c r="I415" s="1314"/>
      <c r="J415" s="1314"/>
      <c r="K415" s="1314"/>
      <c r="L415" s="1314"/>
      <c r="M415" s="1314"/>
      <c r="N415" s="1314"/>
      <c r="O415" s="1314"/>
      <c r="P415" s="1314"/>
      <c r="Q415" s="1314"/>
      <c r="R415" s="1314"/>
      <c r="S415" s="1314"/>
      <c r="T415" s="1314"/>
      <c r="U415" s="1314"/>
      <c r="V415" s="1538" t="s">
        <v>7385</v>
      </c>
      <c r="W415" s="1538" t="s">
        <v>7386</v>
      </c>
      <c r="X415" s="1538" t="s">
        <v>7387</v>
      </c>
      <c r="Y415" s="1538" t="s">
        <v>7388</v>
      </c>
      <c r="Z415" s="1538" t="s">
        <v>7389</v>
      </c>
      <c r="AA415" s="1314"/>
      <c r="AB415" s="1316"/>
      <c r="AC415" s="1314"/>
      <c r="AD415" s="1314"/>
      <c r="AE415" s="1314"/>
      <c r="AF415" s="1314"/>
      <c r="AG415" s="1314"/>
      <c r="AH415" s="1314"/>
      <c r="AI415" s="1314"/>
      <c r="AJ415" s="1314"/>
      <c r="AK415" s="1314"/>
      <c r="AL415" s="1314"/>
      <c r="AM415" s="1314"/>
      <c r="AN415" s="1314"/>
      <c r="AO415" s="1314"/>
      <c r="AP415" s="1314"/>
      <c r="AQ415" s="1314"/>
      <c r="AR415" s="1314"/>
      <c r="AS415" s="1314"/>
      <c r="AT415" s="1314"/>
      <c r="AU415" s="1314"/>
      <c r="AV415" s="1314"/>
      <c r="AW415" s="1314"/>
      <c r="AX415" s="1314"/>
      <c r="AY415" s="1314"/>
      <c r="AZ415" s="1314"/>
      <c r="BA415" s="1314"/>
      <c r="BB415" s="1314"/>
    </row>
    <row r="416" spans="1:54" s="1317" customFormat="1" ht="25.5">
      <c r="A416" s="1315">
        <v>454</v>
      </c>
      <c r="B416" s="1435"/>
      <c r="C416" s="1537" t="s">
        <v>7390</v>
      </c>
      <c r="D416" s="1441"/>
      <c r="E416" s="1314"/>
      <c r="F416" s="1314"/>
      <c r="G416" s="1314"/>
      <c r="H416" s="1314"/>
      <c r="I416" s="1314"/>
      <c r="J416" s="1314"/>
      <c r="K416" s="1314"/>
      <c r="L416" s="1314"/>
      <c r="M416" s="1314"/>
      <c r="N416" s="1314"/>
      <c r="O416" s="1314"/>
      <c r="P416" s="1314"/>
      <c r="Q416" s="1314"/>
      <c r="R416" s="1314"/>
      <c r="S416" s="1314"/>
      <c r="T416" s="1314"/>
      <c r="U416" s="1314"/>
      <c r="V416" s="1538" t="s">
        <v>7391</v>
      </c>
      <c r="W416" s="1538" t="s">
        <v>6865</v>
      </c>
      <c r="X416" s="1538" t="s">
        <v>7392</v>
      </c>
      <c r="Y416" s="1538" t="s">
        <v>368</v>
      </c>
      <c r="Z416" s="1540"/>
      <c r="AA416" s="1314"/>
      <c r="AB416" s="1316"/>
      <c r="AC416" s="1314"/>
      <c r="AD416" s="1314"/>
      <c r="AE416" s="1314"/>
      <c r="AF416" s="1314"/>
      <c r="AG416" s="1314"/>
      <c r="AH416" s="1314"/>
      <c r="AI416" s="1314"/>
      <c r="AJ416" s="1314"/>
      <c r="AK416" s="1314"/>
      <c r="AL416" s="1314"/>
      <c r="AM416" s="1314"/>
      <c r="AN416" s="1314"/>
      <c r="AO416" s="1314"/>
      <c r="AP416" s="1314"/>
      <c r="AQ416" s="1314"/>
      <c r="AR416" s="1314"/>
      <c r="AS416" s="1314"/>
      <c r="AT416" s="1314"/>
      <c r="AU416" s="1314"/>
      <c r="AV416" s="1314"/>
      <c r="AW416" s="1314"/>
      <c r="AX416" s="1314"/>
      <c r="AY416" s="1314"/>
      <c r="AZ416" s="1314"/>
      <c r="BA416" s="1314"/>
      <c r="BB416" s="1314"/>
    </row>
    <row r="417" spans="1:54" s="1317" customFormat="1">
      <c r="A417" s="1315">
        <v>455</v>
      </c>
      <c r="B417" s="1435"/>
      <c r="C417" s="1537" t="s">
        <v>7393</v>
      </c>
      <c r="D417" s="1441"/>
      <c r="E417" s="1314"/>
      <c r="F417" s="1314"/>
      <c r="G417" s="1314"/>
      <c r="H417" s="1314"/>
      <c r="I417" s="1314"/>
      <c r="J417" s="1314"/>
      <c r="K417" s="1314"/>
      <c r="L417" s="1314"/>
      <c r="M417" s="1314"/>
      <c r="N417" s="1314"/>
      <c r="O417" s="1314"/>
      <c r="P417" s="1314"/>
      <c r="Q417" s="1314"/>
      <c r="R417" s="1314"/>
      <c r="S417" s="1314"/>
      <c r="T417" s="1314"/>
      <c r="U417" s="1314"/>
      <c r="V417" s="1538" t="s">
        <v>7394</v>
      </c>
      <c r="W417" s="1538" t="s">
        <v>7395</v>
      </c>
      <c r="X417" s="1538" t="s">
        <v>7396</v>
      </c>
      <c r="Y417" s="1538" t="s">
        <v>7397</v>
      </c>
      <c r="Z417" s="1416" t="s">
        <v>7398</v>
      </c>
      <c r="AA417" s="1314"/>
      <c r="AB417" s="1316"/>
      <c r="AC417" s="1314"/>
      <c r="AD417" s="1314"/>
      <c r="AE417" s="1314"/>
      <c r="AF417" s="1314"/>
      <c r="AG417" s="1314"/>
      <c r="AH417" s="1314"/>
      <c r="AI417" s="1314"/>
      <c r="AJ417" s="1314"/>
      <c r="AK417" s="1314"/>
      <c r="AL417" s="1314"/>
      <c r="AM417" s="1314"/>
      <c r="AN417" s="1314"/>
      <c r="AO417" s="1314"/>
      <c r="AP417" s="1314"/>
      <c r="AQ417" s="1314"/>
      <c r="AR417" s="1314"/>
      <c r="AS417" s="1314"/>
      <c r="AT417" s="1314"/>
      <c r="AU417" s="1314"/>
      <c r="AV417" s="1314"/>
      <c r="AW417" s="1314"/>
      <c r="AX417" s="1314"/>
      <c r="AY417" s="1314"/>
      <c r="AZ417" s="1314"/>
      <c r="BA417" s="1314"/>
      <c r="BB417" s="1314"/>
    </row>
    <row r="418" spans="1:54" s="1317" customFormat="1">
      <c r="A418" s="1315">
        <v>456</v>
      </c>
      <c r="B418" s="1435"/>
      <c r="C418" s="1537" t="s">
        <v>7399</v>
      </c>
      <c r="D418" s="1441"/>
      <c r="E418" s="1314"/>
      <c r="F418" s="1314"/>
      <c r="G418" s="1314"/>
      <c r="H418" s="1314"/>
      <c r="I418" s="1314"/>
      <c r="J418" s="1314"/>
      <c r="K418" s="1314"/>
      <c r="L418" s="1314"/>
      <c r="M418" s="1314"/>
      <c r="N418" s="1314"/>
      <c r="O418" s="1314"/>
      <c r="P418" s="1314"/>
      <c r="Q418" s="1314"/>
      <c r="R418" s="1314"/>
      <c r="S418" s="1314"/>
      <c r="T418" s="1314"/>
      <c r="U418" s="1314"/>
      <c r="V418" s="1538" t="s">
        <v>7400</v>
      </c>
      <c r="W418" s="1538" t="s">
        <v>2856</v>
      </c>
      <c r="X418" s="1538" t="s">
        <v>7401</v>
      </c>
      <c r="Y418" s="1538" t="s">
        <v>368</v>
      </c>
      <c r="Z418" s="1416" t="s">
        <v>7402</v>
      </c>
      <c r="AA418" s="1314"/>
      <c r="AB418" s="1316"/>
      <c r="AC418" s="1314"/>
      <c r="AD418" s="1314"/>
      <c r="AE418" s="1314"/>
      <c r="AF418" s="1314"/>
      <c r="AG418" s="1314"/>
      <c r="AH418" s="1314"/>
      <c r="AI418" s="1314"/>
      <c r="AJ418" s="1314"/>
      <c r="AK418" s="1314"/>
      <c r="AL418" s="1314"/>
      <c r="AM418" s="1314"/>
      <c r="AN418" s="1314"/>
      <c r="AO418" s="1314"/>
      <c r="AP418" s="1314"/>
      <c r="AQ418" s="1314"/>
      <c r="AR418" s="1314"/>
      <c r="AS418" s="1314"/>
      <c r="AT418" s="1314"/>
      <c r="AU418" s="1314"/>
      <c r="AV418" s="1314"/>
      <c r="AW418" s="1314"/>
      <c r="AX418" s="1314"/>
      <c r="AY418" s="1314"/>
      <c r="AZ418" s="1314"/>
      <c r="BA418" s="1314"/>
      <c r="BB418" s="1314"/>
    </row>
    <row r="419" spans="1:54" s="1317" customFormat="1">
      <c r="A419" s="1315">
        <v>457</v>
      </c>
      <c r="B419" s="1435"/>
      <c r="C419" s="1537" t="s">
        <v>7403</v>
      </c>
      <c r="D419" s="1441"/>
      <c r="E419" s="1314"/>
      <c r="F419" s="1314"/>
      <c r="G419" s="1314"/>
      <c r="H419" s="1314"/>
      <c r="I419" s="1314"/>
      <c r="J419" s="1314"/>
      <c r="K419" s="1314"/>
      <c r="L419" s="1314"/>
      <c r="M419" s="1314"/>
      <c r="N419" s="1314"/>
      <c r="O419" s="1314"/>
      <c r="P419" s="1314"/>
      <c r="Q419" s="1314"/>
      <c r="R419" s="1314"/>
      <c r="S419" s="1314"/>
      <c r="T419" s="1314"/>
      <c r="U419" s="1314"/>
      <c r="V419" s="1538" t="s">
        <v>7404</v>
      </c>
      <c r="W419" s="1538" t="s">
        <v>7405</v>
      </c>
      <c r="X419" s="1538" t="s">
        <v>7406</v>
      </c>
      <c r="Y419" s="1538" t="s">
        <v>7407</v>
      </c>
      <c r="Z419" s="1538" t="s">
        <v>7408</v>
      </c>
      <c r="AA419" s="1314"/>
      <c r="AB419" s="1316"/>
      <c r="AC419" s="1314"/>
      <c r="AD419" s="1314"/>
      <c r="AE419" s="1314"/>
      <c r="AF419" s="1314"/>
      <c r="AG419" s="1314"/>
      <c r="AH419" s="1314"/>
      <c r="AI419" s="1314"/>
      <c r="AJ419" s="1314"/>
      <c r="AK419" s="1314"/>
      <c r="AL419" s="1314"/>
      <c r="AM419" s="1314"/>
      <c r="AN419" s="1314"/>
      <c r="AO419" s="1314"/>
      <c r="AP419" s="1314"/>
      <c r="AQ419" s="1314"/>
      <c r="AR419" s="1314"/>
      <c r="AS419" s="1314"/>
      <c r="AT419" s="1314"/>
      <c r="AU419" s="1314"/>
      <c r="AV419" s="1314"/>
      <c r="AW419" s="1314"/>
      <c r="AX419" s="1314"/>
      <c r="AY419" s="1314"/>
      <c r="AZ419" s="1314"/>
      <c r="BA419" s="1314"/>
      <c r="BB419" s="1314"/>
    </row>
    <row r="420" spans="1:54" s="1317" customFormat="1">
      <c r="A420" s="1315">
        <v>458</v>
      </c>
      <c r="B420" s="1435"/>
      <c r="C420" s="1537" t="s">
        <v>7409</v>
      </c>
      <c r="D420" s="1441"/>
      <c r="E420" s="1314"/>
      <c r="F420" s="1314"/>
      <c r="G420" s="1314"/>
      <c r="H420" s="1314"/>
      <c r="I420" s="1314"/>
      <c r="J420" s="1314"/>
      <c r="K420" s="1314"/>
      <c r="L420" s="1314"/>
      <c r="M420" s="1314"/>
      <c r="N420" s="1314"/>
      <c r="O420" s="1314"/>
      <c r="P420" s="1314"/>
      <c r="Q420" s="1314"/>
      <c r="R420" s="1314"/>
      <c r="S420" s="1314"/>
      <c r="T420" s="1314"/>
      <c r="U420" s="1314"/>
      <c r="V420" s="1538" t="s">
        <v>7410</v>
      </c>
      <c r="W420" s="1538" t="s">
        <v>5634</v>
      </c>
      <c r="X420" s="1538" t="s">
        <v>7411</v>
      </c>
      <c r="Y420" s="1538"/>
      <c r="Z420" s="1538" t="s">
        <v>7412</v>
      </c>
      <c r="AA420" s="1314"/>
      <c r="AB420" s="1316"/>
      <c r="AC420" s="1314"/>
      <c r="AD420" s="1314"/>
      <c r="AE420" s="1314"/>
      <c r="AF420" s="1314"/>
      <c r="AG420" s="1314"/>
      <c r="AH420" s="1314"/>
      <c r="AI420" s="1314"/>
      <c r="AJ420" s="1314"/>
      <c r="AK420" s="1314"/>
      <c r="AL420" s="1314"/>
      <c r="AM420" s="1314"/>
      <c r="AN420" s="1314"/>
      <c r="AO420" s="1314"/>
      <c r="AP420" s="1314"/>
      <c r="AQ420" s="1314"/>
      <c r="AR420" s="1314"/>
      <c r="AS420" s="1314"/>
      <c r="AT420" s="1314"/>
      <c r="AU420" s="1314"/>
      <c r="AV420" s="1314"/>
      <c r="AW420" s="1314"/>
      <c r="AX420" s="1314"/>
      <c r="AY420" s="1314"/>
      <c r="AZ420" s="1314"/>
      <c r="BA420" s="1314"/>
      <c r="BB420" s="1314"/>
    </row>
    <row r="421" spans="1:54" s="1317" customFormat="1">
      <c r="A421" s="1315">
        <v>459</v>
      </c>
      <c r="B421" s="1435"/>
      <c r="C421" s="1537" t="s">
        <v>7413</v>
      </c>
      <c r="D421" s="1441"/>
      <c r="E421" s="1314"/>
      <c r="F421" s="1314"/>
      <c r="G421" s="1314"/>
      <c r="H421" s="1314"/>
      <c r="I421" s="1314"/>
      <c r="J421" s="1314"/>
      <c r="K421" s="1314"/>
      <c r="L421" s="1314"/>
      <c r="M421" s="1314"/>
      <c r="N421" s="1314"/>
      <c r="O421" s="1314"/>
      <c r="P421" s="1314"/>
      <c r="Q421" s="1314"/>
      <c r="R421" s="1314"/>
      <c r="S421" s="1314"/>
      <c r="T421" s="1314"/>
      <c r="U421" s="1314"/>
      <c r="V421" s="1538" t="s">
        <v>7414</v>
      </c>
      <c r="W421" s="1538" t="s">
        <v>7415</v>
      </c>
      <c r="X421" s="1538" t="s">
        <v>7416</v>
      </c>
      <c r="Y421" s="1538" t="s">
        <v>7417</v>
      </c>
      <c r="Z421" s="1538" t="s">
        <v>7418</v>
      </c>
      <c r="AA421" s="1314"/>
      <c r="AB421" s="1316"/>
      <c r="AC421" s="1314"/>
      <c r="AD421" s="1314"/>
      <c r="AE421" s="1314"/>
      <c r="AF421" s="1314"/>
      <c r="AG421" s="1314"/>
      <c r="AH421" s="1314"/>
      <c r="AI421" s="1314"/>
      <c r="AJ421" s="1314"/>
      <c r="AK421" s="1314"/>
      <c r="AL421" s="1314"/>
      <c r="AM421" s="1314"/>
      <c r="AN421" s="1314"/>
      <c r="AO421" s="1314"/>
      <c r="AP421" s="1314"/>
      <c r="AQ421" s="1314"/>
      <c r="AR421" s="1314"/>
      <c r="AS421" s="1314"/>
      <c r="AT421" s="1314"/>
      <c r="AU421" s="1314"/>
      <c r="AV421" s="1314"/>
      <c r="AW421" s="1314"/>
      <c r="AX421" s="1314"/>
      <c r="AY421" s="1314"/>
      <c r="AZ421" s="1314"/>
      <c r="BA421" s="1314"/>
      <c r="BB421" s="1314"/>
    </row>
    <row r="422" spans="1:54" s="1317" customFormat="1">
      <c r="A422" s="1315">
        <v>460</v>
      </c>
      <c r="B422" s="1435"/>
      <c r="C422" s="1537" t="s">
        <v>7419</v>
      </c>
      <c r="D422" s="1441"/>
      <c r="E422" s="1314"/>
      <c r="F422" s="1314"/>
      <c r="G422" s="1314"/>
      <c r="H422" s="1314"/>
      <c r="I422" s="1314"/>
      <c r="J422" s="1314"/>
      <c r="K422" s="1314"/>
      <c r="L422" s="1314"/>
      <c r="M422" s="1314"/>
      <c r="N422" s="1314"/>
      <c r="O422" s="1314"/>
      <c r="P422" s="1314"/>
      <c r="Q422" s="1314"/>
      <c r="R422" s="1314"/>
      <c r="S422" s="1314"/>
      <c r="T422" s="1314"/>
      <c r="U422" s="1314"/>
      <c r="V422" s="1538" t="s">
        <v>7420</v>
      </c>
      <c r="W422" s="1538" t="s">
        <v>5834</v>
      </c>
      <c r="X422" s="1538" t="s">
        <v>7421</v>
      </c>
      <c r="Y422" s="1538" t="s">
        <v>7422</v>
      </c>
      <c r="Z422" s="1538" t="s">
        <v>7423</v>
      </c>
      <c r="AA422" s="1314"/>
      <c r="AB422" s="1316"/>
      <c r="AC422" s="1314"/>
      <c r="AD422" s="1314"/>
      <c r="AE422" s="1314"/>
      <c r="AF422" s="1314"/>
      <c r="AG422" s="1314"/>
      <c r="AH422" s="1314"/>
      <c r="AI422" s="1314"/>
      <c r="AJ422" s="1314"/>
      <c r="AK422" s="1314"/>
      <c r="AL422" s="1314"/>
      <c r="AM422" s="1314"/>
      <c r="AN422" s="1314"/>
      <c r="AO422" s="1314"/>
      <c r="AP422" s="1314"/>
      <c r="AQ422" s="1314"/>
      <c r="AR422" s="1314"/>
      <c r="AS422" s="1314"/>
      <c r="AT422" s="1314"/>
      <c r="AU422" s="1314"/>
      <c r="AV422" s="1314"/>
      <c r="AW422" s="1314"/>
      <c r="AX422" s="1314"/>
      <c r="AY422" s="1314"/>
      <c r="AZ422" s="1314"/>
      <c r="BA422" s="1314"/>
      <c r="BB422" s="1314"/>
    </row>
    <row r="423" spans="1:54" s="1317" customFormat="1" ht="25.5">
      <c r="A423" s="1315">
        <v>461</v>
      </c>
      <c r="B423" s="1435"/>
      <c r="C423" s="1537" t="s">
        <v>7424</v>
      </c>
      <c r="D423" s="1441"/>
      <c r="E423" s="1314"/>
      <c r="F423" s="1314"/>
      <c r="G423" s="1314"/>
      <c r="H423" s="1314"/>
      <c r="I423" s="1314"/>
      <c r="J423" s="1314"/>
      <c r="K423" s="1314"/>
      <c r="L423" s="1314"/>
      <c r="M423" s="1314"/>
      <c r="N423" s="1314"/>
      <c r="O423" s="1314"/>
      <c r="P423" s="1314"/>
      <c r="Q423" s="1314"/>
      <c r="R423" s="1314"/>
      <c r="S423" s="1314"/>
      <c r="T423" s="1314"/>
      <c r="U423" s="1314"/>
      <c r="V423" s="1538" t="s">
        <v>7425</v>
      </c>
      <c r="W423" s="1538" t="s">
        <v>6759</v>
      </c>
      <c r="X423" s="1538" t="s">
        <v>7426</v>
      </c>
      <c r="Y423" s="1538"/>
      <c r="Z423" s="1538" t="s">
        <v>7427</v>
      </c>
      <c r="AA423" s="1314"/>
      <c r="AB423" s="1316"/>
      <c r="AC423" s="1314"/>
      <c r="AD423" s="1314"/>
      <c r="AE423" s="1314"/>
      <c r="AF423" s="1314"/>
      <c r="AG423" s="1314"/>
      <c r="AH423" s="1314"/>
      <c r="AI423" s="1314"/>
      <c r="AJ423" s="1314"/>
      <c r="AK423" s="1314"/>
      <c r="AL423" s="1314"/>
      <c r="AM423" s="1314"/>
      <c r="AN423" s="1314"/>
      <c r="AO423" s="1314"/>
      <c r="AP423" s="1314"/>
      <c r="AQ423" s="1314"/>
      <c r="AR423" s="1314"/>
      <c r="AS423" s="1314"/>
      <c r="AT423" s="1314"/>
      <c r="AU423" s="1314"/>
      <c r="AV423" s="1314"/>
      <c r="AW423" s="1314"/>
      <c r="AX423" s="1314"/>
      <c r="AY423" s="1314"/>
      <c r="AZ423" s="1314"/>
      <c r="BA423" s="1314"/>
      <c r="BB423" s="1314"/>
    </row>
    <row r="424" spans="1:54" s="1317" customFormat="1" ht="25.5">
      <c r="A424" s="1315">
        <v>462</v>
      </c>
      <c r="B424" s="1435"/>
      <c r="C424" s="1537" t="s">
        <v>7428</v>
      </c>
      <c r="D424" s="1441"/>
      <c r="E424" s="1314"/>
      <c r="F424" s="1314"/>
      <c r="G424" s="1314"/>
      <c r="H424" s="1314"/>
      <c r="I424" s="1314"/>
      <c r="J424" s="1314"/>
      <c r="K424" s="1314"/>
      <c r="L424" s="1314"/>
      <c r="M424" s="1314"/>
      <c r="N424" s="1314"/>
      <c r="O424" s="1314"/>
      <c r="P424" s="1314"/>
      <c r="Q424" s="1314"/>
      <c r="R424" s="1314"/>
      <c r="S424" s="1314"/>
      <c r="T424" s="1314"/>
      <c r="U424" s="1314"/>
      <c r="V424" s="1538" t="s">
        <v>7429</v>
      </c>
      <c r="W424" s="1538" t="s">
        <v>7377</v>
      </c>
      <c r="X424" s="1538" t="s">
        <v>7430</v>
      </c>
      <c r="Y424" s="1538" t="s">
        <v>7431</v>
      </c>
      <c r="Z424" s="1416" t="s">
        <v>7432</v>
      </c>
      <c r="AA424" s="1314"/>
      <c r="AB424" s="1316"/>
      <c r="AC424" s="1314"/>
      <c r="AD424" s="1314"/>
      <c r="AE424" s="1314"/>
      <c r="AF424" s="1314"/>
      <c r="AG424" s="1314"/>
      <c r="AH424" s="1314"/>
      <c r="AI424" s="1314"/>
      <c r="AJ424" s="1314"/>
      <c r="AK424" s="1314"/>
      <c r="AL424" s="1314"/>
      <c r="AM424" s="1314"/>
      <c r="AN424" s="1314"/>
      <c r="AO424" s="1314"/>
      <c r="AP424" s="1314"/>
      <c r="AQ424" s="1314"/>
      <c r="AR424" s="1314"/>
      <c r="AS424" s="1314"/>
      <c r="AT424" s="1314"/>
      <c r="AU424" s="1314"/>
      <c r="AV424" s="1314"/>
      <c r="AW424" s="1314"/>
      <c r="AX424" s="1314"/>
      <c r="AY424" s="1314"/>
      <c r="AZ424" s="1314"/>
      <c r="BA424" s="1314"/>
      <c r="BB424" s="1314"/>
    </row>
    <row r="425" spans="1:54" s="1317" customFormat="1">
      <c r="A425" s="1315">
        <v>463</v>
      </c>
      <c r="B425" s="1435"/>
      <c r="C425" s="1541" t="s">
        <v>7433</v>
      </c>
      <c r="D425" s="1441"/>
      <c r="E425" s="1314"/>
      <c r="F425" s="1314"/>
      <c r="G425" s="1314"/>
      <c r="H425" s="1314"/>
      <c r="I425" s="1314"/>
      <c r="J425" s="1314"/>
      <c r="K425" s="1314"/>
      <c r="L425" s="1314"/>
      <c r="M425" s="1314"/>
      <c r="N425" s="1314"/>
      <c r="O425" s="1314"/>
      <c r="P425" s="1314"/>
      <c r="Q425" s="1314"/>
      <c r="R425" s="1314"/>
      <c r="S425" s="1314"/>
      <c r="T425" s="1314"/>
      <c r="U425" s="1314"/>
      <c r="V425" s="1538" t="s">
        <v>7434</v>
      </c>
      <c r="W425" s="1538" t="s">
        <v>7435</v>
      </c>
      <c r="X425" s="1538" t="s">
        <v>7436</v>
      </c>
      <c r="Y425" s="1538" t="s">
        <v>7437</v>
      </c>
      <c r="Z425" s="1538" t="s">
        <v>7438</v>
      </c>
      <c r="AA425" s="1314"/>
      <c r="AB425" s="1316"/>
      <c r="AC425" s="1314"/>
      <c r="AD425" s="1314"/>
      <c r="AE425" s="1314"/>
      <c r="AF425" s="1314"/>
      <c r="AG425" s="1314"/>
      <c r="AH425" s="1314"/>
      <c r="AI425" s="1314"/>
      <c r="AJ425" s="1314"/>
      <c r="AK425" s="1314"/>
      <c r="AL425" s="1314"/>
      <c r="AM425" s="1314"/>
      <c r="AN425" s="1314"/>
      <c r="AO425" s="1314"/>
      <c r="AP425" s="1314"/>
      <c r="AQ425" s="1314"/>
      <c r="AR425" s="1314"/>
      <c r="AS425" s="1314"/>
      <c r="AT425" s="1314"/>
      <c r="AU425" s="1314"/>
      <c r="AV425" s="1314"/>
      <c r="AW425" s="1314"/>
      <c r="AX425" s="1314"/>
      <c r="AY425" s="1314"/>
      <c r="AZ425" s="1314"/>
      <c r="BA425" s="1314"/>
      <c r="BB425" s="1314"/>
    </row>
    <row r="426" spans="1:54" s="1317" customFormat="1">
      <c r="A426" s="1315">
        <v>464</v>
      </c>
      <c r="B426" s="1435"/>
      <c r="C426" s="1537" t="s">
        <v>7439</v>
      </c>
      <c r="D426" s="1441"/>
      <c r="E426" s="1314"/>
      <c r="F426" s="1314"/>
      <c r="G426" s="1314"/>
      <c r="H426" s="1314"/>
      <c r="I426" s="1314"/>
      <c r="J426" s="1314"/>
      <c r="K426" s="1314"/>
      <c r="L426" s="1314"/>
      <c r="M426" s="1314"/>
      <c r="N426" s="1314"/>
      <c r="O426" s="1314"/>
      <c r="P426" s="1314"/>
      <c r="Q426" s="1314"/>
      <c r="R426" s="1314"/>
      <c r="S426" s="1314"/>
      <c r="T426" s="1314"/>
      <c r="U426" s="1314"/>
      <c r="V426" s="1538" t="s">
        <v>7440</v>
      </c>
      <c r="W426" s="1538" t="s">
        <v>7441</v>
      </c>
      <c r="X426" s="1538" t="s">
        <v>7442</v>
      </c>
      <c r="Y426" s="1539" t="s">
        <v>7443</v>
      </c>
      <c r="Z426" s="1416" t="s">
        <v>7444</v>
      </c>
      <c r="AA426" s="1314"/>
      <c r="AB426" s="1316"/>
      <c r="AC426" s="1314"/>
      <c r="AD426" s="1314"/>
      <c r="AE426" s="1314"/>
      <c r="AF426" s="1314"/>
      <c r="AG426" s="1314"/>
      <c r="AH426" s="1314"/>
      <c r="AI426" s="1314"/>
      <c r="AJ426" s="1314"/>
      <c r="AK426" s="1314"/>
      <c r="AL426" s="1314"/>
      <c r="AM426" s="1314"/>
      <c r="AN426" s="1314"/>
      <c r="AO426" s="1314"/>
      <c r="AP426" s="1314"/>
      <c r="AQ426" s="1314"/>
      <c r="AR426" s="1314"/>
      <c r="AS426" s="1314"/>
      <c r="AT426" s="1314"/>
      <c r="AU426" s="1314"/>
      <c r="AV426" s="1314"/>
      <c r="AW426" s="1314"/>
      <c r="AX426" s="1314"/>
      <c r="AY426" s="1314"/>
      <c r="AZ426" s="1314"/>
      <c r="BA426" s="1314"/>
      <c r="BB426" s="1314"/>
    </row>
    <row r="427" spans="1:54" s="1317" customFormat="1">
      <c r="A427" s="1315">
        <v>465</v>
      </c>
      <c r="B427" s="1435"/>
      <c r="C427" s="1537" t="s">
        <v>7445</v>
      </c>
      <c r="D427" s="1441"/>
      <c r="E427" s="1314"/>
      <c r="F427" s="1314"/>
      <c r="G427" s="1314"/>
      <c r="H427" s="1314"/>
      <c r="I427" s="1314"/>
      <c r="J427" s="1314"/>
      <c r="K427" s="1314"/>
      <c r="L427" s="1314"/>
      <c r="M427" s="1314"/>
      <c r="N427" s="1314"/>
      <c r="O427" s="1314"/>
      <c r="P427" s="1314"/>
      <c r="Q427" s="1314"/>
      <c r="R427" s="1314"/>
      <c r="S427" s="1314"/>
      <c r="T427" s="1314"/>
      <c r="U427" s="1314"/>
      <c r="V427" s="1538" t="s">
        <v>7440</v>
      </c>
      <c r="W427" s="1538" t="s">
        <v>7446</v>
      </c>
      <c r="X427" s="1538" t="s">
        <v>7447</v>
      </c>
      <c r="Y427" s="1539" t="s">
        <v>7448</v>
      </c>
      <c r="Z427" s="1416" t="s">
        <v>7449</v>
      </c>
      <c r="AA427" s="1314"/>
      <c r="AB427" s="1316"/>
      <c r="AC427" s="1314"/>
      <c r="AD427" s="1314"/>
      <c r="AE427" s="1314"/>
      <c r="AF427" s="1314"/>
      <c r="AG427" s="1314"/>
      <c r="AH427" s="1314"/>
      <c r="AI427" s="1314"/>
      <c r="AJ427" s="1314"/>
      <c r="AK427" s="1314"/>
      <c r="AL427" s="1314"/>
      <c r="AM427" s="1314"/>
      <c r="AN427" s="1314"/>
      <c r="AO427" s="1314"/>
      <c r="AP427" s="1314"/>
      <c r="AQ427" s="1314"/>
      <c r="AR427" s="1314"/>
      <c r="AS427" s="1314"/>
      <c r="AT427" s="1314"/>
      <c r="AU427" s="1314"/>
      <c r="AV427" s="1314"/>
      <c r="AW427" s="1314"/>
      <c r="AX427" s="1314"/>
      <c r="AY427" s="1314"/>
      <c r="AZ427" s="1314"/>
      <c r="BA427" s="1314"/>
      <c r="BB427" s="1314"/>
    </row>
    <row r="428" spans="1:54" s="1317" customFormat="1">
      <c r="A428" s="1315">
        <v>466</v>
      </c>
      <c r="B428" s="1435"/>
      <c r="C428" s="1537" t="s">
        <v>7450</v>
      </c>
      <c r="D428" s="1441"/>
      <c r="E428" s="1314"/>
      <c r="F428" s="1314"/>
      <c r="G428" s="1314"/>
      <c r="H428" s="1314"/>
      <c r="I428" s="1314"/>
      <c r="J428" s="1314"/>
      <c r="K428" s="1314"/>
      <c r="L428" s="1314"/>
      <c r="M428" s="1314"/>
      <c r="N428" s="1314"/>
      <c r="O428" s="1314"/>
      <c r="P428" s="1314"/>
      <c r="Q428" s="1314"/>
      <c r="R428" s="1314"/>
      <c r="S428" s="1314"/>
      <c r="T428" s="1314"/>
      <c r="U428" s="1314"/>
      <c r="V428" s="1538" t="s">
        <v>7451</v>
      </c>
      <c r="W428" s="1538" t="s">
        <v>7452</v>
      </c>
      <c r="X428" s="1538" t="s">
        <v>7453</v>
      </c>
      <c r="Y428" s="1416" t="s">
        <v>7454</v>
      </c>
      <c r="Z428" s="1538" t="s">
        <v>7455</v>
      </c>
      <c r="AA428" s="1314"/>
      <c r="AB428" s="1316"/>
      <c r="AC428" s="1314"/>
      <c r="AD428" s="1314"/>
      <c r="AE428" s="1314"/>
      <c r="AF428" s="1314"/>
      <c r="AG428" s="1314"/>
      <c r="AH428" s="1314"/>
      <c r="AI428" s="1314"/>
      <c r="AJ428" s="1314"/>
      <c r="AK428" s="1314"/>
      <c r="AL428" s="1314"/>
      <c r="AM428" s="1314"/>
      <c r="AN428" s="1314"/>
      <c r="AO428" s="1314"/>
      <c r="AP428" s="1314"/>
      <c r="AQ428" s="1314"/>
      <c r="AR428" s="1314"/>
      <c r="AS428" s="1314"/>
      <c r="AT428" s="1314"/>
      <c r="AU428" s="1314"/>
      <c r="AV428" s="1314"/>
      <c r="AW428" s="1314"/>
      <c r="AX428" s="1314"/>
      <c r="AY428" s="1314"/>
      <c r="AZ428" s="1314"/>
      <c r="BA428" s="1314"/>
      <c r="BB428" s="1314"/>
    </row>
    <row r="429" spans="1:54" s="1317" customFormat="1" ht="25.5">
      <c r="A429" s="1315">
        <v>467</v>
      </c>
      <c r="B429" s="1435"/>
      <c r="C429" s="1537" t="s">
        <v>7456</v>
      </c>
      <c r="D429" s="1441"/>
      <c r="E429" s="1314"/>
      <c r="F429" s="1314"/>
      <c r="G429" s="1314"/>
      <c r="H429" s="1314"/>
      <c r="I429" s="1314"/>
      <c r="J429" s="1314"/>
      <c r="K429" s="1314"/>
      <c r="L429" s="1314"/>
      <c r="M429" s="1314"/>
      <c r="N429" s="1314"/>
      <c r="O429" s="1314"/>
      <c r="P429" s="1314"/>
      <c r="Q429" s="1314"/>
      <c r="R429" s="1314"/>
      <c r="S429" s="1314"/>
      <c r="T429" s="1314"/>
      <c r="U429" s="1314"/>
      <c r="V429" s="1433" t="s">
        <v>7457</v>
      </c>
      <c r="W429" s="1433" t="s">
        <v>7458</v>
      </c>
      <c r="X429" s="1433" t="s">
        <v>7459</v>
      </c>
      <c r="Y429" s="1433" t="s">
        <v>7460</v>
      </c>
      <c r="Z429" s="1416" t="s">
        <v>7461</v>
      </c>
      <c r="AA429" s="1314"/>
      <c r="AB429" s="1316"/>
      <c r="AC429" s="1314"/>
      <c r="AD429" s="1314"/>
      <c r="AE429" s="1314"/>
      <c r="AF429" s="1314"/>
      <c r="AG429" s="1314"/>
      <c r="AH429" s="1314"/>
      <c r="AI429" s="1314"/>
      <c r="AJ429" s="1314"/>
      <c r="AK429" s="1314"/>
      <c r="AL429" s="1314"/>
      <c r="AM429" s="1314"/>
      <c r="AN429" s="1314"/>
      <c r="AO429" s="1314"/>
      <c r="AP429" s="1314"/>
      <c r="AQ429" s="1314"/>
      <c r="AR429" s="1314"/>
      <c r="AS429" s="1314"/>
      <c r="AT429" s="1314"/>
      <c r="AU429" s="1314"/>
      <c r="AV429" s="1314"/>
      <c r="AW429" s="1314"/>
      <c r="AX429" s="1314"/>
      <c r="AY429" s="1314"/>
      <c r="AZ429" s="1314"/>
      <c r="BA429" s="1314"/>
      <c r="BB429" s="1314"/>
    </row>
    <row r="430" spans="1:54" s="1317" customFormat="1" ht="25.5">
      <c r="A430" s="1315">
        <v>468</v>
      </c>
      <c r="B430" s="1435"/>
      <c r="C430" s="1537" t="s">
        <v>7462</v>
      </c>
      <c r="D430" s="1441"/>
      <c r="E430" s="1314"/>
      <c r="F430" s="1314"/>
      <c r="G430" s="1314"/>
      <c r="H430" s="1314"/>
      <c r="I430" s="1314"/>
      <c r="J430" s="1314"/>
      <c r="K430" s="1314"/>
      <c r="L430" s="1314"/>
      <c r="M430" s="1314"/>
      <c r="N430" s="1314"/>
      <c r="O430" s="1314"/>
      <c r="P430" s="1314"/>
      <c r="Q430" s="1314"/>
      <c r="R430" s="1314"/>
      <c r="S430" s="1314"/>
      <c r="T430" s="1314"/>
      <c r="U430" s="1314"/>
      <c r="V430" s="1538" t="s">
        <v>7463</v>
      </c>
      <c r="W430" s="1538" t="s">
        <v>7464</v>
      </c>
      <c r="X430" s="1538" t="s">
        <v>7465</v>
      </c>
      <c r="Y430" s="1538" t="s">
        <v>7466</v>
      </c>
      <c r="Z430" s="1416" t="s">
        <v>7467</v>
      </c>
      <c r="AA430" s="1314"/>
      <c r="AB430" s="1316"/>
      <c r="AC430" s="1314"/>
      <c r="AD430" s="1314"/>
      <c r="AE430" s="1314"/>
      <c r="AF430" s="1314"/>
      <c r="AG430" s="1314"/>
      <c r="AH430" s="1314"/>
      <c r="AI430" s="1314"/>
      <c r="AJ430" s="1314"/>
      <c r="AK430" s="1314"/>
      <c r="AL430" s="1314"/>
      <c r="AM430" s="1314"/>
      <c r="AN430" s="1314"/>
      <c r="AO430" s="1314"/>
      <c r="AP430" s="1314"/>
      <c r="AQ430" s="1314"/>
      <c r="AR430" s="1314"/>
      <c r="AS430" s="1314"/>
      <c r="AT430" s="1314"/>
      <c r="AU430" s="1314"/>
      <c r="AV430" s="1314"/>
      <c r="AW430" s="1314"/>
      <c r="AX430" s="1314"/>
      <c r="AY430" s="1314"/>
      <c r="AZ430" s="1314"/>
      <c r="BA430" s="1314"/>
      <c r="BB430" s="1314"/>
    </row>
    <row r="431" spans="1:54" s="1317" customFormat="1">
      <c r="A431" s="1315">
        <v>469</v>
      </c>
      <c r="B431" s="1435"/>
      <c r="C431" s="1537" t="s">
        <v>7468</v>
      </c>
      <c r="D431" s="1441"/>
      <c r="E431" s="1314"/>
      <c r="F431" s="1314"/>
      <c r="G431" s="1314"/>
      <c r="H431" s="1314"/>
      <c r="I431" s="1314"/>
      <c r="J431" s="1314"/>
      <c r="K431" s="1314"/>
      <c r="L431" s="1314"/>
      <c r="M431" s="1314"/>
      <c r="N431" s="1314"/>
      <c r="O431" s="1314"/>
      <c r="P431" s="1314"/>
      <c r="Q431" s="1314"/>
      <c r="R431" s="1314"/>
      <c r="S431" s="1314"/>
      <c r="T431" s="1314"/>
      <c r="U431" s="1314"/>
      <c r="V431" s="1538" t="s">
        <v>7469</v>
      </c>
      <c r="W431" s="1538" t="s">
        <v>7470</v>
      </c>
      <c r="X431" s="1538" t="s">
        <v>7471</v>
      </c>
      <c r="Y431" s="1538" t="s">
        <v>7472</v>
      </c>
      <c r="Z431" s="1416" t="s">
        <v>7473</v>
      </c>
      <c r="AA431" s="1314"/>
      <c r="AB431" s="1316"/>
      <c r="AC431" s="1314"/>
      <c r="AD431" s="1314"/>
      <c r="AE431" s="1314"/>
      <c r="AF431" s="1314"/>
      <c r="AG431" s="1314"/>
      <c r="AH431" s="1314"/>
      <c r="AI431" s="1314"/>
      <c r="AJ431" s="1314"/>
      <c r="AK431" s="1314"/>
      <c r="AL431" s="1314"/>
      <c r="AM431" s="1314"/>
      <c r="AN431" s="1314"/>
      <c r="AO431" s="1314"/>
      <c r="AP431" s="1314"/>
      <c r="AQ431" s="1314"/>
      <c r="AR431" s="1314"/>
      <c r="AS431" s="1314"/>
      <c r="AT431" s="1314"/>
      <c r="AU431" s="1314"/>
      <c r="AV431" s="1314"/>
      <c r="AW431" s="1314"/>
      <c r="AX431" s="1314"/>
      <c r="AY431" s="1314"/>
      <c r="AZ431" s="1314"/>
      <c r="BA431" s="1314"/>
      <c r="BB431" s="1314"/>
    </row>
    <row r="432" spans="1:54" s="1317" customFormat="1">
      <c r="A432" s="1315">
        <v>470</v>
      </c>
      <c r="B432" s="1435"/>
      <c r="C432" s="1537" t="s">
        <v>7474</v>
      </c>
      <c r="D432" s="1441"/>
      <c r="E432" s="1314"/>
      <c r="F432" s="1314"/>
      <c r="G432" s="1314"/>
      <c r="H432" s="1314"/>
      <c r="I432" s="1314"/>
      <c r="J432" s="1314"/>
      <c r="K432" s="1314"/>
      <c r="L432" s="1314"/>
      <c r="M432" s="1314"/>
      <c r="N432" s="1314"/>
      <c r="O432" s="1314"/>
      <c r="P432" s="1314"/>
      <c r="Q432" s="1314"/>
      <c r="R432" s="1314"/>
      <c r="S432" s="1314"/>
      <c r="T432" s="1314"/>
      <c r="U432" s="1314"/>
      <c r="V432" s="1538" t="s">
        <v>7475</v>
      </c>
      <c r="W432" s="1538" t="s">
        <v>7476</v>
      </c>
      <c r="X432" s="1538" t="s">
        <v>7477</v>
      </c>
      <c r="Y432" s="1538" t="s">
        <v>7478</v>
      </c>
      <c r="Z432" s="1416" t="s">
        <v>7479</v>
      </c>
      <c r="AA432" s="1314"/>
      <c r="AB432" s="1316"/>
      <c r="AC432" s="1314"/>
      <c r="AD432" s="1314"/>
      <c r="AE432" s="1314"/>
      <c r="AF432" s="1314"/>
      <c r="AG432" s="1314"/>
      <c r="AH432" s="1314"/>
      <c r="AI432" s="1314"/>
      <c r="AJ432" s="1314"/>
      <c r="AK432" s="1314"/>
      <c r="AL432" s="1314"/>
      <c r="AM432" s="1314"/>
      <c r="AN432" s="1314"/>
      <c r="AO432" s="1314"/>
      <c r="AP432" s="1314"/>
      <c r="AQ432" s="1314"/>
      <c r="AR432" s="1314"/>
      <c r="AS432" s="1314"/>
      <c r="AT432" s="1314"/>
      <c r="AU432" s="1314"/>
      <c r="AV432" s="1314"/>
      <c r="AW432" s="1314"/>
      <c r="AX432" s="1314"/>
      <c r="AY432" s="1314"/>
      <c r="AZ432" s="1314"/>
      <c r="BA432" s="1314"/>
      <c r="BB432" s="1314"/>
    </row>
    <row r="433" spans="1:54" s="1317" customFormat="1">
      <c r="A433" s="1315">
        <v>471</v>
      </c>
      <c r="B433" s="1435"/>
      <c r="C433" s="1537" t="s">
        <v>7480</v>
      </c>
      <c r="D433" s="1441"/>
      <c r="E433" s="1314"/>
      <c r="F433" s="1314"/>
      <c r="G433" s="1314"/>
      <c r="H433" s="1314"/>
      <c r="I433" s="1314"/>
      <c r="J433" s="1314"/>
      <c r="K433" s="1314"/>
      <c r="L433" s="1314"/>
      <c r="M433" s="1314"/>
      <c r="N433" s="1314"/>
      <c r="O433" s="1314"/>
      <c r="P433" s="1314"/>
      <c r="Q433" s="1314"/>
      <c r="R433" s="1314"/>
      <c r="S433" s="1314"/>
      <c r="T433" s="1314"/>
      <c r="U433" s="1314"/>
      <c r="V433" s="1538" t="s">
        <v>7481</v>
      </c>
      <c r="W433" s="1538" t="s">
        <v>7482</v>
      </c>
      <c r="X433" s="1538" t="s">
        <v>7483</v>
      </c>
      <c r="Y433" s="1538" t="s">
        <v>7484</v>
      </c>
      <c r="Z433" s="1416" t="s">
        <v>7485</v>
      </c>
      <c r="AA433" s="1314"/>
      <c r="AB433" s="1316"/>
      <c r="AC433" s="1314"/>
      <c r="AD433" s="1314"/>
      <c r="AE433" s="1314"/>
      <c r="AF433" s="1314"/>
      <c r="AG433" s="1314"/>
      <c r="AH433" s="1314"/>
      <c r="AI433" s="1314"/>
      <c r="AJ433" s="1314"/>
      <c r="AK433" s="1314"/>
      <c r="AL433" s="1314"/>
      <c r="AM433" s="1314"/>
      <c r="AN433" s="1314"/>
      <c r="AO433" s="1314"/>
      <c r="AP433" s="1314"/>
      <c r="AQ433" s="1314"/>
      <c r="AR433" s="1314"/>
      <c r="AS433" s="1314"/>
      <c r="AT433" s="1314"/>
      <c r="AU433" s="1314"/>
      <c r="AV433" s="1314"/>
      <c r="AW433" s="1314"/>
      <c r="AX433" s="1314"/>
      <c r="AY433" s="1314"/>
      <c r="AZ433" s="1314"/>
      <c r="BA433" s="1314"/>
      <c r="BB433" s="1314"/>
    </row>
    <row r="434" spans="1:54" s="1317" customFormat="1" ht="25.5">
      <c r="A434" s="1315">
        <v>472</v>
      </c>
      <c r="B434" s="1435"/>
      <c r="C434" s="1537" t="s">
        <v>7486</v>
      </c>
      <c r="D434" s="1441"/>
      <c r="E434" s="1314"/>
      <c r="F434" s="1314"/>
      <c r="G434" s="1314"/>
      <c r="H434" s="1314"/>
      <c r="I434" s="1314"/>
      <c r="J434" s="1314"/>
      <c r="K434" s="1314"/>
      <c r="L434" s="1314"/>
      <c r="M434" s="1314"/>
      <c r="N434" s="1314"/>
      <c r="O434" s="1314"/>
      <c r="P434" s="1314"/>
      <c r="Q434" s="1314"/>
      <c r="R434" s="1314"/>
      <c r="S434" s="1314"/>
      <c r="T434" s="1314"/>
      <c r="U434" s="1314"/>
      <c r="V434" s="1538" t="s">
        <v>7487</v>
      </c>
      <c r="W434" s="1538" t="s">
        <v>7488</v>
      </c>
      <c r="X434" s="1538" t="s">
        <v>7489</v>
      </c>
      <c r="Y434" s="1538" t="s">
        <v>7490</v>
      </c>
      <c r="Z434" s="1416" t="s">
        <v>7491</v>
      </c>
      <c r="AA434" s="1314"/>
      <c r="AB434" s="1316"/>
      <c r="AC434" s="1314"/>
      <c r="AD434" s="1314"/>
      <c r="AE434" s="1314"/>
      <c r="AF434" s="1314"/>
      <c r="AG434" s="1314"/>
      <c r="AH434" s="1314"/>
      <c r="AI434" s="1314"/>
      <c r="AJ434" s="1314"/>
      <c r="AK434" s="1314"/>
      <c r="AL434" s="1314"/>
      <c r="AM434" s="1314"/>
      <c r="AN434" s="1314"/>
      <c r="AO434" s="1314"/>
      <c r="AP434" s="1314"/>
      <c r="AQ434" s="1314"/>
      <c r="AR434" s="1314"/>
      <c r="AS434" s="1314"/>
      <c r="AT434" s="1314"/>
      <c r="AU434" s="1314"/>
      <c r="AV434" s="1314"/>
      <c r="AW434" s="1314"/>
      <c r="AX434" s="1314"/>
      <c r="AY434" s="1314"/>
      <c r="AZ434" s="1314"/>
      <c r="BA434" s="1314"/>
      <c r="BB434" s="1314"/>
    </row>
    <row r="435" spans="1:54" s="1317" customFormat="1">
      <c r="A435" s="1315">
        <v>473</v>
      </c>
      <c r="B435" s="1435"/>
      <c r="C435" s="1537" t="s">
        <v>7492</v>
      </c>
      <c r="D435" s="1441"/>
      <c r="E435" s="1314"/>
      <c r="F435" s="1314"/>
      <c r="G435" s="1314"/>
      <c r="H435" s="1314"/>
      <c r="I435" s="1314"/>
      <c r="J435" s="1314"/>
      <c r="K435" s="1314"/>
      <c r="L435" s="1314"/>
      <c r="M435" s="1314"/>
      <c r="N435" s="1314"/>
      <c r="O435" s="1314"/>
      <c r="P435" s="1314"/>
      <c r="Q435" s="1314"/>
      <c r="R435" s="1314"/>
      <c r="S435" s="1314"/>
      <c r="T435" s="1314"/>
      <c r="U435" s="1314"/>
      <c r="V435" s="1538" t="s">
        <v>7493</v>
      </c>
      <c r="W435" s="1538" t="s">
        <v>7494</v>
      </c>
      <c r="X435" s="1538" t="s">
        <v>7495</v>
      </c>
      <c r="Y435" s="1538" t="s">
        <v>7496</v>
      </c>
      <c r="Z435" s="1416" t="s">
        <v>7497</v>
      </c>
      <c r="AA435" s="1314"/>
      <c r="AB435" s="1316"/>
      <c r="AC435" s="1314"/>
      <c r="AD435" s="1314"/>
      <c r="AE435" s="1314"/>
      <c r="AF435" s="1314"/>
      <c r="AG435" s="1314"/>
      <c r="AH435" s="1314"/>
      <c r="AI435" s="1314"/>
      <c r="AJ435" s="1314"/>
      <c r="AK435" s="1314"/>
      <c r="AL435" s="1314"/>
      <c r="AM435" s="1314"/>
      <c r="AN435" s="1314"/>
      <c r="AO435" s="1314"/>
      <c r="AP435" s="1314"/>
      <c r="AQ435" s="1314"/>
      <c r="AR435" s="1314"/>
      <c r="AS435" s="1314"/>
      <c r="AT435" s="1314"/>
      <c r="AU435" s="1314"/>
      <c r="AV435" s="1314"/>
      <c r="AW435" s="1314"/>
      <c r="AX435" s="1314"/>
      <c r="AY435" s="1314"/>
      <c r="AZ435" s="1314"/>
      <c r="BA435" s="1314"/>
      <c r="BB435" s="1314"/>
    </row>
    <row r="436" spans="1:54" s="1317" customFormat="1">
      <c r="A436" s="1315">
        <v>474</v>
      </c>
      <c r="B436" s="1435"/>
      <c r="C436" s="1537" t="s">
        <v>7498</v>
      </c>
      <c r="D436" s="1441"/>
      <c r="E436" s="1314"/>
      <c r="F436" s="1314"/>
      <c r="G436" s="1314"/>
      <c r="H436" s="1314"/>
      <c r="I436" s="1314"/>
      <c r="J436" s="1314"/>
      <c r="K436" s="1314"/>
      <c r="L436" s="1314"/>
      <c r="M436" s="1314"/>
      <c r="N436" s="1314"/>
      <c r="O436" s="1314"/>
      <c r="P436" s="1314"/>
      <c r="Q436" s="1314"/>
      <c r="R436" s="1314"/>
      <c r="S436" s="1314"/>
      <c r="T436" s="1314"/>
      <c r="U436" s="1314"/>
      <c r="V436" s="1538" t="s">
        <v>7499</v>
      </c>
      <c r="W436" s="1538" t="s">
        <v>7395</v>
      </c>
      <c r="X436" s="1538" t="s">
        <v>7500</v>
      </c>
      <c r="Y436" s="1538" t="s">
        <v>368</v>
      </c>
      <c r="Z436" s="1538" t="s">
        <v>7501</v>
      </c>
      <c r="AA436" s="1314"/>
      <c r="AB436" s="1316"/>
      <c r="AC436" s="1314"/>
      <c r="AD436" s="1314"/>
      <c r="AE436" s="1314"/>
      <c r="AF436" s="1314"/>
      <c r="AG436" s="1314"/>
      <c r="AH436" s="1314"/>
      <c r="AI436" s="1314"/>
      <c r="AJ436" s="1314"/>
      <c r="AK436" s="1314"/>
      <c r="AL436" s="1314"/>
      <c r="AM436" s="1314"/>
      <c r="AN436" s="1314"/>
      <c r="AO436" s="1314"/>
      <c r="AP436" s="1314"/>
      <c r="AQ436" s="1314"/>
      <c r="AR436" s="1314"/>
      <c r="AS436" s="1314"/>
      <c r="AT436" s="1314"/>
      <c r="AU436" s="1314"/>
      <c r="AV436" s="1314"/>
      <c r="AW436" s="1314"/>
      <c r="AX436" s="1314"/>
      <c r="AY436" s="1314"/>
      <c r="AZ436" s="1314"/>
      <c r="BA436" s="1314"/>
      <c r="BB436" s="1314"/>
    </row>
    <row r="437" spans="1:54" s="1317" customFormat="1">
      <c r="A437" s="1315">
        <v>475</v>
      </c>
      <c r="B437" s="1435"/>
      <c r="C437" s="1537" t="s">
        <v>7502</v>
      </c>
      <c r="D437" s="1441"/>
      <c r="E437" s="1314"/>
      <c r="F437" s="1314"/>
      <c r="G437" s="1314"/>
      <c r="H437" s="1314"/>
      <c r="I437" s="1314"/>
      <c r="J437" s="1314"/>
      <c r="K437" s="1314"/>
      <c r="L437" s="1314"/>
      <c r="M437" s="1314"/>
      <c r="N437" s="1314"/>
      <c r="O437" s="1314"/>
      <c r="P437" s="1314"/>
      <c r="Q437" s="1314"/>
      <c r="R437" s="1314"/>
      <c r="S437" s="1314"/>
      <c r="T437" s="1314"/>
      <c r="U437" s="1314"/>
      <c r="V437" s="1538" t="s">
        <v>7503</v>
      </c>
      <c r="W437" s="1538" t="s">
        <v>7504</v>
      </c>
      <c r="X437" s="1538" t="s">
        <v>7505</v>
      </c>
      <c r="Y437" s="1539" t="s">
        <v>7506</v>
      </c>
      <c r="Z437" s="1416" t="s">
        <v>7507</v>
      </c>
      <c r="AA437" s="1314"/>
      <c r="AB437" s="1316"/>
      <c r="AC437" s="1314"/>
      <c r="AD437" s="1314"/>
      <c r="AE437" s="1314"/>
      <c r="AF437" s="1314"/>
      <c r="AG437" s="1314"/>
      <c r="AH437" s="1314"/>
      <c r="AI437" s="1314"/>
      <c r="AJ437" s="1314"/>
      <c r="AK437" s="1314"/>
      <c r="AL437" s="1314"/>
      <c r="AM437" s="1314"/>
      <c r="AN437" s="1314"/>
      <c r="AO437" s="1314"/>
      <c r="AP437" s="1314"/>
      <c r="AQ437" s="1314"/>
      <c r="AR437" s="1314"/>
      <c r="AS437" s="1314"/>
      <c r="AT437" s="1314"/>
      <c r="AU437" s="1314"/>
      <c r="AV437" s="1314"/>
      <c r="AW437" s="1314"/>
      <c r="AX437" s="1314"/>
      <c r="AY437" s="1314"/>
      <c r="AZ437" s="1314"/>
      <c r="BA437" s="1314"/>
      <c r="BB437" s="1314"/>
    </row>
    <row r="438" spans="1:54" s="1317" customFormat="1">
      <c r="A438" s="1315">
        <v>476</v>
      </c>
      <c r="B438" s="1435"/>
      <c r="C438" s="1537" t="s">
        <v>7508</v>
      </c>
      <c r="D438" s="1441"/>
      <c r="E438" s="1314"/>
      <c r="F438" s="1314"/>
      <c r="G438" s="1314"/>
      <c r="H438" s="1314"/>
      <c r="I438" s="1314"/>
      <c r="J438" s="1314"/>
      <c r="K438" s="1314"/>
      <c r="L438" s="1314"/>
      <c r="M438" s="1314"/>
      <c r="N438" s="1314"/>
      <c r="O438" s="1314"/>
      <c r="P438" s="1314"/>
      <c r="Q438" s="1314"/>
      <c r="R438" s="1314"/>
      <c r="S438" s="1314"/>
      <c r="T438" s="1314"/>
      <c r="U438" s="1314"/>
      <c r="V438" s="1538" t="s">
        <v>7509</v>
      </c>
      <c r="W438" s="1538" t="s">
        <v>7510</v>
      </c>
      <c r="X438" s="1538" t="s">
        <v>7511</v>
      </c>
      <c r="Y438" s="1539" t="s">
        <v>7512</v>
      </c>
      <c r="Z438" s="1416" t="s">
        <v>7513</v>
      </c>
      <c r="AA438" s="1314"/>
      <c r="AB438" s="1316"/>
      <c r="AC438" s="1314"/>
      <c r="AD438" s="1314"/>
      <c r="AE438" s="1314"/>
      <c r="AF438" s="1314"/>
      <c r="AG438" s="1314"/>
      <c r="AH438" s="1314"/>
      <c r="AI438" s="1314"/>
      <c r="AJ438" s="1314"/>
      <c r="AK438" s="1314"/>
      <c r="AL438" s="1314"/>
      <c r="AM438" s="1314"/>
      <c r="AN438" s="1314"/>
      <c r="AO438" s="1314"/>
      <c r="AP438" s="1314"/>
      <c r="AQ438" s="1314"/>
      <c r="AR438" s="1314"/>
      <c r="AS438" s="1314"/>
      <c r="AT438" s="1314"/>
      <c r="AU438" s="1314"/>
      <c r="AV438" s="1314"/>
      <c r="AW438" s="1314"/>
      <c r="AX438" s="1314"/>
      <c r="AY438" s="1314"/>
      <c r="AZ438" s="1314"/>
      <c r="BA438" s="1314"/>
      <c r="BB438" s="1314"/>
    </row>
    <row r="439" spans="1:54" s="1317" customFormat="1" ht="25.5">
      <c r="A439" s="1315">
        <v>477</v>
      </c>
      <c r="B439" s="1435"/>
      <c r="C439" s="1537" t="s">
        <v>7514</v>
      </c>
      <c r="D439" s="1441"/>
      <c r="E439" s="1314"/>
      <c r="F439" s="1314"/>
      <c r="G439" s="1314"/>
      <c r="H439" s="1314"/>
      <c r="I439" s="1314"/>
      <c r="J439" s="1314"/>
      <c r="K439" s="1314"/>
      <c r="L439" s="1314"/>
      <c r="M439" s="1314"/>
      <c r="N439" s="1314"/>
      <c r="O439" s="1314"/>
      <c r="P439" s="1314"/>
      <c r="Q439" s="1314"/>
      <c r="R439" s="1314"/>
      <c r="S439" s="1314"/>
      <c r="T439" s="1314"/>
      <c r="U439" s="1314"/>
      <c r="V439" s="1538" t="s">
        <v>7515</v>
      </c>
      <c r="W439" s="1538" t="s">
        <v>7516</v>
      </c>
      <c r="X439" s="1538" t="s">
        <v>7517</v>
      </c>
      <c r="Y439" s="1416" t="s">
        <v>7518</v>
      </c>
      <c r="Z439" s="1538" t="s">
        <v>7519</v>
      </c>
      <c r="AA439" s="1314"/>
      <c r="AB439" s="1316"/>
      <c r="AC439" s="1314"/>
      <c r="AD439" s="1314"/>
      <c r="AE439" s="1314"/>
      <c r="AF439" s="1314"/>
      <c r="AG439" s="1314"/>
      <c r="AH439" s="1314"/>
      <c r="AI439" s="1314"/>
      <c r="AJ439" s="1314"/>
      <c r="AK439" s="1314"/>
      <c r="AL439" s="1314"/>
      <c r="AM439" s="1314"/>
      <c r="AN439" s="1314"/>
      <c r="AO439" s="1314"/>
      <c r="AP439" s="1314"/>
      <c r="AQ439" s="1314"/>
      <c r="AR439" s="1314"/>
      <c r="AS439" s="1314"/>
      <c r="AT439" s="1314"/>
      <c r="AU439" s="1314"/>
      <c r="AV439" s="1314"/>
      <c r="AW439" s="1314"/>
      <c r="AX439" s="1314"/>
      <c r="AY439" s="1314"/>
      <c r="AZ439" s="1314"/>
      <c r="BA439" s="1314"/>
      <c r="BB439" s="1314"/>
    </row>
    <row r="440" spans="1:54" s="1317" customFormat="1" ht="25.5">
      <c r="A440" s="1315">
        <v>478</v>
      </c>
      <c r="B440" s="1435"/>
      <c r="C440" s="1537" t="s">
        <v>7174</v>
      </c>
      <c r="D440" s="1441"/>
      <c r="E440" s="1314"/>
      <c r="F440" s="1314"/>
      <c r="G440" s="1314"/>
      <c r="H440" s="1314"/>
      <c r="I440" s="1314"/>
      <c r="J440" s="1314"/>
      <c r="K440" s="1314"/>
      <c r="L440" s="1314"/>
      <c r="M440" s="1314"/>
      <c r="N440" s="1314"/>
      <c r="O440" s="1314"/>
      <c r="P440" s="1314"/>
      <c r="Q440" s="1314"/>
      <c r="R440" s="1314"/>
      <c r="S440" s="1314"/>
      <c r="T440" s="1314"/>
      <c r="U440" s="1314"/>
      <c r="V440" s="1538" t="s">
        <v>7520</v>
      </c>
      <c r="W440" s="1538" t="s">
        <v>7521</v>
      </c>
      <c r="X440" s="1538" t="s">
        <v>7522</v>
      </c>
      <c r="Y440" s="1416" t="s">
        <v>7523</v>
      </c>
      <c r="Z440" s="1538" t="s">
        <v>7524</v>
      </c>
      <c r="AA440" s="1314"/>
      <c r="AB440" s="1316"/>
      <c r="AC440" s="1314"/>
      <c r="AD440" s="1314"/>
      <c r="AE440" s="1314"/>
      <c r="AF440" s="1314"/>
      <c r="AG440" s="1314"/>
      <c r="AH440" s="1314"/>
      <c r="AI440" s="1314"/>
      <c r="AJ440" s="1314"/>
      <c r="AK440" s="1314"/>
      <c r="AL440" s="1314"/>
      <c r="AM440" s="1314"/>
      <c r="AN440" s="1314"/>
      <c r="AO440" s="1314"/>
      <c r="AP440" s="1314"/>
      <c r="AQ440" s="1314"/>
      <c r="AR440" s="1314"/>
      <c r="AS440" s="1314"/>
      <c r="AT440" s="1314"/>
      <c r="AU440" s="1314"/>
      <c r="AV440" s="1314"/>
      <c r="AW440" s="1314"/>
      <c r="AX440" s="1314"/>
      <c r="AY440" s="1314"/>
      <c r="AZ440" s="1314"/>
      <c r="BA440" s="1314"/>
      <c r="BB440" s="1314"/>
    </row>
    <row r="441" spans="1:54" s="1317" customFormat="1">
      <c r="A441" s="1315">
        <v>479</v>
      </c>
      <c r="B441" s="1435"/>
      <c r="C441" s="1537" t="s">
        <v>7525</v>
      </c>
      <c r="D441" s="1441"/>
      <c r="E441" s="1314"/>
      <c r="F441" s="1314"/>
      <c r="G441" s="1314"/>
      <c r="H441" s="1314"/>
      <c r="I441" s="1314"/>
      <c r="J441" s="1314"/>
      <c r="K441" s="1314"/>
      <c r="L441" s="1314"/>
      <c r="M441" s="1314"/>
      <c r="N441" s="1314"/>
      <c r="O441" s="1314"/>
      <c r="P441" s="1314"/>
      <c r="Q441" s="1314"/>
      <c r="R441" s="1314"/>
      <c r="S441" s="1314"/>
      <c r="T441" s="1314"/>
      <c r="U441" s="1314"/>
      <c r="V441" s="1538" t="s">
        <v>7526</v>
      </c>
      <c r="W441" s="1538" t="s">
        <v>7527</v>
      </c>
      <c r="X441" s="1538" t="s">
        <v>7528</v>
      </c>
      <c r="Y441" s="1538" t="s">
        <v>7529</v>
      </c>
      <c r="Z441" s="1416" t="s">
        <v>7530</v>
      </c>
      <c r="AA441" s="1314"/>
      <c r="AB441" s="1316"/>
      <c r="AC441" s="1314"/>
      <c r="AD441" s="1314"/>
      <c r="AE441" s="1314"/>
      <c r="AF441" s="1314"/>
      <c r="AG441" s="1314"/>
      <c r="AH441" s="1314"/>
      <c r="AI441" s="1314"/>
      <c r="AJ441" s="1314"/>
      <c r="AK441" s="1314"/>
      <c r="AL441" s="1314"/>
      <c r="AM441" s="1314"/>
      <c r="AN441" s="1314"/>
      <c r="AO441" s="1314"/>
      <c r="AP441" s="1314"/>
      <c r="AQ441" s="1314"/>
      <c r="AR441" s="1314"/>
      <c r="AS441" s="1314"/>
      <c r="AT441" s="1314"/>
      <c r="AU441" s="1314"/>
      <c r="AV441" s="1314"/>
      <c r="AW441" s="1314"/>
      <c r="AX441" s="1314"/>
      <c r="AY441" s="1314"/>
      <c r="AZ441" s="1314"/>
      <c r="BA441" s="1314"/>
      <c r="BB441" s="1314"/>
    </row>
    <row r="442" spans="1:54" s="1317" customFormat="1">
      <c r="A442" s="1315">
        <v>480</v>
      </c>
      <c r="B442" s="1435"/>
      <c r="C442" s="1537" t="s">
        <v>7531</v>
      </c>
      <c r="D442" s="1441"/>
      <c r="E442" s="1314"/>
      <c r="F442" s="1314"/>
      <c r="G442" s="1314"/>
      <c r="H442" s="1314"/>
      <c r="I442" s="1314"/>
      <c r="J442" s="1314"/>
      <c r="K442" s="1314"/>
      <c r="L442" s="1314"/>
      <c r="M442" s="1314"/>
      <c r="N442" s="1314"/>
      <c r="O442" s="1314"/>
      <c r="P442" s="1314"/>
      <c r="Q442" s="1314"/>
      <c r="R442" s="1314"/>
      <c r="S442" s="1314"/>
      <c r="T442" s="1314"/>
      <c r="U442" s="1314"/>
      <c r="V442" s="1538" t="s">
        <v>7532</v>
      </c>
      <c r="W442" s="1538" t="s">
        <v>7533</v>
      </c>
      <c r="X442" s="1538" t="s">
        <v>7534</v>
      </c>
      <c r="Y442" s="1538" t="s">
        <v>7535</v>
      </c>
      <c r="Z442" s="1416" t="s">
        <v>7536</v>
      </c>
      <c r="AA442" s="1314"/>
      <c r="AB442" s="1316"/>
      <c r="AC442" s="1314"/>
      <c r="AD442" s="1314"/>
      <c r="AE442" s="1314"/>
      <c r="AF442" s="1314"/>
      <c r="AG442" s="1314"/>
      <c r="AH442" s="1314"/>
      <c r="AI442" s="1314"/>
      <c r="AJ442" s="1314"/>
      <c r="AK442" s="1314"/>
      <c r="AL442" s="1314"/>
      <c r="AM442" s="1314"/>
      <c r="AN442" s="1314"/>
      <c r="AO442" s="1314"/>
      <c r="AP442" s="1314"/>
      <c r="AQ442" s="1314"/>
      <c r="AR442" s="1314"/>
      <c r="AS442" s="1314"/>
      <c r="AT442" s="1314"/>
      <c r="AU442" s="1314"/>
      <c r="AV442" s="1314"/>
      <c r="AW442" s="1314"/>
      <c r="AX442" s="1314"/>
      <c r="AY442" s="1314"/>
      <c r="AZ442" s="1314"/>
      <c r="BA442" s="1314"/>
      <c r="BB442" s="1314"/>
    </row>
    <row r="443" spans="1:54" s="1317" customFormat="1">
      <c r="A443" s="1315">
        <v>481</v>
      </c>
      <c r="B443" s="1435"/>
      <c r="C443" s="1537" t="s">
        <v>1180</v>
      </c>
      <c r="D443" s="1441"/>
      <c r="E443" s="1314"/>
      <c r="F443" s="1314"/>
      <c r="G443" s="1314"/>
      <c r="H443" s="1314"/>
      <c r="I443" s="1314"/>
      <c r="J443" s="1314"/>
      <c r="K443" s="1314"/>
      <c r="L443" s="1314"/>
      <c r="M443" s="1314"/>
      <c r="N443" s="1314"/>
      <c r="O443" s="1314"/>
      <c r="P443" s="1314"/>
      <c r="Q443" s="1314"/>
      <c r="R443" s="1314"/>
      <c r="S443" s="1314"/>
      <c r="T443" s="1314"/>
      <c r="U443" s="1314"/>
      <c r="V443" s="1538" t="s">
        <v>7537</v>
      </c>
      <c r="W443" s="1538" t="s">
        <v>1183</v>
      </c>
      <c r="X443" s="1538" t="s">
        <v>7538</v>
      </c>
      <c r="Y443" s="1538" t="s">
        <v>7539</v>
      </c>
      <c r="Z443" s="1538" t="s">
        <v>7540</v>
      </c>
      <c r="AA443" s="1314"/>
      <c r="AB443" s="1316"/>
      <c r="AC443" s="1314"/>
      <c r="AD443" s="1314"/>
      <c r="AE443" s="1314"/>
      <c r="AF443" s="1314"/>
      <c r="AG443" s="1314"/>
      <c r="AH443" s="1314"/>
      <c r="AI443" s="1314"/>
      <c r="AJ443" s="1314"/>
      <c r="AK443" s="1314"/>
      <c r="AL443" s="1314"/>
      <c r="AM443" s="1314"/>
      <c r="AN443" s="1314"/>
      <c r="AO443" s="1314"/>
      <c r="AP443" s="1314"/>
      <c r="AQ443" s="1314"/>
      <c r="AR443" s="1314"/>
      <c r="AS443" s="1314"/>
      <c r="AT443" s="1314"/>
      <c r="AU443" s="1314"/>
      <c r="AV443" s="1314"/>
      <c r="AW443" s="1314"/>
      <c r="AX443" s="1314"/>
      <c r="AY443" s="1314"/>
      <c r="AZ443" s="1314"/>
      <c r="BA443" s="1314"/>
      <c r="BB443" s="1314"/>
    </row>
    <row r="444" spans="1:54" s="1317" customFormat="1">
      <c r="A444" s="1315">
        <v>482</v>
      </c>
      <c r="B444" s="1435"/>
      <c r="C444" s="1537" t="s">
        <v>7541</v>
      </c>
      <c r="D444" s="1441"/>
      <c r="E444" s="1314"/>
      <c r="F444" s="1314"/>
      <c r="G444" s="1314"/>
      <c r="H444" s="1314"/>
      <c r="I444" s="1314"/>
      <c r="J444" s="1314"/>
      <c r="K444" s="1314"/>
      <c r="L444" s="1314"/>
      <c r="M444" s="1314"/>
      <c r="N444" s="1314"/>
      <c r="O444" s="1314"/>
      <c r="P444" s="1314"/>
      <c r="Q444" s="1314"/>
      <c r="R444" s="1314"/>
      <c r="S444" s="1314"/>
      <c r="T444" s="1314"/>
      <c r="U444" s="1314"/>
      <c r="V444" s="1538" t="s">
        <v>7542</v>
      </c>
      <c r="W444" s="1538" t="s">
        <v>6687</v>
      </c>
      <c r="X444" s="1538" t="s">
        <v>7543</v>
      </c>
      <c r="Y444" s="1538"/>
      <c r="Z444" s="1538" t="s">
        <v>7544</v>
      </c>
      <c r="AA444" s="1314"/>
      <c r="AB444" s="1316"/>
      <c r="AC444" s="1314"/>
      <c r="AD444" s="1314"/>
      <c r="AE444" s="1314"/>
      <c r="AF444" s="1314"/>
      <c r="AG444" s="1314"/>
      <c r="AH444" s="1314"/>
      <c r="AI444" s="1314"/>
      <c r="AJ444" s="1314"/>
      <c r="AK444" s="1314"/>
      <c r="AL444" s="1314"/>
      <c r="AM444" s="1314"/>
      <c r="AN444" s="1314"/>
      <c r="AO444" s="1314"/>
      <c r="AP444" s="1314"/>
      <c r="AQ444" s="1314"/>
      <c r="AR444" s="1314"/>
      <c r="AS444" s="1314"/>
      <c r="AT444" s="1314"/>
      <c r="AU444" s="1314"/>
      <c r="AV444" s="1314"/>
      <c r="AW444" s="1314"/>
      <c r="AX444" s="1314"/>
      <c r="AY444" s="1314"/>
      <c r="AZ444" s="1314"/>
      <c r="BA444" s="1314"/>
      <c r="BB444" s="1314"/>
    </row>
    <row r="445" spans="1:54" s="1317" customFormat="1" ht="25.5">
      <c r="A445" s="1315">
        <v>483</v>
      </c>
      <c r="B445" s="1435"/>
      <c r="C445" s="1537" t="s">
        <v>7545</v>
      </c>
      <c r="D445" s="1441"/>
      <c r="E445" s="1314"/>
      <c r="F445" s="1314"/>
      <c r="G445" s="1314"/>
      <c r="H445" s="1314"/>
      <c r="I445" s="1314"/>
      <c r="J445" s="1314"/>
      <c r="K445" s="1314"/>
      <c r="L445" s="1314"/>
      <c r="M445" s="1314"/>
      <c r="N445" s="1314"/>
      <c r="O445" s="1314"/>
      <c r="P445" s="1314"/>
      <c r="Q445" s="1314"/>
      <c r="R445" s="1314"/>
      <c r="S445" s="1314"/>
      <c r="T445" s="1314"/>
      <c r="U445" s="1314"/>
      <c r="V445" s="1538" t="s">
        <v>7546</v>
      </c>
      <c r="W445" s="1538" t="s">
        <v>7547</v>
      </c>
      <c r="X445" s="1538" t="s">
        <v>7548</v>
      </c>
      <c r="Y445" s="1538" t="s">
        <v>7549</v>
      </c>
      <c r="Z445" s="1416" t="s">
        <v>7550</v>
      </c>
      <c r="AA445" s="1314"/>
      <c r="AB445" s="1316"/>
      <c r="AC445" s="1314"/>
      <c r="AD445" s="1314"/>
      <c r="AE445" s="1314"/>
      <c r="AF445" s="1314"/>
      <c r="AG445" s="1314"/>
      <c r="AH445" s="1314"/>
      <c r="AI445" s="1314"/>
      <c r="AJ445" s="1314"/>
      <c r="AK445" s="1314"/>
      <c r="AL445" s="1314"/>
      <c r="AM445" s="1314"/>
      <c r="AN445" s="1314"/>
      <c r="AO445" s="1314"/>
      <c r="AP445" s="1314"/>
      <c r="AQ445" s="1314"/>
      <c r="AR445" s="1314"/>
      <c r="AS445" s="1314"/>
      <c r="AT445" s="1314"/>
      <c r="AU445" s="1314"/>
      <c r="AV445" s="1314"/>
      <c r="AW445" s="1314"/>
      <c r="AX445" s="1314"/>
      <c r="AY445" s="1314"/>
      <c r="AZ445" s="1314"/>
      <c r="BA445" s="1314"/>
      <c r="BB445" s="1314"/>
    </row>
    <row r="446" spans="1:54" s="1317" customFormat="1">
      <c r="A446" s="1315">
        <v>484</v>
      </c>
      <c r="B446" s="1435"/>
      <c r="C446" s="1537" t="s">
        <v>7551</v>
      </c>
      <c r="D446" s="1441"/>
      <c r="E446" s="1314"/>
      <c r="F446" s="1314"/>
      <c r="G446" s="1314"/>
      <c r="H446" s="1314"/>
      <c r="I446" s="1314"/>
      <c r="J446" s="1314"/>
      <c r="K446" s="1314"/>
      <c r="L446" s="1314"/>
      <c r="M446" s="1314"/>
      <c r="N446" s="1314"/>
      <c r="O446" s="1314"/>
      <c r="P446" s="1314"/>
      <c r="Q446" s="1314"/>
      <c r="R446" s="1314"/>
      <c r="S446" s="1314"/>
      <c r="T446" s="1314"/>
      <c r="U446" s="1314"/>
      <c r="V446" s="1538" t="s">
        <v>7552</v>
      </c>
      <c r="W446" s="1538" t="s">
        <v>7553</v>
      </c>
      <c r="X446" s="1538" t="s">
        <v>7554</v>
      </c>
      <c r="Y446" s="1416" t="s">
        <v>7555</v>
      </c>
      <c r="Z446" s="1538" t="s">
        <v>7556</v>
      </c>
      <c r="AA446" s="1314"/>
      <c r="AB446" s="1316"/>
      <c r="AC446" s="1314"/>
      <c r="AD446" s="1314"/>
      <c r="AE446" s="1314"/>
      <c r="AF446" s="1314"/>
      <c r="AG446" s="1314"/>
      <c r="AH446" s="1314"/>
      <c r="AI446" s="1314"/>
      <c r="AJ446" s="1314"/>
      <c r="AK446" s="1314"/>
      <c r="AL446" s="1314"/>
      <c r="AM446" s="1314"/>
      <c r="AN446" s="1314"/>
      <c r="AO446" s="1314"/>
      <c r="AP446" s="1314"/>
      <c r="AQ446" s="1314"/>
      <c r="AR446" s="1314"/>
      <c r="AS446" s="1314"/>
      <c r="AT446" s="1314"/>
      <c r="AU446" s="1314"/>
      <c r="AV446" s="1314"/>
      <c r="AW446" s="1314"/>
      <c r="AX446" s="1314"/>
      <c r="AY446" s="1314"/>
      <c r="AZ446" s="1314"/>
      <c r="BA446" s="1314"/>
      <c r="BB446" s="1314"/>
    </row>
    <row r="447" spans="1:54" s="1317" customFormat="1">
      <c r="A447" s="1315">
        <v>485</v>
      </c>
      <c r="B447" s="1435"/>
      <c r="C447" s="1537" t="s">
        <v>7557</v>
      </c>
      <c r="D447" s="1441"/>
      <c r="E447" s="1314"/>
      <c r="F447" s="1314"/>
      <c r="G447" s="1314"/>
      <c r="H447" s="1314"/>
      <c r="I447" s="1314"/>
      <c r="J447" s="1314"/>
      <c r="K447" s="1314"/>
      <c r="L447" s="1314"/>
      <c r="M447" s="1314"/>
      <c r="N447" s="1314"/>
      <c r="O447" s="1314"/>
      <c r="P447" s="1314"/>
      <c r="Q447" s="1314"/>
      <c r="R447" s="1314"/>
      <c r="S447" s="1314"/>
      <c r="T447" s="1314"/>
      <c r="U447" s="1314"/>
      <c r="V447" s="1538" t="s">
        <v>7558</v>
      </c>
      <c r="W447" s="1538" t="s">
        <v>7559</v>
      </c>
      <c r="X447" s="1538" t="s">
        <v>7560</v>
      </c>
      <c r="Y447" s="1539" t="s">
        <v>7561</v>
      </c>
      <c r="Z447" s="1416" t="s">
        <v>7562</v>
      </c>
      <c r="AA447" s="1314"/>
      <c r="AB447" s="1316"/>
      <c r="AC447" s="1314"/>
      <c r="AD447" s="1314"/>
      <c r="AE447" s="1314"/>
      <c r="AF447" s="1314"/>
      <c r="AG447" s="1314"/>
      <c r="AH447" s="1314"/>
      <c r="AI447" s="1314"/>
      <c r="AJ447" s="1314"/>
      <c r="AK447" s="1314"/>
      <c r="AL447" s="1314"/>
      <c r="AM447" s="1314"/>
      <c r="AN447" s="1314"/>
      <c r="AO447" s="1314"/>
      <c r="AP447" s="1314"/>
      <c r="AQ447" s="1314"/>
      <c r="AR447" s="1314"/>
      <c r="AS447" s="1314"/>
      <c r="AT447" s="1314"/>
      <c r="AU447" s="1314"/>
      <c r="AV447" s="1314"/>
      <c r="AW447" s="1314"/>
      <c r="AX447" s="1314"/>
      <c r="AY447" s="1314"/>
      <c r="AZ447" s="1314"/>
      <c r="BA447" s="1314"/>
      <c r="BB447" s="1314"/>
    </row>
    <row r="448" spans="1:54" s="1317" customFormat="1">
      <c r="A448" s="1315">
        <v>486</v>
      </c>
      <c r="B448" s="1435"/>
      <c r="C448" s="1537" t="s">
        <v>7563</v>
      </c>
      <c r="D448" s="1441"/>
      <c r="E448" s="1314"/>
      <c r="F448" s="1314"/>
      <c r="G448" s="1314"/>
      <c r="H448" s="1314"/>
      <c r="I448" s="1314"/>
      <c r="J448" s="1314"/>
      <c r="K448" s="1314"/>
      <c r="L448" s="1314"/>
      <c r="M448" s="1314"/>
      <c r="N448" s="1314"/>
      <c r="O448" s="1314"/>
      <c r="P448" s="1314"/>
      <c r="Q448" s="1314"/>
      <c r="R448" s="1314"/>
      <c r="S448" s="1314"/>
      <c r="T448" s="1314"/>
      <c r="U448" s="1314"/>
      <c r="V448" s="1538" t="s">
        <v>7564</v>
      </c>
      <c r="W448" s="1538" t="s">
        <v>6501</v>
      </c>
      <c r="X448" s="1538" t="s">
        <v>7565</v>
      </c>
      <c r="Y448" s="1416" t="s">
        <v>7566</v>
      </c>
      <c r="Z448" s="1538" t="s">
        <v>7567</v>
      </c>
      <c r="AA448" s="1314"/>
      <c r="AB448" s="1316"/>
      <c r="AC448" s="1314"/>
      <c r="AD448" s="1314"/>
      <c r="AE448" s="1314"/>
      <c r="AF448" s="1314"/>
      <c r="AG448" s="1314"/>
      <c r="AH448" s="1314"/>
      <c r="AI448" s="1314"/>
      <c r="AJ448" s="1314"/>
      <c r="AK448" s="1314"/>
      <c r="AL448" s="1314"/>
      <c r="AM448" s="1314"/>
      <c r="AN448" s="1314"/>
      <c r="AO448" s="1314"/>
      <c r="AP448" s="1314"/>
      <c r="AQ448" s="1314"/>
      <c r="AR448" s="1314"/>
      <c r="AS448" s="1314"/>
      <c r="AT448" s="1314"/>
      <c r="AU448" s="1314"/>
      <c r="AV448" s="1314"/>
      <c r="AW448" s="1314"/>
      <c r="AX448" s="1314"/>
      <c r="AY448" s="1314"/>
      <c r="AZ448" s="1314"/>
      <c r="BA448" s="1314"/>
      <c r="BB448" s="1314"/>
    </row>
    <row r="449" spans="1:54" s="1317" customFormat="1">
      <c r="A449" s="1315">
        <v>487</v>
      </c>
      <c r="B449" s="1435"/>
      <c r="C449" s="1537" t="s">
        <v>7568</v>
      </c>
      <c r="D449" s="1441"/>
      <c r="E449" s="1314"/>
      <c r="F449" s="1314"/>
      <c r="G449" s="1314"/>
      <c r="H449" s="1314"/>
      <c r="I449" s="1314"/>
      <c r="J449" s="1314"/>
      <c r="K449" s="1314"/>
      <c r="L449" s="1314"/>
      <c r="M449" s="1314"/>
      <c r="N449" s="1314"/>
      <c r="O449" s="1314"/>
      <c r="P449" s="1314"/>
      <c r="Q449" s="1314"/>
      <c r="R449" s="1314"/>
      <c r="S449" s="1314"/>
      <c r="T449" s="1314"/>
      <c r="U449" s="1314"/>
      <c r="V449" s="1538" t="s">
        <v>6869</v>
      </c>
      <c r="W449" s="1538" t="s">
        <v>7569</v>
      </c>
      <c r="X449" s="1538" t="s">
        <v>7570</v>
      </c>
      <c r="Y449" s="1538" t="s">
        <v>7571</v>
      </c>
      <c r="Z449" s="1538" t="s">
        <v>7572</v>
      </c>
      <c r="AA449" s="1314"/>
      <c r="AB449" s="1316"/>
      <c r="AC449" s="1314"/>
      <c r="AD449" s="1314"/>
      <c r="AE449" s="1314"/>
      <c r="AF449" s="1314"/>
      <c r="AG449" s="1314"/>
      <c r="AH449" s="1314"/>
      <c r="AI449" s="1314"/>
      <c r="AJ449" s="1314"/>
      <c r="AK449" s="1314"/>
      <c r="AL449" s="1314"/>
      <c r="AM449" s="1314"/>
      <c r="AN449" s="1314"/>
      <c r="AO449" s="1314"/>
      <c r="AP449" s="1314"/>
      <c r="AQ449" s="1314"/>
      <c r="AR449" s="1314"/>
      <c r="AS449" s="1314"/>
      <c r="AT449" s="1314"/>
      <c r="AU449" s="1314"/>
      <c r="AV449" s="1314"/>
      <c r="AW449" s="1314"/>
      <c r="AX449" s="1314"/>
      <c r="AY449" s="1314"/>
      <c r="AZ449" s="1314"/>
      <c r="BA449" s="1314"/>
      <c r="BB449" s="1314"/>
    </row>
    <row r="450" spans="1:54" s="1317" customFormat="1">
      <c r="A450" s="1315">
        <v>488</v>
      </c>
      <c r="B450" s="1435"/>
      <c r="C450" s="1537" t="s">
        <v>7573</v>
      </c>
      <c r="D450" s="1441"/>
      <c r="E450" s="1314"/>
      <c r="F450" s="1314"/>
      <c r="G450" s="1314"/>
      <c r="H450" s="1314"/>
      <c r="I450" s="1314"/>
      <c r="J450" s="1314"/>
      <c r="K450" s="1314"/>
      <c r="L450" s="1314"/>
      <c r="M450" s="1314"/>
      <c r="N450" s="1314"/>
      <c r="O450" s="1314"/>
      <c r="P450" s="1314"/>
      <c r="Q450" s="1314"/>
      <c r="R450" s="1314"/>
      <c r="S450" s="1314"/>
      <c r="T450" s="1314"/>
      <c r="U450" s="1314"/>
      <c r="V450" s="1538" t="s">
        <v>7574</v>
      </c>
      <c r="W450" s="1538" t="s">
        <v>7575</v>
      </c>
      <c r="X450" s="1538" t="s">
        <v>7576</v>
      </c>
      <c r="Y450" s="1538" t="s">
        <v>7577</v>
      </c>
      <c r="Z450" s="1538" t="s">
        <v>7578</v>
      </c>
      <c r="AA450" s="1314"/>
      <c r="AB450" s="1316"/>
      <c r="AC450" s="1314"/>
      <c r="AD450" s="1314"/>
      <c r="AE450" s="1314"/>
      <c r="AF450" s="1314"/>
      <c r="AG450" s="1314"/>
      <c r="AH450" s="1314"/>
      <c r="AI450" s="1314"/>
      <c r="AJ450" s="1314"/>
      <c r="AK450" s="1314"/>
      <c r="AL450" s="1314"/>
      <c r="AM450" s="1314"/>
      <c r="AN450" s="1314"/>
      <c r="AO450" s="1314"/>
      <c r="AP450" s="1314"/>
      <c r="AQ450" s="1314"/>
      <c r="AR450" s="1314"/>
      <c r="AS450" s="1314"/>
      <c r="AT450" s="1314"/>
      <c r="AU450" s="1314"/>
      <c r="AV450" s="1314"/>
      <c r="AW450" s="1314"/>
      <c r="AX450" s="1314"/>
      <c r="AY450" s="1314"/>
      <c r="AZ450" s="1314"/>
      <c r="BA450" s="1314"/>
      <c r="BB450" s="1314"/>
    </row>
    <row r="451" spans="1:54" s="1317" customFormat="1">
      <c r="A451" s="1315">
        <v>489</v>
      </c>
      <c r="B451" s="1435"/>
      <c r="C451" s="1541"/>
      <c r="D451" s="1441"/>
      <c r="E451" s="1314"/>
      <c r="F451" s="1314"/>
      <c r="G451" s="1314"/>
      <c r="H451" s="1314"/>
      <c r="I451" s="1314"/>
      <c r="J451" s="1314"/>
      <c r="K451" s="1314"/>
      <c r="L451" s="1314"/>
      <c r="M451" s="1314"/>
      <c r="N451" s="1314"/>
      <c r="O451" s="1314"/>
      <c r="P451" s="1314"/>
      <c r="Q451" s="1314"/>
      <c r="R451" s="1314"/>
      <c r="S451" s="1314"/>
      <c r="T451" s="1314"/>
      <c r="U451" s="1314"/>
      <c r="V451" s="1538"/>
      <c r="W451" s="1538"/>
      <c r="X451" s="1538"/>
      <c r="Y451" s="1538"/>
      <c r="Z451" s="1538"/>
      <c r="AA451" s="1314"/>
      <c r="AB451" s="1316"/>
      <c r="AC451" s="1314"/>
      <c r="AD451" s="1314"/>
      <c r="AE451" s="1314"/>
      <c r="AF451" s="1314"/>
      <c r="AG451" s="1314"/>
      <c r="AH451" s="1314"/>
      <c r="AI451" s="1314"/>
      <c r="AJ451" s="1314"/>
      <c r="AK451" s="1314"/>
      <c r="AL451" s="1314"/>
      <c r="AM451" s="1314"/>
      <c r="AN451" s="1314"/>
      <c r="AO451" s="1314"/>
      <c r="AP451" s="1314"/>
      <c r="AQ451" s="1314"/>
      <c r="AR451" s="1314"/>
      <c r="AS451" s="1314"/>
      <c r="AT451" s="1314"/>
      <c r="AU451" s="1314"/>
      <c r="AV451" s="1314"/>
      <c r="AW451" s="1314"/>
      <c r="AX451" s="1314"/>
      <c r="AY451" s="1314"/>
      <c r="AZ451" s="1314"/>
      <c r="BA451" s="1314"/>
      <c r="BB451" s="1314"/>
    </row>
    <row r="452" spans="1:54" s="1317" customFormat="1" ht="25.5">
      <c r="A452" s="1315">
        <v>490</v>
      </c>
      <c r="B452" s="1435"/>
      <c r="C452" s="1537" t="s">
        <v>7579</v>
      </c>
      <c r="D452" s="1441"/>
      <c r="E452" s="1314"/>
      <c r="F452" s="1314"/>
      <c r="G452" s="1314"/>
      <c r="H452" s="1314"/>
      <c r="I452" s="1314"/>
      <c r="J452" s="1314"/>
      <c r="K452" s="1314"/>
      <c r="L452" s="1314"/>
      <c r="M452" s="1314"/>
      <c r="N452" s="1314"/>
      <c r="O452" s="1314"/>
      <c r="P452" s="1314"/>
      <c r="Q452" s="1314"/>
      <c r="R452" s="1314"/>
      <c r="S452" s="1314"/>
      <c r="T452" s="1314"/>
      <c r="U452" s="1314"/>
      <c r="V452" s="1538" t="s">
        <v>7580</v>
      </c>
      <c r="W452" s="1538" t="s">
        <v>7581</v>
      </c>
      <c r="X452" s="1538" t="s">
        <v>7582</v>
      </c>
      <c r="Y452" s="1416" t="s">
        <v>7583</v>
      </c>
      <c r="Z452" s="1538" t="s">
        <v>7584</v>
      </c>
      <c r="AA452" s="1314"/>
      <c r="AB452" s="1316"/>
      <c r="AC452" s="1314"/>
      <c r="AD452" s="1314"/>
      <c r="AE452" s="1314"/>
      <c r="AF452" s="1314"/>
      <c r="AG452" s="1314"/>
      <c r="AH452" s="1314"/>
      <c r="AI452" s="1314"/>
      <c r="AJ452" s="1314"/>
      <c r="AK452" s="1314"/>
      <c r="AL452" s="1314"/>
      <c r="AM452" s="1314"/>
      <c r="AN452" s="1314"/>
      <c r="AO452" s="1314"/>
      <c r="AP452" s="1314"/>
      <c r="AQ452" s="1314"/>
      <c r="AR452" s="1314"/>
      <c r="AS452" s="1314"/>
      <c r="AT452" s="1314"/>
      <c r="AU452" s="1314"/>
      <c r="AV452" s="1314"/>
      <c r="AW452" s="1314"/>
      <c r="AX452" s="1314"/>
      <c r="AY452" s="1314"/>
      <c r="AZ452" s="1314"/>
      <c r="BA452" s="1314"/>
      <c r="BB452" s="1314"/>
    </row>
    <row r="453" spans="1:54" s="1317" customFormat="1">
      <c r="A453" s="1315">
        <v>491</v>
      </c>
      <c r="B453" s="1435"/>
      <c r="C453" s="1537" t="s">
        <v>7585</v>
      </c>
      <c r="D453" s="1441"/>
      <c r="E453" s="1314"/>
      <c r="F453" s="1314"/>
      <c r="G453" s="1314"/>
      <c r="H453" s="1314"/>
      <c r="I453" s="1314"/>
      <c r="J453" s="1314"/>
      <c r="K453" s="1314"/>
      <c r="L453" s="1314"/>
      <c r="M453" s="1314"/>
      <c r="N453" s="1314"/>
      <c r="O453" s="1314"/>
      <c r="P453" s="1314"/>
      <c r="Q453" s="1314"/>
      <c r="R453" s="1314"/>
      <c r="S453" s="1314"/>
      <c r="T453" s="1314"/>
      <c r="U453" s="1314"/>
      <c r="V453" s="1538" t="s">
        <v>7586</v>
      </c>
      <c r="W453" s="1538" t="s">
        <v>7587</v>
      </c>
      <c r="X453" s="1538" t="s">
        <v>7588</v>
      </c>
      <c r="Y453" s="1538" t="s">
        <v>7589</v>
      </c>
      <c r="Z453" s="1416" t="s">
        <v>7590</v>
      </c>
      <c r="AA453" s="1314"/>
      <c r="AB453" s="1316"/>
      <c r="AC453" s="1314"/>
      <c r="AD453" s="1314"/>
      <c r="AE453" s="1314"/>
      <c r="AF453" s="1314"/>
      <c r="AG453" s="1314"/>
      <c r="AH453" s="1314"/>
      <c r="AI453" s="1314"/>
      <c r="AJ453" s="1314"/>
      <c r="AK453" s="1314"/>
      <c r="AL453" s="1314"/>
      <c r="AM453" s="1314"/>
      <c r="AN453" s="1314"/>
      <c r="AO453" s="1314"/>
      <c r="AP453" s="1314"/>
      <c r="AQ453" s="1314"/>
      <c r="AR453" s="1314"/>
      <c r="AS453" s="1314"/>
      <c r="AT453" s="1314"/>
      <c r="AU453" s="1314"/>
      <c r="AV453" s="1314"/>
      <c r="AW453" s="1314"/>
      <c r="AX453" s="1314"/>
      <c r="AY453" s="1314"/>
      <c r="AZ453" s="1314"/>
      <c r="BA453" s="1314"/>
      <c r="BB453" s="1314"/>
    </row>
    <row r="454" spans="1:54" s="1317" customFormat="1">
      <c r="A454" s="1315">
        <v>492</v>
      </c>
      <c r="B454" s="1435"/>
      <c r="C454" s="1537" t="s">
        <v>426</v>
      </c>
      <c r="D454" s="1441"/>
      <c r="E454" s="1314"/>
      <c r="F454" s="1314"/>
      <c r="G454" s="1314"/>
      <c r="H454" s="1314"/>
      <c r="I454" s="1314"/>
      <c r="J454" s="1314"/>
      <c r="K454" s="1314"/>
      <c r="L454" s="1314"/>
      <c r="M454" s="1314"/>
      <c r="N454" s="1314"/>
      <c r="O454" s="1314"/>
      <c r="P454" s="1314"/>
      <c r="Q454" s="1314"/>
      <c r="R454" s="1314"/>
      <c r="S454" s="1314"/>
      <c r="T454" s="1314"/>
      <c r="U454" s="1314"/>
      <c r="V454" s="1538" t="s">
        <v>7591</v>
      </c>
      <c r="W454" s="1538" t="s">
        <v>7592</v>
      </c>
      <c r="X454" s="1538" t="s">
        <v>7593</v>
      </c>
      <c r="Y454" s="1538" t="s">
        <v>432</v>
      </c>
      <c r="Z454" s="1538" t="s">
        <v>7594</v>
      </c>
      <c r="AA454" s="1314"/>
      <c r="AB454" s="1316"/>
      <c r="AC454" s="1314"/>
      <c r="AD454" s="1314"/>
      <c r="AE454" s="1314"/>
      <c r="AF454" s="1314"/>
      <c r="AG454" s="1314"/>
      <c r="AH454" s="1314"/>
      <c r="AI454" s="1314"/>
      <c r="AJ454" s="1314"/>
      <c r="AK454" s="1314"/>
      <c r="AL454" s="1314"/>
      <c r="AM454" s="1314"/>
      <c r="AN454" s="1314"/>
      <c r="AO454" s="1314"/>
      <c r="AP454" s="1314"/>
      <c r="AQ454" s="1314"/>
      <c r="AR454" s="1314"/>
      <c r="AS454" s="1314"/>
      <c r="AT454" s="1314"/>
      <c r="AU454" s="1314"/>
      <c r="AV454" s="1314"/>
      <c r="AW454" s="1314"/>
      <c r="AX454" s="1314"/>
      <c r="AY454" s="1314"/>
      <c r="AZ454" s="1314"/>
      <c r="BA454" s="1314"/>
      <c r="BB454" s="1314"/>
    </row>
    <row r="455" spans="1:54" s="1317" customFormat="1">
      <c r="A455" s="1315">
        <v>493</v>
      </c>
      <c r="B455" s="1435"/>
      <c r="C455" s="1537" t="s">
        <v>7595</v>
      </c>
      <c r="D455" s="1441"/>
      <c r="E455" s="1314"/>
      <c r="F455" s="1314"/>
      <c r="G455" s="1314"/>
      <c r="H455" s="1314"/>
      <c r="I455" s="1314"/>
      <c r="J455" s="1314"/>
      <c r="K455" s="1314"/>
      <c r="L455" s="1314"/>
      <c r="M455" s="1314"/>
      <c r="N455" s="1314"/>
      <c r="O455" s="1314"/>
      <c r="P455" s="1314"/>
      <c r="Q455" s="1314"/>
      <c r="R455" s="1314"/>
      <c r="S455" s="1314"/>
      <c r="T455" s="1314"/>
      <c r="U455" s="1314"/>
      <c r="V455" s="1538" t="s">
        <v>7596</v>
      </c>
      <c r="W455" s="1538" t="s">
        <v>6926</v>
      </c>
      <c r="X455" s="1538" t="s">
        <v>7597</v>
      </c>
      <c r="Y455" s="1538" t="s">
        <v>368</v>
      </c>
      <c r="Z455" s="1538" t="s">
        <v>7594</v>
      </c>
      <c r="AA455" s="1314"/>
      <c r="AB455" s="1316"/>
      <c r="AC455" s="1314"/>
      <c r="AD455" s="1314"/>
      <c r="AE455" s="1314"/>
      <c r="AF455" s="1314"/>
      <c r="AG455" s="1314"/>
      <c r="AH455" s="1314"/>
      <c r="AI455" s="1314"/>
      <c r="AJ455" s="1314"/>
      <c r="AK455" s="1314"/>
      <c r="AL455" s="1314"/>
      <c r="AM455" s="1314"/>
      <c r="AN455" s="1314"/>
      <c r="AO455" s="1314"/>
      <c r="AP455" s="1314"/>
      <c r="AQ455" s="1314"/>
      <c r="AR455" s="1314"/>
      <c r="AS455" s="1314"/>
      <c r="AT455" s="1314"/>
      <c r="AU455" s="1314"/>
      <c r="AV455" s="1314"/>
      <c r="AW455" s="1314"/>
      <c r="AX455" s="1314"/>
      <c r="AY455" s="1314"/>
      <c r="AZ455" s="1314"/>
      <c r="BA455" s="1314"/>
      <c r="BB455" s="1314"/>
    </row>
    <row r="456" spans="1:54" s="1317" customFormat="1" ht="25.5">
      <c r="A456" s="1315">
        <v>494</v>
      </c>
      <c r="B456" s="1435"/>
      <c r="C456" s="1537" t="s">
        <v>7598</v>
      </c>
      <c r="D456" s="1441"/>
      <c r="E456" s="1314"/>
      <c r="F456" s="1314"/>
      <c r="G456" s="1314"/>
      <c r="H456" s="1314"/>
      <c r="I456" s="1314"/>
      <c r="J456" s="1314"/>
      <c r="K456" s="1314"/>
      <c r="L456" s="1314"/>
      <c r="M456" s="1314"/>
      <c r="N456" s="1314"/>
      <c r="O456" s="1314"/>
      <c r="P456" s="1314"/>
      <c r="Q456" s="1314"/>
      <c r="R456" s="1314"/>
      <c r="S456" s="1314"/>
      <c r="T456" s="1314"/>
      <c r="U456" s="1314"/>
      <c r="V456" s="1538" t="s">
        <v>7599</v>
      </c>
      <c r="W456" s="1538" t="s">
        <v>442</v>
      </c>
      <c r="X456" s="1538" t="s">
        <v>443</v>
      </c>
      <c r="Y456" s="1538" t="s">
        <v>444</v>
      </c>
      <c r="Z456" s="1416" t="s">
        <v>7600</v>
      </c>
      <c r="AA456" s="1314"/>
      <c r="AB456" s="1316"/>
      <c r="AC456" s="1314"/>
      <c r="AD456" s="1314"/>
      <c r="AE456" s="1314"/>
      <c r="AF456" s="1314"/>
      <c r="AG456" s="1314"/>
      <c r="AH456" s="1314"/>
      <c r="AI456" s="1314"/>
      <c r="AJ456" s="1314"/>
      <c r="AK456" s="1314"/>
      <c r="AL456" s="1314"/>
      <c r="AM456" s="1314"/>
      <c r="AN456" s="1314"/>
      <c r="AO456" s="1314"/>
      <c r="AP456" s="1314"/>
      <c r="AQ456" s="1314"/>
      <c r="AR456" s="1314"/>
      <c r="AS456" s="1314"/>
      <c r="AT456" s="1314"/>
      <c r="AU456" s="1314"/>
      <c r="AV456" s="1314"/>
      <c r="AW456" s="1314"/>
      <c r="AX456" s="1314"/>
      <c r="AY456" s="1314"/>
      <c r="AZ456" s="1314"/>
      <c r="BA456" s="1314"/>
      <c r="BB456" s="1314"/>
    </row>
    <row r="457" spans="1:54" s="1317" customFormat="1" ht="25.5">
      <c r="A457" s="1315">
        <v>495</v>
      </c>
      <c r="B457" s="1435"/>
      <c r="C457" s="1542" t="s">
        <v>7601</v>
      </c>
      <c r="D457" s="1441"/>
      <c r="E457" s="1314"/>
      <c r="F457" s="1314"/>
      <c r="G457" s="1314"/>
      <c r="H457" s="1314"/>
      <c r="I457" s="1314"/>
      <c r="J457" s="1314"/>
      <c r="K457" s="1314"/>
      <c r="L457" s="1314"/>
      <c r="M457" s="1314"/>
      <c r="N457" s="1314"/>
      <c r="O457" s="1314"/>
      <c r="P457" s="1314"/>
      <c r="Q457" s="1314"/>
      <c r="R457" s="1314"/>
      <c r="S457" s="1314"/>
      <c r="T457" s="1314"/>
      <c r="U457" s="1314"/>
      <c r="V457" s="1538" t="s">
        <v>7602</v>
      </c>
      <c r="W457" s="1538" t="s">
        <v>449</v>
      </c>
      <c r="X457" s="1538" t="s">
        <v>450</v>
      </c>
      <c r="Y457" s="1538" t="s">
        <v>7603</v>
      </c>
      <c r="Z457" s="1416" t="s">
        <v>7604</v>
      </c>
      <c r="AA457" s="1314"/>
      <c r="AB457" s="1316"/>
      <c r="AC457" s="1314"/>
      <c r="AD457" s="1314"/>
      <c r="AE457" s="1314"/>
      <c r="AF457" s="1314"/>
      <c r="AG457" s="1314"/>
      <c r="AH457" s="1314"/>
      <c r="AI457" s="1314"/>
      <c r="AJ457" s="1314"/>
      <c r="AK457" s="1314"/>
      <c r="AL457" s="1314"/>
      <c r="AM457" s="1314"/>
      <c r="AN457" s="1314"/>
      <c r="AO457" s="1314"/>
      <c r="AP457" s="1314"/>
      <c r="AQ457" s="1314"/>
      <c r="AR457" s="1314"/>
      <c r="AS457" s="1314"/>
      <c r="AT457" s="1314"/>
      <c r="AU457" s="1314"/>
      <c r="AV457" s="1314"/>
      <c r="AW457" s="1314"/>
      <c r="AX457" s="1314"/>
      <c r="AY457" s="1314"/>
      <c r="AZ457" s="1314"/>
      <c r="BA457" s="1314"/>
      <c r="BB457" s="1314"/>
    </row>
    <row r="458" spans="1:54" s="1317" customFormat="1">
      <c r="A458" s="1315">
        <v>496</v>
      </c>
      <c r="B458" s="1435"/>
      <c r="C458" s="1543" t="s">
        <v>7605</v>
      </c>
      <c r="D458" s="1441"/>
      <c r="E458" s="1314"/>
      <c r="F458" s="1314"/>
      <c r="G458" s="1314"/>
      <c r="H458" s="1314"/>
      <c r="I458" s="1314"/>
      <c r="J458" s="1314"/>
      <c r="K458" s="1314"/>
      <c r="L458" s="1314"/>
      <c r="M458" s="1314"/>
      <c r="N458" s="1314"/>
      <c r="O458" s="1314"/>
      <c r="P458" s="1314"/>
      <c r="Q458" s="1314"/>
      <c r="R458" s="1314"/>
      <c r="S458" s="1314"/>
      <c r="T458" s="1314"/>
      <c r="U458" s="1314"/>
      <c r="V458" s="1538" t="s">
        <v>7606</v>
      </c>
      <c r="W458" s="1538" t="s">
        <v>7607</v>
      </c>
      <c r="X458" s="1538" t="s">
        <v>7608</v>
      </c>
      <c r="Y458" s="1538" t="s">
        <v>7609</v>
      </c>
      <c r="Z458" s="1538" t="s">
        <v>7610</v>
      </c>
      <c r="AA458" s="1314"/>
      <c r="AB458" s="1316"/>
      <c r="AC458" s="1314"/>
      <c r="AD458" s="1314"/>
      <c r="AE458" s="1314"/>
      <c r="AF458" s="1314"/>
      <c r="AG458" s="1314"/>
      <c r="AH458" s="1314"/>
      <c r="AI458" s="1314"/>
      <c r="AJ458" s="1314"/>
      <c r="AK458" s="1314"/>
      <c r="AL458" s="1314"/>
      <c r="AM458" s="1314"/>
      <c r="AN458" s="1314"/>
      <c r="AO458" s="1314"/>
      <c r="AP458" s="1314"/>
      <c r="AQ458" s="1314"/>
      <c r="AR458" s="1314"/>
      <c r="AS458" s="1314"/>
      <c r="AT458" s="1314"/>
      <c r="AU458" s="1314"/>
      <c r="AV458" s="1314"/>
      <c r="AW458" s="1314"/>
      <c r="AX458" s="1314"/>
      <c r="AY458" s="1314"/>
      <c r="AZ458" s="1314"/>
      <c r="BA458" s="1314"/>
      <c r="BB458" s="1314"/>
    </row>
    <row r="459" spans="1:54" s="1317" customFormat="1">
      <c r="A459" s="1315">
        <v>497</v>
      </c>
      <c r="B459" s="1435"/>
      <c r="C459" s="1543" t="s">
        <v>7611</v>
      </c>
      <c r="D459" s="1441"/>
      <c r="E459" s="1314"/>
      <c r="F459" s="1314"/>
      <c r="G459" s="1314"/>
      <c r="H459" s="1314"/>
      <c r="I459" s="1314"/>
      <c r="J459" s="1314"/>
      <c r="K459" s="1314"/>
      <c r="L459" s="1314"/>
      <c r="M459" s="1314"/>
      <c r="N459" s="1314"/>
      <c r="O459" s="1314"/>
      <c r="P459" s="1314"/>
      <c r="Q459" s="1314"/>
      <c r="R459" s="1314"/>
      <c r="S459" s="1314"/>
      <c r="T459" s="1314"/>
      <c r="U459" s="1314"/>
      <c r="V459" s="1538" t="s">
        <v>7612</v>
      </c>
      <c r="W459" s="1538" t="s">
        <v>7613</v>
      </c>
      <c r="X459" s="1538" t="s">
        <v>7614</v>
      </c>
      <c r="Y459" s="1538" t="s">
        <v>7615</v>
      </c>
      <c r="Z459" s="1416" t="s">
        <v>7616</v>
      </c>
      <c r="AA459" s="1314"/>
      <c r="AB459" s="1316"/>
      <c r="AC459" s="1314"/>
      <c r="AD459" s="1314"/>
      <c r="AE459" s="1314"/>
      <c r="AF459" s="1314"/>
      <c r="AG459" s="1314"/>
      <c r="AH459" s="1314"/>
      <c r="AI459" s="1314"/>
      <c r="AJ459" s="1314"/>
      <c r="AK459" s="1314"/>
      <c r="AL459" s="1314"/>
      <c r="AM459" s="1314"/>
      <c r="AN459" s="1314"/>
      <c r="AO459" s="1314"/>
      <c r="AP459" s="1314"/>
      <c r="AQ459" s="1314"/>
      <c r="AR459" s="1314"/>
      <c r="AS459" s="1314"/>
      <c r="AT459" s="1314"/>
      <c r="AU459" s="1314"/>
      <c r="AV459" s="1314"/>
      <c r="AW459" s="1314"/>
      <c r="AX459" s="1314"/>
      <c r="AY459" s="1314"/>
      <c r="AZ459" s="1314"/>
      <c r="BA459" s="1314"/>
      <c r="BB459" s="1314"/>
    </row>
    <row r="460" spans="1:54" s="1317" customFormat="1" ht="30">
      <c r="A460" s="1315">
        <v>498</v>
      </c>
      <c r="B460" s="1435"/>
      <c r="C460" s="1543" t="s">
        <v>7617</v>
      </c>
      <c r="D460" s="1441"/>
      <c r="E460" s="1314"/>
      <c r="F460" s="1314"/>
      <c r="G460" s="1314"/>
      <c r="H460" s="1314"/>
      <c r="I460" s="1314"/>
      <c r="J460" s="1314"/>
      <c r="K460" s="1314"/>
      <c r="L460" s="1314"/>
      <c r="M460" s="1314"/>
      <c r="N460" s="1314"/>
      <c r="O460" s="1314"/>
      <c r="P460" s="1314"/>
      <c r="Q460" s="1314"/>
      <c r="R460" s="1314"/>
      <c r="S460" s="1314"/>
      <c r="T460" s="1314"/>
      <c r="U460" s="1314"/>
      <c r="V460" s="1538" t="s">
        <v>7618</v>
      </c>
      <c r="W460" s="1538" t="s">
        <v>7619</v>
      </c>
      <c r="X460" s="1538" t="s">
        <v>7620</v>
      </c>
      <c r="Y460" s="1538" t="s">
        <v>7621</v>
      </c>
      <c r="Z460" s="1416" t="s">
        <v>7622</v>
      </c>
      <c r="AA460" s="1314"/>
      <c r="AB460" s="1316"/>
      <c r="AC460" s="1314"/>
      <c r="AD460" s="1314"/>
      <c r="AE460" s="1314"/>
      <c r="AF460" s="1314"/>
      <c r="AG460" s="1314"/>
      <c r="AH460" s="1314"/>
      <c r="AI460" s="1314"/>
      <c r="AJ460" s="1314"/>
      <c r="AK460" s="1314"/>
      <c r="AL460" s="1314"/>
      <c r="AM460" s="1314"/>
      <c r="AN460" s="1314"/>
      <c r="AO460" s="1314"/>
      <c r="AP460" s="1314"/>
      <c r="AQ460" s="1314"/>
      <c r="AR460" s="1314"/>
      <c r="AS460" s="1314"/>
      <c r="AT460" s="1314"/>
      <c r="AU460" s="1314"/>
      <c r="AV460" s="1314"/>
      <c r="AW460" s="1314"/>
      <c r="AX460" s="1314"/>
      <c r="AY460" s="1314"/>
      <c r="AZ460" s="1314"/>
      <c r="BA460" s="1314"/>
      <c r="BB460" s="1314"/>
    </row>
    <row r="461" spans="1:54" s="1317" customFormat="1">
      <c r="A461" s="1315">
        <v>499</v>
      </c>
      <c r="B461" s="1435"/>
      <c r="C461" s="1543" t="s">
        <v>7623</v>
      </c>
      <c r="D461" s="1441"/>
      <c r="E461" s="1314"/>
      <c r="F461" s="1314"/>
      <c r="G461" s="1314"/>
      <c r="H461" s="1314"/>
      <c r="I461" s="1314"/>
      <c r="J461" s="1314"/>
      <c r="K461" s="1314"/>
      <c r="L461" s="1314"/>
      <c r="M461" s="1314"/>
      <c r="N461" s="1314"/>
      <c r="O461" s="1314"/>
      <c r="P461" s="1314"/>
      <c r="Q461" s="1314"/>
      <c r="R461" s="1314"/>
      <c r="S461" s="1314"/>
      <c r="T461" s="1314"/>
      <c r="U461" s="1314"/>
      <c r="V461" s="1538" t="s">
        <v>7624</v>
      </c>
      <c r="W461" s="1538" t="s">
        <v>6889</v>
      </c>
      <c r="X461" s="1538" t="s">
        <v>7625</v>
      </c>
      <c r="Y461" s="1538" t="s">
        <v>7626</v>
      </c>
      <c r="Z461" s="1416" t="s">
        <v>7627</v>
      </c>
      <c r="AA461" s="1314"/>
      <c r="AB461" s="1316"/>
      <c r="AC461" s="1314"/>
      <c r="AD461" s="1314"/>
      <c r="AE461" s="1314"/>
      <c r="AF461" s="1314"/>
      <c r="AG461" s="1314"/>
      <c r="AH461" s="1314"/>
      <c r="AI461" s="1314"/>
      <c r="AJ461" s="1314"/>
      <c r="AK461" s="1314"/>
      <c r="AL461" s="1314"/>
      <c r="AM461" s="1314"/>
      <c r="AN461" s="1314"/>
      <c r="AO461" s="1314"/>
      <c r="AP461" s="1314"/>
      <c r="AQ461" s="1314"/>
      <c r="AR461" s="1314"/>
      <c r="AS461" s="1314"/>
      <c r="AT461" s="1314"/>
      <c r="AU461" s="1314"/>
      <c r="AV461" s="1314"/>
      <c r="AW461" s="1314"/>
      <c r="AX461" s="1314"/>
      <c r="AY461" s="1314"/>
      <c r="AZ461" s="1314"/>
      <c r="BA461" s="1314"/>
      <c r="BB461" s="1314"/>
    </row>
    <row r="462" spans="1:54" s="1317" customFormat="1">
      <c r="A462" s="1315">
        <v>500</v>
      </c>
      <c r="B462" s="1435"/>
      <c r="C462" s="1543" t="s">
        <v>7628</v>
      </c>
      <c r="D462" s="1441"/>
      <c r="E462" s="1314"/>
      <c r="F462" s="1314"/>
      <c r="G462" s="1314"/>
      <c r="H462" s="1314"/>
      <c r="I462" s="1314"/>
      <c r="J462" s="1314"/>
      <c r="K462" s="1314"/>
      <c r="L462" s="1314"/>
      <c r="M462" s="1314"/>
      <c r="N462" s="1314"/>
      <c r="O462" s="1314"/>
      <c r="P462" s="1314"/>
      <c r="Q462" s="1314"/>
      <c r="R462" s="1314"/>
      <c r="S462" s="1314"/>
      <c r="T462" s="1314"/>
      <c r="U462" s="1314"/>
      <c r="V462" s="1538" t="s">
        <v>7629</v>
      </c>
      <c r="W462" s="1538" t="s">
        <v>7630</v>
      </c>
      <c r="X462" s="1538" t="s">
        <v>7631</v>
      </c>
      <c r="Y462" s="1538" t="s">
        <v>7632</v>
      </c>
      <c r="Z462" s="1538" t="s">
        <v>7633</v>
      </c>
      <c r="AA462" s="1314"/>
      <c r="AB462" s="1316"/>
      <c r="AC462" s="1314"/>
      <c r="AD462" s="1314"/>
      <c r="AE462" s="1314"/>
      <c r="AF462" s="1314"/>
      <c r="AG462" s="1314"/>
      <c r="AH462" s="1314"/>
      <c r="AI462" s="1314"/>
      <c r="AJ462" s="1314"/>
      <c r="AK462" s="1314"/>
      <c r="AL462" s="1314"/>
      <c r="AM462" s="1314"/>
      <c r="AN462" s="1314"/>
      <c r="AO462" s="1314"/>
      <c r="AP462" s="1314"/>
      <c r="AQ462" s="1314"/>
      <c r="AR462" s="1314"/>
      <c r="AS462" s="1314"/>
      <c r="AT462" s="1314"/>
      <c r="AU462" s="1314"/>
      <c r="AV462" s="1314"/>
      <c r="AW462" s="1314"/>
      <c r="AX462" s="1314"/>
      <c r="AY462" s="1314"/>
      <c r="AZ462" s="1314"/>
      <c r="BA462" s="1314"/>
      <c r="BB462" s="1314"/>
    </row>
    <row r="463" spans="1:54" s="1317" customFormat="1">
      <c r="A463" s="1315">
        <v>501</v>
      </c>
      <c r="B463" s="1435"/>
      <c r="C463" s="1543"/>
      <c r="D463" s="1441"/>
      <c r="E463" s="1314"/>
      <c r="F463" s="1314"/>
      <c r="G463" s="1314"/>
      <c r="H463" s="1314"/>
      <c r="I463" s="1314"/>
      <c r="J463" s="1314"/>
      <c r="K463" s="1314"/>
      <c r="L463" s="1314"/>
      <c r="M463" s="1314"/>
      <c r="N463" s="1314"/>
      <c r="O463" s="1314"/>
      <c r="P463" s="1314"/>
      <c r="Q463" s="1314"/>
      <c r="R463" s="1314"/>
      <c r="S463" s="1314"/>
      <c r="T463" s="1314"/>
      <c r="U463" s="1314"/>
      <c r="V463" s="1538"/>
      <c r="W463" s="1538"/>
      <c r="X463" s="1538"/>
      <c r="Y463" s="1538" t="s">
        <v>368</v>
      </c>
      <c r="Z463" s="1538"/>
      <c r="AA463" s="1314"/>
      <c r="AB463" s="1316"/>
      <c r="AC463" s="1314"/>
      <c r="AD463" s="1314"/>
      <c r="AE463" s="1314"/>
      <c r="AF463" s="1314"/>
      <c r="AG463" s="1314"/>
      <c r="AH463" s="1314"/>
      <c r="AI463" s="1314"/>
      <c r="AJ463" s="1314"/>
      <c r="AK463" s="1314"/>
      <c r="AL463" s="1314"/>
      <c r="AM463" s="1314"/>
      <c r="AN463" s="1314"/>
      <c r="AO463" s="1314"/>
      <c r="AP463" s="1314"/>
      <c r="AQ463" s="1314"/>
      <c r="AR463" s="1314"/>
      <c r="AS463" s="1314"/>
      <c r="AT463" s="1314"/>
      <c r="AU463" s="1314"/>
      <c r="AV463" s="1314"/>
      <c r="AW463" s="1314"/>
      <c r="AX463" s="1314"/>
      <c r="AY463" s="1314"/>
      <c r="AZ463" s="1314"/>
      <c r="BA463" s="1314"/>
      <c r="BB463" s="1314"/>
    </row>
    <row r="464" spans="1:54" s="1317" customFormat="1">
      <c r="A464" s="1315">
        <v>502</v>
      </c>
      <c r="B464" s="1435"/>
      <c r="C464" s="1544" t="s">
        <v>7634</v>
      </c>
      <c r="D464" s="1441"/>
      <c r="E464" s="1314"/>
      <c r="F464" s="1314"/>
      <c r="G464" s="1314"/>
      <c r="H464" s="1314"/>
      <c r="I464" s="1314"/>
      <c r="J464" s="1314"/>
      <c r="K464" s="1314"/>
      <c r="L464" s="1314"/>
      <c r="M464" s="1314"/>
      <c r="N464" s="1314"/>
      <c r="O464" s="1314"/>
      <c r="P464" s="1314"/>
      <c r="Q464" s="1314"/>
      <c r="R464" s="1314"/>
      <c r="S464" s="1314"/>
      <c r="T464" s="1314"/>
      <c r="U464" s="1314"/>
      <c r="V464" s="1538" t="s">
        <v>7635</v>
      </c>
      <c r="W464" s="1538" t="s">
        <v>7636</v>
      </c>
      <c r="X464" s="1538" t="s">
        <v>7637</v>
      </c>
      <c r="Y464" s="1538" t="s">
        <v>7638</v>
      </c>
      <c r="Z464" s="1416" t="s">
        <v>7639</v>
      </c>
      <c r="AA464" s="1314"/>
      <c r="AB464" s="1316"/>
      <c r="AC464" s="1314"/>
      <c r="AD464" s="1314"/>
      <c r="AE464" s="1314"/>
      <c r="AF464" s="1314"/>
      <c r="AG464" s="1314"/>
      <c r="AH464" s="1314"/>
      <c r="AI464" s="1314"/>
      <c r="AJ464" s="1314"/>
      <c r="AK464" s="1314"/>
      <c r="AL464" s="1314"/>
      <c r="AM464" s="1314"/>
      <c r="AN464" s="1314"/>
      <c r="AO464" s="1314"/>
      <c r="AP464" s="1314"/>
      <c r="AQ464" s="1314"/>
      <c r="AR464" s="1314"/>
      <c r="AS464" s="1314"/>
      <c r="AT464" s="1314"/>
      <c r="AU464" s="1314"/>
      <c r="AV464" s="1314"/>
      <c r="AW464" s="1314"/>
      <c r="AX464" s="1314"/>
      <c r="AY464" s="1314"/>
      <c r="AZ464" s="1314"/>
      <c r="BA464" s="1314"/>
      <c r="BB464" s="1314"/>
    </row>
    <row r="465" spans="1:54" s="1317" customFormat="1">
      <c r="A465" s="1315">
        <v>503</v>
      </c>
      <c r="B465" s="1435"/>
      <c r="C465" s="1544" t="s">
        <v>7640</v>
      </c>
      <c r="D465" s="1441"/>
      <c r="E465" s="1314"/>
      <c r="F465" s="1314"/>
      <c r="G465" s="1314"/>
      <c r="H465" s="1314"/>
      <c r="I465" s="1314"/>
      <c r="J465" s="1314"/>
      <c r="K465" s="1314"/>
      <c r="L465" s="1314"/>
      <c r="M465" s="1314"/>
      <c r="N465" s="1314"/>
      <c r="O465" s="1314"/>
      <c r="P465" s="1314"/>
      <c r="Q465" s="1314"/>
      <c r="R465" s="1314"/>
      <c r="S465" s="1314"/>
      <c r="T465" s="1314"/>
      <c r="U465" s="1314"/>
      <c r="V465" s="1538" t="s">
        <v>7641</v>
      </c>
      <c r="W465" s="1538" t="s">
        <v>7642</v>
      </c>
      <c r="X465" s="1538" t="s">
        <v>7643</v>
      </c>
      <c r="Y465" s="1538"/>
      <c r="Z465" s="1538" t="s">
        <v>7544</v>
      </c>
      <c r="AA465" s="1314"/>
      <c r="AB465" s="1316"/>
      <c r="AC465" s="1314"/>
      <c r="AD465" s="1314"/>
      <c r="AE465" s="1314"/>
      <c r="AF465" s="1314"/>
      <c r="AG465" s="1314"/>
      <c r="AH465" s="1314"/>
      <c r="AI465" s="1314"/>
      <c r="AJ465" s="1314"/>
      <c r="AK465" s="1314"/>
      <c r="AL465" s="1314"/>
      <c r="AM465" s="1314"/>
      <c r="AN465" s="1314"/>
      <c r="AO465" s="1314"/>
      <c r="AP465" s="1314"/>
      <c r="AQ465" s="1314"/>
      <c r="AR465" s="1314"/>
      <c r="AS465" s="1314"/>
      <c r="AT465" s="1314"/>
      <c r="AU465" s="1314"/>
      <c r="AV465" s="1314"/>
      <c r="AW465" s="1314"/>
      <c r="AX465" s="1314"/>
      <c r="AY465" s="1314"/>
      <c r="AZ465" s="1314"/>
      <c r="BA465" s="1314"/>
      <c r="BB465" s="1314"/>
    </row>
    <row r="466" spans="1:54" s="1317" customFormat="1">
      <c r="A466" s="1315">
        <v>504</v>
      </c>
      <c r="B466" s="1435"/>
      <c r="C466" s="1468" t="s">
        <v>7644</v>
      </c>
      <c r="D466" s="1441"/>
      <c r="E466" s="1314"/>
      <c r="F466" s="1314"/>
      <c r="G466" s="1314"/>
      <c r="H466" s="1314"/>
      <c r="I466" s="1314"/>
      <c r="J466" s="1314"/>
      <c r="K466" s="1314"/>
      <c r="L466" s="1314"/>
      <c r="M466" s="1314"/>
      <c r="N466" s="1314"/>
      <c r="O466" s="1314"/>
      <c r="P466" s="1314"/>
      <c r="Q466" s="1314"/>
      <c r="R466" s="1314"/>
      <c r="S466" s="1314"/>
      <c r="T466" s="1314"/>
      <c r="U466" s="1314"/>
      <c r="V466" s="1538" t="s">
        <v>7645</v>
      </c>
      <c r="W466" s="1538" t="s">
        <v>7646</v>
      </c>
      <c r="X466" s="1538" t="s">
        <v>7647</v>
      </c>
      <c r="Y466" s="1538" t="s">
        <v>7648</v>
      </c>
      <c r="Z466" s="1538" t="s">
        <v>7649</v>
      </c>
      <c r="AA466" s="1314"/>
      <c r="AB466" s="1316"/>
      <c r="AC466" s="1314"/>
      <c r="AD466" s="1314"/>
      <c r="AE466" s="1314"/>
      <c r="AF466" s="1314"/>
      <c r="AG466" s="1314"/>
      <c r="AH466" s="1314"/>
      <c r="AI466" s="1314"/>
      <c r="AJ466" s="1314"/>
      <c r="AK466" s="1314"/>
      <c r="AL466" s="1314"/>
      <c r="AM466" s="1314"/>
      <c r="AN466" s="1314"/>
      <c r="AO466" s="1314"/>
      <c r="AP466" s="1314"/>
      <c r="AQ466" s="1314"/>
      <c r="AR466" s="1314"/>
      <c r="AS466" s="1314"/>
      <c r="AT466" s="1314"/>
      <c r="AU466" s="1314"/>
      <c r="AV466" s="1314"/>
      <c r="AW466" s="1314"/>
      <c r="AX466" s="1314"/>
      <c r="AY466" s="1314"/>
      <c r="AZ466" s="1314"/>
      <c r="BA466" s="1314"/>
      <c r="BB466" s="1314"/>
    </row>
    <row r="467" spans="1:54" s="1317" customFormat="1" ht="30">
      <c r="A467" s="1315">
        <v>505</v>
      </c>
      <c r="B467" s="1435"/>
      <c r="C467" s="1468" t="s">
        <v>7650</v>
      </c>
      <c r="D467" s="1441"/>
      <c r="E467" s="1314"/>
      <c r="F467" s="1314"/>
      <c r="G467" s="1314"/>
      <c r="H467" s="1314"/>
      <c r="I467" s="1314"/>
      <c r="J467" s="1314"/>
      <c r="K467" s="1314"/>
      <c r="L467" s="1314"/>
      <c r="M467" s="1314"/>
      <c r="N467" s="1314"/>
      <c r="O467" s="1314"/>
      <c r="P467" s="1314"/>
      <c r="Q467" s="1314"/>
      <c r="R467" s="1314"/>
      <c r="S467" s="1314"/>
      <c r="T467" s="1314"/>
      <c r="U467" s="1314"/>
      <c r="V467" s="1538" t="s">
        <v>7651</v>
      </c>
      <c r="W467" s="1538" t="s">
        <v>7652</v>
      </c>
      <c r="X467" s="1538" t="s">
        <v>7653</v>
      </c>
      <c r="Y467" s="1538" t="s">
        <v>7654</v>
      </c>
      <c r="Z467" s="1538" t="s">
        <v>7655</v>
      </c>
      <c r="AA467" s="1314"/>
      <c r="AB467" s="1316"/>
      <c r="AC467" s="1314"/>
      <c r="AD467" s="1314"/>
      <c r="AE467" s="1314"/>
      <c r="AF467" s="1314"/>
      <c r="AG467" s="1314"/>
      <c r="AH467" s="1314"/>
      <c r="AI467" s="1314"/>
      <c r="AJ467" s="1314"/>
      <c r="AK467" s="1314"/>
      <c r="AL467" s="1314"/>
      <c r="AM467" s="1314"/>
      <c r="AN467" s="1314"/>
      <c r="AO467" s="1314"/>
      <c r="AP467" s="1314"/>
      <c r="AQ467" s="1314"/>
      <c r="AR467" s="1314"/>
      <c r="AS467" s="1314"/>
      <c r="AT467" s="1314"/>
      <c r="AU467" s="1314"/>
      <c r="AV467" s="1314"/>
      <c r="AW467" s="1314"/>
      <c r="AX467" s="1314"/>
      <c r="AY467" s="1314"/>
      <c r="AZ467" s="1314"/>
      <c r="BA467" s="1314"/>
      <c r="BB467" s="1314"/>
    </row>
    <row r="468" spans="1:54" s="1317" customFormat="1" ht="30">
      <c r="A468" s="1315">
        <v>506</v>
      </c>
      <c r="B468" s="1435"/>
      <c r="C468" s="1468" t="s">
        <v>7656</v>
      </c>
      <c r="D468" s="1441"/>
      <c r="E468" s="1314"/>
      <c r="F468" s="1314"/>
      <c r="G468" s="1314"/>
      <c r="H468" s="1314"/>
      <c r="I468" s="1314"/>
      <c r="J468" s="1314"/>
      <c r="K468" s="1314"/>
      <c r="L468" s="1314"/>
      <c r="M468" s="1314"/>
      <c r="N468" s="1314"/>
      <c r="O468" s="1314"/>
      <c r="P468" s="1314"/>
      <c r="Q468" s="1314"/>
      <c r="R468" s="1314"/>
      <c r="S468" s="1314"/>
      <c r="T468" s="1314"/>
      <c r="U468" s="1314"/>
      <c r="V468" s="1538" t="s">
        <v>7651</v>
      </c>
      <c r="W468" s="1538" t="s">
        <v>7652</v>
      </c>
      <c r="X468" s="1538" t="s">
        <v>7657</v>
      </c>
      <c r="Y468" s="1538" t="s">
        <v>7658</v>
      </c>
      <c r="Z468" s="1538" t="s">
        <v>7659</v>
      </c>
      <c r="AA468" s="1314"/>
      <c r="AB468" s="1316"/>
      <c r="AC468" s="1314"/>
      <c r="AD468" s="1314"/>
      <c r="AE468" s="1314"/>
      <c r="AF468" s="1314"/>
      <c r="AG468" s="1314"/>
      <c r="AH468" s="1314"/>
      <c r="AI468" s="1314"/>
      <c r="AJ468" s="1314"/>
      <c r="AK468" s="1314"/>
      <c r="AL468" s="1314"/>
      <c r="AM468" s="1314"/>
      <c r="AN468" s="1314"/>
      <c r="AO468" s="1314"/>
      <c r="AP468" s="1314"/>
      <c r="AQ468" s="1314"/>
      <c r="AR468" s="1314"/>
      <c r="AS468" s="1314"/>
      <c r="AT468" s="1314"/>
      <c r="AU468" s="1314"/>
      <c r="AV468" s="1314"/>
      <c r="AW468" s="1314"/>
      <c r="AX468" s="1314"/>
      <c r="AY468" s="1314"/>
      <c r="AZ468" s="1314"/>
      <c r="BA468" s="1314"/>
      <c r="BB468" s="1314"/>
    </row>
    <row r="469" spans="1:54" s="1317" customFormat="1" ht="30">
      <c r="A469" s="1315">
        <v>507</v>
      </c>
      <c r="B469" s="1435"/>
      <c r="C469" s="1468" t="s">
        <v>7660</v>
      </c>
      <c r="D469" s="1441"/>
      <c r="E469" s="1314"/>
      <c r="F469" s="1314"/>
      <c r="G469" s="1314"/>
      <c r="H469" s="1314"/>
      <c r="I469" s="1314"/>
      <c r="J469" s="1314"/>
      <c r="K469" s="1314"/>
      <c r="L469" s="1314"/>
      <c r="M469" s="1314"/>
      <c r="N469" s="1314"/>
      <c r="O469" s="1314"/>
      <c r="P469" s="1314"/>
      <c r="Q469" s="1314"/>
      <c r="R469" s="1314"/>
      <c r="S469" s="1314"/>
      <c r="T469" s="1314"/>
      <c r="U469" s="1314"/>
      <c r="V469" s="1538" t="s">
        <v>7661</v>
      </c>
      <c r="W469" s="1538" t="s">
        <v>7662</v>
      </c>
      <c r="X469" s="1538" t="s">
        <v>7663</v>
      </c>
      <c r="Y469" s="1538" t="s">
        <v>7664</v>
      </c>
      <c r="Z469" s="1416" t="s">
        <v>7665</v>
      </c>
      <c r="AA469" s="1314"/>
      <c r="AB469" s="1316"/>
      <c r="AC469" s="1314"/>
      <c r="AD469" s="1314"/>
      <c r="AE469" s="1314"/>
      <c r="AF469" s="1314"/>
      <c r="AG469" s="1314"/>
      <c r="AH469" s="1314"/>
      <c r="AI469" s="1314"/>
      <c r="AJ469" s="1314"/>
      <c r="AK469" s="1314"/>
      <c r="AL469" s="1314"/>
      <c r="AM469" s="1314"/>
      <c r="AN469" s="1314"/>
      <c r="AO469" s="1314"/>
      <c r="AP469" s="1314"/>
      <c r="AQ469" s="1314"/>
      <c r="AR469" s="1314"/>
      <c r="AS469" s="1314"/>
      <c r="AT469" s="1314"/>
      <c r="AU469" s="1314"/>
      <c r="AV469" s="1314"/>
      <c r="AW469" s="1314"/>
      <c r="AX469" s="1314"/>
      <c r="AY469" s="1314"/>
      <c r="AZ469" s="1314"/>
      <c r="BA469" s="1314"/>
      <c r="BB469" s="1314"/>
    </row>
    <row r="470" spans="1:54" s="1317" customFormat="1">
      <c r="A470" s="1315">
        <v>508</v>
      </c>
      <c r="B470" s="1435"/>
      <c r="C470" s="1468" t="s">
        <v>7666</v>
      </c>
      <c r="D470" s="1441"/>
      <c r="E470" s="1314"/>
      <c r="F470" s="1314"/>
      <c r="G470" s="1314"/>
      <c r="H470" s="1314"/>
      <c r="I470" s="1314"/>
      <c r="J470" s="1314"/>
      <c r="K470" s="1314"/>
      <c r="L470" s="1314"/>
      <c r="M470" s="1314"/>
      <c r="N470" s="1314"/>
      <c r="O470" s="1314"/>
      <c r="P470" s="1314"/>
      <c r="Q470" s="1314"/>
      <c r="R470" s="1314"/>
      <c r="S470" s="1314"/>
      <c r="T470" s="1314"/>
      <c r="U470" s="1314"/>
      <c r="V470" s="1538" t="s">
        <v>7667</v>
      </c>
      <c r="W470" s="1538" t="s">
        <v>7668</v>
      </c>
      <c r="X470" s="1538" t="s">
        <v>7669</v>
      </c>
      <c r="Y470" s="1538" t="s">
        <v>7670</v>
      </c>
      <c r="Z470" s="1416" t="s">
        <v>7671</v>
      </c>
      <c r="AA470" s="1314"/>
      <c r="AB470" s="1316"/>
      <c r="AC470" s="1314"/>
      <c r="AD470" s="1314"/>
      <c r="AE470" s="1314"/>
      <c r="AF470" s="1314"/>
      <c r="AG470" s="1314"/>
      <c r="AH470" s="1314"/>
      <c r="AI470" s="1314"/>
      <c r="AJ470" s="1314"/>
      <c r="AK470" s="1314"/>
      <c r="AL470" s="1314"/>
      <c r="AM470" s="1314"/>
      <c r="AN470" s="1314"/>
      <c r="AO470" s="1314"/>
      <c r="AP470" s="1314"/>
      <c r="AQ470" s="1314"/>
      <c r="AR470" s="1314"/>
      <c r="AS470" s="1314"/>
      <c r="AT470" s="1314"/>
      <c r="AU470" s="1314"/>
      <c r="AV470" s="1314"/>
      <c r="AW470" s="1314"/>
      <c r="AX470" s="1314"/>
      <c r="AY470" s="1314"/>
      <c r="AZ470" s="1314"/>
      <c r="BA470" s="1314"/>
      <c r="BB470" s="1314"/>
    </row>
    <row r="471" spans="1:54" s="1317" customFormat="1">
      <c r="A471" s="1315">
        <v>509</v>
      </c>
      <c r="B471" s="1435"/>
      <c r="C471" s="1468" t="s">
        <v>7672</v>
      </c>
      <c r="D471" s="1441"/>
      <c r="E471" s="1314"/>
      <c r="F471" s="1314"/>
      <c r="G471" s="1314"/>
      <c r="H471" s="1314"/>
      <c r="I471" s="1314"/>
      <c r="J471" s="1314"/>
      <c r="K471" s="1314"/>
      <c r="L471" s="1314"/>
      <c r="M471" s="1314"/>
      <c r="N471" s="1314"/>
      <c r="O471" s="1314"/>
      <c r="P471" s="1314"/>
      <c r="Q471" s="1314"/>
      <c r="R471" s="1314"/>
      <c r="S471" s="1314"/>
      <c r="T471" s="1314"/>
      <c r="U471" s="1314"/>
      <c r="V471" s="1538" t="s">
        <v>7673</v>
      </c>
      <c r="W471" s="1538" t="s">
        <v>7674</v>
      </c>
      <c r="X471" s="1538" t="s">
        <v>7675</v>
      </c>
      <c r="Y471" s="1538" t="s">
        <v>7676</v>
      </c>
      <c r="Z471" s="1416" t="s">
        <v>7677</v>
      </c>
      <c r="AA471" s="1314"/>
      <c r="AB471" s="1316"/>
      <c r="AC471" s="1314"/>
      <c r="AD471" s="1314"/>
      <c r="AE471" s="1314"/>
      <c r="AF471" s="1314"/>
      <c r="AG471" s="1314"/>
      <c r="AH471" s="1314"/>
      <c r="AI471" s="1314"/>
      <c r="AJ471" s="1314"/>
      <c r="AK471" s="1314"/>
      <c r="AL471" s="1314"/>
      <c r="AM471" s="1314"/>
      <c r="AN471" s="1314"/>
      <c r="AO471" s="1314"/>
      <c r="AP471" s="1314"/>
      <c r="AQ471" s="1314"/>
      <c r="AR471" s="1314"/>
      <c r="AS471" s="1314"/>
      <c r="AT471" s="1314"/>
      <c r="AU471" s="1314"/>
      <c r="AV471" s="1314"/>
      <c r="AW471" s="1314"/>
      <c r="AX471" s="1314"/>
      <c r="AY471" s="1314"/>
      <c r="AZ471" s="1314"/>
      <c r="BA471" s="1314"/>
      <c r="BB471" s="1314"/>
    </row>
    <row r="472" spans="1:54" s="1317" customFormat="1" ht="30">
      <c r="A472" s="1315">
        <v>510</v>
      </c>
      <c r="B472" s="1435"/>
      <c r="C472" s="1468" t="s">
        <v>7678</v>
      </c>
      <c r="D472" s="1441"/>
      <c r="E472" s="1314"/>
      <c r="F472" s="1314"/>
      <c r="G472" s="1314"/>
      <c r="H472" s="1314"/>
      <c r="I472" s="1314"/>
      <c r="J472" s="1314"/>
      <c r="K472" s="1314"/>
      <c r="L472" s="1314"/>
      <c r="M472" s="1314"/>
      <c r="N472" s="1314"/>
      <c r="O472" s="1314"/>
      <c r="P472" s="1314"/>
      <c r="Q472" s="1314"/>
      <c r="R472" s="1314"/>
      <c r="S472" s="1314"/>
      <c r="T472" s="1314"/>
      <c r="U472" s="1314"/>
      <c r="V472" s="1538" t="s">
        <v>7679</v>
      </c>
      <c r="W472" s="1538" t="s">
        <v>7680</v>
      </c>
      <c r="X472" s="1538" t="s">
        <v>7681</v>
      </c>
      <c r="Y472" s="1538" t="s">
        <v>7682</v>
      </c>
      <c r="Z472" s="1416" t="s">
        <v>7683</v>
      </c>
      <c r="AA472" s="1314"/>
      <c r="AB472" s="1316"/>
      <c r="AC472" s="1314"/>
      <c r="AD472" s="1314"/>
      <c r="AE472" s="1314"/>
      <c r="AF472" s="1314"/>
      <c r="AG472" s="1314"/>
      <c r="AH472" s="1314"/>
      <c r="AI472" s="1314"/>
      <c r="AJ472" s="1314"/>
      <c r="AK472" s="1314"/>
      <c r="AL472" s="1314"/>
      <c r="AM472" s="1314"/>
      <c r="AN472" s="1314"/>
      <c r="AO472" s="1314"/>
      <c r="AP472" s="1314"/>
      <c r="AQ472" s="1314"/>
      <c r="AR472" s="1314"/>
      <c r="AS472" s="1314"/>
      <c r="AT472" s="1314"/>
      <c r="AU472" s="1314"/>
      <c r="AV472" s="1314"/>
      <c r="AW472" s="1314"/>
      <c r="AX472" s="1314"/>
      <c r="AY472" s="1314"/>
      <c r="AZ472" s="1314"/>
      <c r="BA472" s="1314"/>
      <c r="BB472" s="1314"/>
    </row>
    <row r="473" spans="1:54" s="1317" customFormat="1">
      <c r="A473" s="1315">
        <v>511</v>
      </c>
      <c r="B473" s="1435"/>
      <c r="C473" s="1468" t="s">
        <v>7684</v>
      </c>
      <c r="D473" s="1441"/>
      <c r="E473" s="1314"/>
      <c r="F473" s="1314"/>
      <c r="G473" s="1314"/>
      <c r="H473" s="1314"/>
      <c r="I473" s="1314"/>
      <c r="J473" s="1314"/>
      <c r="K473" s="1314"/>
      <c r="L473" s="1314"/>
      <c r="M473" s="1314"/>
      <c r="N473" s="1314"/>
      <c r="O473" s="1314"/>
      <c r="P473" s="1314"/>
      <c r="Q473" s="1314"/>
      <c r="R473" s="1314"/>
      <c r="S473" s="1314"/>
      <c r="T473" s="1314"/>
      <c r="U473" s="1314"/>
      <c r="V473" s="1538" t="s">
        <v>7685</v>
      </c>
      <c r="W473" s="1538" t="s">
        <v>7686</v>
      </c>
      <c r="X473" s="1538" t="s">
        <v>7687</v>
      </c>
      <c r="Y473" s="1416" t="s">
        <v>7688</v>
      </c>
      <c r="Z473" s="1416" t="s">
        <v>7689</v>
      </c>
      <c r="AA473" s="1314"/>
      <c r="AB473" s="1316"/>
      <c r="AC473" s="1314"/>
      <c r="AD473" s="1314"/>
      <c r="AE473" s="1314"/>
      <c r="AF473" s="1314"/>
      <c r="AG473" s="1314"/>
      <c r="AH473" s="1314"/>
      <c r="AI473" s="1314"/>
      <c r="AJ473" s="1314"/>
      <c r="AK473" s="1314"/>
      <c r="AL473" s="1314"/>
      <c r="AM473" s="1314"/>
      <c r="AN473" s="1314"/>
      <c r="AO473" s="1314"/>
      <c r="AP473" s="1314"/>
      <c r="AQ473" s="1314"/>
      <c r="AR473" s="1314"/>
      <c r="AS473" s="1314"/>
      <c r="AT473" s="1314"/>
      <c r="AU473" s="1314"/>
      <c r="AV473" s="1314"/>
      <c r="AW473" s="1314"/>
      <c r="AX473" s="1314"/>
      <c r="AY473" s="1314"/>
      <c r="AZ473" s="1314"/>
      <c r="BA473" s="1314"/>
      <c r="BB473" s="1314"/>
    </row>
    <row r="474" spans="1:54" s="1317" customFormat="1">
      <c r="A474" s="1315">
        <v>512</v>
      </c>
      <c r="B474" s="1435"/>
      <c r="C474" s="1468" t="s">
        <v>7690</v>
      </c>
      <c r="D474" s="1441"/>
      <c r="E474" s="1314"/>
      <c r="F474" s="1314"/>
      <c r="G474" s="1314"/>
      <c r="H474" s="1314"/>
      <c r="I474" s="1314"/>
      <c r="J474" s="1314"/>
      <c r="K474" s="1314"/>
      <c r="L474" s="1314"/>
      <c r="M474" s="1314"/>
      <c r="N474" s="1314"/>
      <c r="O474" s="1314"/>
      <c r="P474" s="1314"/>
      <c r="Q474" s="1314"/>
      <c r="R474" s="1314"/>
      <c r="S474" s="1314"/>
      <c r="T474" s="1314"/>
      <c r="U474" s="1314"/>
      <c r="V474" s="1538" t="s">
        <v>7691</v>
      </c>
      <c r="W474" s="1538" t="s">
        <v>7692</v>
      </c>
      <c r="X474" s="1538" t="s">
        <v>7693</v>
      </c>
      <c r="Y474" s="1538"/>
      <c r="Z474" s="1538"/>
      <c r="AA474" s="1314"/>
      <c r="AB474" s="1316"/>
      <c r="AC474" s="1314"/>
      <c r="AD474" s="1314"/>
      <c r="AE474" s="1314"/>
      <c r="AF474" s="1314"/>
      <c r="AG474" s="1314"/>
      <c r="AH474" s="1314"/>
      <c r="AI474" s="1314"/>
      <c r="AJ474" s="1314"/>
      <c r="AK474" s="1314"/>
      <c r="AL474" s="1314"/>
      <c r="AM474" s="1314"/>
      <c r="AN474" s="1314"/>
      <c r="AO474" s="1314"/>
      <c r="AP474" s="1314"/>
      <c r="AQ474" s="1314"/>
      <c r="AR474" s="1314"/>
      <c r="AS474" s="1314"/>
      <c r="AT474" s="1314"/>
      <c r="AU474" s="1314"/>
      <c r="AV474" s="1314"/>
      <c r="AW474" s="1314"/>
      <c r="AX474" s="1314"/>
      <c r="AY474" s="1314"/>
      <c r="AZ474" s="1314"/>
      <c r="BA474" s="1314"/>
      <c r="BB474" s="1314"/>
    </row>
    <row r="475" spans="1:54" s="1317" customFormat="1">
      <c r="A475" s="1315">
        <v>513</v>
      </c>
      <c r="B475" s="1435"/>
      <c r="C475" s="1468" t="s">
        <v>7694</v>
      </c>
      <c r="D475" s="1441"/>
      <c r="E475" s="1314"/>
      <c r="F475" s="1314"/>
      <c r="G475" s="1314"/>
      <c r="H475" s="1314"/>
      <c r="I475" s="1314"/>
      <c r="J475" s="1314"/>
      <c r="K475" s="1314"/>
      <c r="L475" s="1314"/>
      <c r="M475" s="1314"/>
      <c r="N475" s="1314"/>
      <c r="O475" s="1314"/>
      <c r="P475" s="1314"/>
      <c r="Q475" s="1314"/>
      <c r="R475" s="1314"/>
      <c r="S475" s="1314"/>
      <c r="T475" s="1314"/>
      <c r="U475" s="1314"/>
      <c r="V475" s="1538" t="s">
        <v>6869</v>
      </c>
      <c r="W475" s="1538" t="s">
        <v>6870</v>
      </c>
      <c r="X475" s="1538" t="s">
        <v>7695</v>
      </c>
      <c r="Y475" s="1538" t="s">
        <v>7696</v>
      </c>
      <c r="Z475" s="1538" t="s">
        <v>7697</v>
      </c>
      <c r="AA475" s="1314"/>
      <c r="AB475" s="1316"/>
      <c r="AC475" s="1314"/>
      <c r="AD475" s="1314"/>
      <c r="AE475" s="1314"/>
      <c r="AF475" s="1314"/>
      <c r="AG475" s="1314"/>
      <c r="AH475" s="1314"/>
      <c r="AI475" s="1314"/>
      <c r="AJ475" s="1314"/>
      <c r="AK475" s="1314"/>
      <c r="AL475" s="1314"/>
      <c r="AM475" s="1314"/>
      <c r="AN475" s="1314"/>
      <c r="AO475" s="1314"/>
      <c r="AP475" s="1314"/>
      <c r="AQ475" s="1314"/>
      <c r="AR475" s="1314"/>
      <c r="AS475" s="1314"/>
      <c r="AT475" s="1314"/>
      <c r="AU475" s="1314"/>
      <c r="AV475" s="1314"/>
      <c r="AW475" s="1314"/>
      <c r="AX475" s="1314"/>
      <c r="AY475" s="1314"/>
      <c r="AZ475" s="1314"/>
      <c r="BA475" s="1314"/>
      <c r="BB475" s="1314"/>
    </row>
    <row r="476" spans="1:54" s="1317" customFormat="1">
      <c r="A476" s="1315">
        <v>514</v>
      </c>
      <c r="B476" s="1435"/>
      <c r="C476" s="1468" t="s">
        <v>7698</v>
      </c>
      <c r="D476" s="1441"/>
      <c r="E476" s="1314"/>
      <c r="F476" s="1314"/>
      <c r="G476" s="1314"/>
      <c r="H476" s="1314"/>
      <c r="I476" s="1314"/>
      <c r="J476" s="1314"/>
      <c r="K476" s="1314"/>
      <c r="L476" s="1314"/>
      <c r="M476" s="1314"/>
      <c r="N476" s="1314"/>
      <c r="O476" s="1314"/>
      <c r="P476" s="1314"/>
      <c r="Q476" s="1314"/>
      <c r="R476" s="1314"/>
      <c r="S476" s="1314"/>
      <c r="T476" s="1314"/>
      <c r="U476" s="1314"/>
      <c r="V476" s="1538" t="s">
        <v>7699</v>
      </c>
      <c r="W476" s="1538" t="s">
        <v>7700</v>
      </c>
      <c r="X476" s="1538" t="s">
        <v>7701</v>
      </c>
      <c r="Y476" s="1416" t="s">
        <v>7702</v>
      </c>
      <c r="Z476" s="1538" t="s">
        <v>7703</v>
      </c>
      <c r="AA476" s="1314"/>
      <c r="AB476" s="1316"/>
      <c r="AC476" s="1314"/>
      <c r="AD476" s="1314"/>
      <c r="AE476" s="1314"/>
      <c r="AF476" s="1314"/>
      <c r="AG476" s="1314"/>
      <c r="AH476" s="1314"/>
      <c r="AI476" s="1314"/>
      <c r="AJ476" s="1314"/>
      <c r="AK476" s="1314"/>
      <c r="AL476" s="1314"/>
      <c r="AM476" s="1314"/>
      <c r="AN476" s="1314"/>
      <c r="AO476" s="1314"/>
      <c r="AP476" s="1314"/>
      <c r="AQ476" s="1314"/>
      <c r="AR476" s="1314"/>
      <c r="AS476" s="1314"/>
      <c r="AT476" s="1314"/>
      <c r="AU476" s="1314"/>
      <c r="AV476" s="1314"/>
      <c r="AW476" s="1314"/>
      <c r="AX476" s="1314"/>
      <c r="AY476" s="1314"/>
      <c r="AZ476" s="1314"/>
      <c r="BA476" s="1314"/>
      <c r="BB476" s="1314"/>
    </row>
    <row r="477" spans="1:54" s="1317" customFormat="1">
      <c r="A477" s="1315">
        <v>515</v>
      </c>
      <c r="B477" s="1435"/>
      <c r="C477" s="1468" t="s">
        <v>7704</v>
      </c>
      <c r="D477" s="1441"/>
      <c r="E477" s="1314"/>
      <c r="F477" s="1314"/>
      <c r="G477" s="1314"/>
      <c r="H477" s="1314"/>
      <c r="I477" s="1314"/>
      <c r="J477" s="1314"/>
      <c r="K477" s="1314"/>
      <c r="L477" s="1314"/>
      <c r="M477" s="1314"/>
      <c r="N477" s="1314"/>
      <c r="O477" s="1314"/>
      <c r="P477" s="1314"/>
      <c r="Q477" s="1314"/>
      <c r="R477" s="1314"/>
      <c r="S477" s="1314"/>
      <c r="T477" s="1314"/>
      <c r="U477" s="1314"/>
      <c r="V477" s="1538" t="s">
        <v>7705</v>
      </c>
      <c r="W477" s="1538" t="s">
        <v>5827</v>
      </c>
      <c r="X477" s="1538" t="s">
        <v>7706</v>
      </c>
      <c r="Y477" s="1538"/>
      <c r="Z477" s="1538" t="s">
        <v>7544</v>
      </c>
      <c r="AA477" s="1314"/>
      <c r="AB477" s="1316"/>
      <c r="AC477" s="1314"/>
      <c r="AD477" s="1314"/>
      <c r="AE477" s="1314"/>
      <c r="AF477" s="1314"/>
      <c r="AG477" s="1314"/>
      <c r="AH477" s="1314"/>
      <c r="AI477" s="1314"/>
      <c r="AJ477" s="1314"/>
      <c r="AK477" s="1314"/>
      <c r="AL477" s="1314"/>
      <c r="AM477" s="1314"/>
      <c r="AN477" s="1314"/>
      <c r="AO477" s="1314"/>
      <c r="AP477" s="1314"/>
      <c r="AQ477" s="1314"/>
      <c r="AR477" s="1314"/>
      <c r="AS477" s="1314"/>
      <c r="AT477" s="1314"/>
      <c r="AU477" s="1314"/>
      <c r="AV477" s="1314"/>
      <c r="AW477" s="1314"/>
      <c r="AX477" s="1314"/>
      <c r="AY477" s="1314"/>
      <c r="AZ477" s="1314"/>
      <c r="BA477" s="1314"/>
      <c r="BB477" s="1314"/>
    </row>
    <row r="478" spans="1:54" s="1317" customFormat="1">
      <c r="A478" s="1315">
        <v>516</v>
      </c>
      <c r="B478" s="1435"/>
      <c r="C478" s="1468" t="s">
        <v>7707</v>
      </c>
      <c r="D478" s="1441"/>
      <c r="E478" s="1314"/>
      <c r="F478" s="1314"/>
      <c r="G478" s="1314"/>
      <c r="H478" s="1314"/>
      <c r="I478" s="1314"/>
      <c r="J478" s="1314"/>
      <c r="K478" s="1314"/>
      <c r="L478" s="1314"/>
      <c r="M478" s="1314"/>
      <c r="N478" s="1314"/>
      <c r="O478" s="1314"/>
      <c r="P478" s="1314"/>
      <c r="Q478" s="1314"/>
      <c r="R478" s="1314"/>
      <c r="S478" s="1314"/>
      <c r="T478" s="1314"/>
      <c r="U478" s="1314"/>
      <c r="V478" s="1538" t="s">
        <v>7708</v>
      </c>
      <c r="W478" s="1538" t="s">
        <v>6830</v>
      </c>
      <c r="X478" s="1538" t="s">
        <v>7709</v>
      </c>
      <c r="Y478" s="1538" t="s">
        <v>7710</v>
      </c>
      <c r="Z478" s="1538" t="s">
        <v>7711</v>
      </c>
      <c r="AA478" s="1314"/>
      <c r="AB478" s="1316"/>
      <c r="AC478" s="1314"/>
      <c r="AD478" s="1314"/>
      <c r="AE478" s="1314"/>
      <c r="AF478" s="1314"/>
      <c r="AG478" s="1314"/>
      <c r="AH478" s="1314"/>
      <c r="AI478" s="1314"/>
      <c r="AJ478" s="1314"/>
      <c r="AK478" s="1314"/>
      <c r="AL478" s="1314"/>
      <c r="AM478" s="1314"/>
      <c r="AN478" s="1314"/>
      <c r="AO478" s="1314"/>
      <c r="AP478" s="1314"/>
      <c r="AQ478" s="1314"/>
      <c r="AR478" s="1314"/>
      <c r="AS478" s="1314"/>
      <c r="AT478" s="1314"/>
      <c r="AU478" s="1314"/>
      <c r="AV478" s="1314"/>
      <c r="AW478" s="1314"/>
      <c r="AX478" s="1314"/>
      <c r="AY478" s="1314"/>
      <c r="AZ478" s="1314"/>
      <c r="BA478" s="1314"/>
      <c r="BB478" s="1314"/>
    </row>
    <row r="479" spans="1:54" s="1317" customFormat="1">
      <c r="A479" s="1315">
        <v>517</v>
      </c>
      <c r="B479" s="1435"/>
      <c r="C479" s="1468" t="s">
        <v>7712</v>
      </c>
      <c r="D479" s="1441"/>
      <c r="E479" s="1314"/>
      <c r="F479" s="1314"/>
      <c r="G479" s="1314"/>
      <c r="H479" s="1314"/>
      <c r="I479" s="1314"/>
      <c r="J479" s="1314"/>
      <c r="K479" s="1314"/>
      <c r="L479" s="1314"/>
      <c r="M479" s="1314"/>
      <c r="N479" s="1314"/>
      <c r="O479" s="1314"/>
      <c r="P479" s="1314"/>
      <c r="Q479" s="1314"/>
      <c r="R479" s="1314"/>
      <c r="S479" s="1314"/>
      <c r="T479" s="1314"/>
      <c r="U479" s="1314"/>
      <c r="V479" s="1538" t="s">
        <v>7713</v>
      </c>
      <c r="W479" s="1538" t="s">
        <v>7714</v>
      </c>
      <c r="X479" s="1538" t="s">
        <v>7715</v>
      </c>
      <c r="Y479" s="1538" t="s">
        <v>7716</v>
      </c>
      <c r="Z479" s="1538" t="s">
        <v>7717</v>
      </c>
      <c r="AA479" s="1314"/>
      <c r="AB479" s="1316"/>
      <c r="AC479" s="1314"/>
      <c r="AD479" s="1314"/>
      <c r="AE479" s="1314"/>
      <c r="AF479" s="1314"/>
      <c r="AG479" s="1314"/>
      <c r="AH479" s="1314"/>
      <c r="AI479" s="1314"/>
      <c r="AJ479" s="1314"/>
      <c r="AK479" s="1314"/>
      <c r="AL479" s="1314"/>
      <c r="AM479" s="1314"/>
      <c r="AN479" s="1314"/>
      <c r="AO479" s="1314"/>
      <c r="AP479" s="1314"/>
      <c r="AQ479" s="1314"/>
      <c r="AR479" s="1314"/>
      <c r="AS479" s="1314"/>
      <c r="AT479" s="1314"/>
      <c r="AU479" s="1314"/>
      <c r="AV479" s="1314"/>
      <c r="AW479" s="1314"/>
      <c r="AX479" s="1314"/>
      <c r="AY479" s="1314"/>
      <c r="AZ479" s="1314"/>
      <c r="BA479" s="1314"/>
      <c r="BB479" s="1314"/>
    </row>
    <row r="480" spans="1:54" s="1317" customFormat="1" ht="30">
      <c r="A480" s="1315">
        <v>518</v>
      </c>
      <c r="B480" s="1435"/>
      <c r="C480" s="1468" t="s">
        <v>7718</v>
      </c>
      <c r="D480" s="1441"/>
      <c r="E480" s="1314"/>
      <c r="F480" s="1314"/>
      <c r="G480" s="1314"/>
      <c r="H480" s="1314"/>
      <c r="I480" s="1314"/>
      <c r="J480" s="1314"/>
      <c r="K480" s="1314"/>
      <c r="L480" s="1314"/>
      <c r="M480" s="1314"/>
      <c r="N480" s="1314"/>
      <c r="O480" s="1314"/>
      <c r="P480" s="1314"/>
      <c r="Q480" s="1314"/>
      <c r="R480" s="1314"/>
      <c r="S480" s="1314"/>
      <c r="T480" s="1314"/>
      <c r="U480" s="1314"/>
      <c r="V480" s="1538" t="s">
        <v>7719</v>
      </c>
      <c r="W480" s="1538" t="s">
        <v>7720</v>
      </c>
      <c r="X480" s="1538" t="s">
        <v>7715</v>
      </c>
      <c r="Y480" s="1538" t="s">
        <v>7716</v>
      </c>
      <c r="Z480" s="1416" t="s">
        <v>7717</v>
      </c>
      <c r="AA480" s="1314"/>
      <c r="AB480" s="1316"/>
      <c r="AC480" s="1314"/>
      <c r="AD480" s="1314"/>
      <c r="AE480" s="1314"/>
      <c r="AF480" s="1314"/>
      <c r="AG480" s="1314"/>
      <c r="AH480" s="1314"/>
      <c r="AI480" s="1314"/>
      <c r="AJ480" s="1314"/>
      <c r="AK480" s="1314"/>
      <c r="AL480" s="1314"/>
      <c r="AM480" s="1314"/>
      <c r="AN480" s="1314"/>
      <c r="AO480" s="1314"/>
      <c r="AP480" s="1314"/>
      <c r="AQ480" s="1314"/>
      <c r="AR480" s="1314"/>
      <c r="AS480" s="1314"/>
      <c r="AT480" s="1314"/>
      <c r="AU480" s="1314"/>
      <c r="AV480" s="1314"/>
      <c r="AW480" s="1314"/>
      <c r="AX480" s="1314"/>
      <c r="AY480" s="1314"/>
      <c r="AZ480" s="1314"/>
      <c r="BA480" s="1314"/>
      <c r="BB480" s="1314"/>
    </row>
    <row r="481" spans="1:54" s="1317" customFormat="1">
      <c r="A481" s="1315">
        <v>519</v>
      </c>
      <c r="B481" s="1435"/>
      <c r="C481" s="1468" t="s">
        <v>5006</v>
      </c>
      <c r="D481" s="1441"/>
      <c r="E481" s="1314"/>
      <c r="F481" s="1314"/>
      <c r="G481" s="1314"/>
      <c r="H481" s="1314"/>
      <c r="I481" s="1314"/>
      <c r="J481" s="1314"/>
      <c r="K481" s="1314"/>
      <c r="L481" s="1314"/>
      <c r="M481" s="1314"/>
      <c r="N481" s="1314"/>
      <c r="O481" s="1314"/>
      <c r="P481" s="1314"/>
      <c r="Q481" s="1314"/>
      <c r="R481" s="1314"/>
      <c r="S481" s="1314"/>
      <c r="T481" s="1314"/>
      <c r="U481" s="1314"/>
      <c r="V481" s="1538" t="s">
        <v>7721</v>
      </c>
      <c r="W481" s="1538" t="s">
        <v>4991</v>
      </c>
      <c r="X481" s="1538" t="s">
        <v>7722</v>
      </c>
      <c r="Y481" s="1538" t="s">
        <v>5008</v>
      </c>
      <c r="Z481" s="1416" t="s">
        <v>7723</v>
      </c>
      <c r="AA481" s="1314"/>
      <c r="AB481" s="1316"/>
      <c r="AC481" s="1314"/>
      <c r="AD481" s="1314"/>
      <c r="AE481" s="1314"/>
      <c r="AF481" s="1314"/>
      <c r="AG481" s="1314"/>
      <c r="AH481" s="1314"/>
      <c r="AI481" s="1314"/>
      <c r="AJ481" s="1314"/>
      <c r="AK481" s="1314"/>
      <c r="AL481" s="1314"/>
      <c r="AM481" s="1314"/>
      <c r="AN481" s="1314"/>
      <c r="AO481" s="1314"/>
      <c r="AP481" s="1314"/>
      <c r="AQ481" s="1314"/>
      <c r="AR481" s="1314"/>
      <c r="AS481" s="1314"/>
      <c r="AT481" s="1314"/>
      <c r="AU481" s="1314"/>
      <c r="AV481" s="1314"/>
      <c r="AW481" s="1314"/>
      <c r="AX481" s="1314"/>
      <c r="AY481" s="1314"/>
      <c r="AZ481" s="1314"/>
      <c r="BA481" s="1314"/>
      <c r="BB481" s="1314"/>
    </row>
    <row r="482" spans="1:54" s="1317" customFormat="1" ht="30">
      <c r="A482" s="1315">
        <v>520</v>
      </c>
      <c r="B482" s="1435"/>
      <c r="C482" s="1468" t="s">
        <v>7724</v>
      </c>
      <c r="D482" s="1441"/>
      <c r="E482" s="1314"/>
      <c r="F482" s="1314"/>
      <c r="G482" s="1314"/>
      <c r="H482" s="1314"/>
      <c r="I482" s="1314"/>
      <c r="J482" s="1314"/>
      <c r="K482" s="1314"/>
      <c r="L482" s="1314"/>
      <c r="M482" s="1314"/>
      <c r="N482" s="1314"/>
      <c r="O482" s="1314"/>
      <c r="P482" s="1314"/>
      <c r="Q482" s="1314"/>
      <c r="R482" s="1314"/>
      <c r="S482" s="1314"/>
      <c r="T482" s="1314"/>
      <c r="U482" s="1314"/>
      <c r="V482" s="1538" t="s">
        <v>7725</v>
      </c>
      <c r="W482" s="1538" t="s">
        <v>7726</v>
      </c>
      <c r="X482" s="1538" t="s">
        <v>7727</v>
      </c>
      <c r="Y482" s="1538" t="s">
        <v>7728</v>
      </c>
      <c r="Z482" s="1416" t="s">
        <v>7729</v>
      </c>
      <c r="AA482" s="1314"/>
      <c r="AB482" s="1316"/>
      <c r="AC482" s="1314"/>
      <c r="AD482" s="1314"/>
      <c r="AE482" s="1314"/>
      <c r="AF482" s="1314"/>
      <c r="AG482" s="1314"/>
      <c r="AH482" s="1314"/>
      <c r="AI482" s="1314"/>
      <c r="AJ482" s="1314"/>
      <c r="AK482" s="1314"/>
      <c r="AL482" s="1314"/>
      <c r="AM482" s="1314"/>
      <c r="AN482" s="1314"/>
      <c r="AO482" s="1314"/>
      <c r="AP482" s="1314"/>
      <c r="AQ482" s="1314"/>
      <c r="AR482" s="1314"/>
      <c r="AS482" s="1314"/>
      <c r="AT482" s="1314"/>
      <c r="AU482" s="1314"/>
      <c r="AV482" s="1314"/>
      <c r="AW482" s="1314"/>
      <c r="AX482" s="1314"/>
      <c r="AY482" s="1314"/>
      <c r="AZ482" s="1314"/>
      <c r="BA482" s="1314"/>
      <c r="BB482" s="1314"/>
    </row>
    <row r="483" spans="1:54" s="1317" customFormat="1" ht="25.5">
      <c r="A483" s="1315">
        <v>521</v>
      </c>
      <c r="B483" s="1435"/>
      <c r="C483" s="1468" t="s">
        <v>7730</v>
      </c>
      <c r="D483" s="1441"/>
      <c r="E483" s="1314"/>
      <c r="F483" s="1314"/>
      <c r="G483" s="1314"/>
      <c r="H483" s="1314"/>
      <c r="I483" s="1314"/>
      <c r="J483" s="1314"/>
      <c r="K483" s="1314"/>
      <c r="L483" s="1314"/>
      <c r="M483" s="1314"/>
      <c r="N483" s="1314"/>
      <c r="O483" s="1314"/>
      <c r="P483" s="1314"/>
      <c r="Q483" s="1314"/>
      <c r="R483" s="1314"/>
      <c r="S483" s="1314"/>
      <c r="T483" s="1314"/>
      <c r="U483" s="1314"/>
      <c r="V483" s="1538" t="s">
        <v>7731</v>
      </c>
      <c r="W483" s="1538" t="s">
        <v>3005</v>
      </c>
      <c r="X483" s="1538" t="s">
        <v>3006</v>
      </c>
      <c r="Y483" s="1538" t="s">
        <v>3007</v>
      </c>
      <c r="Z483" s="1538" t="s">
        <v>7732</v>
      </c>
      <c r="AA483" s="1314"/>
      <c r="AB483" s="1316"/>
      <c r="AC483" s="1314"/>
      <c r="AD483" s="1314"/>
      <c r="AE483" s="1314"/>
      <c r="AF483" s="1314"/>
      <c r="AG483" s="1314"/>
      <c r="AH483" s="1314"/>
      <c r="AI483" s="1314"/>
      <c r="AJ483" s="1314"/>
      <c r="AK483" s="1314"/>
      <c r="AL483" s="1314"/>
      <c r="AM483" s="1314"/>
      <c r="AN483" s="1314"/>
      <c r="AO483" s="1314"/>
      <c r="AP483" s="1314"/>
      <c r="AQ483" s="1314"/>
      <c r="AR483" s="1314"/>
      <c r="AS483" s="1314"/>
      <c r="AT483" s="1314"/>
      <c r="AU483" s="1314"/>
      <c r="AV483" s="1314"/>
      <c r="AW483" s="1314"/>
      <c r="AX483" s="1314"/>
      <c r="AY483" s="1314"/>
      <c r="AZ483" s="1314"/>
      <c r="BA483" s="1314"/>
      <c r="BB483" s="1314"/>
    </row>
    <row r="484" spans="1:54" s="1317" customFormat="1">
      <c r="A484" s="1315">
        <v>522</v>
      </c>
      <c r="B484" s="1435"/>
      <c r="C484" s="1468" t="s">
        <v>7733</v>
      </c>
      <c r="D484" s="1441"/>
      <c r="E484" s="1314"/>
      <c r="F484" s="1314"/>
      <c r="G484" s="1314"/>
      <c r="H484" s="1314"/>
      <c r="I484" s="1314"/>
      <c r="J484" s="1314"/>
      <c r="K484" s="1314"/>
      <c r="L484" s="1314"/>
      <c r="M484" s="1314"/>
      <c r="N484" s="1314"/>
      <c r="O484" s="1314"/>
      <c r="P484" s="1314"/>
      <c r="Q484" s="1314"/>
      <c r="R484" s="1314"/>
      <c r="S484" s="1314"/>
      <c r="T484" s="1314"/>
      <c r="U484" s="1314"/>
      <c r="V484" s="1538" t="s">
        <v>7734</v>
      </c>
      <c r="W484" s="1538" t="s">
        <v>7735</v>
      </c>
      <c r="X484" s="1538" t="s">
        <v>7736</v>
      </c>
      <c r="Y484" s="1538" t="s">
        <v>7737</v>
      </c>
      <c r="Z484" s="1538"/>
      <c r="AA484" s="1314"/>
      <c r="AB484" s="1316"/>
      <c r="AC484" s="1314"/>
      <c r="AD484" s="1314"/>
      <c r="AE484" s="1314"/>
      <c r="AF484" s="1314"/>
      <c r="AG484" s="1314"/>
      <c r="AH484" s="1314"/>
      <c r="AI484" s="1314"/>
      <c r="AJ484" s="1314"/>
      <c r="AK484" s="1314"/>
      <c r="AL484" s="1314"/>
      <c r="AM484" s="1314"/>
      <c r="AN484" s="1314"/>
      <c r="AO484" s="1314"/>
      <c r="AP484" s="1314"/>
      <c r="AQ484" s="1314"/>
      <c r="AR484" s="1314"/>
      <c r="AS484" s="1314"/>
      <c r="AT484" s="1314"/>
      <c r="AU484" s="1314"/>
      <c r="AV484" s="1314"/>
      <c r="AW484" s="1314"/>
      <c r="AX484" s="1314"/>
      <c r="AY484" s="1314"/>
      <c r="AZ484" s="1314"/>
      <c r="BA484" s="1314"/>
      <c r="BB484" s="1314"/>
    </row>
    <row r="485" spans="1:54" s="1317" customFormat="1">
      <c r="A485" s="1315">
        <v>523</v>
      </c>
      <c r="B485" s="1435"/>
      <c r="C485" s="1468" t="s">
        <v>7738</v>
      </c>
      <c r="D485" s="1441"/>
      <c r="E485" s="1314"/>
      <c r="F485" s="1314"/>
      <c r="G485" s="1314"/>
      <c r="H485" s="1314"/>
      <c r="I485" s="1314"/>
      <c r="J485" s="1314"/>
      <c r="K485" s="1314"/>
      <c r="L485" s="1314"/>
      <c r="M485" s="1314"/>
      <c r="N485" s="1314"/>
      <c r="O485" s="1314"/>
      <c r="P485" s="1314"/>
      <c r="Q485" s="1314"/>
      <c r="R485" s="1314"/>
      <c r="S485" s="1314"/>
      <c r="T485" s="1314"/>
      <c r="U485" s="1314"/>
      <c r="V485" s="1538" t="s">
        <v>7739</v>
      </c>
      <c r="W485" s="1538" t="s">
        <v>7740</v>
      </c>
      <c r="X485" s="1538" t="s">
        <v>7741</v>
      </c>
      <c r="Y485" s="1538" t="s">
        <v>7742</v>
      </c>
      <c r="Z485" s="1538" t="s">
        <v>7743</v>
      </c>
      <c r="AA485" s="1314"/>
      <c r="AB485" s="1316"/>
      <c r="AC485" s="1314"/>
      <c r="AD485" s="1314"/>
      <c r="AE485" s="1314"/>
      <c r="AF485" s="1314"/>
      <c r="AG485" s="1314"/>
      <c r="AH485" s="1314"/>
      <c r="AI485" s="1314"/>
      <c r="AJ485" s="1314"/>
      <c r="AK485" s="1314"/>
      <c r="AL485" s="1314"/>
      <c r="AM485" s="1314"/>
      <c r="AN485" s="1314"/>
      <c r="AO485" s="1314"/>
      <c r="AP485" s="1314"/>
      <c r="AQ485" s="1314"/>
      <c r="AR485" s="1314"/>
      <c r="AS485" s="1314"/>
      <c r="AT485" s="1314"/>
      <c r="AU485" s="1314"/>
      <c r="AV485" s="1314"/>
      <c r="AW485" s="1314"/>
      <c r="AX485" s="1314"/>
      <c r="AY485" s="1314"/>
      <c r="AZ485" s="1314"/>
      <c r="BA485" s="1314"/>
      <c r="BB485" s="1314"/>
    </row>
    <row r="486" spans="1:54" s="1317" customFormat="1" ht="30">
      <c r="A486" s="1315">
        <v>524</v>
      </c>
      <c r="B486" s="1435"/>
      <c r="C486" s="1468" t="s">
        <v>7744</v>
      </c>
      <c r="D486" s="1441"/>
      <c r="E486" s="1314"/>
      <c r="F486" s="1314"/>
      <c r="G486" s="1314"/>
      <c r="H486" s="1314"/>
      <c r="I486" s="1314"/>
      <c r="J486" s="1314"/>
      <c r="K486" s="1314"/>
      <c r="L486" s="1314"/>
      <c r="M486" s="1314"/>
      <c r="N486" s="1314"/>
      <c r="O486" s="1314"/>
      <c r="P486" s="1314"/>
      <c r="Q486" s="1314"/>
      <c r="R486" s="1314"/>
      <c r="S486" s="1314"/>
      <c r="T486" s="1314"/>
      <c r="U486" s="1314"/>
      <c r="V486" s="1538" t="s">
        <v>7745</v>
      </c>
      <c r="W486" s="1538" t="s">
        <v>7746</v>
      </c>
      <c r="X486" s="1538" t="s">
        <v>7747</v>
      </c>
      <c r="Y486" s="1416" t="s">
        <v>7748</v>
      </c>
      <c r="Z486" s="1538" t="s">
        <v>7749</v>
      </c>
      <c r="AA486" s="1314"/>
      <c r="AB486" s="1316"/>
      <c r="AC486" s="1314"/>
      <c r="AD486" s="1314"/>
      <c r="AE486" s="1314"/>
      <c r="AF486" s="1314"/>
      <c r="AG486" s="1314"/>
      <c r="AH486" s="1314"/>
      <c r="AI486" s="1314"/>
      <c r="AJ486" s="1314"/>
      <c r="AK486" s="1314"/>
      <c r="AL486" s="1314"/>
      <c r="AM486" s="1314"/>
      <c r="AN486" s="1314"/>
      <c r="AO486" s="1314"/>
      <c r="AP486" s="1314"/>
      <c r="AQ486" s="1314"/>
      <c r="AR486" s="1314"/>
      <c r="AS486" s="1314"/>
      <c r="AT486" s="1314"/>
      <c r="AU486" s="1314"/>
      <c r="AV486" s="1314"/>
      <c r="AW486" s="1314"/>
      <c r="AX486" s="1314"/>
      <c r="AY486" s="1314"/>
      <c r="AZ486" s="1314"/>
      <c r="BA486" s="1314"/>
      <c r="BB486" s="1314"/>
    </row>
    <row r="487" spans="1:54" s="1317" customFormat="1" ht="25.5">
      <c r="A487" s="1315">
        <v>525</v>
      </c>
      <c r="B487" s="1435"/>
      <c r="C487" s="1468" t="s">
        <v>7750</v>
      </c>
      <c r="D487" s="1441"/>
      <c r="E487" s="1314"/>
      <c r="F487" s="1314"/>
      <c r="G487" s="1314"/>
      <c r="H487" s="1314"/>
      <c r="I487" s="1314"/>
      <c r="J487" s="1314"/>
      <c r="K487" s="1314"/>
      <c r="L487" s="1314"/>
      <c r="M487" s="1314"/>
      <c r="N487" s="1314"/>
      <c r="O487" s="1314"/>
      <c r="P487" s="1314"/>
      <c r="Q487" s="1314"/>
      <c r="R487" s="1314"/>
      <c r="S487" s="1314"/>
      <c r="T487" s="1314"/>
      <c r="U487" s="1314"/>
      <c r="V487" s="1538" t="s">
        <v>7751</v>
      </c>
      <c r="W487" s="1538" t="s">
        <v>7752</v>
      </c>
      <c r="X487" s="1538" t="s">
        <v>7753</v>
      </c>
      <c r="Y487" s="1538" t="s">
        <v>7754</v>
      </c>
      <c r="Z487" s="1538" t="s">
        <v>7755</v>
      </c>
      <c r="AA487" s="1314"/>
      <c r="AB487" s="1316"/>
      <c r="AC487" s="1314"/>
      <c r="AD487" s="1314"/>
      <c r="AE487" s="1314"/>
      <c r="AF487" s="1314"/>
      <c r="AG487" s="1314"/>
      <c r="AH487" s="1314"/>
      <c r="AI487" s="1314"/>
      <c r="AJ487" s="1314"/>
      <c r="AK487" s="1314"/>
      <c r="AL487" s="1314"/>
      <c r="AM487" s="1314"/>
      <c r="AN487" s="1314"/>
      <c r="AO487" s="1314"/>
      <c r="AP487" s="1314"/>
      <c r="AQ487" s="1314"/>
      <c r="AR487" s="1314"/>
      <c r="AS487" s="1314"/>
      <c r="AT487" s="1314"/>
      <c r="AU487" s="1314"/>
      <c r="AV487" s="1314"/>
      <c r="AW487" s="1314"/>
      <c r="AX487" s="1314"/>
      <c r="AY487" s="1314"/>
      <c r="AZ487" s="1314"/>
      <c r="BA487" s="1314"/>
      <c r="BB487" s="1314"/>
    </row>
    <row r="488" spans="1:54" s="1317" customFormat="1">
      <c r="A488" s="1315">
        <v>526</v>
      </c>
      <c r="B488" s="1435"/>
      <c r="C488" s="1468" t="s">
        <v>7756</v>
      </c>
      <c r="D488" s="1441"/>
      <c r="E488" s="1314"/>
      <c r="F488" s="1314"/>
      <c r="G488" s="1314"/>
      <c r="H488" s="1314"/>
      <c r="I488" s="1314"/>
      <c r="J488" s="1314"/>
      <c r="K488" s="1314"/>
      <c r="L488" s="1314"/>
      <c r="M488" s="1314"/>
      <c r="N488" s="1314"/>
      <c r="O488" s="1314"/>
      <c r="P488" s="1314"/>
      <c r="Q488" s="1314"/>
      <c r="R488" s="1314"/>
      <c r="S488" s="1314"/>
      <c r="T488" s="1314"/>
      <c r="U488" s="1314"/>
      <c r="V488" s="1538" t="s">
        <v>7757</v>
      </c>
      <c r="W488" s="1538" t="s">
        <v>7758</v>
      </c>
      <c r="X488" s="1538" t="s">
        <v>7759</v>
      </c>
      <c r="Y488" s="1416" t="s">
        <v>7760</v>
      </c>
      <c r="Z488" s="1538" t="s">
        <v>7761</v>
      </c>
      <c r="AA488" s="1314"/>
      <c r="AB488" s="1316"/>
      <c r="AC488" s="1314"/>
      <c r="AD488" s="1314"/>
      <c r="AE488" s="1314"/>
      <c r="AF488" s="1314"/>
      <c r="AG488" s="1314"/>
      <c r="AH488" s="1314"/>
      <c r="AI488" s="1314"/>
      <c r="AJ488" s="1314"/>
      <c r="AK488" s="1314"/>
      <c r="AL488" s="1314"/>
      <c r="AM488" s="1314"/>
      <c r="AN488" s="1314"/>
      <c r="AO488" s="1314"/>
      <c r="AP488" s="1314"/>
      <c r="AQ488" s="1314"/>
      <c r="AR488" s="1314"/>
      <c r="AS488" s="1314"/>
      <c r="AT488" s="1314"/>
      <c r="AU488" s="1314"/>
      <c r="AV488" s="1314"/>
      <c r="AW488" s="1314"/>
      <c r="AX488" s="1314"/>
      <c r="AY488" s="1314"/>
      <c r="AZ488" s="1314"/>
      <c r="BA488" s="1314"/>
      <c r="BB488" s="1314"/>
    </row>
    <row r="489" spans="1:54" s="1317" customFormat="1">
      <c r="A489" s="1315">
        <v>527</v>
      </c>
      <c r="B489" s="1435"/>
      <c r="C489" s="1468" t="s">
        <v>7762</v>
      </c>
      <c r="D489" s="1441"/>
      <c r="E489" s="1314"/>
      <c r="F489" s="1314"/>
      <c r="G489" s="1314"/>
      <c r="H489" s="1314"/>
      <c r="I489" s="1314"/>
      <c r="J489" s="1314"/>
      <c r="K489" s="1314"/>
      <c r="L489" s="1314"/>
      <c r="M489" s="1314"/>
      <c r="N489" s="1314"/>
      <c r="O489" s="1314"/>
      <c r="P489" s="1314"/>
      <c r="Q489" s="1314"/>
      <c r="R489" s="1314"/>
      <c r="S489" s="1314"/>
      <c r="T489" s="1314"/>
      <c r="U489" s="1314"/>
      <c r="V489" s="1538" t="s">
        <v>7763</v>
      </c>
      <c r="W489" s="1538" t="s">
        <v>6817</v>
      </c>
      <c r="X489" s="1538" t="s">
        <v>7764</v>
      </c>
      <c r="Y489" s="1538"/>
      <c r="Z489" s="1416" t="s">
        <v>7326</v>
      </c>
      <c r="AA489" s="1314"/>
      <c r="AB489" s="1316"/>
      <c r="AC489" s="1314"/>
      <c r="AD489" s="1314"/>
      <c r="AE489" s="1314"/>
      <c r="AF489" s="1314"/>
      <c r="AG489" s="1314"/>
      <c r="AH489" s="1314"/>
      <c r="AI489" s="1314"/>
      <c r="AJ489" s="1314"/>
      <c r="AK489" s="1314"/>
      <c r="AL489" s="1314"/>
      <c r="AM489" s="1314"/>
      <c r="AN489" s="1314"/>
      <c r="AO489" s="1314"/>
      <c r="AP489" s="1314"/>
      <c r="AQ489" s="1314"/>
      <c r="AR489" s="1314"/>
      <c r="AS489" s="1314"/>
      <c r="AT489" s="1314"/>
      <c r="AU489" s="1314"/>
      <c r="AV489" s="1314"/>
      <c r="AW489" s="1314"/>
      <c r="AX489" s="1314"/>
      <c r="AY489" s="1314"/>
      <c r="AZ489" s="1314"/>
      <c r="BA489" s="1314"/>
      <c r="BB489" s="1314"/>
    </row>
    <row r="490" spans="1:54" s="1317" customFormat="1">
      <c r="A490" s="1315">
        <v>528</v>
      </c>
      <c r="B490" s="1435"/>
      <c r="C490" s="1468" t="s">
        <v>7765</v>
      </c>
      <c r="D490" s="1441"/>
      <c r="E490" s="1314"/>
      <c r="F490" s="1314"/>
      <c r="G490" s="1314"/>
      <c r="H490" s="1314"/>
      <c r="I490" s="1314"/>
      <c r="J490" s="1314"/>
      <c r="K490" s="1314"/>
      <c r="L490" s="1314"/>
      <c r="M490" s="1314"/>
      <c r="N490" s="1314"/>
      <c r="O490" s="1314"/>
      <c r="P490" s="1314"/>
      <c r="Q490" s="1314"/>
      <c r="R490" s="1314"/>
      <c r="S490" s="1314"/>
      <c r="T490" s="1314"/>
      <c r="U490" s="1314"/>
      <c r="V490" s="1538" t="s">
        <v>7766</v>
      </c>
      <c r="W490" s="1538" t="s">
        <v>7767</v>
      </c>
      <c r="X490" s="1538" t="s">
        <v>7768</v>
      </c>
      <c r="Y490" s="1416" t="s">
        <v>7769</v>
      </c>
      <c r="Z490" s="1538" t="s">
        <v>7770</v>
      </c>
      <c r="AA490" s="1314"/>
      <c r="AB490" s="1316"/>
      <c r="AC490" s="1314"/>
      <c r="AD490" s="1314"/>
      <c r="AE490" s="1314"/>
      <c r="AF490" s="1314"/>
      <c r="AG490" s="1314"/>
      <c r="AH490" s="1314"/>
      <c r="AI490" s="1314"/>
      <c r="AJ490" s="1314"/>
      <c r="AK490" s="1314"/>
      <c r="AL490" s="1314"/>
      <c r="AM490" s="1314"/>
      <c r="AN490" s="1314"/>
      <c r="AO490" s="1314"/>
      <c r="AP490" s="1314"/>
      <c r="AQ490" s="1314"/>
      <c r="AR490" s="1314"/>
      <c r="AS490" s="1314"/>
      <c r="AT490" s="1314"/>
      <c r="AU490" s="1314"/>
      <c r="AV490" s="1314"/>
      <c r="AW490" s="1314"/>
      <c r="AX490" s="1314"/>
      <c r="AY490" s="1314"/>
      <c r="AZ490" s="1314"/>
      <c r="BA490" s="1314"/>
      <c r="BB490" s="1314"/>
    </row>
    <row r="491" spans="1:54" s="1317" customFormat="1">
      <c r="A491" s="1315">
        <v>529</v>
      </c>
      <c r="B491" s="1435"/>
      <c r="C491" s="1468" t="s">
        <v>7771</v>
      </c>
      <c r="D491" s="1441"/>
      <c r="E491" s="1314"/>
      <c r="F491" s="1314"/>
      <c r="G491" s="1314"/>
      <c r="H491" s="1314"/>
      <c r="I491" s="1314"/>
      <c r="J491" s="1314"/>
      <c r="K491" s="1314"/>
      <c r="L491" s="1314"/>
      <c r="M491" s="1314"/>
      <c r="N491" s="1314"/>
      <c r="O491" s="1314"/>
      <c r="P491" s="1314"/>
      <c r="Q491" s="1314"/>
      <c r="R491" s="1314"/>
      <c r="S491" s="1314"/>
      <c r="T491" s="1314"/>
      <c r="U491" s="1314"/>
      <c r="V491" s="1538" t="s">
        <v>7772</v>
      </c>
      <c r="W491" s="1538" t="s">
        <v>5628</v>
      </c>
      <c r="X491" s="1538" t="s">
        <v>5629</v>
      </c>
      <c r="Y491" s="1538" t="s">
        <v>7773</v>
      </c>
      <c r="Z491" s="1538" t="s">
        <v>7774</v>
      </c>
      <c r="AA491" s="1314"/>
      <c r="AB491" s="1316"/>
      <c r="AC491" s="1314"/>
      <c r="AD491" s="1314"/>
      <c r="AE491" s="1314"/>
      <c r="AF491" s="1314"/>
      <c r="AG491" s="1314"/>
      <c r="AH491" s="1314"/>
      <c r="AI491" s="1314"/>
      <c r="AJ491" s="1314"/>
      <c r="AK491" s="1314"/>
      <c r="AL491" s="1314"/>
      <c r="AM491" s="1314"/>
      <c r="AN491" s="1314"/>
      <c r="AO491" s="1314"/>
      <c r="AP491" s="1314"/>
      <c r="AQ491" s="1314"/>
      <c r="AR491" s="1314"/>
      <c r="AS491" s="1314"/>
      <c r="AT491" s="1314"/>
      <c r="AU491" s="1314"/>
      <c r="AV491" s="1314"/>
      <c r="AW491" s="1314"/>
      <c r="AX491" s="1314"/>
      <c r="AY491" s="1314"/>
      <c r="AZ491" s="1314"/>
      <c r="BA491" s="1314"/>
      <c r="BB491" s="1314"/>
    </row>
    <row r="492" spans="1:54" s="1317" customFormat="1">
      <c r="A492" s="1315">
        <v>530</v>
      </c>
      <c r="B492" s="1435"/>
      <c r="C492" s="1468" t="s">
        <v>7775</v>
      </c>
      <c r="D492" s="1441"/>
      <c r="E492" s="1314"/>
      <c r="F492" s="1314"/>
      <c r="G492" s="1314"/>
      <c r="H492" s="1314"/>
      <c r="I492" s="1314"/>
      <c r="J492" s="1314"/>
      <c r="K492" s="1314"/>
      <c r="L492" s="1314"/>
      <c r="M492" s="1314"/>
      <c r="N492" s="1314"/>
      <c r="O492" s="1314"/>
      <c r="P492" s="1314"/>
      <c r="Q492" s="1314"/>
      <c r="R492" s="1314"/>
      <c r="S492" s="1314"/>
      <c r="T492" s="1314"/>
      <c r="U492" s="1314"/>
      <c r="V492" s="1538" t="s">
        <v>7776</v>
      </c>
      <c r="W492" s="1538" t="s">
        <v>7777</v>
      </c>
      <c r="X492" s="1538" t="s">
        <v>7778</v>
      </c>
      <c r="Y492" s="1538" t="s">
        <v>7779</v>
      </c>
      <c r="Z492" s="1416" t="s">
        <v>7780</v>
      </c>
      <c r="AA492" s="1314"/>
      <c r="AB492" s="1316"/>
      <c r="AC492" s="1314"/>
      <c r="AD492" s="1314"/>
      <c r="AE492" s="1314"/>
      <c r="AF492" s="1314"/>
      <c r="AG492" s="1314"/>
      <c r="AH492" s="1314"/>
      <c r="AI492" s="1314"/>
      <c r="AJ492" s="1314"/>
      <c r="AK492" s="1314"/>
      <c r="AL492" s="1314"/>
      <c r="AM492" s="1314"/>
      <c r="AN492" s="1314"/>
      <c r="AO492" s="1314"/>
      <c r="AP492" s="1314"/>
      <c r="AQ492" s="1314"/>
      <c r="AR492" s="1314"/>
      <c r="AS492" s="1314"/>
      <c r="AT492" s="1314"/>
      <c r="AU492" s="1314"/>
      <c r="AV492" s="1314"/>
      <c r="AW492" s="1314"/>
      <c r="AX492" s="1314"/>
      <c r="AY492" s="1314"/>
      <c r="AZ492" s="1314"/>
      <c r="BA492" s="1314"/>
      <c r="BB492" s="1314"/>
    </row>
    <row r="493" spans="1:54" s="1317" customFormat="1">
      <c r="A493" s="1315">
        <v>531</v>
      </c>
      <c r="B493" s="1435"/>
      <c r="C493" s="1468" t="s">
        <v>7781</v>
      </c>
      <c r="D493" s="1441"/>
      <c r="E493" s="1314"/>
      <c r="F493" s="1314"/>
      <c r="G493" s="1314"/>
      <c r="H493" s="1314"/>
      <c r="I493" s="1314"/>
      <c r="J493" s="1314"/>
      <c r="K493" s="1314"/>
      <c r="L493" s="1314"/>
      <c r="M493" s="1314"/>
      <c r="N493" s="1314"/>
      <c r="O493" s="1314"/>
      <c r="P493" s="1314"/>
      <c r="Q493" s="1314"/>
      <c r="R493" s="1314"/>
      <c r="S493" s="1314"/>
      <c r="T493" s="1314"/>
      <c r="U493" s="1314"/>
      <c r="V493" s="1538" t="s">
        <v>7782</v>
      </c>
      <c r="W493" s="1538" t="s">
        <v>7783</v>
      </c>
      <c r="X493" s="1538" t="s">
        <v>7784</v>
      </c>
      <c r="Y493" s="1538" t="s">
        <v>7785</v>
      </c>
      <c r="Z493" s="1538" t="s">
        <v>7786</v>
      </c>
      <c r="AA493" s="1314"/>
      <c r="AB493" s="1316"/>
      <c r="AC493" s="1314"/>
      <c r="AD493" s="1314"/>
      <c r="AE493" s="1314"/>
      <c r="AF493" s="1314"/>
      <c r="AG493" s="1314"/>
      <c r="AH493" s="1314"/>
      <c r="AI493" s="1314"/>
      <c r="AJ493" s="1314"/>
      <c r="AK493" s="1314"/>
      <c r="AL493" s="1314"/>
      <c r="AM493" s="1314"/>
      <c r="AN493" s="1314"/>
      <c r="AO493" s="1314"/>
      <c r="AP493" s="1314"/>
      <c r="AQ493" s="1314"/>
      <c r="AR493" s="1314"/>
      <c r="AS493" s="1314"/>
      <c r="AT493" s="1314"/>
      <c r="AU493" s="1314"/>
      <c r="AV493" s="1314"/>
      <c r="AW493" s="1314"/>
      <c r="AX493" s="1314"/>
      <c r="AY493" s="1314"/>
      <c r="AZ493" s="1314"/>
      <c r="BA493" s="1314"/>
      <c r="BB493" s="1314"/>
    </row>
    <row r="494" spans="1:54" s="1317" customFormat="1" ht="45">
      <c r="A494" s="1315">
        <v>532</v>
      </c>
      <c r="B494" s="1435"/>
      <c r="C494" s="1468" t="s">
        <v>7787</v>
      </c>
      <c r="D494" s="1441"/>
      <c r="E494" s="1314"/>
      <c r="F494" s="1314"/>
      <c r="G494" s="1314"/>
      <c r="H494" s="1314"/>
      <c r="I494" s="1314"/>
      <c r="J494" s="1314"/>
      <c r="K494" s="1314"/>
      <c r="L494" s="1314"/>
      <c r="M494" s="1314"/>
      <c r="N494" s="1314"/>
      <c r="O494" s="1314"/>
      <c r="P494" s="1314"/>
      <c r="Q494" s="1314"/>
      <c r="R494" s="1314"/>
      <c r="S494" s="1314"/>
      <c r="T494" s="1314"/>
      <c r="U494" s="1314"/>
      <c r="V494" s="1538" t="s">
        <v>7788</v>
      </c>
      <c r="W494" s="1538" t="s">
        <v>502</v>
      </c>
      <c r="X494" s="1538" t="s">
        <v>503</v>
      </c>
      <c r="Y494" s="1538" t="s">
        <v>505</v>
      </c>
      <c r="Z494" s="1538" t="s">
        <v>7789</v>
      </c>
      <c r="AA494" s="1314"/>
      <c r="AB494" s="1316"/>
      <c r="AC494" s="1314"/>
      <c r="AD494" s="1314"/>
      <c r="AE494" s="1314"/>
      <c r="AF494" s="1314"/>
      <c r="AG494" s="1314"/>
      <c r="AH494" s="1314"/>
      <c r="AI494" s="1314"/>
      <c r="AJ494" s="1314"/>
      <c r="AK494" s="1314"/>
      <c r="AL494" s="1314"/>
      <c r="AM494" s="1314"/>
      <c r="AN494" s="1314"/>
      <c r="AO494" s="1314"/>
      <c r="AP494" s="1314"/>
      <c r="AQ494" s="1314"/>
      <c r="AR494" s="1314"/>
      <c r="AS494" s="1314"/>
      <c r="AT494" s="1314"/>
      <c r="AU494" s="1314"/>
      <c r="AV494" s="1314"/>
      <c r="AW494" s="1314"/>
      <c r="AX494" s="1314"/>
      <c r="AY494" s="1314"/>
      <c r="AZ494" s="1314"/>
      <c r="BA494" s="1314"/>
      <c r="BB494" s="1314"/>
    </row>
    <row r="495" spans="1:54" s="1317" customFormat="1">
      <c r="A495" s="1315">
        <v>533</v>
      </c>
      <c r="B495" s="1435"/>
      <c r="C495" s="1468" t="s">
        <v>7790</v>
      </c>
      <c r="D495" s="1441"/>
      <c r="E495" s="1314"/>
      <c r="F495" s="1314"/>
      <c r="G495" s="1314"/>
      <c r="H495" s="1314"/>
      <c r="I495" s="1314"/>
      <c r="J495" s="1314"/>
      <c r="K495" s="1314"/>
      <c r="L495" s="1314"/>
      <c r="M495" s="1314"/>
      <c r="N495" s="1314"/>
      <c r="O495" s="1314"/>
      <c r="P495" s="1314"/>
      <c r="Q495" s="1314"/>
      <c r="R495" s="1314"/>
      <c r="S495" s="1314"/>
      <c r="T495" s="1314"/>
      <c r="U495" s="1314"/>
      <c r="V495" s="1538" t="s">
        <v>7791</v>
      </c>
      <c r="W495" s="1538" t="s">
        <v>7792</v>
      </c>
      <c r="X495" s="1538" t="s">
        <v>7793</v>
      </c>
      <c r="Y495" s="1538" t="s">
        <v>7794</v>
      </c>
      <c r="Z495" s="1538" t="s">
        <v>7795</v>
      </c>
      <c r="AA495" s="1314"/>
      <c r="AB495" s="1316"/>
      <c r="AC495" s="1314"/>
      <c r="AD495" s="1314"/>
      <c r="AE495" s="1314"/>
      <c r="AF495" s="1314"/>
      <c r="AG495" s="1314"/>
      <c r="AH495" s="1314"/>
      <c r="AI495" s="1314"/>
      <c r="AJ495" s="1314"/>
      <c r="AK495" s="1314"/>
      <c r="AL495" s="1314"/>
      <c r="AM495" s="1314"/>
      <c r="AN495" s="1314"/>
      <c r="AO495" s="1314"/>
      <c r="AP495" s="1314"/>
      <c r="AQ495" s="1314"/>
      <c r="AR495" s="1314"/>
      <c r="AS495" s="1314"/>
      <c r="AT495" s="1314"/>
      <c r="AU495" s="1314"/>
      <c r="AV495" s="1314"/>
      <c r="AW495" s="1314"/>
      <c r="AX495" s="1314"/>
      <c r="AY495" s="1314"/>
      <c r="AZ495" s="1314"/>
      <c r="BA495" s="1314"/>
      <c r="BB495" s="1314"/>
    </row>
    <row r="496" spans="1:54" s="1317" customFormat="1">
      <c r="A496" s="1315">
        <v>534</v>
      </c>
      <c r="B496" s="1435"/>
      <c r="C496" s="1468" t="s">
        <v>7796</v>
      </c>
      <c r="D496" s="1441"/>
      <c r="E496" s="1314"/>
      <c r="F496" s="1314"/>
      <c r="G496" s="1314"/>
      <c r="H496" s="1314"/>
      <c r="I496" s="1314"/>
      <c r="J496" s="1314"/>
      <c r="K496" s="1314"/>
      <c r="L496" s="1314"/>
      <c r="M496" s="1314"/>
      <c r="N496" s="1314"/>
      <c r="O496" s="1314"/>
      <c r="P496" s="1314"/>
      <c r="Q496" s="1314"/>
      <c r="R496" s="1314"/>
      <c r="S496" s="1314"/>
      <c r="T496" s="1314"/>
      <c r="U496" s="1314"/>
      <c r="V496" s="1538" t="s">
        <v>7797</v>
      </c>
      <c r="W496" s="1538" t="s">
        <v>7521</v>
      </c>
      <c r="X496" s="1538" t="s">
        <v>7798</v>
      </c>
      <c r="Y496" s="1538" t="s">
        <v>7799</v>
      </c>
      <c r="Z496" s="1538" t="s">
        <v>7800</v>
      </c>
      <c r="AA496" s="1314"/>
      <c r="AB496" s="1316"/>
      <c r="AC496" s="1314"/>
      <c r="AD496" s="1314"/>
      <c r="AE496" s="1314"/>
      <c r="AF496" s="1314"/>
      <c r="AG496" s="1314"/>
      <c r="AH496" s="1314"/>
      <c r="AI496" s="1314"/>
      <c r="AJ496" s="1314"/>
      <c r="AK496" s="1314"/>
      <c r="AL496" s="1314"/>
      <c r="AM496" s="1314"/>
      <c r="AN496" s="1314"/>
      <c r="AO496" s="1314"/>
      <c r="AP496" s="1314"/>
      <c r="AQ496" s="1314"/>
      <c r="AR496" s="1314"/>
      <c r="AS496" s="1314"/>
      <c r="AT496" s="1314"/>
      <c r="AU496" s="1314"/>
      <c r="AV496" s="1314"/>
      <c r="AW496" s="1314"/>
      <c r="AX496" s="1314"/>
      <c r="AY496" s="1314"/>
      <c r="AZ496" s="1314"/>
      <c r="BA496" s="1314"/>
      <c r="BB496" s="1314"/>
    </row>
    <row r="497" spans="1:54" s="1317" customFormat="1">
      <c r="A497" s="1315">
        <v>535</v>
      </c>
      <c r="B497" s="1435"/>
      <c r="C497" s="1545" t="s">
        <v>7801</v>
      </c>
      <c r="D497" s="1441"/>
      <c r="E497" s="1314"/>
      <c r="F497" s="1314"/>
      <c r="G497" s="1314"/>
      <c r="H497" s="1314"/>
      <c r="I497" s="1314"/>
      <c r="J497" s="1314"/>
      <c r="K497" s="1314"/>
      <c r="L497" s="1314"/>
      <c r="M497" s="1314"/>
      <c r="N497" s="1314"/>
      <c r="O497" s="1314"/>
      <c r="P497" s="1314"/>
      <c r="Q497" s="1314"/>
      <c r="R497" s="1314"/>
      <c r="S497" s="1314"/>
      <c r="T497" s="1314"/>
      <c r="U497" s="1314"/>
      <c r="V497" s="1546" t="s">
        <v>7802</v>
      </c>
      <c r="W497" s="1546" t="s">
        <v>7803</v>
      </c>
      <c r="X497" s="1546" t="s">
        <v>7804</v>
      </c>
      <c r="Y497" s="1546"/>
      <c r="Z497" s="1546"/>
      <c r="AA497" s="1314"/>
      <c r="AB497" s="1316"/>
      <c r="AC497" s="1314"/>
      <c r="AD497" s="1314"/>
      <c r="AE497" s="1314"/>
      <c r="AF497" s="1314"/>
      <c r="AG497" s="1314"/>
      <c r="AH497" s="1314"/>
      <c r="AI497" s="1314"/>
      <c r="AJ497" s="1314"/>
      <c r="AK497" s="1314"/>
      <c r="AL497" s="1314"/>
      <c r="AM497" s="1314"/>
      <c r="AN497" s="1314"/>
      <c r="AO497" s="1314"/>
      <c r="AP497" s="1314"/>
      <c r="AQ497" s="1314"/>
      <c r="AR497" s="1314"/>
      <c r="AS497" s="1314"/>
      <c r="AT497" s="1314"/>
      <c r="AU497" s="1314"/>
      <c r="AV497" s="1314"/>
      <c r="AW497" s="1314"/>
      <c r="AX497" s="1314"/>
      <c r="AY497" s="1314"/>
      <c r="AZ497" s="1314"/>
      <c r="BA497" s="1314"/>
      <c r="BB497" s="1314"/>
    </row>
    <row r="498" spans="1:54" s="1317" customFormat="1">
      <c r="A498" s="1315">
        <v>536</v>
      </c>
      <c r="B498" s="1435"/>
      <c r="C498" s="1468" t="s">
        <v>7805</v>
      </c>
      <c r="D498" s="1441"/>
      <c r="E498" s="1314"/>
      <c r="F498" s="1314"/>
      <c r="G498" s="1314"/>
      <c r="H498" s="1314"/>
      <c r="I498" s="1314"/>
      <c r="J498" s="1314"/>
      <c r="K498" s="1314"/>
      <c r="L498" s="1314"/>
      <c r="M498" s="1314"/>
      <c r="N498" s="1314"/>
      <c r="O498" s="1314"/>
      <c r="P498" s="1314"/>
      <c r="Q498" s="1314"/>
      <c r="R498" s="1314"/>
      <c r="S498" s="1314"/>
      <c r="T498" s="1314"/>
      <c r="U498" s="1314"/>
      <c r="V498" s="1538" t="s">
        <v>7806</v>
      </c>
      <c r="W498" s="1538" t="s">
        <v>7004</v>
      </c>
      <c r="X498" s="1538" t="s">
        <v>7807</v>
      </c>
      <c r="Y498" s="1538" t="s">
        <v>7808</v>
      </c>
      <c r="Z498" s="1416" t="s">
        <v>7809</v>
      </c>
      <c r="AA498" s="1314"/>
      <c r="AB498" s="1316"/>
      <c r="AC498" s="1314"/>
      <c r="AD498" s="1314"/>
      <c r="AE498" s="1314"/>
      <c r="AF498" s="1314"/>
      <c r="AG498" s="1314"/>
      <c r="AH498" s="1314"/>
      <c r="AI498" s="1314"/>
      <c r="AJ498" s="1314"/>
      <c r="AK498" s="1314"/>
      <c r="AL498" s="1314"/>
      <c r="AM498" s="1314"/>
      <c r="AN498" s="1314"/>
      <c r="AO498" s="1314"/>
      <c r="AP498" s="1314"/>
      <c r="AQ498" s="1314"/>
      <c r="AR498" s="1314"/>
      <c r="AS498" s="1314"/>
      <c r="AT498" s="1314"/>
      <c r="AU498" s="1314"/>
      <c r="AV498" s="1314"/>
      <c r="AW498" s="1314"/>
      <c r="AX498" s="1314"/>
      <c r="AY498" s="1314"/>
      <c r="AZ498" s="1314"/>
      <c r="BA498" s="1314"/>
      <c r="BB498" s="1314"/>
    </row>
    <row r="499" spans="1:54" s="1317" customFormat="1">
      <c r="A499" s="1315">
        <v>537</v>
      </c>
      <c r="B499" s="1435"/>
      <c r="C499" s="1468" t="s">
        <v>7810</v>
      </c>
      <c r="D499" s="1441"/>
      <c r="E499" s="1314"/>
      <c r="F499" s="1314"/>
      <c r="G499" s="1314"/>
      <c r="H499" s="1314"/>
      <c r="I499" s="1314"/>
      <c r="J499" s="1314"/>
      <c r="K499" s="1314"/>
      <c r="L499" s="1314"/>
      <c r="M499" s="1314"/>
      <c r="N499" s="1314"/>
      <c r="O499" s="1314"/>
      <c r="P499" s="1314"/>
      <c r="Q499" s="1314"/>
      <c r="R499" s="1314"/>
      <c r="S499" s="1314"/>
      <c r="T499" s="1314"/>
      <c r="U499" s="1314"/>
      <c r="V499" s="1538" t="s">
        <v>7811</v>
      </c>
      <c r="W499" s="1538" t="s">
        <v>7812</v>
      </c>
      <c r="X499" s="1538" t="s">
        <v>7813</v>
      </c>
      <c r="Y499" s="1538" t="s">
        <v>7814</v>
      </c>
      <c r="Z499" s="1538" t="s">
        <v>7815</v>
      </c>
      <c r="AA499" s="1314"/>
      <c r="AB499" s="1316"/>
      <c r="AC499" s="1314"/>
      <c r="AD499" s="1314"/>
      <c r="AE499" s="1314"/>
      <c r="AF499" s="1314"/>
      <c r="AG499" s="1314"/>
      <c r="AH499" s="1314"/>
      <c r="AI499" s="1314"/>
      <c r="AJ499" s="1314"/>
      <c r="AK499" s="1314"/>
      <c r="AL499" s="1314"/>
      <c r="AM499" s="1314"/>
      <c r="AN499" s="1314"/>
      <c r="AO499" s="1314"/>
      <c r="AP499" s="1314"/>
      <c r="AQ499" s="1314"/>
      <c r="AR499" s="1314"/>
      <c r="AS499" s="1314"/>
      <c r="AT499" s="1314"/>
      <c r="AU499" s="1314"/>
      <c r="AV499" s="1314"/>
      <c r="AW499" s="1314"/>
      <c r="AX499" s="1314"/>
      <c r="AY499" s="1314"/>
      <c r="AZ499" s="1314"/>
      <c r="BA499" s="1314"/>
      <c r="BB499" s="1314"/>
    </row>
    <row r="500" spans="1:54" s="1317" customFormat="1">
      <c r="A500" s="1315">
        <v>538</v>
      </c>
      <c r="B500" s="1435"/>
      <c r="C500" s="1468" t="s">
        <v>7816</v>
      </c>
      <c r="D500" s="1441"/>
      <c r="E500" s="1314"/>
      <c r="F500" s="1314"/>
      <c r="G500" s="1314"/>
      <c r="H500" s="1314"/>
      <c r="I500" s="1314"/>
      <c r="J500" s="1314"/>
      <c r="K500" s="1314"/>
      <c r="L500" s="1314"/>
      <c r="M500" s="1314"/>
      <c r="N500" s="1314"/>
      <c r="O500" s="1314"/>
      <c r="P500" s="1314"/>
      <c r="Q500" s="1314"/>
      <c r="R500" s="1314"/>
      <c r="S500" s="1314"/>
      <c r="T500" s="1314"/>
      <c r="U500" s="1314"/>
      <c r="V500" s="1538" t="s">
        <v>7817</v>
      </c>
      <c r="W500" s="1538" t="s">
        <v>509</v>
      </c>
      <c r="X500" s="1538" t="s">
        <v>510</v>
      </c>
      <c r="Y500" s="1539" t="s">
        <v>511</v>
      </c>
      <c r="Z500" s="1416" t="s">
        <v>7818</v>
      </c>
      <c r="AA500" s="1314"/>
      <c r="AB500" s="1316"/>
      <c r="AC500" s="1314"/>
      <c r="AD500" s="1314"/>
      <c r="AE500" s="1314"/>
      <c r="AF500" s="1314"/>
      <c r="AG500" s="1314"/>
      <c r="AH500" s="1314"/>
      <c r="AI500" s="1314"/>
      <c r="AJ500" s="1314"/>
      <c r="AK500" s="1314"/>
      <c r="AL500" s="1314"/>
      <c r="AM500" s="1314"/>
      <c r="AN500" s="1314"/>
      <c r="AO500" s="1314"/>
      <c r="AP500" s="1314"/>
      <c r="AQ500" s="1314"/>
      <c r="AR500" s="1314"/>
      <c r="AS500" s="1314"/>
      <c r="AT500" s="1314"/>
      <c r="AU500" s="1314"/>
      <c r="AV500" s="1314"/>
      <c r="AW500" s="1314"/>
      <c r="AX500" s="1314"/>
      <c r="AY500" s="1314"/>
      <c r="AZ500" s="1314"/>
      <c r="BA500" s="1314"/>
      <c r="BB500" s="1314"/>
    </row>
    <row r="501" spans="1:54" s="1317" customFormat="1">
      <c r="A501" s="1315">
        <v>539</v>
      </c>
      <c r="B501" s="1435"/>
      <c r="C501" s="1468" t="s">
        <v>7819</v>
      </c>
      <c r="D501" s="1441"/>
      <c r="E501" s="1314"/>
      <c r="F501" s="1314"/>
      <c r="G501" s="1314"/>
      <c r="H501" s="1314"/>
      <c r="I501" s="1314"/>
      <c r="J501" s="1314"/>
      <c r="K501" s="1314"/>
      <c r="L501" s="1314"/>
      <c r="M501" s="1314"/>
      <c r="N501" s="1314"/>
      <c r="O501" s="1314"/>
      <c r="P501" s="1314"/>
      <c r="Q501" s="1314"/>
      <c r="R501" s="1314"/>
      <c r="S501" s="1314"/>
      <c r="T501" s="1314"/>
      <c r="U501" s="1314"/>
      <c r="V501" s="1538" t="s">
        <v>7820</v>
      </c>
      <c r="W501" s="1538" t="s">
        <v>6201</v>
      </c>
      <c r="X501" s="1538" t="s">
        <v>7821</v>
      </c>
      <c r="Y501" s="1416" t="s">
        <v>7822</v>
      </c>
      <c r="Z501" s="1538" t="s">
        <v>7823</v>
      </c>
      <c r="AA501" s="1314"/>
      <c r="AB501" s="1316"/>
      <c r="AC501" s="1314"/>
      <c r="AD501" s="1314"/>
      <c r="AE501" s="1314"/>
      <c r="AF501" s="1314"/>
      <c r="AG501" s="1314"/>
      <c r="AH501" s="1314"/>
      <c r="AI501" s="1314"/>
      <c r="AJ501" s="1314"/>
      <c r="AK501" s="1314"/>
      <c r="AL501" s="1314"/>
      <c r="AM501" s="1314"/>
      <c r="AN501" s="1314"/>
      <c r="AO501" s="1314"/>
      <c r="AP501" s="1314"/>
      <c r="AQ501" s="1314"/>
      <c r="AR501" s="1314"/>
      <c r="AS501" s="1314"/>
      <c r="AT501" s="1314"/>
      <c r="AU501" s="1314"/>
      <c r="AV501" s="1314"/>
      <c r="AW501" s="1314"/>
      <c r="AX501" s="1314"/>
      <c r="AY501" s="1314"/>
      <c r="AZ501" s="1314"/>
      <c r="BA501" s="1314"/>
      <c r="BB501" s="1314"/>
    </row>
    <row r="502" spans="1:54" s="1317" customFormat="1">
      <c r="A502" s="1315">
        <v>540</v>
      </c>
      <c r="B502" s="1435"/>
      <c r="C502" s="1468" t="s">
        <v>7824</v>
      </c>
      <c r="D502" s="1441"/>
      <c r="E502" s="1314"/>
      <c r="F502" s="1314"/>
      <c r="G502" s="1314"/>
      <c r="H502" s="1314"/>
      <c r="I502" s="1314"/>
      <c r="J502" s="1314"/>
      <c r="K502" s="1314"/>
      <c r="L502" s="1314"/>
      <c r="M502" s="1314"/>
      <c r="N502" s="1314"/>
      <c r="O502" s="1314"/>
      <c r="P502" s="1314"/>
      <c r="Q502" s="1314"/>
      <c r="R502" s="1314"/>
      <c r="S502" s="1314"/>
      <c r="T502" s="1314"/>
      <c r="U502" s="1314"/>
      <c r="V502" s="1538" t="s">
        <v>7825</v>
      </c>
      <c r="W502" s="1538" t="s">
        <v>7826</v>
      </c>
      <c r="X502" s="1538" t="s">
        <v>7827</v>
      </c>
      <c r="Y502" s="1538" t="s">
        <v>7828</v>
      </c>
      <c r="Z502" s="1538" t="s">
        <v>7829</v>
      </c>
      <c r="AA502" s="1314"/>
      <c r="AB502" s="1316"/>
      <c r="AC502" s="1314"/>
      <c r="AD502" s="1314"/>
      <c r="AE502" s="1314"/>
      <c r="AF502" s="1314"/>
      <c r="AG502" s="1314"/>
      <c r="AH502" s="1314"/>
      <c r="AI502" s="1314"/>
      <c r="AJ502" s="1314"/>
      <c r="AK502" s="1314"/>
      <c r="AL502" s="1314"/>
      <c r="AM502" s="1314"/>
      <c r="AN502" s="1314"/>
      <c r="AO502" s="1314"/>
      <c r="AP502" s="1314"/>
      <c r="AQ502" s="1314"/>
      <c r="AR502" s="1314"/>
      <c r="AS502" s="1314"/>
      <c r="AT502" s="1314"/>
      <c r="AU502" s="1314"/>
      <c r="AV502" s="1314"/>
      <c r="AW502" s="1314"/>
      <c r="AX502" s="1314"/>
      <c r="AY502" s="1314"/>
      <c r="AZ502" s="1314"/>
      <c r="BA502" s="1314"/>
      <c r="BB502" s="1314"/>
    </row>
    <row r="503" spans="1:54" s="1317" customFormat="1">
      <c r="A503" s="1315">
        <v>541</v>
      </c>
      <c r="B503" s="1435"/>
      <c r="C503" s="1468" t="s">
        <v>7830</v>
      </c>
      <c r="D503" s="1441"/>
      <c r="E503" s="1314"/>
      <c r="F503" s="1314"/>
      <c r="G503" s="1314"/>
      <c r="H503" s="1314"/>
      <c r="I503" s="1314"/>
      <c r="J503" s="1314"/>
      <c r="K503" s="1314"/>
      <c r="L503" s="1314"/>
      <c r="M503" s="1314"/>
      <c r="N503" s="1314"/>
      <c r="O503" s="1314"/>
      <c r="P503" s="1314"/>
      <c r="Q503" s="1314"/>
      <c r="R503" s="1314"/>
      <c r="S503" s="1314"/>
      <c r="T503" s="1314"/>
      <c r="U503" s="1314"/>
      <c r="V503" s="1538" t="s">
        <v>7831</v>
      </c>
      <c r="W503" s="1538" t="s">
        <v>7832</v>
      </c>
      <c r="X503" s="1538" t="s">
        <v>7833</v>
      </c>
      <c r="Y503" s="1538" t="s">
        <v>7834</v>
      </c>
      <c r="Z503" s="1538" t="s">
        <v>7835</v>
      </c>
      <c r="AA503" s="1314"/>
      <c r="AB503" s="1316"/>
      <c r="AC503" s="1314"/>
      <c r="AD503" s="1314"/>
      <c r="AE503" s="1314"/>
      <c r="AF503" s="1314"/>
      <c r="AG503" s="1314"/>
      <c r="AH503" s="1314"/>
      <c r="AI503" s="1314"/>
      <c r="AJ503" s="1314"/>
      <c r="AK503" s="1314"/>
      <c r="AL503" s="1314"/>
      <c r="AM503" s="1314"/>
      <c r="AN503" s="1314"/>
      <c r="AO503" s="1314"/>
      <c r="AP503" s="1314"/>
      <c r="AQ503" s="1314"/>
      <c r="AR503" s="1314"/>
      <c r="AS503" s="1314"/>
      <c r="AT503" s="1314"/>
      <c r="AU503" s="1314"/>
      <c r="AV503" s="1314"/>
      <c r="AW503" s="1314"/>
      <c r="AX503" s="1314"/>
      <c r="AY503" s="1314"/>
      <c r="AZ503" s="1314"/>
      <c r="BA503" s="1314"/>
      <c r="BB503" s="1314"/>
    </row>
    <row r="504" spans="1:54" s="1317" customFormat="1">
      <c r="A504" s="1315">
        <v>542</v>
      </c>
      <c r="B504" s="1435"/>
      <c r="C504" s="1468" t="s">
        <v>7836</v>
      </c>
      <c r="D504" s="1441"/>
      <c r="E504" s="1314"/>
      <c r="F504" s="1314"/>
      <c r="G504" s="1314"/>
      <c r="H504" s="1314"/>
      <c r="I504" s="1314"/>
      <c r="J504" s="1314"/>
      <c r="K504" s="1314"/>
      <c r="L504" s="1314"/>
      <c r="M504" s="1314"/>
      <c r="N504" s="1314"/>
      <c r="O504" s="1314"/>
      <c r="P504" s="1314"/>
      <c r="Q504" s="1314"/>
      <c r="R504" s="1314"/>
      <c r="S504" s="1314"/>
      <c r="T504" s="1314"/>
      <c r="U504" s="1314"/>
      <c r="V504" s="1538" t="s">
        <v>7837</v>
      </c>
      <c r="W504" s="1538" t="s">
        <v>5834</v>
      </c>
      <c r="X504" s="1538" t="s">
        <v>7838</v>
      </c>
      <c r="Y504" s="1538" t="s">
        <v>7839</v>
      </c>
      <c r="Z504" s="1538" t="s">
        <v>7840</v>
      </c>
      <c r="AA504" s="1314"/>
      <c r="AB504" s="1316"/>
      <c r="AC504" s="1314"/>
      <c r="AD504" s="1314"/>
      <c r="AE504" s="1314"/>
      <c r="AF504" s="1314"/>
      <c r="AG504" s="1314"/>
      <c r="AH504" s="1314"/>
      <c r="AI504" s="1314"/>
      <c r="AJ504" s="1314"/>
      <c r="AK504" s="1314"/>
      <c r="AL504" s="1314"/>
      <c r="AM504" s="1314"/>
      <c r="AN504" s="1314"/>
      <c r="AO504" s="1314"/>
      <c r="AP504" s="1314"/>
      <c r="AQ504" s="1314"/>
      <c r="AR504" s="1314"/>
      <c r="AS504" s="1314"/>
      <c r="AT504" s="1314"/>
      <c r="AU504" s="1314"/>
      <c r="AV504" s="1314"/>
      <c r="AW504" s="1314"/>
      <c r="AX504" s="1314"/>
      <c r="AY504" s="1314"/>
      <c r="AZ504" s="1314"/>
      <c r="BA504" s="1314"/>
      <c r="BB504" s="1314"/>
    </row>
    <row r="505" spans="1:54" s="1317" customFormat="1" ht="30">
      <c r="A505" s="1315">
        <v>543</v>
      </c>
      <c r="B505" s="1435"/>
      <c r="C505" s="1468" t="s">
        <v>7841</v>
      </c>
      <c r="D505" s="1441"/>
      <c r="E505" s="1314"/>
      <c r="F505" s="1314"/>
      <c r="G505" s="1314"/>
      <c r="H505" s="1314"/>
      <c r="I505" s="1314"/>
      <c r="J505" s="1314"/>
      <c r="K505" s="1314"/>
      <c r="L505" s="1314"/>
      <c r="M505" s="1314"/>
      <c r="N505" s="1314"/>
      <c r="O505" s="1314"/>
      <c r="P505" s="1314"/>
      <c r="Q505" s="1314"/>
      <c r="R505" s="1314"/>
      <c r="S505" s="1314"/>
      <c r="T505" s="1314"/>
      <c r="U505" s="1314"/>
      <c r="V505" s="1538" t="s">
        <v>7842</v>
      </c>
      <c r="W505" s="1538" t="s">
        <v>7843</v>
      </c>
      <c r="X505" s="1538" t="s">
        <v>7844</v>
      </c>
      <c r="Y505" s="1538" t="s">
        <v>7845</v>
      </c>
      <c r="Z505" s="1538" t="s">
        <v>7846</v>
      </c>
      <c r="AA505" s="1314"/>
      <c r="AB505" s="1316"/>
      <c r="AC505" s="1314"/>
      <c r="AD505" s="1314"/>
      <c r="AE505" s="1314"/>
      <c r="AF505" s="1314"/>
      <c r="AG505" s="1314"/>
      <c r="AH505" s="1314"/>
      <c r="AI505" s="1314"/>
      <c r="AJ505" s="1314"/>
      <c r="AK505" s="1314"/>
      <c r="AL505" s="1314"/>
      <c r="AM505" s="1314"/>
      <c r="AN505" s="1314"/>
      <c r="AO505" s="1314"/>
      <c r="AP505" s="1314"/>
      <c r="AQ505" s="1314"/>
      <c r="AR505" s="1314"/>
      <c r="AS505" s="1314"/>
      <c r="AT505" s="1314"/>
      <c r="AU505" s="1314"/>
      <c r="AV505" s="1314"/>
      <c r="AW505" s="1314"/>
      <c r="AX505" s="1314"/>
      <c r="AY505" s="1314"/>
      <c r="AZ505" s="1314"/>
      <c r="BA505" s="1314"/>
      <c r="BB505" s="1314"/>
    </row>
    <row r="506" spans="1:54" s="1317" customFormat="1" ht="30">
      <c r="A506" s="1315">
        <v>544</v>
      </c>
      <c r="B506" s="1435"/>
      <c r="C506" s="1468" t="s">
        <v>7847</v>
      </c>
      <c r="D506" s="1441"/>
      <c r="E506" s="1314"/>
      <c r="F506" s="1314"/>
      <c r="G506" s="1314"/>
      <c r="H506" s="1314"/>
      <c r="I506" s="1314"/>
      <c r="J506" s="1314"/>
      <c r="K506" s="1314"/>
      <c r="L506" s="1314"/>
      <c r="M506" s="1314"/>
      <c r="N506" s="1314"/>
      <c r="O506" s="1314"/>
      <c r="P506" s="1314"/>
      <c r="Q506" s="1314"/>
      <c r="R506" s="1314"/>
      <c r="S506" s="1314"/>
      <c r="T506" s="1314"/>
      <c r="U506" s="1314"/>
      <c r="V506" s="1538" t="s">
        <v>7757</v>
      </c>
      <c r="W506" s="1538" t="s">
        <v>7848</v>
      </c>
      <c r="X506" s="1538" t="s">
        <v>7849</v>
      </c>
      <c r="Y506" s="1538" t="s">
        <v>7850</v>
      </c>
      <c r="Z506" s="1538" t="s">
        <v>7851</v>
      </c>
      <c r="AA506" s="1314"/>
      <c r="AB506" s="1316"/>
      <c r="AC506" s="1314"/>
      <c r="AD506" s="1314"/>
      <c r="AE506" s="1314"/>
      <c r="AF506" s="1314"/>
      <c r="AG506" s="1314"/>
      <c r="AH506" s="1314"/>
      <c r="AI506" s="1314"/>
      <c r="AJ506" s="1314"/>
      <c r="AK506" s="1314"/>
      <c r="AL506" s="1314"/>
      <c r="AM506" s="1314"/>
      <c r="AN506" s="1314"/>
      <c r="AO506" s="1314"/>
      <c r="AP506" s="1314"/>
      <c r="AQ506" s="1314"/>
      <c r="AR506" s="1314"/>
      <c r="AS506" s="1314"/>
      <c r="AT506" s="1314"/>
      <c r="AU506" s="1314"/>
      <c r="AV506" s="1314"/>
      <c r="AW506" s="1314"/>
      <c r="AX506" s="1314"/>
      <c r="AY506" s="1314"/>
      <c r="AZ506" s="1314"/>
      <c r="BA506" s="1314"/>
      <c r="BB506" s="1314"/>
    </row>
    <row r="507" spans="1:54" s="1317" customFormat="1">
      <c r="A507" s="1315">
        <v>545</v>
      </c>
      <c r="B507" s="1435"/>
      <c r="C507" s="1468" t="s">
        <v>7852</v>
      </c>
      <c r="D507" s="1441"/>
      <c r="E507" s="1314"/>
      <c r="F507" s="1314"/>
      <c r="G507" s="1314"/>
      <c r="H507" s="1314"/>
      <c r="I507" s="1314"/>
      <c r="J507" s="1314"/>
      <c r="K507" s="1314"/>
      <c r="L507" s="1314"/>
      <c r="M507" s="1314"/>
      <c r="N507" s="1314"/>
      <c r="O507" s="1314"/>
      <c r="P507" s="1314"/>
      <c r="Q507" s="1314"/>
      <c r="R507" s="1314"/>
      <c r="S507" s="1314"/>
      <c r="T507" s="1314"/>
      <c r="U507" s="1314"/>
      <c r="V507" s="1538" t="s">
        <v>7853</v>
      </c>
      <c r="W507" s="1538" t="s">
        <v>1306</v>
      </c>
      <c r="X507" s="1538" t="s">
        <v>7854</v>
      </c>
      <c r="Y507" s="1539" t="s">
        <v>7855</v>
      </c>
      <c r="Z507" s="1416" t="s">
        <v>7856</v>
      </c>
      <c r="AA507" s="1314"/>
      <c r="AB507" s="1316"/>
      <c r="AC507" s="1314"/>
      <c r="AD507" s="1314"/>
      <c r="AE507" s="1314"/>
      <c r="AF507" s="1314"/>
      <c r="AG507" s="1314"/>
      <c r="AH507" s="1314"/>
      <c r="AI507" s="1314"/>
      <c r="AJ507" s="1314"/>
      <c r="AK507" s="1314"/>
      <c r="AL507" s="1314"/>
      <c r="AM507" s="1314"/>
      <c r="AN507" s="1314"/>
      <c r="AO507" s="1314"/>
      <c r="AP507" s="1314"/>
      <c r="AQ507" s="1314"/>
      <c r="AR507" s="1314"/>
      <c r="AS507" s="1314"/>
      <c r="AT507" s="1314"/>
      <c r="AU507" s="1314"/>
      <c r="AV507" s="1314"/>
      <c r="AW507" s="1314"/>
      <c r="AX507" s="1314"/>
      <c r="AY507" s="1314"/>
      <c r="AZ507" s="1314"/>
      <c r="BA507" s="1314"/>
      <c r="BB507" s="1314"/>
    </row>
    <row r="508" spans="1:54" s="1317" customFormat="1" ht="30">
      <c r="A508" s="1315">
        <v>546</v>
      </c>
      <c r="B508" s="1435"/>
      <c r="C508" s="1468" t="s">
        <v>7857</v>
      </c>
      <c r="D508" s="1441"/>
      <c r="E508" s="1314"/>
      <c r="F508" s="1314"/>
      <c r="G508" s="1314"/>
      <c r="H508" s="1314"/>
      <c r="I508" s="1314"/>
      <c r="J508" s="1314"/>
      <c r="K508" s="1314"/>
      <c r="L508" s="1314"/>
      <c r="M508" s="1314"/>
      <c r="N508" s="1314"/>
      <c r="O508" s="1314"/>
      <c r="P508" s="1314"/>
      <c r="Q508" s="1314"/>
      <c r="R508" s="1314"/>
      <c r="S508" s="1314"/>
      <c r="T508" s="1314"/>
      <c r="U508" s="1314"/>
      <c r="V508" s="1538" t="s">
        <v>7858</v>
      </c>
      <c r="W508" s="1538" t="s">
        <v>7859</v>
      </c>
      <c r="X508" s="1538" t="s">
        <v>7860</v>
      </c>
      <c r="Y508" s="1416" t="s">
        <v>399</v>
      </c>
      <c r="Z508" s="1538" t="s">
        <v>7861</v>
      </c>
      <c r="AA508" s="1314"/>
      <c r="AB508" s="1316"/>
      <c r="AC508" s="1314"/>
      <c r="AD508" s="1314"/>
      <c r="AE508" s="1314"/>
      <c r="AF508" s="1314"/>
      <c r="AG508" s="1314"/>
      <c r="AH508" s="1314"/>
      <c r="AI508" s="1314"/>
      <c r="AJ508" s="1314"/>
      <c r="AK508" s="1314"/>
      <c r="AL508" s="1314"/>
      <c r="AM508" s="1314"/>
      <c r="AN508" s="1314"/>
      <c r="AO508" s="1314"/>
      <c r="AP508" s="1314"/>
      <c r="AQ508" s="1314"/>
      <c r="AR508" s="1314"/>
      <c r="AS508" s="1314"/>
      <c r="AT508" s="1314"/>
      <c r="AU508" s="1314"/>
      <c r="AV508" s="1314"/>
      <c r="AW508" s="1314"/>
      <c r="AX508" s="1314"/>
      <c r="AY508" s="1314"/>
      <c r="AZ508" s="1314"/>
      <c r="BA508" s="1314"/>
      <c r="BB508" s="1314"/>
    </row>
    <row r="509" spans="1:54" s="1317" customFormat="1" ht="45">
      <c r="A509" s="1315">
        <v>547</v>
      </c>
      <c r="B509" s="1435"/>
      <c r="C509" s="1468" t="s">
        <v>7862</v>
      </c>
      <c r="D509" s="1441"/>
      <c r="E509" s="1314"/>
      <c r="F509" s="1314"/>
      <c r="G509" s="1314"/>
      <c r="H509" s="1314"/>
      <c r="I509" s="1314"/>
      <c r="J509" s="1314"/>
      <c r="K509" s="1314"/>
      <c r="L509" s="1314"/>
      <c r="M509" s="1314"/>
      <c r="N509" s="1314"/>
      <c r="O509" s="1314"/>
      <c r="P509" s="1314"/>
      <c r="Q509" s="1314"/>
      <c r="R509" s="1314"/>
      <c r="S509" s="1314"/>
      <c r="T509" s="1314"/>
      <c r="U509" s="1314"/>
      <c r="V509" s="1538" t="s">
        <v>7863</v>
      </c>
      <c r="W509" s="1538" t="s">
        <v>7864</v>
      </c>
      <c r="X509" s="1538" t="s">
        <v>7865</v>
      </c>
      <c r="Y509" s="1538" t="s">
        <v>368</v>
      </c>
      <c r="Z509" s="1538" t="s">
        <v>7866</v>
      </c>
      <c r="AA509" s="1314"/>
      <c r="AB509" s="1316"/>
      <c r="AC509" s="1314"/>
      <c r="AD509" s="1314"/>
      <c r="AE509" s="1314"/>
      <c r="AF509" s="1314"/>
      <c r="AG509" s="1314"/>
      <c r="AH509" s="1314"/>
      <c r="AI509" s="1314"/>
      <c r="AJ509" s="1314"/>
      <c r="AK509" s="1314"/>
      <c r="AL509" s="1314"/>
      <c r="AM509" s="1314"/>
      <c r="AN509" s="1314"/>
      <c r="AO509" s="1314"/>
      <c r="AP509" s="1314"/>
      <c r="AQ509" s="1314"/>
      <c r="AR509" s="1314"/>
      <c r="AS509" s="1314"/>
      <c r="AT509" s="1314"/>
      <c r="AU509" s="1314"/>
      <c r="AV509" s="1314"/>
      <c r="AW509" s="1314"/>
      <c r="AX509" s="1314"/>
      <c r="AY509" s="1314"/>
      <c r="AZ509" s="1314"/>
      <c r="BA509" s="1314"/>
      <c r="BB509" s="1314"/>
    </row>
    <row r="510" spans="1:54" s="1317" customFormat="1">
      <c r="A510" s="1315">
        <v>548</v>
      </c>
      <c r="B510" s="1435"/>
      <c r="C510" s="1468" t="s">
        <v>7867</v>
      </c>
      <c r="D510" s="1441"/>
      <c r="E510" s="1314"/>
      <c r="F510" s="1314"/>
      <c r="G510" s="1314"/>
      <c r="H510" s="1314"/>
      <c r="I510" s="1314"/>
      <c r="J510" s="1314"/>
      <c r="K510" s="1314"/>
      <c r="L510" s="1314"/>
      <c r="M510" s="1314"/>
      <c r="N510" s="1314"/>
      <c r="O510" s="1314"/>
      <c r="P510" s="1314"/>
      <c r="Q510" s="1314"/>
      <c r="R510" s="1314"/>
      <c r="S510" s="1314"/>
      <c r="T510" s="1314"/>
      <c r="U510" s="1314"/>
      <c r="V510" s="1538" t="s">
        <v>7868</v>
      </c>
      <c r="W510" s="1538" t="s">
        <v>3005</v>
      </c>
      <c r="X510" s="1538" t="s">
        <v>7517</v>
      </c>
      <c r="Y510" s="1538" t="s">
        <v>7869</v>
      </c>
      <c r="Z510" s="1538" t="s">
        <v>7870</v>
      </c>
      <c r="AA510" s="1314"/>
      <c r="AB510" s="1316"/>
      <c r="AC510" s="1314"/>
      <c r="AD510" s="1314"/>
      <c r="AE510" s="1314"/>
      <c r="AF510" s="1314"/>
      <c r="AG510" s="1314"/>
      <c r="AH510" s="1314"/>
      <c r="AI510" s="1314"/>
      <c r="AJ510" s="1314"/>
      <c r="AK510" s="1314"/>
      <c r="AL510" s="1314"/>
      <c r="AM510" s="1314"/>
      <c r="AN510" s="1314"/>
      <c r="AO510" s="1314"/>
      <c r="AP510" s="1314"/>
      <c r="AQ510" s="1314"/>
      <c r="AR510" s="1314"/>
      <c r="AS510" s="1314"/>
      <c r="AT510" s="1314"/>
      <c r="AU510" s="1314"/>
      <c r="AV510" s="1314"/>
      <c r="AW510" s="1314"/>
      <c r="AX510" s="1314"/>
      <c r="AY510" s="1314"/>
      <c r="AZ510" s="1314"/>
      <c r="BA510" s="1314"/>
      <c r="BB510" s="1314"/>
    </row>
    <row r="511" spans="1:54" s="1317" customFormat="1" ht="30">
      <c r="A511" s="1315">
        <v>549</v>
      </c>
      <c r="B511" s="1435"/>
      <c r="C511" s="1468" t="s">
        <v>7871</v>
      </c>
      <c r="D511" s="1441"/>
      <c r="E511" s="1314"/>
      <c r="F511" s="1314"/>
      <c r="G511" s="1314"/>
      <c r="H511" s="1314"/>
      <c r="I511" s="1314"/>
      <c r="J511" s="1314"/>
      <c r="K511" s="1314"/>
      <c r="L511" s="1314"/>
      <c r="M511" s="1314"/>
      <c r="N511" s="1314"/>
      <c r="O511" s="1314"/>
      <c r="P511" s="1314"/>
      <c r="Q511" s="1314"/>
      <c r="R511" s="1314"/>
      <c r="S511" s="1314"/>
      <c r="T511" s="1314"/>
      <c r="U511" s="1314"/>
      <c r="V511" s="1538" t="s">
        <v>7872</v>
      </c>
      <c r="W511" s="1538" t="s">
        <v>7873</v>
      </c>
      <c r="X511" s="1538" t="s">
        <v>7874</v>
      </c>
      <c r="Y511" s="1538" t="s">
        <v>7875</v>
      </c>
      <c r="Z511" s="1538" t="s">
        <v>7876</v>
      </c>
      <c r="AA511" s="1314"/>
      <c r="AB511" s="1316"/>
      <c r="AC511" s="1314"/>
      <c r="AD511" s="1314"/>
      <c r="AE511" s="1314"/>
      <c r="AF511" s="1314"/>
      <c r="AG511" s="1314"/>
      <c r="AH511" s="1314"/>
      <c r="AI511" s="1314"/>
      <c r="AJ511" s="1314"/>
      <c r="AK511" s="1314"/>
      <c r="AL511" s="1314"/>
      <c r="AM511" s="1314"/>
      <c r="AN511" s="1314"/>
      <c r="AO511" s="1314"/>
      <c r="AP511" s="1314"/>
      <c r="AQ511" s="1314"/>
      <c r="AR511" s="1314"/>
      <c r="AS511" s="1314"/>
      <c r="AT511" s="1314"/>
      <c r="AU511" s="1314"/>
      <c r="AV511" s="1314"/>
      <c r="AW511" s="1314"/>
      <c r="AX511" s="1314"/>
      <c r="AY511" s="1314"/>
      <c r="AZ511" s="1314"/>
      <c r="BA511" s="1314"/>
      <c r="BB511" s="1314"/>
    </row>
    <row r="512" spans="1:54" s="1317" customFormat="1" ht="30">
      <c r="A512" s="1315">
        <v>550</v>
      </c>
      <c r="B512" s="1435"/>
      <c r="C512" s="1468" t="s">
        <v>7877</v>
      </c>
      <c r="D512" s="1441"/>
      <c r="E512" s="1314"/>
      <c r="F512" s="1314"/>
      <c r="G512" s="1314"/>
      <c r="H512" s="1314"/>
      <c r="I512" s="1314"/>
      <c r="J512" s="1314"/>
      <c r="K512" s="1314"/>
      <c r="L512" s="1314"/>
      <c r="M512" s="1314"/>
      <c r="N512" s="1314"/>
      <c r="O512" s="1314"/>
      <c r="P512" s="1314"/>
      <c r="Q512" s="1314"/>
      <c r="R512" s="1314"/>
      <c r="S512" s="1314"/>
      <c r="T512" s="1314"/>
      <c r="U512" s="1314"/>
      <c r="V512" s="1538" t="s">
        <v>7878</v>
      </c>
      <c r="W512" s="1538" t="s">
        <v>7879</v>
      </c>
      <c r="X512" s="1538" t="s">
        <v>7880</v>
      </c>
      <c r="Y512" s="1538" t="s">
        <v>7881</v>
      </c>
      <c r="Z512" s="1538" t="s">
        <v>7882</v>
      </c>
      <c r="AA512" s="1314"/>
      <c r="AB512" s="1316"/>
      <c r="AC512" s="1314"/>
      <c r="AD512" s="1314"/>
      <c r="AE512" s="1314"/>
      <c r="AF512" s="1314"/>
      <c r="AG512" s="1314"/>
      <c r="AH512" s="1314"/>
      <c r="AI512" s="1314"/>
      <c r="AJ512" s="1314"/>
      <c r="AK512" s="1314"/>
      <c r="AL512" s="1314"/>
      <c r="AM512" s="1314"/>
      <c r="AN512" s="1314"/>
      <c r="AO512" s="1314"/>
      <c r="AP512" s="1314"/>
      <c r="AQ512" s="1314"/>
      <c r="AR512" s="1314"/>
      <c r="AS512" s="1314"/>
      <c r="AT512" s="1314"/>
      <c r="AU512" s="1314"/>
      <c r="AV512" s="1314"/>
      <c r="AW512" s="1314"/>
      <c r="AX512" s="1314"/>
      <c r="AY512" s="1314"/>
      <c r="AZ512" s="1314"/>
      <c r="BA512" s="1314"/>
      <c r="BB512" s="1314"/>
    </row>
    <row r="513" spans="1:54" s="1317" customFormat="1">
      <c r="A513" s="1315">
        <v>551</v>
      </c>
      <c r="B513" s="1435"/>
      <c r="C513" s="1468" t="s">
        <v>7883</v>
      </c>
      <c r="D513" s="1441"/>
      <c r="E513" s="1314"/>
      <c r="F513" s="1314"/>
      <c r="G513" s="1314"/>
      <c r="H513" s="1314"/>
      <c r="I513" s="1314"/>
      <c r="J513" s="1314"/>
      <c r="K513" s="1314"/>
      <c r="L513" s="1314"/>
      <c r="M513" s="1314"/>
      <c r="N513" s="1314"/>
      <c r="O513" s="1314"/>
      <c r="P513" s="1314"/>
      <c r="Q513" s="1314"/>
      <c r="R513" s="1314"/>
      <c r="S513" s="1314"/>
      <c r="T513" s="1314"/>
      <c r="U513" s="1314"/>
      <c r="V513" s="1538" t="s">
        <v>7884</v>
      </c>
      <c r="W513" s="1538" t="s">
        <v>7885</v>
      </c>
      <c r="X513" s="1538" t="s">
        <v>7886</v>
      </c>
      <c r="Y513" s="1416" t="s">
        <v>7887</v>
      </c>
      <c r="Z513" s="1538" t="s">
        <v>7888</v>
      </c>
      <c r="AA513" s="1314"/>
      <c r="AB513" s="1316"/>
      <c r="AC513" s="1314"/>
      <c r="AD513" s="1314"/>
      <c r="AE513" s="1314"/>
      <c r="AF513" s="1314"/>
      <c r="AG513" s="1314"/>
      <c r="AH513" s="1314"/>
      <c r="AI513" s="1314"/>
      <c r="AJ513" s="1314"/>
      <c r="AK513" s="1314"/>
      <c r="AL513" s="1314"/>
      <c r="AM513" s="1314"/>
      <c r="AN513" s="1314"/>
      <c r="AO513" s="1314"/>
      <c r="AP513" s="1314"/>
      <c r="AQ513" s="1314"/>
      <c r="AR513" s="1314"/>
      <c r="AS513" s="1314"/>
      <c r="AT513" s="1314"/>
      <c r="AU513" s="1314"/>
      <c r="AV513" s="1314"/>
      <c r="AW513" s="1314"/>
      <c r="AX513" s="1314"/>
      <c r="AY513" s="1314"/>
      <c r="AZ513" s="1314"/>
      <c r="BA513" s="1314"/>
      <c r="BB513" s="1314"/>
    </row>
    <row r="514" spans="1:54" s="1317" customFormat="1" ht="30">
      <c r="A514" s="1315">
        <v>552</v>
      </c>
      <c r="B514" s="1435"/>
      <c r="C514" s="1468" t="s">
        <v>7889</v>
      </c>
      <c r="D514" s="1441"/>
      <c r="E514" s="1314"/>
      <c r="F514" s="1314"/>
      <c r="G514" s="1314"/>
      <c r="H514" s="1314"/>
      <c r="I514" s="1314"/>
      <c r="J514" s="1314"/>
      <c r="K514" s="1314"/>
      <c r="L514" s="1314"/>
      <c r="M514" s="1314"/>
      <c r="N514" s="1314"/>
      <c r="O514" s="1314"/>
      <c r="P514" s="1314"/>
      <c r="Q514" s="1314"/>
      <c r="R514" s="1314"/>
      <c r="S514" s="1314"/>
      <c r="T514" s="1314"/>
      <c r="U514" s="1314"/>
      <c r="V514" s="1538" t="s">
        <v>7890</v>
      </c>
      <c r="W514" s="1538" t="s">
        <v>7891</v>
      </c>
      <c r="X514" s="1538" t="s">
        <v>7892</v>
      </c>
      <c r="Y514" s="1538" t="s">
        <v>7893</v>
      </c>
      <c r="Z514" s="1538" t="s">
        <v>7894</v>
      </c>
      <c r="AA514" s="1314"/>
      <c r="AB514" s="1316"/>
      <c r="AC514" s="1314"/>
      <c r="AD514" s="1314"/>
      <c r="AE514" s="1314"/>
      <c r="AF514" s="1314"/>
      <c r="AG514" s="1314"/>
      <c r="AH514" s="1314"/>
      <c r="AI514" s="1314"/>
      <c r="AJ514" s="1314"/>
      <c r="AK514" s="1314"/>
      <c r="AL514" s="1314"/>
      <c r="AM514" s="1314"/>
      <c r="AN514" s="1314"/>
      <c r="AO514" s="1314"/>
      <c r="AP514" s="1314"/>
      <c r="AQ514" s="1314"/>
      <c r="AR514" s="1314"/>
      <c r="AS514" s="1314"/>
      <c r="AT514" s="1314"/>
      <c r="AU514" s="1314"/>
      <c r="AV514" s="1314"/>
      <c r="AW514" s="1314"/>
      <c r="AX514" s="1314"/>
      <c r="AY514" s="1314"/>
      <c r="AZ514" s="1314"/>
      <c r="BA514" s="1314"/>
      <c r="BB514" s="1314"/>
    </row>
    <row r="515" spans="1:54" s="1317" customFormat="1" ht="30">
      <c r="A515" s="1315">
        <v>553</v>
      </c>
      <c r="B515" s="1435"/>
      <c r="C515" s="1468" t="s">
        <v>7895</v>
      </c>
      <c r="D515" s="1441"/>
      <c r="E515" s="1314"/>
      <c r="F515" s="1314"/>
      <c r="G515" s="1314"/>
      <c r="H515" s="1314"/>
      <c r="I515" s="1314"/>
      <c r="J515" s="1314"/>
      <c r="K515" s="1314"/>
      <c r="L515" s="1314"/>
      <c r="M515" s="1314"/>
      <c r="N515" s="1314"/>
      <c r="O515" s="1314"/>
      <c r="P515" s="1314"/>
      <c r="Q515" s="1314"/>
      <c r="R515" s="1314"/>
      <c r="S515" s="1314"/>
      <c r="T515" s="1314"/>
      <c r="U515" s="1314"/>
      <c r="V515" s="1538" t="s">
        <v>7896</v>
      </c>
      <c r="W515" s="1538" t="s">
        <v>7897</v>
      </c>
      <c r="X515" s="1538" t="s">
        <v>7898</v>
      </c>
      <c r="Y515" s="1538" t="s">
        <v>368</v>
      </c>
      <c r="Z515" s="1538" t="s">
        <v>7899</v>
      </c>
      <c r="AA515" s="1314"/>
      <c r="AB515" s="1316"/>
      <c r="AC515" s="1314"/>
      <c r="AD515" s="1314"/>
      <c r="AE515" s="1314"/>
      <c r="AF515" s="1314"/>
      <c r="AG515" s="1314"/>
      <c r="AH515" s="1314"/>
      <c r="AI515" s="1314"/>
      <c r="AJ515" s="1314"/>
      <c r="AK515" s="1314"/>
      <c r="AL515" s="1314"/>
      <c r="AM515" s="1314"/>
      <c r="AN515" s="1314"/>
      <c r="AO515" s="1314"/>
      <c r="AP515" s="1314"/>
      <c r="AQ515" s="1314"/>
      <c r="AR515" s="1314"/>
      <c r="AS515" s="1314"/>
      <c r="AT515" s="1314"/>
      <c r="AU515" s="1314"/>
      <c r="AV515" s="1314"/>
      <c r="AW515" s="1314"/>
      <c r="AX515" s="1314"/>
      <c r="AY515" s="1314"/>
      <c r="AZ515" s="1314"/>
      <c r="BA515" s="1314"/>
      <c r="BB515" s="1314"/>
    </row>
    <row r="516" spans="1:54" s="1317" customFormat="1">
      <c r="A516" s="1315">
        <v>554</v>
      </c>
      <c r="B516" s="1435"/>
      <c r="C516" s="1468" t="s">
        <v>7900</v>
      </c>
      <c r="D516" s="1441"/>
      <c r="E516" s="1314"/>
      <c r="F516" s="1314"/>
      <c r="G516" s="1314"/>
      <c r="H516" s="1314"/>
      <c r="I516" s="1314"/>
      <c r="J516" s="1314"/>
      <c r="K516" s="1314"/>
      <c r="L516" s="1314"/>
      <c r="M516" s="1314"/>
      <c r="N516" s="1314"/>
      <c r="O516" s="1314"/>
      <c r="P516" s="1314"/>
      <c r="Q516" s="1314"/>
      <c r="R516" s="1314"/>
      <c r="S516" s="1314"/>
      <c r="T516" s="1314"/>
      <c r="U516" s="1314"/>
      <c r="V516" s="1538" t="s">
        <v>7901</v>
      </c>
      <c r="W516" s="1538" t="s">
        <v>7902</v>
      </c>
      <c r="X516" s="1538" t="s">
        <v>7903</v>
      </c>
      <c r="Y516" s="1538" t="s">
        <v>7904</v>
      </c>
      <c r="Z516" s="1538"/>
      <c r="AA516" s="1314"/>
      <c r="AB516" s="1316"/>
      <c r="AC516" s="1314"/>
      <c r="AD516" s="1314"/>
      <c r="AE516" s="1314"/>
      <c r="AF516" s="1314"/>
      <c r="AG516" s="1314"/>
      <c r="AH516" s="1314"/>
      <c r="AI516" s="1314"/>
      <c r="AJ516" s="1314"/>
      <c r="AK516" s="1314"/>
      <c r="AL516" s="1314"/>
      <c r="AM516" s="1314"/>
      <c r="AN516" s="1314"/>
      <c r="AO516" s="1314"/>
      <c r="AP516" s="1314"/>
      <c r="AQ516" s="1314"/>
      <c r="AR516" s="1314"/>
      <c r="AS516" s="1314"/>
      <c r="AT516" s="1314"/>
      <c r="AU516" s="1314"/>
      <c r="AV516" s="1314"/>
      <c r="AW516" s="1314"/>
      <c r="AX516" s="1314"/>
      <c r="AY516" s="1314"/>
      <c r="AZ516" s="1314"/>
      <c r="BA516" s="1314"/>
      <c r="BB516" s="1314"/>
    </row>
    <row r="517" spans="1:54" s="1317" customFormat="1">
      <c r="A517" s="1315">
        <v>555</v>
      </c>
      <c r="B517" s="1435"/>
      <c r="C517" s="1468" t="s">
        <v>7905</v>
      </c>
      <c r="D517" s="1441"/>
      <c r="E517" s="1314"/>
      <c r="F517" s="1314"/>
      <c r="G517" s="1314"/>
      <c r="H517" s="1314"/>
      <c r="I517" s="1314"/>
      <c r="J517" s="1314"/>
      <c r="K517" s="1314"/>
      <c r="L517" s="1314"/>
      <c r="M517" s="1314"/>
      <c r="N517" s="1314"/>
      <c r="O517" s="1314"/>
      <c r="P517" s="1314"/>
      <c r="Q517" s="1314"/>
      <c r="R517" s="1314"/>
      <c r="S517" s="1314"/>
      <c r="T517" s="1314"/>
      <c r="U517" s="1314"/>
      <c r="V517" s="1538" t="s">
        <v>7906</v>
      </c>
      <c r="W517" s="1538" t="s">
        <v>7907</v>
      </c>
      <c r="X517" s="1538" t="s">
        <v>7908</v>
      </c>
      <c r="Y517" s="1538" t="s">
        <v>7909</v>
      </c>
      <c r="Z517" s="1538" t="s">
        <v>7899</v>
      </c>
      <c r="AA517" s="1314"/>
      <c r="AB517" s="1316"/>
      <c r="AC517" s="1314"/>
      <c r="AD517" s="1314"/>
      <c r="AE517" s="1314"/>
      <c r="AF517" s="1314"/>
      <c r="AG517" s="1314"/>
      <c r="AH517" s="1314"/>
      <c r="AI517" s="1314"/>
      <c r="AJ517" s="1314"/>
      <c r="AK517" s="1314"/>
      <c r="AL517" s="1314"/>
      <c r="AM517" s="1314"/>
      <c r="AN517" s="1314"/>
      <c r="AO517" s="1314"/>
      <c r="AP517" s="1314"/>
      <c r="AQ517" s="1314"/>
      <c r="AR517" s="1314"/>
      <c r="AS517" s="1314"/>
      <c r="AT517" s="1314"/>
      <c r="AU517" s="1314"/>
      <c r="AV517" s="1314"/>
      <c r="AW517" s="1314"/>
      <c r="AX517" s="1314"/>
      <c r="AY517" s="1314"/>
      <c r="AZ517" s="1314"/>
      <c r="BA517" s="1314"/>
      <c r="BB517" s="1314"/>
    </row>
    <row r="518" spans="1:54" s="1317" customFormat="1">
      <c r="A518" s="1315">
        <v>556</v>
      </c>
      <c r="B518" s="1435"/>
      <c r="C518" s="1468" t="s">
        <v>7910</v>
      </c>
      <c r="D518" s="1441"/>
      <c r="E518" s="1314"/>
      <c r="F518" s="1314"/>
      <c r="G518" s="1314"/>
      <c r="H518" s="1314"/>
      <c r="I518" s="1314"/>
      <c r="J518" s="1314"/>
      <c r="K518" s="1314"/>
      <c r="L518" s="1314"/>
      <c r="M518" s="1314"/>
      <c r="N518" s="1314"/>
      <c r="O518" s="1314"/>
      <c r="P518" s="1314"/>
      <c r="Q518" s="1314"/>
      <c r="R518" s="1314"/>
      <c r="S518" s="1314"/>
      <c r="T518" s="1314"/>
      <c r="U518" s="1314"/>
      <c r="V518" s="1538" t="s">
        <v>7911</v>
      </c>
      <c r="W518" s="1538" t="s">
        <v>7912</v>
      </c>
      <c r="X518" s="1538" t="s">
        <v>7898</v>
      </c>
      <c r="Y518" s="1538" t="s">
        <v>7909</v>
      </c>
      <c r="Z518" s="1538" t="s">
        <v>7899</v>
      </c>
      <c r="AA518" s="1314"/>
      <c r="AB518" s="1316"/>
      <c r="AC518" s="1314"/>
      <c r="AD518" s="1314"/>
      <c r="AE518" s="1314"/>
      <c r="AF518" s="1314"/>
      <c r="AG518" s="1314"/>
      <c r="AH518" s="1314"/>
      <c r="AI518" s="1314"/>
      <c r="AJ518" s="1314"/>
      <c r="AK518" s="1314"/>
      <c r="AL518" s="1314"/>
      <c r="AM518" s="1314"/>
      <c r="AN518" s="1314"/>
      <c r="AO518" s="1314"/>
      <c r="AP518" s="1314"/>
      <c r="AQ518" s="1314"/>
      <c r="AR518" s="1314"/>
      <c r="AS518" s="1314"/>
      <c r="AT518" s="1314"/>
      <c r="AU518" s="1314"/>
      <c r="AV518" s="1314"/>
      <c r="AW518" s="1314"/>
      <c r="AX518" s="1314"/>
      <c r="AY518" s="1314"/>
      <c r="AZ518" s="1314"/>
      <c r="BA518" s="1314"/>
      <c r="BB518" s="1314"/>
    </row>
    <row r="519" spans="1:54" s="1317" customFormat="1">
      <c r="A519" s="1315">
        <v>557</v>
      </c>
      <c r="B519" s="1435"/>
      <c r="C519" s="1468" t="s">
        <v>7913</v>
      </c>
      <c r="D519" s="1441"/>
      <c r="E519" s="1314"/>
      <c r="F519" s="1314"/>
      <c r="G519" s="1314"/>
      <c r="H519" s="1314"/>
      <c r="I519" s="1314"/>
      <c r="J519" s="1314"/>
      <c r="K519" s="1314"/>
      <c r="L519" s="1314"/>
      <c r="M519" s="1314"/>
      <c r="N519" s="1314"/>
      <c r="O519" s="1314"/>
      <c r="P519" s="1314"/>
      <c r="Q519" s="1314"/>
      <c r="R519" s="1314"/>
      <c r="S519" s="1314"/>
      <c r="T519" s="1314"/>
      <c r="U519" s="1314"/>
      <c r="V519" s="1538" t="s">
        <v>7914</v>
      </c>
      <c r="W519" s="1538" t="s">
        <v>7915</v>
      </c>
      <c r="X519" s="1538" t="s">
        <v>7916</v>
      </c>
      <c r="Y519" s="1538"/>
      <c r="Z519" s="1538"/>
      <c r="AA519" s="1314"/>
      <c r="AB519" s="1316"/>
      <c r="AC519" s="1314"/>
      <c r="AD519" s="1314"/>
      <c r="AE519" s="1314"/>
      <c r="AF519" s="1314"/>
      <c r="AG519" s="1314"/>
      <c r="AH519" s="1314"/>
      <c r="AI519" s="1314"/>
      <c r="AJ519" s="1314"/>
      <c r="AK519" s="1314"/>
      <c r="AL519" s="1314"/>
      <c r="AM519" s="1314"/>
      <c r="AN519" s="1314"/>
      <c r="AO519" s="1314"/>
      <c r="AP519" s="1314"/>
      <c r="AQ519" s="1314"/>
      <c r="AR519" s="1314"/>
      <c r="AS519" s="1314"/>
      <c r="AT519" s="1314"/>
      <c r="AU519" s="1314"/>
      <c r="AV519" s="1314"/>
      <c r="AW519" s="1314"/>
      <c r="AX519" s="1314"/>
      <c r="AY519" s="1314"/>
      <c r="AZ519" s="1314"/>
      <c r="BA519" s="1314"/>
      <c r="BB519" s="1314"/>
    </row>
    <row r="520" spans="1:54" s="1317" customFormat="1">
      <c r="A520" s="1315">
        <v>558</v>
      </c>
      <c r="B520" s="1435"/>
      <c r="C520" s="1468" t="s">
        <v>7917</v>
      </c>
      <c r="D520" s="1441"/>
      <c r="E520" s="1314"/>
      <c r="F520" s="1314"/>
      <c r="G520" s="1314"/>
      <c r="H520" s="1314"/>
      <c r="I520" s="1314"/>
      <c r="J520" s="1314"/>
      <c r="K520" s="1314"/>
      <c r="L520" s="1314"/>
      <c r="M520" s="1314"/>
      <c r="N520" s="1314"/>
      <c r="O520" s="1314"/>
      <c r="P520" s="1314"/>
      <c r="Q520" s="1314"/>
      <c r="R520" s="1314"/>
      <c r="S520" s="1314"/>
      <c r="T520" s="1314"/>
      <c r="U520" s="1314"/>
      <c r="V520" s="1538" t="s">
        <v>7918</v>
      </c>
      <c r="W520" s="1538" t="s">
        <v>7919</v>
      </c>
      <c r="X520" s="1538" t="s">
        <v>7920</v>
      </c>
      <c r="Y520" s="1547" t="s">
        <v>7921</v>
      </c>
      <c r="Z520" s="1416" t="s">
        <v>7922</v>
      </c>
      <c r="AA520" s="1314"/>
      <c r="AB520" s="1316"/>
      <c r="AC520" s="1314"/>
      <c r="AD520" s="1314"/>
      <c r="AE520" s="1314"/>
      <c r="AF520" s="1314"/>
      <c r="AG520" s="1314"/>
      <c r="AH520" s="1314"/>
      <c r="AI520" s="1314"/>
      <c r="AJ520" s="1314"/>
      <c r="AK520" s="1314"/>
      <c r="AL520" s="1314"/>
      <c r="AM520" s="1314"/>
      <c r="AN520" s="1314"/>
      <c r="AO520" s="1314"/>
      <c r="AP520" s="1314"/>
      <c r="AQ520" s="1314"/>
      <c r="AR520" s="1314"/>
      <c r="AS520" s="1314"/>
      <c r="AT520" s="1314"/>
      <c r="AU520" s="1314"/>
      <c r="AV520" s="1314"/>
      <c r="AW520" s="1314"/>
      <c r="AX520" s="1314"/>
      <c r="AY520" s="1314"/>
      <c r="AZ520" s="1314"/>
      <c r="BA520" s="1314"/>
      <c r="BB520" s="1314"/>
    </row>
    <row r="521" spans="1:54" s="1317" customFormat="1">
      <c r="A521" s="1315">
        <v>559</v>
      </c>
      <c r="B521" s="1435"/>
      <c r="C521" s="1468" t="s">
        <v>7923</v>
      </c>
      <c r="D521" s="1441"/>
      <c r="E521" s="1314"/>
      <c r="F521" s="1314"/>
      <c r="G521" s="1314"/>
      <c r="H521" s="1314"/>
      <c r="I521" s="1314"/>
      <c r="J521" s="1314"/>
      <c r="K521" s="1314"/>
      <c r="L521" s="1314"/>
      <c r="M521" s="1314"/>
      <c r="N521" s="1314"/>
      <c r="O521" s="1314"/>
      <c r="P521" s="1314"/>
      <c r="Q521" s="1314"/>
      <c r="R521" s="1314"/>
      <c r="S521" s="1314"/>
      <c r="T521" s="1314"/>
      <c r="U521" s="1314"/>
      <c r="V521" s="1538" t="s">
        <v>7924</v>
      </c>
      <c r="W521" s="1538" t="s">
        <v>6945</v>
      </c>
      <c r="X521" s="1538" t="s">
        <v>7925</v>
      </c>
      <c r="Y521" s="1538" t="s">
        <v>7926</v>
      </c>
      <c r="Z521" s="1538" t="s">
        <v>7927</v>
      </c>
      <c r="AA521" s="1314"/>
      <c r="AB521" s="1316"/>
      <c r="AC521" s="1314"/>
      <c r="AD521" s="1314"/>
      <c r="AE521" s="1314"/>
      <c r="AF521" s="1314"/>
      <c r="AG521" s="1314"/>
      <c r="AH521" s="1314"/>
      <c r="AI521" s="1314"/>
      <c r="AJ521" s="1314"/>
      <c r="AK521" s="1314"/>
      <c r="AL521" s="1314"/>
      <c r="AM521" s="1314"/>
      <c r="AN521" s="1314"/>
      <c r="AO521" s="1314"/>
      <c r="AP521" s="1314"/>
      <c r="AQ521" s="1314"/>
      <c r="AR521" s="1314"/>
      <c r="AS521" s="1314"/>
      <c r="AT521" s="1314"/>
      <c r="AU521" s="1314"/>
      <c r="AV521" s="1314"/>
      <c r="AW521" s="1314"/>
      <c r="AX521" s="1314"/>
      <c r="AY521" s="1314"/>
      <c r="AZ521" s="1314"/>
      <c r="BA521" s="1314"/>
      <c r="BB521" s="1314"/>
    </row>
    <row r="522" spans="1:54" s="1317" customFormat="1">
      <c r="A522" s="1315">
        <v>560</v>
      </c>
      <c r="B522" s="1435"/>
      <c r="C522" s="1468" t="s">
        <v>7928</v>
      </c>
      <c r="D522" s="1441"/>
      <c r="E522" s="1314"/>
      <c r="F522" s="1314"/>
      <c r="G522" s="1314"/>
      <c r="H522" s="1314"/>
      <c r="I522" s="1314"/>
      <c r="J522" s="1314"/>
      <c r="K522" s="1314"/>
      <c r="L522" s="1314"/>
      <c r="M522" s="1314"/>
      <c r="N522" s="1314"/>
      <c r="O522" s="1314"/>
      <c r="P522" s="1314"/>
      <c r="Q522" s="1314"/>
      <c r="R522" s="1314"/>
      <c r="S522" s="1314"/>
      <c r="T522" s="1314"/>
      <c r="U522" s="1314"/>
      <c r="V522" s="1538" t="s">
        <v>7929</v>
      </c>
      <c r="W522" s="1538" t="s">
        <v>7930</v>
      </c>
      <c r="X522" s="1538" t="s">
        <v>7931</v>
      </c>
      <c r="Y522" s="1416" t="s">
        <v>7932</v>
      </c>
      <c r="Z522" s="1538" t="s">
        <v>7933</v>
      </c>
      <c r="AA522" s="1314"/>
      <c r="AB522" s="1316"/>
      <c r="AC522" s="1314"/>
      <c r="AD522" s="1314"/>
      <c r="AE522" s="1314"/>
      <c r="AF522" s="1314"/>
      <c r="AG522" s="1314"/>
      <c r="AH522" s="1314"/>
      <c r="AI522" s="1314"/>
      <c r="AJ522" s="1314"/>
      <c r="AK522" s="1314"/>
      <c r="AL522" s="1314"/>
      <c r="AM522" s="1314"/>
      <c r="AN522" s="1314"/>
      <c r="AO522" s="1314"/>
      <c r="AP522" s="1314"/>
      <c r="AQ522" s="1314"/>
      <c r="AR522" s="1314"/>
      <c r="AS522" s="1314"/>
      <c r="AT522" s="1314"/>
      <c r="AU522" s="1314"/>
      <c r="AV522" s="1314"/>
      <c r="AW522" s="1314"/>
      <c r="AX522" s="1314"/>
      <c r="AY522" s="1314"/>
      <c r="AZ522" s="1314"/>
      <c r="BA522" s="1314"/>
      <c r="BB522" s="1314"/>
    </row>
    <row r="523" spans="1:54" s="1317" customFormat="1" ht="25.5">
      <c r="A523" s="1315">
        <v>561</v>
      </c>
      <c r="B523" s="1435"/>
      <c r="C523" s="1468" t="s">
        <v>7934</v>
      </c>
      <c r="D523" s="1441"/>
      <c r="E523" s="1314"/>
      <c r="F523" s="1314"/>
      <c r="G523" s="1314"/>
      <c r="H523" s="1314"/>
      <c r="I523" s="1314"/>
      <c r="J523" s="1314"/>
      <c r="K523" s="1314"/>
      <c r="L523" s="1314"/>
      <c r="M523" s="1314"/>
      <c r="N523" s="1314"/>
      <c r="O523" s="1314"/>
      <c r="P523" s="1314"/>
      <c r="Q523" s="1314"/>
      <c r="R523" s="1314"/>
      <c r="S523" s="1314"/>
      <c r="T523" s="1314"/>
      <c r="U523" s="1314"/>
      <c r="V523" s="1538" t="s">
        <v>7935</v>
      </c>
      <c r="W523" s="1538" t="s">
        <v>7936</v>
      </c>
      <c r="X523" s="1538" t="s">
        <v>7937</v>
      </c>
      <c r="Y523" s="1538" t="s">
        <v>7938</v>
      </c>
      <c r="Z523" s="1416" t="s">
        <v>7939</v>
      </c>
      <c r="AA523" s="1314"/>
      <c r="AB523" s="1316"/>
      <c r="AC523" s="1314"/>
      <c r="AD523" s="1314"/>
      <c r="AE523" s="1314"/>
      <c r="AF523" s="1314"/>
      <c r="AG523" s="1314"/>
      <c r="AH523" s="1314"/>
      <c r="AI523" s="1314"/>
      <c r="AJ523" s="1314"/>
      <c r="AK523" s="1314"/>
      <c r="AL523" s="1314"/>
      <c r="AM523" s="1314"/>
      <c r="AN523" s="1314"/>
      <c r="AO523" s="1314"/>
      <c r="AP523" s="1314"/>
      <c r="AQ523" s="1314"/>
      <c r="AR523" s="1314"/>
      <c r="AS523" s="1314"/>
      <c r="AT523" s="1314"/>
      <c r="AU523" s="1314"/>
      <c r="AV523" s="1314"/>
      <c r="AW523" s="1314"/>
      <c r="AX523" s="1314"/>
      <c r="AY523" s="1314"/>
      <c r="AZ523" s="1314"/>
      <c r="BA523" s="1314"/>
      <c r="BB523" s="1314"/>
    </row>
    <row r="524" spans="1:54" s="1317" customFormat="1">
      <c r="A524" s="1315">
        <v>562</v>
      </c>
      <c r="B524" s="1435"/>
      <c r="C524" s="1468" t="s">
        <v>7940</v>
      </c>
      <c r="D524" s="1441"/>
      <c r="E524" s="1314"/>
      <c r="F524" s="1314"/>
      <c r="G524" s="1314"/>
      <c r="H524" s="1314"/>
      <c r="I524" s="1314"/>
      <c r="J524" s="1314"/>
      <c r="K524" s="1314"/>
      <c r="L524" s="1314"/>
      <c r="M524" s="1314"/>
      <c r="N524" s="1314"/>
      <c r="O524" s="1314"/>
      <c r="P524" s="1314"/>
      <c r="Q524" s="1314"/>
      <c r="R524" s="1314"/>
      <c r="S524" s="1314"/>
      <c r="T524" s="1314"/>
      <c r="U524" s="1314"/>
      <c r="V524" s="1538" t="s">
        <v>7941</v>
      </c>
      <c r="W524" s="1538" t="s">
        <v>7942</v>
      </c>
      <c r="X524" s="1538" t="s">
        <v>7943</v>
      </c>
      <c r="Y524" s="1538" t="s">
        <v>7944</v>
      </c>
      <c r="Z524" s="1538" t="s">
        <v>7945</v>
      </c>
      <c r="AA524" s="1314"/>
      <c r="AB524" s="1316"/>
      <c r="AC524" s="1314"/>
      <c r="AD524" s="1314"/>
      <c r="AE524" s="1314"/>
      <c r="AF524" s="1314"/>
      <c r="AG524" s="1314"/>
      <c r="AH524" s="1314"/>
      <c r="AI524" s="1314"/>
      <c r="AJ524" s="1314"/>
      <c r="AK524" s="1314"/>
      <c r="AL524" s="1314"/>
      <c r="AM524" s="1314"/>
      <c r="AN524" s="1314"/>
      <c r="AO524" s="1314"/>
      <c r="AP524" s="1314"/>
      <c r="AQ524" s="1314"/>
      <c r="AR524" s="1314"/>
      <c r="AS524" s="1314"/>
      <c r="AT524" s="1314"/>
      <c r="AU524" s="1314"/>
      <c r="AV524" s="1314"/>
      <c r="AW524" s="1314"/>
      <c r="AX524" s="1314"/>
      <c r="AY524" s="1314"/>
      <c r="AZ524" s="1314"/>
      <c r="BA524" s="1314"/>
      <c r="BB524" s="1314"/>
    </row>
    <row r="525" spans="1:54" s="1317" customFormat="1">
      <c r="A525" s="1315">
        <v>563</v>
      </c>
      <c r="B525" s="1435"/>
      <c r="C525" s="1468" t="s">
        <v>7946</v>
      </c>
      <c r="D525" s="1441"/>
      <c r="E525" s="1314"/>
      <c r="F525" s="1314"/>
      <c r="G525" s="1314"/>
      <c r="H525" s="1314"/>
      <c r="I525" s="1314"/>
      <c r="J525" s="1314"/>
      <c r="K525" s="1314"/>
      <c r="L525" s="1314"/>
      <c r="M525" s="1314"/>
      <c r="N525" s="1314"/>
      <c r="O525" s="1314"/>
      <c r="P525" s="1314"/>
      <c r="Q525" s="1314"/>
      <c r="R525" s="1314"/>
      <c r="S525" s="1314"/>
      <c r="T525" s="1314"/>
      <c r="U525" s="1314"/>
      <c r="V525" s="1538" t="s">
        <v>7947</v>
      </c>
      <c r="W525" s="1538" t="s">
        <v>7948</v>
      </c>
      <c r="X525" s="1538" t="s">
        <v>7943</v>
      </c>
      <c r="Y525" s="1538"/>
      <c r="Z525" s="1538" t="s">
        <v>7945</v>
      </c>
      <c r="AA525" s="1314"/>
      <c r="AB525" s="1316"/>
      <c r="AC525" s="1314"/>
      <c r="AD525" s="1314"/>
      <c r="AE525" s="1314"/>
      <c r="AF525" s="1314"/>
      <c r="AG525" s="1314"/>
      <c r="AH525" s="1314"/>
      <c r="AI525" s="1314"/>
      <c r="AJ525" s="1314"/>
      <c r="AK525" s="1314"/>
      <c r="AL525" s="1314"/>
      <c r="AM525" s="1314"/>
      <c r="AN525" s="1314"/>
      <c r="AO525" s="1314"/>
      <c r="AP525" s="1314"/>
      <c r="AQ525" s="1314"/>
      <c r="AR525" s="1314"/>
      <c r="AS525" s="1314"/>
      <c r="AT525" s="1314"/>
      <c r="AU525" s="1314"/>
      <c r="AV525" s="1314"/>
      <c r="AW525" s="1314"/>
      <c r="AX525" s="1314"/>
      <c r="AY525" s="1314"/>
      <c r="AZ525" s="1314"/>
      <c r="BA525" s="1314"/>
      <c r="BB525" s="1314"/>
    </row>
    <row r="526" spans="1:54" s="1317" customFormat="1">
      <c r="A526" s="1315">
        <v>564</v>
      </c>
      <c r="B526" s="1435"/>
      <c r="C526" s="1468" t="s">
        <v>7949</v>
      </c>
      <c r="D526" s="1441"/>
      <c r="E526" s="1314"/>
      <c r="F526" s="1314"/>
      <c r="G526" s="1314"/>
      <c r="H526" s="1314"/>
      <c r="I526" s="1314"/>
      <c r="J526" s="1314"/>
      <c r="K526" s="1314"/>
      <c r="L526" s="1314"/>
      <c r="M526" s="1314"/>
      <c r="N526" s="1314"/>
      <c r="O526" s="1314"/>
      <c r="P526" s="1314"/>
      <c r="Q526" s="1314"/>
      <c r="R526" s="1314"/>
      <c r="S526" s="1314"/>
      <c r="T526" s="1314"/>
      <c r="U526" s="1314"/>
      <c r="V526" s="1538" t="s">
        <v>7950</v>
      </c>
      <c r="W526" s="1538" t="s">
        <v>7521</v>
      </c>
      <c r="X526" s="1538" t="s">
        <v>7951</v>
      </c>
      <c r="Y526" s="1538"/>
      <c r="Z526" s="1538" t="s">
        <v>7945</v>
      </c>
      <c r="AA526" s="1314"/>
      <c r="AB526" s="1316"/>
      <c r="AC526" s="1314"/>
      <c r="AD526" s="1314"/>
      <c r="AE526" s="1314"/>
      <c r="AF526" s="1314"/>
      <c r="AG526" s="1314"/>
      <c r="AH526" s="1314"/>
      <c r="AI526" s="1314"/>
      <c r="AJ526" s="1314"/>
      <c r="AK526" s="1314"/>
      <c r="AL526" s="1314"/>
      <c r="AM526" s="1314"/>
      <c r="AN526" s="1314"/>
      <c r="AO526" s="1314"/>
      <c r="AP526" s="1314"/>
      <c r="AQ526" s="1314"/>
      <c r="AR526" s="1314"/>
      <c r="AS526" s="1314"/>
      <c r="AT526" s="1314"/>
      <c r="AU526" s="1314"/>
      <c r="AV526" s="1314"/>
      <c r="AW526" s="1314"/>
      <c r="AX526" s="1314"/>
      <c r="AY526" s="1314"/>
      <c r="AZ526" s="1314"/>
      <c r="BA526" s="1314"/>
      <c r="BB526" s="1314"/>
    </row>
    <row r="527" spans="1:54" s="1317" customFormat="1">
      <c r="A527" s="1315">
        <v>565</v>
      </c>
      <c r="B527" s="1435"/>
      <c r="C527" s="1468" t="s">
        <v>7952</v>
      </c>
      <c r="D527" s="1441"/>
      <c r="E527" s="1314"/>
      <c r="F527" s="1314"/>
      <c r="G527" s="1314"/>
      <c r="H527" s="1314"/>
      <c r="I527" s="1314"/>
      <c r="J527" s="1314"/>
      <c r="K527" s="1314"/>
      <c r="L527" s="1314"/>
      <c r="M527" s="1314"/>
      <c r="N527" s="1314"/>
      <c r="O527" s="1314"/>
      <c r="P527" s="1314"/>
      <c r="Q527" s="1314"/>
      <c r="R527" s="1314"/>
      <c r="S527" s="1314"/>
      <c r="T527" s="1314"/>
      <c r="U527" s="1314"/>
      <c r="V527" s="1538" t="s">
        <v>7953</v>
      </c>
      <c r="W527" s="1538" t="s">
        <v>7954</v>
      </c>
      <c r="X527" s="1538" t="s">
        <v>7955</v>
      </c>
      <c r="Y527" s="1416" t="s">
        <v>7956</v>
      </c>
      <c r="Z527" s="1538" t="s">
        <v>7957</v>
      </c>
      <c r="AA527" s="1314"/>
      <c r="AB527" s="1316"/>
      <c r="AC527" s="1314"/>
      <c r="AD527" s="1314"/>
      <c r="AE527" s="1314"/>
      <c r="AF527" s="1314"/>
      <c r="AG527" s="1314"/>
      <c r="AH527" s="1314"/>
      <c r="AI527" s="1314"/>
      <c r="AJ527" s="1314"/>
      <c r="AK527" s="1314"/>
      <c r="AL527" s="1314"/>
      <c r="AM527" s="1314"/>
      <c r="AN527" s="1314"/>
      <c r="AO527" s="1314"/>
      <c r="AP527" s="1314"/>
      <c r="AQ527" s="1314"/>
      <c r="AR527" s="1314"/>
      <c r="AS527" s="1314"/>
      <c r="AT527" s="1314"/>
      <c r="AU527" s="1314"/>
      <c r="AV527" s="1314"/>
      <c r="AW527" s="1314"/>
      <c r="AX527" s="1314"/>
      <c r="AY527" s="1314"/>
      <c r="AZ527" s="1314"/>
      <c r="BA527" s="1314"/>
      <c r="BB527" s="1314"/>
    </row>
    <row r="528" spans="1:54" s="1317" customFormat="1" ht="30">
      <c r="A528" s="1315">
        <v>566</v>
      </c>
      <c r="B528" s="1435"/>
      <c r="C528" s="1468" t="s">
        <v>7958</v>
      </c>
      <c r="D528" s="1441"/>
      <c r="E528" s="1314"/>
      <c r="F528" s="1314"/>
      <c r="G528" s="1314"/>
      <c r="H528" s="1314"/>
      <c r="I528" s="1314"/>
      <c r="J528" s="1314"/>
      <c r="K528" s="1314"/>
      <c r="L528" s="1314"/>
      <c r="M528" s="1314"/>
      <c r="N528" s="1314"/>
      <c r="O528" s="1314"/>
      <c r="P528" s="1314"/>
      <c r="Q528" s="1314"/>
      <c r="R528" s="1314"/>
      <c r="S528" s="1314"/>
      <c r="T528" s="1314"/>
      <c r="U528" s="1314"/>
      <c r="V528" s="1538" t="s">
        <v>7959</v>
      </c>
      <c r="W528" s="1538" t="s">
        <v>7954</v>
      </c>
      <c r="X528" s="1538" t="s">
        <v>7960</v>
      </c>
      <c r="Y528" s="1416" t="s">
        <v>7961</v>
      </c>
      <c r="Z528" s="1538" t="s">
        <v>7962</v>
      </c>
      <c r="AA528" s="1314"/>
      <c r="AB528" s="1316"/>
      <c r="AC528" s="1314"/>
      <c r="AD528" s="1314"/>
      <c r="AE528" s="1314"/>
      <c r="AF528" s="1314"/>
      <c r="AG528" s="1314"/>
      <c r="AH528" s="1314"/>
      <c r="AI528" s="1314"/>
      <c r="AJ528" s="1314"/>
      <c r="AK528" s="1314"/>
      <c r="AL528" s="1314"/>
      <c r="AM528" s="1314"/>
      <c r="AN528" s="1314"/>
      <c r="AO528" s="1314"/>
      <c r="AP528" s="1314"/>
      <c r="AQ528" s="1314"/>
      <c r="AR528" s="1314"/>
      <c r="AS528" s="1314"/>
      <c r="AT528" s="1314"/>
      <c r="AU528" s="1314"/>
      <c r="AV528" s="1314"/>
      <c r="AW528" s="1314"/>
      <c r="AX528" s="1314"/>
      <c r="AY528" s="1314"/>
      <c r="AZ528" s="1314"/>
      <c r="BA528" s="1314"/>
      <c r="BB528" s="1314"/>
    </row>
    <row r="529" spans="1:54" s="1317" customFormat="1">
      <c r="A529" s="1315">
        <v>567</v>
      </c>
      <c r="B529" s="1435"/>
      <c r="C529" s="1468" t="s">
        <v>7963</v>
      </c>
      <c r="D529" s="1441"/>
      <c r="E529" s="1314"/>
      <c r="F529" s="1314"/>
      <c r="G529" s="1314"/>
      <c r="H529" s="1314"/>
      <c r="I529" s="1314"/>
      <c r="J529" s="1314"/>
      <c r="K529" s="1314"/>
      <c r="L529" s="1314"/>
      <c r="M529" s="1314"/>
      <c r="N529" s="1314"/>
      <c r="O529" s="1314"/>
      <c r="P529" s="1314"/>
      <c r="Q529" s="1314"/>
      <c r="R529" s="1314"/>
      <c r="S529" s="1314"/>
      <c r="T529" s="1314"/>
      <c r="U529" s="1314"/>
      <c r="V529" s="1538" t="s">
        <v>7964</v>
      </c>
      <c r="W529" s="1538" t="s">
        <v>7559</v>
      </c>
      <c r="X529" s="1538" t="s">
        <v>7560</v>
      </c>
      <c r="Y529" s="1538" t="s">
        <v>7965</v>
      </c>
      <c r="Z529" s="1538" t="s">
        <v>7966</v>
      </c>
      <c r="AA529" s="1314"/>
      <c r="AB529" s="1316"/>
      <c r="AC529" s="1314"/>
      <c r="AD529" s="1314"/>
      <c r="AE529" s="1314"/>
      <c r="AF529" s="1314"/>
      <c r="AG529" s="1314"/>
      <c r="AH529" s="1314"/>
      <c r="AI529" s="1314"/>
      <c r="AJ529" s="1314"/>
      <c r="AK529" s="1314"/>
      <c r="AL529" s="1314"/>
      <c r="AM529" s="1314"/>
      <c r="AN529" s="1314"/>
      <c r="AO529" s="1314"/>
      <c r="AP529" s="1314"/>
      <c r="AQ529" s="1314"/>
      <c r="AR529" s="1314"/>
      <c r="AS529" s="1314"/>
      <c r="AT529" s="1314"/>
      <c r="AU529" s="1314"/>
      <c r="AV529" s="1314"/>
      <c r="AW529" s="1314"/>
      <c r="AX529" s="1314"/>
      <c r="AY529" s="1314"/>
      <c r="AZ529" s="1314"/>
      <c r="BA529" s="1314"/>
      <c r="BB529" s="1314"/>
    </row>
    <row r="530" spans="1:54" s="1317" customFormat="1">
      <c r="A530" s="1315">
        <v>568</v>
      </c>
      <c r="B530" s="1435"/>
      <c r="C530" s="1468" t="s">
        <v>7967</v>
      </c>
      <c r="D530" s="1441"/>
      <c r="E530" s="1314"/>
      <c r="F530" s="1314"/>
      <c r="G530" s="1314"/>
      <c r="H530" s="1314"/>
      <c r="I530" s="1314"/>
      <c r="J530" s="1314"/>
      <c r="K530" s="1314"/>
      <c r="L530" s="1314"/>
      <c r="M530" s="1314"/>
      <c r="N530" s="1314"/>
      <c r="O530" s="1314"/>
      <c r="P530" s="1314"/>
      <c r="Q530" s="1314"/>
      <c r="R530" s="1314"/>
      <c r="S530" s="1314"/>
      <c r="T530" s="1314"/>
      <c r="U530" s="1314"/>
      <c r="V530" s="1538" t="s">
        <v>7968</v>
      </c>
      <c r="W530" s="1538" t="s">
        <v>7969</v>
      </c>
      <c r="X530" s="1538" t="s">
        <v>7970</v>
      </c>
      <c r="Y530" s="1538" t="s">
        <v>7971</v>
      </c>
      <c r="Z530" s="1538" t="s">
        <v>7972</v>
      </c>
      <c r="AA530" s="1314"/>
      <c r="AB530" s="1316"/>
      <c r="AC530" s="1314"/>
      <c r="AD530" s="1314"/>
      <c r="AE530" s="1314"/>
      <c r="AF530" s="1314"/>
      <c r="AG530" s="1314"/>
      <c r="AH530" s="1314"/>
      <c r="AI530" s="1314"/>
      <c r="AJ530" s="1314"/>
      <c r="AK530" s="1314"/>
      <c r="AL530" s="1314"/>
      <c r="AM530" s="1314"/>
      <c r="AN530" s="1314"/>
      <c r="AO530" s="1314"/>
      <c r="AP530" s="1314"/>
      <c r="AQ530" s="1314"/>
      <c r="AR530" s="1314"/>
      <c r="AS530" s="1314"/>
      <c r="AT530" s="1314"/>
      <c r="AU530" s="1314"/>
      <c r="AV530" s="1314"/>
      <c r="AW530" s="1314"/>
      <c r="AX530" s="1314"/>
      <c r="AY530" s="1314"/>
      <c r="AZ530" s="1314"/>
      <c r="BA530" s="1314"/>
      <c r="BB530" s="1314"/>
    </row>
    <row r="531" spans="1:54" s="1317" customFormat="1">
      <c r="A531" s="1315">
        <v>569</v>
      </c>
      <c r="B531" s="1435"/>
      <c r="C531" s="1548" t="s">
        <v>7973</v>
      </c>
      <c r="D531" s="1441"/>
      <c r="E531" s="1314"/>
      <c r="F531" s="1314"/>
      <c r="G531" s="1314"/>
      <c r="H531" s="1314"/>
      <c r="I531" s="1314"/>
      <c r="J531" s="1314"/>
      <c r="K531" s="1314"/>
      <c r="L531" s="1314"/>
      <c r="M531" s="1314"/>
      <c r="N531" s="1314"/>
      <c r="O531" s="1314"/>
      <c r="P531" s="1314"/>
      <c r="Q531" s="1314"/>
      <c r="R531" s="1314"/>
      <c r="S531" s="1314"/>
      <c r="T531" s="1314"/>
      <c r="U531" s="1314"/>
      <c r="V531" s="1538" t="s">
        <v>7974</v>
      </c>
      <c r="W531" s="1538" t="s">
        <v>7975</v>
      </c>
      <c r="X531" s="1538" t="s">
        <v>7976</v>
      </c>
      <c r="Y531" s="1416" t="s">
        <v>7977</v>
      </c>
      <c r="Z531" s="1538" t="s">
        <v>7978</v>
      </c>
      <c r="AA531" s="1314"/>
      <c r="AB531" s="1316"/>
      <c r="AC531" s="1314"/>
      <c r="AD531" s="1314"/>
      <c r="AE531" s="1314"/>
      <c r="AF531" s="1314"/>
      <c r="AG531" s="1314"/>
      <c r="AH531" s="1314"/>
      <c r="AI531" s="1314"/>
      <c r="AJ531" s="1314"/>
      <c r="AK531" s="1314"/>
      <c r="AL531" s="1314"/>
      <c r="AM531" s="1314"/>
      <c r="AN531" s="1314"/>
      <c r="AO531" s="1314"/>
      <c r="AP531" s="1314"/>
      <c r="AQ531" s="1314"/>
      <c r="AR531" s="1314"/>
      <c r="AS531" s="1314"/>
      <c r="AT531" s="1314"/>
      <c r="AU531" s="1314"/>
      <c r="AV531" s="1314"/>
      <c r="AW531" s="1314"/>
      <c r="AX531" s="1314"/>
      <c r="AY531" s="1314"/>
      <c r="AZ531" s="1314"/>
      <c r="BA531" s="1314"/>
      <c r="BB531" s="1314"/>
    </row>
    <row r="532" spans="1:54" s="1317" customFormat="1">
      <c r="A532" s="1315">
        <v>570</v>
      </c>
      <c r="B532" s="1435"/>
      <c r="C532" s="1548" t="s">
        <v>7979</v>
      </c>
      <c r="D532" s="1441"/>
      <c r="E532" s="1314"/>
      <c r="F532" s="1314"/>
      <c r="G532" s="1314"/>
      <c r="H532" s="1314"/>
      <c r="I532" s="1314"/>
      <c r="J532" s="1314"/>
      <c r="K532" s="1314"/>
      <c r="L532" s="1314"/>
      <c r="M532" s="1314"/>
      <c r="N532" s="1314"/>
      <c r="O532" s="1314"/>
      <c r="P532" s="1314"/>
      <c r="Q532" s="1314"/>
      <c r="R532" s="1314"/>
      <c r="S532" s="1314"/>
      <c r="T532" s="1314"/>
      <c r="U532" s="1314"/>
      <c r="V532" s="1538" t="s">
        <v>7980</v>
      </c>
      <c r="W532" s="1538" t="s">
        <v>1272</v>
      </c>
      <c r="X532" s="1538" t="s">
        <v>1273</v>
      </c>
      <c r="Y532" s="1416" t="s">
        <v>7981</v>
      </c>
      <c r="Z532" s="1538" t="s">
        <v>7982</v>
      </c>
      <c r="AA532" s="1314"/>
      <c r="AB532" s="1316"/>
      <c r="AC532" s="1314"/>
      <c r="AD532" s="1314"/>
      <c r="AE532" s="1314"/>
      <c r="AF532" s="1314"/>
      <c r="AG532" s="1314"/>
      <c r="AH532" s="1314"/>
      <c r="AI532" s="1314"/>
      <c r="AJ532" s="1314"/>
      <c r="AK532" s="1314"/>
      <c r="AL532" s="1314"/>
      <c r="AM532" s="1314"/>
      <c r="AN532" s="1314"/>
      <c r="AO532" s="1314"/>
      <c r="AP532" s="1314"/>
      <c r="AQ532" s="1314"/>
      <c r="AR532" s="1314"/>
      <c r="AS532" s="1314"/>
      <c r="AT532" s="1314"/>
      <c r="AU532" s="1314"/>
      <c r="AV532" s="1314"/>
      <c r="AW532" s="1314"/>
      <c r="AX532" s="1314"/>
      <c r="AY532" s="1314"/>
      <c r="AZ532" s="1314"/>
      <c r="BA532" s="1314"/>
      <c r="BB532" s="1314"/>
    </row>
    <row r="533" spans="1:54" s="1317" customFormat="1" ht="30">
      <c r="A533" s="1315">
        <v>571</v>
      </c>
      <c r="B533" s="1435"/>
      <c r="C533" s="1548" t="s">
        <v>7983</v>
      </c>
      <c r="D533" s="1441"/>
      <c r="E533" s="1314"/>
      <c r="F533" s="1314"/>
      <c r="G533" s="1314"/>
      <c r="H533" s="1314"/>
      <c r="I533" s="1314"/>
      <c r="J533" s="1314"/>
      <c r="K533" s="1314"/>
      <c r="L533" s="1314"/>
      <c r="M533" s="1314"/>
      <c r="N533" s="1314"/>
      <c r="O533" s="1314"/>
      <c r="P533" s="1314"/>
      <c r="Q533" s="1314"/>
      <c r="R533" s="1314"/>
      <c r="S533" s="1314"/>
      <c r="T533" s="1314"/>
      <c r="U533" s="1314"/>
      <c r="V533" s="1538" t="s">
        <v>7984</v>
      </c>
      <c r="W533" s="1538" t="s">
        <v>1230</v>
      </c>
      <c r="X533" s="1538" t="s">
        <v>7985</v>
      </c>
      <c r="Y533" s="1416" t="s">
        <v>1232</v>
      </c>
      <c r="Z533" s="1538" t="s">
        <v>7986</v>
      </c>
      <c r="AA533" s="1314"/>
      <c r="AB533" s="1316"/>
      <c r="AC533" s="1314"/>
      <c r="AD533" s="1314"/>
      <c r="AE533" s="1314"/>
      <c r="AF533" s="1314"/>
      <c r="AG533" s="1314"/>
      <c r="AH533" s="1314"/>
      <c r="AI533" s="1314"/>
      <c r="AJ533" s="1314"/>
      <c r="AK533" s="1314"/>
      <c r="AL533" s="1314"/>
      <c r="AM533" s="1314"/>
      <c r="AN533" s="1314"/>
      <c r="AO533" s="1314"/>
      <c r="AP533" s="1314"/>
      <c r="AQ533" s="1314"/>
      <c r="AR533" s="1314"/>
      <c r="AS533" s="1314"/>
      <c r="AT533" s="1314"/>
      <c r="AU533" s="1314"/>
      <c r="AV533" s="1314"/>
      <c r="AW533" s="1314"/>
      <c r="AX533" s="1314"/>
      <c r="AY533" s="1314"/>
      <c r="AZ533" s="1314"/>
      <c r="BA533" s="1314"/>
      <c r="BB533" s="1314"/>
    </row>
    <row r="534" spans="1:54" s="1317" customFormat="1">
      <c r="A534" s="1315">
        <v>572</v>
      </c>
      <c r="B534" s="1435"/>
      <c r="C534" s="1548" t="s">
        <v>1149</v>
      </c>
      <c r="D534" s="1441"/>
      <c r="E534" s="1314"/>
      <c r="F534" s="1314"/>
      <c r="G534" s="1314"/>
      <c r="H534" s="1314"/>
      <c r="I534" s="1314"/>
      <c r="J534" s="1314"/>
      <c r="K534" s="1314"/>
      <c r="L534" s="1314"/>
      <c r="M534" s="1314"/>
      <c r="N534" s="1314"/>
      <c r="O534" s="1314"/>
      <c r="P534" s="1314"/>
      <c r="Q534" s="1314"/>
      <c r="R534" s="1314"/>
      <c r="S534" s="1314"/>
      <c r="T534" s="1314"/>
      <c r="U534" s="1314"/>
      <c r="V534" s="1538" t="s">
        <v>7987</v>
      </c>
      <c r="W534" s="1538" t="s">
        <v>7988</v>
      </c>
      <c r="X534" s="1538" t="s">
        <v>7989</v>
      </c>
      <c r="Y534" s="1416" t="s">
        <v>1154</v>
      </c>
      <c r="Z534" s="1538" t="s">
        <v>7990</v>
      </c>
      <c r="AA534" s="1314"/>
      <c r="AB534" s="1316"/>
      <c r="AC534" s="1314"/>
      <c r="AD534" s="1314"/>
      <c r="AE534" s="1314"/>
      <c r="AF534" s="1314"/>
      <c r="AG534" s="1314"/>
      <c r="AH534" s="1314"/>
      <c r="AI534" s="1314"/>
      <c r="AJ534" s="1314"/>
      <c r="AK534" s="1314"/>
      <c r="AL534" s="1314"/>
      <c r="AM534" s="1314"/>
      <c r="AN534" s="1314"/>
      <c r="AO534" s="1314"/>
      <c r="AP534" s="1314"/>
      <c r="AQ534" s="1314"/>
      <c r="AR534" s="1314"/>
      <c r="AS534" s="1314"/>
      <c r="AT534" s="1314"/>
      <c r="AU534" s="1314"/>
      <c r="AV534" s="1314"/>
      <c r="AW534" s="1314"/>
      <c r="AX534" s="1314"/>
      <c r="AY534" s="1314"/>
      <c r="AZ534" s="1314"/>
      <c r="BA534" s="1314"/>
      <c r="BB534" s="1314"/>
    </row>
    <row r="535" spans="1:54" s="1317" customFormat="1">
      <c r="A535" s="1315">
        <v>573</v>
      </c>
      <c r="B535" s="1435"/>
      <c r="C535" s="1548" t="s">
        <v>7991</v>
      </c>
      <c r="D535" s="1441"/>
      <c r="E535" s="1314"/>
      <c r="F535" s="1314"/>
      <c r="G535" s="1314"/>
      <c r="H535" s="1314"/>
      <c r="I535" s="1314"/>
      <c r="J535" s="1314"/>
      <c r="K535" s="1314"/>
      <c r="L535" s="1314"/>
      <c r="M535" s="1314"/>
      <c r="N535" s="1314"/>
      <c r="O535" s="1314"/>
      <c r="P535" s="1314"/>
      <c r="Q535" s="1314"/>
      <c r="R535" s="1314"/>
      <c r="S535" s="1314"/>
      <c r="T535" s="1314"/>
      <c r="U535" s="1314"/>
      <c r="V535" s="1538" t="s">
        <v>7992</v>
      </c>
      <c r="W535" s="1538" t="s">
        <v>7993</v>
      </c>
      <c r="X535" s="1538" t="s">
        <v>7994</v>
      </c>
      <c r="Y535" s="1416" t="s">
        <v>7995</v>
      </c>
      <c r="Z535" s="1538" t="s">
        <v>7996</v>
      </c>
      <c r="AA535" s="1314"/>
      <c r="AB535" s="1316"/>
      <c r="AC535" s="1314"/>
      <c r="AD535" s="1314"/>
      <c r="AE535" s="1314"/>
      <c r="AF535" s="1314"/>
      <c r="AG535" s="1314"/>
      <c r="AH535" s="1314"/>
      <c r="AI535" s="1314"/>
      <c r="AJ535" s="1314"/>
      <c r="AK535" s="1314"/>
      <c r="AL535" s="1314"/>
      <c r="AM535" s="1314"/>
      <c r="AN535" s="1314"/>
      <c r="AO535" s="1314"/>
      <c r="AP535" s="1314"/>
      <c r="AQ535" s="1314"/>
      <c r="AR535" s="1314"/>
      <c r="AS535" s="1314"/>
      <c r="AT535" s="1314"/>
      <c r="AU535" s="1314"/>
      <c r="AV535" s="1314"/>
      <c r="AW535" s="1314"/>
      <c r="AX535" s="1314"/>
      <c r="AY535" s="1314"/>
      <c r="AZ535" s="1314"/>
      <c r="BA535" s="1314"/>
      <c r="BB535" s="1314"/>
    </row>
    <row r="536" spans="1:54" s="1317" customFormat="1">
      <c r="A536" s="1315">
        <v>574</v>
      </c>
      <c r="B536" s="1435"/>
      <c r="C536" s="1548" t="s">
        <v>7997</v>
      </c>
      <c r="D536" s="1441"/>
      <c r="E536" s="1314"/>
      <c r="F536" s="1314"/>
      <c r="G536" s="1314"/>
      <c r="H536" s="1314"/>
      <c r="I536" s="1314"/>
      <c r="J536" s="1314"/>
      <c r="K536" s="1314"/>
      <c r="L536" s="1314"/>
      <c r="M536" s="1314"/>
      <c r="N536" s="1314"/>
      <c r="O536" s="1314"/>
      <c r="P536" s="1314"/>
      <c r="Q536" s="1314"/>
      <c r="R536" s="1314"/>
      <c r="S536" s="1314"/>
      <c r="T536" s="1314"/>
      <c r="U536" s="1314"/>
      <c r="V536" s="1538" t="s">
        <v>7998</v>
      </c>
      <c r="W536" s="1538" t="s">
        <v>7999</v>
      </c>
      <c r="X536" s="1538" t="s">
        <v>8000</v>
      </c>
      <c r="Y536" s="1416" t="s">
        <v>8001</v>
      </c>
      <c r="Z536" s="1538" t="s">
        <v>8002</v>
      </c>
      <c r="AA536" s="1314"/>
      <c r="AB536" s="1316"/>
      <c r="AC536" s="1314"/>
      <c r="AD536" s="1314"/>
      <c r="AE536" s="1314"/>
      <c r="AF536" s="1314"/>
      <c r="AG536" s="1314"/>
      <c r="AH536" s="1314"/>
      <c r="AI536" s="1314"/>
      <c r="AJ536" s="1314"/>
      <c r="AK536" s="1314"/>
      <c r="AL536" s="1314"/>
      <c r="AM536" s="1314"/>
      <c r="AN536" s="1314"/>
      <c r="AO536" s="1314"/>
      <c r="AP536" s="1314"/>
      <c r="AQ536" s="1314"/>
      <c r="AR536" s="1314"/>
      <c r="AS536" s="1314"/>
      <c r="AT536" s="1314"/>
      <c r="AU536" s="1314"/>
      <c r="AV536" s="1314"/>
      <c r="AW536" s="1314"/>
      <c r="AX536" s="1314"/>
      <c r="AY536" s="1314"/>
      <c r="AZ536" s="1314"/>
      <c r="BA536" s="1314"/>
      <c r="BB536" s="1314"/>
    </row>
    <row r="537" spans="1:54" s="1317" customFormat="1">
      <c r="A537" s="1315">
        <v>575</v>
      </c>
      <c r="B537" s="1435"/>
      <c r="C537" s="1548" t="s">
        <v>8003</v>
      </c>
      <c r="D537" s="1441"/>
      <c r="E537" s="1314"/>
      <c r="F537" s="1314"/>
      <c r="G537" s="1314"/>
      <c r="H537" s="1314"/>
      <c r="I537" s="1314"/>
      <c r="J537" s="1314"/>
      <c r="K537" s="1314"/>
      <c r="L537" s="1314"/>
      <c r="M537" s="1314"/>
      <c r="N537" s="1314"/>
      <c r="O537" s="1314"/>
      <c r="P537" s="1314"/>
      <c r="Q537" s="1314"/>
      <c r="R537" s="1314"/>
      <c r="S537" s="1314"/>
      <c r="T537" s="1314"/>
      <c r="U537" s="1314"/>
      <c r="V537" s="1538" t="s">
        <v>8004</v>
      </c>
      <c r="W537" s="1538" t="s">
        <v>8005</v>
      </c>
      <c r="X537" s="1538" t="s">
        <v>8006</v>
      </c>
      <c r="Y537" s="1416" t="s">
        <v>8007</v>
      </c>
      <c r="Z537" s="1538" t="s">
        <v>8008</v>
      </c>
      <c r="AA537" s="1314"/>
      <c r="AB537" s="1316"/>
      <c r="AC537" s="1314"/>
      <c r="AD537" s="1314"/>
      <c r="AE537" s="1314"/>
      <c r="AF537" s="1314"/>
      <c r="AG537" s="1314"/>
      <c r="AH537" s="1314"/>
      <c r="AI537" s="1314"/>
      <c r="AJ537" s="1314"/>
      <c r="AK537" s="1314"/>
      <c r="AL537" s="1314"/>
      <c r="AM537" s="1314"/>
      <c r="AN537" s="1314"/>
      <c r="AO537" s="1314"/>
      <c r="AP537" s="1314"/>
      <c r="AQ537" s="1314"/>
      <c r="AR537" s="1314"/>
      <c r="AS537" s="1314"/>
      <c r="AT537" s="1314"/>
      <c r="AU537" s="1314"/>
      <c r="AV537" s="1314"/>
      <c r="AW537" s="1314"/>
      <c r="AX537" s="1314"/>
      <c r="AY537" s="1314"/>
      <c r="AZ537" s="1314"/>
      <c r="BA537" s="1314"/>
      <c r="BB537" s="1314"/>
    </row>
    <row r="538" spans="1:54" s="1317" customFormat="1">
      <c r="A538" s="1315">
        <v>576</v>
      </c>
      <c r="B538" s="1435"/>
      <c r="C538" s="1548" t="s">
        <v>8009</v>
      </c>
      <c r="D538" s="1441"/>
      <c r="E538" s="1314"/>
      <c r="F538" s="1314"/>
      <c r="G538" s="1314"/>
      <c r="H538" s="1314"/>
      <c r="I538" s="1314"/>
      <c r="J538" s="1314"/>
      <c r="K538" s="1314"/>
      <c r="L538" s="1314"/>
      <c r="M538" s="1314"/>
      <c r="N538" s="1314"/>
      <c r="O538" s="1314"/>
      <c r="P538" s="1314"/>
      <c r="Q538" s="1314"/>
      <c r="R538" s="1314"/>
      <c r="S538" s="1314"/>
      <c r="T538" s="1314"/>
      <c r="U538" s="1314"/>
      <c r="V538" s="1538" t="s">
        <v>8010</v>
      </c>
      <c r="W538" s="1538" t="s">
        <v>8011</v>
      </c>
      <c r="X538" s="1538" t="s">
        <v>8012</v>
      </c>
      <c r="Y538" s="1416" t="s">
        <v>8013</v>
      </c>
      <c r="Z538" s="1538" t="s">
        <v>8014</v>
      </c>
      <c r="AA538" s="1314"/>
      <c r="AB538" s="1316"/>
      <c r="AC538" s="1314"/>
      <c r="AD538" s="1314"/>
      <c r="AE538" s="1314"/>
      <c r="AF538" s="1314"/>
      <c r="AG538" s="1314"/>
      <c r="AH538" s="1314"/>
      <c r="AI538" s="1314"/>
      <c r="AJ538" s="1314"/>
      <c r="AK538" s="1314"/>
      <c r="AL538" s="1314"/>
      <c r="AM538" s="1314"/>
      <c r="AN538" s="1314"/>
      <c r="AO538" s="1314"/>
      <c r="AP538" s="1314"/>
      <c r="AQ538" s="1314"/>
      <c r="AR538" s="1314"/>
      <c r="AS538" s="1314"/>
      <c r="AT538" s="1314"/>
      <c r="AU538" s="1314"/>
      <c r="AV538" s="1314"/>
      <c r="AW538" s="1314"/>
      <c r="AX538" s="1314"/>
      <c r="AY538" s="1314"/>
      <c r="AZ538" s="1314"/>
      <c r="BA538" s="1314"/>
      <c r="BB538" s="1314"/>
    </row>
    <row r="539" spans="1:54" s="1317" customFormat="1" ht="30">
      <c r="A539" s="1315">
        <v>577</v>
      </c>
      <c r="B539" s="1435"/>
      <c r="C539" s="1468" t="s">
        <v>8015</v>
      </c>
      <c r="D539" s="1441"/>
      <c r="E539" s="1314"/>
      <c r="F539" s="1314"/>
      <c r="G539" s="1314"/>
      <c r="H539" s="1314"/>
      <c r="I539" s="1314"/>
      <c r="J539" s="1314"/>
      <c r="K539" s="1314"/>
      <c r="L539" s="1314"/>
      <c r="M539" s="1314"/>
      <c r="N539" s="1314"/>
      <c r="O539" s="1314"/>
      <c r="P539" s="1314"/>
      <c r="Q539" s="1314"/>
      <c r="R539" s="1314"/>
      <c r="S539" s="1314"/>
      <c r="T539" s="1314"/>
      <c r="U539" s="1314"/>
      <c r="V539" s="1538" t="s">
        <v>8016</v>
      </c>
      <c r="W539" s="1538" t="s">
        <v>8017</v>
      </c>
      <c r="X539" s="1538" t="s">
        <v>8018</v>
      </c>
      <c r="Y539" s="1416" t="s">
        <v>8019</v>
      </c>
      <c r="Z539" s="1538" t="s">
        <v>8020</v>
      </c>
      <c r="AA539" s="1314"/>
      <c r="AB539" s="1316"/>
      <c r="AC539" s="1314"/>
      <c r="AD539" s="1314"/>
      <c r="AE539" s="1314"/>
      <c r="AF539" s="1314"/>
      <c r="AG539" s="1314"/>
      <c r="AH539" s="1314"/>
      <c r="AI539" s="1314"/>
      <c r="AJ539" s="1314"/>
      <c r="AK539" s="1314"/>
      <c r="AL539" s="1314"/>
      <c r="AM539" s="1314"/>
      <c r="AN539" s="1314"/>
      <c r="AO539" s="1314"/>
      <c r="AP539" s="1314"/>
      <c r="AQ539" s="1314"/>
      <c r="AR539" s="1314"/>
      <c r="AS539" s="1314"/>
      <c r="AT539" s="1314"/>
      <c r="AU539" s="1314"/>
      <c r="AV539" s="1314"/>
      <c r="AW539" s="1314"/>
      <c r="AX539" s="1314"/>
      <c r="AY539" s="1314"/>
      <c r="AZ539" s="1314"/>
      <c r="BA539" s="1314"/>
      <c r="BB539" s="1314"/>
    </row>
    <row r="540" spans="1:54" s="1317" customFormat="1">
      <c r="A540" s="1315">
        <v>578</v>
      </c>
      <c r="B540" s="1435"/>
      <c r="C540" s="1548" t="s">
        <v>8021</v>
      </c>
      <c r="D540" s="1441"/>
      <c r="E540" s="1314"/>
      <c r="F540" s="1314"/>
      <c r="G540" s="1314"/>
      <c r="H540" s="1314"/>
      <c r="I540" s="1314"/>
      <c r="J540" s="1314"/>
      <c r="K540" s="1314"/>
      <c r="L540" s="1314"/>
      <c r="M540" s="1314"/>
      <c r="N540" s="1314"/>
      <c r="O540" s="1314"/>
      <c r="P540" s="1314"/>
      <c r="Q540" s="1314"/>
      <c r="R540" s="1314"/>
      <c r="S540" s="1314"/>
      <c r="T540" s="1314"/>
      <c r="U540" s="1314"/>
      <c r="V540" s="1538" t="s">
        <v>8022</v>
      </c>
      <c r="W540" s="1538" t="s">
        <v>8023</v>
      </c>
      <c r="X540" s="1538" t="s">
        <v>8024</v>
      </c>
      <c r="Y540" s="1433"/>
      <c r="Z540" s="1538" t="s">
        <v>8025</v>
      </c>
      <c r="AA540" s="1314"/>
      <c r="AB540" s="1316"/>
      <c r="AC540" s="1314"/>
      <c r="AD540" s="1314"/>
      <c r="AE540" s="1314"/>
      <c r="AF540" s="1314"/>
      <c r="AG540" s="1314"/>
      <c r="AH540" s="1314"/>
      <c r="AI540" s="1314"/>
      <c r="AJ540" s="1314"/>
      <c r="AK540" s="1314"/>
      <c r="AL540" s="1314"/>
      <c r="AM540" s="1314"/>
      <c r="AN540" s="1314"/>
      <c r="AO540" s="1314"/>
      <c r="AP540" s="1314"/>
      <c r="AQ540" s="1314"/>
      <c r="AR540" s="1314"/>
      <c r="AS540" s="1314"/>
      <c r="AT540" s="1314"/>
      <c r="AU540" s="1314"/>
      <c r="AV540" s="1314"/>
      <c r="AW540" s="1314"/>
      <c r="AX540" s="1314"/>
      <c r="AY540" s="1314"/>
      <c r="AZ540" s="1314"/>
      <c r="BA540" s="1314"/>
      <c r="BB540" s="1314"/>
    </row>
    <row r="541" spans="1:54" s="1317" customFormat="1" ht="30">
      <c r="A541" s="1315">
        <v>579</v>
      </c>
      <c r="B541" s="1435"/>
      <c r="C541" s="1468" t="s">
        <v>8026</v>
      </c>
      <c r="D541" s="1441"/>
      <c r="E541" s="1314"/>
      <c r="F541" s="1314"/>
      <c r="G541" s="1314"/>
      <c r="H541" s="1314"/>
      <c r="I541" s="1314"/>
      <c r="J541" s="1314"/>
      <c r="K541" s="1314"/>
      <c r="L541" s="1314"/>
      <c r="M541" s="1314"/>
      <c r="N541" s="1314"/>
      <c r="O541" s="1314"/>
      <c r="P541" s="1314"/>
      <c r="Q541" s="1314"/>
      <c r="R541" s="1314"/>
      <c r="S541" s="1314"/>
      <c r="T541" s="1314"/>
      <c r="U541" s="1314"/>
      <c r="V541" s="1538" t="s">
        <v>8027</v>
      </c>
      <c r="W541" s="1538" t="s">
        <v>7521</v>
      </c>
      <c r="X541" s="1538" t="s">
        <v>7522</v>
      </c>
      <c r="Y541" s="1416" t="s">
        <v>7523</v>
      </c>
      <c r="Z541" s="1538" t="s">
        <v>7524</v>
      </c>
      <c r="AA541" s="1314"/>
      <c r="AB541" s="1316"/>
      <c r="AC541" s="1314"/>
      <c r="AD541" s="1314"/>
      <c r="AE541" s="1314"/>
      <c r="AF541" s="1314"/>
      <c r="AG541" s="1314"/>
      <c r="AH541" s="1314"/>
      <c r="AI541" s="1314"/>
      <c r="AJ541" s="1314"/>
      <c r="AK541" s="1314"/>
      <c r="AL541" s="1314"/>
      <c r="AM541" s="1314"/>
      <c r="AN541" s="1314"/>
      <c r="AO541" s="1314"/>
      <c r="AP541" s="1314"/>
      <c r="AQ541" s="1314"/>
      <c r="AR541" s="1314"/>
      <c r="AS541" s="1314"/>
      <c r="AT541" s="1314"/>
      <c r="AU541" s="1314"/>
      <c r="AV541" s="1314"/>
      <c r="AW541" s="1314"/>
      <c r="AX541" s="1314"/>
      <c r="AY541" s="1314"/>
      <c r="AZ541" s="1314"/>
      <c r="BA541" s="1314"/>
      <c r="BB541" s="1314"/>
    </row>
    <row r="542" spans="1:54" s="1317" customFormat="1">
      <c r="A542" s="1315">
        <v>580</v>
      </c>
      <c r="B542" s="1435"/>
      <c r="C542" s="1468" t="s">
        <v>1188</v>
      </c>
      <c r="D542" s="1441"/>
      <c r="E542" s="1314"/>
      <c r="F542" s="1314"/>
      <c r="G542" s="1314"/>
      <c r="H542" s="1314"/>
      <c r="I542" s="1314"/>
      <c r="J542" s="1314"/>
      <c r="K542" s="1314"/>
      <c r="L542" s="1314"/>
      <c r="M542" s="1314"/>
      <c r="N542" s="1314"/>
      <c r="O542" s="1314"/>
      <c r="P542" s="1314"/>
      <c r="Q542" s="1314"/>
      <c r="R542" s="1314"/>
      <c r="S542" s="1314"/>
      <c r="T542" s="1314"/>
      <c r="U542" s="1314"/>
      <c r="V542" s="1538" t="s">
        <v>8028</v>
      </c>
      <c r="W542" s="1538" t="s">
        <v>1191</v>
      </c>
      <c r="X542" s="1538" t="s">
        <v>8029</v>
      </c>
      <c r="Y542" s="1416" t="s">
        <v>1193</v>
      </c>
      <c r="Z542" s="1538" t="s">
        <v>8030</v>
      </c>
      <c r="AA542" s="1314"/>
      <c r="AB542" s="1316"/>
      <c r="AC542" s="1314"/>
      <c r="AD542" s="1314"/>
      <c r="AE542" s="1314"/>
      <c r="AF542" s="1314"/>
      <c r="AG542" s="1314"/>
      <c r="AH542" s="1314"/>
      <c r="AI542" s="1314"/>
      <c r="AJ542" s="1314"/>
      <c r="AK542" s="1314"/>
      <c r="AL542" s="1314"/>
      <c r="AM542" s="1314"/>
      <c r="AN542" s="1314"/>
      <c r="AO542" s="1314"/>
      <c r="AP542" s="1314"/>
      <c r="AQ542" s="1314"/>
      <c r="AR542" s="1314"/>
      <c r="AS542" s="1314"/>
      <c r="AT542" s="1314"/>
      <c r="AU542" s="1314"/>
      <c r="AV542" s="1314"/>
      <c r="AW542" s="1314"/>
      <c r="AX542" s="1314"/>
      <c r="AY542" s="1314"/>
      <c r="AZ542" s="1314"/>
      <c r="BA542" s="1314"/>
      <c r="BB542" s="1314"/>
    </row>
    <row r="543" spans="1:54" s="1317" customFormat="1">
      <c r="A543" s="1315">
        <v>581</v>
      </c>
      <c r="B543" s="1435"/>
      <c r="C543" s="1468" t="s">
        <v>8031</v>
      </c>
      <c r="D543" s="1441"/>
      <c r="E543" s="1314"/>
      <c r="F543" s="1314"/>
      <c r="G543" s="1314"/>
      <c r="H543" s="1314"/>
      <c r="I543" s="1314"/>
      <c r="J543" s="1314"/>
      <c r="K543" s="1314"/>
      <c r="L543" s="1314"/>
      <c r="M543" s="1314"/>
      <c r="N543" s="1314"/>
      <c r="O543" s="1314"/>
      <c r="P543" s="1314"/>
      <c r="Q543" s="1314"/>
      <c r="R543" s="1314"/>
      <c r="S543" s="1314"/>
      <c r="T543" s="1314"/>
      <c r="U543" s="1314"/>
      <c r="V543" s="1538"/>
      <c r="W543" s="1538"/>
      <c r="X543" s="1538"/>
      <c r="Y543" s="1416" t="s">
        <v>8032</v>
      </c>
      <c r="Z543" s="1538"/>
      <c r="AA543" s="1314"/>
      <c r="AB543" s="1316"/>
      <c r="AC543" s="1314"/>
      <c r="AD543" s="1314"/>
      <c r="AE543" s="1314"/>
      <c r="AF543" s="1314"/>
      <c r="AG543" s="1314"/>
      <c r="AH543" s="1314"/>
      <c r="AI543" s="1314"/>
      <c r="AJ543" s="1314"/>
      <c r="AK543" s="1314"/>
      <c r="AL543" s="1314"/>
      <c r="AM543" s="1314"/>
      <c r="AN543" s="1314"/>
      <c r="AO543" s="1314"/>
      <c r="AP543" s="1314"/>
      <c r="AQ543" s="1314"/>
      <c r="AR543" s="1314"/>
      <c r="AS543" s="1314"/>
      <c r="AT543" s="1314"/>
      <c r="AU543" s="1314"/>
      <c r="AV543" s="1314"/>
      <c r="AW543" s="1314"/>
      <c r="AX543" s="1314"/>
      <c r="AY543" s="1314"/>
      <c r="AZ543" s="1314"/>
      <c r="BA543" s="1314"/>
      <c r="BB543" s="1314"/>
    </row>
    <row r="544" spans="1:54" s="1317" customFormat="1">
      <c r="A544" s="1315">
        <v>582</v>
      </c>
      <c r="B544" s="1435"/>
      <c r="C544" s="1468" t="s">
        <v>8033</v>
      </c>
      <c r="D544" s="1441"/>
      <c r="E544" s="1314"/>
      <c r="F544" s="1314"/>
      <c r="G544" s="1314"/>
      <c r="H544" s="1314"/>
      <c r="I544" s="1314"/>
      <c r="J544" s="1314"/>
      <c r="K544" s="1314"/>
      <c r="L544" s="1314"/>
      <c r="M544" s="1314"/>
      <c r="N544" s="1314"/>
      <c r="O544" s="1314"/>
      <c r="P544" s="1314"/>
      <c r="Q544" s="1314"/>
      <c r="R544" s="1314"/>
      <c r="S544" s="1314"/>
      <c r="T544" s="1314"/>
      <c r="U544" s="1314"/>
      <c r="V544" s="1538" t="s">
        <v>8034</v>
      </c>
      <c r="W544" s="1538" t="s">
        <v>8035</v>
      </c>
      <c r="X544" s="1538" t="s">
        <v>8036</v>
      </c>
      <c r="Y544" s="1549"/>
      <c r="Z544" s="1538" t="s">
        <v>8037</v>
      </c>
      <c r="AA544" s="1314"/>
      <c r="AB544" s="1316"/>
      <c r="AC544" s="1314"/>
      <c r="AD544" s="1314"/>
      <c r="AE544" s="1314"/>
      <c r="AF544" s="1314"/>
      <c r="AG544" s="1314"/>
      <c r="AH544" s="1314"/>
      <c r="AI544" s="1314"/>
      <c r="AJ544" s="1314"/>
      <c r="AK544" s="1314"/>
      <c r="AL544" s="1314"/>
      <c r="AM544" s="1314"/>
      <c r="AN544" s="1314"/>
      <c r="AO544" s="1314"/>
      <c r="AP544" s="1314"/>
      <c r="AQ544" s="1314"/>
      <c r="AR544" s="1314"/>
      <c r="AS544" s="1314"/>
      <c r="AT544" s="1314"/>
      <c r="AU544" s="1314"/>
      <c r="AV544" s="1314"/>
      <c r="AW544" s="1314"/>
      <c r="AX544" s="1314"/>
      <c r="AY544" s="1314"/>
      <c r="AZ544" s="1314"/>
      <c r="BA544" s="1314"/>
      <c r="BB544" s="1314"/>
    </row>
    <row r="545" spans="1:54" s="1317" customFormat="1">
      <c r="A545" s="1315">
        <v>583</v>
      </c>
      <c r="B545" s="1435"/>
      <c r="C545" s="1468" t="s">
        <v>8038</v>
      </c>
      <c r="D545" s="1441"/>
      <c r="E545" s="1314"/>
      <c r="F545" s="1314"/>
      <c r="G545" s="1314"/>
      <c r="H545" s="1314"/>
      <c r="I545" s="1314"/>
      <c r="J545" s="1314"/>
      <c r="K545" s="1314"/>
      <c r="L545" s="1314"/>
      <c r="M545" s="1314"/>
      <c r="N545" s="1314"/>
      <c r="O545" s="1314"/>
      <c r="P545" s="1314"/>
      <c r="Q545" s="1314"/>
      <c r="R545" s="1314"/>
      <c r="S545" s="1314"/>
      <c r="T545" s="1314"/>
      <c r="U545" s="1314"/>
      <c r="V545" s="1538" t="s">
        <v>7635</v>
      </c>
      <c r="W545" s="1538" t="s">
        <v>7636</v>
      </c>
      <c r="X545" s="1538" t="s">
        <v>7637</v>
      </c>
      <c r="Y545" s="1549"/>
      <c r="Z545" s="1538" t="s">
        <v>7639</v>
      </c>
      <c r="AA545" s="1314"/>
      <c r="AB545" s="1316"/>
      <c r="AC545" s="1314"/>
      <c r="AD545" s="1314"/>
      <c r="AE545" s="1314"/>
      <c r="AF545" s="1314"/>
      <c r="AG545" s="1314"/>
      <c r="AH545" s="1314"/>
      <c r="AI545" s="1314"/>
      <c r="AJ545" s="1314"/>
      <c r="AK545" s="1314"/>
      <c r="AL545" s="1314"/>
      <c r="AM545" s="1314"/>
      <c r="AN545" s="1314"/>
      <c r="AO545" s="1314"/>
      <c r="AP545" s="1314"/>
      <c r="AQ545" s="1314"/>
      <c r="AR545" s="1314"/>
      <c r="AS545" s="1314"/>
      <c r="AT545" s="1314"/>
      <c r="AU545" s="1314"/>
      <c r="AV545" s="1314"/>
      <c r="AW545" s="1314"/>
      <c r="AX545" s="1314"/>
      <c r="AY545" s="1314"/>
      <c r="AZ545" s="1314"/>
      <c r="BA545" s="1314"/>
      <c r="BB545" s="1314"/>
    </row>
    <row r="546" spans="1:54" s="1317" customFormat="1">
      <c r="A546" s="1315">
        <v>584</v>
      </c>
      <c r="B546" s="1435"/>
      <c r="C546" s="1468" t="s">
        <v>8039</v>
      </c>
      <c r="D546" s="1441"/>
      <c r="E546" s="1314"/>
      <c r="F546" s="1314"/>
      <c r="G546" s="1314"/>
      <c r="H546" s="1314"/>
      <c r="I546" s="1314"/>
      <c r="J546" s="1314"/>
      <c r="K546" s="1314"/>
      <c r="L546" s="1314"/>
      <c r="M546" s="1314"/>
      <c r="N546" s="1314"/>
      <c r="O546" s="1314"/>
      <c r="P546" s="1314"/>
      <c r="Q546" s="1314"/>
      <c r="R546" s="1314"/>
      <c r="S546" s="1314"/>
      <c r="T546" s="1314"/>
      <c r="U546" s="1314"/>
      <c r="V546" s="1538" t="s">
        <v>8040</v>
      </c>
      <c r="W546" s="1538" t="s">
        <v>8041</v>
      </c>
      <c r="X546" s="1538" t="s">
        <v>8042</v>
      </c>
      <c r="Y546" s="1416" t="s">
        <v>8043</v>
      </c>
      <c r="Z546" s="1538" t="s">
        <v>8044</v>
      </c>
      <c r="AA546" s="1314"/>
      <c r="AB546" s="1316"/>
      <c r="AC546" s="1314"/>
      <c r="AD546" s="1314"/>
      <c r="AE546" s="1314"/>
      <c r="AF546" s="1314"/>
      <c r="AG546" s="1314"/>
      <c r="AH546" s="1314"/>
      <c r="AI546" s="1314"/>
      <c r="AJ546" s="1314"/>
      <c r="AK546" s="1314"/>
      <c r="AL546" s="1314"/>
      <c r="AM546" s="1314"/>
      <c r="AN546" s="1314"/>
      <c r="AO546" s="1314"/>
      <c r="AP546" s="1314"/>
      <c r="AQ546" s="1314"/>
      <c r="AR546" s="1314"/>
      <c r="AS546" s="1314"/>
      <c r="AT546" s="1314"/>
      <c r="AU546" s="1314"/>
      <c r="AV546" s="1314"/>
      <c r="AW546" s="1314"/>
      <c r="AX546" s="1314"/>
      <c r="AY546" s="1314"/>
      <c r="AZ546" s="1314"/>
      <c r="BA546" s="1314"/>
      <c r="BB546" s="1314"/>
    </row>
    <row r="547" spans="1:54" s="1317" customFormat="1">
      <c r="A547" s="1315">
        <v>585</v>
      </c>
      <c r="B547" s="1435" t="s">
        <v>114</v>
      </c>
      <c r="C547" s="1468" t="s">
        <v>8045</v>
      </c>
      <c r="D547" s="1441"/>
      <c r="E547" s="1314"/>
      <c r="F547" s="1314"/>
      <c r="G547" s="1314"/>
      <c r="H547" s="1314"/>
      <c r="I547" s="1314"/>
      <c r="J547" s="1314"/>
      <c r="K547" s="1314"/>
      <c r="L547" s="1314"/>
      <c r="M547" s="1314"/>
      <c r="N547" s="1314"/>
      <c r="O547" s="1314"/>
      <c r="P547" s="1314"/>
      <c r="Q547" s="1314"/>
      <c r="R547" s="1314"/>
      <c r="S547" s="1314"/>
      <c r="T547" s="1314"/>
      <c r="U547" s="1314"/>
      <c r="V547" s="1538" t="s">
        <v>8046</v>
      </c>
      <c r="W547" s="1538" t="s">
        <v>8047</v>
      </c>
      <c r="X547" s="1538" t="s">
        <v>8048</v>
      </c>
      <c r="Y547" s="1416" t="s">
        <v>8049</v>
      </c>
      <c r="Z547" s="1538" t="s">
        <v>8050</v>
      </c>
      <c r="AA547" s="1314"/>
      <c r="AB547" s="1316"/>
      <c r="AC547" s="1314"/>
      <c r="AD547" s="1314"/>
      <c r="AE547" s="1314"/>
      <c r="AF547" s="1314"/>
      <c r="AG547" s="1314"/>
      <c r="AH547" s="1314"/>
      <c r="AI547" s="1314"/>
      <c r="AJ547" s="1314"/>
      <c r="AK547" s="1314"/>
      <c r="AL547" s="1314"/>
      <c r="AM547" s="1314"/>
      <c r="AN547" s="1314"/>
      <c r="AO547" s="1314"/>
      <c r="AP547" s="1314"/>
      <c r="AQ547" s="1314"/>
      <c r="AR547" s="1314"/>
      <c r="AS547" s="1314"/>
      <c r="AT547" s="1314"/>
      <c r="AU547" s="1314"/>
      <c r="AV547" s="1314"/>
      <c r="AW547" s="1314"/>
      <c r="AX547" s="1314"/>
      <c r="AY547" s="1314"/>
      <c r="AZ547" s="1314"/>
      <c r="BA547" s="1314"/>
      <c r="BB547" s="1314"/>
    </row>
    <row r="548" spans="1:54" s="1317" customFormat="1" ht="30">
      <c r="A548" s="1315">
        <v>586</v>
      </c>
      <c r="B548" s="1435" t="s">
        <v>114</v>
      </c>
      <c r="C548" s="1468" t="s">
        <v>8051</v>
      </c>
      <c r="D548" s="1441"/>
      <c r="E548" s="1314"/>
      <c r="F548" s="1314"/>
      <c r="G548" s="1314"/>
      <c r="H548" s="1314"/>
      <c r="I548" s="1314"/>
      <c r="J548" s="1314"/>
      <c r="K548" s="1314"/>
      <c r="L548" s="1314"/>
      <c r="M548" s="1314"/>
      <c r="N548" s="1314"/>
      <c r="O548" s="1314"/>
      <c r="P548" s="1314"/>
      <c r="Q548" s="1314"/>
      <c r="R548" s="1314"/>
      <c r="S548" s="1314"/>
      <c r="T548" s="1314"/>
      <c r="U548" s="1314"/>
      <c r="V548" s="1538" t="s">
        <v>8052</v>
      </c>
      <c r="W548" s="1538" t="s">
        <v>8053</v>
      </c>
      <c r="X548" s="1538" t="s">
        <v>8054</v>
      </c>
      <c r="Y548" s="1416" t="s">
        <v>8055</v>
      </c>
      <c r="Z548" s="1538" t="s">
        <v>8056</v>
      </c>
      <c r="AA548" s="1314"/>
      <c r="AB548" s="1316"/>
      <c r="AC548" s="1314"/>
      <c r="AD548" s="1314"/>
      <c r="AE548" s="1314"/>
      <c r="AF548" s="1314"/>
      <c r="AG548" s="1314"/>
      <c r="AH548" s="1314"/>
      <c r="AI548" s="1314"/>
      <c r="AJ548" s="1314"/>
      <c r="AK548" s="1314"/>
      <c r="AL548" s="1314"/>
      <c r="AM548" s="1314"/>
      <c r="AN548" s="1314"/>
      <c r="AO548" s="1314"/>
      <c r="AP548" s="1314"/>
      <c r="AQ548" s="1314"/>
      <c r="AR548" s="1314"/>
      <c r="AS548" s="1314"/>
      <c r="AT548" s="1314"/>
      <c r="AU548" s="1314"/>
      <c r="AV548" s="1314"/>
      <c r="AW548" s="1314"/>
      <c r="AX548" s="1314"/>
      <c r="AY548" s="1314"/>
      <c r="AZ548" s="1314"/>
      <c r="BA548" s="1314"/>
      <c r="BB548" s="1314"/>
    </row>
    <row r="549" spans="1:54" s="1317" customFormat="1">
      <c r="A549" s="1315">
        <v>587</v>
      </c>
      <c r="B549" s="1435" t="s">
        <v>114</v>
      </c>
      <c r="C549" s="1468" t="s">
        <v>4958</v>
      </c>
      <c r="D549" s="1441"/>
      <c r="E549" s="1314"/>
      <c r="F549" s="1314"/>
      <c r="G549" s="1314"/>
      <c r="H549" s="1314"/>
      <c r="I549" s="1314"/>
      <c r="J549" s="1314"/>
      <c r="K549" s="1314"/>
      <c r="L549" s="1314"/>
      <c r="M549" s="1314"/>
      <c r="N549" s="1314"/>
      <c r="O549" s="1314"/>
      <c r="P549" s="1314"/>
      <c r="Q549" s="1314"/>
      <c r="R549" s="1314"/>
      <c r="S549" s="1314"/>
      <c r="T549" s="1314"/>
      <c r="U549" s="1314"/>
      <c r="V549" s="1538" t="s">
        <v>8057</v>
      </c>
      <c r="W549" s="1538" t="s">
        <v>5013</v>
      </c>
      <c r="X549" s="1538" t="s">
        <v>8058</v>
      </c>
      <c r="Y549" s="1416" t="s">
        <v>5018</v>
      </c>
      <c r="Z549" s="1538" t="s">
        <v>8059</v>
      </c>
      <c r="AA549" s="1314"/>
      <c r="AB549" s="1316"/>
      <c r="AC549" s="1314"/>
      <c r="AD549" s="1314"/>
      <c r="AE549" s="1314"/>
      <c r="AF549" s="1314"/>
      <c r="AG549" s="1314"/>
      <c r="AH549" s="1314"/>
      <c r="AI549" s="1314"/>
      <c r="AJ549" s="1314"/>
      <c r="AK549" s="1314"/>
      <c r="AL549" s="1314"/>
      <c r="AM549" s="1314"/>
      <c r="AN549" s="1314"/>
      <c r="AO549" s="1314"/>
      <c r="AP549" s="1314"/>
      <c r="AQ549" s="1314"/>
      <c r="AR549" s="1314"/>
      <c r="AS549" s="1314"/>
      <c r="AT549" s="1314"/>
      <c r="AU549" s="1314"/>
      <c r="AV549" s="1314"/>
      <c r="AW549" s="1314"/>
      <c r="AX549" s="1314"/>
      <c r="AY549" s="1314"/>
      <c r="AZ549" s="1314"/>
      <c r="BA549" s="1314"/>
      <c r="BB549" s="1314"/>
    </row>
    <row r="550" spans="1:54" s="1317" customFormat="1" ht="30">
      <c r="A550" s="1315">
        <v>588</v>
      </c>
      <c r="B550" s="1435" t="s">
        <v>114</v>
      </c>
      <c r="C550" s="1468" t="s">
        <v>8060</v>
      </c>
      <c r="D550" s="1441"/>
      <c r="E550" s="1314"/>
      <c r="F550" s="1314"/>
      <c r="G550" s="1314"/>
      <c r="H550" s="1314"/>
      <c r="I550" s="1314"/>
      <c r="J550" s="1314"/>
      <c r="K550" s="1314"/>
      <c r="L550" s="1314"/>
      <c r="M550" s="1314"/>
      <c r="N550" s="1314"/>
      <c r="O550" s="1314"/>
      <c r="P550" s="1314"/>
      <c r="Q550" s="1314"/>
      <c r="R550" s="1314"/>
      <c r="S550" s="1314"/>
      <c r="T550" s="1314"/>
      <c r="U550" s="1314"/>
      <c r="V550" s="1538" t="s">
        <v>8061</v>
      </c>
      <c r="W550" s="1538" t="s">
        <v>2856</v>
      </c>
      <c r="X550" s="1538" t="s">
        <v>8062</v>
      </c>
      <c r="Y550" s="1539" t="s">
        <v>8063</v>
      </c>
      <c r="Z550" s="1416" t="s">
        <v>8064</v>
      </c>
      <c r="AA550" s="1314"/>
      <c r="AB550" s="1316"/>
      <c r="AC550" s="1314"/>
      <c r="AD550" s="1314"/>
      <c r="AE550" s="1314"/>
      <c r="AF550" s="1314"/>
      <c r="AG550" s="1314"/>
      <c r="AH550" s="1314"/>
      <c r="AI550" s="1314"/>
      <c r="AJ550" s="1314"/>
      <c r="AK550" s="1314"/>
      <c r="AL550" s="1314"/>
      <c r="AM550" s="1314"/>
      <c r="AN550" s="1314"/>
      <c r="AO550" s="1314"/>
      <c r="AP550" s="1314"/>
      <c r="AQ550" s="1314"/>
      <c r="AR550" s="1314"/>
      <c r="AS550" s="1314"/>
      <c r="AT550" s="1314"/>
      <c r="AU550" s="1314"/>
      <c r="AV550" s="1314"/>
      <c r="AW550" s="1314"/>
      <c r="AX550" s="1314"/>
      <c r="AY550" s="1314"/>
      <c r="AZ550" s="1314"/>
      <c r="BA550" s="1314"/>
      <c r="BB550" s="1314"/>
    </row>
    <row r="551" spans="1:54" s="1317" customFormat="1">
      <c r="A551" s="1315">
        <v>589</v>
      </c>
      <c r="B551" s="1435" t="s">
        <v>114</v>
      </c>
      <c r="C551" s="1468" t="s">
        <v>4980</v>
      </c>
      <c r="D551" s="1441"/>
      <c r="E551" s="1314"/>
      <c r="F551" s="1314"/>
      <c r="G551" s="1314"/>
      <c r="H551" s="1314"/>
      <c r="I551" s="1314"/>
      <c r="J551" s="1314"/>
      <c r="K551" s="1314"/>
      <c r="L551" s="1314"/>
      <c r="M551" s="1314"/>
      <c r="N551" s="1314"/>
      <c r="O551" s="1314"/>
      <c r="P551" s="1314"/>
      <c r="Q551" s="1314"/>
      <c r="R551" s="1314"/>
      <c r="S551" s="1314"/>
      <c r="T551" s="1314"/>
      <c r="U551" s="1314"/>
      <c r="V551" s="1538" t="s">
        <v>8065</v>
      </c>
      <c r="W551" s="1538" t="s">
        <v>4982</v>
      </c>
      <c r="X551" s="1538" t="s">
        <v>8066</v>
      </c>
      <c r="Y551" s="1416" t="s">
        <v>4984</v>
      </c>
      <c r="Z551" s="1538" t="s">
        <v>8067</v>
      </c>
      <c r="AA551" s="1314"/>
      <c r="AB551" s="1316"/>
      <c r="AC551" s="1314"/>
      <c r="AD551" s="1314"/>
      <c r="AE551" s="1314"/>
      <c r="AF551" s="1314"/>
      <c r="AG551" s="1314"/>
      <c r="AH551" s="1314"/>
      <c r="AI551" s="1314"/>
      <c r="AJ551" s="1314"/>
      <c r="AK551" s="1314"/>
      <c r="AL551" s="1314"/>
      <c r="AM551" s="1314"/>
      <c r="AN551" s="1314"/>
      <c r="AO551" s="1314"/>
      <c r="AP551" s="1314"/>
      <c r="AQ551" s="1314"/>
      <c r="AR551" s="1314"/>
      <c r="AS551" s="1314"/>
      <c r="AT551" s="1314"/>
      <c r="AU551" s="1314"/>
      <c r="AV551" s="1314"/>
      <c r="AW551" s="1314"/>
      <c r="AX551" s="1314"/>
      <c r="AY551" s="1314"/>
      <c r="AZ551" s="1314"/>
      <c r="BA551" s="1314"/>
      <c r="BB551" s="1314"/>
    </row>
    <row r="552" spans="1:54" s="1317" customFormat="1" ht="25.5">
      <c r="A552" s="1315">
        <v>590</v>
      </c>
      <c r="B552" s="1435" t="s">
        <v>114</v>
      </c>
      <c r="C552" s="1468" t="s">
        <v>8068</v>
      </c>
      <c r="D552" s="1441"/>
      <c r="E552" s="1314"/>
      <c r="F552" s="1314"/>
      <c r="G552" s="1314"/>
      <c r="H552" s="1314"/>
      <c r="I552" s="1314"/>
      <c r="J552" s="1314"/>
      <c r="K552" s="1314"/>
      <c r="L552" s="1314"/>
      <c r="M552" s="1314"/>
      <c r="N552" s="1314"/>
      <c r="O552" s="1314"/>
      <c r="P552" s="1314"/>
      <c r="Q552" s="1314"/>
      <c r="R552" s="1314"/>
      <c r="S552" s="1314"/>
      <c r="T552" s="1314"/>
      <c r="U552" s="1314"/>
      <c r="V552" s="1538" t="s">
        <v>8069</v>
      </c>
      <c r="W552" s="1538" t="s">
        <v>7334</v>
      </c>
      <c r="X552" s="1538" t="s">
        <v>8070</v>
      </c>
      <c r="Y552" s="1538" t="s">
        <v>8071</v>
      </c>
      <c r="Z552" s="1416" t="s">
        <v>8072</v>
      </c>
      <c r="AA552" s="1314"/>
      <c r="AB552" s="1316"/>
      <c r="AC552" s="1314"/>
      <c r="AD552" s="1314"/>
      <c r="AE552" s="1314"/>
      <c r="AF552" s="1314"/>
      <c r="AG552" s="1314"/>
      <c r="AH552" s="1314"/>
      <c r="AI552" s="1314"/>
      <c r="AJ552" s="1314"/>
      <c r="AK552" s="1314"/>
      <c r="AL552" s="1314"/>
      <c r="AM552" s="1314"/>
      <c r="AN552" s="1314"/>
      <c r="AO552" s="1314"/>
      <c r="AP552" s="1314"/>
      <c r="AQ552" s="1314"/>
      <c r="AR552" s="1314"/>
      <c r="AS552" s="1314"/>
      <c r="AT552" s="1314"/>
      <c r="AU552" s="1314"/>
      <c r="AV552" s="1314"/>
      <c r="AW552" s="1314"/>
      <c r="AX552" s="1314"/>
      <c r="AY552" s="1314"/>
      <c r="AZ552" s="1314"/>
      <c r="BA552" s="1314"/>
      <c r="BB552" s="1314"/>
    </row>
    <row r="553" spans="1:54" s="1317" customFormat="1">
      <c r="A553" s="1315">
        <v>591</v>
      </c>
      <c r="B553" s="1435" t="s">
        <v>114</v>
      </c>
      <c r="C553" s="1436" t="s">
        <v>8073</v>
      </c>
      <c r="D553" s="1441"/>
      <c r="E553" s="1314"/>
      <c r="F553" s="1314"/>
      <c r="G553" s="1314"/>
      <c r="H553" s="1314"/>
      <c r="I553" s="1314"/>
      <c r="J553" s="1314"/>
      <c r="K553" s="1314"/>
      <c r="L553" s="1314"/>
      <c r="M553" s="1314"/>
      <c r="N553" s="1314"/>
      <c r="O553" s="1314"/>
      <c r="P553" s="1314"/>
      <c r="Q553" s="1314"/>
      <c r="R553" s="1314"/>
      <c r="S553" s="1314"/>
      <c r="T553" s="1314"/>
      <c r="U553" s="1314"/>
      <c r="V553" s="1433" t="s">
        <v>8074</v>
      </c>
      <c r="W553" s="1433" t="s">
        <v>8075</v>
      </c>
      <c r="X553" s="1433" t="s">
        <v>8076</v>
      </c>
      <c r="Y553" s="1433" t="s">
        <v>8077</v>
      </c>
      <c r="Z553" s="1416" t="s">
        <v>8078</v>
      </c>
      <c r="AA553" s="1314"/>
      <c r="AB553" s="1316"/>
      <c r="AC553" s="1314"/>
      <c r="AD553" s="1314"/>
      <c r="AE553" s="1314"/>
      <c r="AF553" s="1314"/>
      <c r="AG553" s="1314"/>
      <c r="AH553" s="1314"/>
      <c r="AI553" s="1314"/>
      <c r="AJ553" s="1314"/>
      <c r="AK553" s="1314"/>
      <c r="AL553" s="1314"/>
      <c r="AM553" s="1314"/>
      <c r="AN553" s="1314"/>
      <c r="AO553" s="1314"/>
      <c r="AP553" s="1314"/>
      <c r="AQ553" s="1314"/>
      <c r="AR553" s="1314"/>
      <c r="AS553" s="1314"/>
      <c r="AT553" s="1314"/>
      <c r="AU553" s="1314"/>
      <c r="AV553" s="1314"/>
      <c r="AW553" s="1314"/>
      <c r="AX553" s="1314"/>
      <c r="AY553" s="1314"/>
      <c r="AZ553" s="1314"/>
      <c r="BA553" s="1314"/>
      <c r="BB553" s="1314"/>
    </row>
    <row r="554" spans="1:54" s="1317" customFormat="1">
      <c r="A554" s="1315">
        <v>592</v>
      </c>
      <c r="B554" s="1435" t="s">
        <v>114</v>
      </c>
      <c r="C554" s="1436" t="s">
        <v>8079</v>
      </c>
      <c r="D554" s="1441"/>
      <c r="E554" s="1314"/>
      <c r="F554" s="1314"/>
      <c r="G554" s="1314"/>
      <c r="H554" s="1314"/>
      <c r="I554" s="1314"/>
      <c r="J554" s="1314"/>
      <c r="K554" s="1314"/>
      <c r="L554" s="1314"/>
      <c r="M554" s="1314"/>
      <c r="N554" s="1314"/>
      <c r="O554" s="1314"/>
      <c r="P554" s="1314"/>
      <c r="Q554" s="1314"/>
      <c r="R554" s="1314"/>
      <c r="S554" s="1314"/>
      <c r="T554" s="1314"/>
      <c r="U554" s="1314"/>
      <c r="V554" s="1433" t="s">
        <v>8080</v>
      </c>
      <c r="W554" s="1433" t="s">
        <v>2838</v>
      </c>
      <c r="X554" s="1433" t="s">
        <v>8081</v>
      </c>
      <c r="Y554" s="1433" t="s">
        <v>8082</v>
      </c>
      <c r="Z554" s="1416" t="s">
        <v>8083</v>
      </c>
      <c r="AA554" s="1314"/>
      <c r="AB554" s="1316"/>
      <c r="AC554" s="1314"/>
      <c r="AD554" s="1314"/>
      <c r="AE554" s="1314"/>
      <c r="AF554" s="1314"/>
      <c r="AG554" s="1314"/>
      <c r="AH554" s="1314"/>
      <c r="AI554" s="1314"/>
      <c r="AJ554" s="1314"/>
      <c r="AK554" s="1314"/>
      <c r="AL554" s="1314"/>
      <c r="AM554" s="1314"/>
      <c r="AN554" s="1314"/>
      <c r="AO554" s="1314"/>
      <c r="AP554" s="1314"/>
      <c r="AQ554" s="1314"/>
      <c r="AR554" s="1314"/>
      <c r="AS554" s="1314"/>
      <c r="AT554" s="1314"/>
      <c r="AU554" s="1314"/>
      <c r="AV554" s="1314"/>
      <c r="AW554" s="1314"/>
      <c r="AX554" s="1314"/>
      <c r="AY554" s="1314"/>
      <c r="AZ554" s="1314"/>
      <c r="BA554" s="1314"/>
      <c r="BB554" s="1314"/>
    </row>
    <row r="555" spans="1:54" s="1317" customFormat="1">
      <c r="A555" s="1315">
        <v>593</v>
      </c>
      <c r="B555" s="1435" t="s">
        <v>114</v>
      </c>
      <c r="C555" s="1436" t="s">
        <v>8084</v>
      </c>
      <c r="D555" s="1441"/>
      <c r="E555" s="1314"/>
      <c r="F555" s="1314"/>
      <c r="G555" s="1314"/>
      <c r="H555" s="1314"/>
      <c r="I555" s="1314"/>
      <c r="J555" s="1314"/>
      <c r="K555" s="1314"/>
      <c r="L555" s="1314"/>
      <c r="M555" s="1314"/>
      <c r="N555" s="1314"/>
      <c r="O555" s="1314"/>
      <c r="P555" s="1314"/>
      <c r="Q555" s="1314"/>
      <c r="R555" s="1314"/>
      <c r="S555" s="1314"/>
      <c r="T555" s="1314"/>
      <c r="U555" s="1314"/>
      <c r="V555" s="1433" t="s">
        <v>8085</v>
      </c>
      <c r="W555" s="1433" t="s">
        <v>8086</v>
      </c>
      <c r="X555" s="1433" t="s">
        <v>8087</v>
      </c>
      <c r="Y555" s="1433" t="s">
        <v>8088</v>
      </c>
      <c r="Z555" s="1416" t="s">
        <v>8089</v>
      </c>
      <c r="AA555" s="1314"/>
      <c r="AB555" s="1316"/>
      <c r="AC555" s="1314"/>
      <c r="AD555" s="1314"/>
      <c r="AE555" s="1314"/>
      <c r="AF555" s="1314"/>
      <c r="AG555" s="1314"/>
      <c r="AH555" s="1314"/>
      <c r="AI555" s="1314"/>
      <c r="AJ555" s="1314"/>
      <c r="AK555" s="1314"/>
      <c r="AL555" s="1314"/>
      <c r="AM555" s="1314"/>
      <c r="AN555" s="1314"/>
      <c r="AO555" s="1314"/>
      <c r="AP555" s="1314"/>
      <c r="AQ555" s="1314"/>
      <c r="AR555" s="1314"/>
      <c r="AS555" s="1314"/>
      <c r="AT555" s="1314"/>
      <c r="AU555" s="1314"/>
      <c r="AV555" s="1314"/>
      <c r="AW555" s="1314"/>
      <c r="AX555" s="1314"/>
      <c r="AY555" s="1314"/>
      <c r="AZ555" s="1314"/>
      <c r="BA555" s="1314"/>
      <c r="BB555" s="1314"/>
    </row>
    <row r="556" spans="1:54" s="1317" customFormat="1" ht="30">
      <c r="A556" s="1315">
        <v>594</v>
      </c>
      <c r="B556" s="1435" t="s">
        <v>114</v>
      </c>
      <c r="C556" s="1436" t="s">
        <v>8090</v>
      </c>
      <c r="D556" s="1441"/>
      <c r="E556" s="1314"/>
      <c r="F556" s="1314"/>
      <c r="G556" s="1314"/>
      <c r="H556" s="1314"/>
      <c r="I556" s="1314"/>
      <c r="J556" s="1314"/>
      <c r="K556" s="1314"/>
      <c r="L556" s="1314"/>
      <c r="M556" s="1314"/>
      <c r="N556" s="1314"/>
      <c r="O556" s="1314"/>
      <c r="P556" s="1314"/>
      <c r="Q556" s="1314"/>
      <c r="R556" s="1314"/>
      <c r="S556" s="1314"/>
      <c r="T556" s="1314"/>
      <c r="U556" s="1314"/>
      <c r="V556" s="1433" t="s">
        <v>8091</v>
      </c>
      <c r="W556" s="1433" t="s">
        <v>8092</v>
      </c>
      <c r="X556" s="1433" t="s">
        <v>8093</v>
      </c>
      <c r="Y556" s="1433" t="s">
        <v>8094</v>
      </c>
      <c r="Z556" s="1416" t="s">
        <v>8095</v>
      </c>
      <c r="AA556" s="1314"/>
      <c r="AB556" s="1316"/>
      <c r="AC556" s="1314"/>
      <c r="AD556" s="1314"/>
      <c r="AE556" s="1314"/>
      <c r="AF556" s="1314"/>
      <c r="AG556" s="1314"/>
      <c r="AH556" s="1314"/>
      <c r="AI556" s="1314"/>
      <c r="AJ556" s="1314"/>
      <c r="AK556" s="1314"/>
      <c r="AL556" s="1314"/>
      <c r="AM556" s="1314"/>
      <c r="AN556" s="1314"/>
      <c r="AO556" s="1314"/>
      <c r="AP556" s="1314"/>
      <c r="AQ556" s="1314"/>
      <c r="AR556" s="1314"/>
      <c r="AS556" s="1314"/>
      <c r="AT556" s="1314"/>
      <c r="AU556" s="1314"/>
      <c r="AV556" s="1314"/>
      <c r="AW556" s="1314"/>
      <c r="AX556" s="1314"/>
      <c r="AY556" s="1314"/>
      <c r="AZ556" s="1314"/>
      <c r="BA556" s="1314"/>
      <c r="BB556" s="1314"/>
    </row>
    <row r="557" spans="1:54" s="1317" customFormat="1">
      <c r="A557" s="1315">
        <v>595</v>
      </c>
      <c r="B557" s="1435" t="s">
        <v>114</v>
      </c>
      <c r="C557" s="1436" t="s">
        <v>8096</v>
      </c>
      <c r="D557" s="1441"/>
      <c r="E557" s="1314"/>
      <c r="F557" s="1314"/>
      <c r="G557" s="1314"/>
      <c r="H557" s="1314"/>
      <c r="I557" s="1314"/>
      <c r="J557" s="1314"/>
      <c r="K557" s="1314"/>
      <c r="L557" s="1314"/>
      <c r="M557" s="1314"/>
      <c r="N557" s="1314"/>
      <c r="O557" s="1314"/>
      <c r="P557" s="1314"/>
      <c r="Q557" s="1314"/>
      <c r="R557" s="1314"/>
      <c r="S557" s="1314"/>
      <c r="T557" s="1314"/>
      <c r="U557" s="1314"/>
      <c r="V557" s="1433" t="s">
        <v>8097</v>
      </c>
      <c r="W557" s="1433" t="s">
        <v>8098</v>
      </c>
      <c r="X557" s="1433" t="s">
        <v>8099</v>
      </c>
      <c r="Y557" s="1433" t="s">
        <v>8100</v>
      </c>
      <c r="Z557" s="1416" t="s">
        <v>8101</v>
      </c>
      <c r="AA557" s="1314"/>
      <c r="AB557" s="1316"/>
      <c r="AC557" s="1314"/>
      <c r="AD557" s="1314"/>
      <c r="AE557" s="1314"/>
      <c r="AF557" s="1314"/>
      <c r="AG557" s="1314"/>
      <c r="AH557" s="1314"/>
      <c r="AI557" s="1314"/>
      <c r="AJ557" s="1314"/>
      <c r="AK557" s="1314"/>
      <c r="AL557" s="1314"/>
      <c r="AM557" s="1314"/>
      <c r="AN557" s="1314"/>
      <c r="AO557" s="1314"/>
      <c r="AP557" s="1314"/>
      <c r="AQ557" s="1314"/>
      <c r="AR557" s="1314"/>
      <c r="AS557" s="1314"/>
      <c r="AT557" s="1314"/>
      <c r="AU557" s="1314"/>
      <c r="AV557" s="1314"/>
      <c r="AW557" s="1314"/>
      <c r="AX557" s="1314"/>
      <c r="AY557" s="1314"/>
      <c r="AZ557" s="1314"/>
      <c r="BA557" s="1314"/>
      <c r="BB557" s="1314"/>
    </row>
    <row r="558" spans="1:54" s="1317" customFormat="1">
      <c r="A558" s="1315">
        <v>596</v>
      </c>
      <c r="B558" s="1435" t="s">
        <v>114</v>
      </c>
      <c r="C558" s="1436" t="s">
        <v>8102</v>
      </c>
      <c r="D558" s="1441"/>
      <c r="E558" s="1314"/>
      <c r="F558" s="1314"/>
      <c r="G558" s="1314"/>
      <c r="H558" s="1314"/>
      <c r="I558" s="1314"/>
      <c r="J558" s="1314"/>
      <c r="K558" s="1314"/>
      <c r="L558" s="1314"/>
      <c r="M558" s="1314"/>
      <c r="N558" s="1314"/>
      <c r="O558" s="1314"/>
      <c r="P558" s="1314"/>
      <c r="Q558" s="1314"/>
      <c r="R558" s="1314"/>
      <c r="S558" s="1314"/>
      <c r="T558" s="1314"/>
      <c r="U558" s="1314"/>
      <c r="V558" s="1433" t="s">
        <v>8103</v>
      </c>
      <c r="W558" s="1433" t="s">
        <v>8053</v>
      </c>
      <c r="X558" s="1433" t="s">
        <v>8104</v>
      </c>
      <c r="Y558" s="1433" t="s">
        <v>8105</v>
      </c>
      <c r="Z558" s="1416" t="s">
        <v>8106</v>
      </c>
      <c r="AA558" s="1314"/>
      <c r="AB558" s="1316"/>
      <c r="AC558" s="1314"/>
      <c r="AD558" s="1314"/>
      <c r="AE558" s="1314"/>
      <c r="AF558" s="1314"/>
      <c r="AG558" s="1314"/>
      <c r="AH558" s="1314"/>
      <c r="AI558" s="1314"/>
      <c r="AJ558" s="1314"/>
      <c r="AK558" s="1314"/>
      <c r="AL558" s="1314"/>
      <c r="AM558" s="1314"/>
      <c r="AN558" s="1314"/>
      <c r="AO558" s="1314"/>
      <c r="AP558" s="1314"/>
      <c r="AQ558" s="1314"/>
      <c r="AR558" s="1314"/>
      <c r="AS558" s="1314"/>
      <c r="AT558" s="1314"/>
      <c r="AU558" s="1314"/>
      <c r="AV558" s="1314"/>
      <c r="AW558" s="1314"/>
      <c r="AX558" s="1314"/>
      <c r="AY558" s="1314"/>
      <c r="AZ558" s="1314"/>
      <c r="BA558" s="1314"/>
      <c r="BB558" s="1314"/>
    </row>
    <row r="559" spans="1:54" s="1317" customFormat="1">
      <c r="A559" s="1315">
        <v>597</v>
      </c>
      <c r="B559" s="1435" t="s">
        <v>114</v>
      </c>
      <c r="C559" s="1436" t="s">
        <v>8107</v>
      </c>
      <c r="D559" s="1441"/>
      <c r="E559" s="1314"/>
      <c r="F559" s="1314"/>
      <c r="G559" s="1314"/>
      <c r="H559" s="1314"/>
      <c r="I559" s="1314"/>
      <c r="J559" s="1314"/>
      <c r="K559" s="1314"/>
      <c r="L559" s="1314"/>
      <c r="M559" s="1314"/>
      <c r="N559" s="1314"/>
      <c r="O559" s="1314"/>
      <c r="P559" s="1314"/>
      <c r="Q559" s="1314"/>
      <c r="R559" s="1314"/>
      <c r="S559" s="1314"/>
      <c r="T559" s="1314"/>
      <c r="U559" s="1314"/>
      <c r="V559" s="1433" t="s">
        <v>8108</v>
      </c>
      <c r="W559" s="1433" t="s">
        <v>8109</v>
      </c>
      <c r="X559" s="1433" t="s">
        <v>8110</v>
      </c>
      <c r="Y559" s="1433" t="s">
        <v>8111</v>
      </c>
      <c r="Z559" s="1416" t="s">
        <v>8112</v>
      </c>
      <c r="AA559" s="1314"/>
      <c r="AB559" s="1316"/>
      <c r="AC559" s="1314"/>
      <c r="AD559" s="1314"/>
      <c r="AE559" s="1314"/>
      <c r="AF559" s="1314"/>
      <c r="AG559" s="1314"/>
      <c r="AH559" s="1314"/>
      <c r="AI559" s="1314"/>
      <c r="AJ559" s="1314"/>
      <c r="AK559" s="1314"/>
      <c r="AL559" s="1314"/>
      <c r="AM559" s="1314"/>
      <c r="AN559" s="1314"/>
      <c r="AO559" s="1314"/>
      <c r="AP559" s="1314"/>
      <c r="AQ559" s="1314"/>
      <c r="AR559" s="1314"/>
      <c r="AS559" s="1314"/>
      <c r="AT559" s="1314"/>
      <c r="AU559" s="1314"/>
      <c r="AV559" s="1314"/>
      <c r="AW559" s="1314"/>
      <c r="AX559" s="1314"/>
      <c r="AY559" s="1314"/>
      <c r="AZ559" s="1314"/>
      <c r="BA559" s="1314"/>
      <c r="BB559" s="1314"/>
    </row>
    <row r="560" spans="1:54" s="1317" customFormat="1">
      <c r="A560" s="1315">
        <v>598</v>
      </c>
      <c r="B560" s="1435" t="s">
        <v>114</v>
      </c>
      <c r="C560" s="1436" t="s">
        <v>8113</v>
      </c>
      <c r="D560" s="1441"/>
      <c r="E560" s="1314"/>
      <c r="F560" s="1314"/>
      <c r="G560" s="1314"/>
      <c r="H560" s="1314"/>
      <c r="I560" s="1314"/>
      <c r="J560" s="1314"/>
      <c r="K560" s="1314"/>
      <c r="L560" s="1314"/>
      <c r="M560" s="1314"/>
      <c r="N560" s="1314"/>
      <c r="O560" s="1314"/>
      <c r="P560" s="1314"/>
      <c r="Q560" s="1314"/>
      <c r="R560" s="1314"/>
      <c r="S560" s="1314"/>
      <c r="T560" s="1314"/>
      <c r="U560" s="1314"/>
      <c r="V560" s="1433"/>
      <c r="W560" s="1433"/>
      <c r="X560" s="1433"/>
      <c r="Y560" s="1433"/>
      <c r="Z560" s="1550"/>
      <c r="AA560" s="1314"/>
      <c r="AB560" s="1316"/>
      <c r="AC560" s="1314"/>
      <c r="AD560" s="1314"/>
      <c r="AE560" s="1314"/>
      <c r="AF560" s="1314"/>
      <c r="AG560" s="1314"/>
      <c r="AH560" s="1314"/>
      <c r="AI560" s="1314"/>
      <c r="AJ560" s="1314"/>
      <c r="AK560" s="1314"/>
      <c r="AL560" s="1314"/>
      <c r="AM560" s="1314"/>
      <c r="AN560" s="1314"/>
      <c r="AO560" s="1314"/>
      <c r="AP560" s="1314"/>
      <c r="AQ560" s="1314"/>
      <c r="AR560" s="1314"/>
      <c r="AS560" s="1314"/>
      <c r="AT560" s="1314"/>
      <c r="AU560" s="1314"/>
      <c r="AV560" s="1314"/>
      <c r="AW560" s="1314"/>
      <c r="AX560" s="1314"/>
      <c r="AY560" s="1314"/>
      <c r="AZ560" s="1314"/>
      <c r="BA560" s="1314"/>
      <c r="BB560" s="1314"/>
    </row>
    <row r="561" spans="1:54" s="1317" customFormat="1">
      <c r="A561" s="1315">
        <v>599</v>
      </c>
      <c r="B561" s="1435" t="s">
        <v>114</v>
      </c>
      <c r="C561" s="1450" t="s">
        <v>8114</v>
      </c>
      <c r="D561" s="1441"/>
      <c r="E561" s="1314"/>
      <c r="F561" s="1314"/>
      <c r="G561" s="1314"/>
      <c r="H561" s="1314"/>
      <c r="I561" s="1314"/>
      <c r="J561" s="1314"/>
      <c r="K561" s="1314"/>
      <c r="L561" s="1314"/>
      <c r="M561" s="1314"/>
      <c r="N561" s="1314"/>
      <c r="O561" s="1314"/>
      <c r="P561" s="1314"/>
      <c r="Q561" s="1314"/>
      <c r="R561" s="1314"/>
      <c r="S561" s="1314"/>
      <c r="T561" s="1314"/>
      <c r="U561" s="1314"/>
      <c r="V561" s="1433" t="s">
        <v>8115</v>
      </c>
      <c r="W561" s="1433" t="s">
        <v>8116</v>
      </c>
      <c r="X561" s="1433" t="s">
        <v>8117</v>
      </c>
      <c r="Y561" s="1433" t="s">
        <v>8118</v>
      </c>
      <c r="Z561" s="1416" t="s">
        <v>8119</v>
      </c>
      <c r="AA561" s="1314"/>
      <c r="AB561" s="1316"/>
      <c r="AC561" s="1314"/>
      <c r="AD561" s="1314"/>
      <c r="AE561" s="1314"/>
      <c r="AF561" s="1314"/>
      <c r="AG561" s="1314"/>
      <c r="AH561" s="1314"/>
      <c r="AI561" s="1314"/>
      <c r="AJ561" s="1314"/>
      <c r="AK561" s="1314"/>
      <c r="AL561" s="1314"/>
      <c r="AM561" s="1314"/>
      <c r="AN561" s="1314"/>
      <c r="AO561" s="1314"/>
      <c r="AP561" s="1314"/>
      <c r="AQ561" s="1314"/>
      <c r="AR561" s="1314"/>
      <c r="AS561" s="1314"/>
      <c r="AT561" s="1314"/>
      <c r="AU561" s="1314"/>
      <c r="AV561" s="1314"/>
      <c r="AW561" s="1314"/>
      <c r="AX561" s="1314"/>
      <c r="AY561" s="1314"/>
      <c r="AZ561" s="1314"/>
      <c r="BA561" s="1314"/>
      <c r="BB561" s="1314"/>
    </row>
    <row r="562" spans="1:54" s="1317" customFormat="1">
      <c r="A562" s="1315">
        <v>600</v>
      </c>
      <c r="B562" s="1435" t="s">
        <v>114</v>
      </c>
      <c r="C562" s="1436" t="s">
        <v>8120</v>
      </c>
      <c r="D562" s="1441"/>
      <c r="E562" s="1314"/>
      <c r="F562" s="1314"/>
      <c r="G562" s="1314"/>
      <c r="H562" s="1314"/>
      <c r="I562" s="1314"/>
      <c r="J562" s="1314"/>
      <c r="K562" s="1314"/>
      <c r="L562" s="1314"/>
      <c r="M562" s="1314"/>
      <c r="N562" s="1314"/>
      <c r="O562" s="1314"/>
      <c r="P562" s="1314"/>
      <c r="Q562" s="1314"/>
      <c r="R562" s="1314"/>
      <c r="S562" s="1314"/>
      <c r="T562" s="1314"/>
      <c r="U562" s="1314"/>
      <c r="V562" s="1433" t="s">
        <v>8121</v>
      </c>
      <c r="W562" s="1433" t="s">
        <v>8122</v>
      </c>
      <c r="X562" s="1433" t="s">
        <v>8117</v>
      </c>
      <c r="Y562" s="1433"/>
      <c r="Z562" s="1416" t="s">
        <v>8119</v>
      </c>
      <c r="AA562" s="1314"/>
      <c r="AB562" s="1316"/>
      <c r="AC562" s="1314"/>
      <c r="AD562" s="1314"/>
      <c r="AE562" s="1314"/>
      <c r="AF562" s="1314"/>
      <c r="AG562" s="1314"/>
      <c r="AH562" s="1314"/>
      <c r="AI562" s="1314"/>
      <c r="AJ562" s="1314"/>
      <c r="AK562" s="1314"/>
      <c r="AL562" s="1314"/>
      <c r="AM562" s="1314"/>
      <c r="AN562" s="1314"/>
      <c r="AO562" s="1314"/>
      <c r="AP562" s="1314"/>
      <c r="AQ562" s="1314"/>
      <c r="AR562" s="1314"/>
      <c r="AS562" s="1314"/>
      <c r="AT562" s="1314"/>
      <c r="AU562" s="1314"/>
      <c r="AV562" s="1314"/>
      <c r="AW562" s="1314"/>
      <c r="AX562" s="1314"/>
      <c r="AY562" s="1314"/>
      <c r="AZ562" s="1314"/>
      <c r="BA562" s="1314"/>
      <c r="BB562" s="1314"/>
    </row>
    <row r="563" spans="1:54" s="1317" customFormat="1">
      <c r="A563" s="1315">
        <v>601</v>
      </c>
      <c r="B563" s="1435" t="s">
        <v>114</v>
      </c>
      <c r="C563" s="1436" t="s">
        <v>8123</v>
      </c>
      <c r="D563" s="1441"/>
      <c r="E563" s="1314"/>
      <c r="F563" s="1314"/>
      <c r="G563" s="1314"/>
      <c r="H563" s="1314"/>
      <c r="I563" s="1314"/>
      <c r="J563" s="1314"/>
      <c r="K563" s="1314"/>
      <c r="L563" s="1314"/>
      <c r="M563" s="1314"/>
      <c r="N563" s="1314"/>
      <c r="O563" s="1314"/>
      <c r="P563" s="1314"/>
      <c r="Q563" s="1314"/>
      <c r="R563" s="1314"/>
      <c r="S563" s="1314"/>
      <c r="T563" s="1314"/>
      <c r="U563" s="1314"/>
      <c r="V563" s="1433" t="s">
        <v>8124</v>
      </c>
      <c r="W563" s="1433" t="s">
        <v>8125</v>
      </c>
      <c r="X563" s="1433" t="s">
        <v>8117</v>
      </c>
      <c r="Y563" s="1433"/>
      <c r="Z563" s="1416" t="s">
        <v>8119</v>
      </c>
      <c r="AA563" s="1314"/>
      <c r="AB563" s="1316"/>
      <c r="AC563" s="1314"/>
      <c r="AD563" s="1314"/>
      <c r="AE563" s="1314"/>
      <c r="AF563" s="1314"/>
      <c r="AG563" s="1314"/>
      <c r="AH563" s="1314"/>
      <c r="AI563" s="1314"/>
      <c r="AJ563" s="1314"/>
      <c r="AK563" s="1314"/>
      <c r="AL563" s="1314"/>
      <c r="AM563" s="1314"/>
      <c r="AN563" s="1314"/>
      <c r="AO563" s="1314"/>
      <c r="AP563" s="1314"/>
      <c r="AQ563" s="1314"/>
      <c r="AR563" s="1314"/>
      <c r="AS563" s="1314"/>
      <c r="AT563" s="1314"/>
      <c r="AU563" s="1314"/>
      <c r="AV563" s="1314"/>
      <c r="AW563" s="1314"/>
      <c r="AX563" s="1314"/>
      <c r="AY563" s="1314"/>
      <c r="AZ563" s="1314"/>
      <c r="BA563" s="1314"/>
      <c r="BB563" s="1314"/>
    </row>
    <row r="564" spans="1:54" s="1317" customFormat="1">
      <c r="A564" s="1315">
        <v>602</v>
      </c>
      <c r="B564" s="1435" t="s">
        <v>114</v>
      </c>
      <c r="C564" s="1436" t="s">
        <v>8126</v>
      </c>
      <c r="D564" s="1441"/>
      <c r="E564" s="1314"/>
      <c r="F564" s="1314"/>
      <c r="G564" s="1314"/>
      <c r="H564" s="1314"/>
      <c r="I564" s="1314"/>
      <c r="J564" s="1314"/>
      <c r="K564" s="1314"/>
      <c r="L564" s="1314"/>
      <c r="M564" s="1314"/>
      <c r="N564" s="1314"/>
      <c r="O564" s="1314"/>
      <c r="P564" s="1314"/>
      <c r="Q564" s="1314"/>
      <c r="R564" s="1314"/>
      <c r="S564" s="1314"/>
      <c r="T564" s="1314"/>
      <c r="U564" s="1314"/>
      <c r="V564" s="1433" t="s">
        <v>8127</v>
      </c>
      <c r="W564" s="1551" t="s">
        <v>553</v>
      </c>
      <c r="X564" s="1433"/>
      <c r="Y564" s="1433" t="s">
        <v>8128</v>
      </c>
      <c r="Z564" s="1550"/>
      <c r="AA564" s="1314"/>
      <c r="AB564" s="1316"/>
      <c r="AC564" s="1314"/>
      <c r="AD564" s="1314"/>
      <c r="AE564" s="1314"/>
      <c r="AF564" s="1314"/>
      <c r="AG564" s="1314"/>
      <c r="AH564" s="1314"/>
      <c r="AI564" s="1314"/>
      <c r="AJ564" s="1314"/>
      <c r="AK564" s="1314"/>
      <c r="AL564" s="1314"/>
      <c r="AM564" s="1314"/>
      <c r="AN564" s="1314"/>
      <c r="AO564" s="1314"/>
      <c r="AP564" s="1314"/>
      <c r="AQ564" s="1314"/>
      <c r="AR564" s="1314"/>
      <c r="AS564" s="1314"/>
      <c r="AT564" s="1314"/>
      <c r="AU564" s="1314"/>
      <c r="AV564" s="1314"/>
      <c r="AW564" s="1314"/>
      <c r="AX564" s="1314"/>
      <c r="AY564" s="1314"/>
      <c r="AZ564" s="1314"/>
      <c r="BA564" s="1314"/>
      <c r="BB564" s="1314"/>
    </row>
    <row r="565" spans="1:54" s="1317" customFormat="1">
      <c r="A565" s="1315">
        <v>603</v>
      </c>
      <c r="B565" s="1435" t="s">
        <v>114</v>
      </c>
      <c r="C565" s="1436" t="s">
        <v>8129</v>
      </c>
      <c r="D565" s="1441"/>
      <c r="E565" s="1314"/>
      <c r="F565" s="1314"/>
      <c r="G565" s="1314"/>
      <c r="H565" s="1314"/>
      <c r="I565" s="1314"/>
      <c r="J565" s="1314"/>
      <c r="K565" s="1314"/>
      <c r="L565" s="1314"/>
      <c r="M565" s="1314"/>
      <c r="N565" s="1314"/>
      <c r="O565" s="1314"/>
      <c r="P565" s="1314"/>
      <c r="Q565" s="1314"/>
      <c r="R565" s="1314"/>
      <c r="S565" s="1314"/>
      <c r="T565" s="1314"/>
      <c r="U565" s="1314"/>
      <c r="V565" s="1433" t="s">
        <v>8130</v>
      </c>
      <c r="W565" s="1538" t="s">
        <v>7859</v>
      </c>
      <c r="X565" s="1538" t="s">
        <v>398</v>
      </c>
      <c r="Y565" s="1538" t="s">
        <v>399</v>
      </c>
      <c r="Z565" s="1416" t="s">
        <v>7861</v>
      </c>
      <c r="AA565" s="1314"/>
      <c r="AB565" s="1316"/>
      <c r="AC565" s="1314"/>
      <c r="AD565" s="1314"/>
      <c r="AE565" s="1314"/>
      <c r="AF565" s="1314"/>
      <c r="AG565" s="1314"/>
      <c r="AH565" s="1314"/>
      <c r="AI565" s="1314"/>
      <c r="AJ565" s="1314"/>
      <c r="AK565" s="1314"/>
      <c r="AL565" s="1314"/>
      <c r="AM565" s="1314"/>
      <c r="AN565" s="1314"/>
      <c r="AO565" s="1314"/>
      <c r="AP565" s="1314"/>
      <c r="AQ565" s="1314"/>
      <c r="AR565" s="1314"/>
      <c r="AS565" s="1314"/>
      <c r="AT565" s="1314"/>
      <c r="AU565" s="1314"/>
      <c r="AV565" s="1314"/>
      <c r="AW565" s="1314"/>
      <c r="AX565" s="1314"/>
      <c r="AY565" s="1314"/>
      <c r="AZ565" s="1314"/>
      <c r="BA565" s="1314"/>
      <c r="BB565" s="1314"/>
    </row>
    <row r="566" spans="1:54" s="1317" customFormat="1">
      <c r="A566" s="1315">
        <v>604</v>
      </c>
      <c r="B566" s="1435" t="s">
        <v>114</v>
      </c>
      <c r="C566" s="1450" t="s">
        <v>8131</v>
      </c>
      <c r="D566" s="1441"/>
      <c r="E566" s="1314"/>
      <c r="F566" s="1314"/>
      <c r="G566" s="1314"/>
      <c r="H566" s="1314"/>
      <c r="I566" s="1314"/>
      <c r="J566" s="1314"/>
      <c r="K566" s="1314"/>
      <c r="L566" s="1314"/>
      <c r="M566" s="1314"/>
      <c r="N566" s="1314"/>
      <c r="O566" s="1314"/>
      <c r="P566" s="1314"/>
      <c r="Q566" s="1314"/>
      <c r="R566" s="1314"/>
      <c r="S566" s="1314"/>
      <c r="T566" s="1314"/>
      <c r="U566" s="1314"/>
      <c r="V566" s="1433" t="s">
        <v>8132</v>
      </c>
      <c r="W566" s="1433" t="s">
        <v>548</v>
      </c>
      <c r="X566" s="1433" t="s">
        <v>398</v>
      </c>
      <c r="Y566" s="1433"/>
      <c r="Z566" s="1416" t="s">
        <v>7861</v>
      </c>
      <c r="AA566" s="1314"/>
      <c r="AB566" s="1316"/>
      <c r="AC566" s="1314"/>
      <c r="AD566" s="1314"/>
      <c r="AE566" s="1314"/>
      <c r="AF566" s="1314"/>
      <c r="AG566" s="1314"/>
      <c r="AH566" s="1314"/>
      <c r="AI566" s="1314"/>
      <c r="AJ566" s="1314"/>
      <c r="AK566" s="1314"/>
      <c r="AL566" s="1314"/>
      <c r="AM566" s="1314"/>
      <c r="AN566" s="1314"/>
      <c r="AO566" s="1314"/>
      <c r="AP566" s="1314"/>
      <c r="AQ566" s="1314"/>
      <c r="AR566" s="1314"/>
      <c r="AS566" s="1314"/>
      <c r="AT566" s="1314"/>
      <c r="AU566" s="1314"/>
      <c r="AV566" s="1314"/>
      <c r="AW566" s="1314"/>
      <c r="AX566" s="1314"/>
      <c r="AY566" s="1314"/>
      <c r="AZ566" s="1314"/>
      <c r="BA566" s="1314"/>
      <c r="BB566" s="1314"/>
    </row>
    <row r="567" spans="1:54" s="1317" customFormat="1">
      <c r="A567" s="1315">
        <v>605</v>
      </c>
      <c r="B567" s="1435" t="s">
        <v>114</v>
      </c>
      <c r="C567" s="1436" t="s">
        <v>8133</v>
      </c>
      <c r="D567" s="1441"/>
      <c r="E567" s="1314"/>
      <c r="F567" s="1314"/>
      <c r="G567" s="1314"/>
      <c r="H567" s="1314"/>
      <c r="I567" s="1314"/>
      <c r="J567" s="1314"/>
      <c r="K567" s="1314"/>
      <c r="L567" s="1314"/>
      <c r="M567" s="1314"/>
      <c r="N567" s="1314"/>
      <c r="O567" s="1314"/>
      <c r="P567" s="1314"/>
      <c r="Q567" s="1314"/>
      <c r="R567" s="1314"/>
      <c r="S567" s="1314"/>
      <c r="T567" s="1314"/>
      <c r="U567" s="1314"/>
      <c r="V567" s="1433" t="s">
        <v>8127</v>
      </c>
      <c r="W567" s="1433" t="s">
        <v>553</v>
      </c>
      <c r="X567" s="1433" t="s">
        <v>398</v>
      </c>
      <c r="Y567" s="1433"/>
      <c r="Z567" s="1416" t="s">
        <v>7861</v>
      </c>
      <c r="AA567" s="1314"/>
      <c r="AB567" s="1316"/>
      <c r="AC567" s="1314"/>
      <c r="AD567" s="1314"/>
      <c r="AE567" s="1314"/>
      <c r="AF567" s="1314"/>
      <c r="AG567" s="1314"/>
      <c r="AH567" s="1314"/>
      <c r="AI567" s="1314"/>
      <c r="AJ567" s="1314"/>
      <c r="AK567" s="1314"/>
      <c r="AL567" s="1314"/>
      <c r="AM567" s="1314"/>
      <c r="AN567" s="1314"/>
      <c r="AO567" s="1314"/>
      <c r="AP567" s="1314"/>
      <c r="AQ567" s="1314"/>
      <c r="AR567" s="1314"/>
      <c r="AS567" s="1314"/>
      <c r="AT567" s="1314"/>
      <c r="AU567" s="1314"/>
      <c r="AV567" s="1314"/>
      <c r="AW567" s="1314"/>
      <c r="AX567" s="1314"/>
      <c r="AY567" s="1314"/>
      <c r="AZ567" s="1314"/>
      <c r="BA567" s="1314"/>
      <c r="BB567" s="1314"/>
    </row>
    <row r="568" spans="1:54" s="1317" customFormat="1">
      <c r="A568" s="1315">
        <v>606</v>
      </c>
      <c r="B568" s="1435" t="s">
        <v>114</v>
      </c>
      <c r="C568" s="1436" t="s">
        <v>8134</v>
      </c>
      <c r="D568" s="1441"/>
      <c r="E568" s="1314"/>
      <c r="F568" s="1314"/>
      <c r="G568" s="1314"/>
      <c r="H568" s="1314"/>
      <c r="I568" s="1314"/>
      <c r="J568" s="1314"/>
      <c r="K568" s="1314"/>
      <c r="L568" s="1314"/>
      <c r="M568" s="1314"/>
      <c r="N568" s="1314"/>
      <c r="O568" s="1314"/>
      <c r="P568" s="1314"/>
      <c r="Q568" s="1314"/>
      <c r="R568" s="1314"/>
      <c r="S568" s="1314"/>
      <c r="T568" s="1314"/>
      <c r="U568" s="1314"/>
      <c r="V568" s="1433" t="s">
        <v>8135</v>
      </c>
      <c r="W568" s="1433" t="s">
        <v>3765</v>
      </c>
      <c r="X568" s="1433" t="s">
        <v>398</v>
      </c>
      <c r="Y568" s="1433"/>
      <c r="Z568" s="1416" t="s">
        <v>7861</v>
      </c>
      <c r="AA568" s="1314"/>
      <c r="AB568" s="1316"/>
      <c r="AC568" s="1314"/>
      <c r="AD568" s="1314"/>
      <c r="AE568" s="1314"/>
      <c r="AF568" s="1314"/>
      <c r="AG568" s="1314"/>
      <c r="AH568" s="1314"/>
      <c r="AI568" s="1314"/>
      <c r="AJ568" s="1314"/>
      <c r="AK568" s="1314"/>
      <c r="AL568" s="1314"/>
      <c r="AM568" s="1314"/>
      <c r="AN568" s="1314"/>
      <c r="AO568" s="1314"/>
      <c r="AP568" s="1314"/>
      <c r="AQ568" s="1314"/>
      <c r="AR568" s="1314"/>
      <c r="AS568" s="1314"/>
      <c r="AT568" s="1314"/>
      <c r="AU568" s="1314"/>
      <c r="AV568" s="1314"/>
      <c r="AW568" s="1314"/>
      <c r="AX568" s="1314"/>
      <c r="AY568" s="1314"/>
      <c r="AZ568" s="1314"/>
      <c r="BA568" s="1314"/>
      <c r="BB568" s="1314"/>
    </row>
    <row r="569" spans="1:54" s="1317" customFormat="1">
      <c r="A569" s="1315">
        <v>607</v>
      </c>
      <c r="B569" s="1435" t="s">
        <v>114</v>
      </c>
      <c r="C569" s="1436" t="s">
        <v>8136</v>
      </c>
      <c r="D569" s="1441"/>
      <c r="E569" s="1314"/>
      <c r="F569" s="1314"/>
      <c r="G569" s="1314"/>
      <c r="H569" s="1314"/>
      <c r="I569" s="1314"/>
      <c r="J569" s="1314"/>
      <c r="K569" s="1314"/>
      <c r="L569" s="1314"/>
      <c r="M569" s="1314"/>
      <c r="N569" s="1314"/>
      <c r="O569" s="1314"/>
      <c r="P569" s="1314"/>
      <c r="Q569" s="1314"/>
      <c r="R569" s="1314"/>
      <c r="S569" s="1314"/>
      <c r="T569" s="1314"/>
      <c r="U569" s="1314"/>
      <c r="V569" s="1433" t="s">
        <v>8137</v>
      </c>
      <c r="W569" s="1433" t="s">
        <v>8138</v>
      </c>
      <c r="X569" s="1433" t="s">
        <v>398</v>
      </c>
      <c r="Y569" s="1433"/>
      <c r="Z569" s="1416" t="s">
        <v>7861</v>
      </c>
      <c r="AA569" s="1314"/>
      <c r="AB569" s="1316"/>
      <c r="AC569" s="1314"/>
      <c r="AD569" s="1314"/>
      <c r="AE569" s="1314"/>
      <c r="AF569" s="1314"/>
      <c r="AG569" s="1314"/>
      <c r="AH569" s="1314"/>
      <c r="AI569" s="1314"/>
      <c r="AJ569" s="1314"/>
      <c r="AK569" s="1314"/>
      <c r="AL569" s="1314"/>
      <c r="AM569" s="1314"/>
      <c r="AN569" s="1314"/>
      <c r="AO569" s="1314"/>
      <c r="AP569" s="1314"/>
      <c r="AQ569" s="1314"/>
      <c r="AR569" s="1314"/>
      <c r="AS569" s="1314"/>
      <c r="AT569" s="1314"/>
      <c r="AU569" s="1314"/>
      <c r="AV569" s="1314"/>
      <c r="AW569" s="1314"/>
      <c r="AX569" s="1314"/>
      <c r="AY569" s="1314"/>
      <c r="AZ569" s="1314"/>
      <c r="BA569" s="1314"/>
      <c r="BB569" s="1314"/>
    </row>
    <row r="570" spans="1:54" s="1317" customFormat="1">
      <c r="A570" s="1315">
        <v>608</v>
      </c>
      <c r="B570" s="1435" t="s">
        <v>114</v>
      </c>
      <c r="C570" s="1436" t="s">
        <v>8139</v>
      </c>
      <c r="D570" s="1441"/>
      <c r="E570" s="1314"/>
      <c r="F570" s="1314"/>
      <c r="G570" s="1314"/>
      <c r="H570" s="1314"/>
      <c r="I570" s="1314"/>
      <c r="J570" s="1314"/>
      <c r="K570" s="1314"/>
      <c r="L570" s="1314"/>
      <c r="M570" s="1314"/>
      <c r="N570" s="1314"/>
      <c r="O570" s="1314"/>
      <c r="P570" s="1314"/>
      <c r="Q570" s="1314"/>
      <c r="R570" s="1314"/>
      <c r="S570" s="1314"/>
      <c r="T570" s="1314"/>
      <c r="U570" s="1314"/>
      <c r="V570" s="1433" t="s">
        <v>8140</v>
      </c>
      <c r="W570" s="1433" t="s">
        <v>8141</v>
      </c>
      <c r="X570" s="1433" t="s">
        <v>8142</v>
      </c>
      <c r="Y570" s="1433" t="s">
        <v>8143</v>
      </c>
      <c r="Z570" s="1416" t="s">
        <v>8144</v>
      </c>
      <c r="AA570" s="1314"/>
      <c r="AB570" s="1316"/>
      <c r="AC570" s="1314"/>
      <c r="AD570" s="1314"/>
      <c r="AE570" s="1314"/>
      <c r="AF570" s="1314"/>
      <c r="AG570" s="1314"/>
      <c r="AH570" s="1314"/>
      <c r="AI570" s="1314"/>
      <c r="AJ570" s="1314"/>
      <c r="AK570" s="1314"/>
      <c r="AL570" s="1314"/>
      <c r="AM570" s="1314"/>
      <c r="AN570" s="1314"/>
      <c r="AO570" s="1314"/>
      <c r="AP570" s="1314"/>
      <c r="AQ570" s="1314"/>
      <c r="AR570" s="1314"/>
      <c r="AS570" s="1314"/>
      <c r="AT570" s="1314"/>
      <c r="AU570" s="1314"/>
      <c r="AV570" s="1314"/>
      <c r="AW570" s="1314"/>
      <c r="AX570" s="1314"/>
      <c r="AY570" s="1314"/>
      <c r="AZ570" s="1314"/>
      <c r="BA570" s="1314"/>
      <c r="BB570" s="1314"/>
    </row>
    <row r="571" spans="1:54" s="1317" customFormat="1">
      <c r="A571" s="1315">
        <v>609</v>
      </c>
      <c r="B571" s="1435" t="s">
        <v>114</v>
      </c>
      <c r="C571" s="1436" t="s">
        <v>8145</v>
      </c>
      <c r="D571" s="1441"/>
      <c r="E571" s="1314"/>
      <c r="F571" s="1314"/>
      <c r="G571" s="1314"/>
      <c r="H571" s="1314"/>
      <c r="I571" s="1314"/>
      <c r="J571" s="1314"/>
      <c r="K571" s="1314"/>
      <c r="L571" s="1314"/>
      <c r="M571" s="1314"/>
      <c r="N571" s="1314"/>
      <c r="O571" s="1314"/>
      <c r="P571" s="1314"/>
      <c r="Q571" s="1314"/>
      <c r="R571" s="1314"/>
      <c r="S571" s="1314"/>
      <c r="T571" s="1314"/>
      <c r="U571" s="1314"/>
      <c r="V571" s="1433" t="s">
        <v>8146</v>
      </c>
      <c r="W571" s="1433" t="s">
        <v>8147</v>
      </c>
      <c r="X571" s="1433" t="s">
        <v>8148</v>
      </c>
      <c r="Y571" s="1550"/>
      <c r="Z571" s="1416" t="s">
        <v>8149</v>
      </c>
      <c r="AA571" s="1314"/>
      <c r="AB571" s="1316"/>
      <c r="AC571" s="1314"/>
      <c r="AD571" s="1314"/>
      <c r="AE571" s="1314"/>
      <c r="AF571" s="1314"/>
      <c r="AG571" s="1314"/>
      <c r="AH571" s="1314"/>
      <c r="AI571" s="1314"/>
      <c r="AJ571" s="1314"/>
      <c r="AK571" s="1314"/>
      <c r="AL571" s="1314"/>
      <c r="AM571" s="1314"/>
      <c r="AN571" s="1314"/>
      <c r="AO571" s="1314"/>
      <c r="AP571" s="1314"/>
      <c r="AQ571" s="1314"/>
      <c r="AR571" s="1314"/>
      <c r="AS571" s="1314"/>
      <c r="AT571" s="1314"/>
      <c r="AU571" s="1314"/>
      <c r="AV571" s="1314"/>
      <c r="AW571" s="1314"/>
      <c r="AX571" s="1314"/>
      <c r="AY571" s="1314"/>
      <c r="AZ571" s="1314"/>
      <c r="BA571" s="1314"/>
      <c r="BB571" s="1314"/>
    </row>
    <row r="572" spans="1:54" s="1317" customFormat="1">
      <c r="A572" s="1315">
        <v>610</v>
      </c>
      <c r="B572" s="1435" t="s">
        <v>114</v>
      </c>
      <c r="C572" s="1436" t="s">
        <v>1235</v>
      </c>
      <c r="D572" s="1441"/>
      <c r="E572" s="1314"/>
      <c r="F572" s="1314"/>
      <c r="G572" s="1314"/>
      <c r="H572" s="1314"/>
      <c r="I572" s="1314"/>
      <c r="J572" s="1314"/>
      <c r="K572" s="1314"/>
      <c r="L572" s="1314"/>
      <c r="M572" s="1314"/>
      <c r="N572" s="1314"/>
      <c r="O572" s="1314"/>
      <c r="P572" s="1314"/>
      <c r="Q572" s="1314"/>
      <c r="R572" s="1314"/>
      <c r="S572" s="1314"/>
      <c r="T572" s="1314"/>
      <c r="U572" s="1314"/>
      <c r="V572" s="1433" t="s">
        <v>7984</v>
      </c>
      <c r="W572" s="1433" t="s">
        <v>1237</v>
      </c>
      <c r="X572" s="1433" t="s">
        <v>1238</v>
      </c>
      <c r="Y572" s="1433" t="s">
        <v>1239</v>
      </c>
      <c r="Z572" s="1416" t="s">
        <v>8150</v>
      </c>
      <c r="AA572" s="1314"/>
      <c r="AB572" s="1316"/>
      <c r="AC572" s="1314"/>
      <c r="AD572" s="1314"/>
      <c r="AE572" s="1314"/>
      <c r="AF572" s="1314"/>
      <c r="AG572" s="1314"/>
      <c r="AH572" s="1314"/>
      <c r="AI572" s="1314"/>
      <c r="AJ572" s="1314"/>
      <c r="AK572" s="1314"/>
      <c r="AL572" s="1314"/>
      <c r="AM572" s="1314"/>
      <c r="AN572" s="1314"/>
      <c r="AO572" s="1314"/>
      <c r="AP572" s="1314"/>
      <c r="AQ572" s="1314"/>
      <c r="AR572" s="1314"/>
      <c r="AS572" s="1314"/>
      <c r="AT572" s="1314"/>
      <c r="AU572" s="1314"/>
      <c r="AV572" s="1314"/>
      <c r="AW572" s="1314"/>
      <c r="AX572" s="1314"/>
      <c r="AY572" s="1314"/>
      <c r="AZ572" s="1314"/>
      <c r="BA572" s="1314"/>
      <c r="BB572" s="1314"/>
    </row>
    <row r="573" spans="1:54" s="1317" customFormat="1" ht="30">
      <c r="A573" s="1315">
        <v>611</v>
      </c>
      <c r="B573" s="1435" t="s">
        <v>114</v>
      </c>
      <c r="C573" s="1439" t="s">
        <v>8151</v>
      </c>
      <c r="D573" s="1441"/>
      <c r="E573" s="1314"/>
      <c r="F573" s="1314"/>
      <c r="G573" s="1314"/>
      <c r="H573" s="1314"/>
      <c r="I573" s="1314"/>
      <c r="J573" s="1314"/>
      <c r="K573" s="1314"/>
      <c r="L573" s="1314"/>
      <c r="M573" s="1314"/>
      <c r="N573" s="1314"/>
      <c r="O573" s="1314"/>
      <c r="P573" s="1314"/>
      <c r="Q573" s="1314"/>
      <c r="R573" s="1314"/>
      <c r="S573" s="1314"/>
      <c r="T573" s="1314"/>
      <c r="U573" s="1314"/>
      <c r="V573" s="1433" t="s">
        <v>8152</v>
      </c>
      <c r="W573" s="1433" t="s">
        <v>462</v>
      </c>
      <c r="X573" s="1433" t="s">
        <v>8153</v>
      </c>
      <c r="Y573" s="1433" t="s">
        <v>464</v>
      </c>
      <c r="Z573" s="1416" t="s">
        <v>8154</v>
      </c>
      <c r="AA573" s="1314"/>
      <c r="AB573" s="1316"/>
      <c r="AC573" s="1314"/>
      <c r="AD573" s="1314"/>
      <c r="AE573" s="1314"/>
      <c r="AF573" s="1314"/>
      <c r="AG573" s="1314"/>
      <c r="AH573" s="1314"/>
      <c r="AI573" s="1314"/>
      <c r="AJ573" s="1314"/>
      <c r="AK573" s="1314"/>
      <c r="AL573" s="1314"/>
      <c r="AM573" s="1314"/>
      <c r="AN573" s="1314"/>
      <c r="AO573" s="1314"/>
      <c r="AP573" s="1314"/>
      <c r="AQ573" s="1314"/>
      <c r="AR573" s="1314"/>
      <c r="AS573" s="1314"/>
      <c r="AT573" s="1314"/>
      <c r="AU573" s="1314"/>
      <c r="AV573" s="1314"/>
      <c r="AW573" s="1314"/>
      <c r="AX573" s="1314"/>
      <c r="AY573" s="1314"/>
      <c r="AZ573" s="1314"/>
      <c r="BA573" s="1314"/>
      <c r="BB573" s="1314"/>
    </row>
    <row r="574" spans="1:54" s="1317" customFormat="1">
      <c r="A574" s="1315">
        <v>612</v>
      </c>
      <c r="B574" s="1435" t="s">
        <v>114</v>
      </c>
      <c r="C574" s="1436" t="s">
        <v>8155</v>
      </c>
      <c r="D574" s="1441"/>
      <c r="E574" s="1314"/>
      <c r="F574" s="1314"/>
      <c r="G574" s="1314"/>
      <c r="H574" s="1314"/>
      <c r="I574" s="1314"/>
      <c r="J574" s="1314"/>
      <c r="K574" s="1314"/>
      <c r="L574" s="1314"/>
      <c r="M574" s="1314"/>
      <c r="N574" s="1314"/>
      <c r="O574" s="1314"/>
      <c r="P574" s="1314"/>
      <c r="Q574" s="1314"/>
      <c r="R574" s="1314"/>
      <c r="S574" s="1314"/>
      <c r="T574" s="1314"/>
      <c r="U574" s="1314"/>
      <c r="V574" s="1433" t="s">
        <v>8156</v>
      </c>
      <c r="W574" s="1433" t="s">
        <v>8157</v>
      </c>
      <c r="X574" s="1433" t="s">
        <v>8158</v>
      </c>
      <c r="Y574" s="1433" t="s">
        <v>8159</v>
      </c>
      <c r="Z574" s="1416" t="s">
        <v>8160</v>
      </c>
      <c r="AA574" s="1314"/>
      <c r="AB574" s="1316"/>
      <c r="AC574" s="1314"/>
      <c r="AD574" s="1314"/>
      <c r="AE574" s="1314"/>
      <c r="AF574" s="1314"/>
      <c r="AG574" s="1314"/>
      <c r="AH574" s="1314"/>
      <c r="AI574" s="1314"/>
      <c r="AJ574" s="1314"/>
      <c r="AK574" s="1314"/>
      <c r="AL574" s="1314"/>
      <c r="AM574" s="1314"/>
      <c r="AN574" s="1314"/>
      <c r="AO574" s="1314"/>
      <c r="AP574" s="1314"/>
      <c r="AQ574" s="1314"/>
      <c r="AR574" s="1314"/>
      <c r="AS574" s="1314"/>
      <c r="AT574" s="1314"/>
      <c r="AU574" s="1314"/>
      <c r="AV574" s="1314"/>
      <c r="AW574" s="1314"/>
      <c r="AX574" s="1314"/>
      <c r="AY574" s="1314"/>
      <c r="AZ574" s="1314"/>
      <c r="BA574" s="1314"/>
      <c r="BB574" s="1314"/>
    </row>
    <row r="575" spans="1:54" s="1317" customFormat="1">
      <c r="A575" s="1315">
        <v>613</v>
      </c>
      <c r="B575" s="1435" t="s">
        <v>114</v>
      </c>
      <c r="C575" s="1436" t="s">
        <v>8161</v>
      </c>
      <c r="D575" s="1441"/>
      <c r="E575" s="1314"/>
      <c r="F575" s="1314"/>
      <c r="G575" s="1314"/>
      <c r="H575" s="1314"/>
      <c r="I575" s="1314"/>
      <c r="J575" s="1314"/>
      <c r="K575" s="1314"/>
      <c r="L575" s="1314"/>
      <c r="M575" s="1314"/>
      <c r="N575" s="1314"/>
      <c r="O575" s="1314"/>
      <c r="P575" s="1314"/>
      <c r="Q575" s="1314"/>
      <c r="R575" s="1314"/>
      <c r="S575" s="1314"/>
      <c r="T575" s="1314"/>
      <c r="U575" s="1314"/>
      <c r="V575" s="1433" t="s">
        <v>8162</v>
      </c>
      <c r="W575" s="1433" t="s">
        <v>8163</v>
      </c>
      <c r="X575" s="1433" t="s">
        <v>8164</v>
      </c>
      <c r="Y575" s="1433" t="s">
        <v>8165</v>
      </c>
      <c r="Z575" s="1550" t="s">
        <v>8166</v>
      </c>
      <c r="AA575" s="1314"/>
      <c r="AB575" s="1316"/>
      <c r="AC575" s="1314"/>
      <c r="AD575" s="1314"/>
      <c r="AE575" s="1314"/>
      <c r="AF575" s="1314"/>
      <c r="AG575" s="1314"/>
      <c r="AH575" s="1314"/>
      <c r="AI575" s="1314"/>
      <c r="AJ575" s="1314"/>
      <c r="AK575" s="1314"/>
      <c r="AL575" s="1314"/>
      <c r="AM575" s="1314"/>
      <c r="AN575" s="1314"/>
      <c r="AO575" s="1314"/>
      <c r="AP575" s="1314"/>
      <c r="AQ575" s="1314"/>
      <c r="AR575" s="1314"/>
      <c r="AS575" s="1314"/>
      <c r="AT575" s="1314"/>
      <c r="AU575" s="1314"/>
      <c r="AV575" s="1314"/>
      <c r="AW575" s="1314"/>
      <c r="AX575" s="1314"/>
      <c r="AY575" s="1314"/>
      <c r="AZ575" s="1314"/>
      <c r="BA575" s="1314"/>
      <c r="BB575" s="1314"/>
    </row>
    <row r="576" spans="1:54" s="1317" customFormat="1">
      <c r="A576" s="1315">
        <v>614</v>
      </c>
      <c r="B576" s="1435" t="s">
        <v>114</v>
      </c>
      <c r="C576" s="1436" t="s">
        <v>8167</v>
      </c>
      <c r="D576" s="1441"/>
      <c r="E576" s="1314"/>
      <c r="F576" s="1314"/>
      <c r="G576" s="1314"/>
      <c r="H576" s="1314"/>
      <c r="I576" s="1314"/>
      <c r="J576" s="1314"/>
      <c r="K576" s="1314"/>
      <c r="L576" s="1314"/>
      <c r="M576" s="1314"/>
      <c r="N576" s="1314"/>
      <c r="O576" s="1314"/>
      <c r="P576" s="1314"/>
      <c r="Q576" s="1314"/>
      <c r="R576" s="1314"/>
      <c r="S576" s="1314"/>
      <c r="T576" s="1314"/>
      <c r="U576" s="1314"/>
      <c r="V576" s="1433" t="s">
        <v>8168</v>
      </c>
      <c r="W576" s="1433" t="s">
        <v>8169</v>
      </c>
      <c r="X576" s="1433" t="s">
        <v>8170</v>
      </c>
      <c r="Y576" s="1433"/>
      <c r="Z576" s="1416" t="s">
        <v>8171</v>
      </c>
      <c r="AA576" s="1314"/>
      <c r="AB576" s="1316"/>
      <c r="AC576" s="1314"/>
      <c r="AD576" s="1314"/>
      <c r="AE576" s="1314"/>
      <c r="AF576" s="1314"/>
      <c r="AG576" s="1314"/>
      <c r="AH576" s="1314"/>
      <c r="AI576" s="1314"/>
      <c r="AJ576" s="1314"/>
      <c r="AK576" s="1314"/>
      <c r="AL576" s="1314"/>
      <c r="AM576" s="1314"/>
      <c r="AN576" s="1314"/>
      <c r="AO576" s="1314"/>
      <c r="AP576" s="1314"/>
      <c r="AQ576" s="1314"/>
      <c r="AR576" s="1314"/>
      <c r="AS576" s="1314"/>
      <c r="AT576" s="1314"/>
      <c r="AU576" s="1314"/>
      <c r="AV576" s="1314"/>
      <c r="AW576" s="1314"/>
      <c r="AX576" s="1314"/>
      <c r="AY576" s="1314"/>
      <c r="AZ576" s="1314"/>
      <c r="BA576" s="1314"/>
      <c r="BB576" s="1314"/>
    </row>
    <row r="577" spans="1:54" s="1317" customFormat="1">
      <c r="A577" s="1315">
        <v>615</v>
      </c>
      <c r="B577" s="1435" t="s">
        <v>114</v>
      </c>
      <c r="C577" s="1436" t="s">
        <v>5397</v>
      </c>
      <c r="D577" s="1441"/>
      <c r="E577" s="1314"/>
      <c r="F577" s="1314"/>
      <c r="G577" s="1314"/>
      <c r="H577" s="1314"/>
      <c r="I577" s="1314"/>
      <c r="J577" s="1314"/>
      <c r="K577" s="1314"/>
      <c r="L577" s="1314"/>
      <c r="M577" s="1314"/>
      <c r="N577" s="1314"/>
      <c r="O577" s="1314"/>
      <c r="P577" s="1314"/>
      <c r="Q577" s="1314"/>
      <c r="R577" s="1314"/>
      <c r="S577" s="1314"/>
      <c r="T577" s="1314"/>
      <c r="U577" s="1314"/>
      <c r="V577" s="1433" t="s">
        <v>132</v>
      </c>
      <c r="W577" s="1433" t="s">
        <v>8172</v>
      </c>
      <c r="X577" s="1433" t="s">
        <v>8173</v>
      </c>
      <c r="Y577" s="1433"/>
      <c r="Z577" s="1416" t="s">
        <v>8174</v>
      </c>
      <c r="AA577" s="1314"/>
      <c r="AB577" s="1316"/>
      <c r="AC577" s="1314"/>
      <c r="AD577" s="1314"/>
      <c r="AE577" s="1314"/>
      <c r="AF577" s="1314"/>
      <c r="AG577" s="1314"/>
      <c r="AH577" s="1314"/>
      <c r="AI577" s="1314"/>
      <c r="AJ577" s="1314"/>
      <c r="AK577" s="1314"/>
      <c r="AL577" s="1314"/>
      <c r="AM577" s="1314"/>
      <c r="AN577" s="1314"/>
      <c r="AO577" s="1314"/>
      <c r="AP577" s="1314"/>
      <c r="AQ577" s="1314"/>
      <c r="AR577" s="1314"/>
      <c r="AS577" s="1314"/>
      <c r="AT577" s="1314"/>
      <c r="AU577" s="1314"/>
      <c r="AV577" s="1314"/>
      <c r="AW577" s="1314"/>
      <c r="AX577" s="1314"/>
      <c r="AY577" s="1314"/>
      <c r="AZ577" s="1314"/>
      <c r="BA577" s="1314"/>
      <c r="BB577" s="1314"/>
    </row>
    <row r="578" spans="1:54" s="1317" customFormat="1">
      <c r="A578" s="1315">
        <v>616</v>
      </c>
      <c r="B578" s="1435" t="s">
        <v>114</v>
      </c>
      <c r="C578" s="1436" t="s">
        <v>8175</v>
      </c>
      <c r="D578" s="1441"/>
      <c r="E578" s="1314"/>
      <c r="F578" s="1314"/>
      <c r="G578" s="1314"/>
      <c r="H578" s="1314"/>
      <c r="I578" s="1314"/>
      <c r="J578" s="1314"/>
      <c r="K578" s="1314"/>
      <c r="L578" s="1314"/>
      <c r="M578" s="1314"/>
      <c r="N578" s="1314"/>
      <c r="O578" s="1314"/>
      <c r="P578" s="1314"/>
      <c r="Q578" s="1314"/>
      <c r="R578" s="1314"/>
      <c r="S578" s="1314"/>
      <c r="T578" s="1314"/>
      <c r="U578" s="1314"/>
      <c r="V578" s="1433" t="s">
        <v>8176</v>
      </c>
      <c r="W578" s="1433" t="s">
        <v>6334</v>
      </c>
      <c r="X578" s="1433" t="s">
        <v>6335</v>
      </c>
      <c r="Y578" s="1433"/>
      <c r="Z578" s="1416" t="s">
        <v>8177</v>
      </c>
      <c r="AA578" s="1314"/>
      <c r="AB578" s="1316"/>
      <c r="AC578" s="1314"/>
      <c r="AD578" s="1314"/>
      <c r="AE578" s="1314"/>
      <c r="AF578" s="1314"/>
      <c r="AG578" s="1314"/>
      <c r="AH578" s="1314"/>
      <c r="AI578" s="1314"/>
      <c r="AJ578" s="1314"/>
      <c r="AK578" s="1314"/>
      <c r="AL578" s="1314"/>
      <c r="AM578" s="1314"/>
      <c r="AN578" s="1314"/>
      <c r="AO578" s="1314"/>
      <c r="AP578" s="1314"/>
      <c r="AQ578" s="1314"/>
      <c r="AR578" s="1314"/>
      <c r="AS578" s="1314"/>
      <c r="AT578" s="1314"/>
      <c r="AU578" s="1314"/>
      <c r="AV578" s="1314"/>
      <c r="AW578" s="1314"/>
      <c r="AX578" s="1314"/>
      <c r="AY578" s="1314"/>
      <c r="AZ578" s="1314"/>
      <c r="BA578" s="1314"/>
      <c r="BB578" s="1314"/>
    </row>
    <row r="579" spans="1:54" s="1317" customFormat="1">
      <c r="A579" s="1315">
        <v>617</v>
      </c>
      <c r="B579" s="1435" t="s">
        <v>114</v>
      </c>
      <c r="C579" s="1436" t="s">
        <v>8178</v>
      </c>
      <c r="D579" s="1441" t="s">
        <v>8179</v>
      </c>
      <c r="E579" s="1314"/>
      <c r="F579" s="1314"/>
      <c r="G579" s="1314"/>
      <c r="H579" s="1314"/>
      <c r="I579" s="1314"/>
      <c r="J579" s="1314"/>
      <c r="K579" s="1314"/>
      <c r="L579" s="1314"/>
      <c r="M579" s="1314"/>
      <c r="N579" s="1314"/>
      <c r="O579" s="1314"/>
      <c r="P579" s="1314"/>
      <c r="Q579" s="1314"/>
      <c r="R579" s="1314"/>
      <c r="S579" s="1314"/>
      <c r="T579" s="1314"/>
      <c r="U579" s="1314"/>
      <c r="V579" s="1314"/>
      <c r="W579" s="1314"/>
      <c r="X579" s="1316"/>
      <c r="Y579" s="1314"/>
      <c r="Z579" s="1314"/>
      <c r="AA579" s="1314"/>
      <c r="AB579" s="1316"/>
      <c r="AC579" s="1314"/>
      <c r="AD579" s="1314"/>
      <c r="AE579" s="1314"/>
      <c r="AF579" s="1314"/>
      <c r="AG579" s="1314"/>
      <c r="AH579" s="1314"/>
      <c r="AI579" s="1314"/>
      <c r="AJ579" s="1314"/>
      <c r="AK579" s="1314"/>
      <c r="AL579" s="1314"/>
      <c r="AM579" s="1314"/>
      <c r="AN579" s="1314"/>
      <c r="AO579" s="1314"/>
      <c r="AP579" s="1314"/>
      <c r="AQ579" s="1314"/>
      <c r="AR579" s="1314"/>
      <c r="AS579" s="1314"/>
      <c r="AT579" s="1314"/>
      <c r="AU579" s="1314"/>
      <c r="AV579" s="1314"/>
      <c r="AW579" s="1314"/>
      <c r="AX579" s="1314"/>
      <c r="AY579" s="1314"/>
      <c r="AZ579" s="1314"/>
      <c r="BA579" s="1314"/>
      <c r="BB579" s="1314"/>
    </row>
    <row r="580" spans="1:54" s="1317" customFormat="1">
      <c r="A580" s="1315">
        <v>618</v>
      </c>
      <c r="B580" s="1435" t="s">
        <v>114</v>
      </c>
      <c r="C580" s="1436" t="s">
        <v>8180</v>
      </c>
      <c r="D580" s="1441" t="s">
        <v>8179</v>
      </c>
      <c r="E580" s="1314"/>
      <c r="F580" s="1314"/>
      <c r="G580" s="1314"/>
      <c r="H580" s="1314"/>
      <c r="I580" s="1314"/>
      <c r="J580" s="1314"/>
      <c r="K580" s="1314"/>
      <c r="L580" s="1314"/>
      <c r="M580" s="1314"/>
      <c r="N580" s="1314"/>
      <c r="O580" s="1314"/>
      <c r="P580" s="1314"/>
      <c r="Q580" s="1314"/>
      <c r="R580" s="1314"/>
      <c r="S580" s="1314"/>
      <c r="T580" s="1314"/>
      <c r="U580" s="1314"/>
      <c r="V580" s="1314"/>
      <c r="W580" s="1314"/>
      <c r="X580" s="1316"/>
      <c r="Y580" s="1314"/>
      <c r="Z580" s="1314"/>
      <c r="AA580" s="1314"/>
      <c r="AB580" s="1316"/>
      <c r="AC580" s="1314"/>
      <c r="AD580" s="1314"/>
      <c r="AE580" s="1314"/>
      <c r="AF580" s="1314"/>
      <c r="AG580" s="1314"/>
      <c r="AH580" s="1314"/>
      <c r="AI580" s="1314"/>
      <c r="AJ580" s="1314"/>
      <c r="AK580" s="1314"/>
      <c r="AL580" s="1314"/>
      <c r="AM580" s="1314"/>
      <c r="AN580" s="1314"/>
      <c r="AO580" s="1314"/>
      <c r="AP580" s="1314"/>
      <c r="AQ580" s="1314"/>
      <c r="AR580" s="1314"/>
      <c r="AS580" s="1314"/>
      <c r="AT580" s="1314"/>
      <c r="AU580" s="1314"/>
      <c r="AV580" s="1314"/>
      <c r="AW580" s="1314"/>
      <c r="AX580" s="1314"/>
      <c r="AY580" s="1314"/>
      <c r="AZ580" s="1314"/>
      <c r="BA580" s="1314"/>
      <c r="BB580" s="1314"/>
    </row>
    <row r="581" spans="1:54" s="1317" customFormat="1">
      <c r="A581" s="1315">
        <v>619</v>
      </c>
      <c r="B581" s="1435" t="s">
        <v>114</v>
      </c>
      <c r="C581" s="1436" t="s">
        <v>8181</v>
      </c>
      <c r="D581" s="1441" t="s">
        <v>8179</v>
      </c>
      <c r="E581" s="1314"/>
      <c r="F581" s="1314"/>
      <c r="G581" s="1314"/>
      <c r="H581" s="1314"/>
      <c r="I581" s="1314"/>
      <c r="J581" s="1314"/>
      <c r="K581" s="1314"/>
      <c r="L581" s="1314"/>
      <c r="M581" s="1314"/>
      <c r="N581" s="1314"/>
      <c r="O581" s="1314"/>
      <c r="P581" s="1314"/>
      <c r="Q581" s="1314"/>
      <c r="R581" s="1314"/>
      <c r="S581" s="1314"/>
      <c r="T581" s="1314"/>
      <c r="U581" s="1314"/>
      <c r="V581" s="1314"/>
      <c r="W581" s="1314"/>
      <c r="X581" s="1316"/>
      <c r="Y581" s="1314"/>
      <c r="Z581" s="1314"/>
      <c r="AA581" s="1314"/>
      <c r="AB581" s="1316"/>
      <c r="AC581" s="1314"/>
      <c r="AD581" s="1314"/>
      <c r="AE581" s="1314"/>
      <c r="AF581" s="1314"/>
      <c r="AG581" s="1314"/>
      <c r="AH581" s="1314"/>
      <c r="AI581" s="1314"/>
      <c r="AJ581" s="1314"/>
      <c r="AK581" s="1314"/>
      <c r="AL581" s="1314"/>
      <c r="AM581" s="1314"/>
      <c r="AN581" s="1314"/>
      <c r="AO581" s="1314"/>
      <c r="AP581" s="1314"/>
      <c r="AQ581" s="1314"/>
      <c r="AR581" s="1314"/>
      <c r="AS581" s="1314"/>
      <c r="AT581" s="1314"/>
      <c r="AU581" s="1314"/>
      <c r="AV581" s="1314"/>
      <c r="AW581" s="1314"/>
      <c r="AX581" s="1314"/>
      <c r="AY581" s="1314"/>
      <c r="AZ581" s="1314"/>
      <c r="BA581" s="1314"/>
      <c r="BB581" s="1314"/>
    </row>
    <row r="582" spans="1:54" s="1317" customFormat="1">
      <c r="A582" s="1315">
        <v>620</v>
      </c>
      <c r="B582" s="1435" t="s">
        <v>114</v>
      </c>
      <c r="C582" s="1436" t="s">
        <v>8182</v>
      </c>
      <c r="D582" s="1441" t="s">
        <v>8179</v>
      </c>
      <c r="E582" s="1314"/>
      <c r="F582" s="1314"/>
      <c r="G582" s="1314"/>
      <c r="H582" s="1314"/>
      <c r="I582" s="1314"/>
      <c r="J582" s="1314"/>
      <c r="K582" s="1314"/>
      <c r="L582" s="1314"/>
      <c r="M582" s="1314"/>
      <c r="N582" s="1314"/>
      <c r="O582" s="1314"/>
      <c r="P582" s="1314"/>
      <c r="Q582" s="1314"/>
      <c r="R582" s="1314"/>
      <c r="S582" s="1314"/>
      <c r="T582" s="1314"/>
      <c r="U582" s="1314"/>
      <c r="V582" s="1314"/>
      <c r="W582" s="1314"/>
      <c r="X582" s="1316"/>
      <c r="Y582" s="1314"/>
      <c r="Z582" s="1314"/>
      <c r="AA582" s="1314"/>
      <c r="AB582" s="1316"/>
      <c r="AC582" s="1314"/>
      <c r="AD582" s="1314"/>
      <c r="AE582" s="1314"/>
      <c r="AF582" s="1314"/>
      <c r="AG582" s="1314"/>
      <c r="AH582" s="1314"/>
      <c r="AI582" s="1314"/>
      <c r="AJ582" s="1314"/>
      <c r="AK582" s="1314"/>
      <c r="AL582" s="1314"/>
      <c r="AM582" s="1314"/>
      <c r="AN582" s="1314"/>
      <c r="AO582" s="1314"/>
      <c r="AP582" s="1314"/>
      <c r="AQ582" s="1314"/>
      <c r="AR582" s="1314"/>
      <c r="AS582" s="1314"/>
      <c r="AT582" s="1314"/>
      <c r="AU582" s="1314"/>
      <c r="AV582" s="1314"/>
      <c r="AW582" s="1314"/>
      <c r="AX582" s="1314"/>
      <c r="AY582" s="1314"/>
      <c r="AZ582" s="1314"/>
      <c r="BA582" s="1314"/>
      <c r="BB582" s="1314"/>
    </row>
    <row r="583" spans="1:54" s="1317" customFormat="1">
      <c r="A583" s="1315">
        <v>621</v>
      </c>
      <c r="B583" s="1435" t="s">
        <v>114</v>
      </c>
      <c r="C583" s="1436" t="s">
        <v>8183</v>
      </c>
      <c r="D583" s="1441" t="s">
        <v>8179</v>
      </c>
      <c r="E583" s="1314"/>
      <c r="F583" s="1314"/>
      <c r="G583" s="1314"/>
      <c r="H583" s="1314"/>
      <c r="I583" s="1314"/>
      <c r="J583" s="1314"/>
      <c r="K583" s="1314"/>
      <c r="L583" s="1314"/>
      <c r="M583" s="1314"/>
      <c r="N583" s="1314"/>
      <c r="O583" s="1314"/>
      <c r="P583" s="1314"/>
      <c r="Q583" s="1314"/>
      <c r="R583" s="1314"/>
      <c r="S583" s="1314"/>
      <c r="T583" s="1314"/>
      <c r="U583" s="1314"/>
      <c r="V583" s="1314"/>
      <c r="W583" s="1314"/>
      <c r="X583" s="1316"/>
      <c r="Y583" s="1314"/>
      <c r="Z583" s="1314"/>
      <c r="AA583" s="1314"/>
      <c r="AB583" s="1316"/>
      <c r="AC583" s="1314"/>
      <c r="AD583" s="1314"/>
      <c r="AE583" s="1314"/>
      <c r="AF583" s="1314"/>
      <c r="AG583" s="1314"/>
      <c r="AH583" s="1314"/>
      <c r="AI583" s="1314"/>
      <c r="AJ583" s="1314"/>
      <c r="AK583" s="1314"/>
      <c r="AL583" s="1314"/>
      <c r="AM583" s="1314"/>
      <c r="AN583" s="1314"/>
      <c r="AO583" s="1314"/>
      <c r="AP583" s="1314"/>
      <c r="AQ583" s="1314"/>
      <c r="AR583" s="1314"/>
      <c r="AS583" s="1314"/>
      <c r="AT583" s="1314"/>
      <c r="AU583" s="1314"/>
      <c r="AV583" s="1314"/>
      <c r="AW583" s="1314"/>
      <c r="AX583" s="1314"/>
      <c r="AY583" s="1314"/>
      <c r="AZ583" s="1314"/>
      <c r="BA583" s="1314"/>
      <c r="BB583" s="1314"/>
    </row>
    <row r="584" spans="1:54" s="1317" customFormat="1">
      <c r="A584" s="1315">
        <v>622</v>
      </c>
      <c r="B584" s="1435" t="s">
        <v>114</v>
      </c>
      <c r="C584" s="1436" t="s">
        <v>4821</v>
      </c>
      <c r="D584" s="1441" t="s">
        <v>8179</v>
      </c>
      <c r="E584" s="1314"/>
      <c r="F584" s="1314"/>
      <c r="G584" s="1314"/>
      <c r="H584" s="1314"/>
      <c r="I584" s="1314"/>
      <c r="J584" s="1314"/>
      <c r="K584" s="1314"/>
      <c r="L584" s="1314"/>
      <c r="M584" s="1314"/>
      <c r="N584" s="1314"/>
      <c r="O584" s="1314"/>
      <c r="P584" s="1314"/>
      <c r="Q584" s="1314"/>
      <c r="R584" s="1314"/>
      <c r="S584" s="1314"/>
      <c r="T584" s="1314"/>
      <c r="U584" s="1314"/>
      <c r="V584" s="1314"/>
      <c r="W584" s="1314"/>
      <c r="X584" s="1316"/>
      <c r="Y584" s="1314"/>
      <c r="Z584" s="1314"/>
      <c r="AA584" s="1314"/>
      <c r="AB584" s="1316"/>
      <c r="AC584" s="1314"/>
      <c r="AD584" s="1314"/>
      <c r="AE584" s="1314"/>
      <c r="AF584" s="1314"/>
      <c r="AG584" s="1314"/>
      <c r="AH584" s="1314"/>
      <c r="AI584" s="1314"/>
      <c r="AJ584" s="1314"/>
      <c r="AK584" s="1314"/>
      <c r="AL584" s="1314"/>
      <c r="AM584" s="1314"/>
      <c r="AN584" s="1314"/>
      <c r="AO584" s="1314"/>
      <c r="AP584" s="1314"/>
      <c r="AQ584" s="1314"/>
      <c r="AR584" s="1314"/>
      <c r="AS584" s="1314"/>
      <c r="AT584" s="1314"/>
      <c r="AU584" s="1314"/>
      <c r="AV584" s="1314"/>
      <c r="AW584" s="1314"/>
      <c r="AX584" s="1314"/>
      <c r="AY584" s="1314"/>
      <c r="AZ584" s="1314"/>
      <c r="BA584" s="1314"/>
      <c r="BB584" s="1314"/>
    </row>
    <row r="585" spans="1:54" s="1317" customFormat="1">
      <c r="A585" s="1315">
        <v>623</v>
      </c>
      <c r="B585" s="1435" t="s">
        <v>114</v>
      </c>
      <c r="C585" s="1436" t="s">
        <v>8184</v>
      </c>
      <c r="D585" s="1441" t="s">
        <v>8179</v>
      </c>
      <c r="E585" s="1314"/>
      <c r="F585" s="1314"/>
      <c r="G585" s="1314"/>
      <c r="H585" s="1314"/>
      <c r="I585" s="1314"/>
      <c r="J585" s="1314"/>
      <c r="K585" s="1314"/>
      <c r="L585" s="1314"/>
      <c r="M585" s="1314"/>
      <c r="N585" s="1314"/>
      <c r="O585" s="1314"/>
      <c r="P585" s="1314"/>
      <c r="Q585" s="1314"/>
      <c r="R585" s="1314"/>
      <c r="S585" s="1314"/>
      <c r="T585" s="1314"/>
      <c r="U585" s="1314"/>
      <c r="V585" s="1314"/>
      <c r="W585" s="1314"/>
      <c r="X585" s="1316"/>
      <c r="Y585" s="1314"/>
      <c r="Z585" s="1314"/>
      <c r="AA585" s="1314"/>
      <c r="AB585" s="1316"/>
      <c r="AC585" s="1314"/>
      <c r="AD585" s="1314"/>
      <c r="AE585" s="1314"/>
      <c r="AF585" s="1314"/>
      <c r="AG585" s="1314"/>
      <c r="AH585" s="1314"/>
      <c r="AI585" s="1314"/>
      <c r="AJ585" s="1314"/>
      <c r="AK585" s="1314"/>
      <c r="AL585" s="1314"/>
      <c r="AM585" s="1314"/>
      <c r="AN585" s="1314"/>
      <c r="AO585" s="1314"/>
      <c r="AP585" s="1314"/>
      <c r="AQ585" s="1314"/>
      <c r="AR585" s="1314"/>
      <c r="AS585" s="1314"/>
      <c r="AT585" s="1314"/>
      <c r="AU585" s="1314"/>
      <c r="AV585" s="1314"/>
      <c r="AW585" s="1314"/>
      <c r="AX585" s="1314"/>
      <c r="AY585" s="1314"/>
      <c r="AZ585" s="1314"/>
      <c r="BA585" s="1314"/>
      <c r="BB585" s="1314"/>
    </row>
    <row r="586" spans="1:54" s="1317" customFormat="1">
      <c r="A586" s="1315">
        <v>624</v>
      </c>
      <c r="B586" s="1435" t="s">
        <v>114</v>
      </c>
      <c r="C586" s="1436" t="s">
        <v>8178</v>
      </c>
      <c r="D586" s="1441" t="s">
        <v>8179</v>
      </c>
      <c r="E586" s="1314"/>
      <c r="F586" s="1314"/>
      <c r="G586" s="1314"/>
      <c r="H586" s="1314"/>
      <c r="I586" s="1314"/>
      <c r="J586" s="1314"/>
      <c r="K586" s="1314"/>
      <c r="L586" s="1314"/>
      <c r="M586" s="1314"/>
      <c r="N586" s="1314"/>
      <c r="O586" s="1314"/>
      <c r="P586" s="1314"/>
      <c r="Q586" s="1314"/>
      <c r="R586" s="1314"/>
      <c r="S586" s="1314"/>
      <c r="T586" s="1314"/>
      <c r="U586" s="1314"/>
      <c r="V586" s="1314"/>
      <c r="W586" s="1314"/>
      <c r="X586" s="1316"/>
      <c r="Y586" s="1314"/>
      <c r="Z586" s="1314"/>
      <c r="AA586" s="1314"/>
      <c r="AB586" s="1316"/>
      <c r="AC586" s="1314"/>
      <c r="AD586" s="1314"/>
      <c r="AE586" s="1314"/>
      <c r="AF586" s="1314"/>
      <c r="AG586" s="1314"/>
      <c r="AH586" s="1314"/>
      <c r="AI586" s="1314"/>
      <c r="AJ586" s="1314"/>
      <c r="AK586" s="1314"/>
      <c r="AL586" s="1314"/>
      <c r="AM586" s="1314"/>
      <c r="AN586" s="1314"/>
      <c r="AO586" s="1314"/>
      <c r="AP586" s="1314"/>
      <c r="AQ586" s="1314"/>
      <c r="AR586" s="1314"/>
      <c r="AS586" s="1314"/>
      <c r="AT586" s="1314"/>
      <c r="AU586" s="1314"/>
      <c r="AV586" s="1314"/>
      <c r="AW586" s="1314"/>
      <c r="AX586" s="1314"/>
      <c r="AY586" s="1314"/>
      <c r="AZ586" s="1314"/>
      <c r="BA586" s="1314"/>
      <c r="BB586" s="1314"/>
    </row>
    <row r="587" spans="1:54" s="1317" customFormat="1">
      <c r="A587" s="1315">
        <v>625</v>
      </c>
      <c r="B587" s="1435" t="s">
        <v>114</v>
      </c>
      <c r="C587" s="1436" t="s">
        <v>8185</v>
      </c>
      <c r="D587" s="1441" t="s">
        <v>8179</v>
      </c>
      <c r="E587" s="1314"/>
      <c r="F587" s="1314"/>
      <c r="G587" s="1314"/>
      <c r="H587" s="1314"/>
      <c r="I587" s="1314"/>
      <c r="J587" s="1314"/>
      <c r="K587" s="1314"/>
      <c r="L587" s="1314"/>
      <c r="M587" s="1314"/>
      <c r="N587" s="1314"/>
      <c r="O587" s="1314"/>
      <c r="P587" s="1314"/>
      <c r="Q587" s="1314"/>
      <c r="R587" s="1314"/>
      <c r="S587" s="1314"/>
      <c r="T587" s="1314"/>
      <c r="U587" s="1314"/>
      <c r="V587" s="1314"/>
      <c r="W587" s="1314"/>
      <c r="X587" s="1316"/>
      <c r="Y587" s="1314"/>
      <c r="Z587" s="1314"/>
      <c r="AA587" s="1314"/>
      <c r="AB587" s="1316"/>
      <c r="AC587" s="1314"/>
      <c r="AD587" s="1314"/>
      <c r="AE587" s="1314"/>
      <c r="AF587" s="1314"/>
      <c r="AG587" s="1314"/>
      <c r="AH587" s="1314"/>
      <c r="AI587" s="1314"/>
      <c r="AJ587" s="1314"/>
      <c r="AK587" s="1314"/>
      <c r="AL587" s="1314"/>
      <c r="AM587" s="1314"/>
      <c r="AN587" s="1314"/>
      <c r="AO587" s="1314"/>
      <c r="AP587" s="1314"/>
      <c r="AQ587" s="1314"/>
      <c r="AR587" s="1314"/>
      <c r="AS587" s="1314"/>
      <c r="AT587" s="1314"/>
      <c r="AU587" s="1314"/>
      <c r="AV587" s="1314"/>
      <c r="AW587" s="1314"/>
      <c r="AX587" s="1314"/>
      <c r="AY587" s="1314"/>
      <c r="AZ587" s="1314"/>
      <c r="BA587" s="1314"/>
      <c r="BB587" s="1314"/>
    </row>
    <row r="588" spans="1:54" s="1317" customFormat="1">
      <c r="A588" s="1315">
        <v>626</v>
      </c>
      <c r="B588" s="1435" t="s">
        <v>114</v>
      </c>
      <c r="C588" s="1436" t="s">
        <v>8186</v>
      </c>
      <c r="D588" s="1441" t="s">
        <v>8179</v>
      </c>
      <c r="E588" s="1314"/>
      <c r="F588" s="1314"/>
      <c r="G588" s="1314"/>
      <c r="H588" s="1314"/>
      <c r="I588" s="1314"/>
      <c r="J588" s="1314"/>
      <c r="K588" s="1314"/>
      <c r="L588" s="1314"/>
      <c r="M588" s="1314"/>
      <c r="N588" s="1314"/>
      <c r="O588" s="1314"/>
      <c r="P588" s="1314"/>
      <c r="Q588" s="1314"/>
      <c r="R588" s="1314"/>
      <c r="S588" s="1314"/>
      <c r="T588" s="1314"/>
      <c r="U588" s="1314"/>
      <c r="V588" s="1314"/>
      <c r="W588" s="1314"/>
      <c r="X588" s="1316"/>
      <c r="Y588" s="1314"/>
      <c r="Z588" s="1314"/>
      <c r="AA588" s="1314"/>
      <c r="AB588" s="1316"/>
      <c r="AC588" s="1314"/>
      <c r="AD588" s="1314"/>
      <c r="AE588" s="1314"/>
      <c r="AF588" s="1314"/>
      <c r="AG588" s="1314"/>
      <c r="AH588" s="1314"/>
      <c r="AI588" s="1314"/>
      <c r="AJ588" s="1314"/>
      <c r="AK588" s="1314"/>
      <c r="AL588" s="1314"/>
      <c r="AM588" s="1314"/>
      <c r="AN588" s="1314"/>
      <c r="AO588" s="1314"/>
      <c r="AP588" s="1314"/>
      <c r="AQ588" s="1314"/>
      <c r="AR588" s="1314"/>
      <c r="AS588" s="1314"/>
      <c r="AT588" s="1314"/>
      <c r="AU588" s="1314"/>
      <c r="AV588" s="1314"/>
      <c r="AW588" s="1314"/>
      <c r="AX588" s="1314"/>
      <c r="AY588" s="1314"/>
      <c r="AZ588" s="1314"/>
      <c r="BA588" s="1314"/>
      <c r="BB588" s="1314"/>
    </row>
    <row r="589" spans="1:54" s="1317" customFormat="1">
      <c r="A589" s="1315">
        <v>627</v>
      </c>
      <c r="B589" s="1435" t="s">
        <v>114</v>
      </c>
      <c r="C589" s="1436" t="s">
        <v>8186</v>
      </c>
      <c r="D589" s="1441" t="s">
        <v>8179</v>
      </c>
      <c r="E589" s="1314"/>
      <c r="F589" s="1314"/>
      <c r="G589" s="1314"/>
      <c r="H589" s="1314"/>
      <c r="I589" s="1314"/>
      <c r="J589" s="1314"/>
      <c r="K589" s="1314"/>
      <c r="L589" s="1314"/>
      <c r="M589" s="1314"/>
      <c r="N589" s="1314"/>
      <c r="O589" s="1314"/>
      <c r="P589" s="1314"/>
      <c r="Q589" s="1314"/>
      <c r="R589" s="1314"/>
      <c r="S589" s="1314"/>
      <c r="T589" s="1314"/>
      <c r="U589" s="1314"/>
      <c r="V589" s="1314"/>
      <c r="W589" s="1314"/>
      <c r="X589" s="1316"/>
      <c r="Y589" s="1314"/>
      <c r="Z589" s="1314"/>
      <c r="AA589" s="1314"/>
      <c r="AB589" s="1316"/>
      <c r="AC589" s="1314"/>
      <c r="AD589" s="1314"/>
      <c r="AE589" s="1314"/>
      <c r="AF589" s="1314"/>
      <c r="AG589" s="1314"/>
      <c r="AH589" s="1314"/>
      <c r="AI589" s="1314"/>
      <c r="AJ589" s="1314"/>
      <c r="AK589" s="1314"/>
      <c r="AL589" s="1314"/>
      <c r="AM589" s="1314"/>
      <c r="AN589" s="1314"/>
      <c r="AO589" s="1314"/>
      <c r="AP589" s="1314"/>
      <c r="AQ589" s="1314"/>
      <c r="AR589" s="1314"/>
      <c r="AS589" s="1314"/>
      <c r="AT589" s="1314"/>
      <c r="AU589" s="1314"/>
      <c r="AV589" s="1314"/>
      <c r="AW589" s="1314"/>
      <c r="AX589" s="1314"/>
      <c r="AY589" s="1314"/>
      <c r="AZ589" s="1314"/>
      <c r="BA589" s="1314"/>
      <c r="BB589" s="1314"/>
    </row>
    <row r="590" spans="1:54" s="1317" customFormat="1">
      <c r="A590" s="1315">
        <v>628</v>
      </c>
      <c r="B590" s="1435" t="s">
        <v>114</v>
      </c>
      <c r="C590" s="1436" t="s">
        <v>8187</v>
      </c>
      <c r="D590" s="1441" t="s">
        <v>8179</v>
      </c>
      <c r="E590" s="1314"/>
      <c r="F590" s="1314"/>
      <c r="G590" s="1314"/>
      <c r="H590" s="1314"/>
      <c r="I590" s="1314"/>
      <c r="J590" s="1314"/>
      <c r="K590" s="1314"/>
      <c r="L590" s="1314"/>
      <c r="M590" s="1314"/>
      <c r="N590" s="1314"/>
      <c r="O590" s="1314"/>
      <c r="P590" s="1314"/>
      <c r="Q590" s="1314"/>
      <c r="R590" s="1314"/>
      <c r="S590" s="1314"/>
      <c r="T590" s="1314"/>
      <c r="U590" s="1314"/>
      <c r="V590" s="1314"/>
      <c r="W590" s="1314"/>
      <c r="X590" s="1316"/>
      <c r="Y590" s="1314"/>
      <c r="Z590" s="1314"/>
      <c r="AA590" s="1314"/>
      <c r="AB590" s="1316"/>
      <c r="AC590" s="1314"/>
      <c r="AD590" s="1314"/>
      <c r="AE590" s="1314"/>
      <c r="AF590" s="1314"/>
      <c r="AG590" s="1314"/>
      <c r="AH590" s="1314"/>
      <c r="AI590" s="1314"/>
      <c r="AJ590" s="1314"/>
      <c r="AK590" s="1314"/>
      <c r="AL590" s="1314"/>
      <c r="AM590" s="1314"/>
      <c r="AN590" s="1314"/>
      <c r="AO590" s="1314"/>
      <c r="AP590" s="1314"/>
      <c r="AQ590" s="1314"/>
      <c r="AR590" s="1314"/>
      <c r="AS590" s="1314"/>
      <c r="AT590" s="1314"/>
      <c r="AU590" s="1314"/>
      <c r="AV590" s="1314"/>
      <c r="AW590" s="1314"/>
      <c r="AX590" s="1314"/>
      <c r="AY590" s="1314"/>
      <c r="AZ590" s="1314"/>
      <c r="BA590" s="1314"/>
      <c r="BB590" s="1314"/>
    </row>
    <row r="591" spans="1:54" s="1317" customFormat="1">
      <c r="A591" s="1315">
        <v>629</v>
      </c>
      <c r="B591" s="1435" t="s">
        <v>114</v>
      </c>
      <c r="C591" s="1436" t="s">
        <v>8188</v>
      </c>
      <c r="D591" s="1441" t="s">
        <v>8179</v>
      </c>
      <c r="E591" s="1314"/>
      <c r="F591" s="1314"/>
      <c r="G591" s="1314"/>
      <c r="H591" s="1314"/>
      <c r="I591" s="1314"/>
      <c r="J591" s="1314"/>
      <c r="K591" s="1314"/>
      <c r="L591" s="1314"/>
      <c r="M591" s="1314"/>
      <c r="N591" s="1314"/>
      <c r="O591" s="1314"/>
      <c r="P591" s="1314"/>
      <c r="Q591" s="1314"/>
      <c r="R591" s="1314"/>
      <c r="S591" s="1314"/>
      <c r="T591" s="1314"/>
      <c r="U591" s="1314"/>
      <c r="V591" s="1314"/>
      <c r="W591" s="1314"/>
      <c r="X591" s="1316"/>
      <c r="Y591" s="1314"/>
      <c r="Z591" s="1314"/>
      <c r="AA591" s="1314"/>
      <c r="AB591" s="1316"/>
      <c r="AC591" s="1314"/>
      <c r="AD591" s="1314"/>
      <c r="AE591" s="1314"/>
      <c r="AF591" s="1314"/>
      <c r="AG591" s="1314"/>
      <c r="AH591" s="1314"/>
      <c r="AI591" s="1314"/>
      <c r="AJ591" s="1314"/>
      <c r="AK591" s="1314"/>
      <c r="AL591" s="1314"/>
      <c r="AM591" s="1314"/>
      <c r="AN591" s="1314"/>
      <c r="AO591" s="1314"/>
      <c r="AP591" s="1314"/>
      <c r="AQ591" s="1314"/>
      <c r="AR591" s="1314"/>
      <c r="AS591" s="1314"/>
      <c r="AT591" s="1314"/>
      <c r="AU591" s="1314"/>
      <c r="AV591" s="1314"/>
      <c r="AW591" s="1314"/>
      <c r="AX591" s="1314"/>
      <c r="AY591" s="1314"/>
      <c r="AZ591" s="1314"/>
      <c r="BA591" s="1314"/>
      <c r="BB591" s="1314"/>
    </row>
    <row r="592" spans="1:54" s="1317" customFormat="1">
      <c r="A592" s="1315">
        <v>630</v>
      </c>
      <c r="B592" s="1435" t="s">
        <v>114</v>
      </c>
      <c r="C592" s="1436" t="s">
        <v>8189</v>
      </c>
      <c r="D592" s="1441" t="s">
        <v>8179</v>
      </c>
      <c r="E592" s="1314"/>
      <c r="F592" s="1314"/>
      <c r="G592" s="1314"/>
      <c r="H592" s="1314"/>
      <c r="I592" s="1314"/>
      <c r="J592" s="1314"/>
      <c r="K592" s="1314"/>
      <c r="L592" s="1314"/>
      <c r="M592" s="1314"/>
      <c r="N592" s="1314"/>
      <c r="O592" s="1314"/>
      <c r="P592" s="1314"/>
      <c r="Q592" s="1314"/>
      <c r="R592" s="1314"/>
      <c r="S592" s="1314"/>
      <c r="T592" s="1314"/>
      <c r="U592" s="1314"/>
      <c r="V592" s="1314"/>
      <c r="W592" s="1314"/>
      <c r="X592" s="1316"/>
      <c r="Y592" s="1314"/>
      <c r="Z592" s="1314"/>
      <c r="AA592" s="1314"/>
      <c r="AB592" s="1316"/>
      <c r="AC592" s="1314"/>
      <c r="AD592" s="1314"/>
      <c r="AE592" s="1314"/>
      <c r="AF592" s="1314"/>
      <c r="AG592" s="1314"/>
      <c r="AH592" s="1314"/>
      <c r="AI592" s="1314"/>
      <c r="AJ592" s="1314"/>
      <c r="AK592" s="1314"/>
      <c r="AL592" s="1314"/>
      <c r="AM592" s="1314"/>
      <c r="AN592" s="1314"/>
      <c r="AO592" s="1314"/>
      <c r="AP592" s="1314"/>
      <c r="AQ592" s="1314"/>
      <c r="AR592" s="1314"/>
      <c r="AS592" s="1314"/>
      <c r="AT592" s="1314"/>
      <c r="AU592" s="1314"/>
      <c r="AV592" s="1314"/>
      <c r="AW592" s="1314"/>
      <c r="AX592" s="1314"/>
      <c r="AY592" s="1314"/>
      <c r="AZ592" s="1314"/>
      <c r="BA592" s="1314"/>
      <c r="BB592" s="1314"/>
    </row>
    <row r="593" spans="1:54" s="1317" customFormat="1">
      <c r="A593" s="1315">
        <v>631</v>
      </c>
      <c r="B593" s="1435" t="s">
        <v>114</v>
      </c>
      <c r="C593" s="1436" t="s">
        <v>8190</v>
      </c>
      <c r="D593" s="1441" t="s">
        <v>8179</v>
      </c>
      <c r="E593" s="1314"/>
      <c r="F593" s="1314"/>
      <c r="G593" s="1314"/>
      <c r="H593" s="1314"/>
      <c r="I593" s="1314"/>
      <c r="J593" s="1314"/>
      <c r="K593" s="1314"/>
      <c r="L593" s="1314"/>
      <c r="M593" s="1314"/>
      <c r="N593" s="1314"/>
      <c r="O593" s="1314"/>
      <c r="P593" s="1314"/>
      <c r="Q593" s="1314"/>
      <c r="R593" s="1314"/>
      <c r="S593" s="1314"/>
      <c r="T593" s="1314"/>
      <c r="U593" s="1314"/>
      <c r="V593" s="1314"/>
      <c r="W593" s="1314"/>
      <c r="X593" s="1316"/>
      <c r="Y593" s="1314"/>
      <c r="Z593" s="1314"/>
      <c r="AA593" s="1314"/>
      <c r="AB593" s="1316"/>
      <c r="AC593" s="1314"/>
      <c r="AD593" s="1314"/>
      <c r="AE593" s="1314"/>
      <c r="AF593" s="1314"/>
      <c r="AG593" s="1314"/>
      <c r="AH593" s="1314"/>
      <c r="AI593" s="1314"/>
      <c r="AJ593" s="1314"/>
      <c r="AK593" s="1314"/>
      <c r="AL593" s="1314"/>
      <c r="AM593" s="1314"/>
      <c r="AN593" s="1314"/>
      <c r="AO593" s="1314"/>
      <c r="AP593" s="1314"/>
      <c r="AQ593" s="1314"/>
      <c r="AR593" s="1314"/>
      <c r="AS593" s="1314"/>
      <c r="AT593" s="1314"/>
      <c r="AU593" s="1314"/>
      <c r="AV593" s="1314"/>
      <c r="AW593" s="1314"/>
      <c r="AX593" s="1314"/>
      <c r="AY593" s="1314"/>
      <c r="AZ593" s="1314"/>
      <c r="BA593" s="1314"/>
      <c r="BB593" s="1314"/>
    </row>
    <row r="594" spans="1:54" s="1317" customFormat="1">
      <c r="A594" s="1315">
        <v>632</v>
      </c>
      <c r="B594" s="1435" t="s">
        <v>114</v>
      </c>
      <c r="C594" s="1436" t="s">
        <v>8191</v>
      </c>
      <c r="D594" s="1441" t="s">
        <v>8179</v>
      </c>
      <c r="E594" s="1314"/>
      <c r="F594" s="1314"/>
      <c r="G594" s="1314"/>
      <c r="H594" s="1314"/>
      <c r="I594" s="1314"/>
      <c r="J594" s="1314"/>
      <c r="K594" s="1314"/>
      <c r="L594" s="1314"/>
      <c r="M594" s="1314"/>
      <c r="N594" s="1314"/>
      <c r="O594" s="1314"/>
      <c r="P594" s="1314"/>
      <c r="Q594" s="1314"/>
      <c r="R594" s="1314"/>
      <c r="S594" s="1314"/>
      <c r="T594" s="1314"/>
      <c r="U594" s="1314"/>
      <c r="V594" s="1314"/>
      <c r="W594" s="1314"/>
      <c r="X594" s="1316"/>
      <c r="Y594" s="1314"/>
      <c r="Z594" s="1314"/>
      <c r="AA594" s="1314"/>
      <c r="AB594" s="1316"/>
      <c r="AC594" s="1314"/>
      <c r="AD594" s="1314"/>
      <c r="AE594" s="1314"/>
      <c r="AF594" s="1314"/>
      <c r="AG594" s="1314"/>
      <c r="AH594" s="1314"/>
      <c r="AI594" s="1314"/>
      <c r="AJ594" s="1314"/>
      <c r="AK594" s="1314"/>
      <c r="AL594" s="1314"/>
      <c r="AM594" s="1314"/>
      <c r="AN594" s="1314"/>
      <c r="AO594" s="1314"/>
      <c r="AP594" s="1314"/>
      <c r="AQ594" s="1314"/>
      <c r="AR594" s="1314"/>
      <c r="AS594" s="1314"/>
      <c r="AT594" s="1314"/>
      <c r="AU594" s="1314"/>
      <c r="AV594" s="1314"/>
      <c r="AW594" s="1314"/>
      <c r="AX594" s="1314"/>
      <c r="AY594" s="1314"/>
      <c r="AZ594" s="1314"/>
      <c r="BA594" s="1314"/>
      <c r="BB594" s="1314"/>
    </row>
    <row r="595" spans="1:54" s="1317" customFormat="1">
      <c r="A595" s="1315">
        <v>633</v>
      </c>
      <c r="B595" s="1435" t="s">
        <v>114</v>
      </c>
      <c r="C595" s="1436" t="s">
        <v>8178</v>
      </c>
      <c r="D595" s="1441" t="s">
        <v>8179</v>
      </c>
      <c r="E595" s="1314"/>
      <c r="F595" s="1314"/>
      <c r="G595" s="1314"/>
      <c r="H595" s="1314"/>
      <c r="I595" s="1314"/>
      <c r="J595" s="1314"/>
      <c r="K595" s="1314"/>
      <c r="L595" s="1314"/>
      <c r="M595" s="1314"/>
      <c r="N595" s="1314"/>
      <c r="O595" s="1314"/>
      <c r="P595" s="1314"/>
      <c r="Q595" s="1314"/>
      <c r="R595" s="1314"/>
      <c r="S595" s="1314"/>
      <c r="T595" s="1314"/>
      <c r="U595" s="1314"/>
      <c r="V595" s="1314"/>
      <c r="W595" s="1314"/>
      <c r="X595" s="1316"/>
      <c r="Y595" s="1314"/>
      <c r="Z595" s="1314"/>
      <c r="AA595" s="1314"/>
      <c r="AB595" s="1316"/>
      <c r="AC595" s="1314"/>
      <c r="AD595" s="1314"/>
      <c r="AE595" s="1314"/>
      <c r="AF595" s="1314"/>
      <c r="AG595" s="1314"/>
      <c r="AH595" s="1314"/>
      <c r="AI595" s="1314"/>
      <c r="AJ595" s="1314"/>
      <c r="AK595" s="1314"/>
      <c r="AL595" s="1314"/>
      <c r="AM595" s="1314"/>
      <c r="AN595" s="1314"/>
      <c r="AO595" s="1314"/>
      <c r="AP595" s="1314"/>
      <c r="AQ595" s="1314"/>
      <c r="AR595" s="1314"/>
      <c r="AS595" s="1314"/>
      <c r="AT595" s="1314"/>
      <c r="AU595" s="1314"/>
      <c r="AV595" s="1314"/>
      <c r="AW595" s="1314"/>
      <c r="AX595" s="1314"/>
      <c r="AY595" s="1314"/>
      <c r="AZ595" s="1314"/>
      <c r="BA595" s="1314"/>
      <c r="BB595" s="1314"/>
    </row>
    <row r="596" spans="1:54" s="1317" customFormat="1">
      <c r="A596" s="1315">
        <v>634</v>
      </c>
      <c r="B596" s="1435" t="s">
        <v>114</v>
      </c>
      <c r="C596" s="1436" t="s">
        <v>8192</v>
      </c>
      <c r="D596" s="1441" t="s">
        <v>8179</v>
      </c>
      <c r="E596" s="1314"/>
      <c r="F596" s="1314"/>
      <c r="G596" s="1314"/>
      <c r="H596" s="1314"/>
      <c r="I596" s="1314"/>
      <c r="J596" s="1314"/>
      <c r="K596" s="1314"/>
      <c r="L596" s="1314"/>
      <c r="M596" s="1314"/>
      <c r="N596" s="1314"/>
      <c r="O596" s="1314"/>
      <c r="P596" s="1314"/>
      <c r="Q596" s="1314"/>
      <c r="R596" s="1314"/>
      <c r="S596" s="1314"/>
      <c r="T596" s="1314"/>
      <c r="U596" s="1314"/>
      <c r="V596" s="1314"/>
      <c r="W596" s="1314"/>
      <c r="X596" s="1316"/>
      <c r="Y596" s="1314"/>
      <c r="Z596" s="1314"/>
      <c r="AA596" s="1314"/>
      <c r="AB596" s="1316"/>
      <c r="AC596" s="1314"/>
      <c r="AD596" s="1314"/>
      <c r="AE596" s="1314"/>
      <c r="AF596" s="1314"/>
      <c r="AG596" s="1314"/>
      <c r="AH596" s="1314"/>
      <c r="AI596" s="1314"/>
      <c r="AJ596" s="1314"/>
      <c r="AK596" s="1314"/>
      <c r="AL596" s="1314"/>
      <c r="AM596" s="1314"/>
      <c r="AN596" s="1314"/>
      <c r="AO596" s="1314"/>
      <c r="AP596" s="1314"/>
      <c r="AQ596" s="1314"/>
      <c r="AR596" s="1314"/>
      <c r="AS596" s="1314"/>
      <c r="AT596" s="1314"/>
      <c r="AU596" s="1314"/>
      <c r="AV596" s="1314"/>
      <c r="AW596" s="1314"/>
      <c r="AX596" s="1314"/>
      <c r="AY596" s="1314"/>
      <c r="AZ596" s="1314"/>
      <c r="BA596" s="1314"/>
      <c r="BB596" s="1314"/>
    </row>
    <row r="597" spans="1:54" s="1317" customFormat="1">
      <c r="A597" s="1315">
        <v>635</v>
      </c>
      <c r="B597" s="1435" t="s">
        <v>114</v>
      </c>
      <c r="C597" s="1436" t="s">
        <v>8193</v>
      </c>
      <c r="D597" s="1441" t="s">
        <v>8179</v>
      </c>
      <c r="E597" s="1314"/>
      <c r="F597" s="1314"/>
      <c r="G597" s="1314"/>
      <c r="H597" s="1314"/>
      <c r="I597" s="1314"/>
      <c r="J597" s="1314"/>
      <c r="K597" s="1314"/>
      <c r="L597" s="1314"/>
      <c r="M597" s="1314"/>
      <c r="N597" s="1314"/>
      <c r="O597" s="1314"/>
      <c r="P597" s="1314"/>
      <c r="Q597" s="1314"/>
      <c r="R597" s="1314"/>
      <c r="S597" s="1314"/>
      <c r="T597" s="1314"/>
      <c r="U597" s="1314"/>
      <c r="V597" s="1314"/>
      <c r="W597" s="1314"/>
      <c r="X597" s="1316"/>
      <c r="Y597" s="1314"/>
      <c r="Z597" s="1314"/>
      <c r="AA597" s="1314"/>
      <c r="AB597" s="1316"/>
      <c r="AC597" s="1314"/>
      <c r="AD597" s="1314"/>
      <c r="AE597" s="1314"/>
      <c r="AF597" s="1314"/>
      <c r="AG597" s="1314"/>
      <c r="AH597" s="1314"/>
      <c r="AI597" s="1314"/>
      <c r="AJ597" s="1314"/>
      <c r="AK597" s="1314"/>
      <c r="AL597" s="1314"/>
      <c r="AM597" s="1314"/>
      <c r="AN597" s="1314"/>
      <c r="AO597" s="1314"/>
      <c r="AP597" s="1314"/>
      <c r="AQ597" s="1314"/>
      <c r="AR597" s="1314"/>
      <c r="AS597" s="1314"/>
      <c r="AT597" s="1314"/>
      <c r="AU597" s="1314"/>
      <c r="AV597" s="1314"/>
      <c r="AW597" s="1314"/>
      <c r="AX597" s="1314"/>
      <c r="AY597" s="1314"/>
      <c r="AZ597" s="1314"/>
      <c r="BA597" s="1314"/>
      <c r="BB597" s="1314"/>
    </row>
    <row r="598" spans="1:54" s="1317" customFormat="1">
      <c r="A598" s="1315">
        <v>636</v>
      </c>
      <c r="B598" s="1435" t="s">
        <v>114</v>
      </c>
      <c r="C598" s="1436" t="s">
        <v>8194</v>
      </c>
      <c r="D598" s="1441" t="s">
        <v>8179</v>
      </c>
      <c r="E598" s="1314"/>
      <c r="F598" s="1314"/>
      <c r="G598" s="1314"/>
      <c r="H598" s="1314"/>
      <c r="I598" s="1314"/>
      <c r="J598" s="1314"/>
      <c r="K598" s="1314"/>
      <c r="L598" s="1314"/>
      <c r="M598" s="1314"/>
      <c r="N598" s="1314"/>
      <c r="O598" s="1314"/>
      <c r="P598" s="1314"/>
      <c r="Q598" s="1314"/>
      <c r="R598" s="1314"/>
      <c r="S598" s="1314"/>
      <c r="T598" s="1314"/>
      <c r="U598" s="1314"/>
      <c r="V598" s="1314"/>
      <c r="W598" s="1314"/>
      <c r="X598" s="1316"/>
      <c r="Y598" s="1314"/>
      <c r="Z598" s="1314"/>
      <c r="AA598" s="1314"/>
      <c r="AB598" s="1316"/>
      <c r="AC598" s="1314"/>
      <c r="AD598" s="1314"/>
      <c r="AE598" s="1314"/>
      <c r="AF598" s="1314"/>
      <c r="AG598" s="1314"/>
      <c r="AH598" s="1314"/>
      <c r="AI598" s="1314"/>
      <c r="AJ598" s="1314"/>
      <c r="AK598" s="1314"/>
      <c r="AL598" s="1314"/>
      <c r="AM598" s="1314"/>
      <c r="AN598" s="1314"/>
      <c r="AO598" s="1314"/>
      <c r="AP598" s="1314"/>
      <c r="AQ598" s="1314"/>
      <c r="AR598" s="1314"/>
      <c r="AS598" s="1314"/>
      <c r="AT598" s="1314"/>
      <c r="AU598" s="1314"/>
      <c r="AV598" s="1314"/>
      <c r="AW598" s="1314"/>
      <c r="AX598" s="1314"/>
      <c r="AY598" s="1314"/>
      <c r="AZ598" s="1314"/>
      <c r="BA598" s="1314"/>
      <c r="BB598" s="1314"/>
    </row>
    <row r="599" spans="1:54" s="1317" customFormat="1">
      <c r="A599" s="1315">
        <v>637</v>
      </c>
      <c r="B599" s="1435" t="s">
        <v>114</v>
      </c>
      <c r="C599" s="1436" t="s">
        <v>8195</v>
      </c>
      <c r="D599" s="1441" t="s">
        <v>8179</v>
      </c>
      <c r="E599" s="1314"/>
      <c r="F599" s="1314"/>
      <c r="G599" s="1314"/>
      <c r="H599" s="1314"/>
      <c r="I599" s="1314"/>
      <c r="J599" s="1314"/>
      <c r="K599" s="1314"/>
      <c r="L599" s="1314"/>
      <c r="M599" s="1314"/>
      <c r="N599" s="1314"/>
      <c r="O599" s="1314"/>
      <c r="P599" s="1314"/>
      <c r="Q599" s="1314"/>
      <c r="R599" s="1314"/>
      <c r="S599" s="1314"/>
      <c r="T599" s="1314"/>
      <c r="U599" s="1314"/>
      <c r="V599" s="1314"/>
      <c r="W599" s="1314"/>
      <c r="X599" s="1316"/>
      <c r="Y599" s="1314"/>
      <c r="Z599" s="1314"/>
      <c r="AA599" s="1314"/>
      <c r="AB599" s="1316"/>
      <c r="AC599" s="1314"/>
      <c r="AD599" s="1314"/>
      <c r="AE599" s="1314"/>
      <c r="AF599" s="1314"/>
      <c r="AG599" s="1314"/>
      <c r="AH599" s="1314"/>
      <c r="AI599" s="1314"/>
      <c r="AJ599" s="1314"/>
      <c r="AK599" s="1314"/>
      <c r="AL599" s="1314"/>
      <c r="AM599" s="1314"/>
      <c r="AN599" s="1314"/>
      <c r="AO599" s="1314"/>
      <c r="AP599" s="1314"/>
      <c r="AQ599" s="1314"/>
      <c r="AR599" s="1314"/>
      <c r="AS599" s="1314"/>
      <c r="AT599" s="1314"/>
      <c r="AU599" s="1314"/>
      <c r="AV599" s="1314"/>
      <c r="AW599" s="1314"/>
      <c r="AX599" s="1314"/>
      <c r="AY599" s="1314"/>
      <c r="AZ599" s="1314"/>
      <c r="BA599" s="1314"/>
      <c r="BB599" s="1314"/>
    </row>
    <row r="600" spans="1:54" s="1317" customFormat="1">
      <c r="A600" s="1315">
        <v>638</v>
      </c>
      <c r="B600" s="1435" t="s">
        <v>114</v>
      </c>
      <c r="C600" s="1436" t="s">
        <v>8196</v>
      </c>
      <c r="D600" s="1441" t="s">
        <v>8179</v>
      </c>
      <c r="E600" s="1314"/>
      <c r="F600" s="1314"/>
      <c r="G600" s="1314"/>
      <c r="H600" s="1314"/>
      <c r="I600" s="1314"/>
      <c r="J600" s="1314"/>
      <c r="K600" s="1314"/>
      <c r="L600" s="1314"/>
      <c r="M600" s="1314"/>
      <c r="N600" s="1314"/>
      <c r="O600" s="1314"/>
      <c r="P600" s="1314"/>
      <c r="Q600" s="1314"/>
      <c r="R600" s="1314"/>
      <c r="S600" s="1314"/>
      <c r="T600" s="1314"/>
      <c r="U600" s="1314"/>
      <c r="V600" s="1314"/>
      <c r="W600" s="1314"/>
      <c r="X600" s="1316"/>
      <c r="Y600" s="1314"/>
      <c r="Z600" s="1314"/>
      <c r="AA600" s="1314"/>
      <c r="AB600" s="1316"/>
      <c r="AC600" s="1314"/>
      <c r="AD600" s="1314"/>
      <c r="AE600" s="1314"/>
      <c r="AF600" s="1314"/>
      <c r="AG600" s="1314"/>
      <c r="AH600" s="1314"/>
      <c r="AI600" s="1314"/>
      <c r="AJ600" s="1314"/>
      <c r="AK600" s="1314"/>
      <c r="AL600" s="1314"/>
      <c r="AM600" s="1314"/>
      <c r="AN600" s="1314"/>
      <c r="AO600" s="1314"/>
      <c r="AP600" s="1314"/>
      <c r="AQ600" s="1314"/>
      <c r="AR600" s="1314"/>
      <c r="AS600" s="1314"/>
      <c r="AT600" s="1314"/>
      <c r="AU600" s="1314"/>
      <c r="AV600" s="1314"/>
      <c r="AW600" s="1314"/>
      <c r="AX600" s="1314"/>
      <c r="AY600" s="1314"/>
      <c r="AZ600" s="1314"/>
      <c r="BA600" s="1314"/>
      <c r="BB600" s="1314"/>
    </row>
    <row r="601" spans="1:54" s="1317" customFormat="1">
      <c r="A601" s="1315">
        <v>639</v>
      </c>
      <c r="B601" s="1435" t="s">
        <v>114</v>
      </c>
      <c r="C601" s="1436" t="s">
        <v>8197</v>
      </c>
      <c r="D601" s="1441" t="s">
        <v>8179</v>
      </c>
      <c r="E601" s="1314"/>
      <c r="F601" s="1314"/>
      <c r="G601" s="1314"/>
      <c r="H601" s="1314"/>
      <c r="I601" s="1314"/>
      <c r="J601" s="1314"/>
      <c r="K601" s="1314"/>
      <c r="L601" s="1314"/>
      <c r="M601" s="1314"/>
      <c r="N601" s="1314"/>
      <c r="O601" s="1314"/>
      <c r="P601" s="1314"/>
      <c r="Q601" s="1314"/>
      <c r="R601" s="1314"/>
      <c r="S601" s="1314"/>
      <c r="T601" s="1314"/>
      <c r="U601" s="1314"/>
      <c r="V601" s="1314"/>
      <c r="W601" s="1314"/>
      <c r="X601" s="1316"/>
      <c r="Y601" s="1314"/>
      <c r="Z601" s="1314"/>
      <c r="AA601" s="1314"/>
      <c r="AB601" s="1316"/>
      <c r="AC601" s="1314"/>
      <c r="AD601" s="1314"/>
      <c r="AE601" s="1314"/>
      <c r="AF601" s="1314"/>
      <c r="AG601" s="1314"/>
      <c r="AH601" s="1314"/>
      <c r="AI601" s="1314"/>
      <c r="AJ601" s="1314"/>
      <c r="AK601" s="1314"/>
      <c r="AL601" s="1314"/>
      <c r="AM601" s="1314"/>
      <c r="AN601" s="1314"/>
      <c r="AO601" s="1314"/>
      <c r="AP601" s="1314"/>
      <c r="AQ601" s="1314"/>
      <c r="AR601" s="1314"/>
      <c r="AS601" s="1314"/>
      <c r="AT601" s="1314"/>
      <c r="AU601" s="1314"/>
      <c r="AV601" s="1314"/>
      <c r="AW601" s="1314"/>
      <c r="AX601" s="1314"/>
      <c r="AY601" s="1314"/>
      <c r="AZ601" s="1314"/>
      <c r="BA601" s="1314"/>
      <c r="BB601" s="1314"/>
    </row>
    <row r="602" spans="1:54" s="1317" customFormat="1">
      <c r="A602" s="1315">
        <v>640</v>
      </c>
      <c r="B602" s="1435" t="s">
        <v>114</v>
      </c>
      <c r="C602" s="1436" t="s">
        <v>8198</v>
      </c>
      <c r="D602" s="1441" t="s">
        <v>8179</v>
      </c>
      <c r="E602" s="1314"/>
      <c r="F602" s="1314"/>
      <c r="G602" s="1314"/>
      <c r="H602" s="1314"/>
      <c r="I602" s="1314"/>
      <c r="J602" s="1314"/>
      <c r="K602" s="1314"/>
      <c r="L602" s="1314"/>
      <c r="M602" s="1314"/>
      <c r="N602" s="1314"/>
      <c r="O602" s="1314"/>
      <c r="P602" s="1314"/>
      <c r="Q602" s="1314"/>
      <c r="R602" s="1314"/>
      <c r="S602" s="1314"/>
      <c r="T602" s="1314"/>
      <c r="U602" s="1314"/>
      <c r="V602" s="1314"/>
      <c r="W602" s="1314"/>
      <c r="X602" s="1316"/>
      <c r="Y602" s="1314"/>
      <c r="Z602" s="1314"/>
      <c r="AA602" s="1314"/>
      <c r="AB602" s="1316"/>
      <c r="AC602" s="1314"/>
      <c r="AD602" s="1314"/>
      <c r="AE602" s="1314"/>
      <c r="AF602" s="1314"/>
      <c r="AG602" s="1314"/>
      <c r="AH602" s="1314"/>
      <c r="AI602" s="1314"/>
      <c r="AJ602" s="1314"/>
      <c r="AK602" s="1314"/>
      <c r="AL602" s="1314"/>
      <c r="AM602" s="1314"/>
      <c r="AN602" s="1314"/>
      <c r="AO602" s="1314"/>
      <c r="AP602" s="1314"/>
      <c r="AQ602" s="1314"/>
      <c r="AR602" s="1314"/>
      <c r="AS602" s="1314"/>
      <c r="AT602" s="1314"/>
      <c r="AU602" s="1314"/>
      <c r="AV602" s="1314"/>
      <c r="AW602" s="1314"/>
      <c r="AX602" s="1314"/>
      <c r="AY602" s="1314"/>
      <c r="AZ602" s="1314"/>
      <c r="BA602" s="1314"/>
      <c r="BB602" s="1314"/>
    </row>
    <row r="603" spans="1:54" s="1317" customFormat="1">
      <c r="A603" s="1315">
        <v>641</v>
      </c>
      <c r="B603" s="1435" t="s">
        <v>114</v>
      </c>
      <c r="C603" s="1436" t="s">
        <v>8199</v>
      </c>
      <c r="D603" s="1441" t="s">
        <v>8179</v>
      </c>
      <c r="E603" s="1314"/>
      <c r="F603" s="1314"/>
      <c r="G603" s="1314"/>
      <c r="H603" s="1314"/>
      <c r="I603" s="1314"/>
      <c r="J603" s="1314"/>
      <c r="K603" s="1314"/>
      <c r="L603" s="1314"/>
      <c r="M603" s="1314"/>
      <c r="N603" s="1314"/>
      <c r="O603" s="1314"/>
      <c r="P603" s="1314"/>
      <c r="Q603" s="1314"/>
      <c r="R603" s="1314"/>
      <c r="S603" s="1314"/>
      <c r="T603" s="1314"/>
      <c r="U603" s="1314"/>
      <c r="V603" s="1314"/>
      <c r="W603" s="1314"/>
      <c r="X603" s="1316"/>
      <c r="Y603" s="1314"/>
      <c r="Z603" s="1314"/>
      <c r="AA603" s="1314"/>
      <c r="AB603" s="1316"/>
      <c r="AC603" s="1314"/>
      <c r="AD603" s="1314"/>
      <c r="AE603" s="1314"/>
      <c r="AF603" s="1314"/>
      <c r="AG603" s="1314"/>
      <c r="AH603" s="1314"/>
      <c r="AI603" s="1314"/>
      <c r="AJ603" s="1314"/>
      <c r="AK603" s="1314"/>
      <c r="AL603" s="1314"/>
      <c r="AM603" s="1314"/>
      <c r="AN603" s="1314"/>
      <c r="AO603" s="1314"/>
      <c r="AP603" s="1314"/>
      <c r="AQ603" s="1314"/>
      <c r="AR603" s="1314"/>
      <c r="AS603" s="1314"/>
      <c r="AT603" s="1314"/>
      <c r="AU603" s="1314"/>
      <c r="AV603" s="1314"/>
      <c r="AW603" s="1314"/>
      <c r="AX603" s="1314"/>
      <c r="AY603" s="1314"/>
      <c r="AZ603" s="1314"/>
      <c r="BA603" s="1314"/>
      <c r="BB603" s="1314"/>
    </row>
    <row r="604" spans="1:54" s="1317" customFormat="1">
      <c r="A604" s="1315">
        <v>642</v>
      </c>
      <c r="B604" s="1435" t="s">
        <v>114</v>
      </c>
      <c r="C604" s="1436" t="s">
        <v>8182</v>
      </c>
      <c r="D604" s="1441" t="s">
        <v>8179</v>
      </c>
      <c r="E604" s="1314"/>
      <c r="F604" s="1314"/>
      <c r="G604" s="1314"/>
      <c r="H604" s="1314"/>
      <c r="I604" s="1314"/>
      <c r="J604" s="1314"/>
      <c r="K604" s="1314"/>
      <c r="L604" s="1314"/>
      <c r="M604" s="1314"/>
      <c r="N604" s="1314"/>
      <c r="O604" s="1314"/>
      <c r="P604" s="1314"/>
      <c r="Q604" s="1314"/>
      <c r="R604" s="1314"/>
      <c r="S604" s="1314"/>
      <c r="T604" s="1314"/>
      <c r="U604" s="1314"/>
      <c r="V604" s="1314"/>
      <c r="W604" s="1314"/>
      <c r="X604" s="1316"/>
      <c r="Y604" s="1314"/>
      <c r="Z604" s="1314"/>
      <c r="AA604" s="1314"/>
      <c r="AB604" s="1316"/>
      <c r="AC604" s="1314"/>
      <c r="AD604" s="1314"/>
      <c r="AE604" s="1314"/>
      <c r="AF604" s="1314"/>
      <c r="AG604" s="1314"/>
      <c r="AH604" s="1314"/>
      <c r="AI604" s="1314"/>
      <c r="AJ604" s="1314"/>
      <c r="AK604" s="1314"/>
      <c r="AL604" s="1314"/>
      <c r="AM604" s="1314"/>
      <c r="AN604" s="1314"/>
      <c r="AO604" s="1314"/>
      <c r="AP604" s="1314"/>
      <c r="AQ604" s="1314"/>
      <c r="AR604" s="1314"/>
      <c r="AS604" s="1314"/>
      <c r="AT604" s="1314"/>
      <c r="AU604" s="1314"/>
      <c r="AV604" s="1314"/>
      <c r="AW604" s="1314"/>
      <c r="AX604" s="1314"/>
      <c r="AY604" s="1314"/>
      <c r="AZ604" s="1314"/>
      <c r="BA604" s="1314"/>
      <c r="BB604" s="1314"/>
    </row>
    <row r="605" spans="1:54" s="1317" customFormat="1">
      <c r="A605" s="1315">
        <v>643</v>
      </c>
      <c r="B605" s="1435" t="s">
        <v>114</v>
      </c>
      <c r="C605" s="1436" t="s">
        <v>8200</v>
      </c>
      <c r="D605" s="1441" t="s">
        <v>8179</v>
      </c>
      <c r="E605" s="1314"/>
      <c r="F605" s="1314"/>
      <c r="G605" s="1314"/>
      <c r="H605" s="1314"/>
      <c r="I605" s="1314"/>
      <c r="J605" s="1314"/>
      <c r="K605" s="1314"/>
      <c r="L605" s="1314"/>
      <c r="M605" s="1314"/>
      <c r="N605" s="1314"/>
      <c r="O605" s="1314"/>
      <c r="P605" s="1314"/>
      <c r="Q605" s="1314"/>
      <c r="R605" s="1314"/>
      <c r="S605" s="1314"/>
      <c r="T605" s="1314"/>
      <c r="U605" s="1314"/>
      <c r="V605" s="1314"/>
      <c r="W605" s="1314"/>
      <c r="X605" s="1316"/>
      <c r="Y605" s="1314"/>
      <c r="Z605" s="1314"/>
      <c r="AA605" s="1314"/>
      <c r="AB605" s="1316"/>
      <c r="AC605" s="1314"/>
      <c r="AD605" s="1314"/>
      <c r="AE605" s="1314"/>
      <c r="AF605" s="1314"/>
      <c r="AG605" s="1314"/>
      <c r="AH605" s="1314"/>
      <c r="AI605" s="1314"/>
      <c r="AJ605" s="1314"/>
      <c r="AK605" s="1314"/>
      <c r="AL605" s="1314"/>
      <c r="AM605" s="1314"/>
      <c r="AN605" s="1314"/>
      <c r="AO605" s="1314"/>
      <c r="AP605" s="1314"/>
      <c r="AQ605" s="1314"/>
      <c r="AR605" s="1314"/>
      <c r="AS605" s="1314"/>
      <c r="AT605" s="1314"/>
      <c r="AU605" s="1314"/>
      <c r="AV605" s="1314"/>
      <c r="AW605" s="1314"/>
      <c r="AX605" s="1314"/>
      <c r="AY605" s="1314"/>
      <c r="AZ605" s="1314"/>
      <c r="BA605" s="1314"/>
      <c r="BB605" s="1314"/>
    </row>
    <row r="606" spans="1:54" s="1317" customFormat="1">
      <c r="A606" s="1315">
        <v>644</v>
      </c>
      <c r="B606" s="1435" t="s">
        <v>114</v>
      </c>
      <c r="C606" s="1436" t="s">
        <v>8201</v>
      </c>
      <c r="D606" s="1441" t="s">
        <v>8179</v>
      </c>
      <c r="E606" s="1314"/>
      <c r="F606" s="1314"/>
      <c r="G606" s="1314"/>
      <c r="H606" s="1314"/>
      <c r="I606" s="1314"/>
      <c r="J606" s="1314"/>
      <c r="K606" s="1314"/>
      <c r="L606" s="1314"/>
      <c r="M606" s="1314"/>
      <c r="N606" s="1314"/>
      <c r="O606" s="1314"/>
      <c r="P606" s="1314"/>
      <c r="Q606" s="1314"/>
      <c r="R606" s="1314"/>
      <c r="S606" s="1314"/>
      <c r="T606" s="1314"/>
      <c r="U606" s="1314"/>
      <c r="V606" s="1314"/>
      <c r="W606" s="1314"/>
      <c r="X606" s="1316"/>
      <c r="Y606" s="1314"/>
      <c r="Z606" s="1314"/>
      <c r="AA606" s="1314"/>
      <c r="AB606" s="1316"/>
      <c r="AC606" s="1314"/>
      <c r="AD606" s="1314"/>
      <c r="AE606" s="1314"/>
      <c r="AF606" s="1314"/>
      <c r="AG606" s="1314"/>
      <c r="AH606" s="1314"/>
      <c r="AI606" s="1314"/>
      <c r="AJ606" s="1314"/>
      <c r="AK606" s="1314"/>
      <c r="AL606" s="1314"/>
      <c r="AM606" s="1314"/>
      <c r="AN606" s="1314"/>
      <c r="AO606" s="1314"/>
      <c r="AP606" s="1314"/>
      <c r="AQ606" s="1314"/>
      <c r="AR606" s="1314"/>
      <c r="AS606" s="1314"/>
      <c r="AT606" s="1314"/>
      <c r="AU606" s="1314"/>
      <c r="AV606" s="1314"/>
      <c r="AW606" s="1314"/>
      <c r="AX606" s="1314"/>
      <c r="AY606" s="1314"/>
      <c r="AZ606" s="1314"/>
      <c r="BA606" s="1314"/>
      <c r="BB606" s="1314"/>
    </row>
    <row r="607" spans="1:54" s="1317" customFormat="1">
      <c r="A607" s="1315">
        <v>645</v>
      </c>
      <c r="B607" s="1435" t="s">
        <v>114</v>
      </c>
      <c r="C607" s="1436" t="s">
        <v>8202</v>
      </c>
      <c r="D607" s="1441" t="s">
        <v>8179</v>
      </c>
      <c r="E607" s="1314"/>
      <c r="F607" s="1314"/>
      <c r="G607" s="1314"/>
      <c r="H607" s="1314"/>
      <c r="I607" s="1314"/>
      <c r="J607" s="1314"/>
      <c r="K607" s="1314"/>
      <c r="L607" s="1314"/>
      <c r="M607" s="1314"/>
      <c r="N607" s="1314"/>
      <c r="O607" s="1314"/>
      <c r="P607" s="1314"/>
      <c r="Q607" s="1314"/>
      <c r="R607" s="1314"/>
      <c r="S607" s="1314"/>
      <c r="T607" s="1314"/>
      <c r="U607" s="1314"/>
      <c r="V607" s="1314"/>
      <c r="W607" s="1314"/>
      <c r="X607" s="1316"/>
      <c r="Y607" s="1314"/>
      <c r="Z607" s="1314"/>
      <c r="AA607" s="1314"/>
      <c r="AB607" s="1316"/>
      <c r="AC607" s="1314"/>
      <c r="AD607" s="1314"/>
      <c r="AE607" s="1314"/>
      <c r="AF607" s="1314"/>
      <c r="AG607" s="1314"/>
      <c r="AH607" s="1314"/>
      <c r="AI607" s="1314"/>
      <c r="AJ607" s="1314"/>
      <c r="AK607" s="1314"/>
      <c r="AL607" s="1314"/>
      <c r="AM607" s="1314"/>
      <c r="AN607" s="1314"/>
      <c r="AO607" s="1314"/>
      <c r="AP607" s="1314"/>
      <c r="AQ607" s="1314"/>
      <c r="AR607" s="1314"/>
      <c r="AS607" s="1314"/>
      <c r="AT607" s="1314"/>
      <c r="AU607" s="1314"/>
      <c r="AV607" s="1314"/>
      <c r="AW607" s="1314"/>
      <c r="AX607" s="1314"/>
      <c r="AY607" s="1314"/>
      <c r="AZ607" s="1314"/>
      <c r="BA607" s="1314"/>
      <c r="BB607" s="1314"/>
    </row>
    <row r="608" spans="1:54" s="1317" customFormat="1">
      <c r="A608" s="1315">
        <v>646</v>
      </c>
      <c r="B608" s="1435" t="s">
        <v>114</v>
      </c>
      <c r="C608" s="1436" t="s">
        <v>8203</v>
      </c>
      <c r="D608" s="1441" t="s">
        <v>8179</v>
      </c>
      <c r="E608" s="1314"/>
      <c r="F608" s="1314"/>
      <c r="G608" s="1314"/>
      <c r="H608" s="1314"/>
      <c r="I608" s="1314"/>
      <c r="J608" s="1314"/>
      <c r="K608" s="1314"/>
      <c r="L608" s="1314"/>
      <c r="M608" s="1314"/>
      <c r="N608" s="1314"/>
      <c r="O608" s="1314"/>
      <c r="P608" s="1314"/>
      <c r="Q608" s="1314"/>
      <c r="R608" s="1314"/>
      <c r="S608" s="1314"/>
      <c r="T608" s="1314"/>
      <c r="U608" s="1314"/>
      <c r="V608" s="1314"/>
      <c r="W608" s="1314"/>
      <c r="X608" s="1316"/>
      <c r="Y608" s="1314"/>
      <c r="Z608" s="1314"/>
      <c r="AA608" s="1314"/>
      <c r="AB608" s="1316"/>
      <c r="AC608" s="1314"/>
      <c r="AD608" s="1314"/>
      <c r="AE608" s="1314"/>
      <c r="AF608" s="1314"/>
      <c r="AG608" s="1314"/>
      <c r="AH608" s="1314"/>
      <c r="AI608" s="1314"/>
      <c r="AJ608" s="1314"/>
      <c r="AK608" s="1314"/>
      <c r="AL608" s="1314"/>
      <c r="AM608" s="1314"/>
      <c r="AN608" s="1314"/>
      <c r="AO608" s="1314"/>
      <c r="AP608" s="1314"/>
      <c r="AQ608" s="1314"/>
      <c r="AR608" s="1314"/>
      <c r="AS608" s="1314"/>
      <c r="AT608" s="1314"/>
      <c r="AU608" s="1314"/>
      <c r="AV608" s="1314"/>
      <c r="AW608" s="1314"/>
      <c r="AX608" s="1314"/>
      <c r="AY608" s="1314"/>
      <c r="AZ608" s="1314"/>
      <c r="BA608" s="1314"/>
      <c r="BB608" s="1314"/>
    </row>
    <row r="609" spans="1:54" s="1317" customFormat="1">
      <c r="A609" s="1315">
        <v>647</v>
      </c>
      <c r="B609" s="1435" t="s">
        <v>114</v>
      </c>
      <c r="C609" s="1436" t="s">
        <v>8204</v>
      </c>
      <c r="D609" s="1441" t="s">
        <v>8179</v>
      </c>
      <c r="E609" s="1314"/>
      <c r="F609" s="1314"/>
      <c r="G609" s="1314"/>
      <c r="H609" s="1314"/>
      <c r="I609" s="1314"/>
      <c r="J609" s="1314"/>
      <c r="K609" s="1314"/>
      <c r="L609" s="1314"/>
      <c r="M609" s="1314"/>
      <c r="N609" s="1314"/>
      <c r="O609" s="1314"/>
      <c r="P609" s="1314"/>
      <c r="Q609" s="1314"/>
      <c r="R609" s="1314"/>
      <c r="S609" s="1314"/>
      <c r="T609" s="1314"/>
      <c r="U609" s="1314"/>
      <c r="V609" s="1314"/>
      <c r="W609" s="1314"/>
      <c r="X609" s="1316"/>
      <c r="Y609" s="1314"/>
      <c r="Z609" s="1314"/>
      <c r="AA609" s="1314"/>
      <c r="AB609" s="1316"/>
      <c r="AC609" s="1314"/>
      <c r="AD609" s="1314"/>
      <c r="AE609" s="1314"/>
      <c r="AF609" s="1314"/>
      <c r="AG609" s="1314"/>
      <c r="AH609" s="1314"/>
      <c r="AI609" s="1314"/>
      <c r="AJ609" s="1314"/>
      <c r="AK609" s="1314"/>
      <c r="AL609" s="1314"/>
      <c r="AM609" s="1314"/>
      <c r="AN609" s="1314"/>
      <c r="AO609" s="1314"/>
      <c r="AP609" s="1314"/>
      <c r="AQ609" s="1314"/>
      <c r="AR609" s="1314"/>
      <c r="AS609" s="1314"/>
      <c r="AT609" s="1314"/>
      <c r="AU609" s="1314"/>
      <c r="AV609" s="1314"/>
      <c r="AW609" s="1314"/>
      <c r="AX609" s="1314"/>
      <c r="AY609" s="1314"/>
      <c r="AZ609" s="1314"/>
      <c r="BA609" s="1314"/>
      <c r="BB609" s="1314"/>
    </row>
    <row r="610" spans="1:54" s="1317" customFormat="1">
      <c r="A610" s="1315">
        <v>648</v>
      </c>
      <c r="B610" s="1435" t="s">
        <v>114</v>
      </c>
      <c r="C610" s="1436" t="s">
        <v>8205</v>
      </c>
      <c r="D610" s="1441" t="s">
        <v>8179</v>
      </c>
      <c r="E610" s="1314"/>
      <c r="F610" s="1314"/>
      <c r="G610" s="1314"/>
      <c r="H610" s="1314"/>
      <c r="I610" s="1314"/>
      <c r="J610" s="1314"/>
      <c r="K610" s="1314"/>
      <c r="L610" s="1314"/>
      <c r="M610" s="1314"/>
      <c r="N610" s="1314"/>
      <c r="O610" s="1314"/>
      <c r="P610" s="1314"/>
      <c r="Q610" s="1314"/>
      <c r="R610" s="1314"/>
      <c r="S610" s="1314"/>
      <c r="T610" s="1314"/>
      <c r="U610" s="1314"/>
      <c r="V610" s="1314"/>
      <c r="W610" s="1314"/>
      <c r="X610" s="1316"/>
      <c r="Y610" s="1314"/>
      <c r="Z610" s="1314"/>
      <c r="AA610" s="1314"/>
      <c r="AB610" s="1316"/>
      <c r="AC610" s="1314"/>
      <c r="AD610" s="1314"/>
      <c r="AE610" s="1314"/>
      <c r="AF610" s="1314"/>
      <c r="AG610" s="1314"/>
      <c r="AH610" s="1314"/>
      <c r="AI610" s="1314"/>
      <c r="AJ610" s="1314"/>
      <c r="AK610" s="1314"/>
      <c r="AL610" s="1314"/>
      <c r="AM610" s="1314"/>
      <c r="AN610" s="1314"/>
      <c r="AO610" s="1314"/>
      <c r="AP610" s="1314"/>
      <c r="AQ610" s="1314"/>
      <c r="AR610" s="1314"/>
      <c r="AS610" s="1314"/>
      <c r="AT610" s="1314"/>
      <c r="AU610" s="1314"/>
      <c r="AV610" s="1314"/>
      <c r="AW610" s="1314"/>
      <c r="AX610" s="1314"/>
      <c r="AY610" s="1314"/>
      <c r="AZ610" s="1314"/>
      <c r="BA610" s="1314"/>
      <c r="BB610" s="1314"/>
    </row>
    <row r="611" spans="1:54" s="1317" customFormat="1">
      <c r="A611" s="1315">
        <v>649</v>
      </c>
      <c r="B611" s="1435" t="s">
        <v>114</v>
      </c>
      <c r="C611" s="1436" t="s">
        <v>8206</v>
      </c>
      <c r="D611" s="1441" t="s">
        <v>8179</v>
      </c>
      <c r="E611" s="1314"/>
      <c r="F611" s="1314"/>
      <c r="G611" s="1314"/>
      <c r="H611" s="1314"/>
      <c r="I611" s="1314"/>
      <c r="J611" s="1314"/>
      <c r="K611" s="1314"/>
      <c r="L611" s="1314"/>
      <c r="M611" s="1314"/>
      <c r="N611" s="1314"/>
      <c r="O611" s="1314"/>
      <c r="P611" s="1314"/>
      <c r="Q611" s="1314"/>
      <c r="R611" s="1314"/>
      <c r="S611" s="1314"/>
      <c r="T611" s="1314"/>
      <c r="U611" s="1314"/>
      <c r="V611" s="1314"/>
      <c r="W611" s="1314"/>
      <c r="X611" s="1316"/>
      <c r="Y611" s="1314"/>
      <c r="Z611" s="1314"/>
      <c r="AA611" s="1314"/>
      <c r="AB611" s="1316"/>
      <c r="AC611" s="1314"/>
      <c r="AD611" s="1314"/>
      <c r="AE611" s="1314"/>
      <c r="AF611" s="1314"/>
      <c r="AG611" s="1314"/>
      <c r="AH611" s="1314"/>
      <c r="AI611" s="1314"/>
      <c r="AJ611" s="1314"/>
      <c r="AK611" s="1314"/>
      <c r="AL611" s="1314"/>
      <c r="AM611" s="1314"/>
      <c r="AN611" s="1314"/>
      <c r="AO611" s="1314"/>
      <c r="AP611" s="1314"/>
      <c r="AQ611" s="1314"/>
      <c r="AR611" s="1314"/>
      <c r="AS611" s="1314"/>
      <c r="AT611" s="1314"/>
      <c r="AU611" s="1314"/>
      <c r="AV611" s="1314"/>
      <c r="AW611" s="1314"/>
      <c r="AX611" s="1314"/>
      <c r="AY611" s="1314"/>
      <c r="AZ611" s="1314"/>
      <c r="BA611" s="1314"/>
      <c r="BB611" s="1314"/>
    </row>
    <row r="612" spans="1:54" s="1317" customFormat="1">
      <c r="A612" s="1315">
        <v>650</v>
      </c>
      <c r="B612" s="1435" t="s">
        <v>114</v>
      </c>
      <c r="C612" s="1436" t="s">
        <v>8207</v>
      </c>
      <c r="D612" s="1441" t="s">
        <v>8179</v>
      </c>
      <c r="E612" s="1314"/>
      <c r="F612" s="1314"/>
      <c r="G612" s="1314"/>
      <c r="H612" s="1314"/>
      <c r="I612" s="1314"/>
      <c r="J612" s="1314"/>
      <c r="K612" s="1314"/>
      <c r="L612" s="1314"/>
      <c r="M612" s="1314"/>
      <c r="N612" s="1314"/>
      <c r="O612" s="1314"/>
      <c r="P612" s="1314"/>
      <c r="Q612" s="1314"/>
      <c r="R612" s="1314"/>
      <c r="S612" s="1314"/>
      <c r="T612" s="1314"/>
      <c r="U612" s="1314"/>
      <c r="V612" s="1314"/>
      <c r="W612" s="1314"/>
      <c r="X612" s="1316"/>
      <c r="Y612" s="1314"/>
      <c r="Z612" s="1314"/>
      <c r="AA612" s="1314"/>
      <c r="AB612" s="1316"/>
      <c r="AC612" s="1314"/>
      <c r="AD612" s="1314"/>
      <c r="AE612" s="1314"/>
      <c r="AF612" s="1314"/>
      <c r="AG612" s="1314"/>
      <c r="AH612" s="1314"/>
      <c r="AI612" s="1314"/>
      <c r="AJ612" s="1314"/>
      <c r="AK612" s="1314"/>
      <c r="AL612" s="1314"/>
      <c r="AM612" s="1314"/>
      <c r="AN612" s="1314"/>
      <c r="AO612" s="1314"/>
      <c r="AP612" s="1314"/>
      <c r="AQ612" s="1314"/>
      <c r="AR612" s="1314"/>
      <c r="AS612" s="1314"/>
      <c r="AT612" s="1314"/>
      <c r="AU612" s="1314"/>
      <c r="AV612" s="1314"/>
      <c r="AW612" s="1314"/>
      <c r="AX612" s="1314"/>
      <c r="AY612" s="1314"/>
      <c r="AZ612" s="1314"/>
      <c r="BA612" s="1314"/>
      <c r="BB612" s="1314"/>
    </row>
    <row r="613" spans="1:54" s="1317" customFormat="1">
      <c r="A613" s="1315">
        <v>651</v>
      </c>
      <c r="B613" s="1435" t="s">
        <v>114</v>
      </c>
      <c r="C613" s="1436" t="s">
        <v>8208</v>
      </c>
      <c r="D613" s="1441" t="s">
        <v>8179</v>
      </c>
      <c r="E613" s="1314"/>
      <c r="F613" s="1314"/>
      <c r="G613" s="1314"/>
      <c r="H613" s="1314"/>
      <c r="I613" s="1314"/>
      <c r="J613" s="1314"/>
      <c r="K613" s="1314"/>
      <c r="L613" s="1314"/>
      <c r="M613" s="1314"/>
      <c r="N613" s="1314"/>
      <c r="O613" s="1314"/>
      <c r="P613" s="1314"/>
      <c r="Q613" s="1314"/>
      <c r="R613" s="1314"/>
      <c r="S613" s="1314"/>
      <c r="T613" s="1314"/>
      <c r="U613" s="1314"/>
      <c r="V613" s="1314"/>
      <c r="W613" s="1314"/>
      <c r="X613" s="1316"/>
      <c r="Y613" s="1314"/>
      <c r="Z613" s="1314"/>
      <c r="AA613" s="1314"/>
      <c r="AB613" s="1316"/>
      <c r="AC613" s="1314"/>
      <c r="AD613" s="1314"/>
      <c r="AE613" s="1314"/>
      <c r="AF613" s="1314"/>
      <c r="AG613" s="1314"/>
      <c r="AH613" s="1314"/>
      <c r="AI613" s="1314"/>
      <c r="AJ613" s="1314"/>
      <c r="AK613" s="1314"/>
      <c r="AL613" s="1314"/>
      <c r="AM613" s="1314"/>
      <c r="AN613" s="1314"/>
      <c r="AO613" s="1314"/>
      <c r="AP613" s="1314"/>
      <c r="AQ613" s="1314"/>
      <c r="AR613" s="1314"/>
      <c r="AS613" s="1314"/>
      <c r="AT613" s="1314"/>
      <c r="AU613" s="1314"/>
      <c r="AV613" s="1314"/>
      <c r="AW613" s="1314"/>
      <c r="AX613" s="1314"/>
      <c r="AY613" s="1314"/>
      <c r="AZ613" s="1314"/>
      <c r="BA613" s="1314"/>
      <c r="BB613" s="1314"/>
    </row>
    <row r="614" spans="1:54" s="1317" customFormat="1">
      <c r="A614" s="1315">
        <v>652</v>
      </c>
      <c r="B614" s="1435" t="s">
        <v>114</v>
      </c>
      <c r="C614" s="1436" t="s">
        <v>8209</v>
      </c>
      <c r="D614" s="1552" t="s">
        <v>8210</v>
      </c>
      <c r="E614" s="1314"/>
      <c r="F614" s="1314"/>
      <c r="G614" s="1314"/>
      <c r="H614" s="1314"/>
      <c r="I614" s="1314"/>
      <c r="J614" s="1314"/>
      <c r="K614" s="1314"/>
      <c r="L614" s="1314"/>
      <c r="M614" s="1314"/>
      <c r="N614" s="1314"/>
      <c r="O614" s="1314"/>
      <c r="P614" s="1314"/>
      <c r="Q614" s="1314"/>
      <c r="R614" s="1314"/>
      <c r="S614" s="1314"/>
      <c r="T614" s="1314"/>
      <c r="U614" s="1314"/>
      <c r="V614" s="1314"/>
      <c r="W614" s="1314"/>
      <c r="X614" s="1316"/>
      <c r="Y614" s="1314"/>
      <c r="Z614" s="1314"/>
      <c r="AA614" s="1314"/>
      <c r="AB614" s="1316"/>
      <c r="AC614" s="1314"/>
      <c r="AD614" s="1314"/>
      <c r="AE614" s="1314"/>
      <c r="AF614" s="1314"/>
      <c r="AG614" s="1314"/>
      <c r="AH614" s="1314"/>
      <c r="AI614" s="1314"/>
      <c r="AJ614" s="1314"/>
      <c r="AK614" s="1314"/>
      <c r="AL614" s="1314"/>
      <c r="AM614" s="1314"/>
      <c r="AN614" s="1314"/>
      <c r="AO614" s="1314"/>
      <c r="AP614" s="1314"/>
      <c r="AQ614" s="1314"/>
      <c r="AR614" s="1314"/>
      <c r="AS614" s="1314"/>
      <c r="AT614" s="1314"/>
      <c r="AU614" s="1314"/>
      <c r="AV614" s="1314"/>
      <c r="AW614" s="1314"/>
      <c r="AX614" s="1314"/>
      <c r="AY614" s="1314"/>
      <c r="AZ614" s="1314"/>
      <c r="BA614" s="1314"/>
      <c r="BB614" s="1314"/>
    </row>
    <row r="615" spans="1:54" s="1317" customFormat="1">
      <c r="A615" s="1315">
        <v>653</v>
      </c>
      <c r="B615" s="1435" t="s">
        <v>114</v>
      </c>
      <c r="C615" s="1436" t="s">
        <v>8211</v>
      </c>
      <c r="D615" s="1441" t="s">
        <v>8212</v>
      </c>
      <c r="E615" s="1314"/>
      <c r="F615" s="1314"/>
      <c r="G615" s="1314"/>
      <c r="H615" s="1314"/>
      <c r="I615" s="1314"/>
      <c r="J615" s="1314"/>
      <c r="K615" s="1314"/>
      <c r="L615" s="1314"/>
      <c r="M615" s="1314"/>
      <c r="N615" s="1314"/>
      <c r="O615" s="1314"/>
      <c r="P615" s="1314"/>
      <c r="Q615" s="1314"/>
      <c r="R615" s="1314"/>
      <c r="S615" s="1314"/>
      <c r="T615" s="1314"/>
      <c r="U615" s="1314"/>
      <c r="V615" s="1314"/>
      <c r="W615" s="1314"/>
      <c r="X615" s="1316"/>
      <c r="Y615" s="1314"/>
      <c r="Z615" s="1314"/>
      <c r="AA615" s="1314"/>
      <c r="AB615" s="1316"/>
      <c r="AC615" s="1314"/>
      <c r="AD615" s="1314"/>
      <c r="AE615" s="1314"/>
      <c r="AF615" s="1314"/>
      <c r="AG615" s="1314"/>
      <c r="AH615" s="1314"/>
      <c r="AI615" s="1314"/>
      <c r="AJ615" s="1314"/>
      <c r="AK615" s="1314"/>
      <c r="AL615" s="1314"/>
      <c r="AM615" s="1314"/>
      <c r="AN615" s="1314"/>
      <c r="AO615" s="1314"/>
      <c r="AP615" s="1314"/>
      <c r="AQ615" s="1314"/>
      <c r="AR615" s="1314"/>
      <c r="AS615" s="1314"/>
      <c r="AT615" s="1314"/>
      <c r="AU615" s="1314"/>
      <c r="AV615" s="1314"/>
      <c r="AW615" s="1314"/>
      <c r="AX615" s="1314"/>
      <c r="AY615" s="1314"/>
      <c r="AZ615" s="1314"/>
      <c r="BA615" s="1314"/>
      <c r="BB615" s="1314"/>
    </row>
    <row r="616" spans="1:54" s="1317" customFormat="1">
      <c r="A616" s="1315">
        <v>654</v>
      </c>
      <c r="B616" s="1435" t="s">
        <v>114</v>
      </c>
      <c r="C616" s="1436" t="s">
        <v>8213</v>
      </c>
      <c r="D616" s="1441" t="s">
        <v>8214</v>
      </c>
      <c r="E616" s="1314"/>
      <c r="F616" s="1314"/>
      <c r="G616" s="1314"/>
      <c r="H616" s="1314"/>
      <c r="I616" s="1314"/>
      <c r="J616" s="1314"/>
      <c r="K616" s="1314"/>
      <c r="L616" s="1314"/>
      <c r="M616" s="1314"/>
      <c r="N616" s="1314"/>
      <c r="O616" s="1314"/>
      <c r="P616" s="1314"/>
      <c r="Q616" s="1314"/>
      <c r="R616" s="1314"/>
      <c r="S616" s="1314"/>
      <c r="T616" s="1314"/>
      <c r="U616" s="1314"/>
      <c r="V616" s="1314"/>
      <c r="W616" s="1314"/>
      <c r="X616" s="1316"/>
      <c r="Y616" s="1314"/>
      <c r="Z616" s="1314"/>
      <c r="AA616" s="1314"/>
      <c r="AB616" s="1316"/>
      <c r="AC616" s="1314"/>
      <c r="AD616" s="1314"/>
      <c r="AE616" s="1314"/>
      <c r="AF616" s="1314"/>
      <c r="AG616" s="1314"/>
      <c r="AH616" s="1314"/>
      <c r="AI616" s="1314"/>
      <c r="AJ616" s="1314"/>
      <c r="AK616" s="1314"/>
      <c r="AL616" s="1314"/>
      <c r="AM616" s="1314"/>
      <c r="AN616" s="1314"/>
      <c r="AO616" s="1314"/>
      <c r="AP616" s="1314"/>
      <c r="AQ616" s="1314"/>
      <c r="AR616" s="1314"/>
      <c r="AS616" s="1314"/>
      <c r="AT616" s="1314"/>
      <c r="AU616" s="1314"/>
      <c r="AV616" s="1314"/>
      <c r="AW616" s="1314"/>
      <c r="AX616" s="1314"/>
      <c r="AY616" s="1314"/>
      <c r="AZ616" s="1314"/>
      <c r="BA616" s="1314"/>
      <c r="BB616" s="1314" t="s">
        <v>5694</v>
      </c>
    </row>
    <row r="617" spans="1:54" s="1317" customFormat="1">
      <c r="A617" s="1315">
        <v>655</v>
      </c>
      <c r="B617" s="1435" t="s">
        <v>114</v>
      </c>
      <c r="C617" s="1436" t="s">
        <v>8215</v>
      </c>
      <c r="D617" s="1441" t="s">
        <v>8214</v>
      </c>
      <c r="E617" s="1314"/>
      <c r="F617" s="1314"/>
      <c r="G617" s="1314"/>
      <c r="H617" s="1314"/>
      <c r="I617" s="1314"/>
      <c r="J617" s="1314"/>
      <c r="K617" s="1314"/>
      <c r="L617" s="1314"/>
      <c r="M617" s="1314"/>
      <c r="N617" s="1314"/>
      <c r="O617" s="1314"/>
      <c r="P617" s="1314"/>
      <c r="Q617" s="1314"/>
      <c r="R617" s="1314"/>
      <c r="S617" s="1314"/>
      <c r="T617" s="1314"/>
      <c r="U617" s="1314"/>
      <c r="V617" s="1314"/>
      <c r="W617" s="1314"/>
      <c r="X617" s="1316"/>
      <c r="Y617" s="1314"/>
      <c r="Z617" s="1314"/>
      <c r="AA617" s="1314"/>
      <c r="AB617" s="1316"/>
      <c r="AC617" s="1314"/>
      <c r="AD617" s="1314"/>
      <c r="AE617" s="1314"/>
      <c r="AF617" s="1314"/>
      <c r="AG617" s="1314"/>
      <c r="AH617" s="1314"/>
      <c r="AI617" s="1314"/>
      <c r="AJ617" s="1314"/>
      <c r="AK617" s="1314"/>
      <c r="AL617" s="1314"/>
      <c r="AM617" s="1314"/>
      <c r="AN617" s="1314"/>
      <c r="AO617" s="1314"/>
      <c r="AP617" s="1314"/>
      <c r="AQ617" s="1314"/>
      <c r="AR617" s="1314"/>
      <c r="AS617" s="1314"/>
      <c r="AT617" s="1314"/>
      <c r="AU617" s="1314"/>
      <c r="AV617" s="1314"/>
      <c r="AW617" s="1314"/>
      <c r="AX617" s="1314"/>
      <c r="AY617" s="1314"/>
      <c r="AZ617" s="1314"/>
      <c r="BA617" s="1314"/>
      <c r="BB617" s="1314" t="s">
        <v>8216</v>
      </c>
    </row>
    <row r="618" spans="1:54" s="1317" customFormat="1">
      <c r="A618" s="1315">
        <v>656</v>
      </c>
      <c r="B618" s="1435" t="s">
        <v>114</v>
      </c>
      <c r="C618" s="1436" t="s">
        <v>8217</v>
      </c>
      <c r="D618" s="1441" t="s">
        <v>8214</v>
      </c>
      <c r="E618" s="1314"/>
      <c r="F618" s="1314"/>
      <c r="G618" s="1314"/>
      <c r="H618" s="1314"/>
      <c r="I618" s="1314"/>
      <c r="J618" s="1314"/>
      <c r="K618" s="1314"/>
      <c r="L618" s="1314"/>
      <c r="M618" s="1314"/>
      <c r="N618" s="1314"/>
      <c r="O618" s="1314"/>
      <c r="P618" s="1314"/>
      <c r="Q618" s="1314"/>
      <c r="R618" s="1314"/>
      <c r="S618" s="1314"/>
      <c r="T618" s="1314"/>
      <c r="U618" s="1314"/>
      <c r="V618" s="1314"/>
      <c r="W618" s="1314"/>
      <c r="X618" s="1316"/>
      <c r="Y618" s="1314"/>
      <c r="Z618" s="1314"/>
      <c r="AA618" s="1314"/>
      <c r="AB618" s="1316"/>
      <c r="AC618" s="1314"/>
      <c r="AD618" s="1314"/>
      <c r="AE618" s="1314"/>
      <c r="AF618" s="1314"/>
      <c r="AG618" s="1314"/>
      <c r="AH618" s="1314"/>
      <c r="AI618" s="1314"/>
      <c r="AJ618" s="1314"/>
      <c r="AK618" s="1314"/>
      <c r="AL618" s="1314"/>
      <c r="AM618" s="1314"/>
      <c r="AN618" s="1314"/>
      <c r="AO618" s="1314"/>
      <c r="AP618" s="1314"/>
      <c r="AQ618" s="1314"/>
      <c r="AR618" s="1314"/>
      <c r="AS618" s="1314"/>
      <c r="AT618" s="1314"/>
      <c r="AU618" s="1314"/>
      <c r="AV618" s="1314"/>
      <c r="AW618" s="1314"/>
      <c r="AX618" s="1314"/>
      <c r="AY618" s="1314"/>
      <c r="AZ618" s="1314"/>
      <c r="BA618" s="1314"/>
      <c r="BB618" s="1314" t="s">
        <v>5694</v>
      </c>
    </row>
    <row r="619" spans="1:54" s="1317" customFormat="1">
      <c r="A619" s="1315">
        <v>657</v>
      </c>
      <c r="B619" s="1435" t="s">
        <v>114</v>
      </c>
      <c r="C619" s="1436" t="s">
        <v>8218</v>
      </c>
      <c r="D619" s="1441" t="s">
        <v>8214</v>
      </c>
      <c r="E619" s="1314"/>
      <c r="F619" s="1314"/>
      <c r="G619" s="1314"/>
      <c r="H619" s="1314"/>
      <c r="I619" s="1314"/>
      <c r="J619" s="1314"/>
      <c r="K619" s="1314"/>
      <c r="L619" s="1314"/>
      <c r="M619" s="1314"/>
      <c r="N619" s="1314"/>
      <c r="O619" s="1314"/>
      <c r="P619" s="1314"/>
      <c r="Q619" s="1314"/>
      <c r="R619" s="1314"/>
      <c r="S619" s="1314"/>
      <c r="T619" s="1314"/>
      <c r="U619" s="1314"/>
      <c r="V619" s="1314"/>
      <c r="W619" s="1314"/>
      <c r="X619" s="1316"/>
      <c r="Y619" s="1314"/>
      <c r="Z619" s="1314"/>
      <c r="AA619" s="1314"/>
      <c r="AB619" s="1316"/>
      <c r="AC619" s="1314"/>
      <c r="AD619" s="1314"/>
      <c r="AE619" s="1314"/>
      <c r="AF619" s="1314"/>
      <c r="AG619" s="1314"/>
      <c r="AH619" s="1314"/>
      <c r="AI619" s="1314"/>
      <c r="AJ619" s="1314"/>
      <c r="AK619" s="1314"/>
      <c r="AL619" s="1314"/>
      <c r="AM619" s="1314"/>
      <c r="AN619" s="1314"/>
      <c r="AO619" s="1314"/>
      <c r="AP619" s="1314"/>
      <c r="AQ619" s="1314"/>
      <c r="AR619" s="1314"/>
      <c r="AS619" s="1314"/>
      <c r="AT619" s="1314"/>
      <c r="AU619" s="1314"/>
      <c r="AV619" s="1314"/>
      <c r="AW619" s="1314"/>
      <c r="AX619" s="1314"/>
      <c r="AY619" s="1314"/>
      <c r="AZ619" s="1314"/>
      <c r="BA619" s="1314"/>
      <c r="BB619" s="1314" t="s">
        <v>5694</v>
      </c>
    </row>
    <row r="620" spans="1:54" s="1317" customFormat="1">
      <c r="A620" s="1315">
        <v>658</v>
      </c>
      <c r="B620" s="1435" t="s">
        <v>114</v>
      </c>
      <c r="C620" s="1436" t="s">
        <v>8219</v>
      </c>
      <c r="D620" s="1441" t="s">
        <v>8214</v>
      </c>
      <c r="E620" s="1314"/>
      <c r="F620" s="1314"/>
      <c r="G620" s="1314"/>
      <c r="H620" s="1314"/>
      <c r="I620" s="1314"/>
      <c r="J620" s="1314"/>
      <c r="K620" s="1314"/>
      <c r="L620" s="1314"/>
      <c r="M620" s="1314"/>
      <c r="N620" s="1314"/>
      <c r="O620" s="1314"/>
      <c r="P620" s="1314"/>
      <c r="Q620" s="1314"/>
      <c r="R620" s="1314"/>
      <c r="S620" s="1314"/>
      <c r="T620" s="1314"/>
      <c r="U620" s="1314"/>
      <c r="V620" s="1314"/>
      <c r="W620" s="1314"/>
      <c r="X620" s="1316"/>
      <c r="Y620" s="1314"/>
      <c r="Z620" s="1314"/>
      <c r="AA620" s="1314"/>
      <c r="AB620" s="1316"/>
      <c r="AC620" s="1314"/>
      <c r="AD620" s="1314"/>
      <c r="AE620" s="1314"/>
      <c r="AF620" s="1314"/>
      <c r="AG620" s="1314"/>
      <c r="AH620" s="1314"/>
      <c r="AI620" s="1314"/>
      <c r="AJ620" s="1314"/>
      <c r="AK620" s="1314"/>
      <c r="AL620" s="1314"/>
      <c r="AM620" s="1314"/>
      <c r="AN620" s="1314"/>
      <c r="AO620" s="1314"/>
      <c r="AP620" s="1314"/>
      <c r="AQ620" s="1314"/>
      <c r="AR620" s="1314"/>
      <c r="AS620" s="1314"/>
      <c r="AT620" s="1314"/>
      <c r="AU620" s="1314"/>
      <c r="AV620" s="1314"/>
      <c r="AW620" s="1314"/>
      <c r="AX620" s="1314"/>
      <c r="AY620" s="1314"/>
      <c r="AZ620" s="1314"/>
      <c r="BA620" s="1314"/>
      <c r="BB620" s="1314" t="s">
        <v>5694</v>
      </c>
    </row>
    <row r="621" spans="1:54" s="1317" customFormat="1" ht="30">
      <c r="A621" s="1315">
        <v>659</v>
      </c>
      <c r="B621" s="1435" t="s">
        <v>114</v>
      </c>
      <c r="C621" s="1436" t="s">
        <v>8220</v>
      </c>
      <c r="D621" s="1441" t="s">
        <v>8214</v>
      </c>
      <c r="E621" s="1314"/>
      <c r="F621" s="1314"/>
      <c r="G621" s="1314"/>
      <c r="H621" s="1314"/>
      <c r="I621" s="1314"/>
      <c r="J621" s="1314"/>
      <c r="K621" s="1314"/>
      <c r="L621" s="1314"/>
      <c r="M621" s="1314"/>
      <c r="N621" s="1314"/>
      <c r="O621" s="1314"/>
      <c r="P621" s="1314"/>
      <c r="Q621" s="1314"/>
      <c r="R621" s="1314"/>
      <c r="S621" s="1314"/>
      <c r="T621" s="1314"/>
      <c r="U621" s="1314"/>
      <c r="V621" s="1314"/>
      <c r="W621" s="1314"/>
      <c r="X621" s="1316"/>
      <c r="Y621" s="1314"/>
      <c r="Z621" s="1314"/>
      <c r="AA621" s="1314"/>
      <c r="AB621" s="1316"/>
      <c r="AC621" s="1314"/>
      <c r="AD621" s="1314"/>
      <c r="AE621" s="1314"/>
      <c r="AF621" s="1314"/>
      <c r="AG621" s="1314"/>
      <c r="AH621" s="1314"/>
      <c r="AI621" s="1314"/>
      <c r="AJ621" s="1314"/>
      <c r="AK621" s="1314"/>
      <c r="AL621" s="1314"/>
      <c r="AM621" s="1314"/>
      <c r="AN621" s="1314"/>
      <c r="AO621" s="1314"/>
      <c r="AP621" s="1314"/>
      <c r="AQ621" s="1314"/>
      <c r="AR621" s="1314"/>
      <c r="AS621" s="1314"/>
      <c r="AT621" s="1314"/>
      <c r="AU621" s="1314"/>
      <c r="AV621" s="1314"/>
      <c r="AW621" s="1314"/>
      <c r="AX621" s="1314"/>
      <c r="AY621" s="1314"/>
      <c r="AZ621" s="1314"/>
      <c r="BA621" s="1314"/>
      <c r="BB621" s="1314" t="s">
        <v>5694</v>
      </c>
    </row>
    <row r="622" spans="1:54" s="1317" customFormat="1">
      <c r="A622" s="1315">
        <v>660</v>
      </c>
      <c r="B622" s="1435" t="s">
        <v>114</v>
      </c>
      <c r="C622" s="1436" t="s">
        <v>8221</v>
      </c>
      <c r="D622" s="1441" t="s">
        <v>8214</v>
      </c>
      <c r="E622" s="1314"/>
      <c r="F622" s="1314"/>
      <c r="G622" s="1314"/>
      <c r="H622" s="1314"/>
      <c r="I622" s="1314"/>
      <c r="J622" s="1314"/>
      <c r="K622" s="1314"/>
      <c r="L622" s="1314"/>
      <c r="M622" s="1314"/>
      <c r="N622" s="1314"/>
      <c r="O622" s="1314"/>
      <c r="P622" s="1314"/>
      <c r="Q622" s="1314"/>
      <c r="R622" s="1314"/>
      <c r="S622" s="1314"/>
      <c r="T622" s="1314"/>
      <c r="U622" s="1314"/>
      <c r="V622" s="1314"/>
      <c r="W622" s="1314"/>
      <c r="X622" s="1316"/>
      <c r="Y622" s="1314"/>
      <c r="Z622" s="1314"/>
      <c r="AA622" s="1314"/>
      <c r="AB622" s="1316"/>
      <c r="AC622" s="1314"/>
      <c r="AD622" s="1314"/>
      <c r="AE622" s="1314"/>
      <c r="AF622" s="1314"/>
      <c r="AG622" s="1314"/>
      <c r="AH622" s="1314"/>
      <c r="AI622" s="1314"/>
      <c r="AJ622" s="1314"/>
      <c r="AK622" s="1314"/>
      <c r="AL622" s="1314"/>
      <c r="AM622" s="1314"/>
      <c r="AN622" s="1314"/>
      <c r="AO622" s="1314"/>
      <c r="AP622" s="1314"/>
      <c r="AQ622" s="1314"/>
      <c r="AR622" s="1314"/>
      <c r="AS622" s="1314"/>
      <c r="AT622" s="1314"/>
      <c r="AU622" s="1314"/>
      <c r="AV622" s="1314"/>
      <c r="AW622" s="1314"/>
      <c r="AX622" s="1314"/>
      <c r="AY622" s="1314"/>
      <c r="AZ622" s="1314"/>
      <c r="BA622" s="1314"/>
      <c r="BB622" s="1314" t="s">
        <v>5694</v>
      </c>
    </row>
    <row r="623" spans="1:54" s="1317" customFormat="1">
      <c r="A623" s="1315">
        <v>661</v>
      </c>
      <c r="B623" s="1435" t="s">
        <v>114</v>
      </c>
      <c r="C623" s="1436" t="s">
        <v>8222</v>
      </c>
      <c r="D623" s="1441" t="s">
        <v>8214</v>
      </c>
      <c r="E623" s="1314"/>
      <c r="F623" s="1314"/>
      <c r="G623" s="1314"/>
      <c r="H623" s="1314"/>
      <c r="I623" s="1314"/>
      <c r="J623" s="1314"/>
      <c r="K623" s="1314"/>
      <c r="L623" s="1314"/>
      <c r="M623" s="1314"/>
      <c r="N623" s="1314"/>
      <c r="O623" s="1314"/>
      <c r="P623" s="1314"/>
      <c r="Q623" s="1314"/>
      <c r="R623" s="1314"/>
      <c r="S623" s="1314"/>
      <c r="T623" s="1314"/>
      <c r="U623" s="1314"/>
      <c r="V623" s="1314"/>
      <c r="W623" s="1314"/>
      <c r="X623" s="1316"/>
      <c r="Y623" s="1314"/>
      <c r="Z623" s="1314"/>
      <c r="AA623" s="1314"/>
      <c r="AB623" s="1316"/>
      <c r="AC623" s="1314"/>
      <c r="AD623" s="1314"/>
      <c r="AE623" s="1314"/>
      <c r="AF623" s="1314"/>
      <c r="AG623" s="1314"/>
      <c r="AH623" s="1314"/>
      <c r="AI623" s="1314"/>
      <c r="AJ623" s="1314"/>
      <c r="AK623" s="1314"/>
      <c r="AL623" s="1314"/>
      <c r="AM623" s="1314"/>
      <c r="AN623" s="1314"/>
      <c r="AO623" s="1314"/>
      <c r="AP623" s="1314"/>
      <c r="AQ623" s="1314"/>
      <c r="AR623" s="1314"/>
      <c r="AS623" s="1314"/>
      <c r="AT623" s="1314"/>
      <c r="AU623" s="1314"/>
      <c r="AV623" s="1314"/>
      <c r="AW623" s="1314"/>
      <c r="AX623" s="1314"/>
      <c r="AY623" s="1314"/>
      <c r="AZ623" s="1314"/>
      <c r="BA623" s="1314"/>
      <c r="BB623" s="1314" t="s">
        <v>5694</v>
      </c>
    </row>
    <row r="624" spans="1:54" s="1317" customFormat="1" ht="30">
      <c r="A624" s="1315">
        <v>662</v>
      </c>
      <c r="B624" s="1435" t="s">
        <v>114</v>
      </c>
      <c r="C624" s="1436" t="s">
        <v>8223</v>
      </c>
      <c r="D624" s="1441" t="s">
        <v>8214</v>
      </c>
      <c r="E624" s="1314"/>
      <c r="F624" s="1314"/>
      <c r="G624" s="1314"/>
      <c r="H624" s="1314"/>
      <c r="I624" s="1314"/>
      <c r="J624" s="1314"/>
      <c r="K624" s="1314"/>
      <c r="L624" s="1314"/>
      <c r="M624" s="1314"/>
      <c r="N624" s="1314"/>
      <c r="O624" s="1314"/>
      <c r="P624" s="1314"/>
      <c r="Q624" s="1314"/>
      <c r="R624" s="1314"/>
      <c r="S624" s="1314"/>
      <c r="T624" s="1314"/>
      <c r="U624" s="1314"/>
      <c r="V624" s="1314"/>
      <c r="W624" s="1314"/>
      <c r="X624" s="1316"/>
      <c r="Y624" s="1314"/>
      <c r="Z624" s="1314"/>
      <c r="AA624" s="1314"/>
      <c r="AB624" s="1316"/>
      <c r="AC624" s="1314"/>
      <c r="AD624" s="1314"/>
      <c r="AE624" s="1314"/>
      <c r="AF624" s="1314"/>
      <c r="AG624" s="1314"/>
      <c r="AH624" s="1314"/>
      <c r="AI624" s="1314"/>
      <c r="AJ624" s="1314"/>
      <c r="AK624" s="1314"/>
      <c r="AL624" s="1314"/>
      <c r="AM624" s="1314"/>
      <c r="AN624" s="1314"/>
      <c r="AO624" s="1314"/>
      <c r="AP624" s="1314"/>
      <c r="AQ624" s="1314"/>
      <c r="AR624" s="1314"/>
      <c r="AS624" s="1314"/>
      <c r="AT624" s="1314"/>
      <c r="AU624" s="1314"/>
      <c r="AV624" s="1314"/>
      <c r="AW624" s="1314"/>
      <c r="AX624" s="1314"/>
      <c r="AY624" s="1314"/>
      <c r="AZ624" s="1314"/>
      <c r="BA624" s="1314"/>
      <c r="BB624" s="1314" t="s">
        <v>5694</v>
      </c>
    </row>
    <row r="625" spans="1:54" s="1317" customFormat="1">
      <c r="A625" s="1315">
        <v>663</v>
      </c>
      <c r="B625" s="1435" t="s">
        <v>114</v>
      </c>
      <c r="C625" s="1436" t="s">
        <v>8224</v>
      </c>
      <c r="D625" s="1441" t="s">
        <v>8214</v>
      </c>
      <c r="E625" s="1314"/>
      <c r="F625" s="1314"/>
      <c r="G625" s="1314"/>
      <c r="H625" s="1314"/>
      <c r="I625" s="1314"/>
      <c r="J625" s="1314"/>
      <c r="K625" s="1314"/>
      <c r="L625" s="1314"/>
      <c r="M625" s="1314"/>
      <c r="N625" s="1314"/>
      <c r="O625" s="1314"/>
      <c r="P625" s="1314"/>
      <c r="Q625" s="1314"/>
      <c r="R625" s="1314"/>
      <c r="S625" s="1314"/>
      <c r="T625" s="1314"/>
      <c r="U625" s="1314"/>
      <c r="V625" s="1314"/>
      <c r="W625" s="1314"/>
      <c r="X625" s="1316"/>
      <c r="Y625" s="1314"/>
      <c r="Z625" s="1314"/>
      <c r="AA625" s="1314"/>
      <c r="AB625" s="1316"/>
      <c r="AC625" s="1314"/>
      <c r="AD625" s="1314"/>
      <c r="AE625" s="1314"/>
      <c r="AF625" s="1314"/>
      <c r="AG625" s="1314"/>
      <c r="AH625" s="1314"/>
      <c r="AI625" s="1314"/>
      <c r="AJ625" s="1314"/>
      <c r="AK625" s="1314"/>
      <c r="AL625" s="1314"/>
      <c r="AM625" s="1314"/>
      <c r="AN625" s="1314"/>
      <c r="AO625" s="1314"/>
      <c r="AP625" s="1314"/>
      <c r="AQ625" s="1314"/>
      <c r="AR625" s="1314"/>
      <c r="AS625" s="1314"/>
      <c r="AT625" s="1314"/>
      <c r="AU625" s="1314"/>
      <c r="AV625" s="1314"/>
      <c r="AW625" s="1314"/>
      <c r="AX625" s="1314"/>
      <c r="AY625" s="1314"/>
      <c r="AZ625" s="1314"/>
      <c r="BA625" s="1314"/>
      <c r="BB625" s="1314" t="s">
        <v>5694</v>
      </c>
    </row>
    <row r="626" spans="1:54" s="1317" customFormat="1">
      <c r="A626" s="1315">
        <v>664</v>
      </c>
      <c r="B626" s="1435" t="s">
        <v>114</v>
      </c>
      <c r="C626" s="1436" t="s">
        <v>8225</v>
      </c>
      <c r="D626" s="1441" t="s">
        <v>8214</v>
      </c>
      <c r="E626" s="1314"/>
      <c r="F626" s="1314"/>
      <c r="G626" s="1314"/>
      <c r="H626" s="1314"/>
      <c r="I626" s="1314"/>
      <c r="J626" s="1314"/>
      <c r="K626" s="1314"/>
      <c r="L626" s="1314"/>
      <c r="M626" s="1314"/>
      <c r="N626" s="1314"/>
      <c r="O626" s="1314"/>
      <c r="P626" s="1314"/>
      <c r="Q626" s="1314"/>
      <c r="R626" s="1314"/>
      <c r="S626" s="1314"/>
      <c r="T626" s="1314"/>
      <c r="U626" s="1314"/>
      <c r="V626" s="1314"/>
      <c r="W626" s="1314"/>
      <c r="X626" s="1316"/>
      <c r="Y626" s="1314"/>
      <c r="Z626" s="1314"/>
      <c r="AA626" s="1314"/>
      <c r="AB626" s="1316"/>
      <c r="AC626" s="1314"/>
      <c r="AD626" s="1314"/>
      <c r="AE626" s="1314"/>
      <c r="AF626" s="1314"/>
      <c r="AG626" s="1314"/>
      <c r="AH626" s="1314"/>
      <c r="AI626" s="1314"/>
      <c r="AJ626" s="1314"/>
      <c r="AK626" s="1314"/>
      <c r="AL626" s="1314"/>
      <c r="AM626" s="1314"/>
      <c r="AN626" s="1314"/>
      <c r="AO626" s="1314"/>
      <c r="AP626" s="1314"/>
      <c r="AQ626" s="1314"/>
      <c r="AR626" s="1314"/>
      <c r="AS626" s="1314"/>
      <c r="AT626" s="1314"/>
      <c r="AU626" s="1314"/>
      <c r="AV626" s="1314"/>
      <c r="AW626" s="1314"/>
      <c r="AX626" s="1314"/>
      <c r="AY626" s="1314"/>
      <c r="AZ626" s="1314"/>
      <c r="BA626" s="1314"/>
      <c r="BB626" s="1314" t="s">
        <v>5694</v>
      </c>
    </row>
    <row r="627" spans="1:54" s="1317" customFormat="1">
      <c r="A627" s="1315">
        <v>665</v>
      </c>
      <c r="B627" s="1435" t="s">
        <v>114</v>
      </c>
      <c r="C627" s="1436" t="s">
        <v>8226</v>
      </c>
      <c r="D627" s="1441" t="s">
        <v>8214</v>
      </c>
      <c r="E627" s="1314"/>
      <c r="F627" s="1314"/>
      <c r="G627" s="1314"/>
      <c r="H627" s="1314"/>
      <c r="I627" s="1314"/>
      <c r="J627" s="1314"/>
      <c r="K627" s="1314"/>
      <c r="L627" s="1314"/>
      <c r="M627" s="1314"/>
      <c r="N627" s="1314"/>
      <c r="O627" s="1314"/>
      <c r="P627" s="1314"/>
      <c r="Q627" s="1314"/>
      <c r="R627" s="1314"/>
      <c r="S627" s="1314"/>
      <c r="T627" s="1314"/>
      <c r="U627" s="1314"/>
      <c r="V627" s="1314"/>
      <c r="W627" s="1314"/>
      <c r="X627" s="1316"/>
      <c r="Y627" s="1314"/>
      <c r="Z627" s="1314"/>
      <c r="AA627" s="1314"/>
      <c r="AB627" s="1316"/>
      <c r="AC627" s="1314"/>
      <c r="AD627" s="1314"/>
      <c r="AE627" s="1314"/>
      <c r="AF627" s="1314"/>
      <c r="AG627" s="1314"/>
      <c r="AH627" s="1314"/>
      <c r="AI627" s="1314"/>
      <c r="AJ627" s="1314"/>
      <c r="AK627" s="1314"/>
      <c r="AL627" s="1314"/>
      <c r="AM627" s="1314"/>
      <c r="AN627" s="1314"/>
      <c r="AO627" s="1314"/>
      <c r="AP627" s="1314"/>
      <c r="AQ627" s="1314"/>
      <c r="AR627" s="1314"/>
      <c r="AS627" s="1314"/>
      <c r="AT627" s="1314"/>
      <c r="AU627" s="1314"/>
      <c r="AV627" s="1314"/>
      <c r="AW627" s="1314"/>
      <c r="AX627" s="1314"/>
      <c r="AY627" s="1314"/>
      <c r="AZ627" s="1314"/>
      <c r="BA627" s="1314"/>
      <c r="BB627" s="1314" t="s">
        <v>5694</v>
      </c>
    </row>
    <row r="628" spans="1:54" s="1317" customFormat="1">
      <c r="A628" s="1315">
        <v>666</v>
      </c>
      <c r="B628" s="1435" t="s">
        <v>114</v>
      </c>
      <c r="C628" s="1436" t="s">
        <v>8227</v>
      </c>
      <c r="D628" s="1441" t="s">
        <v>8214</v>
      </c>
      <c r="E628" s="1314"/>
      <c r="F628" s="1314"/>
      <c r="G628" s="1314"/>
      <c r="H628" s="1314"/>
      <c r="I628" s="1314"/>
      <c r="J628" s="1314"/>
      <c r="K628" s="1314"/>
      <c r="L628" s="1314"/>
      <c r="M628" s="1314"/>
      <c r="N628" s="1314"/>
      <c r="O628" s="1314"/>
      <c r="P628" s="1314"/>
      <c r="Q628" s="1314"/>
      <c r="R628" s="1314"/>
      <c r="S628" s="1314"/>
      <c r="T628" s="1314"/>
      <c r="U628" s="1314"/>
      <c r="V628" s="1314"/>
      <c r="W628" s="1314"/>
      <c r="X628" s="1316"/>
      <c r="Y628" s="1314"/>
      <c r="Z628" s="1314"/>
      <c r="AA628" s="1314"/>
      <c r="AB628" s="1316"/>
      <c r="AC628" s="1314"/>
      <c r="AD628" s="1314"/>
      <c r="AE628" s="1314"/>
      <c r="AF628" s="1314"/>
      <c r="AG628" s="1314"/>
      <c r="AH628" s="1314"/>
      <c r="AI628" s="1314"/>
      <c r="AJ628" s="1314"/>
      <c r="AK628" s="1314"/>
      <c r="AL628" s="1314"/>
      <c r="AM628" s="1314"/>
      <c r="AN628" s="1314"/>
      <c r="AO628" s="1314"/>
      <c r="AP628" s="1314"/>
      <c r="AQ628" s="1314"/>
      <c r="AR628" s="1314"/>
      <c r="AS628" s="1314"/>
      <c r="AT628" s="1314"/>
      <c r="AU628" s="1314"/>
      <c r="AV628" s="1314"/>
      <c r="AW628" s="1314"/>
      <c r="AX628" s="1314"/>
      <c r="AY628" s="1314"/>
      <c r="AZ628" s="1314"/>
      <c r="BA628" s="1314"/>
      <c r="BB628" s="1314" t="s">
        <v>5694</v>
      </c>
    </row>
    <row r="629" spans="1:54" s="1317" customFormat="1">
      <c r="A629" s="1315">
        <v>667</v>
      </c>
      <c r="B629" s="1435" t="s">
        <v>114</v>
      </c>
      <c r="C629" s="1436" t="s">
        <v>8228</v>
      </c>
      <c r="D629" s="1441" t="s">
        <v>8214</v>
      </c>
      <c r="E629" s="1314"/>
      <c r="F629" s="1314"/>
      <c r="G629" s="1314"/>
      <c r="H629" s="1314"/>
      <c r="I629" s="1314"/>
      <c r="J629" s="1314"/>
      <c r="K629" s="1314"/>
      <c r="L629" s="1314"/>
      <c r="M629" s="1314"/>
      <c r="N629" s="1314"/>
      <c r="O629" s="1314"/>
      <c r="P629" s="1314"/>
      <c r="Q629" s="1314"/>
      <c r="R629" s="1314"/>
      <c r="S629" s="1314"/>
      <c r="T629" s="1314"/>
      <c r="U629" s="1314"/>
      <c r="V629" s="1314"/>
      <c r="W629" s="1314"/>
      <c r="X629" s="1316"/>
      <c r="Y629" s="1314"/>
      <c r="Z629" s="1314"/>
      <c r="AA629" s="1314"/>
      <c r="AB629" s="1316"/>
      <c r="AC629" s="1314"/>
      <c r="AD629" s="1314"/>
      <c r="AE629" s="1314"/>
      <c r="AF629" s="1314"/>
      <c r="AG629" s="1314"/>
      <c r="AH629" s="1314"/>
      <c r="AI629" s="1314"/>
      <c r="AJ629" s="1314"/>
      <c r="AK629" s="1314"/>
      <c r="AL629" s="1314"/>
      <c r="AM629" s="1314"/>
      <c r="AN629" s="1314"/>
      <c r="AO629" s="1314"/>
      <c r="AP629" s="1314"/>
      <c r="AQ629" s="1314"/>
      <c r="AR629" s="1314"/>
      <c r="AS629" s="1314"/>
      <c r="AT629" s="1314"/>
      <c r="AU629" s="1314"/>
      <c r="AV629" s="1314"/>
      <c r="AW629" s="1314"/>
      <c r="AX629" s="1314"/>
      <c r="AY629" s="1314"/>
      <c r="AZ629" s="1314"/>
      <c r="BA629" s="1314"/>
      <c r="BB629" s="1314" t="s">
        <v>5694</v>
      </c>
    </row>
    <row r="630" spans="1:54" s="1317" customFormat="1">
      <c r="A630" s="1315">
        <v>668</v>
      </c>
      <c r="B630" s="1435" t="s">
        <v>114</v>
      </c>
      <c r="C630" s="1436" t="s">
        <v>8229</v>
      </c>
      <c r="D630" s="1441" t="s">
        <v>8214</v>
      </c>
      <c r="E630" s="1314"/>
      <c r="F630" s="1314"/>
      <c r="G630" s="1314"/>
      <c r="H630" s="1314"/>
      <c r="I630" s="1314"/>
      <c r="J630" s="1314"/>
      <c r="K630" s="1314"/>
      <c r="L630" s="1314"/>
      <c r="M630" s="1314"/>
      <c r="N630" s="1314"/>
      <c r="O630" s="1314"/>
      <c r="P630" s="1314"/>
      <c r="Q630" s="1314"/>
      <c r="R630" s="1314"/>
      <c r="S630" s="1314"/>
      <c r="T630" s="1314"/>
      <c r="U630" s="1314"/>
      <c r="V630" s="1314"/>
      <c r="W630" s="1314"/>
      <c r="X630" s="1316"/>
      <c r="Y630" s="1314"/>
      <c r="Z630" s="1314"/>
      <c r="AA630" s="1314"/>
      <c r="AB630" s="1316"/>
      <c r="AC630" s="1314"/>
      <c r="AD630" s="1314"/>
      <c r="AE630" s="1314"/>
      <c r="AF630" s="1314"/>
      <c r="AG630" s="1314"/>
      <c r="AH630" s="1314"/>
      <c r="AI630" s="1314"/>
      <c r="AJ630" s="1314"/>
      <c r="AK630" s="1314"/>
      <c r="AL630" s="1314"/>
      <c r="AM630" s="1314"/>
      <c r="AN630" s="1314"/>
      <c r="AO630" s="1314"/>
      <c r="AP630" s="1314"/>
      <c r="AQ630" s="1314"/>
      <c r="AR630" s="1314"/>
      <c r="AS630" s="1314"/>
      <c r="AT630" s="1314"/>
      <c r="AU630" s="1314"/>
      <c r="AV630" s="1314"/>
      <c r="AW630" s="1314"/>
      <c r="AX630" s="1314"/>
      <c r="AY630" s="1314"/>
      <c r="AZ630" s="1314"/>
      <c r="BA630" s="1314"/>
      <c r="BB630" s="1314" t="s">
        <v>5694</v>
      </c>
    </row>
    <row r="631" spans="1:54" s="1317" customFormat="1">
      <c r="A631" s="1315">
        <v>669</v>
      </c>
      <c r="B631" s="1435" t="s">
        <v>114</v>
      </c>
      <c r="C631" s="1439" t="s">
        <v>8230</v>
      </c>
      <c r="D631" s="1441" t="s">
        <v>8214</v>
      </c>
      <c r="E631" s="1314"/>
      <c r="F631" s="1314"/>
      <c r="G631" s="1314"/>
      <c r="H631" s="1314"/>
      <c r="I631" s="1314"/>
      <c r="J631" s="1314"/>
      <c r="K631" s="1314"/>
      <c r="L631" s="1314"/>
      <c r="M631" s="1314"/>
      <c r="N631" s="1314"/>
      <c r="O631" s="1314"/>
      <c r="P631" s="1314"/>
      <c r="Q631" s="1314"/>
      <c r="R631" s="1314"/>
      <c r="S631" s="1314"/>
      <c r="T631" s="1314"/>
      <c r="U631" s="1314"/>
      <c r="V631" s="1314"/>
      <c r="W631" s="1314"/>
      <c r="X631" s="1316"/>
      <c r="Y631" s="1314"/>
      <c r="Z631" s="1314"/>
      <c r="AA631" s="1314"/>
      <c r="AB631" s="1316"/>
      <c r="AC631" s="1314"/>
      <c r="AD631" s="1314"/>
      <c r="AE631" s="1314"/>
      <c r="AF631" s="1314"/>
      <c r="AG631" s="1314"/>
      <c r="AH631" s="1314"/>
      <c r="AI631" s="1314"/>
      <c r="AJ631" s="1314"/>
      <c r="AK631" s="1314"/>
      <c r="AL631" s="1314"/>
      <c r="AM631" s="1314"/>
      <c r="AN631" s="1314"/>
      <c r="AO631" s="1314"/>
      <c r="AP631" s="1314"/>
      <c r="AQ631" s="1314"/>
      <c r="AR631" s="1314"/>
      <c r="AS631" s="1314"/>
      <c r="AT631" s="1314"/>
      <c r="AU631" s="1314"/>
      <c r="AV631" s="1314"/>
      <c r="AW631" s="1314"/>
      <c r="AX631" s="1314"/>
      <c r="AY631" s="1314"/>
      <c r="AZ631" s="1314"/>
      <c r="BA631" s="1314"/>
      <c r="BB631" s="1314" t="s">
        <v>5694</v>
      </c>
    </row>
    <row r="632" spans="1:54" s="1317" customFormat="1">
      <c r="A632" s="1315">
        <v>670</v>
      </c>
      <c r="B632" s="1435" t="s">
        <v>114</v>
      </c>
      <c r="C632" s="1436" t="s">
        <v>8231</v>
      </c>
      <c r="D632" s="1441" t="s">
        <v>8214</v>
      </c>
      <c r="E632" s="1314"/>
      <c r="F632" s="1314"/>
      <c r="G632" s="1314"/>
      <c r="H632" s="1314"/>
      <c r="I632" s="1314"/>
      <c r="J632" s="1314"/>
      <c r="K632" s="1314"/>
      <c r="L632" s="1314"/>
      <c r="M632" s="1314"/>
      <c r="N632" s="1314"/>
      <c r="O632" s="1314"/>
      <c r="P632" s="1314"/>
      <c r="Q632" s="1314"/>
      <c r="R632" s="1314"/>
      <c r="S632" s="1314"/>
      <c r="T632" s="1314"/>
      <c r="U632" s="1314"/>
      <c r="V632" s="1314"/>
      <c r="W632" s="1314"/>
      <c r="X632" s="1316"/>
      <c r="Y632" s="1314"/>
      <c r="Z632" s="1314"/>
      <c r="AA632" s="1314"/>
      <c r="AB632" s="1316"/>
      <c r="AC632" s="1314"/>
      <c r="AD632" s="1314"/>
      <c r="AE632" s="1314"/>
      <c r="AF632" s="1314"/>
      <c r="AG632" s="1314"/>
      <c r="AH632" s="1314"/>
      <c r="AI632" s="1314"/>
      <c r="AJ632" s="1314"/>
      <c r="AK632" s="1314"/>
      <c r="AL632" s="1314"/>
      <c r="AM632" s="1314"/>
      <c r="AN632" s="1314"/>
      <c r="AO632" s="1314"/>
      <c r="AP632" s="1314"/>
      <c r="AQ632" s="1314"/>
      <c r="AR632" s="1314"/>
      <c r="AS632" s="1314"/>
      <c r="AT632" s="1314"/>
      <c r="AU632" s="1314"/>
      <c r="AV632" s="1314"/>
      <c r="AW632" s="1314"/>
      <c r="AX632" s="1314"/>
      <c r="AY632" s="1314"/>
      <c r="AZ632" s="1314"/>
      <c r="BA632" s="1314"/>
      <c r="BB632" s="1314" t="s">
        <v>5694</v>
      </c>
    </row>
    <row r="633" spans="1:54" s="1317" customFormat="1">
      <c r="A633" s="1315">
        <v>671</v>
      </c>
      <c r="B633" s="1435" t="s">
        <v>114</v>
      </c>
      <c r="C633" s="1436" t="s">
        <v>8232</v>
      </c>
      <c r="D633" s="1441" t="s">
        <v>8214</v>
      </c>
      <c r="E633" s="1314"/>
      <c r="F633" s="1314"/>
      <c r="G633" s="1314"/>
      <c r="H633" s="1314"/>
      <c r="I633" s="1314"/>
      <c r="J633" s="1314"/>
      <c r="K633" s="1314"/>
      <c r="L633" s="1314"/>
      <c r="M633" s="1314"/>
      <c r="N633" s="1314"/>
      <c r="O633" s="1314"/>
      <c r="P633" s="1314"/>
      <c r="Q633" s="1314"/>
      <c r="R633" s="1314"/>
      <c r="S633" s="1314"/>
      <c r="T633" s="1314"/>
      <c r="U633" s="1314"/>
      <c r="V633" s="1314"/>
      <c r="W633" s="1314"/>
      <c r="X633" s="1316"/>
      <c r="Y633" s="1314"/>
      <c r="Z633" s="1314"/>
      <c r="AA633" s="1314"/>
      <c r="AB633" s="1316"/>
      <c r="AC633" s="1314"/>
      <c r="AD633" s="1314"/>
      <c r="AE633" s="1314"/>
      <c r="AF633" s="1314"/>
      <c r="AG633" s="1314"/>
      <c r="AH633" s="1314"/>
      <c r="AI633" s="1314"/>
      <c r="AJ633" s="1314"/>
      <c r="AK633" s="1314"/>
      <c r="AL633" s="1314"/>
      <c r="AM633" s="1314"/>
      <c r="AN633" s="1314"/>
      <c r="AO633" s="1314"/>
      <c r="AP633" s="1314"/>
      <c r="AQ633" s="1314"/>
      <c r="AR633" s="1314"/>
      <c r="AS633" s="1314"/>
      <c r="AT633" s="1314"/>
      <c r="AU633" s="1314"/>
      <c r="AV633" s="1314"/>
      <c r="AW633" s="1314"/>
      <c r="AX633" s="1314"/>
      <c r="AY633" s="1314"/>
      <c r="AZ633" s="1314"/>
      <c r="BA633" s="1314"/>
      <c r="BB633" s="1314" t="s">
        <v>5694</v>
      </c>
    </row>
    <row r="634" spans="1:54" s="1317" customFormat="1">
      <c r="A634" s="1315">
        <v>672</v>
      </c>
      <c r="B634" s="1435" t="s">
        <v>114</v>
      </c>
      <c r="C634" s="1436" t="s">
        <v>8233</v>
      </c>
      <c r="D634" s="1441" t="s">
        <v>8214</v>
      </c>
      <c r="E634" s="1314"/>
      <c r="F634" s="1314"/>
      <c r="G634" s="1314"/>
      <c r="H634" s="1314"/>
      <c r="I634" s="1314"/>
      <c r="J634" s="1314"/>
      <c r="K634" s="1314"/>
      <c r="L634" s="1314"/>
      <c r="M634" s="1314"/>
      <c r="N634" s="1314"/>
      <c r="O634" s="1314"/>
      <c r="P634" s="1314"/>
      <c r="Q634" s="1314"/>
      <c r="R634" s="1314"/>
      <c r="S634" s="1314"/>
      <c r="T634" s="1314"/>
      <c r="U634" s="1314"/>
      <c r="V634" s="1314"/>
      <c r="W634" s="1314"/>
      <c r="X634" s="1316"/>
      <c r="Y634" s="1314"/>
      <c r="Z634" s="1314"/>
      <c r="AA634" s="1314"/>
      <c r="AB634" s="1316"/>
      <c r="AC634" s="1314"/>
      <c r="AD634" s="1314"/>
      <c r="AE634" s="1314"/>
      <c r="AF634" s="1314"/>
      <c r="AG634" s="1314"/>
      <c r="AH634" s="1314"/>
      <c r="AI634" s="1314"/>
      <c r="AJ634" s="1314"/>
      <c r="AK634" s="1314"/>
      <c r="AL634" s="1314"/>
      <c r="AM634" s="1314"/>
      <c r="AN634" s="1314"/>
      <c r="AO634" s="1314"/>
      <c r="AP634" s="1314"/>
      <c r="AQ634" s="1314"/>
      <c r="AR634" s="1314"/>
      <c r="AS634" s="1314"/>
      <c r="AT634" s="1314"/>
      <c r="AU634" s="1314"/>
      <c r="AV634" s="1314"/>
      <c r="AW634" s="1314"/>
      <c r="AX634" s="1314"/>
      <c r="AY634" s="1314"/>
      <c r="AZ634" s="1314"/>
      <c r="BA634" s="1314"/>
      <c r="BB634" s="1314" t="s">
        <v>5694</v>
      </c>
    </row>
    <row r="635" spans="1:54" s="1317" customFormat="1" ht="30">
      <c r="A635" s="1315">
        <v>673</v>
      </c>
      <c r="B635" s="1435" t="s">
        <v>114</v>
      </c>
      <c r="C635" s="1436" t="s">
        <v>8234</v>
      </c>
      <c r="D635" s="1441" t="s">
        <v>8235</v>
      </c>
      <c r="E635" s="1314"/>
      <c r="F635" s="1314"/>
      <c r="G635" s="1314"/>
      <c r="H635" s="1314"/>
      <c r="I635" s="1314"/>
      <c r="J635" s="1314"/>
      <c r="K635" s="1314"/>
      <c r="L635" s="1314"/>
      <c r="M635" s="1314"/>
      <c r="N635" s="1314"/>
      <c r="O635" s="1314"/>
      <c r="P635" s="1314"/>
      <c r="Q635" s="1314"/>
      <c r="R635" s="1314"/>
      <c r="S635" s="1314"/>
      <c r="T635" s="1314"/>
      <c r="U635" s="1314"/>
      <c r="V635" s="1314"/>
      <c r="W635" s="1314"/>
      <c r="X635" s="1316"/>
      <c r="Y635" s="1314"/>
      <c r="Z635" s="1314"/>
      <c r="AA635" s="1314"/>
      <c r="AB635" s="1316"/>
      <c r="AC635" s="1314"/>
      <c r="AD635" s="1314"/>
      <c r="AE635" s="1314"/>
      <c r="AF635" s="1314"/>
      <c r="AG635" s="1314"/>
      <c r="AH635" s="1314"/>
      <c r="AI635" s="1314"/>
      <c r="AJ635" s="1314"/>
      <c r="AK635" s="1314"/>
      <c r="AL635" s="1314"/>
      <c r="AM635" s="1314"/>
      <c r="AN635" s="1314"/>
      <c r="AO635" s="1314"/>
      <c r="AP635" s="1314"/>
      <c r="AQ635" s="1314"/>
      <c r="AR635" s="1314"/>
      <c r="AS635" s="1314"/>
      <c r="AT635" s="1314"/>
      <c r="AU635" s="1314"/>
      <c r="AV635" s="1314"/>
      <c r="AW635" s="1314"/>
      <c r="AX635" s="1314"/>
      <c r="AY635" s="1314"/>
      <c r="AZ635" s="1314"/>
      <c r="BA635" s="1314"/>
      <c r="BB635" s="1314" t="s">
        <v>5694</v>
      </c>
    </row>
    <row r="636" spans="1:54" s="1317" customFormat="1" ht="30">
      <c r="A636" s="1315">
        <v>674</v>
      </c>
      <c r="B636" s="1435" t="s">
        <v>114</v>
      </c>
      <c r="C636" s="1450" t="s">
        <v>8236</v>
      </c>
      <c r="D636" s="1441" t="s">
        <v>8237</v>
      </c>
      <c r="E636" s="1314"/>
      <c r="F636" s="1314"/>
      <c r="G636" s="1314"/>
      <c r="H636" s="1314"/>
      <c r="I636" s="1314"/>
      <c r="J636" s="1314"/>
      <c r="K636" s="1314"/>
      <c r="L636" s="1314"/>
      <c r="M636" s="1314"/>
      <c r="N636" s="1314"/>
      <c r="O636" s="1314"/>
      <c r="P636" s="1314"/>
      <c r="Q636" s="1314"/>
      <c r="R636" s="1314"/>
      <c r="S636" s="1314"/>
      <c r="T636" s="1314"/>
      <c r="U636" s="1314"/>
      <c r="V636" s="1314"/>
      <c r="W636" s="1314"/>
      <c r="X636" s="1316"/>
      <c r="Y636" s="1314"/>
      <c r="Z636" s="1314"/>
      <c r="AA636" s="1314"/>
      <c r="AB636" s="1316"/>
      <c r="AC636" s="1314"/>
      <c r="AD636" s="1314"/>
      <c r="AE636" s="1314"/>
      <c r="AF636" s="1314"/>
      <c r="AG636" s="1314"/>
      <c r="AH636" s="1314"/>
      <c r="AI636" s="1314"/>
      <c r="AJ636" s="1314"/>
      <c r="AK636" s="1314"/>
      <c r="AL636" s="1314"/>
      <c r="AM636" s="1314"/>
      <c r="AN636" s="1314"/>
      <c r="AO636" s="1314"/>
      <c r="AP636" s="1314"/>
      <c r="AQ636" s="1314"/>
      <c r="AR636" s="1314"/>
      <c r="AS636" s="1314"/>
      <c r="AT636" s="1314"/>
      <c r="AU636" s="1314"/>
      <c r="AV636" s="1314"/>
      <c r="AW636" s="1314"/>
      <c r="AX636" s="1314"/>
      <c r="AY636" s="1314"/>
      <c r="AZ636" s="1314"/>
      <c r="BA636" s="1314"/>
      <c r="BB636" s="1314" t="s">
        <v>5694</v>
      </c>
    </row>
    <row r="637" spans="1:54" s="1317" customFormat="1" ht="30">
      <c r="A637" s="1315">
        <v>675</v>
      </c>
      <c r="B637" s="1435" t="s">
        <v>114</v>
      </c>
      <c r="C637" s="1436" t="s">
        <v>8238</v>
      </c>
      <c r="D637" s="1441" t="s">
        <v>8239</v>
      </c>
      <c r="E637" s="1314"/>
      <c r="F637" s="1314"/>
      <c r="G637" s="1314"/>
      <c r="H637" s="1314"/>
      <c r="I637" s="1314"/>
      <c r="J637" s="1314"/>
      <c r="K637" s="1314"/>
      <c r="L637" s="1314"/>
      <c r="M637" s="1314"/>
      <c r="N637" s="1314"/>
      <c r="O637" s="1314"/>
      <c r="P637" s="1314"/>
      <c r="Q637" s="1314"/>
      <c r="R637" s="1314"/>
      <c r="S637" s="1314"/>
      <c r="T637" s="1314"/>
      <c r="U637" s="1314"/>
      <c r="V637" s="1314"/>
      <c r="W637" s="1314"/>
      <c r="X637" s="1316"/>
      <c r="Y637" s="1314"/>
      <c r="Z637" s="1314"/>
      <c r="AA637" s="1314"/>
      <c r="AB637" s="1316"/>
      <c r="AC637" s="1314"/>
      <c r="AD637" s="1314"/>
      <c r="AE637" s="1314"/>
      <c r="AF637" s="1314"/>
      <c r="AG637" s="1314"/>
      <c r="AH637" s="1314"/>
      <c r="AI637" s="1314"/>
      <c r="AJ637" s="1314"/>
      <c r="AK637" s="1314"/>
      <c r="AL637" s="1314"/>
      <c r="AM637" s="1314"/>
      <c r="AN637" s="1314"/>
      <c r="AO637" s="1314"/>
      <c r="AP637" s="1314"/>
      <c r="AQ637" s="1314"/>
      <c r="AR637" s="1314"/>
      <c r="AS637" s="1314"/>
      <c r="AT637" s="1314"/>
      <c r="AU637" s="1314"/>
      <c r="AV637" s="1314"/>
      <c r="AW637" s="1314"/>
      <c r="AX637" s="1314"/>
      <c r="AY637" s="1314"/>
      <c r="AZ637" s="1314"/>
      <c r="BA637" s="1314"/>
      <c r="BB637" s="1314" t="s">
        <v>5694</v>
      </c>
    </row>
    <row r="638" spans="1:54" s="1317" customFormat="1" ht="30">
      <c r="A638" s="1315">
        <v>676</v>
      </c>
      <c r="B638" s="1435" t="s">
        <v>114</v>
      </c>
      <c r="C638" s="1436" t="s">
        <v>8240</v>
      </c>
      <c r="D638" s="1441" t="s">
        <v>8241</v>
      </c>
      <c r="E638" s="1314"/>
      <c r="F638" s="1314"/>
      <c r="G638" s="1314"/>
      <c r="H638" s="1314"/>
      <c r="I638" s="1314"/>
      <c r="J638" s="1314"/>
      <c r="K638" s="1314"/>
      <c r="L638" s="1314"/>
      <c r="M638" s="1314"/>
      <c r="N638" s="1314"/>
      <c r="O638" s="1314"/>
      <c r="P638" s="1314"/>
      <c r="Q638" s="1314"/>
      <c r="R638" s="1314"/>
      <c r="S638" s="1314"/>
      <c r="T638" s="1314"/>
      <c r="U638" s="1314"/>
      <c r="V638" s="1314"/>
      <c r="W638" s="1314"/>
      <c r="X638" s="1316"/>
      <c r="Y638" s="1314"/>
      <c r="Z638" s="1314"/>
      <c r="AA638" s="1314"/>
      <c r="AB638" s="1316"/>
      <c r="AC638" s="1314"/>
      <c r="AD638" s="1314"/>
      <c r="AE638" s="1314"/>
      <c r="AF638" s="1314"/>
      <c r="AG638" s="1314"/>
      <c r="AH638" s="1314"/>
      <c r="AI638" s="1314"/>
      <c r="AJ638" s="1314"/>
      <c r="AK638" s="1314"/>
      <c r="AL638" s="1314"/>
      <c r="AM638" s="1314"/>
      <c r="AN638" s="1314"/>
      <c r="AO638" s="1314"/>
      <c r="AP638" s="1314"/>
      <c r="AQ638" s="1314"/>
      <c r="AR638" s="1314"/>
      <c r="AS638" s="1314"/>
      <c r="AT638" s="1314"/>
      <c r="AU638" s="1314"/>
      <c r="AV638" s="1314"/>
      <c r="AW638" s="1314"/>
      <c r="AX638" s="1314"/>
      <c r="AY638" s="1314"/>
      <c r="AZ638" s="1314"/>
      <c r="BA638" s="1314"/>
      <c r="BB638" s="1314" t="s">
        <v>5694</v>
      </c>
    </row>
    <row r="639" spans="1:54" s="1317" customFormat="1">
      <c r="A639" s="1315">
        <v>677</v>
      </c>
      <c r="B639" s="1435" t="s">
        <v>114</v>
      </c>
      <c r="C639" s="1436" t="s">
        <v>8242</v>
      </c>
      <c r="D639" s="1441" t="s">
        <v>8243</v>
      </c>
      <c r="E639" s="1314"/>
      <c r="F639" s="1314"/>
      <c r="G639" s="1314"/>
      <c r="H639" s="1314"/>
      <c r="I639" s="1314"/>
      <c r="J639" s="1314"/>
      <c r="K639" s="1314"/>
      <c r="L639" s="1314"/>
      <c r="M639" s="1314"/>
      <c r="N639" s="1314"/>
      <c r="O639" s="1314"/>
      <c r="P639" s="1314"/>
      <c r="Q639" s="1314"/>
      <c r="R639" s="1314"/>
      <c r="S639" s="1314"/>
      <c r="T639" s="1314"/>
      <c r="U639" s="1314"/>
      <c r="V639" s="1314"/>
      <c r="W639" s="1314"/>
      <c r="X639" s="1316"/>
      <c r="Y639" s="1314"/>
      <c r="Z639" s="1413"/>
      <c r="AA639" s="1314"/>
      <c r="AB639" s="1316"/>
      <c r="AC639" s="1314"/>
      <c r="AD639" s="1314"/>
      <c r="AE639" s="1314"/>
      <c r="AF639" s="1314"/>
      <c r="AG639" s="1314"/>
      <c r="AH639" s="1314"/>
      <c r="AI639" s="1314"/>
      <c r="AJ639" s="1314"/>
      <c r="AK639" s="1314"/>
      <c r="AL639" s="1314"/>
      <c r="AM639" s="1314"/>
      <c r="AN639" s="1314"/>
      <c r="AO639" s="1314"/>
      <c r="AP639" s="1314"/>
      <c r="AQ639" s="1314"/>
      <c r="AR639" s="1314"/>
      <c r="AS639" s="1314"/>
      <c r="AT639" s="1314"/>
      <c r="AU639" s="1314"/>
      <c r="AV639" s="1314"/>
      <c r="AW639" s="1314"/>
      <c r="AX639" s="1314"/>
      <c r="AY639" s="1314"/>
      <c r="AZ639" s="1314"/>
      <c r="BA639" s="1314"/>
      <c r="BB639" s="1314" t="s">
        <v>5694</v>
      </c>
    </row>
    <row r="640" spans="1:54" s="1317" customFormat="1" ht="56.25">
      <c r="A640" s="1315">
        <v>678</v>
      </c>
      <c r="B640" s="1435" t="s">
        <v>114</v>
      </c>
      <c r="C640" s="1436" t="s">
        <v>6269</v>
      </c>
      <c r="D640" s="1441" t="s">
        <v>8244</v>
      </c>
      <c r="E640" s="1314"/>
      <c r="F640" s="1314"/>
      <c r="G640" s="1314"/>
      <c r="H640" s="1314"/>
      <c r="I640" s="1314"/>
      <c r="J640" s="1314"/>
      <c r="K640" s="1314"/>
      <c r="L640" s="1314"/>
      <c r="M640" s="1314"/>
      <c r="N640" s="1314"/>
      <c r="O640" s="1314"/>
      <c r="P640" s="1314"/>
      <c r="Q640" s="1314"/>
      <c r="R640" s="1314"/>
      <c r="S640" s="1314"/>
      <c r="T640" s="1314"/>
      <c r="U640" s="1314"/>
      <c r="V640" s="1815" t="s">
        <v>8245</v>
      </c>
      <c r="W640" s="1314" t="s">
        <v>4757</v>
      </c>
      <c r="X640" s="1316" t="s">
        <v>8246</v>
      </c>
      <c r="Y640" s="1621" t="s">
        <v>8247</v>
      </c>
      <c r="Z640" s="1816" t="s">
        <v>8248</v>
      </c>
      <c r="AA640" s="1811" t="s">
        <v>6110</v>
      </c>
      <c r="AB640" s="1811" t="s">
        <v>6111</v>
      </c>
      <c r="AC640" s="1314"/>
      <c r="AD640" s="1314"/>
      <c r="AE640" s="1314" t="s">
        <v>131</v>
      </c>
      <c r="AF640" s="1314" t="s">
        <v>157</v>
      </c>
      <c r="AG640" s="1314"/>
      <c r="AH640" s="1314"/>
      <c r="AI640" s="1314"/>
      <c r="AJ640" s="1314"/>
      <c r="AK640" s="1314"/>
      <c r="AL640" s="1314"/>
      <c r="AM640" s="1314"/>
      <c r="AN640" s="1314"/>
      <c r="AO640" s="1314"/>
      <c r="AP640" s="1314"/>
      <c r="AQ640" s="1314"/>
      <c r="AR640" s="1314"/>
      <c r="AS640" s="1314"/>
      <c r="AT640" s="1314"/>
      <c r="AU640" s="1314"/>
      <c r="AV640" s="1314"/>
      <c r="AW640" s="1314"/>
      <c r="AX640" s="1314"/>
      <c r="AY640" s="1314"/>
      <c r="AZ640" s="1314"/>
      <c r="BA640" s="1314"/>
      <c r="BB640" s="1314" t="s">
        <v>5694</v>
      </c>
    </row>
    <row r="641" spans="1:54" s="1317" customFormat="1">
      <c r="A641" s="1315">
        <v>679</v>
      </c>
      <c r="B641" s="1435" t="s">
        <v>114</v>
      </c>
      <c r="C641" s="1436" t="s">
        <v>6278</v>
      </c>
      <c r="D641" s="1441" t="s">
        <v>8249</v>
      </c>
      <c r="E641" s="1314"/>
      <c r="F641" s="1314"/>
      <c r="G641" s="1314"/>
      <c r="H641" s="1314"/>
      <c r="I641" s="1314"/>
      <c r="J641" s="1314"/>
      <c r="K641" s="1314"/>
      <c r="L641" s="1314"/>
      <c r="M641" s="1314"/>
      <c r="N641" s="1314"/>
      <c r="O641" s="1314"/>
      <c r="P641" s="1314"/>
      <c r="Q641" s="1314"/>
      <c r="R641" s="1314"/>
      <c r="S641" s="1314"/>
      <c r="T641" s="1314"/>
      <c r="U641" s="1314"/>
      <c r="V641" s="1314"/>
      <c r="W641" s="1314"/>
      <c r="X641" s="1316"/>
      <c r="Y641" s="1314"/>
      <c r="Z641" s="1420"/>
      <c r="AA641" s="1314"/>
      <c r="AB641" s="1316"/>
      <c r="AC641" s="1314"/>
      <c r="AD641" s="1314"/>
      <c r="AE641" s="1314"/>
      <c r="AF641" s="1314"/>
      <c r="AG641" s="1314"/>
      <c r="AH641" s="1314"/>
      <c r="AI641" s="1314"/>
      <c r="AJ641" s="1314"/>
      <c r="AK641" s="1314"/>
      <c r="AL641" s="1314"/>
      <c r="AM641" s="1314"/>
      <c r="AN641" s="1314"/>
      <c r="AO641" s="1314"/>
      <c r="AP641" s="1314"/>
      <c r="AQ641" s="1314"/>
      <c r="AR641" s="1314"/>
      <c r="AS641" s="1314"/>
      <c r="AT641" s="1314"/>
      <c r="AU641" s="1314"/>
      <c r="AV641" s="1314"/>
      <c r="AW641" s="1314"/>
      <c r="AX641" s="1314"/>
      <c r="AY641" s="1314"/>
      <c r="AZ641" s="1314"/>
      <c r="BA641" s="1314"/>
      <c r="BB641" s="1314" t="s">
        <v>5694</v>
      </c>
    </row>
    <row r="642" spans="1:54" s="1317" customFormat="1">
      <c r="A642" s="1315">
        <v>680</v>
      </c>
      <c r="B642" s="1435" t="s">
        <v>114</v>
      </c>
      <c r="C642" s="1436" t="s">
        <v>8250</v>
      </c>
      <c r="D642" s="1441" t="s">
        <v>8249</v>
      </c>
      <c r="E642" s="1314"/>
      <c r="F642" s="1314"/>
      <c r="G642" s="1314"/>
      <c r="H642" s="1314"/>
      <c r="I642" s="1314"/>
      <c r="J642" s="1314"/>
      <c r="K642" s="1314"/>
      <c r="L642" s="1314"/>
      <c r="M642" s="1314"/>
      <c r="N642" s="1314"/>
      <c r="O642" s="1314"/>
      <c r="P642" s="1314"/>
      <c r="Q642" s="1314"/>
      <c r="R642" s="1314"/>
      <c r="S642" s="1314"/>
      <c r="T642" s="1314"/>
      <c r="U642" s="1314"/>
      <c r="V642" s="1314"/>
      <c r="W642" s="1314"/>
      <c r="X642" s="1316"/>
      <c r="Y642" s="1314"/>
      <c r="Z642" s="1314"/>
      <c r="AA642" s="1314"/>
      <c r="AB642" s="1316"/>
      <c r="AC642" s="1314"/>
      <c r="AD642" s="1314"/>
      <c r="AE642" s="1314"/>
      <c r="AF642" s="1314"/>
      <c r="AG642" s="1314"/>
      <c r="AH642" s="1314"/>
      <c r="AI642" s="1314"/>
      <c r="AJ642" s="1314"/>
      <c r="AK642" s="1314"/>
      <c r="AL642" s="1314"/>
      <c r="AM642" s="1314"/>
      <c r="AN642" s="1314"/>
      <c r="AO642" s="1314"/>
      <c r="AP642" s="1314"/>
      <c r="AQ642" s="1314"/>
      <c r="AR642" s="1314"/>
      <c r="AS642" s="1314"/>
      <c r="AT642" s="1314"/>
      <c r="AU642" s="1314"/>
      <c r="AV642" s="1314"/>
      <c r="AW642" s="1314"/>
      <c r="AX642" s="1314"/>
      <c r="AY642" s="1314"/>
      <c r="AZ642" s="1314"/>
      <c r="BA642" s="1314"/>
      <c r="BB642" s="1314" t="s">
        <v>5694</v>
      </c>
    </row>
    <row r="643" spans="1:54" s="1317" customFormat="1">
      <c r="A643" s="1315">
        <v>681</v>
      </c>
      <c r="B643" s="1435" t="s">
        <v>114</v>
      </c>
      <c r="C643" s="1436" t="s">
        <v>8251</v>
      </c>
      <c r="D643" s="1441" t="s">
        <v>8249</v>
      </c>
      <c r="E643" s="1314"/>
      <c r="F643" s="1314"/>
      <c r="G643" s="1314"/>
      <c r="H643" s="1314"/>
      <c r="I643" s="1314"/>
      <c r="J643" s="1314"/>
      <c r="K643" s="1314"/>
      <c r="L643" s="1314"/>
      <c r="M643" s="1314"/>
      <c r="N643" s="1314"/>
      <c r="O643" s="1314"/>
      <c r="P643" s="1314"/>
      <c r="Q643" s="1314"/>
      <c r="R643" s="1314"/>
      <c r="S643" s="1314"/>
      <c r="T643" s="1314"/>
      <c r="U643" s="1314"/>
      <c r="V643" s="1314"/>
      <c r="W643" s="1314"/>
      <c r="X643" s="1316"/>
      <c r="Y643" s="1314"/>
      <c r="Z643" s="1314"/>
      <c r="AA643" s="1314"/>
      <c r="AB643" s="1316"/>
      <c r="AC643" s="1314"/>
      <c r="AD643" s="1314"/>
      <c r="AE643" s="1314"/>
      <c r="AF643" s="1314"/>
      <c r="AG643" s="1314"/>
      <c r="AH643" s="1314"/>
      <c r="AI643" s="1314"/>
      <c r="AJ643" s="1314"/>
      <c r="AK643" s="1314"/>
      <c r="AL643" s="1314"/>
      <c r="AM643" s="1314"/>
      <c r="AN643" s="1314"/>
      <c r="AO643" s="1314"/>
      <c r="AP643" s="1314"/>
      <c r="AQ643" s="1314"/>
      <c r="AR643" s="1314"/>
      <c r="AS643" s="1314"/>
      <c r="AT643" s="1314"/>
      <c r="AU643" s="1314"/>
      <c r="AV643" s="1314"/>
      <c r="AW643" s="1314"/>
      <c r="AX643" s="1314"/>
      <c r="AY643" s="1314"/>
      <c r="AZ643" s="1314"/>
      <c r="BA643" s="1314"/>
      <c r="BB643" s="1314" t="s">
        <v>5694</v>
      </c>
    </row>
    <row r="644" spans="1:54" s="1317" customFormat="1">
      <c r="A644" s="1315">
        <v>682</v>
      </c>
      <c r="B644" s="1435" t="s">
        <v>114</v>
      </c>
      <c r="C644" s="1436" t="s">
        <v>5183</v>
      </c>
      <c r="D644" s="1441" t="s">
        <v>8249</v>
      </c>
      <c r="E644" s="1314"/>
      <c r="F644" s="1314"/>
      <c r="G644" s="1314"/>
      <c r="H644" s="1314"/>
      <c r="I644" s="1314"/>
      <c r="J644" s="1314"/>
      <c r="K644" s="1314"/>
      <c r="L644" s="1314"/>
      <c r="M644" s="1314"/>
      <c r="N644" s="1314"/>
      <c r="O644" s="1314"/>
      <c r="P644" s="1314"/>
      <c r="Q644" s="1314"/>
      <c r="R644" s="1314"/>
      <c r="S644" s="1314"/>
      <c r="T644" s="1314"/>
      <c r="U644" s="1314"/>
      <c r="V644" s="1314"/>
      <c r="W644" s="1314"/>
      <c r="X644" s="1316"/>
      <c r="Y644" s="1314"/>
      <c r="Z644" s="1314"/>
      <c r="AA644" s="1314"/>
      <c r="AB644" s="1316"/>
      <c r="AC644" s="1314"/>
      <c r="AD644" s="1314"/>
      <c r="AE644" s="1314"/>
      <c r="AF644" s="1314"/>
      <c r="AG644" s="1314"/>
      <c r="AH644" s="1314"/>
      <c r="AI644" s="1314"/>
      <c r="AJ644" s="1314"/>
      <c r="AK644" s="1314"/>
      <c r="AL644" s="1314"/>
      <c r="AM644" s="1314"/>
      <c r="AN644" s="1314"/>
      <c r="AO644" s="1314"/>
      <c r="AP644" s="1314"/>
      <c r="AQ644" s="1314"/>
      <c r="AR644" s="1314"/>
      <c r="AS644" s="1314"/>
      <c r="AT644" s="1314"/>
      <c r="AU644" s="1314"/>
      <c r="AV644" s="1314"/>
      <c r="AW644" s="1314"/>
      <c r="AX644" s="1314"/>
      <c r="AY644" s="1314"/>
      <c r="AZ644" s="1314"/>
      <c r="BA644" s="1314"/>
      <c r="BB644" s="1314" t="s">
        <v>5694</v>
      </c>
    </row>
    <row r="645" spans="1:54" s="1317" customFormat="1">
      <c r="A645" s="1315">
        <v>683</v>
      </c>
      <c r="B645" s="1435" t="s">
        <v>114</v>
      </c>
      <c r="C645" s="1436" t="s">
        <v>8252</v>
      </c>
      <c r="D645" s="1441" t="s">
        <v>8249</v>
      </c>
      <c r="E645" s="1314"/>
      <c r="F645" s="1314" t="s">
        <v>204</v>
      </c>
      <c r="G645" s="1314"/>
      <c r="H645" s="1314"/>
      <c r="I645" s="1314"/>
      <c r="J645" s="1314"/>
      <c r="K645" s="1314"/>
      <c r="L645" s="1314"/>
      <c r="M645" s="1314"/>
      <c r="N645" s="1314" t="s">
        <v>120</v>
      </c>
      <c r="O645" s="1314" t="s">
        <v>120</v>
      </c>
      <c r="P645" s="1314" t="s">
        <v>121</v>
      </c>
      <c r="Q645" s="1314" t="s">
        <v>122</v>
      </c>
      <c r="R645" s="1314"/>
      <c r="S645" s="1314"/>
      <c r="T645" s="1314"/>
      <c r="U645" s="1314"/>
      <c r="V645" s="1314"/>
      <c r="W645" s="1314"/>
      <c r="X645" s="1316"/>
      <c r="Y645" s="1314"/>
      <c r="Z645" s="1314"/>
      <c r="AA645" s="1314"/>
      <c r="AB645" s="1316"/>
      <c r="AC645" s="1314"/>
      <c r="AD645" s="1314"/>
      <c r="AE645" s="1314"/>
      <c r="AF645" s="1314"/>
      <c r="AG645" s="1314"/>
      <c r="AH645" s="1314"/>
      <c r="AI645" s="1314"/>
      <c r="AJ645" s="1314"/>
      <c r="AK645" s="1314"/>
      <c r="AL645" s="1314"/>
      <c r="AM645" s="1314"/>
      <c r="AN645" s="1314"/>
      <c r="AO645" s="1314"/>
      <c r="AP645" s="1314"/>
      <c r="AQ645" s="1314"/>
      <c r="AR645" s="1314"/>
      <c r="AS645" s="1314"/>
      <c r="AT645" s="1314"/>
      <c r="AU645" s="1314"/>
      <c r="AV645" s="1314"/>
      <c r="AW645" s="1314"/>
      <c r="AX645" s="1314"/>
      <c r="AY645" s="1314"/>
      <c r="AZ645" s="1314"/>
      <c r="BA645" s="1314"/>
      <c r="BB645" s="1314" t="s">
        <v>5694</v>
      </c>
    </row>
    <row r="646" spans="1:54" s="1317" customFormat="1" ht="30">
      <c r="A646" s="1315">
        <v>684</v>
      </c>
      <c r="B646" s="1435" t="s">
        <v>114</v>
      </c>
      <c r="C646" s="1436" t="s">
        <v>1583</v>
      </c>
      <c r="D646" s="1441" t="s">
        <v>8249</v>
      </c>
      <c r="E646" s="1314"/>
      <c r="F646" s="1314"/>
      <c r="G646" s="1314"/>
      <c r="H646" s="1314"/>
      <c r="I646" s="1314"/>
      <c r="J646" s="1314"/>
      <c r="K646" s="1314"/>
      <c r="L646" s="1314"/>
      <c r="M646" s="1314"/>
      <c r="N646" s="1314"/>
      <c r="O646" s="1314"/>
      <c r="P646" s="1314"/>
      <c r="Q646" s="1314"/>
      <c r="R646" s="1314"/>
      <c r="S646" s="1314"/>
      <c r="T646" s="1314"/>
      <c r="U646" s="1314"/>
      <c r="V646" s="1314"/>
      <c r="W646" s="1314"/>
      <c r="X646" s="1316"/>
      <c r="Y646" s="1314"/>
      <c r="Z646" s="1314"/>
      <c r="AA646" s="1314"/>
      <c r="AB646" s="1316"/>
      <c r="AC646" s="1314"/>
      <c r="AD646" s="1314"/>
      <c r="AE646" s="1314"/>
      <c r="AF646" s="1314"/>
      <c r="AG646" s="1314"/>
      <c r="AH646" s="1314"/>
      <c r="AI646" s="1314"/>
      <c r="AJ646" s="1314"/>
      <c r="AK646" s="1314"/>
      <c r="AL646" s="1314"/>
      <c r="AM646" s="1314"/>
      <c r="AN646" s="1314"/>
      <c r="AO646" s="1314"/>
      <c r="AP646" s="1314"/>
      <c r="AQ646" s="1314"/>
      <c r="AR646" s="1314"/>
      <c r="AS646" s="1314"/>
      <c r="AT646" s="1314"/>
      <c r="AU646" s="1314"/>
      <c r="AV646" s="1314"/>
      <c r="AW646" s="1314"/>
      <c r="AX646" s="1314"/>
      <c r="AY646" s="1314"/>
      <c r="AZ646" s="1314"/>
      <c r="BA646" s="1314"/>
      <c r="BB646" s="1314" t="s">
        <v>5694</v>
      </c>
    </row>
    <row r="647" spans="1:54" s="1317" customFormat="1">
      <c r="A647" s="1315">
        <v>685</v>
      </c>
      <c r="B647" s="1435" t="s">
        <v>114</v>
      </c>
      <c r="C647" s="1436" t="s">
        <v>8253</v>
      </c>
      <c r="D647" s="1441" t="s">
        <v>8249</v>
      </c>
      <c r="E647" s="1314"/>
      <c r="F647" s="1314"/>
      <c r="G647" s="1314"/>
      <c r="H647" s="1314"/>
      <c r="I647" s="1314"/>
      <c r="J647" s="1314"/>
      <c r="K647" s="1314"/>
      <c r="L647" s="1314"/>
      <c r="M647" s="1314"/>
      <c r="N647" s="1314"/>
      <c r="O647" s="1314"/>
      <c r="P647" s="1314"/>
      <c r="Q647" s="1314"/>
      <c r="R647" s="1314"/>
      <c r="S647" s="1314"/>
      <c r="T647" s="1314"/>
      <c r="U647" s="1314"/>
      <c r="V647" s="1314"/>
      <c r="W647" s="1314"/>
      <c r="X647" s="1316"/>
      <c r="Y647" s="1314"/>
      <c r="Z647" s="1314"/>
      <c r="AA647" s="1314"/>
      <c r="AB647" s="1316"/>
      <c r="AC647" s="1314"/>
      <c r="AD647" s="1314"/>
      <c r="AE647" s="1314"/>
      <c r="AF647" s="1314"/>
      <c r="AG647" s="1314"/>
      <c r="AH647" s="1314"/>
      <c r="AI647" s="1314"/>
      <c r="AJ647" s="1314"/>
      <c r="AK647" s="1314"/>
      <c r="AL647" s="1314"/>
      <c r="AM647" s="1314"/>
      <c r="AN647" s="1314"/>
      <c r="AO647" s="1314"/>
      <c r="AP647" s="1314"/>
      <c r="AQ647" s="1314"/>
      <c r="AR647" s="1314"/>
      <c r="AS647" s="1314"/>
      <c r="AT647" s="1314"/>
      <c r="AU647" s="1314"/>
      <c r="AV647" s="1314"/>
      <c r="AW647" s="1314"/>
      <c r="AX647" s="1314"/>
      <c r="AY647" s="1314"/>
      <c r="AZ647" s="1314"/>
      <c r="BA647" s="1314"/>
      <c r="BB647" s="1314" t="s">
        <v>5694</v>
      </c>
    </row>
    <row r="648" spans="1:54" s="1317" customFormat="1">
      <c r="A648" s="1315">
        <v>686</v>
      </c>
      <c r="B648" s="1435" t="s">
        <v>114</v>
      </c>
      <c r="C648" s="1436" t="s">
        <v>6297</v>
      </c>
      <c r="D648" s="1441" t="s">
        <v>8249</v>
      </c>
      <c r="E648" s="1314"/>
      <c r="F648" s="1314"/>
      <c r="G648" s="1314"/>
      <c r="H648" s="1314"/>
      <c r="I648" s="1314"/>
      <c r="J648" s="1314"/>
      <c r="K648" s="1314"/>
      <c r="L648" s="1314"/>
      <c r="M648" s="1314"/>
      <c r="N648" s="1314"/>
      <c r="O648" s="1314"/>
      <c r="P648" s="1314"/>
      <c r="Q648" s="1314"/>
      <c r="R648" s="1314"/>
      <c r="S648" s="1314"/>
      <c r="T648" s="1314"/>
      <c r="U648" s="1314"/>
      <c r="V648" s="1314"/>
      <c r="W648" s="1314"/>
      <c r="X648" s="1316"/>
      <c r="Y648" s="1314"/>
      <c r="Z648" s="1314"/>
      <c r="AA648" s="1314"/>
      <c r="AB648" s="1316"/>
      <c r="AC648" s="1314"/>
      <c r="AD648" s="1314"/>
      <c r="AE648" s="1314"/>
      <c r="AF648" s="1314"/>
      <c r="AG648" s="1314"/>
      <c r="AH648" s="1314"/>
      <c r="AI648" s="1314"/>
      <c r="AJ648" s="1314"/>
      <c r="AK648" s="1314"/>
      <c r="AL648" s="1314"/>
      <c r="AM648" s="1314"/>
      <c r="AN648" s="1314"/>
      <c r="AO648" s="1314"/>
      <c r="AP648" s="1314"/>
      <c r="AQ648" s="1314"/>
      <c r="AR648" s="1314"/>
      <c r="AS648" s="1314"/>
      <c r="AT648" s="1314"/>
      <c r="AU648" s="1314"/>
      <c r="AV648" s="1314"/>
      <c r="AW648" s="1314"/>
      <c r="AX648" s="1314"/>
      <c r="AY648" s="1314"/>
      <c r="AZ648" s="1314"/>
      <c r="BA648" s="1314"/>
      <c r="BB648" s="1314" t="s">
        <v>5694</v>
      </c>
    </row>
    <row r="649" spans="1:54" s="1317" customFormat="1">
      <c r="A649" s="1315">
        <v>687</v>
      </c>
      <c r="B649" s="1435" t="s">
        <v>114</v>
      </c>
      <c r="C649" s="1450" t="s">
        <v>8254</v>
      </c>
      <c r="D649" s="1441" t="s">
        <v>8249</v>
      </c>
      <c r="E649" s="1314"/>
      <c r="F649" s="1314"/>
      <c r="G649" s="1314"/>
      <c r="H649" s="1314"/>
      <c r="I649" s="1314"/>
      <c r="J649" s="1314"/>
      <c r="K649" s="1314"/>
      <c r="L649" s="1314"/>
      <c r="M649" s="1314"/>
      <c r="N649" s="1314"/>
      <c r="O649" s="1314"/>
      <c r="P649" s="1314"/>
      <c r="Q649" s="1314"/>
      <c r="R649" s="1314"/>
      <c r="S649" s="1314"/>
      <c r="T649" s="1314"/>
      <c r="U649" s="1314"/>
      <c r="V649" s="1314"/>
      <c r="W649" s="1314"/>
      <c r="X649" s="1316"/>
      <c r="Y649" s="1314"/>
      <c r="Z649" s="1314"/>
      <c r="AA649" s="1314"/>
      <c r="AB649" s="1316"/>
      <c r="AC649" s="1314"/>
      <c r="AD649" s="1314"/>
      <c r="AE649" s="1314"/>
      <c r="AF649" s="1314"/>
      <c r="AG649" s="1314"/>
      <c r="AH649" s="1314"/>
      <c r="AI649" s="1314"/>
      <c r="AJ649" s="1314"/>
      <c r="AK649" s="1314"/>
      <c r="AL649" s="1314"/>
      <c r="AM649" s="1314"/>
      <c r="AN649" s="1314"/>
      <c r="AO649" s="1314"/>
      <c r="AP649" s="1314"/>
      <c r="AQ649" s="1314"/>
      <c r="AR649" s="1314"/>
      <c r="AS649" s="1314"/>
      <c r="AT649" s="1314"/>
      <c r="AU649" s="1314"/>
      <c r="AV649" s="1314"/>
      <c r="AW649" s="1314"/>
      <c r="AX649" s="1314"/>
      <c r="AY649" s="1314"/>
      <c r="AZ649" s="1314"/>
      <c r="BA649" s="1314"/>
      <c r="BB649" s="1314" t="s">
        <v>5694</v>
      </c>
    </row>
    <row r="650" spans="1:54" s="1317" customFormat="1">
      <c r="A650" s="1315">
        <v>688</v>
      </c>
      <c r="B650" s="1435" t="s">
        <v>114</v>
      </c>
      <c r="C650" s="1436" t="s">
        <v>8255</v>
      </c>
      <c r="D650" s="1441" t="s">
        <v>8249</v>
      </c>
      <c r="E650" s="1314"/>
      <c r="F650" s="1314"/>
      <c r="G650" s="1314"/>
      <c r="H650" s="1314"/>
      <c r="I650" s="1314"/>
      <c r="J650" s="1314"/>
      <c r="K650" s="1314"/>
      <c r="L650" s="1314"/>
      <c r="M650" s="1314"/>
      <c r="N650" s="1314"/>
      <c r="O650" s="1314"/>
      <c r="P650" s="1314"/>
      <c r="Q650" s="1314"/>
      <c r="R650" s="1314"/>
      <c r="S650" s="1314"/>
      <c r="T650" s="1314"/>
      <c r="U650" s="1314"/>
      <c r="V650" s="1314"/>
      <c r="W650" s="1314"/>
      <c r="X650" s="1316"/>
      <c r="Y650" s="1314"/>
      <c r="Z650" s="1314"/>
      <c r="AA650" s="1314"/>
      <c r="AB650" s="1316"/>
      <c r="AC650" s="1314"/>
      <c r="AD650" s="1314"/>
      <c r="AE650" s="1314"/>
      <c r="AF650" s="1314"/>
      <c r="AG650" s="1314"/>
      <c r="AH650" s="1314"/>
      <c r="AI650" s="1314"/>
      <c r="AJ650" s="1314"/>
      <c r="AK650" s="1314"/>
      <c r="AL650" s="1314"/>
      <c r="AM650" s="1314"/>
      <c r="AN650" s="1314"/>
      <c r="AO650" s="1314"/>
      <c r="AP650" s="1314"/>
      <c r="AQ650" s="1314"/>
      <c r="AR650" s="1314"/>
      <c r="AS650" s="1314"/>
      <c r="AT650" s="1314"/>
      <c r="AU650" s="1314"/>
      <c r="AV650" s="1314"/>
      <c r="AW650" s="1314"/>
      <c r="AX650" s="1314"/>
      <c r="AY650" s="1314"/>
      <c r="AZ650" s="1314"/>
      <c r="BA650" s="1314"/>
      <c r="BB650" s="1314" t="s">
        <v>5694</v>
      </c>
    </row>
    <row r="651" spans="1:54" s="1317" customFormat="1" ht="30">
      <c r="A651" s="1315">
        <v>689</v>
      </c>
      <c r="B651" s="1435" t="s">
        <v>114</v>
      </c>
      <c r="C651" s="1436" t="s">
        <v>8256</v>
      </c>
      <c r="D651" s="1441" t="s">
        <v>8249</v>
      </c>
      <c r="E651" s="1314"/>
      <c r="F651" s="1314"/>
      <c r="G651" s="1314"/>
      <c r="H651" s="1314"/>
      <c r="I651" s="1314"/>
      <c r="J651" s="1314"/>
      <c r="K651" s="1314"/>
      <c r="L651" s="1314"/>
      <c r="M651" s="1314"/>
      <c r="N651" s="1314"/>
      <c r="O651" s="1314"/>
      <c r="P651" s="1314"/>
      <c r="Q651" s="1314"/>
      <c r="R651" s="1314"/>
      <c r="S651" s="1314"/>
      <c r="T651" s="1314"/>
      <c r="U651" s="1314"/>
      <c r="V651" s="1314"/>
      <c r="W651" s="1314"/>
      <c r="X651" s="1316"/>
      <c r="Y651" s="1314"/>
      <c r="Z651" s="1314"/>
      <c r="AA651" s="1314"/>
      <c r="AB651" s="1316"/>
      <c r="AC651" s="1314"/>
      <c r="AD651" s="1314"/>
      <c r="AE651" s="1314"/>
      <c r="AF651" s="1314"/>
      <c r="AG651" s="1314"/>
      <c r="AH651" s="1314"/>
      <c r="AI651" s="1314"/>
      <c r="AJ651" s="1314"/>
      <c r="AK651" s="1314"/>
      <c r="AL651" s="1314"/>
      <c r="AM651" s="1314"/>
      <c r="AN651" s="1314"/>
      <c r="AO651" s="1314"/>
      <c r="AP651" s="1314"/>
      <c r="AQ651" s="1314"/>
      <c r="AR651" s="1314"/>
      <c r="AS651" s="1314"/>
      <c r="AT651" s="1314"/>
      <c r="AU651" s="1314"/>
      <c r="AV651" s="1314"/>
      <c r="AW651" s="1314"/>
      <c r="AX651" s="1314"/>
      <c r="AY651" s="1314"/>
      <c r="AZ651" s="1314"/>
      <c r="BA651" s="1314"/>
      <c r="BB651" s="1314" t="s">
        <v>5694</v>
      </c>
    </row>
    <row r="652" spans="1:54" s="1317" customFormat="1">
      <c r="A652" s="1315">
        <v>690</v>
      </c>
      <c r="B652" s="1435" t="s">
        <v>114</v>
      </c>
      <c r="C652" s="1436" t="s">
        <v>8257</v>
      </c>
      <c r="D652" s="1441" t="s">
        <v>8249</v>
      </c>
      <c r="E652" s="1314"/>
      <c r="F652" s="1314"/>
      <c r="G652" s="1314"/>
      <c r="H652" s="1314"/>
      <c r="I652" s="1314"/>
      <c r="J652" s="1314"/>
      <c r="K652" s="1314"/>
      <c r="L652" s="1314"/>
      <c r="M652" s="1314"/>
      <c r="N652" s="1314"/>
      <c r="O652" s="1314"/>
      <c r="P652" s="1314"/>
      <c r="Q652" s="1314"/>
      <c r="R652" s="1314"/>
      <c r="S652" s="1314"/>
      <c r="T652" s="1314"/>
      <c r="U652" s="1314"/>
      <c r="V652" s="1314"/>
      <c r="W652" s="1314"/>
      <c r="X652" s="1316"/>
      <c r="Y652" s="1314"/>
      <c r="Z652" s="1314"/>
      <c r="AA652" s="1314"/>
      <c r="AB652" s="1316"/>
      <c r="AC652" s="1314"/>
      <c r="AD652" s="1314"/>
      <c r="AE652" s="1314"/>
      <c r="AF652" s="1314"/>
      <c r="AG652" s="1314"/>
      <c r="AH652" s="1314"/>
      <c r="AI652" s="1314"/>
      <c r="AJ652" s="1314"/>
      <c r="AK652" s="1314"/>
      <c r="AL652" s="1314"/>
      <c r="AM652" s="1314"/>
      <c r="AN652" s="1314"/>
      <c r="AO652" s="1314"/>
      <c r="AP652" s="1314"/>
      <c r="AQ652" s="1314"/>
      <c r="AR652" s="1314"/>
      <c r="AS652" s="1314"/>
      <c r="AT652" s="1314"/>
      <c r="AU652" s="1314"/>
      <c r="AV652" s="1314"/>
      <c r="AW652" s="1314"/>
      <c r="AX652" s="1314"/>
      <c r="AY652" s="1314"/>
      <c r="AZ652" s="1314"/>
      <c r="BA652" s="1314"/>
      <c r="BB652" s="1314" t="s">
        <v>5694</v>
      </c>
    </row>
    <row r="653" spans="1:54" s="1317" customFormat="1">
      <c r="A653" s="1315">
        <v>691</v>
      </c>
      <c r="B653" s="1435" t="s">
        <v>114</v>
      </c>
      <c r="C653" s="1436" t="s">
        <v>8258</v>
      </c>
      <c r="D653" s="1441" t="s">
        <v>8249</v>
      </c>
      <c r="E653" s="1314"/>
      <c r="F653" s="1314"/>
      <c r="G653" s="1314"/>
      <c r="H653" s="1314"/>
      <c r="I653" s="1314"/>
      <c r="J653" s="1314"/>
      <c r="K653" s="1314"/>
      <c r="L653" s="1314"/>
      <c r="M653" s="1314"/>
      <c r="N653" s="1314"/>
      <c r="O653" s="1314"/>
      <c r="P653" s="1314"/>
      <c r="Q653" s="1314"/>
      <c r="R653" s="1314"/>
      <c r="S653" s="1314"/>
      <c r="T653" s="1314"/>
      <c r="U653" s="1314"/>
      <c r="V653" s="1314"/>
      <c r="W653" s="1314"/>
      <c r="X653" s="1316"/>
      <c r="Y653" s="1314"/>
      <c r="Z653" s="1314"/>
      <c r="AA653" s="1314"/>
      <c r="AB653" s="1316"/>
      <c r="AC653" s="1314"/>
      <c r="AD653" s="1314"/>
      <c r="AE653" s="1314"/>
      <c r="AF653" s="1314"/>
      <c r="AG653" s="1314"/>
      <c r="AH653" s="1314"/>
      <c r="AI653" s="1314"/>
      <c r="AJ653" s="1314"/>
      <c r="AK653" s="1314"/>
      <c r="AL653" s="1314"/>
      <c r="AM653" s="1314"/>
      <c r="AN653" s="1314"/>
      <c r="AO653" s="1314"/>
      <c r="AP653" s="1314"/>
      <c r="AQ653" s="1314"/>
      <c r="AR653" s="1314"/>
      <c r="AS653" s="1314"/>
      <c r="AT653" s="1314"/>
      <c r="AU653" s="1314"/>
      <c r="AV653" s="1314"/>
      <c r="AW653" s="1314"/>
      <c r="AX653" s="1314"/>
      <c r="AY653" s="1314"/>
      <c r="AZ653" s="1314"/>
      <c r="BA653" s="1314"/>
      <c r="BB653" s="1314" t="s">
        <v>5694</v>
      </c>
    </row>
    <row r="654" spans="1:54" s="1317" customFormat="1">
      <c r="A654" s="1315">
        <v>692</v>
      </c>
      <c r="B654" s="1435" t="s">
        <v>114</v>
      </c>
      <c r="C654" s="1436" t="s">
        <v>8259</v>
      </c>
      <c r="D654" s="1441" t="s">
        <v>8249</v>
      </c>
      <c r="E654" s="1314"/>
      <c r="F654" s="1314"/>
      <c r="G654" s="1314"/>
      <c r="H654" s="1314"/>
      <c r="I654" s="1314"/>
      <c r="J654" s="1314"/>
      <c r="K654" s="1314"/>
      <c r="L654" s="1314"/>
      <c r="M654" s="1314"/>
      <c r="N654" s="1314"/>
      <c r="O654" s="1314"/>
      <c r="P654" s="1314"/>
      <c r="Q654" s="1314"/>
      <c r="R654" s="1314"/>
      <c r="S654" s="1314"/>
      <c r="T654" s="1314"/>
      <c r="U654" s="1314"/>
      <c r="V654" s="1314"/>
      <c r="W654" s="1314"/>
      <c r="X654" s="1316"/>
      <c r="Y654" s="1314"/>
      <c r="Z654" s="1314"/>
      <c r="AA654" s="1314"/>
      <c r="AB654" s="1316"/>
      <c r="AC654" s="1314"/>
      <c r="AD654" s="1314"/>
      <c r="AE654" s="1314"/>
      <c r="AF654" s="1314"/>
      <c r="AG654" s="1314"/>
      <c r="AH654" s="1314"/>
      <c r="AI654" s="1314"/>
      <c r="AJ654" s="1314"/>
      <c r="AK654" s="1314"/>
      <c r="AL654" s="1314"/>
      <c r="AM654" s="1314"/>
      <c r="AN654" s="1314"/>
      <c r="AO654" s="1314"/>
      <c r="AP654" s="1314"/>
      <c r="AQ654" s="1314"/>
      <c r="AR654" s="1314"/>
      <c r="AS654" s="1314"/>
      <c r="AT654" s="1314"/>
      <c r="AU654" s="1314"/>
      <c r="AV654" s="1314"/>
      <c r="AW654" s="1314"/>
      <c r="AX654" s="1314"/>
      <c r="AY654" s="1314"/>
      <c r="AZ654" s="1314"/>
      <c r="BA654" s="1314"/>
      <c r="BB654" s="1314" t="s">
        <v>5694</v>
      </c>
    </row>
    <row r="655" spans="1:54" s="1317" customFormat="1">
      <c r="A655" s="1315">
        <v>693</v>
      </c>
      <c r="B655" s="1435" t="s">
        <v>114</v>
      </c>
      <c r="C655" s="1436" t="s">
        <v>8260</v>
      </c>
      <c r="D655" s="1441" t="s">
        <v>8249</v>
      </c>
      <c r="E655" s="1314"/>
      <c r="F655" s="1314"/>
      <c r="G655" s="1314"/>
      <c r="H655" s="1314"/>
      <c r="I655" s="1314"/>
      <c r="J655" s="1314"/>
      <c r="K655" s="1314"/>
      <c r="L655" s="1314"/>
      <c r="M655" s="1314"/>
      <c r="N655" s="1314"/>
      <c r="O655" s="1314"/>
      <c r="P655" s="1314"/>
      <c r="Q655" s="1314"/>
      <c r="R655" s="1314"/>
      <c r="S655" s="1314"/>
      <c r="T655" s="1314"/>
      <c r="U655" s="1314"/>
      <c r="V655" s="1314"/>
      <c r="W655" s="1314"/>
      <c r="X655" s="1316"/>
      <c r="Y655" s="1314"/>
      <c r="Z655" s="1314"/>
      <c r="AA655" s="1314"/>
      <c r="AB655" s="1316"/>
      <c r="AC655" s="1314"/>
      <c r="AD655" s="1314"/>
      <c r="AE655" s="1314"/>
      <c r="AF655" s="1314"/>
      <c r="AG655" s="1314"/>
      <c r="AH655" s="1314"/>
      <c r="AI655" s="1314"/>
      <c r="AJ655" s="1314"/>
      <c r="AK655" s="1314"/>
      <c r="AL655" s="1314"/>
      <c r="AM655" s="1314"/>
      <c r="AN655" s="1314"/>
      <c r="AO655" s="1314"/>
      <c r="AP655" s="1314"/>
      <c r="AQ655" s="1314"/>
      <c r="AR655" s="1314"/>
      <c r="AS655" s="1314"/>
      <c r="AT655" s="1314"/>
      <c r="AU655" s="1314"/>
      <c r="AV655" s="1314"/>
      <c r="AW655" s="1314"/>
      <c r="AX655" s="1314"/>
      <c r="AY655" s="1314"/>
      <c r="AZ655" s="1314"/>
      <c r="BA655" s="1314"/>
      <c r="BB655" s="1314" t="s">
        <v>5694</v>
      </c>
    </row>
    <row r="656" spans="1:54" s="1317" customFormat="1">
      <c r="A656" s="1315">
        <v>694</v>
      </c>
      <c r="B656" s="1435" t="s">
        <v>114</v>
      </c>
      <c r="C656" s="1436" t="s">
        <v>8261</v>
      </c>
      <c r="D656" s="1441" t="s">
        <v>8249</v>
      </c>
      <c r="E656" s="1314"/>
      <c r="F656" s="1314"/>
      <c r="G656" s="1314"/>
      <c r="H656" s="1314"/>
      <c r="I656" s="1314"/>
      <c r="J656" s="1314"/>
      <c r="K656" s="1314"/>
      <c r="L656" s="1314"/>
      <c r="M656" s="1314"/>
      <c r="N656" s="1314"/>
      <c r="O656" s="1314"/>
      <c r="P656" s="1314"/>
      <c r="Q656" s="1314"/>
      <c r="R656" s="1314"/>
      <c r="S656" s="1314"/>
      <c r="T656" s="1314"/>
      <c r="U656" s="1314"/>
      <c r="V656" s="1314"/>
      <c r="W656" s="1314"/>
      <c r="X656" s="1316"/>
      <c r="Y656" s="1314"/>
      <c r="Z656" s="1314"/>
      <c r="AA656" s="1314"/>
      <c r="AB656" s="1316"/>
      <c r="AC656" s="1314"/>
      <c r="AD656" s="1314"/>
      <c r="AE656" s="1314"/>
      <c r="AF656" s="1314"/>
      <c r="AG656" s="1314"/>
      <c r="AH656" s="1314"/>
      <c r="AI656" s="1314"/>
      <c r="AJ656" s="1314"/>
      <c r="AK656" s="1314"/>
      <c r="AL656" s="1314"/>
      <c r="AM656" s="1314"/>
      <c r="AN656" s="1314"/>
      <c r="AO656" s="1314"/>
      <c r="AP656" s="1314"/>
      <c r="AQ656" s="1314"/>
      <c r="AR656" s="1314"/>
      <c r="AS656" s="1314"/>
      <c r="AT656" s="1314"/>
      <c r="AU656" s="1314"/>
      <c r="AV656" s="1314"/>
      <c r="AW656" s="1314"/>
      <c r="AX656" s="1314"/>
      <c r="AY656" s="1314"/>
      <c r="AZ656" s="1314"/>
      <c r="BA656" s="1314"/>
      <c r="BB656" s="1314" t="s">
        <v>5694</v>
      </c>
    </row>
    <row r="657" spans="1:54" s="1317" customFormat="1">
      <c r="A657" s="1315">
        <v>695</v>
      </c>
      <c r="B657" s="1435" t="s">
        <v>114</v>
      </c>
      <c r="C657" s="1439" t="s">
        <v>8262</v>
      </c>
      <c r="D657" s="1441" t="s">
        <v>8249</v>
      </c>
      <c r="E657" s="1314"/>
      <c r="F657" s="1314"/>
      <c r="G657" s="1314"/>
      <c r="H657" s="1314"/>
      <c r="I657" s="1314"/>
      <c r="J657" s="1314"/>
      <c r="K657" s="1314"/>
      <c r="L657" s="1314"/>
      <c r="M657" s="1314"/>
      <c r="N657" s="1314"/>
      <c r="O657" s="1314"/>
      <c r="P657" s="1314"/>
      <c r="Q657" s="1314"/>
      <c r="R657" s="1314"/>
      <c r="S657" s="1314"/>
      <c r="T657" s="1314"/>
      <c r="U657" s="1314"/>
      <c r="V657" s="1314"/>
      <c r="W657" s="1314"/>
      <c r="X657" s="1316"/>
      <c r="Y657" s="1314"/>
      <c r="Z657" s="1314"/>
      <c r="AA657" s="1314"/>
      <c r="AB657" s="1316"/>
      <c r="AC657" s="1314"/>
      <c r="AD657" s="1314"/>
      <c r="AE657" s="1314"/>
      <c r="AF657" s="1314"/>
      <c r="AG657" s="1314"/>
      <c r="AH657" s="1314"/>
      <c r="AI657" s="1314"/>
      <c r="AJ657" s="1314"/>
      <c r="AK657" s="1314"/>
      <c r="AL657" s="1314"/>
      <c r="AM657" s="1314"/>
      <c r="AN657" s="1314"/>
      <c r="AO657" s="1314"/>
      <c r="AP657" s="1314"/>
      <c r="AQ657" s="1314"/>
      <c r="AR657" s="1314"/>
      <c r="AS657" s="1314"/>
      <c r="AT657" s="1314"/>
      <c r="AU657" s="1314"/>
      <c r="AV657" s="1314"/>
      <c r="AW657" s="1314"/>
      <c r="AX657" s="1314"/>
      <c r="AY657" s="1314"/>
      <c r="AZ657" s="1314"/>
      <c r="BA657" s="1314"/>
      <c r="BB657" s="1314" t="s">
        <v>5694</v>
      </c>
    </row>
    <row r="658" spans="1:54" s="212" customFormat="1">
      <c r="A658" s="1315">
        <v>696</v>
      </c>
      <c r="B658" s="1518" t="s">
        <v>114</v>
      </c>
      <c r="C658" s="1553" t="s">
        <v>8263</v>
      </c>
      <c r="D658" s="1521" t="s">
        <v>8249</v>
      </c>
      <c r="E658" s="217"/>
      <c r="F658" s="217"/>
      <c r="G658" s="217"/>
      <c r="H658" s="217"/>
      <c r="I658" s="217"/>
      <c r="J658" s="217"/>
      <c r="K658" s="217"/>
      <c r="L658" s="217"/>
      <c r="M658" s="217"/>
      <c r="N658" s="217"/>
      <c r="O658" s="217"/>
      <c r="P658" s="217"/>
      <c r="Q658" s="217"/>
      <c r="R658" s="217"/>
      <c r="S658" s="217"/>
      <c r="T658" s="217"/>
      <c r="U658" s="217"/>
      <c r="V658" s="217"/>
      <c r="W658" s="217"/>
      <c r="X658" s="218"/>
      <c r="Y658" s="217"/>
      <c r="Z658" s="217"/>
      <c r="AA658" s="217"/>
      <c r="AB658" s="218"/>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1314" t="s">
        <v>5694</v>
      </c>
    </row>
    <row r="659" spans="1:54" s="212" customFormat="1">
      <c r="A659" s="1315">
        <v>697</v>
      </c>
      <c r="B659" s="1518" t="s">
        <v>114</v>
      </c>
      <c r="C659" s="1553" t="s">
        <v>8264</v>
      </c>
      <c r="D659" s="1521" t="s">
        <v>8249</v>
      </c>
      <c r="E659" s="217"/>
      <c r="F659" s="217"/>
      <c r="G659" s="217"/>
      <c r="H659" s="217"/>
      <c r="I659" s="217"/>
      <c r="J659" s="217"/>
      <c r="K659" s="217"/>
      <c r="L659" s="217"/>
      <c r="M659" s="217"/>
      <c r="N659" s="217"/>
      <c r="O659" s="217"/>
      <c r="P659" s="217"/>
      <c r="Q659" s="217"/>
      <c r="R659" s="217"/>
      <c r="S659" s="217"/>
      <c r="T659" s="217"/>
      <c r="U659" s="217"/>
      <c r="V659" s="217"/>
      <c r="W659" s="217"/>
      <c r="X659" s="218"/>
      <c r="Y659" s="217"/>
      <c r="Z659" s="217"/>
      <c r="AA659" s="217"/>
      <c r="AB659" s="218"/>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1314" t="s">
        <v>5694</v>
      </c>
    </row>
    <row r="660" spans="1:54" s="212" customFormat="1">
      <c r="A660" s="1315">
        <v>698</v>
      </c>
      <c r="B660" s="1518" t="s">
        <v>114</v>
      </c>
      <c r="C660" s="1553" t="s">
        <v>8265</v>
      </c>
      <c r="D660" s="1521" t="s">
        <v>8249</v>
      </c>
      <c r="E660" s="217"/>
      <c r="F660" s="217"/>
      <c r="G660" s="217"/>
      <c r="H660" s="217"/>
      <c r="I660" s="217"/>
      <c r="J660" s="217"/>
      <c r="K660" s="217"/>
      <c r="L660" s="217"/>
      <c r="M660" s="217"/>
      <c r="N660" s="217"/>
      <c r="O660" s="217"/>
      <c r="P660" s="217"/>
      <c r="Q660" s="217"/>
      <c r="R660" s="217"/>
      <c r="S660" s="217"/>
      <c r="T660" s="217"/>
      <c r="U660" s="217"/>
      <c r="V660" s="217"/>
      <c r="W660" s="217"/>
      <c r="X660" s="218"/>
      <c r="Y660" s="217"/>
      <c r="Z660" s="217"/>
      <c r="AA660" s="217"/>
      <c r="AB660" s="218"/>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1314" t="s">
        <v>5694</v>
      </c>
    </row>
    <row r="661" spans="1:54" s="212" customFormat="1">
      <c r="A661" s="1315">
        <v>699</v>
      </c>
      <c r="B661" s="1518" t="s">
        <v>114</v>
      </c>
      <c r="C661" s="1553" t="s">
        <v>8266</v>
      </c>
      <c r="D661" s="1521" t="s">
        <v>8249</v>
      </c>
      <c r="E661" s="217"/>
      <c r="F661" s="217"/>
      <c r="G661" s="217"/>
      <c r="H661" s="217"/>
      <c r="I661" s="217"/>
      <c r="J661" s="217"/>
      <c r="K661" s="217"/>
      <c r="L661" s="217"/>
      <c r="M661" s="217"/>
      <c r="N661" s="217"/>
      <c r="O661" s="217"/>
      <c r="P661" s="217"/>
      <c r="Q661" s="217"/>
      <c r="R661" s="217"/>
      <c r="S661" s="217"/>
      <c r="T661" s="217"/>
      <c r="U661" s="217"/>
      <c r="V661" s="217"/>
      <c r="W661" s="217"/>
      <c r="X661" s="218"/>
      <c r="Y661" s="217"/>
      <c r="Z661" s="217"/>
      <c r="AA661" s="217"/>
      <c r="AB661" s="218"/>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1314" t="s">
        <v>5694</v>
      </c>
    </row>
    <row r="662" spans="1:54" s="212" customFormat="1">
      <c r="A662" s="1315">
        <v>700</v>
      </c>
      <c r="B662" s="1518" t="s">
        <v>114</v>
      </c>
      <c r="C662" s="1553" t="s">
        <v>8267</v>
      </c>
      <c r="D662" s="1521" t="s">
        <v>8249</v>
      </c>
      <c r="E662" s="217"/>
      <c r="F662" s="217"/>
      <c r="G662" s="217"/>
      <c r="H662" s="217"/>
      <c r="I662" s="217"/>
      <c r="J662" s="217"/>
      <c r="K662" s="217"/>
      <c r="L662" s="217"/>
      <c r="M662" s="217"/>
      <c r="N662" s="217"/>
      <c r="O662" s="217"/>
      <c r="P662" s="217"/>
      <c r="Q662" s="217"/>
      <c r="R662" s="217"/>
      <c r="S662" s="217"/>
      <c r="T662" s="217"/>
      <c r="U662" s="217"/>
      <c r="V662" s="217"/>
      <c r="W662" s="217"/>
      <c r="X662" s="218"/>
      <c r="Y662" s="217"/>
      <c r="Z662" s="217"/>
      <c r="AA662" s="217"/>
      <c r="AB662" s="218"/>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1314" t="s">
        <v>5694</v>
      </c>
    </row>
    <row r="663" spans="1:54" s="212" customFormat="1">
      <c r="A663" s="1315">
        <v>701</v>
      </c>
      <c r="B663" s="1518" t="s">
        <v>114</v>
      </c>
      <c r="C663" s="1553" t="s">
        <v>6345</v>
      </c>
      <c r="D663" s="1521" t="s">
        <v>8249</v>
      </c>
      <c r="E663" s="217"/>
      <c r="F663" s="217"/>
      <c r="G663" s="217"/>
      <c r="H663" s="217"/>
      <c r="I663" s="217"/>
      <c r="J663" s="217"/>
      <c r="K663" s="217"/>
      <c r="L663" s="217"/>
      <c r="M663" s="217"/>
      <c r="N663" s="217"/>
      <c r="O663" s="217"/>
      <c r="P663" s="217"/>
      <c r="Q663" s="217"/>
      <c r="R663" s="217"/>
      <c r="S663" s="217"/>
      <c r="T663" s="217"/>
      <c r="U663" s="217"/>
      <c r="V663" s="217"/>
      <c r="W663" s="217"/>
      <c r="X663" s="218"/>
      <c r="Y663" s="217"/>
      <c r="Z663" s="217"/>
      <c r="AA663" s="217"/>
      <c r="AB663" s="218"/>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1314" t="s">
        <v>5694</v>
      </c>
    </row>
    <row r="664" spans="1:54" s="212" customFormat="1">
      <c r="A664" s="1315">
        <v>702</v>
      </c>
      <c r="B664" s="1518" t="s">
        <v>114</v>
      </c>
      <c r="C664" s="1553" t="s">
        <v>8268</v>
      </c>
      <c r="D664" s="1521" t="s">
        <v>8249</v>
      </c>
      <c r="E664" s="217"/>
      <c r="F664" s="217"/>
      <c r="G664" s="217"/>
      <c r="H664" s="217"/>
      <c r="I664" s="217"/>
      <c r="J664" s="217"/>
      <c r="K664" s="217"/>
      <c r="L664" s="217"/>
      <c r="M664" s="217"/>
      <c r="N664" s="217"/>
      <c r="O664" s="217"/>
      <c r="P664" s="217"/>
      <c r="Q664" s="217"/>
      <c r="R664" s="217"/>
      <c r="S664" s="217"/>
      <c r="T664" s="217"/>
      <c r="U664" s="217"/>
      <c r="V664" s="217"/>
      <c r="W664" s="217"/>
      <c r="X664" s="218"/>
      <c r="Y664" s="217"/>
      <c r="Z664" s="217"/>
      <c r="AA664" s="217"/>
      <c r="AB664" s="218"/>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1314" t="s">
        <v>5694</v>
      </c>
    </row>
    <row r="665" spans="1:54" s="212" customFormat="1">
      <c r="A665" s="1315">
        <v>703</v>
      </c>
      <c r="B665" s="1518" t="s">
        <v>114</v>
      </c>
      <c r="C665" s="1553" t="s">
        <v>8269</v>
      </c>
      <c r="D665" s="1521" t="s">
        <v>8249</v>
      </c>
      <c r="E665" s="217"/>
      <c r="F665" s="217"/>
      <c r="G665" s="217"/>
      <c r="H665" s="217"/>
      <c r="I665" s="217"/>
      <c r="J665" s="217"/>
      <c r="K665" s="217"/>
      <c r="L665" s="217"/>
      <c r="M665" s="217"/>
      <c r="N665" s="217"/>
      <c r="O665" s="217"/>
      <c r="P665" s="217"/>
      <c r="Q665" s="217"/>
      <c r="R665" s="217"/>
      <c r="S665" s="217"/>
      <c r="T665" s="217"/>
      <c r="U665" s="217"/>
      <c r="V665" s="217"/>
      <c r="W665" s="217"/>
      <c r="X665" s="218"/>
      <c r="Y665" s="217"/>
      <c r="Z665" s="217"/>
      <c r="AA665" s="217"/>
      <c r="AB665" s="218"/>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1314" t="s">
        <v>5694</v>
      </c>
    </row>
    <row r="666" spans="1:54" s="212" customFormat="1">
      <c r="A666" s="1315">
        <v>704</v>
      </c>
      <c r="B666" s="1518" t="s">
        <v>114</v>
      </c>
      <c r="C666" s="1553" t="s">
        <v>8270</v>
      </c>
      <c r="D666" s="1521" t="s">
        <v>8249</v>
      </c>
      <c r="E666" s="217"/>
      <c r="F666" s="217"/>
      <c r="G666" s="217"/>
      <c r="H666" s="217"/>
      <c r="I666" s="217"/>
      <c r="J666" s="217"/>
      <c r="K666" s="217"/>
      <c r="L666" s="217"/>
      <c r="M666" s="217"/>
      <c r="N666" s="217"/>
      <c r="O666" s="217"/>
      <c r="P666" s="217"/>
      <c r="Q666" s="217"/>
      <c r="R666" s="217"/>
      <c r="S666" s="217"/>
      <c r="T666" s="217"/>
      <c r="U666" s="217"/>
      <c r="V666" s="217"/>
      <c r="W666" s="217"/>
      <c r="X666" s="218"/>
      <c r="Y666" s="217"/>
      <c r="Z666" s="217"/>
      <c r="AA666" s="217"/>
      <c r="AB666" s="218"/>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1314" t="s">
        <v>5694</v>
      </c>
    </row>
    <row r="667" spans="1:54" s="1560" customFormat="1" ht="30">
      <c r="A667" s="1418">
        <v>705</v>
      </c>
      <c r="B667" s="1554" t="s">
        <v>114</v>
      </c>
      <c r="C667" s="1555" t="s">
        <v>8271</v>
      </c>
      <c r="D667" s="1556" t="s">
        <v>8272</v>
      </c>
      <c r="E667" s="1557"/>
      <c r="F667" s="1557"/>
      <c r="G667" s="1557"/>
      <c r="H667" s="1557"/>
      <c r="I667" s="1557"/>
      <c r="J667" s="1557"/>
      <c r="K667" s="1557"/>
      <c r="L667" s="1557"/>
      <c r="M667" s="1557"/>
      <c r="N667" s="1557"/>
      <c r="O667" s="1557"/>
      <c r="P667" s="1557"/>
      <c r="Q667" s="1557"/>
      <c r="R667" s="1557"/>
      <c r="S667" s="1557"/>
      <c r="T667" s="1557"/>
      <c r="U667" s="1557"/>
      <c r="V667" s="1558" t="s">
        <v>8273</v>
      </c>
      <c r="W667" s="1558" t="s">
        <v>8274</v>
      </c>
      <c r="X667" s="1558" t="s">
        <v>8275</v>
      </c>
      <c r="Y667" s="1031" t="s">
        <v>8276</v>
      </c>
      <c r="Z667" s="1031" t="s">
        <v>8277</v>
      </c>
      <c r="AA667" s="1557"/>
      <c r="AB667" s="1559"/>
      <c r="AC667" s="1557"/>
      <c r="AD667" s="1557"/>
      <c r="AE667" s="1557"/>
      <c r="AF667" s="1557"/>
      <c r="AG667" s="1557"/>
      <c r="AH667" s="1557"/>
      <c r="AI667" s="1557"/>
      <c r="AJ667" s="1557"/>
      <c r="AK667" s="1557"/>
      <c r="AL667" s="1557"/>
      <c r="AM667" s="1557"/>
      <c r="AN667" s="1557"/>
      <c r="AO667" s="1557"/>
      <c r="AP667" s="1557"/>
      <c r="AQ667" s="1557"/>
      <c r="AR667" s="1557"/>
      <c r="AS667" s="1557"/>
      <c r="AT667" s="1557"/>
      <c r="AU667" s="1557"/>
      <c r="AV667" s="1557"/>
      <c r="AW667" s="1557"/>
      <c r="AX667" s="1557"/>
      <c r="AY667" s="1557"/>
      <c r="AZ667" s="1557"/>
      <c r="BA667" s="1557"/>
      <c r="BB667" s="1314" t="s">
        <v>5694</v>
      </c>
    </row>
    <row r="668" spans="1:54" s="212" customFormat="1">
      <c r="A668" s="1315">
        <v>706</v>
      </c>
      <c r="B668" s="1518" t="s">
        <v>114</v>
      </c>
      <c r="C668" s="1553" t="s">
        <v>3391</v>
      </c>
      <c r="D668" s="1521" t="s">
        <v>8272</v>
      </c>
      <c r="E668" s="217"/>
      <c r="F668" s="217"/>
      <c r="G668" s="217"/>
      <c r="H668" s="217"/>
      <c r="I668" s="217"/>
      <c r="J668" s="217"/>
      <c r="K668" s="217"/>
      <c r="L668" s="217"/>
      <c r="M668" s="217"/>
      <c r="N668" s="217"/>
      <c r="O668" s="217"/>
      <c r="P668" s="217"/>
      <c r="Q668" s="217"/>
      <c r="R668" s="217"/>
      <c r="S668" s="217"/>
      <c r="T668" s="217"/>
      <c r="U668" s="217"/>
      <c r="V668" s="1558" t="s">
        <v>8278</v>
      </c>
      <c r="W668" s="1558" t="s">
        <v>6307</v>
      </c>
      <c r="X668" s="1558" t="s">
        <v>8279</v>
      </c>
      <c r="Y668" s="1558"/>
      <c r="Z668" s="1031" t="s">
        <v>8280</v>
      </c>
      <c r="AA668" s="217"/>
      <c r="AB668" s="218"/>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1314" t="s">
        <v>5694</v>
      </c>
    </row>
    <row r="669" spans="1:54" s="212" customFormat="1" ht="30">
      <c r="A669" s="1315">
        <v>707</v>
      </c>
      <c r="B669" s="1518" t="s">
        <v>114</v>
      </c>
      <c r="C669" s="1553" t="s">
        <v>8281</v>
      </c>
      <c r="D669" s="1521" t="s">
        <v>8272</v>
      </c>
      <c r="E669" s="217"/>
      <c r="F669" s="217"/>
      <c r="G669" s="217"/>
      <c r="H669" s="217"/>
      <c r="I669" s="217"/>
      <c r="J669" s="217"/>
      <c r="K669" s="217"/>
      <c r="L669" s="217"/>
      <c r="M669" s="217"/>
      <c r="N669" s="217"/>
      <c r="O669" s="217"/>
      <c r="P669" s="217"/>
      <c r="Q669" s="217"/>
      <c r="R669" s="217"/>
      <c r="S669" s="217"/>
      <c r="T669" s="217"/>
      <c r="U669" s="217"/>
      <c r="V669" s="1558" t="s">
        <v>8282</v>
      </c>
      <c r="W669" s="1558" t="s">
        <v>8283</v>
      </c>
      <c r="X669" s="1558" t="s">
        <v>5580</v>
      </c>
      <c r="Y669" s="1558" t="s">
        <v>8284</v>
      </c>
      <c r="Z669" s="1031" t="s">
        <v>8285</v>
      </c>
      <c r="AA669" s="217"/>
      <c r="AB669" s="218"/>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1314" t="s">
        <v>5694</v>
      </c>
    </row>
    <row r="670" spans="1:54" s="212" customFormat="1" ht="30">
      <c r="A670" s="1315">
        <v>708</v>
      </c>
      <c r="B670" s="1518" t="s">
        <v>114</v>
      </c>
      <c r="C670" s="1553" t="s">
        <v>8286</v>
      </c>
      <c r="D670" s="1521" t="s">
        <v>8272</v>
      </c>
      <c r="E670" s="217"/>
      <c r="F670" s="217"/>
      <c r="G670" s="217"/>
      <c r="H670" s="217"/>
      <c r="I670" s="217"/>
      <c r="J670" s="217"/>
      <c r="K670" s="217"/>
      <c r="L670" s="217"/>
      <c r="M670" s="217"/>
      <c r="N670" s="217"/>
      <c r="O670" s="217"/>
      <c r="P670" s="217"/>
      <c r="Q670" s="217"/>
      <c r="R670" s="217"/>
      <c r="S670" s="217"/>
      <c r="T670" s="217"/>
      <c r="U670" s="217"/>
      <c r="V670" s="1558" t="s">
        <v>8287</v>
      </c>
      <c r="W670" s="1558" t="s">
        <v>8288</v>
      </c>
      <c r="X670" s="1558" t="s">
        <v>8289</v>
      </c>
      <c r="Y670" s="1558" t="s">
        <v>8290</v>
      </c>
      <c r="Z670" s="1031" t="s">
        <v>8291</v>
      </c>
      <c r="AA670" s="217"/>
      <c r="AB670" s="218"/>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1314" t="s">
        <v>5694</v>
      </c>
    </row>
    <row r="671" spans="1:54" s="212" customFormat="1" ht="30">
      <c r="A671" s="1315">
        <v>709</v>
      </c>
      <c r="B671" s="1518" t="s">
        <v>114</v>
      </c>
      <c r="C671" s="1553" t="s">
        <v>8292</v>
      </c>
      <c r="D671" s="1521" t="s">
        <v>8272</v>
      </c>
      <c r="E671" s="217"/>
      <c r="F671" s="217"/>
      <c r="G671" s="217"/>
      <c r="H671" s="217"/>
      <c r="I671" s="217"/>
      <c r="J671" s="217"/>
      <c r="K671" s="217"/>
      <c r="L671" s="217"/>
      <c r="M671" s="217"/>
      <c r="N671" s="217"/>
      <c r="O671" s="217"/>
      <c r="P671" s="217"/>
      <c r="Q671" s="217"/>
      <c r="R671" s="217"/>
      <c r="S671" s="217"/>
      <c r="T671" s="217"/>
      <c r="U671" s="217"/>
      <c r="V671" s="1558" t="s">
        <v>8293</v>
      </c>
      <c r="W671" s="1558" t="s">
        <v>8294</v>
      </c>
      <c r="X671" s="1558" t="s">
        <v>8295</v>
      </c>
      <c r="Y671" s="1558" t="s">
        <v>8296</v>
      </c>
      <c r="Z671" s="1031" t="s">
        <v>8297</v>
      </c>
      <c r="AA671" s="217"/>
      <c r="AB671" s="218"/>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1314" t="s">
        <v>5694</v>
      </c>
    </row>
    <row r="672" spans="1:54" s="212" customFormat="1" ht="30">
      <c r="A672" s="1315">
        <v>710</v>
      </c>
      <c r="B672" s="1518" t="s">
        <v>114</v>
      </c>
      <c r="C672" s="1553" t="s">
        <v>8298</v>
      </c>
      <c r="D672" s="1521" t="s">
        <v>8272</v>
      </c>
      <c r="E672" s="217"/>
      <c r="F672" s="217"/>
      <c r="G672" s="217"/>
      <c r="H672" s="217"/>
      <c r="I672" s="217"/>
      <c r="J672" s="217"/>
      <c r="K672" s="217"/>
      <c r="L672" s="217"/>
      <c r="M672" s="217"/>
      <c r="N672" s="217"/>
      <c r="O672" s="217"/>
      <c r="P672" s="217"/>
      <c r="Q672" s="217"/>
      <c r="R672" s="217"/>
      <c r="S672" s="217"/>
      <c r="T672" s="217"/>
      <c r="U672" s="217"/>
      <c r="V672" s="1558" t="s">
        <v>8299</v>
      </c>
      <c r="W672" s="1558" t="s">
        <v>8300</v>
      </c>
      <c r="X672" s="1558" t="s">
        <v>8301</v>
      </c>
      <c r="Y672" s="1558" t="s">
        <v>8302</v>
      </c>
      <c r="Z672" s="1031" t="s">
        <v>8303</v>
      </c>
      <c r="AA672" s="217"/>
      <c r="AB672" s="218"/>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1314" t="s">
        <v>5694</v>
      </c>
    </row>
    <row r="673" spans="1:54" s="212" customFormat="1">
      <c r="A673" s="1315">
        <v>711</v>
      </c>
      <c r="B673" s="1518" t="s">
        <v>114</v>
      </c>
      <c r="C673" s="1561" t="s">
        <v>8304</v>
      </c>
      <c r="D673" s="1521" t="s">
        <v>8272</v>
      </c>
      <c r="E673" s="217"/>
      <c r="F673" s="217"/>
      <c r="G673" s="217"/>
      <c r="H673" s="217"/>
      <c r="I673" s="217"/>
      <c r="J673" s="217"/>
      <c r="K673" s="217"/>
      <c r="L673" s="217"/>
      <c r="M673" s="217"/>
      <c r="N673" s="217"/>
      <c r="O673" s="217"/>
      <c r="P673" s="217"/>
      <c r="Q673" s="217"/>
      <c r="R673" s="217"/>
      <c r="S673" s="217"/>
      <c r="T673" s="217"/>
      <c r="U673" s="217"/>
      <c r="V673" s="1558" t="s">
        <v>8305</v>
      </c>
      <c r="W673" s="1558" t="s">
        <v>8306</v>
      </c>
      <c r="X673" s="1558" t="s">
        <v>8307</v>
      </c>
      <c r="Y673" s="1558"/>
      <c r="Z673" s="1031" t="s">
        <v>8308</v>
      </c>
      <c r="AA673" s="217"/>
      <c r="AB673" s="218"/>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1314" t="s">
        <v>5694</v>
      </c>
    </row>
    <row r="674" spans="1:54" s="212" customFormat="1" ht="30">
      <c r="A674" s="1315">
        <v>712</v>
      </c>
      <c r="B674" s="1518" t="s">
        <v>114</v>
      </c>
      <c r="C674" s="1553" t="s">
        <v>224</v>
      </c>
      <c r="D674" s="1521" t="s">
        <v>8309</v>
      </c>
      <c r="E674" s="217"/>
      <c r="F674" s="217"/>
      <c r="G674" s="217"/>
      <c r="H674" s="217"/>
      <c r="I674" s="217"/>
      <c r="J674" s="217"/>
      <c r="K674" s="217"/>
      <c r="L674" s="217"/>
      <c r="M674" s="217"/>
      <c r="N674" s="217"/>
      <c r="O674" s="217"/>
      <c r="P674" s="217"/>
      <c r="Q674" s="217"/>
      <c r="R674" s="217"/>
      <c r="S674" s="217"/>
      <c r="T674" s="217"/>
      <c r="U674" s="217"/>
      <c r="V674" s="1558" t="s">
        <v>8310</v>
      </c>
      <c r="W674" s="1558" t="s">
        <v>232</v>
      </c>
      <c r="X674" s="1558" t="s">
        <v>233</v>
      </c>
      <c r="Y674" s="1558" t="s">
        <v>8311</v>
      </c>
      <c r="Z674" s="1562"/>
      <c r="AA674" s="217"/>
      <c r="AB674" s="218"/>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1314" t="s">
        <v>5694</v>
      </c>
    </row>
    <row r="675" spans="1:54" s="212" customFormat="1" ht="30">
      <c r="A675" s="1315">
        <v>713</v>
      </c>
      <c r="B675" s="1518" t="s">
        <v>114</v>
      </c>
      <c r="C675" s="1553" t="s">
        <v>8312</v>
      </c>
      <c r="D675" s="1521" t="s">
        <v>8272</v>
      </c>
      <c r="E675" s="217"/>
      <c r="F675" s="217"/>
      <c r="G675" s="217"/>
      <c r="H675" s="217"/>
      <c r="I675" s="217"/>
      <c r="J675" s="217"/>
      <c r="K675" s="217"/>
      <c r="L675" s="217"/>
      <c r="M675" s="217"/>
      <c r="N675" s="217"/>
      <c r="O675" s="217"/>
      <c r="P675" s="217"/>
      <c r="Q675" s="217"/>
      <c r="R675" s="217"/>
      <c r="S675" s="217"/>
      <c r="T675" s="217"/>
      <c r="U675" s="217"/>
      <c r="V675" s="1558" t="s">
        <v>8313</v>
      </c>
      <c r="W675" s="1558" t="s">
        <v>8314</v>
      </c>
      <c r="X675" s="1558" t="s">
        <v>8315</v>
      </c>
      <c r="Y675" s="1558" t="s">
        <v>8316</v>
      </c>
      <c r="Z675" s="1031" t="s">
        <v>8317</v>
      </c>
      <c r="AA675" s="217"/>
      <c r="AB675" s="218"/>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1314" t="s">
        <v>5694</v>
      </c>
    </row>
    <row r="676" spans="1:54" s="1427" customFormat="1" ht="30">
      <c r="A676" s="1418">
        <v>714</v>
      </c>
      <c r="B676" s="1554" t="s">
        <v>114</v>
      </c>
      <c r="C676" s="1450" t="s">
        <v>8318</v>
      </c>
      <c r="D676" s="1437" t="s">
        <v>8272</v>
      </c>
      <c r="E676" s="1417"/>
      <c r="F676" s="1417"/>
      <c r="G676" s="1417"/>
      <c r="H676" s="1417"/>
      <c r="I676" s="1417"/>
      <c r="J676" s="1417"/>
      <c r="K676" s="1417"/>
      <c r="L676" s="1417"/>
      <c r="M676" s="1417"/>
      <c r="N676" s="1417"/>
      <c r="O676" s="1417"/>
      <c r="P676" s="1417"/>
      <c r="Q676" s="1417"/>
      <c r="R676" s="1417"/>
      <c r="S676" s="1417"/>
      <c r="T676" s="1417"/>
      <c r="U676" s="1417"/>
      <c r="V676" s="1433" t="s">
        <v>8319</v>
      </c>
      <c r="W676" s="1433" t="s">
        <v>8320</v>
      </c>
      <c r="X676" s="1433" t="s">
        <v>8321</v>
      </c>
      <c r="Y676" s="1433" t="s">
        <v>8322</v>
      </c>
      <c r="Z676" s="1467"/>
      <c r="AA676" s="1417"/>
      <c r="AB676" s="1426"/>
      <c r="AC676" s="1417"/>
      <c r="AD676" s="1417"/>
      <c r="AE676" s="1417"/>
      <c r="AF676" s="1417"/>
      <c r="AG676" s="1417"/>
      <c r="AH676" s="1417"/>
      <c r="AI676" s="1417"/>
      <c r="AJ676" s="1417"/>
      <c r="AK676" s="1417"/>
      <c r="AL676" s="1417"/>
      <c r="AM676" s="1417"/>
      <c r="AN676" s="1417"/>
      <c r="AO676" s="1417"/>
      <c r="AP676" s="1417"/>
      <c r="AQ676" s="1417"/>
      <c r="AR676" s="1417"/>
      <c r="AS676" s="1417"/>
      <c r="AT676" s="1417"/>
      <c r="AU676" s="1417"/>
      <c r="AV676" s="1417"/>
      <c r="AW676" s="1417"/>
      <c r="AX676" s="1417"/>
      <c r="AY676" s="1417"/>
      <c r="AZ676" s="1417"/>
      <c r="BA676" s="1417"/>
      <c r="BB676" s="1314" t="s">
        <v>5694</v>
      </c>
    </row>
    <row r="677" spans="1:54" s="1427" customFormat="1" ht="30">
      <c r="A677" s="1418">
        <v>715</v>
      </c>
      <c r="B677" s="1554" t="s">
        <v>114</v>
      </c>
      <c r="C677" s="1436" t="s">
        <v>8323</v>
      </c>
      <c r="D677" s="1437" t="s">
        <v>8272</v>
      </c>
      <c r="E677" s="1417"/>
      <c r="F677" s="1417"/>
      <c r="G677" s="1417"/>
      <c r="H677" s="1417"/>
      <c r="I677" s="1417"/>
      <c r="J677" s="1417"/>
      <c r="K677" s="1417"/>
      <c r="L677" s="1417"/>
      <c r="M677" s="1417"/>
      <c r="N677" s="1417"/>
      <c r="O677" s="1417"/>
      <c r="P677" s="1417"/>
      <c r="Q677" s="1417"/>
      <c r="R677" s="1417"/>
      <c r="S677" s="1417"/>
      <c r="T677" s="1417"/>
      <c r="U677" s="1417"/>
      <c r="V677" s="1433" t="s">
        <v>8324</v>
      </c>
      <c r="W677" s="1433" t="s">
        <v>7746</v>
      </c>
      <c r="X677" s="1433" t="s">
        <v>8325</v>
      </c>
      <c r="Y677" s="1467"/>
      <c r="Z677" s="1416" t="s">
        <v>8326</v>
      </c>
      <c r="AA677" s="1417"/>
      <c r="AB677" s="1426"/>
      <c r="AC677" s="1417"/>
      <c r="AD677" s="1417"/>
      <c r="AE677" s="1417"/>
      <c r="AF677" s="1417"/>
      <c r="AG677" s="1417"/>
      <c r="AH677" s="1417"/>
      <c r="AI677" s="1417"/>
      <c r="AJ677" s="1417"/>
      <c r="AK677" s="1417"/>
      <c r="AL677" s="1417"/>
      <c r="AM677" s="1417"/>
      <c r="AN677" s="1417"/>
      <c r="AO677" s="1417"/>
      <c r="AP677" s="1417"/>
      <c r="AQ677" s="1417"/>
      <c r="AR677" s="1417"/>
      <c r="AS677" s="1417"/>
      <c r="AT677" s="1417"/>
      <c r="AU677" s="1417"/>
      <c r="AV677" s="1417"/>
      <c r="AW677" s="1417"/>
      <c r="AX677" s="1417"/>
      <c r="AY677" s="1417"/>
      <c r="AZ677" s="1417"/>
      <c r="BA677" s="1417"/>
      <c r="BB677" s="1314" t="s">
        <v>5694</v>
      </c>
    </row>
    <row r="678" spans="1:54" s="1427" customFormat="1" ht="30">
      <c r="A678" s="1418">
        <v>716</v>
      </c>
      <c r="B678" s="1554" t="s">
        <v>114</v>
      </c>
      <c r="C678" s="1436" t="s">
        <v>8327</v>
      </c>
      <c r="D678" s="1677" t="s">
        <v>8272</v>
      </c>
      <c r="E678" s="1417"/>
      <c r="F678" s="1417"/>
      <c r="G678" s="1417"/>
      <c r="H678" s="1417"/>
      <c r="I678" s="1417"/>
      <c r="J678" s="1417"/>
      <c r="K678" s="1417"/>
      <c r="L678" s="1417"/>
      <c r="M678" s="1417"/>
      <c r="N678" s="1417"/>
      <c r="O678" s="1417"/>
      <c r="P678" s="1417"/>
      <c r="Q678" s="1417"/>
      <c r="R678" s="1417"/>
      <c r="S678" s="1417"/>
      <c r="T678" s="1417"/>
      <c r="U678" s="1417"/>
      <c r="V678" s="1433" t="s">
        <v>8328</v>
      </c>
      <c r="W678" s="1433" t="s">
        <v>8329</v>
      </c>
      <c r="X678" s="1433" t="s">
        <v>8330</v>
      </c>
      <c r="Y678" s="1433" t="s">
        <v>8331</v>
      </c>
      <c r="Z678" s="1416" t="s">
        <v>8332</v>
      </c>
      <c r="AA678" s="1417"/>
      <c r="AB678" s="1426"/>
      <c r="AC678" s="1417"/>
      <c r="AD678" s="1417"/>
      <c r="AE678" s="1417"/>
      <c r="AF678" s="1417"/>
      <c r="AG678" s="1417"/>
      <c r="AH678" s="1417"/>
      <c r="AI678" s="1417"/>
      <c r="AJ678" s="1417"/>
      <c r="AK678" s="1417"/>
      <c r="AL678" s="1417"/>
      <c r="AM678" s="1417"/>
      <c r="AN678" s="1417"/>
      <c r="AO678" s="1417"/>
      <c r="AP678" s="1417"/>
      <c r="AQ678" s="1417"/>
      <c r="AR678" s="1417"/>
      <c r="AS678" s="1417"/>
      <c r="AT678" s="1417"/>
      <c r="AU678" s="1417"/>
      <c r="AV678" s="1417"/>
      <c r="AW678" s="1417"/>
      <c r="AX678" s="1417"/>
      <c r="AY678" s="1417"/>
      <c r="AZ678" s="1417"/>
      <c r="BA678" s="1417"/>
      <c r="BB678" s="1314" t="s">
        <v>5694</v>
      </c>
    </row>
    <row r="679" spans="1:54" s="1427" customFormat="1" ht="30">
      <c r="A679" s="1418">
        <v>717</v>
      </c>
      <c r="B679" s="1554" t="s">
        <v>114</v>
      </c>
      <c r="C679" s="1877" t="s">
        <v>8333</v>
      </c>
      <c r="D679" s="1656" t="s">
        <v>8334</v>
      </c>
      <c r="E679" s="1437"/>
      <c r="F679" s="1417"/>
      <c r="G679" s="1417"/>
      <c r="H679" s="1417"/>
      <c r="I679" s="1417"/>
      <c r="J679" s="1417"/>
      <c r="K679" s="1417"/>
      <c r="L679" s="1417"/>
      <c r="M679" s="1417"/>
      <c r="N679" s="1417"/>
      <c r="O679" s="1417"/>
      <c r="P679" s="1417"/>
      <c r="Q679" s="1417"/>
      <c r="R679" s="1417"/>
      <c r="S679" s="1417"/>
      <c r="T679" s="1417"/>
      <c r="U679" s="1417"/>
      <c r="V679" s="1417"/>
      <c r="W679" s="1417"/>
      <c r="X679" s="1426"/>
      <c r="Y679" s="1417"/>
      <c r="Z679" s="1417"/>
      <c r="AA679" s="1417"/>
      <c r="AB679" s="1426"/>
      <c r="AC679" s="1417"/>
      <c r="AD679" s="1417"/>
      <c r="AE679" s="1417"/>
      <c r="AF679" s="1417"/>
      <c r="AG679" s="1417"/>
      <c r="AH679" s="1417"/>
      <c r="AI679" s="1417"/>
      <c r="AJ679" s="1417"/>
      <c r="AK679" s="1417"/>
      <c r="AL679" s="1417"/>
      <c r="AM679" s="1417"/>
      <c r="AN679" s="1417"/>
      <c r="AO679" s="1417"/>
      <c r="AP679" s="1417"/>
      <c r="AQ679" s="1417"/>
      <c r="AR679" s="1417"/>
      <c r="AS679" s="1417"/>
      <c r="AT679" s="1417"/>
      <c r="AU679" s="1417"/>
      <c r="AV679" s="1417"/>
      <c r="AW679" s="1417"/>
      <c r="AX679" s="1417"/>
      <c r="AY679" s="1417"/>
      <c r="AZ679" s="1417"/>
      <c r="BA679" s="1417"/>
      <c r="BB679" s="1314" t="s">
        <v>5694</v>
      </c>
    </row>
    <row r="680" spans="1:54" s="1427" customFormat="1" ht="30">
      <c r="A680" s="1418">
        <v>718</v>
      </c>
      <c r="B680" s="1554" t="s">
        <v>114</v>
      </c>
      <c r="C680" s="1877" t="s">
        <v>8268</v>
      </c>
      <c r="D680" s="1656" t="s">
        <v>8335</v>
      </c>
      <c r="E680" s="1437"/>
      <c r="F680" s="1417"/>
      <c r="G680" s="1417"/>
      <c r="H680" s="1417"/>
      <c r="I680" s="1417"/>
      <c r="J680" s="1417"/>
      <c r="K680" s="1417"/>
      <c r="L680" s="1417"/>
      <c r="M680" s="1417"/>
      <c r="N680" s="1417"/>
      <c r="O680" s="1417"/>
      <c r="P680" s="1417"/>
      <c r="Q680" s="1417"/>
      <c r="R680" s="1417"/>
      <c r="S680" s="1417"/>
      <c r="T680" s="1417"/>
      <c r="U680" s="1417"/>
      <c r="V680" s="1417"/>
      <c r="W680" s="1417"/>
      <c r="X680" s="1426"/>
      <c r="Y680" s="1417"/>
      <c r="Z680" s="1417"/>
      <c r="AA680" s="1417"/>
      <c r="AB680" s="1426"/>
      <c r="AC680" s="1417"/>
      <c r="AD680" s="1417"/>
      <c r="AE680" s="1417"/>
      <c r="AF680" s="1417"/>
      <c r="AG680" s="1417"/>
      <c r="AH680" s="1417"/>
      <c r="AI680" s="1417"/>
      <c r="AJ680" s="1417"/>
      <c r="AK680" s="1417"/>
      <c r="AL680" s="1417"/>
      <c r="AM680" s="1417"/>
      <c r="AN680" s="1417"/>
      <c r="AO680" s="1417"/>
      <c r="AP680" s="1417"/>
      <c r="AQ680" s="1417"/>
      <c r="AR680" s="1417"/>
      <c r="AS680" s="1417"/>
      <c r="AT680" s="1417"/>
      <c r="AU680" s="1417"/>
      <c r="AV680" s="1417"/>
      <c r="AW680" s="1417"/>
      <c r="AX680" s="1417"/>
      <c r="AY680" s="1417"/>
      <c r="AZ680" s="1417"/>
      <c r="BA680" s="1417"/>
      <c r="BB680" s="1314" t="s">
        <v>5694</v>
      </c>
    </row>
    <row r="681" spans="1:54" s="212" customFormat="1">
      <c r="A681" s="1315">
        <v>719</v>
      </c>
      <c r="B681" s="1518" t="s">
        <v>114</v>
      </c>
      <c r="C681" s="1878" t="s">
        <v>8336</v>
      </c>
      <c r="D681" s="1870" t="s">
        <v>8334</v>
      </c>
      <c r="E681" s="1521"/>
      <c r="F681" s="217"/>
      <c r="G681" s="217"/>
      <c r="H681" s="217"/>
      <c r="I681" s="217"/>
      <c r="J681" s="217"/>
      <c r="K681" s="217"/>
      <c r="L681" s="217"/>
      <c r="M681" s="217"/>
      <c r="N681" s="217"/>
      <c r="O681" s="217"/>
      <c r="P681" s="217"/>
      <c r="Q681" s="217"/>
      <c r="R681" s="217"/>
      <c r="S681" s="217"/>
      <c r="T681" s="217"/>
      <c r="U681" s="217"/>
      <c r="V681" s="217"/>
      <c r="W681" s="217"/>
      <c r="X681" s="218"/>
      <c r="Y681" s="217"/>
      <c r="Z681" s="217"/>
      <c r="AA681" s="217"/>
      <c r="AB681" s="218"/>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1314" t="s">
        <v>5694</v>
      </c>
    </row>
    <row r="682" spans="1:54" s="1534" customFormat="1" ht="45">
      <c r="A682" s="1315">
        <v>720</v>
      </c>
      <c r="B682" s="1435" t="s">
        <v>114</v>
      </c>
      <c r="C682" s="1555" t="s">
        <v>8337</v>
      </c>
      <c r="D682" s="1563" t="s">
        <v>8338</v>
      </c>
      <c r="E682" s="1531"/>
      <c r="F682" s="1531"/>
      <c r="G682" s="1531"/>
      <c r="H682" s="1531"/>
      <c r="I682" s="1531"/>
      <c r="J682" s="1531"/>
      <c r="K682" s="1531"/>
      <c r="L682" s="1531"/>
      <c r="M682" s="1531"/>
      <c r="N682" s="1531"/>
      <c r="O682" s="1531"/>
      <c r="P682" s="1531"/>
      <c r="Q682" s="1531"/>
      <c r="R682" s="1531"/>
      <c r="S682" s="1531"/>
      <c r="T682" s="1531"/>
      <c r="U682" s="1531"/>
      <c r="V682" s="1531"/>
      <c r="W682" s="1531"/>
      <c r="X682" s="1533"/>
      <c r="Y682" s="1531"/>
      <c r="Z682" s="1531"/>
      <c r="AA682" s="1531"/>
      <c r="AB682" s="1533"/>
      <c r="AC682" s="1531"/>
      <c r="AD682" s="1531"/>
      <c r="AE682" s="1531"/>
      <c r="AF682" s="1531"/>
      <c r="AG682" s="1531"/>
      <c r="AH682" s="1531"/>
      <c r="AI682" s="1531"/>
      <c r="AJ682" s="1531"/>
      <c r="AK682" s="1531"/>
      <c r="AL682" s="1531"/>
      <c r="AM682" s="1531"/>
      <c r="AN682" s="1531"/>
      <c r="AO682" s="1531"/>
      <c r="AP682" s="1531"/>
      <c r="AQ682" s="1531"/>
      <c r="AR682" s="1531"/>
      <c r="AS682" s="1531"/>
      <c r="AT682" s="1531"/>
      <c r="AU682" s="1531"/>
      <c r="AV682" s="1531"/>
      <c r="AW682" s="1531"/>
      <c r="AX682" s="1531"/>
      <c r="AY682" s="1531"/>
      <c r="AZ682" s="1531"/>
      <c r="BA682" s="1531"/>
      <c r="BB682" s="1314" t="s">
        <v>5694</v>
      </c>
    </row>
    <row r="683" spans="1:54" s="212" customFormat="1">
      <c r="A683" s="1315">
        <v>721</v>
      </c>
      <c r="B683" s="1518" t="s">
        <v>114</v>
      </c>
      <c r="C683" s="1553" t="s">
        <v>5706</v>
      </c>
      <c r="D683" s="1521" t="s">
        <v>8339</v>
      </c>
      <c r="E683" s="217"/>
      <c r="F683" s="217"/>
      <c r="G683" s="217"/>
      <c r="H683" s="217"/>
      <c r="I683" s="217"/>
      <c r="J683" s="217"/>
      <c r="K683" s="217"/>
      <c r="L683" s="217"/>
      <c r="M683" s="217"/>
      <c r="N683" s="217"/>
      <c r="O683" s="217"/>
      <c r="P683" s="217"/>
      <c r="Q683" s="217"/>
      <c r="R683" s="217"/>
      <c r="S683" s="217"/>
      <c r="T683" s="217"/>
      <c r="U683" s="217"/>
      <c r="V683" s="217"/>
      <c r="W683" s="217"/>
      <c r="X683" s="218"/>
      <c r="Y683" s="217"/>
      <c r="Z683" s="217"/>
      <c r="AA683" s="217"/>
      <c r="AB683" s="218"/>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1314" t="s">
        <v>5694</v>
      </c>
    </row>
    <row r="684" spans="1:54" s="212" customFormat="1">
      <c r="A684" s="1315">
        <v>722</v>
      </c>
      <c r="B684" s="1518" t="s">
        <v>114</v>
      </c>
      <c r="C684" s="1553" t="s">
        <v>8340</v>
      </c>
      <c r="D684" s="1521" t="s">
        <v>8341</v>
      </c>
      <c r="E684" s="217"/>
      <c r="F684" s="217"/>
      <c r="G684" s="217"/>
      <c r="H684" s="217"/>
      <c r="I684" s="217"/>
      <c r="J684" s="217"/>
      <c r="K684" s="217"/>
      <c r="L684" s="217"/>
      <c r="M684" s="217"/>
      <c r="N684" s="217"/>
      <c r="O684" s="217"/>
      <c r="P684" s="217"/>
      <c r="Q684" s="217"/>
      <c r="R684" s="217"/>
      <c r="S684" s="217"/>
      <c r="T684" s="217"/>
      <c r="U684" s="217"/>
      <c r="V684" s="217"/>
      <c r="W684" s="217"/>
      <c r="X684" s="218"/>
      <c r="Y684" s="217"/>
      <c r="Z684" s="217"/>
      <c r="AA684" s="217"/>
      <c r="AB684" s="218"/>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1314" t="s">
        <v>5694</v>
      </c>
    </row>
    <row r="685" spans="1:54" s="212" customFormat="1">
      <c r="A685" s="1315">
        <v>723</v>
      </c>
      <c r="B685" s="1518" t="s">
        <v>114</v>
      </c>
      <c r="C685" s="1553" t="s">
        <v>8340</v>
      </c>
      <c r="D685" s="1521" t="s">
        <v>8341</v>
      </c>
      <c r="E685" s="217"/>
      <c r="F685" s="217"/>
      <c r="G685" s="217"/>
      <c r="H685" s="217"/>
      <c r="I685" s="217"/>
      <c r="J685" s="217"/>
      <c r="K685" s="217"/>
      <c r="L685" s="217"/>
      <c r="M685" s="217"/>
      <c r="N685" s="217"/>
      <c r="O685" s="217"/>
      <c r="P685" s="217"/>
      <c r="Q685" s="217"/>
      <c r="R685" s="217"/>
      <c r="S685" s="217"/>
      <c r="T685" s="217"/>
      <c r="U685" s="217"/>
      <c r="V685" s="217"/>
      <c r="W685" s="217"/>
      <c r="X685" s="218"/>
      <c r="Y685" s="217"/>
      <c r="Z685" s="217"/>
      <c r="AA685" s="217"/>
      <c r="AB685" s="218"/>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1314" t="s">
        <v>5694</v>
      </c>
    </row>
    <row r="686" spans="1:54" s="212" customFormat="1">
      <c r="A686" s="1315">
        <v>724</v>
      </c>
      <c r="B686" s="1518" t="s">
        <v>114</v>
      </c>
      <c r="C686" s="1553" t="s">
        <v>8342</v>
      </c>
      <c r="D686" s="1521" t="s">
        <v>8341</v>
      </c>
      <c r="E686" s="217"/>
      <c r="F686" s="217"/>
      <c r="G686" s="217"/>
      <c r="H686" s="217"/>
      <c r="I686" s="217"/>
      <c r="J686" s="217"/>
      <c r="K686" s="217"/>
      <c r="L686" s="217"/>
      <c r="M686" s="217"/>
      <c r="N686" s="217"/>
      <c r="O686" s="217"/>
      <c r="P686" s="217"/>
      <c r="Q686" s="217"/>
      <c r="R686" s="217"/>
      <c r="S686" s="217"/>
      <c r="T686" s="217"/>
      <c r="U686" s="217"/>
      <c r="V686" s="217"/>
      <c r="W686" s="217"/>
      <c r="X686" s="218"/>
      <c r="Y686" s="217"/>
      <c r="Z686" s="217"/>
      <c r="AA686" s="217"/>
      <c r="AB686" s="218"/>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1314" t="s">
        <v>5694</v>
      </c>
    </row>
    <row r="687" spans="1:54" s="212" customFormat="1">
      <c r="A687" s="1315">
        <v>725</v>
      </c>
      <c r="B687" s="1518" t="s">
        <v>114</v>
      </c>
      <c r="C687" s="1553" t="s">
        <v>6236</v>
      </c>
      <c r="D687" s="1521" t="s">
        <v>8341</v>
      </c>
      <c r="E687" s="217"/>
      <c r="F687" s="217"/>
      <c r="G687" s="217"/>
      <c r="H687" s="217"/>
      <c r="I687" s="217"/>
      <c r="J687" s="217"/>
      <c r="K687" s="217"/>
      <c r="L687" s="217"/>
      <c r="M687" s="217"/>
      <c r="N687" s="217"/>
      <c r="O687" s="217"/>
      <c r="P687" s="217"/>
      <c r="Q687" s="217"/>
      <c r="R687" s="217"/>
      <c r="S687" s="217"/>
      <c r="T687" s="217"/>
      <c r="U687" s="217"/>
      <c r="V687" s="217"/>
      <c r="W687" s="217"/>
      <c r="X687" s="218"/>
      <c r="Y687" s="217"/>
      <c r="Z687" s="217"/>
      <c r="AA687" s="217"/>
      <c r="AB687" s="218"/>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1314" t="s">
        <v>5694</v>
      </c>
    </row>
    <row r="688" spans="1:54" s="212" customFormat="1">
      <c r="A688" s="1315">
        <v>726</v>
      </c>
      <c r="B688" s="1518" t="s">
        <v>114</v>
      </c>
      <c r="C688" s="1553" t="s">
        <v>8343</v>
      </c>
      <c r="D688" s="1521" t="s">
        <v>8341</v>
      </c>
      <c r="E688" s="217"/>
      <c r="F688" s="217"/>
      <c r="G688" s="217"/>
      <c r="H688" s="217"/>
      <c r="I688" s="217"/>
      <c r="J688" s="217"/>
      <c r="K688" s="217"/>
      <c r="L688" s="217"/>
      <c r="M688" s="217"/>
      <c r="N688" s="217"/>
      <c r="O688" s="217"/>
      <c r="P688" s="217"/>
      <c r="Q688" s="217"/>
      <c r="R688" s="217"/>
      <c r="S688" s="217"/>
      <c r="T688" s="217"/>
      <c r="U688" s="217"/>
      <c r="V688" s="217"/>
      <c r="W688" s="217"/>
      <c r="X688" s="218"/>
      <c r="Y688" s="217"/>
      <c r="Z688" s="217"/>
      <c r="AA688" s="217"/>
      <c r="AB688" s="218"/>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1314" t="s">
        <v>5694</v>
      </c>
    </row>
    <row r="689" spans="1:54" s="212" customFormat="1">
      <c r="A689" s="1315">
        <v>727</v>
      </c>
      <c r="B689" s="1518" t="s">
        <v>114</v>
      </c>
      <c r="C689" s="1561" t="s">
        <v>8344</v>
      </c>
      <c r="D689" s="1521" t="s">
        <v>8341</v>
      </c>
      <c r="E689" s="217"/>
      <c r="F689" s="217"/>
      <c r="G689" s="217"/>
      <c r="H689" s="217"/>
      <c r="I689" s="217"/>
      <c r="J689" s="217"/>
      <c r="K689" s="217"/>
      <c r="L689" s="217"/>
      <c r="M689" s="217"/>
      <c r="N689" s="217"/>
      <c r="O689" s="217"/>
      <c r="P689" s="217"/>
      <c r="Q689" s="217"/>
      <c r="R689" s="217"/>
      <c r="S689" s="217"/>
      <c r="T689" s="217"/>
      <c r="U689" s="217"/>
      <c r="V689" s="217"/>
      <c r="W689" s="217"/>
      <c r="X689" s="218"/>
      <c r="Y689" s="217"/>
      <c r="Z689" s="217"/>
      <c r="AA689" s="217"/>
      <c r="AB689" s="218"/>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1314" t="s">
        <v>5694</v>
      </c>
    </row>
    <row r="690" spans="1:54" s="212" customFormat="1" ht="30">
      <c r="A690" s="1315">
        <v>728</v>
      </c>
      <c r="B690" s="1518" t="s">
        <v>114</v>
      </c>
      <c r="C690" s="1553" t="s">
        <v>8345</v>
      </c>
      <c r="D690" s="1521" t="s">
        <v>8341</v>
      </c>
      <c r="E690" s="217"/>
      <c r="F690" s="217"/>
      <c r="G690" s="217"/>
      <c r="H690" s="217"/>
      <c r="I690" s="217"/>
      <c r="J690" s="217"/>
      <c r="K690" s="217"/>
      <c r="L690" s="217"/>
      <c r="M690" s="217"/>
      <c r="N690" s="217"/>
      <c r="O690" s="217"/>
      <c r="P690" s="217"/>
      <c r="Q690" s="217"/>
      <c r="R690" s="217"/>
      <c r="S690" s="217"/>
      <c r="T690" s="217"/>
      <c r="U690" s="217"/>
      <c r="V690" s="217"/>
      <c r="W690" s="217"/>
      <c r="X690" s="218"/>
      <c r="Y690" s="217"/>
      <c r="Z690" s="217"/>
      <c r="AA690" s="217"/>
      <c r="AB690" s="218"/>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1314" t="s">
        <v>5694</v>
      </c>
    </row>
    <row r="691" spans="1:54" s="212" customFormat="1">
      <c r="A691" s="1315">
        <v>729</v>
      </c>
      <c r="B691" s="1518" t="s">
        <v>114</v>
      </c>
      <c r="C691" s="1553" t="s">
        <v>5738</v>
      </c>
      <c r="D691" s="1521" t="s">
        <v>8341</v>
      </c>
      <c r="E691" s="217"/>
      <c r="F691" s="217"/>
      <c r="G691" s="217"/>
      <c r="H691" s="217"/>
      <c r="I691" s="217"/>
      <c r="J691" s="217"/>
      <c r="K691" s="217"/>
      <c r="L691" s="217"/>
      <c r="M691" s="217"/>
      <c r="N691" s="217"/>
      <c r="O691" s="217"/>
      <c r="P691" s="217"/>
      <c r="Q691" s="217"/>
      <c r="R691" s="217"/>
      <c r="S691" s="217"/>
      <c r="T691" s="217"/>
      <c r="U691" s="217"/>
      <c r="V691" s="217"/>
      <c r="W691" s="217"/>
      <c r="X691" s="218"/>
      <c r="Y691" s="217"/>
      <c r="Z691" s="217"/>
      <c r="AA691" s="217"/>
      <c r="AB691" s="218"/>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1314" t="s">
        <v>5694</v>
      </c>
    </row>
    <row r="692" spans="1:54" s="212" customFormat="1">
      <c r="A692" s="1315">
        <v>730</v>
      </c>
      <c r="B692" s="1518" t="s">
        <v>114</v>
      </c>
      <c r="C692" s="1553" t="s">
        <v>8346</v>
      </c>
      <c r="D692" s="1521" t="s">
        <v>8341</v>
      </c>
      <c r="E692" s="217"/>
      <c r="F692" s="217"/>
      <c r="G692" s="217"/>
      <c r="H692" s="217"/>
      <c r="I692" s="217"/>
      <c r="J692" s="217"/>
      <c r="K692" s="217"/>
      <c r="L692" s="217"/>
      <c r="M692" s="217"/>
      <c r="N692" s="217"/>
      <c r="O692" s="217"/>
      <c r="P692" s="217"/>
      <c r="Q692" s="217"/>
      <c r="R692" s="217"/>
      <c r="S692" s="217"/>
      <c r="T692" s="217"/>
      <c r="U692" s="217"/>
      <c r="V692" s="217"/>
      <c r="W692" s="217"/>
      <c r="X692" s="218"/>
      <c r="Y692" s="217"/>
      <c r="Z692" s="217"/>
      <c r="AA692" s="217"/>
      <c r="AB692" s="218"/>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1314" t="s">
        <v>5694</v>
      </c>
    </row>
    <row r="693" spans="1:54" s="212" customFormat="1">
      <c r="A693" s="1315">
        <v>731</v>
      </c>
      <c r="B693" s="1518" t="s">
        <v>114</v>
      </c>
      <c r="C693" s="1564" t="s">
        <v>8347</v>
      </c>
      <c r="D693" s="1521" t="s">
        <v>8341</v>
      </c>
      <c r="E693" s="217"/>
      <c r="F693" s="217"/>
      <c r="G693" s="217"/>
      <c r="H693" s="217"/>
      <c r="I693" s="217"/>
      <c r="J693" s="217"/>
      <c r="K693" s="217"/>
      <c r="L693" s="217"/>
      <c r="M693" s="217"/>
      <c r="N693" s="217"/>
      <c r="O693" s="217"/>
      <c r="P693" s="217"/>
      <c r="Q693" s="217"/>
      <c r="R693" s="217"/>
      <c r="S693" s="217"/>
      <c r="T693" s="217"/>
      <c r="U693" s="217"/>
      <c r="V693" s="217"/>
      <c r="W693" s="217"/>
      <c r="X693" s="218"/>
      <c r="Y693" s="217"/>
      <c r="Z693" s="217"/>
      <c r="AA693" s="217"/>
      <c r="AB693" s="218"/>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1314" t="s">
        <v>5694</v>
      </c>
    </row>
    <row r="694" spans="1:54" s="212" customFormat="1">
      <c r="A694" s="1315">
        <v>732</v>
      </c>
      <c r="B694" s="1518"/>
      <c r="C694" s="1238"/>
      <c r="D694" s="1521"/>
      <c r="E694" s="217"/>
      <c r="F694" s="217"/>
      <c r="G694" s="217"/>
      <c r="H694" s="217"/>
      <c r="I694" s="217"/>
      <c r="J694" s="217"/>
      <c r="K694" s="217"/>
      <c r="L694" s="217"/>
      <c r="M694" s="217"/>
      <c r="N694" s="217"/>
      <c r="O694" s="217"/>
      <c r="P694" s="217"/>
      <c r="Q694" s="217"/>
      <c r="R694" s="217"/>
      <c r="S694" s="217"/>
      <c r="T694" s="217"/>
      <c r="U694" s="217"/>
      <c r="V694" s="217"/>
      <c r="W694" s="217"/>
      <c r="X694" s="218"/>
      <c r="Y694" s="217"/>
      <c r="Z694" s="217"/>
      <c r="AA694" s="217"/>
      <c r="AB694" s="218"/>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1314" t="s">
        <v>5694</v>
      </c>
    </row>
    <row r="695" spans="1:54" s="212" customFormat="1">
      <c r="A695" s="1315">
        <v>733</v>
      </c>
      <c r="B695" s="1518"/>
      <c r="C695" s="1238"/>
      <c r="D695" s="1521"/>
      <c r="E695" s="217"/>
      <c r="F695" s="217"/>
      <c r="G695" s="217"/>
      <c r="H695" s="217"/>
      <c r="I695" s="217"/>
      <c r="J695" s="217"/>
      <c r="K695" s="217"/>
      <c r="L695" s="217"/>
      <c r="M695" s="217"/>
      <c r="N695" s="217"/>
      <c r="O695" s="217"/>
      <c r="P695" s="217"/>
      <c r="Q695" s="217"/>
      <c r="R695" s="217"/>
      <c r="S695" s="217"/>
      <c r="T695" s="217"/>
      <c r="U695" s="217"/>
      <c r="V695" s="217"/>
      <c r="W695" s="217"/>
      <c r="X695" s="218"/>
      <c r="Y695" s="217"/>
      <c r="Z695" s="217"/>
      <c r="AA695" s="217"/>
      <c r="AB695" s="218"/>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1314" t="s">
        <v>5694</v>
      </c>
    </row>
    <row r="696" spans="1:54" s="212" customFormat="1" ht="15.75">
      <c r="A696" s="1315">
        <v>734</v>
      </c>
      <c r="B696" s="1518"/>
      <c r="C696" s="1565" t="s">
        <v>8348</v>
      </c>
      <c r="D696" s="1521"/>
      <c r="E696" s="217"/>
      <c r="F696" s="217"/>
      <c r="G696" s="217"/>
      <c r="H696" s="217"/>
      <c r="I696" s="217"/>
      <c r="J696" s="217"/>
      <c r="K696" s="217"/>
      <c r="L696" s="217"/>
      <c r="M696" s="217"/>
      <c r="N696" s="217"/>
      <c r="O696" s="217"/>
      <c r="P696" s="217"/>
      <c r="Q696" s="217"/>
      <c r="R696" s="217"/>
      <c r="S696" s="217"/>
      <c r="T696" s="217"/>
      <c r="U696" s="217"/>
      <c r="V696" s="217"/>
      <c r="W696" s="217"/>
      <c r="X696" s="218"/>
      <c r="Y696" s="217"/>
      <c r="Z696" s="217"/>
      <c r="AA696" s="217"/>
      <c r="AB696" s="218"/>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1314" t="s">
        <v>5694</v>
      </c>
    </row>
    <row r="697" spans="1:54" s="212" customFormat="1">
      <c r="A697" s="1315">
        <v>735</v>
      </c>
      <c r="B697" s="1518" t="s">
        <v>114</v>
      </c>
      <c r="C697" s="1561" t="s">
        <v>8349</v>
      </c>
      <c r="D697" s="1521" t="s">
        <v>8350</v>
      </c>
      <c r="E697" s="217"/>
      <c r="F697" s="217"/>
      <c r="G697" s="217"/>
      <c r="H697" s="217"/>
      <c r="I697" s="217"/>
      <c r="J697" s="217"/>
      <c r="K697" s="217"/>
      <c r="L697" s="217"/>
      <c r="M697" s="217"/>
      <c r="N697" s="217"/>
      <c r="O697" s="217"/>
      <c r="P697" s="217"/>
      <c r="Q697" s="217"/>
      <c r="R697" s="217"/>
      <c r="S697" s="217"/>
      <c r="T697" s="217"/>
      <c r="U697" s="217"/>
      <c r="V697" s="217"/>
      <c r="W697" s="217"/>
      <c r="X697" s="218"/>
      <c r="Y697" s="217"/>
      <c r="Z697" s="217"/>
      <c r="AA697" s="217"/>
      <c r="AB697" s="218"/>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1314" t="s">
        <v>5694</v>
      </c>
    </row>
    <row r="698" spans="1:54" s="212" customFormat="1">
      <c r="A698" s="1315">
        <v>736</v>
      </c>
      <c r="B698" s="1518"/>
      <c r="C698" s="1566"/>
      <c r="D698" s="1521"/>
      <c r="E698" s="217"/>
      <c r="F698" s="217"/>
      <c r="G698" s="217"/>
      <c r="H698" s="217"/>
      <c r="I698" s="217"/>
      <c r="J698" s="217"/>
      <c r="K698" s="217"/>
      <c r="L698" s="217"/>
      <c r="M698" s="217"/>
      <c r="N698" s="217"/>
      <c r="O698" s="217"/>
      <c r="P698" s="217"/>
      <c r="Q698" s="217"/>
      <c r="R698" s="217"/>
      <c r="S698" s="217"/>
      <c r="T698" s="217"/>
      <c r="U698" s="217"/>
      <c r="V698" s="217"/>
      <c r="W698" s="217"/>
      <c r="X698" s="218"/>
      <c r="Y698" s="217"/>
      <c r="Z698" s="217"/>
      <c r="AA698" s="217"/>
      <c r="AB698" s="218"/>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1314" t="s">
        <v>5694</v>
      </c>
    </row>
    <row r="699" spans="1:54" s="212" customFormat="1">
      <c r="A699" s="1315">
        <v>737</v>
      </c>
      <c r="B699" s="1518" t="s">
        <v>114</v>
      </c>
      <c r="C699" s="1553" t="s">
        <v>8351</v>
      </c>
      <c r="D699" s="1521"/>
      <c r="E699" s="217"/>
      <c r="F699" s="217"/>
      <c r="G699" s="217"/>
      <c r="H699" s="217"/>
      <c r="I699" s="217"/>
      <c r="J699" s="217"/>
      <c r="K699" s="217"/>
      <c r="L699" s="217"/>
      <c r="M699" s="217"/>
      <c r="N699" s="217"/>
      <c r="O699" s="217"/>
      <c r="P699" s="217"/>
      <c r="Q699" s="217"/>
      <c r="R699" s="217"/>
      <c r="S699" s="217"/>
      <c r="T699" s="217"/>
      <c r="U699" s="217"/>
      <c r="V699" s="217"/>
      <c r="W699" s="217"/>
      <c r="X699" s="218"/>
      <c r="Y699" s="217"/>
      <c r="Z699" s="217"/>
      <c r="AA699" s="217"/>
      <c r="AB699" s="218"/>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1314" t="s">
        <v>5694</v>
      </c>
    </row>
    <row r="700" spans="1:54" s="212" customFormat="1">
      <c r="A700" s="1315">
        <v>738</v>
      </c>
      <c r="B700" s="1518" t="s">
        <v>114</v>
      </c>
      <c r="C700" s="1553" t="s">
        <v>8352</v>
      </c>
      <c r="D700" s="1521"/>
      <c r="E700" s="217"/>
      <c r="F700" s="217"/>
      <c r="G700" s="217"/>
      <c r="H700" s="217"/>
      <c r="I700" s="217"/>
      <c r="J700" s="217"/>
      <c r="K700" s="217"/>
      <c r="L700" s="217"/>
      <c r="M700" s="217"/>
      <c r="N700" s="217"/>
      <c r="O700" s="217"/>
      <c r="P700" s="217"/>
      <c r="Q700" s="217"/>
      <c r="R700" s="217"/>
      <c r="S700" s="217"/>
      <c r="T700" s="217"/>
      <c r="U700" s="217"/>
      <c r="V700" s="217"/>
      <c r="W700" s="217"/>
      <c r="X700" s="218"/>
      <c r="Y700" s="217"/>
      <c r="Z700" s="217"/>
      <c r="AA700" s="217"/>
      <c r="AB700" s="218"/>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1314" t="s">
        <v>5694</v>
      </c>
    </row>
    <row r="701" spans="1:54" s="212" customFormat="1">
      <c r="A701" s="1315">
        <v>739</v>
      </c>
      <c r="B701" s="1518" t="s">
        <v>114</v>
      </c>
      <c r="C701" s="1553" t="s">
        <v>8353</v>
      </c>
      <c r="D701" s="1521"/>
      <c r="E701" s="217"/>
      <c r="F701" s="217"/>
      <c r="G701" s="217"/>
      <c r="H701" s="217"/>
      <c r="I701" s="217"/>
      <c r="J701" s="217"/>
      <c r="K701" s="217"/>
      <c r="L701" s="217"/>
      <c r="M701" s="217"/>
      <c r="N701" s="217"/>
      <c r="O701" s="217"/>
      <c r="P701" s="217"/>
      <c r="Q701" s="217"/>
      <c r="R701" s="217"/>
      <c r="S701" s="217"/>
      <c r="T701" s="217"/>
      <c r="U701" s="217"/>
      <c r="V701" s="217"/>
      <c r="W701" s="217"/>
      <c r="X701" s="218"/>
      <c r="Y701" s="217"/>
      <c r="Z701" s="217"/>
      <c r="AA701" s="217"/>
      <c r="AB701" s="218"/>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1314" t="s">
        <v>5694</v>
      </c>
    </row>
    <row r="702" spans="1:54" s="212" customFormat="1">
      <c r="A702" s="1315">
        <v>740</v>
      </c>
      <c r="B702" s="216"/>
      <c r="C702" s="1562"/>
      <c r="D702" s="217"/>
      <c r="E702" s="217"/>
      <c r="F702" s="217"/>
      <c r="G702" s="217"/>
      <c r="H702" s="217"/>
      <c r="I702" s="217"/>
      <c r="J702" s="217"/>
      <c r="K702" s="217"/>
      <c r="L702" s="217"/>
      <c r="M702" s="217"/>
      <c r="N702" s="217"/>
      <c r="O702" s="217"/>
      <c r="P702" s="217"/>
      <c r="Q702" s="217"/>
      <c r="R702" s="217"/>
      <c r="S702" s="217"/>
      <c r="T702" s="217"/>
      <c r="U702" s="217"/>
      <c r="V702" s="217"/>
      <c r="W702" s="217"/>
      <c r="X702" s="218"/>
      <c r="Y702" s="217"/>
      <c r="Z702" s="217"/>
      <c r="AA702" s="217"/>
      <c r="AB702" s="218"/>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1314" t="s">
        <v>5694</v>
      </c>
    </row>
    <row r="703" spans="1:54" s="212" customFormat="1">
      <c r="A703" s="1315">
        <v>741</v>
      </c>
      <c r="B703" s="1518" t="s">
        <v>114</v>
      </c>
      <c r="C703" s="1553" t="s">
        <v>8354</v>
      </c>
      <c r="D703" s="1521"/>
      <c r="E703" s="217"/>
      <c r="F703" s="217"/>
      <c r="G703" s="217"/>
      <c r="H703" s="217"/>
      <c r="I703" s="217"/>
      <c r="J703" s="217"/>
      <c r="K703" s="217"/>
      <c r="L703" s="217"/>
      <c r="M703" s="217"/>
      <c r="N703" s="217"/>
      <c r="O703" s="217"/>
      <c r="P703" s="217"/>
      <c r="Q703" s="217"/>
      <c r="R703" s="217"/>
      <c r="S703" s="217"/>
      <c r="T703" s="217"/>
      <c r="U703" s="217"/>
      <c r="V703" s="217"/>
      <c r="W703" s="217"/>
      <c r="X703" s="218"/>
      <c r="Y703" s="217"/>
      <c r="Z703" s="217"/>
      <c r="AA703" s="217"/>
      <c r="AB703" s="218"/>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1314" t="s">
        <v>5694</v>
      </c>
    </row>
    <row r="704" spans="1:54" s="212" customFormat="1" ht="30">
      <c r="A704" s="1315">
        <v>742</v>
      </c>
      <c r="B704" s="1518" t="s">
        <v>114</v>
      </c>
      <c r="C704" s="1553" t="s">
        <v>8355</v>
      </c>
      <c r="D704" s="1521"/>
      <c r="E704" s="217"/>
      <c r="F704" s="217"/>
      <c r="G704" s="217"/>
      <c r="H704" s="217"/>
      <c r="I704" s="217"/>
      <c r="J704" s="217"/>
      <c r="K704" s="217"/>
      <c r="L704" s="217"/>
      <c r="M704" s="217"/>
      <c r="N704" s="217"/>
      <c r="O704" s="217"/>
      <c r="P704" s="217"/>
      <c r="Q704" s="217"/>
      <c r="R704" s="217"/>
      <c r="S704" s="217"/>
      <c r="T704" s="217"/>
      <c r="U704" s="217"/>
      <c r="V704" s="217"/>
      <c r="W704" s="217"/>
      <c r="X704" s="218"/>
      <c r="Y704" s="217"/>
      <c r="Z704" s="217"/>
      <c r="AA704" s="217"/>
      <c r="AB704" s="218"/>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1314" t="s">
        <v>5694</v>
      </c>
    </row>
    <row r="705" spans="1:54" s="212" customFormat="1">
      <c r="A705" s="1315">
        <v>743</v>
      </c>
      <c r="B705" s="1518" t="s">
        <v>114</v>
      </c>
      <c r="C705" s="1553" t="s">
        <v>4953</v>
      </c>
      <c r="D705" s="1521"/>
      <c r="E705" s="217"/>
      <c r="F705" s="217"/>
      <c r="G705" s="217"/>
      <c r="H705" s="217"/>
      <c r="I705" s="217"/>
      <c r="J705" s="217"/>
      <c r="K705" s="217"/>
      <c r="L705" s="217"/>
      <c r="M705" s="217"/>
      <c r="N705" s="217"/>
      <c r="O705" s="217"/>
      <c r="P705" s="217"/>
      <c r="Q705" s="217"/>
      <c r="R705" s="217"/>
      <c r="S705" s="217"/>
      <c r="T705" s="217"/>
      <c r="U705" s="217"/>
      <c r="V705" s="217"/>
      <c r="W705" s="217"/>
      <c r="X705" s="218"/>
      <c r="Y705" s="217"/>
      <c r="Z705" s="217"/>
      <c r="AA705" s="217"/>
      <c r="AB705" s="218"/>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1314" t="s">
        <v>5694</v>
      </c>
    </row>
    <row r="706" spans="1:54" s="212" customFormat="1" ht="30">
      <c r="A706" s="1315">
        <v>744</v>
      </c>
      <c r="B706" s="1518" t="s">
        <v>114</v>
      </c>
      <c r="C706" s="1553" t="s">
        <v>8356</v>
      </c>
      <c r="D706" s="1521"/>
      <c r="E706" s="217"/>
      <c r="F706" s="217"/>
      <c r="G706" s="217"/>
      <c r="H706" s="217"/>
      <c r="I706" s="217"/>
      <c r="J706" s="217"/>
      <c r="K706" s="217"/>
      <c r="L706" s="217"/>
      <c r="M706" s="217"/>
      <c r="N706" s="217"/>
      <c r="O706" s="217"/>
      <c r="P706" s="217"/>
      <c r="Q706" s="217"/>
      <c r="R706" s="217"/>
      <c r="S706" s="217"/>
      <c r="T706" s="217"/>
      <c r="U706" s="217"/>
      <c r="V706" s="217"/>
      <c r="W706" s="217"/>
      <c r="X706" s="218"/>
      <c r="Y706" s="217"/>
      <c r="Z706" s="217"/>
      <c r="AA706" s="217"/>
      <c r="AB706" s="218"/>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1314" t="s">
        <v>5694</v>
      </c>
    </row>
    <row r="707" spans="1:54" s="212" customFormat="1">
      <c r="A707" s="1315">
        <v>745</v>
      </c>
      <c r="B707" s="1518" t="s">
        <v>114</v>
      </c>
      <c r="C707" s="1553" t="s">
        <v>8357</v>
      </c>
      <c r="D707" s="1521"/>
      <c r="E707" s="217"/>
      <c r="F707" s="217"/>
      <c r="G707" s="217"/>
      <c r="H707" s="217"/>
      <c r="I707" s="217"/>
      <c r="J707" s="217"/>
      <c r="K707" s="217"/>
      <c r="L707" s="217"/>
      <c r="M707" s="217"/>
      <c r="N707" s="217"/>
      <c r="O707" s="217"/>
      <c r="P707" s="217"/>
      <c r="Q707" s="217"/>
      <c r="R707" s="217"/>
      <c r="S707" s="217"/>
      <c r="T707" s="217"/>
      <c r="U707" s="217"/>
      <c r="V707" s="217"/>
      <c r="W707" s="217"/>
      <c r="X707" s="218"/>
      <c r="Y707" s="217"/>
      <c r="Z707" s="217"/>
      <c r="AA707" s="217"/>
      <c r="AB707" s="218"/>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1314" t="s">
        <v>5694</v>
      </c>
    </row>
    <row r="708" spans="1:54" s="212" customFormat="1">
      <c r="A708" s="1315">
        <v>746</v>
      </c>
      <c r="B708" s="1518" t="s">
        <v>114</v>
      </c>
      <c r="C708" s="1553" t="s">
        <v>8358</v>
      </c>
      <c r="D708" s="1521"/>
      <c r="E708" s="217"/>
      <c r="F708" s="217"/>
      <c r="G708" s="217"/>
      <c r="H708" s="217"/>
      <c r="I708" s="217"/>
      <c r="J708" s="217"/>
      <c r="K708" s="217"/>
      <c r="L708" s="217"/>
      <c r="M708" s="217"/>
      <c r="N708" s="217"/>
      <c r="O708" s="217"/>
      <c r="P708" s="217"/>
      <c r="Q708" s="217"/>
      <c r="R708" s="217"/>
      <c r="S708" s="217"/>
      <c r="T708" s="217"/>
      <c r="U708" s="217"/>
      <c r="V708" s="217"/>
      <c r="W708" s="217"/>
      <c r="X708" s="218"/>
      <c r="Y708" s="217"/>
      <c r="Z708" s="217"/>
      <c r="AA708" s="217"/>
      <c r="AB708" s="218"/>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1314" t="s">
        <v>5694</v>
      </c>
    </row>
    <row r="709" spans="1:54" s="212" customFormat="1">
      <c r="A709" s="1315">
        <v>747</v>
      </c>
      <c r="B709" s="1518" t="s">
        <v>114</v>
      </c>
      <c r="C709" s="1553" t="s">
        <v>8359</v>
      </c>
      <c r="D709" s="1521"/>
      <c r="E709" s="217"/>
      <c r="F709" s="217"/>
      <c r="G709" s="217"/>
      <c r="H709" s="217"/>
      <c r="I709" s="217"/>
      <c r="J709" s="217"/>
      <c r="K709" s="217"/>
      <c r="L709" s="217"/>
      <c r="M709" s="217"/>
      <c r="N709" s="217"/>
      <c r="O709" s="217"/>
      <c r="P709" s="217"/>
      <c r="Q709" s="217"/>
      <c r="R709" s="217"/>
      <c r="S709" s="217"/>
      <c r="T709" s="217"/>
      <c r="U709" s="217"/>
      <c r="V709" s="217"/>
      <c r="W709" s="217"/>
      <c r="X709" s="218"/>
      <c r="Y709" s="217"/>
      <c r="Z709" s="217"/>
      <c r="AA709" s="217"/>
      <c r="AB709" s="218"/>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1314" t="s">
        <v>5694</v>
      </c>
    </row>
    <row r="710" spans="1:54" s="212" customFormat="1">
      <c r="A710" s="1315">
        <v>751</v>
      </c>
      <c r="B710" s="216" t="s">
        <v>114</v>
      </c>
      <c r="C710" s="1567" t="s">
        <v>8360</v>
      </c>
      <c r="D710" s="217" t="s">
        <v>8361</v>
      </c>
      <c r="E710" s="217"/>
      <c r="F710" s="217"/>
      <c r="G710" s="217"/>
      <c r="H710" s="217"/>
      <c r="I710" s="217"/>
      <c r="J710" s="217"/>
      <c r="K710" s="217"/>
      <c r="L710" s="217"/>
      <c r="M710" s="217"/>
      <c r="N710" s="217"/>
      <c r="O710" s="217"/>
      <c r="P710" s="217"/>
      <c r="Q710" s="217"/>
      <c r="R710" s="217"/>
      <c r="S710" s="217"/>
      <c r="T710" s="217"/>
      <c r="U710" s="217"/>
      <c r="V710" s="217"/>
      <c r="W710" s="217"/>
      <c r="X710" s="218"/>
      <c r="Y710" s="217"/>
      <c r="Z710" s="217"/>
      <c r="AA710" s="217"/>
      <c r="AB710" s="218"/>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1314" t="s">
        <v>5694</v>
      </c>
    </row>
    <row r="711" spans="1:54" s="212" customFormat="1">
      <c r="A711" s="1315">
        <v>752</v>
      </c>
      <c r="B711" s="1518" t="s">
        <v>114</v>
      </c>
      <c r="C711" s="1553" t="s">
        <v>8362</v>
      </c>
      <c r="D711" s="1521" t="s">
        <v>8361</v>
      </c>
      <c r="E711" s="217"/>
      <c r="F711" s="217"/>
      <c r="G711" s="217"/>
      <c r="H711" s="217"/>
      <c r="I711" s="217"/>
      <c r="J711" s="217"/>
      <c r="K711" s="217"/>
      <c r="L711" s="217"/>
      <c r="M711" s="217"/>
      <c r="N711" s="217"/>
      <c r="O711" s="217"/>
      <c r="P711" s="217"/>
      <c r="Q711" s="217"/>
      <c r="R711" s="217"/>
      <c r="S711" s="217"/>
      <c r="T711" s="217"/>
      <c r="U711" s="217"/>
      <c r="V711" s="217"/>
      <c r="W711" s="217"/>
      <c r="X711" s="218"/>
      <c r="Y711" s="217"/>
      <c r="Z711" s="217"/>
      <c r="AA711" s="217"/>
      <c r="AB711" s="218"/>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1314" t="s">
        <v>5694</v>
      </c>
    </row>
    <row r="712" spans="1:54" s="212" customFormat="1" ht="30">
      <c r="A712" s="1315">
        <v>753</v>
      </c>
      <c r="B712" s="1518" t="s">
        <v>114</v>
      </c>
      <c r="C712" s="1561" t="s">
        <v>8363</v>
      </c>
      <c r="D712" s="1521"/>
      <c r="E712" s="217"/>
      <c r="F712" s="217"/>
      <c r="G712" s="217"/>
      <c r="H712" s="217"/>
      <c r="I712" s="217"/>
      <c r="J712" s="217"/>
      <c r="K712" s="217"/>
      <c r="L712" s="217"/>
      <c r="M712" s="217"/>
      <c r="N712" s="217"/>
      <c r="O712" s="217"/>
      <c r="P712" s="217"/>
      <c r="Q712" s="217"/>
      <c r="R712" s="217"/>
      <c r="S712" s="217"/>
      <c r="T712" s="217"/>
      <c r="U712" s="217"/>
      <c r="V712" s="217"/>
      <c r="W712" s="217"/>
      <c r="X712" s="218"/>
      <c r="Y712" s="217"/>
      <c r="Z712" s="217"/>
      <c r="AA712" s="217"/>
      <c r="AB712" s="218"/>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1314" t="s">
        <v>5694</v>
      </c>
    </row>
    <row r="713" spans="1:54" s="212" customFormat="1" ht="30">
      <c r="A713" s="1315">
        <v>756</v>
      </c>
      <c r="B713" s="1518" t="s">
        <v>114</v>
      </c>
      <c r="C713" s="1553" t="s">
        <v>8364</v>
      </c>
      <c r="D713" s="1521" t="s">
        <v>8361</v>
      </c>
      <c r="E713" s="217"/>
      <c r="F713" s="217"/>
      <c r="G713" s="217"/>
      <c r="H713" s="217"/>
      <c r="I713" s="217"/>
      <c r="J713" s="217"/>
      <c r="K713" s="217"/>
      <c r="L713" s="217"/>
      <c r="M713" s="217"/>
      <c r="N713" s="217"/>
      <c r="O713" s="217"/>
      <c r="P713" s="217"/>
      <c r="Q713" s="217"/>
      <c r="R713" s="217"/>
      <c r="S713" s="217"/>
      <c r="T713" s="217"/>
      <c r="U713" s="217"/>
      <c r="V713" s="217"/>
      <c r="W713" s="217"/>
      <c r="X713" s="218"/>
      <c r="Y713" s="217"/>
      <c r="Z713" s="217"/>
      <c r="AA713" s="217"/>
      <c r="AB713" s="218"/>
      <c r="AC713" s="217"/>
      <c r="AD713" s="217"/>
      <c r="AE713" s="217"/>
      <c r="AF713" s="217"/>
      <c r="AG713" s="217"/>
      <c r="AH713" s="217"/>
      <c r="AI713" s="217"/>
      <c r="AJ713" s="217"/>
      <c r="AK713" s="217"/>
      <c r="AL713" s="217"/>
      <c r="AM713" s="217"/>
      <c r="AN713" s="217"/>
      <c r="AO713" s="217"/>
      <c r="AP713" s="217"/>
      <c r="AQ713" s="217"/>
      <c r="AR713" s="217"/>
      <c r="AS713" s="217"/>
      <c r="AT713" s="217"/>
      <c r="AU713" s="217"/>
      <c r="AV713" s="217"/>
      <c r="AW713" s="217"/>
      <c r="AX713" s="217"/>
      <c r="AY713" s="217"/>
      <c r="AZ713" s="217"/>
      <c r="BA713" s="217"/>
      <c r="BB713" s="1314" t="s">
        <v>5694</v>
      </c>
    </row>
    <row r="714" spans="1:54" s="212" customFormat="1">
      <c r="A714" s="1315">
        <v>757</v>
      </c>
      <c r="B714" s="1518" t="s">
        <v>114</v>
      </c>
      <c r="C714" s="1553" t="s">
        <v>8365</v>
      </c>
      <c r="D714" s="1521" t="s">
        <v>8361</v>
      </c>
      <c r="E714" s="217"/>
      <c r="F714" s="217"/>
      <c r="G714" s="217"/>
      <c r="H714" s="217"/>
      <c r="I714" s="217"/>
      <c r="J714" s="217"/>
      <c r="K714" s="217"/>
      <c r="L714" s="217"/>
      <c r="M714" s="217"/>
      <c r="N714" s="217"/>
      <c r="O714" s="217"/>
      <c r="P714" s="217"/>
      <c r="Q714" s="217"/>
      <c r="R714" s="217"/>
      <c r="S714" s="217"/>
      <c r="T714" s="217"/>
      <c r="U714" s="217"/>
      <c r="V714" s="217"/>
      <c r="W714" s="217"/>
      <c r="X714" s="218"/>
      <c r="Y714" s="217"/>
      <c r="Z714" s="217"/>
      <c r="AA714" s="217"/>
      <c r="AB714" s="218"/>
      <c r="AC714" s="217"/>
      <c r="AD714" s="217"/>
      <c r="AE714" s="217"/>
      <c r="AF714" s="217"/>
      <c r="AG714" s="217"/>
      <c r="AH714" s="217"/>
      <c r="AI714" s="217"/>
      <c r="AJ714" s="217"/>
      <c r="AK714" s="217"/>
      <c r="AL714" s="217"/>
      <c r="AM714" s="217"/>
      <c r="AN714" s="217"/>
      <c r="AO714" s="217"/>
      <c r="AP714" s="217"/>
      <c r="AQ714" s="217"/>
      <c r="AR714" s="217"/>
      <c r="AS714" s="217"/>
      <c r="AT714" s="217"/>
      <c r="AU714" s="217"/>
      <c r="AV714" s="217"/>
      <c r="AW714" s="217"/>
      <c r="AX714" s="217"/>
      <c r="AY714" s="217"/>
      <c r="AZ714" s="217"/>
      <c r="BA714" s="217"/>
      <c r="BB714" s="1314" t="s">
        <v>5694</v>
      </c>
    </row>
    <row r="715" spans="1:54" s="212" customFormat="1">
      <c r="A715" s="1315">
        <v>758</v>
      </c>
      <c r="B715" s="1518" t="s">
        <v>114</v>
      </c>
      <c r="C715" s="1553" t="s">
        <v>8366</v>
      </c>
      <c r="D715" s="1521" t="s">
        <v>8361</v>
      </c>
      <c r="E715" s="217"/>
      <c r="F715" s="217"/>
      <c r="G715" s="217"/>
      <c r="H715" s="217"/>
      <c r="I715" s="217"/>
      <c r="J715" s="217"/>
      <c r="K715" s="217"/>
      <c r="L715" s="217"/>
      <c r="M715" s="217"/>
      <c r="N715" s="217"/>
      <c r="O715" s="217"/>
      <c r="P715" s="217"/>
      <c r="Q715" s="217"/>
      <c r="R715" s="217"/>
      <c r="S715" s="217"/>
      <c r="T715" s="217"/>
      <c r="U715" s="217"/>
      <c r="V715" s="217"/>
      <c r="W715" s="217"/>
      <c r="X715" s="218"/>
      <c r="Y715" s="217"/>
      <c r="Z715" s="217"/>
      <c r="AA715" s="217"/>
      <c r="AB715" s="218"/>
      <c r="AC715" s="217"/>
      <c r="AD715" s="217"/>
      <c r="AE715" s="217"/>
      <c r="AF715" s="217"/>
      <c r="AG715" s="217"/>
      <c r="AH715" s="217"/>
      <c r="AI715" s="217"/>
      <c r="AJ715" s="217"/>
      <c r="AK715" s="217"/>
      <c r="AL715" s="217"/>
      <c r="AM715" s="217"/>
      <c r="AN715" s="217"/>
      <c r="AO715" s="217"/>
      <c r="AP715" s="217"/>
      <c r="AQ715" s="217"/>
      <c r="AR715" s="217"/>
      <c r="AS715" s="217"/>
      <c r="AT715" s="217"/>
      <c r="AU715" s="217"/>
      <c r="AV715" s="217"/>
      <c r="AW715" s="217"/>
      <c r="AX715" s="217"/>
      <c r="AY715" s="217"/>
      <c r="AZ715" s="217"/>
      <c r="BA715" s="217"/>
      <c r="BB715" s="1314" t="s">
        <v>5694</v>
      </c>
    </row>
    <row r="716" spans="1:54" s="212" customFormat="1" ht="30">
      <c r="A716" s="1315">
        <v>759</v>
      </c>
      <c r="B716" s="1518" t="s">
        <v>114</v>
      </c>
      <c r="C716" s="1553" t="s">
        <v>8367</v>
      </c>
      <c r="D716" s="1521" t="s">
        <v>8361</v>
      </c>
      <c r="E716" s="217"/>
      <c r="F716" s="217"/>
      <c r="G716" s="217"/>
      <c r="H716" s="217"/>
      <c r="I716" s="217"/>
      <c r="J716" s="217"/>
      <c r="K716" s="217"/>
      <c r="L716" s="217"/>
      <c r="M716" s="217"/>
      <c r="N716" s="217"/>
      <c r="O716" s="217"/>
      <c r="P716" s="217"/>
      <c r="Q716" s="217"/>
      <c r="R716" s="217"/>
      <c r="S716" s="217"/>
      <c r="T716" s="217"/>
      <c r="U716" s="217"/>
      <c r="V716" s="217"/>
      <c r="W716" s="217"/>
      <c r="X716" s="218"/>
      <c r="Y716" s="217"/>
      <c r="Z716" s="217"/>
      <c r="AA716" s="217"/>
      <c r="AB716" s="218"/>
      <c r="AC716" s="217"/>
      <c r="AD716" s="217"/>
      <c r="AE716" s="217"/>
      <c r="AF716" s="217"/>
      <c r="AG716" s="217"/>
      <c r="AH716" s="217"/>
      <c r="AI716" s="217"/>
      <c r="AJ716" s="217"/>
      <c r="AK716" s="217"/>
      <c r="AL716" s="217"/>
      <c r="AM716" s="217"/>
      <c r="AN716" s="217"/>
      <c r="AO716" s="217"/>
      <c r="AP716" s="217"/>
      <c r="AQ716" s="217"/>
      <c r="AR716" s="217"/>
      <c r="AS716" s="217"/>
      <c r="AT716" s="217"/>
      <c r="AU716" s="217"/>
      <c r="AV716" s="217"/>
      <c r="AW716" s="217"/>
      <c r="AX716" s="217"/>
      <c r="AY716" s="217"/>
      <c r="AZ716" s="217"/>
      <c r="BA716" s="217"/>
      <c r="BB716" s="1314" t="s">
        <v>5694</v>
      </c>
    </row>
    <row r="717" spans="1:54" s="212" customFormat="1" ht="30">
      <c r="A717" s="1315">
        <v>760</v>
      </c>
      <c r="B717" s="1518" t="s">
        <v>114</v>
      </c>
      <c r="C717" s="1553" t="s">
        <v>8367</v>
      </c>
      <c r="D717" s="1521" t="s">
        <v>8361</v>
      </c>
      <c r="E717" s="217"/>
      <c r="F717" s="217"/>
      <c r="G717" s="217"/>
      <c r="H717" s="217"/>
      <c r="I717" s="217"/>
      <c r="J717" s="217"/>
      <c r="K717" s="217"/>
      <c r="L717" s="217"/>
      <c r="M717" s="217"/>
      <c r="N717" s="217"/>
      <c r="O717" s="217"/>
      <c r="P717" s="217"/>
      <c r="Q717" s="217"/>
      <c r="R717" s="217"/>
      <c r="S717" s="217"/>
      <c r="T717" s="217"/>
      <c r="U717" s="217"/>
      <c r="V717" s="217"/>
      <c r="W717" s="217"/>
      <c r="X717" s="218"/>
      <c r="Y717" s="217"/>
      <c r="Z717" s="217"/>
      <c r="AA717" s="217"/>
      <c r="AB717" s="218"/>
      <c r="AC717" s="217"/>
      <c r="AD717" s="217"/>
      <c r="AE717" s="217"/>
      <c r="AF717" s="217"/>
      <c r="AG717" s="217"/>
      <c r="AH717" s="217"/>
      <c r="AI717" s="217"/>
      <c r="AJ717" s="217"/>
      <c r="AK717" s="217"/>
      <c r="AL717" s="217"/>
      <c r="AM717" s="217"/>
      <c r="AN717" s="217"/>
      <c r="AO717" s="217"/>
      <c r="AP717" s="217"/>
      <c r="AQ717" s="217"/>
      <c r="AR717" s="217"/>
      <c r="AS717" s="217"/>
      <c r="AT717" s="217"/>
      <c r="AU717" s="217"/>
      <c r="AV717" s="217"/>
      <c r="AW717" s="217"/>
      <c r="AX717" s="217"/>
      <c r="AY717" s="217"/>
      <c r="AZ717" s="217"/>
      <c r="BA717" s="217"/>
      <c r="BB717" s="1314" t="s">
        <v>5694</v>
      </c>
    </row>
    <row r="718" spans="1:54" s="212" customFormat="1">
      <c r="A718" s="1315">
        <v>762</v>
      </c>
      <c r="B718" s="216" t="s">
        <v>114</v>
      </c>
      <c r="C718" s="1567" t="s">
        <v>8362</v>
      </c>
      <c r="D718" s="217" t="s">
        <v>8361</v>
      </c>
      <c r="E718" s="217"/>
      <c r="F718" s="217"/>
      <c r="G718" s="217"/>
      <c r="H718" s="217"/>
      <c r="I718" s="217"/>
      <c r="J718" s="217"/>
      <c r="K718" s="217"/>
      <c r="L718" s="217"/>
      <c r="M718" s="217"/>
      <c r="N718" s="217"/>
      <c r="O718" s="217"/>
      <c r="P718" s="217"/>
      <c r="Q718" s="217"/>
      <c r="R718" s="217"/>
      <c r="S718" s="217"/>
      <c r="T718" s="217"/>
      <c r="U718" s="217"/>
      <c r="V718" s="217"/>
      <c r="W718" s="217"/>
      <c r="X718" s="218"/>
      <c r="Y718" s="217"/>
      <c r="Z718" s="217"/>
      <c r="AA718" s="217"/>
      <c r="AB718" s="218"/>
      <c r="AC718" s="217"/>
      <c r="AD718" s="217"/>
      <c r="AE718" s="217"/>
      <c r="AF718" s="217"/>
      <c r="AG718" s="217"/>
      <c r="AH718" s="217"/>
      <c r="AI718" s="217"/>
      <c r="AJ718" s="217"/>
      <c r="AK718" s="217"/>
      <c r="AL718" s="217"/>
      <c r="AM718" s="217"/>
      <c r="AN718" s="217"/>
      <c r="AO718" s="217"/>
      <c r="AP718" s="217"/>
      <c r="AQ718" s="217"/>
      <c r="AR718" s="217"/>
      <c r="AS718" s="217"/>
      <c r="AT718" s="217"/>
      <c r="AU718" s="217"/>
      <c r="AV718" s="217"/>
      <c r="AW718" s="217"/>
      <c r="AX718" s="217"/>
      <c r="AY718" s="217"/>
      <c r="AZ718" s="217"/>
      <c r="BA718" s="217"/>
      <c r="BB718" s="1314" t="s">
        <v>5694</v>
      </c>
    </row>
    <row r="719" spans="1:54" s="1560" customFormat="1" ht="60">
      <c r="A719" s="1418">
        <v>763</v>
      </c>
      <c r="B719" s="1417" t="s">
        <v>114</v>
      </c>
      <c r="C719" s="1568" t="s">
        <v>8368</v>
      </c>
      <c r="D719" s="1557" t="s">
        <v>8369</v>
      </c>
      <c r="E719" s="1557"/>
      <c r="F719" s="1557" t="s">
        <v>147</v>
      </c>
      <c r="G719" s="1557" t="s">
        <v>148</v>
      </c>
      <c r="H719" s="1557" t="s">
        <v>714</v>
      </c>
      <c r="I719" s="1557"/>
      <c r="J719" s="1557"/>
      <c r="K719" s="1557"/>
      <c r="L719" s="1557"/>
      <c r="M719" s="1557" t="s">
        <v>8370</v>
      </c>
      <c r="N719" s="1557" t="s">
        <v>168</v>
      </c>
      <c r="O719" s="1557" t="s">
        <v>120</v>
      </c>
      <c r="P719" s="1557" t="s">
        <v>171</v>
      </c>
      <c r="Q719" s="1557"/>
      <c r="R719" s="1557"/>
      <c r="S719" s="1557"/>
      <c r="T719" s="1557"/>
      <c r="U719" s="1557"/>
      <c r="V719" s="1557" t="s">
        <v>8371</v>
      </c>
      <c r="W719" s="1557" t="s">
        <v>5892</v>
      </c>
      <c r="X719" s="1559" t="s">
        <v>5893</v>
      </c>
      <c r="Y719" s="1569" t="s">
        <v>6623</v>
      </c>
      <c r="Z719" s="1570" t="s">
        <v>8372</v>
      </c>
      <c r="AA719" s="1571"/>
      <c r="AB719" s="1559"/>
      <c r="AC719" s="1557"/>
      <c r="AD719" s="1557"/>
      <c r="AE719" s="1557"/>
      <c r="AF719" s="1557"/>
      <c r="AG719" s="1557"/>
      <c r="AH719" s="1557"/>
      <c r="AI719" s="1557"/>
      <c r="AJ719" s="1557"/>
      <c r="AK719" s="1557"/>
      <c r="AL719" s="1557"/>
      <c r="AM719" s="1557"/>
      <c r="AN719" s="1557"/>
      <c r="AO719" s="1557"/>
      <c r="AP719" s="1557"/>
      <c r="AQ719" s="1557"/>
      <c r="AR719" s="1557"/>
      <c r="AS719" s="1557"/>
      <c r="AT719" s="1557"/>
      <c r="AU719" s="1557"/>
      <c r="AV719" s="1557"/>
      <c r="AW719" s="1557"/>
      <c r="AX719" s="1557"/>
      <c r="AY719" s="1557"/>
      <c r="AZ719" s="1557"/>
      <c r="BA719" s="1557"/>
      <c r="BB719" s="1557" t="s">
        <v>5694</v>
      </c>
    </row>
    <row r="720" spans="1:54" s="1560" customFormat="1" ht="30">
      <c r="A720" s="1418">
        <v>764</v>
      </c>
      <c r="B720" s="1417" t="s">
        <v>114</v>
      </c>
      <c r="C720" s="1568" t="s">
        <v>8373</v>
      </c>
      <c r="D720" s="1557" t="s">
        <v>8374</v>
      </c>
      <c r="E720" s="1557"/>
      <c r="F720" s="1557" t="s">
        <v>204</v>
      </c>
      <c r="G720" s="1557" t="s">
        <v>297</v>
      </c>
      <c r="H720" s="1557" t="s">
        <v>205</v>
      </c>
      <c r="I720" s="1557"/>
      <c r="J720" s="1557"/>
      <c r="K720" s="1557"/>
      <c r="L720" s="1557"/>
      <c r="M720" s="1557" t="s">
        <v>6209</v>
      </c>
      <c r="N720" s="1557" t="s">
        <v>120</v>
      </c>
      <c r="O720" s="1557" t="s">
        <v>120</v>
      </c>
      <c r="P720" s="1557" t="s">
        <v>170</v>
      </c>
      <c r="Q720" s="1557"/>
      <c r="R720" s="1557"/>
      <c r="S720" s="1557"/>
      <c r="T720" s="1557"/>
      <c r="U720" s="1557"/>
      <c r="V720" s="1572" t="s">
        <v>8375</v>
      </c>
      <c r="W720" s="1557" t="s">
        <v>8376</v>
      </c>
      <c r="X720" s="1559" t="s">
        <v>8377</v>
      </c>
      <c r="Y720" s="1557" t="s">
        <v>8378</v>
      </c>
      <c r="Z720" s="1573" t="s">
        <v>8379</v>
      </c>
      <c r="AA720" s="1557"/>
      <c r="AB720" s="1559"/>
      <c r="AC720" s="1557"/>
      <c r="AD720" s="1557"/>
      <c r="AE720" s="1557"/>
      <c r="AF720" s="1557"/>
      <c r="AG720" s="1557"/>
      <c r="AH720" s="1557"/>
      <c r="AI720" s="1557"/>
      <c r="AJ720" s="1557"/>
      <c r="AK720" s="1557"/>
      <c r="AL720" s="1557"/>
      <c r="AM720" s="1557"/>
      <c r="AN720" s="1557"/>
      <c r="AO720" s="1557"/>
      <c r="AP720" s="1557"/>
      <c r="AQ720" s="1557"/>
      <c r="AR720" s="1557"/>
      <c r="AS720" s="1557"/>
      <c r="AT720" s="1557"/>
      <c r="AU720" s="1557"/>
      <c r="AV720" s="1557"/>
      <c r="AW720" s="1557"/>
      <c r="AX720" s="1557"/>
      <c r="AY720" s="1557"/>
      <c r="AZ720" s="1557"/>
      <c r="BA720" s="1557"/>
      <c r="BB720" s="1557" t="s">
        <v>5694</v>
      </c>
    </row>
    <row r="721" spans="1:54" s="1427" customFormat="1" ht="30">
      <c r="A721" s="1418">
        <v>765</v>
      </c>
      <c r="B721" s="1417" t="s">
        <v>114</v>
      </c>
      <c r="C721" s="1574" t="s">
        <v>6161</v>
      </c>
      <c r="D721" s="1417" t="s">
        <v>8380</v>
      </c>
      <c r="E721" s="1417" t="s">
        <v>8381</v>
      </c>
      <c r="F721" s="1417" t="s">
        <v>147</v>
      </c>
      <c r="G721" s="1417"/>
      <c r="H721" s="1417"/>
      <c r="I721" s="1417"/>
      <c r="J721" s="1417"/>
      <c r="K721" s="1417"/>
      <c r="L721" s="1417"/>
      <c r="M721" s="1417"/>
      <c r="N721" s="1417"/>
      <c r="O721" s="1417"/>
      <c r="P721" s="1417"/>
      <c r="Q721" s="1417"/>
      <c r="R721" s="1417"/>
      <c r="S721" s="1417"/>
      <c r="T721" s="1417"/>
      <c r="U721" s="1417"/>
      <c r="V721" s="1575"/>
      <c r="W721" s="1417"/>
      <c r="X721" s="1426"/>
      <c r="Y721" s="1417"/>
      <c r="Z721" s="1417"/>
      <c r="AA721" s="1417"/>
      <c r="AB721" s="1426"/>
      <c r="AC721" s="1417"/>
      <c r="AD721" s="1417"/>
      <c r="AE721" s="1417"/>
      <c r="AF721" s="1417"/>
      <c r="AG721" s="1417"/>
      <c r="AH721" s="1417"/>
      <c r="AI721" s="1417"/>
      <c r="AJ721" s="1417"/>
      <c r="AK721" s="1417"/>
      <c r="AL721" s="1417"/>
      <c r="AM721" s="1417"/>
      <c r="AN721" s="1417"/>
      <c r="AO721" s="1417"/>
      <c r="AP721" s="1417"/>
      <c r="AQ721" s="1417"/>
      <c r="AR721" s="1417"/>
      <c r="AS721" s="1417"/>
      <c r="AT721" s="1417"/>
      <c r="AU721" s="1417"/>
      <c r="AV721" s="1417"/>
      <c r="AW721" s="1417"/>
      <c r="AX721" s="1417"/>
      <c r="AY721" s="1417"/>
      <c r="AZ721" s="1417"/>
      <c r="BA721" s="1417"/>
      <c r="BB721" s="1417" t="s">
        <v>5694</v>
      </c>
    </row>
    <row r="722" spans="1:54" s="1534" customFormat="1" ht="15.75">
      <c r="A722" s="1315">
        <v>766</v>
      </c>
      <c r="B722" s="1314" t="s">
        <v>114</v>
      </c>
      <c r="C722" s="1576" t="s">
        <v>8382</v>
      </c>
      <c r="D722" s="1531" t="s">
        <v>8380</v>
      </c>
      <c r="E722" s="1531" t="s">
        <v>8383</v>
      </c>
      <c r="F722" s="1531" t="s">
        <v>147</v>
      </c>
      <c r="G722" s="1531"/>
      <c r="H722" s="1531"/>
      <c r="I722" s="1531"/>
      <c r="J722" s="1531"/>
      <c r="K722" s="1531"/>
      <c r="L722" s="1531"/>
      <c r="M722" s="1531" t="s">
        <v>5758</v>
      </c>
      <c r="N722" s="1531" t="s">
        <v>120</v>
      </c>
      <c r="O722" s="1531" t="s">
        <v>120</v>
      </c>
      <c r="P722" s="1531" t="s">
        <v>169</v>
      </c>
      <c r="Q722" s="1531" t="s">
        <v>285</v>
      </c>
      <c r="R722" s="1531" t="s">
        <v>285</v>
      </c>
      <c r="S722" s="1531" t="s">
        <v>121</v>
      </c>
      <c r="T722" s="1531"/>
      <c r="U722" s="1531"/>
      <c r="V722" s="1577" t="s">
        <v>8384</v>
      </c>
      <c r="W722" s="1531" t="s">
        <v>6830</v>
      </c>
      <c r="X722" s="1578" t="s">
        <v>6176</v>
      </c>
      <c r="Y722" s="1531" t="s">
        <v>8385</v>
      </c>
      <c r="Z722" s="1579" t="s">
        <v>8386</v>
      </c>
      <c r="AA722" s="1531"/>
      <c r="AB722" s="1533"/>
      <c r="AC722" s="1531"/>
      <c r="AD722" s="1531"/>
      <c r="AE722" s="1531"/>
      <c r="AF722" s="1531"/>
      <c r="AG722" s="1531"/>
      <c r="AH722" s="1531"/>
      <c r="AI722" s="1531"/>
      <c r="AJ722" s="1531"/>
      <c r="AK722" s="1531"/>
      <c r="AL722" s="1531"/>
      <c r="AM722" s="1531"/>
      <c r="AN722" s="1531"/>
      <c r="AO722" s="1531"/>
      <c r="AP722" s="1531"/>
      <c r="AQ722" s="1531"/>
      <c r="AR722" s="1531"/>
      <c r="AS722" s="1531"/>
      <c r="AT722" s="1531"/>
      <c r="AU722" s="1531"/>
      <c r="AV722" s="1531"/>
      <c r="AW722" s="1531"/>
      <c r="AX722" s="1531"/>
      <c r="AY722" s="1531"/>
      <c r="AZ722" s="1531"/>
      <c r="BA722" s="1531"/>
      <c r="BB722" s="1531" t="s">
        <v>5694</v>
      </c>
    </row>
    <row r="723" spans="1:54" s="1317" customFormat="1">
      <c r="A723" s="1315">
        <v>767</v>
      </c>
      <c r="B723" s="1314" t="s">
        <v>114</v>
      </c>
      <c r="C723" s="1580" t="s">
        <v>8387</v>
      </c>
      <c r="D723" s="1314" t="s">
        <v>8388</v>
      </c>
      <c r="E723" s="1314" t="s">
        <v>8389</v>
      </c>
      <c r="F723" s="1314" t="s">
        <v>147</v>
      </c>
      <c r="G723" s="1314"/>
      <c r="H723" s="1314"/>
      <c r="I723" s="1314"/>
      <c r="J723" s="1314"/>
      <c r="K723" s="1314"/>
      <c r="L723" s="1314"/>
      <c r="M723" s="1417" t="s">
        <v>5758</v>
      </c>
      <c r="N723" s="1314" t="s">
        <v>120</v>
      </c>
      <c r="O723" s="1314" t="s">
        <v>120</v>
      </c>
      <c r="P723" s="1314" t="s">
        <v>169</v>
      </c>
      <c r="Q723" s="1314" t="s">
        <v>285</v>
      </c>
      <c r="R723" s="1314" t="s">
        <v>218</v>
      </c>
      <c r="S723" s="1314" t="s">
        <v>121</v>
      </c>
      <c r="T723" s="1314" t="s">
        <v>122</v>
      </c>
      <c r="U723" s="1314"/>
      <c r="V723" s="1581" t="s">
        <v>8390</v>
      </c>
      <c r="W723" s="1314" t="s">
        <v>8391</v>
      </c>
      <c r="X723" s="1582" t="s">
        <v>8392</v>
      </c>
      <c r="Y723" s="1583" t="s">
        <v>8393</v>
      </c>
      <c r="Z723" s="1571" t="s">
        <v>8394</v>
      </c>
      <c r="AA723" s="1314"/>
      <c r="AB723" s="1316"/>
      <c r="AC723" s="1314"/>
      <c r="AD723" s="1314"/>
      <c r="AE723" s="1314"/>
      <c r="AF723" s="1314"/>
      <c r="AG723" s="1314"/>
      <c r="AH723" s="1314"/>
      <c r="AI723" s="1314"/>
      <c r="AJ723" s="1314"/>
      <c r="AK723" s="1314"/>
      <c r="AL723" s="1314"/>
      <c r="AM723" s="1314"/>
      <c r="AN723" s="1314"/>
      <c r="AO723" s="1314"/>
      <c r="AP723" s="1314"/>
      <c r="AQ723" s="1314"/>
      <c r="AR723" s="1314"/>
      <c r="AS723" s="1314"/>
      <c r="AT723" s="1314"/>
      <c r="AU723" s="1314"/>
      <c r="AV723" s="1314"/>
      <c r="AW723" s="1314"/>
      <c r="AX723" s="1314"/>
      <c r="AY723" s="1314"/>
      <c r="AZ723" s="1314"/>
      <c r="BA723" s="1314"/>
      <c r="BB723" s="1314" t="s">
        <v>5694</v>
      </c>
    </row>
    <row r="724" spans="1:54" s="1560" customFormat="1" ht="30">
      <c r="A724" s="1418">
        <v>768</v>
      </c>
      <c r="B724" s="1417" t="s">
        <v>114</v>
      </c>
      <c r="C724" s="1584" t="s">
        <v>6165</v>
      </c>
      <c r="D724" s="1557" t="s">
        <v>8380</v>
      </c>
      <c r="E724" s="1557" t="s">
        <v>8389</v>
      </c>
      <c r="F724" s="1557" t="s">
        <v>147</v>
      </c>
      <c r="G724" s="1557"/>
      <c r="H724" s="1557"/>
      <c r="I724" s="1557"/>
      <c r="J724" s="1557"/>
      <c r="K724" s="1557"/>
      <c r="L724" s="1557"/>
      <c r="M724" s="1557" t="s">
        <v>5758</v>
      </c>
      <c r="N724" s="1557" t="s">
        <v>120</v>
      </c>
      <c r="O724" s="1557" t="s">
        <v>120</v>
      </c>
      <c r="P724" s="1557" t="s">
        <v>169</v>
      </c>
      <c r="Q724" s="1557" t="s">
        <v>285</v>
      </c>
      <c r="R724" s="1557" t="s">
        <v>218</v>
      </c>
      <c r="S724" s="1557" t="s">
        <v>121</v>
      </c>
      <c r="T724" s="1557" t="s">
        <v>122</v>
      </c>
      <c r="U724" s="1557"/>
      <c r="V724" s="1557" t="s">
        <v>8395</v>
      </c>
      <c r="W724" s="1557" t="s">
        <v>8396</v>
      </c>
      <c r="X724" s="1559" t="s">
        <v>6168</v>
      </c>
      <c r="Y724" s="1573" t="s">
        <v>8397</v>
      </c>
      <c r="Z724" s="1557"/>
      <c r="AA724" s="1557"/>
      <c r="AB724" s="1559"/>
      <c r="AC724" s="1557"/>
      <c r="AD724" s="1557"/>
      <c r="AE724" s="1557"/>
      <c r="AF724" s="1557"/>
      <c r="AG724" s="1557"/>
      <c r="AH724" s="1557"/>
      <c r="AI724" s="1557"/>
      <c r="AJ724" s="1557"/>
      <c r="AK724" s="1557"/>
      <c r="AL724" s="1557"/>
      <c r="AM724" s="1557"/>
      <c r="AN724" s="1557"/>
      <c r="AO724" s="1557"/>
      <c r="AP724" s="1557"/>
      <c r="AQ724" s="1557"/>
      <c r="AR724" s="1557"/>
      <c r="AS724" s="1557"/>
      <c r="AT724" s="1557"/>
      <c r="AU724" s="1557"/>
      <c r="AV724" s="1557"/>
      <c r="AW724" s="1557"/>
      <c r="AX724" s="1557"/>
      <c r="AY724" s="1557"/>
      <c r="AZ724" s="1557"/>
      <c r="BA724" s="1557"/>
      <c r="BB724" s="1557" t="s">
        <v>5694</v>
      </c>
    </row>
    <row r="725" spans="1:54" s="1560" customFormat="1" ht="30">
      <c r="A725" s="1418">
        <v>769</v>
      </c>
      <c r="B725" s="1417" t="s">
        <v>114</v>
      </c>
      <c r="C725" s="1585" t="s">
        <v>8398</v>
      </c>
      <c r="D725" s="1557" t="s">
        <v>8380</v>
      </c>
      <c r="E725" s="1557" t="s">
        <v>8383</v>
      </c>
      <c r="F725" s="1557" t="s">
        <v>147</v>
      </c>
      <c r="G725" s="1557"/>
      <c r="H725" s="1557"/>
      <c r="I725" s="1557"/>
      <c r="J725" s="1557"/>
      <c r="K725" s="1557"/>
      <c r="L725" s="1557"/>
      <c r="M725" s="1557" t="s">
        <v>5758</v>
      </c>
      <c r="N725" s="1557" t="s">
        <v>120</v>
      </c>
      <c r="O725" s="1557" t="s">
        <v>120</v>
      </c>
      <c r="P725" s="1557" t="s">
        <v>169</v>
      </c>
      <c r="Q725" s="1557" t="s">
        <v>285</v>
      </c>
      <c r="R725" s="1557" t="s">
        <v>218</v>
      </c>
      <c r="S725" s="1557" t="s">
        <v>121</v>
      </c>
      <c r="T725" s="1557" t="s">
        <v>122</v>
      </c>
      <c r="U725" s="1557"/>
      <c r="V725" s="1557" t="s">
        <v>8399</v>
      </c>
      <c r="W725" s="1557" t="s">
        <v>6538</v>
      </c>
      <c r="X725" s="1559" t="s">
        <v>8400</v>
      </c>
      <c r="Y725" s="1557" t="s">
        <v>8401</v>
      </c>
      <c r="Z725" s="1557"/>
      <c r="AA725" s="1557"/>
      <c r="AB725" s="1559"/>
      <c r="AC725" s="1557"/>
      <c r="AD725" s="1557"/>
      <c r="AE725" s="1557"/>
      <c r="AF725" s="1557"/>
      <c r="AG725" s="1557"/>
      <c r="AH725" s="1557"/>
      <c r="AI725" s="1557"/>
      <c r="AJ725" s="1557"/>
      <c r="AK725" s="1557"/>
      <c r="AL725" s="1557"/>
      <c r="AM725" s="1557"/>
      <c r="AN725" s="1557"/>
      <c r="AO725" s="1557"/>
      <c r="AP725" s="1557"/>
      <c r="AQ725" s="1557"/>
      <c r="AR725" s="1557"/>
      <c r="AS725" s="1557"/>
      <c r="AT725" s="1557"/>
      <c r="AU725" s="1557"/>
      <c r="AV725" s="1557"/>
      <c r="AW725" s="1557"/>
      <c r="AX725" s="1557"/>
      <c r="AY725" s="1557"/>
      <c r="AZ725" s="1557"/>
      <c r="BA725" s="1557"/>
      <c r="BB725" s="1557" t="s">
        <v>5694</v>
      </c>
    </row>
    <row r="726" spans="1:54" s="1560" customFormat="1" ht="30">
      <c r="A726" s="1418">
        <v>770</v>
      </c>
      <c r="B726" s="1417" t="s">
        <v>114</v>
      </c>
      <c r="C726" s="1585" t="s">
        <v>6156</v>
      </c>
      <c r="D726" s="1557" t="s">
        <v>8380</v>
      </c>
      <c r="E726" s="1557" t="s">
        <v>8383</v>
      </c>
      <c r="F726" s="1557"/>
      <c r="G726" s="1557"/>
      <c r="H726" s="1557"/>
      <c r="I726" s="1557"/>
      <c r="J726" s="1557"/>
      <c r="K726" s="1557"/>
      <c r="L726" s="1557"/>
      <c r="M726" s="1557" t="s">
        <v>5758</v>
      </c>
      <c r="N726" s="1557" t="s">
        <v>120</v>
      </c>
      <c r="O726" s="1557" t="s">
        <v>120</v>
      </c>
      <c r="P726" s="1557" t="s">
        <v>169</v>
      </c>
      <c r="Q726" s="1557" t="s">
        <v>285</v>
      </c>
      <c r="R726" s="1557" t="s">
        <v>218</v>
      </c>
      <c r="S726" s="1557" t="s">
        <v>121</v>
      </c>
      <c r="T726" s="1557" t="s">
        <v>122</v>
      </c>
      <c r="U726" s="1557"/>
      <c r="V726" s="1557" t="s">
        <v>8402</v>
      </c>
      <c r="W726" s="1557" t="s">
        <v>7885</v>
      </c>
      <c r="X726" s="1559" t="s">
        <v>6160</v>
      </c>
      <c r="Y726" s="1557" t="s">
        <v>8403</v>
      </c>
      <c r="Z726" s="1557"/>
      <c r="AA726" s="1557"/>
      <c r="AB726" s="1559"/>
      <c r="AC726" s="1557"/>
      <c r="AD726" s="1557"/>
      <c r="AE726" s="1557"/>
      <c r="AF726" s="1557"/>
      <c r="AG726" s="1557"/>
      <c r="AH726" s="1557"/>
      <c r="AI726" s="1557"/>
      <c r="AJ726" s="1557"/>
      <c r="AK726" s="1557"/>
      <c r="AL726" s="1557"/>
      <c r="AM726" s="1557"/>
      <c r="AN726" s="1557"/>
      <c r="AO726" s="1557"/>
      <c r="AP726" s="1557"/>
      <c r="AQ726" s="1557"/>
      <c r="AR726" s="1557"/>
      <c r="AS726" s="1557"/>
      <c r="AT726" s="1557"/>
      <c r="AU726" s="1557"/>
      <c r="AV726" s="1557"/>
      <c r="AW726" s="1557"/>
      <c r="AX726" s="1557"/>
      <c r="AY726" s="1557"/>
      <c r="AZ726" s="1557"/>
      <c r="BA726" s="1557"/>
      <c r="BB726" s="1557" t="s">
        <v>5694</v>
      </c>
    </row>
    <row r="727" spans="1:54" s="1560" customFormat="1" ht="30">
      <c r="A727" s="1418">
        <v>771</v>
      </c>
      <c r="B727" s="1417" t="s">
        <v>114</v>
      </c>
      <c r="C727" s="1585" t="s">
        <v>8404</v>
      </c>
      <c r="D727" s="1557" t="s">
        <v>8380</v>
      </c>
      <c r="E727" s="1557" t="s">
        <v>8389</v>
      </c>
      <c r="F727" s="1557"/>
      <c r="G727" s="1557"/>
      <c r="H727" s="1557"/>
      <c r="I727" s="1557"/>
      <c r="J727" s="1557"/>
      <c r="K727" s="1557"/>
      <c r="L727" s="1557"/>
      <c r="M727" s="1557"/>
      <c r="N727" s="1557" t="s">
        <v>120</v>
      </c>
      <c r="O727" s="1557" t="s">
        <v>120</v>
      </c>
      <c r="P727" s="1557" t="s">
        <v>169</v>
      </c>
      <c r="Q727" s="1557" t="s">
        <v>285</v>
      </c>
      <c r="R727" s="1557" t="s">
        <v>218</v>
      </c>
      <c r="S727" s="1557" t="s">
        <v>121</v>
      </c>
      <c r="T727" s="1557" t="s">
        <v>122</v>
      </c>
      <c r="U727" s="1557"/>
      <c r="V727" s="1557" t="s">
        <v>8405</v>
      </c>
      <c r="W727" s="1557" t="s">
        <v>8406</v>
      </c>
      <c r="X727" s="1559" t="s">
        <v>8407</v>
      </c>
      <c r="Y727" s="1557" t="s">
        <v>8408</v>
      </c>
      <c r="Z727" s="1557"/>
      <c r="AA727" s="1557"/>
      <c r="AB727" s="1559"/>
      <c r="AC727" s="1557"/>
      <c r="AD727" s="1557"/>
      <c r="AE727" s="1557"/>
      <c r="AF727" s="1557"/>
      <c r="AG727" s="1557"/>
      <c r="AH727" s="1557"/>
      <c r="AI727" s="1557"/>
      <c r="AJ727" s="1557"/>
      <c r="AK727" s="1557"/>
      <c r="AL727" s="1557"/>
      <c r="AM727" s="1557"/>
      <c r="AN727" s="1557"/>
      <c r="AO727" s="1557"/>
      <c r="AP727" s="1557"/>
      <c r="AQ727" s="1557"/>
      <c r="AR727" s="1557"/>
      <c r="AS727" s="1557"/>
      <c r="AT727" s="1557"/>
      <c r="AU727" s="1557"/>
      <c r="AV727" s="1557"/>
      <c r="AW727" s="1557"/>
      <c r="AX727" s="1557"/>
      <c r="AY727" s="1557"/>
      <c r="AZ727" s="1557"/>
      <c r="BA727" s="1557"/>
      <c r="BB727" s="1557" t="s">
        <v>5694</v>
      </c>
    </row>
    <row r="728" spans="1:54" s="1560" customFormat="1" ht="90">
      <c r="A728" s="1418">
        <v>772</v>
      </c>
      <c r="B728" s="1417" t="s">
        <v>114</v>
      </c>
      <c r="C728" s="1585" t="s">
        <v>8409</v>
      </c>
      <c r="D728" s="1557" t="s">
        <v>8380</v>
      </c>
      <c r="E728" s="1557" t="s">
        <v>8389</v>
      </c>
      <c r="F728" s="1557"/>
      <c r="G728" s="1557"/>
      <c r="H728" s="1557"/>
      <c r="I728" s="1557"/>
      <c r="J728" s="1557"/>
      <c r="K728" s="1557"/>
      <c r="L728" s="1557"/>
      <c r="M728" s="1557"/>
      <c r="N728" s="1557" t="s">
        <v>120</v>
      </c>
      <c r="O728" s="1557" t="s">
        <v>120</v>
      </c>
      <c r="P728" s="1557" t="s">
        <v>169</v>
      </c>
      <c r="Q728" s="1557" t="s">
        <v>285</v>
      </c>
      <c r="R728" s="1557" t="s">
        <v>218</v>
      </c>
      <c r="S728" s="1557" t="s">
        <v>121</v>
      </c>
      <c r="T728" s="1557" t="s">
        <v>122</v>
      </c>
      <c r="U728" s="1557"/>
      <c r="V728" s="1557" t="s">
        <v>8410</v>
      </c>
      <c r="W728" s="1557"/>
      <c r="X728" s="1559" t="s">
        <v>8411</v>
      </c>
      <c r="Y728" s="1557" t="s">
        <v>8412</v>
      </c>
      <c r="Z728" s="1557"/>
      <c r="AA728" s="1557"/>
      <c r="AB728" s="1559"/>
      <c r="AC728" s="1557"/>
      <c r="AD728" s="1557"/>
      <c r="AE728" s="1557"/>
      <c r="AF728" s="1557"/>
      <c r="AG728" s="1557"/>
      <c r="AH728" s="1557"/>
      <c r="AI728" s="1557"/>
      <c r="AJ728" s="1557"/>
      <c r="AK728" s="1557"/>
      <c r="AL728" s="1557"/>
      <c r="AM728" s="1557"/>
      <c r="AN728" s="1557"/>
      <c r="AO728" s="1557"/>
      <c r="AP728" s="1557"/>
      <c r="AQ728" s="1557"/>
      <c r="AR728" s="1557"/>
      <c r="AS728" s="1557"/>
      <c r="AT728" s="1557"/>
      <c r="AU728" s="1557"/>
      <c r="AV728" s="1557"/>
      <c r="AW728" s="1557"/>
      <c r="AX728" s="1557"/>
      <c r="AY728" s="1557"/>
      <c r="AZ728" s="1557"/>
      <c r="BA728" s="1557"/>
      <c r="BB728" s="1557" t="s">
        <v>5694</v>
      </c>
    </row>
    <row r="729" spans="1:54" s="1560" customFormat="1" ht="30">
      <c r="A729" s="1418">
        <v>773</v>
      </c>
      <c r="B729" s="1417" t="s">
        <v>114</v>
      </c>
      <c r="C729" s="1585" t="s">
        <v>8413</v>
      </c>
      <c r="D729" s="1557" t="s">
        <v>8380</v>
      </c>
      <c r="E729" s="1557" t="s">
        <v>8389</v>
      </c>
      <c r="F729" s="1557"/>
      <c r="G729" s="1557"/>
      <c r="H729" s="1557"/>
      <c r="I729" s="1557"/>
      <c r="J729" s="1557"/>
      <c r="K729" s="1557"/>
      <c r="L729" s="1557"/>
      <c r="M729" s="1557"/>
      <c r="N729" s="1557"/>
      <c r="O729" s="1557"/>
      <c r="P729" s="1557"/>
      <c r="Q729" s="1557"/>
      <c r="R729" s="1557"/>
      <c r="S729" s="1557"/>
      <c r="T729" s="1557"/>
      <c r="U729" s="1557"/>
      <c r="V729" s="1557" t="s">
        <v>8414</v>
      </c>
      <c r="W729" s="1557" t="s">
        <v>8415</v>
      </c>
      <c r="X729" s="1559" t="s">
        <v>8416</v>
      </c>
      <c r="Y729" s="1557" t="s">
        <v>8417</v>
      </c>
      <c r="Z729" s="1557"/>
      <c r="AA729" s="1557"/>
      <c r="AB729" s="1559"/>
      <c r="AC729" s="1557"/>
      <c r="AD729" s="1557"/>
      <c r="AE729" s="1557"/>
      <c r="AF729" s="1557"/>
      <c r="AG729" s="1557"/>
      <c r="AH729" s="1557"/>
      <c r="AI729" s="1557"/>
      <c r="AJ729" s="1557"/>
      <c r="AK729" s="1557"/>
      <c r="AL729" s="1557"/>
      <c r="AM729" s="1557"/>
      <c r="AN729" s="1557"/>
      <c r="AO729" s="1557"/>
      <c r="AP729" s="1557"/>
      <c r="AQ729" s="1557"/>
      <c r="AR729" s="1557"/>
      <c r="AS729" s="1557"/>
      <c r="AT729" s="1557"/>
      <c r="AU729" s="1557"/>
      <c r="AV729" s="1557"/>
      <c r="AW729" s="1557"/>
      <c r="AX729" s="1557"/>
      <c r="AY729" s="1557"/>
      <c r="AZ729" s="1557"/>
      <c r="BA729" s="1557"/>
      <c r="BB729" s="1557" t="s">
        <v>5694</v>
      </c>
    </row>
    <row r="730" spans="1:54" s="1560" customFormat="1" ht="30">
      <c r="A730" s="1418">
        <v>774</v>
      </c>
      <c r="B730" s="1417" t="s">
        <v>114</v>
      </c>
      <c r="C730" s="1585" t="s">
        <v>8418</v>
      </c>
      <c r="D730" s="1557" t="s">
        <v>8380</v>
      </c>
      <c r="E730" s="1557" t="s">
        <v>8389</v>
      </c>
      <c r="F730" s="1557"/>
      <c r="G730" s="1557"/>
      <c r="H730" s="1557"/>
      <c r="I730" s="1557"/>
      <c r="J730" s="1557"/>
      <c r="K730" s="1557"/>
      <c r="L730" s="1557"/>
      <c r="M730" s="1557"/>
      <c r="N730" s="1557"/>
      <c r="O730" s="1557"/>
      <c r="P730" s="1557"/>
      <c r="Q730" s="1557"/>
      <c r="R730" s="1557"/>
      <c r="S730" s="1557"/>
      <c r="T730" s="1557"/>
      <c r="U730" s="1557"/>
      <c r="V730" s="1557" t="s">
        <v>8419</v>
      </c>
      <c r="W730" s="1557" t="s">
        <v>8420</v>
      </c>
      <c r="X730" s="1559" t="s">
        <v>8421</v>
      </c>
      <c r="Y730" s="1557" t="s">
        <v>8422</v>
      </c>
      <c r="Z730" s="1557"/>
      <c r="AA730" s="1557"/>
      <c r="AB730" s="1559"/>
      <c r="AC730" s="1557"/>
      <c r="AD730" s="1557"/>
      <c r="AE730" s="1557"/>
      <c r="AF730" s="1557"/>
      <c r="AG730" s="1557"/>
      <c r="AH730" s="1557"/>
      <c r="AI730" s="1557"/>
      <c r="AJ730" s="1557"/>
      <c r="AK730" s="1557"/>
      <c r="AL730" s="1557"/>
      <c r="AM730" s="1557"/>
      <c r="AN730" s="1557"/>
      <c r="AO730" s="1557"/>
      <c r="AP730" s="1557"/>
      <c r="AQ730" s="1557"/>
      <c r="AR730" s="1557"/>
      <c r="AS730" s="1557"/>
      <c r="AT730" s="1557"/>
      <c r="AU730" s="1557"/>
      <c r="AV730" s="1557"/>
      <c r="AW730" s="1557"/>
      <c r="AX730" s="1557"/>
      <c r="AY730" s="1557"/>
      <c r="AZ730" s="1557"/>
      <c r="BA730" s="1557"/>
      <c r="BB730" s="1557" t="s">
        <v>5694</v>
      </c>
    </row>
    <row r="731" spans="1:54" s="1560" customFormat="1" ht="60">
      <c r="A731" s="1418">
        <v>775</v>
      </c>
      <c r="B731" s="1417" t="s">
        <v>114</v>
      </c>
      <c r="C731" s="1585" t="s">
        <v>8423</v>
      </c>
      <c r="D731" s="1557" t="s">
        <v>8380</v>
      </c>
      <c r="E731" s="1557" t="s">
        <v>8389</v>
      </c>
      <c r="F731" s="1557"/>
      <c r="G731" s="1557"/>
      <c r="H731" s="1557"/>
      <c r="I731" s="1557"/>
      <c r="J731" s="1557"/>
      <c r="K731" s="1557"/>
      <c r="L731" s="1557"/>
      <c r="M731" s="1557"/>
      <c r="N731" s="1557"/>
      <c r="O731" s="1557"/>
      <c r="P731" s="1557"/>
      <c r="Q731" s="1557"/>
      <c r="R731" s="1557"/>
      <c r="S731" s="1557"/>
      <c r="T731" s="1557"/>
      <c r="U731" s="1557"/>
      <c r="V731" s="1557" t="s">
        <v>8424</v>
      </c>
      <c r="W731" s="1557" t="s">
        <v>8425</v>
      </c>
      <c r="X731" s="1559" t="s">
        <v>8426</v>
      </c>
      <c r="Y731" s="1557" t="s">
        <v>8427</v>
      </c>
      <c r="Z731" s="1557"/>
      <c r="AA731" s="1557"/>
      <c r="AB731" s="1559"/>
      <c r="AC731" s="1557"/>
      <c r="AD731" s="1557"/>
      <c r="AE731" s="1557"/>
      <c r="AF731" s="1557"/>
      <c r="AG731" s="1557"/>
      <c r="AH731" s="1557"/>
      <c r="AI731" s="1557"/>
      <c r="AJ731" s="1557"/>
      <c r="AK731" s="1557"/>
      <c r="AL731" s="1557"/>
      <c r="AM731" s="1557"/>
      <c r="AN731" s="1557"/>
      <c r="AO731" s="1557"/>
      <c r="AP731" s="1557"/>
      <c r="AQ731" s="1557"/>
      <c r="AR731" s="1557"/>
      <c r="AS731" s="1557"/>
      <c r="AT731" s="1557"/>
      <c r="AU731" s="1557"/>
      <c r="AV731" s="1557"/>
      <c r="AW731" s="1557"/>
      <c r="AX731" s="1557"/>
      <c r="AY731" s="1557"/>
      <c r="AZ731" s="1557"/>
      <c r="BA731" s="1557"/>
      <c r="BB731" s="1557" t="s">
        <v>5694</v>
      </c>
    </row>
    <row r="732" spans="1:54" s="1560" customFormat="1" ht="30">
      <c r="A732" s="1418">
        <v>776</v>
      </c>
      <c r="B732" s="1417" t="s">
        <v>114</v>
      </c>
      <c r="C732" s="1585" t="s">
        <v>8428</v>
      </c>
      <c r="D732" s="1557" t="s">
        <v>8380</v>
      </c>
      <c r="E732" s="1557" t="s">
        <v>8389</v>
      </c>
      <c r="F732" s="1557"/>
      <c r="G732" s="1557"/>
      <c r="H732" s="1557"/>
      <c r="I732" s="1557"/>
      <c r="J732" s="1557"/>
      <c r="K732" s="1557"/>
      <c r="L732" s="1557"/>
      <c r="M732" s="1557"/>
      <c r="N732" s="1557"/>
      <c r="O732" s="1557"/>
      <c r="P732" s="1557"/>
      <c r="Q732" s="1557"/>
      <c r="R732" s="1557"/>
      <c r="S732" s="1557"/>
      <c r="T732" s="1557"/>
      <c r="U732" s="1557"/>
      <c r="V732" s="1557" t="s">
        <v>8429</v>
      </c>
      <c r="W732" s="1557" t="s">
        <v>8430</v>
      </c>
      <c r="X732" s="1559" t="s">
        <v>8431</v>
      </c>
      <c r="Y732" s="1557" t="s">
        <v>8432</v>
      </c>
      <c r="Z732" s="1557"/>
      <c r="AA732" s="1557"/>
      <c r="AB732" s="1559"/>
      <c r="AC732" s="1557"/>
      <c r="AD732" s="1557"/>
      <c r="AE732" s="1557"/>
      <c r="AF732" s="1557"/>
      <c r="AG732" s="1557"/>
      <c r="AH732" s="1557"/>
      <c r="AI732" s="1557"/>
      <c r="AJ732" s="1557"/>
      <c r="AK732" s="1557"/>
      <c r="AL732" s="1557"/>
      <c r="AM732" s="1557"/>
      <c r="AN732" s="1557"/>
      <c r="AO732" s="1557"/>
      <c r="AP732" s="1557"/>
      <c r="AQ732" s="1557"/>
      <c r="AR732" s="1557"/>
      <c r="AS732" s="1557"/>
      <c r="AT732" s="1557"/>
      <c r="AU732" s="1557"/>
      <c r="AV732" s="1557"/>
      <c r="AW732" s="1557"/>
      <c r="AX732" s="1557"/>
      <c r="AY732" s="1557"/>
      <c r="AZ732" s="1557"/>
      <c r="BA732" s="1557"/>
      <c r="BB732" s="1557" t="s">
        <v>5694</v>
      </c>
    </row>
    <row r="733" spans="1:54" s="1560" customFormat="1" ht="30">
      <c r="A733" s="1418">
        <v>777</v>
      </c>
      <c r="B733" s="1417" t="s">
        <v>114</v>
      </c>
      <c r="C733" s="1585" t="s">
        <v>8433</v>
      </c>
      <c r="D733" s="1557" t="s">
        <v>8380</v>
      </c>
      <c r="E733" s="1557" t="s">
        <v>8389</v>
      </c>
      <c r="F733" s="1557"/>
      <c r="G733" s="1557"/>
      <c r="H733" s="1557"/>
      <c r="I733" s="1557"/>
      <c r="J733" s="1557"/>
      <c r="K733" s="1557"/>
      <c r="L733" s="1557"/>
      <c r="M733" s="1557"/>
      <c r="N733" s="1557"/>
      <c r="O733" s="1557"/>
      <c r="P733" s="1557"/>
      <c r="Q733" s="1557"/>
      <c r="R733" s="1557"/>
      <c r="S733" s="1557"/>
      <c r="T733" s="1557"/>
      <c r="U733" s="1557"/>
      <c r="V733" s="1557" t="s">
        <v>8434</v>
      </c>
      <c r="W733" s="1557" t="s">
        <v>8435</v>
      </c>
      <c r="X733" s="1559" t="s">
        <v>8436</v>
      </c>
      <c r="Y733" s="1557" t="s">
        <v>8437</v>
      </c>
      <c r="Z733" s="1557"/>
      <c r="AA733" s="1557"/>
      <c r="AB733" s="1559"/>
      <c r="AC733" s="1557"/>
      <c r="AD733" s="1557"/>
      <c r="AE733" s="1557"/>
      <c r="AF733" s="1557"/>
      <c r="AG733" s="1557"/>
      <c r="AH733" s="1557"/>
      <c r="AI733" s="1557"/>
      <c r="AJ733" s="1557"/>
      <c r="AK733" s="1557"/>
      <c r="AL733" s="1557"/>
      <c r="AM733" s="1557"/>
      <c r="AN733" s="1557"/>
      <c r="AO733" s="1557"/>
      <c r="AP733" s="1557"/>
      <c r="AQ733" s="1557"/>
      <c r="AR733" s="1557"/>
      <c r="AS733" s="1557"/>
      <c r="AT733" s="1557"/>
      <c r="AU733" s="1557"/>
      <c r="AV733" s="1557"/>
      <c r="AW733" s="1557"/>
      <c r="AX733" s="1557"/>
      <c r="AY733" s="1557"/>
      <c r="AZ733" s="1557"/>
      <c r="BA733" s="1557"/>
      <c r="BB733" s="1557" t="s">
        <v>5694</v>
      </c>
    </row>
    <row r="734" spans="1:54" s="1560" customFormat="1" ht="30">
      <c r="A734" s="1418">
        <v>778</v>
      </c>
      <c r="B734" s="1417" t="s">
        <v>114</v>
      </c>
      <c r="C734" s="1585" t="s">
        <v>8438</v>
      </c>
      <c r="D734" s="1557" t="s">
        <v>8380</v>
      </c>
      <c r="E734" s="1557" t="s">
        <v>8389</v>
      </c>
      <c r="F734" s="1557"/>
      <c r="G734" s="1557"/>
      <c r="H734" s="1557"/>
      <c r="I734" s="1557"/>
      <c r="J734" s="1557"/>
      <c r="K734" s="1557"/>
      <c r="L734" s="1557"/>
      <c r="M734" s="1557"/>
      <c r="N734" s="1557"/>
      <c r="O734" s="1557"/>
      <c r="P734" s="1557"/>
      <c r="Q734" s="1557"/>
      <c r="R734" s="1557"/>
      <c r="S734" s="1557"/>
      <c r="T734" s="1557"/>
      <c r="U734" s="1557"/>
      <c r="V734" s="1557" t="s">
        <v>8439</v>
      </c>
      <c r="W734" s="1557" t="s">
        <v>8440</v>
      </c>
      <c r="X734" s="1559" t="s">
        <v>8441</v>
      </c>
      <c r="Y734" s="1557" t="s">
        <v>8442</v>
      </c>
      <c r="Z734" s="1557"/>
      <c r="AA734" s="1557"/>
      <c r="AB734" s="1559"/>
      <c r="AC734" s="1557"/>
      <c r="AD734" s="1557"/>
      <c r="AE734" s="1557"/>
      <c r="AF734" s="1557"/>
      <c r="AG734" s="1557"/>
      <c r="AH734" s="1557"/>
      <c r="AI734" s="1557"/>
      <c r="AJ734" s="1557"/>
      <c r="AK734" s="1557"/>
      <c r="AL734" s="1557"/>
      <c r="AM734" s="1557"/>
      <c r="AN734" s="1557"/>
      <c r="AO734" s="1557"/>
      <c r="AP734" s="1557"/>
      <c r="AQ734" s="1557"/>
      <c r="AR734" s="1557"/>
      <c r="AS734" s="1557"/>
      <c r="AT734" s="1557"/>
      <c r="AU734" s="1557"/>
      <c r="AV734" s="1557"/>
      <c r="AW734" s="1557"/>
      <c r="AX734" s="1557"/>
      <c r="AY734" s="1557"/>
      <c r="AZ734" s="1557"/>
      <c r="BA734" s="1557"/>
      <c r="BB734" s="1557" t="s">
        <v>5694</v>
      </c>
    </row>
    <row r="735" spans="1:54" s="1560" customFormat="1" ht="30">
      <c r="A735" s="1418">
        <v>779</v>
      </c>
      <c r="B735" s="1417" t="s">
        <v>114</v>
      </c>
      <c r="C735" s="1585" t="s">
        <v>8443</v>
      </c>
      <c r="D735" s="1557" t="s">
        <v>8380</v>
      </c>
      <c r="E735" s="1557" t="s">
        <v>8389</v>
      </c>
      <c r="F735" s="1557"/>
      <c r="G735" s="1557"/>
      <c r="H735" s="1557"/>
      <c r="I735" s="1557"/>
      <c r="J735" s="1557"/>
      <c r="K735" s="1557"/>
      <c r="L735" s="1557"/>
      <c r="M735" s="1557"/>
      <c r="N735" s="1557" t="s">
        <v>120</v>
      </c>
      <c r="O735" s="1557" t="s">
        <v>120</v>
      </c>
      <c r="P735" s="1557" t="s">
        <v>169</v>
      </c>
      <c r="Q735" s="1557"/>
      <c r="R735" s="1557"/>
      <c r="S735" s="1557"/>
      <c r="T735" s="1557"/>
      <c r="U735" s="1557"/>
      <c r="V735" s="1557" t="s">
        <v>8444</v>
      </c>
      <c r="W735" s="1557" t="s">
        <v>8445</v>
      </c>
      <c r="X735" s="1559" t="s">
        <v>8446</v>
      </c>
      <c r="Y735" s="1557" t="s">
        <v>8447</v>
      </c>
      <c r="Z735" s="1557"/>
      <c r="AA735" s="1557"/>
      <c r="AB735" s="1559"/>
      <c r="AC735" s="1557"/>
      <c r="AD735" s="1557"/>
      <c r="AE735" s="1557"/>
      <c r="AF735" s="1557"/>
      <c r="AG735" s="1557"/>
      <c r="AH735" s="1557"/>
      <c r="AI735" s="1557"/>
      <c r="AJ735" s="1557"/>
      <c r="AK735" s="1557"/>
      <c r="AL735" s="1557"/>
      <c r="AM735" s="1557"/>
      <c r="AN735" s="1557"/>
      <c r="AO735" s="1557"/>
      <c r="AP735" s="1557"/>
      <c r="AQ735" s="1557"/>
      <c r="AR735" s="1557"/>
      <c r="AS735" s="1557"/>
      <c r="AT735" s="1557"/>
      <c r="AU735" s="1557"/>
      <c r="AV735" s="1557"/>
      <c r="AW735" s="1557"/>
      <c r="AX735" s="1557"/>
      <c r="AY735" s="1557"/>
      <c r="AZ735" s="1557"/>
      <c r="BA735" s="1557"/>
      <c r="BB735" s="1557" t="s">
        <v>5694</v>
      </c>
    </row>
    <row r="736" spans="1:54" s="1560" customFormat="1" ht="30">
      <c r="A736" s="1418">
        <v>780</v>
      </c>
      <c r="B736" s="1417" t="s">
        <v>114</v>
      </c>
      <c r="C736" s="1585" t="s">
        <v>8448</v>
      </c>
      <c r="D736" s="1557" t="s">
        <v>8380</v>
      </c>
      <c r="E736" s="1557" t="s">
        <v>8389</v>
      </c>
      <c r="F736" s="1557"/>
      <c r="G736" s="1557"/>
      <c r="H736" s="1557"/>
      <c r="I736" s="1557"/>
      <c r="J736" s="1557"/>
      <c r="K736" s="1557"/>
      <c r="L736" s="1557"/>
      <c r="M736" s="1557"/>
      <c r="N736" s="1557" t="s">
        <v>120</v>
      </c>
      <c r="O736" s="1557" t="s">
        <v>120</v>
      </c>
      <c r="P736" s="1557" t="s">
        <v>169</v>
      </c>
      <c r="Q736" s="1557"/>
      <c r="R736" s="1557"/>
      <c r="S736" s="1557"/>
      <c r="T736" s="1557"/>
      <c r="U736" s="1557"/>
      <c r="V736" s="1557" t="s">
        <v>8449</v>
      </c>
      <c r="W736" s="1557" t="s">
        <v>8450</v>
      </c>
      <c r="X736" s="1559" t="s">
        <v>8451</v>
      </c>
      <c r="Y736" s="1557" t="s">
        <v>8452</v>
      </c>
      <c r="Z736" s="1557"/>
      <c r="AA736" s="1557"/>
      <c r="AB736" s="1559"/>
      <c r="AC736" s="1557"/>
      <c r="AD736" s="1557"/>
      <c r="AE736" s="1557"/>
      <c r="AF736" s="1557"/>
      <c r="AG736" s="1557"/>
      <c r="AH736" s="1557"/>
      <c r="AI736" s="1557"/>
      <c r="AJ736" s="1557"/>
      <c r="AK736" s="1557"/>
      <c r="AL736" s="1557"/>
      <c r="AM736" s="1557"/>
      <c r="AN736" s="1557"/>
      <c r="AO736" s="1557"/>
      <c r="AP736" s="1557"/>
      <c r="AQ736" s="1557"/>
      <c r="AR736" s="1557"/>
      <c r="AS736" s="1557"/>
      <c r="AT736" s="1557"/>
      <c r="AU736" s="1557"/>
      <c r="AV736" s="1557"/>
      <c r="AW736" s="1557"/>
      <c r="AX736" s="1557"/>
      <c r="AY736" s="1557"/>
      <c r="AZ736" s="1557"/>
      <c r="BA736" s="1557"/>
      <c r="BB736" s="1557" t="s">
        <v>5694</v>
      </c>
    </row>
    <row r="737" spans="1:54" s="1560" customFormat="1" ht="30">
      <c r="A737" s="1418">
        <v>781</v>
      </c>
      <c r="B737" s="1417" t="s">
        <v>114</v>
      </c>
      <c r="C737" s="1585" t="s">
        <v>8453</v>
      </c>
      <c r="D737" s="1557" t="s">
        <v>8380</v>
      </c>
      <c r="E737" s="1557" t="s">
        <v>8389</v>
      </c>
      <c r="F737" s="1557"/>
      <c r="G737" s="1557"/>
      <c r="H737" s="1557"/>
      <c r="I737" s="1557"/>
      <c r="J737" s="1557"/>
      <c r="K737" s="1557"/>
      <c r="L737" s="1557"/>
      <c r="M737" s="1557"/>
      <c r="N737" s="1557" t="s">
        <v>120</v>
      </c>
      <c r="O737" s="1557" t="s">
        <v>120</v>
      </c>
      <c r="P737" s="1557" t="s">
        <v>169</v>
      </c>
      <c r="Q737" s="1557"/>
      <c r="R737" s="1557"/>
      <c r="S737" s="1557"/>
      <c r="T737" s="1557"/>
      <c r="U737" s="1557"/>
      <c r="V737" s="1557" t="s">
        <v>8454</v>
      </c>
      <c r="W737" s="1557" t="s">
        <v>7494</v>
      </c>
      <c r="X737" s="1559" t="s">
        <v>8455</v>
      </c>
      <c r="Y737" s="1557" t="s">
        <v>8456</v>
      </c>
      <c r="Z737" s="1557"/>
      <c r="AA737" s="1557"/>
      <c r="AB737" s="1559"/>
      <c r="AC737" s="1557"/>
      <c r="AD737" s="1557"/>
      <c r="AE737" s="1557"/>
      <c r="AF737" s="1557"/>
      <c r="AG737" s="1557"/>
      <c r="AH737" s="1557"/>
      <c r="AI737" s="1557"/>
      <c r="AJ737" s="1557"/>
      <c r="AK737" s="1557"/>
      <c r="AL737" s="1557"/>
      <c r="AM737" s="1557"/>
      <c r="AN737" s="1557"/>
      <c r="AO737" s="1557"/>
      <c r="AP737" s="1557"/>
      <c r="AQ737" s="1557"/>
      <c r="AR737" s="1557"/>
      <c r="AS737" s="1557"/>
      <c r="AT737" s="1557"/>
      <c r="AU737" s="1557"/>
      <c r="AV737" s="1557"/>
      <c r="AW737" s="1557"/>
      <c r="AX737" s="1557"/>
      <c r="AY737" s="1557"/>
      <c r="AZ737" s="1557"/>
      <c r="BA737" s="1557"/>
      <c r="BB737" s="1557" t="s">
        <v>5694</v>
      </c>
    </row>
    <row r="738" spans="1:54" s="1560" customFormat="1" ht="30">
      <c r="A738" s="1418">
        <v>782</v>
      </c>
      <c r="B738" s="1417" t="s">
        <v>114</v>
      </c>
      <c r="C738" s="1585" t="s">
        <v>8457</v>
      </c>
      <c r="D738" s="1557" t="s">
        <v>8380</v>
      </c>
      <c r="E738" s="1557" t="s">
        <v>8389</v>
      </c>
      <c r="F738" s="1557"/>
      <c r="G738" s="1557"/>
      <c r="H738" s="1557"/>
      <c r="I738" s="1557"/>
      <c r="J738" s="1557"/>
      <c r="K738" s="1557"/>
      <c r="L738" s="1557"/>
      <c r="M738" s="1557"/>
      <c r="N738" s="1557" t="s">
        <v>120</v>
      </c>
      <c r="O738" s="1557" t="s">
        <v>120</v>
      </c>
      <c r="P738" s="1557" t="s">
        <v>169</v>
      </c>
      <c r="Q738" s="1557"/>
      <c r="R738" s="1557"/>
      <c r="S738" s="1557"/>
      <c r="T738" s="1557"/>
      <c r="U738" s="1557"/>
      <c r="V738" s="1557" t="s">
        <v>8458</v>
      </c>
      <c r="W738" s="1557" t="s">
        <v>8459</v>
      </c>
      <c r="X738" s="1559" t="s">
        <v>8460</v>
      </c>
      <c r="Y738" s="1557" t="s">
        <v>8461</v>
      </c>
      <c r="Z738" s="1557"/>
      <c r="AA738" s="1557"/>
      <c r="AB738" s="1559"/>
      <c r="AC738" s="1557"/>
      <c r="AD738" s="1557"/>
      <c r="AE738" s="1557"/>
      <c r="AF738" s="1557"/>
      <c r="AG738" s="1557"/>
      <c r="AH738" s="1557"/>
      <c r="AI738" s="1557"/>
      <c r="AJ738" s="1557"/>
      <c r="AK738" s="1557"/>
      <c r="AL738" s="1557"/>
      <c r="AM738" s="1557"/>
      <c r="AN738" s="1557"/>
      <c r="AO738" s="1557"/>
      <c r="AP738" s="1557"/>
      <c r="AQ738" s="1557"/>
      <c r="AR738" s="1557"/>
      <c r="AS738" s="1557"/>
      <c r="AT738" s="1557"/>
      <c r="AU738" s="1557"/>
      <c r="AV738" s="1557"/>
      <c r="AW738" s="1557"/>
      <c r="AX738" s="1557"/>
      <c r="AY738" s="1557"/>
      <c r="AZ738" s="1557"/>
      <c r="BA738" s="1557"/>
      <c r="BB738" s="1557" t="s">
        <v>5694</v>
      </c>
    </row>
    <row r="739" spans="1:54" s="1560" customFormat="1" ht="30">
      <c r="A739" s="1418">
        <v>783</v>
      </c>
      <c r="B739" s="1417" t="s">
        <v>114</v>
      </c>
      <c r="C739" s="1585" t="s">
        <v>8462</v>
      </c>
      <c r="D739" s="1557" t="s">
        <v>8380</v>
      </c>
      <c r="E739" s="1557" t="s">
        <v>8389</v>
      </c>
      <c r="F739" s="1557"/>
      <c r="G739" s="1557"/>
      <c r="H739" s="1557"/>
      <c r="I739" s="1557"/>
      <c r="J739" s="1557"/>
      <c r="K739" s="1557"/>
      <c r="L739" s="1557"/>
      <c r="M739" s="1557"/>
      <c r="N739" s="1557" t="s">
        <v>120</v>
      </c>
      <c r="O739" s="1557" t="s">
        <v>120</v>
      </c>
      <c r="P739" s="1557" t="s">
        <v>169</v>
      </c>
      <c r="Q739" s="1557"/>
      <c r="R739" s="1557"/>
      <c r="S739" s="1557"/>
      <c r="T739" s="1557"/>
      <c r="U739" s="1557"/>
      <c r="V739" s="1557" t="s">
        <v>8463</v>
      </c>
      <c r="W739" s="1557" t="s">
        <v>8464</v>
      </c>
      <c r="X739" s="1559" t="s">
        <v>8465</v>
      </c>
      <c r="Y739" s="1557" t="s">
        <v>8466</v>
      </c>
      <c r="Z739" s="1557"/>
      <c r="AA739" s="1557"/>
      <c r="AB739" s="1559"/>
      <c r="AC739" s="1557"/>
      <c r="AD739" s="1557"/>
      <c r="AE739" s="1557"/>
      <c r="AF739" s="1557"/>
      <c r="AG739" s="1557"/>
      <c r="AH739" s="1557"/>
      <c r="AI739" s="1557"/>
      <c r="AJ739" s="1557"/>
      <c r="AK739" s="1557"/>
      <c r="AL739" s="1557"/>
      <c r="AM739" s="1557"/>
      <c r="AN739" s="1557"/>
      <c r="AO739" s="1557"/>
      <c r="AP739" s="1557"/>
      <c r="AQ739" s="1557"/>
      <c r="AR739" s="1557"/>
      <c r="AS739" s="1557"/>
      <c r="AT739" s="1557"/>
      <c r="AU739" s="1557"/>
      <c r="AV739" s="1557"/>
      <c r="AW739" s="1557"/>
      <c r="AX739" s="1557"/>
      <c r="AY739" s="1557"/>
      <c r="AZ739" s="1557"/>
      <c r="BA739" s="1557"/>
      <c r="BB739" s="1557" t="s">
        <v>5694</v>
      </c>
    </row>
    <row r="740" spans="1:54" s="1560" customFormat="1" ht="30">
      <c r="A740" s="1418">
        <v>784</v>
      </c>
      <c r="B740" s="1417" t="s">
        <v>114</v>
      </c>
      <c r="C740" s="1585" t="s">
        <v>1323</v>
      </c>
      <c r="D740" s="1557" t="s">
        <v>8380</v>
      </c>
      <c r="E740" s="1557" t="s">
        <v>8389</v>
      </c>
      <c r="F740" s="1557"/>
      <c r="G740" s="1557"/>
      <c r="H740" s="1557"/>
      <c r="I740" s="1557"/>
      <c r="J740" s="1557"/>
      <c r="K740" s="1557"/>
      <c r="L740" s="1557"/>
      <c r="M740" s="1557"/>
      <c r="N740" s="1557" t="s">
        <v>120</v>
      </c>
      <c r="O740" s="1557" t="s">
        <v>120</v>
      </c>
      <c r="P740" s="1557" t="s">
        <v>169</v>
      </c>
      <c r="Q740" s="1557"/>
      <c r="R740" s="1557"/>
      <c r="S740" s="1557"/>
      <c r="T740" s="1557"/>
      <c r="U740" s="1557"/>
      <c r="V740" s="1557" t="s">
        <v>8467</v>
      </c>
      <c r="W740" s="1557" t="s">
        <v>1327</v>
      </c>
      <c r="X740" s="1559" t="s">
        <v>1328</v>
      </c>
      <c r="Y740" s="1557" t="s">
        <v>1329</v>
      </c>
      <c r="Z740" s="1557"/>
      <c r="AA740" s="1557"/>
      <c r="AB740" s="1559"/>
      <c r="AC740" s="1557"/>
      <c r="AD740" s="1557"/>
      <c r="AE740" s="1557"/>
      <c r="AF740" s="1557"/>
      <c r="AG740" s="1557"/>
      <c r="AH740" s="1557"/>
      <c r="AI740" s="1557"/>
      <c r="AJ740" s="1557"/>
      <c r="AK740" s="1557"/>
      <c r="AL740" s="1557"/>
      <c r="AM740" s="1557"/>
      <c r="AN740" s="1557"/>
      <c r="AO740" s="1557"/>
      <c r="AP740" s="1557"/>
      <c r="AQ740" s="1557"/>
      <c r="AR740" s="1557"/>
      <c r="AS740" s="1557"/>
      <c r="AT740" s="1557"/>
      <c r="AU740" s="1557"/>
      <c r="AV740" s="1557"/>
      <c r="AW740" s="1557"/>
      <c r="AX740" s="1557"/>
      <c r="AY740" s="1557"/>
      <c r="AZ740" s="1557"/>
      <c r="BA740" s="1557"/>
      <c r="BB740" s="1557" t="s">
        <v>5694</v>
      </c>
    </row>
    <row r="741" spans="1:54" s="1560" customFormat="1" ht="30">
      <c r="A741" s="1418">
        <v>785</v>
      </c>
      <c r="B741" s="1417" t="s">
        <v>114</v>
      </c>
      <c r="C741" s="1585" t="s">
        <v>8468</v>
      </c>
      <c r="D741" s="1557" t="s">
        <v>8380</v>
      </c>
      <c r="E741" s="1557" t="s">
        <v>8389</v>
      </c>
      <c r="F741" s="1557"/>
      <c r="G741" s="1557"/>
      <c r="H741" s="1557"/>
      <c r="I741" s="1557"/>
      <c r="J741" s="1557"/>
      <c r="K741" s="1557"/>
      <c r="L741" s="1557"/>
      <c r="M741" s="1557"/>
      <c r="N741" s="1557" t="s">
        <v>120</v>
      </c>
      <c r="O741" s="1557" t="s">
        <v>120</v>
      </c>
      <c r="P741" s="1557"/>
      <c r="Q741" s="1557"/>
      <c r="R741" s="1557"/>
      <c r="S741" s="1557"/>
      <c r="T741" s="1557"/>
      <c r="U741" s="1557"/>
      <c r="V741" s="1557" t="s">
        <v>8469</v>
      </c>
      <c r="W741" s="1557" t="s">
        <v>3765</v>
      </c>
      <c r="X741" s="1559" t="s">
        <v>3619</v>
      </c>
      <c r="Y741" s="1557" t="s">
        <v>3620</v>
      </c>
      <c r="Z741" s="1557"/>
      <c r="AA741" s="1557"/>
      <c r="AB741" s="1559"/>
      <c r="AC741" s="1557"/>
      <c r="AD741" s="1557"/>
      <c r="AE741" s="1557"/>
      <c r="AF741" s="1557"/>
      <c r="AG741" s="1557"/>
      <c r="AH741" s="1557"/>
      <c r="AI741" s="1557"/>
      <c r="AJ741" s="1557"/>
      <c r="AK741" s="1557"/>
      <c r="AL741" s="1557"/>
      <c r="AM741" s="1557"/>
      <c r="AN741" s="1557"/>
      <c r="AO741" s="1557"/>
      <c r="AP741" s="1557"/>
      <c r="AQ741" s="1557"/>
      <c r="AR741" s="1557"/>
      <c r="AS741" s="1557"/>
      <c r="AT741" s="1557"/>
      <c r="AU741" s="1557"/>
      <c r="AV741" s="1557"/>
      <c r="AW741" s="1557"/>
      <c r="AX741" s="1557"/>
      <c r="AY741" s="1557"/>
      <c r="AZ741" s="1557"/>
      <c r="BA741" s="1557"/>
      <c r="BB741" s="1557" t="s">
        <v>5694</v>
      </c>
    </row>
    <row r="742" spans="1:54" s="1560" customFormat="1" ht="30">
      <c r="A742" s="1418">
        <v>786</v>
      </c>
      <c r="B742" s="1417" t="s">
        <v>114</v>
      </c>
      <c r="C742" s="1585" t="s">
        <v>8470</v>
      </c>
      <c r="D742" s="1557" t="s">
        <v>8380</v>
      </c>
      <c r="E742" s="1557" t="s">
        <v>8389</v>
      </c>
      <c r="F742" s="1557"/>
      <c r="G742" s="1557"/>
      <c r="H742" s="1557"/>
      <c r="I742" s="1557"/>
      <c r="J742" s="1557"/>
      <c r="K742" s="1557"/>
      <c r="L742" s="1557"/>
      <c r="M742" s="1557"/>
      <c r="N742" s="1557"/>
      <c r="O742" s="1557"/>
      <c r="P742" s="1557"/>
      <c r="Q742" s="1557"/>
      <c r="R742" s="1557"/>
      <c r="S742" s="1557"/>
      <c r="T742" s="1557"/>
      <c r="U742" s="1557"/>
      <c r="V742" s="1557" t="s">
        <v>8471</v>
      </c>
      <c r="W742" s="1557" t="s">
        <v>8472</v>
      </c>
      <c r="X742" s="1559" t="s">
        <v>8473</v>
      </c>
      <c r="Y742" s="1557" t="s">
        <v>8474</v>
      </c>
      <c r="Z742" s="1557"/>
      <c r="AA742" s="1557"/>
      <c r="AB742" s="1559"/>
      <c r="AC742" s="1557"/>
      <c r="AD742" s="1557"/>
      <c r="AE742" s="1557"/>
      <c r="AF742" s="1557"/>
      <c r="AG742" s="1557"/>
      <c r="AH742" s="1557"/>
      <c r="AI742" s="1557"/>
      <c r="AJ742" s="1557"/>
      <c r="AK742" s="1557"/>
      <c r="AL742" s="1557"/>
      <c r="AM742" s="1557"/>
      <c r="AN742" s="1557"/>
      <c r="AO742" s="1557"/>
      <c r="AP742" s="1557"/>
      <c r="AQ742" s="1557"/>
      <c r="AR742" s="1557"/>
      <c r="AS742" s="1557"/>
      <c r="AT742" s="1557"/>
      <c r="AU742" s="1557"/>
      <c r="AV742" s="1557"/>
      <c r="AW742" s="1557"/>
      <c r="AX742" s="1557"/>
      <c r="AY742" s="1557"/>
      <c r="AZ742" s="1557"/>
      <c r="BA742" s="1557"/>
      <c r="BB742" s="1557" t="s">
        <v>5694</v>
      </c>
    </row>
    <row r="743" spans="1:54" s="1560" customFormat="1" ht="30">
      <c r="A743" s="1418">
        <v>787</v>
      </c>
      <c r="B743" s="1417" t="s">
        <v>114</v>
      </c>
      <c r="C743" s="1585" t="s">
        <v>8418</v>
      </c>
      <c r="D743" s="1557" t="s">
        <v>8380</v>
      </c>
      <c r="E743" s="1557" t="s">
        <v>8389</v>
      </c>
      <c r="F743" s="1557"/>
      <c r="G743" s="1557"/>
      <c r="H743" s="1557"/>
      <c r="I743" s="1557"/>
      <c r="J743" s="1557"/>
      <c r="K743" s="1557"/>
      <c r="L743" s="1557"/>
      <c r="M743" s="1557"/>
      <c r="N743" s="1557"/>
      <c r="O743" s="1557"/>
      <c r="P743" s="1557"/>
      <c r="Q743" s="1557"/>
      <c r="R743" s="1557"/>
      <c r="S743" s="1557"/>
      <c r="T743" s="1557"/>
      <c r="U743" s="1557"/>
      <c r="V743" s="1557" t="s">
        <v>8475</v>
      </c>
      <c r="W743" s="1557" t="s">
        <v>8420</v>
      </c>
      <c r="X743" s="1559" t="s">
        <v>8421</v>
      </c>
      <c r="Y743" s="1557" t="s">
        <v>8422</v>
      </c>
      <c r="Z743" s="1557"/>
      <c r="AA743" s="1557"/>
      <c r="AB743" s="1559"/>
      <c r="AC743" s="1557"/>
      <c r="AD743" s="1557"/>
      <c r="AE743" s="1557"/>
      <c r="AF743" s="1557"/>
      <c r="AG743" s="1557"/>
      <c r="AH743" s="1557"/>
      <c r="AI743" s="1557"/>
      <c r="AJ743" s="1557"/>
      <c r="AK743" s="1557"/>
      <c r="AL743" s="1557"/>
      <c r="AM743" s="1557"/>
      <c r="AN743" s="1557"/>
      <c r="AO743" s="1557"/>
      <c r="AP743" s="1557"/>
      <c r="AQ743" s="1557"/>
      <c r="AR743" s="1557"/>
      <c r="AS743" s="1557"/>
      <c r="AT743" s="1557"/>
      <c r="AU743" s="1557"/>
      <c r="AV743" s="1557"/>
      <c r="AW743" s="1557"/>
      <c r="AX743" s="1557"/>
      <c r="AY743" s="1557"/>
      <c r="AZ743" s="1557"/>
      <c r="BA743" s="1557"/>
      <c r="BB743" s="1557" t="s">
        <v>5694</v>
      </c>
    </row>
    <row r="744" spans="1:54" s="1560" customFormat="1" ht="30">
      <c r="A744" s="1418">
        <v>788</v>
      </c>
      <c r="B744" s="1417" t="s">
        <v>114</v>
      </c>
      <c r="C744" s="1585" t="s">
        <v>8476</v>
      </c>
      <c r="D744" s="1557" t="s">
        <v>8380</v>
      </c>
      <c r="E744" s="1557" t="s">
        <v>8389</v>
      </c>
      <c r="F744" s="1557"/>
      <c r="G744" s="1557"/>
      <c r="H744" s="1557"/>
      <c r="I744" s="1557"/>
      <c r="J744" s="1557"/>
      <c r="K744" s="1557"/>
      <c r="L744" s="1557"/>
      <c r="M744" s="1557"/>
      <c r="N744" s="1557"/>
      <c r="O744" s="1557"/>
      <c r="P744" s="1557"/>
      <c r="Q744" s="1557"/>
      <c r="R744" s="1557"/>
      <c r="S744" s="1557"/>
      <c r="T744" s="1557"/>
      <c r="U744" s="1557"/>
      <c r="V744" s="1557" t="s">
        <v>8477</v>
      </c>
      <c r="W744" s="1557" t="s">
        <v>8478</v>
      </c>
      <c r="X744" s="1559" t="s">
        <v>8479</v>
      </c>
      <c r="Y744" s="1557" t="s">
        <v>8480</v>
      </c>
      <c r="Z744" s="1557"/>
      <c r="AA744" s="1557"/>
      <c r="AB744" s="1559"/>
      <c r="AC744" s="1557"/>
      <c r="AD744" s="1557"/>
      <c r="AE744" s="1557"/>
      <c r="AF744" s="1557"/>
      <c r="AG744" s="1557"/>
      <c r="AH744" s="1557"/>
      <c r="AI744" s="1557"/>
      <c r="AJ744" s="1557"/>
      <c r="AK744" s="1557"/>
      <c r="AL744" s="1557"/>
      <c r="AM744" s="1557"/>
      <c r="AN744" s="1557"/>
      <c r="AO744" s="1557"/>
      <c r="AP744" s="1557"/>
      <c r="AQ744" s="1557"/>
      <c r="AR744" s="1557"/>
      <c r="AS744" s="1557"/>
      <c r="AT744" s="1557"/>
      <c r="AU744" s="1557"/>
      <c r="AV744" s="1557"/>
      <c r="AW744" s="1557"/>
      <c r="AX744" s="1557"/>
      <c r="AY744" s="1557"/>
      <c r="AZ744" s="1557"/>
      <c r="BA744" s="1557"/>
      <c r="BB744" s="1557" t="s">
        <v>5694</v>
      </c>
    </row>
    <row r="745" spans="1:54" s="1560" customFormat="1" ht="30">
      <c r="A745" s="1418">
        <v>789</v>
      </c>
      <c r="B745" s="1417" t="s">
        <v>114</v>
      </c>
      <c r="C745" s="1585" t="s">
        <v>8481</v>
      </c>
      <c r="D745" s="1557" t="s">
        <v>8388</v>
      </c>
      <c r="E745" s="1557" t="s">
        <v>8389</v>
      </c>
      <c r="F745" s="1557"/>
      <c r="G745" s="1557"/>
      <c r="H745" s="1557"/>
      <c r="I745" s="1557"/>
      <c r="J745" s="1557"/>
      <c r="K745" s="1557"/>
      <c r="L745" s="1557"/>
      <c r="M745" s="1557"/>
      <c r="N745" s="1557"/>
      <c r="O745" s="1557"/>
      <c r="P745" s="1557"/>
      <c r="Q745" s="1557"/>
      <c r="R745" s="1557"/>
      <c r="S745" s="1557"/>
      <c r="T745" s="1557"/>
      <c r="U745" s="1557"/>
      <c r="V745" s="1557" t="s">
        <v>8482</v>
      </c>
      <c r="W745" s="1557" t="s">
        <v>8483</v>
      </c>
      <c r="X745" s="1559" t="s">
        <v>8484</v>
      </c>
      <c r="Y745" s="1557" t="s">
        <v>8485</v>
      </c>
      <c r="Z745" s="1557"/>
      <c r="AA745" s="1557"/>
      <c r="AB745" s="1559"/>
      <c r="AC745" s="1557"/>
      <c r="AD745" s="1557"/>
      <c r="AE745" s="1557"/>
      <c r="AF745" s="1557"/>
      <c r="AG745" s="1557"/>
      <c r="AH745" s="1557"/>
      <c r="AI745" s="1557"/>
      <c r="AJ745" s="1557"/>
      <c r="AK745" s="1557"/>
      <c r="AL745" s="1557"/>
      <c r="AM745" s="1557"/>
      <c r="AN745" s="1557"/>
      <c r="AO745" s="1557"/>
      <c r="AP745" s="1557"/>
      <c r="AQ745" s="1557"/>
      <c r="AR745" s="1557"/>
      <c r="AS745" s="1557"/>
      <c r="AT745" s="1557"/>
      <c r="AU745" s="1557"/>
      <c r="AV745" s="1557"/>
      <c r="AW745" s="1557"/>
      <c r="AX745" s="1557"/>
      <c r="AY745" s="1557"/>
      <c r="AZ745" s="1557"/>
      <c r="BA745" s="1557"/>
      <c r="BB745" s="1557" t="s">
        <v>5694</v>
      </c>
    </row>
    <row r="746" spans="1:54" s="1560" customFormat="1" ht="30">
      <c r="A746" s="1418">
        <v>790</v>
      </c>
      <c r="B746" s="1417" t="s">
        <v>114</v>
      </c>
      <c r="C746" s="1585" t="s">
        <v>8486</v>
      </c>
      <c r="D746" s="1557" t="s">
        <v>8380</v>
      </c>
      <c r="E746" s="1557" t="s">
        <v>8389</v>
      </c>
      <c r="F746" s="1557"/>
      <c r="G746" s="1557"/>
      <c r="H746" s="1557"/>
      <c r="I746" s="1557"/>
      <c r="J746" s="1557"/>
      <c r="K746" s="1557"/>
      <c r="L746" s="1557"/>
      <c r="M746" s="1557"/>
      <c r="N746" s="1557"/>
      <c r="O746" s="1557"/>
      <c r="P746" s="1557"/>
      <c r="Q746" s="1557"/>
      <c r="R746" s="1557"/>
      <c r="S746" s="1557"/>
      <c r="T746" s="1557"/>
      <c r="U746" s="1557"/>
      <c r="V746" s="1557" t="s">
        <v>8487</v>
      </c>
      <c r="W746" s="1557" t="s">
        <v>8488</v>
      </c>
      <c r="X746" s="1559" t="s">
        <v>8489</v>
      </c>
      <c r="Y746" s="1557" t="s">
        <v>8490</v>
      </c>
      <c r="Z746" s="1557"/>
      <c r="AA746" s="1557"/>
      <c r="AB746" s="1559"/>
      <c r="AC746" s="1557"/>
      <c r="AD746" s="1557"/>
      <c r="AE746" s="1557"/>
      <c r="AF746" s="1557"/>
      <c r="AG746" s="1557"/>
      <c r="AH746" s="1557"/>
      <c r="AI746" s="1557"/>
      <c r="AJ746" s="1557"/>
      <c r="AK746" s="1557"/>
      <c r="AL746" s="1557"/>
      <c r="AM746" s="1557"/>
      <c r="AN746" s="1557"/>
      <c r="AO746" s="1557"/>
      <c r="AP746" s="1557"/>
      <c r="AQ746" s="1557"/>
      <c r="AR746" s="1557"/>
      <c r="AS746" s="1557"/>
      <c r="AT746" s="1557"/>
      <c r="AU746" s="1557"/>
      <c r="AV746" s="1557"/>
      <c r="AW746" s="1557"/>
      <c r="AX746" s="1557"/>
      <c r="AY746" s="1557"/>
      <c r="AZ746" s="1557"/>
      <c r="BA746" s="1557"/>
      <c r="BB746" s="1557" t="s">
        <v>5694</v>
      </c>
    </row>
    <row r="747" spans="1:54" s="1560" customFormat="1" ht="30">
      <c r="A747" s="1418">
        <v>791</v>
      </c>
      <c r="B747" s="1417" t="s">
        <v>114</v>
      </c>
      <c r="C747" s="1585" t="s">
        <v>8491</v>
      </c>
      <c r="D747" s="1557" t="s">
        <v>8380</v>
      </c>
      <c r="E747" s="1557" t="s">
        <v>8389</v>
      </c>
      <c r="F747" s="1557"/>
      <c r="G747" s="1557"/>
      <c r="H747" s="1557"/>
      <c r="I747" s="1557"/>
      <c r="J747" s="1557"/>
      <c r="K747" s="1557"/>
      <c r="L747" s="1557"/>
      <c r="M747" s="1557"/>
      <c r="N747" s="1557"/>
      <c r="O747" s="1557"/>
      <c r="P747" s="1557"/>
      <c r="Q747" s="1557"/>
      <c r="R747" s="1557"/>
      <c r="S747" s="1557"/>
      <c r="T747" s="1557"/>
      <c r="U747" s="1557"/>
      <c r="V747" s="1557" t="s">
        <v>8492</v>
      </c>
      <c r="W747" s="1557" t="s">
        <v>8493</v>
      </c>
      <c r="X747" s="1559" t="s">
        <v>8494</v>
      </c>
      <c r="Y747" s="1557" t="s">
        <v>8495</v>
      </c>
      <c r="Z747" s="1557"/>
      <c r="AA747" s="1557"/>
      <c r="AB747" s="1559"/>
      <c r="AC747" s="1557"/>
      <c r="AD747" s="1557"/>
      <c r="AE747" s="1557"/>
      <c r="AF747" s="1557"/>
      <c r="AG747" s="1557"/>
      <c r="AH747" s="1557"/>
      <c r="AI747" s="1557"/>
      <c r="AJ747" s="1557"/>
      <c r="AK747" s="1557"/>
      <c r="AL747" s="1557"/>
      <c r="AM747" s="1557"/>
      <c r="AN747" s="1557"/>
      <c r="AO747" s="1557"/>
      <c r="AP747" s="1557"/>
      <c r="AQ747" s="1557"/>
      <c r="AR747" s="1557"/>
      <c r="AS747" s="1557"/>
      <c r="AT747" s="1557"/>
      <c r="AU747" s="1557"/>
      <c r="AV747" s="1557"/>
      <c r="AW747" s="1557"/>
      <c r="AX747" s="1557"/>
      <c r="AY747" s="1557"/>
      <c r="AZ747" s="1557"/>
      <c r="BA747" s="1557"/>
      <c r="BB747" s="1557" t="s">
        <v>5694</v>
      </c>
    </row>
    <row r="748" spans="1:54" s="1560" customFormat="1" ht="30">
      <c r="A748" s="1418">
        <v>792</v>
      </c>
      <c r="B748" s="1417" t="s">
        <v>114</v>
      </c>
      <c r="C748" s="1585" t="s">
        <v>8496</v>
      </c>
      <c r="D748" s="1557" t="s">
        <v>8380</v>
      </c>
      <c r="E748" s="1557" t="s">
        <v>8389</v>
      </c>
      <c r="F748" s="1557"/>
      <c r="G748" s="1557"/>
      <c r="H748" s="1557"/>
      <c r="I748" s="1557"/>
      <c r="J748" s="1557"/>
      <c r="K748" s="1557"/>
      <c r="L748" s="1557"/>
      <c r="M748" s="1557"/>
      <c r="N748" s="1557"/>
      <c r="O748" s="1557"/>
      <c r="P748" s="1557"/>
      <c r="Q748" s="1557"/>
      <c r="R748" s="1557"/>
      <c r="S748" s="1557"/>
      <c r="T748" s="1557"/>
      <c r="U748" s="1557"/>
      <c r="V748" s="1557" t="s">
        <v>8497</v>
      </c>
      <c r="W748" s="1557" t="s">
        <v>8498</v>
      </c>
      <c r="X748" s="1559" t="s">
        <v>8499</v>
      </c>
      <c r="Y748" s="1557" t="s">
        <v>8500</v>
      </c>
      <c r="Z748" s="1557"/>
      <c r="AA748" s="1557"/>
      <c r="AB748" s="1559"/>
      <c r="AC748" s="1557"/>
      <c r="AD748" s="1557"/>
      <c r="AE748" s="1557"/>
      <c r="AF748" s="1557"/>
      <c r="AG748" s="1557"/>
      <c r="AH748" s="1557"/>
      <c r="AI748" s="1557"/>
      <c r="AJ748" s="1557"/>
      <c r="AK748" s="1557"/>
      <c r="AL748" s="1557"/>
      <c r="AM748" s="1557"/>
      <c r="AN748" s="1557"/>
      <c r="AO748" s="1557"/>
      <c r="AP748" s="1557"/>
      <c r="AQ748" s="1557"/>
      <c r="AR748" s="1557"/>
      <c r="AS748" s="1557"/>
      <c r="AT748" s="1557"/>
      <c r="AU748" s="1557"/>
      <c r="AV748" s="1557"/>
      <c r="AW748" s="1557"/>
      <c r="AX748" s="1557"/>
      <c r="AY748" s="1557"/>
      <c r="AZ748" s="1557"/>
      <c r="BA748" s="1557"/>
      <c r="BB748" s="1557" t="s">
        <v>5694</v>
      </c>
    </row>
    <row r="749" spans="1:54" s="1560" customFormat="1" ht="30">
      <c r="A749" s="1418">
        <v>793</v>
      </c>
      <c r="B749" s="1417" t="s">
        <v>114</v>
      </c>
      <c r="C749" s="1585" t="s">
        <v>8501</v>
      </c>
      <c r="D749" s="1557" t="s">
        <v>8380</v>
      </c>
      <c r="E749" s="1557" t="s">
        <v>8389</v>
      </c>
      <c r="F749" s="1557"/>
      <c r="G749" s="1557"/>
      <c r="H749" s="1557"/>
      <c r="I749" s="1557"/>
      <c r="J749" s="1557"/>
      <c r="K749" s="1557"/>
      <c r="L749" s="1557"/>
      <c r="M749" s="1557"/>
      <c r="N749" s="1557"/>
      <c r="O749" s="1557"/>
      <c r="P749" s="1557"/>
      <c r="Q749" s="1557"/>
      <c r="R749" s="1557"/>
      <c r="S749" s="1557"/>
      <c r="T749" s="1557"/>
      <c r="U749" s="1557"/>
      <c r="V749" s="1557" t="s">
        <v>8502</v>
      </c>
      <c r="W749" s="1557" t="s">
        <v>8503</v>
      </c>
      <c r="X749" s="1559" t="s">
        <v>8504</v>
      </c>
      <c r="Y749" s="1557" t="s">
        <v>8505</v>
      </c>
      <c r="Z749" s="1557"/>
      <c r="AA749" s="1557"/>
      <c r="AB749" s="1559"/>
      <c r="AC749" s="1557"/>
      <c r="AD749" s="1557"/>
      <c r="AE749" s="1557"/>
      <c r="AF749" s="1557"/>
      <c r="AG749" s="1557"/>
      <c r="AH749" s="1557"/>
      <c r="AI749" s="1557"/>
      <c r="AJ749" s="1557"/>
      <c r="AK749" s="1557"/>
      <c r="AL749" s="1557"/>
      <c r="AM749" s="1557"/>
      <c r="AN749" s="1557"/>
      <c r="AO749" s="1557"/>
      <c r="AP749" s="1557"/>
      <c r="AQ749" s="1557"/>
      <c r="AR749" s="1557"/>
      <c r="AS749" s="1557"/>
      <c r="AT749" s="1557"/>
      <c r="AU749" s="1557"/>
      <c r="AV749" s="1557"/>
      <c r="AW749" s="1557"/>
      <c r="AX749" s="1557"/>
      <c r="AY749" s="1557"/>
      <c r="AZ749" s="1557"/>
      <c r="BA749" s="1557"/>
      <c r="BB749" s="1557" t="s">
        <v>5694</v>
      </c>
    </row>
    <row r="750" spans="1:54" s="1560" customFormat="1" ht="30">
      <c r="A750" s="1418">
        <v>794</v>
      </c>
      <c r="B750" s="1417" t="s">
        <v>114</v>
      </c>
      <c r="C750" s="1585" t="s">
        <v>8506</v>
      </c>
      <c r="D750" s="1557" t="s">
        <v>8380</v>
      </c>
      <c r="E750" s="1557" t="s">
        <v>8389</v>
      </c>
      <c r="F750" s="1557"/>
      <c r="G750" s="1557"/>
      <c r="H750" s="1557"/>
      <c r="I750" s="1557"/>
      <c r="J750" s="1557"/>
      <c r="K750" s="1557"/>
      <c r="L750" s="1557"/>
      <c r="M750" s="1557"/>
      <c r="N750" s="1557"/>
      <c r="O750" s="1557"/>
      <c r="P750" s="1557"/>
      <c r="Q750" s="1557"/>
      <c r="R750" s="1557"/>
      <c r="S750" s="1557"/>
      <c r="T750" s="1557"/>
      <c r="U750" s="1557"/>
      <c r="V750" s="1557" t="s">
        <v>8507</v>
      </c>
      <c r="W750" s="1557" t="s">
        <v>2994</v>
      </c>
      <c r="X750" s="1559" t="s">
        <v>8508</v>
      </c>
      <c r="Y750" s="1557" t="s">
        <v>8509</v>
      </c>
      <c r="Z750" s="1557"/>
      <c r="AA750" s="1557"/>
      <c r="AB750" s="1559"/>
      <c r="AC750" s="1557"/>
      <c r="AD750" s="1557"/>
      <c r="AE750" s="1557"/>
      <c r="AF750" s="1557"/>
      <c r="AG750" s="1557"/>
      <c r="AH750" s="1557"/>
      <c r="AI750" s="1557"/>
      <c r="AJ750" s="1557"/>
      <c r="AK750" s="1557"/>
      <c r="AL750" s="1557"/>
      <c r="AM750" s="1557"/>
      <c r="AN750" s="1557"/>
      <c r="AO750" s="1557"/>
      <c r="AP750" s="1557"/>
      <c r="AQ750" s="1557"/>
      <c r="AR750" s="1557"/>
      <c r="AS750" s="1557"/>
      <c r="AT750" s="1557"/>
      <c r="AU750" s="1557"/>
      <c r="AV750" s="1557"/>
      <c r="AW750" s="1557"/>
      <c r="AX750" s="1557"/>
      <c r="AY750" s="1557"/>
      <c r="AZ750" s="1557"/>
      <c r="BA750" s="1557"/>
      <c r="BB750" s="1557" t="s">
        <v>5694</v>
      </c>
    </row>
    <row r="751" spans="1:54" s="1560" customFormat="1" ht="45">
      <c r="A751" s="1418">
        <v>795</v>
      </c>
      <c r="B751" s="1417" t="s">
        <v>114</v>
      </c>
      <c r="C751" s="1585" t="s">
        <v>1372</v>
      </c>
      <c r="D751" s="1557" t="s">
        <v>8510</v>
      </c>
      <c r="E751" s="1557" t="s">
        <v>8389</v>
      </c>
      <c r="F751" s="1557"/>
      <c r="G751" s="1557"/>
      <c r="H751" s="1557"/>
      <c r="I751" s="1557"/>
      <c r="J751" s="1557"/>
      <c r="K751" s="1557"/>
      <c r="L751" s="1557"/>
      <c r="M751" s="1557"/>
      <c r="N751" s="1557"/>
      <c r="O751" s="1557"/>
      <c r="P751" s="1557"/>
      <c r="Q751" s="1557"/>
      <c r="R751" s="1557"/>
      <c r="S751" s="1557"/>
      <c r="T751" s="1557"/>
      <c r="U751" s="1557"/>
      <c r="V751" s="1557" t="s">
        <v>8511</v>
      </c>
      <c r="W751" s="1557" t="s">
        <v>1376</v>
      </c>
      <c r="X751" s="1559" t="s">
        <v>1377</v>
      </c>
      <c r="Y751" s="1557" t="s">
        <v>1378</v>
      </c>
      <c r="Z751" s="1557"/>
      <c r="AA751" s="1557"/>
      <c r="AB751" s="1559"/>
      <c r="AC751" s="1557"/>
      <c r="AD751" s="1557"/>
      <c r="AE751" s="1557"/>
      <c r="AF751" s="1557"/>
      <c r="AG751" s="1557"/>
      <c r="AH751" s="1557"/>
      <c r="AI751" s="1557"/>
      <c r="AJ751" s="1557"/>
      <c r="AK751" s="1557"/>
      <c r="AL751" s="1557"/>
      <c r="AM751" s="1557"/>
      <c r="AN751" s="1557"/>
      <c r="AO751" s="1557"/>
      <c r="AP751" s="1557"/>
      <c r="AQ751" s="1557"/>
      <c r="AR751" s="1557"/>
      <c r="AS751" s="1557"/>
      <c r="AT751" s="1557"/>
      <c r="AU751" s="1557"/>
      <c r="AV751" s="1557"/>
      <c r="AW751" s="1557"/>
      <c r="AX751" s="1557"/>
      <c r="AY751" s="1557"/>
      <c r="AZ751" s="1557"/>
      <c r="BA751" s="1557"/>
      <c r="BB751" s="1557" t="s">
        <v>5694</v>
      </c>
    </row>
    <row r="752" spans="1:54" s="1560" customFormat="1" ht="30">
      <c r="A752" s="1418">
        <v>796</v>
      </c>
      <c r="B752" s="1417" t="s">
        <v>114</v>
      </c>
      <c r="C752" s="1585" t="s">
        <v>8512</v>
      </c>
      <c r="D752" s="1557" t="s">
        <v>8380</v>
      </c>
      <c r="E752" s="1557" t="s">
        <v>8389</v>
      </c>
      <c r="F752" s="1557"/>
      <c r="G752" s="1557"/>
      <c r="H752" s="1557"/>
      <c r="I752" s="1557"/>
      <c r="J752" s="1557"/>
      <c r="K752" s="1557"/>
      <c r="L752" s="1557"/>
      <c r="M752" s="1557"/>
      <c r="N752" s="1557"/>
      <c r="O752" s="1557"/>
      <c r="P752" s="1557"/>
      <c r="Q752" s="1557"/>
      <c r="R752" s="1557"/>
      <c r="S752" s="1557"/>
      <c r="T752" s="1557"/>
      <c r="U752" s="1557"/>
      <c r="V752" s="1557" t="s">
        <v>8513</v>
      </c>
      <c r="W752" s="1557" t="s">
        <v>8514</v>
      </c>
      <c r="X752" s="1559" t="s">
        <v>8515</v>
      </c>
      <c r="Y752" s="1557" t="s">
        <v>8516</v>
      </c>
      <c r="Z752" s="1557"/>
      <c r="AA752" s="1557"/>
      <c r="AB752" s="1559"/>
      <c r="AC752" s="1557"/>
      <c r="AD752" s="1557"/>
      <c r="AE752" s="1557"/>
      <c r="AF752" s="1557"/>
      <c r="AG752" s="1557"/>
      <c r="AH752" s="1557"/>
      <c r="AI752" s="1557"/>
      <c r="AJ752" s="1557"/>
      <c r="AK752" s="1557"/>
      <c r="AL752" s="1557"/>
      <c r="AM752" s="1557"/>
      <c r="AN752" s="1557"/>
      <c r="AO752" s="1557"/>
      <c r="AP752" s="1557"/>
      <c r="AQ752" s="1557"/>
      <c r="AR752" s="1557"/>
      <c r="AS752" s="1557"/>
      <c r="AT752" s="1557"/>
      <c r="AU752" s="1557"/>
      <c r="AV752" s="1557"/>
      <c r="AW752" s="1557"/>
      <c r="AX752" s="1557"/>
      <c r="AY752" s="1557"/>
      <c r="AZ752" s="1557"/>
      <c r="BA752" s="1557"/>
      <c r="BB752" s="1557" t="s">
        <v>5694</v>
      </c>
    </row>
    <row r="753" spans="1:54" s="1560" customFormat="1" ht="30">
      <c r="A753" s="1418">
        <v>797</v>
      </c>
      <c r="B753" s="1417" t="s">
        <v>114</v>
      </c>
      <c r="C753" s="1585" t="s">
        <v>8517</v>
      </c>
      <c r="D753" s="1557" t="s">
        <v>8380</v>
      </c>
      <c r="E753" s="1557" t="s">
        <v>8389</v>
      </c>
      <c r="F753" s="1557"/>
      <c r="G753" s="1557"/>
      <c r="H753" s="1557"/>
      <c r="I753" s="1557"/>
      <c r="J753" s="1557"/>
      <c r="K753" s="1557"/>
      <c r="L753" s="1557"/>
      <c r="M753" s="1557"/>
      <c r="N753" s="1557"/>
      <c r="O753" s="1557"/>
      <c r="P753" s="1557"/>
      <c r="Q753" s="1557"/>
      <c r="R753" s="1557"/>
      <c r="S753" s="1557"/>
      <c r="T753" s="1557"/>
      <c r="U753" s="1557"/>
      <c r="V753" s="1557" t="s">
        <v>8518</v>
      </c>
      <c r="W753" s="1557" t="s">
        <v>220</v>
      </c>
      <c r="X753" s="1559" t="s">
        <v>703</v>
      </c>
      <c r="Y753" s="1557" t="s">
        <v>704</v>
      </c>
      <c r="Z753" s="1557"/>
      <c r="AA753" s="1557"/>
      <c r="AB753" s="1559"/>
      <c r="AC753" s="1557"/>
      <c r="AD753" s="1557"/>
      <c r="AE753" s="1557"/>
      <c r="AF753" s="1557"/>
      <c r="AG753" s="1557"/>
      <c r="AH753" s="1557"/>
      <c r="AI753" s="1557"/>
      <c r="AJ753" s="1557"/>
      <c r="AK753" s="1557"/>
      <c r="AL753" s="1557"/>
      <c r="AM753" s="1557"/>
      <c r="AN753" s="1557"/>
      <c r="AO753" s="1557"/>
      <c r="AP753" s="1557"/>
      <c r="AQ753" s="1557"/>
      <c r="AR753" s="1557"/>
      <c r="AS753" s="1557"/>
      <c r="AT753" s="1557"/>
      <c r="AU753" s="1557"/>
      <c r="AV753" s="1557"/>
      <c r="AW753" s="1557"/>
      <c r="AX753" s="1557"/>
      <c r="AY753" s="1557"/>
      <c r="AZ753" s="1557"/>
      <c r="BA753" s="1557"/>
      <c r="BB753" s="1557" t="s">
        <v>5694</v>
      </c>
    </row>
    <row r="754" spans="1:54" s="1560" customFormat="1" ht="30">
      <c r="A754" s="1418">
        <v>798</v>
      </c>
      <c r="B754" s="1417" t="s">
        <v>114</v>
      </c>
      <c r="C754" s="1585" t="s">
        <v>8519</v>
      </c>
      <c r="D754" s="1557" t="s">
        <v>8380</v>
      </c>
      <c r="E754" s="1557" t="s">
        <v>8389</v>
      </c>
      <c r="F754" s="1557"/>
      <c r="G754" s="1557"/>
      <c r="H754" s="1557"/>
      <c r="I754" s="1557"/>
      <c r="J754" s="1557"/>
      <c r="K754" s="1557"/>
      <c r="L754" s="1557"/>
      <c r="M754" s="1557"/>
      <c r="N754" s="1557"/>
      <c r="O754" s="1557"/>
      <c r="P754" s="1557"/>
      <c r="Q754" s="1557"/>
      <c r="R754" s="1557"/>
      <c r="S754" s="1557"/>
      <c r="T754" s="1557"/>
      <c r="U754" s="1557"/>
      <c r="V754" s="1557" t="s">
        <v>8520</v>
      </c>
      <c r="W754" s="1557" t="s">
        <v>5359</v>
      </c>
      <c r="X754" s="1559" t="s">
        <v>8521</v>
      </c>
      <c r="Y754" s="1557" t="s">
        <v>8522</v>
      </c>
      <c r="Z754" s="1557"/>
      <c r="AA754" s="1557"/>
      <c r="AB754" s="1559"/>
      <c r="AC754" s="1557"/>
      <c r="AD754" s="1557"/>
      <c r="AE754" s="1557"/>
      <c r="AF754" s="1557"/>
      <c r="AG754" s="1557"/>
      <c r="AH754" s="1557"/>
      <c r="AI754" s="1557"/>
      <c r="AJ754" s="1557"/>
      <c r="AK754" s="1557"/>
      <c r="AL754" s="1557"/>
      <c r="AM754" s="1557"/>
      <c r="AN754" s="1557"/>
      <c r="AO754" s="1557"/>
      <c r="AP754" s="1557"/>
      <c r="AQ754" s="1557"/>
      <c r="AR754" s="1557"/>
      <c r="AS754" s="1557"/>
      <c r="AT754" s="1557"/>
      <c r="AU754" s="1557"/>
      <c r="AV754" s="1557"/>
      <c r="AW754" s="1557"/>
      <c r="AX754" s="1557"/>
      <c r="AY754" s="1557"/>
      <c r="AZ754" s="1557"/>
      <c r="BA754" s="1557"/>
      <c r="BB754" s="1557" t="s">
        <v>5694</v>
      </c>
    </row>
    <row r="755" spans="1:54" s="1560" customFormat="1" ht="30">
      <c r="A755" s="1418">
        <v>799</v>
      </c>
      <c r="B755" s="1417" t="s">
        <v>114</v>
      </c>
      <c r="C755" s="1585" t="s">
        <v>8523</v>
      </c>
      <c r="D755" s="1557" t="s">
        <v>8380</v>
      </c>
      <c r="E755" s="1557" t="s">
        <v>8389</v>
      </c>
      <c r="F755" s="1557"/>
      <c r="G755" s="1557"/>
      <c r="H755" s="1557"/>
      <c r="I755" s="1557"/>
      <c r="J755" s="1557"/>
      <c r="K755" s="1557"/>
      <c r="L755" s="1557"/>
      <c r="M755" s="1557"/>
      <c r="N755" s="1557"/>
      <c r="O755" s="1557"/>
      <c r="P755" s="1557"/>
      <c r="Q755" s="1557"/>
      <c r="R755" s="1557"/>
      <c r="S755" s="1557"/>
      <c r="T755" s="1557"/>
      <c r="U755" s="1557"/>
      <c r="V755" s="1557" t="s">
        <v>8524</v>
      </c>
      <c r="W755" s="1557" t="s">
        <v>2459</v>
      </c>
      <c r="X755" s="1559" t="s">
        <v>8525</v>
      </c>
      <c r="Y755" s="1557" t="s">
        <v>8526</v>
      </c>
      <c r="Z755" s="1557"/>
      <c r="AA755" s="1557"/>
      <c r="AB755" s="1559"/>
      <c r="AC755" s="1557"/>
      <c r="AD755" s="1557"/>
      <c r="AE755" s="1557"/>
      <c r="AF755" s="1557"/>
      <c r="AG755" s="1557"/>
      <c r="AH755" s="1557"/>
      <c r="AI755" s="1557"/>
      <c r="AJ755" s="1557"/>
      <c r="AK755" s="1557"/>
      <c r="AL755" s="1557"/>
      <c r="AM755" s="1557"/>
      <c r="AN755" s="1557"/>
      <c r="AO755" s="1557"/>
      <c r="AP755" s="1557"/>
      <c r="AQ755" s="1557"/>
      <c r="AR755" s="1557"/>
      <c r="AS755" s="1557"/>
      <c r="AT755" s="1557"/>
      <c r="AU755" s="1557"/>
      <c r="AV755" s="1557"/>
      <c r="AW755" s="1557"/>
      <c r="AX755" s="1557"/>
      <c r="AY755" s="1557"/>
      <c r="AZ755" s="1557"/>
      <c r="BA755" s="1557"/>
      <c r="BB755" s="1557" t="s">
        <v>5694</v>
      </c>
    </row>
    <row r="756" spans="1:54" s="1560" customFormat="1" ht="30">
      <c r="A756" s="1418">
        <v>800</v>
      </c>
      <c r="B756" s="1417" t="s">
        <v>114</v>
      </c>
      <c r="C756" s="1585" t="s">
        <v>8527</v>
      </c>
      <c r="D756" s="1557" t="s">
        <v>8380</v>
      </c>
      <c r="E756" s="1557" t="s">
        <v>8389</v>
      </c>
      <c r="F756" s="1557"/>
      <c r="G756" s="1557"/>
      <c r="H756" s="1557"/>
      <c r="I756" s="1557"/>
      <c r="J756" s="1557"/>
      <c r="K756" s="1557"/>
      <c r="L756" s="1557"/>
      <c r="M756" s="1557"/>
      <c r="N756" s="1557"/>
      <c r="O756" s="1557"/>
      <c r="P756" s="1557"/>
      <c r="Q756" s="1557"/>
      <c r="R756" s="1557"/>
      <c r="S756" s="1557"/>
      <c r="T756" s="1557"/>
      <c r="U756" s="1557"/>
      <c r="V756" s="1557" t="s">
        <v>8528</v>
      </c>
      <c r="W756" s="1557" t="s">
        <v>8529</v>
      </c>
      <c r="X756" s="1559" t="s">
        <v>8530</v>
      </c>
      <c r="Y756" s="1557" t="s">
        <v>8531</v>
      </c>
      <c r="Z756" s="1557"/>
      <c r="AA756" s="1557"/>
      <c r="AB756" s="1559"/>
      <c r="AC756" s="1557"/>
      <c r="AD756" s="1557"/>
      <c r="AE756" s="1557"/>
      <c r="AF756" s="1557"/>
      <c r="AG756" s="1557"/>
      <c r="AH756" s="1557"/>
      <c r="AI756" s="1557"/>
      <c r="AJ756" s="1557"/>
      <c r="AK756" s="1557"/>
      <c r="AL756" s="1557"/>
      <c r="AM756" s="1557"/>
      <c r="AN756" s="1557"/>
      <c r="AO756" s="1557"/>
      <c r="AP756" s="1557"/>
      <c r="AQ756" s="1557"/>
      <c r="AR756" s="1557"/>
      <c r="AS756" s="1557"/>
      <c r="AT756" s="1557"/>
      <c r="AU756" s="1557"/>
      <c r="AV756" s="1557"/>
      <c r="AW756" s="1557"/>
      <c r="AX756" s="1557"/>
      <c r="AY756" s="1557"/>
      <c r="AZ756" s="1557"/>
      <c r="BA756" s="1557"/>
      <c r="BB756" s="1557" t="s">
        <v>5694</v>
      </c>
    </row>
    <row r="757" spans="1:54" s="1560" customFormat="1" ht="30">
      <c r="A757" s="1418">
        <v>801</v>
      </c>
      <c r="B757" s="1417" t="s">
        <v>114</v>
      </c>
      <c r="C757" s="1585" t="s">
        <v>8532</v>
      </c>
      <c r="D757" s="1557" t="s">
        <v>8380</v>
      </c>
      <c r="E757" s="1557" t="s">
        <v>8389</v>
      </c>
      <c r="F757" s="1557"/>
      <c r="G757" s="1557"/>
      <c r="H757" s="1557"/>
      <c r="I757" s="1557"/>
      <c r="J757" s="1557"/>
      <c r="K757" s="1557"/>
      <c r="L757" s="1557"/>
      <c r="M757" s="1557"/>
      <c r="N757" s="1557"/>
      <c r="O757" s="1557"/>
      <c r="P757" s="1557"/>
      <c r="Q757" s="1557"/>
      <c r="R757" s="1557"/>
      <c r="S757" s="1557"/>
      <c r="T757" s="1557"/>
      <c r="U757" s="1557"/>
      <c r="V757" s="1557" t="s">
        <v>8533</v>
      </c>
      <c r="W757" s="1557" t="s">
        <v>4629</v>
      </c>
      <c r="X757" s="1559" t="s">
        <v>8534</v>
      </c>
      <c r="Y757" s="1557" t="s">
        <v>8535</v>
      </c>
      <c r="Z757" s="1557"/>
      <c r="AA757" s="1557"/>
      <c r="AB757" s="1559"/>
      <c r="AC757" s="1557"/>
      <c r="AD757" s="1557"/>
      <c r="AE757" s="1557"/>
      <c r="AF757" s="1557"/>
      <c r="AG757" s="1557"/>
      <c r="AH757" s="1557"/>
      <c r="AI757" s="1557"/>
      <c r="AJ757" s="1557"/>
      <c r="AK757" s="1557"/>
      <c r="AL757" s="1557"/>
      <c r="AM757" s="1557"/>
      <c r="AN757" s="1557"/>
      <c r="AO757" s="1557"/>
      <c r="AP757" s="1557"/>
      <c r="AQ757" s="1557"/>
      <c r="AR757" s="1557"/>
      <c r="AS757" s="1557"/>
      <c r="AT757" s="1557"/>
      <c r="AU757" s="1557"/>
      <c r="AV757" s="1557"/>
      <c r="AW757" s="1557"/>
      <c r="AX757" s="1557"/>
      <c r="AY757" s="1557"/>
      <c r="AZ757" s="1557"/>
      <c r="BA757" s="1557"/>
      <c r="BB757" s="1557" t="s">
        <v>5694</v>
      </c>
    </row>
    <row r="758" spans="1:54" s="1560" customFormat="1" ht="30">
      <c r="A758" s="1418">
        <v>802</v>
      </c>
      <c r="B758" s="1417" t="s">
        <v>114</v>
      </c>
      <c r="C758" s="1585" t="s">
        <v>8536</v>
      </c>
      <c r="D758" s="1557" t="s">
        <v>8380</v>
      </c>
      <c r="E758" s="1557" t="s">
        <v>8389</v>
      </c>
      <c r="F758" s="1557"/>
      <c r="G758" s="1557"/>
      <c r="H758" s="1557"/>
      <c r="I758" s="1557"/>
      <c r="J758" s="1557"/>
      <c r="K758" s="1557"/>
      <c r="L758" s="1557"/>
      <c r="M758" s="1557"/>
      <c r="N758" s="1557"/>
      <c r="O758" s="1557"/>
      <c r="P758" s="1557"/>
      <c r="Q758" s="1557"/>
      <c r="R758" s="1557"/>
      <c r="S758" s="1557"/>
      <c r="T758" s="1557"/>
      <c r="U758" s="1557"/>
      <c r="V758" s="1557" t="s">
        <v>8537</v>
      </c>
      <c r="W758" s="1557" t="s">
        <v>8538</v>
      </c>
      <c r="X758" s="1559" t="s">
        <v>8539</v>
      </c>
      <c r="Y758" s="1557" t="s">
        <v>8540</v>
      </c>
      <c r="Z758" s="1557"/>
      <c r="AA758" s="1557"/>
      <c r="AB758" s="1559"/>
      <c r="AC758" s="1557"/>
      <c r="AD758" s="1557"/>
      <c r="AE758" s="1557"/>
      <c r="AF758" s="1557"/>
      <c r="AG758" s="1557"/>
      <c r="AH758" s="1557"/>
      <c r="AI758" s="1557"/>
      <c r="AJ758" s="1557"/>
      <c r="AK758" s="1557"/>
      <c r="AL758" s="1557"/>
      <c r="AM758" s="1557"/>
      <c r="AN758" s="1557"/>
      <c r="AO758" s="1557"/>
      <c r="AP758" s="1557"/>
      <c r="AQ758" s="1557"/>
      <c r="AR758" s="1557"/>
      <c r="AS758" s="1557"/>
      <c r="AT758" s="1557"/>
      <c r="AU758" s="1557"/>
      <c r="AV758" s="1557"/>
      <c r="AW758" s="1557"/>
      <c r="AX758" s="1557"/>
      <c r="AY758" s="1557"/>
      <c r="AZ758" s="1557"/>
      <c r="BA758" s="1557"/>
      <c r="BB758" s="1557" t="s">
        <v>5694</v>
      </c>
    </row>
    <row r="759" spans="1:54" s="1560" customFormat="1" ht="30">
      <c r="A759" s="1418">
        <v>803</v>
      </c>
      <c r="B759" s="1417" t="s">
        <v>114</v>
      </c>
      <c r="C759" s="1585" t="s">
        <v>8541</v>
      </c>
      <c r="D759" s="1557" t="s">
        <v>8380</v>
      </c>
      <c r="E759" s="1557" t="s">
        <v>8389</v>
      </c>
      <c r="F759" s="1557"/>
      <c r="G759" s="1557"/>
      <c r="H759" s="1557"/>
      <c r="I759" s="1557"/>
      <c r="J759" s="1557"/>
      <c r="K759" s="1557"/>
      <c r="L759" s="1557"/>
      <c r="M759" s="1557"/>
      <c r="N759" s="1557"/>
      <c r="O759" s="1557"/>
      <c r="P759" s="1557"/>
      <c r="Q759" s="1557"/>
      <c r="R759" s="1557"/>
      <c r="S759" s="1557"/>
      <c r="T759" s="1557"/>
      <c r="U759" s="1557"/>
      <c r="V759" s="1557" t="s">
        <v>8542</v>
      </c>
      <c r="W759" s="1557" t="s">
        <v>8543</v>
      </c>
      <c r="X759" s="1559" t="s">
        <v>8544</v>
      </c>
      <c r="Y759" s="1557" t="s">
        <v>8545</v>
      </c>
      <c r="Z759" s="1557"/>
      <c r="AA759" s="1557"/>
      <c r="AB759" s="1559"/>
      <c r="AC759" s="1557"/>
      <c r="AD759" s="1557"/>
      <c r="AE759" s="1557"/>
      <c r="AF759" s="1557"/>
      <c r="AG759" s="1557"/>
      <c r="AH759" s="1557"/>
      <c r="AI759" s="1557"/>
      <c r="AJ759" s="1557"/>
      <c r="AK759" s="1557"/>
      <c r="AL759" s="1557"/>
      <c r="AM759" s="1557"/>
      <c r="AN759" s="1557"/>
      <c r="AO759" s="1557"/>
      <c r="AP759" s="1557"/>
      <c r="AQ759" s="1557"/>
      <c r="AR759" s="1557"/>
      <c r="AS759" s="1557"/>
      <c r="AT759" s="1557"/>
      <c r="AU759" s="1557"/>
      <c r="AV759" s="1557"/>
      <c r="AW759" s="1557"/>
      <c r="AX759" s="1557"/>
      <c r="AY759" s="1557"/>
      <c r="AZ759" s="1557"/>
      <c r="BA759" s="1557"/>
      <c r="BB759" s="1557" t="s">
        <v>5694</v>
      </c>
    </row>
    <row r="760" spans="1:54" s="1317" customFormat="1">
      <c r="A760" s="1315">
        <v>804</v>
      </c>
      <c r="B760" s="1314" t="s">
        <v>114</v>
      </c>
      <c r="C760" s="1586" t="s">
        <v>8546</v>
      </c>
      <c r="D760" s="1413" t="s">
        <v>8380</v>
      </c>
      <c r="E760" s="1314" t="s">
        <v>8389</v>
      </c>
      <c r="F760" s="1314"/>
      <c r="G760" s="1314"/>
      <c r="H760" s="1314"/>
      <c r="I760" s="1314"/>
      <c r="J760" s="1314"/>
      <c r="K760" s="1314"/>
      <c r="L760" s="1314"/>
      <c r="M760" s="1314"/>
      <c r="N760" s="1314"/>
      <c r="O760" s="1314"/>
      <c r="P760" s="1314"/>
      <c r="Q760" s="1314"/>
      <c r="R760" s="1314"/>
      <c r="S760" s="1314"/>
      <c r="T760" s="1314"/>
      <c r="U760" s="1314"/>
      <c r="V760" s="1314" t="s">
        <v>8547</v>
      </c>
      <c r="W760" s="1314" t="s">
        <v>8548</v>
      </c>
      <c r="X760" s="1316" t="s">
        <v>8549</v>
      </c>
      <c r="Y760" s="1314" t="s">
        <v>8550</v>
      </c>
      <c r="Z760" s="1314"/>
      <c r="AA760" s="1314"/>
      <c r="AB760" s="1316"/>
      <c r="AC760" s="1314"/>
      <c r="AD760" s="1314"/>
      <c r="AE760" s="1314"/>
      <c r="AF760" s="1314"/>
      <c r="AG760" s="1314"/>
      <c r="AH760" s="1314"/>
      <c r="AI760" s="1314"/>
      <c r="AJ760" s="1314"/>
      <c r="AK760" s="1314"/>
      <c r="AL760" s="1314"/>
      <c r="AM760" s="1314"/>
      <c r="AN760" s="1314"/>
      <c r="AO760" s="1314"/>
      <c r="AP760" s="1314"/>
      <c r="AQ760" s="1314"/>
      <c r="AR760" s="1314"/>
      <c r="AS760" s="1314"/>
      <c r="AT760" s="1314"/>
      <c r="AU760" s="1314"/>
      <c r="AV760" s="1314"/>
      <c r="AW760" s="1314"/>
      <c r="AX760" s="1314"/>
      <c r="AY760" s="1314"/>
      <c r="AZ760" s="1314"/>
      <c r="BA760" s="1314"/>
      <c r="BB760" s="1314" t="s">
        <v>5694</v>
      </c>
    </row>
    <row r="761" spans="1:54" s="1427" customFormat="1" ht="273">
      <c r="A761" s="1418">
        <v>805</v>
      </c>
      <c r="B761" s="1417" t="s">
        <v>114</v>
      </c>
      <c r="C761" s="1609" t="s">
        <v>8551</v>
      </c>
      <c r="D761" s="1879" t="s">
        <v>8552</v>
      </c>
      <c r="E761" s="1587" t="s">
        <v>8553</v>
      </c>
      <c r="F761" s="1417" t="s">
        <v>624</v>
      </c>
      <c r="G761" s="1417"/>
      <c r="H761" s="1417"/>
      <c r="I761" s="1417"/>
      <c r="J761" s="1417"/>
      <c r="K761" s="1417"/>
      <c r="L761" s="1417"/>
      <c r="M761" s="1417"/>
      <c r="N761" s="1417"/>
      <c r="O761" s="1417" t="s">
        <v>120</v>
      </c>
      <c r="P761" s="1417" t="s">
        <v>241</v>
      </c>
      <c r="Q761" s="1417"/>
      <c r="R761" s="1417"/>
      <c r="S761" s="1417"/>
      <c r="T761" s="1417"/>
      <c r="U761" s="1417"/>
      <c r="V761" s="1417"/>
      <c r="W761" s="1417"/>
      <c r="X761" s="1416"/>
      <c r="Y761" s="1416" t="s">
        <v>8554</v>
      </c>
      <c r="Z761" s="1588" t="s">
        <v>8555</v>
      </c>
      <c r="AA761" s="1417"/>
      <c r="AB761" s="1426"/>
      <c r="AC761" s="1417"/>
      <c r="AD761" s="1417"/>
      <c r="AE761" s="1417"/>
      <c r="AF761" s="1417"/>
      <c r="AG761" s="1417"/>
      <c r="AH761" s="1417"/>
      <c r="AI761" s="1417"/>
      <c r="AJ761" s="1417"/>
      <c r="AK761" s="1417"/>
      <c r="AL761" s="1417"/>
      <c r="AM761" s="1417"/>
      <c r="AN761" s="1417"/>
      <c r="AO761" s="1417"/>
      <c r="AP761" s="1417"/>
      <c r="AQ761" s="1417"/>
      <c r="AR761" s="1417"/>
      <c r="AS761" s="1417"/>
      <c r="AT761" s="1417"/>
      <c r="AU761" s="1417"/>
      <c r="AV761" s="1417"/>
      <c r="AW761" s="1417"/>
      <c r="AX761" s="1417"/>
      <c r="AY761" s="1417"/>
      <c r="AZ761" s="1417"/>
      <c r="BA761" s="1417" t="s">
        <v>8556</v>
      </c>
      <c r="BB761" s="1417" t="s">
        <v>5694</v>
      </c>
    </row>
    <row r="762" spans="1:54" s="1595" customFormat="1" ht="47.25">
      <c r="A762" s="1589">
        <v>806</v>
      </c>
      <c r="B762" s="1590" t="s">
        <v>114</v>
      </c>
      <c r="C762" s="1591" t="s">
        <v>8557</v>
      </c>
      <c r="D762" s="1880" t="s">
        <v>8558</v>
      </c>
      <c r="E762" s="1592"/>
      <c r="F762" s="1590" t="s">
        <v>215</v>
      </c>
      <c r="G762" s="1590"/>
      <c r="H762" s="1590"/>
      <c r="I762" s="1590"/>
      <c r="J762" s="1590"/>
      <c r="K762" s="1590"/>
      <c r="L762" s="1590"/>
      <c r="M762" s="1590"/>
      <c r="N762" s="1590" t="s">
        <v>120</v>
      </c>
      <c r="O762" s="1590" t="s">
        <v>120</v>
      </c>
      <c r="P762" s="1590" t="s">
        <v>122</v>
      </c>
      <c r="Q762" s="1590"/>
      <c r="R762" s="1590"/>
      <c r="S762" s="1590"/>
      <c r="T762" s="1590"/>
      <c r="U762" s="1590"/>
      <c r="V762" s="1590" t="s">
        <v>6318</v>
      </c>
      <c r="W762" s="1590" t="s">
        <v>3836</v>
      </c>
      <c r="X762" s="1593" t="s">
        <v>8559</v>
      </c>
      <c r="Y762" s="1594" t="s">
        <v>8560</v>
      </c>
      <c r="Z762" s="1590"/>
      <c r="AA762" s="1590"/>
      <c r="AB762" s="1593"/>
      <c r="AC762" s="1590"/>
      <c r="AD762" s="1590"/>
      <c r="AE762" s="1590" t="s">
        <v>131</v>
      </c>
      <c r="AF762" s="1590" t="s">
        <v>157</v>
      </c>
      <c r="AG762" s="1590"/>
      <c r="AH762" s="1590"/>
      <c r="AI762" s="1590"/>
      <c r="AJ762" s="1590"/>
      <c r="AK762" s="1590"/>
      <c r="AL762" s="1590"/>
      <c r="AM762" s="1590"/>
      <c r="AN762" s="1590"/>
      <c r="AO762" s="1590"/>
      <c r="AP762" s="1590"/>
      <c r="AQ762" s="1590"/>
      <c r="AR762" s="1590"/>
      <c r="AS762" s="1590"/>
      <c r="AT762" s="1590"/>
      <c r="AU762" s="1590"/>
      <c r="AV762" s="1590"/>
      <c r="AW762" s="1590"/>
      <c r="AX762" s="1590"/>
      <c r="AY762" s="1590"/>
      <c r="AZ762" s="1590"/>
      <c r="BA762" s="1590" t="s">
        <v>8561</v>
      </c>
      <c r="BB762" s="1590" t="s">
        <v>5694</v>
      </c>
    </row>
    <row r="763" spans="1:54" s="1560" customFormat="1" ht="60">
      <c r="A763" s="1418">
        <v>807</v>
      </c>
      <c r="B763" s="1417" t="s">
        <v>114</v>
      </c>
      <c r="C763" s="1596" t="s">
        <v>8562</v>
      </c>
      <c r="D763" s="1597" t="s">
        <v>8563</v>
      </c>
      <c r="E763" s="1556"/>
      <c r="F763" s="1557" t="s">
        <v>164</v>
      </c>
      <c r="G763" s="1557" t="s">
        <v>216</v>
      </c>
      <c r="H763" s="1557"/>
      <c r="I763" s="1557"/>
      <c r="J763" s="1557"/>
      <c r="K763" s="1557"/>
      <c r="L763" s="1557"/>
      <c r="M763" s="1557"/>
      <c r="N763" s="1557" t="s">
        <v>120</v>
      </c>
      <c r="O763" s="1557" t="s">
        <v>120</v>
      </c>
      <c r="P763" s="1557" t="s">
        <v>285</v>
      </c>
      <c r="Q763" s="1557" t="s">
        <v>218</v>
      </c>
      <c r="R763" s="1557" t="s">
        <v>121</v>
      </c>
      <c r="S763" s="1557"/>
      <c r="T763" s="1557"/>
      <c r="U763" s="1557"/>
      <c r="V763" s="1557"/>
      <c r="W763" s="1557"/>
      <c r="X763" s="1559"/>
      <c r="Y763" s="1573" t="s">
        <v>8564</v>
      </c>
      <c r="Z763" s="1598" t="s">
        <v>8565</v>
      </c>
      <c r="AA763" s="1557"/>
      <c r="AB763" s="1559"/>
      <c r="AC763" s="1557"/>
      <c r="AD763" s="1557"/>
      <c r="AE763" s="1557" t="s">
        <v>131</v>
      </c>
      <c r="AF763" s="1557" t="s">
        <v>157</v>
      </c>
      <c r="AG763" s="1557"/>
      <c r="AH763" s="1557"/>
      <c r="AI763" s="1557"/>
      <c r="AJ763" s="1557"/>
      <c r="AK763" s="1557"/>
      <c r="AL763" s="1557"/>
      <c r="AM763" s="1557"/>
      <c r="AN763" s="1557"/>
      <c r="AO763" s="1557"/>
      <c r="AP763" s="1557"/>
      <c r="AQ763" s="1557"/>
      <c r="AR763" s="1557"/>
      <c r="AS763" s="1557"/>
      <c r="AT763" s="1557"/>
      <c r="AU763" s="1557"/>
      <c r="AV763" s="1557"/>
      <c r="AW763" s="1557"/>
      <c r="AX763" s="1557"/>
      <c r="AY763" s="1557"/>
      <c r="AZ763" s="1557"/>
      <c r="BA763" s="1557" t="s">
        <v>8561</v>
      </c>
      <c r="BB763" s="1557" t="s">
        <v>5694</v>
      </c>
    </row>
    <row r="764" spans="1:54" s="1595" customFormat="1" ht="105">
      <c r="A764" s="1589">
        <v>808</v>
      </c>
      <c r="B764" s="1590" t="s">
        <v>114</v>
      </c>
      <c r="C764" s="1591" t="s">
        <v>8566</v>
      </c>
      <c r="D764" s="1881" t="s">
        <v>8567</v>
      </c>
      <c r="E764" s="1592" t="s">
        <v>8568</v>
      </c>
      <c r="F764" s="1590" t="s">
        <v>205</v>
      </c>
      <c r="G764" s="1590"/>
      <c r="H764" s="1590"/>
      <c r="I764" s="1590"/>
      <c r="J764" s="1590"/>
      <c r="K764" s="1590"/>
      <c r="L764" s="1590"/>
      <c r="M764" s="1590"/>
      <c r="N764" s="1590" t="s">
        <v>120</v>
      </c>
      <c r="O764" s="1590" t="s">
        <v>120</v>
      </c>
      <c r="P764" s="1590" t="s">
        <v>121</v>
      </c>
      <c r="Q764" s="1590" t="s">
        <v>122</v>
      </c>
      <c r="R764" s="1590" t="s">
        <v>122</v>
      </c>
      <c r="S764" s="1590"/>
      <c r="T764" s="1590"/>
      <c r="U764" s="1590"/>
      <c r="V764" s="1599" t="s">
        <v>8569</v>
      </c>
      <c r="W764" s="1590" t="s">
        <v>8570</v>
      </c>
      <c r="X764" s="1600" t="s">
        <v>8571</v>
      </c>
      <c r="Y764" s="1601" t="s">
        <v>8572</v>
      </c>
      <c r="Z764" s="1590"/>
      <c r="AA764" s="1590"/>
      <c r="AB764" s="1593"/>
      <c r="AC764" s="1590"/>
      <c r="AD764" s="1590"/>
      <c r="AE764" s="1590" t="s">
        <v>132</v>
      </c>
      <c r="AF764" s="1590"/>
      <c r="AG764" s="1590"/>
      <c r="AH764" s="1590"/>
      <c r="AI764" s="1590"/>
      <c r="AJ764" s="1590"/>
      <c r="AK764" s="1590"/>
      <c r="AL764" s="1590"/>
      <c r="AM764" s="1590"/>
      <c r="AN764" s="1590"/>
      <c r="AO764" s="1590"/>
      <c r="AP764" s="1590"/>
      <c r="AQ764" s="1590"/>
      <c r="AR764" s="1590"/>
      <c r="AS764" s="1590"/>
      <c r="AT764" s="1590"/>
      <c r="AU764" s="1590"/>
      <c r="AV764" s="1590"/>
      <c r="AW764" s="1590"/>
      <c r="AX764" s="1590"/>
      <c r="AY764" s="1590"/>
      <c r="AZ764" s="1590"/>
      <c r="BA764" s="1590" t="s">
        <v>8561</v>
      </c>
      <c r="BB764" s="1590" t="s">
        <v>5694</v>
      </c>
    </row>
    <row r="765" spans="1:54" s="1427" customFormat="1" ht="45">
      <c r="A765" s="1418">
        <v>809</v>
      </c>
      <c r="B765" s="1417" t="s">
        <v>114</v>
      </c>
      <c r="C765" s="1602" t="s">
        <v>919</v>
      </c>
      <c r="D765" s="1882" t="s">
        <v>8573</v>
      </c>
      <c r="E765" s="1437"/>
      <c r="F765" s="1417" t="s">
        <v>216</v>
      </c>
      <c r="G765" s="1417"/>
      <c r="H765" s="1417"/>
      <c r="I765" s="1417"/>
      <c r="J765" s="1417"/>
      <c r="K765" s="1417"/>
      <c r="L765" s="1417"/>
      <c r="M765" s="1417"/>
      <c r="N765" s="1417" t="s">
        <v>120</v>
      </c>
      <c r="O765" s="1417" t="s">
        <v>120</v>
      </c>
      <c r="P765" s="1417" t="s">
        <v>121</v>
      </c>
      <c r="Q765" s="1417" t="s">
        <v>122</v>
      </c>
      <c r="R765" s="1417"/>
      <c r="S765" s="1417"/>
      <c r="T765" s="1417"/>
      <c r="U765" s="1417"/>
      <c r="V765" s="1417" t="s">
        <v>8574</v>
      </c>
      <c r="W765" s="1417" t="s">
        <v>915</v>
      </c>
      <c r="X765" s="1426" t="s">
        <v>916</v>
      </c>
      <c r="Y765" s="1598" t="s">
        <v>917</v>
      </c>
      <c r="Z765" s="1598" t="s">
        <v>8575</v>
      </c>
      <c r="AA765" s="1417"/>
      <c r="AB765" s="1426"/>
      <c r="AC765" s="1417"/>
      <c r="AD765" s="1417"/>
      <c r="AE765" s="1417" t="s">
        <v>418</v>
      </c>
      <c r="AF765" s="1417"/>
      <c r="AG765" s="1417"/>
      <c r="AH765" s="1417"/>
      <c r="AI765" s="1417"/>
      <c r="AJ765" s="1417"/>
      <c r="AK765" s="1417"/>
      <c r="AL765" s="1417"/>
      <c r="AM765" s="1417"/>
      <c r="AN765" s="1417"/>
      <c r="AO765" s="1417"/>
      <c r="AP765" s="1417"/>
      <c r="AQ765" s="1417"/>
      <c r="AR765" s="1417"/>
      <c r="AS765" s="1417"/>
      <c r="AT765" s="1417"/>
      <c r="AU765" s="1417"/>
      <c r="AV765" s="1417"/>
      <c r="AW765" s="1417"/>
      <c r="AX765" s="1417"/>
      <c r="AY765" s="1417"/>
      <c r="AZ765" s="1417"/>
      <c r="BA765" s="1417" t="s">
        <v>8561</v>
      </c>
      <c r="BB765" s="1417" t="s">
        <v>5694</v>
      </c>
    </row>
    <row r="766" spans="1:54" s="1427" customFormat="1" ht="60">
      <c r="A766" s="1418">
        <v>810</v>
      </c>
      <c r="B766" s="1554" t="s">
        <v>114</v>
      </c>
      <c r="C766" s="1603" t="s">
        <v>8576</v>
      </c>
      <c r="D766" s="1604" t="s">
        <v>8577</v>
      </c>
      <c r="E766" s="1437"/>
      <c r="F766" s="1417" t="s">
        <v>297</v>
      </c>
      <c r="G766" s="1417"/>
      <c r="H766" s="1417"/>
      <c r="I766" s="1417"/>
      <c r="J766" s="1417"/>
      <c r="K766" s="1417"/>
      <c r="L766" s="1417"/>
      <c r="M766" s="1417"/>
      <c r="N766" s="1417" t="s">
        <v>120</v>
      </c>
      <c r="O766" s="1417" t="s">
        <v>120</v>
      </c>
      <c r="P766" s="1417"/>
      <c r="Q766" s="1417"/>
      <c r="R766" s="1417"/>
      <c r="S766" s="1417"/>
      <c r="T766" s="1417"/>
      <c r="U766" s="1417"/>
      <c r="V766" s="1417"/>
      <c r="W766" s="1417"/>
      <c r="X766" s="1426"/>
      <c r="Y766" s="1594" t="s">
        <v>8578</v>
      </c>
      <c r="Z766" s="1594" t="s">
        <v>8579</v>
      </c>
      <c r="AA766" s="1598"/>
      <c r="AB766" s="1426"/>
      <c r="AC766" s="1417"/>
      <c r="AD766" s="1417"/>
      <c r="AE766" s="1417" t="s">
        <v>157</v>
      </c>
      <c r="AF766" s="1417"/>
      <c r="AG766" s="1417"/>
      <c r="AH766" s="1417"/>
      <c r="AI766" s="1417"/>
      <c r="AJ766" s="1417"/>
      <c r="AK766" s="1417"/>
      <c r="AL766" s="1417"/>
      <c r="AM766" s="1417"/>
      <c r="AN766" s="1417"/>
      <c r="AO766" s="1417"/>
      <c r="AP766" s="1417"/>
      <c r="AQ766" s="1417"/>
      <c r="AR766" s="1417"/>
      <c r="AS766" s="1417"/>
      <c r="AT766" s="1417"/>
      <c r="AU766" s="1417"/>
      <c r="AV766" s="1417"/>
      <c r="AW766" s="1417"/>
      <c r="AX766" s="1417"/>
      <c r="AY766" s="1417"/>
      <c r="AZ766" s="1417"/>
      <c r="BA766" s="1417" t="s">
        <v>8561</v>
      </c>
      <c r="BB766" s="1417" t="s">
        <v>5694</v>
      </c>
    </row>
    <row r="767" spans="1:54" s="1595" customFormat="1" ht="45">
      <c r="A767" s="1589">
        <v>811</v>
      </c>
      <c r="B767" s="1590" t="s">
        <v>114</v>
      </c>
      <c r="C767" s="1605" t="s">
        <v>8580</v>
      </c>
      <c r="D767" s="1606" t="s">
        <v>8581</v>
      </c>
      <c r="E767" s="1592"/>
      <c r="F767" s="1590"/>
      <c r="G767" s="1590"/>
      <c r="H767" s="1590"/>
      <c r="I767" s="1590"/>
      <c r="J767" s="1590"/>
      <c r="K767" s="1590"/>
      <c r="L767" s="1590"/>
      <c r="M767" s="1590"/>
      <c r="N767" s="1590" t="s">
        <v>120</v>
      </c>
      <c r="O767" s="1590" t="s">
        <v>120</v>
      </c>
      <c r="P767" s="1590" t="s">
        <v>241</v>
      </c>
      <c r="Q767" s="1590"/>
      <c r="R767" s="1590"/>
      <c r="S767" s="1590"/>
      <c r="T767" s="1590"/>
      <c r="U767" s="1590"/>
      <c r="V767" s="1595" t="s">
        <v>8582</v>
      </c>
      <c r="W767" s="1590" t="s">
        <v>8583</v>
      </c>
      <c r="X767" s="1593" t="s">
        <v>8584</v>
      </c>
      <c r="Y767" s="1594" t="s">
        <v>8585</v>
      </c>
      <c r="Z767" s="1594" t="s">
        <v>8586</v>
      </c>
      <c r="AA767" s="1594" t="s">
        <v>8587</v>
      </c>
      <c r="AB767" s="1593"/>
      <c r="AC767" s="1598" t="s">
        <v>8588</v>
      </c>
      <c r="AD767" s="1590"/>
      <c r="AE767" s="1590" t="s">
        <v>157</v>
      </c>
      <c r="AF767" s="1590"/>
      <c r="AG767" s="1590"/>
      <c r="AH767" s="1590"/>
      <c r="AI767" s="1590"/>
      <c r="AJ767" s="1590"/>
      <c r="AK767" s="1590"/>
      <c r="AL767" s="1590"/>
      <c r="AM767" s="1590"/>
      <c r="AN767" s="1590"/>
      <c r="AO767" s="1590"/>
      <c r="AP767" s="1590"/>
      <c r="AQ767" s="1590"/>
      <c r="AR767" s="1590"/>
      <c r="AS767" s="1590"/>
      <c r="AT767" s="1590"/>
      <c r="AU767" s="1590"/>
      <c r="AV767" s="1590"/>
      <c r="AW767" s="1590"/>
      <c r="AX767" s="1590"/>
      <c r="AY767" s="1590"/>
      <c r="AZ767" s="1590"/>
      <c r="BA767" s="1590" t="s">
        <v>8561</v>
      </c>
      <c r="BB767" s="1590" t="s">
        <v>5694</v>
      </c>
    </row>
    <row r="768" spans="1:54" s="1427" customFormat="1" ht="60">
      <c r="A768" s="1418">
        <v>812</v>
      </c>
      <c r="B768" s="1417" t="s">
        <v>114</v>
      </c>
      <c r="C768" s="1432" t="s">
        <v>3084</v>
      </c>
      <c r="D768" s="1607" t="s">
        <v>8589</v>
      </c>
      <c r="E768" s="1437"/>
      <c r="F768" s="1417" t="s">
        <v>204</v>
      </c>
      <c r="G768" s="1417"/>
      <c r="H768" s="1417"/>
      <c r="I768" s="1417"/>
      <c r="J768" s="1417"/>
      <c r="K768" s="1417"/>
      <c r="L768" s="1417"/>
      <c r="M768" s="1417"/>
      <c r="N768" s="1417" t="s">
        <v>120</v>
      </c>
      <c r="O768" s="1417" t="s">
        <v>120</v>
      </c>
      <c r="P768" s="1417" t="s">
        <v>218</v>
      </c>
      <c r="Q768" s="1417" t="s">
        <v>121</v>
      </c>
      <c r="R768" s="1417" t="s">
        <v>122</v>
      </c>
      <c r="S768" s="1417" t="s">
        <v>241</v>
      </c>
      <c r="T768" s="1417"/>
      <c r="U768" s="1417"/>
      <c r="V768" s="1429" t="s">
        <v>8590</v>
      </c>
      <c r="W768" s="1417" t="s">
        <v>8591</v>
      </c>
      <c r="X768" s="1429" t="s">
        <v>8592</v>
      </c>
      <c r="Y768" s="1608" t="s">
        <v>3089</v>
      </c>
      <c r="Z768" s="1608" t="s">
        <v>3090</v>
      </c>
      <c r="AA768" s="1417"/>
      <c r="AB768" s="1426"/>
      <c r="AC768" s="1417"/>
      <c r="AD768" s="1417"/>
      <c r="AE768" s="1417" t="s">
        <v>157</v>
      </c>
      <c r="AF768" s="1417"/>
      <c r="AG768" s="1417"/>
      <c r="AH768" s="1417"/>
      <c r="AI768" s="1417"/>
      <c r="AJ768" s="1417"/>
      <c r="AK768" s="1417"/>
      <c r="AL768" s="1417"/>
      <c r="AM768" s="1417"/>
      <c r="AN768" s="1417"/>
      <c r="AO768" s="1417"/>
      <c r="AP768" s="1417"/>
      <c r="AQ768" s="1417"/>
      <c r="AR768" s="1417"/>
      <c r="AS768" s="1417"/>
      <c r="AT768" s="1417"/>
      <c r="AU768" s="1417"/>
      <c r="AV768" s="1417"/>
      <c r="AW768" s="1417"/>
      <c r="AX768" s="1417"/>
      <c r="AY768" s="1417"/>
      <c r="AZ768" s="1417"/>
      <c r="BA768" s="1417" t="s">
        <v>8593</v>
      </c>
      <c r="BB768" s="1417" t="s">
        <v>5694</v>
      </c>
    </row>
    <row r="769" spans="1:54" s="1427" customFormat="1" ht="60">
      <c r="A769" s="1418">
        <v>813</v>
      </c>
      <c r="B769" s="1417" t="s">
        <v>114</v>
      </c>
      <c r="C769" s="1609" t="s">
        <v>8594</v>
      </c>
      <c r="D769" s="1610" t="s">
        <v>8595</v>
      </c>
      <c r="E769" s="1437"/>
      <c r="F769" s="1417" t="s">
        <v>205</v>
      </c>
      <c r="G769" s="1417" t="s">
        <v>204</v>
      </c>
      <c r="H769" s="1417"/>
      <c r="I769" s="1417"/>
      <c r="J769" s="1417"/>
      <c r="K769" s="1417"/>
      <c r="L769" s="1417"/>
      <c r="M769" s="1417"/>
      <c r="N769" s="1417" t="s">
        <v>168</v>
      </c>
      <c r="O769" s="1417" t="s">
        <v>120</v>
      </c>
      <c r="P769" s="1417" t="s">
        <v>121</v>
      </c>
      <c r="Q769" s="1417" t="s">
        <v>170</v>
      </c>
      <c r="R769" s="1417"/>
      <c r="S769" s="1417"/>
      <c r="T769" s="1417"/>
      <c r="U769" s="1417"/>
      <c r="V769" s="1429" t="s">
        <v>8596</v>
      </c>
      <c r="W769" s="1608" t="s">
        <v>8376</v>
      </c>
      <c r="X769" s="1426" t="s">
        <v>8597</v>
      </c>
      <c r="Y769" s="1429" t="s">
        <v>8598</v>
      </c>
      <c r="Z769" s="1608" t="s">
        <v>8599</v>
      </c>
      <c r="AA769" s="1417"/>
      <c r="AB769" s="1426"/>
      <c r="AC769" s="1417"/>
      <c r="AD769" s="1417"/>
      <c r="AE769" s="1417" t="s">
        <v>157</v>
      </c>
      <c r="AF769" s="1417"/>
      <c r="AG769" s="1417"/>
      <c r="AH769" s="1417"/>
      <c r="AI769" s="1417"/>
      <c r="AJ769" s="1417"/>
      <c r="AK769" s="1417"/>
      <c r="AL769" s="1417"/>
      <c r="AM769" s="1417"/>
      <c r="AN769" s="1417"/>
      <c r="AO769" s="1417"/>
      <c r="AP769" s="1417"/>
      <c r="AQ769" s="1417"/>
      <c r="AR769" s="1417"/>
      <c r="AS769" s="1417"/>
      <c r="AT769" s="1417"/>
      <c r="AU769" s="1417"/>
      <c r="AV769" s="1417"/>
      <c r="AW769" s="1417"/>
      <c r="AX769" s="1417"/>
      <c r="AY769" s="1417"/>
      <c r="AZ769" s="1417"/>
      <c r="BA769" s="1417" t="s">
        <v>8593</v>
      </c>
      <c r="BB769" s="1417" t="s">
        <v>5694</v>
      </c>
    </row>
    <row r="770" spans="1:54" s="1317" customFormat="1" ht="38.25">
      <c r="A770" s="1315">
        <v>814</v>
      </c>
      <c r="B770" s="1314" t="s">
        <v>114</v>
      </c>
      <c r="C770" s="1611" t="s">
        <v>8600</v>
      </c>
      <c r="D770" s="1612" t="s">
        <v>8601</v>
      </c>
      <c r="E770" s="1441"/>
      <c r="F770" s="1314"/>
      <c r="G770" s="1314"/>
      <c r="H770" s="1314"/>
      <c r="I770" s="1314"/>
      <c r="J770" s="1314"/>
      <c r="K770" s="1314"/>
      <c r="L770" s="1314"/>
      <c r="M770" s="1314"/>
      <c r="N770" s="1314" t="s">
        <v>120</v>
      </c>
      <c r="O770" s="1314" t="s">
        <v>120</v>
      </c>
      <c r="P770" s="1314" t="s">
        <v>171</v>
      </c>
      <c r="Q770" s="1314"/>
      <c r="R770" s="1314"/>
      <c r="S770" s="1314"/>
      <c r="T770" s="1314"/>
      <c r="U770" s="1314"/>
      <c r="V770" s="1578" t="s">
        <v>8602</v>
      </c>
      <c r="W770" s="1314" t="s">
        <v>8603</v>
      </c>
      <c r="X770" s="1613" t="s">
        <v>8604</v>
      </c>
      <c r="Y770" s="1614" t="s">
        <v>8605</v>
      </c>
      <c r="Z770" s="1578" t="s">
        <v>8606</v>
      </c>
      <c r="AA770" s="1314"/>
      <c r="AB770" s="1316"/>
      <c r="AC770" s="1314"/>
      <c r="AD770" s="1314"/>
      <c r="AE770" s="1314" t="s">
        <v>131</v>
      </c>
      <c r="AF770" s="1314" t="s">
        <v>157</v>
      </c>
      <c r="AG770" s="1314"/>
      <c r="AH770" s="1314"/>
      <c r="AI770" s="1314"/>
      <c r="AJ770" s="1314"/>
      <c r="AK770" s="1314"/>
      <c r="AL770" s="1314"/>
      <c r="AM770" s="1314"/>
      <c r="AN770" s="1314"/>
      <c r="AO770" s="1314"/>
      <c r="AP770" s="1314"/>
      <c r="AQ770" s="1314"/>
      <c r="AR770" s="1314"/>
      <c r="AS770" s="1314"/>
      <c r="AT770" s="1314"/>
      <c r="AU770" s="1314"/>
      <c r="AV770" s="1314"/>
      <c r="AW770" s="1314"/>
      <c r="AX770" s="1314"/>
      <c r="AY770" s="1314"/>
      <c r="AZ770" s="1314"/>
      <c r="BA770" s="1314" t="s">
        <v>8593</v>
      </c>
      <c r="BB770" s="1314" t="s">
        <v>5694</v>
      </c>
    </row>
    <row r="771" spans="1:54" s="1427" customFormat="1" ht="30">
      <c r="A771" s="1418">
        <v>815</v>
      </c>
      <c r="B771" s="1417" t="s">
        <v>114</v>
      </c>
      <c r="C771" s="1418" t="s">
        <v>3391</v>
      </c>
      <c r="D771" s="1512" t="s">
        <v>8607</v>
      </c>
      <c r="E771" s="1417"/>
      <c r="F771" s="1417"/>
      <c r="G771" s="1417"/>
      <c r="H771" s="1417"/>
      <c r="I771" s="1417"/>
      <c r="J771" s="1417"/>
      <c r="K771" s="1417"/>
      <c r="L771" s="1417"/>
      <c r="M771" s="1417"/>
      <c r="N771" s="1417" t="s">
        <v>120</v>
      </c>
      <c r="O771" s="1417" t="s">
        <v>120</v>
      </c>
      <c r="P771" s="1417" t="s">
        <v>122</v>
      </c>
      <c r="Q771" s="1417" t="s">
        <v>170</v>
      </c>
      <c r="R771" s="1417" t="s">
        <v>171</v>
      </c>
      <c r="S771" s="1417"/>
      <c r="T771" s="1417"/>
      <c r="U771" s="1417"/>
      <c r="V771" s="1417" t="s">
        <v>8608</v>
      </c>
      <c r="W771" s="1417" t="s">
        <v>6307</v>
      </c>
      <c r="X771" s="1426" t="s">
        <v>8279</v>
      </c>
      <c r="Y771" s="1570" t="s">
        <v>8609</v>
      </c>
      <c r="Z771" s="1417" t="s">
        <v>8280</v>
      </c>
      <c r="AA771" s="1598" t="s">
        <v>8610</v>
      </c>
      <c r="AB771" s="1570" t="s">
        <v>8611</v>
      </c>
      <c r="AC771" s="1417"/>
      <c r="AD771" s="1417"/>
      <c r="AE771" s="1417" t="s">
        <v>157</v>
      </c>
      <c r="AF771" s="1417"/>
      <c r="AG771" s="1417"/>
      <c r="AH771" s="1417"/>
      <c r="AI771" s="1417" t="s">
        <v>157</v>
      </c>
      <c r="AJ771" s="1417"/>
      <c r="AK771" s="1417"/>
      <c r="AL771" s="1417"/>
      <c r="AM771" s="1417"/>
      <c r="AN771" s="1417"/>
      <c r="AO771" s="1417"/>
      <c r="AP771" s="1417"/>
      <c r="AQ771" s="1417"/>
      <c r="AR771" s="1417"/>
      <c r="AS771" s="1417"/>
      <c r="AT771" s="1417"/>
      <c r="AU771" s="1417"/>
      <c r="AV771" s="1417"/>
      <c r="AW771" s="1417"/>
      <c r="AX771" s="1417"/>
      <c r="AY771" s="1417"/>
      <c r="AZ771" s="1417"/>
      <c r="BA771" s="1417" t="s">
        <v>8593</v>
      </c>
      <c r="BB771" s="1417" t="s">
        <v>5694</v>
      </c>
    </row>
    <row r="772" spans="1:54" s="1017" customFormat="1" ht="75">
      <c r="A772" s="1015">
        <v>816</v>
      </c>
      <c r="B772" s="220" t="s">
        <v>114</v>
      </c>
      <c r="C772" s="1015" t="s">
        <v>8281</v>
      </c>
      <c r="D772" s="220" t="s">
        <v>8612</v>
      </c>
      <c r="E772" s="220"/>
      <c r="F772" s="220"/>
      <c r="G772" s="220"/>
      <c r="H772" s="220"/>
      <c r="I772" s="220"/>
      <c r="J772" s="220"/>
      <c r="K772" s="220"/>
      <c r="L772" s="220"/>
      <c r="M772" s="220"/>
      <c r="N772" s="220" t="s">
        <v>120</v>
      </c>
      <c r="O772" s="220" t="s">
        <v>120</v>
      </c>
      <c r="P772" s="220" t="s">
        <v>122</v>
      </c>
      <c r="Q772" s="220" t="s">
        <v>170</v>
      </c>
      <c r="R772" s="220" t="s">
        <v>171</v>
      </c>
      <c r="S772" s="220"/>
      <c r="T772" s="220"/>
      <c r="U772" s="220"/>
      <c r="V772" s="220" t="s">
        <v>8613</v>
      </c>
      <c r="W772" s="220" t="s">
        <v>8283</v>
      </c>
      <c r="X772" s="1016" t="s">
        <v>5580</v>
      </c>
      <c r="Y772" s="220" t="s">
        <v>8284</v>
      </c>
      <c r="Z772" s="220" t="s">
        <v>8285</v>
      </c>
      <c r="AA772" s="39" t="s">
        <v>8614</v>
      </c>
      <c r="AB772" s="162" t="s">
        <v>8615</v>
      </c>
      <c r="AC772" s="220"/>
      <c r="AD772" s="220"/>
      <c r="AE772" s="220"/>
      <c r="AF772" s="220"/>
      <c r="AG772" s="220"/>
      <c r="AH772" s="220"/>
      <c r="AI772" s="220"/>
      <c r="AJ772" s="220"/>
      <c r="AK772" s="220"/>
      <c r="AL772" s="220"/>
      <c r="AM772" s="220"/>
      <c r="AN772" s="220"/>
      <c r="AO772" s="220"/>
      <c r="AP772" s="220"/>
      <c r="AQ772" s="220"/>
      <c r="AR772" s="220"/>
      <c r="AS772" s="220"/>
      <c r="AT772" s="220"/>
      <c r="AU772" s="220"/>
      <c r="AV772" s="220"/>
      <c r="AW772" s="220"/>
      <c r="AX772" s="220"/>
      <c r="AY772" s="220"/>
      <c r="AZ772" s="220"/>
      <c r="BA772" s="220" t="s">
        <v>8593</v>
      </c>
      <c r="BB772" s="220" t="s">
        <v>5694</v>
      </c>
    </row>
    <row r="773" spans="1:54" s="1427" customFormat="1" ht="57">
      <c r="A773" s="1418">
        <v>817</v>
      </c>
      <c r="B773" s="1417" t="s">
        <v>114</v>
      </c>
      <c r="C773" s="1418" t="s">
        <v>8286</v>
      </c>
      <c r="D773" s="1615" t="s">
        <v>8616</v>
      </c>
      <c r="E773" s="1417"/>
      <c r="F773" s="1417" t="s">
        <v>204</v>
      </c>
      <c r="G773" s="1417"/>
      <c r="H773" s="1417"/>
      <c r="I773" s="1417"/>
      <c r="J773" s="1417"/>
      <c r="K773" s="1417"/>
      <c r="L773" s="1417"/>
      <c r="M773" s="1417"/>
      <c r="N773" s="1417" t="s">
        <v>120</v>
      </c>
      <c r="O773" s="1417" t="s">
        <v>120</v>
      </c>
      <c r="P773" s="1417"/>
      <c r="Q773" s="1417"/>
      <c r="R773" s="1417"/>
      <c r="S773" s="1417"/>
      <c r="T773" s="1417"/>
      <c r="U773" s="1417"/>
      <c r="V773" s="1417" t="s">
        <v>8617</v>
      </c>
      <c r="W773" s="1417" t="s">
        <v>8288</v>
      </c>
      <c r="X773" s="1426" t="s">
        <v>8289</v>
      </c>
      <c r="Y773" s="1417" t="s">
        <v>8290</v>
      </c>
      <c r="Z773" s="1417" t="s">
        <v>8291</v>
      </c>
      <c r="AA773" s="1598" t="s">
        <v>8618</v>
      </c>
      <c r="AB773" s="1426"/>
      <c r="AC773" s="1598" t="s">
        <v>8619</v>
      </c>
      <c r="AD773" s="1417"/>
      <c r="AE773" s="1417" t="s">
        <v>157</v>
      </c>
      <c r="AF773" s="1417"/>
      <c r="AG773" s="1417"/>
      <c r="AH773" s="1417"/>
      <c r="AI773" s="1417"/>
      <c r="AJ773" s="1417"/>
      <c r="AK773" s="1417"/>
      <c r="AL773" s="1417"/>
      <c r="AM773" s="1417"/>
      <c r="AN773" s="1417"/>
      <c r="AO773" s="1417"/>
      <c r="AP773" s="1417"/>
      <c r="AQ773" s="1417"/>
      <c r="AR773" s="1417"/>
      <c r="AS773" s="1417"/>
      <c r="AT773" s="1417"/>
      <c r="AU773" s="1417"/>
      <c r="AV773" s="1417"/>
      <c r="AW773" s="1417"/>
      <c r="AX773" s="1417"/>
      <c r="AY773" s="1417"/>
      <c r="AZ773" s="1417"/>
      <c r="BA773" s="1417" t="s">
        <v>8593</v>
      </c>
      <c r="BB773" s="1417" t="s">
        <v>5694</v>
      </c>
    </row>
    <row r="774" spans="1:54" s="1427" customFormat="1" ht="75">
      <c r="A774" s="1418">
        <v>818</v>
      </c>
      <c r="B774" s="1417" t="s">
        <v>114</v>
      </c>
      <c r="C774" s="1609" t="s">
        <v>8292</v>
      </c>
      <c r="D774" s="1616" t="s">
        <v>8620</v>
      </c>
      <c r="E774" s="1617"/>
      <c r="F774" s="1417" t="s">
        <v>227</v>
      </c>
      <c r="G774" s="1417"/>
      <c r="H774" s="1417"/>
      <c r="I774" s="1417"/>
      <c r="J774" s="1417"/>
      <c r="K774" s="1417"/>
      <c r="L774" s="1417"/>
      <c r="M774" s="1417"/>
      <c r="N774" s="1417" t="s">
        <v>120</v>
      </c>
      <c r="O774" s="1417" t="s">
        <v>120</v>
      </c>
      <c r="P774" s="1417" t="s">
        <v>122</v>
      </c>
      <c r="Q774" s="1417" t="s">
        <v>170</v>
      </c>
      <c r="R774" s="1417" t="s">
        <v>169</v>
      </c>
      <c r="S774" s="1417"/>
      <c r="T774" s="1417"/>
      <c r="U774" s="1417"/>
      <c r="V774" s="1417" t="s">
        <v>8621</v>
      </c>
      <c r="W774" s="1417" t="s">
        <v>8294</v>
      </c>
      <c r="X774" s="1426" t="s">
        <v>8295</v>
      </c>
      <c r="Y774" s="1417" t="s">
        <v>8296</v>
      </c>
      <c r="Z774" s="1417" t="s">
        <v>8297</v>
      </c>
      <c r="AA774" s="1417"/>
      <c r="AB774" s="1426"/>
      <c r="AC774" s="1417"/>
      <c r="AD774" s="1417"/>
      <c r="AE774" s="1417" t="s">
        <v>157</v>
      </c>
      <c r="AF774" s="1417"/>
      <c r="AG774" s="1417"/>
      <c r="AH774" s="1417"/>
      <c r="AI774" s="1417"/>
      <c r="AJ774" s="1417"/>
      <c r="AK774" s="1417"/>
      <c r="AL774" s="1417"/>
      <c r="AM774" s="1417"/>
      <c r="AN774" s="1417"/>
      <c r="AO774" s="1417"/>
      <c r="AP774" s="1417"/>
      <c r="AQ774" s="1417"/>
      <c r="AR774" s="1417"/>
      <c r="AS774" s="1417"/>
      <c r="AT774" s="1417"/>
      <c r="AU774" s="1417"/>
      <c r="AV774" s="1417"/>
      <c r="AW774" s="1417"/>
      <c r="AX774" s="1417"/>
      <c r="AY774" s="1417"/>
      <c r="AZ774" s="1417"/>
      <c r="BA774" s="1417" t="s">
        <v>8593</v>
      </c>
      <c r="BB774" s="1417" t="s">
        <v>5694</v>
      </c>
    </row>
    <row r="775" spans="1:54" s="1427" customFormat="1" ht="71.25">
      <c r="A775" s="1418">
        <v>819</v>
      </c>
      <c r="B775" s="1417" t="s">
        <v>114</v>
      </c>
      <c r="C775" s="1609" t="s">
        <v>8298</v>
      </c>
      <c r="D775" s="1618" t="s">
        <v>8622</v>
      </c>
      <c r="E775" s="1437"/>
      <c r="F775" s="1417" t="s">
        <v>227</v>
      </c>
      <c r="G775" s="1417" t="s">
        <v>204</v>
      </c>
      <c r="H775" s="1417"/>
      <c r="I775" s="1417"/>
      <c r="J775" s="1417"/>
      <c r="K775" s="1417"/>
      <c r="L775" s="1417"/>
      <c r="M775" s="1417"/>
      <c r="N775" s="1417" t="s">
        <v>120</v>
      </c>
      <c r="O775" s="1417" t="s">
        <v>120</v>
      </c>
      <c r="P775" s="1417" t="s">
        <v>122</v>
      </c>
      <c r="Q775" s="1417" t="s">
        <v>170</v>
      </c>
      <c r="R775" s="1417" t="s">
        <v>171</v>
      </c>
      <c r="S775" s="1417"/>
      <c r="T775" s="1417"/>
      <c r="U775" s="1417"/>
      <c r="V775" s="1417" t="s">
        <v>8623</v>
      </c>
      <c r="W775" s="1417" t="s">
        <v>8300</v>
      </c>
      <c r="X775" s="1426" t="s">
        <v>8301</v>
      </c>
      <c r="Y775" s="1417" t="s">
        <v>8302</v>
      </c>
      <c r="Z775" s="1417" t="s">
        <v>8303</v>
      </c>
      <c r="AA775" s="1416" t="s">
        <v>8624</v>
      </c>
      <c r="AB775" s="1619" t="s">
        <v>8625</v>
      </c>
      <c r="AC775" s="1417"/>
      <c r="AD775" s="1417"/>
      <c r="AE775" s="1417" t="s">
        <v>157</v>
      </c>
      <c r="AF775" s="1417"/>
      <c r="AG775" s="1417"/>
      <c r="AH775" s="1417"/>
      <c r="AI775" s="1417"/>
      <c r="AJ775" s="1417"/>
      <c r="AK775" s="1417"/>
      <c r="AL775" s="1417"/>
      <c r="AM775" s="1417"/>
      <c r="AN775" s="1417"/>
      <c r="AO775" s="1417"/>
      <c r="AP775" s="1417"/>
      <c r="AQ775" s="1417"/>
      <c r="AR775" s="1417"/>
      <c r="AS775" s="1417"/>
      <c r="AT775" s="1417"/>
      <c r="AU775" s="1417"/>
      <c r="AV775" s="1417"/>
      <c r="AW775" s="1417"/>
      <c r="AX775" s="1417"/>
      <c r="AY775" s="1417"/>
      <c r="AZ775" s="1417"/>
      <c r="BA775" s="1417" t="s">
        <v>8593</v>
      </c>
      <c r="BB775" s="1417" t="s">
        <v>5694</v>
      </c>
    </row>
    <row r="776" spans="1:54" s="1427" customFormat="1" ht="128.25">
      <c r="A776" s="1418">
        <v>820</v>
      </c>
      <c r="B776" s="1417" t="s">
        <v>114</v>
      </c>
      <c r="C776" s="1609" t="s">
        <v>8626</v>
      </c>
      <c r="D776" s="1620" t="s">
        <v>8627</v>
      </c>
      <c r="E776" s="1437" t="s">
        <v>8628</v>
      </c>
      <c r="F776" s="1417"/>
      <c r="G776" s="1417"/>
      <c r="H776" s="1417"/>
      <c r="I776" s="1417"/>
      <c r="J776" s="1417"/>
      <c r="K776" s="1417"/>
      <c r="L776" s="1417"/>
      <c r="M776" s="1417"/>
      <c r="N776" s="1417" t="s">
        <v>120</v>
      </c>
      <c r="O776" s="1417" t="s">
        <v>120</v>
      </c>
      <c r="P776" s="1417" t="s">
        <v>122</v>
      </c>
      <c r="Q776" s="1417" t="s">
        <v>170</v>
      </c>
      <c r="R776" s="1417" t="s">
        <v>171</v>
      </c>
      <c r="S776" s="1417"/>
      <c r="T776" s="1417"/>
      <c r="U776" s="1417"/>
      <c r="V776" s="1417" t="s">
        <v>8629</v>
      </c>
      <c r="W776" s="1417" t="s">
        <v>8306</v>
      </c>
      <c r="X776" s="1426" t="s">
        <v>8307</v>
      </c>
      <c r="Y776" s="1594" t="s">
        <v>8630</v>
      </c>
      <c r="Z776" s="1417" t="s">
        <v>8308</v>
      </c>
      <c r="AA776" s="1417"/>
      <c r="AB776" s="1426"/>
      <c r="AC776" s="1417"/>
      <c r="AD776" s="1417"/>
      <c r="AE776" s="1417" t="s">
        <v>157</v>
      </c>
      <c r="AF776" s="1417" t="s">
        <v>131</v>
      </c>
      <c r="AG776" s="1417"/>
      <c r="AH776" s="1417"/>
      <c r="AI776" s="1417"/>
      <c r="AJ776" s="1417"/>
      <c r="AK776" s="1417"/>
      <c r="AL776" s="1417"/>
      <c r="AM776" s="1417"/>
      <c r="AN776" s="1417"/>
      <c r="AO776" s="1417"/>
      <c r="AP776" s="1417"/>
      <c r="AQ776" s="1417"/>
      <c r="AR776" s="1417"/>
      <c r="AS776" s="1417"/>
      <c r="AT776" s="1417"/>
      <c r="AU776" s="1417"/>
      <c r="AV776" s="1417"/>
      <c r="AW776" s="1417"/>
      <c r="AX776" s="1417"/>
      <c r="AY776" s="1417"/>
      <c r="AZ776" s="1417"/>
      <c r="BA776" s="1417" t="s">
        <v>8593</v>
      </c>
      <c r="BB776" s="1417" t="s">
        <v>5694</v>
      </c>
    </row>
    <row r="777" spans="1:54" s="1427" customFormat="1" ht="85.5">
      <c r="A777" s="1418">
        <v>821</v>
      </c>
      <c r="B777" s="1417" t="s">
        <v>114</v>
      </c>
      <c r="C777" s="1609" t="s">
        <v>224</v>
      </c>
      <c r="D777" s="1620" t="s">
        <v>8631</v>
      </c>
      <c r="E777" s="1437"/>
      <c r="F777" s="1417" t="s">
        <v>227</v>
      </c>
      <c r="G777" s="1417" t="s">
        <v>144</v>
      </c>
      <c r="H777" s="1417" t="s">
        <v>204</v>
      </c>
      <c r="I777" s="1417"/>
      <c r="J777" s="1417"/>
      <c r="K777" s="1417"/>
      <c r="L777" s="1417"/>
      <c r="M777" s="1417"/>
      <c r="N777" s="1417" t="s">
        <v>120</v>
      </c>
      <c r="O777" s="1417" t="s">
        <v>120</v>
      </c>
      <c r="P777" s="1417"/>
      <c r="Q777" s="1417"/>
      <c r="R777" s="1417"/>
      <c r="S777" s="1417"/>
      <c r="T777" s="1417"/>
      <c r="U777" s="1417"/>
      <c r="V777" s="1417" t="s">
        <v>8632</v>
      </c>
      <c r="W777" s="1417" t="s">
        <v>232</v>
      </c>
      <c r="X777" s="1426" t="s">
        <v>233</v>
      </c>
      <c r="Y777" s="1417" t="s">
        <v>8311</v>
      </c>
      <c r="Z777" s="1621" t="s">
        <v>8633</v>
      </c>
      <c r="AA777" s="1570" t="s">
        <v>8634</v>
      </c>
      <c r="AB777" s="1426"/>
      <c r="AC777" s="1417"/>
      <c r="AD777" s="1417"/>
      <c r="AE777" s="1417" t="s">
        <v>157</v>
      </c>
      <c r="AF777" s="1417"/>
      <c r="AG777" s="1417"/>
      <c r="AH777" s="1417"/>
      <c r="AI777" s="1417"/>
      <c r="AJ777" s="1417"/>
      <c r="AK777" s="1417"/>
      <c r="AL777" s="1417"/>
      <c r="AM777" s="1417"/>
      <c r="AN777" s="1417"/>
      <c r="AO777" s="1417"/>
      <c r="AP777" s="1417"/>
      <c r="AQ777" s="1417"/>
      <c r="AR777" s="1417"/>
      <c r="AS777" s="1417"/>
      <c r="AT777" s="1417"/>
      <c r="AU777" s="1417"/>
      <c r="AV777" s="1417"/>
      <c r="AW777" s="1417"/>
      <c r="AX777" s="1417"/>
      <c r="AY777" s="1417"/>
      <c r="AZ777" s="1417"/>
      <c r="BA777" s="1417" t="s">
        <v>8593</v>
      </c>
      <c r="BB777" s="1417" t="s">
        <v>5694</v>
      </c>
    </row>
    <row r="778" spans="1:54" s="1427" customFormat="1" ht="165">
      <c r="A778" s="1418">
        <v>822</v>
      </c>
      <c r="B778" s="1417" t="s">
        <v>114</v>
      </c>
      <c r="C778" s="1622" t="s">
        <v>8312</v>
      </c>
      <c r="D778" s="1623" t="s">
        <v>8635</v>
      </c>
      <c r="E778" s="1437" t="s">
        <v>8636</v>
      </c>
      <c r="F778" s="1417" t="s">
        <v>204</v>
      </c>
      <c r="G778" s="1417" t="s">
        <v>227</v>
      </c>
      <c r="H778" s="1417"/>
      <c r="I778" s="1417"/>
      <c r="J778" s="1417"/>
      <c r="K778" s="1417"/>
      <c r="L778" s="1417"/>
      <c r="M778" s="1417"/>
      <c r="N778" s="1417" t="s">
        <v>120</v>
      </c>
      <c r="O778" s="1417" t="s">
        <v>120</v>
      </c>
      <c r="P778" s="1417" t="s">
        <v>122</v>
      </c>
      <c r="Q778" s="1417" t="s">
        <v>122</v>
      </c>
      <c r="R778" s="1417" t="s">
        <v>171</v>
      </c>
      <c r="S778" s="1417"/>
      <c r="T778" s="1417"/>
      <c r="U778" s="1417"/>
      <c r="V778" s="1417" t="s">
        <v>8637</v>
      </c>
      <c r="W778" s="1417" t="s">
        <v>8314</v>
      </c>
      <c r="X778" s="1426" t="s">
        <v>8315</v>
      </c>
      <c r="Y778" s="1417" t="s">
        <v>8316</v>
      </c>
      <c r="Z778" s="1417" t="s">
        <v>8317</v>
      </c>
      <c r="AA778" s="1417"/>
      <c r="AB778" s="1426"/>
      <c r="AC778" s="1417"/>
      <c r="AD778" s="1417"/>
      <c r="AE778" s="1417"/>
      <c r="AF778" s="1417"/>
      <c r="AG778" s="1417"/>
      <c r="AH778" s="1417"/>
      <c r="AI778" s="1417"/>
      <c r="AJ778" s="1417"/>
      <c r="AK778" s="1417"/>
      <c r="AL778" s="1417"/>
      <c r="AM778" s="1417"/>
      <c r="AN778" s="1417"/>
      <c r="AO778" s="1417"/>
      <c r="AP778" s="1417"/>
      <c r="AQ778" s="1417"/>
      <c r="AR778" s="1417"/>
      <c r="AS778" s="1417"/>
      <c r="AT778" s="1417"/>
      <c r="AU778" s="1417"/>
      <c r="AV778" s="1417"/>
      <c r="AW778" s="1417"/>
      <c r="AX778" s="1417"/>
      <c r="AY778" s="1417"/>
      <c r="AZ778" s="1417"/>
      <c r="BA778" s="1417" t="s">
        <v>8593</v>
      </c>
      <c r="BB778" s="1417" t="s">
        <v>5694</v>
      </c>
    </row>
    <row r="779" spans="1:54" s="1427" customFormat="1" ht="57">
      <c r="A779" s="1418">
        <v>823</v>
      </c>
      <c r="B779" s="1417" t="s">
        <v>114</v>
      </c>
      <c r="C779" s="1418" t="s">
        <v>8638</v>
      </c>
      <c r="D779" s="1624" t="s">
        <v>8639</v>
      </c>
      <c r="E779" s="1417"/>
      <c r="F779" s="1417" t="s">
        <v>227</v>
      </c>
      <c r="G779" s="1417" t="s">
        <v>204</v>
      </c>
      <c r="H779" s="1417" t="s">
        <v>144</v>
      </c>
      <c r="I779" s="1417"/>
      <c r="J779" s="1417"/>
      <c r="K779" s="1417"/>
      <c r="L779" s="1417"/>
      <c r="M779" s="1417"/>
      <c r="N779" s="1417" t="s">
        <v>120</v>
      </c>
      <c r="O779" s="1417" t="s">
        <v>120</v>
      </c>
      <c r="P779" s="1417" t="s">
        <v>122</v>
      </c>
      <c r="Q779" s="1417" t="s">
        <v>170</v>
      </c>
      <c r="R779" s="1417" t="s">
        <v>171</v>
      </c>
      <c r="S779" s="1417"/>
      <c r="T779" s="1417"/>
      <c r="U779" s="1417"/>
      <c r="V779" s="1417" t="s">
        <v>8640</v>
      </c>
      <c r="W779" s="1417" t="s">
        <v>8641</v>
      </c>
      <c r="X779" s="1426" t="s">
        <v>8642</v>
      </c>
      <c r="Y779" s="1594"/>
      <c r="Z779" s="1594" t="s">
        <v>8643</v>
      </c>
      <c r="AA779" s="1417"/>
      <c r="AB779" s="1426"/>
      <c r="AC779" s="1417"/>
      <c r="AD779" s="1417"/>
      <c r="AE779" s="1417" t="s">
        <v>157</v>
      </c>
      <c r="AF779" s="1417"/>
      <c r="AG779" s="1417"/>
      <c r="AH779" s="1417"/>
      <c r="AI779" s="1417"/>
      <c r="AJ779" s="1417"/>
      <c r="AK779" s="1417"/>
      <c r="AL779" s="1417"/>
      <c r="AM779" s="1417"/>
      <c r="AN779" s="1417"/>
      <c r="AO779" s="1417"/>
      <c r="AP779" s="1417"/>
      <c r="AQ779" s="1417"/>
      <c r="AR779" s="1417"/>
      <c r="AS779" s="1417"/>
      <c r="AT779" s="1417"/>
      <c r="AU779" s="1417"/>
      <c r="AV779" s="1417"/>
      <c r="AW779" s="1417"/>
      <c r="AX779" s="1417"/>
      <c r="AY779" s="1417"/>
      <c r="AZ779" s="1417"/>
      <c r="BA779" s="1417" t="s">
        <v>8593</v>
      </c>
      <c r="BB779" s="1417" t="s">
        <v>5694</v>
      </c>
    </row>
    <row r="780" spans="1:54" s="1427" customFormat="1" ht="57">
      <c r="A780" s="1418">
        <v>824</v>
      </c>
      <c r="B780" s="1417" t="s">
        <v>114</v>
      </c>
      <c r="C780" s="1609" t="s">
        <v>8323</v>
      </c>
      <c r="D780" s="1625" t="s">
        <v>8644</v>
      </c>
      <c r="E780" s="1437"/>
      <c r="F780" s="1417" t="s">
        <v>227</v>
      </c>
      <c r="G780" s="1417" t="s">
        <v>204</v>
      </c>
      <c r="H780" s="1417"/>
      <c r="I780" s="1417"/>
      <c r="J780" s="1417"/>
      <c r="K780" s="1417"/>
      <c r="L780" s="1417"/>
      <c r="M780" s="1417"/>
      <c r="N780" s="1417" t="s">
        <v>120</v>
      </c>
      <c r="O780" s="1417" t="s">
        <v>120</v>
      </c>
      <c r="P780" s="1417" t="s">
        <v>122</v>
      </c>
      <c r="Q780" s="1417" t="s">
        <v>170</v>
      </c>
      <c r="R780" s="1417" t="s">
        <v>171</v>
      </c>
      <c r="S780" s="1417"/>
      <c r="T780" s="1417"/>
      <c r="U780" s="1417"/>
      <c r="V780" s="1417" t="s">
        <v>8645</v>
      </c>
      <c r="W780" s="1417" t="s">
        <v>7746</v>
      </c>
      <c r="X780" s="1426" t="s">
        <v>8325</v>
      </c>
      <c r="Y780" s="1417"/>
      <c r="Z780" s="1417" t="s">
        <v>8326</v>
      </c>
      <c r="AA780" s="1417"/>
      <c r="AB780" s="1426"/>
      <c r="AC780" s="1417"/>
      <c r="AD780" s="1417"/>
      <c r="AE780" s="1417" t="s">
        <v>131</v>
      </c>
      <c r="AF780" s="1417" t="s">
        <v>157</v>
      </c>
      <c r="AG780" s="1417"/>
      <c r="AH780" s="1417"/>
      <c r="AI780" s="1417"/>
      <c r="AJ780" s="1417"/>
      <c r="AK780" s="1417"/>
      <c r="AL780" s="1417"/>
      <c r="AM780" s="1417"/>
      <c r="AN780" s="1417"/>
      <c r="AO780" s="1417"/>
      <c r="AP780" s="1417"/>
      <c r="AQ780" s="1417"/>
      <c r="AR780" s="1417"/>
      <c r="AS780" s="1417"/>
      <c r="AT780" s="1417"/>
      <c r="AU780" s="1417"/>
      <c r="AV780" s="1417"/>
      <c r="AW780" s="1417"/>
      <c r="AX780" s="1417"/>
      <c r="AY780" s="1417"/>
      <c r="AZ780" s="1417"/>
      <c r="BA780" s="1417" t="s">
        <v>8593</v>
      </c>
      <c r="BB780" s="1417" t="s">
        <v>5694</v>
      </c>
    </row>
    <row r="781" spans="1:54" s="1427" customFormat="1" ht="51">
      <c r="A781" s="1418">
        <v>825</v>
      </c>
      <c r="B781" s="1417" t="s">
        <v>114</v>
      </c>
      <c r="C781" s="1609" t="s">
        <v>8327</v>
      </c>
      <c r="D781" s="1626" t="s">
        <v>8646</v>
      </c>
      <c r="E781" s="1437"/>
      <c r="F781" s="1417"/>
      <c r="G781" s="1417"/>
      <c r="H781" s="1417"/>
      <c r="I781" s="1417"/>
      <c r="J781" s="1417"/>
      <c r="K781" s="1417"/>
      <c r="L781" s="1417"/>
      <c r="M781" s="1417"/>
      <c r="N781" s="1417" t="s">
        <v>120</v>
      </c>
      <c r="O781" s="1417" t="s">
        <v>1029</v>
      </c>
      <c r="P781" s="1417" t="s">
        <v>170</v>
      </c>
      <c r="Q781" s="1417"/>
      <c r="R781" s="1417"/>
      <c r="S781" s="1417"/>
      <c r="T781" s="1417"/>
      <c r="U781" s="1417"/>
      <c r="V781" s="1417" t="s">
        <v>8647</v>
      </c>
      <c r="W781" s="1417" t="s">
        <v>8329</v>
      </c>
      <c r="X781" s="1426" t="s">
        <v>8330</v>
      </c>
      <c r="Y781" s="1417" t="s">
        <v>8331</v>
      </c>
      <c r="Z781" s="1417" t="s">
        <v>8332</v>
      </c>
      <c r="AA781" s="1417"/>
      <c r="AB781" s="1426"/>
      <c r="AC781" s="1417"/>
      <c r="AD781" s="1417"/>
      <c r="AE781" s="1417" t="s">
        <v>157</v>
      </c>
      <c r="AF781" s="1417"/>
      <c r="AG781" s="1417"/>
      <c r="AH781" s="1417"/>
      <c r="AI781" s="1417"/>
      <c r="AJ781" s="1417"/>
      <c r="AK781" s="1417"/>
      <c r="AL781" s="1417"/>
      <c r="AM781" s="1417"/>
      <c r="AN781" s="1417"/>
      <c r="AO781" s="1417"/>
      <c r="AP781" s="1417"/>
      <c r="AQ781" s="1417"/>
      <c r="AR781" s="1417"/>
      <c r="AS781" s="1417"/>
      <c r="AT781" s="1417"/>
      <c r="AU781" s="1417"/>
      <c r="AV781" s="1417"/>
      <c r="AW781" s="1417"/>
      <c r="AX781" s="1417"/>
      <c r="AY781" s="1417"/>
      <c r="AZ781" s="1417"/>
      <c r="BA781" s="1417" t="s">
        <v>8593</v>
      </c>
      <c r="BB781" s="1417" t="s">
        <v>5694</v>
      </c>
    </row>
    <row r="782" spans="1:54" s="1427" customFormat="1" ht="105">
      <c r="A782" s="1418">
        <v>826</v>
      </c>
      <c r="B782" s="1417" t="s">
        <v>114</v>
      </c>
      <c r="C782" s="1609" t="s">
        <v>6132</v>
      </c>
      <c r="D782" s="1627" t="s">
        <v>8648</v>
      </c>
      <c r="E782" s="1628" t="s">
        <v>8649</v>
      </c>
      <c r="F782" s="1417" t="s">
        <v>250</v>
      </c>
      <c r="G782" s="1417" t="s">
        <v>203</v>
      </c>
      <c r="H782" s="1417"/>
      <c r="I782" s="1417"/>
      <c r="J782" s="1417"/>
      <c r="K782" s="1417"/>
      <c r="L782" s="1417"/>
      <c r="M782" s="1417"/>
      <c r="N782" s="1417" t="s">
        <v>120</v>
      </c>
      <c r="O782" s="1417" t="s">
        <v>120</v>
      </c>
      <c r="P782" s="1417" t="s">
        <v>241</v>
      </c>
      <c r="Q782" s="1417"/>
      <c r="R782" s="1417"/>
      <c r="S782" s="1417"/>
      <c r="T782" s="1417"/>
      <c r="U782" s="1417"/>
      <c r="V782" s="1417" t="s">
        <v>8650</v>
      </c>
      <c r="W782" s="1417" t="s">
        <v>2864</v>
      </c>
      <c r="X782" s="1426" t="s">
        <v>6136</v>
      </c>
      <c r="Y782" s="1594" t="s">
        <v>6137</v>
      </c>
      <c r="Z782" s="1594" t="s">
        <v>8651</v>
      </c>
      <c r="AA782" s="1570" t="s">
        <v>8652</v>
      </c>
      <c r="AB782" s="1426"/>
      <c r="AC782" s="1417"/>
      <c r="AD782" s="1417"/>
      <c r="AE782" s="1417" t="s">
        <v>157</v>
      </c>
      <c r="AF782" s="1417"/>
      <c r="AG782" s="1417"/>
      <c r="AH782" s="1417"/>
      <c r="AI782" s="1417"/>
      <c r="AJ782" s="1417"/>
      <c r="AK782" s="1417"/>
      <c r="AL782" s="1417"/>
      <c r="AM782" s="1417"/>
      <c r="AN782" s="1417"/>
      <c r="AO782" s="1417"/>
      <c r="AP782" s="1417"/>
      <c r="AQ782" s="1417"/>
      <c r="AR782" s="1417"/>
      <c r="AS782" s="1417"/>
      <c r="AT782" s="1417"/>
      <c r="AU782" s="1417"/>
      <c r="AV782" s="1417"/>
      <c r="AW782" s="1417"/>
      <c r="AX782" s="1417"/>
      <c r="AY782" s="1417"/>
      <c r="AZ782" s="1417"/>
      <c r="BA782" s="1417" t="s">
        <v>8593</v>
      </c>
      <c r="BB782" s="1417" t="s">
        <v>5694</v>
      </c>
    </row>
    <row r="783" spans="1:54" s="1427" customFormat="1" ht="45">
      <c r="A783" s="1418">
        <v>827</v>
      </c>
      <c r="B783" s="1417" t="s">
        <v>114</v>
      </c>
      <c r="C783" s="1609" t="s">
        <v>5559</v>
      </c>
      <c r="D783" s="1629" t="s">
        <v>8653</v>
      </c>
      <c r="E783" s="1437"/>
      <c r="F783" s="1417" t="s">
        <v>612</v>
      </c>
      <c r="G783" s="1417" t="s">
        <v>182</v>
      </c>
      <c r="H783" s="1417" t="s">
        <v>203</v>
      </c>
      <c r="I783" s="1417"/>
      <c r="J783" s="1417"/>
      <c r="K783" s="1417"/>
      <c r="L783" s="1417"/>
      <c r="M783" s="1417" t="s">
        <v>8654</v>
      </c>
      <c r="N783" s="1417" t="s">
        <v>120</v>
      </c>
      <c r="O783" s="1417" t="s">
        <v>120</v>
      </c>
      <c r="P783" s="1417" t="s">
        <v>241</v>
      </c>
      <c r="Q783" s="1417"/>
      <c r="R783" s="1417"/>
      <c r="S783" s="1417"/>
      <c r="T783" s="1417"/>
      <c r="U783" s="1417"/>
      <c r="V783" s="1417" t="s">
        <v>8655</v>
      </c>
      <c r="W783" s="1417" t="s">
        <v>5089</v>
      </c>
      <c r="X783" s="1426" t="s">
        <v>8656</v>
      </c>
      <c r="Y783" s="1570" t="s">
        <v>8657</v>
      </c>
      <c r="Z783" s="1594" t="s">
        <v>8658</v>
      </c>
      <c r="AA783" s="1417"/>
      <c r="AB783" s="1426"/>
      <c r="AC783" s="1417"/>
      <c r="AD783" s="1417"/>
      <c r="AE783" s="1417" t="s">
        <v>132</v>
      </c>
      <c r="AF783" s="1417" t="s">
        <v>157</v>
      </c>
      <c r="AG783" s="1417"/>
      <c r="AH783" s="1417"/>
      <c r="AI783" s="1417"/>
      <c r="AJ783" s="1417"/>
      <c r="AK783" s="1417"/>
      <c r="AL783" s="1417"/>
      <c r="AM783" s="1417"/>
      <c r="AN783" s="1417"/>
      <c r="AO783" s="1417"/>
      <c r="AP783" s="1417"/>
      <c r="AQ783" s="1417"/>
      <c r="AR783" s="1417"/>
      <c r="AS783" s="1417"/>
      <c r="AT783" s="1417"/>
      <c r="AU783" s="1417"/>
      <c r="AV783" s="1417"/>
      <c r="AW783" s="1417"/>
      <c r="AX783" s="1417"/>
      <c r="AY783" s="1417"/>
      <c r="AZ783" s="1417"/>
      <c r="BA783" s="1417" t="s">
        <v>8593</v>
      </c>
      <c r="BB783" s="1417" t="s">
        <v>5694</v>
      </c>
    </row>
    <row r="784" spans="1:54" s="1427" customFormat="1" ht="63.75">
      <c r="A784" s="1418">
        <v>828</v>
      </c>
      <c r="B784" s="1417" t="s">
        <v>114</v>
      </c>
      <c r="C784" s="1609" t="s">
        <v>8659</v>
      </c>
      <c r="D784" s="1630" t="s">
        <v>8660</v>
      </c>
      <c r="E784" s="1437"/>
      <c r="F784" s="1417" t="s">
        <v>144</v>
      </c>
      <c r="G784" s="1417" t="s">
        <v>182</v>
      </c>
      <c r="H784" s="1417" t="s">
        <v>203</v>
      </c>
      <c r="I784" s="1417" t="s">
        <v>612</v>
      </c>
      <c r="J784" s="1417"/>
      <c r="K784" s="1417"/>
      <c r="L784" s="1417"/>
      <c r="M784" s="1417"/>
      <c r="N784" s="1417" t="s">
        <v>120</v>
      </c>
      <c r="O784" s="1417" t="s">
        <v>120</v>
      </c>
      <c r="P784" s="1417" t="s">
        <v>241</v>
      </c>
      <c r="Q784" s="1417"/>
      <c r="R784" s="1417"/>
      <c r="S784" s="1417"/>
      <c r="T784" s="1417"/>
      <c r="U784" s="1417"/>
      <c r="V784" s="1417" t="s">
        <v>8661</v>
      </c>
      <c r="W784" s="1417" t="s">
        <v>5820</v>
      </c>
      <c r="X784" s="1426" t="s">
        <v>8662</v>
      </c>
      <c r="Y784" s="1594" t="s">
        <v>8663</v>
      </c>
      <c r="Z784" s="1631" t="s">
        <v>8664</v>
      </c>
      <c r="AA784" s="1417"/>
      <c r="AB784" s="1598" t="s">
        <v>8665</v>
      </c>
      <c r="AC784" s="1417"/>
      <c r="AD784" s="1417"/>
      <c r="AE784" s="1417" t="s">
        <v>157</v>
      </c>
      <c r="AF784" s="1417" t="s">
        <v>292</v>
      </c>
      <c r="AG784" s="1417"/>
      <c r="AH784" s="1417"/>
      <c r="AI784" s="1417"/>
      <c r="AJ784" s="1417"/>
      <c r="AK784" s="1417"/>
      <c r="AL784" s="1417"/>
      <c r="AM784" s="1417"/>
      <c r="AN784" s="1417"/>
      <c r="AO784" s="1417"/>
      <c r="AP784" s="1417"/>
      <c r="AQ784" s="1417"/>
      <c r="AR784" s="1417"/>
      <c r="AS784" s="1417"/>
      <c r="AT784" s="1417"/>
      <c r="AU784" s="1417"/>
      <c r="AV784" s="1417"/>
      <c r="AW784" s="1417"/>
      <c r="AX784" s="1417"/>
      <c r="AY784" s="1417"/>
      <c r="AZ784" s="1417"/>
      <c r="BA784" s="1417" t="s">
        <v>8593</v>
      </c>
      <c r="BB784" s="1417" t="s">
        <v>5694</v>
      </c>
    </row>
    <row r="785" spans="1:55" s="1317" customFormat="1" ht="60">
      <c r="A785" s="1315">
        <v>829</v>
      </c>
      <c r="B785" s="1314" t="s">
        <v>114</v>
      </c>
      <c r="C785" s="1632" t="s">
        <v>8666</v>
      </c>
      <c r="D785" s="1633" t="s">
        <v>8667</v>
      </c>
      <c r="E785" s="1441"/>
      <c r="F785" s="1314" t="s">
        <v>203</v>
      </c>
      <c r="G785" s="1314"/>
      <c r="H785" s="1314"/>
      <c r="I785" s="1314"/>
      <c r="J785" s="1314"/>
      <c r="K785" s="1314"/>
      <c r="L785" s="1314"/>
      <c r="M785" s="1314"/>
      <c r="N785" s="1314" t="s">
        <v>120</v>
      </c>
      <c r="O785" s="1314" t="s">
        <v>120</v>
      </c>
      <c r="P785" s="1314" t="s">
        <v>241</v>
      </c>
      <c r="Q785" s="1314"/>
      <c r="R785" s="1314"/>
      <c r="S785" s="1314"/>
      <c r="T785" s="1314"/>
      <c r="U785" s="1314"/>
      <c r="V785" s="1314" t="s">
        <v>8668</v>
      </c>
      <c r="W785" s="1314" t="s">
        <v>3517</v>
      </c>
      <c r="X785" s="1316" t="s">
        <v>8669</v>
      </c>
      <c r="Y785" s="1435"/>
      <c r="Z785" s="1634" t="s">
        <v>8670</v>
      </c>
      <c r="AA785" s="1570" t="s">
        <v>8671</v>
      </c>
      <c r="AB785" s="1316"/>
      <c r="AC785" s="1314"/>
      <c r="AD785" s="1314"/>
      <c r="AE785" s="1314" t="s">
        <v>131</v>
      </c>
      <c r="AF785" s="1314" t="s">
        <v>157</v>
      </c>
      <c r="AG785" s="1314"/>
      <c r="AH785" s="1314"/>
      <c r="AI785" s="1314"/>
      <c r="AJ785" s="1314"/>
      <c r="AK785" s="1314"/>
      <c r="AL785" s="1314"/>
      <c r="AM785" s="1314"/>
      <c r="AN785" s="1314"/>
      <c r="AO785" s="1314"/>
      <c r="AP785" s="1314"/>
      <c r="AQ785" s="1314"/>
      <c r="AR785" s="1314"/>
      <c r="AS785" s="1314"/>
      <c r="AT785" s="1314"/>
      <c r="AU785" s="1314"/>
      <c r="AV785" s="1314"/>
      <c r="AW785" s="1314"/>
      <c r="AX785" s="1314"/>
      <c r="AY785" s="1314"/>
      <c r="AZ785" s="1314"/>
      <c r="BA785" s="1314" t="s">
        <v>8593</v>
      </c>
      <c r="BB785" s="1314" t="s">
        <v>5694</v>
      </c>
    </row>
    <row r="786" spans="1:55" s="1427" customFormat="1" ht="30">
      <c r="A786" s="1418">
        <v>830</v>
      </c>
      <c r="B786" s="1417" t="s">
        <v>114</v>
      </c>
      <c r="C786" s="1418" t="s">
        <v>8672</v>
      </c>
      <c r="D786" s="1508" t="s">
        <v>8673</v>
      </c>
      <c r="E786" s="1417"/>
      <c r="F786" s="1417" t="s">
        <v>250</v>
      </c>
      <c r="G786" s="1417"/>
      <c r="H786" s="1417"/>
      <c r="I786" s="1417"/>
      <c r="J786" s="1417"/>
      <c r="K786" s="1417"/>
      <c r="L786" s="1417"/>
      <c r="M786" s="1417"/>
      <c r="N786" s="1417" t="s">
        <v>120</v>
      </c>
      <c r="O786" s="1417" t="s">
        <v>120</v>
      </c>
      <c r="P786" s="1417" t="s">
        <v>170</v>
      </c>
      <c r="Q786" s="1417"/>
      <c r="R786" s="1417"/>
      <c r="S786" s="1417"/>
      <c r="T786" s="1417"/>
      <c r="U786" s="1417"/>
      <c r="V786" s="1417" t="s">
        <v>8674</v>
      </c>
      <c r="W786" s="1417" t="s">
        <v>8675</v>
      </c>
      <c r="X786" s="1426" t="s">
        <v>8676</v>
      </c>
      <c r="Y786" s="1594" t="s">
        <v>8677</v>
      </c>
      <c r="Z786" s="1512"/>
      <c r="AA786" s="1414"/>
      <c r="AB786" s="1426"/>
      <c r="AC786" s="1417"/>
      <c r="AD786" s="1417"/>
      <c r="AE786" s="1417" t="s">
        <v>157</v>
      </c>
      <c r="AF786" s="1417"/>
      <c r="AG786" s="1417"/>
      <c r="AH786" s="1417"/>
      <c r="AI786" s="1417"/>
      <c r="AJ786" s="1417"/>
      <c r="AK786" s="1417"/>
      <c r="AL786" s="1417"/>
      <c r="AM786" s="1417"/>
      <c r="AN786" s="1417"/>
      <c r="AO786" s="1417"/>
      <c r="AP786" s="1417"/>
      <c r="AQ786" s="1417"/>
      <c r="AR786" s="1417"/>
      <c r="AS786" s="1417"/>
      <c r="AT786" s="1417"/>
      <c r="AU786" s="1417"/>
      <c r="AV786" s="1417"/>
      <c r="AW786" s="1417"/>
      <c r="AX786" s="1417"/>
      <c r="AY786" s="1417"/>
      <c r="AZ786" s="1417"/>
      <c r="BA786" s="1417" t="s">
        <v>8593</v>
      </c>
      <c r="BB786" s="1417" t="s">
        <v>5694</v>
      </c>
    </row>
    <row r="787" spans="1:55" s="1427" customFormat="1" ht="45">
      <c r="A787" s="1418">
        <v>831</v>
      </c>
      <c r="B787" s="1417" t="s">
        <v>114</v>
      </c>
      <c r="C787" s="1609" t="s">
        <v>8678</v>
      </c>
      <c r="D787" s="1635" t="s">
        <v>8679</v>
      </c>
      <c r="E787" s="1437"/>
      <c r="F787" s="1417" t="s">
        <v>147</v>
      </c>
      <c r="G787" s="1417"/>
      <c r="H787" s="1417"/>
      <c r="I787" s="1417"/>
      <c r="J787" s="1417"/>
      <c r="K787" s="1417"/>
      <c r="L787" s="1417"/>
      <c r="M787" s="1417"/>
      <c r="N787" s="1417" t="s">
        <v>120</v>
      </c>
      <c r="O787" s="1417" t="s">
        <v>120</v>
      </c>
      <c r="P787" s="1417" t="s">
        <v>122</v>
      </c>
      <c r="Q787" s="1417"/>
      <c r="R787" s="1417"/>
      <c r="S787" s="1417"/>
      <c r="T787" s="1417"/>
      <c r="U787" s="1417"/>
      <c r="V787" s="1417" t="s">
        <v>8680</v>
      </c>
      <c r="W787" s="1417" t="s">
        <v>1553</v>
      </c>
      <c r="X787" s="1426" t="s">
        <v>8681</v>
      </c>
      <c r="Y787" s="1570" t="s">
        <v>8682</v>
      </c>
      <c r="Z787" s="1636" t="s">
        <v>8683</v>
      </c>
      <c r="AA787" s="1637" t="s">
        <v>8684</v>
      </c>
      <c r="AB787" s="1638" t="s">
        <v>8685</v>
      </c>
      <c r="AC787" s="1638" t="s">
        <v>8686</v>
      </c>
      <c r="AD787" s="1417"/>
      <c r="AE787" s="1417" t="s">
        <v>157</v>
      </c>
      <c r="AF787" s="1417"/>
      <c r="AG787" s="1417"/>
      <c r="AH787" s="1417"/>
      <c r="AI787" s="1417"/>
      <c r="AJ787" s="1417"/>
      <c r="AK787" s="1417"/>
      <c r="AL787" s="1417"/>
      <c r="AM787" s="1417"/>
      <c r="AN787" s="1417"/>
      <c r="AO787" s="1417"/>
      <c r="AP787" s="1417"/>
      <c r="AQ787" s="1417"/>
      <c r="AR787" s="1417"/>
      <c r="AS787" s="1417"/>
      <c r="AT787" s="1417"/>
      <c r="AU787" s="1417"/>
      <c r="AV787" s="1417"/>
      <c r="AW787" s="1417"/>
      <c r="AX787" s="1417"/>
      <c r="AY787" s="1417"/>
      <c r="AZ787" s="1417"/>
      <c r="BA787" s="1417" t="s">
        <v>8593</v>
      </c>
      <c r="BB787" s="1417" t="s">
        <v>5694</v>
      </c>
    </row>
    <row r="788" spans="1:55" s="1560" customFormat="1" ht="30">
      <c r="A788" s="1418">
        <v>832</v>
      </c>
      <c r="B788" s="1557" t="s">
        <v>114</v>
      </c>
      <c r="C788" s="1596" t="s">
        <v>8687</v>
      </c>
      <c r="D788" s="1639" t="s">
        <v>8688</v>
      </c>
      <c r="E788" s="1556"/>
      <c r="F788" s="1557" t="s">
        <v>216</v>
      </c>
      <c r="G788" s="1557"/>
      <c r="H788" s="1557"/>
      <c r="I788" s="1557"/>
      <c r="J788" s="1557"/>
      <c r="K788" s="1557"/>
      <c r="L788" s="1557"/>
      <c r="M788" s="1557"/>
      <c r="N788" s="1557" t="s">
        <v>120</v>
      </c>
      <c r="O788" s="1557" t="s">
        <v>120</v>
      </c>
      <c r="P788" s="1557" t="s">
        <v>121</v>
      </c>
      <c r="Q788" s="1557" t="s">
        <v>122</v>
      </c>
      <c r="R788" s="1557" t="s">
        <v>170</v>
      </c>
      <c r="S788" s="1557" t="s">
        <v>171</v>
      </c>
      <c r="T788" s="1557"/>
      <c r="U788" s="1557"/>
      <c r="V788" s="1563" t="s">
        <v>8689</v>
      </c>
      <c r="W788" s="1557" t="s">
        <v>8690</v>
      </c>
      <c r="X788" s="1640"/>
      <c r="Y788" s="1641" t="s">
        <v>8691</v>
      </c>
      <c r="Z788" s="1642" t="s">
        <v>8692</v>
      </c>
      <c r="AA788" s="1643" t="s">
        <v>8693</v>
      </c>
      <c r="AB788" s="1644"/>
      <c r="AC788" s="1557"/>
      <c r="AD788" s="1557"/>
      <c r="AE788" s="1557" t="s">
        <v>157</v>
      </c>
      <c r="AF788" s="1557"/>
      <c r="AG788" s="1557"/>
      <c r="AH788" s="1557"/>
      <c r="AI788" s="1557"/>
      <c r="AJ788" s="1557"/>
      <c r="AK788" s="1557"/>
      <c r="AL788" s="1557"/>
      <c r="AM788" s="1557"/>
      <c r="AN788" s="1557"/>
      <c r="AO788" s="1557"/>
      <c r="AP788" s="1557"/>
      <c r="AQ788" s="1557"/>
      <c r="AR788" s="1557"/>
      <c r="AS788" s="1557"/>
      <c r="AT788" s="1557"/>
      <c r="AU788" s="1557"/>
      <c r="AV788" s="1557"/>
      <c r="AW788" s="1557"/>
      <c r="AX788" s="1557"/>
      <c r="AY788" s="1557"/>
      <c r="AZ788" s="1557"/>
      <c r="BA788" s="1557" t="s">
        <v>8694</v>
      </c>
      <c r="BB788" s="1557" t="s">
        <v>8695</v>
      </c>
    </row>
    <row r="789" spans="1:55" s="1654" customFormat="1" ht="45">
      <c r="A789" s="1645">
        <v>833</v>
      </c>
      <c r="B789" s="1417" t="s">
        <v>114</v>
      </c>
      <c r="C789" s="1602" t="s">
        <v>8696</v>
      </c>
      <c r="D789" s="1753" t="s">
        <v>8697</v>
      </c>
      <c r="E789" s="1646"/>
      <c r="F789" s="1417" t="s">
        <v>216</v>
      </c>
      <c r="G789" s="1647"/>
      <c r="H789" s="1647"/>
      <c r="I789" s="1647"/>
      <c r="J789" s="1647"/>
      <c r="K789" s="1647"/>
      <c r="L789" s="1647"/>
      <c r="M789" s="1647"/>
      <c r="N789" s="1647" t="s">
        <v>120</v>
      </c>
      <c r="O789" s="1647" t="s">
        <v>120</v>
      </c>
      <c r="P789" s="1417" t="s">
        <v>121</v>
      </c>
      <c r="Q789" s="1417" t="s">
        <v>122</v>
      </c>
      <c r="R789" s="1648"/>
      <c r="S789" s="1647"/>
      <c r="T789" s="1647"/>
      <c r="U789" s="1647"/>
      <c r="V789" s="1649" t="s">
        <v>8698</v>
      </c>
      <c r="W789" s="1554" t="s">
        <v>626</v>
      </c>
      <c r="X789" s="1650" t="s">
        <v>8699</v>
      </c>
      <c r="Y789" s="1651" t="s">
        <v>8700</v>
      </c>
      <c r="Z789" s="1642" t="s">
        <v>8701</v>
      </c>
      <c r="AA789" s="1652"/>
      <c r="AB789" s="1653"/>
      <c r="AC789" s="1647"/>
      <c r="AD789" s="1647"/>
      <c r="AE789" s="1647" t="s">
        <v>157</v>
      </c>
      <c r="AF789" s="1647"/>
      <c r="AG789" s="1647"/>
      <c r="AH789" s="1647"/>
      <c r="AI789" s="1647"/>
      <c r="AJ789" s="1647"/>
      <c r="AK789" s="1647"/>
      <c r="AL789" s="1647"/>
      <c r="AM789" s="1647"/>
      <c r="AN789" s="1647"/>
      <c r="AO789" s="1647"/>
      <c r="AP789" s="1647"/>
      <c r="AQ789" s="1647"/>
      <c r="AR789" s="1647"/>
      <c r="AS789" s="1647"/>
      <c r="AT789" s="1647"/>
      <c r="AU789" s="1647"/>
      <c r="AV789" s="1647"/>
      <c r="AW789" s="1647"/>
      <c r="AX789" s="1647"/>
      <c r="AY789" s="1647"/>
      <c r="AZ789" s="1647"/>
      <c r="BA789" s="1647" t="s">
        <v>8694</v>
      </c>
      <c r="BB789" s="1647" t="s">
        <v>8695</v>
      </c>
    </row>
    <row r="790" spans="1:55" s="1427" customFormat="1" ht="60">
      <c r="A790" s="1418">
        <v>834</v>
      </c>
      <c r="B790" s="1554" t="s">
        <v>114</v>
      </c>
      <c r="C790" s="1703" t="s">
        <v>8702</v>
      </c>
      <c r="D790" s="1756" t="s">
        <v>8703</v>
      </c>
      <c r="E790" s="1655"/>
      <c r="F790" s="1417" t="s">
        <v>147</v>
      </c>
      <c r="G790" s="1417"/>
      <c r="H790" s="1417"/>
      <c r="I790" s="1417"/>
      <c r="J790" s="1417"/>
      <c r="K790" s="1417"/>
      <c r="L790" s="1417"/>
      <c r="M790" s="1417"/>
      <c r="N790" s="1417" t="s">
        <v>120</v>
      </c>
      <c r="O790" s="1417" t="s">
        <v>120</v>
      </c>
      <c r="P790" s="1417" t="s">
        <v>121</v>
      </c>
      <c r="Q790" s="1417" t="s">
        <v>122</v>
      </c>
      <c r="R790" s="1417" t="s">
        <v>170</v>
      </c>
      <c r="S790" s="1417"/>
      <c r="T790" s="1417"/>
      <c r="U790" s="1554"/>
      <c r="V790" s="1656" t="s">
        <v>8704</v>
      </c>
      <c r="W790" s="1657" t="s">
        <v>553</v>
      </c>
      <c r="X790" s="1606" t="s">
        <v>8705</v>
      </c>
      <c r="Y790" s="1651" t="s">
        <v>8706</v>
      </c>
      <c r="Z790" s="1634" t="s">
        <v>8707</v>
      </c>
      <c r="AA790" s="1598" t="s">
        <v>8708</v>
      </c>
      <c r="AB790" s="1426"/>
      <c r="AC790" s="1417"/>
      <c r="AD790" s="1417"/>
      <c r="AE790" s="1417" t="s">
        <v>157</v>
      </c>
      <c r="AF790" s="1417" t="s">
        <v>131</v>
      </c>
      <c r="AG790" s="1417"/>
      <c r="AH790" s="1417"/>
      <c r="AI790" s="1417"/>
      <c r="AJ790" s="1417"/>
      <c r="AK790" s="1417"/>
      <c r="AL790" s="1417"/>
      <c r="AM790" s="1417"/>
      <c r="AN790" s="1417"/>
      <c r="AO790" s="1417"/>
      <c r="AP790" s="1417"/>
      <c r="AQ790" s="1417"/>
      <c r="AR790" s="1417"/>
      <c r="AS790" s="1417"/>
      <c r="AT790" s="1417"/>
      <c r="AU790" s="1417"/>
      <c r="AV790" s="1417"/>
      <c r="AW790" s="1417"/>
      <c r="AX790" s="1417"/>
      <c r="AY790" s="1417"/>
      <c r="AZ790" s="1417"/>
      <c r="BA790" s="1417" t="s">
        <v>8694</v>
      </c>
      <c r="BB790" s="1417" t="s">
        <v>8695</v>
      </c>
    </row>
    <row r="791" spans="1:55" s="1317" customFormat="1" ht="30">
      <c r="A791" s="1315">
        <v>835</v>
      </c>
      <c r="B791" s="1314" t="s">
        <v>114</v>
      </c>
      <c r="C791" s="1686" t="s">
        <v>8709</v>
      </c>
      <c r="D791" s="1757" t="s">
        <v>8710</v>
      </c>
      <c r="E791" s="1441"/>
      <c r="F791" s="1314" t="s">
        <v>147</v>
      </c>
      <c r="G791" s="1314"/>
      <c r="H791" s="1314"/>
      <c r="I791" s="1314"/>
      <c r="J791" s="1314"/>
      <c r="K791" s="1314"/>
      <c r="L791" s="1314"/>
      <c r="M791" s="1314"/>
      <c r="N791" s="1314" t="s">
        <v>120</v>
      </c>
      <c r="O791" s="1314" t="s">
        <v>120</v>
      </c>
      <c r="P791" s="1314" t="s">
        <v>121</v>
      </c>
      <c r="Q791" s="1314" t="s">
        <v>122</v>
      </c>
      <c r="R791" s="1314"/>
      <c r="S791" s="1314"/>
      <c r="T791" s="1314"/>
      <c r="U791" s="1435"/>
      <c r="V791" s="1656" t="s">
        <v>8711</v>
      </c>
      <c r="W791" s="1441" t="s">
        <v>8712</v>
      </c>
      <c r="X791" s="1658" t="s">
        <v>8713</v>
      </c>
      <c r="Y791" s="1659" t="s">
        <v>8714</v>
      </c>
      <c r="Z791" s="1660" t="s">
        <v>8715</v>
      </c>
      <c r="AA791" s="1416" t="s">
        <v>8716</v>
      </c>
      <c r="AB791" s="1316"/>
      <c r="AC791" s="1314"/>
      <c r="AD791" s="1314"/>
      <c r="AE791" s="1314" t="s">
        <v>157</v>
      </c>
      <c r="AF791" s="1314"/>
      <c r="AG791" s="1314"/>
      <c r="AH791" s="1314"/>
      <c r="AI791" s="1314"/>
      <c r="AJ791" s="1314"/>
      <c r="AK791" s="1314"/>
      <c r="AL791" s="1314"/>
      <c r="AM791" s="1314"/>
      <c r="AN791" s="1314"/>
      <c r="AO791" s="1314"/>
      <c r="AP791" s="1314"/>
      <c r="AQ791" s="1314"/>
      <c r="AR791" s="1314"/>
      <c r="AS791" s="1314"/>
      <c r="AT791" s="1314"/>
      <c r="AU791" s="1314"/>
      <c r="AV791" s="1314"/>
      <c r="AW791" s="1314"/>
      <c r="AX791" s="1314"/>
      <c r="AY791" s="1314"/>
      <c r="AZ791" s="1314"/>
      <c r="BA791" s="1314" t="s">
        <v>8694</v>
      </c>
      <c r="BB791" s="1314" t="s">
        <v>8695</v>
      </c>
    </row>
    <row r="792" spans="1:55" s="1427" customFormat="1" ht="30">
      <c r="A792" s="1418">
        <v>836</v>
      </c>
      <c r="B792" s="1417" t="s">
        <v>114</v>
      </c>
      <c r="C792" s="1609" t="s">
        <v>8717</v>
      </c>
      <c r="D792" s="1606" t="s">
        <v>8710</v>
      </c>
      <c r="E792" s="1437"/>
      <c r="F792" s="1417" t="s">
        <v>147</v>
      </c>
      <c r="G792" s="1417"/>
      <c r="H792" s="1417"/>
      <c r="I792" s="1417"/>
      <c r="J792" s="1417"/>
      <c r="K792" s="1417"/>
      <c r="L792" s="1417"/>
      <c r="M792" s="1417"/>
      <c r="N792" s="1417" t="s">
        <v>120</v>
      </c>
      <c r="O792" s="1417" t="s">
        <v>120</v>
      </c>
      <c r="P792" s="1417" t="s">
        <v>121</v>
      </c>
      <c r="Q792" s="1417" t="s">
        <v>122</v>
      </c>
      <c r="R792" s="1417"/>
      <c r="S792" s="1417"/>
      <c r="T792" s="1417"/>
      <c r="U792" s="1554"/>
      <c r="V792" s="1661" t="s">
        <v>8718</v>
      </c>
      <c r="W792" s="1657" t="s">
        <v>8719</v>
      </c>
      <c r="X792" s="1662">
        <v>2085555500</v>
      </c>
      <c r="Y792" s="1663" t="s">
        <v>8720</v>
      </c>
      <c r="Z792" s="1664" t="s">
        <v>8721</v>
      </c>
      <c r="AA792" s="1571" t="s">
        <v>8722</v>
      </c>
      <c r="AB792" s="1426"/>
      <c r="AC792" s="1417"/>
      <c r="AD792" s="1417"/>
      <c r="AE792" s="1417" t="s">
        <v>157</v>
      </c>
      <c r="AF792" s="1417"/>
      <c r="AG792" s="1417"/>
      <c r="AH792" s="1417"/>
      <c r="AI792" s="1417"/>
      <c r="AJ792" s="1417"/>
      <c r="AK792" s="1417"/>
      <c r="AL792" s="1417"/>
      <c r="AM792" s="1417"/>
      <c r="AN792" s="1417"/>
      <c r="AO792" s="1417"/>
      <c r="AP792" s="1417"/>
      <c r="AQ792" s="1417"/>
      <c r="AR792" s="1417"/>
      <c r="AS792" s="1417"/>
      <c r="AT792" s="1417"/>
      <c r="AU792" s="1417"/>
      <c r="AV792" s="1417"/>
      <c r="AW792" s="1417"/>
      <c r="AX792" s="1417"/>
      <c r="AY792" s="1417"/>
      <c r="AZ792" s="1417"/>
      <c r="BA792" s="1417" t="s">
        <v>8694</v>
      </c>
      <c r="BB792" s="1417" t="s">
        <v>8695</v>
      </c>
    </row>
    <row r="793" spans="1:55" s="1427" customFormat="1" ht="30">
      <c r="A793" s="1418">
        <v>837</v>
      </c>
      <c r="B793" s="1417" t="s">
        <v>114</v>
      </c>
      <c r="C793" s="1609" t="s">
        <v>8723</v>
      </c>
      <c r="D793" s="1665" t="s">
        <v>8724</v>
      </c>
      <c r="E793" s="1437"/>
      <c r="F793" s="1417" t="s">
        <v>148</v>
      </c>
      <c r="G793" s="1417"/>
      <c r="H793" s="1417"/>
      <c r="I793" s="1417"/>
      <c r="J793" s="1417"/>
      <c r="K793" s="1417"/>
      <c r="L793" s="1417"/>
      <c r="M793" s="1417"/>
      <c r="N793" s="1417" t="s">
        <v>120</v>
      </c>
      <c r="O793" s="1417" t="s">
        <v>120</v>
      </c>
      <c r="P793" s="1417" t="s">
        <v>122</v>
      </c>
      <c r="Q793" s="1417" t="s">
        <v>170</v>
      </c>
      <c r="R793" s="1417"/>
      <c r="S793" s="1417"/>
      <c r="T793" s="1417"/>
      <c r="U793" s="1554"/>
      <c r="V793" s="1666" t="s">
        <v>8725</v>
      </c>
      <c r="W793" s="1437" t="s">
        <v>8726</v>
      </c>
      <c r="X793" s="1621" t="s">
        <v>6979</v>
      </c>
      <c r="Y793" s="1667" t="s">
        <v>8727</v>
      </c>
      <c r="Z793" s="1668"/>
      <c r="AA793" s="1417"/>
      <c r="AB793" s="1426"/>
      <c r="AC793" s="1417"/>
      <c r="AD793" s="1417"/>
      <c r="AE793" s="1417" t="s">
        <v>157</v>
      </c>
      <c r="AF793" s="1417" t="s">
        <v>131</v>
      </c>
      <c r="AG793" s="1417"/>
      <c r="AH793" s="1417"/>
      <c r="AI793" s="1417"/>
      <c r="AJ793" s="1417"/>
      <c r="AK793" s="1417"/>
      <c r="AL793" s="1417"/>
      <c r="AM793" s="1417"/>
      <c r="AN793" s="1417"/>
      <c r="AO793" s="1417"/>
      <c r="AP793" s="1417"/>
      <c r="AQ793" s="1417"/>
      <c r="AR793" s="1417"/>
      <c r="AS793" s="1417"/>
      <c r="AT793" s="1417"/>
      <c r="AU793" s="1417"/>
      <c r="AV793" s="1417"/>
      <c r="AW793" s="1417"/>
      <c r="AX793" s="1417"/>
      <c r="AY793" s="1417"/>
      <c r="AZ793" s="1417"/>
      <c r="BA793" s="1417" t="s">
        <v>8694</v>
      </c>
      <c r="BB793" s="1414" t="s">
        <v>8695</v>
      </c>
    </row>
    <row r="794" spans="1:55" s="1317" customFormat="1" ht="42.75">
      <c r="A794" s="1315">
        <v>838</v>
      </c>
      <c r="B794" s="1314" t="s">
        <v>114</v>
      </c>
      <c r="C794" s="1632" t="s">
        <v>8728</v>
      </c>
      <c r="D794" s="1669" t="s">
        <v>8729</v>
      </c>
      <c r="E794" s="1441"/>
      <c r="F794" s="1314" t="s">
        <v>601</v>
      </c>
      <c r="G794" s="1314" t="s">
        <v>148</v>
      </c>
      <c r="H794" s="1314"/>
      <c r="I794" s="1314"/>
      <c r="J794" s="1314"/>
      <c r="K794" s="1314"/>
      <c r="L794" s="1314"/>
      <c r="M794" s="1314"/>
      <c r="N794" s="1314" t="s">
        <v>120</v>
      </c>
      <c r="O794" s="1314" t="s">
        <v>120</v>
      </c>
      <c r="P794" s="1314" t="s">
        <v>121</v>
      </c>
      <c r="Q794" s="1314" t="s">
        <v>122</v>
      </c>
      <c r="R794" s="1314"/>
      <c r="S794" s="1314"/>
      <c r="T794" s="1314"/>
      <c r="U794" s="1314"/>
      <c r="V794" s="1552" t="s">
        <v>8730</v>
      </c>
      <c r="W794" s="1435" t="s">
        <v>881</v>
      </c>
      <c r="X794" s="1670" t="s">
        <v>8731</v>
      </c>
      <c r="Y794" s="1671" t="s">
        <v>8732</v>
      </c>
      <c r="Z794" s="1322" t="s">
        <v>8733</v>
      </c>
      <c r="AA794" s="1322" t="s">
        <v>8733</v>
      </c>
      <c r="AB794" s="1316"/>
      <c r="AC794" s="1314"/>
      <c r="AD794" s="1314"/>
      <c r="AE794" s="1314" t="s">
        <v>157</v>
      </c>
      <c r="AF794" s="1314"/>
      <c r="AG794" s="1314"/>
      <c r="AH794" s="1314"/>
      <c r="AI794" s="1314"/>
      <c r="AJ794" s="1314"/>
      <c r="AK794" s="1314"/>
      <c r="AL794" s="1314"/>
      <c r="AM794" s="1314"/>
      <c r="AN794" s="1314"/>
      <c r="AO794" s="1314"/>
      <c r="AP794" s="1314"/>
      <c r="AQ794" s="1314"/>
      <c r="AR794" s="1314"/>
      <c r="AS794" s="1314"/>
      <c r="AT794" s="1314"/>
      <c r="AU794" s="1314"/>
      <c r="AV794" s="1314"/>
      <c r="AW794" s="1314"/>
      <c r="AX794" s="1314"/>
      <c r="AY794" s="1314"/>
      <c r="AZ794" s="1314"/>
      <c r="BA794" s="1435" t="s">
        <v>8694</v>
      </c>
      <c r="BB794" s="1406" t="s">
        <v>8695</v>
      </c>
    </row>
    <row r="795" spans="1:55" s="212" customFormat="1">
      <c r="A795" s="1315">
        <v>839</v>
      </c>
      <c r="B795" s="216" t="s">
        <v>114</v>
      </c>
      <c r="C795" s="1672" t="s">
        <v>8734</v>
      </c>
      <c r="D795" s="1673" t="s">
        <v>8735</v>
      </c>
      <c r="E795" s="1521"/>
      <c r="F795" s="217" t="s">
        <v>147</v>
      </c>
      <c r="G795" s="217"/>
      <c r="H795" s="217"/>
      <c r="I795" s="217"/>
      <c r="J795" s="217"/>
      <c r="K795" s="217"/>
      <c r="L795" s="217"/>
      <c r="M795" s="217"/>
      <c r="N795" s="217" t="s">
        <v>120</v>
      </c>
      <c r="O795" s="217" t="s">
        <v>120</v>
      </c>
      <c r="P795" s="217" t="s">
        <v>122</v>
      </c>
      <c r="Q795" s="217"/>
      <c r="R795" s="217"/>
      <c r="S795" s="217"/>
      <c r="T795" s="217"/>
      <c r="U795" s="217"/>
      <c r="V795" s="217" t="s">
        <v>8736</v>
      </c>
      <c r="W795" s="217" t="s">
        <v>8737</v>
      </c>
      <c r="X795" s="1031" t="s">
        <v>8738</v>
      </c>
      <c r="Y795" s="364" t="s">
        <v>8739</v>
      </c>
      <c r="Z795" s="1571" t="s">
        <v>8740</v>
      </c>
      <c r="AA795" s="217"/>
      <c r="AB795" s="218"/>
      <c r="AC795" s="217"/>
      <c r="AD795" s="217"/>
      <c r="AE795" s="217" t="s">
        <v>157</v>
      </c>
      <c r="AF795" s="217"/>
      <c r="AG795" s="217"/>
      <c r="AH795" s="217"/>
      <c r="AI795" s="217"/>
      <c r="AJ795" s="217"/>
      <c r="AK795" s="217"/>
      <c r="AL795" s="217"/>
      <c r="AM795" s="217"/>
      <c r="AN795" s="217"/>
      <c r="AO795" s="217"/>
      <c r="AP795" s="217"/>
      <c r="AQ795" s="217"/>
      <c r="AR795" s="217"/>
      <c r="AS795" s="217"/>
      <c r="AT795" s="217"/>
      <c r="AU795" s="217"/>
      <c r="AV795" s="217"/>
      <c r="AW795" s="217"/>
      <c r="AX795" s="217"/>
      <c r="AY795" s="217"/>
      <c r="AZ795" s="217"/>
      <c r="BA795" s="1717" t="s">
        <v>8694</v>
      </c>
      <c r="BB795" s="1723" t="s">
        <v>8695</v>
      </c>
    </row>
    <row r="796" spans="1:55" s="1317" customFormat="1" ht="45">
      <c r="A796" s="1315">
        <v>840</v>
      </c>
      <c r="B796" s="1314" t="s">
        <v>114</v>
      </c>
      <c r="C796" s="1632" t="s">
        <v>8741</v>
      </c>
      <c r="D796" s="1674" t="s">
        <v>8742</v>
      </c>
      <c r="E796" s="1441"/>
      <c r="F796" s="1314" t="s">
        <v>147</v>
      </c>
      <c r="G796" s="1314" t="s">
        <v>148</v>
      </c>
      <c r="H796" s="1314"/>
      <c r="I796" s="1314"/>
      <c r="J796" s="1314"/>
      <c r="K796" s="1314"/>
      <c r="L796" s="1314"/>
      <c r="M796" s="1314"/>
      <c r="N796" s="1314" t="s">
        <v>120</v>
      </c>
      <c r="O796" s="1314" t="s">
        <v>120</v>
      </c>
      <c r="P796" s="1314" t="s">
        <v>121</v>
      </c>
      <c r="Q796" s="1314" t="s">
        <v>122</v>
      </c>
      <c r="R796" s="1314"/>
      <c r="S796" s="1314"/>
      <c r="T796" s="1314"/>
      <c r="U796" s="1314"/>
      <c r="V796" s="1413" t="s">
        <v>8743</v>
      </c>
      <c r="W796" s="1314" t="s">
        <v>8744</v>
      </c>
      <c r="X796" s="1316" t="s">
        <v>8745</v>
      </c>
      <c r="Y796" s="1314"/>
      <c r="Z796" s="1314"/>
      <c r="AA796" s="1314"/>
      <c r="AB796" s="1316"/>
      <c r="AC796" s="1314"/>
      <c r="AD796" s="1314"/>
      <c r="AE796" s="1314" t="s">
        <v>157</v>
      </c>
      <c r="AF796" s="1314"/>
      <c r="AG796" s="1314"/>
      <c r="AH796" s="1314"/>
      <c r="AI796" s="1314"/>
      <c r="AJ796" s="1314"/>
      <c r="AK796" s="1314"/>
      <c r="AL796" s="1314"/>
      <c r="AM796" s="1314"/>
      <c r="AN796" s="1314"/>
      <c r="AO796" s="1314"/>
      <c r="AP796" s="1314"/>
      <c r="AQ796" s="1314"/>
      <c r="AR796" s="1314"/>
      <c r="AS796" s="1314"/>
      <c r="AT796" s="1314"/>
      <c r="AU796" s="1314"/>
      <c r="AV796" s="1314"/>
      <c r="AW796" s="1314"/>
      <c r="AX796" s="1314"/>
      <c r="AY796" s="1314"/>
      <c r="AZ796" s="1314"/>
      <c r="BA796" s="1435" t="s">
        <v>8694</v>
      </c>
      <c r="BB796" s="1406" t="s">
        <v>8695</v>
      </c>
    </row>
    <row r="797" spans="1:55" s="1427" customFormat="1" ht="30">
      <c r="A797" s="1675">
        <v>841</v>
      </c>
      <c r="B797" s="1414" t="s">
        <v>114</v>
      </c>
      <c r="C797" s="1602" t="s">
        <v>8746</v>
      </c>
      <c r="D797" s="1676" t="s">
        <v>8747</v>
      </c>
      <c r="E797" s="1677"/>
      <c r="F797" s="1414" t="s">
        <v>147</v>
      </c>
      <c r="G797" s="1414" t="s">
        <v>148</v>
      </c>
      <c r="H797" s="1414"/>
      <c r="I797" s="1414"/>
      <c r="J797" s="1414"/>
      <c r="K797" s="1414"/>
      <c r="L797" s="1414"/>
      <c r="M797" s="1414"/>
      <c r="N797" s="1414" t="s">
        <v>120</v>
      </c>
      <c r="O797" s="1414" t="s">
        <v>120</v>
      </c>
      <c r="P797" s="1414" t="s">
        <v>121</v>
      </c>
      <c r="Q797" s="1414" t="s">
        <v>122</v>
      </c>
      <c r="R797" s="1414"/>
      <c r="S797" s="1414"/>
      <c r="T797" s="1414"/>
      <c r="U797" s="1678"/>
      <c r="V797" s="1679" t="s">
        <v>8748</v>
      </c>
      <c r="W797" s="1677" t="s">
        <v>8749</v>
      </c>
      <c r="X797" s="1680" t="s">
        <v>8750</v>
      </c>
      <c r="Y797" s="1631" t="s">
        <v>8751</v>
      </c>
      <c r="Z797" s="1631" t="s">
        <v>8752</v>
      </c>
      <c r="AA797" s="1414"/>
      <c r="AB797" s="1680"/>
      <c r="AC797" s="1414"/>
      <c r="AD797" s="1414"/>
      <c r="AE797" s="1414" t="s">
        <v>157</v>
      </c>
      <c r="AF797" s="1414"/>
      <c r="AG797" s="1414"/>
      <c r="AH797" s="1414"/>
      <c r="AI797" s="1414"/>
      <c r="AJ797" s="1414"/>
      <c r="AK797" s="1414"/>
      <c r="AL797" s="1414"/>
      <c r="AM797" s="1414"/>
      <c r="AN797" s="1414"/>
      <c r="AO797" s="1414"/>
      <c r="AP797" s="1414"/>
      <c r="AQ797" s="1414"/>
      <c r="AR797" s="1414"/>
      <c r="AS797" s="1414"/>
      <c r="AT797" s="1414"/>
      <c r="AU797" s="1414"/>
      <c r="AV797" s="1414"/>
      <c r="AW797" s="1414"/>
      <c r="AX797" s="1414"/>
      <c r="AY797" s="1414"/>
      <c r="AZ797" s="1414"/>
      <c r="BA797" s="1678" t="s">
        <v>8694</v>
      </c>
      <c r="BB797" s="1817" t="s">
        <v>8695</v>
      </c>
    </row>
    <row r="798" spans="1:55" s="1406" customFormat="1" ht="75">
      <c r="A798" s="1405">
        <v>842</v>
      </c>
      <c r="B798" s="1406" t="s">
        <v>114</v>
      </c>
      <c r="C798" s="1405" t="s">
        <v>8753</v>
      </c>
      <c r="D798" s="1681" t="s">
        <v>8754</v>
      </c>
      <c r="F798" s="1406" t="s">
        <v>147</v>
      </c>
      <c r="N798" s="1406" t="s">
        <v>120</v>
      </c>
      <c r="O798" s="1406" t="s">
        <v>120</v>
      </c>
      <c r="P798" s="1406" t="s">
        <v>121</v>
      </c>
      <c r="Q798" s="1406" t="s">
        <v>122</v>
      </c>
      <c r="V798" s="1682" t="s">
        <v>8755</v>
      </c>
      <c r="W798" s="1476" t="s">
        <v>4371</v>
      </c>
      <c r="X798" s="1683" t="s">
        <v>8756</v>
      </c>
      <c r="Y798" s="1684"/>
      <c r="Z798" s="1685" t="s">
        <v>8757</v>
      </c>
      <c r="AA798" s="1477"/>
      <c r="AB798" s="1411"/>
      <c r="AE798" s="1406" t="s">
        <v>157</v>
      </c>
      <c r="BA798" s="1476" t="s">
        <v>8694</v>
      </c>
      <c r="BB798" s="1406" t="s">
        <v>8695</v>
      </c>
      <c r="BC798" s="1477"/>
    </row>
    <row r="799" spans="1:55" s="1317" customFormat="1" ht="45">
      <c r="A799" s="1419">
        <v>843</v>
      </c>
      <c r="B799" s="1420" t="s">
        <v>114</v>
      </c>
      <c r="C799" s="1686" t="s">
        <v>8758</v>
      </c>
      <c r="D799" s="1681" t="s">
        <v>8759</v>
      </c>
      <c r="E799" s="1466"/>
      <c r="F799" s="1420" t="s">
        <v>147</v>
      </c>
      <c r="G799" s="1420" t="s">
        <v>148</v>
      </c>
      <c r="H799" s="1420"/>
      <c r="I799" s="1420"/>
      <c r="J799" s="1420"/>
      <c r="K799" s="1420"/>
      <c r="L799" s="1420"/>
      <c r="M799" s="1420"/>
      <c r="N799" s="1420" t="s">
        <v>120</v>
      </c>
      <c r="O799" s="1420" t="s">
        <v>120</v>
      </c>
      <c r="P799" s="1420" t="s">
        <v>122</v>
      </c>
      <c r="Q799" s="1420"/>
      <c r="R799" s="1420"/>
      <c r="S799" s="1420"/>
      <c r="T799" s="1420"/>
      <c r="U799" s="1420"/>
      <c r="V799" s="1687" t="s">
        <v>8760</v>
      </c>
      <c r="W799" s="1420" t="s">
        <v>8761</v>
      </c>
      <c r="X799" s="1424" t="s">
        <v>8762</v>
      </c>
      <c r="Y799" s="1688" t="s">
        <v>8763</v>
      </c>
      <c r="Z799" s="1688" t="s">
        <v>8764</v>
      </c>
      <c r="AA799" s="1420"/>
      <c r="AB799" s="1424"/>
      <c r="AC799" s="1420"/>
      <c r="AD799" s="1420"/>
      <c r="AE799" s="1420" t="s">
        <v>157</v>
      </c>
      <c r="AF799" s="1420"/>
      <c r="AG799" s="1420"/>
      <c r="AH799" s="1420"/>
      <c r="AI799" s="1420"/>
      <c r="AJ799" s="1420"/>
      <c r="AK799" s="1420"/>
      <c r="AL799" s="1420"/>
      <c r="AM799" s="1420"/>
      <c r="AN799" s="1420"/>
      <c r="AO799" s="1420"/>
      <c r="AP799" s="1420"/>
      <c r="AQ799" s="1420"/>
      <c r="AR799" s="1420"/>
      <c r="AS799" s="1420"/>
      <c r="AT799" s="1420"/>
      <c r="AU799" s="1420"/>
      <c r="AV799" s="1420"/>
      <c r="AW799" s="1420"/>
      <c r="AX799" s="1420"/>
      <c r="AY799" s="1420"/>
      <c r="AZ799" s="1420"/>
      <c r="BA799" s="1465" t="s">
        <v>8694</v>
      </c>
      <c r="BB799" s="1456" t="s">
        <v>8695</v>
      </c>
    </row>
    <row r="800" spans="1:55" s="1534" customFormat="1" ht="75">
      <c r="A800" s="1315">
        <v>844</v>
      </c>
      <c r="B800" s="1531" t="s">
        <v>114</v>
      </c>
      <c r="C800" s="1689" t="s">
        <v>6356</v>
      </c>
      <c r="D800" s="1690" t="s">
        <v>8765</v>
      </c>
      <c r="E800" s="1691"/>
      <c r="F800" s="1531" t="s">
        <v>144</v>
      </c>
      <c r="G800" s="1531" t="s">
        <v>182</v>
      </c>
      <c r="H800" s="1531"/>
      <c r="I800" s="1531"/>
      <c r="J800" s="1531"/>
      <c r="K800" s="1531"/>
      <c r="L800" s="1531"/>
      <c r="M800" s="1531" t="s">
        <v>6209</v>
      </c>
      <c r="N800" s="1531" t="s">
        <v>120</v>
      </c>
      <c r="O800" s="1531" t="s">
        <v>120</v>
      </c>
      <c r="P800" s="1531" t="s">
        <v>170</v>
      </c>
      <c r="Q800" s="1531" t="s">
        <v>171</v>
      </c>
      <c r="R800" s="1531"/>
      <c r="S800" s="1531"/>
      <c r="T800" s="1531"/>
      <c r="U800" s="1692"/>
      <c r="V800" s="1693" t="s">
        <v>8766</v>
      </c>
      <c r="W800" s="1691" t="s">
        <v>8767</v>
      </c>
      <c r="X800" s="1533" t="s">
        <v>8768</v>
      </c>
      <c r="Y800" s="1694" t="s">
        <v>6362</v>
      </c>
      <c r="Z800" s="1695" t="s">
        <v>8769</v>
      </c>
      <c r="AA800" s="1531"/>
      <c r="AB800" s="1533"/>
      <c r="AC800" s="1531"/>
      <c r="AD800" s="1531"/>
      <c r="AE800" s="1531" t="s">
        <v>131</v>
      </c>
      <c r="AF800" s="1531"/>
      <c r="AG800" s="1531"/>
      <c r="AH800" s="1531"/>
      <c r="AI800" s="1531"/>
      <c r="AJ800" s="1531"/>
      <c r="AK800" s="1531"/>
      <c r="AL800" s="1531"/>
      <c r="AM800" s="1531"/>
      <c r="AN800" s="1531"/>
      <c r="AO800" s="1531"/>
      <c r="AP800" s="1531"/>
      <c r="AQ800" s="1531"/>
      <c r="AR800" s="1531"/>
      <c r="AS800" s="1531"/>
      <c r="AT800" s="1531"/>
      <c r="AU800" s="1531"/>
      <c r="AV800" s="1531"/>
      <c r="AW800" s="1531"/>
      <c r="AX800" s="1531"/>
      <c r="AY800" s="1531"/>
      <c r="AZ800" s="1531"/>
      <c r="BA800" s="1692" t="s">
        <v>8694</v>
      </c>
      <c r="BB800" s="1488" t="s">
        <v>8695</v>
      </c>
    </row>
    <row r="801" spans="1:57" s="1427" customFormat="1" ht="90">
      <c r="A801" s="1418">
        <v>845</v>
      </c>
      <c r="B801" s="1417" t="s">
        <v>114</v>
      </c>
      <c r="C801" s="1609" t="s">
        <v>8770</v>
      </c>
      <c r="D801" s="1656" t="s">
        <v>8771</v>
      </c>
      <c r="E801" s="1437"/>
      <c r="F801" s="1417" t="s">
        <v>203</v>
      </c>
      <c r="G801" s="1417"/>
      <c r="H801" s="1417"/>
      <c r="I801" s="1417"/>
      <c r="J801" s="1417"/>
      <c r="K801" s="1417"/>
      <c r="L801" s="1417"/>
      <c r="M801" s="1417" t="s">
        <v>8772</v>
      </c>
      <c r="N801" s="1417" t="s">
        <v>120</v>
      </c>
      <c r="O801" s="1417" t="s">
        <v>120</v>
      </c>
      <c r="P801" s="1417" t="s">
        <v>170</v>
      </c>
      <c r="Q801" s="1417" t="s">
        <v>122</v>
      </c>
      <c r="R801" s="1417" t="s">
        <v>171</v>
      </c>
      <c r="S801" s="1417" t="s">
        <v>169</v>
      </c>
      <c r="T801" s="1417"/>
      <c r="U801" s="1417"/>
      <c r="V801" s="1512" t="s">
        <v>8773</v>
      </c>
      <c r="W801" s="1417" t="s">
        <v>626</v>
      </c>
      <c r="X801" s="1426" t="s">
        <v>1623</v>
      </c>
      <c r="Y801" s="1594" t="s">
        <v>8774</v>
      </c>
      <c r="Z801" s="1416" t="s">
        <v>8775</v>
      </c>
      <c r="AA801" s="1417"/>
      <c r="AB801" s="1426"/>
      <c r="AC801" s="1417"/>
      <c r="AD801" s="1417"/>
      <c r="AE801" s="1417" t="s">
        <v>157</v>
      </c>
      <c r="AF801" s="1417"/>
      <c r="AG801" s="1417"/>
      <c r="AH801" s="1417"/>
      <c r="AI801" s="1417"/>
      <c r="AJ801" s="1417"/>
      <c r="AK801" s="1417"/>
      <c r="AL801" s="1417"/>
      <c r="AM801" s="1417"/>
      <c r="AN801" s="1417"/>
      <c r="AO801" s="1417"/>
      <c r="AP801" s="1417"/>
      <c r="AQ801" s="1417"/>
      <c r="AR801" s="1417"/>
      <c r="AS801" s="1417"/>
      <c r="AT801" s="1417"/>
      <c r="AU801" s="1417"/>
      <c r="AV801" s="1417"/>
      <c r="AW801" s="1417"/>
      <c r="AX801" s="1417"/>
      <c r="AY801" s="1417"/>
      <c r="AZ801" s="1417"/>
      <c r="BA801" s="1417" t="s">
        <v>8694</v>
      </c>
      <c r="BB801" s="1512" t="s">
        <v>5694</v>
      </c>
    </row>
    <row r="802" spans="1:57" s="1560" customFormat="1" ht="38.25">
      <c r="A802" s="1418">
        <v>846</v>
      </c>
      <c r="B802" s="1417" t="s">
        <v>114</v>
      </c>
      <c r="C802" s="1596" t="s">
        <v>3531</v>
      </c>
      <c r="D802" s="1696" t="s">
        <v>8776</v>
      </c>
      <c r="E802" s="1556"/>
      <c r="F802" s="1557" t="s">
        <v>134</v>
      </c>
      <c r="G802" s="1557" t="s">
        <v>263</v>
      </c>
      <c r="H802" s="1557"/>
      <c r="I802" s="1557"/>
      <c r="J802" s="1557"/>
      <c r="K802" s="1557"/>
      <c r="L802" s="1557"/>
      <c r="M802" s="1557"/>
      <c r="N802" s="1557" t="s">
        <v>120</v>
      </c>
      <c r="O802" s="1557" t="s">
        <v>120</v>
      </c>
      <c r="P802" s="1557" t="s">
        <v>169</v>
      </c>
      <c r="Q802" s="1557"/>
      <c r="R802" s="1557"/>
      <c r="S802" s="1557"/>
      <c r="T802" s="1557"/>
      <c r="U802" s="1557"/>
      <c r="V802" s="1557" t="s">
        <v>8777</v>
      </c>
      <c r="W802" s="1557" t="s">
        <v>8778</v>
      </c>
      <c r="X802" s="1559" t="s">
        <v>8779</v>
      </c>
      <c r="Y802" s="1573" t="s">
        <v>8780</v>
      </c>
      <c r="Z802" s="1697" t="s">
        <v>8781</v>
      </c>
      <c r="AA802" s="1557"/>
      <c r="AB802" s="1559"/>
      <c r="AC802" s="1557"/>
      <c r="AD802" s="1557"/>
      <c r="AE802" s="1557"/>
      <c r="AF802" s="1557"/>
      <c r="AG802" s="1557"/>
      <c r="AH802" s="1557"/>
      <c r="AI802" s="1557"/>
      <c r="AJ802" s="1557"/>
      <c r="AK802" s="1557"/>
      <c r="AL802" s="1557"/>
      <c r="AM802" s="1557"/>
      <c r="AN802" s="1557"/>
      <c r="AO802" s="1557"/>
      <c r="AP802" s="1557"/>
      <c r="AQ802" s="1557"/>
      <c r="AR802" s="1557"/>
      <c r="AS802" s="1557"/>
      <c r="AT802" s="1557"/>
      <c r="AU802" s="1557"/>
      <c r="AV802" s="1557"/>
      <c r="AW802" s="1557"/>
      <c r="AX802" s="1557"/>
      <c r="AY802" s="1557"/>
      <c r="AZ802" s="1557"/>
      <c r="BA802" s="1557" t="s">
        <v>8782</v>
      </c>
      <c r="BB802" s="1557" t="s">
        <v>5694</v>
      </c>
    </row>
    <row r="803" spans="1:57" s="212" customFormat="1">
      <c r="A803" s="1315">
        <v>847</v>
      </c>
      <c r="B803" s="1314" t="s">
        <v>114</v>
      </c>
      <c r="C803" s="1672" t="s">
        <v>3531</v>
      </c>
      <c r="D803" s="1698" t="s">
        <v>8389</v>
      </c>
      <c r="E803" s="1521"/>
      <c r="F803" s="217" t="s">
        <v>134</v>
      </c>
      <c r="G803" s="217"/>
      <c r="H803" s="217"/>
      <c r="I803" s="217"/>
      <c r="J803" s="217"/>
      <c r="K803" s="217"/>
      <c r="L803" s="217"/>
      <c r="M803" s="217"/>
      <c r="N803" s="217" t="s">
        <v>120</v>
      </c>
      <c r="O803" s="217" t="s">
        <v>120</v>
      </c>
      <c r="P803" s="217" t="s">
        <v>169</v>
      </c>
      <c r="Q803" s="217"/>
      <c r="R803" s="217"/>
      <c r="S803" s="217"/>
      <c r="T803" s="217"/>
      <c r="U803" s="217"/>
      <c r="V803" s="217" t="s">
        <v>8389</v>
      </c>
      <c r="W803" s="217" t="s">
        <v>8389</v>
      </c>
      <c r="X803" s="218" t="s">
        <v>8783</v>
      </c>
      <c r="Y803" s="364" t="s">
        <v>8784</v>
      </c>
      <c r="Z803" s="217" t="s">
        <v>8383</v>
      </c>
      <c r="AA803" s="217"/>
      <c r="AB803" s="218"/>
      <c r="AC803" s="217"/>
      <c r="AD803" s="217"/>
      <c r="AE803" s="217"/>
      <c r="AF803" s="217"/>
      <c r="AG803" s="217"/>
      <c r="AH803" s="217"/>
      <c r="AI803" s="217"/>
      <c r="AJ803" s="217"/>
      <c r="AK803" s="217"/>
      <c r="AL803" s="217"/>
      <c r="AM803" s="217"/>
      <c r="AN803" s="217"/>
      <c r="AO803" s="217"/>
      <c r="AP803" s="217"/>
      <c r="AQ803" s="217"/>
      <c r="AR803" s="217"/>
      <c r="AS803" s="217"/>
      <c r="AT803" s="217"/>
      <c r="AU803" s="217"/>
      <c r="AV803" s="217"/>
      <c r="AW803" s="217"/>
      <c r="AX803" s="217"/>
      <c r="AY803" s="217"/>
      <c r="AZ803" s="217"/>
      <c r="BA803" s="217" t="s">
        <v>8782</v>
      </c>
      <c r="BB803" s="217" t="s">
        <v>5694</v>
      </c>
    </row>
    <row r="804" spans="1:57" s="212" customFormat="1">
      <c r="A804" s="1315">
        <v>848</v>
      </c>
      <c r="B804" s="1314" t="s">
        <v>114</v>
      </c>
      <c r="C804" s="1672" t="s">
        <v>3531</v>
      </c>
      <c r="D804" s="1699" t="s">
        <v>8383</v>
      </c>
      <c r="E804" s="1521"/>
      <c r="F804" s="217" t="s">
        <v>134</v>
      </c>
      <c r="G804" s="217"/>
      <c r="H804" s="217"/>
      <c r="I804" s="217"/>
      <c r="J804" s="217"/>
      <c r="K804" s="217"/>
      <c r="L804" s="217"/>
      <c r="M804" s="217"/>
      <c r="N804" s="217"/>
      <c r="O804" s="217"/>
      <c r="P804" s="217"/>
      <c r="Q804" s="217"/>
      <c r="R804" s="217"/>
      <c r="S804" s="217"/>
      <c r="T804" s="217"/>
      <c r="U804" s="217"/>
      <c r="V804" s="217" t="s">
        <v>8389</v>
      </c>
      <c r="W804" s="217" t="s">
        <v>8383</v>
      </c>
      <c r="X804" s="218" t="s">
        <v>8783</v>
      </c>
      <c r="Y804" s="364" t="s">
        <v>8785</v>
      </c>
      <c r="Z804" s="217" t="s">
        <v>8383</v>
      </c>
      <c r="AA804" s="217"/>
      <c r="AB804" s="218"/>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t="s">
        <v>8782</v>
      </c>
      <c r="BB804" s="217" t="s">
        <v>5694</v>
      </c>
    </row>
    <row r="805" spans="1:57" s="212" customFormat="1">
      <c r="A805" s="1315">
        <v>849</v>
      </c>
      <c r="B805" s="1314" t="s">
        <v>114</v>
      </c>
      <c r="C805" s="1672" t="s">
        <v>8786</v>
      </c>
      <c r="D805" s="1699" t="s">
        <v>8383</v>
      </c>
      <c r="E805" s="1521"/>
      <c r="F805" s="217" t="s">
        <v>134</v>
      </c>
      <c r="G805" s="217"/>
      <c r="H805" s="217"/>
      <c r="I805" s="217"/>
      <c r="J805" s="217"/>
      <c r="K805" s="217"/>
      <c r="L805" s="217"/>
      <c r="M805" s="217"/>
      <c r="N805" s="217"/>
      <c r="O805" s="217"/>
      <c r="P805" s="217"/>
      <c r="Q805" s="217"/>
      <c r="R805" s="217"/>
      <c r="S805" s="217"/>
      <c r="T805" s="217"/>
      <c r="U805" s="217"/>
      <c r="V805" s="217" t="s">
        <v>8389</v>
      </c>
      <c r="W805" s="217" t="s">
        <v>8389</v>
      </c>
      <c r="X805" s="218" t="s">
        <v>8383</v>
      </c>
      <c r="Y805" s="364" t="s">
        <v>8787</v>
      </c>
      <c r="Z805" s="217" t="s">
        <v>8389</v>
      </c>
      <c r="AA805" s="217"/>
      <c r="AB805" s="218"/>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t="s">
        <v>8782</v>
      </c>
      <c r="BB805" s="217" t="s">
        <v>5694</v>
      </c>
    </row>
    <row r="806" spans="1:57" s="212" customFormat="1">
      <c r="A806" s="1315">
        <v>850</v>
      </c>
      <c r="B806" s="1314" t="s">
        <v>114</v>
      </c>
      <c r="C806" s="1672" t="s">
        <v>3531</v>
      </c>
      <c r="D806" s="1700" t="s">
        <v>8383</v>
      </c>
      <c r="E806" s="1521"/>
      <c r="F806" s="217" t="s">
        <v>134</v>
      </c>
      <c r="G806" s="217"/>
      <c r="H806" s="217"/>
      <c r="I806" s="217"/>
      <c r="J806" s="217"/>
      <c r="K806" s="217"/>
      <c r="L806" s="217"/>
      <c r="M806" s="217"/>
      <c r="N806" s="217"/>
      <c r="O806" s="217"/>
      <c r="P806" s="217"/>
      <c r="Q806" s="217"/>
      <c r="R806" s="217"/>
      <c r="S806" s="217"/>
      <c r="T806" s="217"/>
      <c r="U806" s="217"/>
      <c r="V806" s="217" t="s">
        <v>8383</v>
      </c>
      <c r="W806" s="217" t="s">
        <v>8389</v>
      </c>
      <c r="X806" s="218" t="s">
        <v>8383</v>
      </c>
      <c r="Y806" s="364" t="s">
        <v>8788</v>
      </c>
      <c r="Z806" s="217" t="s">
        <v>8389</v>
      </c>
      <c r="AA806" s="217"/>
      <c r="AB806" s="218"/>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t="s">
        <v>8782</v>
      </c>
      <c r="BB806" s="217" t="s">
        <v>5694</v>
      </c>
    </row>
    <row r="807" spans="1:57" s="212" customFormat="1">
      <c r="A807" s="1315">
        <v>851</v>
      </c>
      <c r="B807" s="1314" t="s">
        <v>114</v>
      </c>
      <c r="C807" s="1672" t="s">
        <v>3531</v>
      </c>
      <c r="D807" s="1642" t="s">
        <v>8383</v>
      </c>
      <c r="E807" s="1521"/>
      <c r="F807" s="217" t="s">
        <v>134</v>
      </c>
      <c r="G807" s="217"/>
      <c r="H807" s="217"/>
      <c r="I807" s="217"/>
      <c r="J807" s="217"/>
      <c r="K807" s="217"/>
      <c r="L807" s="217"/>
      <c r="M807" s="217"/>
      <c r="N807" s="217"/>
      <c r="O807" s="217"/>
      <c r="P807" s="217"/>
      <c r="Q807" s="217"/>
      <c r="R807" s="217"/>
      <c r="S807" s="217"/>
      <c r="T807" s="217"/>
      <c r="U807" s="217"/>
      <c r="V807" s="217" t="s">
        <v>8389</v>
      </c>
      <c r="W807" s="217" t="s">
        <v>8389</v>
      </c>
      <c r="X807" s="218" t="s">
        <v>8389</v>
      </c>
      <c r="Y807" s="364" t="s">
        <v>8789</v>
      </c>
      <c r="Z807" s="217" t="s">
        <v>8389</v>
      </c>
      <c r="AA807" s="217"/>
      <c r="AB807" s="218"/>
      <c r="AC807" s="217"/>
      <c r="AD807" s="217"/>
      <c r="AE807" s="217"/>
      <c r="AF807" s="217"/>
      <c r="AG807" s="217"/>
      <c r="AH807" s="217"/>
      <c r="AI807" s="217"/>
      <c r="AJ807" s="217"/>
      <c r="AK807" s="217"/>
      <c r="AL807" s="217"/>
      <c r="AM807" s="217"/>
      <c r="AN807" s="217"/>
      <c r="AO807" s="217"/>
      <c r="AP807" s="217"/>
      <c r="AQ807" s="217"/>
      <c r="AR807" s="217"/>
      <c r="AS807" s="217"/>
      <c r="AT807" s="217"/>
      <c r="AU807" s="217"/>
      <c r="AV807" s="217"/>
      <c r="AW807" s="217"/>
      <c r="AX807" s="217"/>
      <c r="AY807" s="217"/>
      <c r="AZ807" s="217"/>
      <c r="BA807" s="217" t="s">
        <v>8782</v>
      </c>
      <c r="BB807" s="217" t="s">
        <v>5694</v>
      </c>
    </row>
    <row r="808" spans="1:57" s="212" customFormat="1">
      <c r="A808" s="1315">
        <v>852</v>
      </c>
      <c r="B808" s="1314" t="s">
        <v>114</v>
      </c>
      <c r="C808" s="1672" t="s">
        <v>3531</v>
      </c>
      <c r="D808" s="1642" t="s">
        <v>8389</v>
      </c>
      <c r="E808" s="1521"/>
      <c r="F808" s="217"/>
      <c r="G808" s="217"/>
      <c r="H808" s="217"/>
      <c r="I808" s="217"/>
      <c r="J808" s="217"/>
      <c r="K808" s="217"/>
      <c r="L808" s="217"/>
      <c r="M808" s="217"/>
      <c r="N808" s="217"/>
      <c r="O808" s="217"/>
      <c r="P808" s="217"/>
      <c r="Q808" s="217"/>
      <c r="R808" s="217"/>
      <c r="S808" s="217"/>
      <c r="T808" s="217"/>
      <c r="U808" s="217"/>
      <c r="V808" s="217" t="s">
        <v>8389</v>
      </c>
      <c r="W808" s="217" t="s">
        <v>8389</v>
      </c>
      <c r="X808" s="218" t="s">
        <v>8389</v>
      </c>
      <c r="Y808" s="364" t="s">
        <v>8790</v>
      </c>
      <c r="Z808" s="217" t="s">
        <v>8389</v>
      </c>
      <c r="AA808" s="217"/>
      <c r="AB808" s="218"/>
      <c r="AC808" s="217"/>
      <c r="AD808" s="217"/>
      <c r="AE808" s="217"/>
      <c r="AF808" s="217"/>
      <c r="AG808" s="217"/>
      <c r="AH808" s="217"/>
      <c r="AI808" s="217"/>
      <c r="AJ808" s="217"/>
      <c r="AK808" s="217"/>
      <c r="AL808" s="217"/>
      <c r="AM808" s="217"/>
      <c r="AN808" s="217"/>
      <c r="AO808" s="217"/>
      <c r="AP808" s="217"/>
      <c r="AQ808" s="217"/>
      <c r="AR808" s="217"/>
      <c r="AS808" s="217"/>
      <c r="AT808" s="217"/>
      <c r="AU808" s="217"/>
      <c r="AV808" s="217"/>
      <c r="AW808" s="217"/>
      <c r="AX808" s="217"/>
      <c r="AY808" s="217"/>
      <c r="AZ808" s="217"/>
      <c r="BA808" s="217" t="s">
        <v>8782</v>
      </c>
      <c r="BB808" s="217" t="s">
        <v>5694</v>
      </c>
    </row>
    <row r="809" spans="1:57" s="212" customFormat="1">
      <c r="A809" s="1315">
        <v>853</v>
      </c>
      <c r="B809" s="1314" t="s">
        <v>114</v>
      </c>
      <c r="C809" s="1701" t="s">
        <v>3531</v>
      </c>
      <c r="D809" s="1700" t="s">
        <v>8389</v>
      </c>
      <c r="E809" s="1521"/>
      <c r="F809" s="217"/>
      <c r="G809" s="217"/>
      <c r="H809" s="217"/>
      <c r="I809" s="217"/>
      <c r="J809" s="217"/>
      <c r="K809" s="217"/>
      <c r="L809" s="217"/>
      <c r="M809" s="217"/>
      <c r="N809" s="217"/>
      <c r="O809" s="217"/>
      <c r="P809" s="217"/>
      <c r="Q809" s="217"/>
      <c r="R809" s="217"/>
      <c r="S809" s="217"/>
      <c r="T809" s="217"/>
      <c r="U809" s="217"/>
      <c r="V809" s="217" t="s">
        <v>8389</v>
      </c>
      <c r="W809" s="217" t="s">
        <v>8383</v>
      </c>
      <c r="X809" s="218" t="s">
        <v>8389</v>
      </c>
      <c r="Y809" s="364" t="s">
        <v>8791</v>
      </c>
      <c r="Z809" s="217" t="s">
        <v>8389</v>
      </c>
      <c r="AA809" s="1702"/>
      <c r="AB809" s="218"/>
      <c r="AC809" s="217"/>
      <c r="AD809" s="217"/>
      <c r="AE809" s="217"/>
      <c r="AF809" s="217"/>
      <c r="AG809" s="217"/>
      <c r="AH809" s="217"/>
      <c r="AI809" s="217"/>
      <c r="AJ809" s="217"/>
      <c r="AK809" s="217"/>
      <c r="AL809" s="217"/>
      <c r="AM809" s="217"/>
      <c r="AN809" s="217"/>
      <c r="AO809" s="217"/>
      <c r="AP809" s="217"/>
      <c r="AQ809" s="217"/>
      <c r="AR809" s="217"/>
      <c r="AS809" s="217"/>
      <c r="AT809" s="217"/>
      <c r="AU809" s="217"/>
      <c r="AV809" s="217"/>
      <c r="AW809" s="217"/>
      <c r="AX809" s="217"/>
      <c r="AY809" s="217"/>
      <c r="AZ809" s="217"/>
      <c r="BA809" s="217" t="s">
        <v>8792</v>
      </c>
      <c r="BB809" s="217" t="s">
        <v>5694</v>
      </c>
    </row>
    <row r="810" spans="1:57" s="1427" customFormat="1" ht="63.75">
      <c r="A810" s="1418">
        <v>854</v>
      </c>
      <c r="B810" s="1554" t="s">
        <v>114</v>
      </c>
      <c r="C810" s="1703" t="s">
        <v>8793</v>
      </c>
      <c r="D810" s="1704" t="s">
        <v>8794</v>
      </c>
      <c r="E810" s="1437"/>
      <c r="F810" s="1417" t="s">
        <v>343</v>
      </c>
      <c r="G810" s="1417"/>
      <c r="H810" s="1417"/>
      <c r="I810" s="1417"/>
      <c r="J810" s="1417"/>
      <c r="K810" s="1417"/>
      <c r="L810" s="1417"/>
      <c r="M810" s="1417"/>
      <c r="N810" s="1417" t="s">
        <v>120</v>
      </c>
      <c r="O810" s="1417" t="s">
        <v>8795</v>
      </c>
      <c r="P810" s="1417" t="s">
        <v>241</v>
      </c>
      <c r="Q810" s="1417"/>
      <c r="R810" s="1417"/>
      <c r="S810" s="1417"/>
      <c r="T810" s="1417"/>
      <c r="U810" s="1417"/>
      <c r="V810" s="1417" t="s">
        <v>8796</v>
      </c>
      <c r="W810" s="1417" t="s">
        <v>4038</v>
      </c>
      <c r="X810" s="1426" t="s">
        <v>8797</v>
      </c>
      <c r="Y810" s="1594" t="s">
        <v>8798</v>
      </c>
      <c r="Z810" s="1416" t="s">
        <v>8799</v>
      </c>
      <c r="AA810" s="1705" t="s">
        <v>8800</v>
      </c>
      <c r="AB810" s="1706"/>
      <c r="AC810" s="1417"/>
      <c r="AD810" s="1417"/>
      <c r="AE810" s="1417" t="s">
        <v>157</v>
      </c>
      <c r="AF810" s="1417"/>
      <c r="AG810" s="1417"/>
      <c r="AH810" s="1417"/>
      <c r="AI810" s="1417"/>
      <c r="AJ810" s="1417"/>
      <c r="AK810" s="1417"/>
      <c r="AL810" s="1417"/>
      <c r="AM810" s="1417"/>
      <c r="AN810" s="1417"/>
      <c r="AO810" s="1417"/>
      <c r="AP810" s="1417"/>
      <c r="AQ810" s="1417"/>
      <c r="AR810" s="1417"/>
      <c r="AS810" s="1417"/>
      <c r="AT810" s="1417"/>
      <c r="AU810" s="1417"/>
      <c r="AV810" s="1417"/>
      <c r="AW810" s="1417"/>
      <c r="AX810" s="1417"/>
      <c r="AY810" s="1417"/>
      <c r="AZ810" s="1417"/>
      <c r="BA810" s="1417" t="s">
        <v>8801</v>
      </c>
      <c r="BB810" s="1417" t="s">
        <v>5694</v>
      </c>
    </row>
    <row r="811" spans="1:57" s="1715" customFormat="1">
      <c r="A811" s="1707">
        <v>855</v>
      </c>
      <c r="B811" s="1708" t="s">
        <v>114</v>
      </c>
      <c r="C811" s="1709" t="s">
        <v>8802</v>
      </c>
      <c r="D811" s="1710" t="s">
        <v>8803</v>
      </c>
      <c r="E811" s="1711"/>
      <c r="F811" s="1712" t="s">
        <v>250</v>
      </c>
      <c r="G811" s="1712" t="s">
        <v>144</v>
      </c>
      <c r="H811" s="1712"/>
      <c r="I811" s="1712"/>
      <c r="J811" s="1712"/>
      <c r="K811" s="1712"/>
      <c r="L811" s="1712"/>
      <c r="M811" s="1712"/>
      <c r="N811" s="1712"/>
      <c r="O811" s="1712"/>
      <c r="P811" s="1712"/>
      <c r="Q811" s="1712"/>
      <c r="R811" s="1712"/>
      <c r="S811" s="1712"/>
      <c r="T811" s="1712"/>
      <c r="U811" s="1712"/>
      <c r="V811" s="1712"/>
      <c r="W811" s="1712"/>
      <c r="X811" s="1713"/>
      <c r="Y811" s="1712"/>
      <c r="Z811" s="1712"/>
      <c r="AA811" s="1714"/>
      <c r="AB811" s="1713"/>
      <c r="AC811" s="1712"/>
      <c r="AD811" s="1712"/>
      <c r="AE811" s="1712"/>
      <c r="AF811" s="1712"/>
      <c r="AG811" s="1712"/>
      <c r="AH811" s="1712"/>
      <c r="AI811" s="1712"/>
      <c r="AJ811" s="1712"/>
      <c r="AK811" s="1712"/>
      <c r="AL811" s="1712"/>
      <c r="AM811" s="1712"/>
      <c r="AN811" s="1712"/>
      <c r="AO811" s="1712"/>
      <c r="AP811" s="1712"/>
      <c r="AQ811" s="1712"/>
      <c r="AR811" s="1712"/>
      <c r="AS811" s="1712"/>
      <c r="AT811" s="1712"/>
      <c r="AU811" s="1712"/>
      <c r="AV811" s="1712"/>
      <c r="AW811" s="1712"/>
      <c r="AX811" s="1712"/>
      <c r="AY811" s="1712"/>
      <c r="AZ811" s="1712"/>
      <c r="BA811" s="1712" t="s">
        <v>8801</v>
      </c>
      <c r="BB811" s="1712" t="s">
        <v>5694</v>
      </c>
    </row>
    <row r="812" spans="1:57" s="1560" customFormat="1" ht="30">
      <c r="A812" s="1675">
        <v>856</v>
      </c>
      <c r="B812" s="1719" t="s">
        <v>114</v>
      </c>
      <c r="C812" s="1720" t="s">
        <v>8804</v>
      </c>
      <c r="D812" s="1700" t="s">
        <v>8805</v>
      </c>
      <c r="E812" s="1721"/>
      <c r="F812" s="1719" t="s">
        <v>250</v>
      </c>
      <c r="G812" s="1719"/>
      <c r="H812" s="1719"/>
      <c r="I812" s="1719"/>
      <c r="J812" s="1719"/>
      <c r="K812" s="1719"/>
      <c r="L812" s="1719"/>
      <c r="M812" s="1719"/>
      <c r="N812" s="1719" t="s">
        <v>120</v>
      </c>
      <c r="O812" s="1719" t="s">
        <v>120</v>
      </c>
      <c r="P812" s="1719" t="s">
        <v>241</v>
      </c>
      <c r="Q812" s="1719"/>
      <c r="R812" s="1719"/>
      <c r="S812" s="1719"/>
      <c r="T812" s="1719"/>
      <c r="U812" s="1719"/>
      <c r="V812" s="1719" t="s">
        <v>8806</v>
      </c>
      <c r="W812" s="1719" t="s">
        <v>8807</v>
      </c>
      <c r="X812" s="1640" t="s">
        <v>8808</v>
      </c>
      <c r="Y812" s="1722" t="s">
        <v>8809</v>
      </c>
      <c r="Z812" s="1719"/>
      <c r="AA812" s="1719"/>
      <c r="AB812" s="1640"/>
      <c r="AC812" s="1719"/>
      <c r="AD812" s="1719"/>
      <c r="AE812" s="1719"/>
      <c r="AF812" s="1719"/>
      <c r="AG812" s="1719"/>
      <c r="AH812" s="1719"/>
      <c r="AI812" s="1719"/>
      <c r="AJ812" s="1719"/>
      <c r="AK812" s="1719"/>
      <c r="AL812" s="1719"/>
      <c r="AM812" s="1719"/>
      <c r="AN812" s="1719"/>
      <c r="AO812" s="1719"/>
      <c r="AP812" s="1719"/>
      <c r="AQ812" s="1719"/>
      <c r="AR812" s="1719"/>
      <c r="AS812" s="1719"/>
      <c r="AT812" s="1719"/>
      <c r="AU812" s="1719"/>
      <c r="AV812" s="1719"/>
      <c r="AW812" s="1719"/>
      <c r="AX812" s="1719"/>
      <c r="AY812" s="1719"/>
      <c r="AZ812" s="1719"/>
      <c r="BA812" s="1719"/>
      <c r="BB812" s="1719" t="s">
        <v>5694</v>
      </c>
    </row>
    <row r="813" spans="1:57" s="1716" customFormat="1" ht="90">
      <c r="A813" s="1318">
        <v>857</v>
      </c>
      <c r="B813" s="1319" t="s">
        <v>114</v>
      </c>
      <c r="C813" s="1726" t="s">
        <v>8810</v>
      </c>
      <c r="D813" s="1727" t="s">
        <v>8811</v>
      </c>
      <c r="F813" s="1716" t="s">
        <v>144</v>
      </c>
      <c r="G813" s="1716" t="s">
        <v>204</v>
      </c>
      <c r="N813" s="1716" t="s">
        <v>120</v>
      </c>
      <c r="O813" s="1716" t="s">
        <v>120</v>
      </c>
      <c r="P813" s="1716" t="s">
        <v>122</v>
      </c>
      <c r="Q813" s="1716" t="s">
        <v>121</v>
      </c>
      <c r="X813" s="1718" t="s">
        <v>8812</v>
      </c>
      <c r="Y813" s="1716" t="s">
        <v>8813</v>
      </c>
      <c r="Z813" s="1699" t="s">
        <v>8814</v>
      </c>
      <c r="AB813" s="1718"/>
      <c r="AI813" s="1716" t="s">
        <v>157</v>
      </c>
      <c r="AJ813" s="1716" t="s">
        <v>131</v>
      </c>
      <c r="BA813" s="1716" t="s">
        <v>8815</v>
      </c>
      <c r="BB813" s="1716" t="s">
        <v>5694</v>
      </c>
      <c r="BE813" s="1716" t="s">
        <v>8816</v>
      </c>
    </row>
    <row r="814" spans="1:57" s="1534" customFormat="1" ht="60">
      <c r="A814" s="1491">
        <v>858</v>
      </c>
      <c r="B814" s="1495" t="s">
        <v>114</v>
      </c>
      <c r="C814" s="1728" t="s">
        <v>7214</v>
      </c>
      <c r="D814" s="1439" t="s">
        <v>8817</v>
      </c>
      <c r="E814" s="1729"/>
      <c r="F814" s="1730"/>
      <c r="G814" s="1730"/>
      <c r="H814" s="1730"/>
      <c r="I814" s="1730"/>
      <c r="J814" s="1730"/>
      <c r="K814" s="1730"/>
      <c r="L814" s="1730"/>
      <c r="M814" s="1730"/>
      <c r="N814" s="1730"/>
      <c r="O814" s="1730"/>
      <c r="P814" s="1730"/>
      <c r="Q814" s="1730"/>
      <c r="R814" s="1730"/>
      <c r="S814" s="1730"/>
      <c r="T814" s="1730"/>
      <c r="U814" s="1730"/>
      <c r="V814" s="1730"/>
      <c r="W814" s="1730"/>
      <c r="X814" s="1731"/>
      <c r="Y814" s="1730"/>
      <c r="Z814" s="1730"/>
      <c r="AA814" s="1730"/>
      <c r="AB814" s="1731"/>
      <c r="AC814" s="1730"/>
      <c r="AD814" s="1730"/>
      <c r="AE814" s="1730"/>
      <c r="AF814" s="1730"/>
      <c r="AG814" s="1730"/>
      <c r="AH814" s="1730"/>
      <c r="AI814" s="1730" t="s">
        <v>157</v>
      </c>
      <c r="AJ814" s="1730"/>
      <c r="AK814" s="1730"/>
      <c r="AL814" s="1730"/>
      <c r="AM814" s="1730"/>
      <c r="AN814" s="1730"/>
      <c r="AO814" s="1730"/>
      <c r="AP814" s="1730"/>
      <c r="AQ814" s="1730"/>
      <c r="AR814" s="1730"/>
      <c r="AS814" s="1730"/>
      <c r="AT814" s="1730"/>
      <c r="AU814" s="1730"/>
      <c r="AV814" s="1730"/>
      <c r="AW814" s="1730"/>
      <c r="AX814" s="1730"/>
      <c r="AY814" s="1730"/>
      <c r="AZ814" s="1730"/>
      <c r="BA814" s="1730"/>
      <c r="BB814" s="1730"/>
    </row>
    <row r="815" spans="1:57" s="1735" customFormat="1" ht="60">
      <c r="A815" s="1764">
        <v>859</v>
      </c>
      <c r="B815" s="1736" t="s">
        <v>114</v>
      </c>
      <c r="C815" s="1738" t="s">
        <v>8818</v>
      </c>
      <c r="D815" s="1739" t="s">
        <v>8819</v>
      </c>
      <c r="E815" s="1733"/>
      <c r="F815" s="1732" t="s">
        <v>612</v>
      </c>
      <c r="G815" s="1732"/>
      <c r="H815" s="1732"/>
      <c r="I815" s="1732"/>
      <c r="J815" s="1732"/>
      <c r="K815" s="1732"/>
      <c r="L815" s="1732"/>
      <c r="M815" s="1732"/>
      <c r="N815" s="1732" t="s">
        <v>120</v>
      </c>
      <c r="O815" s="1732" t="s">
        <v>120</v>
      </c>
      <c r="P815" s="1732"/>
      <c r="Q815" s="1732"/>
      <c r="R815" s="1732"/>
      <c r="S815" s="1732"/>
      <c r="T815" s="1732"/>
      <c r="U815" s="1732"/>
      <c r="V815" s="1732" t="s">
        <v>8820</v>
      </c>
      <c r="W815" s="1732"/>
      <c r="X815" s="1734"/>
      <c r="Y815" s="1732"/>
      <c r="Z815" s="1745" t="s">
        <v>8821</v>
      </c>
      <c r="AA815" s="1747" t="s">
        <v>8822</v>
      </c>
      <c r="AB815" s="1410" t="s">
        <v>8823</v>
      </c>
      <c r="AC815" s="1733"/>
      <c r="AD815" s="1732"/>
      <c r="AE815" s="1732"/>
      <c r="AF815" s="1732"/>
      <c r="AG815" s="1732"/>
      <c r="AH815" s="1732"/>
      <c r="AI815" s="1732" t="s">
        <v>157</v>
      </c>
      <c r="AJ815" s="1732"/>
      <c r="AK815" s="1732"/>
      <c r="AL815" s="1732"/>
      <c r="AM815" s="1732"/>
      <c r="AN815" s="1732"/>
      <c r="AO815" s="1732"/>
      <c r="AP815" s="1732"/>
      <c r="AQ815" s="1732"/>
      <c r="AR815" s="1732"/>
      <c r="AS815" s="1732"/>
      <c r="AT815" s="1732"/>
      <c r="AU815" s="1732"/>
      <c r="AV815" s="1732"/>
      <c r="AW815" s="1732"/>
      <c r="AX815" s="1732"/>
      <c r="AY815" s="1732"/>
      <c r="AZ815" s="1732"/>
      <c r="BA815" s="1732" t="s">
        <v>8824</v>
      </c>
      <c r="BB815" s="1732" t="s">
        <v>5694</v>
      </c>
    </row>
    <row r="816" spans="1:57" s="1427" customFormat="1" ht="45">
      <c r="A816" s="1740">
        <v>860</v>
      </c>
      <c r="B816" s="1737" t="s">
        <v>114</v>
      </c>
      <c r="C816" s="1743" t="s">
        <v>8825</v>
      </c>
      <c r="D816" s="1744" t="s">
        <v>8826</v>
      </c>
      <c r="E816" s="1741"/>
      <c r="F816" s="1512" t="s">
        <v>612</v>
      </c>
      <c r="G816" s="1512"/>
      <c r="H816" s="1512"/>
      <c r="I816" s="1512"/>
      <c r="J816" s="1512"/>
      <c r="K816" s="1512"/>
      <c r="L816" s="1512"/>
      <c r="M816" s="1512"/>
      <c r="N816" s="1512" t="s">
        <v>120</v>
      </c>
      <c r="O816" s="1512" t="s">
        <v>120</v>
      </c>
      <c r="P816" s="1512" t="s">
        <v>285</v>
      </c>
      <c r="Q816" s="1512" t="s">
        <v>218</v>
      </c>
      <c r="R816" s="1512" t="s">
        <v>121</v>
      </c>
      <c r="S816" s="1512" t="s">
        <v>121</v>
      </c>
      <c r="T816" s="1512"/>
      <c r="U816" s="1512"/>
      <c r="V816" s="1512" t="s">
        <v>8827</v>
      </c>
      <c r="W816" s="1512" t="s">
        <v>8445</v>
      </c>
      <c r="X816" s="1514" t="s">
        <v>8828</v>
      </c>
      <c r="Y816" s="1762" t="s">
        <v>8829</v>
      </c>
      <c r="Z816" s="1746" t="s">
        <v>8830</v>
      </c>
      <c r="AA816" s="1463" t="s">
        <v>8831</v>
      </c>
      <c r="AB816" s="1748"/>
      <c r="AC816" s="1512"/>
      <c r="AD816" s="1512"/>
      <c r="AE816" s="1512"/>
      <c r="AF816" s="1512"/>
      <c r="AG816" s="1512"/>
      <c r="AH816" s="1512"/>
      <c r="AI816" s="1512" t="s">
        <v>157</v>
      </c>
      <c r="AJ816" s="1512"/>
      <c r="AK816" s="1512"/>
      <c r="AL816" s="1512"/>
      <c r="AM816" s="1512"/>
      <c r="AN816" s="1512"/>
      <c r="AO816" s="1512"/>
      <c r="AP816" s="1512"/>
      <c r="AQ816" s="1512"/>
      <c r="AR816" s="1512"/>
      <c r="AS816" s="1512"/>
      <c r="AT816" s="1512"/>
      <c r="AU816" s="1512"/>
      <c r="AV816" s="1512"/>
      <c r="AW816" s="1512"/>
      <c r="AX816" s="1512"/>
      <c r="AY816" s="1512"/>
      <c r="AZ816" s="1512"/>
      <c r="BA816" s="1512" t="s">
        <v>8824</v>
      </c>
      <c r="BB816" s="1512" t="s">
        <v>5694</v>
      </c>
    </row>
    <row r="817" spans="1:54" s="1560" customFormat="1" ht="128.25">
      <c r="A817" s="1418">
        <v>861</v>
      </c>
      <c r="B817" s="1742" t="s">
        <v>114</v>
      </c>
      <c r="C817" s="1758" t="s">
        <v>8832</v>
      </c>
      <c r="D817" s="1759" t="s">
        <v>8833</v>
      </c>
      <c r="E817" s="1750" t="s">
        <v>8834</v>
      </c>
      <c r="F817" s="1557" t="s">
        <v>612</v>
      </c>
      <c r="G817" s="1557" t="s">
        <v>611</v>
      </c>
      <c r="H817" s="1557" t="s">
        <v>145</v>
      </c>
      <c r="I817" s="1557" t="s">
        <v>147</v>
      </c>
      <c r="J817" s="1557"/>
      <c r="K817" s="1557"/>
      <c r="L817" s="1557" t="s">
        <v>118</v>
      </c>
      <c r="M817" s="1557"/>
      <c r="N817" s="1557" t="s">
        <v>120</v>
      </c>
      <c r="O817" s="1557" t="s">
        <v>120</v>
      </c>
      <c r="P817" s="1557" t="s">
        <v>169</v>
      </c>
      <c r="Q817" s="1557" t="s">
        <v>285</v>
      </c>
      <c r="R817" s="1557" t="s">
        <v>241</v>
      </c>
      <c r="S817" s="1557"/>
      <c r="T817" s="1557"/>
      <c r="U817" s="1557"/>
      <c r="V817" s="1557" t="s">
        <v>8835</v>
      </c>
      <c r="W817" s="1557" t="s">
        <v>8836</v>
      </c>
      <c r="X817" s="1760" t="s">
        <v>8837</v>
      </c>
      <c r="Y817" s="1650" t="s">
        <v>8838</v>
      </c>
      <c r="Z817" s="1761" t="s">
        <v>8839</v>
      </c>
      <c r="AA817" s="1670" t="s">
        <v>8840</v>
      </c>
      <c r="AB817" s="1749" t="s">
        <v>8841</v>
      </c>
      <c r="AC817" s="1556"/>
      <c r="AD817" s="1557"/>
      <c r="AE817" s="1557" t="s">
        <v>157</v>
      </c>
      <c r="AF817" s="1557"/>
      <c r="AG817" s="1557"/>
      <c r="AH817" s="1557"/>
      <c r="AI817" s="1557" t="s">
        <v>157</v>
      </c>
      <c r="AJ817" s="1557"/>
      <c r="AK817" s="1557"/>
      <c r="AL817" s="1557"/>
      <c r="AM817" s="1557"/>
      <c r="AN817" s="1557"/>
      <c r="AO817" s="1557"/>
      <c r="AP817" s="1557"/>
      <c r="AQ817" s="1557"/>
      <c r="AR817" s="1557"/>
      <c r="AS817" s="1557"/>
      <c r="AT817" s="1557"/>
      <c r="AU817" s="1557"/>
      <c r="AV817" s="1557"/>
      <c r="AW817" s="1557"/>
      <c r="AX817" s="1557"/>
      <c r="AY817" s="1557"/>
      <c r="AZ817" s="1557"/>
      <c r="BA817" s="1557" t="s">
        <v>8824</v>
      </c>
      <c r="BB817" s="1557" t="s">
        <v>5694</v>
      </c>
    </row>
    <row r="818" spans="1:54" s="1427" customFormat="1" ht="42.75">
      <c r="A818" s="1675">
        <v>862</v>
      </c>
      <c r="B818" s="1678" t="s">
        <v>114</v>
      </c>
      <c r="C818" s="1743" t="s">
        <v>8842</v>
      </c>
      <c r="D818" s="1763" t="s">
        <v>8843</v>
      </c>
      <c r="E818" s="1766" t="s">
        <v>8844</v>
      </c>
      <c r="F818" s="1677" t="s">
        <v>144</v>
      </c>
      <c r="G818" s="1414" t="s">
        <v>147</v>
      </c>
      <c r="H818" s="1414" t="s">
        <v>148</v>
      </c>
      <c r="I818" s="1414" t="s">
        <v>601</v>
      </c>
      <c r="J818" s="1414" t="s">
        <v>145</v>
      </c>
      <c r="K818" s="1414"/>
      <c r="L818" s="1414"/>
      <c r="M818" s="1414"/>
      <c r="N818" s="1414" t="s">
        <v>120</v>
      </c>
      <c r="O818" s="1414" t="s">
        <v>120</v>
      </c>
      <c r="P818" s="1414" t="s">
        <v>122</v>
      </c>
      <c r="Q818" s="1414"/>
      <c r="R818" s="1414"/>
      <c r="S818" s="1414"/>
      <c r="T818" s="1414"/>
      <c r="U818" s="1414"/>
      <c r="V818" s="1414" t="s">
        <v>8845</v>
      </c>
      <c r="W818" s="1414" t="s">
        <v>8846</v>
      </c>
      <c r="X818" s="1767" t="s">
        <v>8847</v>
      </c>
      <c r="Y818" s="1768" t="s">
        <v>8848</v>
      </c>
      <c r="Z818" s="1769" t="s">
        <v>8849</v>
      </c>
      <c r="AA818" s="1508"/>
      <c r="AB818" s="1510"/>
      <c r="AC818" s="1414"/>
      <c r="AD818" s="1414"/>
      <c r="AE818" s="1414" t="s">
        <v>157</v>
      </c>
      <c r="AF818" s="1414"/>
      <c r="AG818" s="1414"/>
      <c r="AH818" s="1414"/>
      <c r="AI818" s="1414"/>
      <c r="AJ818" s="1414"/>
      <c r="AK818" s="1414"/>
      <c r="AL818" s="1414"/>
      <c r="AM818" s="1414"/>
      <c r="AN818" s="1414"/>
      <c r="AO818" s="1414"/>
      <c r="AP818" s="1414"/>
      <c r="AQ818" s="1414"/>
      <c r="AR818" s="1414"/>
      <c r="AS818" s="1414"/>
      <c r="AT818" s="1414"/>
      <c r="AU818" s="1414"/>
      <c r="AV818" s="1414"/>
      <c r="AW818" s="1414"/>
      <c r="AX818" s="1414"/>
      <c r="AY818" s="1414"/>
      <c r="AZ818" s="1414"/>
      <c r="BA818" s="1414" t="s">
        <v>8824</v>
      </c>
      <c r="BB818" s="1414" t="s">
        <v>5694</v>
      </c>
    </row>
    <row r="819" spans="1:54" s="1735" customFormat="1" ht="71.25">
      <c r="A819" s="1764">
        <v>863</v>
      </c>
      <c r="B819" s="1732" t="s">
        <v>114</v>
      </c>
      <c r="C819" s="1765" t="s">
        <v>8850</v>
      </c>
      <c r="D819" s="1773" t="s">
        <v>8851</v>
      </c>
      <c r="E819" s="1733"/>
      <c r="F819" s="1732" t="s">
        <v>216</v>
      </c>
      <c r="G819" s="1732"/>
      <c r="H819" s="1732"/>
      <c r="I819" s="1732"/>
      <c r="J819" s="1732"/>
      <c r="K819" s="1732"/>
      <c r="L819" s="1732"/>
      <c r="M819" s="1732"/>
      <c r="N819" s="1732" t="s">
        <v>120</v>
      </c>
      <c r="O819" s="1732" t="s">
        <v>120</v>
      </c>
      <c r="P819" s="1732" t="s">
        <v>170</v>
      </c>
      <c r="Q819" s="1732" t="s">
        <v>171</v>
      </c>
      <c r="R819" s="1732" t="s">
        <v>122</v>
      </c>
      <c r="S819" s="1732"/>
      <c r="T819" s="1732"/>
      <c r="U819" s="1732"/>
      <c r="V819" s="1770" t="s">
        <v>8852</v>
      </c>
      <c r="W819" s="1732" t="s">
        <v>5858</v>
      </c>
      <c r="X819" s="1734" t="s">
        <v>8853</v>
      </c>
      <c r="Y819" s="1745" t="s">
        <v>8854</v>
      </c>
      <c r="Z819" s="1745" t="s">
        <v>8855</v>
      </c>
      <c r="AA819" s="1780"/>
      <c r="AB819" s="1734"/>
      <c r="AC819" s="1732"/>
      <c r="AD819" s="1732"/>
      <c r="AE819" s="1732" t="s">
        <v>131</v>
      </c>
      <c r="AF819" s="1732"/>
      <c r="AG819" s="1732"/>
      <c r="AH819" s="1732"/>
      <c r="AI819" s="1732"/>
      <c r="AJ819" s="1732"/>
      <c r="AK819" s="1732"/>
      <c r="AL819" s="1732"/>
      <c r="AM819" s="1732"/>
      <c r="AN819" s="1732"/>
      <c r="AO819" s="1732"/>
      <c r="AP819" s="1732"/>
      <c r="AQ819" s="1732"/>
      <c r="AR819" s="1732"/>
      <c r="AS819" s="1732"/>
      <c r="AT819" s="1732"/>
      <c r="AU819" s="1732"/>
      <c r="AV819" s="1732"/>
      <c r="AW819" s="1732"/>
      <c r="AX819" s="1732"/>
      <c r="AY819" s="1732"/>
      <c r="AZ819" s="1732"/>
      <c r="BA819" s="1732" t="s">
        <v>8824</v>
      </c>
      <c r="BB819" s="1732" t="s">
        <v>5694</v>
      </c>
    </row>
    <row r="820" spans="1:54" s="1772" customFormat="1" ht="117.75" customHeight="1">
      <c r="A820" s="1419">
        <v>864</v>
      </c>
      <c r="B820" s="1420" t="s">
        <v>114</v>
      </c>
      <c r="C820" s="1784" t="s">
        <v>8856</v>
      </c>
      <c r="D820" s="1656" t="s">
        <v>8857</v>
      </c>
      <c r="E820" s="1774" t="s">
        <v>8858</v>
      </c>
      <c r="F820" s="1420" t="s">
        <v>714</v>
      </c>
      <c r="G820" s="1420" t="s">
        <v>963</v>
      </c>
      <c r="H820" s="1420" t="s">
        <v>203</v>
      </c>
      <c r="I820" s="1771"/>
      <c r="J820" s="1771"/>
      <c r="K820" s="1771"/>
      <c r="L820" s="1512" t="s">
        <v>118</v>
      </c>
      <c r="M820" s="1771"/>
      <c r="N820" s="1420" t="s">
        <v>120</v>
      </c>
      <c r="O820" s="1420" t="s">
        <v>120</v>
      </c>
      <c r="P820" s="1512" t="s">
        <v>171</v>
      </c>
      <c r="Q820" s="1420" t="s">
        <v>170</v>
      </c>
      <c r="R820" s="1771"/>
      <c r="S820" s="1771"/>
      <c r="T820" s="1771"/>
      <c r="U820" s="1771"/>
      <c r="V820" s="1774" t="s">
        <v>8859</v>
      </c>
      <c r="W820" s="1420" t="s">
        <v>8860</v>
      </c>
      <c r="X820" s="1775" t="s">
        <v>8861</v>
      </c>
      <c r="Y820" s="1776" t="s">
        <v>8862</v>
      </c>
      <c r="Z820" s="1779" t="s">
        <v>8863</v>
      </c>
      <c r="AA820" s="1778" t="s">
        <v>8864</v>
      </c>
      <c r="AB820" s="1777" t="s">
        <v>8865</v>
      </c>
      <c r="AC820" s="1771"/>
      <c r="AD820" s="1771"/>
      <c r="AE820" s="1420" t="s">
        <v>131</v>
      </c>
      <c r="AF820" s="1420" t="s">
        <v>157</v>
      </c>
      <c r="AG820" s="1771"/>
      <c r="AH820" s="1771"/>
      <c r="AI820" s="1771"/>
      <c r="AJ820" s="1771"/>
      <c r="AK820" s="1771"/>
      <c r="AL820" s="1771"/>
      <c r="AM820" s="1771"/>
      <c r="AN820" s="1771"/>
      <c r="AO820" s="1771"/>
      <c r="AP820" s="1771"/>
      <c r="AQ820" s="1771"/>
      <c r="AR820" s="1771"/>
      <c r="AS820" s="1771"/>
      <c r="AT820" s="1771"/>
      <c r="AU820" s="1771"/>
      <c r="AV820" s="1771"/>
      <c r="AW820" s="1771"/>
      <c r="AX820" s="1771"/>
      <c r="AY820" s="1771"/>
      <c r="AZ820" s="1771"/>
      <c r="BA820" s="1420" t="s">
        <v>8824</v>
      </c>
      <c r="BB820" s="1420" t="s">
        <v>5694</v>
      </c>
    </row>
    <row r="821" spans="1:54" s="1534" customFormat="1" ht="75">
      <c r="A821" s="1315">
        <v>865</v>
      </c>
      <c r="B821" s="1435" t="s">
        <v>114</v>
      </c>
      <c r="C821" s="1728" t="s">
        <v>8866</v>
      </c>
      <c r="D821" s="1790" t="s">
        <v>8867</v>
      </c>
      <c r="E821" s="1691"/>
      <c r="F821" s="1531" t="s">
        <v>216</v>
      </c>
      <c r="G821" s="1531"/>
      <c r="H821" s="1531"/>
      <c r="I821" s="1531"/>
      <c r="J821" s="1531"/>
      <c r="K821" s="1531"/>
      <c r="L821" s="1804"/>
      <c r="M821" s="1531"/>
      <c r="N821" s="1531" t="s">
        <v>120</v>
      </c>
      <c r="O821" s="1531" t="s">
        <v>120</v>
      </c>
      <c r="P821" s="1531" t="s">
        <v>122</v>
      </c>
      <c r="Q821" s="1531" t="s">
        <v>170</v>
      </c>
      <c r="R821" s="1417" t="s">
        <v>171</v>
      </c>
      <c r="S821" s="1531"/>
      <c r="T821" s="1531"/>
      <c r="U821" s="1692"/>
      <c r="V821" s="1782" t="s">
        <v>8868</v>
      </c>
      <c r="W821" s="1691" t="s">
        <v>8869</v>
      </c>
      <c r="X821" s="1781" t="s">
        <v>8870</v>
      </c>
      <c r="Y821" s="1783" t="s">
        <v>8871</v>
      </c>
      <c r="Z821" s="1621" t="s">
        <v>8872</v>
      </c>
      <c r="AA821" s="1730"/>
      <c r="AB821" s="1796"/>
      <c r="AC821" s="1531"/>
      <c r="AD821" s="1531"/>
      <c r="AE821" s="1531" t="s">
        <v>3018</v>
      </c>
      <c r="AF821" s="1531" t="s">
        <v>157</v>
      </c>
      <c r="AG821" s="1531"/>
      <c r="AH821" s="1531"/>
      <c r="AI821" s="1531"/>
      <c r="AJ821" s="1531"/>
      <c r="AK821" s="1531"/>
      <c r="AL821" s="1531"/>
      <c r="AM821" s="1531"/>
      <c r="AN821" s="1531"/>
      <c r="AO821" s="1531"/>
      <c r="AP821" s="1531"/>
      <c r="AQ821" s="1531"/>
      <c r="AR821" s="1531"/>
      <c r="AS821" s="1531"/>
      <c r="AT821" s="1531"/>
      <c r="AU821" s="1531"/>
      <c r="AV821" s="1531"/>
      <c r="AW821" s="1531"/>
      <c r="AX821" s="1531"/>
      <c r="AY821" s="1531"/>
      <c r="AZ821" s="1531"/>
      <c r="BA821" s="1531" t="s">
        <v>8824</v>
      </c>
      <c r="BB821" s="1531" t="s">
        <v>5694</v>
      </c>
    </row>
    <row r="822" spans="1:54" s="1789" customFormat="1" ht="90">
      <c r="A822" s="1707">
        <v>866</v>
      </c>
      <c r="B822" s="1787" t="s">
        <v>114</v>
      </c>
      <c r="C822" s="1798" t="s">
        <v>8873</v>
      </c>
      <c r="D822" s="1792" t="s">
        <v>8874</v>
      </c>
      <c r="E822" s="1785"/>
      <c r="F822" s="1786" t="s">
        <v>250</v>
      </c>
      <c r="G822" s="1794" t="s">
        <v>612</v>
      </c>
      <c r="H822" s="1786" t="s">
        <v>147</v>
      </c>
      <c r="I822" s="1786"/>
      <c r="J822" s="1786"/>
      <c r="K822" s="1787"/>
      <c r="L822" s="1805" t="s">
        <v>118</v>
      </c>
      <c r="M822" s="1785"/>
      <c r="N822" s="1786" t="s">
        <v>120</v>
      </c>
      <c r="O822" s="1786" t="s">
        <v>120</v>
      </c>
      <c r="P822" s="1786" t="s">
        <v>169</v>
      </c>
      <c r="Q822" s="1786" t="s">
        <v>241</v>
      </c>
      <c r="R822" s="1786"/>
      <c r="S822" s="1786"/>
      <c r="T822" s="1786"/>
      <c r="U822" s="1787"/>
      <c r="V822" s="1795" t="s">
        <v>8875</v>
      </c>
      <c r="W822" s="1785" t="s">
        <v>626</v>
      </c>
      <c r="X822" s="1788" t="s">
        <v>8876</v>
      </c>
      <c r="Y822" s="1621" t="s">
        <v>8877</v>
      </c>
      <c r="Z822" s="1797" t="s">
        <v>8878</v>
      </c>
      <c r="AA822" s="1410" t="s">
        <v>8879</v>
      </c>
      <c r="AB822" s="1749" t="s">
        <v>8880</v>
      </c>
      <c r="AC822" s="1785"/>
      <c r="AD822" s="1786"/>
      <c r="AE822" s="1786" t="s">
        <v>131</v>
      </c>
      <c r="AF822" s="1786" t="s">
        <v>157</v>
      </c>
      <c r="AG822" s="1786"/>
      <c r="AH822" s="1786"/>
      <c r="AI822" s="1786"/>
      <c r="AJ822" s="1786"/>
      <c r="AK822" s="1786"/>
      <c r="AL822" s="1786"/>
      <c r="AM822" s="1786"/>
      <c r="AN822" s="1786"/>
      <c r="AO822" s="1786"/>
      <c r="AP822" s="1786"/>
      <c r="AQ822" s="1786"/>
      <c r="AR822" s="1786"/>
      <c r="AS822" s="1786"/>
      <c r="AT822" s="1786"/>
      <c r="AU822" s="1786"/>
      <c r="AV822" s="1786"/>
      <c r="AW822" s="1786"/>
      <c r="AX822" s="1786"/>
      <c r="AY822" s="1786" t="s">
        <v>136</v>
      </c>
      <c r="AZ822" s="1786"/>
      <c r="BA822" s="1786" t="s">
        <v>8824</v>
      </c>
      <c r="BB822" s="1786" t="s">
        <v>5694</v>
      </c>
    </row>
    <row r="823" spans="1:54" s="1803" customFormat="1" ht="106.5" customHeight="1">
      <c r="A823" s="1818">
        <v>867</v>
      </c>
      <c r="B823" s="1793" t="s">
        <v>114</v>
      </c>
      <c r="C823" s="1809" t="s">
        <v>8881</v>
      </c>
      <c r="D823" s="1810" t="s">
        <v>8882</v>
      </c>
      <c r="E823" s="1807" t="s">
        <v>8883</v>
      </c>
      <c r="F823" s="1793" t="s">
        <v>144</v>
      </c>
      <c r="G823" s="1793" t="s">
        <v>611</v>
      </c>
      <c r="H823" s="1793" t="s">
        <v>148</v>
      </c>
      <c r="I823" s="1793" t="s">
        <v>203</v>
      </c>
      <c r="J823" s="1793"/>
      <c r="K823" s="1793"/>
      <c r="L823" s="1801"/>
      <c r="M823" s="1793"/>
      <c r="N823" s="1793" t="s">
        <v>120</v>
      </c>
      <c r="O823" s="1793" t="s">
        <v>120</v>
      </c>
      <c r="P823" s="1793" t="s">
        <v>122</v>
      </c>
      <c r="Q823" s="1793"/>
      <c r="R823" s="1793"/>
      <c r="S823" s="1793"/>
      <c r="T823" s="1793"/>
      <c r="U823" s="1793"/>
      <c r="V823" s="1806"/>
      <c r="W823" s="1793"/>
      <c r="X823" s="1800"/>
      <c r="Y823" s="1813"/>
      <c r="Z823" s="1793"/>
      <c r="AA823" s="1801"/>
      <c r="AB823" s="1802"/>
      <c r="AC823" s="1793"/>
      <c r="AD823" s="1793"/>
      <c r="AE823" s="1793" t="s">
        <v>157</v>
      </c>
      <c r="AF823" s="1793"/>
      <c r="AG823" s="1793"/>
      <c r="AH823" s="1793"/>
      <c r="AI823" s="1793"/>
      <c r="AJ823" s="1793"/>
      <c r="AK823" s="1793"/>
      <c r="AL823" s="1793"/>
      <c r="AM823" s="1793"/>
      <c r="AN823" s="1793"/>
      <c r="AO823" s="1793"/>
      <c r="AP823" s="1793"/>
      <c r="AQ823" s="1793"/>
      <c r="AR823" s="1793"/>
      <c r="AS823" s="1793"/>
      <c r="AT823" s="1793"/>
      <c r="AU823" s="1793"/>
      <c r="AV823" s="1793"/>
      <c r="AW823" s="1793"/>
      <c r="AX823" s="1793"/>
      <c r="AY823" s="1793"/>
      <c r="AZ823" s="1793"/>
      <c r="BA823" s="1793" t="s">
        <v>8824</v>
      </c>
      <c r="BB823" s="1793" t="s">
        <v>5694</v>
      </c>
    </row>
    <row r="824" spans="1:54" s="1789" customFormat="1" ht="60">
      <c r="A824" s="1707">
        <v>868</v>
      </c>
      <c r="B824" s="1787" t="s">
        <v>114</v>
      </c>
      <c r="C824" s="1798" t="s">
        <v>8884</v>
      </c>
      <c r="D824" s="1820" t="s">
        <v>8885</v>
      </c>
      <c r="E824" s="1785"/>
      <c r="F824" s="1786" t="s">
        <v>203</v>
      </c>
      <c r="G824" s="1786" t="s">
        <v>164</v>
      </c>
      <c r="H824" s="1786" t="s">
        <v>146</v>
      </c>
      <c r="I824" s="1786"/>
      <c r="J824" s="1786"/>
      <c r="K824" s="1786"/>
      <c r="L824" s="1786"/>
      <c r="M824" s="1786"/>
      <c r="N824" s="1786" t="s">
        <v>120</v>
      </c>
      <c r="O824" s="1786" t="s">
        <v>120</v>
      </c>
      <c r="P824" s="1786" t="s">
        <v>241</v>
      </c>
      <c r="Q824" s="1786"/>
      <c r="R824" s="1786"/>
      <c r="S824" s="1786"/>
      <c r="T824" s="1786"/>
      <c r="U824" s="1787"/>
      <c r="V824" s="1756" t="s">
        <v>8886</v>
      </c>
      <c r="W824" s="1785" t="s">
        <v>6657</v>
      </c>
      <c r="X824" s="1812" t="s">
        <v>8887</v>
      </c>
      <c r="Y824" s="1670" t="s">
        <v>8888</v>
      </c>
      <c r="Z824" s="1814" t="s">
        <v>8889</v>
      </c>
      <c r="AA824" s="1786"/>
      <c r="AB824" s="1788"/>
      <c r="AC824" s="1786"/>
      <c r="AD824" s="1786"/>
      <c r="AE824" s="1786" t="s">
        <v>5112</v>
      </c>
      <c r="AF824" s="1786" t="s">
        <v>157</v>
      </c>
      <c r="AG824" s="1786"/>
      <c r="AH824" s="1786"/>
      <c r="AI824" s="1786"/>
      <c r="AJ824" s="1786"/>
      <c r="AK824" s="1786"/>
      <c r="AL824" s="1786"/>
      <c r="AM824" s="1786"/>
      <c r="AN824" s="1786"/>
      <c r="AO824" s="1786"/>
      <c r="AP824" s="1786"/>
      <c r="AQ824" s="1786"/>
      <c r="AR824" s="1786"/>
      <c r="AS824" s="1786"/>
      <c r="AT824" s="1786"/>
      <c r="AU824" s="1786"/>
      <c r="AV824" s="1786"/>
      <c r="AW824" s="1786"/>
      <c r="AX824" s="1786"/>
      <c r="AY824" s="1786"/>
      <c r="AZ824" s="1786"/>
      <c r="BA824" s="1786" t="s">
        <v>8890</v>
      </c>
      <c r="BB824" s="1786" t="s">
        <v>5694</v>
      </c>
    </row>
    <row r="825" spans="1:54" s="1789" customFormat="1" ht="90">
      <c r="A825" s="1707">
        <v>869</v>
      </c>
      <c r="B825" s="1708" t="s">
        <v>114</v>
      </c>
      <c r="C825" s="1799" t="s">
        <v>8891</v>
      </c>
      <c r="D825" s="1819" t="s">
        <v>8892</v>
      </c>
      <c r="E825" s="1785"/>
      <c r="F825" s="1786" t="s">
        <v>343</v>
      </c>
      <c r="G825" s="1786" t="s">
        <v>203</v>
      </c>
      <c r="H825" s="1786"/>
      <c r="I825" s="1786"/>
      <c r="J825" s="1786"/>
      <c r="K825" s="1786"/>
      <c r="L825" s="1786"/>
      <c r="M825" s="1786"/>
      <c r="N825" s="1786" t="s">
        <v>120</v>
      </c>
      <c r="O825" s="1786" t="s">
        <v>1029</v>
      </c>
      <c r="P825" s="1786" t="s">
        <v>241</v>
      </c>
      <c r="Q825" s="1786" t="s">
        <v>170</v>
      </c>
      <c r="R825" s="1786" t="s">
        <v>171</v>
      </c>
      <c r="S825" s="1786"/>
      <c r="T825" s="1786"/>
      <c r="U825" s="1786"/>
      <c r="V825" s="1811" t="s">
        <v>8893</v>
      </c>
      <c r="W825" s="1787" t="s">
        <v>8894</v>
      </c>
      <c r="X825" s="1824" t="s">
        <v>8895</v>
      </c>
      <c r="Y825" s="1822" t="s">
        <v>8896</v>
      </c>
      <c r="Z825" s="1823" t="s">
        <v>8897</v>
      </c>
      <c r="AA825" s="1786"/>
      <c r="AB825" s="1788"/>
      <c r="AC825" s="1786"/>
      <c r="AD825" s="1786"/>
      <c r="AE825" s="1786" t="s">
        <v>5112</v>
      </c>
      <c r="AF825" s="1786" t="s">
        <v>131</v>
      </c>
      <c r="AG825" s="1786"/>
      <c r="AH825" s="1786"/>
      <c r="AI825" s="1786"/>
      <c r="AJ825" s="1786"/>
      <c r="AK825" s="1786"/>
      <c r="AL825" s="1786"/>
      <c r="AM825" s="1786"/>
      <c r="AN825" s="1786"/>
      <c r="AO825" s="1786"/>
      <c r="AP825" s="1786"/>
      <c r="AQ825" s="1786"/>
      <c r="AR825" s="1786"/>
      <c r="AS825" s="1786"/>
      <c r="AT825" s="1786"/>
      <c r="AU825" s="1786"/>
      <c r="AV825" s="1786"/>
      <c r="AW825" s="1786"/>
      <c r="AX825" s="1786"/>
      <c r="AY825" s="1786"/>
      <c r="AZ825" s="1786"/>
      <c r="BA825" s="1786" t="s">
        <v>8890</v>
      </c>
      <c r="BB825" s="1786" t="s">
        <v>5694</v>
      </c>
    </row>
    <row r="826" spans="1:54" s="1789" customFormat="1" ht="30">
      <c r="A826" s="1707">
        <v>870</v>
      </c>
      <c r="B826" s="1786" t="s">
        <v>114</v>
      </c>
      <c r="C826" s="1808" t="s">
        <v>8898</v>
      </c>
      <c r="D826" s="1791" t="s">
        <v>8899</v>
      </c>
      <c r="E826" s="1785"/>
      <c r="F826" s="1786" t="s">
        <v>216</v>
      </c>
      <c r="G826" s="1786"/>
      <c r="H826" s="1786"/>
      <c r="I826" s="1786"/>
      <c r="J826" s="1786"/>
      <c r="K826" s="1786"/>
      <c r="L826" s="1786"/>
      <c r="M826" s="1786"/>
      <c r="N826" s="1786" t="s">
        <v>120</v>
      </c>
      <c r="O826" s="1786" t="s">
        <v>120</v>
      </c>
      <c r="P826" s="1786" t="s">
        <v>170</v>
      </c>
      <c r="Q826" s="1786" t="s">
        <v>122</v>
      </c>
      <c r="R826" s="1786" t="s">
        <v>171</v>
      </c>
      <c r="S826" s="1786" t="s">
        <v>121</v>
      </c>
      <c r="T826" s="1786"/>
      <c r="U826" s="1787"/>
      <c r="V826" s="1756" t="s">
        <v>8900</v>
      </c>
      <c r="W826" s="1825" t="s">
        <v>8901</v>
      </c>
      <c r="X826" s="1816" t="s">
        <v>8902</v>
      </c>
      <c r="Y826" s="1821" t="s">
        <v>8903</v>
      </c>
      <c r="Z826" s="1695" t="s">
        <v>8904</v>
      </c>
      <c r="AA826" s="1416" t="s">
        <v>8905</v>
      </c>
      <c r="AB826" s="1788"/>
      <c r="AC826" s="1786"/>
      <c r="AD826" s="1786"/>
      <c r="AE826" s="1786" t="s">
        <v>132</v>
      </c>
      <c r="AF826" s="1786" t="s">
        <v>131</v>
      </c>
      <c r="AG826" s="1786" t="s">
        <v>157</v>
      </c>
      <c r="AH826" s="1786"/>
      <c r="AI826" s="1786"/>
      <c r="AJ826" s="1786"/>
      <c r="AK826" s="1786"/>
      <c r="AL826" s="1786"/>
      <c r="AM826" s="1786"/>
      <c r="AN826" s="1786"/>
      <c r="AO826" s="1786"/>
      <c r="AP826" s="1786"/>
      <c r="AQ826" s="1786"/>
      <c r="AR826" s="1786"/>
      <c r="AS826" s="1786"/>
      <c r="AT826" s="1786"/>
      <c r="AU826" s="1786"/>
      <c r="AV826" s="1786"/>
      <c r="AW826" s="1786"/>
      <c r="AX826" s="1786"/>
      <c r="AY826" s="1786"/>
      <c r="AZ826" s="1786"/>
      <c r="BA826" s="1786" t="s">
        <v>8890</v>
      </c>
      <c r="BB826" s="1786" t="s">
        <v>5694</v>
      </c>
    </row>
    <row r="827" spans="1:54" s="1889" customFormat="1" ht="45">
      <c r="A827" s="1883">
        <v>871</v>
      </c>
      <c r="B827" s="1884" t="s">
        <v>114</v>
      </c>
      <c r="C827" s="1885" t="s">
        <v>8906</v>
      </c>
      <c r="D827" s="1886" t="s">
        <v>8907</v>
      </c>
      <c r="E827" s="1887"/>
      <c r="F827" s="1884" t="s">
        <v>164</v>
      </c>
      <c r="G827" s="1884" t="s">
        <v>216</v>
      </c>
      <c r="H827" s="1884"/>
      <c r="I827" s="1884"/>
      <c r="J827" s="1884"/>
      <c r="K827" s="1884"/>
      <c r="L827" s="1884"/>
      <c r="M827" s="1884"/>
      <c r="N827" s="1884" t="s">
        <v>120</v>
      </c>
      <c r="O827" s="1884" t="s">
        <v>120</v>
      </c>
      <c r="P827" s="1884" t="s">
        <v>218</v>
      </c>
      <c r="Q827" s="1884" t="s">
        <v>121</v>
      </c>
      <c r="R827" s="1884" t="s">
        <v>122</v>
      </c>
      <c r="S827" s="1884" t="s">
        <v>170</v>
      </c>
      <c r="T827" s="1884" t="s">
        <v>171</v>
      </c>
      <c r="U827" s="1884"/>
      <c r="V827" s="1826" t="s">
        <v>8908</v>
      </c>
      <c r="W827" s="1884" t="s">
        <v>8909</v>
      </c>
      <c r="X827" s="1649" t="s">
        <v>8910</v>
      </c>
      <c r="Y827" s="1631" t="s">
        <v>8911</v>
      </c>
      <c r="Z827" s="1621" t="s">
        <v>8912</v>
      </c>
      <c r="AA827" s="1884"/>
      <c r="AB827" s="1888"/>
      <c r="AC827" s="1884"/>
      <c r="AD827" s="1884"/>
      <c r="AE827" s="1884"/>
      <c r="AF827" s="1884"/>
      <c r="AG827" s="1884"/>
      <c r="AH827" s="1884"/>
      <c r="AI827" s="1884"/>
      <c r="AJ827" s="1884"/>
      <c r="AK827" s="1884"/>
      <c r="AL827" s="1884"/>
      <c r="AM827" s="1884"/>
      <c r="AN827" s="1884"/>
      <c r="AO827" s="1884"/>
      <c r="AP827" s="1884"/>
      <c r="AQ827" s="1884"/>
      <c r="AR827" s="1884"/>
      <c r="AS827" s="1884"/>
      <c r="AT827" s="1884"/>
      <c r="AU827" s="1884"/>
      <c r="AV827" s="1884"/>
      <c r="AW827" s="1884"/>
      <c r="AX827" s="1884"/>
      <c r="AY827" s="1884"/>
      <c r="AZ827" s="1884"/>
      <c r="BA827" s="1884" t="s">
        <v>8890</v>
      </c>
      <c r="BB827" s="1884" t="s">
        <v>5694</v>
      </c>
    </row>
    <row r="828" spans="1:54" s="1656" customFormat="1" ht="60">
      <c r="A828" s="1439">
        <v>872</v>
      </c>
      <c r="B828" s="1656" t="s">
        <v>114</v>
      </c>
      <c r="C828" s="1439" t="s">
        <v>8913</v>
      </c>
      <c r="D828" s="1656" t="s">
        <v>8914</v>
      </c>
      <c r="E828" s="1679" t="s">
        <v>8915</v>
      </c>
      <c r="F828" s="1656" t="s">
        <v>144</v>
      </c>
      <c r="G828" s="1656" t="s">
        <v>182</v>
      </c>
      <c r="H828" s="1656" t="s">
        <v>228</v>
      </c>
      <c r="I828" s="1656" t="s">
        <v>5310</v>
      </c>
      <c r="J828" s="1656" t="s">
        <v>204</v>
      </c>
      <c r="K828" s="1656" t="s">
        <v>8916</v>
      </c>
      <c r="N828" s="1656" t="s">
        <v>168</v>
      </c>
      <c r="O828" s="1656" t="s">
        <v>120</v>
      </c>
      <c r="P828" s="1656" t="s">
        <v>170</v>
      </c>
      <c r="Q828" s="1656" t="s">
        <v>122</v>
      </c>
      <c r="V828" s="1656" t="s">
        <v>8917</v>
      </c>
      <c r="W828" s="1656" t="s">
        <v>3517</v>
      </c>
      <c r="X828" s="1890" t="s">
        <v>8918</v>
      </c>
      <c r="Y828" s="1463" t="s">
        <v>8919</v>
      </c>
      <c r="Z828" s="1463" t="s">
        <v>8920</v>
      </c>
      <c r="AB828" s="1890"/>
      <c r="AE828" s="1656" t="s">
        <v>131</v>
      </c>
      <c r="AF828" s="1656" t="s">
        <v>157</v>
      </c>
      <c r="BA828" s="1656" t="s">
        <v>8921</v>
      </c>
      <c r="BB828" s="1656" t="s">
        <v>5694</v>
      </c>
    </row>
    <row r="829" spans="1:54" s="1805" customFormat="1" ht="90">
      <c r="A829" s="1891">
        <v>873</v>
      </c>
      <c r="B829" s="1805" t="s">
        <v>114</v>
      </c>
      <c r="C829" s="1891" t="s">
        <v>8922</v>
      </c>
      <c r="D829" s="1897" t="s">
        <v>8923</v>
      </c>
      <c r="E829" s="1870" t="s">
        <v>8924</v>
      </c>
      <c r="F829" s="1896" t="s">
        <v>144</v>
      </c>
      <c r="G829" s="1805" t="s">
        <v>182</v>
      </c>
      <c r="H829" s="1805" t="s">
        <v>203</v>
      </c>
      <c r="I829" s="1805" t="s">
        <v>250</v>
      </c>
      <c r="J829" s="1805" t="s">
        <v>963</v>
      </c>
      <c r="N829" s="1805" t="s">
        <v>120</v>
      </c>
      <c r="O829" s="1805" t="s">
        <v>120</v>
      </c>
      <c r="P829" s="1805" t="s">
        <v>122</v>
      </c>
      <c r="Q829" s="1805" t="s">
        <v>170</v>
      </c>
      <c r="V829" s="1805" t="s">
        <v>8925</v>
      </c>
      <c r="W829" s="1805" t="s">
        <v>8926</v>
      </c>
      <c r="X829" s="1892"/>
      <c r="AB829" s="1892"/>
      <c r="BA829" s="1805" t="s">
        <v>8921</v>
      </c>
      <c r="BB829" s="1805" t="s">
        <v>5694</v>
      </c>
    </row>
    <row r="830" spans="1:54" s="1889" customFormat="1" ht="99">
      <c r="A830" s="1910">
        <v>874</v>
      </c>
      <c r="B830" s="1911" t="s">
        <v>114</v>
      </c>
      <c r="C830" s="1912" t="s">
        <v>8927</v>
      </c>
      <c r="D830" s="1913" t="s">
        <v>8928</v>
      </c>
      <c r="E830" s="1914"/>
      <c r="F830" s="1911" t="s">
        <v>250</v>
      </c>
      <c r="G830" s="1911"/>
      <c r="H830" s="1911"/>
      <c r="I830" s="1911"/>
      <c r="J830" s="1911"/>
      <c r="K830" s="1911"/>
      <c r="L830" s="1911"/>
      <c r="M830" s="1911"/>
      <c r="N830" s="1911" t="s">
        <v>120</v>
      </c>
      <c r="O830" s="1911" t="s">
        <v>120</v>
      </c>
      <c r="P830" s="1911" t="s">
        <v>241</v>
      </c>
      <c r="Q830" s="1911"/>
      <c r="R830" s="1911"/>
      <c r="S830" s="1911"/>
      <c r="T830" s="1911"/>
      <c r="U830" s="1911"/>
      <c r="V830" s="1911" t="s">
        <v>8929</v>
      </c>
      <c r="W830" s="1911" t="s">
        <v>4751</v>
      </c>
      <c r="X830" s="1915" t="s">
        <v>8930</v>
      </c>
      <c r="Y830" s="1916" t="s">
        <v>8931</v>
      </c>
      <c r="Z830" s="1916" t="s">
        <v>8932</v>
      </c>
      <c r="AA830" s="1911"/>
      <c r="AB830" s="1915"/>
      <c r="AC830" s="1911"/>
      <c r="AD830" s="1911"/>
      <c r="AE830" s="1911" t="s">
        <v>157</v>
      </c>
      <c r="AF830" s="1911"/>
      <c r="AG830" s="1911"/>
      <c r="AH830" s="1911"/>
      <c r="AI830" s="1911"/>
      <c r="AJ830" s="1911"/>
      <c r="AK830" s="1911"/>
      <c r="AL830" s="1911"/>
      <c r="AM830" s="1911"/>
      <c r="AN830" s="1911"/>
      <c r="AO830" s="1911"/>
      <c r="AP830" s="1911"/>
      <c r="AQ830" s="1911"/>
      <c r="AR830" s="1911"/>
      <c r="AS830" s="1911"/>
      <c r="AT830" s="1911"/>
      <c r="AU830" s="1911"/>
      <c r="AV830" s="1911"/>
      <c r="AW830" s="1911"/>
      <c r="AX830" s="1911"/>
      <c r="AY830" s="1911"/>
      <c r="AZ830" s="1911"/>
      <c r="BA830" s="1911" t="s">
        <v>8933</v>
      </c>
      <c r="BB830" s="1911" t="s">
        <v>5694</v>
      </c>
    </row>
    <row r="831" spans="1:54" s="1919" customFormat="1" ht="90">
      <c r="A831" s="1918">
        <v>875</v>
      </c>
      <c r="B831" s="1919" t="s">
        <v>114</v>
      </c>
      <c r="C831" s="1918" t="s">
        <v>3313</v>
      </c>
      <c r="D831" s="1439" t="s">
        <v>8934</v>
      </c>
      <c r="F831" s="1919" t="s">
        <v>144</v>
      </c>
      <c r="G831" s="1919" t="s">
        <v>182</v>
      </c>
      <c r="H831" s="1919" t="s">
        <v>147</v>
      </c>
      <c r="I831" s="1924" t="s">
        <v>148</v>
      </c>
      <c r="J831" s="1917" t="s">
        <v>145</v>
      </c>
      <c r="K831" s="1925"/>
      <c r="M831" s="1919" t="s">
        <v>8935</v>
      </c>
      <c r="N831" s="1919" t="s">
        <v>120</v>
      </c>
      <c r="O831" s="1919" t="s">
        <v>120</v>
      </c>
      <c r="P831" s="1919" t="s">
        <v>169</v>
      </c>
      <c r="Q831" s="1919" t="s">
        <v>122</v>
      </c>
      <c r="R831" s="1919" t="s">
        <v>170</v>
      </c>
      <c r="V831" s="1919" t="s">
        <v>8936</v>
      </c>
      <c r="W831" s="1919" t="s">
        <v>8937</v>
      </c>
      <c r="X831" s="1920" t="s">
        <v>3318</v>
      </c>
      <c r="Y831" s="1824" t="s">
        <v>8938</v>
      </c>
      <c r="Z831" s="1921" t="s">
        <v>8939</v>
      </c>
      <c r="AA831" s="1922" t="s">
        <v>8940</v>
      </c>
      <c r="AB831" s="1923"/>
      <c r="AE831" s="1919" t="s">
        <v>157</v>
      </c>
      <c r="AF831" s="1919" t="s">
        <v>131</v>
      </c>
      <c r="AY831" s="1919" t="s">
        <v>136</v>
      </c>
      <c r="BA831" s="1919" t="s">
        <v>8941</v>
      </c>
      <c r="BB831" s="1919" t="s">
        <v>5694</v>
      </c>
    </row>
    <row r="832" spans="1:54" s="1931" customFormat="1" ht="51">
      <c r="A832" s="1930">
        <v>876</v>
      </c>
      <c r="B832" s="1931" t="s">
        <v>114</v>
      </c>
      <c r="C832" s="1930" t="s">
        <v>8942</v>
      </c>
      <c r="D832" s="1744" t="s">
        <v>8943</v>
      </c>
      <c r="F832" s="1931" t="s">
        <v>343</v>
      </c>
      <c r="G832" s="1931" t="s">
        <v>215</v>
      </c>
      <c r="H832" s="1931" t="s">
        <v>714</v>
      </c>
      <c r="J832" s="1932"/>
      <c r="N832" s="1931" t="s">
        <v>120</v>
      </c>
      <c r="O832" s="1931" t="s">
        <v>6090</v>
      </c>
      <c r="P832" s="1931" t="s">
        <v>169</v>
      </c>
      <c r="Q832" s="1931" t="s">
        <v>218</v>
      </c>
      <c r="R832" s="1931" t="s">
        <v>121</v>
      </c>
      <c r="S832" s="1931" t="s">
        <v>122</v>
      </c>
      <c r="T832" s="1931" t="s">
        <v>170</v>
      </c>
      <c r="W832" s="1933"/>
      <c r="X832" s="1934" t="s">
        <v>8944</v>
      </c>
      <c r="Y832" s="1935" t="s">
        <v>8945</v>
      </c>
      <c r="Z832" s="1621" t="s">
        <v>8946</v>
      </c>
      <c r="AB832" s="1936"/>
      <c r="AE832" s="1931" t="s">
        <v>131</v>
      </c>
      <c r="AF832" s="1931" t="s">
        <v>157</v>
      </c>
      <c r="BA832" s="1931" t="s">
        <v>8941</v>
      </c>
      <c r="BB832" s="1931" t="s">
        <v>5694</v>
      </c>
    </row>
    <row r="833" spans="1:54" s="1928" customFormat="1" ht="63.75">
      <c r="A833" s="1926">
        <v>877</v>
      </c>
      <c r="B833" s="1928" t="s">
        <v>114</v>
      </c>
      <c r="C833" s="1927" t="s">
        <v>5260</v>
      </c>
      <c r="D833" s="1941" t="s">
        <v>8947</v>
      </c>
      <c r="F833" s="1928" t="s">
        <v>343</v>
      </c>
      <c r="G833" s="1928" t="s">
        <v>250</v>
      </c>
      <c r="H833" s="1928" t="s">
        <v>714</v>
      </c>
      <c r="I833" s="1805" t="s">
        <v>215</v>
      </c>
      <c r="K833" s="1928" t="s">
        <v>8948</v>
      </c>
      <c r="M833" s="1928" t="s">
        <v>8949</v>
      </c>
      <c r="N833" s="1928" t="s">
        <v>120</v>
      </c>
      <c r="O833" s="1928" t="s">
        <v>1029</v>
      </c>
      <c r="P833" s="1928" t="s">
        <v>170</v>
      </c>
      <c r="Q833" s="1928" t="s">
        <v>122</v>
      </c>
      <c r="R833" s="1928" t="s">
        <v>121</v>
      </c>
      <c r="V833" s="1805" t="s">
        <v>8950</v>
      </c>
      <c r="W833" s="1928" t="s">
        <v>5263</v>
      </c>
      <c r="X833" s="1929" t="s">
        <v>8951</v>
      </c>
      <c r="Y833" s="1634" t="s">
        <v>8952</v>
      </c>
      <c r="Z833" s="1634" t="s">
        <v>8953</v>
      </c>
      <c r="AA833" s="1416" t="s">
        <v>8954</v>
      </c>
      <c r="AB833" s="1929"/>
      <c r="AE833" s="1928" t="s">
        <v>131</v>
      </c>
      <c r="AF833" s="1928" t="s">
        <v>157</v>
      </c>
      <c r="BA833" s="1928" t="s">
        <v>8941</v>
      </c>
      <c r="BB833" s="1928" t="s">
        <v>5694</v>
      </c>
    </row>
    <row r="834" spans="1:54">
      <c r="A834" s="1338">
        <v>878</v>
      </c>
      <c r="B834" s="885"/>
      <c r="C834" s="1937"/>
      <c r="D834" s="1938"/>
      <c r="E834" s="1939"/>
      <c r="F834" s="888"/>
      <c r="G834" s="888"/>
      <c r="H834" s="888"/>
      <c r="I834" s="888"/>
      <c r="J834" s="888"/>
      <c r="K834" s="888"/>
      <c r="L834" s="888"/>
      <c r="M834" s="888"/>
      <c r="N834" s="888"/>
      <c r="O834" s="888"/>
      <c r="P834" s="888"/>
      <c r="Q834" s="888"/>
      <c r="R834" s="888"/>
      <c r="S834" s="888"/>
      <c r="T834" s="888"/>
      <c r="U834" s="888"/>
      <c r="V834" s="888"/>
      <c r="W834" s="888"/>
      <c r="X834" s="1940"/>
      <c r="Y834" s="888"/>
      <c r="Z834" s="888"/>
      <c r="AA834" s="888"/>
      <c r="AB834" s="1940"/>
      <c r="AC834" s="888"/>
      <c r="AD834" s="888"/>
      <c r="AE834" s="888"/>
      <c r="AF834" s="888"/>
      <c r="AG834" s="888"/>
      <c r="AH834" s="888"/>
      <c r="AI834" s="888"/>
      <c r="AJ834" s="888"/>
      <c r="AK834" s="888"/>
      <c r="AL834" s="888"/>
      <c r="AM834" s="888"/>
      <c r="AN834" s="888"/>
      <c r="AO834" s="888"/>
      <c r="AP834" s="888"/>
      <c r="AQ834" s="888"/>
      <c r="AR834" s="888"/>
      <c r="AS834" s="888"/>
      <c r="AT834" s="888"/>
      <c r="AU834" s="888"/>
      <c r="AV834" s="888"/>
      <c r="AW834" s="888"/>
      <c r="AX834" s="888"/>
      <c r="AY834" s="888"/>
      <c r="AZ834" s="888"/>
      <c r="BA834" s="888" t="s">
        <v>8941</v>
      </c>
      <c r="BB834" s="888" t="s">
        <v>5694</v>
      </c>
    </row>
    <row r="835" spans="1:54" s="14" customFormat="1">
      <c r="A835" s="1282">
        <v>879</v>
      </c>
      <c r="B835" s="16"/>
      <c r="C835" s="1299"/>
      <c r="D835" s="1754"/>
      <c r="E835" s="1300"/>
      <c r="F835" s="11"/>
      <c r="G835" s="11"/>
      <c r="H835" s="11"/>
      <c r="I835" s="11"/>
      <c r="J835" s="11"/>
      <c r="K835" s="11"/>
      <c r="L835" s="11"/>
      <c r="M835" s="11"/>
      <c r="N835" s="11"/>
      <c r="O835" s="11"/>
      <c r="P835" s="11"/>
      <c r="Q835" s="11"/>
      <c r="R835" s="11"/>
      <c r="S835" s="11"/>
      <c r="T835" s="11"/>
      <c r="U835" s="11"/>
      <c r="V835" s="11"/>
      <c r="W835" s="11"/>
      <c r="X835" s="15"/>
      <c r="Y835" s="11"/>
      <c r="Z835" s="11"/>
      <c r="AA835" s="11"/>
      <c r="AB835" s="15"/>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row>
    <row r="836" spans="1:54">
      <c r="A836" s="1279">
        <v>880</v>
      </c>
      <c r="C836" s="1298"/>
      <c r="D836" s="1754"/>
      <c r="E836" s="1301"/>
    </row>
    <row r="837" spans="1:54" s="14" customFormat="1">
      <c r="A837" s="1282">
        <v>881</v>
      </c>
      <c r="B837" s="16"/>
      <c r="C837" s="1299"/>
      <c r="D837" s="1699"/>
      <c r="E837" s="1300"/>
      <c r="F837" s="11"/>
      <c r="G837" s="11"/>
      <c r="H837" s="11"/>
      <c r="I837" s="11"/>
      <c r="J837" s="11"/>
      <c r="K837" s="11"/>
      <c r="L837" s="11"/>
      <c r="M837" s="11"/>
      <c r="N837" s="11"/>
      <c r="O837" s="11"/>
      <c r="P837" s="11"/>
      <c r="Q837" s="11"/>
      <c r="R837" s="11"/>
      <c r="S837" s="11"/>
      <c r="T837" s="11"/>
      <c r="U837" s="11"/>
      <c r="V837" s="11"/>
      <c r="W837" s="11"/>
      <c r="X837" s="15"/>
      <c r="Y837" s="11"/>
      <c r="Z837" s="11"/>
      <c r="AA837" s="11"/>
      <c r="AB837" s="15"/>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row>
    <row r="838" spans="1:54">
      <c r="A838" s="1279">
        <v>882</v>
      </c>
      <c r="C838" s="1298"/>
      <c r="D838" s="1699"/>
      <c r="E838" s="1301"/>
    </row>
    <row r="839" spans="1:54" s="14" customFormat="1">
      <c r="A839" s="1282">
        <v>883</v>
      </c>
      <c r="B839" s="16"/>
      <c r="C839" s="1299"/>
      <c r="D839" s="1699"/>
      <c r="E839" s="1300"/>
      <c r="F839" s="11"/>
      <c r="G839" s="11"/>
      <c r="H839" s="11"/>
      <c r="I839" s="11"/>
      <c r="J839" s="11"/>
      <c r="K839" s="11"/>
      <c r="L839" s="11"/>
      <c r="M839" s="11"/>
      <c r="N839" s="11"/>
      <c r="O839" s="11"/>
      <c r="P839" s="11"/>
      <c r="Q839" s="11"/>
      <c r="R839" s="11"/>
      <c r="S839" s="11"/>
      <c r="T839" s="11"/>
      <c r="U839" s="11"/>
      <c r="V839" s="11"/>
      <c r="W839" s="11"/>
      <c r="X839" s="15"/>
      <c r="Y839" s="11"/>
      <c r="Z839" s="11"/>
      <c r="AA839" s="11"/>
      <c r="AB839" s="15"/>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row>
    <row r="840" spans="1:54" s="1017" customFormat="1">
      <c r="A840" s="1015">
        <v>884</v>
      </c>
      <c r="B840" s="220"/>
      <c r="C840" s="1751"/>
      <c r="D840" s="1410"/>
      <c r="E840" s="1287"/>
      <c r="F840" s="220"/>
      <c r="G840" s="220"/>
      <c r="H840" s="220"/>
      <c r="I840" s="220"/>
      <c r="J840" s="220"/>
      <c r="K840" s="220"/>
      <c r="L840" s="220"/>
      <c r="M840" s="220"/>
      <c r="N840" s="220"/>
      <c r="O840" s="220"/>
      <c r="P840" s="220"/>
      <c r="Q840" s="220"/>
      <c r="R840" s="220"/>
      <c r="S840" s="220"/>
      <c r="T840" s="220"/>
      <c r="U840" s="220"/>
      <c r="V840" s="220"/>
      <c r="W840" s="220"/>
      <c r="X840" s="1016"/>
      <c r="Y840" s="220"/>
      <c r="Z840" s="220"/>
      <c r="AA840" s="220"/>
      <c r="AB840" s="1016"/>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row>
    <row r="841" spans="1:54" s="1020" customFormat="1">
      <c r="A841" s="1018">
        <v>885</v>
      </c>
      <c r="B841" s="385"/>
      <c r="C841" s="1752"/>
      <c r="D841" s="1410"/>
      <c r="E841" s="1288"/>
      <c r="F841" s="385"/>
      <c r="G841" s="385"/>
      <c r="H841" s="385"/>
      <c r="I841" s="385"/>
      <c r="J841" s="385"/>
      <c r="K841" s="385"/>
      <c r="L841" s="385"/>
      <c r="M841" s="385"/>
      <c r="N841" s="385"/>
      <c r="O841" s="385"/>
      <c r="P841" s="385"/>
      <c r="Q841" s="385"/>
      <c r="R841" s="385"/>
      <c r="S841" s="385"/>
      <c r="T841" s="385"/>
      <c r="U841" s="385"/>
      <c r="V841" s="385"/>
      <c r="W841" s="385"/>
      <c r="X841" s="1019"/>
      <c r="Y841" s="385"/>
      <c r="Z841" s="385"/>
      <c r="AA841" s="385"/>
      <c r="AB841" s="1019"/>
      <c r="AC841" s="385"/>
      <c r="AD841" s="385"/>
      <c r="AE841" s="385"/>
      <c r="AF841" s="385"/>
      <c r="AG841" s="385"/>
      <c r="AH841" s="385"/>
      <c r="AI841" s="385"/>
      <c r="AJ841" s="385"/>
      <c r="AK841" s="385"/>
      <c r="AL841" s="385"/>
      <c r="AM841" s="385"/>
      <c r="AN841" s="385"/>
      <c r="AO841" s="385"/>
      <c r="AP841" s="385"/>
      <c r="AQ841" s="385"/>
      <c r="AR841" s="385"/>
      <c r="AS841" s="385"/>
      <c r="AT841" s="385"/>
      <c r="AU841" s="385"/>
      <c r="AV841" s="385"/>
      <c r="AW841" s="385"/>
      <c r="AX841" s="385"/>
      <c r="AY841" s="385"/>
      <c r="AZ841" s="385"/>
      <c r="BA841" s="385"/>
      <c r="BB841" s="385"/>
    </row>
    <row r="842" spans="1:54" s="1017" customFormat="1" ht="19.5">
      <c r="A842" s="1015">
        <v>886</v>
      </c>
      <c r="B842" s="220"/>
      <c r="C842" s="1751"/>
      <c r="D842" s="1755"/>
      <c r="E842" s="1287"/>
      <c r="F842" s="220"/>
      <c r="G842" s="220"/>
      <c r="H842" s="220"/>
      <c r="I842" s="220"/>
      <c r="J842" s="220"/>
      <c r="K842" s="220"/>
      <c r="L842" s="220"/>
      <c r="M842" s="220"/>
      <c r="N842" s="220"/>
      <c r="O842" s="220"/>
      <c r="P842" s="220"/>
      <c r="Q842" s="220"/>
      <c r="R842" s="220"/>
      <c r="S842" s="220"/>
      <c r="T842" s="220"/>
      <c r="U842" s="220"/>
      <c r="V842" s="220"/>
      <c r="W842" s="220"/>
      <c r="X842" s="1016"/>
      <c r="Y842" s="220"/>
      <c r="Z842" s="220"/>
      <c r="AA842" s="220"/>
      <c r="AB842" s="1016"/>
      <c r="AC842" s="220"/>
      <c r="AD842" s="220"/>
      <c r="AE842" s="220"/>
      <c r="AF842" s="220"/>
      <c r="AG842" s="220"/>
      <c r="AH842" s="220"/>
      <c r="AI842" s="220"/>
      <c r="AJ842" s="220"/>
      <c r="AK842" s="220"/>
      <c r="AL842" s="220"/>
      <c r="AM842" s="220"/>
      <c r="AN842" s="220"/>
      <c r="AO842" s="220"/>
      <c r="AP842" s="220"/>
      <c r="AQ842" s="220"/>
      <c r="AR842" s="220"/>
      <c r="AS842" s="220"/>
      <c r="AT842" s="220"/>
      <c r="AU842" s="220"/>
      <c r="AV842" s="220"/>
      <c r="AW842" s="220"/>
      <c r="AX842" s="220"/>
      <c r="AY842" s="220"/>
      <c r="AZ842" s="220"/>
      <c r="BA842" s="220"/>
      <c r="BB842" s="220"/>
    </row>
    <row r="843" spans="1:54" s="1020" customFormat="1">
      <c r="A843" s="1018">
        <v>887</v>
      </c>
      <c r="B843" s="385"/>
      <c r="C843" s="1752"/>
      <c r="D843" s="1410"/>
      <c r="E843" s="1288"/>
      <c r="F843" s="385"/>
      <c r="G843" s="385"/>
      <c r="H843" s="385"/>
      <c r="I843" s="385"/>
      <c r="J843" s="385"/>
      <c r="K843" s="385"/>
      <c r="L843" s="385"/>
      <c r="M843" s="385"/>
      <c r="N843" s="385"/>
      <c r="O843" s="385"/>
      <c r="P843" s="385"/>
      <c r="Q843" s="385"/>
      <c r="R843" s="385"/>
      <c r="S843" s="385"/>
      <c r="T843" s="385"/>
      <c r="U843" s="385"/>
      <c r="V843" s="385"/>
      <c r="W843" s="385"/>
      <c r="X843" s="1019"/>
      <c r="Y843" s="385"/>
      <c r="Z843" s="385"/>
      <c r="AA843" s="385"/>
      <c r="AB843" s="1019"/>
      <c r="AC843" s="385"/>
      <c r="AD843" s="385"/>
      <c r="AE843" s="385"/>
      <c r="AF843" s="385"/>
      <c r="AG843" s="385"/>
      <c r="AH843" s="385"/>
      <c r="AI843" s="385"/>
      <c r="AJ843" s="385"/>
      <c r="AK843" s="385"/>
      <c r="AL843" s="385"/>
      <c r="AM843" s="385"/>
      <c r="AN843" s="385"/>
      <c r="AO843" s="385"/>
      <c r="AP843" s="385"/>
      <c r="AQ843" s="385"/>
      <c r="AR843" s="385"/>
      <c r="AS843" s="385"/>
      <c r="AT843" s="385"/>
      <c r="AU843" s="385"/>
      <c r="AV843" s="385"/>
      <c r="AW843" s="385"/>
      <c r="AX843" s="385"/>
      <c r="AY843" s="385"/>
      <c r="AZ843" s="385"/>
      <c r="BA843" s="385"/>
      <c r="BB843" s="385"/>
    </row>
    <row r="844" spans="1:54" s="1017" customFormat="1">
      <c r="A844" s="1015">
        <v>888</v>
      </c>
      <c r="B844" s="220"/>
      <c r="C844" s="1751"/>
      <c r="D844" s="1410"/>
      <c r="E844" s="1287"/>
      <c r="F844" s="220"/>
      <c r="G844" s="220"/>
      <c r="H844" s="220"/>
      <c r="I844" s="220"/>
      <c r="J844" s="220"/>
      <c r="K844" s="220"/>
      <c r="L844" s="220"/>
      <c r="M844" s="220"/>
      <c r="N844" s="220"/>
      <c r="O844" s="220"/>
      <c r="P844" s="220"/>
      <c r="Q844" s="220"/>
      <c r="R844" s="220"/>
      <c r="S844" s="220"/>
      <c r="T844" s="220"/>
      <c r="U844" s="220"/>
      <c r="V844" s="220"/>
      <c r="W844" s="220"/>
      <c r="X844" s="1016"/>
      <c r="Y844" s="220"/>
      <c r="Z844" s="220"/>
      <c r="AA844" s="220"/>
      <c r="AB844" s="1016"/>
      <c r="AC844" s="220"/>
      <c r="AD844" s="220"/>
      <c r="AE844" s="220"/>
      <c r="AF844" s="220"/>
      <c r="AG844" s="220"/>
      <c r="AH844" s="220"/>
      <c r="AI844" s="220"/>
      <c r="AJ844" s="220"/>
      <c r="AK844" s="220"/>
      <c r="AL844" s="220"/>
      <c r="AM844" s="220"/>
      <c r="AN844" s="220"/>
      <c r="AO844" s="220"/>
      <c r="AP844" s="220"/>
      <c r="AQ844" s="220"/>
      <c r="AR844" s="220"/>
      <c r="AS844" s="220"/>
      <c r="AT844" s="220"/>
      <c r="AU844" s="220"/>
      <c r="AV844" s="220"/>
      <c r="AW844" s="220"/>
      <c r="AX844" s="220"/>
      <c r="AY844" s="220"/>
      <c r="AZ844" s="220"/>
      <c r="BA844" s="220"/>
      <c r="BB844" s="220"/>
    </row>
    <row r="845" spans="1:54" s="1020" customFormat="1">
      <c r="A845" s="1018">
        <v>889</v>
      </c>
      <c r="B845" s="385"/>
      <c r="C845" s="1752"/>
      <c r="D845" s="1319"/>
      <c r="E845" s="1288"/>
      <c r="F845" s="385"/>
      <c r="G845" s="385"/>
      <c r="H845" s="385"/>
      <c r="I845" s="385"/>
      <c r="J845" s="385"/>
      <c r="K845" s="385"/>
      <c r="L845" s="385"/>
      <c r="M845" s="385"/>
      <c r="N845" s="385"/>
      <c r="O845" s="385"/>
      <c r="P845" s="385"/>
      <c r="Q845" s="385"/>
      <c r="R845" s="385"/>
      <c r="S845" s="385"/>
      <c r="T845" s="385"/>
      <c r="U845" s="385"/>
      <c r="V845" s="385"/>
      <c r="W845" s="385"/>
      <c r="X845" s="1019"/>
      <c r="Y845" s="385"/>
      <c r="Z845" s="385"/>
      <c r="AA845" s="385"/>
      <c r="AB845" s="1019"/>
      <c r="AC845" s="385"/>
      <c r="AD845" s="385"/>
      <c r="AE845" s="385"/>
      <c r="AF845" s="385"/>
      <c r="AG845" s="385"/>
      <c r="AH845" s="385"/>
      <c r="AI845" s="385"/>
      <c r="AJ845" s="385"/>
      <c r="AK845" s="385"/>
      <c r="AL845" s="385"/>
      <c r="AM845" s="385"/>
      <c r="AN845" s="385"/>
      <c r="AO845" s="385"/>
      <c r="AP845" s="385"/>
      <c r="AQ845" s="385"/>
      <c r="AR845" s="385"/>
      <c r="AS845" s="385"/>
      <c r="AT845" s="385"/>
      <c r="AU845" s="385"/>
      <c r="AV845" s="385"/>
      <c r="AW845" s="385"/>
      <c r="AX845" s="385"/>
      <c r="AY845" s="385"/>
      <c r="AZ845" s="385"/>
      <c r="BA845" s="385"/>
      <c r="BB845" s="385"/>
    </row>
    <row r="846" spans="1:54" s="1017" customFormat="1">
      <c r="A846" s="1015">
        <v>890</v>
      </c>
      <c r="B846" s="220"/>
      <c r="C846" s="1751"/>
      <c r="D846" s="1319"/>
      <c r="E846" s="1287"/>
      <c r="F846" s="220"/>
      <c r="G846" s="220"/>
      <c r="H846" s="220"/>
      <c r="I846" s="220"/>
      <c r="J846" s="220"/>
      <c r="K846" s="220"/>
      <c r="L846" s="220"/>
      <c r="M846" s="220"/>
      <c r="N846" s="220"/>
      <c r="O846" s="220"/>
      <c r="P846" s="220"/>
      <c r="Q846" s="220"/>
      <c r="R846" s="220"/>
      <c r="S846" s="220"/>
      <c r="T846" s="220"/>
      <c r="U846" s="220"/>
      <c r="V846" s="220"/>
      <c r="W846" s="220"/>
      <c r="X846" s="1016"/>
      <c r="Y846" s="220"/>
      <c r="Z846" s="220"/>
      <c r="AA846" s="220"/>
      <c r="AB846" s="1016"/>
      <c r="AC846" s="220"/>
      <c r="AD846" s="220"/>
      <c r="AE846" s="220"/>
      <c r="AF846" s="220"/>
      <c r="AG846" s="220"/>
      <c r="AH846" s="220"/>
      <c r="AI846" s="220"/>
      <c r="AJ846" s="220"/>
      <c r="AK846" s="220"/>
      <c r="AL846" s="220"/>
      <c r="AM846" s="220"/>
      <c r="AN846" s="220"/>
      <c r="AO846" s="220"/>
      <c r="AP846" s="220"/>
      <c r="AQ846" s="220"/>
      <c r="AR846" s="220"/>
      <c r="AS846" s="220"/>
      <c r="AT846" s="220"/>
      <c r="AU846" s="220"/>
      <c r="AV846" s="220"/>
      <c r="AW846" s="220"/>
      <c r="AX846" s="220"/>
      <c r="AY846" s="220"/>
      <c r="AZ846" s="220"/>
      <c r="BA846" s="220"/>
      <c r="BB846" s="220"/>
    </row>
    <row r="847" spans="1:54" s="1020" customFormat="1">
      <c r="A847" s="1018">
        <v>891</v>
      </c>
      <c r="B847" s="385"/>
      <c r="C847" s="1752"/>
      <c r="D847" s="1319"/>
      <c r="E847" s="1288"/>
      <c r="F847" s="385"/>
      <c r="G847" s="385"/>
      <c r="H847" s="385"/>
      <c r="I847" s="385"/>
      <c r="J847" s="385"/>
      <c r="K847" s="385"/>
      <c r="L847" s="385"/>
      <c r="M847" s="385"/>
      <c r="N847" s="385"/>
      <c r="O847" s="385"/>
      <c r="P847" s="385"/>
      <c r="Q847" s="385"/>
      <c r="R847" s="385"/>
      <c r="S847" s="385"/>
      <c r="T847" s="385"/>
      <c r="U847" s="385"/>
      <c r="V847" s="385"/>
      <c r="W847" s="385"/>
      <c r="X847" s="1019"/>
      <c r="Y847" s="385"/>
      <c r="Z847" s="385"/>
      <c r="AA847" s="385"/>
      <c r="AB847" s="1019"/>
      <c r="AC847" s="385"/>
      <c r="AD847" s="385"/>
      <c r="AE847" s="385"/>
      <c r="AF847" s="385"/>
      <c r="AG847" s="385"/>
      <c r="AH847" s="385"/>
      <c r="AI847" s="385"/>
      <c r="AJ847" s="385"/>
      <c r="AK847" s="385"/>
      <c r="AL847" s="385"/>
      <c r="AM847" s="385"/>
      <c r="AN847" s="385"/>
      <c r="AO847" s="385"/>
      <c r="AP847" s="385"/>
      <c r="AQ847" s="385"/>
      <c r="AR847" s="385"/>
      <c r="AS847" s="385"/>
      <c r="AT847" s="385"/>
      <c r="AU847" s="385"/>
      <c r="AV847" s="385"/>
      <c r="AW847" s="385"/>
      <c r="AX847" s="385"/>
      <c r="AY847" s="385"/>
      <c r="AZ847" s="385"/>
      <c r="BA847" s="385"/>
      <c r="BB847" s="385"/>
    </row>
    <row r="848" spans="1:54" s="1017" customFormat="1">
      <c r="A848" s="1015">
        <v>892</v>
      </c>
      <c r="B848" s="220"/>
      <c r="C848" s="1751"/>
      <c r="D848" s="1319"/>
      <c r="E848" s="1287"/>
      <c r="F848" s="220"/>
      <c r="G848" s="220"/>
      <c r="H848" s="220"/>
      <c r="I848" s="220"/>
      <c r="J848" s="220"/>
      <c r="K848" s="220"/>
      <c r="L848" s="220"/>
      <c r="M848" s="220"/>
      <c r="N848" s="220"/>
      <c r="O848" s="220"/>
      <c r="P848" s="220"/>
      <c r="Q848" s="220"/>
      <c r="R848" s="220"/>
      <c r="S848" s="220"/>
      <c r="T848" s="220"/>
      <c r="U848" s="220"/>
      <c r="V848" s="220"/>
      <c r="W848" s="220"/>
      <c r="X848" s="1016"/>
      <c r="Y848" s="220"/>
      <c r="Z848" s="220"/>
      <c r="AA848" s="220"/>
      <c r="AB848" s="1016"/>
      <c r="AC848" s="220"/>
      <c r="AD848" s="220"/>
      <c r="AE848" s="220"/>
      <c r="AF848" s="220"/>
      <c r="AG848" s="220"/>
      <c r="AH848" s="220"/>
      <c r="AI848" s="220"/>
      <c r="AJ848" s="220"/>
      <c r="AK848" s="220"/>
      <c r="AL848" s="220"/>
      <c r="AM848" s="220"/>
      <c r="AN848" s="220"/>
      <c r="AO848" s="220"/>
      <c r="AP848" s="220"/>
      <c r="AQ848" s="220"/>
      <c r="AR848" s="220"/>
      <c r="AS848" s="220"/>
      <c r="AT848" s="220"/>
      <c r="AU848" s="220"/>
      <c r="AV848" s="220"/>
      <c r="AW848" s="220"/>
      <c r="AX848" s="220"/>
      <c r="AY848" s="220"/>
      <c r="AZ848" s="220"/>
      <c r="BA848" s="220"/>
      <c r="BB848" s="220"/>
    </row>
    <row r="849" spans="1:54" s="1020" customFormat="1">
      <c r="A849" s="1018">
        <v>893</v>
      </c>
      <c r="B849" s="385"/>
      <c r="C849" s="385"/>
      <c r="D849" s="1512"/>
      <c r="E849" s="385"/>
      <c r="F849" s="385"/>
      <c r="G849" s="385"/>
      <c r="H849" s="385"/>
      <c r="I849" s="385"/>
      <c r="J849" s="385"/>
      <c r="K849" s="385"/>
      <c r="L849" s="385"/>
      <c r="M849" s="385"/>
      <c r="N849" s="385"/>
      <c r="O849" s="385"/>
      <c r="P849" s="385"/>
      <c r="Q849" s="385"/>
      <c r="R849" s="385"/>
      <c r="S849" s="385"/>
      <c r="T849" s="385"/>
      <c r="U849" s="385"/>
      <c r="V849" s="385"/>
      <c r="W849" s="385"/>
      <c r="X849" s="1019"/>
      <c r="Y849" s="385"/>
      <c r="Z849" s="385"/>
      <c r="AA849" s="385"/>
      <c r="AB849" s="1019"/>
      <c r="AC849" s="385"/>
      <c r="AD849" s="385"/>
      <c r="AE849" s="385"/>
      <c r="AF849" s="385"/>
      <c r="AG849" s="385"/>
      <c r="AH849" s="385"/>
      <c r="AI849" s="385"/>
      <c r="AJ849" s="385"/>
      <c r="AK849" s="385"/>
      <c r="AL849" s="385"/>
      <c r="AM849" s="385"/>
      <c r="AN849" s="385"/>
      <c r="AO849" s="385"/>
      <c r="AP849" s="385"/>
      <c r="AQ849" s="385"/>
      <c r="AR849" s="385"/>
      <c r="AS849" s="385"/>
      <c r="AT849" s="385"/>
      <c r="AU849" s="385"/>
      <c r="AV849" s="385"/>
      <c r="AW849" s="385"/>
      <c r="AX849" s="385"/>
      <c r="AY849" s="385"/>
      <c r="AZ849" s="385"/>
      <c r="BA849" s="385"/>
      <c r="BB849" s="385"/>
    </row>
    <row r="850" spans="1:54" s="1017" customFormat="1">
      <c r="A850" s="1015">
        <v>894</v>
      </c>
      <c r="B850" s="220"/>
      <c r="C850" s="220"/>
      <c r="D850" s="1417"/>
      <c r="E850" s="220"/>
      <c r="F850" s="220"/>
      <c r="G850" s="220"/>
      <c r="H850" s="220"/>
      <c r="I850" s="220"/>
      <c r="J850" s="220"/>
      <c r="K850" s="220"/>
      <c r="L850" s="220"/>
      <c r="M850" s="220"/>
      <c r="N850" s="220"/>
      <c r="O850" s="220"/>
      <c r="P850" s="220"/>
      <c r="Q850" s="220"/>
      <c r="R850" s="220"/>
      <c r="S850" s="220"/>
      <c r="T850" s="220"/>
      <c r="U850" s="220"/>
      <c r="V850" s="220"/>
      <c r="W850" s="220"/>
      <c r="X850" s="1016"/>
      <c r="Y850" s="220"/>
      <c r="Z850" s="220"/>
      <c r="AA850" s="220"/>
      <c r="AB850" s="1016"/>
      <c r="AC850" s="220"/>
      <c r="AD850" s="220"/>
      <c r="AE850" s="220"/>
      <c r="AF850" s="220"/>
      <c r="AG850" s="220"/>
      <c r="AH850" s="220"/>
      <c r="AI850" s="220"/>
      <c r="AJ850" s="220"/>
      <c r="AK850" s="220"/>
      <c r="AL850" s="220"/>
      <c r="AM850" s="220"/>
      <c r="AN850" s="220"/>
      <c r="AO850" s="220"/>
      <c r="AP850" s="220"/>
      <c r="AQ850" s="220"/>
      <c r="AR850" s="220"/>
      <c r="AS850" s="220"/>
      <c r="AT850" s="220"/>
      <c r="AU850" s="220"/>
      <c r="AV850" s="220"/>
      <c r="AW850" s="220"/>
      <c r="AX850" s="220"/>
      <c r="AY850" s="220"/>
      <c r="AZ850" s="220"/>
      <c r="BA850" s="220"/>
      <c r="BB850" s="220"/>
    </row>
    <row r="851" spans="1:54" s="1020" customFormat="1">
      <c r="A851" s="1018">
        <v>895</v>
      </c>
      <c r="B851" s="385"/>
      <c r="C851" s="385"/>
      <c r="D851" s="1417"/>
      <c r="E851" s="385"/>
      <c r="F851" s="385"/>
      <c r="G851" s="385"/>
      <c r="H851" s="385"/>
      <c r="I851" s="385"/>
      <c r="J851" s="385"/>
      <c r="K851" s="385"/>
      <c r="L851" s="385"/>
      <c r="M851" s="385"/>
      <c r="N851" s="385"/>
      <c r="O851" s="385"/>
      <c r="P851" s="385"/>
      <c r="Q851" s="385"/>
      <c r="R851" s="385"/>
      <c r="S851" s="385"/>
      <c r="T851" s="385"/>
      <c r="U851" s="385"/>
      <c r="V851" s="385"/>
      <c r="W851" s="385"/>
      <c r="X851" s="1019"/>
      <c r="Y851" s="385"/>
      <c r="Z851" s="385"/>
      <c r="AA851" s="385"/>
      <c r="AB851" s="1019"/>
      <c r="AC851" s="385"/>
      <c r="AD851" s="385"/>
      <c r="AE851" s="385"/>
      <c r="AF851" s="385"/>
      <c r="AG851" s="385"/>
      <c r="AH851" s="385"/>
      <c r="AI851" s="385"/>
      <c r="AJ851" s="385"/>
      <c r="AK851" s="385"/>
      <c r="AL851" s="385"/>
      <c r="AM851" s="385"/>
      <c r="AN851" s="385"/>
      <c r="AO851" s="385"/>
      <c r="AP851" s="385"/>
      <c r="AQ851" s="385"/>
      <c r="AR851" s="385"/>
      <c r="AS851" s="385"/>
      <c r="AT851" s="385"/>
      <c r="AU851" s="385"/>
      <c r="AV851" s="385"/>
      <c r="AW851" s="385"/>
      <c r="AX851" s="385"/>
      <c r="AY851" s="385"/>
      <c r="AZ851" s="385"/>
      <c r="BA851" s="385"/>
      <c r="BB851" s="385"/>
    </row>
    <row r="852" spans="1:54" s="1017" customFormat="1">
      <c r="A852" s="1015">
        <v>896</v>
      </c>
      <c r="B852" s="220"/>
      <c r="C852" s="220"/>
      <c r="D852" s="1417"/>
      <c r="E852" s="220"/>
      <c r="F852" s="220"/>
      <c r="G852" s="220"/>
      <c r="H852" s="220"/>
      <c r="I852" s="220"/>
      <c r="J852" s="220"/>
      <c r="K852" s="220"/>
      <c r="L852" s="220"/>
      <c r="M852" s="220"/>
      <c r="N852" s="220"/>
      <c r="O852" s="220"/>
      <c r="P852" s="220"/>
      <c r="Q852" s="220"/>
      <c r="R852" s="220"/>
      <c r="S852" s="220"/>
      <c r="T852" s="220"/>
      <c r="U852" s="220"/>
      <c r="V852" s="220"/>
      <c r="W852" s="220"/>
      <c r="X852" s="1016"/>
      <c r="Y852" s="220"/>
      <c r="Z852" s="220"/>
      <c r="AA852" s="220"/>
      <c r="AB852" s="1016"/>
      <c r="AC852" s="220"/>
      <c r="AD852" s="220"/>
      <c r="AE852" s="220"/>
      <c r="AF852" s="220"/>
      <c r="AG852" s="220"/>
      <c r="AH852" s="220"/>
      <c r="AI852" s="220"/>
      <c r="AJ852" s="220"/>
      <c r="AK852" s="220"/>
      <c r="AL852" s="220"/>
      <c r="AM852" s="220"/>
      <c r="AN852" s="220"/>
      <c r="AO852" s="220"/>
      <c r="AP852" s="220"/>
      <c r="AQ852" s="220"/>
      <c r="AR852" s="220"/>
      <c r="AS852" s="220"/>
      <c r="AT852" s="220"/>
      <c r="AU852" s="220"/>
      <c r="AV852" s="220"/>
      <c r="AW852" s="220"/>
      <c r="AX852" s="220"/>
      <c r="AY852" s="220"/>
      <c r="AZ852" s="220"/>
      <c r="BA852" s="220"/>
      <c r="BB852" s="220"/>
    </row>
    <row r="853" spans="1:54" s="1020" customFormat="1">
      <c r="A853" s="1018">
        <v>897</v>
      </c>
      <c r="B853" s="385"/>
      <c r="C853" s="385"/>
      <c r="D853" s="1417"/>
      <c r="E853" s="385"/>
      <c r="F853" s="385"/>
      <c r="G853" s="385"/>
      <c r="H853" s="385"/>
      <c r="I853" s="385"/>
      <c r="J853" s="385"/>
      <c r="K853" s="385"/>
      <c r="L853" s="385"/>
      <c r="M853" s="385"/>
      <c r="N853" s="385"/>
      <c r="O853" s="385"/>
      <c r="P853" s="385"/>
      <c r="Q853" s="385"/>
      <c r="R853" s="385"/>
      <c r="S853" s="385"/>
      <c r="T853" s="385"/>
      <c r="U853" s="385"/>
      <c r="V853" s="385"/>
      <c r="W853" s="385"/>
      <c r="X853" s="1019"/>
      <c r="Y853" s="385"/>
      <c r="Z853" s="385"/>
      <c r="AA853" s="385"/>
      <c r="AB853" s="1019"/>
      <c r="AC853" s="385"/>
      <c r="AD853" s="385"/>
      <c r="AE853" s="385"/>
      <c r="AF853" s="385"/>
      <c r="AG853" s="385"/>
      <c r="AH853" s="385"/>
      <c r="AI853" s="385"/>
      <c r="AJ853" s="385"/>
      <c r="AK853" s="385"/>
      <c r="AL853" s="385"/>
      <c r="AM853" s="385"/>
      <c r="AN853" s="385"/>
      <c r="AO853" s="385"/>
      <c r="AP853" s="385"/>
      <c r="AQ853" s="385"/>
      <c r="AR853" s="385"/>
      <c r="AS853" s="385"/>
      <c r="AT853" s="385"/>
      <c r="AU853" s="385"/>
      <c r="AV853" s="385"/>
      <c r="AW853" s="385"/>
      <c r="AX853" s="385"/>
      <c r="AY853" s="385"/>
      <c r="AZ853" s="385"/>
      <c r="BA853" s="385"/>
      <c r="BB853" s="385"/>
    </row>
    <row r="854" spans="1:54" s="1017" customFormat="1">
      <c r="A854" s="1015">
        <v>898</v>
      </c>
      <c r="B854" s="220"/>
      <c r="C854" s="220"/>
      <c r="D854" s="1417"/>
      <c r="E854" s="220"/>
      <c r="F854" s="220"/>
      <c r="G854" s="220"/>
      <c r="H854" s="220"/>
      <c r="I854" s="220"/>
      <c r="J854" s="220"/>
      <c r="K854" s="220"/>
      <c r="L854" s="220"/>
      <c r="M854" s="220"/>
      <c r="N854" s="220"/>
      <c r="O854" s="220"/>
      <c r="P854" s="220"/>
      <c r="Q854" s="220"/>
      <c r="R854" s="220"/>
      <c r="S854" s="220"/>
      <c r="T854" s="220"/>
      <c r="U854" s="220"/>
      <c r="V854" s="220"/>
      <c r="W854" s="220"/>
      <c r="X854" s="1016"/>
      <c r="Y854" s="220"/>
      <c r="Z854" s="220"/>
      <c r="AA854" s="220"/>
      <c r="AB854" s="1016"/>
      <c r="AC854" s="220"/>
      <c r="AD854" s="220"/>
      <c r="AE854" s="220"/>
      <c r="AF854" s="220"/>
      <c r="AG854" s="220"/>
      <c r="AH854" s="220"/>
      <c r="AI854" s="220"/>
      <c r="AJ854" s="220"/>
      <c r="AK854" s="220"/>
      <c r="AL854" s="220"/>
      <c r="AM854" s="220"/>
      <c r="AN854" s="220"/>
      <c r="AO854" s="220"/>
      <c r="AP854" s="220"/>
      <c r="AQ854" s="220"/>
      <c r="AR854" s="220"/>
      <c r="AS854" s="220"/>
      <c r="AT854" s="220"/>
      <c r="AU854" s="220"/>
      <c r="AV854" s="220"/>
      <c r="AW854" s="220"/>
      <c r="AX854" s="220"/>
      <c r="AY854" s="220"/>
      <c r="AZ854" s="220"/>
      <c r="BA854" s="220"/>
      <c r="BB854" s="220"/>
    </row>
    <row r="855" spans="1:54" s="1020" customFormat="1">
      <c r="A855" s="1018">
        <v>899</v>
      </c>
      <c r="B855" s="385"/>
      <c r="C855" s="385"/>
      <c r="D855" s="1417"/>
      <c r="E855" s="385"/>
      <c r="F855" s="385"/>
      <c r="G855" s="385"/>
      <c r="H855" s="385"/>
      <c r="I855" s="385"/>
      <c r="J855" s="385"/>
      <c r="K855" s="385"/>
      <c r="L855" s="385"/>
      <c r="M855" s="385"/>
      <c r="N855" s="385"/>
      <c r="O855" s="385"/>
      <c r="P855" s="385"/>
      <c r="Q855" s="385"/>
      <c r="R855" s="385"/>
      <c r="S855" s="385"/>
      <c r="T855" s="385"/>
      <c r="U855" s="385"/>
      <c r="V855" s="385"/>
      <c r="W855" s="385"/>
      <c r="X855" s="1019"/>
      <c r="Y855" s="385"/>
      <c r="Z855" s="385"/>
      <c r="AA855" s="385"/>
      <c r="AB855" s="1019"/>
      <c r="AC855" s="385"/>
      <c r="AD855" s="385"/>
      <c r="AE855" s="385"/>
      <c r="AF855" s="385"/>
      <c r="AG855" s="385"/>
      <c r="AH855" s="385"/>
      <c r="AI855" s="385"/>
      <c r="AJ855" s="385"/>
      <c r="AK855" s="385"/>
      <c r="AL855" s="385"/>
      <c r="AM855" s="385"/>
      <c r="AN855" s="385"/>
      <c r="AO855" s="385"/>
      <c r="AP855" s="385"/>
      <c r="AQ855" s="385"/>
      <c r="AR855" s="385"/>
      <c r="AS855" s="385"/>
      <c r="AT855" s="385"/>
      <c r="AU855" s="385"/>
      <c r="AV855" s="385"/>
      <c r="AW855" s="385"/>
      <c r="AX855" s="385"/>
      <c r="AY855" s="385"/>
      <c r="AZ855" s="385"/>
      <c r="BA855" s="385"/>
      <c r="BB855" s="385"/>
    </row>
    <row r="856" spans="1:54" s="1017" customFormat="1">
      <c r="A856" s="1015">
        <v>900</v>
      </c>
      <c r="B856" s="220"/>
      <c r="C856" s="220"/>
      <c r="D856" s="1417"/>
      <c r="E856" s="220"/>
      <c r="F856" s="220"/>
      <c r="G856" s="220"/>
      <c r="H856" s="220"/>
      <c r="I856" s="220"/>
      <c r="J856" s="220"/>
      <c r="K856" s="220"/>
      <c r="L856" s="220"/>
      <c r="M856" s="220"/>
      <c r="N856" s="220"/>
      <c r="O856" s="220"/>
      <c r="P856" s="220"/>
      <c r="Q856" s="220"/>
      <c r="R856" s="220"/>
      <c r="S856" s="220"/>
      <c r="T856" s="220"/>
      <c r="U856" s="220"/>
      <c r="V856" s="220"/>
      <c r="W856" s="220"/>
      <c r="X856" s="1016"/>
      <c r="Y856" s="220"/>
      <c r="Z856" s="220"/>
      <c r="AA856" s="220"/>
      <c r="AB856" s="1016"/>
      <c r="AC856" s="220"/>
      <c r="AD856" s="220"/>
      <c r="AE856" s="220"/>
      <c r="AF856" s="220"/>
      <c r="AG856" s="220"/>
      <c r="AH856" s="220"/>
      <c r="AI856" s="220"/>
      <c r="AJ856" s="220"/>
      <c r="AK856" s="220"/>
      <c r="AL856" s="220"/>
      <c r="AM856" s="220"/>
      <c r="AN856" s="220"/>
      <c r="AO856" s="220"/>
      <c r="AP856" s="220"/>
      <c r="AQ856" s="220"/>
      <c r="AR856" s="220"/>
      <c r="AS856" s="220"/>
      <c r="AT856" s="220"/>
      <c r="AU856" s="220"/>
      <c r="AV856" s="220"/>
      <c r="AW856" s="220"/>
      <c r="AX856" s="220"/>
      <c r="AY856" s="220"/>
      <c r="AZ856" s="220"/>
      <c r="BA856" s="220"/>
      <c r="BB856" s="220"/>
    </row>
    <row r="857" spans="1:54" s="1020" customFormat="1">
      <c r="A857" s="1018">
        <v>901</v>
      </c>
      <c r="B857" s="385"/>
      <c r="C857" s="385"/>
      <c r="D857" s="1417"/>
      <c r="E857" s="385"/>
      <c r="F857" s="385"/>
      <c r="G857" s="385"/>
      <c r="H857" s="385"/>
      <c r="I857" s="385"/>
      <c r="J857" s="385"/>
      <c r="K857" s="385"/>
      <c r="L857" s="385"/>
      <c r="M857" s="385"/>
      <c r="N857" s="385"/>
      <c r="O857" s="385"/>
      <c r="P857" s="385"/>
      <c r="Q857" s="385"/>
      <c r="R857" s="385"/>
      <c r="S857" s="385"/>
      <c r="T857" s="385"/>
      <c r="U857" s="385"/>
      <c r="V857" s="385"/>
      <c r="W857" s="385"/>
      <c r="X857" s="1019"/>
      <c r="Y857" s="385"/>
      <c r="Z857" s="385"/>
      <c r="AA857" s="385"/>
      <c r="AB857" s="1019"/>
      <c r="AC857" s="385"/>
      <c r="AD857" s="385"/>
      <c r="AE857" s="385"/>
      <c r="AF857" s="385"/>
      <c r="AG857" s="385"/>
      <c r="AH857" s="385"/>
      <c r="AI857" s="385"/>
      <c r="AJ857" s="385"/>
      <c r="AK857" s="385"/>
      <c r="AL857" s="385"/>
      <c r="AM857" s="385"/>
      <c r="AN857" s="385"/>
      <c r="AO857" s="385"/>
      <c r="AP857" s="385"/>
      <c r="AQ857" s="385"/>
      <c r="AR857" s="385"/>
      <c r="AS857" s="385"/>
      <c r="AT857" s="385"/>
      <c r="AU857" s="385"/>
      <c r="AV857" s="385"/>
      <c r="AW857" s="385"/>
      <c r="AX857" s="385"/>
      <c r="AY857" s="385"/>
      <c r="AZ857" s="385"/>
      <c r="BA857" s="385"/>
      <c r="BB857" s="385"/>
    </row>
    <row r="858" spans="1:54" s="1017" customFormat="1">
      <c r="A858" s="1015">
        <v>902</v>
      </c>
      <c r="B858" s="220"/>
      <c r="C858" s="220"/>
      <c r="D858" s="220"/>
      <c r="E858" s="220"/>
      <c r="F858" s="220"/>
      <c r="G858" s="220"/>
      <c r="H858" s="220"/>
      <c r="I858" s="220"/>
      <c r="J858" s="220"/>
      <c r="K858" s="220"/>
      <c r="L858" s="220"/>
      <c r="M858" s="220"/>
      <c r="N858" s="220"/>
      <c r="O858" s="220"/>
      <c r="P858" s="220"/>
      <c r="Q858" s="220"/>
      <c r="R858" s="220"/>
      <c r="S858" s="220"/>
      <c r="T858" s="220"/>
      <c r="U858" s="220"/>
      <c r="V858" s="220"/>
      <c r="W858" s="220"/>
      <c r="X858" s="1016"/>
      <c r="Y858" s="220"/>
      <c r="Z858" s="220"/>
      <c r="AA858" s="220"/>
      <c r="AB858" s="1016"/>
      <c r="AC858" s="220"/>
      <c r="AD858" s="220"/>
      <c r="AE858" s="220"/>
      <c r="AF858" s="220"/>
      <c r="AG858" s="220"/>
      <c r="AH858" s="220"/>
      <c r="AI858" s="220"/>
      <c r="AJ858" s="220"/>
      <c r="AK858" s="220"/>
      <c r="AL858" s="220"/>
      <c r="AM858" s="220"/>
      <c r="AN858" s="220"/>
      <c r="AO858" s="220"/>
      <c r="AP858" s="220"/>
      <c r="AQ858" s="220"/>
      <c r="AR858" s="220"/>
      <c r="AS858" s="220"/>
      <c r="AT858" s="220"/>
      <c r="AU858" s="220"/>
      <c r="AV858" s="220"/>
      <c r="AW858" s="220"/>
      <c r="AX858" s="220"/>
      <c r="AY858" s="220"/>
      <c r="AZ858" s="220"/>
      <c r="BA858" s="220"/>
      <c r="BB858" s="220"/>
    </row>
    <row r="859" spans="1:54" s="1020" customFormat="1">
      <c r="A859" s="1018">
        <v>903</v>
      </c>
      <c r="B859" s="385"/>
      <c r="C859" s="385"/>
      <c r="D859" s="385"/>
      <c r="E859" s="385"/>
      <c r="F859" s="385"/>
      <c r="G859" s="385"/>
      <c r="H859" s="385"/>
      <c r="I859" s="385"/>
      <c r="J859" s="385"/>
      <c r="K859" s="385"/>
      <c r="L859" s="385"/>
      <c r="M859" s="385"/>
      <c r="N859" s="385"/>
      <c r="O859" s="385"/>
      <c r="P859" s="385"/>
      <c r="Q859" s="385"/>
      <c r="R859" s="385"/>
      <c r="S859" s="385"/>
      <c r="T859" s="385"/>
      <c r="U859" s="385"/>
      <c r="V859" s="385"/>
      <c r="W859" s="385"/>
      <c r="X859" s="1019"/>
      <c r="Y859" s="385"/>
      <c r="Z859" s="385"/>
      <c r="AA859" s="385"/>
      <c r="AB859" s="1019"/>
      <c r="AC859" s="385"/>
      <c r="AD859" s="385"/>
      <c r="AE859" s="385"/>
      <c r="AF859" s="385"/>
      <c r="AG859" s="385"/>
      <c r="AH859" s="385"/>
      <c r="AI859" s="385"/>
      <c r="AJ859" s="385"/>
      <c r="AK859" s="385"/>
      <c r="AL859" s="385"/>
      <c r="AM859" s="385"/>
      <c r="AN859" s="385"/>
      <c r="AO859" s="385"/>
      <c r="AP859" s="385"/>
      <c r="AQ859" s="385"/>
      <c r="AR859" s="385"/>
      <c r="AS859" s="385"/>
      <c r="AT859" s="385"/>
      <c r="AU859" s="385"/>
      <c r="AV859" s="385"/>
      <c r="AW859" s="385"/>
      <c r="AX859" s="385"/>
      <c r="AY859" s="385"/>
      <c r="AZ859" s="385"/>
      <c r="BA859" s="385"/>
      <c r="BB859" s="385"/>
    </row>
    <row r="860" spans="1:54" s="1017" customFormat="1">
      <c r="A860" s="1015">
        <v>904</v>
      </c>
      <c r="B860" s="220"/>
      <c r="C860" s="220"/>
      <c r="D860" s="220"/>
      <c r="E860" s="220"/>
      <c r="F860" s="220"/>
      <c r="G860" s="220"/>
      <c r="H860" s="220"/>
      <c r="I860" s="220"/>
      <c r="J860" s="220"/>
      <c r="K860" s="220"/>
      <c r="L860" s="220"/>
      <c r="M860" s="220"/>
      <c r="N860" s="220"/>
      <c r="O860" s="220"/>
      <c r="P860" s="220"/>
      <c r="Q860" s="220"/>
      <c r="R860" s="220"/>
      <c r="S860" s="220"/>
      <c r="T860" s="220"/>
      <c r="U860" s="220"/>
      <c r="V860" s="220"/>
      <c r="W860" s="220"/>
      <c r="X860" s="1016"/>
      <c r="Y860" s="220"/>
      <c r="Z860" s="220"/>
      <c r="AA860" s="220"/>
      <c r="AB860" s="1016"/>
      <c r="AC860" s="220"/>
      <c r="AD860" s="220"/>
      <c r="AE860" s="220"/>
      <c r="AF860" s="220"/>
      <c r="AG860" s="220"/>
      <c r="AH860" s="220"/>
      <c r="AI860" s="220"/>
      <c r="AJ860" s="220"/>
      <c r="AK860" s="220"/>
      <c r="AL860" s="220"/>
      <c r="AM860" s="220"/>
      <c r="AN860" s="220"/>
      <c r="AO860" s="220"/>
      <c r="AP860" s="220"/>
      <c r="AQ860" s="220"/>
      <c r="AR860" s="220"/>
      <c r="AS860" s="220"/>
      <c r="AT860" s="220"/>
      <c r="AU860" s="220"/>
      <c r="AV860" s="220"/>
      <c r="AW860" s="220"/>
      <c r="AX860" s="220"/>
      <c r="AY860" s="220"/>
      <c r="AZ860" s="220"/>
      <c r="BA860" s="220"/>
      <c r="BB860" s="220"/>
    </row>
    <row r="861" spans="1:54" s="1020" customFormat="1">
      <c r="A861" s="1018">
        <v>905</v>
      </c>
      <c r="B861" s="385"/>
      <c r="C861" s="385"/>
      <c r="D861" s="385"/>
      <c r="E861" s="385"/>
      <c r="F861" s="385"/>
      <c r="G861" s="385"/>
      <c r="H861" s="385"/>
      <c r="I861" s="385"/>
      <c r="J861" s="385"/>
      <c r="K861" s="385"/>
      <c r="L861" s="385"/>
      <c r="M861" s="385"/>
      <c r="N861" s="385"/>
      <c r="O861" s="385"/>
      <c r="P861" s="385"/>
      <c r="Q861" s="385"/>
      <c r="R861" s="385"/>
      <c r="S861" s="385"/>
      <c r="T861" s="385"/>
      <c r="U861" s="385"/>
      <c r="V861" s="385"/>
      <c r="W861" s="385"/>
      <c r="X861" s="1019"/>
      <c r="Y861" s="385"/>
      <c r="Z861" s="385"/>
      <c r="AA861" s="385"/>
      <c r="AB861" s="1019"/>
      <c r="AC861" s="385"/>
      <c r="AD861" s="385"/>
      <c r="AE861" s="385"/>
      <c r="AF861" s="385"/>
      <c r="AG861" s="385"/>
      <c r="AH861" s="385"/>
      <c r="AI861" s="385"/>
      <c r="AJ861" s="385"/>
      <c r="AK861" s="385"/>
      <c r="AL861" s="385"/>
      <c r="AM861" s="385"/>
      <c r="AN861" s="385"/>
      <c r="AO861" s="385"/>
      <c r="AP861" s="385"/>
      <c r="AQ861" s="385"/>
      <c r="AR861" s="385"/>
      <c r="AS861" s="385"/>
      <c r="AT861" s="385"/>
      <c r="AU861" s="385"/>
      <c r="AV861" s="385"/>
      <c r="AW861" s="385"/>
      <c r="AX861" s="385"/>
      <c r="AY861" s="385"/>
      <c r="AZ861" s="385"/>
      <c r="BA861" s="385"/>
      <c r="BB861" s="385"/>
    </row>
    <row r="862" spans="1:54" s="1017" customFormat="1">
      <c r="A862" s="1015">
        <v>906</v>
      </c>
      <c r="B862" s="220"/>
      <c r="C862" s="220"/>
      <c r="D862" s="220"/>
      <c r="E862" s="220"/>
      <c r="F862" s="220"/>
      <c r="G862" s="220"/>
      <c r="H862" s="220"/>
      <c r="I862" s="220"/>
      <c r="J862" s="220"/>
      <c r="K862" s="220"/>
      <c r="L862" s="220"/>
      <c r="M862" s="220"/>
      <c r="N862" s="220"/>
      <c r="O862" s="220"/>
      <c r="P862" s="220"/>
      <c r="Q862" s="220"/>
      <c r="R862" s="220"/>
      <c r="S862" s="220"/>
      <c r="T862" s="220"/>
      <c r="U862" s="220"/>
      <c r="V862" s="220"/>
      <c r="W862" s="220"/>
      <c r="X862" s="1016"/>
      <c r="Y862" s="220"/>
      <c r="Z862" s="220"/>
      <c r="AA862" s="220"/>
      <c r="AB862" s="1016"/>
      <c r="AC862" s="220"/>
      <c r="AD862" s="220"/>
      <c r="AE862" s="220"/>
      <c r="AF862" s="220"/>
      <c r="AG862" s="220"/>
      <c r="AH862" s="220"/>
      <c r="AI862" s="220"/>
      <c r="AJ862" s="220"/>
      <c r="AK862" s="220"/>
      <c r="AL862" s="220"/>
      <c r="AM862" s="220"/>
      <c r="AN862" s="220"/>
      <c r="AO862" s="220"/>
      <c r="AP862" s="220"/>
      <c r="AQ862" s="220"/>
      <c r="AR862" s="220"/>
      <c r="AS862" s="220"/>
      <c r="AT862" s="220"/>
      <c r="AU862" s="220"/>
      <c r="AV862" s="220"/>
      <c r="AW862" s="220"/>
      <c r="AX862" s="220"/>
      <c r="AY862" s="220"/>
      <c r="AZ862" s="220"/>
      <c r="BA862" s="220"/>
      <c r="BB862" s="220"/>
    </row>
    <row r="863" spans="1:54" s="14" customFormat="1">
      <c r="A863" s="1282">
        <v>907</v>
      </c>
      <c r="B863" s="16"/>
      <c r="C863" s="11"/>
      <c r="D863" s="11"/>
      <c r="E863" s="11"/>
      <c r="F863" s="11"/>
      <c r="G863" s="11"/>
      <c r="H863" s="11"/>
      <c r="I863" s="11"/>
      <c r="J863" s="11"/>
      <c r="K863" s="11"/>
      <c r="L863" s="11"/>
      <c r="M863" s="11"/>
      <c r="N863" s="11"/>
      <c r="O863" s="11"/>
      <c r="P863" s="11"/>
      <c r="Q863" s="11"/>
      <c r="R863" s="11"/>
      <c r="S863" s="11"/>
      <c r="T863" s="11"/>
      <c r="U863" s="11"/>
      <c r="V863" s="11"/>
      <c r="W863" s="11"/>
      <c r="X863" s="15"/>
      <c r="Y863" s="11"/>
      <c r="Z863" s="11"/>
      <c r="AA863" s="11"/>
      <c r="AB863" s="15"/>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row>
    <row r="864" spans="1:54">
      <c r="A864" s="1279">
        <v>908</v>
      </c>
    </row>
    <row r="865" spans="1:54" s="14" customFormat="1">
      <c r="A865" s="1282">
        <v>909</v>
      </c>
      <c r="B865" s="16"/>
      <c r="C865" s="11"/>
      <c r="D865" s="11"/>
      <c r="E865" s="11"/>
      <c r="F865" s="11"/>
      <c r="G865" s="11"/>
      <c r="H865" s="11"/>
      <c r="I865" s="11"/>
      <c r="J865" s="11"/>
      <c r="K865" s="11"/>
      <c r="L865" s="11"/>
      <c r="M865" s="11"/>
      <c r="N865" s="11"/>
      <c r="O865" s="11"/>
      <c r="P865" s="11"/>
      <c r="Q865" s="11"/>
      <c r="R865" s="11"/>
      <c r="S865" s="11"/>
      <c r="T865" s="11"/>
      <c r="U865" s="11"/>
      <c r="V865" s="11"/>
      <c r="W865" s="11"/>
      <c r="X865" s="15"/>
      <c r="Y865" s="11"/>
      <c r="Z865" s="11"/>
      <c r="AA865" s="11"/>
      <c r="AB865" s="15"/>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row>
    <row r="866" spans="1:54">
      <c r="A866" s="1279">
        <v>910</v>
      </c>
    </row>
    <row r="867" spans="1:54" s="14" customFormat="1">
      <c r="A867" s="1282">
        <v>911</v>
      </c>
      <c r="B867" s="16"/>
      <c r="C867" s="11"/>
      <c r="D867" s="11"/>
      <c r="E867" s="11"/>
      <c r="F867" s="11"/>
      <c r="G867" s="11"/>
      <c r="H867" s="11"/>
      <c r="I867" s="11"/>
      <c r="J867" s="11"/>
      <c r="K867" s="11"/>
      <c r="L867" s="11"/>
      <c r="M867" s="11"/>
      <c r="N867" s="11"/>
      <c r="O867" s="11"/>
      <c r="P867" s="11"/>
      <c r="Q867" s="11"/>
      <c r="R867" s="11"/>
      <c r="S867" s="11"/>
      <c r="T867" s="11"/>
      <c r="U867" s="11"/>
      <c r="V867" s="11"/>
      <c r="W867" s="11"/>
      <c r="X867" s="15"/>
      <c r="Y867" s="11"/>
      <c r="Z867" s="11"/>
      <c r="AA867" s="11"/>
      <c r="AB867" s="15"/>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row>
    <row r="868" spans="1:54">
      <c r="A868" s="1279">
        <v>912</v>
      </c>
    </row>
    <row r="869" spans="1:54" s="14" customFormat="1">
      <c r="A869" s="1282">
        <v>913</v>
      </c>
      <c r="B869" s="16"/>
      <c r="C869" s="11"/>
      <c r="D869" s="11"/>
      <c r="E869" s="11"/>
      <c r="F869" s="11"/>
      <c r="G869" s="11"/>
      <c r="H869" s="11"/>
      <c r="I869" s="11"/>
      <c r="J869" s="11"/>
      <c r="K869" s="11"/>
      <c r="L869" s="11"/>
      <c r="M869" s="11"/>
      <c r="N869" s="11"/>
      <c r="O869" s="11"/>
      <c r="P869" s="11"/>
      <c r="Q869" s="11"/>
      <c r="R869" s="11"/>
      <c r="S869" s="11"/>
      <c r="T869" s="11"/>
      <c r="U869" s="11"/>
      <c r="V869" s="11"/>
      <c r="W869" s="11"/>
      <c r="X869" s="15"/>
      <c r="Y869" s="11"/>
      <c r="Z869" s="11"/>
      <c r="AA869" s="11"/>
      <c r="AB869" s="15"/>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row>
    <row r="870" spans="1:54">
      <c r="A870" s="1279">
        <v>914</v>
      </c>
    </row>
    <row r="871" spans="1:54" s="14" customFormat="1">
      <c r="A871" s="1282">
        <v>915</v>
      </c>
      <c r="B871" s="16"/>
      <c r="C871" s="11"/>
      <c r="D871" s="11"/>
      <c r="E871" s="11"/>
      <c r="F871" s="11"/>
      <c r="G871" s="11"/>
      <c r="H871" s="11"/>
      <c r="I871" s="11"/>
      <c r="J871" s="11"/>
      <c r="K871" s="11"/>
      <c r="L871" s="11"/>
      <c r="M871" s="11"/>
      <c r="N871" s="11"/>
      <c r="O871" s="11"/>
      <c r="P871" s="11"/>
      <c r="Q871" s="11"/>
      <c r="R871" s="11"/>
      <c r="S871" s="11"/>
      <c r="T871" s="11"/>
      <c r="U871" s="11"/>
      <c r="V871" s="11"/>
      <c r="W871" s="11"/>
      <c r="X871" s="15"/>
      <c r="Y871" s="11"/>
      <c r="Z871" s="11"/>
      <c r="AA871" s="11"/>
      <c r="AB871" s="15"/>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row>
    <row r="872" spans="1:54">
      <c r="A872" s="1279">
        <v>916</v>
      </c>
    </row>
    <row r="873" spans="1:54" s="14" customFormat="1">
      <c r="A873" s="1282">
        <v>917</v>
      </c>
      <c r="B873" s="16"/>
      <c r="C873" s="11"/>
      <c r="D873" s="11"/>
      <c r="E873" s="11"/>
      <c r="F873" s="11"/>
      <c r="G873" s="11"/>
      <c r="H873" s="11"/>
      <c r="I873" s="11"/>
      <c r="J873" s="11"/>
      <c r="K873" s="11"/>
      <c r="L873" s="11"/>
      <c r="M873" s="11"/>
      <c r="N873" s="11"/>
      <c r="O873" s="11"/>
      <c r="P873" s="11"/>
      <c r="Q873" s="11"/>
      <c r="R873" s="11"/>
      <c r="S873" s="11"/>
      <c r="T873" s="11"/>
      <c r="U873" s="11"/>
      <c r="V873" s="11"/>
      <c r="W873" s="11"/>
      <c r="X873" s="15"/>
      <c r="Y873" s="11"/>
      <c r="Z873" s="11"/>
      <c r="AA873" s="11"/>
      <c r="AB873" s="15"/>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row>
    <row r="874" spans="1:54">
      <c r="A874" s="1279">
        <v>918</v>
      </c>
    </row>
    <row r="875" spans="1:54" s="14" customFormat="1">
      <c r="A875" s="1282">
        <v>919</v>
      </c>
      <c r="B875" s="16"/>
      <c r="C875" s="11"/>
      <c r="D875" s="11"/>
      <c r="E875" s="11"/>
      <c r="F875" s="11"/>
      <c r="G875" s="11"/>
      <c r="H875" s="11"/>
      <c r="I875" s="11"/>
      <c r="J875" s="11"/>
      <c r="K875" s="11"/>
      <c r="L875" s="11"/>
      <c r="M875" s="11"/>
      <c r="N875" s="11"/>
      <c r="O875" s="11"/>
      <c r="P875" s="11"/>
      <c r="Q875" s="11"/>
      <c r="R875" s="11"/>
      <c r="S875" s="11"/>
      <c r="T875" s="11"/>
      <c r="U875" s="11"/>
      <c r="V875" s="11"/>
      <c r="W875" s="11"/>
      <c r="X875" s="15"/>
      <c r="Y875" s="11"/>
      <c r="Z875" s="11"/>
      <c r="AA875" s="11"/>
      <c r="AB875" s="15"/>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row>
    <row r="876" spans="1:54">
      <c r="A876" s="1279">
        <v>920</v>
      </c>
    </row>
    <row r="877" spans="1:54" s="14" customFormat="1">
      <c r="A877" s="1282">
        <v>921</v>
      </c>
      <c r="B877" s="16"/>
      <c r="C877" s="11"/>
      <c r="D877" s="11"/>
      <c r="E877" s="11"/>
      <c r="F877" s="11"/>
      <c r="G877" s="11"/>
      <c r="H877" s="11"/>
      <c r="I877" s="11"/>
      <c r="J877" s="11"/>
      <c r="K877" s="11"/>
      <c r="L877" s="11"/>
      <c r="M877" s="11"/>
      <c r="N877" s="11"/>
      <c r="O877" s="11"/>
      <c r="P877" s="11"/>
      <c r="Q877" s="11"/>
      <c r="R877" s="11"/>
      <c r="S877" s="11"/>
      <c r="T877" s="11"/>
      <c r="U877" s="11"/>
      <c r="V877" s="11"/>
      <c r="W877" s="11"/>
      <c r="X877" s="15"/>
      <c r="Y877" s="11"/>
      <c r="Z877" s="11"/>
      <c r="AA877" s="11"/>
      <c r="AB877" s="15"/>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row>
    <row r="878" spans="1:54">
      <c r="A878" s="1279">
        <v>922</v>
      </c>
    </row>
    <row r="879" spans="1:54" s="14" customFormat="1">
      <c r="A879" s="1282">
        <v>923</v>
      </c>
      <c r="B879" s="16"/>
      <c r="C879" s="11"/>
      <c r="D879" s="11"/>
      <c r="E879" s="11"/>
      <c r="F879" s="11"/>
      <c r="G879" s="11"/>
      <c r="H879" s="11"/>
      <c r="I879" s="11"/>
      <c r="J879" s="11"/>
      <c r="K879" s="11"/>
      <c r="L879" s="11"/>
      <c r="M879" s="11"/>
      <c r="N879" s="11"/>
      <c r="O879" s="11"/>
      <c r="P879" s="11"/>
      <c r="Q879" s="11"/>
      <c r="R879" s="11"/>
      <c r="S879" s="11"/>
      <c r="T879" s="11"/>
      <c r="U879" s="11"/>
      <c r="V879" s="11"/>
      <c r="W879" s="11"/>
      <c r="X879" s="15"/>
      <c r="Y879" s="11"/>
      <c r="Z879" s="11"/>
      <c r="AA879" s="11"/>
      <c r="AB879" s="15"/>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row>
    <row r="880" spans="1:54">
      <c r="A880" s="1279">
        <v>924</v>
      </c>
    </row>
    <row r="881" spans="1:54" s="14" customFormat="1">
      <c r="A881" s="1282">
        <v>925</v>
      </c>
      <c r="B881" s="16"/>
      <c r="C881" s="11"/>
      <c r="D881" s="11"/>
      <c r="E881" s="11"/>
      <c r="F881" s="11"/>
      <c r="G881" s="11"/>
      <c r="H881" s="11"/>
      <c r="I881" s="11"/>
      <c r="J881" s="11"/>
      <c r="K881" s="11"/>
      <c r="L881" s="11"/>
      <c r="M881" s="11"/>
      <c r="N881" s="11"/>
      <c r="O881" s="11"/>
      <c r="P881" s="11"/>
      <c r="Q881" s="11"/>
      <c r="R881" s="11"/>
      <c r="S881" s="11"/>
      <c r="T881" s="11"/>
      <c r="U881" s="11"/>
      <c r="V881" s="11"/>
      <c r="W881" s="11"/>
      <c r="X881" s="15"/>
      <c r="Y881" s="11"/>
      <c r="Z881" s="11"/>
      <c r="AA881" s="11"/>
      <c r="AB881" s="15"/>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row>
    <row r="882" spans="1:54">
      <c r="A882" s="1279">
        <v>926</v>
      </c>
    </row>
    <row r="883" spans="1:54" s="14" customFormat="1">
      <c r="A883" s="1282">
        <v>927</v>
      </c>
      <c r="B883" s="16"/>
      <c r="C883" s="11"/>
      <c r="D883" s="11"/>
      <c r="E883" s="11"/>
      <c r="F883" s="11"/>
      <c r="G883" s="11"/>
      <c r="H883" s="11"/>
      <c r="I883" s="11"/>
      <c r="J883" s="11"/>
      <c r="K883" s="11"/>
      <c r="L883" s="11"/>
      <c r="M883" s="11"/>
      <c r="N883" s="11"/>
      <c r="O883" s="11"/>
      <c r="P883" s="11"/>
      <c r="Q883" s="11"/>
      <c r="R883" s="11"/>
      <c r="S883" s="11"/>
      <c r="T883" s="11"/>
      <c r="U883" s="11"/>
      <c r="V883" s="11"/>
      <c r="W883" s="11"/>
      <c r="X883" s="15"/>
      <c r="Y883" s="11"/>
      <c r="Z883" s="11"/>
      <c r="AA883" s="11"/>
      <c r="AB883" s="15"/>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row>
    <row r="884" spans="1:54">
      <c r="A884" s="1279">
        <v>928</v>
      </c>
    </row>
    <row r="885" spans="1:54" s="14" customFormat="1">
      <c r="A885" s="1282">
        <v>929</v>
      </c>
      <c r="B885" s="16"/>
      <c r="C885" s="11"/>
      <c r="D885" s="11"/>
      <c r="E885" s="11"/>
      <c r="F885" s="11"/>
      <c r="G885" s="11"/>
      <c r="H885" s="11"/>
      <c r="I885" s="11"/>
      <c r="J885" s="11"/>
      <c r="K885" s="11"/>
      <c r="L885" s="11"/>
      <c r="M885" s="11"/>
      <c r="N885" s="11"/>
      <c r="O885" s="11"/>
      <c r="P885" s="11"/>
      <c r="Q885" s="11"/>
      <c r="R885" s="11"/>
      <c r="S885" s="11"/>
      <c r="T885" s="11"/>
      <c r="U885" s="11"/>
      <c r="V885" s="11"/>
      <c r="W885" s="11"/>
      <c r="X885" s="15"/>
      <c r="Y885" s="11"/>
      <c r="Z885" s="11"/>
      <c r="AA885" s="11"/>
      <c r="AB885" s="15"/>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row>
    <row r="886" spans="1:54">
      <c r="A886" s="1279">
        <v>930</v>
      </c>
    </row>
    <row r="887" spans="1:54" s="14" customFormat="1">
      <c r="A887" s="1282">
        <v>931</v>
      </c>
      <c r="B887" s="16"/>
      <c r="C887" s="11"/>
      <c r="D887" s="11"/>
      <c r="E887" s="11"/>
      <c r="F887" s="11"/>
      <c r="G887" s="11"/>
      <c r="H887" s="11"/>
      <c r="I887" s="11"/>
      <c r="J887" s="11"/>
      <c r="K887" s="11"/>
      <c r="L887" s="11"/>
      <c r="M887" s="11"/>
      <c r="N887" s="11"/>
      <c r="O887" s="11"/>
      <c r="P887" s="11"/>
      <c r="Q887" s="11"/>
      <c r="R887" s="11"/>
      <c r="S887" s="11"/>
      <c r="T887" s="11"/>
      <c r="U887" s="11"/>
      <c r="V887" s="11"/>
      <c r="W887" s="11"/>
      <c r="X887" s="15"/>
      <c r="Y887" s="11"/>
      <c r="Z887" s="11"/>
      <c r="AA887" s="11"/>
      <c r="AB887" s="15"/>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row>
    <row r="888" spans="1:54">
      <c r="A888" s="1279">
        <v>932</v>
      </c>
    </row>
    <row r="889" spans="1:54" s="14" customFormat="1">
      <c r="A889" s="1282">
        <v>933</v>
      </c>
      <c r="B889" s="16"/>
      <c r="C889" s="11"/>
      <c r="D889" s="11"/>
      <c r="E889" s="11"/>
      <c r="F889" s="11"/>
      <c r="G889" s="11"/>
      <c r="H889" s="11"/>
      <c r="I889" s="11"/>
      <c r="J889" s="11"/>
      <c r="K889" s="11"/>
      <c r="L889" s="11"/>
      <c r="M889" s="11"/>
      <c r="N889" s="11"/>
      <c r="O889" s="11"/>
      <c r="P889" s="11"/>
      <c r="Q889" s="11"/>
      <c r="R889" s="11"/>
      <c r="S889" s="11"/>
      <c r="T889" s="11"/>
      <c r="U889" s="11"/>
      <c r="V889" s="11"/>
      <c r="W889" s="11"/>
      <c r="X889" s="15"/>
      <c r="Y889" s="11"/>
      <c r="Z889" s="11"/>
      <c r="AA889" s="11"/>
      <c r="AB889" s="15"/>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row>
    <row r="890" spans="1:54">
      <c r="A890" s="1279">
        <v>934</v>
      </c>
    </row>
    <row r="891" spans="1:54" s="14" customFormat="1">
      <c r="A891" s="1282">
        <v>935</v>
      </c>
      <c r="B891" s="16"/>
      <c r="C891" s="11"/>
      <c r="D891" s="11"/>
      <c r="E891" s="11"/>
      <c r="F891" s="11"/>
      <c r="G891" s="11"/>
      <c r="H891" s="11"/>
      <c r="I891" s="11"/>
      <c r="J891" s="11"/>
      <c r="K891" s="11"/>
      <c r="L891" s="11"/>
      <c r="M891" s="11"/>
      <c r="N891" s="11"/>
      <c r="O891" s="11"/>
      <c r="P891" s="11"/>
      <c r="Q891" s="11"/>
      <c r="R891" s="11"/>
      <c r="S891" s="11"/>
      <c r="T891" s="11"/>
      <c r="U891" s="11"/>
      <c r="V891" s="11"/>
      <c r="W891" s="11"/>
      <c r="X891" s="15"/>
      <c r="Y891" s="11"/>
      <c r="Z891" s="11"/>
      <c r="AA891" s="11"/>
      <c r="AB891" s="15"/>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row>
    <row r="892" spans="1:54">
      <c r="A892" s="1279">
        <v>936</v>
      </c>
    </row>
    <row r="893" spans="1:54" s="14" customFormat="1">
      <c r="A893" s="1282">
        <v>937</v>
      </c>
      <c r="B893" s="16"/>
      <c r="C893" s="11"/>
      <c r="D893" s="11"/>
      <c r="E893" s="11"/>
      <c r="F893" s="11"/>
      <c r="G893" s="11"/>
      <c r="H893" s="11"/>
      <c r="I893" s="11"/>
      <c r="J893" s="11"/>
      <c r="K893" s="11"/>
      <c r="L893" s="11"/>
      <c r="M893" s="11"/>
      <c r="N893" s="11"/>
      <c r="O893" s="11"/>
      <c r="P893" s="11"/>
      <c r="Q893" s="11"/>
      <c r="R893" s="11"/>
      <c r="S893" s="11"/>
      <c r="T893" s="11"/>
      <c r="U893" s="11"/>
      <c r="V893" s="11"/>
      <c r="W893" s="11"/>
      <c r="X893" s="15"/>
      <c r="Y893" s="11"/>
      <c r="Z893" s="11"/>
      <c r="AA893" s="11"/>
      <c r="AB893" s="15"/>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row>
    <row r="894" spans="1:54">
      <c r="A894" s="1279">
        <v>938</v>
      </c>
    </row>
    <row r="895" spans="1:54" s="14" customFormat="1">
      <c r="A895" s="1282">
        <v>939</v>
      </c>
      <c r="B895" s="16"/>
      <c r="C895" s="11"/>
      <c r="D895" s="11"/>
      <c r="E895" s="11"/>
      <c r="F895" s="11"/>
      <c r="G895" s="11"/>
      <c r="H895" s="11"/>
      <c r="I895" s="11"/>
      <c r="J895" s="11"/>
      <c r="K895" s="11"/>
      <c r="L895" s="11"/>
      <c r="M895" s="11"/>
      <c r="N895" s="11"/>
      <c r="O895" s="11"/>
      <c r="P895" s="11"/>
      <c r="Q895" s="11"/>
      <c r="R895" s="11"/>
      <c r="S895" s="11"/>
      <c r="T895" s="11"/>
      <c r="U895" s="11"/>
      <c r="V895" s="11"/>
      <c r="W895" s="11"/>
      <c r="X895" s="15"/>
      <c r="Y895" s="11"/>
      <c r="Z895" s="11"/>
      <c r="AA895" s="11"/>
      <c r="AB895" s="15"/>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row>
    <row r="896" spans="1:54">
      <c r="A896" s="1279">
        <v>940</v>
      </c>
    </row>
    <row r="897" spans="1:54" s="14" customFormat="1">
      <c r="A897" s="1282">
        <v>941</v>
      </c>
      <c r="B897" s="16"/>
      <c r="C897" s="11"/>
      <c r="D897" s="11"/>
      <c r="E897" s="11"/>
      <c r="F897" s="11"/>
      <c r="G897" s="11"/>
      <c r="H897" s="11"/>
      <c r="I897" s="11"/>
      <c r="J897" s="11"/>
      <c r="K897" s="11"/>
      <c r="L897" s="11"/>
      <c r="M897" s="11"/>
      <c r="N897" s="11"/>
      <c r="O897" s="11"/>
      <c r="P897" s="11"/>
      <c r="Q897" s="11"/>
      <c r="R897" s="11"/>
      <c r="S897" s="11"/>
      <c r="T897" s="11"/>
      <c r="U897" s="11"/>
      <c r="V897" s="11"/>
      <c r="W897" s="11"/>
      <c r="X897" s="15"/>
      <c r="Y897" s="11"/>
      <c r="Z897" s="11"/>
      <c r="AA897" s="11"/>
      <c r="AB897" s="15"/>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row>
    <row r="898" spans="1:54">
      <c r="A898" s="1279">
        <v>942</v>
      </c>
    </row>
    <row r="899" spans="1:54" s="14" customFormat="1">
      <c r="A899" s="1282">
        <v>943</v>
      </c>
      <c r="B899" s="16"/>
      <c r="C899" s="11"/>
      <c r="D899" s="11"/>
      <c r="E899" s="11"/>
      <c r="F899" s="11"/>
      <c r="G899" s="11"/>
      <c r="H899" s="11"/>
      <c r="I899" s="11"/>
      <c r="J899" s="11"/>
      <c r="K899" s="11"/>
      <c r="L899" s="11"/>
      <c r="M899" s="11"/>
      <c r="N899" s="11"/>
      <c r="O899" s="11"/>
      <c r="P899" s="11"/>
      <c r="Q899" s="11"/>
      <c r="R899" s="11"/>
      <c r="S899" s="11"/>
      <c r="T899" s="11"/>
      <c r="U899" s="11"/>
      <c r="V899" s="11"/>
      <c r="W899" s="11"/>
      <c r="X899" s="15"/>
      <c r="Y899" s="11"/>
      <c r="Z899" s="11"/>
      <c r="AA899" s="11"/>
      <c r="AB899" s="15"/>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row>
    <row r="900" spans="1:54">
      <c r="A900" s="1279">
        <v>944</v>
      </c>
    </row>
    <row r="901" spans="1:54" s="14" customFormat="1">
      <c r="A901" s="1282">
        <v>945</v>
      </c>
      <c r="B901" s="16"/>
      <c r="C901" s="11"/>
      <c r="D901" s="11"/>
      <c r="E901" s="11"/>
      <c r="F901" s="11"/>
      <c r="G901" s="11"/>
      <c r="H901" s="11"/>
      <c r="I901" s="11"/>
      <c r="J901" s="11"/>
      <c r="K901" s="11"/>
      <c r="L901" s="11"/>
      <c r="M901" s="11"/>
      <c r="N901" s="11"/>
      <c r="O901" s="11"/>
      <c r="P901" s="11"/>
      <c r="Q901" s="11"/>
      <c r="R901" s="11"/>
      <c r="S901" s="11"/>
      <c r="T901" s="11"/>
      <c r="U901" s="11"/>
      <c r="V901" s="11"/>
      <c r="W901" s="11"/>
      <c r="X901" s="15"/>
      <c r="Y901" s="11"/>
      <c r="Z901" s="11"/>
      <c r="AA901" s="11"/>
      <c r="AB901" s="15"/>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row>
    <row r="902" spans="1:54">
      <c r="A902" s="1279">
        <v>946</v>
      </c>
    </row>
    <row r="903" spans="1:54" s="14" customFormat="1">
      <c r="A903" s="1282">
        <v>947</v>
      </c>
      <c r="B903" s="16"/>
      <c r="C903" s="11"/>
      <c r="D903" s="11"/>
      <c r="E903" s="11"/>
      <c r="F903" s="11"/>
      <c r="G903" s="11"/>
      <c r="H903" s="11"/>
      <c r="I903" s="11"/>
      <c r="J903" s="11"/>
      <c r="K903" s="11"/>
      <c r="L903" s="11"/>
      <c r="M903" s="11"/>
      <c r="N903" s="11"/>
      <c r="O903" s="11"/>
      <c r="P903" s="11"/>
      <c r="Q903" s="11"/>
      <c r="R903" s="11"/>
      <c r="S903" s="11"/>
      <c r="T903" s="11"/>
      <c r="U903" s="11"/>
      <c r="V903" s="11"/>
      <c r="W903" s="11"/>
      <c r="X903" s="15"/>
      <c r="Y903" s="11"/>
      <c r="Z903" s="11"/>
      <c r="AA903" s="11"/>
      <c r="AB903" s="15"/>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row>
    <row r="904" spans="1:54">
      <c r="A904" s="1279">
        <v>948</v>
      </c>
    </row>
    <row r="905" spans="1:54" s="14" customFormat="1">
      <c r="A905" s="1282">
        <v>949</v>
      </c>
      <c r="B905" s="16"/>
      <c r="C905" s="11"/>
      <c r="D905" s="11"/>
      <c r="E905" s="11"/>
      <c r="F905" s="11"/>
      <c r="G905" s="11"/>
      <c r="H905" s="11"/>
      <c r="I905" s="11"/>
      <c r="J905" s="11"/>
      <c r="K905" s="11"/>
      <c r="L905" s="11"/>
      <c r="M905" s="11"/>
      <c r="N905" s="11"/>
      <c r="O905" s="11"/>
      <c r="P905" s="11"/>
      <c r="Q905" s="11"/>
      <c r="R905" s="11"/>
      <c r="S905" s="11"/>
      <c r="T905" s="11"/>
      <c r="U905" s="11"/>
      <c r="V905" s="11"/>
      <c r="W905" s="11"/>
      <c r="X905" s="15"/>
      <c r="Y905" s="11"/>
      <c r="Z905" s="11"/>
      <c r="AA905" s="11"/>
      <c r="AB905" s="15"/>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row>
    <row r="906" spans="1:54">
      <c r="A906" s="1279">
        <v>950</v>
      </c>
    </row>
    <row r="907" spans="1:54" s="14" customFormat="1">
      <c r="A907" s="1282">
        <v>951</v>
      </c>
      <c r="B907" s="16"/>
      <c r="C907" s="11"/>
      <c r="D907" s="11"/>
      <c r="E907" s="11"/>
      <c r="F907" s="11"/>
      <c r="G907" s="11"/>
      <c r="H907" s="11"/>
      <c r="I907" s="11"/>
      <c r="J907" s="11"/>
      <c r="K907" s="11"/>
      <c r="L907" s="11"/>
      <c r="M907" s="11"/>
      <c r="N907" s="11"/>
      <c r="O907" s="11"/>
      <c r="P907" s="11"/>
      <c r="Q907" s="11"/>
      <c r="R907" s="11"/>
      <c r="S907" s="11"/>
      <c r="T907" s="11"/>
      <c r="U907" s="11"/>
      <c r="V907" s="11"/>
      <c r="W907" s="11"/>
      <c r="X907" s="15"/>
      <c r="Y907" s="11"/>
      <c r="Z907" s="11"/>
      <c r="AA907" s="11"/>
      <c r="AB907" s="15"/>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row>
    <row r="908" spans="1:54">
      <c r="A908" s="1279">
        <v>952</v>
      </c>
    </row>
    <row r="909" spans="1:54" s="14" customFormat="1">
      <c r="A909" s="1282">
        <v>953</v>
      </c>
      <c r="B909" s="16"/>
      <c r="C909" s="11"/>
      <c r="D909" s="11"/>
      <c r="E909" s="11"/>
      <c r="F909" s="11"/>
      <c r="G909" s="11"/>
      <c r="H909" s="11"/>
      <c r="I909" s="11"/>
      <c r="J909" s="11"/>
      <c r="K909" s="11"/>
      <c r="L909" s="11"/>
      <c r="M909" s="11"/>
      <c r="N909" s="11"/>
      <c r="O909" s="11"/>
      <c r="P909" s="11"/>
      <c r="Q909" s="11"/>
      <c r="R909" s="11"/>
      <c r="S909" s="11"/>
      <c r="T909" s="11"/>
      <c r="U909" s="11"/>
      <c r="V909" s="11"/>
      <c r="W909" s="11"/>
      <c r="X909" s="15"/>
      <c r="Y909" s="11"/>
      <c r="Z909" s="11"/>
      <c r="AA909" s="11"/>
      <c r="AB909" s="15"/>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row>
    <row r="910" spans="1:54">
      <c r="A910" s="1279">
        <v>954</v>
      </c>
    </row>
    <row r="911" spans="1:54" s="14" customFormat="1">
      <c r="A911" s="1282">
        <v>955</v>
      </c>
      <c r="B911" s="16"/>
      <c r="C911" s="11"/>
      <c r="D911" s="11"/>
      <c r="E911" s="11"/>
      <c r="F911" s="11"/>
      <c r="G911" s="11"/>
      <c r="H911" s="11"/>
      <c r="I911" s="11"/>
      <c r="J911" s="11"/>
      <c r="K911" s="11"/>
      <c r="L911" s="11"/>
      <c r="M911" s="11"/>
      <c r="N911" s="11"/>
      <c r="O911" s="11"/>
      <c r="P911" s="11"/>
      <c r="Q911" s="11"/>
      <c r="R911" s="11"/>
      <c r="S911" s="11"/>
      <c r="T911" s="11"/>
      <c r="U911" s="11"/>
      <c r="V911" s="11"/>
      <c r="W911" s="11"/>
      <c r="X911" s="15"/>
      <c r="Y911" s="11"/>
      <c r="Z911" s="11"/>
      <c r="AA911" s="11"/>
      <c r="AB911" s="15"/>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row>
    <row r="912" spans="1:54">
      <c r="A912" s="1279">
        <v>956</v>
      </c>
    </row>
    <row r="913" spans="1:54" s="14" customFormat="1">
      <c r="A913" s="1282">
        <v>957</v>
      </c>
      <c r="B913" s="16"/>
      <c r="C913" s="11"/>
      <c r="D913" s="11"/>
      <c r="E913" s="11"/>
      <c r="F913" s="11"/>
      <c r="G913" s="11"/>
      <c r="H913" s="11"/>
      <c r="I913" s="11"/>
      <c r="J913" s="11"/>
      <c r="K913" s="11"/>
      <c r="L913" s="11"/>
      <c r="M913" s="11"/>
      <c r="N913" s="11"/>
      <c r="O913" s="11"/>
      <c r="P913" s="11"/>
      <c r="Q913" s="11"/>
      <c r="R913" s="11"/>
      <c r="S913" s="11"/>
      <c r="T913" s="11"/>
      <c r="U913" s="11"/>
      <c r="V913" s="11"/>
      <c r="W913" s="11"/>
      <c r="X913" s="15"/>
      <c r="Y913" s="11"/>
      <c r="Z913" s="11"/>
      <c r="AA913" s="11"/>
      <c r="AB913" s="15"/>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row>
    <row r="914" spans="1:54">
      <c r="A914" s="1279">
        <v>958</v>
      </c>
    </row>
    <row r="915" spans="1:54" s="14" customFormat="1">
      <c r="A915" s="1282">
        <v>959</v>
      </c>
      <c r="B915" s="16"/>
      <c r="C915" s="11"/>
      <c r="D915" s="11"/>
      <c r="E915" s="11"/>
      <c r="F915" s="11"/>
      <c r="G915" s="11"/>
      <c r="H915" s="11"/>
      <c r="I915" s="11"/>
      <c r="J915" s="11"/>
      <c r="K915" s="11"/>
      <c r="L915" s="11"/>
      <c r="M915" s="11"/>
      <c r="N915" s="11"/>
      <c r="O915" s="11"/>
      <c r="P915" s="11"/>
      <c r="Q915" s="11"/>
      <c r="R915" s="11"/>
      <c r="S915" s="11"/>
      <c r="T915" s="11"/>
      <c r="U915" s="11"/>
      <c r="V915" s="11"/>
      <c r="W915" s="11"/>
      <c r="X915" s="15"/>
      <c r="Y915" s="11"/>
      <c r="Z915" s="11"/>
      <c r="AA915" s="11"/>
      <c r="AB915" s="15"/>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row>
    <row r="916" spans="1:54">
      <c r="A916" s="1279">
        <v>960</v>
      </c>
    </row>
    <row r="917" spans="1:54" s="14" customFormat="1">
      <c r="A917" s="1282">
        <v>961</v>
      </c>
      <c r="B917" s="16"/>
      <c r="C917" s="11"/>
      <c r="D917" s="11"/>
      <c r="E917" s="11"/>
      <c r="F917" s="11"/>
      <c r="G917" s="11"/>
      <c r="H917" s="11"/>
      <c r="I917" s="11"/>
      <c r="J917" s="11"/>
      <c r="K917" s="11"/>
      <c r="L917" s="11"/>
      <c r="M917" s="11"/>
      <c r="N917" s="11"/>
      <c r="O917" s="11"/>
      <c r="P917" s="11"/>
      <c r="Q917" s="11"/>
      <c r="R917" s="11"/>
      <c r="S917" s="11"/>
      <c r="T917" s="11"/>
      <c r="U917" s="11"/>
      <c r="V917" s="11"/>
      <c r="W917" s="11"/>
      <c r="X917" s="15"/>
      <c r="Y917" s="11"/>
      <c r="Z917" s="11"/>
      <c r="AA917" s="11"/>
      <c r="AB917" s="15"/>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row>
    <row r="918" spans="1:54">
      <c r="A918" s="1279">
        <v>962</v>
      </c>
    </row>
    <row r="919" spans="1:54" s="14" customFormat="1">
      <c r="A919" s="1282">
        <v>963</v>
      </c>
      <c r="B919" s="16"/>
      <c r="C919" s="11"/>
      <c r="D919" s="11"/>
      <c r="E919" s="11"/>
      <c r="F919" s="11"/>
      <c r="G919" s="11"/>
      <c r="H919" s="11"/>
      <c r="I919" s="11"/>
      <c r="J919" s="11"/>
      <c r="K919" s="11"/>
      <c r="L919" s="11"/>
      <c r="M919" s="11"/>
      <c r="N919" s="11"/>
      <c r="O919" s="11"/>
      <c r="P919" s="11"/>
      <c r="Q919" s="11"/>
      <c r="R919" s="11"/>
      <c r="S919" s="11"/>
      <c r="T919" s="11"/>
      <c r="U919" s="11"/>
      <c r="V919" s="11"/>
      <c r="W919" s="11"/>
      <c r="X919" s="15"/>
      <c r="Y919" s="11"/>
      <c r="Z919" s="11"/>
      <c r="AA919" s="11"/>
      <c r="AB919" s="15"/>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row>
    <row r="920" spans="1:54">
      <c r="A920" s="1279">
        <v>964</v>
      </c>
    </row>
    <row r="921" spans="1:54" s="14" customFormat="1">
      <c r="A921" s="1282">
        <v>965</v>
      </c>
      <c r="B921" s="16"/>
      <c r="C921" s="11"/>
      <c r="D921" s="11"/>
      <c r="E921" s="11"/>
      <c r="F921" s="11"/>
      <c r="G921" s="11"/>
      <c r="H921" s="11"/>
      <c r="I921" s="11"/>
      <c r="J921" s="11"/>
      <c r="K921" s="11"/>
      <c r="L921" s="11"/>
      <c r="M921" s="11"/>
      <c r="N921" s="11"/>
      <c r="O921" s="11"/>
      <c r="P921" s="11"/>
      <c r="Q921" s="11"/>
      <c r="R921" s="11"/>
      <c r="S921" s="11"/>
      <c r="T921" s="11"/>
      <c r="U921" s="11"/>
      <c r="V921" s="11"/>
      <c r="W921" s="11"/>
      <c r="X921" s="15"/>
      <c r="Y921" s="11"/>
      <c r="Z921" s="11"/>
      <c r="AA921" s="11"/>
      <c r="AB921" s="15"/>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row>
    <row r="922" spans="1:54">
      <c r="A922" s="1279">
        <v>966</v>
      </c>
    </row>
    <row r="923" spans="1:54" s="14" customFormat="1">
      <c r="A923" s="1282">
        <v>967</v>
      </c>
      <c r="B923" s="16"/>
      <c r="C923" s="11"/>
      <c r="D923" s="11"/>
      <c r="E923" s="11"/>
      <c r="F923" s="11"/>
      <c r="G923" s="11"/>
      <c r="H923" s="11"/>
      <c r="I923" s="11"/>
      <c r="J923" s="11"/>
      <c r="K923" s="11"/>
      <c r="L923" s="11"/>
      <c r="M923" s="11"/>
      <c r="N923" s="11"/>
      <c r="O923" s="11"/>
      <c r="P923" s="11"/>
      <c r="Q923" s="11"/>
      <c r="R923" s="11"/>
      <c r="S923" s="11"/>
      <c r="T923" s="11"/>
      <c r="U923" s="11"/>
      <c r="V923" s="11"/>
      <c r="W923" s="11"/>
      <c r="X923" s="15"/>
      <c r="Y923" s="11"/>
      <c r="Z923" s="11"/>
      <c r="AA923" s="11"/>
      <c r="AB923" s="15"/>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row>
    <row r="924" spans="1:54">
      <c r="A924" s="1279">
        <v>968</v>
      </c>
    </row>
    <row r="925" spans="1:54" s="14" customFormat="1">
      <c r="A925" s="1282">
        <v>969</v>
      </c>
      <c r="B925" s="16"/>
      <c r="C925" s="11"/>
      <c r="D925" s="11"/>
      <c r="E925" s="11"/>
      <c r="F925" s="11"/>
      <c r="G925" s="11"/>
      <c r="H925" s="11"/>
      <c r="I925" s="11"/>
      <c r="J925" s="11"/>
      <c r="K925" s="11"/>
      <c r="L925" s="11"/>
      <c r="M925" s="11"/>
      <c r="N925" s="11"/>
      <c r="O925" s="11"/>
      <c r="P925" s="11"/>
      <c r="Q925" s="11"/>
      <c r="R925" s="11"/>
      <c r="S925" s="11"/>
      <c r="T925" s="11"/>
      <c r="U925" s="11"/>
      <c r="V925" s="11"/>
      <c r="W925" s="11"/>
      <c r="X925" s="15"/>
      <c r="Y925" s="11"/>
      <c r="Z925" s="11"/>
      <c r="AA925" s="11"/>
      <c r="AB925" s="15"/>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row>
    <row r="926" spans="1:54">
      <c r="A926" s="1279">
        <v>970</v>
      </c>
    </row>
    <row r="927" spans="1:54" s="14" customFormat="1">
      <c r="A927" s="1282">
        <v>971</v>
      </c>
      <c r="B927" s="16"/>
      <c r="C927" s="11"/>
      <c r="D927" s="11"/>
      <c r="E927" s="11"/>
      <c r="F927" s="11"/>
      <c r="G927" s="11"/>
      <c r="H927" s="11"/>
      <c r="I927" s="11"/>
      <c r="J927" s="11"/>
      <c r="K927" s="11"/>
      <c r="L927" s="11"/>
      <c r="M927" s="11"/>
      <c r="N927" s="11"/>
      <c r="O927" s="11"/>
      <c r="P927" s="11"/>
      <c r="Q927" s="11"/>
      <c r="R927" s="11"/>
      <c r="S927" s="11"/>
      <c r="T927" s="11"/>
      <c r="U927" s="11"/>
      <c r="V927" s="11"/>
      <c r="W927" s="11"/>
      <c r="X927" s="15"/>
      <c r="Y927" s="11"/>
      <c r="Z927" s="11"/>
      <c r="AA927" s="11"/>
      <c r="AB927" s="15"/>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row>
    <row r="928" spans="1:54">
      <c r="A928" s="1279">
        <v>972</v>
      </c>
    </row>
    <row r="929" spans="1:54" s="14" customFormat="1">
      <c r="A929" s="1282">
        <v>973</v>
      </c>
      <c r="B929" s="16"/>
      <c r="C929" s="11"/>
      <c r="D929" s="11"/>
      <c r="E929" s="11"/>
      <c r="F929" s="11"/>
      <c r="G929" s="11"/>
      <c r="H929" s="11"/>
      <c r="I929" s="11"/>
      <c r="J929" s="11"/>
      <c r="K929" s="11"/>
      <c r="L929" s="11"/>
      <c r="M929" s="11"/>
      <c r="N929" s="11"/>
      <c r="O929" s="11"/>
      <c r="P929" s="11"/>
      <c r="Q929" s="11"/>
      <c r="R929" s="11"/>
      <c r="S929" s="11"/>
      <c r="T929" s="11"/>
      <c r="U929" s="11"/>
      <c r="V929" s="11"/>
      <c r="W929" s="11"/>
      <c r="X929" s="15"/>
      <c r="Y929" s="11"/>
      <c r="Z929" s="11"/>
      <c r="AA929" s="11"/>
      <c r="AB929" s="15"/>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row>
    <row r="930" spans="1:54">
      <c r="A930" s="1279">
        <v>974</v>
      </c>
    </row>
    <row r="931" spans="1:54" s="14" customFormat="1">
      <c r="A931" s="1282">
        <v>975</v>
      </c>
      <c r="B931" s="16"/>
      <c r="C931" s="11"/>
      <c r="D931" s="11"/>
      <c r="E931" s="11"/>
      <c r="F931" s="11"/>
      <c r="G931" s="11"/>
      <c r="H931" s="11"/>
      <c r="I931" s="11"/>
      <c r="J931" s="11"/>
      <c r="K931" s="11"/>
      <c r="L931" s="11"/>
      <c r="M931" s="11"/>
      <c r="N931" s="11"/>
      <c r="O931" s="11"/>
      <c r="P931" s="11"/>
      <c r="Q931" s="11"/>
      <c r="R931" s="11"/>
      <c r="S931" s="11"/>
      <c r="T931" s="11"/>
      <c r="U931" s="11"/>
      <c r="V931" s="11"/>
      <c r="W931" s="11"/>
      <c r="X931" s="15"/>
      <c r="Y931" s="11"/>
      <c r="Z931" s="11"/>
      <c r="AA931" s="11"/>
      <c r="AB931" s="15"/>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row>
    <row r="932" spans="1:54">
      <c r="A932" s="1279">
        <v>976</v>
      </c>
    </row>
    <row r="933" spans="1:54" s="14" customFormat="1">
      <c r="A933" s="1282">
        <v>977</v>
      </c>
      <c r="B933" s="16"/>
      <c r="C933" s="11"/>
      <c r="D933" s="11"/>
      <c r="E933" s="11"/>
      <c r="F933" s="11"/>
      <c r="G933" s="11"/>
      <c r="H933" s="11"/>
      <c r="I933" s="11"/>
      <c r="J933" s="11"/>
      <c r="K933" s="11"/>
      <c r="L933" s="11"/>
      <c r="M933" s="11"/>
      <c r="N933" s="11"/>
      <c r="O933" s="11"/>
      <c r="P933" s="11"/>
      <c r="Q933" s="11"/>
      <c r="R933" s="11"/>
      <c r="S933" s="11"/>
      <c r="T933" s="11"/>
      <c r="U933" s="11"/>
      <c r="V933" s="11"/>
      <c r="W933" s="11"/>
      <c r="X933" s="15"/>
      <c r="Y933" s="11"/>
      <c r="Z933" s="11"/>
      <c r="AA933" s="11"/>
      <c r="AB933" s="15"/>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row>
    <row r="934" spans="1:54">
      <c r="A934" s="1279">
        <v>978</v>
      </c>
    </row>
    <row r="935" spans="1:54" s="14" customFormat="1">
      <c r="A935" s="1282">
        <v>979</v>
      </c>
      <c r="B935" s="16"/>
      <c r="C935" s="11"/>
      <c r="D935" s="11"/>
      <c r="E935" s="11"/>
      <c r="F935" s="11"/>
      <c r="G935" s="11"/>
      <c r="H935" s="11"/>
      <c r="I935" s="11"/>
      <c r="J935" s="11"/>
      <c r="K935" s="11"/>
      <c r="L935" s="11"/>
      <c r="M935" s="11"/>
      <c r="N935" s="11"/>
      <c r="O935" s="11"/>
      <c r="P935" s="11"/>
      <c r="Q935" s="11"/>
      <c r="R935" s="11"/>
      <c r="S935" s="11"/>
      <c r="T935" s="11"/>
      <c r="U935" s="11"/>
      <c r="V935" s="11"/>
      <c r="W935" s="11"/>
      <c r="X935" s="15"/>
      <c r="Y935" s="11"/>
      <c r="Z935" s="11"/>
      <c r="AA935" s="11"/>
      <c r="AB935" s="15"/>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row>
    <row r="936" spans="1:54">
      <c r="A936" s="1279">
        <v>980</v>
      </c>
    </row>
    <row r="937" spans="1:54" s="14" customFormat="1">
      <c r="A937" s="1282">
        <v>981</v>
      </c>
      <c r="B937" s="16"/>
      <c r="C937" s="11"/>
      <c r="D937" s="11"/>
      <c r="E937" s="11"/>
      <c r="F937" s="11"/>
      <c r="G937" s="11"/>
      <c r="H937" s="11"/>
      <c r="I937" s="11"/>
      <c r="J937" s="11"/>
      <c r="K937" s="11"/>
      <c r="L937" s="11"/>
      <c r="M937" s="11"/>
      <c r="N937" s="11"/>
      <c r="O937" s="11"/>
      <c r="P937" s="11"/>
      <c r="Q937" s="11"/>
      <c r="R937" s="11"/>
      <c r="S937" s="11"/>
      <c r="T937" s="11"/>
      <c r="U937" s="11"/>
      <c r="V937" s="11"/>
      <c r="W937" s="11"/>
      <c r="X937" s="15"/>
      <c r="Y937" s="11"/>
      <c r="Z937" s="11"/>
      <c r="AA937" s="11"/>
      <c r="AB937" s="15"/>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row>
    <row r="938" spans="1:54">
      <c r="A938" s="1279">
        <v>982</v>
      </c>
    </row>
    <row r="939" spans="1:54" s="14" customFormat="1">
      <c r="A939" s="1282">
        <v>983</v>
      </c>
      <c r="B939" s="16"/>
      <c r="C939" s="11"/>
      <c r="D939" s="11"/>
      <c r="E939" s="11"/>
      <c r="F939" s="11"/>
      <c r="G939" s="11"/>
      <c r="H939" s="11"/>
      <c r="I939" s="11"/>
      <c r="J939" s="11"/>
      <c r="K939" s="11"/>
      <c r="L939" s="11"/>
      <c r="M939" s="11"/>
      <c r="N939" s="11"/>
      <c r="O939" s="11"/>
      <c r="P939" s="11"/>
      <c r="Q939" s="11"/>
      <c r="R939" s="11"/>
      <c r="S939" s="11"/>
      <c r="T939" s="11"/>
      <c r="U939" s="11"/>
      <c r="V939" s="11"/>
      <c r="W939" s="11"/>
      <c r="X939" s="15"/>
      <c r="Y939" s="11"/>
      <c r="Z939" s="11"/>
      <c r="AA939" s="11"/>
      <c r="AB939" s="15"/>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row>
    <row r="940" spans="1:54">
      <c r="A940" s="1279">
        <v>984</v>
      </c>
    </row>
    <row r="941" spans="1:54" s="14" customFormat="1">
      <c r="A941" s="1282">
        <v>985</v>
      </c>
      <c r="B941" s="16"/>
      <c r="C941" s="11"/>
      <c r="D941" s="11"/>
      <c r="E941" s="11"/>
      <c r="F941" s="11"/>
      <c r="G941" s="11"/>
      <c r="H941" s="11"/>
      <c r="I941" s="11"/>
      <c r="J941" s="11"/>
      <c r="K941" s="11"/>
      <c r="L941" s="11"/>
      <c r="M941" s="11"/>
      <c r="N941" s="11"/>
      <c r="O941" s="11"/>
      <c r="P941" s="11"/>
      <c r="Q941" s="11"/>
      <c r="R941" s="11"/>
      <c r="S941" s="11"/>
      <c r="T941" s="11"/>
      <c r="U941" s="11"/>
      <c r="V941" s="11"/>
      <c r="W941" s="11"/>
      <c r="X941" s="15"/>
      <c r="Y941" s="11"/>
      <c r="Z941" s="11"/>
      <c r="AA941" s="11"/>
      <c r="AB941" s="15"/>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row>
    <row r="942" spans="1:54">
      <c r="A942" s="1279">
        <v>986</v>
      </c>
    </row>
    <row r="943" spans="1:54" s="14" customFormat="1">
      <c r="A943" s="1282">
        <v>987</v>
      </c>
      <c r="B943" s="16"/>
      <c r="C943" s="11"/>
      <c r="D943" s="11"/>
      <c r="E943" s="11"/>
      <c r="F943" s="11"/>
      <c r="G943" s="11"/>
      <c r="H943" s="11"/>
      <c r="I943" s="11"/>
      <c r="J943" s="11"/>
      <c r="K943" s="11"/>
      <c r="L943" s="11"/>
      <c r="M943" s="11"/>
      <c r="N943" s="11"/>
      <c r="O943" s="11"/>
      <c r="P943" s="11"/>
      <c r="Q943" s="11"/>
      <c r="R943" s="11"/>
      <c r="S943" s="11"/>
      <c r="T943" s="11"/>
      <c r="U943" s="11"/>
      <c r="V943" s="11"/>
      <c r="W943" s="11"/>
      <c r="X943" s="15"/>
      <c r="Y943" s="11"/>
      <c r="Z943" s="11"/>
      <c r="AA943" s="11"/>
      <c r="AB943" s="15"/>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row>
    <row r="944" spans="1:54">
      <c r="A944" s="1279">
        <v>988</v>
      </c>
    </row>
    <row r="945" spans="1:54" s="14" customFormat="1">
      <c r="A945" s="1282">
        <v>989</v>
      </c>
      <c r="B945" s="16"/>
      <c r="C945" s="11"/>
      <c r="D945" s="11"/>
      <c r="E945" s="11"/>
      <c r="F945" s="11"/>
      <c r="G945" s="11"/>
      <c r="H945" s="11"/>
      <c r="I945" s="11"/>
      <c r="J945" s="11"/>
      <c r="K945" s="11"/>
      <c r="L945" s="11"/>
      <c r="M945" s="11"/>
      <c r="N945" s="11"/>
      <c r="O945" s="11"/>
      <c r="P945" s="11"/>
      <c r="Q945" s="11"/>
      <c r="R945" s="11"/>
      <c r="S945" s="11"/>
      <c r="T945" s="11"/>
      <c r="U945" s="11"/>
      <c r="V945" s="11"/>
      <c r="W945" s="11"/>
      <c r="X945" s="15"/>
      <c r="Y945" s="11"/>
      <c r="Z945" s="11"/>
      <c r="AA945" s="11"/>
      <c r="AB945" s="15"/>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row>
    <row r="946" spans="1:54">
      <c r="A946" s="1279">
        <v>990</v>
      </c>
    </row>
    <row r="947" spans="1:54" s="14" customFormat="1">
      <c r="A947" s="1282">
        <v>991</v>
      </c>
      <c r="B947" s="16"/>
      <c r="C947" s="11"/>
      <c r="D947" s="11"/>
      <c r="E947" s="11"/>
      <c r="F947" s="11"/>
      <c r="G947" s="11"/>
      <c r="H947" s="11"/>
      <c r="I947" s="11"/>
      <c r="J947" s="11"/>
      <c r="K947" s="11"/>
      <c r="L947" s="11"/>
      <c r="M947" s="11"/>
      <c r="N947" s="11"/>
      <c r="O947" s="11"/>
      <c r="P947" s="11"/>
      <c r="Q947" s="11"/>
      <c r="R947" s="11"/>
      <c r="S947" s="11"/>
      <c r="T947" s="11"/>
      <c r="U947" s="11"/>
      <c r="V947" s="11"/>
      <c r="W947" s="11"/>
      <c r="X947" s="15"/>
      <c r="Y947" s="11"/>
      <c r="Z947" s="11"/>
      <c r="AA947" s="11"/>
      <c r="AB947" s="15"/>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row>
    <row r="948" spans="1:54">
      <c r="A948" s="1279">
        <v>992</v>
      </c>
    </row>
    <row r="949" spans="1:54" s="14" customFormat="1">
      <c r="A949" s="1282">
        <v>993</v>
      </c>
      <c r="B949" s="16"/>
      <c r="C949" s="11"/>
      <c r="D949" s="11"/>
      <c r="E949" s="11"/>
      <c r="F949" s="11"/>
      <c r="G949" s="11"/>
      <c r="H949" s="11"/>
      <c r="I949" s="11"/>
      <c r="J949" s="11"/>
      <c r="K949" s="11"/>
      <c r="L949" s="11"/>
      <c r="M949" s="11"/>
      <c r="N949" s="11"/>
      <c r="O949" s="11"/>
      <c r="P949" s="11"/>
      <c r="Q949" s="11"/>
      <c r="R949" s="11"/>
      <c r="S949" s="11"/>
      <c r="T949" s="11"/>
      <c r="U949" s="11"/>
      <c r="V949" s="11"/>
      <c r="W949" s="11"/>
      <c r="X949" s="15"/>
      <c r="Y949" s="11"/>
      <c r="Z949" s="11"/>
      <c r="AA949" s="11"/>
      <c r="AB949" s="15"/>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row>
    <row r="950" spans="1:54">
      <c r="A950" s="1279">
        <v>994</v>
      </c>
    </row>
    <row r="951" spans="1:54" s="14" customFormat="1">
      <c r="A951" s="1282">
        <v>995</v>
      </c>
      <c r="B951" s="16"/>
      <c r="C951" s="11"/>
      <c r="D951" s="11"/>
      <c r="E951" s="11"/>
      <c r="F951" s="11"/>
      <c r="G951" s="11"/>
      <c r="H951" s="11"/>
      <c r="I951" s="11"/>
      <c r="J951" s="11"/>
      <c r="K951" s="11"/>
      <c r="L951" s="11"/>
      <c r="M951" s="11"/>
      <c r="N951" s="11"/>
      <c r="O951" s="11"/>
      <c r="P951" s="11"/>
      <c r="Q951" s="11"/>
      <c r="R951" s="11"/>
      <c r="S951" s="11"/>
      <c r="T951" s="11"/>
      <c r="U951" s="11"/>
      <c r="V951" s="11"/>
      <c r="W951" s="11"/>
      <c r="X951" s="15"/>
      <c r="Y951" s="11"/>
      <c r="Z951" s="11"/>
      <c r="AA951" s="11"/>
      <c r="AB951" s="15"/>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row>
    <row r="952" spans="1:54">
      <c r="A952" s="1279">
        <v>996</v>
      </c>
    </row>
    <row r="953" spans="1:54" s="14" customFormat="1">
      <c r="A953" s="1282">
        <v>997</v>
      </c>
      <c r="B953" s="16"/>
      <c r="C953" s="11"/>
      <c r="D953" s="11"/>
      <c r="E953" s="11"/>
      <c r="F953" s="11"/>
      <c r="G953" s="11"/>
      <c r="H953" s="11"/>
      <c r="I953" s="11"/>
      <c r="J953" s="11"/>
      <c r="K953" s="11"/>
      <c r="L953" s="11"/>
      <c r="M953" s="11"/>
      <c r="N953" s="11"/>
      <c r="O953" s="11"/>
      <c r="P953" s="11"/>
      <c r="Q953" s="11"/>
      <c r="R953" s="11"/>
      <c r="S953" s="11"/>
      <c r="T953" s="11"/>
      <c r="U953" s="11"/>
      <c r="V953" s="11"/>
      <c r="W953" s="11"/>
      <c r="X953" s="15"/>
      <c r="Y953" s="11"/>
      <c r="Z953" s="11"/>
      <c r="AA953" s="11"/>
      <c r="AB953" s="15"/>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row>
    <row r="954" spans="1:54">
      <c r="A954" s="1279">
        <v>998</v>
      </c>
    </row>
    <row r="955" spans="1:54" s="14" customFormat="1">
      <c r="A955" s="1282">
        <v>999</v>
      </c>
      <c r="B955" s="16"/>
      <c r="C955" s="11"/>
      <c r="D955" s="11"/>
      <c r="E955" s="11"/>
      <c r="F955" s="11"/>
      <c r="G955" s="11"/>
      <c r="H955" s="11"/>
      <c r="I955" s="11"/>
      <c r="J955" s="11"/>
      <c r="K955" s="11"/>
      <c r="L955" s="11"/>
      <c r="M955" s="11"/>
      <c r="N955" s="11"/>
      <c r="O955" s="11"/>
      <c r="P955" s="11"/>
      <c r="Q955" s="11"/>
      <c r="R955" s="11"/>
      <c r="S955" s="11"/>
      <c r="T955" s="11"/>
      <c r="U955" s="11"/>
      <c r="V955" s="11"/>
      <c r="W955" s="11"/>
      <c r="X955" s="15"/>
      <c r="Y955" s="11"/>
      <c r="Z955" s="11"/>
      <c r="AA955" s="11"/>
      <c r="AB955" s="15"/>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row>
    <row r="956" spans="1:54">
      <c r="A956" s="1279">
        <v>1000</v>
      </c>
    </row>
    <row r="957" spans="1:54" s="14" customFormat="1">
      <c r="A957" s="1282">
        <v>1001</v>
      </c>
      <c r="B957" s="16"/>
      <c r="C957" s="11"/>
      <c r="D957" s="11"/>
      <c r="E957" s="11"/>
      <c r="F957" s="11"/>
      <c r="G957" s="11"/>
      <c r="H957" s="11"/>
      <c r="I957" s="11"/>
      <c r="J957" s="11"/>
      <c r="K957" s="11"/>
      <c r="L957" s="11"/>
      <c r="M957" s="11"/>
      <c r="N957" s="11"/>
      <c r="O957" s="11"/>
      <c r="P957" s="11"/>
      <c r="Q957" s="11"/>
      <c r="R957" s="11"/>
      <c r="S957" s="11"/>
      <c r="T957" s="11"/>
      <c r="U957" s="11"/>
      <c r="V957" s="11"/>
      <c r="W957" s="11"/>
      <c r="X957" s="15"/>
      <c r="Y957" s="11"/>
      <c r="Z957" s="11"/>
      <c r="AA957" s="11"/>
      <c r="AB957" s="15"/>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row>
    <row r="958" spans="1:54">
      <c r="A958" s="1279">
        <v>1002</v>
      </c>
    </row>
    <row r="959" spans="1:54" s="14" customFormat="1">
      <c r="A959" s="1282">
        <v>1003</v>
      </c>
      <c r="B959" s="16"/>
      <c r="C959" s="11"/>
      <c r="D959" s="11"/>
      <c r="E959" s="11"/>
      <c r="F959" s="11"/>
      <c r="G959" s="11"/>
      <c r="H959" s="11"/>
      <c r="I959" s="11"/>
      <c r="J959" s="11"/>
      <c r="K959" s="11"/>
      <c r="L959" s="11"/>
      <c r="M959" s="11"/>
      <c r="N959" s="11"/>
      <c r="O959" s="11"/>
      <c r="P959" s="11"/>
      <c r="Q959" s="11"/>
      <c r="R959" s="11"/>
      <c r="S959" s="11"/>
      <c r="T959" s="11"/>
      <c r="U959" s="11"/>
      <c r="V959" s="11"/>
      <c r="W959" s="11"/>
      <c r="X959" s="15"/>
      <c r="Y959" s="11"/>
      <c r="Z959" s="11"/>
      <c r="AA959" s="11"/>
      <c r="AB959" s="15"/>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row>
    <row r="960" spans="1:54">
      <c r="A960" s="1279">
        <v>1004</v>
      </c>
    </row>
    <row r="961" spans="1:54" s="14" customFormat="1">
      <c r="A961" s="1282">
        <v>1005</v>
      </c>
      <c r="B961" s="16"/>
      <c r="C961" s="11"/>
      <c r="D961" s="11"/>
      <c r="E961" s="11"/>
      <c r="F961" s="11"/>
      <c r="G961" s="11"/>
      <c r="H961" s="11"/>
      <c r="I961" s="11"/>
      <c r="J961" s="11"/>
      <c r="K961" s="11"/>
      <c r="L961" s="11"/>
      <c r="M961" s="11"/>
      <c r="N961" s="11"/>
      <c r="O961" s="11"/>
      <c r="P961" s="11"/>
      <c r="Q961" s="11"/>
      <c r="R961" s="11"/>
      <c r="S961" s="11"/>
      <c r="T961" s="11"/>
      <c r="U961" s="11"/>
      <c r="V961" s="11"/>
      <c r="W961" s="11"/>
      <c r="X961" s="15"/>
      <c r="Y961" s="11"/>
      <c r="Z961" s="11"/>
      <c r="AA961" s="11"/>
      <c r="AB961" s="15"/>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row>
    <row r="962" spans="1:54">
      <c r="A962" s="1279">
        <v>1006</v>
      </c>
    </row>
    <row r="963" spans="1:54" s="14" customFormat="1">
      <c r="A963" s="1282">
        <v>1007</v>
      </c>
      <c r="B963" s="16"/>
      <c r="C963" s="11"/>
      <c r="D963" s="11"/>
      <c r="E963" s="11"/>
      <c r="F963" s="11"/>
      <c r="G963" s="11"/>
      <c r="H963" s="11"/>
      <c r="I963" s="11"/>
      <c r="J963" s="11"/>
      <c r="K963" s="11"/>
      <c r="L963" s="11"/>
      <c r="M963" s="11"/>
      <c r="N963" s="11"/>
      <c r="O963" s="11"/>
      <c r="P963" s="11"/>
      <c r="Q963" s="11"/>
      <c r="R963" s="11"/>
      <c r="S963" s="11"/>
      <c r="T963" s="11"/>
      <c r="U963" s="11"/>
      <c r="V963" s="11"/>
      <c r="W963" s="11"/>
      <c r="X963" s="15"/>
      <c r="Y963" s="11"/>
      <c r="Z963" s="11"/>
      <c r="AA963" s="11"/>
      <c r="AB963" s="15"/>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row>
    <row r="964" spans="1:54">
      <c r="A964" s="1279">
        <v>1008</v>
      </c>
    </row>
    <row r="965" spans="1:54" s="14" customFormat="1">
      <c r="A965" s="1282">
        <v>1009</v>
      </c>
      <c r="B965" s="16"/>
      <c r="C965" s="11"/>
      <c r="D965" s="11"/>
      <c r="E965" s="11"/>
      <c r="F965" s="11"/>
      <c r="G965" s="11"/>
      <c r="H965" s="11"/>
      <c r="I965" s="11"/>
      <c r="J965" s="11"/>
      <c r="K965" s="11"/>
      <c r="L965" s="11"/>
      <c r="M965" s="11"/>
      <c r="N965" s="11"/>
      <c r="O965" s="11"/>
      <c r="P965" s="11"/>
      <c r="Q965" s="11"/>
      <c r="R965" s="11"/>
      <c r="S965" s="11"/>
      <c r="T965" s="11"/>
      <c r="U965" s="11"/>
      <c r="V965" s="11"/>
      <c r="W965" s="11"/>
      <c r="X965" s="15"/>
      <c r="Y965" s="11"/>
      <c r="Z965" s="11"/>
      <c r="AA965" s="11"/>
      <c r="AB965" s="15"/>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row>
    <row r="966" spans="1:54">
      <c r="A966" s="1279">
        <v>1010</v>
      </c>
    </row>
    <row r="967" spans="1:54" s="14" customFormat="1">
      <c r="A967" s="1282">
        <v>1011</v>
      </c>
      <c r="B967" s="16"/>
      <c r="C967" s="11"/>
      <c r="D967" s="11"/>
      <c r="E967" s="11"/>
      <c r="F967" s="11"/>
      <c r="G967" s="11"/>
      <c r="H967" s="11"/>
      <c r="I967" s="11"/>
      <c r="J967" s="11"/>
      <c r="K967" s="11"/>
      <c r="L967" s="11"/>
      <c r="M967" s="11"/>
      <c r="N967" s="11"/>
      <c r="O967" s="11"/>
      <c r="P967" s="11"/>
      <c r="Q967" s="11"/>
      <c r="R967" s="11"/>
      <c r="S967" s="11"/>
      <c r="T967" s="11"/>
      <c r="U967" s="11"/>
      <c r="V967" s="11"/>
      <c r="W967" s="11"/>
      <c r="X967" s="15"/>
      <c r="Y967" s="11"/>
      <c r="Z967" s="11"/>
      <c r="AA967" s="11"/>
      <c r="AB967" s="15"/>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row>
    <row r="968" spans="1:54">
      <c r="A968" s="1279">
        <v>1012</v>
      </c>
    </row>
    <row r="969" spans="1:54" s="14" customFormat="1">
      <c r="A969" s="1282">
        <v>1013</v>
      </c>
      <c r="B969" s="16"/>
      <c r="C969" s="11"/>
      <c r="D969" s="11"/>
      <c r="E969" s="11"/>
      <c r="F969" s="11"/>
      <c r="G969" s="11"/>
      <c r="H969" s="11"/>
      <c r="I969" s="11"/>
      <c r="J969" s="11"/>
      <c r="K969" s="11"/>
      <c r="L969" s="11"/>
      <c r="M969" s="11"/>
      <c r="N969" s="11"/>
      <c r="O969" s="11"/>
      <c r="P969" s="11"/>
      <c r="Q969" s="11"/>
      <c r="R969" s="11"/>
      <c r="S969" s="11"/>
      <c r="T969" s="11"/>
      <c r="U969" s="11"/>
      <c r="V969" s="11"/>
      <c r="W969" s="11"/>
      <c r="X969" s="15"/>
      <c r="Y969" s="11"/>
      <c r="Z969" s="11"/>
      <c r="AA969" s="11"/>
      <c r="AB969" s="15"/>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row>
    <row r="970" spans="1:54">
      <c r="A970" s="1279">
        <v>1014</v>
      </c>
    </row>
    <row r="971" spans="1:54" s="14" customFormat="1">
      <c r="A971" s="1282">
        <v>1015</v>
      </c>
      <c r="B971" s="16"/>
      <c r="C971" s="11"/>
      <c r="D971" s="11"/>
      <c r="E971" s="11"/>
      <c r="F971" s="11"/>
      <c r="G971" s="11"/>
      <c r="H971" s="11"/>
      <c r="I971" s="11"/>
      <c r="J971" s="11"/>
      <c r="K971" s="11"/>
      <c r="L971" s="11"/>
      <c r="M971" s="11"/>
      <c r="N971" s="11"/>
      <c r="O971" s="11"/>
      <c r="P971" s="11"/>
      <c r="Q971" s="11"/>
      <c r="R971" s="11"/>
      <c r="S971" s="11"/>
      <c r="T971" s="11"/>
      <c r="U971" s="11"/>
      <c r="V971" s="11"/>
      <c r="W971" s="11"/>
      <c r="X971" s="15"/>
      <c r="Y971" s="11"/>
      <c r="Z971" s="11"/>
      <c r="AA971" s="11"/>
      <c r="AB971" s="15"/>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row>
    <row r="972" spans="1:54">
      <c r="A972" s="1279">
        <v>1016</v>
      </c>
    </row>
    <row r="973" spans="1:54" s="14" customFormat="1">
      <c r="A973" s="1282">
        <v>1017</v>
      </c>
      <c r="B973" s="16"/>
      <c r="C973" s="11"/>
      <c r="D973" s="11"/>
      <c r="E973" s="11"/>
      <c r="F973" s="11"/>
      <c r="G973" s="11"/>
      <c r="H973" s="11"/>
      <c r="I973" s="11"/>
      <c r="J973" s="11"/>
      <c r="K973" s="11"/>
      <c r="L973" s="11"/>
      <c r="M973" s="11"/>
      <c r="N973" s="11"/>
      <c r="O973" s="11"/>
      <c r="P973" s="11"/>
      <c r="Q973" s="11"/>
      <c r="R973" s="11"/>
      <c r="S973" s="11"/>
      <c r="T973" s="11"/>
      <c r="U973" s="11"/>
      <c r="V973" s="11"/>
      <c r="W973" s="11"/>
      <c r="X973" s="15"/>
      <c r="Y973" s="11"/>
      <c r="Z973" s="11"/>
      <c r="AA973" s="11"/>
      <c r="AB973" s="15"/>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row>
    <row r="974" spans="1:54">
      <c r="A974" s="1279">
        <v>1018</v>
      </c>
    </row>
    <row r="975" spans="1:54" s="14" customFormat="1">
      <c r="A975" s="1282">
        <v>1019</v>
      </c>
      <c r="B975" s="16"/>
      <c r="C975" s="11"/>
      <c r="D975" s="11"/>
      <c r="E975" s="11"/>
      <c r="F975" s="11"/>
      <c r="G975" s="11"/>
      <c r="H975" s="11"/>
      <c r="I975" s="11"/>
      <c r="J975" s="11"/>
      <c r="K975" s="11"/>
      <c r="L975" s="11"/>
      <c r="M975" s="11"/>
      <c r="N975" s="11"/>
      <c r="O975" s="11"/>
      <c r="P975" s="11"/>
      <c r="Q975" s="11"/>
      <c r="R975" s="11"/>
      <c r="S975" s="11"/>
      <c r="T975" s="11"/>
      <c r="U975" s="11"/>
      <c r="V975" s="11"/>
      <c r="W975" s="11"/>
      <c r="X975" s="15"/>
      <c r="Y975" s="11"/>
      <c r="Z975" s="11"/>
      <c r="AA975" s="11"/>
      <c r="AB975" s="15"/>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row>
    <row r="976" spans="1:54">
      <c r="A976" s="1279">
        <v>1020</v>
      </c>
    </row>
    <row r="977" spans="1:54" s="14" customFormat="1">
      <c r="A977" s="1282">
        <v>1021</v>
      </c>
      <c r="B977" s="16"/>
      <c r="C977" s="11"/>
      <c r="D977" s="11"/>
      <c r="E977" s="11"/>
      <c r="F977" s="11"/>
      <c r="G977" s="11"/>
      <c r="H977" s="11"/>
      <c r="I977" s="11"/>
      <c r="J977" s="11"/>
      <c r="K977" s="11"/>
      <c r="L977" s="11"/>
      <c r="M977" s="11"/>
      <c r="N977" s="11"/>
      <c r="O977" s="11"/>
      <c r="P977" s="11"/>
      <c r="Q977" s="11"/>
      <c r="R977" s="11"/>
      <c r="S977" s="11"/>
      <c r="T977" s="11"/>
      <c r="U977" s="11"/>
      <c r="V977" s="11"/>
      <c r="W977" s="11"/>
      <c r="X977" s="15"/>
      <c r="Y977" s="11"/>
      <c r="Z977" s="11"/>
      <c r="AA977" s="11"/>
      <c r="AB977" s="15"/>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row>
    <row r="978" spans="1:54">
      <c r="A978" s="1279">
        <v>1022</v>
      </c>
    </row>
    <row r="979" spans="1:54" s="14" customFormat="1">
      <c r="A979" s="1282">
        <v>1023</v>
      </c>
      <c r="B979" s="16"/>
      <c r="C979" s="11"/>
      <c r="D979" s="11"/>
      <c r="E979" s="11"/>
      <c r="F979" s="11"/>
      <c r="G979" s="11"/>
      <c r="H979" s="11"/>
      <c r="I979" s="11"/>
      <c r="J979" s="11"/>
      <c r="K979" s="11"/>
      <c r="L979" s="11"/>
      <c r="M979" s="11"/>
      <c r="N979" s="11"/>
      <c r="O979" s="11"/>
      <c r="P979" s="11"/>
      <c r="Q979" s="11"/>
      <c r="R979" s="11"/>
      <c r="S979" s="11"/>
      <c r="T979" s="11"/>
      <c r="U979" s="11"/>
      <c r="V979" s="11"/>
      <c r="W979" s="11"/>
      <c r="X979" s="15"/>
      <c r="Y979" s="11"/>
      <c r="Z979" s="11"/>
      <c r="AA979" s="11"/>
      <c r="AB979" s="15"/>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row>
    <row r="980" spans="1:54">
      <c r="A980" s="1279">
        <v>1024</v>
      </c>
    </row>
    <row r="981" spans="1:54" s="14" customFormat="1">
      <c r="A981" s="1282">
        <v>1025</v>
      </c>
      <c r="B981" s="16"/>
      <c r="C981" s="11"/>
      <c r="D981" s="11"/>
      <c r="E981" s="11"/>
      <c r="F981" s="11"/>
      <c r="G981" s="11"/>
      <c r="H981" s="11"/>
      <c r="I981" s="11"/>
      <c r="J981" s="11"/>
      <c r="K981" s="11"/>
      <c r="L981" s="11"/>
      <c r="M981" s="11"/>
      <c r="N981" s="11"/>
      <c r="O981" s="11"/>
      <c r="P981" s="11"/>
      <c r="Q981" s="11"/>
      <c r="R981" s="11"/>
      <c r="S981" s="11"/>
      <c r="T981" s="11"/>
      <c r="U981" s="11"/>
      <c r="V981" s="11"/>
      <c r="W981" s="11"/>
      <c r="X981" s="15"/>
      <c r="Y981" s="11"/>
      <c r="Z981" s="11"/>
      <c r="AA981" s="11"/>
      <c r="AB981" s="15"/>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row>
    <row r="982" spans="1:54">
      <c r="A982" s="1279">
        <v>1026</v>
      </c>
    </row>
    <row r="983" spans="1:54" s="14" customFormat="1">
      <c r="A983" s="1282">
        <v>1027</v>
      </c>
      <c r="B983" s="16"/>
      <c r="C983" s="11"/>
      <c r="D983" s="11"/>
      <c r="E983" s="11"/>
      <c r="F983" s="11"/>
      <c r="G983" s="11"/>
      <c r="H983" s="11"/>
      <c r="I983" s="11"/>
      <c r="J983" s="11"/>
      <c r="K983" s="11"/>
      <c r="L983" s="11"/>
      <c r="M983" s="11"/>
      <c r="N983" s="11"/>
      <c r="O983" s="11"/>
      <c r="P983" s="11"/>
      <c r="Q983" s="11"/>
      <c r="R983" s="11"/>
      <c r="S983" s="11"/>
      <c r="T983" s="11"/>
      <c r="U983" s="11"/>
      <c r="V983" s="11"/>
      <c r="W983" s="11"/>
      <c r="X983" s="15"/>
      <c r="Y983" s="11"/>
      <c r="Z983" s="11"/>
      <c r="AA983" s="11"/>
      <c r="AB983" s="15"/>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row>
    <row r="984" spans="1:54">
      <c r="A984" s="1279">
        <v>1028</v>
      </c>
    </row>
    <row r="985" spans="1:54" s="14" customFormat="1">
      <c r="A985" s="1282">
        <v>1029</v>
      </c>
      <c r="B985" s="16"/>
      <c r="C985" s="11"/>
      <c r="D985" s="11"/>
      <c r="E985" s="11"/>
      <c r="F985" s="11"/>
      <c r="G985" s="11"/>
      <c r="H985" s="11"/>
      <c r="I985" s="11"/>
      <c r="J985" s="11"/>
      <c r="K985" s="11"/>
      <c r="L985" s="11"/>
      <c r="M985" s="11"/>
      <c r="N985" s="11"/>
      <c r="O985" s="11"/>
      <c r="P985" s="11"/>
      <c r="Q985" s="11"/>
      <c r="R985" s="11"/>
      <c r="S985" s="11"/>
      <c r="T985" s="11"/>
      <c r="U985" s="11"/>
      <c r="V985" s="11"/>
      <c r="W985" s="11"/>
      <c r="X985" s="15"/>
      <c r="Y985" s="11"/>
      <c r="Z985" s="11"/>
      <c r="AA985" s="11"/>
      <c r="AB985" s="15"/>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row>
    <row r="986" spans="1:54">
      <c r="A986" s="1279">
        <v>1030</v>
      </c>
    </row>
    <row r="987" spans="1:54" s="14" customFormat="1">
      <c r="A987" s="1282">
        <v>1031</v>
      </c>
      <c r="B987" s="16"/>
      <c r="C987" s="11"/>
      <c r="D987" s="11"/>
      <c r="E987" s="11"/>
      <c r="F987" s="11"/>
      <c r="G987" s="11"/>
      <c r="H987" s="11"/>
      <c r="I987" s="11"/>
      <c r="J987" s="11"/>
      <c r="K987" s="11"/>
      <c r="L987" s="11"/>
      <c r="M987" s="11"/>
      <c r="N987" s="11"/>
      <c r="O987" s="11"/>
      <c r="P987" s="11"/>
      <c r="Q987" s="11"/>
      <c r="R987" s="11"/>
      <c r="S987" s="11"/>
      <c r="T987" s="11"/>
      <c r="U987" s="11"/>
      <c r="V987" s="11"/>
      <c r="W987" s="11"/>
      <c r="X987" s="15"/>
      <c r="Y987" s="11"/>
      <c r="Z987" s="11"/>
      <c r="AA987" s="11"/>
      <c r="AB987" s="15"/>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row>
    <row r="988" spans="1:54">
      <c r="A988" s="1279">
        <v>1032</v>
      </c>
    </row>
    <row r="989" spans="1:54" s="14" customFormat="1">
      <c r="A989" s="1282">
        <v>1033</v>
      </c>
      <c r="B989" s="16"/>
      <c r="C989" s="11"/>
      <c r="D989" s="11"/>
      <c r="E989" s="11"/>
      <c r="F989" s="11"/>
      <c r="G989" s="11"/>
      <c r="H989" s="11"/>
      <c r="I989" s="11"/>
      <c r="J989" s="11"/>
      <c r="K989" s="11"/>
      <c r="L989" s="11"/>
      <c r="M989" s="11"/>
      <c r="N989" s="11"/>
      <c r="O989" s="11"/>
      <c r="P989" s="11"/>
      <c r="Q989" s="11"/>
      <c r="R989" s="11"/>
      <c r="S989" s="11"/>
      <c r="T989" s="11"/>
      <c r="U989" s="11"/>
      <c r="V989" s="11"/>
      <c r="W989" s="11"/>
      <c r="X989" s="15"/>
      <c r="Y989" s="11"/>
      <c r="Z989" s="11"/>
      <c r="AA989" s="11"/>
      <c r="AB989" s="15"/>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row>
    <row r="990" spans="1:54">
      <c r="A990" s="1279">
        <v>1034</v>
      </c>
    </row>
    <row r="991" spans="1:54" s="14" customFormat="1">
      <c r="A991" s="1282">
        <v>1035</v>
      </c>
      <c r="B991" s="16"/>
      <c r="C991" s="11"/>
      <c r="D991" s="11"/>
      <c r="E991" s="11"/>
      <c r="F991" s="11"/>
      <c r="G991" s="11"/>
      <c r="H991" s="11"/>
      <c r="I991" s="11"/>
      <c r="J991" s="11"/>
      <c r="K991" s="11"/>
      <c r="L991" s="11"/>
      <c r="M991" s="11"/>
      <c r="N991" s="11"/>
      <c r="O991" s="11"/>
      <c r="P991" s="11"/>
      <c r="Q991" s="11"/>
      <c r="R991" s="11"/>
      <c r="S991" s="11"/>
      <c r="T991" s="11"/>
      <c r="U991" s="11"/>
      <c r="V991" s="11"/>
      <c r="W991" s="11"/>
      <c r="X991" s="15"/>
      <c r="Y991" s="11"/>
      <c r="Z991" s="11"/>
      <c r="AA991" s="11"/>
      <c r="AB991" s="15"/>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row>
    <row r="992" spans="1:54">
      <c r="A992" s="1279">
        <v>1036</v>
      </c>
    </row>
    <row r="993" spans="1:54" s="14" customFormat="1">
      <c r="A993" s="1282">
        <v>1037</v>
      </c>
      <c r="B993" s="16"/>
      <c r="C993" s="11"/>
      <c r="D993" s="11"/>
      <c r="E993" s="11"/>
      <c r="F993" s="11"/>
      <c r="G993" s="11"/>
      <c r="H993" s="11"/>
      <c r="I993" s="11"/>
      <c r="J993" s="11"/>
      <c r="K993" s="11"/>
      <c r="L993" s="11"/>
      <c r="M993" s="11"/>
      <c r="N993" s="11"/>
      <c r="O993" s="11"/>
      <c r="P993" s="11"/>
      <c r="Q993" s="11"/>
      <c r="R993" s="11"/>
      <c r="S993" s="11"/>
      <c r="T993" s="11"/>
      <c r="U993" s="11"/>
      <c r="V993" s="11"/>
      <c r="W993" s="11"/>
      <c r="X993" s="15"/>
      <c r="Y993" s="11"/>
      <c r="Z993" s="11"/>
      <c r="AA993" s="11"/>
      <c r="AB993" s="15"/>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row>
    <row r="994" spans="1:54">
      <c r="A994" s="1279">
        <v>1038</v>
      </c>
    </row>
    <row r="995" spans="1:54" s="14" customFormat="1">
      <c r="A995" s="1282">
        <v>1039</v>
      </c>
      <c r="B995" s="16"/>
      <c r="C995" s="11"/>
      <c r="D995" s="11"/>
      <c r="E995" s="11"/>
      <c r="F995" s="11"/>
      <c r="G995" s="11"/>
      <c r="H995" s="11"/>
      <c r="I995" s="11"/>
      <c r="J995" s="11"/>
      <c r="K995" s="11"/>
      <c r="L995" s="11"/>
      <c r="M995" s="11"/>
      <c r="N995" s="11"/>
      <c r="O995" s="11"/>
      <c r="P995" s="11"/>
      <c r="Q995" s="11"/>
      <c r="R995" s="11"/>
      <c r="S995" s="11"/>
      <c r="T995" s="11"/>
      <c r="U995" s="11"/>
      <c r="V995" s="11"/>
      <c r="W995" s="11"/>
      <c r="X995" s="15"/>
      <c r="Y995" s="11"/>
      <c r="Z995" s="11"/>
      <c r="AA995" s="11"/>
      <c r="AB995" s="15"/>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row>
    <row r="996" spans="1:54">
      <c r="A996" s="1279">
        <v>1040</v>
      </c>
    </row>
    <row r="997" spans="1:54" s="14" customFormat="1">
      <c r="A997" s="1282">
        <v>1041</v>
      </c>
      <c r="B997" s="16"/>
      <c r="C997" s="11"/>
      <c r="D997" s="11"/>
      <c r="E997" s="11"/>
      <c r="F997" s="11"/>
      <c r="G997" s="11"/>
      <c r="H997" s="11"/>
      <c r="I997" s="11"/>
      <c r="J997" s="11"/>
      <c r="K997" s="11"/>
      <c r="L997" s="11"/>
      <c r="M997" s="11"/>
      <c r="N997" s="11"/>
      <c r="O997" s="11"/>
      <c r="P997" s="11"/>
      <c r="Q997" s="11"/>
      <c r="R997" s="11"/>
      <c r="S997" s="11"/>
      <c r="T997" s="11"/>
      <c r="U997" s="11"/>
      <c r="V997" s="11"/>
      <c r="W997" s="11"/>
      <c r="X997" s="15"/>
      <c r="Y997" s="11"/>
      <c r="Z997" s="11"/>
      <c r="AA997" s="11"/>
      <c r="AB997" s="15"/>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row>
    <row r="998" spans="1:54">
      <c r="A998" s="1279">
        <v>1042</v>
      </c>
    </row>
    <row r="999" spans="1:54" s="14" customFormat="1">
      <c r="A999" s="1282">
        <v>1043</v>
      </c>
      <c r="B999" s="16"/>
      <c r="C999" s="11"/>
      <c r="D999" s="11"/>
      <c r="E999" s="11"/>
      <c r="F999" s="11"/>
      <c r="G999" s="11"/>
      <c r="H999" s="11"/>
      <c r="I999" s="11"/>
      <c r="J999" s="11"/>
      <c r="K999" s="11"/>
      <c r="L999" s="11"/>
      <c r="M999" s="11"/>
      <c r="N999" s="11"/>
      <c r="O999" s="11"/>
      <c r="P999" s="11"/>
      <c r="Q999" s="11"/>
      <c r="R999" s="11"/>
      <c r="S999" s="11"/>
      <c r="T999" s="11"/>
      <c r="U999" s="11"/>
      <c r="V999" s="11"/>
      <c r="W999" s="11"/>
      <c r="X999" s="15"/>
      <c r="Y999" s="11"/>
      <c r="Z999" s="11"/>
      <c r="AA999" s="11"/>
      <c r="AB999" s="15"/>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row>
    <row r="1000" spans="1:54">
      <c r="A1000" s="1279">
        <v>1044</v>
      </c>
    </row>
    <row r="1001" spans="1:54" s="14" customFormat="1">
      <c r="A1001" s="1282">
        <v>1045</v>
      </c>
      <c r="B1001" s="16"/>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5"/>
      <c r="Y1001" s="11"/>
      <c r="Z1001" s="11"/>
      <c r="AA1001" s="11"/>
      <c r="AB1001" s="15"/>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row>
    <row r="1002" spans="1:54">
      <c r="A1002" s="1279">
        <v>1046</v>
      </c>
    </row>
    <row r="1003" spans="1:54" s="14" customFormat="1">
      <c r="A1003" s="1282">
        <v>1047</v>
      </c>
      <c r="B1003" s="16"/>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5"/>
      <c r="Y1003" s="11"/>
      <c r="Z1003" s="11"/>
      <c r="AA1003" s="11"/>
      <c r="AB1003" s="15"/>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row>
    <row r="1004" spans="1:54">
      <c r="A1004" s="1279">
        <v>1048</v>
      </c>
    </row>
    <row r="1005" spans="1:54" s="14" customFormat="1">
      <c r="A1005" s="1282">
        <v>1049</v>
      </c>
      <c r="B1005" s="16"/>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5"/>
      <c r="Y1005" s="11"/>
      <c r="Z1005" s="11"/>
      <c r="AA1005" s="11"/>
      <c r="AB1005" s="15"/>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row>
    <row r="1006" spans="1:54">
      <c r="A1006" s="1279">
        <v>1050</v>
      </c>
    </row>
    <row r="1007" spans="1:54" s="14" customFormat="1">
      <c r="A1007" s="1282">
        <v>1051</v>
      </c>
      <c r="B1007" s="16"/>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5"/>
      <c r="Y1007" s="11"/>
      <c r="Z1007" s="11"/>
      <c r="AA1007" s="11"/>
      <c r="AB1007" s="15"/>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row>
    <row r="1008" spans="1:54">
      <c r="A1008" s="1279">
        <v>1052</v>
      </c>
    </row>
    <row r="1009" spans="1:54" s="14" customFormat="1">
      <c r="A1009" s="1282">
        <v>1053</v>
      </c>
      <c r="B1009" s="16"/>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5"/>
      <c r="Y1009" s="11"/>
      <c r="Z1009" s="11"/>
      <c r="AA1009" s="11"/>
      <c r="AB1009" s="15"/>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row>
    <row r="1010" spans="1:54">
      <c r="A1010" s="1279">
        <v>1054</v>
      </c>
    </row>
    <row r="1011" spans="1:54" s="14" customFormat="1">
      <c r="A1011" s="1282">
        <v>1055</v>
      </c>
      <c r="B1011" s="16"/>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5"/>
      <c r="Y1011" s="11"/>
      <c r="Z1011" s="11"/>
      <c r="AA1011" s="11"/>
      <c r="AB1011" s="15"/>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row>
    <row r="1012" spans="1:54">
      <c r="A1012" s="1279">
        <v>1056</v>
      </c>
    </row>
    <row r="1013" spans="1:54" s="14" customFormat="1">
      <c r="A1013" s="1282">
        <v>1057</v>
      </c>
      <c r="B1013" s="16"/>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5"/>
      <c r="Y1013" s="11"/>
      <c r="Z1013" s="11"/>
      <c r="AA1013" s="11"/>
      <c r="AB1013" s="15"/>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row>
    <row r="1014" spans="1:54">
      <c r="A1014" s="1279">
        <v>1058</v>
      </c>
    </row>
    <row r="1015" spans="1:54" s="14" customFormat="1">
      <c r="A1015" s="1282">
        <v>1059</v>
      </c>
      <c r="B1015" s="16"/>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5"/>
      <c r="Y1015" s="11"/>
      <c r="Z1015" s="11"/>
      <c r="AA1015" s="11"/>
      <c r="AB1015" s="15"/>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row>
    <row r="1016" spans="1:54">
      <c r="A1016" s="1279">
        <v>1060</v>
      </c>
    </row>
    <row r="1017" spans="1:54" s="14" customFormat="1">
      <c r="A1017" s="1282">
        <v>1061</v>
      </c>
      <c r="B1017" s="16"/>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5"/>
      <c r="Y1017" s="11"/>
      <c r="Z1017" s="11"/>
      <c r="AA1017" s="11"/>
      <c r="AB1017" s="15"/>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row>
    <row r="1018" spans="1:54">
      <c r="A1018" s="1279">
        <v>1062</v>
      </c>
    </row>
    <row r="1019" spans="1:54" s="14" customFormat="1">
      <c r="A1019" s="1282">
        <v>1063</v>
      </c>
      <c r="B1019" s="16"/>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5"/>
      <c r="Y1019" s="11"/>
      <c r="Z1019" s="11"/>
      <c r="AA1019" s="11"/>
      <c r="AB1019" s="15"/>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row>
    <row r="1020" spans="1:54">
      <c r="A1020" s="1279">
        <v>1064</v>
      </c>
    </row>
    <row r="1021" spans="1:54" s="14" customFormat="1">
      <c r="A1021" s="1282">
        <v>1065</v>
      </c>
      <c r="B1021" s="16"/>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5"/>
      <c r="Y1021" s="11"/>
      <c r="Z1021" s="11"/>
      <c r="AA1021" s="11"/>
      <c r="AB1021" s="15"/>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row>
    <row r="1022" spans="1:54">
      <c r="A1022" s="1279">
        <v>1066</v>
      </c>
    </row>
    <row r="1023" spans="1:54" s="14" customFormat="1">
      <c r="A1023" s="1282">
        <v>1067</v>
      </c>
      <c r="B1023" s="16"/>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5"/>
      <c r="Y1023" s="11"/>
      <c r="Z1023" s="11"/>
      <c r="AA1023" s="11"/>
      <c r="AB1023" s="15"/>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row>
    <row r="1024" spans="1:54">
      <c r="A1024" s="1279">
        <v>1068</v>
      </c>
    </row>
    <row r="1025" spans="1:54" s="14" customFormat="1">
      <c r="A1025" s="1282">
        <v>1069</v>
      </c>
      <c r="B1025" s="16"/>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5"/>
      <c r="Y1025" s="11"/>
      <c r="Z1025" s="11"/>
      <c r="AA1025" s="11"/>
      <c r="AB1025" s="15"/>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row>
    <row r="1026" spans="1:54">
      <c r="A1026" s="1279">
        <v>1070</v>
      </c>
    </row>
    <row r="1027" spans="1:54" s="14" customFormat="1">
      <c r="A1027" s="1282">
        <v>1071</v>
      </c>
      <c r="B1027" s="16"/>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5"/>
      <c r="Y1027" s="11"/>
      <c r="Z1027" s="11"/>
      <c r="AA1027" s="11"/>
      <c r="AB1027" s="15"/>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row>
    <row r="1028" spans="1:54">
      <c r="A1028" s="1279">
        <v>1072</v>
      </c>
    </row>
    <row r="1029" spans="1:54" s="14" customFormat="1">
      <c r="A1029" s="1282">
        <v>1073</v>
      </c>
      <c r="B1029" s="16"/>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5"/>
      <c r="Y1029" s="11"/>
      <c r="Z1029" s="11"/>
      <c r="AA1029" s="11"/>
      <c r="AB1029" s="15"/>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row>
    <row r="1030" spans="1:54">
      <c r="A1030" s="1279">
        <v>1074</v>
      </c>
    </row>
    <row r="1031" spans="1:54" s="14" customFormat="1">
      <c r="A1031" s="1282">
        <v>1075</v>
      </c>
      <c r="B1031" s="16"/>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5"/>
      <c r="Y1031" s="11"/>
      <c r="Z1031" s="11"/>
      <c r="AA1031" s="11"/>
      <c r="AB1031" s="15"/>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row>
    <row r="1032" spans="1:54">
      <c r="A1032" s="1279">
        <v>1076</v>
      </c>
    </row>
    <row r="1033" spans="1:54" s="14" customFormat="1">
      <c r="A1033" s="1282">
        <v>1077</v>
      </c>
      <c r="B1033" s="16"/>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5"/>
      <c r="Y1033" s="11"/>
      <c r="Z1033" s="11"/>
      <c r="AA1033" s="11"/>
      <c r="AB1033" s="15"/>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row>
    <row r="1034" spans="1:54">
      <c r="A1034" s="1279">
        <v>1078</v>
      </c>
    </row>
    <row r="1035" spans="1:54" s="14" customFormat="1">
      <c r="A1035" s="1282">
        <v>1079</v>
      </c>
      <c r="B1035" s="16"/>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5"/>
      <c r="Y1035" s="11"/>
      <c r="Z1035" s="11"/>
      <c r="AA1035" s="11"/>
      <c r="AB1035" s="15"/>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row>
    <row r="1036" spans="1:54">
      <c r="A1036" s="1279">
        <v>1080</v>
      </c>
    </row>
    <row r="1037" spans="1:54" s="14" customFormat="1">
      <c r="A1037" s="1282">
        <v>1081</v>
      </c>
      <c r="B1037" s="16"/>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5"/>
      <c r="Y1037" s="11"/>
      <c r="Z1037" s="11"/>
      <c r="AA1037" s="11"/>
      <c r="AB1037" s="15"/>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row>
    <row r="1038" spans="1:54">
      <c r="A1038" s="1279">
        <v>1082</v>
      </c>
    </row>
    <row r="1039" spans="1:54" s="14" customFormat="1">
      <c r="A1039" s="1282">
        <v>1083</v>
      </c>
      <c r="B1039" s="16"/>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5"/>
      <c r="Y1039" s="11"/>
      <c r="Z1039" s="11"/>
      <c r="AA1039" s="11"/>
      <c r="AB1039" s="15"/>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row>
    <row r="1040" spans="1:54">
      <c r="A1040" s="1279">
        <v>1084</v>
      </c>
    </row>
    <row r="1041" spans="1:54" s="14" customFormat="1">
      <c r="A1041" s="1282">
        <v>1085</v>
      </c>
      <c r="B1041" s="16"/>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5"/>
      <c r="Y1041" s="11"/>
      <c r="Z1041" s="11"/>
      <c r="AA1041" s="11"/>
      <c r="AB1041" s="15"/>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row>
    <row r="1042" spans="1:54">
      <c r="A1042" s="1279">
        <v>1086</v>
      </c>
    </row>
    <row r="1043" spans="1:54" s="14" customFormat="1">
      <c r="A1043" s="1282">
        <v>1087</v>
      </c>
      <c r="B1043" s="16"/>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5"/>
      <c r="Y1043" s="11"/>
      <c r="Z1043" s="11"/>
      <c r="AA1043" s="11"/>
      <c r="AB1043" s="15"/>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row>
    <row r="1044" spans="1:54">
      <c r="A1044" s="1279">
        <v>1088</v>
      </c>
    </row>
    <row r="1045" spans="1:54" s="14" customFormat="1">
      <c r="A1045" s="1282">
        <v>1089</v>
      </c>
      <c r="B1045" s="16"/>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5"/>
      <c r="Y1045" s="11"/>
      <c r="Z1045" s="11"/>
      <c r="AA1045" s="11"/>
      <c r="AB1045" s="15"/>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row>
    <row r="1046" spans="1:54">
      <c r="A1046" s="1279">
        <v>1090</v>
      </c>
    </row>
    <row r="1047" spans="1:54" s="14" customFormat="1">
      <c r="A1047" s="1282">
        <v>1091</v>
      </c>
      <c r="B1047" s="16"/>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5"/>
      <c r="Y1047" s="11"/>
      <c r="Z1047" s="11"/>
      <c r="AA1047" s="11"/>
      <c r="AB1047" s="15"/>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row>
    <row r="1048" spans="1:54">
      <c r="A1048" s="1279">
        <v>1092</v>
      </c>
    </row>
    <row r="1049" spans="1:54" s="14" customFormat="1">
      <c r="A1049" s="1282">
        <v>1093</v>
      </c>
      <c r="B1049" s="16"/>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5"/>
      <c r="Y1049" s="11"/>
      <c r="Z1049" s="11"/>
      <c r="AA1049" s="11"/>
      <c r="AB1049" s="15"/>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row>
    <row r="1050" spans="1:54">
      <c r="A1050" s="1279">
        <v>1094</v>
      </c>
    </row>
    <row r="1051" spans="1:54" s="14" customFormat="1">
      <c r="A1051" s="1282">
        <v>1095</v>
      </c>
      <c r="B1051" s="16"/>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5"/>
      <c r="Y1051" s="11"/>
      <c r="Z1051" s="11"/>
      <c r="AA1051" s="11"/>
      <c r="AB1051" s="15"/>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row>
    <row r="1052" spans="1:54">
      <c r="A1052" s="1279">
        <v>1096</v>
      </c>
    </row>
    <row r="1053" spans="1:54" s="14" customFormat="1">
      <c r="A1053" s="1282">
        <v>1097</v>
      </c>
      <c r="B1053" s="16"/>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5"/>
      <c r="Y1053" s="11"/>
      <c r="Z1053" s="11"/>
      <c r="AA1053" s="11"/>
      <c r="AB1053" s="15"/>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row>
    <row r="1054" spans="1:54">
      <c r="A1054" s="1279">
        <v>1098</v>
      </c>
    </row>
    <row r="1055" spans="1:54" s="14" customFormat="1">
      <c r="A1055" s="1282">
        <v>1099</v>
      </c>
      <c r="B1055" s="16"/>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5"/>
      <c r="Y1055" s="11"/>
      <c r="Z1055" s="11"/>
      <c r="AA1055" s="11"/>
      <c r="AB1055" s="15"/>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row>
    <row r="1056" spans="1:54">
      <c r="A1056" s="1279">
        <v>1100</v>
      </c>
    </row>
    <row r="1057" spans="1:54" s="14" customFormat="1">
      <c r="A1057" s="1282">
        <v>1101</v>
      </c>
      <c r="B1057" s="16"/>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5"/>
      <c r="Y1057" s="11"/>
      <c r="Z1057" s="11"/>
      <c r="AA1057" s="11"/>
      <c r="AB1057" s="15"/>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row>
    <row r="1058" spans="1:54">
      <c r="A1058" s="1279">
        <v>1102</v>
      </c>
    </row>
    <row r="1059" spans="1:54" s="14" customFormat="1">
      <c r="A1059" s="1282">
        <v>1103</v>
      </c>
      <c r="B1059" s="16"/>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5"/>
      <c r="Y1059" s="11"/>
      <c r="Z1059" s="11"/>
      <c r="AA1059" s="11"/>
      <c r="AB1059" s="15"/>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row>
    <row r="1060" spans="1:54">
      <c r="A1060" s="1279">
        <v>1104</v>
      </c>
    </row>
    <row r="1061" spans="1:54" s="14" customFormat="1">
      <c r="A1061" s="1282">
        <v>1105</v>
      </c>
      <c r="B1061" s="16"/>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5"/>
      <c r="Y1061" s="11"/>
      <c r="Z1061" s="11"/>
      <c r="AA1061" s="11"/>
      <c r="AB1061" s="15"/>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row>
    <row r="1062" spans="1:54">
      <c r="A1062" s="1279">
        <v>1106</v>
      </c>
    </row>
    <row r="1063" spans="1:54" s="14" customFormat="1">
      <c r="A1063" s="1282">
        <v>1107</v>
      </c>
      <c r="B1063" s="16"/>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5"/>
      <c r="Y1063" s="11"/>
      <c r="Z1063" s="11"/>
      <c r="AA1063" s="11"/>
      <c r="AB1063" s="15"/>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row>
    <row r="1064" spans="1:54">
      <c r="A1064" s="1279">
        <v>1108</v>
      </c>
    </row>
    <row r="1065" spans="1:54" s="14" customFormat="1">
      <c r="A1065" s="1282">
        <v>1109</v>
      </c>
      <c r="B1065" s="16"/>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5"/>
      <c r="Y1065" s="11"/>
      <c r="Z1065" s="11"/>
      <c r="AA1065" s="11"/>
      <c r="AB1065" s="15"/>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row>
    <row r="1066" spans="1:54">
      <c r="A1066" s="1279">
        <v>1110</v>
      </c>
    </row>
    <row r="1067" spans="1:54" s="14" customFormat="1">
      <c r="A1067" s="1282">
        <v>1111</v>
      </c>
      <c r="B1067" s="16"/>
      <c r="C1067" s="11"/>
      <c r="D1067" s="11"/>
      <c r="E1067" s="11"/>
      <c r="F1067" s="11"/>
      <c r="G1067" s="11"/>
      <c r="H1067" s="11"/>
      <c r="I1067" s="11"/>
      <c r="J1067" s="11"/>
      <c r="K1067" s="11"/>
      <c r="L1067" s="11"/>
      <c r="M1067" s="11"/>
      <c r="N1067" s="11"/>
      <c r="O1067" s="11"/>
      <c r="P1067" s="11"/>
      <c r="Q1067" s="11"/>
      <c r="R1067" s="11"/>
      <c r="S1067" s="11"/>
      <c r="T1067" s="11"/>
      <c r="U1067" s="11"/>
      <c r="V1067" s="11"/>
      <c r="W1067" s="11"/>
      <c r="X1067" s="15"/>
      <c r="Y1067" s="11"/>
      <c r="Z1067" s="11"/>
      <c r="AA1067" s="11"/>
      <c r="AB1067" s="15"/>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row>
    <row r="1068" spans="1:54">
      <c r="A1068" s="1279">
        <v>1112</v>
      </c>
    </row>
    <row r="1069" spans="1:54" s="14" customFormat="1">
      <c r="A1069" s="1282">
        <v>1113</v>
      </c>
      <c r="B1069" s="16"/>
      <c r="C1069" s="11"/>
      <c r="D1069" s="11"/>
      <c r="E1069" s="11"/>
      <c r="F1069" s="11"/>
      <c r="G1069" s="11"/>
      <c r="H1069" s="11"/>
      <c r="I1069" s="11"/>
      <c r="J1069" s="11"/>
      <c r="K1069" s="11"/>
      <c r="L1069" s="11"/>
      <c r="M1069" s="11"/>
      <c r="N1069" s="11"/>
      <c r="O1069" s="11"/>
      <c r="P1069" s="11"/>
      <c r="Q1069" s="11"/>
      <c r="R1069" s="11"/>
      <c r="S1069" s="11"/>
      <c r="T1069" s="11"/>
      <c r="U1069" s="11"/>
      <c r="V1069" s="11"/>
      <c r="W1069" s="11"/>
      <c r="X1069" s="15"/>
      <c r="Y1069" s="11"/>
      <c r="Z1069" s="11"/>
      <c r="AA1069" s="11"/>
      <c r="AB1069" s="15"/>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row>
    <row r="1070" spans="1:54">
      <c r="A1070" s="1279">
        <v>1114</v>
      </c>
    </row>
    <row r="1071" spans="1:54" s="14" customFormat="1">
      <c r="A1071" s="1282">
        <v>1115</v>
      </c>
      <c r="B1071" s="16"/>
      <c r="C1071" s="11"/>
      <c r="D1071" s="11"/>
      <c r="E1071" s="11"/>
      <c r="F1071" s="11"/>
      <c r="G1071" s="11"/>
      <c r="H1071" s="11"/>
      <c r="I1071" s="11"/>
      <c r="J1071" s="11"/>
      <c r="K1071" s="11"/>
      <c r="L1071" s="11"/>
      <c r="M1071" s="11"/>
      <c r="N1071" s="11"/>
      <c r="O1071" s="11"/>
      <c r="P1071" s="11"/>
      <c r="Q1071" s="11"/>
      <c r="R1071" s="11"/>
      <c r="S1071" s="11"/>
      <c r="T1071" s="11"/>
      <c r="U1071" s="11"/>
      <c r="V1071" s="11"/>
      <c r="W1071" s="11"/>
      <c r="X1071" s="15"/>
      <c r="Y1071" s="11"/>
      <c r="Z1071" s="11"/>
      <c r="AA1071" s="11"/>
      <c r="AB1071" s="15"/>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row>
    <row r="1072" spans="1:54">
      <c r="A1072" s="1279">
        <v>1116</v>
      </c>
    </row>
    <row r="1073" spans="1:54" s="14" customFormat="1">
      <c r="A1073" s="1282">
        <v>1117</v>
      </c>
      <c r="B1073" s="16"/>
      <c r="C1073" s="11"/>
      <c r="D1073" s="11"/>
      <c r="E1073" s="11"/>
      <c r="F1073" s="11"/>
      <c r="G1073" s="11"/>
      <c r="H1073" s="11"/>
      <c r="I1073" s="11"/>
      <c r="J1073" s="11"/>
      <c r="K1073" s="11"/>
      <c r="L1073" s="11"/>
      <c r="M1073" s="11"/>
      <c r="N1073" s="11"/>
      <c r="O1073" s="11"/>
      <c r="P1073" s="11"/>
      <c r="Q1073" s="11"/>
      <c r="R1073" s="11"/>
      <c r="S1073" s="11"/>
      <c r="T1073" s="11"/>
      <c r="U1073" s="11"/>
      <c r="V1073" s="11"/>
      <c r="W1073" s="11"/>
      <c r="X1073" s="15"/>
      <c r="Y1073" s="11"/>
      <c r="Z1073" s="11"/>
      <c r="AA1073" s="11"/>
      <c r="AB1073" s="15"/>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row>
    <row r="1074" spans="1:54">
      <c r="A1074" s="1279">
        <v>1118</v>
      </c>
    </row>
    <row r="1075" spans="1:54" s="14" customFormat="1">
      <c r="A1075" s="1282">
        <v>1119</v>
      </c>
      <c r="B1075" s="16"/>
      <c r="C1075" s="11"/>
      <c r="D1075" s="11"/>
      <c r="E1075" s="11"/>
      <c r="F1075" s="11"/>
      <c r="G1075" s="11"/>
      <c r="H1075" s="11"/>
      <c r="I1075" s="11"/>
      <c r="J1075" s="11"/>
      <c r="K1075" s="11"/>
      <c r="L1075" s="11"/>
      <c r="M1075" s="11"/>
      <c r="N1075" s="11"/>
      <c r="O1075" s="11"/>
      <c r="P1075" s="11"/>
      <c r="Q1075" s="11"/>
      <c r="R1075" s="11"/>
      <c r="S1075" s="11"/>
      <c r="T1075" s="11"/>
      <c r="U1075" s="11"/>
      <c r="V1075" s="11"/>
      <c r="W1075" s="11"/>
      <c r="X1075" s="15"/>
      <c r="Y1075" s="11"/>
      <c r="Z1075" s="11"/>
      <c r="AA1075" s="11"/>
      <c r="AB1075" s="15"/>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row>
    <row r="1076" spans="1:54">
      <c r="A1076" s="1279">
        <v>1120</v>
      </c>
    </row>
    <row r="1077" spans="1:54" s="14" customFormat="1">
      <c r="A1077" s="1282">
        <v>1121</v>
      </c>
      <c r="B1077" s="16"/>
      <c r="C1077" s="11"/>
      <c r="D1077" s="11"/>
      <c r="E1077" s="11"/>
      <c r="F1077" s="11"/>
      <c r="G1077" s="11"/>
      <c r="H1077" s="11"/>
      <c r="I1077" s="11"/>
      <c r="J1077" s="11"/>
      <c r="K1077" s="11"/>
      <c r="L1077" s="11"/>
      <c r="M1077" s="11"/>
      <c r="N1077" s="11"/>
      <c r="O1077" s="11"/>
      <c r="P1077" s="11"/>
      <c r="Q1077" s="11"/>
      <c r="R1077" s="11"/>
      <c r="S1077" s="11"/>
      <c r="T1077" s="11"/>
      <c r="U1077" s="11"/>
      <c r="V1077" s="11"/>
      <c r="W1077" s="11"/>
      <c r="X1077" s="15"/>
      <c r="Y1077" s="11"/>
      <c r="Z1077" s="11"/>
      <c r="AA1077" s="11"/>
      <c r="AB1077" s="15"/>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row>
    <row r="1078" spans="1:54">
      <c r="A1078" s="1279">
        <v>1122</v>
      </c>
    </row>
    <row r="1079" spans="1:54" s="14" customFormat="1">
      <c r="A1079" s="1282">
        <v>1123</v>
      </c>
      <c r="B1079" s="16"/>
      <c r="C1079" s="11"/>
      <c r="D1079" s="11"/>
      <c r="E1079" s="11"/>
      <c r="F1079" s="11"/>
      <c r="G1079" s="11"/>
      <c r="H1079" s="11"/>
      <c r="I1079" s="11"/>
      <c r="J1079" s="11"/>
      <c r="K1079" s="11"/>
      <c r="L1079" s="11"/>
      <c r="M1079" s="11"/>
      <c r="N1079" s="11"/>
      <c r="O1079" s="11"/>
      <c r="P1079" s="11"/>
      <c r="Q1079" s="11"/>
      <c r="R1079" s="11"/>
      <c r="S1079" s="11"/>
      <c r="T1079" s="11"/>
      <c r="U1079" s="11"/>
      <c r="V1079" s="11"/>
      <c r="W1079" s="11"/>
      <c r="X1079" s="15"/>
      <c r="Y1079" s="11"/>
      <c r="Z1079" s="11"/>
      <c r="AA1079" s="11"/>
      <c r="AB1079" s="15"/>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row>
    <row r="1080" spans="1:54">
      <c r="A1080" s="1279">
        <v>1124</v>
      </c>
    </row>
    <row r="1081" spans="1:54" s="14" customFormat="1">
      <c r="A1081" s="1282">
        <v>1125</v>
      </c>
      <c r="B1081" s="16"/>
      <c r="C1081" s="11"/>
      <c r="D1081" s="11"/>
      <c r="E1081" s="11"/>
      <c r="F1081" s="11"/>
      <c r="G1081" s="11"/>
      <c r="H1081" s="11"/>
      <c r="I1081" s="11"/>
      <c r="J1081" s="11"/>
      <c r="K1081" s="11"/>
      <c r="L1081" s="11"/>
      <c r="M1081" s="11"/>
      <c r="N1081" s="11"/>
      <c r="O1081" s="11"/>
      <c r="P1081" s="11"/>
      <c r="Q1081" s="11"/>
      <c r="R1081" s="11"/>
      <c r="S1081" s="11"/>
      <c r="T1081" s="11"/>
      <c r="U1081" s="11"/>
      <c r="V1081" s="11"/>
      <c r="W1081" s="11"/>
      <c r="X1081" s="15"/>
      <c r="Y1081" s="11"/>
      <c r="Z1081" s="11"/>
      <c r="AA1081" s="11"/>
      <c r="AB1081" s="15"/>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row>
    <row r="1082" spans="1:54">
      <c r="A1082" s="1279">
        <v>1126</v>
      </c>
    </row>
    <row r="1083" spans="1:54" s="14" customFormat="1">
      <c r="A1083" s="1282">
        <v>1127</v>
      </c>
      <c r="B1083" s="16"/>
      <c r="C1083" s="11"/>
      <c r="D1083" s="11"/>
      <c r="E1083" s="11"/>
      <c r="F1083" s="11"/>
      <c r="G1083" s="11"/>
      <c r="H1083" s="11"/>
      <c r="I1083" s="11"/>
      <c r="J1083" s="11"/>
      <c r="K1083" s="11"/>
      <c r="L1083" s="11"/>
      <c r="M1083" s="11"/>
      <c r="N1083" s="11"/>
      <c r="O1083" s="11"/>
      <c r="P1083" s="11"/>
      <c r="Q1083" s="11"/>
      <c r="R1083" s="11"/>
      <c r="S1083" s="11"/>
      <c r="T1083" s="11"/>
      <c r="U1083" s="11"/>
      <c r="V1083" s="11"/>
      <c r="W1083" s="11"/>
      <c r="X1083" s="15"/>
      <c r="Y1083" s="11"/>
      <c r="Z1083" s="11"/>
      <c r="AA1083" s="11"/>
      <c r="AB1083" s="15"/>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row>
    <row r="1084" spans="1:54">
      <c r="A1084" s="1279">
        <v>1128</v>
      </c>
    </row>
    <row r="1085" spans="1:54" s="14" customFormat="1">
      <c r="A1085" s="1282">
        <v>1129</v>
      </c>
      <c r="B1085" s="16"/>
      <c r="C1085" s="11"/>
      <c r="D1085" s="11"/>
      <c r="E1085" s="11"/>
      <c r="F1085" s="11"/>
      <c r="G1085" s="11"/>
      <c r="H1085" s="11"/>
      <c r="I1085" s="11"/>
      <c r="J1085" s="11"/>
      <c r="K1085" s="11"/>
      <c r="L1085" s="11"/>
      <c r="M1085" s="11"/>
      <c r="N1085" s="11"/>
      <c r="O1085" s="11"/>
      <c r="P1085" s="11"/>
      <c r="Q1085" s="11"/>
      <c r="R1085" s="11"/>
      <c r="S1085" s="11"/>
      <c r="T1085" s="11"/>
      <c r="U1085" s="11"/>
      <c r="V1085" s="11"/>
      <c r="W1085" s="11"/>
      <c r="X1085" s="15"/>
      <c r="Y1085" s="11"/>
      <c r="Z1085" s="11"/>
      <c r="AA1085" s="11"/>
      <c r="AB1085" s="15"/>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row>
    <row r="1086" spans="1:54">
      <c r="A1086" s="1279">
        <v>1130</v>
      </c>
    </row>
    <row r="1087" spans="1:54" s="14" customFormat="1">
      <c r="A1087" s="1282">
        <v>1131</v>
      </c>
      <c r="B1087" s="16"/>
      <c r="C1087" s="11"/>
      <c r="D1087" s="11"/>
      <c r="E1087" s="11"/>
      <c r="F1087" s="11"/>
      <c r="G1087" s="11"/>
      <c r="H1087" s="11"/>
      <c r="I1087" s="11"/>
      <c r="J1087" s="11"/>
      <c r="K1087" s="11"/>
      <c r="L1087" s="11"/>
      <c r="M1087" s="11"/>
      <c r="N1087" s="11"/>
      <c r="O1087" s="11"/>
      <c r="P1087" s="11"/>
      <c r="Q1087" s="11"/>
      <c r="R1087" s="11"/>
      <c r="S1087" s="11"/>
      <c r="T1087" s="11"/>
      <c r="U1087" s="11"/>
      <c r="V1087" s="11"/>
      <c r="W1087" s="11"/>
      <c r="X1087" s="15"/>
      <c r="Y1087" s="11"/>
      <c r="Z1087" s="11"/>
      <c r="AA1087" s="11"/>
      <c r="AB1087" s="15"/>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row>
    <row r="1088" spans="1:54">
      <c r="A1088" s="1279">
        <v>1132</v>
      </c>
    </row>
    <row r="1089" spans="1:54" s="14" customFormat="1">
      <c r="A1089" s="1282">
        <v>1133</v>
      </c>
      <c r="B1089" s="16"/>
      <c r="C1089" s="11"/>
      <c r="D1089" s="11"/>
      <c r="E1089" s="11"/>
      <c r="F1089" s="11"/>
      <c r="G1089" s="11"/>
      <c r="H1089" s="11"/>
      <c r="I1089" s="11"/>
      <c r="J1089" s="11"/>
      <c r="K1089" s="11"/>
      <c r="L1089" s="11"/>
      <c r="M1089" s="11"/>
      <c r="N1089" s="11"/>
      <c r="O1089" s="11"/>
      <c r="P1089" s="11"/>
      <c r="Q1089" s="11"/>
      <c r="R1089" s="11"/>
      <c r="S1089" s="11"/>
      <c r="T1089" s="11"/>
      <c r="U1089" s="11"/>
      <c r="V1089" s="11"/>
      <c r="W1089" s="11"/>
      <c r="X1089" s="15"/>
      <c r="Y1089" s="11"/>
      <c r="Z1089" s="11"/>
      <c r="AA1089" s="11"/>
      <c r="AB1089" s="15"/>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row>
    <row r="1090" spans="1:54">
      <c r="A1090" s="1279">
        <v>1134</v>
      </c>
    </row>
    <row r="1091" spans="1:54" s="14" customFormat="1">
      <c r="A1091" s="1282">
        <v>1135</v>
      </c>
      <c r="B1091" s="16"/>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5"/>
      <c r="Y1091" s="11"/>
      <c r="Z1091" s="11"/>
      <c r="AA1091" s="11"/>
      <c r="AB1091" s="15"/>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row>
    <row r="1092" spans="1:54">
      <c r="A1092" s="1279">
        <v>1136</v>
      </c>
    </row>
    <row r="1093" spans="1:54" s="14" customFormat="1">
      <c r="A1093" s="1282">
        <v>1137</v>
      </c>
      <c r="B1093" s="16"/>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5"/>
      <c r="Y1093" s="11"/>
      <c r="Z1093" s="11"/>
      <c r="AA1093" s="11"/>
      <c r="AB1093" s="15"/>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row>
    <row r="1094" spans="1:54">
      <c r="A1094" s="1279">
        <v>1138</v>
      </c>
    </row>
    <row r="1095" spans="1:54" s="14" customFormat="1">
      <c r="A1095" s="1282">
        <v>1139</v>
      </c>
      <c r="B1095" s="16"/>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5"/>
      <c r="Y1095" s="11"/>
      <c r="Z1095" s="11"/>
      <c r="AA1095" s="11"/>
      <c r="AB1095" s="15"/>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row>
    <row r="1096" spans="1:54">
      <c r="A1096" s="1279">
        <v>1140</v>
      </c>
    </row>
    <row r="1097" spans="1:54" s="14" customFormat="1">
      <c r="A1097" s="1282">
        <v>1141</v>
      </c>
      <c r="B1097" s="16"/>
      <c r="C1097" s="11"/>
      <c r="D1097" s="11"/>
      <c r="E1097" s="11"/>
      <c r="F1097" s="11"/>
      <c r="G1097" s="11"/>
      <c r="H1097" s="11"/>
      <c r="I1097" s="11"/>
      <c r="J1097" s="11"/>
      <c r="K1097" s="11"/>
      <c r="L1097" s="11"/>
      <c r="M1097" s="11"/>
      <c r="N1097" s="11"/>
      <c r="O1097" s="11"/>
      <c r="P1097" s="11"/>
      <c r="Q1097" s="11"/>
      <c r="R1097" s="11"/>
      <c r="S1097" s="11"/>
      <c r="T1097" s="11"/>
      <c r="U1097" s="11"/>
      <c r="V1097" s="11"/>
      <c r="W1097" s="11"/>
      <c r="X1097" s="15"/>
      <c r="Y1097" s="11"/>
      <c r="Z1097" s="11"/>
      <c r="AA1097" s="11"/>
      <c r="AB1097" s="15"/>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row>
    <row r="1098" spans="1:54">
      <c r="A1098" s="1279">
        <v>1142</v>
      </c>
    </row>
    <row r="1099" spans="1:54" s="14" customFormat="1">
      <c r="A1099" s="1282">
        <v>1143</v>
      </c>
      <c r="B1099" s="16"/>
      <c r="C1099" s="11"/>
      <c r="D1099" s="11"/>
      <c r="E1099" s="11"/>
      <c r="F1099" s="11"/>
      <c r="G1099" s="11"/>
      <c r="H1099" s="11"/>
      <c r="I1099" s="11"/>
      <c r="J1099" s="11"/>
      <c r="K1099" s="11"/>
      <c r="L1099" s="11"/>
      <c r="M1099" s="11"/>
      <c r="N1099" s="11"/>
      <c r="O1099" s="11"/>
      <c r="P1099" s="11"/>
      <c r="Q1099" s="11"/>
      <c r="R1099" s="11"/>
      <c r="S1099" s="11"/>
      <c r="T1099" s="11"/>
      <c r="U1099" s="11"/>
      <c r="V1099" s="11"/>
      <c r="W1099" s="11"/>
      <c r="X1099" s="15"/>
      <c r="Y1099" s="11"/>
      <c r="Z1099" s="11"/>
      <c r="AA1099" s="11"/>
      <c r="AB1099" s="15"/>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row>
    <row r="1100" spans="1:54">
      <c r="A1100" s="1279">
        <v>1144</v>
      </c>
    </row>
    <row r="1101" spans="1:54" s="14" customFormat="1">
      <c r="A1101" s="1282">
        <v>1145</v>
      </c>
      <c r="B1101" s="16"/>
      <c r="C1101" s="11"/>
      <c r="D1101" s="11"/>
      <c r="E1101" s="11"/>
      <c r="F1101" s="11"/>
      <c r="G1101" s="11"/>
      <c r="H1101" s="11"/>
      <c r="I1101" s="11"/>
      <c r="J1101" s="11"/>
      <c r="K1101" s="11"/>
      <c r="L1101" s="11"/>
      <c r="M1101" s="11"/>
      <c r="N1101" s="11"/>
      <c r="O1101" s="11"/>
      <c r="P1101" s="11"/>
      <c r="Q1101" s="11"/>
      <c r="R1101" s="11"/>
      <c r="S1101" s="11"/>
      <c r="T1101" s="11"/>
      <c r="U1101" s="11"/>
      <c r="V1101" s="11"/>
      <c r="W1101" s="11"/>
      <c r="X1101" s="15"/>
      <c r="Y1101" s="11"/>
      <c r="Z1101" s="11"/>
      <c r="AA1101" s="11"/>
      <c r="AB1101" s="15"/>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row>
    <row r="1102" spans="1:54">
      <c r="A1102" s="1279">
        <v>1146</v>
      </c>
    </row>
    <row r="1103" spans="1:54" s="14" customFormat="1">
      <c r="A1103" s="1282">
        <v>1147</v>
      </c>
      <c r="B1103" s="16"/>
      <c r="C1103" s="11"/>
      <c r="D1103" s="11"/>
      <c r="E1103" s="11"/>
      <c r="F1103" s="11"/>
      <c r="G1103" s="11"/>
      <c r="H1103" s="11"/>
      <c r="I1103" s="11"/>
      <c r="J1103" s="11"/>
      <c r="K1103" s="11"/>
      <c r="L1103" s="11"/>
      <c r="M1103" s="11"/>
      <c r="N1103" s="11"/>
      <c r="O1103" s="11"/>
      <c r="P1103" s="11"/>
      <c r="Q1103" s="11"/>
      <c r="R1103" s="11"/>
      <c r="S1103" s="11"/>
      <c r="T1103" s="11"/>
      <c r="U1103" s="11"/>
      <c r="V1103" s="11"/>
      <c r="W1103" s="11"/>
      <c r="X1103" s="15"/>
      <c r="Y1103" s="11"/>
      <c r="Z1103" s="11"/>
      <c r="AA1103" s="11"/>
      <c r="AB1103" s="15"/>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row>
    <row r="1104" spans="1:54">
      <c r="A1104" s="1279">
        <v>1148</v>
      </c>
    </row>
    <row r="1105" spans="1:54" s="14" customFormat="1">
      <c r="A1105" s="1282">
        <v>1149</v>
      </c>
      <c r="B1105" s="16"/>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5"/>
      <c r="Y1105" s="11"/>
      <c r="Z1105" s="11"/>
      <c r="AA1105" s="11"/>
      <c r="AB1105" s="15"/>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row>
    <row r="1106" spans="1:54">
      <c r="A1106" s="1279">
        <v>1150</v>
      </c>
    </row>
    <row r="1107" spans="1:54" s="14" customFormat="1">
      <c r="A1107" s="1282">
        <v>1151</v>
      </c>
      <c r="B1107" s="16"/>
      <c r="C1107" s="11"/>
      <c r="D1107" s="11"/>
      <c r="E1107" s="11"/>
      <c r="F1107" s="11"/>
      <c r="G1107" s="11"/>
      <c r="H1107" s="11"/>
      <c r="I1107" s="11"/>
      <c r="J1107" s="11"/>
      <c r="K1107" s="11"/>
      <c r="L1107" s="11"/>
      <c r="M1107" s="11"/>
      <c r="N1107" s="11"/>
      <c r="O1107" s="11"/>
      <c r="P1107" s="11"/>
      <c r="Q1107" s="11"/>
      <c r="R1107" s="11"/>
      <c r="S1107" s="11"/>
      <c r="T1107" s="11"/>
      <c r="U1107" s="11"/>
      <c r="V1107" s="11"/>
      <c r="W1107" s="11"/>
      <c r="X1107" s="15"/>
      <c r="Y1107" s="11"/>
      <c r="Z1107" s="11"/>
      <c r="AA1107" s="11"/>
      <c r="AB1107" s="15"/>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row>
    <row r="1108" spans="1:54">
      <c r="A1108" s="1279">
        <v>1152</v>
      </c>
    </row>
    <row r="1109" spans="1:54" s="14" customFormat="1">
      <c r="A1109" s="1282">
        <v>1153</v>
      </c>
      <c r="B1109" s="16"/>
      <c r="C1109" s="11"/>
      <c r="D1109" s="11"/>
      <c r="E1109" s="11"/>
      <c r="F1109" s="11"/>
      <c r="G1109" s="11"/>
      <c r="H1109" s="11"/>
      <c r="I1109" s="11"/>
      <c r="J1109" s="11"/>
      <c r="K1109" s="11"/>
      <c r="L1109" s="11"/>
      <c r="M1109" s="11"/>
      <c r="N1109" s="11"/>
      <c r="O1109" s="11"/>
      <c r="P1109" s="11"/>
      <c r="Q1109" s="11"/>
      <c r="R1109" s="11"/>
      <c r="S1109" s="11"/>
      <c r="T1109" s="11"/>
      <c r="U1109" s="11"/>
      <c r="V1109" s="11"/>
      <c r="W1109" s="11"/>
      <c r="X1109" s="15"/>
      <c r="Y1109" s="11"/>
      <c r="Z1109" s="11"/>
      <c r="AA1109" s="11"/>
      <c r="AB1109" s="15"/>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row>
    <row r="1110" spans="1:54">
      <c r="A1110" s="1279">
        <v>1154</v>
      </c>
    </row>
    <row r="1111" spans="1:54" s="14" customFormat="1">
      <c r="A1111" s="1282">
        <v>1155</v>
      </c>
      <c r="B1111" s="16"/>
      <c r="C1111" s="11"/>
      <c r="D1111" s="11"/>
      <c r="E1111" s="11"/>
      <c r="F1111" s="11"/>
      <c r="G1111" s="11"/>
      <c r="H1111" s="11"/>
      <c r="I1111" s="11"/>
      <c r="J1111" s="11"/>
      <c r="K1111" s="11"/>
      <c r="L1111" s="11"/>
      <c r="M1111" s="11"/>
      <c r="N1111" s="11"/>
      <c r="O1111" s="11"/>
      <c r="P1111" s="11"/>
      <c r="Q1111" s="11"/>
      <c r="R1111" s="11"/>
      <c r="S1111" s="11"/>
      <c r="T1111" s="11"/>
      <c r="U1111" s="11"/>
      <c r="V1111" s="11"/>
      <c r="W1111" s="11"/>
      <c r="X1111" s="15"/>
      <c r="Y1111" s="11"/>
      <c r="Z1111" s="11"/>
      <c r="AA1111" s="11"/>
      <c r="AB1111" s="15"/>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row>
    <row r="1112" spans="1:54">
      <c r="A1112" s="1279">
        <v>1156</v>
      </c>
    </row>
    <row r="1113" spans="1:54" s="14" customFormat="1">
      <c r="A1113" s="1282">
        <v>1157</v>
      </c>
      <c r="B1113" s="16"/>
      <c r="C1113" s="11"/>
      <c r="D1113" s="11"/>
      <c r="E1113" s="11"/>
      <c r="F1113" s="11"/>
      <c r="G1113" s="11"/>
      <c r="H1113" s="11"/>
      <c r="I1113" s="11"/>
      <c r="J1113" s="11"/>
      <c r="K1113" s="11"/>
      <c r="L1113" s="11"/>
      <c r="M1113" s="11"/>
      <c r="N1113" s="11"/>
      <c r="O1113" s="11"/>
      <c r="P1113" s="11"/>
      <c r="Q1113" s="11"/>
      <c r="R1113" s="11"/>
      <c r="S1113" s="11"/>
      <c r="T1113" s="11"/>
      <c r="U1113" s="11"/>
      <c r="V1113" s="11"/>
      <c r="W1113" s="11"/>
      <c r="X1113" s="15"/>
      <c r="Y1113" s="11"/>
      <c r="Z1113" s="11"/>
      <c r="AA1113" s="11"/>
      <c r="AB1113" s="15"/>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row>
    <row r="1114" spans="1:54">
      <c r="A1114" s="1279">
        <v>1158</v>
      </c>
    </row>
    <row r="1115" spans="1:54" s="14" customFormat="1">
      <c r="A1115" s="1282">
        <v>1159</v>
      </c>
      <c r="B1115" s="16"/>
      <c r="C1115" s="11"/>
      <c r="D1115" s="11"/>
      <c r="E1115" s="11"/>
      <c r="F1115" s="11"/>
      <c r="G1115" s="11"/>
      <c r="H1115" s="11"/>
      <c r="I1115" s="11"/>
      <c r="J1115" s="11"/>
      <c r="K1115" s="11"/>
      <c r="L1115" s="11"/>
      <c r="M1115" s="11"/>
      <c r="N1115" s="11"/>
      <c r="O1115" s="11"/>
      <c r="P1115" s="11"/>
      <c r="Q1115" s="11"/>
      <c r="R1115" s="11"/>
      <c r="S1115" s="11"/>
      <c r="T1115" s="11"/>
      <c r="U1115" s="11"/>
      <c r="V1115" s="11"/>
      <c r="W1115" s="11"/>
      <c r="X1115" s="15"/>
      <c r="Y1115" s="11"/>
      <c r="Z1115" s="11"/>
      <c r="AA1115" s="11"/>
      <c r="AB1115" s="15"/>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row>
    <row r="1116" spans="1:54">
      <c r="A1116" s="1279">
        <v>1160</v>
      </c>
    </row>
    <row r="1117" spans="1:54" s="14" customFormat="1">
      <c r="A1117" s="1282">
        <v>1161</v>
      </c>
      <c r="B1117" s="16"/>
      <c r="C1117" s="11"/>
      <c r="D1117" s="11"/>
      <c r="E1117" s="11"/>
      <c r="F1117" s="11"/>
      <c r="G1117" s="11"/>
      <c r="H1117" s="11"/>
      <c r="I1117" s="11"/>
      <c r="J1117" s="11"/>
      <c r="K1117" s="11"/>
      <c r="L1117" s="11"/>
      <c r="M1117" s="11"/>
      <c r="N1117" s="11"/>
      <c r="O1117" s="11"/>
      <c r="P1117" s="11"/>
      <c r="Q1117" s="11"/>
      <c r="R1117" s="11"/>
      <c r="S1117" s="11"/>
      <c r="T1117" s="11"/>
      <c r="U1117" s="11"/>
      <c r="V1117" s="11"/>
      <c r="W1117" s="11"/>
      <c r="X1117" s="15"/>
      <c r="Y1117" s="11"/>
      <c r="Z1117" s="11"/>
      <c r="AA1117" s="11"/>
      <c r="AB1117" s="15"/>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row>
    <row r="1118" spans="1:54">
      <c r="A1118" s="1279">
        <v>1162</v>
      </c>
    </row>
    <row r="1119" spans="1:54" s="14" customFormat="1">
      <c r="A1119" s="1282">
        <v>1163</v>
      </c>
      <c r="B1119" s="16"/>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5"/>
      <c r="Y1119" s="11"/>
      <c r="Z1119" s="11"/>
      <c r="AA1119" s="11"/>
      <c r="AB1119" s="15"/>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row>
    <row r="1120" spans="1:54">
      <c r="A1120" s="1279">
        <v>1164</v>
      </c>
    </row>
    <row r="1121" spans="1:54" s="14" customFormat="1">
      <c r="A1121" s="1282">
        <v>1165</v>
      </c>
      <c r="B1121" s="16"/>
      <c r="C1121" s="11"/>
      <c r="D1121" s="11"/>
      <c r="E1121" s="11"/>
      <c r="F1121" s="11"/>
      <c r="G1121" s="11"/>
      <c r="H1121" s="11"/>
      <c r="I1121" s="11"/>
      <c r="J1121" s="11"/>
      <c r="K1121" s="11"/>
      <c r="L1121" s="11"/>
      <c r="M1121" s="11"/>
      <c r="N1121" s="11"/>
      <c r="O1121" s="11"/>
      <c r="P1121" s="11"/>
      <c r="Q1121" s="11"/>
      <c r="R1121" s="11"/>
      <c r="S1121" s="11"/>
      <c r="T1121" s="11"/>
      <c r="U1121" s="11"/>
      <c r="V1121" s="11"/>
      <c r="W1121" s="11"/>
      <c r="X1121" s="15"/>
      <c r="Y1121" s="11"/>
      <c r="Z1121" s="11"/>
      <c r="AA1121" s="11"/>
      <c r="AB1121" s="15"/>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row>
    <row r="1122" spans="1:54">
      <c r="A1122" s="1279">
        <v>1166</v>
      </c>
    </row>
    <row r="1123" spans="1:54" s="14" customFormat="1">
      <c r="A1123" s="1282">
        <v>1167</v>
      </c>
      <c r="B1123" s="16"/>
      <c r="C1123" s="11"/>
      <c r="D1123" s="11"/>
      <c r="E1123" s="11"/>
      <c r="F1123" s="11"/>
      <c r="G1123" s="11"/>
      <c r="H1123" s="11"/>
      <c r="I1123" s="11"/>
      <c r="J1123" s="11"/>
      <c r="K1123" s="11"/>
      <c r="L1123" s="11"/>
      <c r="M1123" s="11"/>
      <c r="N1123" s="11"/>
      <c r="O1123" s="11"/>
      <c r="P1123" s="11"/>
      <c r="Q1123" s="11"/>
      <c r="R1123" s="11"/>
      <c r="S1123" s="11"/>
      <c r="T1123" s="11"/>
      <c r="U1123" s="11"/>
      <c r="V1123" s="11"/>
      <c r="W1123" s="11"/>
      <c r="X1123" s="15"/>
      <c r="Y1123" s="11"/>
      <c r="Z1123" s="11"/>
      <c r="AA1123" s="11"/>
      <c r="AB1123" s="15"/>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row>
    <row r="1124" spans="1:54">
      <c r="A1124" s="1279">
        <v>1168</v>
      </c>
    </row>
    <row r="1125" spans="1:54" s="14" customFormat="1">
      <c r="A1125" s="1282">
        <v>1169</v>
      </c>
      <c r="B1125" s="16"/>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5"/>
      <c r="Y1125" s="11"/>
      <c r="Z1125" s="11"/>
      <c r="AA1125" s="11"/>
      <c r="AB1125" s="15"/>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row>
    <row r="1126" spans="1:54">
      <c r="A1126" s="1279">
        <v>1170</v>
      </c>
    </row>
    <row r="1127" spans="1:54" s="14" customFormat="1">
      <c r="A1127" s="1282">
        <v>1171</v>
      </c>
      <c r="B1127" s="16"/>
      <c r="C1127" s="11"/>
      <c r="D1127" s="11"/>
      <c r="E1127" s="11"/>
      <c r="F1127" s="11"/>
      <c r="G1127" s="11"/>
      <c r="H1127" s="11"/>
      <c r="I1127" s="11"/>
      <c r="J1127" s="11"/>
      <c r="K1127" s="11"/>
      <c r="L1127" s="11"/>
      <c r="M1127" s="11"/>
      <c r="N1127" s="11"/>
      <c r="O1127" s="11"/>
      <c r="P1127" s="11"/>
      <c r="Q1127" s="11"/>
      <c r="R1127" s="11"/>
      <c r="S1127" s="11"/>
      <c r="T1127" s="11"/>
      <c r="U1127" s="11"/>
      <c r="V1127" s="11"/>
      <c r="W1127" s="11"/>
      <c r="X1127" s="15"/>
      <c r="Y1127" s="11"/>
      <c r="Z1127" s="11"/>
      <c r="AA1127" s="11"/>
      <c r="AB1127" s="15"/>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row>
    <row r="1128" spans="1:54">
      <c r="A1128" s="1279">
        <v>1172</v>
      </c>
    </row>
    <row r="1129" spans="1:54" s="14" customFormat="1">
      <c r="A1129" s="1282">
        <v>1173</v>
      </c>
      <c r="B1129" s="16"/>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5"/>
      <c r="Y1129" s="11"/>
      <c r="Z1129" s="11"/>
      <c r="AA1129" s="11"/>
      <c r="AB1129" s="15"/>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row>
    <row r="1130" spans="1:54">
      <c r="A1130" s="1279">
        <v>1174</v>
      </c>
    </row>
    <row r="1131" spans="1:54" s="14" customFormat="1">
      <c r="A1131" s="1282">
        <v>1175</v>
      </c>
      <c r="B1131" s="16"/>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5"/>
      <c r="Y1131" s="11"/>
      <c r="Z1131" s="11"/>
      <c r="AA1131" s="11"/>
      <c r="AB1131" s="15"/>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row>
    <row r="1132" spans="1:54">
      <c r="A1132" s="1279">
        <v>1176</v>
      </c>
    </row>
    <row r="1133" spans="1:54" s="14" customFormat="1">
      <c r="A1133" s="1282">
        <v>1177</v>
      </c>
      <c r="B1133" s="16"/>
      <c r="C1133" s="11"/>
      <c r="D1133" s="11"/>
      <c r="E1133" s="11"/>
      <c r="F1133" s="11"/>
      <c r="G1133" s="11"/>
      <c r="H1133" s="11"/>
      <c r="I1133" s="11"/>
      <c r="J1133" s="11"/>
      <c r="K1133" s="11"/>
      <c r="L1133" s="11"/>
      <c r="M1133" s="11"/>
      <c r="N1133" s="11"/>
      <c r="O1133" s="11"/>
      <c r="P1133" s="11"/>
      <c r="Q1133" s="11"/>
      <c r="R1133" s="11"/>
      <c r="S1133" s="11"/>
      <c r="T1133" s="11"/>
      <c r="U1133" s="11"/>
      <c r="V1133" s="11"/>
      <c r="W1133" s="11"/>
      <c r="X1133" s="15"/>
      <c r="Y1133" s="11"/>
      <c r="Z1133" s="11"/>
      <c r="AA1133" s="11"/>
      <c r="AB1133" s="15"/>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row>
    <row r="1134" spans="1:54">
      <c r="A1134" s="1279">
        <v>1178</v>
      </c>
    </row>
    <row r="1135" spans="1:54" s="14" customFormat="1">
      <c r="A1135" s="1282">
        <v>1179</v>
      </c>
      <c r="B1135" s="16"/>
      <c r="C1135" s="11"/>
      <c r="D1135" s="11"/>
      <c r="E1135" s="11"/>
      <c r="F1135" s="11"/>
      <c r="G1135" s="11"/>
      <c r="H1135" s="11"/>
      <c r="I1135" s="11"/>
      <c r="J1135" s="11"/>
      <c r="K1135" s="11"/>
      <c r="L1135" s="11"/>
      <c r="M1135" s="11"/>
      <c r="N1135" s="11"/>
      <c r="O1135" s="11"/>
      <c r="P1135" s="11"/>
      <c r="Q1135" s="11"/>
      <c r="R1135" s="11"/>
      <c r="S1135" s="11"/>
      <c r="T1135" s="11"/>
      <c r="U1135" s="11"/>
      <c r="V1135" s="11"/>
      <c r="W1135" s="11"/>
      <c r="X1135" s="15"/>
      <c r="Y1135" s="11"/>
      <c r="Z1135" s="11"/>
      <c r="AA1135" s="11"/>
      <c r="AB1135" s="15"/>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row>
    <row r="1136" spans="1:54">
      <c r="A1136" s="1279">
        <v>1180</v>
      </c>
    </row>
    <row r="1137" spans="1:54" s="14" customFormat="1">
      <c r="A1137" s="1282">
        <v>1181</v>
      </c>
      <c r="B1137" s="16"/>
      <c r="C1137" s="11"/>
      <c r="D1137" s="11"/>
      <c r="E1137" s="11"/>
      <c r="F1137" s="11"/>
      <c r="G1137" s="11"/>
      <c r="H1137" s="11"/>
      <c r="I1137" s="11"/>
      <c r="J1137" s="11"/>
      <c r="K1137" s="11"/>
      <c r="L1137" s="11"/>
      <c r="M1137" s="11"/>
      <c r="N1137" s="11"/>
      <c r="O1137" s="11"/>
      <c r="P1137" s="11"/>
      <c r="Q1137" s="11"/>
      <c r="R1137" s="11"/>
      <c r="S1137" s="11"/>
      <c r="T1137" s="11"/>
      <c r="U1137" s="11"/>
      <c r="V1137" s="11"/>
      <c r="W1137" s="11"/>
      <c r="X1137" s="15"/>
      <c r="Y1137" s="11"/>
      <c r="Z1137" s="11"/>
      <c r="AA1137" s="11"/>
      <c r="AB1137" s="15"/>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row>
    <row r="1138" spans="1:54">
      <c r="A1138" s="1279">
        <v>1182</v>
      </c>
    </row>
    <row r="1139" spans="1:54" s="14" customFormat="1">
      <c r="A1139" s="1282">
        <v>1183</v>
      </c>
      <c r="B1139" s="16"/>
      <c r="C1139" s="11"/>
      <c r="D1139" s="11"/>
      <c r="E1139" s="11"/>
      <c r="F1139" s="11"/>
      <c r="G1139" s="11"/>
      <c r="H1139" s="11"/>
      <c r="I1139" s="11"/>
      <c r="J1139" s="11"/>
      <c r="K1139" s="11"/>
      <c r="L1139" s="11"/>
      <c r="M1139" s="11"/>
      <c r="N1139" s="11"/>
      <c r="O1139" s="11"/>
      <c r="P1139" s="11"/>
      <c r="Q1139" s="11"/>
      <c r="R1139" s="11"/>
      <c r="S1139" s="11"/>
      <c r="T1139" s="11"/>
      <c r="U1139" s="11"/>
      <c r="V1139" s="11"/>
      <c r="W1139" s="11"/>
      <c r="X1139" s="15"/>
      <c r="Y1139" s="11"/>
      <c r="Z1139" s="11"/>
      <c r="AA1139" s="11"/>
      <c r="AB1139" s="15"/>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row>
    <row r="1140" spans="1:54">
      <c r="A1140" s="1279">
        <v>1184</v>
      </c>
    </row>
    <row r="1141" spans="1:54" s="14" customFormat="1">
      <c r="A1141" s="1282">
        <v>1185</v>
      </c>
      <c r="B1141" s="16"/>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5"/>
      <c r="Y1141" s="11"/>
      <c r="Z1141" s="11"/>
      <c r="AA1141" s="11"/>
      <c r="AB1141" s="15"/>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row>
    <row r="1142" spans="1:54">
      <c r="A1142" s="1279">
        <v>1186</v>
      </c>
    </row>
    <row r="1143" spans="1:54" s="14" customFormat="1">
      <c r="A1143" s="1282">
        <v>1187</v>
      </c>
      <c r="B1143" s="16"/>
      <c r="C1143" s="11"/>
      <c r="D1143" s="11"/>
      <c r="E1143" s="11"/>
      <c r="F1143" s="11"/>
      <c r="G1143" s="11"/>
      <c r="H1143" s="11"/>
      <c r="I1143" s="11"/>
      <c r="J1143" s="11"/>
      <c r="K1143" s="11"/>
      <c r="L1143" s="11"/>
      <c r="M1143" s="11"/>
      <c r="N1143" s="11"/>
      <c r="O1143" s="11"/>
      <c r="P1143" s="11"/>
      <c r="Q1143" s="11"/>
      <c r="R1143" s="11"/>
      <c r="S1143" s="11"/>
      <c r="T1143" s="11"/>
      <c r="U1143" s="11"/>
      <c r="V1143" s="11"/>
      <c r="W1143" s="11"/>
      <c r="X1143" s="15"/>
      <c r="Y1143" s="11"/>
      <c r="Z1143" s="11"/>
      <c r="AA1143" s="11"/>
      <c r="AB1143" s="15"/>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row>
    <row r="1144" spans="1:54">
      <c r="A1144" s="1279">
        <v>1188</v>
      </c>
    </row>
    <row r="1145" spans="1:54" s="14" customFormat="1">
      <c r="A1145" s="1282">
        <v>1189</v>
      </c>
      <c r="B1145" s="16"/>
      <c r="C1145" s="11"/>
      <c r="D1145" s="11"/>
      <c r="E1145" s="11"/>
      <c r="F1145" s="11"/>
      <c r="G1145" s="11"/>
      <c r="H1145" s="11"/>
      <c r="I1145" s="11"/>
      <c r="J1145" s="11"/>
      <c r="K1145" s="11"/>
      <c r="L1145" s="11"/>
      <c r="M1145" s="11"/>
      <c r="N1145" s="11"/>
      <c r="O1145" s="11"/>
      <c r="P1145" s="11"/>
      <c r="Q1145" s="11"/>
      <c r="R1145" s="11"/>
      <c r="S1145" s="11"/>
      <c r="T1145" s="11"/>
      <c r="U1145" s="11"/>
      <c r="V1145" s="11"/>
      <c r="W1145" s="11"/>
      <c r="X1145" s="15"/>
      <c r="Y1145" s="11"/>
      <c r="Z1145" s="11"/>
      <c r="AA1145" s="11"/>
      <c r="AB1145" s="15"/>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row>
    <row r="1146" spans="1:54">
      <c r="A1146" s="1279">
        <v>1190</v>
      </c>
    </row>
    <row r="1147" spans="1:54" s="14" customFormat="1">
      <c r="A1147" s="1282">
        <v>1191</v>
      </c>
      <c r="B1147" s="16"/>
      <c r="C1147" s="11"/>
      <c r="D1147" s="11"/>
      <c r="E1147" s="11"/>
      <c r="F1147" s="11"/>
      <c r="G1147" s="11"/>
      <c r="H1147" s="11"/>
      <c r="I1147" s="11"/>
      <c r="J1147" s="11"/>
      <c r="K1147" s="11"/>
      <c r="L1147" s="11"/>
      <c r="M1147" s="11"/>
      <c r="N1147" s="11"/>
      <c r="O1147" s="11"/>
      <c r="P1147" s="11"/>
      <c r="Q1147" s="11"/>
      <c r="R1147" s="11"/>
      <c r="S1147" s="11"/>
      <c r="T1147" s="11"/>
      <c r="U1147" s="11"/>
      <c r="V1147" s="11"/>
      <c r="W1147" s="11"/>
      <c r="X1147" s="15"/>
      <c r="Y1147" s="11"/>
      <c r="Z1147" s="11"/>
      <c r="AA1147" s="11"/>
      <c r="AB1147" s="15"/>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row>
    <row r="1148" spans="1:54">
      <c r="A1148" s="1279">
        <v>1192</v>
      </c>
    </row>
    <row r="1149" spans="1:54" s="14" customFormat="1">
      <c r="A1149" s="1282">
        <v>1193</v>
      </c>
      <c r="B1149" s="16"/>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5"/>
      <c r="Y1149" s="11"/>
      <c r="Z1149" s="11"/>
      <c r="AA1149" s="11"/>
      <c r="AB1149" s="15"/>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row>
    <row r="1150" spans="1:54">
      <c r="A1150" s="1279">
        <v>1194</v>
      </c>
    </row>
    <row r="1151" spans="1:54" s="14" customFormat="1">
      <c r="A1151" s="1282">
        <v>1195</v>
      </c>
      <c r="B1151" s="16"/>
      <c r="C1151" s="11"/>
      <c r="D1151" s="11"/>
      <c r="E1151" s="11"/>
      <c r="F1151" s="11"/>
      <c r="G1151" s="11"/>
      <c r="H1151" s="11"/>
      <c r="I1151" s="11"/>
      <c r="J1151" s="11"/>
      <c r="K1151" s="11"/>
      <c r="L1151" s="11"/>
      <c r="M1151" s="11"/>
      <c r="N1151" s="11"/>
      <c r="O1151" s="11"/>
      <c r="P1151" s="11"/>
      <c r="Q1151" s="11"/>
      <c r="R1151" s="11"/>
      <c r="S1151" s="11"/>
      <c r="T1151" s="11"/>
      <c r="U1151" s="11"/>
      <c r="V1151" s="11"/>
      <c r="W1151" s="11"/>
      <c r="X1151" s="15"/>
      <c r="Y1151" s="11"/>
      <c r="Z1151" s="11"/>
      <c r="AA1151" s="11"/>
      <c r="AB1151" s="15"/>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row>
    <row r="1152" spans="1:54">
      <c r="A1152" s="1279">
        <v>1196</v>
      </c>
    </row>
    <row r="1153" spans="1:54" s="14" customFormat="1">
      <c r="A1153" s="1282">
        <v>1197</v>
      </c>
      <c r="B1153" s="16"/>
      <c r="C1153" s="11"/>
      <c r="D1153" s="11"/>
      <c r="E1153" s="11"/>
      <c r="F1153" s="11"/>
      <c r="G1153" s="11"/>
      <c r="H1153" s="11"/>
      <c r="I1153" s="11"/>
      <c r="J1153" s="11"/>
      <c r="K1153" s="11"/>
      <c r="L1153" s="11"/>
      <c r="M1153" s="11"/>
      <c r="N1153" s="11"/>
      <c r="O1153" s="11"/>
      <c r="P1153" s="11"/>
      <c r="Q1153" s="11"/>
      <c r="R1153" s="11"/>
      <c r="S1153" s="11"/>
      <c r="T1153" s="11"/>
      <c r="U1153" s="11"/>
      <c r="V1153" s="11"/>
      <c r="W1153" s="11"/>
      <c r="X1153" s="15"/>
      <c r="Y1153" s="11"/>
      <c r="Z1153" s="11"/>
      <c r="AA1153" s="11"/>
      <c r="AB1153" s="15"/>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row>
    <row r="1154" spans="1:54">
      <c r="A1154" s="1279">
        <v>1198</v>
      </c>
    </row>
    <row r="1155" spans="1:54" s="14" customFormat="1">
      <c r="A1155" s="1282">
        <v>1199</v>
      </c>
      <c r="B1155" s="16"/>
      <c r="C1155" s="11"/>
      <c r="D1155" s="11"/>
      <c r="E1155" s="11"/>
      <c r="F1155" s="11"/>
      <c r="G1155" s="11"/>
      <c r="H1155" s="11"/>
      <c r="I1155" s="11"/>
      <c r="J1155" s="11"/>
      <c r="K1155" s="11"/>
      <c r="L1155" s="11"/>
      <c r="M1155" s="11"/>
      <c r="N1155" s="11"/>
      <c r="O1155" s="11"/>
      <c r="P1155" s="11"/>
      <c r="Q1155" s="11"/>
      <c r="R1155" s="11"/>
      <c r="S1155" s="11"/>
      <c r="T1155" s="11"/>
      <c r="U1155" s="11"/>
      <c r="V1155" s="11"/>
      <c r="W1155" s="11"/>
      <c r="X1155" s="15"/>
      <c r="Y1155" s="11"/>
      <c r="Z1155" s="11"/>
      <c r="AA1155" s="11"/>
      <c r="AB1155" s="15"/>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row>
    <row r="1156" spans="1:54">
      <c r="A1156" s="1279">
        <v>1200</v>
      </c>
    </row>
    <row r="1157" spans="1:54" s="14" customFormat="1">
      <c r="A1157" s="1282">
        <v>1201</v>
      </c>
      <c r="B1157" s="16"/>
      <c r="C1157" s="11"/>
      <c r="D1157" s="11"/>
      <c r="E1157" s="11"/>
      <c r="F1157" s="11"/>
      <c r="G1157" s="11"/>
      <c r="H1157" s="11"/>
      <c r="I1157" s="11"/>
      <c r="J1157" s="11"/>
      <c r="K1157" s="11"/>
      <c r="L1157" s="11"/>
      <c r="M1157" s="11"/>
      <c r="N1157" s="11"/>
      <c r="O1157" s="11"/>
      <c r="P1157" s="11"/>
      <c r="Q1157" s="11"/>
      <c r="R1157" s="11"/>
      <c r="S1157" s="11"/>
      <c r="T1157" s="11"/>
      <c r="U1157" s="11"/>
      <c r="V1157" s="11"/>
      <c r="W1157" s="11"/>
      <c r="X1157" s="15"/>
      <c r="Y1157" s="11"/>
      <c r="Z1157" s="11"/>
      <c r="AA1157" s="11"/>
      <c r="AB1157" s="15"/>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row>
    <row r="1158" spans="1:54">
      <c r="A1158" s="1279">
        <v>1202</v>
      </c>
    </row>
    <row r="1159" spans="1:54" s="14" customFormat="1">
      <c r="A1159" s="1282">
        <v>1203</v>
      </c>
      <c r="B1159" s="16"/>
      <c r="C1159" s="11"/>
      <c r="D1159" s="11"/>
      <c r="E1159" s="11"/>
      <c r="F1159" s="11"/>
      <c r="G1159" s="11"/>
      <c r="H1159" s="11"/>
      <c r="I1159" s="11"/>
      <c r="J1159" s="11"/>
      <c r="K1159" s="11"/>
      <c r="L1159" s="11"/>
      <c r="M1159" s="11"/>
      <c r="N1159" s="11"/>
      <c r="O1159" s="11"/>
      <c r="P1159" s="11"/>
      <c r="Q1159" s="11"/>
      <c r="R1159" s="11"/>
      <c r="S1159" s="11"/>
      <c r="T1159" s="11"/>
      <c r="U1159" s="11"/>
      <c r="V1159" s="11"/>
      <c r="W1159" s="11"/>
      <c r="X1159" s="15"/>
      <c r="Y1159" s="11"/>
      <c r="Z1159" s="11"/>
      <c r="AA1159" s="11"/>
      <c r="AB1159" s="15"/>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row>
    <row r="1160" spans="1:54">
      <c r="A1160" s="1279">
        <v>1204</v>
      </c>
    </row>
    <row r="1161" spans="1:54" s="14" customFormat="1">
      <c r="A1161" s="1282">
        <v>1205</v>
      </c>
      <c r="B1161" s="16"/>
      <c r="C1161" s="11"/>
      <c r="D1161" s="11"/>
      <c r="E1161" s="11"/>
      <c r="F1161" s="11"/>
      <c r="G1161" s="11"/>
      <c r="H1161" s="11"/>
      <c r="I1161" s="11"/>
      <c r="J1161" s="11"/>
      <c r="K1161" s="11"/>
      <c r="L1161" s="11"/>
      <c r="M1161" s="11"/>
      <c r="N1161" s="11"/>
      <c r="O1161" s="11"/>
      <c r="P1161" s="11"/>
      <c r="Q1161" s="11"/>
      <c r="R1161" s="11"/>
      <c r="S1161" s="11"/>
      <c r="T1161" s="11"/>
      <c r="U1161" s="11"/>
      <c r="V1161" s="11"/>
      <c r="W1161" s="11"/>
      <c r="X1161" s="15"/>
      <c r="Y1161" s="11"/>
      <c r="Z1161" s="11"/>
      <c r="AA1161" s="11"/>
      <c r="AB1161" s="15"/>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row>
    <row r="1162" spans="1:54">
      <c r="A1162" s="1279">
        <v>1206</v>
      </c>
    </row>
    <row r="1163" spans="1:54" s="14" customFormat="1">
      <c r="A1163" s="1282">
        <v>1207</v>
      </c>
      <c r="B1163" s="16"/>
      <c r="C1163" s="11"/>
      <c r="D1163" s="11"/>
      <c r="E1163" s="11"/>
      <c r="F1163" s="11"/>
      <c r="G1163" s="11"/>
      <c r="H1163" s="11"/>
      <c r="I1163" s="11"/>
      <c r="J1163" s="11"/>
      <c r="K1163" s="11"/>
      <c r="L1163" s="11"/>
      <c r="M1163" s="11"/>
      <c r="N1163" s="11"/>
      <c r="O1163" s="11"/>
      <c r="P1163" s="11"/>
      <c r="Q1163" s="11"/>
      <c r="R1163" s="11"/>
      <c r="S1163" s="11"/>
      <c r="T1163" s="11"/>
      <c r="U1163" s="11"/>
      <c r="V1163" s="11"/>
      <c r="W1163" s="11"/>
      <c r="X1163" s="15"/>
      <c r="Y1163" s="11"/>
      <c r="Z1163" s="11"/>
      <c r="AA1163" s="11"/>
      <c r="AB1163" s="15"/>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row>
    <row r="1164" spans="1:54">
      <c r="A1164" s="1279">
        <v>1208</v>
      </c>
    </row>
    <row r="1165" spans="1:54" s="14" customFormat="1">
      <c r="A1165" s="1282">
        <v>1209</v>
      </c>
      <c r="B1165" s="16"/>
      <c r="C1165" s="11"/>
      <c r="D1165" s="11"/>
      <c r="E1165" s="11"/>
      <c r="F1165" s="11"/>
      <c r="G1165" s="11"/>
      <c r="H1165" s="11"/>
      <c r="I1165" s="11"/>
      <c r="J1165" s="11"/>
      <c r="K1165" s="11"/>
      <c r="L1165" s="11"/>
      <c r="M1165" s="11"/>
      <c r="N1165" s="11"/>
      <c r="O1165" s="11"/>
      <c r="P1165" s="11"/>
      <c r="Q1165" s="11"/>
      <c r="R1165" s="11"/>
      <c r="S1165" s="11"/>
      <c r="T1165" s="11"/>
      <c r="U1165" s="11"/>
      <c r="V1165" s="11"/>
      <c r="W1165" s="11"/>
      <c r="X1165" s="15"/>
      <c r="Y1165" s="11"/>
      <c r="Z1165" s="11"/>
      <c r="AA1165" s="11"/>
      <c r="AB1165" s="15"/>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row>
    <row r="1166" spans="1:54">
      <c r="A1166" s="1279">
        <v>1210</v>
      </c>
    </row>
    <row r="1167" spans="1:54" s="14" customFormat="1">
      <c r="A1167" s="1282">
        <v>1211</v>
      </c>
      <c r="B1167" s="16"/>
      <c r="C1167" s="11"/>
      <c r="D1167" s="11"/>
      <c r="E1167" s="11"/>
      <c r="F1167" s="11"/>
      <c r="G1167" s="11"/>
      <c r="H1167" s="11"/>
      <c r="I1167" s="11"/>
      <c r="J1167" s="11"/>
      <c r="K1167" s="11"/>
      <c r="L1167" s="11"/>
      <c r="M1167" s="11"/>
      <c r="N1167" s="11"/>
      <c r="O1167" s="11"/>
      <c r="P1167" s="11"/>
      <c r="Q1167" s="11"/>
      <c r="R1167" s="11"/>
      <c r="S1167" s="11"/>
      <c r="T1167" s="11"/>
      <c r="U1167" s="11"/>
      <c r="V1167" s="11"/>
      <c r="W1167" s="11"/>
      <c r="X1167" s="15"/>
      <c r="Y1167" s="11"/>
      <c r="Z1167" s="11"/>
      <c r="AA1167" s="11"/>
      <c r="AB1167" s="15"/>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row>
    <row r="1168" spans="1:54">
      <c r="A1168" s="1279">
        <v>1212</v>
      </c>
    </row>
    <row r="1169" spans="1:54" s="14" customFormat="1">
      <c r="A1169" s="1282">
        <v>1213</v>
      </c>
      <c r="B1169" s="16"/>
      <c r="C1169" s="11"/>
      <c r="D1169" s="11"/>
      <c r="E1169" s="11"/>
      <c r="F1169" s="11"/>
      <c r="G1169" s="11"/>
      <c r="H1169" s="11"/>
      <c r="I1169" s="11"/>
      <c r="J1169" s="11"/>
      <c r="K1169" s="11"/>
      <c r="L1169" s="11"/>
      <c r="M1169" s="11"/>
      <c r="N1169" s="11"/>
      <c r="O1169" s="11"/>
      <c r="P1169" s="11"/>
      <c r="Q1169" s="11"/>
      <c r="R1169" s="11"/>
      <c r="S1169" s="11"/>
      <c r="T1169" s="11"/>
      <c r="U1169" s="11"/>
      <c r="V1169" s="11"/>
      <c r="W1169" s="11"/>
      <c r="X1169" s="15"/>
      <c r="Y1169" s="11"/>
      <c r="Z1169" s="11"/>
      <c r="AA1169" s="11"/>
      <c r="AB1169" s="15"/>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row>
    <row r="1170" spans="1:54">
      <c r="A1170" s="1279">
        <v>1214</v>
      </c>
    </row>
    <row r="1171" spans="1:54" s="14" customFormat="1">
      <c r="A1171" s="1282">
        <v>1215</v>
      </c>
      <c r="B1171" s="16"/>
      <c r="C1171" s="11"/>
      <c r="D1171" s="11"/>
      <c r="E1171" s="11"/>
      <c r="F1171" s="11"/>
      <c r="G1171" s="11"/>
      <c r="H1171" s="11"/>
      <c r="I1171" s="11"/>
      <c r="J1171" s="11"/>
      <c r="K1171" s="11"/>
      <c r="L1171" s="11"/>
      <c r="M1171" s="11"/>
      <c r="N1171" s="11"/>
      <c r="O1171" s="11"/>
      <c r="P1171" s="11"/>
      <c r="Q1171" s="11"/>
      <c r="R1171" s="11"/>
      <c r="S1171" s="11"/>
      <c r="T1171" s="11"/>
      <c r="U1171" s="11"/>
      <c r="V1171" s="11"/>
      <c r="W1171" s="11"/>
      <c r="X1171" s="15"/>
      <c r="Y1171" s="11"/>
      <c r="Z1171" s="11"/>
      <c r="AA1171" s="11"/>
      <c r="AB1171" s="15"/>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row>
    <row r="1172" spans="1:54">
      <c r="A1172" s="1279">
        <v>1216</v>
      </c>
    </row>
    <row r="1173" spans="1:54" s="14" customFormat="1">
      <c r="A1173" s="1282">
        <v>1217</v>
      </c>
      <c r="B1173" s="16"/>
      <c r="C1173" s="11"/>
      <c r="D1173" s="11"/>
      <c r="E1173" s="11"/>
      <c r="F1173" s="11"/>
      <c r="G1173" s="11"/>
      <c r="H1173" s="11"/>
      <c r="I1173" s="11"/>
      <c r="J1173" s="11"/>
      <c r="K1173" s="11"/>
      <c r="L1173" s="11"/>
      <c r="M1173" s="11"/>
      <c r="N1173" s="11"/>
      <c r="O1173" s="11"/>
      <c r="P1173" s="11"/>
      <c r="Q1173" s="11"/>
      <c r="R1173" s="11"/>
      <c r="S1173" s="11"/>
      <c r="T1173" s="11"/>
      <c r="U1173" s="11"/>
      <c r="V1173" s="11"/>
      <c r="W1173" s="11"/>
      <c r="X1173" s="15"/>
      <c r="Y1173" s="11"/>
      <c r="Z1173" s="11"/>
      <c r="AA1173" s="11"/>
      <c r="AB1173" s="15"/>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row>
    <row r="1174" spans="1:54">
      <c r="A1174" s="1279">
        <v>1218</v>
      </c>
    </row>
    <row r="1175" spans="1:54" s="14" customFormat="1">
      <c r="A1175" s="1282">
        <v>1219</v>
      </c>
      <c r="B1175" s="16"/>
      <c r="C1175" s="11"/>
      <c r="D1175" s="11"/>
      <c r="E1175" s="11"/>
      <c r="F1175" s="11"/>
      <c r="G1175" s="11"/>
      <c r="H1175" s="11"/>
      <c r="I1175" s="11"/>
      <c r="J1175" s="11"/>
      <c r="K1175" s="11"/>
      <c r="L1175" s="11"/>
      <c r="M1175" s="11"/>
      <c r="N1175" s="11"/>
      <c r="O1175" s="11"/>
      <c r="P1175" s="11"/>
      <c r="Q1175" s="11"/>
      <c r="R1175" s="11"/>
      <c r="S1175" s="11"/>
      <c r="T1175" s="11"/>
      <c r="U1175" s="11"/>
      <c r="V1175" s="11"/>
      <c r="W1175" s="11"/>
      <c r="X1175" s="15"/>
      <c r="Y1175" s="11"/>
      <c r="Z1175" s="11"/>
      <c r="AA1175" s="11"/>
      <c r="AB1175" s="15"/>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row>
    <row r="1176" spans="1:54">
      <c r="A1176" s="1279">
        <v>1220</v>
      </c>
    </row>
    <row r="1177" spans="1:54" s="14" customFormat="1">
      <c r="A1177" s="1282">
        <v>1221</v>
      </c>
      <c r="B1177" s="16"/>
      <c r="C1177" s="11"/>
      <c r="D1177" s="11"/>
      <c r="E1177" s="11"/>
      <c r="F1177" s="11"/>
      <c r="G1177" s="11"/>
      <c r="H1177" s="11"/>
      <c r="I1177" s="11"/>
      <c r="J1177" s="11"/>
      <c r="K1177" s="11"/>
      <c r="L1177" s="11"/>
      <c r="M1177" s="11"/>
      <c r="N1177" s="11"/>
      <c r="O1177" s="11"/>
      <c r="P1177" s="11"/>
      <c r="Q1177" s="11"/>
      <c r="R1177" s="11"/>
      <c r="S1177" s="11"/>
      <c r="T1177" s="11"/>
      <c r="U1177" s="11"/>
      <c r="V1177" s="11"/>
      <c r="W1177" s="11"/>
      <c r="X1177" s="15"/>
      <c r="Y1177" s="11"/>
      <c r="Z1177" s="11"/>
      <c r="AA1177" s="11"/>
      <c r="AB1177" s="15"/>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row>
    <row r="1178" spans="1:54">
      <c r="A1178" s="1279">
        <v>1222</v>
      </c>
    </row>
    <row r="1179" spans="1:54" s="14" customFormat="1">
      <c r="A1179" s="1282">
        <v>1223</v>
      </c>
      <c r="B1179" s="16"/>
      <c r="C1179" s="11"/>
      <c r="D1179" s="11"/>
      <c r="E1179" s="11"/>
      <c r="F1179" s="11"/>
      <c r="G1179" s="11"/>
      <c r="H1179" s="11"/>
      <c r="I1179" s="11"/>
      <c r="J1179" s="11"/>
      <c r="K1179" s="11"/>
      <c r="L1179" s="11"/>
      <c r="M1179" s="11"/>
      <c r="N1179" s="11"/>
      <c r="O1179" s="11"/>
      <c r="P1179" s="11"/>
      <c r="Q1179" s="11"/>
      <c r="R1179" s="11"/>
      <c r="S1179" s="11"/>
      <c r="T1179" s="11"/>
      <c r="U1179" s="11"/>
      <c r="V1179" s="11"/>
      <c r="W1179" s="11"/>
      <c r="X1179" s="15"/>
      <c r="Y1179" s="11"/>
      <c r="Z1179" s="11"/>
      <c r="AA1179" s="11"/>
      <c r="AB1179" s="15"/>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row>
    <row r="1180" spans="1:54">
      <c r="A1180" s="1279">
        <v>1224</v>
      </c>
    </row>
    <row r="1181" spans="1:54" s="14" customFormat="1">
      <c r="A1181" s="1282">
        <v>1225</v>
      </c>
      <c r="B1181" s="16"/>
      <c r="C1181" s="11"/>
      <c r="D1181" s="11"/>
      <c r="E1181" s="11"/>
      <c r="F1181" s="11"/>
      <c r="G1181" s="11"/>
      <c r="H1181" s="11"/>
      <c r="I1181" s="11"/>
      <c r="J1181" s="11"/>
      <c r="K1181" s="11"/>
      <c r="L1181" s="11"/>
      <c r="M1181" s="11"/>
      <c r="N1181" s="11"/>
      <c r="O1181" s="11"/>
      <c r="P1181" s="11"/>
      <c r="Q1181" s="11"/>
      <c r="R1181" s="11"/>
      <c r="S1181" s="11"/>
      <c r="T1181" s="11"/>
      <c r="U1181" s="11"/>
      <c r="V1181" s="11"/>
      <c r="W1181" s="11"/>
      <c r="X1181" s="15"/>
      <c r="Y1181" s="11"/>
      <c r="Z1181" s="11"/>
      <c r="AA1181" s="11"/>
      <c r="AB1181" s="15"/>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row>
    <row r="1182" spans="1:54">
      <c r="A1182" s="1279">
        <v>1226</v>
      </c>
    </row>
    <row r="1183" spans="1:54" s="14" customFormat="1">
      <c r="A1183" s="1282">
        <v>1227</v>
      </c>
      <c r="B1183" s="16"/>
      <c r="C1183" s="11"/>
      <c r="D1183" s="11"/>
      <c r="E1183" s="11"/>
      <c r="F1183" s="11"/>
      <c r="G1183" s="11"/>
      <c r="H1183" s="11"/>
      <c r="I1183" s="11"/>
      <c r="J1183" s="11"/>
      <c r="K1183" s="11"/>
      <c r="L1183" s="11"/>
      <c r="M1183" s="11"/>
      <c r="N1183" s="11"/>
      <c r="O1183" s="11"/>
      <c r="P1183" s="11"/>
      <c r="Q1183" s="11"/>
      <c r="R1183" s="11"/>
      <c r="S1183" s="11"/>
      <c r="T1183" s="11"/>
      <c r="U1183" s="11"/>
      <c r="V1183" s="11"/>
      <c r="W1183" s="11"/>
      <c r="X1183" s="15"/>
      <c r="Y1183" s="11"/>
      <c r="Z1183" s="11"/>
      <c r="AA1183" s="11"/>
      <c r="AB1183" s="15"/>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row>
    <row r="1184" spans="1:54">
      <c r="A1184" s="1279">
        <v>1228</v>
      </c>
    </row>
    <row r="1185" spans="1:54" s="14" customFormat="1">
      <c r="A1185" s="1282">
        <v>1229</v>
      </c>
      <c r="B1185" s="16"/>
      <c r="C1185" s="11"/>
      <c r="D1185" s="11"/>
      <c r="E1185" s="11"/>
      <c r="F1185" s="11"/>
      <c r="G1185" s="11"/>
      <c r="H1185" s="11"/>
      <c r="I1185" s="11"/>
      <c r="J1185" s="11"/>
      <c r="K1185" s="11"/>
      <c r="L1185" s="11"/>
      <c r="M1185" s="11"/>
      <c r="N1185" s="11"/>
      <c r="O1185" s="11"/>
      <c r="P1185" s="11"/>
      <c r="Q1185" s="11"/>
      <c r="R1185" s="11"/>
      <c r="S1185" s="11"/>
      <c r="T1185" s="11"/>
      <c r="U1185" s="11"/>
      <c r="V1185" s="11"/>
      <c r="W1185" s="11"/>
      <c r="X1185" s="15"/>
      <c r="Y1185" s="11"/>
      <c r="Z1185" s="11"/>
      <c r="AA1185" s="11"/>
      <c r="AB1185" s="15"/>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row>
    <row r="1186" spans="1:54">
      <c r="A1186" s="1279">
        <v>1230</v>
      </c>
    </row>
    <row r="1187" spans="1:54" s="14" customFormat="1">
      <c r="A1187" s="1282">
        <v>1231</v>
      </c>
      <c r="B1187" s="16"/>
      <c r="C1187" s="11"/>
      <c r="D1187" s="11"/>
      <c r="E1187" s="11"/>
      <c r="F1187" s="11"/>
      <c r="G1187" s="11"/>
      <c r="H1187" s="11"/>
      <c r="I1187" s="11"/>
      <c r="J1187" s="11"/>
      <c r="K1187" s="11"/>
      <c r="L1187" s="11"/>
      <c r="M1187" s="11"/>
      <c r="N1187" s="11"/>
      <c r="O1187" s="11"/>
      <c r="P1187" s="11"/>
      <c r="Q1187" s="11"/>
      <c r="R1187" s="11"/>
      <c r="S1187" s="11"/>
      <c r="T1187" s="11"/>
      <c r="U1187" s="11"/>
      <c r="V1187" s="11"/>
      <c r="W1187" s="11"/>
      <c r="X1187" s="15"/>
      <c r="Y1187" s="11"/>
      <c r="Z1187" s="11"/>
      <c r="AA1187" s="11"/>
      <c r="AB1187" s="15"/>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row>
    <row r="1188" spans="1:54">
      <c r="A1188" s="1279">
        <v>1232</v>
      </c>
    </row>
    <row r="1189" spans="1:54" s="14" customFormat="1">
      <c r="A1189" s="1282">
        <v>1233</v>
      </c>
      <c r="B1189" s="16"/>
      <c r="C1189" s="11"/>
      <c r="D1189" s="11"/>
      <c r="E1189" s="11"/>
      <c r="F1189" s="11"/>
      <c r="G1189" s="11"/>
      <c r="H1189" s="11"/>
      <c r="I1189" s="11"/>
      <c r="J1189" s="11"/>
      <c r="K1189" s="11"/>
      <c r="L1189" s="11"/>
      <c r="M1189" s="11"/>
      <c r="N1189" s="11"/>
      <c r="O1189" s="11"/>
      <c r="P1189" s="11"/>
      <c r="Q1189" s="11"/>
      <c r="R1189" s="11"/>
      <c r="S1189" s="11"/>
      <c r="T1189" s="11"/>
      <c r="U1189" s="11"/>
      <c r="V1189" s="11"/>
      <c r="W1189" s="11"/>
      <c r="X1189" s="15"/>
      <c r="Y1189" s="11"/>
      <c r="Z1189" s="11"/>
      <c r="AA1189" s="11"/>
      <c r="AB1189" s="15"/>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row>
    <row r="1190" spans="1:54">
      <c r="A1190" s="1279">
        <v>1234</v>
      </c>
    </row>
    <row r="1191" spans="1:54" s="14" customFormat="1">
      <c r="A1191" s="1282">
        <v>1235</v>
      </c>
      <c r="B1191" s="16"/>
      <c r="C1191" s="11"/>
      <c r="D1191" s="11"/>
      <c r="E1191" s="11"/>
      <c r="F1191" s="11"/>
      <c r="G1191" s="11"/>
      <c r="H1191" s="11"/>
      <c r="I1191" s="11"/>
      <c r="J1191" s="11"/>
      <c r="K1191" s="11"/>
      <c r="L1191" s="11"/>
      <c r="M1191" s="11"/>
      <c r="N1191" s="11"/>
      <c r="O1191" s="11"/>
      <c r="P1191" s="11"/>
      <c r="Q1191" s="11"/>
      <c r="R1191" s="11"/>
      <c r="S1191" s="11"/>
      <c r="T1191" s="11"/>
      <c r="U1191" s="11"/>
      <c r="V1191" s="11"/>
      <c r="W1191" s="11"/>
      <c r="X1191" s="15"/>
      <c r="Y1191" s="11"/>
      <c r="Z1191" s="11"/>
      <c r="AA1191" s="11"/>
      <c r="AB1191" s="15"/>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row>
    <row r="1192" spans="1:54">
      <c r="A1192" s="1279">
        <v>1236</v>
      </c>
    </row>
    <row r="1193" spans="1:54" s="14" customFormat="1">
      <c r="A1193" s="1282">
        <v>1237</v>
      </c>
      <c r="B1193" s="16"/>
      <c r="C1193" s="11"/>
      <c r="D1193" s="11"/>
      <c r="E1193" s="11"/>
      <c r="F1193" s="11"/>
      <c r="G1193" s="11"/>
      <c r="H1193" s="11"/>
      <c r="I1193" s="11"/>
      <c r="J1193" s="11"/>
      <c r="K1193" s="11"/>
      <c r="L1193" s="11"/>
      <c r="M1193" s="11"/>
      <c r="N1193" s="11"/>
      <c r="O1193" s="11"/>
      <c r="P1193" s="11"/>
      <c r="Q1193" s="11"/>
      <c r="R1193" s="11"/>
      <c r="S1193" s="11"/>
      <c r="T1193" s="11"/>
      <c r="U1193" s="11"/>
      <c r="V1193" s="11"/>
      <c r="W1193" s="11"/>
      <c r="X1193" s="15"/>
      <c r="Y1193" s="11"/>
      <c r="Z1193" s="11"/>
      <c r="AA1193" s="11"/>
      <c r="AB1193" s="15"/>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row>
    <row r="1194" spans="1:54">
      <c r="A1194" s="1279">
        <v>1238</v>
      </c>
    </row>
    <row r="1195" spans="1:54" s="14" customFormat="1">
      <c r="A1195" s="1282">
        <v>1239</v>
      </c>
      <c r="B1195" s="16"/>
      <c r="C1195" s="11"/>
      <c r="D1195" s="11"/>
      <c r="E1195" s="11"/>
      <c r="F1195" s="11"/>
      <c r="G1195" s="11"/>
      <c r="H1195" s="11"/>
      <c r="I1195" s="11"/>
      <c r="J1195" s="11"/>
      <c r="K1195" s="11"/>
      <c r="L1195" s="11"/>
      <c r="M1195" s="11"/>
      <c r="N1195" s="11"/>
      <c r="O1195" s="11"/>
      <c r="P1195" s="11"/>
      <c r="Q1195" s="11"/>
      <c r="R1195" s="11"/>
      <c r="S1195" s="11"/>
      <c r="T1195" s="11"/>
      <c r="U1195" s="11"/>
      <c r="V1195" s="11"/>
      <c r="W1195" s="11"/>
      <c r="X1195" s="15"/>
      <c r="Y1195" s="11"/>
      <c r="Z1195" s="11"/>
      <c r="AA1195" s="11"/>
      <c r="AB1195" s="15"/>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row>
    <row r="1196" spans="1:54">
      <c r="A1196" s="1279">
        <v>1240</v>
      </c>
    </row>
    <row r="1197" spans="1:54" s="14" customFormat="1">
      <c r="A1197" s="1282">
        <v>1241</v>
      </c>
      <c r="B1197" s="16"/>
      <c r="C1197" s="11"/>
      <c r="D1197" s="11"/>
      <c r="E1197" s="11"/>
      <c r="F1197" s="11"/>
      <c r="G1197" s="11"/>
      <c r="H1197" s="11"/>
      <c r="I1197" s="11"/>
      <c r="J1197" s="11"/>
      <c r="K1197" s="11"/>
      <c r="L1197" s="11"/>
      <c r="M1197" s="11"/>
      <c r="N1197" s="11"/>
      <c r="O1197" s="11"/>
      <c r="P1197" s="11"/>
      <c r="Q1197" s="11"/>
      <c r="R1197" s="11"/>
      <c r="S1197" s="11"/>
      <c r="T1197" s="11"/>
      <c r="U1197" s="11"/>
      <c r="V1197" s="11"/>
      <c r="W1197" s="11"/>
      <c r="X1197" s="15"/>
      <c r="Y1197" s="11"/>
      <c r="Z1197" s="11"/>
      <c r="AA1197" s="11"/>
      <c r="AB1197" s="15"/>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row>
    <row r="1198" spans="1:54">
      <c r="A1198" s="1279">
        <v>1242</v>
      </c>
    </row>
    <row r="1199" spans="1:54" s="14" customFormat="1">
      <c r="A1199" s="1282">
        <v>1243</v>
      </c>
      <c r="B1199" s="16"/>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5"/>
      <c r="Y1199" s="11"/>
      <c r="Z1199" s="11"/>
      <c r="AA1199" s="11"/>
      <c r="AB1199" s="15"/>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row>
    <row r="1200" spans="1:54">
      <c r="A1200" s="1279">
        <v>1244</v>
      </c>
    </row>
    <row r="1201" spans="1:54" s="14" customFormat="1">
      <c r="A1201" s="1282">
        <v>1245</v>
      </c>
      <c r="B1201" s="16"/>
      <c r="C1201" s="11"/>
      <c r="D1201" s="11"/>
      <c r="E1201" s="11"/>
      <c r="F1201" s="11"/>
      <c r="G1201" s="11"/>
      <c r="H1201" s="11"/>
      <c r="I1201" s="11"/>
      <c r="J1201" s="11"/>
      <c r="K1201" s="11"/>
      <c r="L1201" s="11"/>
      <c r="M1201" s="11"/>
      <c r="N1201" s="11"/>
      <c r="O1201" s="11"/>
      <c r="P1201" s="11"/>
      <c r="Q1201" s="11"/>
      <c r="R1201" s="11"/>
      <c r="S1201" s="11"/>
      <c r="T1201" s="11"/>
      <c r="U1201" s="11"/>
      <c r="V1201" s="11"/>
      <c r="W1201" s="11"/>
      <c r="X1201" s="15"/>
      <c r="Y1201" s="11"/>
      <c r="Z1201" s="11"/>
      <c r="AA1201" s="11"/>
      <c r="AB1201" s="15"/>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row>
    <row r="1202" spans="1:54">
      <c r="A1202" s="1279">
        <v>1246</v>
      </c>
    </row>
    <row r="1203" spans="1:54" s="14" customFormat="1">
      <c r="A1203" s="1282">
        <v>1247</v>
      </c>
      <c r="B1203" s="16"/>
      <c r="C1203" s="11"/>
      <c r="D1203" s="11"/>
      <c r="E1203" s="11"/>
      <c r="F1203" s="11"/>
      <c r="G1203" s="11"/>
      <c r="H1203" s="11"/>
      <c r="I1203" s="11"/>
      <c r="J1203" s="11"/>
      <c r="K1203" s="11"/>
      <c r="L1203" s="11"/>
      <c r="M1203" s="11"/>
      <c r="N1203" s="11"/>
      <c r="O1203" s="11"/>
      <c r="P1203" s="11"/>
      <c r="Q1203" s="11"/>
      <c r="R1203" s="11"/>
      <c r="S1203" s="11"/>
      <c r="T1203" s="11"/>
      <c r="U1203" s="11"/>
      <c r="V1203" s="11"/>
      <c r="W1203" s="11"/>
      <c r="X1203" s="15"/>
      <c r="Y1203" s="11"/>
      <c r="Z1203" s="11"/>
      <c r="AA1203" s="11"/>
      <c r="AB1203" s="15"/>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row>
    <row r="1204" spans="1:54">
      <c r="A1204" s="1279">
        <v>1248</v>
      </c>
    </row>
    <row r="1205" spans="1:54" s="14" customFormat="1">
      <c r="A1205" s="1282">
        <v>1249</v>
      </c>
      <c r="B1205" s="16"/>
      <c r="C1205" s="11"/>
      <c r="D1205" s="11"/>
      <c r="E1205" s="11"/>
      <c r="F1205" s="11"/>
      <c r="G1205" s="11"/>
      <c r="H1205" s="11"/>
      <c r="I1205" s="11"/>
      <c r="J1205" s="11"/>
      <c r="K1205" s="11"/>
      <c r="L1205" s="11"/>
      <c r="M1205" s="11"/>
      <c r="N1205" s="11"/>
      <c r="O1205" s="11"/>
      <c r="P1205" s="11"/>
      <c r="Q1205" s="11"/>
      <c r="R1205" s="11"/>
      <c r="S1205" s="11"/>
      <c r="T1205" s="11"/>
      <c r="U1205" s="11"/>
      <c r="V1205" s="11"/>
      <c r="W1205" s="11"/>
      <c r="X1205" s="15"/>
      <c r="Y1205" s="11"/>
      <c r="Z1205" s="11"/>
      <c r="AA1205" s="11"/>
      <c r="AB1205" s="15"/>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row>
    <row r="1206" spans="1:54">
      <c r="A1206" s="1279">
        <v>1250</v>
      </c>
    </row>
    <row r="1207" spans="1:54" s="14" customFormat="1">
      <c r="A1207" s="1282">
        <v>1251</v>
      </c>
      <c r="B1207" s="16"/>
      <c r="C1207" s="11"/>
      <c r="D1207" s="11"/>
      <c r="E1207" s="11"/>
      <c r="F1207" s="11"/>
      <c r="G1207" s="11"/>
      <c r="H1207" s="11"/>
      <c r="I1207" s="11"/>
      <c r="J1207" s="11"/>
      <c r="K1207" s="11"/>
      <c r="L1207" s="11"/>
      <c r="M1207" s="11"/>
      <c r="N1207" s="11"/>
      <c r="O1207" s="11"/>
      <c r="P1207" s="11"/>
      <c r="Q1207" s="11"/>
      <c r="R1207" s="11"/>
      <c r="S1207" s="11"/>
      <c r="T1207" s="11"/>
      <c r="U1207" s="11"/>
      <c r="V1207" s="11"/>
      <c r="W1207" s="11"/>
      <c r="X1207" s="15"/>
      <c r="Y1207" s="11"/>
      <c r="Z1207" s="11"/>
      <c r="AA1207" s="11"/>
      <c r="AB1207" s="15"/>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row>
    <row r="1208" spans="1:54">
      <c r="A1208" s="1279">
        <v>1252</v>
      </c>
    </row>
    <row r="1209" spans="1:54" s="14" customFormat="1">
      <c r="A1209" s="1282">
        <v>1253</v>
      </c>
      <c r="B1209" s="16"/>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5"/>
      <c r="Y1209" s="11"/>
      <c r="Z1209" s="11"/>
      <c r="AA1209" s="11"/>
      <c r="AB1209" s="15"/>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row>
    <row r="1210" spans="1:54">
      <c r="A1210" s="1279">
        <v>1254</v>
      </c>
    </row>
    <row r="1211" spans="1:54" s="14" customFormat="1">
      <c r="A1211" s="1282">
        <v>1255</v>
      </c>
      <c r="B1211" s="16"/>
      <c r="C1211" s="11"/>
      <c r="D1211" s="11"/>
      <c r="E1211" s="11"/>
      <c r="F1211" s="11"/>
      <c r="G1211" s="11"/>
      <c r="H1211" s="11"/>
      <c r="I1211" s="11"/>
      <c r="J1211" s="11"/>
      <c r="K1211" s="11"/>
      <c r="L1211" s="11"/>
      <c r="M1211" s="11"/>
      <c r="N1211" s="11"/>
      <c r="O1211" s="11"/>
      <c r="P1211" s="11"/>
      <c r="Q1211" s="11"/>
      <c r="R1211" s="11"/>
      <c r="S1211" s="11"/>
      <c r="T1211" s="11"/>
      <c r="U1211" s="11"/>
      <c r="V1211" s="11"/>
      <c r="W1211" s="11"/>
      <c r="X1211" s="15"/>
      <c r="Y1211" s="11"/>
      <c r="Z1211" s="11"/>
      <c r="AA1211" s="11"/>
      <c r="AB1211" s="15"/>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row>
    <row r="1212" spans="1:54">
      <c r="A1212" s="1279">
        <v>1256</v>
      </c>
    </row>
    <row r="1213" spans="1:54" s="14" customFormat="1">
      <c r="A1213" s="1282">
        <v>1257</v>
      </c>
      <c r="B1213" s="16"/>
      <c r="C1213" s="11"/>
      <c r="D1213" s="11"/>
      <c r="E1213" s="11"/>
      <c r="F1213" s="11"/>
      <c r="G1213" s="11"/>
      <c r="H1213" s="11"/>
      <c r="I1213" s="11"/>
      <c r="J1213" s="11"/>
      <c r="K1213" s="11"/>
      <c r="L1213" s="11"/>
      <c r="M1213" s="11"/>
      <c r="N1213" s="11"/>
      <c r="O1213" s="11"/>
      <c r="P1213" s="11"/>
      <c r="Q1213" s="11"/>
      <c r="R1213" s="11"/>
      <c r="S1213" s="11"/>
      <c r="T1213" s="11"/>
      <c r="U1213" s="11"/>
      <c r="V1213" s="11"/>
      <c r="W1213" s="11"/>
      <c r="X1213" s="15"/>
      <c r="Y1213" s="11"/>
      <c r="Z1213" s="11"/>
      <c r="AA1213" s="11"/>
      <c r="AB1213" s="15"/>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row>
    <row r="1214" spans="1:54">
      <c r="A1214" s="1279">
        <v>1258</v>
      </c>
    </row>
    <row r="1215" spans="1:54" s="14" customFormat="1">
      <c r="A1215" s="1282">
        <v>1259</v>
      </c>
      <c r="B1215" s="16"/>
      <c r="C1215" s="11"/>
      <c r="D1215" s="11"/>
      <c r="E1215" s="11"/>
      <c r="F1215" s="11"/>
      <c r="G1215" s="11"/>
      <c r="H1215" s="11"/>
      <c r="I1215" s="11"/>
      <c r="J1215" s="11"/>
      <c r="K1215" s="11"/>
      <c r="L1215" s="11"/>
      <c r="M1215" s="11"/>
      <c r="N1215" s="11"/>
      <c r="O1215" s="11"/>
      <c r="P1215" s="11"/>
      <c r="Q1215" s="11"/>
      <c r="R1215" s="11"/>
      <c r="S1215" s="11"/>
      <c r="T1215" s="11"/>
      <c r="U1215" s="11"/>
      <c r="V1215" s="11"/>
      <c r="W1215" s="11"/>
      <c r="X1215" s="15"/>
      <c r="Y1215" s="11"/>
      <c r="Z1215" s="11"/>
      <c r="AA1215" s="11"/>
      <c r="AB1215" s="15"/>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row>
    <row r="1216" spans="1:54">
      <c r="A1216" s="1279">
        <v>1260</v>
      </c>
    </row>
    <row r="1217" spans="1:54" s="14" customFormat="1">
      <c r="A1217" s="1282">
        <v>1261</v>
      </c>
      <c r="B1217" s="16"/>
      <c r="C1217" s="11"/>
      <c r="D1217" s="11"/>
      <c r="E1217" s="11"/>
      <c r="F1217" s="11"/>
      <c r="G1217" s="11"/>
      <c r="H1217" s="11"/>
      <c r="I1217" s="11"/>
      <c r="J1217" s="11"/>
      <c r="K1217" s="11"/>
      <c r="L1217" s="11"/>
      <c r="M1217" s="11"/>
      <c r="N1217" s="11"/>
      <c r="O1217" s="11"/>
      <c r="P1217" s="11"/>
      <c r="Q1217" s="11"/>
      <c r="R1217" s="11"/>
      <c r="S1217" s="11"/>
      <c r="T1217" s="11"/>
      <c r="U1217" s="11"/>
      <c r="V1217" s="11"/>
      <c r="W1217" s="11"/>
      <c r="X1217" s="15"/>
      <c r="Y1217" s="11"/>
      <c r="Z1217" s="11"/>
      <c r="AA1217" s="11"/>
      <c r="AB1217" s="15"/>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row>
    <row r="1218" spans="1:54">
      <c r="A1218" s="1279">
        <v>1262</v>
      </c>
    </row>
    <row r="1219" spans="1:54" s="14" customFormat="1">
      <c r="A1219" s="1282">
        <v>1263</v>
      </c>
      <c r="B1219" s="16"/>
      <c r="C1219" s="11"/>
      <c r="D1219" s="11"/>
      <c r="E1219" s="11"/>
      <c r="F1219" s="11"/>
      <c r="G1219" s="11"/>
      <c r="H1219" s="11"/>
      <c r="I1219" s="11"/>
      <c r="J1219" s="11"/>
      <c r="K1219" s="11"/>
      <c r="L1219" s="11"/>
      <c r="M1219" s="11"/>
      <c r="N1219" s="11"/>
      <c r="O1219" s="11"/>
      <c r="P1219" s="11"/>
      <c r="Q1219" s="11"/>
      <c r="R1219" s="11"/>
      <c r="S1219" s="11"/>
      <c r="T1219" s="11"/>
      <c r="U1219" s="11"/>
      <c r="V1219" s="11"/>
      <c r="W1219" s="11"/>
      <c r="X1219" s="15"/>
      <c r="Y1219" s="11"/>
      <c r="Z1219" s="11"/>
      <c r="AA1219" s="11"/>
      <c r="AB1219" s="15"/>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row>
    <row r="1220" spans="1:54">
      <c r="A1220" s="1279">
        <v>1264</v>
      </c>
    </row>
    <row r="1221" spans="1:54" s="14" customFormat="1">
      <c r="A1221" s="1282">
        <v>1265</v>
      </c>
      <c r="B1221" s="16"/>
      <c r="C1221" s="11"/>
      <c r="D1221" s="11"/>
      <c r="E1221" s="11"/>
      <c r="F1221" s="11"/>
      <c r="G1221" s="11"/>
      <c r="H1221" s="11"/>
      <c r="I1221" s="11"/>
      <c r="J1221" s="11"/>
      <c r="K1221" s="11"/>
      <c r="L1221" s="11"/>
      <c r="M1221" s="11"/>
      <c r="N1221" s="11"/>
      <c r="O1221" s="11"/>
      <c r="P1221" s="11"/>
      <c r="Q1221" s="11"/>
      <c r="R1221" s="11"/>
      <c r="S1221" s="11"/>
      <c r="T1221" s="11"/>
      <c r="U1221" s="11"/>
      <c r="V1221" s="11"/>
      <c r="W1221" s="11"/>
      <c r="X1221" s="15"/>
      <c r="Y1221" s="11"/>
      <c r="Z1221" s="11"/>
      <c r="AA1221" s="11"/>
      <c r="AB1221" s="15"/>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row>
    <row r="1222" spans="1:54">
      <c r="A1222" s="1279">
        <v>1266</v>
      </c>
    </row>
    <row r="1223" spans="1:54" s="14" customFormat="1">
      <c r="A1223" s="1282">
        <v>1267</v>
      </c>
      <c r="B1223" s="16"/>
      <c r="C1223" s="11"/>
      <c r="D1223" s="11"/>
      <c r="E1223" s="11"/>
      <c r="F1223" s="11"/>
      <c r="G1223" s="11"/>
      <c r="H1223" s="11"/>
      <c r="I1223" s="11"/>
      <c r="J1223" s="11"/>
      <c r="K1223" s="11"/>
      <c r="L1223" s="11"/>
      <c r="M1223" s="11"/>
      <c r="N1223" s="11"/>
      <c r="O1223" s="11"/>
      <c r="P1223" s="11"/>
      <c r="Q1223" s="11"/>
      <c r="R1223" s="11"/>
      <c r="S1223" s="11"/>
      <c r="T1223" s="11"/>
      <c r="U1223" s="11"/>
      <c r="V1223" s="11"/>
      <c r="W1223" s="11"/>
      <c r="X1223" s="15"/>
      <c r="Y1223" s="11"/>
      <c r="Z1223" s="11"/>
      <c r="AA1223" s="11"/>
      <c r="AB1223" s="15"/>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row>
    <row r="1224" spans="1:54">
      <c r="A1224" s="1279">
        <v>1268</v>
      </c>
    </row>
    <row r="1225" spans="1:54" s="14" customFormat="1">
      <c r="A1225" s="1282">
        <v>1269</v>
      </c>
      <c r="B1225" s="16"/>
      <c r="C1225" s="11"/>
      <c r="D1225" s="11"/>
      <c r="E1225" s="11"/>
      <c r="F1225" s="11"/>
      <c r="G1225" s="11"/>
      <c r="H1225" s="11"/>
      <c r="I1225" s="11"/>
      <c r="J1225" s="11"/>
      <c r="K1225" s="11"/>
      <c r="L1225" s="11"/>
      <c r="M1225" s="11"/>
      <c r="N1225" s="11"/>
      <c r="O1225" s="11"/>
      <c r="P1225" s="11"/>
      <c r="Q1225" s="11"/>
      <c r="R1225" s="11"/>
      <c r="S1225" s="11"/>
      <c r="T1225" s="11"/>
      <c r="U1225" s="11"/>
      <c r="V1225" s="11"/>
      <c r="W1225" s="11"/>
      <c r="X1225" s="15"/>
      <c r="Y1225" s="11"/>
      <c r="Z1225" s="11"/>
      <c r="AA1225" s="11"/>
      <c r="AB1225" s="15"/>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row>
    <row r="1226" spans="1:54">
      <c r="A1226" s="1279">
        <v>1270</v>
      </c>
    </row>
    <row r="1227" spans="1:54" s="14" customFormat="1">
      <c r="A1227" s="1282">
        <v>1271</v>
      </c>
      <c r="B1227" s="16"/>
      <c r="C1227" s="11"/>
      <c r="D1227" s="11"/>
      <c r="E1227" s="11"/>
      <c r="F1227" s="11"/>
      <c r="G1227" s="11"/>
      <c r="H1227" s="11"/>
      <c r="I1227" s="11"/>
      <c r="J1227" s="11"/>
      <c r="K1227" s="11"/>
      <c r="L1227" s="11"/>
      <c r="M1227" s="11"/>
      <c r="N1227" s="11"/>
      <c r="O1227" s="11"/>
      <c r="P1227" s="11"/>
      <c r="Q1227" s="11"/>
      <c r="R1227" s="11"/>
      <c r="S1227" s="11"/>
      <c r="T1227" s="11"/>
      <c r="U1227" s="11"/>
      <c r="V1227" s="11"/>
      <c r="W1227" s="11"/>
      <c r="X1227" s="15"/>
      <c r="Y1227" s="11"/>
      <c r="Z1227" s="11"/>
      <c r="AA1227" s="11"/>
      <c r="AB1227" s="15"/>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row>
    <row r="1228" spans="1:54">
      <c r="A1228" s="1279">
        <v>1272</v>
      </c>
    </row>
    <row r="1229" spans="1:54" s="14" customFormat="1">
      <c r="A1229" s="1282">
        <v>1273</v>
      </c>
      <c r="B1229" s="16"/>
      <c r="C1229" s="11"/>
      <c r="D1229" s="11"/>
      <c r="E1229" s="11"/>
      <c r="F1229" s="11"/>
      <c r="G1229" s="11"/>
      <c r="H1229" s="11"/>
      <c r="I1229" s="11"/>
      <c r="J1229" s="11"/>
      <c r="K1229" s="11"/>
      <c r="L1229" s="11"/>
      <c r="M1229" s="11"/>
      <c r="N1229" s="11"/>
      <c r="O1229" s="11"/>
      <c r="P1229" s="11"/>
      <c r="Q1229" s="11"/>
      <c r="R1229" s="11"/>
      <c r="S1229" s="11"/>
      <c r="T1229" s="11"/>
      <c r="U1229" s="11"/>
      <c r="V1229" s="11"/>
      <c r="W1229" s="11"/>
      <c r="X1229" s="15"/>
      <c r="Y1229" s="11"/>
      <c r="Z1229" s="11"/>
      <c r="AA1229" s="11"/>
      <c r="AB1229" s="15"/>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row>
    <row r="1230" spans="1:54">
      <c r="A1230" s="1279">
        <v>1274</v>
      </c>
    </row>
    <row r="1231" spans="1:54" s="14" customFormat="1">
      <c r="A1231" s="1282">
        <v>1275</v>
      </c>
      <c r="B1231" s="16"/>
      <c r="C1231" s="11"/>
      <c r="D1231" s="11"/>
      <c r="E1231" s="11"/>
      <c r="F1231" s="11"/>
      <c r="G1231" s="11"/>
      <c r="H1231" s="11"/>
      <c r="I1231" s="11"/>
      <c r="J1231" s="11"/>
      <c r="K1231" s="11"/>
      <c r="L1231" s="11"/>
      <c r="M1231" s="11"/>
      <c r="N1231" s="11"/>
      <c r="O1231" s="11"/>
      <c r="P1231" s="11"/>
      <c r="Q1231" s="11"/>
      <c r="R1231" s="11"/>
      <c r="S1231" s="11"/>
      <c r="T1231" s="11"/>
      <c r="U1231" s="11"/>
      <c r="V1231" s="11"/>
      <c r="W1231" s="11"/>
      <c r="X1231" s="15"/>
      <c r="Y1231" s="11"/>
      <c r="Z1231" s="11"/>
      <c r="AA1231" s="11"/>
      <c r="AB1231" s="15"/>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row>
    <row r="1232" spans="1:54">
      <c r="A1232" s="1279">
        <v>1276</v>
      </c>
    </row>
    <row r="1233" spans="1:54" s="14" customFormat="1">
      <c r="A1233" s="1282">
        <v>1277</v>
      </c>
      <c r="B1233" s="16"/>
      <c r="C1233" s="11"/>
      <c r="D1233" s="11"/>
      <c r="E1233" s="11"/>
      <c r="F1233" s="11"/>
      <c r="G1233" s="11"/>
      <c r="H1233" s="11"/>
      <c r="I1233" s="11"/>
      <c r="J1233" s="11"/>
      <c r="K1233" s="11"/>
      <c r="L1233" s="11"/>
      <c r="M1233" s="11"/>
      <c r="N1233" s="11"/>
      <c r="O1233" s="11"/>
      <c r="P1233" s="11"/>
      <c r="Q1233" s="11"/>
      <c r="R1233" s="11"/>
      <c r="S1233" s="11"/>
      <c r="T1233" s="11"/>
      <c r="U1233" s="11"/>
      <c r="V1233" s="11"/>
      <c r="W1233" s="11"/>
      <c r="X1233" s="15"/>
      <c r="Y1233" s="11"/>
      <c r="Z1233" s="11"/>
      <c r="AA1233" s="11"/>
      <c r="AB1233" s="15"/>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row>
    <row r="1234" spans="1:54">
      <c r="A1234" s="1279">
        <v>1278</v>
      </c>
    </row>
    <row r="1235" spans="1:54" s="14" customFormat="1">
      <c r="A1235" s="1282">
        <v>1279</v>
      </c>
      <c r="B1235" s="16"/>
      <c r="C1235" s="11"/>
      <c r="D1235" s="11"/>
      <c r="E1235" s="11"/>
      <c r="F1235" s="11"/>
      <c r="G1235" s="11"/>
      <c r="H1235" s="11"/>
      <c r="I1235" s="11"/>
      <c r="J1235" s="11"/>
      <c r="K1235" s="11"/>
      <c r="L1235" s="11"/>
      <c r="M1235" s="11"/>
      <c r="N1235" s="11"/>
      <c r="O1235" s="11"/>
      <c r="P1235" s="11"/>
      <c r="Q1235" s="11"/>
      <c r="R1235" s="11"/>
      <c r="S1235" s="11"/>
      <c r="T1235" s="11"/>
      <c r="U1235" s="11"/>
      <c r="V1235" s="11"/>
      <c r="W1235" s="11"/>
      <c r="X1235" s="15"/>
      <c r="Y1235" s="11"/>
      <c r="Z1235" s="11"/>
      <c r="AA1235" s="11"/>
      <c r="AB1235" s="15"/>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row>
    <row r="1236" spans="1:54">
      <c r="A1236" s="1279">
        <v>1280</v>
      </c>
    </row>
    <row r="1237" spans="1:54" s="14" customFormat="1">
      <c r="A1237" s="1282">
        <v>1281</v>
      </c>
      <c r="B1237" s="16"/>
      <c r="C1237" s="11"/>
      <c r="D1237" s="11"/>
      <c r="E1237" s="11"/>
      <c r="F1237" s="11"/>
      <c r="G1237" s="11"/>
      <c r="H1237" s="11"/>
      <c r="I1237" s="11"/>
      <c r="J1237" s="11"/>
      <c r="K1237" s="11"/>
      <c r="L1237" s="11"/>
      <c r="M1237" s="11"/>
      <c r="N1237" s="11"/>
      <c r="O1237" s="11"/>
      <c r="P1237" s="11"/>
      <c r="Q1237" s="11"/>
      <c r="R1237" s="11"/>
      <c r="S1237" s="11"/>
      <c r="T1237" s="11"/>
      <c r="U1237" s="11"/>
      <c r="V1237" s="11"/>
      <c r="W1237" s="11"/>
      <c r="X1237" s="15"/>
      <c r="Y1237" s="11"/>
      <c r="Z1237" s="11"/>
      <c r="AA1237" s="11"/>
      <c r="AB1237" s="15"/>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row>
    <row r="1238" spans="1:54">
      <c r="A1238" s="1279">
        <v>1282</v>
      </c>
    </row>
    <row r="1239" spans="1:54" s="14" customFormat="1">
      <c r="A1239" s="1282">
        <v>1283</v>
      </c>
      <c r="B1239" s="16"/>
      <c r="C1239" s="11"/>
      <c r="D1239" s="11"/>
      <c r="E1239" s="11"/>
      <c r="F1239" s="11"/>
      <c r="G1239" s="11"/>
      <c r="H1239" s="11"/>
      <c r="I1239" s="11"/>
      <c r="J1239" s="11"/>
      <c r="K1239" s="11"/>
      <c r="L1239" s="11"/>
      <c r="M1239" s="11"/>
      <c r="N1239" s="11"/>
      <c r="O1239" s="11"/>
      <c r="P1239" s="11"/>
      <c r="Q1239" s="11"/>
      <c r="R1239" s="11"/>
      <c r="S1239" s="11"/>
      <c r="T1239" s="11"/>
      <c r="U1239" s="11"/>
      <c r="V1239" s="11"/>
      <c r="W1239" s="11"/>
      <c r="X1239" s="15"/>
      <c r="Y1239" s="11"/>
      <c r="Z1239" s="11"/>
      <c r="AA1239" s="11"/>
      <c r="AB1239" s="15"/>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row>
    <row r="1240" spans="1:54">
      <c r="A1240" s="1279">
        <v>1284</v>
      </c>
    </row>
    <row r="1241" spans="1:54" s="14" customFormat="1">
      <c r="A1241" s="1282">
        <v>1285</v>
      </c>
      <c r="B1241" s="16"/>
      <c r="C1241" s="11"/>
      <c r="D1241" s="11"/>
      <c r="E1241" s="11"/>
      <c r="F1241" s="11"/>
      <c r="G1241" s="11"/>
      <c r="H1241" s="11"/>
      <c r="I1241" s="11"/>
      <c r="J1241" s="11"/>
      <c r="K1241" s="11"/>
      <c r="L1241" s="11"/>
      <c r="M1241" s="11"/>
      <c r="N1241" s="11"/>
      <c r="O1241" s="11"/>
      <c r="P1241" s="11"/>
      <c r="Q1241" s="11"/>
      <c r="R1241" s="11"/>
      <c r="S1241" s="11"/>
      <c r="T1241" s="11"/>
      <c r="U1241" s="11"/>
      <c r="V1241" s="11"/>
      <c r="W1241" s="11"/>
      <c r="X1241" s="15"/>
      <c r="Y1241" s="11"/>
      <c r="Z1241" s="11"/>
      <c r="AA1241" s="11"/>
      <c r="AB1241" s="15"/>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row>
    <row r="1242" spans="1:54">
      <c r="A1242" s="1279">
        <v>1286</v>
      </c>
    </row>
    <row r="1243" spans="1:54" s="14" customFormat="1">
      <c r="A1243" s="1282">
        <v>1287</v>
      </c>
      <c r="B1243" s="16"/>
      <c r="C1243" s="11"/>
      <c r="D1243" s="11"/>
      <c r="E1243" s="11"/>
      <c r="F1243" s="11"/>
      <c r="G1243" s="11"/>
      <c r="H1243" s="11"/>
      <c r="I1243" s="11"/>
      <c r="J1243" s="11"/>
      <c r="K1243" s="11"/>
      <c r="L1243" s="11"/>
      <c r="M1243" s="11"/>
      <c r="N1243" s="11"/>
      <c r="O1243" s="11"/>
      <c r="P1243" s="11"/>
      <c r="Q1243" s="11"/>
      <c r="R1243" s="11"/>
      <c r="S1243" s="11"/>
      <c r="T1243" s="11"/>
      <c r="U1243" s="11"/>
      <c r="V1243" s="11"/>
      <c r="W1243" s="11"/>
      <c r="X1243" s="15"/>
      <c r="Y1243" s="11"/>
      <c r="Z1243" s="11"/>
      <c r="AA1243" s="11"/>
      <c r="AB1243" s="15"/>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row>
    <row r="1244" spans="1:54">
      <c r="A1244" s="1279">
        <v>1288</v>
      </c>
    </row>
    <row r="1245" spans="1:54" s="14" customFormat="1">
      <c r="A1245" s="1282">
        <v>1289</v>
      </c>
      <c r="B1245" s="16"/>
      <c r="C1245" s="11"/>
      <c r="D1245" s="11"/>
      <c r="E1245" s="11"/>
      <c r="F1245" s="11"/>
      <c r="G1245" s="11"/>
      <c r="H1245" s="11"/>
      <c r="I1245" s="11"/>
      <c r="J1245" s="11"/>
      <c r="K1245" s="11"/>
      <c r="L1245" s="11"/>
      <c r="M1245" s="11"/>
      <c r="N1245" s="11"/>
      <c r="O1245" s="11"/>
      <c r="P1245" s="11"/>
      <c r="Q1245" s="11"/>
      <c r="R1245" s="11"/>
      <c r="S1245" s="11"/>
      <c r="T1245" s="11"/>
      <c r="U1245" s="11"/>
      <c r="V1245" s="11"/>
      <c r="W1245" s="11"/>
      <c r="X1245" s="15"/>
      <c r="Y1245" s="11"/>
      <c r="Z1245" s="11"/>
      <c r="AA1245" s="11"/>
      <c r="AB1245" s="15"/>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row>
    <row r="1246" spans="1:54">
      <c r="A1246" s="1279">
        <v>1290</v>
      </c>
    </row>
    <row r="1247" spans="1:54" s="14" customFormat="1">
      <c r="A1247" s="1282">
        <v>1291</v>
      </c>
      <c r="B1247" s="16"/>
      <c r="C1247" s="11"/>
      <c r="D1247" s="11"/>
      <c r="E1247" s="11"/>
      <c r="F1247" s="11"/>
      <c r="G1247" s="11"/>
      <c r="H1247" s="11"/>
      <c r="I1247" s="11"/>
      <c r="J1247" s="11"/>
      <c r="K1247" s="11"/>
      <c r="L1247" s="11"/>
      <c r="M1247" s="11"/>
      <c r="N1247" s="11"/>
      <c r="O1247" s="11"/>
      <c r="P1247" s="11"/>
      <c r="Q1247" s="11"/>
      <c r="R1247" s="11"/>
      <c r="S1247" s="11"/>
      <c r="T1247" s="11"/>
      <c r="U1247" s="11"/>
      <c r="V1247" s="11"/>
      <c r="W1247" s="11"/>
      <c r="X1247" s="15"/>
      <c r="Y1247" s="11"/>
      <c r="Z1247" s="11"/>
      <c r="AA1247" s="11"/>
      <c r="AB1247" s="15"/>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row>
    <row r="1248" spans="1:54">
      <c r="A1248" s="1279">
        <v>1292</v>
      </c>
    </row>
    <row r="1249" spans="1:54" s="14" customFormat="1">
      <c r="A1249" s="1282">
        <v>1293</v>
      </c>
      <c r="B1249" s="16"/>
      <c r="C1249" s="11"/>
      <c r="D1249" s="11"/>
      <c r="E1249" s="11"/>
      <c r="F1249" s="11"/>
      <c r="G1249" s="11"/>
      <c r="H1249" s="11"/>
      <c r="I1249" s="11"/>
      <c r="J1249" s="11"/>
      <c r="K1249" s="11"/>
      <c r="L1249" s="11"/>
      <c r="M1249" s="11"/>
      <c r="N1249" s="11"/>
      <c r="O1249" s="11"/>
      <c r="P1249" s="11"/>
      <c r="Q1249" s="11"/>
      <c r="R1249" s="11"/>
      <c r="S1249" s="11"/>
      <c r="T1249" s="11"/>
      <c r="U1249" s="11"/>
      <c r="V1249" s="11"/>
      <c r="W1249" s="11"/>
      <c r="X1249" s="15"/>
      <c r="Y1249" s="11"/>
      <c r="Z1249" s="11"/>
      <c r="AA1249" s="11"/>
      <c r="AB1249" s="15"/>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row>
    <row r="1250" spans="1:54">
      <c r="A1250" s="1279">
        <v>1294</v>
      </c>
    </row>
    <row r="1251" spans="1:54" s="14" customFormat="1">
      <c r="A1251" s="1282">
        <v>1295</v>
      </c>
      <c r="B1251" s="16"/>
      <c r="C1251" s="11"/>
      <c r="D1251" s="11"/>
      <c r="E1251" s="11"/>
      <c r="F1251" s="11"/>
      <c r="G1251" s="11"/>
      <c r="H1251" s="11"/>
      <c r="I1251" s="11"/>
      <c r="J1251" s="11"/>
      <c r="K1251" s="11"/>
      <c r="L1251" s="11"/>
      <c r="M1251" s="11"/>
      <c r="N1251" s="11"/>
      <c r="O1251" s="11"/>
      <c r="P1251" s="11"/>
      <c r="Q1251" s="11"/>
      <c r="R1251" s="11"/>
      <c r="S1251" s="11"/>
      <c r="T1251" s="11"/>
      <c r="U1251" s="11"/>
      <c r="V1251" s="11"/>
      <c r="W1251" s="11"/>
      <c r="X1251" s="15"/>
      <c r="Y1251" s="11"/>
      <c r="Z1251" s="11"/>
      <c r="AA1251" s="11"/>
      <c r="AB1251" s="15"/>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row>
    <row r="1252" spans="1:54">
      <c r="A1252" s="1279">
        <v>1296</v>
      </c>
    </row>
    <row r="1253" spans="1:54" s="14" customFormat="1">
      <c r="A1253" s="1282">
        <v>1297</v>
      </c>
      <c r="B1253" s="16"/>
      <c r="C1253" s="11"/>
      <c r="D1253" s="11"/>
      <c r="E1253" s="11"/>
      <c r="F1253" s="11"/>
      <c r="G1253" s="11"/>
      <c r="H1253" s="11"/>
      <c r="I1253" s="11"/>
      <c r="J1253" s="11"/>
      <c r="K1253" s="11"/>
      <c r="L1253" s="11"/>
      <c r="M1253" s="11"/>
      <c r="N1253" s="11"/>
      <c r="O1253" s="11"/>
      <c r="P1253" s="11"/>
      <c r="Q1253" s="11"/>
      <c r="R1253" s="11"/>
      <c r="S1253" s="11"/>
      <c r="T1253" s="11"/>
      <c r="U1253" s="11"/>
      <c r="V1253" s="11"/>
      <c r="W1253" s="11"/>
      <c r="X1253" s="15"/>
      <c r="Y1253" s="11"/>
      <c r="Z1253" s="11"/>
      <c r="AA1253" s="11"/>
      <c r="AB1253" s="15"/>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row>
    <row r="1254" spans="1:54">
      <c r="A1254" s="1279">
        <v>1298</v>
      </c>
    </row>
    <row r="1255" spans="1:54" s="14" customFormat="1">
      <c r="A1255" s="1282">
        <v>1299</v>
      </c>
      <c r="B1255" s="16"/>
      <c r="C1255" s="11"/>
      <c r="D1255" s="11"/>
      <c r="E1255" s="11"/>
      <c r="F1255" s="11"/>
      <c r="G1255" s="11"/>
      <c r="H1255" s="11"/>
      <c r="I1255" s="11"/>
      <c r="J1255" s="11"/>
      <c r="K1255" s="11"/>
      <c r="L1255" s="11"/>
      <c r="M1255" s="11"/>
      <c r="N1255" s="11"/>
      <c r="O1255" s="11"/>
      <c r="P1255" s="11"/>
      <c r="Q1255" s="11"/>
      <c r="R1255" s="11"/>
      <c r="S1255" s="11"/>
      <c r="T1255" s="11"/>
      <c r="U1255" s="11"/>
      <c r="V1255" s="11"/>
      <c r="W1255" s="11"/>
      <c r="X1255" s="15"/>
      <c r="Y1255" s="11"/>
      <c r="Z1255" s="11"/>
      <c r="AA1255" s="11"/>
      <c r="AB1255" s="15"/>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row>
    <row r="1256" spans="1:54">
      <c r="A1256" s="1279">
        <v>1300</v>
      </c>
    </row>
    <row r="1257" spans="1:54" s="14" customFormat="1">
      <c r="A1257" s="1282">
        <v>1301</v>
      </c>
      <c r="B1257" s="16"/>
      <c r="C1257" s="11"/>
      <c r="D1257" s="11"/>
      <c r="E1257" s="11"/>
      <c r="F1257" s="11"/>
      <c r="G1257" s="11"/>
      <c r="H1257" s="11"/>
      <c r="I1257" s="11"/>
      <c r="J1257" s="11"/>
      <c r="K1257" s="11"/>
      <c r="L1257" s="11"/>
      <c r="M1257" s="11"/>
      <c r="N1257" s="11"/>
      <c r="O1257" s="11"/>
      <c r="P1257" s="11"/>
      <c r="Q1257" s="11"/>
      <c r="R1257" s="11"/>
      <c r="S1257" s="11"/>
      <c r="T1257" s="11"/>
      <c r="U1257" s="11"/>
      <c r="V1257" s="11"/>
      <c r="W1257" s="11"/>
      <c r="X1257" s="15"/>
      <c r="Y1257" s="11"/>
      <c r="Z1257" s="11"/>
      <c r="AA1257" s="11"/>
      <c r="AB1257" s="15"/>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row>
    <row r="1258" spans="1:54">
      <c r="A1258" s="1279">
        <v>1302</v>
      </c>
    </row>
    <row r="1259" spans="1:54" s="14" customFormat="1">
      <c r="A1259" s="1282">
        <v>1303</v>
      </c>
      <c r="B1259" s="16"/>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5"/>
      <c r="Y1259" s="11"/>
      <c r="Z1259" s="11"/>
      <c r="AA1259" s="11"/>
      <c r="AB1259" s="15"/>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row>
    <row r="1260" spans="1:54">
      <c r="A1260" s="1279">
        <v>1304</v>
      </c>
    </row>
    <row r="1261" spans="1:54" s="14" customFormat="1">
      <c r="A1261" s="1282">
        <v>1305</v>
      </c>
      <c r="B1261" s="16"/>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5"/>
      <c r="Y1261" s="11"/>
      <c r="Z1261" s="11"/>
      <c r="AA1261" s="11"/>
      <c r="AB1261" s="15"/>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row>
    <row r="1262" spans="1:54">
      <c r="A1262" s="1279">
        <v>1306</v>
      </c>
    </row>
    <row r="1263" spans="1:54" s="14" customFormat="1">
      <c r="A1263" s="1282">
        <v>1307</v>
      </c>
      <c r="B1263" s="16"/>
      <c r="C1263" s="11"/>
      <c r="D1263" s="11"/>
      <c r="E1263" s="11"/>
      <c r="F1263" s="11"/>
      <c r="G1263" s="11"/>
      <c r="H1263" s="11"/>
      <c r="I1263" s="11"/>
      <c r="J1263" s="11"/>
      <c r="K1263" s="11"/>
      <c r="L1263" s="11"/>
      <c r="M1263" s="11"/>
      <c r="N1263" s="11"/>
      <c r="O1263" s="11"/>
      <c r="P1263" s="11"/>
      <c r="Q1263" s="11"/>
      <c r="R1263" s="11"/>
      <c r="S1263" s="11"/>
      <c r="T1263" s="11"/>
      <c r="U1263" s="11"/>
      <c r="V1263" s="11"/>
      <c r="W1263" s="11"/>
      <c r="X1263" s="15"/>
      <c r="Y1263" s="11"/>
      <c r="Z1263" s="11"/>
      <c r="AA1263" s="11"/>
      <c r="AB1263" s="15"/>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row>
    <row r="1264" spans="1:54">
      <c r="A1264" s="1279">
        <v>1308</v>
      </c>
    </row>
    <row r="1265" spans="1:54" s="14" customFormat="1">
      <c r="A1265" s="1282">
        <v>1309</v>
      </c>
      <c r="B1265" s="16"/>
      <c r="C1265" s="11"/>
      <c r="D1265" s="11"/>
      <c r="E1265" s="11"/>
      <c r="F1265" s="11"/>
      <c r="G1265" s="11"/>
      <c r="H1265" s="11"/>
      <c r="I1265" s="11"/>
      <c r="J1265" s="11"/>
      <c r="K1265" s="11"/>
      <c r="L1265" s="11"/>
      <c r="M1265" s="11"/>
      <c r="N1265" s="11"/>
      <c r="O1265" s="11"/>
      <c r="P1265" s="11"/>
      <c r="Q1265" s="11"/>
      <c r="R1265" s="11"/>
      <c r="S1265" s="11"/>
      <c r="T1265" s="11"/>
      <c r="U1265" s="11"/>
      <c r="V1265" s="11"/>
      <c r="W1265" s="11"/>
      <c r="X1265" s="15"/>
      <c r="Y1265" s="11"/>
      <c r="Z1265" s="11"/>
      <c r="AA1265" s="11"/>
      <c r="AB1265" s="15"/>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row>
    <row r="1266" spans="1:54">
      <c r="A1266" s="1279">
        <v>1310</v>
      </c>
    </row>
    <row r="1267" spans="1:54" s="14" customFormat="1">
      <c r="A1267" s="1282">
        <v>1311</v>
      </c>
      <c r="B1267" s="16"/>
      <c r="C1267" s="11"/>
      <c r="D1267" s="11"/>
      <c r="E1267" s="11"/>
      <c r="F1267" s="11"/>
      <c r="G1267" s="11"/>
      <c r="H1267" s="11"/>
      <c r="I1267" s="11"/>
      <c r="J1267" s="11"/>
      <c r="K1267" s="11"/>
      <c r="L1267" s="11"/>
      <c r="M1267" s="11"/>
      <c r="N1267" s="11"/>
      <c r="O1267" s="11"/>
      <c r="P1267" s="11"/>
      <c r="Q1267" s="11"/>
      <c r="R1267" s="11"/>
      <c r="S1267" s="11"/>
      <c r="T1267" s="11"/>
      <c r="U1267" s="11"/>
      <c r="V1267" s="11"/>
      <c r="W1267" s="11"/>
      <c r="X1267" s="15"/>
      <c r="Y1267" s="11"/>
      <c r="Z1267" s="11"/>
      <c r="AA1267" s="11"/>
      <c r="AB1267" s="15"/>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row>
    <row r="1268" spans="1:54">
      <c r="A1268" s="1279">
        <v>1312</v>
      </c>
    </row>
    <row r="1269" spans="1:54" s="14" customFormat="1">
      <c r="A1269" s="1282">
        <v>1313</v>
      </c>
      <c r="B1269" s="16"/>
      <c r="C1269" s="11"/>
      <c r="D1269" s="11"/>
      <c r="E1269" s="11"/>
      <c r="F1269" s="11"/>
      <c r="G1269" s="11"/>
      <c r="H1269" s="11"/>
      <c r="I1269" s="11"/>
      <c r="J1269" s="11"/>
      <c r="K1269" s="11"/>
      <c r="L1269" s="11"/>
      <c r="M1269" s="11"/>
      <c r="N1269" s="11"/>
      <c r="O1269" s="11"/>
      <c r="P1269" s="11"/>
      <c r="Q1269" s="11"/>
      <c r="R1269" s="11"/>
      <c r="S1269" s="11"/>
      <c r="T1269" s="11"/>
      <c r="U1269" s="11"/>
      <c r="V1269" s="11"/>
      <c r="W1269" s="11"/>
      <c r="X1269" s="15"/>
      <c r="Y1269" s="11"/>
      <c r="Z1269" s="11"/>
      <c r="AA1269" s="11"/>
      <c r="AB1269" s="15"/>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row>
    <row r="1270" spans="1:54">
      <c r="A1270" s="1279">
        <v>1314</v>
      </c>
    </row>
    <row r="1271" spans="1:54" s="14" customFormat="1">
      <c r="A1271" s="1282">
        <v>1315</v>
      </c>
      <c r="B1271" s="16"/>
      <c r="C1271" s="11"/>
      <c r="D1271" s="11"/>
      <c r="E1271" s="11"/>
      <c r="F1271" s="11"/>
      <c r="G1271" s="11"/>
      <c r="H1271" s="11"/>
      <c r="I1271" s="11"/>
      <c r="J1271" s="11"/>
      <c r="K1271" s="11"/>
      <c r="L1271" s="11"/>
      <c r="M1271" s="11"/>
      <c r="N1271" s="11"/>
      <c r="O1271" s="11"/>
      <c r="P1271" s="11"/>
      <c r="Q1271" s="11"/>
      <c r="R1271" s="11"/>
      <c r="S1271" s="11"/>
      <c r="T1271" s="11"/>
      <c r="U1271" s="11"/>
      <c r="V1271" s="11"/>
      <c r="W1271" s="11"/>
      <c r="X1271" s="15"/>
      <c r="Y1271" s="11"/>
      <c r="Z1271" s="11"/>
      <c r="AA1271" s="11"/>
      <c r="AB1271" s="15"/>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row>
    <row r="1272" spans="1:54">
      <c r="A1272" s="1279">
        <v>1316</v>
      </c>
    </row>
    <row r="1273" spans="1:54" s="14" customFormat="1">
      <c r="A1273" s="1282">
        <v>1317</v>
      </c>
      <c r="B1273" s="16"/>
      <c r="C1273" s="11"/>
      <c r="D1273" s="11"/>
      <c r="E1273" s="11"/>
      <c r="F1273" s="11"/>
      <c r="G1273" s="11"/>
      <c r="H1273" s="11"/>
      <c r="I1273" s="11"/>
      <c r="J1273" s="11"/>
      <c r="K1273" s="11"/>
      <c r="L1273" s="11"/>
      <c r="M1273" s="11"/>
      <c r="N1273" s="11"/>
      <c r="O1273" s="11"/>
      <c r="P1273" s="11"/>
      <c r="Q1273" s="11"/>
      <c r="R1273" s="11"/>
      <c r="S1273" s="11"/>
      <c r="T1273" s="11"/>
      <c r="U1273" s="11"/>
      <c r="V1273" s="11"/>
      <c r="W1273" s="11"/>
      <c r="X1273" s="15"/>
      <c r="Y1273" s="11"/>
      <c r="Z1273" s="11"/>
      <c r="AA1273" s="11"/>
      <c r="AB1273" s="15"/>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row>
    <row r="1274" spans="1:54">
      <c r="A1274" s="1279">
        <v>1318</v>
      </c>
    </row>
    <row r="1275" spans="1:54" s="14" customFormat="1">
      <c r="A1275" s="1282">
        <v>1319</v>
      </c>
      <c r="B1275" s="16"/>
      <c r="C1275" s="11"/>
      <c r="D1275" s="11"/>
      <c r="E1275" s="11"/>
      <c r="F1275" s="11"/>
      <c r="G1275" s="11"/>
      <c r="H1275" s="11"/>
      <c r="I1275" s="11"/>
      <c r="J1275" s="11"/>
      <c r="K1275" s="11"/>
      <c r="L1275" s="11"/>
      <c r="M1275" s="11"/>
      <c r="N1275" s="11"/>
      <c r="O1275" s="11"/>
      <c r="P1275" s="11"/>
      <c r="Q1275" s="11"/>
      <c r="R1275" s="11"/>
      <c r="S1275" s="11"/>
      <c r="T1275" s="11"/>
      <c r="U1275" s="11"/>
      <c r="V1275" s="11"/>
      <c r="W1275" s="11"/>
      <c r="X1275" s="15"/>
      <c r="Y1275" s="11"/>
      <c r="Z1275" s="11"/>
      <c r="AA1275" s="11"/>
      <c r="AB1275" s="15"/>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row>
    <row r="1276" spans="1:54">
      <c r="A1276" s="1279">
        <v>1320</v>
      </c>
    </row>
    <row r="1277" spans="1:54" s="14" customFormat="1">
      <c r="A1277" s="1282">
        <v>1321</v>
      </c>
      <c r="B1277" s="16"/>
      <c r="C1277" s="11"/>
      <c r="D1277" s="11"/>
      <c r="E1277" s="11"/>
      <c r="F1277" s="11"/>
      <c r="G1277" s="11"/>
      <c r="H1277" s="11"/>
      <c r="I1277" s="11"/>
      <c r="J1277" s="11"/>
      <c r="K1277" s="11"/>
      <c r="L1277" s="11"/>
      <c r="M1277" s="11"/>
      <c r="N1277" s="11"/>
      <c r="O1277" s="11"/>
      <c r="P1277" s="11"/>
      <c r="Q1277" s="11"/>
      <c r="R1277" s="11"/>
      <c r="S1277" s="11"/>
      <c r="T1277" s="11"/>
      <c r="U1277" s="11"/>
      <c r="V1277" s="11"/>
      <c r="W1277" s="11"/>
      <c r="X1277" s="15"/>
      <c r="Y1277" s="11"/>
      <c r="Z1277" s="11"/>
      <c r="AA1277" s="11"/>
      <c r="AB1277" s="15"/>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row>
    <row r="1278" spans="1:54">
      <c r="A1278" s="1279">
        <v>1322</v>
      </c>
    </row>
    <row r="1279" spans="1:54" s="14" customFormat="1">
      <c r="A1279" s="1282">
        <v>1323</v>
      </c>
      <c r="B1279" s="16"/>
      <c r="C1279" s="11"/>
      <c r="D1279" s="11"/>
      <c r="E1279" s="11"/>
      <c r="F1279" s="11"/>
      <c r="G1279" s="11"/>
      <c r="H1279" s="11"/>
      <c r="I1279" s="11"/>
      <c r="J1279" s="11"/>
      <c r="K1279" s="11"/>
      <c r="L1279" s="11"/>
      <c r="M1279" s="11"/>
      <c r="N1279" s="11"/>
      <c r="O1279" s="11"/>
      <c r="P1279" s="11"/>
      <c r="Q1279" s="11"/>
      <c r="R1279" s="11"/>
      <c r="S1279" s="11"/>
      <c r="T1279" s="11"/>
      <c r="U1279" s="11"/>
      <c r="V1279" s="11"/>
      <c r="W1279" s="11"/>
      <c r="X1279" s="15"/>
      <c r="Y1279" s="11"/>
      <c r="Z1279" s="11"/>
      <c r="AA1279" s="11"/>
      <c r="AB1279" s="15"/>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row>
    <row r="1280" spans="1:54">
      <c r="A1280" s="1279">
        <v>1324</v>
      </c>
    </row>
    <row r="1281" spans="1:54" s="14" customFormat="1">
      <c r="A1281" s="1282">
        <v>1325</v>
      </c>
      <c r="B1281" s="16"/>
      <c r="C1281" s="11"/>
      <c r="D1281" s="11"/>
      <c r="E1281" s="11"/>
      <c r="F1281" s="11"/>
      <c r="G1281" s="11"/>
      <c r="H1281" s="11"/>
      <c r="I1281" s="11"/>
      <c r="J1281" s="11"/>
      <c r="K1281" s="11"/>
      <c r="L1281" s="11"/>
      <c r="M1281" s="11"/>
      <c r="N1281" s="11"/>
      <c r="O1281" s="11"/>
      <c r="P1281" s="11"/>
      <c r="Q1281" s="11"/>
      <c r="R1281" s="11"/>
      <c r="S1281" s="11"/>
      <c r="T1281" s="11"/>
      <c r="U1281" s="11"/>
      <c r="V1281" s="11"/>
      <c r="W1281" s="11"/>
      <c r="X1281" s="15"/>
      <c r="Y1281" s="11"/>
      <c r="Z1281" s="11"/>
      <c r="AA1281" s="11"/>
      <c r="AB1281" s="15"/>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row>
    <row r="1282" spans="1:54">
      <c r="A1282" s="1279">
        <v>1326</v>
      </c>
    </row>
    <row r="1283" spans="1:54" s="14" customFormat="1">
      <c r="A1283" s="1282">
        <v>1327</v>
      </c>
      <c r="B1283" s="16"/>
      <c r="C1283" s="11"/>
      <c r="D1283" s="11"/>
      <c r="E1283" s="11"/>
      <c r="F1283" s="11"/>
      <c r="G1283" s="11"/>
      <c r="H1283" s="11"/>
      <c r="I1283" s="11"/>
      <c r="J1283" s="11"/>
      <c r="K1283" s="11"/>
      <c r="L1283" s="11"/>
      <c r="M1283" s="11"/>
      <c r="N1283" s="11"/>
      <c r="O1283" s="11"/>
      <c r="P1283" s="11"/>
      <c r="Q1283" s="11"/>
      <c r="R1283" s="11"/>
      <c r="S1283" s="11"/>
      <c r="T1283" s="11"/>
      <c r="U1283" s="11"/>
      <c r="V1283" s="11"/>
      <c r="W1283" s="11"/>
      <c r="X1283" s="15"/>
      <c r="Y1283" s="11"/>
      <c r="Z1283" s="11"/>
      <c r="AA1283" s="11"/>
      <c r="AB1283" s="15"/>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row>
    <row r="1284" spans="1:54">
      <c r="A1284" s="1279">
        <v>1328</v>
      </c>
    </row>
    <row r="1285" spans="1:54" s="14" customFormat="1">
      <c r="A1285" s="1282">
        <v>1329</v>
      </c>
      <c r="B1285" s="16"/>
      <c r="C1285" s="11"/>
      <c r="D1285" s="11"/>
      <c r="E1285" s="11"/>
      <c r="F1285" s="11"/>
      <c r="G1285" s="11"/>
      <c r="H1285" s="11"/>
      <c r="I1285" s="11"/>
      <c r="J1285" s="11"/>
      <c r="K1285" s="11"/>
      <c r="L1285" s="11"/>
      <c r="M1285" s="11"/>
      <c r="N1285" s="11"/>
      <c r="O1285" s="11"/>
      <c r="P1285" s="11"/>
      <c r="Q1285" s="11"/>
      <c r="R1285" s="11"/>
      <c r="S1285" s="11"/>
      <c r="T1285" s="11"/>
      <c r="U1285" s="11"/>
      <c r="V1285" s="11"/>
      <c r="W1285" s="11"/>
      <c r="X1285" s="15"/>
      <c r="Y1285" s="11"/>
      <c r="Z1285" s="11"/>
      <c r="AA1285" s="11"/>
      <c r="AB1285" s="15"/>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row>
    <row r="1286" spans="1:54">
      <c r="A1286" s="1279">
        <v>1330</v>
      </c>
    </row>
    <row r="1287" spans="1:54" s="14" customFormat="1">
      <c r="A1287" s="1282">
        <v>1331</v>
      </c>
      <c r="B1287" s="16"/>
      <c r="C1287" s="11"/>
      <c r="D1287" s="11"/>
      <c r="E1287" s="11"/>
      <c r="F1287" s="11"/>
      <c r="G1287" s="11"/>
      <c r="H1287" s="11"/>
      <c r="I1287" s="11"/>
      <c r="J1287" s="11"/>
      <c r="K1287" s="11"/>
      <c r="L1287" s="11"/>
      <c r="M1287" s="11"/>
      <c r="N1287" s="11"/>
      <c r="O1287" s="11"/>
      <c r="P1287" s="11"/>
      <c r="Q1287" s="11"/>
      <c r="R1287" s="11"/>
      <c r="S1287" s="11"/>
      <c r="T1287" s="11"/>
      <c r="U1287" s="11"/>
      <c r="V1287" s="11"/>
      <c r="W1287" s="11"/>
      <c r="X1287" s="15"/>
      <c r="Y1287" s="11"/>
      <c r="Z1287" s="11"/>
      <c r="AA1287" s="11"/>
      <c r="AB1287" s="15"/>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row>
    <row r="1288" spans="1:54">
      <c r="A1288" s="1279">
        <v>1332</v>
      </c>
    </row>
    <row r="1289" spans="1:54" s="14" customFormat="1">
      <c r="A1289" s="1282">
        <v>1333</v>
      </c>
      <c r="B1289" s="16"/>
      <c r="C1289" s="11"/>
      <c r="D1289" s="11"/>
      <c r="E1289" s="11"/>
      <c r="F1289" s="11"/>
      <c r="G1289" s="11"/>
      <c r="H1289" s="11"/>
      <c r="I1289" s="11"/>
      <c r="J1289" s="11"/>
      <c r="K1289" s="11"/>
      <c r="L1289" s="11"/>
      <c r="M1289" s="11"/>
      <c r="N1289" s="11"/>
      <c r="O1289" s="11"/>
      <c r="P1289" s="11"/>
      <c r="Q1289" s="11"/>
      <c r="R1289" s="11"/>
      <c r="S1289" s="11"/>
      <c r="T1289" s="11"/>
      <c r="U1289" s="11"/>
      <c r="V1289" s="11"/>
      <c r="W1289" s="11"/>
      <c r="X1289" s="15"/>
      <c r="Y1289" s="11"/>
      <c r="Z1289" s="11"/>
      <c r="AA1289" s="11"/>
      <c r="AB1289" s="15"/>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row>
    <row r="1290" spans="1:54">
      <c r="A1290" s="1279">
        <v>1334</v>
      </c>
    </row>
    <row r="1291" spans="1:54" s="14" customFormat="1">
      <c r="A1291" s="1282">
        <v>1335</v>
      </c>
      <c r="B1291" s="16"/>
      <c r="C1291" s="11"/>
      <c r="D1291" s="11"/>
      <c r="E1291" s="11"/>
      <c r="F1291" s="11"/>
      <c r="G1291" s="11"/>
      <c r="H1291" s="11"/>
      <c r="I1291" s="11"/>
      <c r="J1291" s="11"/>
      <c r="K1291" s="11"/>
      <c r="L1291" s="11"/>
      <c r="M1291" s="11"/>
      <c r="N1291" s="11"/>
      <c r="O1291" s="11"/>
      <c r="P1291" s="11"/>
      <c r="Q1291" s="11"/>
      <c r="R1291" s="11"/>
      <c r="S1291" s="11"/>
      <c r="T1291" s="11"/>
      <c r="U1291" s="11"/>
      <c r="V1291" s="11"/>
      <c r="W1291" s="11"/>
      <c r="X1291" s="15"/>
      <c r="Y1291" s="11"/>
      <c r="Z1291" s="11"/>
      <c r="AA1291" s="11"/>
      <c r="AB1291" s="15"/>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row>
    <row r="1292" spans="1:54">
      <c r="A1292" s="1279">
        <v>1336</v>
      </c>
    </row>
    <row r="1293" spans="1:54" s="14" customFormat="1">
      <c r="A1293" s="1282">
        <v>1337</v>
      </c>
      <c r="B1293" s="16"/>
      <c r="C1293" s="11"/>
      <c r="D1293" s="11"/>
      <c r="E1293" s="11"/>
      <c r="F1293" s="11"/>
      <c r="G1293" s="11"/>
      <c r="H1293" s="11"/>
      <c r="I1293" s="11"/>
      <c r="J1293" s="11"/>
      <c r="K1293" s="11"/>
      <c r="L1293" s="11"/>
      <c r="M1293" s="11"/>
      <c r="N1293" s="11"/>
      <c r="O1293" s="11"/>
      <c r="P1293" s="11"/>
      <c r="Q1293" s="11"/>
      <c r="R1293" s="11"/>
      <c r="S1293" s="11"/>
      <c r="T1293" s="11"/>
      <c r="U1293" s="11"/>
      <c r="V1293" s="11"/>
      <c r="W1293" s="11"/>
      <c r="X1293" s="15"/>
      <c r="Y1293" s="11"/>
      <c r="Z1293" s="11"/>
      <c r="AA1293" s="11"/>
      <c r="AB1293" s="15"/>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row>
    <row r="1294" spans="1:54">
      <c r="A1294" s="1279">
        <v>1338</v>
      </c>
    </row>
    <row r="1295" spans="1:54" s="14" customFormat="1">
      <c r="A1295" s="1282">
        <v>1339</v>
      </c>
      <c r="B1295" s="16"/>
      <c r="C1295" s="11"/>
      <c r="D1295" s="11"/>
      <c r="E1295" s="11"/>
      <c r="F1295" s="11"/>
      <c r="G1295" s="11"/>
      <c r="H1295" s="11"/>
      <c r="I1295" s="11"/>
      <c r="J1295" s="11"/>
      <c r="K1295" s="11"/>
      <c r="L1295" s="11"/>
      <c r="M1295" s="11"/>
      <c r="N1295" s="11"/>
      <c r="O1295" s="11"/>
      <c r="P1295" s="11"/>
      <c r="Q1295" s="11"/>
      <c r="R1295" s="11"/>
      <c r="S1295" s="11"/>
      <c r="T1295" s="11"/>
      <c r="U1295" s="11"/>
      <c r="V1295" s="11"/>
      <c r="W1295" s="11"/>
      <c r="X1295" s="15"/>
      <c r="Y1295" s="11"/>
      <c r="Z1295" s="11"/>
      <c r="AA1295" s="11"/>
      <c r="AB1295" s="15"/>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row>
    <row r="1296" spans="1:54">
      <c r="A1296" s="1279">
        <v>1340</v>
      </c>
    </row>
    <row r="1297" spans="1:54" s="14" customFormat="1">
      <c r="A1297" s="1282">
        <v>1341</v>
      </c>
      <c r="B1297" s="16"/>
      <c r="C1297" s="11"/>
      <c r="D1297" s="11"/>
      <c r="E1297" s="11"/>
      <c r="F1297" s="11"/>
      <c r="G1297" s="11"/>
      <c r="H1297" s="11"/>
      <c r="I1297" s="11"/>
      <c r="J1297" s="11"/>
      <c r="K1297" s="11"/>
      <c r="L1297" s="11"/>
      <c r="M1297" s="11"/>
      <c r="N1297" s="11"/>
      <c r="O1297" s="11"/>
      <c r="P1297" s="11"/>
      <c r="Q1297" s="11"/>
      <c r="R1297" s="11"/>
      <c r="S1297" s="11"/>
      <c r="T1297" s="11"/>
      <c r="U1297" s="11"/>
      <c r="V1297" s="11"/>
      <c r="W1297" s="11"/>
      <c r="X1297" s="15"/>
      <c r="Y1297" s="11"/>
      <c r="Z1297" s="11"/>
      <c r="AA1297" s="11"/>
      <c r="AB1297" s="15"/>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row>
    <row r="1298" spans="1:54">
      <c r="A1298" s="1279">
        <v>1342</v>
      </c>
    </row>
    <row r="1299" spans="1:54" s="14" customFormat="1">
      <c r="A1299" s="1282">
        <v>1343</v>
      </c>
      <c r="B1299" s="16"/>
      <c r="C1299" s="11"/>
      <c r="D1299" s="11"/>
      <c r="E1299" s="11"/>
      <c r="F1299" s="11"/>
      <c r="G1299" s="11"/>
      <c r="H1299" s="11"/>
      <c r="I1299" s="11"/>
      <c r="J1299" s="11"/>
      <c r="K1299" s="11"/>
      <c r="L1299" s="11"/>
      <c r="M1299" s="11"/>
      <c r="N1299" s="11"/>
      <c r="O1299" s="11"/>
      <c r="P1299" s="11"/>
      <c r="Q1299" s="11"/>
      <c r="R1299" s="11"/>
      <c r="S1299" s="11"/>
      <c r="T1299" s="11"/>
      <c r="U1299" s="11"/>
      <c r="V1299" s="11"/>
      <c r="W1299" s="11"/>
      <c r="X1299" s="15"/>
      <c r="Y1299" s="11"/>
      <c r="Z1299" s="11"/>
      <c r="AA1299" s="11"/>
      <c r="AB1299" s="15"/>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row>
    <row r="1300" spans="1:54">
      <c r="A1300" s="1279">
        <v>1344</v>
      </c>
    </row>
    <row r="1301" spans="1:54" s="14" customFormat="1">
      <c r="A1301" s="1282">
        <v>1345</v>
      </c>
      <c r="B1301" s="16"/>
      <c r="C1301" s="11"/>
      <c r="D1301" s="11"/>
      <c r="E1301" s="11"/>
      <c r="F1301" s="11"/>
      <c r="G1301" s="11"/>
      <c r="H1301" s="11"/>
      <c r="I1301" s="11"/>
      <c r="J1301" s="11"/>
      <c r="K1301" s="11"/>
      <c r="L1301" s="11"/>
      <c r="M1301" s="11"/>
      <c r="N1301" s="11"/>
      <c r="O1301" s="11"/>
      <c r="P1301" s="11"/>
      <c r="Q1301" s="11"/>
      <c r="R1301" s="11"/>
      <c r="S1301" s="11"/>
      <c r="T1301" s="11"/>
      <c r="U1301" s="11"/>
      <c r="V1301" s="11"/>
      <c r="W1301" s="11"/>
      <c r="X1301" s="15"/>
      <c r="Y1301" s="11"/>
      <c r="Z1301" s="11"/>
      <c r="AA1301" s="11"/>
      <c r="AB1301" s="15"/>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row>
    <row r="1302" spans="1:54">
      <c r="A1302" s="1279">
        <v>1346</v>
      </c>
    </row>
    <row r="1303" spans="1:54" s="14" customFormat="1">
      <c r="A1303" s="1282">
        <v>1347</v>
      </c>
      <c r="B1303" s="16"/>
      <c r="C1303" s="11"/>
      <c r="D1303" s="11"/>
      <c r="E1303" s="11"/>
      <c r="F1303" s="11"/>
      <c r="G1303" s="11"/>
      <c r="H1303" s="11"/>
      <c r="I1303" s="11"/>
      <c r="J1303" s="11"/>
      <c r="K1303" s="11"/>
      <c r="L1303" s="11"/>
      <c r="M1303" s="11"/>
      <c r="N1303" s="11"/>
      <c r="O1303" s="11"/>
      <c r="P1303" s="11"/>
      <c r="Q1303" s="11"/>
      <c r="R1303" s="11"/>
      <c r="S1303" s="11"/>
      <c r="T1303" s="11"/>
      <c r="U1303" s="11"/>
      <c r="V1303" s="11"/>
      <c r="W1303" s="11"/>
      <c r="X1303" s="15"/>
      <c r="Y1303" s="11"/>
      <c r="Z1303" s="11"/>
      <c r="AA1303" s="11"/>
      <c r="AB1303" s="15"/>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row>
    <row r="1304" spans="1:54">
      <c r="A1304" s="1279">
        <v>1348</v>
      </c>
    </row>
    <row r="1305" spans="1:54" s="14" customFormat="1">
      <c r="A1305" s="1282">
        <v>1349</v>
      </c>
      <c r="B1305" s="16"/>
      <c r="C1305" s="11"/>
      <c r="D1305" s="11"/>
      <c r="E1305" s="11"/>
      <c r="F1305" s="11"/>
      <c r="G1305" s="11"/>
      <c r="H1305" s="11"/>
      <c r="I1305" s="11"/>
      <c r="J1305" s="11"/>
      <c r="K1305" s="11"/>
      <c r="L1305" s="11"/>
      <c r="M1305" s="11"/>
      <c r="N1305" s="11"/>
      <c r="O1305" s="11"/>
      <c r="P1305" s="11"/>
      <c r="Q1305" s="11"/>
      <c r="R1305" s="11"/>
      <c r="S1305" s="11"/>
      <c r="T1305" s="11"/>
      <c r="U1305" s="11"/>
      <c r="V1305" s="11"/>
      <c r="W1305" s="11"/>
      <c r="X1305" s="15"/>
      <c r="Y1305" s="11"/>
      <c r="Z1305" s="11"/>
      <c r="AA1305" s="11"/>
      <c r="AB1305" s="15"/>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row>
    <row r="1306" spans="1:54">
      <c r="A1306" s="1279">
        <v>1350</v>
      </c>
    </row>
    <row r="1307" spans="1:54" s="14" customFormat="1">
      <c r="A1307" s="1282">
        <v>1351</v>
      </c>
      <c r="B1307" s="16"/>
      <c r="C1307" s="11"/>
      <c r="D1307" s="11"/>
      <c r="E1307" s="11"/>
      <c r="F1307" s="11"/>
      <c r="G1307" s="11"/>
      <c r="H1307" s="11"/>
      <c r="I1307" s="11"/>
      <c r="J1307" s="11"/>
      <c r="K1307" s="11"/>
      <c r="L1307" s="11"/>
      <c r="M1307" s="11"/>
      <c r="N1307" s="11"/>
      <c r="O1307" s="11"/>
      <c r="P1307" s="11"/>
      <c r="Q1307" s="11"/>
      <c r="R1307" s="11"/>
      <c r="S1307" s="11"/>
      <c r="T1307" s="11"/>
      <c r="U1307" s="11"/>
      <c r="V1307" s="11"/>
      <c r="W1307" s="11"/>
      <c r="X1307" s="15"/>
      <c r="Y1307" s="11"/>
      <c r="Z1307" s="11"/>
      <c r="AA1307" s="11"/>
      <c r="AB1307" s="15"/>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row>
    <row r="1308" spans="1:54">
      <c r="A1308" s="1279">
        <v>1352</v>
      </c>
    </row>
    <row r="1309" spans="1:54" s="14" customFormat="1">
      <c r="A1309" s="1282">
        <v>1353</v>
      </c>
      <c r="B1309" s="16"/>
      <c r="C1309" s="11"/>
      <c r="D1309" s="11"/>
      <c r="E1309" s="11"/>
      <c r="F1309" s="11"/>
      <c r="G1309" s="11"/>
      <c r="H1309" s="11"/>
      <c r="I1309" s="11"/>
      <c r="J1309" s="11"/>
      <c r="K1309" s="11"/>
      <c r="L1309" s="11"/>
      <c r="M1309" s="11"/>
      <c r="N1309" s="11"/>
      <c r="O1309" s="11"/>
      <c r="P1309" s="11"/>
      <c r="Q1309" s="11"/>
      <c r="R1309" s="11"/>
      <c r="S1309" s="11"/>
      <c r="T1309" s="11"/>
      <c r="U1309" s="11"/>
      <c r="V1309" s="11"/>
      <c r="W1309" s="11"/>
      <c r="X1309" s="15"/>
      <c r="Y1309" s="11"/>
      <c r="Z1309" s="11"/>
      <c r="AA1309" s="11"/>
      <c r="AB1309" s="15"/>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row>
    <row r="1310" spans="1:54">
      <c r="A1310" s="1279">
        <v>1354</v>
      </c>
    </row>
    <row r="1311" spans="1:54" s="14" customFormat="1">
      <c r="A1311" s="1282">
        <v>1355</v>
      </c>
      <c r="B1311" s="16"/>
      <c r="C1311" s="11"/>
      <c r="D1311" s="11"/>
      <c r="E1311" s="11"/>
      <c r="F1311" s="11"/>
      <c r="G1311" s="11"/>
      <c r="H1311" s="11"/>
      <c r="I1311" s="11"/>
      <c r="J1311" s="11"/>
      <c r="K1311" s="11"/>
      <c r="L1311" s="11"/>
      <c r="M1311" s="11"/>
      <c r="N1311" s="11"/>
      <c r="O1311" s="11"/>
      <c r="P1311" s="11"/>
      <c r="Q1311" s="11"/>
      <c r="R1311" s="11"/>
      <c r="S1311" s="11"/>
      <c r="T1311" s="11"/>
      <c r="U1311" s="11"/>
      <c r="V1311" s="11"/>
      <c r="W1311" s="11"/>
      <c r="X1311" s="15"/>
      <c r="Y1311" s="11"/>
      <c r="Z1311" s="11"/>
      <c r="AA1311" s="11"/>
      <c r="AB1311" s="15"/>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row>
    <row r="1312" spans="1:54">
      <c r="A1312" s="1279">
        <v>1356</v>
      </c>
    </row>
    <row r="1313" spans="1:54" s="14" customFormat="1">
      <c r="A1313" s="1282">
        <v>1357</v>
      </c>
      <c r="B1313" s="16"/>
      <c r="C1313" s="11"/>
      <c r="D1313" s="11"/>
      <c r="E1313" s="11"/>
      <c r="F1313" s="11"/>
      <c r="G1313" s="11"/>
      <c r="H1313" s="11"/>
      <c r="I1313" s="11"/>
      <c r="J1313" s="11"/>
      <c r="K1313" s="11"/>
      <c r="L1313" s="11"/>
      <c r="M1313" s="11"/>
      <c r="N1313" s="11"/>
      <c r="O1313" s="11"/>
      <c r="P1313" s="11"/>
      <c r="Q1313" s="11"/>
      <c r="R1313" s="11"/>
      <c r="S1313" s="11"/>
      <c r="T1313" s="11"/>
      <c r="U1313" s="11"/>
      <c r="V1313" s="11"/>
      <c r="W1313" s="11"/>
      <c r="X1313" s="15"/>
      <c r="Y1313" s="11"/>
      <c r="Z1313" s="11"/>
      <c r="AA1313" s="11"/>
      <c r="AB1313" s="15"/>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row>
    <row r="1314" spans="1:54">
      <c r="A1314" s="1279">
        <v>1358</v>
      </c>
    </row>
    <row r="1315" spans="1:54" s="14" customFormat="1">
      <c r="A1315" s="1282">
        <v>1359</v>
      </c>
      <c r="B1315" s="16"/>
      <c r="C1315" s="11"/>
      <c r="D1315" s="11"/>
      <c r="E1315" s="11"/>
      <c r="F1315" s="11"/>
      <c r="G1315" s="11"/>
      <c r="H1315" s="11"/>
      <c r="I1315" s="11"/>
      <c r="J1315" s="11"/>
      <c r="K1315" s="11"/>
      <c r="L1315" s="11"/>
      <c r="M1315" s="11"/>
      <c r="N1315" s="11"/>
      <c r="O1315" s="11"/>
      <c r="P1315" s="11"/>
      <c r="Q1315" s="11"/>
      <c r="R1315" s="11"/>
      <c r="S1315" s="11"/>
      <c r="T1315" s="11"/>
      <c r="U1315" s="11"/>
      <c r="V1315" s="11"/>
      <c r="W1315" s="11"/>
      <c r="X1315" s="15"/>
      <c r="Y1315" s="11"/>
      <c r="Z1315" s="11"/>
      <c r="AA1315" s="11"/>
      <c r="AB1315" s="15"/>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row>
    <row r="1316" spans="1:54">
      <c r="A1316" s="1279">
        <v>1360</v>
      </c>
    </row>
    <row r="1317" spans="1:54" s="14" customFormat="1">
      <c r="A1317" s="1282">
        <v>1361</v>
      </c>
      <c r="B1317" s="16"/>
      <c r="C1317" s="11"/>
      <c r="D1317" s="11"/>
      <c r="E1317" s="11"/>
      <c r="F1317" s="11"/>
      <c r="G1317" s="11"/>
      <c r="H1317" s="11"/>
      <c r="I1317" s="11"/>
      <c r="J1317" s="11"/>
      <c r="K1317" s="11"/>
      <c r="L1317" s="11"/>
      <c r="M1317" s="11"/>
      <c r="N1317" s="11"/>
      <c r="O1317" s="11"/>
      <c r="P1317" s="11"/>
      <c r="Q1317" s="11"/>
      <c r="R1317" s="11"/>
      <c r="S1317" s="11"/>
      <c r="T1317" s="11"/>
      <c r="U1317" s="11"/>
      <c r="V1317" s="11"/>
      <c r="W1317" s="11"/>
      <c r="X1317" s="15"/>
      <c r="Y1317" s="11"/>
      <c r="Z1317" s="11"/>
      <c r="AA1317" s="11"/>
      <c r="AB1317" s="15"/>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row>
    <row r="1318" spans="1:54">
      <c r="A1318" s="1279">
        <v>1362</v>
      </c>
    </row>
    <row r="1319" spans="1:54" s="14" customFormat="1">
      <c r="A1319" s="1282">
        <v>1363</v>
      </c>
      <c r="B1319" s="16"/>
      <c r="C1319" s="11"/>
      <c r="D1319" s="11"/>
      <c r="E1319" s="11"/>
      <c r="F1319" s="11"/>
      <c r="G1319" s="11"/>
      <c r="H1319" s="11"/>
      <c r="I1319" s="11"/>
      <c r="J1319" s="11"/>
      <c r="K1319" s="11"/>
      <c r="L1319" s="11"/>
      <c r="M1319" s="11"/>
      <c r="N1319" s="11"/>
      <c r="O1319" s="11"/>
      <c r="P1319" s="11"/>
      <c r="Q1319" s="11"/>
      <c r="R1319" s="11"/>
      <c r="S1319" s="11"/>
      <c r="T1319" s="11"/>
      <c r="U1319" s="11"/>
      <c r="V1319" s="11"/>
      <c r="W1319" s="11"/>
      <c r="X1319" s="15"/>
      <c r="Y1319" s="11"/>
      <c r="Z1319" s="11"/>
      <c r="AA1319" s="11"/>
      <c r="AB1319" s="15"/>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row>
    <row r="1320" spans="1:54">
      <c r="A1320" s="1279">
        <v>1364</v>
      </c>
    </row>
    <row r="1321" spans="1:54" s="14" customFormat="1">
      <c r="A1321" s="1282">
        <v>1365</v>
      </c>
      <c r="B1321" s="16"/>
      <c r="C1321" s="11"/>
      <c r="D1321" s="11"/>
      <c r="E1321" s="11"/>
      <c r="F1321" s="11"/>
      <c r="G1321" s="11"/>
      <c r="H1321" s="11"/>
      <c r="I1321" s="11"/>
      <c r="J1321" s="11"/>
      <c r="K1321" s="11"/>
      <c r="L1321" s="11"/>
      <c r="M1321" s="11"/>
      <c r="N1321" s="11"/>
      <c r="O1321" s="11"/>
      <c r="P1321" s="11"/>
      <c r="Q1321" s="11"/>
      <c r="R1321" s="11"/>
      <c r="S1321" s="11"/>
      <c r="T1321" s="11"/>
      <c r="U1321" s="11"/>
      <c r="V1321" s="11"/>
      <c r="W1321" s="11"/>
      <c r="X1321" s="15"/>
      <c r="Y1321" s="11"/>
      <c r="Z1321" s="11"/>
      <c r="AA1321" s="11"/>
      <c r="AB1321" s="15"/>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row>
    <row r="1322" spans="1:54">
      <c r="A1322" s="1279">
        <v>1366</v>
      </c>
    </row>
    <row r="1323" spans="1:54" s="14" customFormat="1">
      <c r="A1323" s="1282">
        <v>1367</v>
      </c>
      <c r="B1323" s="16"/>
      <c r="C1323" s="11"/>
      <c r="D1323" s="11"/>
      <c r="E1323" s="11"/>
      <c r="F1323" s="11"/>
      <c r="G1323" s="11"/>
      <c r="H1323" s="11"/>
      <c r="I1323" s="11"/>
      <c r="J1323" s="11"/>
      <c r="K1323" s="11"/>
      <c r="L1323" s="11"/>
      <c r="M1323" s="11"/>
      <c r="N1323" s="11"/>
      <c r="O1323" s="11"/>
      <c r="P1323" s="11"/>
      <c r="Q1323" s="11"/>
      <c r="R1323" s="11"/>
      <c r="S1323" s="11"/>
      <c r="T1323" s="11"/>
      <c r="U1323" s="11"/>
      <c r="V1323" s="11"/>
      <c r="W1323" s="11"/>
      <c r="X1323" s="15"/>
      <c r="Y1323" s="11"/>
      <c r="Z1323" s="11"/>
      <c r="AA1323" s="11"/>
      <c r="AB1323" s="15"/>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row>
    <row r="1324" spans="1:54">
      <c r="A1324" s="1279">
        <v>1368</v>
      </c>
    </row>
    <row r="1325" spans="1:54" s="14" customFormat="1">
      <c r="A1325" s="1282">
        <v>1369</v>
      </c>
      <c r="B1325" s="16"/>
      <c r="C1325" s="11"/>
      <c r="D1325" s="11"/>
      <c r="E1325" s="11"/>
      <c r="F1325" s="11"/>
      <c r="G1325" s="11"/>
      <c r="H1325" s="11"/>
      <c r="I1325" s="11"/>
      <c r="J1325" s="11"/>
      <c r="K1325" s="11"/>
      <c r="L1325" s="11"/>
      <c r="M1325" s="11"/>
      <c r="N1325" s="11"/>
      <c r="O1325" s="11"/>
      <c r="P1325" s="11"/>
      <c r="Q1325" s="11"/>
      <c r="R1325" s="11"/>
      <c r="S1325" s="11"/>
      <c r="T1325" s="11"/>
      <c r="U1325" s="11"/>
      <c r="V1325" s="11"/>
      <c r="W1325" s="11"/>
      <c r="X1325" s="15"/>
      <c r="Y1325" s="11"/>
      <c r="Z1325" s="11"/>
      <c r="AA1325" s="11"/>
      <c r="AB1325" s="15"/>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row>
    <row r="1326" spans="1:54">
      <c r="A1326" s="1279">
        <v>1370</v>
      </c>
    </row>
    <row r="1327" spans="1:54" s="14" customFormat="1">
      <c r="A1327" s="1282">
        <v>1371</v>
      </c>
      <c r="B1327" s="16"/>
      <c r="C1327" s="11"/>
      <c r="D1327" s="11"/>
      <c r="E1327" s="11"/>
      <c r="F1327" s="11"/>
      <c r="G1327" s="11"/>
      <c r="H1327" s="11"/>
      <c r="I1327" s="11"/>
      <c r="J1327" s="11"/>
      <c r="K1327" s="11"/>
      <c r="L1327" s="11"/>
      <c r="M1327" s="11"/>
      <c r="N1327" s="11"/>
      <c r="O1327" s="11"/>
      <c r="P1327" s="11"/>
      <c r="Q1327" s="11"/>
      <c r="R1327" s="11"/>
      <c r="S1327" s="11"/>
      <c r="T1327" s="11"/>
      <c r="U1327" s="11"/>
      <c r="V1327" s="11"/>
      <c r="W1327" s="11"/>
      <c r="X1327" s="15"/>
      <c r="Y1327" s="11"/>
      <c r="Z1327" s="11"/>
      <c r="AA1327" s="11"/>
      <c r="AB1327" s="15"/>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row>
    <row r="1328" spans="1:54">
      <c r="A1328" s="1279">
        <v>1372</v>
      </c>
    </row>
    <row r="1329" spans="1:54" s="14" customFormat="1">
      <c r="A1329" s="1282">
        <v>1373</v>
      </c>
      <c r="B1329" s="16"/>
      <c r="C1329" s="11"/>
      <c r="D1329" s="11"/>
      <c r="E1329" s="11"/>
      <c r="F1329" s="11"/>
      <c r="G1329" s="11"/>
      <c r="H1329" s="11"/>
      <c r="I1329" s="11"/>
      <c r="J1329" s="11"/>
      <c r="K1329" s="11"/>
      <c r="L1329" s="11"/>
      <c r="M1329" s="11"/>
      <c r="N1329" s="11"/>
      <c r="O1329" s="11"/>
      <c r="P1329" s="11"/>
      <c r="Q1329" s="11"/>
      <c r="R1329" s="11"/>
      <c r="S1329" s="11"/>
      <c r="T1329" s="11"/>
      <c r="U1329" s="11"/>
      <c r="V1329" s="11"/>
      <c r="W1329" s="11"/>
      <c r="X1329" s="15"/>
      <c r="Y1329" s="11"/>
      <c r="Z1329" s="11"/>
      <c r="AA1329" s="11"/>
      <c r="AB1329" s="15"/>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row>
    <row r="1330" spans="1:54">
      <c r="A1330" s="1279">
        <v>1374</v>
      </c>
    </row>
    <row r="1331" spans="1:54" s="14" customFormat="1">
      <c r="A1331" s="1282">
        <v>1375</v>
      </c>
      <c r="B1331" s="16"/>
      <c r="C1331" s="11"/>
      <c r="D1331" s="11"/>
      <c r="E1331" s="11"/>
      <c r="F1331" s="11"/>
      <c r="G1331" s="11"/>
      <c r="H1331" s="11"/>
      <c r="I1331" s="11"/>
      <c r="J1331" s="11"/>
      <c r="K1331" s="11"/>
      <c r="L1331" s="11"/>
      <c r="M1331" s="11"/>
      <c r="N1331" s="11"/>
      <c r="O1331" s="11"/>
      <c r="P1331" s="11"/>
      <c r="Q1331" s="11"/>
      <c r="R1331" s="11"/>
      <c r="S1331" s="11"/>
      <c r="T1331" s="11"/>
      <c r="U1331" s="11"/>
      <c r="V1331" s="11"/>
      <c r="W1331" s="11"/>
      <c r="X1331" s="15"/>
      <c r="Y1331" s="11"/>
      <c r="Z1331" s="11"/>
      <c r="AA1331" s="11"/>
      <c r="AB1331" s="15"/>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row>
    <row r="1332" spans="1:54">
      <c r="A1332" s="1279">
        <v>1376</v>
      </c>
    </row>
    <row r="1333" spans="1:54" s="14" customFormat="1">
      <c r="A1333" s="1282">
        <v>1377</v>
      </c>
      <c r="B1333" s="16"/>
      <c r="C1333" s="11"/>
      <c r="D1333" s="11"/>
      <c r="E1333" s="11"/>
      <c r="F1333" s="11"/>
      <c r="G1333" s="11"/>
      <c r="H1333" s="11"/>
      <c r="I1333" s="11"/>
      <c r="J1333" s="11"/>
      <c r="K1333" s="11"/>
      <c r="L1333" s="11"/>
      <c r="M1333" s="11"/>
      <c r="N1333" s="11"/>
      <c r="O1333" s="11"/>
      <c r="P1333" s="11"/>
      <c r="Q1333" s="11"/>
      <c r="R1333" s="11"/>
      <c r="S1333" s="11"/>
      <c r="T1333" s="11"/>
      <c r="U1333" s="11"/>
      <c r="V1333" s="11"/>
      <c r="W1333" s="11"/>
      <c r="X1333" s="15"/>
      <c r="Y1333" s="11"/>
      <c r="Z1333" s="11"/>
      <c r="AA1333" s="11"/>
      <c r="AB1333" s="15"/>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row>
    <row r="1334" spans="1:54">
      <c r="A1334" s="1279">
        <v>1378</v>
      </c>
    </row>
    <row r="1335" spans="1:54" s="14" customFormat="1">
      <c r="A1335" s="1282">
        <v>1379</v>
      </c>
      <c r="B1335" s="16"/>
      <c r="C1335" s="11"/>
      <c r="D1335" s="11"/>
      <c r="E1335" s="11"/>
      <c r="F1335" s="11"/>
      <c r="G1335" s="11"/>
      <c r="H1335" s="11"/>
      <c r="I1335" s="11"/>
      <c r="J1335" s="11"/>
      <c r="K1335" s="11"/>
      <c r="L1335" s="11"/>
      <c r="M1335" s="11"/>
      <c r="N1335" s="11"/>
      <c r="O1335" s="11"/>
      <c r="P1335" s="11"/>
      <c r="Q1335" s="11"/>
      <c r="R1335" s="11"/>
      <c r="S1335" s="11"/>
      <c r="T1335" s="11"/>
      <c r="U1335" s="11"/>
      <c r="V1335" s="11"/>
      <c r="W1335" s="11"/>
      <c r="X1335" s="15"/>
      <c r="Y1335" s="11"/>
      <c r="Z1335" s="11"/>
      <c r="AA1335" s="11"/>
      <c r="AB1335" s="15"/>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row>
    <row r="1336" spans="1:54">
      <c r="A1336" s="1279">
        <v>1380</v>
      </c>
    </row>
    <row r="1337" spans="1:54" s="14" customFormat="1">
      <c r="A1337" s="1282">
        <v>1381</v>
      </c>
      <c r="B1337" s="16"/>
      <c r="C1337" s="11"/>
      <c r="D1337" s="11"/>
      <c r="E1337" s="11"/>
      <c r="F1337" s="11"/>
      <c r="G1337" s="11"/>
      <c r="H1337" s="11"/>
      <c r="I1337" s="11"/>
      <c r="J1337" s="11"/>
      <c r="K1337" s="11"/>
      <c r="L1337" s="11"/>
      <c r="M1337" s="11"/>
      <c r="N1337" s="11"/>
      <c r="O1337" s="11"/>
      <c r="P1337" s="11"/>
      <c r="Q1337" s="11"/>
      <c r="R1337" s="11"/>
      <c r="S1337" s="11"/>
      <c r="T1337" s="11"/>
      <c r="U1337" s="11"/>
      <c r="V1337" s="11"/>
      <c r="W1337" s="11"/>
      <c r="X1337" s="15"/>
      <c r="Y1337" s="11"/>
      <c r="Z1337" s="11"/>
      <c r="AA1337" s="11"/>
      <c r="AB1337" s="15"/>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row>
    <row r="1338" spans="1:54">
      <c r="A1338" s="1279">
        <v>1382</v>
      </c>
    </row>
    <row r="1339" spans="1:54" s="14" customFormat="1">
      <c r="A1339" s="1282">
        <v>1383</v>
      </c>
      <c r="B1339" s="16"/>
      <c r="C1339" s="11"/>
      <c r="D1339" s="11"/>
      <c r="E1339" s="11"/>
      <c r="F1339" s="11"/>
      <c r="G1339" s="11"/>
      <c r="H1339" s="11"/>
      <c r="I1339" s="11"/>
      <c r="J1339" s="11"/>
      <c r="K1339" s="11"/>
      <c r="L1339" s="11"/>
      <c r="M1339" s="11"/>
      <c r="N1339" s="11"/>
      <c r="O1339" s="11"/>
      <c r="P1339" s="11"/>
      <c r="Q1339" s="11"/>
      <c r="R1339" s="11"/>
      <c r="S1339" s="11"/>
      <c r="T1339" s="11"/>
      <c r="U1339" s="11"/>
      <c r="V1339" s="11"/>
      <c r="W1339" s="11"/>
      <c r="X1339" s="15"/>
      <c r="Y1339" s="11"/>
      <c r="Z1339" s="11"/>
      <c r="AA1339" s="11"/>
      <c r="AB1339" s="15"/>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row>
    <row r="1340" spans="1:54">
      <c r="A1340" s="1279">
        <v>1384</v>
      </c>
    </row>
    <row r="1341" spans="1:54" s="14" customFormat="1">
      <c r="A1341" s="1282">
        <v>1385</v>
      </c>
      <c r="B1341" s="16"/>
      <c r="C1341" s="11"/>
      <c r="D1341" s="11"/>
      <c r="E1341" s="11"/>
      <c r="F1341" s="11"/>
      <c r="G1341" s="11"/>
      <c r="H1341" s="11"/>
      <c r="I1341" s="11"/>
      <c r="J1341" s="11"/>
      <c r="K1341" s="11"/>
      <c r="L1341" s="11"/>
      <c r="M1341" s="11"/>
      <c r="N1341" s="11"/>
      <c r="O1341" s="11"/>
      <c r="P1341" s="11"/>
      <c r="Q1341" s="11"/>
      <c r="R1341" s="11"/>
      <c r="S1341" s="11"/>
      <c r="T1341" s="11"/>
      <c r="U1341" s="11"/>
      <c r="V1341" s="11"/>
      <c r="W1341" s="11"/>
      <c r="X1341" s="15"/>
      <c r="Y1341" s="11"/>
      <c r="Z1341" s="11"/>
      <c r="AA1341" s="11"/>
      <c r="AB1341" s="15"/>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row>
    <row r="1342" spans="1:54">
      <c r="A1342" s="1279">
        <v>1386</v>
      </c>
    </row>
    <row r="1343" spans="1:54" s="14" customFormat="1">
      <c r="A1343" s="1282">
        <v>1387</v>
      </c>
      <c r="B1343" s="16"/>
      <c r="C1343" s="11"/>
      <c r="D1343" s="11"/>
      <c r="E1343" s="11"/>
      <c r="F1343" s="11"/>
      <c r="G1343" s="11"/>
      <c r="H1343" s="11"/>
      <c r="I1343" s="11"/>
      <c r="J1343" s="11"/>
      <c r="K1343" s="11"/>
      <c r="L1343" s="11"/>
      <c r="M1343" s="11"/>
      <c r="N1343" s="11"/>
      <c r="O1343" s="11"/>
      <c r="P1343" s="11"/>
      <c r="Q1343" s="11"/>
      <c r="R1343" s="11"/>
      <c r="S1343" s="11"/>
      <c r="T1343" s="11"/>
      <c r="U1343" s="11"/>
      <c r="V1343" s="11"/>
      <c r="W1343" s="11"/>
      <c r="X1343" s="15"/>
      <c r="Y1343" s="11"/>
      <c r="Z1343" s="11"/>
      <c r="AA1343" s="11"/>
      <c r="AB1343" s="15"/>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row>
    <row r="1344" spans="1:54">
      <c r="A1344" s="1279">
        <v>1388</v>
      </c>
    </row>
    <row r="1345" spans="1:54" s="14" customFormat="1">
      <c r="A1345" s="1282">
        <v>1389</v>
      </c>
      <c r="B1345" s="16"/>
      <c r="C1345" s="11"/>
      <c r="D1345" s="11"/>
      <c r="E1345" s="11"/>
      <c r="F1345" s="11"/>
      <c r="G1345" s="11"/>
      <c r="H1345" s="11"/>
      <c r="I1345" s="11"/>
      <c r="J1345" s="11"/>
      <c r="K1345" s="11"/>
      <c r="L1345" s="11"/>
      <c r="M1345" s="11"/>
      <c r="N1345" s="11"/>
      <c r="O1345" s="11"/>
      <c r="P1345" s="11"/>
      <c r="Q1345" s="11"/>
      <c r="R1345" s="11"/>
      <c r="S1345" s="11"/>
      <c r="T1345" s="11"/>
      <c r="U1345" s="11"/>
      <c r="V1345" s="11"/>
      <c r="W1345" s="11"/>
      <c r="X1345" s="15"/>
      <c r="Y1345" s="11"/>
      <c r="Z1345" s="11"/>
      <c r="AA1345" s="11"/>
      <c r="AB1345" s="15"/>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row>
    <row r="1346" spans="1:54">
      <c r="A1346" s="1279">
        <v>1390</v>
      </c>
    </row>
    <row r="1347" spans="1:54" s="14" customFormat="1">
      <c r="A1347" s="1282">
        <v>1391</v>
      </c>
      <c r="B1347" s="16"/>
      <c r="C1347" s="11"/>
      <c r="D1347" s="11"/>
      <c r="E1347" s="11"/>
      <c r="F1347" s="11"/>
      <c r="G1347" s="11"/>
      <c r="H1347" s="11"/>
      <c r="I1347" s="11"/>
      <c r="J1347" s="11"/>
      <c r="K1347" s="11"/>
      <c r="L1347" s="11"/>
      <c r="M1347" s="11"/>
      <c r="N1347" s="11"/>
      <c r="O1347" s="11"/>
      <c r="P1347" s="11"/>
      <c r="Q1347" s="11"/>
      <c r="R1347" s="11"/>
      <c r="S1347" s="11"/>
      <c r="T1347" s="11"/>
      <c r="U1347" s="11"/>
      <c r="V1347" s="11"/>
      <c r="W1347" s="11"/>
      <c r="X1347" s="15"/>
      <c r="Y1347" s="11"/>
      <c r="Z1347" s="11"/>
      <c r="AA1347" s="11"/>
      <c r="AB1347" s="15"/>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row>
    <row r="1348" spans="1:54">
      <c r="A1348" s="1279">
        <v>1392</v>
      </c>
    </row>
    <row r="1349" spans="1:54" s="14" customFormat="1">
      <c r="A1349" s="1282">
        <v>1393</v>
      </c>
      <c r="B1349" s="16"/>
      <c r="C1349" s="11"/>
      <c r="D1349" s="11"/>
      <c r="E1349" s="11"/>
      <c r="F1349" s="11"/>
      <c r="G1349" s="11"/>
      <c r="H1349" s="11"/>
      <c r="I1349" s="11"/>
      <c r="J1349" s="11"/>
      <c r="K1349" s="11"/>
      <c r="L1349" s="11"/>
      <c r="M1349" s="11"/>
      <c r="N1349" s="11"/>
      <c r="O1349" s="11"/>
      <c r="P1349" s="11"/>
      <c r="Q1349" s="11"/>
      <c r="R1349" s="11"/>
      <c r="S1349" s="11"/>
      <c r="T1349" s="11"/>
      <c r="U1349" s="11"/>
      <c r="V1349" s="11"/>
      <c r="W1349" s="11"/>
      <c r="X1349" s="15"/>
      <c r="Y1349" s="11"/>
      <c r="Z1349" s="11"/>
      <c r="AA1349" s="11"/>
      <c r="AB1349" s="15"/>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row>
    <row r="1350" spans="1:54">
      <c r="A1350" s="1279">
        <v>1394</v>
      </c>
    </row>
    <row r="1351" spans="1:54" s="14" customFormat="1">
      <c r="A1351" s="1282">
        <v>1395</v>
      </c>
      <c r="B1351" s="16"/>
      <c r="C1351" s="11"/>
      <c r="D1351" s="11"/>
      <c r="E1351" s="11"/>
      <c r="F1351" s="11"/>
      <c r="G1351" s="11"/>
      <c r="H1351" s="11"/>
      <c r="I1351" s="11"/>
      <c r="J1351" s="11"/>
      <c r="K1351" s="11"/>
      <c r="L1351" s="11"/>
      <c r="M1351" s="11"/>
      <c r="N1351" s="11"/>
      <c r="O1351" s="11"/>
      <c r="P1351" s="11"/>
      <c r="Q1351" s="11"/>
      <c r="R1351" s="11"/>
      <c r="S1351" s="11"/>
      <c r="T1351" s="11"/>
      <c r="U1351" s="11"/>
      <c r="V1351" s="11"/>
      <c r="W1351" s="11"/>
      <c r="X1351" s="15"/>
      <c r="Y1351" s="11"/>
      <c r="Z1351" s="11"/>
      <c r="AA1351" s="11"/>
      <c r="AB1351" s="15"/>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row>
    <row r="1352" spans="1:54">
      <c r="A1352" s="1279">
        <v>1396</v>
      </c>
    </row>
    <row r="1353" spans="1:54" s="14" customFormat="1">
      <c r="A1353" s="1282">
        <v>1397</v>
      </c>
      <c r="B1353" s="16"/>
      <c r="C1353" s="11"/>
      <c r="D1353" s="11"/>
      <c r="E1353" s="11"/>
      <c r="F1353" s="11"/>
      <c r="G1353" s="11"/>
      <c r="H1353" s="11"/>
      <c r="I1353" s="11"/>
      <c r="J1353" s="11"/>
      <c r="K1353" s="11"/>
      <c r="L1353" s="11"/>
      <c r="M1353" s="11"/>
      <c r="N1353" s="11"/>
      <c r="O1353" s="11"/>
      <c r="P1353" s="11"/>
      <c r="Q1353" s="11"/>
      <c r="R1353" s="11"/>
      <c r="S1353" s="11"/>
      <c r="T1353" s="11"/>
      <c r="U1353" s="11"/>
      <c r="V1353" s="11"/>
      <c r="W1353" s="11"/>
      <c r="X1353" s="15"/>
      <c r="Y1353" s="11"/>
      <c r="Z1353" s="11"/>
      <c r="AA1353" s="11"/>
      <c r="AB1353" s="15"/>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row>
    <row r="1354" spans="1:54">
      <c r="A1354" s="1279">
        <v>1398</v>
      </c>
    </row>
    <row r="1355" spans="1:54" s="14" customFormat="1">
      <c r="A1355" s="1282">
        <v>1399</v>
      </c>
      <c r="B1355" s="16"/>
      <c r="C1355" s="11"/>
      <c r="D1355" s="11"/>
      <c r="E1355" s="11"/>
      <c r="F1355" s="11"/>
      <c r="G1355" s="11"/>
      <c r="H1355" s="11"/>
      <c r="I1355" s="11"/>
      <c r="J1355" s="11"/>
      <c r="K1355" s="11"/>
      <c r="L1355" s="11"/>
      <c r="M1355" s="11"/>
      <c r="N1355" s="11"/>
      <c r="O1355" s="11"/>
      <c r="P1355" s="11"/>
      <c r="Q1355" s="11"/>
      <c r="R1355" s="11"/>
      <c r="S1355" s="11"/>
      <c r="T1355" s="11"/>
      <c r="U1355" s="11"/>
      <c r="V1355" s="11"/>
      <c r="W1355" s="11"/>
      <c r="X1355" s="15"/>
      <c r="Y1355" s="11"/>
      <c r="Z1355" s="11"/>
      <c r="AA1355" s="11"/>
      <c r="AB1355" s="15"/>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row>
    <row r="1356" spans="1:54">
      <c r="A1356" s="1279">
        <v>1400</v>
      </c>
    </row>
    <row r="1357" spans="1:54" s="14" customFormat="1">
      <c r="A1357" s="1282">
        <v>1401</v>
      </c>
      <c r="B1357" s="16"/>
      <c r="C1357" s="11"/>
      <c r="D1357" s="11"/>
      <c r="E1357" s="11"/>
      <c r="F1357" s="11"/>
      <c r="G1357" s="11"/>
      <c r="H1357" s="11"/>
      <c r="I1357" s="11"/>
      <c r="J1357" s="11"/>
      <c r="K1357" s="11"/>
      <c r="L1357" s="11"/>
      <c r="M1357" s="11"/>
      <c r="N1357" s="11"/>
      <c r="O1357" s="11"/>
      <c r="P1357" s="11"/>
      <c r="Q1357" s="11"/>
      <c r="R1357" s="11"/>
      <c r="S1357" s="11"/>
      <c r="T1357" s="11"/>
      <c r="U1357" s="11"/>
      <c r="V1357" s="11"/>
      <c r="W1357" s="11"/>
      <c r="X1357" s="15"/>
      <c r="Y1357" s="11"/>
      <c r="Z1357" s="11"/>
      <c r="AA1357" s="11"/>
      <c r="AB1357" s="15"/>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row>
    <row r="1358" spans="1:54">
      <c r="A1358" s="1279">
        <v>1402</v>
      </c>
    </row>
    <row r="1359" spans="1:54" s="14" customFormat="1">
      <c r="A1359" s="1282">
        <v>1403</v>
      </c>
      <c r="B1359" s="16"/>
      <c r="C1359" s="11"/>
      <c r="D1359" s="11"/>
      <c r="E1359" s="11"/>
      <c r="F1359" s="11"/>
      <c r="G1359" s="11"/>
      <c r="H1359" s="11"/>
      <c r="I1359" s="11"/>
      <c r="J1359" s="11"/>
      <c r="K1359" s="11"/>
      <c r="L1359" s="11"/>
      <c r="M1359" s="11"/>
      <c r="N1359" s="11"/>
      <c r="O1359" s="11"/>
      <c r="P1359" s="11"/>
      <c r="Q1359" s="11"/>
      <c r="R1359" s="11"/>
      <c r="S1359" s="11"/>
      <c r="T1359" s="11"/>
      <c r="U1359" s="11"/>
      <c r="V1359" s="11"/>
      <c r="W1359" s="11"/>
      <c r="X1359" s="15"/>
      <c r="Y1359" s="11"/>
      <c r="Z1359" s="11"/>
      <c r="AA1359" s="11"/>
      <c r="AB1359" s="15"/>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row>
    <row r="1360" spans="1:54">
      <c r="A1360" s="1279">
        <v>1404</v>
      </c>
    </row>
    <row r="1361" spans="1:54" s="14" customFormat="1">
      <c r="A1361" s="1282">
        <v>1405</v>
      </c>
      <c r="B1361" s="16"/>
      <c r="C1361" s="11"/>
      <c r="D1361" s="11"/>
      <c r="E1361" s="11"/>
      <c r="F1361" s="11"/>
      <c r="G1361" s="11"/>
      <c r="H1361" s="11"/>
      <c r="I1361" s="11"/>
      <c r="J1361" s="11"/>
      <c r="K1361" s="11"/>
      <c r="L1361" s="11"/>
      <c r="M1361" s="11"/>
      <c r="N1361" s="11"/>
      <c r="O1361" s="11"/>
      <c r="P1361" s="11"/>
      <c r="Q1361" s="11"/>
      <c r="R1361" s="11"/>
      <c r="S1361" s="11"/>
      <c r="T1361" s="11"/>
      <c r="U1361" s="11"/>
      <c r="V1361" s="11"/>
      <c r="W1361" s="11"/>
      <c r="X1361" s="15"/>
      <c r="Y1361" s="11"/>
      <c r="Z1361" s="11"/>
      <c r="AA1361" s="11"/>
      <c r="AB1361" s="15"/>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row>
    <row r="1362" spans="1:54">
      <c r="A1362" s="1279">
        <v>1406</v>
      </c>
    </row>
    <row r="1363" spans="1:54" s="14" customFormat="1">
      <c r="A1363" s="1282">
        <v>1407</v>
      </c>
      <c r="B1363" s="16"/>
      <c r="C1363" s="11"/>
      <c r="D1363" s="11"/>
      <c r="E1363" s="11"/>
      <c r="F1363" s="11"/>
      <c r="G1363" s="11"/>
      <c r="H1363" s="11"/>
      <c r="I1363" s="11"/>
      <c r="J1363" s="11"/>
      <c r="K1363" s="11"/>
      <c r="L1363" s="11"/>
      <c r="M1363" s="11"/>
      <c r="N1363" s="11"/>
      <c r="O1363" s="11"/>
      <c r="P1363" s="11"/>
      <c r="Q1363" s="11"/>
      <c r="R1363" s="11"/>
      <c r="S1363" s="11"/>
      <c r="T1363" s="11"/>
      <c r="U1363" s="11"/>
      <c r="V1363" s="11"/>
      <c r="W1363" s="11"/>
      <c r="X1363" s="15"/>
      <c r="Y1363" s="11"/>
      <c r="Z1363" s="11"/>
      <c r="AA1363" s="11"/>
      <c r="AB1363" s="15"/>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row>
    <row r="1364" spans="1:54">
      <c r="A1364" s="1279">
        <v>1408</v>
      </c>
    </row>
    <row r="1365" spans="1:54" s="14" customFormat="1">
      <c r="A1365" s="1282">
        <v>1409</v>
      </c>
      <c r="B1365" s="16"/>
      <c r="C1365" s="11"/>
      <c r="D1365" s="11"/>
      <c r="E1365" s="11"/>
      <c r="F1365" s="11"/>
      <c r="G1365" s="11"/>
      <c r="H1365" s="11"/>
      <c r="I1365" s="11"/>
      <c r="J1365" s="11"/>
      <c r="K1365" s="11"/>
      <c r="L1365" s="11"/>
      <c r="M1365" s="11"/>
      <c r="N1365" s="11"/>
      <c r="O1365" s="11"/>
      <c r="P1365" s="11"/>
      <c r="Q1365" s="11"/>
      <c r="R1365" s="11"/>
      <c r="S1365" s="11"/>
      <c r="T1365" s="11"/>
      <c r="U1365" s="11"/>
      <c r="V1365" s="11"/>
      <c r="W1365" s="11"/>
      <c r="X1365" s="15"/>
      <c r="Y1365" s="11"/>
      <c r="Z1365" s="11"/>
      <c r="AA1365" s="11"/>
      <c r="AB1365" s="15"/>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row>
    <row r="1366" spans="1:54">
      <c r="A1366" s="1279">
        <v>1410</v>
      </c>
    </row>
    <row r="1367" spans="1:54" s="14" customFormat="1">
      <c r="A1367" s="1282">
        <v>1411</v>
      </c>
      <c r="B1367" s="16"/>
      <c r="C1367" s="11"/>
      <c r="D1367" s="11"/>
      <c r="E1367" s="11"/>
      <c r="F1367" s="11"/>
      <c r="G1367" s="11"/>
      <c r="H1367" s="11"/>
      <c r="I1367" s="11"/>
      <c r="J1367" s="11"/>
      <c r="K1367" s="11"/>
      <c r="L1367" s="11"/>
      <c r="M1367" s="11"/>
      <c r="N1367" s="11"/>
      <c r="O1367" s="11"/>
      <c r="P1367" s="11"/>
      <c r="Q1367" s="11"/>
      <c r="R1367" s="11"/>
      <c r="S1367" s="11"/>
      <c r="T1367" s="11"/>
      <c r="U1367" s="11"/>
      <c r="V1367" s="11"/>
      <c r="W1367" s="11"/>
      <c r="X1367" s="15"/>
      <c r="Y1367" s="11"/>
      <c r="Z1367" s="11"/>
      <c r="AA1367" s="11"/>
      <c r="AB1367" s="15"/>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row>
    <row r="1368" spans="1:54">
      <c r="A1368" s="1279">
        <v>1412</v>
      </c>
    </row>
    <row r="1369" spans="1:54" s="14" customFormat="1">
      <c r="A1369" s="1282">
        <v>1413</v>
      </c>
      <c r="B1369" s="16"/>
      <c r="C1369" s="11"/>
      <c r="D1369" s="11"/>
      <c r="E1369" s="11"/>
      <c r="F1369" s="11"/>
      <c r="G1369" s="11"/>
      <c r="H1369" s="11"/>
      <c r="I1369" s="11"/>
      <c r="J1369" s="11"/>
      <c r="K1369" s="11"/>
      <c r="L1369" s="11"/>
      <c r="M1369" s="11"/>
      <c r="N1369" s="11"/>
      <c r="O1369" s="11"/>
      <c r="P1369" s="11"/>
      <c r="Q1369" s="11"/>
      <c r="R1369" s="11"/>
      <c r="S1369" s="11"/>
      <c r="T1369" s="11"/>
      <c r="U1369" s="11"/>
      <c r="V1369" s="11"/>
      <c r="W1369" s="11"/>
      <c r="X1369" s="15"/>
      <c r="Y1369" s="11"/>
      <c r="Z1369" s="11"/>
      <c r="AA1369" s="11"/>
      <c r="AB1369" s="15"/>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row>
    <row r="1370" spans="1:54">
      <c r="A1370" s="1279">
        <v>1414</v>
      </c>
    </row>
    <row r="1371" spans="1:54" s="14" customFormat="1">
      <c r="A1371" s="1282">
        <v>1415</v>
      </c>
      <c r="B1371" s="16"/>
      <c r="C1371" s="11"/>
      <c r="D1371" s="11"/>
      <c r="E1371" s="11"/>
      <c r="F1371" s="11"/>
      <c r="G1371" s="11"/>
      <c r="H1371" s="11"/>
      <c r="I1371" s="11"/>
      <c r="J1371" s="11"/>
      <c r="K1371" s="11"/>
      <c r="L1371" s="11"/>
      <c r="M1371" s="11"/>
      <c r="N1371" s="11"/>
      <c r="O1371" s="11"/>
      <c r="P1371" s="11"/>
      <c r="Q1371" s="11"/>
      <c r="R1371" s="11"/>
      <c r="S1371" s="11"/>
      <c r="T1371" s="11"/>
      <c r="U1371" s="11"/>
      <c r="V1371" s="11"/>
      <c r="W1371" s="11"/>
      <c r="X1371" s="15"/>
      <c r="Y1371" s="11"/>
      <c r="Z1371" s="11"/>
      <c r="AA1371" s="11"/>
      <c r="AB1371" s="15"/>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row>
    <row r="1372" spans="1:54">
      <c r="A1372" s="1279">
        <v>1416</v>
      </c>
    </row>
    <row r="1373" spans="1:54" s="14" customFormat="1">
      <c r="A1373" s="1282">
        <v>1417</v>
      </c>
      <c r="B1373" s="16"/>
      <c r="C1373" s="11"/>
      <c r="D1373" s="11"/>
      <c r="E1373" s="11"/>
      <c r="F1373" s="11"/>
      <c r="G1373" s="11"/>
      <c r="H1373" s="11"/>
      <c r="I1373" s="11"/>
      <c r="J1373" s="11"/>
      <c r="K1373" s="11"/>
      <c r="L1373" s="11"/>
      <c r="M1373" s="11"/>
      <c r="N1373" s="11"/>
      <c r="O1373" s="11"/>
      <c r="P1373" s="11"/>
      <c r="Q1373" s="11"/>
      <c r="R1373" s="11"/>
      <c r="S1373" s="11"/>
      <c r="T1373" s="11"/>
      <c r="U1373" s="11"/>
      <c r="V1373" s="11"/>
      <c r="W1373" s="11"/>
      <c r="X1373" s="15"/>
      <c r="Y1373" s="11"/>
      <c r="Z1373" s="11"/>
      <c r="AA1373" s="11"/>
      <c r="AB1373" s="15"/>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row>
    <row r="1374" spans="1:54">
      <c r="A1374" s="1279">
        <v>1418</v>
      </c>
    </row>
    <row r="1375" spans="1:54" s="14" customFormat="1">
      <c r="A1375" s="1282">
        <v>1419</v>
      </c>
      <c r="B1375" s="16"/>
      <c r="C1375" s="11"/>
      <c r="D1375" s="11"/>
      <c r="E1375" s="11"/>
      <c r="F1375" s="11"/>
      <c r="G1375" s="11"/>
      <c r="H1375" s="11"/>
      <c r="I1375" s="11"/>
      <c r="J1375" s="11"/>
      <c r="K1375" s="11"/>
      <c r="L1375" s="11"/>
      <c r="M1375" s="11"/>
      <c r="N1375" s="11"/>
      <c r="O1375" s="11"/>
      <c r="P1375" s="11"/>
      <c r="Q1375" s="11"/>
      <c r="R1375" s="11"/>
      <c r="S1375" s="11"/>
      <c r="T1375" s="11"/>
      <c r="U1375" s="11"/>
      <c r="V1375" s="11"/>
      <c r="W1375" s="11"/>
      <c r="X1375" s="15"/>
      <c r="Y1375" s="11"/>
      <c r="Z1375" s="11"/>
      <c r="AA1375" s="11"/>
      <c r="AB1375" s="15"/>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row>
    <row r="1376" spans="1:54">
      <c r="A1376" s="1279">
        <v>1420</v>
      </c>
    </row>
    <row r="1377" spans="1:54" s="14" customFormat="1">
      <c r="A1377" s="1282">
        <v>1421</v>
      </c>
      <c r="B1377" s="16"/>
      <c r="C1377" s="11"/>
      <c r="D1377" s="11"/>
      <c r="E1377" s="11"/>
      <c r="F1377" s="11"/>
      <c r="G1377" s="11"/>
      <c r="H1377" s="11"/>
      <c r="I1377" s="11"/>
      <c r="J1377" s="11"/>
      <c r="K1377" s="11"/>
      <c r="L1377" s="11"/>
      <c r="M1377" s="11"/>
      <c r="N1377" s="11"/>
      <c r="O1377" s="11"/>
      <c r="P1377" s="11"/>
      <c r="Q1377" s="11"/>
      <c r="R1377" s="11"/>
      <c r="S1377" s="11"/>
      <c r="T1377" s="11"/>
      <c r="U1377" s="11"/>
      <c r="V1377" s="11"/>
      <c r="W1377" s="11"/>
      <c r="X1377" s="15"/>
      <c r="Y1377" s="11"/>
      <c r="Z1377" s="11"/>
      <c r="AA1377" s="11"/>
      <c r="AB1377" s="15"/>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row>
    <row r="1378" spans="1:54">
      <c r="A1378" s="1279">
        <v>1422</v>
      </c>
    </row>
    <row r="1379" spans="1:54" s="14" customFormat="1">
      <c r="A1379" s="1282">
        <v>1423</v>
      </c>
      <c r="B1379" s="16"/>
      <c r="C1379" s="11"/>
      <c r="D1379" s="11"/>
      <c r="E1379" s="11"/>
      <c r="F1379" s="11"/>
      <c r="G1379" s="11"/>
      <c r="H1379" s="11"/>
      <c r="I1379" s="11"/>
      <c r="J1379" s="11"/>
      <c r="K1379" s="11"/>
      <c r="L1379" s="11"/>
      <c r="M1379" s="11"/>
      <c r="N1379" s="11"/>
      <c r="O1379" s="11"/>
      <c r="P1379" s="11"/>
      <c r="Q1379" s="11"/>
      <c r="R1379" s="11"/>
      <c r="S1379" s="11"/>
      <c r="T1379" s="11"/>
      <c r="U1379" s="11"/>
      <c r="V1379" s="11"/>
      <c r="W1379" s="11"/>
      <c r="X1379" s="15"/>
      <c r="Y1379" s="11"/>
      <c r="Z1379" s="11"/>
      <c r="AA1379" s="11"/>
      <c r="AB1379" s="15"/>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row>
    <row r="1380" spans="1:54">
      <c r="A1380" s="1279">
        <v>1424</v>
      </c>
    </row>
    <row r="1381" spans="1:54" s="14" customFormat="1">
      <c r="A1381" s="1282">
        <v>1425</v>
      </c>
      <c r="B1381" s="16"/>
      <c r="C1381" s="11"/>
      <c r="D1381" s="11"/>
      <c r="E1381" s="11"/>
      <c r="F1381" s="11"/>
      <c r="G1381" s="11"/>
      <c r="H1381" s="11"/>
      <c r="I1381" s="11"/>
      <c r="J1381" s="11"/>
      <c r="K1381" s="11"/>
      <c r="L1381" s="11"/>
      <c r="M1381" s="11"/>
      <c r="N1381" s="11"/>
      <c r="O1381" s="11"/>
      <c r="P1381" s="11"/>
      <c r="Q1381" s="11"/>
      <c r="R1381" s="11"/>
      <c r="S1381" s="11"/>
      <c r="T1381" s="11"/>
      <c r="U1381" s="11"/>
      <c r="V1381" s="11"/>
      <c r="W1381" s="11"/>
      <c r="X1381" s="15"/>
      <c r="Y1381" s="11"/>
      <c r="Z1381" s="11"/>
      <c r="AA1381" s="11"/>
      <c r="AB1381" s="15"/>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c r="AX1381" s="11"/>
      <c r="AY1381" s="11"/>
      <c r="AZ1381" s="11"/>
      <c r="BA1381" s="11"/>
      <c r="BB1381" s="11"/>
    </row>
    <row r="1382" spans="1:54">
      <c r="A1382" s="1279">
        <v>1426</v>
      </c>
    </row>
    <row r="1383" spans="1:54" s="14" customFormat="1">
      <c r="A1383" s="1282">
        <v>1427</v>
      </c>
      <c r="B1383" s="16"/>
      <c r="C1383" s="11"/>
      <c r="D1383" s="11"/>
      <c r="E1383" s="11"/>
      <c r="F1383" s="11"/>
      <c r="G1383" s="11"/>
      <c r="H1383" s="11"/>
      <c r="I1383" s="11"/>
      <c r="J1383" s="11"/>
      <c r="K1383" s="11"/>
      <c r="L1383" s="11"/>
      <c r="M1383" s="11"/>
      <c r="N1383" s="11"/>
      <c r="O1383" s="11"/>
      <c r="P1383" s="11"/>
      <c r="Q1383" s="11"/>
      <c r="R1383" s="11"/>
      <c r="S1383" s="11"/>
      <c r="T1383" s="11"/>
      <c r="U1383" s="11"/>
      <c r="V1383" s="11"/>
      <c r="W1383" s="11"/>
      <c r="X1383" s="15"/>
      <c r="Y1383" s="11"/>
      <c r="Z1383" s="11"/>
      <c r="AA1383" s="11"/>
      <c r="AB1383" s="15"/>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row>
    <row r="1384" spans="1:54">
      <c r="A1384" s="1279">
        <v>1428</v>
      </c>
    </row>
    <row r="1385" spans="1:54" s="14" customFormat="1">
      <c r="A1385" s="1282">
        <v>1429</v>
      </c>
      <c r="B1385" s="16"/>
      <c r="C1385" s="11"/>
      <c r="D1385" s="11"/>
      <c r="E1385" s="11"/>
      <c r="F1385" s="11"/>
      <c r="G1385" s="11"/>
      <c r="H1385" s="11"/>
      <c r="I1385" s="11"/>
      <c r="J1385" s="11"/>
      <c r="K1385" s="11"/>
      <c r="L1385" s="11"/>
      <c r="M1385" s="11"/>
      <c r="N1385" s="11"/>
      <c r="O1385" s="11"/>
      <c r="P1385" s="11"/>
      <c r="Q1385" s="11"/>
      <c r="R1385" s="11"/>
      <c r="S1385" s="11"/>
      <c r="T1385" s="11"/>
      <c r="U1385" s="11"/>
      <c r="V1385" s="11"/>
      <c r="W1385" s="11"/>
      <c r="X1385" s="15"/>
      <c r="Y1385" s="11"/>
      <c r="Z1385" s="11"/>
      <c r="AA1385" s="11"/>
      <c r="AB1385" s="15"/>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row>
    <row r="1386" spans="1:54">
      <c r="A1386" s="1279">
        <v>1430</v>
      </c>
    </row>
    <row r="1387" spans="1:54" s="14" customFormat="1">
      <c r="A1387" s="1282">
        <v>1431</v>
      </c>
      <c r="B1387" s="16"/>
      <c r="C1387" s="11"/>
      <c r="D1387" s="11"/>
      <c r="E1387" s="11"/>
      <c r="F1387" s="11"/>
      <c r="G1387" s="11"/>
      <c r="H1387" s="11"/>
      <c r="I1387" s="11"/>
      <c r="J1387" s="11"/>
      <c r="K1387" s="11"/>
      <c r="L1387" s="11"/>
      <c r="M1387" s="11"/>
      <c r="N1387" s="11"/>
      <c r="O1387" s="11"/>
      <c r="P1387" s="11"/>
      <c r="Q1387" s="11"/>
      <c r="R1387" s="11"/>
      <c r="S1387" s="11"/>
      <c r="T1387" s="11"/>
      <c r="U1387" s="11"/>
      <c r="V1387" s="11"/>
      <c r="W1387" s="11"/>
      <c r="X1387" s="15"/>
      <c r="Y1387" s="11"/>
      <c r="Z1387" s="11"/>
      <c r="AA1387" s="11"/>
      <c r="AB1387" s="15"/>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row>
    <row r="1388" spans="1:54">
      <c r="A1388" s="1279">
        <v>1432</v>
      </c>
    </row>
    <row r="1389" spans="1:54" s="14" customFormat="1">
      <c r="A1389" s="1282">
        <v>1433</v>
      </c>
      <c r="B1389" s="16"/>
      <c r="C1389" s="11"/>
      <c r="D1389" s="11"/>
      <c r="E1389" s="11"/>
      <c r="F1389" s="11"/>
      <c r="G1389" s="11"/>
      <c r="H1389" s="11"/>
      <c r="I1389" s="11"/>
      <c r="J1389" s="11"/>
      <c r="K1389" s="11"/>
      <c r="L1389" s="11"/>
      <c r="M1389" s="11"/>
      <c r="N1389" s="11"/>
      <c r="O1389" s="11"/>
      <c r="P1389" s="11"/>
      <c r="Q1389" s="11"/>
      <c r="R1389" s="11"/>
      <c r="S1389" s="11"/>
      <c r="T1389" s="11"/>
      <c r="U1389" s="11"/>
      <c r="V1389" s="11"/>
      <c r="W1389" s="11"/>
      <c r="X1389" s="15"/>
      <c r="Y1389" s="11"/>
      <c r="Z1389" s="11"/>
      <c r="AA1389" s="11"/>
      <c r="AB1389" s="15"/>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row>
    <row r="1390" spans="1:54">
      <c r="A1390" s="1279">
        <v>1434</v>
      </c>
    </row>
    <row r="1391" spans="1:54" s="14" customFormat="1">
      <c r="A1391" s="1282">
        <v>1435</v>
      </c>
      <c r="B1391" s="16"/>
      <c r="C1391" s="11"/>
      <c r="D1391" s="11"/>
      <c r="E1391" s="11"/>
      <c r="F1391" s="11"/>
      <c r="G1391" s="11"/>
      <c r="H1391" s="11"/>
      <c r="I1391" s="11"/>
      <c r="J1391" s="11"/>
      <c r="K1391" s="11"/>
      <c r="L1391" s="11"/>
      <c r="M1391" s="11"/>
      <c r="N1391" s="11"/>
      <c r="O1391" s="11"/>
      <c r="P1391" s="11"/>
      <c r="Q1391" s="11"/>
      <c r="R1391" s="11"/>
      <c r="S1391" s="11"/>
      <c r="T1391" s="11"/>
      <c r="U1391" s="11"/>
      <c r="V1391" s="11"/>
      <c r="W1391" s="11"/>
      <c r="X1391" s="15"/>
      <c r="Y1391" s="11"/>
      <c r="Z1391" s="11"/>
      <c r="AA1391" s="11"/>
      <c r="AB1391" s="15"/>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row>
    <row r="1392" spans="1:54">
      <c r="A1392" s="1279">
        <v>1436</v>
      </c>
    </row>
    <row r="1393" spans="1:54" s="14" customFormat="1">
      <c r="A1393" s="1282">
        <v>1437</v>
      </c>
      <c r="B1393" s="16"/>
      <c r="C1393" s="11"/>
      <c r="D1393" s="11"/>
      <c r="E1393" s="11"/>
      <c r="F1393" s="11"/>
      <c r="G1393" s="11"/>
      <c r="H1393" s="11"/>
      <c r="I1393" s="11"/>
      <c r="J1393" s="11"/>
      <c r="K1393" s="11"/>
      <c r="L1393" s="11"/>
      <c r="M1393" s="11"/>
      <c r="N1393" s="11"/>
      <c r="O1393" s="11"/>
      <c r="P1393" s="11"/>
      <c r="Q1393" s="11"/>
      <c r="R1393" s="11"/>
      <c r="S1393" s="11"/>
      <c r="T1393" s="11"/>
      <c r="U1393" s="11"/>
      <c r="V1393" s="11"/>
      <c r="W1393" s="11"/>
      <c r="X1393" s="15"/>
      <c r="Y1393" s="11"/>
      <c r="Z1393" s="11"/>
      <c r="AA1393" s="11"/>
      <c r="AB1393" s="15"/>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row>
    <row r="1394" spans="1:54">
      <c r="A1394" s="1279">
        <v>1438</v>
      </c>
    </row>
    <row r="1395" spans="1:54" s="14" customFormat="1">
      <c r="A1395" s="1282">
        <v>1439</v>
      </c>
      <c r="B1395" s="16"/>
      <c r="C1395" s="11"/>
      <c r="D1395" s="11"/>
      <c r="E1395" s="11"/>
      <c r="F1395" s="11"/>
      <c r="G1395" s="11"/>
      <c r="H1395" s="11"/>
      <c r="I1395" s="11"/>
      <c r="J1395" s="11"/>
      <c r="K1395" s="11"/>
      <c r="L1395" s="11"/>
      <c r="M1395" s="11"/>
      <c r="N1395" s="11"/>
      <c r="O1395" s="11"/>
      <c r="P1395" s="11"/>
      <c r="Q1395" s="11"/>
      <c r="R1395" s="11"/>
      <c r="S1395" s="11"/>
      <c r="T1395" s="11"/>
      <c r="U1395" s="11"/>
      <c r="V1395" s="11"/>
      <c r="W1395" s="11"/>
      <c r="X1395" s="15"/>
      <c r="Y1395" s="11"/>
      <c r="Z1395" s="11"/>
      <c r="AA1395" s="11"/>
      <c r="AB1395" s="15"/>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row>
    <row r="1396" spans="1:54">
      <c r="A1396" s="1279">
        <v>1440</v>
      </c>
    </row>
    <row r="1397" spans="1:54" s="14" customFormat="1">
      <c r="A1397" s="1282">
        <v>1441</v>
      </c>
      <c r="B1397" s="16"/>
      <c r="C1397" s="11"/>
      <c r="D1397" s="11"/>
      <c r="E1397" s="11"/>
      <c r="F1397" s="11"/>
      <c r="G1397" s="11"/>
      <c r="H1397" s="11"/>
      <c r="I1397" s="11"/>
      <c r="J1397" s="11"/>
      <c r="K1397" s="11"/>
      <c r="L1397" s="11"/>
      <c r="M1397" s="11"/>
      <c r="N1397" s="11"/>
      <c r="O1397" s="11"/>
      <c r="P1397" s="11"/>
      <c r="Q1397" s="11"/>
      <c r="R1397" s="11"/>
      <c r="S1397" s="11"/>
      <c r="T1397" s="11"/>
      <c r="U1397" s="11"/>
      <c r="V1397" s="11"/>
      <c r="W1397" s="11"/>
      <c r="X1397" s="15"/>
      <c r="Y1397" s="11"/>
      <c r="Z1397" s="11"/>
      <c r="AA1397" s="11"/>
      <c r="AB1397" s="15"/>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row>
    <row r="1398" spans="1:54">
      <c r="A1398" s="1279">
        <v>1442</v>
      </c>
    </row>
    <row r="1399" spans="1:54" s="14" customFormat="1">
      <c r="A1399" s="1282">
        <v>1443</v>
      </c>
      <c r="B1399" s="16"/>
      <c r="C1399" s="11"/>
      <c r="D1399" s="11"/>
      <c r="E1399" s="11"/>
      <c r="F1399" s="11"/>
      <c r="G1399" s="11"/>
      <c r="H1399" s="11"/>
      <c r="I1399" s="11"/>
      <c r="J1399" s="11"/>
      <c r="K1399" s="11"/>
      <c r="L1399" s="11"/>
      <c r="M1399" s="11"/>
      <c r="N1399" s="11"/>
      <c r="O1399" s="11"/>
      <c r="P1399" s="11"/>
      <c r="Q1399" s="11"/>
      <c r="R1399" s="11"/>
      <c r="S1399" s="11"/>
      <c r="T1399" s="11"/>
      <c r="U1399" s="11"/>
      <c r="V1399" s="11"/>
      <c r="W1399" s="11"/>
      <c r="X1399" s="15"/>
      <c r="Y1399" s="11"/>
      <c r="Z1399" s="11"/>
      <c r="AA1399" s="11"/>
      <c r="AB1399" s="15"/>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row>
    <row r="1400" spans="1:54">
      <c r="A1400" s="1279">
        <v>1444</v>
      </c>
    </row>
    <row r="1401" spans="1:54" s="14" customFormat="1">
      <c r="A1401" s="1282">
        <v>1445</v>
      </c>
      <c r="B1401" s="16"/>
      <c r="C1401" s="11"/>
      <c r="D1401" s="11"/>
      <c r="E1401" s="11"/>
      <c r="F1401" s="11"/>
      <c r="G1401" s="11"/>
      <c r="H1401" s="11"/>
      <c r="I1401" s="11"/>
      <c r="J1401" s="11"/>
      <c r="K1401" s="11"/>
      <c r="L1401" s="11"/>
      <c r="M1401" s="11"/>
      <c r="N1401" s="11"/>
      <c r="O1401" s="11"/>
      <c r="P1401" s="11"/>
      <c r="Q1401" s="11"/>
      <c r="R1401" s="11"/>
      <c r="S1401" s="11"/>
      <c r="T1401" s="11"/>
      <c r="U1401" s="11"/>
      <c r="V1401" s="11"/>
      <c r="W1401" s="11"/>
      <c r="X1401" s="15"/>
      <c r="Y1401" s="11"/>
      <c r="Z1401" s="11"/>
      <c r="AA1401" s="11"/>
      <c r="AB1401" s="15"/>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row>
    <row r="1402" spans="1:54">
      <c r="A1402" s="1279">
        <v>1446</v>
      </c>
    </row>
    <row r="1403" spans="1:54" s="14" customFormat="1">
      <c r="A1403" s="1282">
        <v>1447</v>
      </c>
      <c r="B1403" s="16"/>
      <c r="C1403" s="11"/>
      <c r="D1403" s="11"/>
      <c r="E1403" s="11"/>
      <c r="F1403" s="11"/>
      <c r="G1403" s="11"/>
      <c r="H1403" s="11"/>
      <c r="I1403" s="11"/>
      <c r="J1403" s="11"/>
      <c r="K1403" s="11"/>
      <c r="L1403" s="11"/>
      <c r="M1403" s="11"/>
      <c r="N1403" s="11"/>
      <c r="O1403" s="11"/>
      <c r="P1403" s="11"/>
      <c r="Q1403" s="11"/>
      <c r="R1403" s="11"/>
      <c r="S1403" s="11"/>
      <c r="T1403" s="11"/>
      <c r="U1403" s="11"/>
      <c r="V1403" s="11"/>
      <c r="W1403" s="11"/>
      <c r="X1403" s="15"/>
      <c r="Y1403" s="11"/>
      <c r="Z1403" s="11"/>
      <c r="AA1403" s="11"/>
      <c r="AB1403" s="15"/>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row>
    <row r="1404" spans="1:54">
      <c r="A1404" s="1279">
        <v>1448</v>
      </c>
    </row>
    <row r="1405" spans="1:54" s="14" customFormat="1">
      <c r="A1405" s="1282">
        <v>1449</v>
      </c>
      <c r="B1405" s="16"/>
      <c r="C1405" s="11"/>
      <c r="D1405" s="11"/>
      <c r="E1405" s="11"/>
      <c r="F1405" s="11"/>
      <c r="G1405" s="11"/>
      <c r="H1405" s="11"/>
      <c r="I1405" s="11"/>
      <c r="J1405" s="11"/>
      <c r="K1405" s="11"/>
      <c r="L1405" s="11"/>
      <c r="M1405" s="11"/>
      <c r="N1405" s="11"/>
      <c r="O1405" s="11"/>
      <c r="P1405" s="11"/>
      <c r="Q1405" s="11"/>
      <c r="R1405" s="11"/>
      <c r="S1405" s="11"/>
      <c r="T1405" s="11"/>
      <c r="U1405" s="11"/>
      <c r="V1405" s="11"/>
      <c r="W1405" s="11"/>
      <c r="X1405" s="15"/>
      <c r="Y1405" s="11"/>
      <c r="Z1405" s="11"/>
      <c r="AA1405" s="11"/>
      <c r="AB1405" s="15"/>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row>
    <row r="1406" spans="1:54">
      <c r="A1406" s="1279">
        <v>1450</v>
      </c>
    </row>
    <row r="1407" spans="1:54" s="14" customFormat="1">
      <c r="A1407" s="1282">
        <v>1451</v>
      </c>
      <c r="B1407" s="16"/>
      <c r="C1407" s="11"/>
      <c r="D1407" s="11"/>
      <c r="E1407" s="11"/>
      <c r="F1407" s="11"/>
      <c r="G1407" s="11"/>
      <c r="H1407" s="11"/>
      <c r="I1407" s="11"/>
      <c r="J1407" s="11"/>
      <c r="K1407" s="11"/>
      <c r="L1407" s="11"/>
      <c r="M1407" s="11"/>
      <c r="N1407" s="11"/>
      <c r="O1407" s="11"/>
      <c r="P1407" s="11"/>
      <c r="Q1407" s="11"/>
      <c r="R1407" s="11"/>
      <c r="S1407" s="11"/>
      <c r="T1407" s="11"/>
      <c r="U1407" s="11"/>
      <c r="V1407" s="11"/>
      <c r="W1407" s="11"/>
      <c r="X1407" s="15"/>
      <c r="Y1407" s="11"/>
      <c r="Z1407" s="11"/>
      <c r="AA1407" s="11"/>
      <c r="AB1407" s="15"/>
      <c r="AC1407" s="11"/>
      <c r="AD1407" s="11"/>
      <c r="AE1407" s="11"/>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row>
    <row r="1408" spans="1:54">
      <c r="A1408" s="1279">
        <v>1452</v>
      </c>
    </row>
    <row r="1409" spans="1:54" s="14" customFormat="1">
      <c r="A1409" s="1282">
        <v>1453</v>
      </c>
      <c r="B1409" s="16"/>
      <c r="C1409" s="11"/>
      <c r="D1409" s="11"/>
      <c r="E1409" s="11"/>
      <c r="F1409" s="11"/>
      <c r="G1409" s="11"/>
      <c r="H1409" s="11"/>
      <c r="I1409" s="11"/>
      <c r="J1409" s="11"/>
      <c r="K1409" s="11"/>
      <c r="L1409" s="11"/>
      <c r="M1409" s="11"/>
      <c r="N1409" s="11"/>
      <c r="O1409" s="11"/>
      <c r="P1409" s="11"/>
      <c r="Q1409" s="11"/>
      <c r="R1409" s="11"/>
      <c r="S1409" s="11"/>
      <c r="T1409" s="11"/>
      <c r="U1409" s="11"/>
      <c r="V1409" s="11"/>
      <c r="W1409" s="11"/>
      <c r="X1409" s="15"/>
      <c r="Y1409" s="11"/>
      <c r="Z1409" s="11"/>
      <c r="AA1409" s="11"/>
      <c r="AB1409" s="15"/>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row>
    <row r="1410" spans="1:54">
      <c r="A1410" s="1279">
        <v>1454</v>
      </c>
    </row>
    <row r="1411" spans="1:54" s="14" customFormat="1">
      <c r="A1411" s="1282">
        <v>1455</v>
      </c>
      <c r="B1411" s="16"/>
      <c r="C1411" s="11"/>
      <c r="D1411" s="11"/>
      <c r="E1411" s="11"/>
      <c r="F1411" s="11"/>
      <c r="G1411" s="11"/>
      <c r="H1411" s="11"/>
      <c r="I1411" s="11"/>
      <c r="J1411" s="11"/>
      <c r="K1411" s="11"/>
      <c r="L1411" s="11"/>
      <c r="M1411" s="11"/>
      <c r="N1411" s="11"/>
      <c r="O1411" s="11"/>
      <c r="P1411" s="11"/>
      <c r="Q1411" s="11"/>
      <c r="R1411" s="11"/>
      <c r="S1411" s="11"/>
      <c r="T1411" s="11"/>
      <c r="U1411" s="11"/>
      <c r="V1411" s="11"/>
      <c r="W1411" s="11"/>
      <c r="X1411" s="15"/>
      <c r="Y1411" s="11"/>
      <c r="Z1411" s="11"/>
      <c r="AA1411" s="11"/>
      <c r="AB1411" s="15"/>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row>
    <row r="1412" spans="1:54">
      <c r="A1412" s="1279">
        <v>1456</v>
      </c>
    </row>
    <row r="1413" spans="1:54" s="14" customFormat="1">
      <c r="A1413" s="1282">
        <v>1457</v>
      </c>
      <c r="B1413" s="16"/>
      <c r="C1413" s="11"/>
      <c r="D1413" s="11"/>
      <c r="E1413" s="11"/>
      <c r="F1413" s="11"/>
      <c r="G1413" s="11"/>
      <c r="H1413" s="11"/>
      <c r="I1413" s="11"/>
      <c r="J1413" s="11"/>
      <c r="K1413" s="11"/>
      <c r="L1413" s="11"/>
      <c r="M1413" s="11"/>
      <c r="N1413" s="11"/>
      <c r="O1413" s="11"/>
      <c r="P1413" s="11"/>
      <c r="Q1413" s="11"/>
      <c r="R1413" s="11"/>
      <c r="S1413" s="11"/>
      <c r="T1413" s="11"/>
      <c r="U1413" s="11"/>
      <c r="V1413" s="11"/>
      <c r="W1413" s="11"/>
      <c r="X1413" s="15"/>
      <c r="Y1413" s="11"/>
      <c r="Z1413" s="11"/>
      <c r="AA1413" s="11"/>
      <c r="AB1413" s="15"/>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row>
    <row r="1414" spans="1:54">
      <c r="A1414" s="1279">
        <v>1458</v>
      </c>
    </row>
    <row r="1415" spans="1:54" s="14" customFormat="1">
      <c r="A1415" s="1282">
        <v>1459</v>
      </c>
      <c r="B1415" s="16"/>
      <c r="C1415" s="11"/>
      <c r="D1415" s="11"/>
      <c r="E1415" s="11"/>
      <c r="F1415" s="11"/>
      <c r="G1415" s="11"/>
      <c r="H1415" s="11"/>
      <c r="I1415" s="11"/>
      <c r="J1415" s="11"/>
      <c r="K1415" s="11"/>
      <c r="L1415" s="11"/>
      <c r="M1415" s="11"/>
      <c r="N1415" s="11"/>
      <c r="O1415" s="11"/>
      <c r="P1415" s="11"/>
      <c r="Q1415" s="11"/>
      <c r="R1415" s="11"/>
      <c r="S1415" s="11"/>
      <c r="T1415" s="11"/>
      <c r="U1415" s="11"/>
      <c r="V1415" s="11"/>
      <c r="W1415" s="11"/>
      <c r="X1415" s="15"/>
      <c r="Y1415" s="11"/>
      <c r="Z1415" s="11"/>
      <c r="AA1415" s="11"/>
      <c r="AB1415" s="15"/>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row>
    <row r="1416" spans="1:54">
      <c r="A1416" s="1279">
        <v>1460</v>
      </c>
    </row>
    <row r="1417" spans="1:54" s="14" customFormat="1">
      <c r="A1417" s="1282">
        <v>1461</v>
      </c>
      <c r="B1417" s="16"/>
      <c r="C1417" s="11"/>
      <c r="D1417" s="11"/>
      <c r="E1417" s="11"/>
      <c r="F1417" s="11"/>
      <c r="G1417" s="11"/>
      <c r="H1417" s="11"/>
      <c r="I1417" s="11"/>
      <c r="J1417" s="11"/>
      <c r="K1417" s="11"/>
      <c r="L1417" s="11"/>
      <c r="M1417" s="11"/>
      <c r="N1417" s="11"/>
      <c r="O1417" s="11"/>
      <c r="P1417" s="11"/>
      <c r="Q1417" s="11"/>
      <c r="R1417" s="11"/>
      <c r="S1417" s="11"/>
      <c r="T1417" s="11"/>
      <c r="U1417" s="11"/>
      <c r="V1417" s="11"/>
      <c r="W1417" s="11"/>
      <c r="X1417" s="15"/>
      <c r="Y1417" s="11"/>
      <c r="Z1417" s="11"/>
      <c r="AA1417" s="11"/>
      <c r="AB1417" s="15"/>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row>
    <row r="1418" spans="1:54">
      <c r="A1418" s="1279">
        <v>1462</v>
      </c>
    </row>
    <row r="1419" spans="1:54" s="14" customFormat="1">
      <c r="A1419" s="1282">
        <v>1463</v>
      </c>
      <c r="B1419" s="16"/>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5"/>
      <c r="Y1419" s="11"/>
      <c r="Z1419" s="11"/>
      <c r="AA1419" s="11"/>
      <c r="AB1419" s="15"/>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row>
    <row r="1420" spans="1:54">
      <c r="A1420" s="1279">
        <v>1464</v>
      </c>
    </row>
    <row r="1421" spans="1:54" s="14" customFormat="1">
      <c r="A1421" s="1282">
        <v>1465</v>
      </c>
      <c r="B1421" s="16"/>
      <c r="C1421" s="11"/>
      <c r="D1421" s="11"/>
      <c r="E1421" s="11"/>
      <c r="F1421" s="11"/>
      <c r="G1421" s="11"/>
      <c r="H1421" s="11"/>
      <c r="I1421" s="11"/>
      <c r="J1421" s="11"/>
      <c r="K1421" s="11"/>
      <c r="L1421" s="11"/>
      <c r="M1421" s="11"/>
      <c r="N1421" s="11"/>
      <c r="O1421" s="11"/>
      <c r="P1421" s="11"/>
      <c r="Q1421" s="11"/>
      <c r="R1421" s="11"/>
      <c r="S1421" s="11"/>
      <c r="T1421" s="11"/>
      <c r="U1421" s="11"/>
      <c r="V1421" s="11"/>
      <c r="W1421" s="11"/>
      <c r="X1421" s="15"/>
      <c r="Y1421" s="11"/>
      <c r="Z1421" s="11"/>
      <c r="AA1421" s="11"/>
      <c r="AB1421" s="15"/>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row>
    <row r="1422" spans="1:54">
      <c r="A1422" s="1279">
        <v>1466</v>
      </c>
    </row>
    <row r="1423" spans="1:54" s="14" customFormat="1">
      <c r="A1423" s="1282">
        <v>1467</v>
      </c>
      <c r="B1423" s="16"/>
      <c r="C1423" s="11"/>
      <c r="D1423" s="11"/>
      <c r="E1423" s="11"/>
      <c r="F1423" s="11"/>
      <c r="G1423" s="11"/>
      <c r="H1423" s="11"/>
      <c r="I1423" s="11"/>
      <c r="J1423" s="11"/>
      <c r="K1423" s="11"/>
      <c r="L1423" s="11"/>
      <c r="M1423" s="11"/>
      <c r="N1423" s="11"/>
      <c r="O1423" s="11"/>
      <c r="P1423" s="11"/>
      <c r="Q1423" s="11"/>
      <c r="R1423" s="11"/>
      <c r="S1423" s="11"/>
      <c r="T1423" s="11"/>
      <c r="U1423" s="11"/>
      <c r="V1423" s="11"/>
      <c r="W1423" s="11"/>
      <c r="X1423" s="15"/>
      <c r="Y1423" s="11"/>
      <c r="Z1423" s="11"/>
      <c r="AA1423" s="11"/>
      <c r="AB1423" s="15"/>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row>
    <row r="1424" spans="1:54">
      <c r="A1424" s="1279">
        <v>1468</v>
      </c>
    </row>
    <row r="1425" spans="1:54" s="14" customFormat="1">
      <c r="A1425" s="1282">
        <v>1469</v>
      </c>
      <c r="B1425" s="16"/>
      <c r="C1425" s="11"/>
      <c r="D1425" s="11"/>
      <c r="E1425" s="11"/>
      <c r="F1425" s="11"/>
      <c r="G1425" s="11"/>
      <c r="H1425" s="11"/>
      <c r="I1425" s="11"/>
      <c r="J1425" s="11"/>
      <c r="K1425" s="11"/>
      <c r="L1425" s="11"/>
      <c r="M1425" s="11"/>
      <c r="N1425" s="11"/>
      <c r="O1425" s="11"/>
      <c r="P1425" s="11"/>
      <c r="Q1425" s="11"/>
      <c r="R1425" s="11"/>
      <c r="S1425" s="11"/>
      <c r="T1425" s="11"/>
      <c r="U1425" s="11"/>
      <c r="V1425" s="11"/>
      <c r="W1425" s="11"/>
      <c r="X1425" s="15"/>
      <c r="Y1425" s="11"/>
      <c r="Z1425" s="11"/>
      <c r="AA1425" s="11"/>
      <c r="AB1425" s="15"/>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row>
    <row r="1426" spans="1:54">
      <c r="A1426" s="1279">
        <v>1470</v>
      </c>
    </row>
    <row r="1427" spans="1:54" s="14" customFormat="1">
      <c r="A1427" s="1282">
        <v>1471</v>
      </c>
      <c r="B1427" s="16"/>
      <c r="C1427" s="11"/>
      <c r="D1427" s="11"/>
      <c r="E1427" s="11"/>
      <c r="F1427" s="11"/>
      <c r="G1427" s="11"/>
      <c r="H1427" s="11"/>
      <c r="I1427" s="11"/>
      <c r="J1427" s="11"/>
      <c r="K1427" s="11"/>
      <c r="L1427" s="11"/>
      <c r="M1427" s="11"/>
      <c r="N1427" s="11"/>
      <c r="O1427" s="11"/>
      <c r="P1427" s="11"/>
      <c r="Q1427" s="11"/>
      <c r="R1427" s="11"/>
      <c r="S1427" s="11"/>
      <c r="T1427" s="11"/>
      <c r="U1427" s="11"/>
      <c r="V1427" s="11"/>
      <c r="W1427" s="11"/>
      <c r="X1427" s="15"/>
      <c r="Y1427" s="11"/>
      <c r="Z1427" s="11"/>
      <c r="AA1427" s="11"/>
      <c r="AB1427" s="15"/>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row>
    <row r="1428" spans="1:54">
      <c r="A1428" s="1279">
        <v>1472</v>
      </c>
    </row>
    <row r="1429" spans="1:54" s="14" customFormat="1">
      <c r="A1429" s="1282">
        <v>1473</v>
      </c>
      <c r="B1429" s="16"/>
      <c r="C1429" s="11"/>
      <c r="D1429" s="11"/>
      <c r="E1429" s="11"/>
      <c r="F1429" s="11"/>
      <c r="G1429" s="11"/>
      <c r="H1429" s="11"/>
      <c r="I1429" s="11"/>
      <c r="J1429" s="11"/>
      <c r="K1429" s="11"/>
      <c r="L1429" s="11"/>
      <c r="M1429" s="11"/>
      <c r="N1429" s="11"/>
      <c r="O1429" s="11"/>
      <c r="P1429" s="11"/>
      <c r="Q1429" s="11"/>
      <c r="R1429" s="11"/>
      <c r="S1429" s="11"/>
      <c r="T1429" s="11"/>
      <c r="U1429" s="11"/>
      <c r="V1429" s="11"/>
      <c r="W1429" s="11"/>
      <c r="X1429" s="15"/>
      <c r="Y1429" s="11"/>
      <c r="Z1429" s="11"/>
      <c r="AA1429" s="11"/>
      <c r="AB1429" s="15"/>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row>
    <row r="1430" spans="1:54">
      <c r="A1430" s="1279">
        <v>1474</v>
      </c>
    </row>
    <row r="1431" spans="1:54" s="14" customFormat="1">
      <c r="A1431" s="1282">
        <v>1475</v>
      </c>
      <c r="B1431" s="16"/>
      <c r="C1431" s="11"/>
      <c r="D1431" s="11"/>
      <c r="E1431" s="11"/>
      <c r="F1431" s="11"/>
      <c r="G1431" s="11"/>
      <c r="H1431" s="11"/>
      <c r="I1431" s="11"/>
      <c r="J1431" s="11"/>
      <c r="K1431" s="11"/>
      <c r="L1431" s="11"/>
      <c r="M1431" s="11"/>
      <c r="N1431" s="11"/>
      <c r="O1431" s="11"/>
      <c r="P1431" s="11"/>
      <c r="Q1431" s="11"/>
      <c r="R1431" s="11"/>
      <c r="S1431" s="11"/>
      <c r="T1431" s="11"/>
      <c r="U1431" s="11"/>
      <c r="V1431" s="11"/>
      <c r="W1431" s="11"/>
      <c r="X1431" s="15"/>
      <c r="Y1431" s="11"/>
      <c r="Z1431" s="11"/>
      <c r="AA1431" s="11"/>
      <c r="AB1431" s="15"/>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row>
    <row r="1432" spans="1:54">
      <c r="A1432" s="1279">
        <v>1476</v>
      </c>
    </row>
    <row r="1433" spans="1:54" s="14" customFormat="1">
      <c r="A1433" s="1282">
        <v>1477</v>
      </c>
      <c r="B1433" s="16"/>
      <c r="C1433" s="11"/>
      <c r="D1433" s="11"/>
      <c r="E1433" s="11"/>
      <c r="F1433" s="11"/>
      <c r="G1433" s="11"/>
      <c r="H1433" s="11"/>
      <c r="I1433" s="11"/>
      <c r="J1433" s="11"/>
      <c r="K1433" s="11"/>
      <c r="L1433" s="11"/>
      <c r="M1433" s="11"/>
      <c r="N1433" s="11"/>
      <c r="O1433" s="11"/>
      <c r="P1433" s="11"/>
      <c r="Q1433" s="11"/>
      <c r="R1433" s="11"/>
      <c r="S1433" s="11"/>
      <c r="T1433" s="11"/>
      <c r="U1433" s="11"/>
      <c r="V1433" s="11"/>
      <c r="W1433" s="11"/>
      <c r="X1433" s="15"/>
      <c r="Y1433" s="11"/>
      <c r="Z1433" s="11"/>
      <c r="AA1433" s="11"/>
      <c r="AB1433" s="15"/>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row>
    <row r="1434" spans="1:54">
      <c r="A1434" s="1279">
        <v>1478</v>
      </c>
    </row>
    <row r="1435" spans="1:54" s="14" customFormat="1">
      <c r="A1435" s="1282">
        <v>1479</v>
      </c>
      <c r="B1435" s="16"/>
      <c r="C1435" s="11"/>
      <c r="D1435" s="11"/>
      <c r="E1435" s="11"/>
      <c r="F1435" s="11"/>
      <c r="G1435" s="11"/>
      <c r="H1435" s="11"/>
      <c r="I1435" s="11"/>
      <c r="J1435" s="11"/>
      <c r="K1435" s="11"/>
      <c r="L1435" s="11"/>
      <c r="M1435" s="11"/>
      <c r="N1435" s="11"/>
      <c r="O1435" s="11"/>
      <c r="P1435" s="11"/>
      <c r="Q1435" s="11"/>
      <c r="R1435" s="11"/>
      <c r="S1435" s="11"/>
      <c r="T1435" s="11"/>
      <c r="U1435" s="11"/>
      <c r="V1435" s="11"/>
      <c r="W1435" s="11"/>
      <c r="X1435" s="15"/>
      <c r="Y1435" s="11"/>
      <c r="Z1435" s="11"/>
      <c r="AA1435" s="11"/>
      <c r="AB1435" s="15"/>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row>
    <row r="1436" spans="1:54">
      <c r="A1436" s="1279">
        <v>1480</v>
      </c>
    </row>
    <row r="1437" spans="1:54" s="14" customFormat="1">
      <c r="A1437" s="1282">
        <v>1481</v>
      </c>
      <c r="B1437" s="16"/>
      <c r="C1437" s="11"/>
      <c r="D1437" s="11"/>
      <c r="E1437" s="11"/>
      <c r="F1437" s="11"/>
      <c r="G1437" s="11"/>
      <c r="H1437" s="11"/>
      <c r="I1437" s="11"/>
      <c r="J1437" s="11"/>
      <c r="K1437" s="11"/>
      <c r="L1437" s="11"/>
      <c r="M1437" s="11"/>
      <c r="N1437" s="11"/>
      <c r="O1437" s="11"/>
      <c r="P1437" s="11"/>
      <c r="Q1437" s="11"/>
      <c r="R1437" s="11"/>
      <c r="S1437" s="11"/>
      <c r="T1437" s="11"/>
      <c r="U1437" s="11"/>
      <c r="V1437" s="11"/>
      <c r="W1437" s="11"/>
      <c r="X1437" s="15"/>
      <c r="Y1437" s="11"/>
      <c r="Z1437" s="11"/>
      <c r="AA1437" s="11"/>
      <c r="AB1437" s="15"/>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row>
    <row r="1438" spans="1:54">
      <c r="A1438" s="1279">
        <v>1482</v>
      </c>
    </row>
    <row r="1439" spans="1:54" s="14" customFormat="1">
      <c r="A1439" s="1282">
        <v>1483</v>
      </c>
      <c r="B1439" s="16"/>
      <c r="C1439" s="11"/>
      <c r="D1439" s="11"/>
      <c r="E1439" s="11"/>
      <c r="F1439" s="11"/>
      <c r="G1439" s="11"/>
      <c r="H1439" s="11"/>
      <c r="I1439" s="11"/>
      <c r="J1439" s="11"/>
      <c r="K1439" s="11"/>
      <c r="L1439" s="11"/>
      <c r="M1439" s="11"/>
      <c r="N1439" s="11"/>
      <c r="O1439" s="11"/>
      <c r="P1439" s="11"/>
      <c r="Q1439" s="11"/>
      <c r="R1439" s="11"/>
      <c r="S1439" s="11"/>
      <c r="T1439" s="11"/>
      <c r="U1439" s="11"/>
      <c r="V1439" s="11"/>
      <c r="W1439" s="11"/>
      <c r="X1439" s="15"/>
      <c r="Y1439" s="11"/>
      <c r="Z1439" s="11"/>
      <c r="AA1439" s="11"/>
      <c r="AB1439" s="15"/>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row>
    <row r="1440" spans="1:54">
      <c r="A1440" s="1279">
        <v>1484</v>
      </c>
    </row>
    <row r="1441" spans="1:54" s="14" customFormat="1">
      <c r="A1441" s="1282">
        <v>1485</v>
      </c>
      <c r="B1441" s="16"/>
      <c r="C1441" s="11"/>
      <c r="D1441" s="11"/>
      <c r="E1441" s="11"/>
      <c r="F1441" s="11"/>
      <c r="G1441" s="11"/>
      <c r="H1441" s="11"/>
      <c r="I1441" s="11"/>
      <c r="J1441" s="11"/>
      <c r="K1441" s="11"/>
      <c r="L1441" s="11"/>
      <c r="M1441" s="11"/>
      <c r="N1441" s="11"/>
      <c r="O1441" s="11"/>
      <c r="P1441" s="11"/>
      <c r="Q1441" s="11"/>
      <c r="R1441" s="11"/>
      <c r="S1441" s="11"/>
      <c r="T1441" s="11"/>
      <c r="U1441" s="11"/>
      <c r="V1441" s="11"/>
      <c r="W1441" s="11"/>
      <c r="X1441" s="15"/>
      <c r="Y1441" s="11"/>
      <c r="Z1441" s="11"/>
      <c r="AA1441" s="11"/>
      <c r="AB1441" s="15"/>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row>
    <row r="1442" spans="1:54">
      <c r="A1442" s="1279">
        <v>1486</v>
      </c>
    </row>
    <row r="1443" spans="1:54" s="14" customFormat="1">
      <c r="A1443" s="1282">
        <v>1487</v>
      </c>
      <c r="B1443" s="16"/>
      <c r="C1443" s="11"/>
      <c r="D1443" s="11"/>
      <c r="E1443" s="11"/>
      <c r="F1443" s="11"/>
      <c r="G1443" s="11"/>
      <c r="H1443" s="11"/>
      <c r="I1443" s="11"/>
      <c r="J1443" s="11"/>
      <c r="K1443" s="11"/>
      <c r="L1443" s="11"/>
      <c r="M1443" s="11"/>
      <c r="N1443" s="11"/>
      <c r="O1443" s="11"/>
      <c r="P1443" s="11"/>
      <c r="Q1443" s="11"/>
      <c r="R1443" s="11"/>
      <c r="S1443" s="11"/>
      <c r="T1443" s="11"/>
      <c r="U1443" s="11"/>
      <c r="V1443" s="11"/>
      <c r="W1443" s="11"/>
      <c r="X1443" s="15"/>
      <c r="Y1443" s="11"/>
      <c r="Z1443" s="11"/>
      <c r="AA1443" s="11"/>
      <c r="AB1443" s="15"/>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row>
    <row r="1444" spans="1:54">
      <c r="A1444" s="1279">
        <v>1488</v>
      </c>
    </row>
    <row r="1445" spans="1:54" s="14" customFormat="1">
      <c r="A1445" s="1282">
        <v>1489</v>
      </c>
      <c r="B1445" s="16"/>
      <c r="C1445" s="11"/>
      <c r="D1445" s="11"/>
      <c r="E1445" s="11"/>
      <c r="F1445" s="11"/>
      <c r="G1445" s="11"/>
      <c r="H1445" s="11"/>
      <c r="I1445" s="11"/>
      <c r="J1445" s="11"/>
      <c r="K1445" s="11"/>
      <c r="L1445" s="11"/>
      <c r="M1445" s="11"/>
      <c r="N1445" s="11"/>
      <c r="O1445" s="11"/>
      <c r="P1445" s="11"/>
      <c r="Q1445" s="11"/>
      <c r="R1445" s="11"/>
      <c r="S1445" s="11"/>
      <c r="T1445" s="11"/>
      <c r="U1445" s="11"/>
      <c r="V1445" s="11"/>
      <c r="W1445" s="11"/>
      <c r="X1445" s="15"/>
      <c r="Y1445" s="11"/>
      <c r="Z1445" s="11"/>
      <c r="AA1445" s="11"/>
      <c r="AB1445" s="15"/>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row>
    <row r="1446" spans="1:54">
      <c r="A1446" s="1279">
        <v>1490</v>
      </c>
    </row>
    <row r="1447" spans="1:54" s="14" customFormat="1">
      <c r="A1447" s="1282">
        <v>1491</v>
      </c>
      <c r="B1447" s="16"/>
      <c r="C1447" s="11"/>
      <c r="D1447" s="11"/>
      <c r="E1447" s="11"/>
      <c r="F1447" s="11"/>
      <c r="G1447" s="11"/>
      <c r="H1447" s="11"/>
      <c r="I1447" s="11"/>
      <c r="J1447" s="11"/>
      <c r="K1447" s="11"/>
      <c r="L1447" s="11"/>
      <c r="M1447" s="11"/>
      <c r="N1447" s="11"/>
      <c r="O1447" s="11"/>
      <c r="P1447" s="11"/>
      <c r="Q1447" s="11"/>
      <c r="R1447" s="11"/>
      <c r="S1447" s="11"/>
      <c r="T1447" s="11"/>
      <c r="U1447" s="11"/>
      <c r="V1447" s="11"/>
      <c r="W1447" s="11"/>
      <c r="X1447" s="15"/>
      <c r="Y1447" s="11"/>
      <c r="Z1447" s="11"/>
      <c r="AA1447" s="11"/>
      <c r="AB1447" s="15"/>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row>
    <row r="1448" spans="1:54">
      <c r="A1448" s="1279">
        <v>1492</v>
      </c>
    </row>
    <row r="1449" spans="1:54" s="14" customFormat="1">
      <c r="A1449" s="1282">
        <v>1493</v>
      </c>
      <c r="B1449" s="16"/>
      <c r="C1449" s="11"/>
      <c r="D1449" s="11"/>
      <c r="E1449" s="11"/>
      <c r="F1449" s="11"/>
      <c r="G1449" s="11"/>
      <c r="H1449" s="11"/>
      <c r="I1449" s="11"/>
      <c r="J1449" s="11"/>
      <c r="K1449" s="11"/>
      <c r="L1449" s="11"/>
      <c r="M1449" s="11"/>
      <c r="N1449" s="11"/>
      <c r="O1449" s="11"/>
      <c r="P1449" s="11"/>
      <c r="Q1449" s="11"/>
      <c r="R1449" s="11"/>
      <c r="S1449" s="11"/>
      <c r="T1449" s="11"/>
      <c r="U1449" s="11"/>
      <c r="V1449" s="11"/>
      <c r="W1449" s="11"/>
      <c r="X1449" s="15"/>
      <c r="Y1449" s="11"/>
      <c r="Z1449" s="11"/>
      <c r="AA1449" s="11"/>
      <c r="AB1449" s="15"/>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row>
    <row r="1450" spans="1:54">
      <c r="A1450" s="1279">
        <v>1494</v>
      </c>
    </row>
    <row r="1451" spans="1:54" s="14" customFormat="1">
      <c r="A1451" s="1282">
        <v>1495</v>
      </c>
      <c r="B1451" s="16"/>
      <c r="C1451" s="11"/>
      <c r="D1451" s="11"/>
      <c r="E1451" s="11"/>
      <c r="F1451" s="11"/>
      <c r="G1451" s="11"/>
      <c r="H1451" s="11"/>
      <c r="I1451" s="11"/>
      <c r="J1451" s="11"/>
      <c r="K1451" s="11"/>
      <c r="L1451" s="11"/>
      <c r="M1451" s="11"/>
      <c r="N1451" s="11"/>
      <c r="O1451" s="11"/>
      <c r="P1451" s="11"/>
      <c r="Q1451" s="11"/>
      <c r="R1451" s="11"/>
      <c r="S1451" s="11"/>
      <c r="T1451" s="11"/>
      <c r="U1451" s="11"/>
      <c r="V1451" s="11"/>
      <c r="W1451" s="11"/>
      <c r="X1451" s="15"/>
      <c r="Y1451" s="11"/>
      <c r="Z1451" s="11"/>
      <c r="AA1451" s="11"/>
      <c r="AB1451" s="15"/>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row>
    <row r="1452" spans="1:54">
      <c r="A1452" s="1279">
        <v>1496</v>
      </c>
    </row>
    <row r="1453" spans="1:54" s="14" customFormat="1">
      <c r="A1453" s="1282">
        <v>1497</v>
      </c>
      <c r="B1453" s="16"/>
      <c r="C1453" s="11"/>
      <c r="D1453" s="11"/>
      <c r="E1453" s="11"/>
      <c r="F1453" s="11"/>
      <c r="G1453" s="11"/>
      <c r="H1453" s="11"/>
      <c r="I1453" s="11"/>
      <c r="J1453" s="11"/>
      <c r="K1453" s="11"/>
      <c r="L1453" s="11"/>
      <c r="M1453" s="11"/>
      <c r="N1453" s="11"/>
      <c r="O1453" s="11"/>
      <c r="P1453" s="11"/>
      <c r="Q1453" s="11"/>
      <c r="R1453" s="11"/>
      <c r="S1453" s="11"/>
      <c r="T1453" s="11"/>
      <c r="U1453" s="11"/>
      <c r="V1453" s="11"/>
      <c r="W1453" s="11"/>
      <c r="X1453" s="15"/>
      <c r="Y1453" s="11"/>
      <c r="Z1453" s="11"/>
      <c r="AA1453" s="11"/>
      <c r="AB1453" s="15"/>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row>
    <row r="1454" spans="1:54">
      <c r="A1454" s="1279">
        <v>1498</v>
      </c>
    </row>
    <row r="1455" spans="1:54" s="14" customFormat="1">
      <c r="A1455" s="1282">
        <v>1499</v>
      </c>
      <c r="B1455" s="16"/>
      <c r="C1455" s="11"/>
      <c r="D1455" s="11"/>
      <c r="E1455" s="11"/>
      <c r="F1455" s="11"/>
      <c r="G1455" s="11"/>
      <c r="H1455" s="11"/>
      <c r="I1455" s="11"/>
      <c r="J1455" s="11"/>
      <c r="K1455" s="11"/>
      <c r="L1455" s="11"/>
      <c r="M1455" s="11"/>
      <c r="N1455" s="11"/>
      <c r="O1455" s="11"/>
      <c r="P1455" s="11"/>
      <c r="Q1455" s="11"/>
      <c r="R1455" s="11"/>
      <c r="S1455" s="11"/>
      <c r="T1455" s="11"/>
      <c r="U1455" s="11"/>
      <c r="V1455" s="11"/>
      <c r="W1455" s="11"/>
      <c r="X1455" s="15"/>
      <c r="Y1455" s="11"/>
      <c r="Z1455" s="11"/>
      <c r="AA1455" s="11"/>
      <c r="AB1455" s="15"/>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row>
    <row r="1456" spans="1:54">
      <c r="A1456" s="1279">
        <v>1500</v>
      </c>
    </row>
    <row r="1457" spans="1:54" s="14" customFormat="1">
      <c r="A1457" s="1282">
        <v>1501</v>
      </c>
      <c r="B1457" s="16"/>
      <c r="C1457" s="11"/>
      <c r="D1457" s="11"/>
      <c r="E1457" s="11"/>
      <c r="F1457" s="11"/>
      <c r="G1457" s="11"/>
      <c r="H1457" s="11"/>
      <c r="I1457" s="11"/>
      <c r="J1457" s="11"/>
      <c r="K1457" s="11"/>
      <c r="L1457" s="11"/>
      <c r="M1457" s="11"/>
      <c r="N1457" s="11"/>
      <c r="O1457" s="11"/>
      <c r="P1457" s="11"/>
      <c r="Q1457" s="11"/>
      <c r="R1457" s="11"/>
      <c r="S1457" s="11"/>
      <c r="T1457" s="11"/>
      <c r="U1457" s="11"/>
      <c r="V1457" s="11"/>
      <c r="W1457" s="11"/>
      <c r="X1457" s="15"/>
      <c r="Y1457" s="11"/>
      <c r="Z1457" s="11"/>
      <c r="AA1457" s="11"/>
      <c r="AB1457" s="15"/>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row>
    <row r="1458" spans="1:54">
      <c r="A1458" s="1279">
        <v>1502</v>
      </c>
    </row>
    <row r="1459" spans="1:54" s="14" customFormat="1">
      <c r="A1459" s="1282">
        <v>1503</v>
      </c>
      <c r="B1459" s="16"/>
      <c r="C1459" s="11"/>
      <c r="D1459" s="11"/>
      <c r="E1459" s="11"/>
      <c r="F1459" s="11"/>
      <c r="G1459" s="11"/>
      <c r="H1459" s="11"/>
      <c r="I1459" s="11"/>
      <c r="J1459" s="11"/>
      <c r="K1459" s="11"/>
      <c r="L1459" s="11"/>
      <c r="M1459" s="11"/>
      <c r="N1459" s="11"/>
      <c r="O1459" s="11"/>
      <c r="P1459" s="11"/>
      <c r="Q1459" s="11"/>
      <c r="R1459" s="11"/>
      <c r="S1459" s="11"/>
      <c r="T1459" s="11"/>
      <c r="U1459" s="11"/>
      <c r="V1459" s="11"/>
      <c r="W1459" s="11"/>
      <c r="X1459" s="15"/>
      <c r="Y1459" s="11"/>
      <c r="Z1459" s="11"/>
      <c r="AA1459" s="11"/>
      <c r="AB1459" s="15"/>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row>
    <row r="1460" spans="1:54">
      <c r="A1460" s="1279">
        <v>1504</v>
      </c>
    </row>
    <row r="1461" spans="1:54" s="14" customFormat="1">
      <c r="A1461" s="1282">
        <v>1505</v>
      </c>
      <c r="B1461" s="16"/>
      <c r="C1461" s="11"/>
      <c r="D1461" s="11"/>
      <c r="E1461" s="11"/>
      <c r="F1461" s="11"/>
      <c r="G1461" s="11"/>
      <c r="H1461" s="11"/>
      <c r="I1461" s="11"/>
      <c r="J1461" s="11"/>
      <c r="K1461" s="11"/>
      <c r="L1461" s="11"/>
      <c r="M1461" s="11"/>
      <c r="N1461" s="11"/>
      <c r="O1461" s="11"/>
      <c r="P1461" s="11"/>
      <c r="Q1461" s="11"/>
      <c r="R1461" s="11"/>
      <c r="S1461" s="11"/>
      <c r="T1461" s="11"/>
      <c r="U1461" s="11"/>
      <c r="V1461" s="11"/>
      <c r="W1461" s="11"/>
      <c r="X1461" s="15"/>
      <c r="Y1461" s="11"/>
      <c r="Z1461" s="11"/>
      <c r="AA1461" s="11"/>
      <c r="AB1461" s="15"/>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row>
    <row r="1462" spans="1:54">
      <c r="A1462" s="1279">
        <v>1506</v>
      </c>
    </row>
    <row r="1463" spans="1:54" s="14" customFormat="1">
      <c r="A1463" s="1282">
        <v>1507</v>
      </c>
      <c r="B1463" s="16"/>
      <c r="C1463" s="11"/>
      <c r="D1463" s="11"/>
      <c r="E1463" s="11"/>
      <c r="F1463" s="11"/>
      <c r="G1463" s="11"/>
      <c r="H1463" s="11"/>
      <c r="I1463" s="11"/>
      <c r="J1463" s="11"/>
      <c r="K1463" s="11"/>
      <c r="L1463" s="11"/>
      <c r="M1463" s="11"/>
      <c r="N1463" s="11"/>
      <c r="O1463" s="11"/>
      <c r="P1463" s="11"/>
      <c r="Q1463" s="11"/>
      <c r="R1463" s="11"/>
      <c r="S1463" s="11"/>
      <c r="T1463" s="11"/>
      <c r="U1463" s="11"/>
      <c r="V1463" s="11"/>
      <c r="W1463" s="11"/>
      <c r="X1463" s="15"/>
      <c r="Y1463" s="11"/>
      <c r="Z1463" s="11"/>
      <c r="AA1463" s="11"/>
      <c r="AB1463" s="15"/>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row>
    <row r="1464" spans="1:54">
      <c r="A1464" s="1279">
        <v>1508</v>
      </c>
    </row>
    <row r="1465" spans="1:54" s="14" customFormat="1">
      <c r="A1465" s="1282">
        <v>1509</v>
      </c>
      <c r="B1465" s="16"/>
      <c r="C1465" s="11"/>
      <c r="D1465" s="11"/>
      <c r="E1465" s="11"/>
      <c r="F1465" s="11"/>
      <c r="G1465" s="11"/>
      <c r="H1465" s="11"/>
      <c r="I1465" s="11"/>
      <c r="J1465" s="11"/>
      <c r="K1465" s="11"/>
      <c r="L1465" s="11"/>
      <c r="M1465" s="11"/>
      <c r="N1465" s="11"/>
      <c r="O1465" s="11"/>
      <c r="P1465" s="11"/>
      <c r="Q1465" s="11"/>
      <c r="R1465" s="11"/>
      <c r="S1465" s="11"/>
      <c r="T1465" s="11"/>
      <c r="U1465" s="11"/>
      <c r="V1465" s="11"/>
      <c r="W1465" s="11"/>
      <c r="X1465" s="15"/>
      <c r="Y1465" s="11"/>
      <c r="Z1465" s="11"/>
      <c r="AA1465" s="11"/>
      <c r="AB1465" s="15"/>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row>
    <row r="1466" spans="1:54">
      <c r="A1466" s="1279">
        <v>1510</v>
      </c>
    </row>
    <row r="1467" spans="1:54" s="14" customFormat="1">
      <c r="A1467" s="1282">
        <v>1511</v>
      </c>
      <c r="B1467" s="16"/>
      <c r="C1467" s="11"/>
      <c r="D1467" s="11"/>
      <c r="E1467" s="11"/>
      <c r="F1467" s="11"/>
      <c r="G1467" s="11"/>
      <c r="H1467" s="11"/>
      <c r="I1467" s="11"/>
      <c r="J1467" s="11"/>
      <c r="K1467" s="11"/>
      <c r="L1467" s="11"/>
      <c r="M1467" s="11"/>
      <c r="N1467" s="11"/>
      <c r="O1467" s="11"/>
      <c r="P1467" s="11"/>
      <c r="Q1467" s="11"/>
      <c r="R1467" s="11"/>
      <c r="S1467" s="11"/>
      <c r="T1467" s="11"/>
      <c r="U1467" s="11"/>
      <c r="V1467" s="11"/>
      <c r="W1467" s="11"/>
      <c r="X1467" s="15"/>
      <c r="Y1467" s="11"/>
      <c r="Z1467" s="11"/>
      <c r="AA1467" s="11"/>
      <c r="AB1467" s="15"/>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row>
    <row r="1468" spans="1:54">
      <c r="A1468" s="1279">
        <v>1512</v>
      </c>
    </row>
    <row r="1469" spans="1:54" s="14" customFormat="1">
      <c r="A1469" s="1282">
        <v>1513</v>
      </c>
      <c r="B1469" s="16"/>
      <c r="C1469" s="11"/>
      <c r="D1469" s="11"/>
      <c r="E1469" s="11"/>
      <c r="F1469" s="11"/>
      <c r="G1469" s="11"/>
      <c r="H1469" s="11"/>
      <c r="I1469" s="11"/>
      <c r="J1469" s="11"/>
      <c r="K1469" s="11"/>
      <c r="L1469" s="11"/>
      <c r="M1469" s="11"/>
      <c r="N1469" s="11"/>
      <c r="O1469" s="11"/>
      <c r="P1469" s="11"/>
      <c r="Q1469" s="11"/>
      <c r="R1469" s="11"/>
      <c r="S1469" s="11"/>
      <c r="T1469" s="11"/>
      <c r="U1469" s="11"/>
      <c r="V1469" s="11"/>
      <c r="W1469" s="11"/>
      <c r="X1469" s="15"/>
      <c r="Y1469" s="11"/>
      <c r="Z1469" s="11"/>
      <c r="AA1469" s="11"/>
      <c r="AB1469" s="15"/>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row>
    <row r="1470" spans="1:54">
      <c r="A1470" s="1279">
        <v>1514</v>
      </c>
    </row>
    <row r="1471" spans="1:54" s="14" customFormat="1">
      <c r="A1471" s="1282">
        <v>1515</v>
      </c>
      <c r="B1471" s="16"/>
      <c r="C1471" s="11"/>
      <c r="D1471" s="11"/>
      <c r="E1471" s="11"/>
      <c r="F1471" s="11"/>
      <c r="G1471" s="11"/>
      <c r="H1471" s="11"/>
      <c r="I1471" s="11"/>
      <c r="J1471" s="11"/>
      <c r="K1471" s="11"/>
      <c r="L1471" s="11"/>
      <c r="M1471" s="11"/>
      <c r="N1471" s="11"/>
      <c r="O1471" s="11"/>
      <c r="P1471" s="11"/>
      <c r="Q1471" s="11"/>
      <c r="R1471" s="11"/>
      <c r="S1471" s="11"/>
      <c r="T1471" s="11"/>
      <c r="U1471" s="11"/>
      <c r="V1471" s="11"/>
      <c r="W1471" s="11"/>
      <c r="X1471" s="15"/>
      <c r="Y1471" s="11"/>
      <c r="Z1471" s="11"/>
      <c r="AA1471" s="11"/>
      <c r="AB1471" s="15"/>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row>
    <row r="1472" spans="1:54">
      <c r="A1472" s="1279">
        <v>1516</v>
      </c>
    </row>
    <row r="1473" spans="1:54" s="14" customFormat="1">
      <c r="A1473" s="1282">
        <v>1517</v>
      </c>
      <c r="B1473" s="16"/>
      <c r="C1473" s="11"/>
      <c r="D1473" s="11"/>
      <c r="E1473" s="11"/>
      <c r="F1473" s="11"/>
      <c r="G1473" s="11"/>
      <c r="H1473" s="11"/>
      <c r="I1473" s="11"/>
      <c r="J1473" s="11"/>
      <c r="K1473" s="11"/>
      <c r="L1473" s="11"/>
      <c r="M1473" s="11"/>
      <c r="N1473" s="11"/>
      <c r="O1473" s="11"/>
      <c r="P1473" s="11"/>
      <c r="Q1473" s="11"/>
      <c r="R1473" s="11"/>
      <c r="S1473" s="11"/>
      <c r="T1473" s="11"/>
      <c r="U1473" s="11"/>
      <c r="V1473" s="11"/>
      <c r="W1473" s="11"/>
      <c r="X1473" s="15"/>
      <c r="Y1473" s="11"/>
      <c r="Z1473" s="11"/>
      <c r="AA1473" s="11"/>
      <c r="AB1473" s="15"/>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row>
    <row r="1474" spans="1:54">
      <c r="A1474" s="1279">
        <v>1518</v>
      </c>
    </row>
    <row r="1475" spans="1:54" s="14" customFormat="1">
      <c r="A1475" s="1282">
        <v>1519</v>
      </c>
      <c r="B1475" s="16"/>
      <c r="C1475" s="11"/>
      <c r="D1475" s="11"/>
      <c r="E1475" s="11"/>
      <c r="F1475" s="11"/>
      <c r="G1475" s="11"/>
      <c r="H1475" s="11"/>
      <c r="I1475" s="11"/>
      <c r="J1475" s="11"/>
      <c r="K1475" s="11"/>
      <c r="L1475" s="11"/>
      <c r="M1475" s="11"/>
      <c r="N1475" s="11"/>
      <c r="O1475" s="11"/>
      <c r="P1475" s="11"/>
      <c r="Q1475" s="11"/>
      <c r="R1475" s="11"/>
      <c r="S1475" s="11"/>
      <c r="T1475" s="11"/>
      <c r="U1475" s="11"/>
      <c r="V1475" s="11"/>
      <c r="W1475" s="11"/>
      <c r="X1475" s="15"/>
      <c r="Y1475" s="11"/>
      <c r="Z1475" s="11"/>
      <c r="AA1475" s="11"/>
      <c r="AB1475" s="15"/>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row>
    <row r="1476" spans="1:54">
      <c r="A1476" s="1279">
        <v>1520</v>
      </c>
    </row>
    <row r="1477" spans="1:54" s="14" customFormat="1">
      <c r="A1477" s="1282">
        <v>1521</v>
      </c>
      <c r="B1477" s="16"/>
      <c r="C1477" s="11"/>
      <c r="D1477" s="11"/>
      <c r="E1477" s="11"/>
      <c r="F1477" s="11"/>
      <c r="G1477" s="11"/>
      <c r="H1477" s="11"/>
      <c r="I1477" s="11"/>
      <c r="J1477" s="11"/>
      <c r="K1477" s="11"/>
      <c r="L1477" s="11"/>
      <c r="M1477" s="11"/>
      <c r="N1477" s="11"/>
      <c r="O1477" s="11"/>
      <c r="P1477" s="11"/>
      <c r="Q1477" s="11"/>
      <c r="R1477" s="11"/>
      <c r="S1477" s="11"/>
      <c r="T1477" s="11"/>
      <c r="U1477" s="11"/>
      <c r="V1477" s="11"/>
      <c r="W1477" s="11"/>
      <c r="X1477" s="15"/>
      <c r="Y1477" s="11"/>
      <c r="Z1477" s="11"/>
      <c r="AA1477" s="11"/>
      <c r="AB1477" s="15"/>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row>
    <row r="1478" spans="1:54">
      <c r="A1478" s="1279">
        <v>1522</v>
      </c>
    </row>
    <row r="1479" spans="1:54" s="14" customFormat="1">
      <c r="A1479" s="1282">
        <v>1523</v>
      </c>
      <c r="B1479" s="16"/>
      <c r="C1479" s="11"/>
      <c r="D1479" s="11"/>
      <c r="E1479" s="11"/>
      <c r="F1479" s="11"/>
      <c r="G1479" s="11"/>
      <c r="H1479" s="11"/>
      <c r="I1479" s="11"/>
      <c r="J1479" s="11"/>
      <c r="K1479" s="11"/>
      <c r="L1479" s="11"/>
      <c r="M1479" s="11"/>
      <c r="N1479" s="11"/>
      <c r="O1479" s="11"/>
      <c r="P1479" s="11"/>
      <c r="Q1479" s="11"/>
      <c r="R1479" s="11"/>
      <c r="S1479" s="11"/>
      <c r="T1479" s="11"/>
      <c r="U1479" s="11"/>
      <c r="V1479" s="11"/>
      <c r="W1479" s="11"/>
      <c r="X1479" s="15"/>
      <c r="Y1479" s="11"/>
      <c r="Z1479" s="11"/>
      <c r="AA1479" s="11"/>
      <c r="AB1479" s="15"/>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row>
    <row r="1480" spans="1:54">
      <c r="A1480" s="1279">
        <v>1524</v>
      </c>
    </row>
    <row r="1481" spans="1:54" s="14" customFormat="1">
      <c r="A1481" s="1282">
        <v>1525</v>
      </c>
      <c r="B1481" s="16"/>
      <c r="C1481" s="11"/>
      <c r="D1481" s="11"/>
      <c r="E1481" s="11"/>
      <c r="F1481" s="11"/>
      <c r="G1481" s="11"/>
      <c r="H1481" s="11"/>
      <c r="I1481" s="11"/>
      <c r="J1481" s="11"/>
      <c r="K1481" s="11"/>
      <c r="L1481" s="11"/>
      <c r="M1481" s="11"/>
      <c r="N1481" s="11"/>
      <c r="O1481" s="11"/>
      <c r="P1481" s="11"/>
      <c r="Q1481" s="11"/>
      <c r="R1481" s="11"/>
      <c r="S1481" s="11"/>
      <c r="T1481" s="11"/>
      <c r="U1481" s="11"/>
      <c r="V1481" s="11"/>
      <c r="W1481" s="11"/>
      <c r="X1481" s="15"/>
      <c r="Y1481" s="11"/>
      <c r="Z1481" s="11"/>
      <c r="AA1481" s="11"/>
      <c r="AB1481" s="15"/>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row>
    <row r="1482" spans="1:54">
      <c r="A1482" s="1279">
        <v>1526</v>
      </c>
    </row>
    <row r="1483" spans="1:54" s="14" customFormat="1">
      <c r="A1483" s="1282">
        <v>1527</v>
      </c>
      <c r="B1483" s="16"/>
      <c r="C1483" s="11"/>
      <c r="D1483" s="11"/>
      <c r="E1483" s="11"/>
      <c r="F1483" s="11"/>
      <c r="G1483" s="11"/>
      <c r="H1483" s="11"/>
      <c r="I1483" s="11"/>
      <c r="J1483" s="11"/>
      <c r="K1483" s="11"/>
      <c r="L1483" s="11"/>
      <c r="M1483" s="11"/>
      <c r="N1483" s="11"/>
      <c r="O1483" s="11"/>
      <c r="P1483" s="11"/>
      <c r="Q1483" s="11"/>
      <c r="R1483" s="11"/>
      <c r="S1483" s="11"/>
      <c r="T1483" s="11"/>
      <c r="U1483" s="11"/>
      <c r="V1483" s="11"/>
      <c r="W1483" s="11"/>
      <c r="X1483" s="15"/>
      <c r="Y1483" s="11"/>
      <c r="Z1483" s="11"/>
      <c r="AA1483" s="11"/>
      <c r="AB1483" s="15"/>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row>
    <row r="1484" spans="1:54">
      <c r="A1484" s="1279">
        <v>1528</v>
      </c>
    </row>
    <row r="1485" spans="1:54" s="14" customFormat="1">
      <c r="A1485" s="1282">
        <v>1529</v>
      </c>
      <c r="B1485" s="16"/>
      <c r="C1485" s="11"/>
      <c r="D1485" s="11"/>
      <c r="E1485" s="11"/>
      <c r="F1485" s="11"/>
      <c r="G1485" s="11"/>
      <c r="H1485" s="11"/>
      <c r="I1485" s="11"/>
      <c r="J1485" s="11"/>
      <c r="K1485" s="11"/>
      <c r="L1485" s="11"/>
      <c r="M1485" s="11"/>
      <c r="N1485" s="11"/>
      <c r="O1485" s="11"/>
      <c r="P1485" s="11"/>
      <c r="Q1485" s="11"/>
      <c r="R1485" s="11"/>
      <c r="S1485" s="11"/>
      <c r="T1485" s="11"/>
      <c r="U1485" s="11"/>
      <c r="V1485" s="11"/>
      <c r="W1485" s="11"/>
      <c r="X1485" s="15"/>
      <c r="Y1485" s="11"/>
      <c r="Z1485" s="11"/>
      <c r="AA1485" s="11"/>
      <c r="AB1485" s="15"/>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row>
    <row r="1486" spans="1:54">
      <c r="A1486" s="1279">
        <v>1530</v>
      </c>
    </row>
    <row r="1487" spans="1:54" s="14" customFormat="1">
      <c r="A1487" s="1282">
        <v>1531</v>
      </c>
      <c r="B1487" s="16"/>
      <c r="C1487" s="11"/>
      <c r="D1487" s="11"/>
      <c r="E1487" s="11"/>
      <c r="F1487" s="11"/>
      <c r="G1487" s="11"/>
      <c r="H1487" s="11"/>
      <c r="I1487" s="11"/>
      <c r="J1487" s="11"/>
      <c r="K1487" s="11"/>
      <c r="L1487" s="11"/>
      <c r="M1487" s="11"/>
      <c r="N1487" s="11"/>
      <c r="O1487" s="11"/>
      <c r="P1487" s="11"/>
      <c r="Q1487" s="11"/>
      <c r="R1487" s="11"/>
      <c r="S1487" s="11"/>
      <c r="T1487" s="11"/>
      <c r="U1487" s="11"/>
      <c r="V1487" s="11"/>
      <c r="W1487" s="11"/>
      <c r="X1487" s="15"/>
      <c r="Y1487" s="11"/>
      <c r="Z1487" s="11"/>
      <c r="AA1487" s="11"/>
      <c r="AB1487" s="15"/>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row>
    <row r="1488" spans="1:54">
      <c r="A1488" s="1279">
        <v>1532</v>
      </c>
    </row>
    <row r="1489" spans="1:54" s="14" customFormat="1">
      <c r="A1489" s="1282">
        <v>1533</v>
      </c>
      <c r="B1489" s="16"/>
      <c r="C1489" s="11"/>
      <c r="D1489" s="11"/>
      <c r="E1489" s="11"/>
      <c r="F1489" s="11"/>
      <c r="G1489" s="11"/>
      <c r="H1489" s="11"/>
      <c r="I1489" s="11"/>
      <c r="J1489" s="11"/>
      <c r="K1489" s="11"/>
      <c r="L1489" s="11"/>
      <c r="M1489" s="11"/>
      <c r="N1489" s="11"/>
      <c r="O1489" s="11"/>
      <c r="P1489" s="11"/>
      <c r="Q1489" s="11"/>
      <c r="R1489" s="11"/>
      <c r="S1489" s="11"/>
      <c r="T1489" s="11"/>
      <c r="U1489" s="11"/>
      <c r="V1489" s="11"/>
      <c r="W1489" s="11"/>
      <c r="X1489" s="15"/>
      <c r="Y1489" s="11"/>
      <c r="Z1489" s="11"/>
      <c r="AA1489" s="11"/>
      <c r="AB1489" s="15"/>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row>
    <row r="1490" spans="1:54">
      <c r="A1490" s="1279">
        <v>1534</v>
      </c>
    </row>
    <row r="1491" spans="1:54" s="14" customFormat="1">
      <c r="A1491" s="1282">
        <v>1535</v>
      </c>
      <c r="B1491" s="16"/>
      <c r="C1491" s="11"/>
      <c r="D1491" s="11"/>
      <c r="E1491" s="11"/>
      <c r="F1491" s="11"/>
      <c r="G1491" s="11"/>
      <c r="H1491" s="11"/>
      <c r="I1491" s="11"/>
      <c r="J1491" s="11"/>
      <c r="K1491" s="11"/>
      <c r="L1491" s="11"/>
      <c r="M1491" s="11"/>
      <c r="N1491" s="11"/>
      <c r="O1491" s="11"/>
      <c r="P1491" s="11"/>
      <c r="Q1491" s="11"/>
      <c r="R1491" s="11"/>
      <c r="S1491" s="11"/>
      <c r="T1491" s="11"/>
      <c r="U1491" s="11"/>
      <c r="V1491" s="11"/>
      <c r="W1491" s="11"/>
      <c r="X1491" s="15"/>
      <c r="Y1491" s="11"/>
      <c r="Z1491" s="11"/>
      <c r="AA1491" s="11"/>
      <c r="AB1491" s="15"/>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row>
    <row r="1492" spans="1:54">
      <c r="A1492" s="1279">
        <v>1536</v>
      </c>
    </row>
    <row r="1493" spans="1:54" s="14" customFormat="1">
      <c r="A1493" s="1282">
        <v>1537</v>
      </c>
      <c r="B1493" s="16"/>
      <c r="C1493" s="11"/>
      <c r="D1493" s="11"/>
      <c r="E1493" s="11"/>
      <c r="F1493" s="11"/>
      <c r="G1493" s="11"/>
      <c r="H1493" s="11"/>
      <c r="I1493" s="11"/>
      <c r="J1493" s="11"/>
      <c r="K1493" s="11"/>
      <c r="L1493" s="11"/>
      <c r="M1493" s="11"/>
      <c r="N1493" s="11"/>
      <c r="O1493" s="11"/>
      <c r="P1493" s="11"/>
      <c r="Q1493" s="11"/>
      <c r="R1493" s="11"/>
      <c r="S1493" s="11"/>
      <c r="T1493" s="11"/>
      <c r="U1493" s="11"/>
      <c r="V1493" s="11"/>
      <c r="W1493" s="11"/>
      <c r="X1493" s="15"/>
      <c r="Y1493" s="11"/>
      <c r="Z1493" s="11"/>
      <c r="AA1493" s="11"/>
      <c r="AB1493" s="15"/>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row>
    <row r="1494" spans="1:54">
      <c r="A1494" s="1279">
        <v>1538</v>
      </c>
    </row>
    <row r="1495" spans="1:54" s="14" customFormat="1">
      <c r="A1495" s="1282">
        <v>1539</v>
      </c>
      <c r="B1495" s="16"/>
      <c r="C1495" s="11"/>
      <c r="D1495" s="11"/>
      <c r="E1495" s="11"/>
      <c r="F1495" s="11"/>
      <c r="G1495" s="11"/>
      <c r="H1495" s="11"/>
      <c r="I1495" s="11"/>
      <c r="J1495" s="11"/>
      <c r="K1495" s="11"/>
      <c r="L1495" s="11"/>
      <c r="M1495" s="11"/>
      <c r="N1495" s="11"/>
      <c r="O1495" s="11"/>
      <c r="P1495" s="11"/>
      <c r="Q1495" s="11"/>
      <c r="R1495" s="11"/>
      <c r="S1495" s="11"/>
      <c r="T1495" s="11"/>
      <c r="U1495" s="11"/>
      <c r="V1495" s="11"/>
      <c r="W1495" s="11"/>
      <c r="X1495" s="15"/>
      <c r="Y1495" s="11"/>
      <c r="Z1495" s="11"/>
      <c r="AA1495" s="11"/>
      <c r="AB1495" s="15"/>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row>
    <row r="1496" spans="1:54">
      <c r="A1496" s="1279">
        <v>1540</v>
      </c>
    </row>
    <row r="1497" spans="1:54" s="14" customFormat="1">
      <c r="A1497" s="1282">
        <v>1541</v>
      </c>
      <c r="B1497" s="16"/>
      <c r="C1497" s="11"/>
      <c r="D1497" s="11"/>
      <c r="E1497" s="11"/>
      <c r="F1497" s="11"/>
      <c r="G1497" s="11"/>
      <c r="H1497" s="11"/>
      <c r="I1497" s="11"/>
      <c r="J1497" s="11"/>
      <c r="K1497" s="11"/>
      <c r="L1497" s="11"/>
      <c r="M1497" s="11"/>
      <c r="N1497" s="11"/>
      <c r="O1497" s="11"/>
      <c r="P1497" s="11"/>
      <c r="Q1497" s="11"/>
      <c r="R1497" s="11"/>
      <c r="S1497" s="11"/>
      <c r="T1497" s="11"/>
      <c r="U1497" s="11"/>
      <c r="V1497" s="11"/>
      <c r="W1497" s="11"/>
      <c r="X1497" s="15"/>
      <c r="Y1497" s="11"/>
      <c r="Z1497" s="11"/>
      <c r="AA1497" s="11"/>
      <c r="AB1497" s="15"/>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row>
    <row r="1498" spans="1:54">
      <c r="A1498" s="1279">
        <v>1542</v>
      </c>
    </row>
    <row r="1499" spans="1:54" s="14" customFormat="1">
      <c r="A1499" s="1282">
        <v>1543</v>
      </c>
      <c r="B1499" s="16"/>
      <c r="C1499" s="11"/>
      <c r="D1499" s="11"/>
      <c r="E1499" s="11"/>
      <c r="F1499" s="11"/>
      <c r="G1499" s="11"/>
      <c r="H1499" s="11"/>
      <c r="I1499" s="11"/>
      <c r="J1499" s="11"/>
      <c r="K1499" s="11"/>
      <c r="L1499" s="11"/>
      <c r="M1499" s="11"/>
      <c r="N1499" s="11"/>
      <c r="O1499" s="11"/>
      <c r="P1499" s="11"/>
      <c r="Q1499" s="11"/>
      <c r="R1499" s="11"/>
      <c r="S1499" s="11"/>
      <c r="T1499" s="11"/>
      <c r="U1499" s="11"/>
      <c r="V1499" s="11"/>
      <c r="W1499" s="11"/>
      <c r="X1499" s="15"/>
      <c r="Y1499" s="11"/>
      <c r="Z1499" s="11"/>
      <c r="AA1499" s="11"/>
      <c r="AB1499" s="15"/>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row>
    <row r="1500" spans="1:54">
      <c r="A1500" s="1279">
        <v>1544</v>
      </c>
    </row>
    <row r="1501" spans="1:54" s="14" customFormat="1">
      <c r="A1501" s="1282">
        <v>1545</v>
      </c>
      <c r="B1501" s="16"/>
      <c r="C1501" s="11"/>
      <c r="D1501" s="11"/>
      <c r="E1501" s="11"/>
      <c r="F1501" s="11"/>
      <c r="G1501" s="11"/>
      <c r="H1501" s="11"/>
      <c r="I1501" s="11"/>
      <c r="J1501" s="11"/>
      <c r="K1501" s="11"/>
      <c r="L1501" s="11"/>
      <c r="M1501" s="11"/>
      <c r="N1501" s="11"/>
      <c r="O1501" s="11"/>
      <c r="P1501" s="11"/>
      <c r="Q1501" s="11"/>
      <c r="R1501" s="11"/>
      <c r="S1501" s="11"/>
      <c r="T1501" s="11"/>
      <c r="U1501" s="11"/>
      <c r="V1501" s="11"/>
      <c r="W1501" s="11"/>
      <c r="X1501" s="15"/>
      <c r="Y1501" s="11"/>
      <c r="Z1501" s="11"/>
      <c r="AA1501" s="11"/>
      <c r="AB1501" s="15"/>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row>
    <row r="1502" spans="1:54">
      <c r="A1502" s="1279">
        <v>1546</v>
      </c>
    </row>
    <row r="1503" spans="1:54" s="14" customFormat="1">
      <c r="A1503" s="1282">
        <v>1547</v>
      </c>
      <c r="B1503" s="16"/>
      <c r="C1503" s="11"/>
      <c r="D1503" s="11"/>
      <c r="E1503" s="11"/>
      <c r="F1503" s="11"/>
      <c r="G1503" s="11"/>
      <c r="H1503" s="11"/>
      <c r="I1503" s="11"/>
      <c r="J1503" s="11"/>
      <c r="K1503" s="11"/>
      <c r="L1503" s="11"/>
      <c r="M1503" s="11"/>
      <c r="N1503" s="11"/>
      <c r="O1503" s="11"/>
      <c r="P1503" s="11"/>
      <c r="Q1503" s="11"/>
      <c r="R1503" s="11"/>
      <c r="S1503" s="11"/>
      <c r="T1503" s="11"/>
      <c r="U1503" s="11"/>
      <c r="V1503" s="11"/>
      <c r="W1503" s="11"/>
      <c r="X1503" s="15"/>
      <c r="Y1503" s="11"/>
      <c r="Z1503" s="11"/>
      <c r="AA1503" s="11"/>
      <c r="AB1503" s="15"/>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row>
    <row r="1504" spans="1:54">
      <c r="A1504" s="1279">
        <v>1548</v>
      </c>
    </row>
    <row r="1505" spans="1:54" s="14" customFormat="1">
      <c r="A1505" s="1282">
        <v>1549</v>
      </c>
      <c r="B1505" s="16"/>
      <c r="C1505" s="11"/>
      <c r="D1505" s="11"/>
      <c r="E1505" s="11"/>
      <c r="F1505" s="11"/>
      <c r="G1505" s="11"/>
      <c r="H1505" s="11"/>
      <c r="I1505" s="11"/>
      <c r="J1505" s="11"/>
      <c r="K1505" s="11"/>
      <c r="L1505" s="11"/>
      <c r="M1505" s="11"/>
      <c r="N1505" s="11"/>
      <c r="O1505" s="11"/>
      <c r="P1505" s="11"/>
      <c r="Q1505" s="11"/>
      <c r="R1505" s="11"/>
      <c r="S1505" s="11"/>
      <c r="T1505" s="11"/>
      <c r="U1505" s="11"/>
      <c r="V1505" s="11"/>
      <c r="W1505" s="11"/>
      <c r="X1505" s="15"/>
      <c r="Y1505" s="11"/>
      <c r="Z1505" s="11"/>
      <c r="AA1505" s="11"/>
      <c r="AB1505" s="15"/>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row>
    <row r="1506" spans="1:54">
      <c r="A1506" s="1279">
        <v>1550</v>
      </c>
    </row>
    <row r="1507" spans="1:54" s="14" customFormat="1">
      <c r="A1507" s="1282">
        <v>1551</v>
      </c>
      <c r="B1507" s="16"/>
      <c r="C1507" s="11"/>
      <c r="D1507" s="11"/>
      <c r="E1507" s="11"/>
      <c r="F1507" s="11"/>
      <c r="G1507" s="11"/>
      <c r="H1507" s="11"/>
      <c r="I1507" s="11"/>
      <c r="J1507" s="11"/>
      <c r="K1507" s="11"/>
      <c r="L1507" s="11"/>
      <c r="M1507" s="11"/>
      <c r="N1507" s="11"/>
      <c r="O1507" s="11"/>
      <c r="P1507" s="11"/>
      <c r="Q1507" s="11"/>
      <c r="R1507" s="11"/>
      <c r="S1507" s="11"/>
      <c r="T1507" s="11"/>
      <c r="U1507" s="11"/>
      <c r="V1507" s="11"/>
      <c r="W1507" s="11"/>
      <c r="X1507" s="15"/>
      <c r="Y1507" s="11"/>
      <c r="Z1507" s="11"/>
      <c r="AA1507" s="11"/>
      <c r="AB1507" s="15"/>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row>
    <row r="1508" spans="1:54">
      <c r="A1508" s="1279">
        <v>1552</v>
      </c>
    </row>
    <row r="1509" spans="1:54" s="14" customFormat="1">
      <c r="A1509" s="1282">
        <v>1553</v>
      </c>
      <c r="B1509" s="16"/>
      <c r="C1509" s="11"/>
      <c r="D1509" s="11"/>
      <c r="E1509" s="11"/>
      <c r="F1509" s="11"/>
      <c r="G1509" s="11"/>
      <c r="H1509" s="11"/>
      <c r="I1509" s="11"/>
      <c r="J1509" s="11"/>
      <c r="K1509" s="11"/>
      <c r="L1509" s="11"/>
      <c r="M1509" s="11"/>
      <c r="N1509" s="11"/>
      <c r="O1509" s="11"/>
      <c r="P1509" s="11"/>
      <c r="Q1509" s="11"/>
      <c r="R1509" s="11"/>
      <c r="S1509" s="11"/>
      <c r="T1509" s="11"/>
      <c r="U1509" s="11"/>
      <c r="V1509" s="11"/>
      <c r="W1509" s="11"/>
      <c r="X1509" s="15"/>
      <c r="Y1509" s="11"/>
      <c r="Z1509" s="11"/>
      <c r="AA1509" s="11"/>
      <c r="AB1509" s="15"/>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row>
    <row r="1510" spans="1:54">
      <c r="A1510" s="1279">
        <v>1554</v>
      </c>
    </row>
    <row r="1511" spans="1:54" s="14" customFormat="1">
      <c r="A1511" s="1282">
        <v>1555</v>
      </c>
      <c r="B1511" s="16"/>
      <c r="C1511" s="11"/>
      <c r="D1511" s="11"/>
      <c r="E1511" s="11"/>
      <c r="F1511" s="11"/>
      <c r="G1511" s="11"/>
      <c r="H1511" s="11"/>
      <c r="I1511" s="11"/>
      <c r="J1511" s="11"/>
      <c r="K1511" s="11"/>
      <c r="L1511" s="11"/>
      <c r="M1511" s="11"/>
      <c r="N1511" s="11"/>
      <c r="O1511" s="11"/>
      <c r="P1511" s="11"/>
      <c r="Q1511" s="11"/>
      <c r="R1511" s="11"/>
      <c r="S1511" s="11"/>
      <c r="T1511" s="11"/>
      <c r="U1511" s="11"/>
      <c r="V1511" s="11"/>
      <c r="W1511" s="11"/>
      <c r="X1511" s="15"/>
      <c r="Y1511" s="11"/>
      <c r="Z1511" s="11"/>
      <c r="AA1511" s="11"/>
      <c r="AB1511" s="15"/>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row>
    <row r="1512" spans="1:54">
      <c r="A1512" s="1279">
        <v>1556</v>
      </c>
    </row>
    <row r="1513" spans="1:54" s="14" customFormat="1">
      <c r="A1513" s="1282">
        <v>1557</v>
      </c>
      <c r="B1513" s="16"/>
      <c r="C1513" s="11"/>
      <c r="D1513" s="11"/>
      <c r="E1513" s="11"/>
      <c r="F1513" s="11"/>
      <c r="G1513" s="11"/>
      <c r="H1513" s="11"/>
      <c r="I1513" s="11"/>
      <c r="J1513" s="11"/>
      <c r="K1513" s="11"/>
      <c r="L1513" s="11"/>
      <c r="M1513" s="11"/>
      <c r="N1513" s="11"/>
      <c r="O1513" s="11"/>
      <c r="P1513" s="11"/>
      <c r="Q1513" s="11"/>
      <c r="R1513" s="11"/>
      <c r="S1513" s="11"/>
      <c r="T1513" s="11"/>
      <c r="U1513" s="11"/>
      <c r="V1513" s="11"/>
      <c r="W1513" s="11"/>
      <c r="X1513" s="15"/>
      <c r="Y1513" s="11"/>
      <c r="Z1513" s="11"/>
      <c r="AA1513" s="11"/>
      <c r="AB1513" s="15"/>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row>
    <row r="1514" spans="1:54">
      <c r="A1514" s="1279">
        <v>1558</v>
      </c>
    </row>
    <row r="1515" spans="1:54" s="14" customFormat="1">
      <c r="A1515" s="1282">
        <v>1559</v>
      </c>
      <c r="B1515" s="16"/>
      <c r="C1515" s="11"/>
      <c r="D1515" s="11"/>
      <c r="E1515" s="11"/>
      <c r="F1515" s="11"/>
      <c r="G1515" s="11"/>
      <c r="H1515" s="11"/>
      <c r="I1515" s="11"/>
      <c r="J1515" s="11"/>
      <c r="K1515" s="11"/>
      <c r="L1515" s="11"/>
      <c r="M1515" s="11"/>
      <c r="N1515" s="11"/>
      <c r="O1515" s="11"/>
      <c r="P1515" s="11"/>
      <c r="Q1515" s="11"/>
      <c r="R1515" s="11"/>
      <c r="S1515" s="11"/>
      <c r="T1515" s="11"/>
      <c r="U1515" s="11"/>
      <c r="V1515" s="11"/>
      <c r="W1515" s="11"/>
      <c r="X1515" s="15"/>
      <c r="Y1515" s="11"/>
      <c r="Z1515" s="11"/>
      <c r="AA1515" s="11"/>
      <c r="AB1515" s="15"/>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row>
    <row r="1516" spans="1:54">
      <c r="A1516" s="1279">
        <v>1560</v>
      </c>
    </row>
    <row r="1517" spans="1:54" s="14" customFormat="1">
      <c r="A1517" s="1282">
        <v>1561</v>
      </c>
      <c r="B1517" s="16"/>
      <c r="C1517" s="11"/>
      <c r="D1517" s="11"/>
      <c r="E1517" s="11"/>
      <c r="F1517" s="11"/>
      <c r="G1517" s="11"/>
      <c r="H1517" s="11"/>
      <c r="I1517" s="11"/>
      <c r="J1517" s="11"/>
      <c r="K1517" s="11"/>
      <c r="L1517" s="11"/>
      <c r="M1517" s="11"/>
      <c r="N1517" s="11"/>
      <c r="O1517" s="11"/>
      <c r="P1517" s="11"/>
      <c r="Q1517" s="11"/>
      <c r="R1517" s="11"/>
      <c r="S1517" s="11"/>
      <c r="T1517" s="11"/>
      <c r="U1517" s="11"/>
      <c r="V1517" s="11"/>
      <c r="W1517" s="11"/>
      <c r="X1517" s="15"/>
      <c r="Y1517" s="11"/>
      <c r="Z1517" s="11"/>
      <c r="AA1517" s="11"/>
      <c r="AB1517" s="15"/>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row>
    <row r="1518" spans="1:54">
      <c r="A1518" s="1279">
        <v>1562</v>
      </c>
    </row>
    <row r="1519" spans="1:54" s="14" customFormat="1">
      <c r="A1519" s="1282">
        <v>1563</v>
      </c>
      <c r="B1519" s="16"/>
      <c r="C1519" s="11"/>
      <c r="D1519" s="11"/>
      <c r="E1519" s="11"/>
      <c r="F1519" s="11"/>
      <c r="G1519" s="11"/>
      <c r="H1519" s="11"/>
      <c r="I1519" s="11"/>
      <c r="J1519" s="11"/>
      <c r="K1519" s="11"/>
      <c r="L1519" s="11"/>
      <c r="M1519" s="11"/>
      <c r="N1519" s="11"/>
      <c r="O1519" s="11"/>
      <c r="P1519" s="11"/>
      <c r="Q1519" s="11"/>
      <c r="R1519" s="11"/>
      <c r="S1519" s="11"/>
      <c r="T1519" s="11"/>
      <c r="U1519" s="11"/>
      <c r="V1519" s="11"/>
      <c r="W1519" s="11"/>
      <c r="X1519" s="15"/>
      <c r="Y1519" s="11"/>
      <c r="Z1519" s="11"/>
      <c r="AA1519" s="11"/>
      <c r="AB1519" s="15"/>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row>
    <row r="1520" spans="1:54">
      <c r="A1520" s="1279">
        <v>1564</v>
      </c>
    </row>
    <row r="1521" spans="1:54" s="14" customFormat="1">
      <c r="A1521" s="1282">
        <v>1565</v>
      </c>
      <c r="B1521" s="16"/>
      <c r="C1521" s="11"/>
      <c r="D1521" s="11"/>
      <c r="E1521" s="11"/>
      <c r="F1521" s="11"/>
      <c r="G1521" s="11"/>
      <c r="H1521" s="11"/>
      <c r="I1521" s="11"/>
      <c r="J1521" s="11"/>
      <c r="K1521" s="11"/>
      <c r="L1521" s="11"/>
      <c r="M1521" s="11"/>
      <c r="N1521" s="11"/>
      <c r="O1521" s="11"/>
      <c r="P1521" s="11"/>
      <c r="Q1521" s="11"/>
      <c r="R1521" s="11"/>
      <c r="S1521" s="11"/>
      <c r="T1521" s="11"/>
      <c r="U1521" s="11"/>
      <c r="V1521" s="11"/>
      <c r="W1521" s="11"/>
      <c r="X1521" s="15"/>
      <c r="Y1521" s="11"/>
      <c r="Z1521" s="11"/>
      <c r="AA1521" s="11"/>
      <c r="AB1521" s="15"/>
      <c r="AC1521" s="11"/>
      <c r="AD1521" s="11"/>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row>
    <row r="1522" spans="1:54">
      <c r="A1522" s="1279">
        <v>1566</v>
      </c>
    </row>
    <row r="1523" spans="1:54" s="14" customFormat="1">
      <c r="A1523" s="1282">
        <v>1567</v>
      </c>
      <c r="B1523" s="16"/>
      <c r="C1523" s="11"/>
      <c r="D1523" s="11"/>
      <c r="E1523" s="11"/>
      <c r="F1523" s="11"/>
      <c r="G1523" s="11"/>
      <c r="H1523" s="11"/>
      <c r="I1523" s="11"/>
      <c r="J1523" s="11"/>
      <c r="K1523" s="11"/>
      <c r="L1523" s="11"/>
      <c r="M1523" s="11"/>
      <c r="N1523" s="11"/>
      <c r="O1523" s="11"/>
      <c r="P1523" s="11"/>
      <c r="Q1523" s="11"/>
      <c r="R1523" s="11"/>
      <c r="S1523" s="11"/>
      <c r="T1523" s="11"/>
      <c r="U1523" s="11"/>
      <c r="V1523" s="11"/>
      <c r="W1523" s="11"/>
      <c r="X1523" s="15"/>
      <c r="Y1523" s="11"/>
      <c r="Z1523" s="11"/>
      <c r="AA1523" s="11"/>
      <c r="AB1523" s="15"/>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row>
    <row r="1524" spans="1:54">
      <c r="A1524" s="1279">
        <v>1568</v>
      </c>
    </row>
    <row r="1525" spans="1:54" s="14" customFormat="1">
      <c r="A1525" s="1282">
        <v>1569</v>
      </c>
      <c r="B1525" s="16"/>
      <c r="C1525" s="11"/>
      <c r="D1525" s="11"/>
      <c r="E1525" s="11"/>
      <c r="F1525" s="11"/>
      <c r="G1525" s="11"/>
      <c r="H1525" s="11"/>
      <c r="I1525" s="11"/>
      <c r="J1525" s="11"/>
      <c r="K1525" s="11"/>
      <c r="L1525" s="11"/>
      <c r="M1525" s="11"/>
      <c r="N1525" s="11"/>
      <c r="O1525" s="11"/>
      <c r="P1525" s="11"/>
      <c r="Q1525" s="11"/>
      <c r="R1525" s="11"/>
      <c r="S1525" s="11"/>
      <c r="T1525" s="11"/>
      <c r="U1525" s="11"/>
      <c r="V1525" s="11"/>
      <c r="W1525" s="11"/>
      <c r="X1525" s="15"/>
      <c r="Y1525" s="11"/>
      <c r="Z1525" s="11"/>
      <c r="AA1525" s="11"/>
      <c r="AB1525" s="15"/>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row>
    <row r="1526" spans="1:54">
      <c r="A1526" s="1279">
        <v>1570</v>
      </c>
    </row>
    <row r="1527" spans="1:54" s="14" customFormat="1">
      <c r="A1527" s="1282">
        <v>1571</v>
      </c>
      <c r="B1527" s="16"/>
      <c r="C1527" s="11"/>
      <c r="D1527" s="11"/>
      <c r="E1527" s="11"/>
      <c r="F1527" s="11"/>
      <c r="G1527" s="11"/>
      <c r="H1527" s="11"/>
      <c r="I1527" s="11"/>
      <c r="J1527" s="11"/>
      <c r="K1527" s="11"/>
      <c r="L1527" s="11"/>
      <c r="M1527" s="11"/>
      <c r="N1527" s="11"/>
      <c r="O1527" s="11"/>
      <c r="P1527" s="11"/>
      <c r="Q1527" s="11"/>
      <c r="R1527" s="11"/>
      <c r="S1527" s="11"/>
      <c r="T1527" s="11"/>
      <c r="U1527" s="11"/>
      <c r="V1527" s="11"/>
      <c r="W1527" s="11"/>
      <c r="X1527" s="15"/>
      <c r="Y1527" s="11"/>
      <c r="Z1527" s="11"/>
      <c r="AA1527" s="11"/>
      <c r="AB1527" s="15"/>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row>
    <row r="1528" spans="1:54">
      <c r="A1528" s="1279">
        <v>1572</v>
      </c>
    </row>
    <row r="1529" spans="1:54" s="14" customFormat="1">
      <c r="A1529" s="1282">
        <v>1573</v>
      </c>
      <c r="B1529" s="16"/>
      <c r="C1529" s="11"/>
      <c r="D1529" s="11"/>
      <c r="E1529" s="11"/>
      <c r="F1529" s="11"/>
      <c r="G1529" s="11"/>
      <c r="H1529" s="11"/>
      <c r="I1529" s="11"/>
      <c r="J1529" s="11"/>
      <c r="K1529" s="11"/>
      <c r="L1529" s="11"/>
      <c r="M1529" s="11"/>
      <c r="N1529" s="11"/>
      <c r="O1529" s="11"/>
      <c r="P1529" s="11"/>
      <c r="Q1529" s="11"/>
      <c r="R1529" s="11"/>
      <c r="S1529" s="11"/>
      <c r="T1529" s="11"/>
      <c r="U1529" s="11"/>
      <c r="V1529" s="11"/>
      <c r="W1529" s="11"/>
      <c r="X1529" s="15"/>
      <c r="Y1529" s="11"/>
      <c r="Z1529" s="11"/>
      <c r="AA1529" s="11"/>
      <c r="AB1529" s="15"/>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row>
    <row r="1530" spans="1:54">
      <c r="A1530" s="1279">
        <v>1574</v>
      </c>
    </row>
    <row r="1531" spans="1:54" s="14" customFormat="1">
      <c r="A1531" s="1282">
        <v>1575</v>
      </c>
      <c r="B1531" s="16"/>
      <c r="C1531" s="11"/>
      <c r="D1531" s="11"/>
      <c r="E1531" s="11"/>
      <c r="F1531" s="11"/>
      <c r="G1531" s="11"/>
      <c r="H1531" s="11"/>
      <c r="I1531" s="11"/>
      <c r="J1531" s="11"/>
      <c r="K1531" s="11"/>
      <c r="L1531" s="11"/>
      <c r="M1531" s="11"/>
      <c r="N1531" s="11"/>
      <c r="O1531" s="11"/>
      <c r="P1531" s="11"/>
      <c r="Q1531" s="11"/>
      <c r="R1531" s="11"/>
      <c r="S1531" s="11"/>
      <c r="T1531" s="11"/>
      <c r="U1531" s="11"/>
      <c r="V1531" s="11"/>
      <c r="W1531" s="11"/>
      <c r="X1531" s="15"/>
      <c r="Y1531" s="11"/>
      <c r="Z1531" s="11"/>
      <c r="AA1531" s="11"/>
      <c r="AB1531" s="15"/>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row>
    <row r="1532" spans="1:54">
      <c r="A1532" s="1279">
        <v>1576</v>
      </c>
    </row>
    <row r="1533" spans="1:54" s="14" customFormat="1">
      <c r="A1533" s="1282">
        <v>1577</v>
      </c>
      <c r="B1533" s="16"/>
      <c r="C1533" s="11"/>
      <c r="D1533" s="11"/>
      <c r="E1533" s="11"/>
      <c r="F1533" s="11"/>
      <c r="G1533" s="11"/>
      <c r="H1533" s="11"/>
      <c r="I1533" s="11"/>
      <c r="J1533" s="11"/>
      <c r="K1533" s="11"/>
      <c r="L1533" s="11"/>
      <c r="M1533" s="11"/>
      <c r="N1533" s="11"/>
      <c r="O1533" s="11"/>
      <c r="P1533" s="11"/>
      <c r="Q1533" s="11"/>
      <c r="R1533" s="11"/>
      <c r="S1533" s="11"/>
      <c r="T1533" s="11"/>
      <c r="U1533" s="11"/>
      <c r="V1533" s="11"/>
      <c r="W1533" s="11"/>
      <c r="X1533" s="15"/>
      <c r="Y1533" s="11"/>
      <c r="Z1533" s="11"/>
      <c r="AA1533" s="11"/>
      <c r="AB1533" s="15"/>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row>
    <row r="1534" spans="1:54">
      <c r="A1534" s="1279">
        <v>1578</v>
      </c>
    </row>
    <row r="1535" spans="1:54" s="14" customFormat="1">
      <c r="A1535" s="1282">
        <v>1579</v>
      </c>
      <c r="B1535" s="16"/>
      <c r="C1535" s="11"/>
      <c r="D1535" s="11"/>
      <c r="E1535" s="11"/>
      <c r="F1535" s="11"/>
      <c r="G1535" s="11"/>
      <c r="H1535" s="11"/>
      <c r="I1535" s="11"/>
      <c r="J1535" s="11"/>
      <c r="K1535" s="11"/>
      <c r="L1535" s="11"/>
      <c r="M1535" s="11"/>
      <c r="N1535" s="11"/>
      <c r="O1535" s="11"/>
      <c r="P1535" s="11"/>
      <c r="Q1535" s="11"/>
      <c r="R1535" s="11"/>
      <c r="S1535" s="11"/>
      <c r="T1535" s="11"/>
      <c r="U1535" s="11"/>
      <c r="V1535" s="11"/>
      <c r="W1535" s="11"/>
      <c r="X1535" s="15"/>
      <c r="Y1535" s="11"/>
      <c r="Z1535" s="11"/>
      <c r="AA1535" s="11"/>
      <c r="AB1535" s="15"/>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row>
    <row r="1536" spans="1:54">
      <c r="A1536" s="1279">
        <v>1580</v>
      </c>
    </row>
    <row r="1537" spans="1:54" s="14" customFormat="1">
      <c r="A1537" s="1282">
        <v>1581</v>
      </c>
      <c r="B1537" s="16"/>
      <c r="C1537" s="11"/>
      <c r="D1537" s="11"/>
      <c r="E1537" s="11"/>
      <c r="F1537" s="11"/>
      <c r="G1537" s="11"/>
      <c r="H1537" s="11"/>
      <c r="I1537" s="11"/>
      <c r="J1537" s="11"/>
      <c r="K1537" s="11"/>
      <c r="L1537" s="11"/>
      <c r="M1537" s="11"/>
      <c r="N1537" s="11"/>
      <c r="O1537" s="11"/>
      <c r="P1537" s="11"/>
      <c r="Q1537" s="11"/>
      <c r="R1537" s="11"/>
      <c r="S1537" s="11"/>
      <c r="T1537" s="11"/>
      <c r="U1537" s="11"/>
      <c r="V1537" s="11"/>
      <c r="W1537" s="11"/>
      <c r="X1537" s="15"/>
      <c r="Y1537" s="11"/>
      <c r="Z1537" s="11"/>
      <c r="AA1537" s="11"/>
      <c r="AB1537" s="15"/>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row>
    <row r="1538" spans="1:54">
      <c r="A1538" s="1279">
        <v>1582</v>
      </c>
    </row>
    <row r="1539" spans="1:54" s="14" customFormat="1">
      <c r="A1539" s="1282">
        <v>1583</v>
      </c>
      <c r="B1539" s="16"/>
      <c r="C1539" s="11"/>
      <c r="D1539" s="11"/>
      <c r="E1539" s="11"/>
      <c r="F1539" s="11"/>
      <c r="G1539" s="11"/>
      <c r="H1539" s="11"/>
      <c r="I1539" s="11"/>
      <c r="J1539" s="11"/>
      <c r="K1539" s="11"/>
      <c r="L1539" s="11"/>
      <c r="M1539" s="11"/>
      <c r="N1539" s="11"/>
      <c r="O1539" s="11"/>
      <c r="P1539" s="11"/>
      <c r="Q1539" s="11"/>
      <c r="R1539" s="11"/>
      <c r="S1539" s="11"/>
      <c r="T1539" s="11"/>
      <c r="U1539" s="11"/>
      <c r="V1539" s="11"/>
      <c r="W1539" s="11"/>
      <c r="X1539" s="15"/>
      <c r="Y1539" s="11"/>
      <c r="Z1539" s="11"/>
      <c r="AA1539" s="11"/>
      <c r="AB1539" s="15"/>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row>
    <row r="1540" spans="1:54">
      <c r="A1540" s="1279">
        <v>1584</v>
      </c>
    </row>
    <row r="1541" spans="1:54" s="14" customFormat="1">
      <c r="A1541" s="1282">
        <v>1585</v>
      </c>
      <c r="B1541" s="16"/>
      <c r="C1541" s="11"/>
      <c r="D1541" s="11"/>
      <c r="E1541" s="11"/>
      <c r="F1541" s="11"/>
      <c r="G1541" s="11"/>
      <c r="H1541" s="11"/>
      <c r="I1541" s="11"/>
      <c r="J1541" s="11"/>
      <c r="K1541" s="11"/>
      <c r="L1541" s="11"/>
      <c r="M1541" s="11"/>
      <c r="N1541" s="11"/>
      <c r="O1541" s="11"/>
      <c r="P1541" s="11"/>
      <c r="Q1541" s="11"/>
      <c r="R1541" s="11"/>
      <c r="S1541" s="11"/>
      <c r="T1541" s="11"/>
      <c r="U1541" s="11"/>
      <c r="V1541" s="11"/>
      <c r="W1541" s="11"/>
      <c r="X1541" s="15"/>
      <c r="Y1541" s="11"/>
      <c r="Z1541" s="11"/>
      <c r="AA1541" s="11"/>
      <c r="AB1541" s="15"/>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row>
    <row r="1542" spans="1:54">
      <c r="A1542" s="1279">
        <v>1586</v>
      </c>
    </row>
    <row r="1543" spans="1:54" s="14" customFormat="1">
      <c r="A1543" s="1282">
        <v>1587</v>
      </c>
      <c r="B1543" s="16"/>
      <c r="C1543" s="11"/>
      <c r="D1543" s="11"/>
      <c r="E1543" s="11"/>
      <c r="F1543" s="11"/>
      <c r="G1543" s="11"/>
      <c r="H1543" s="11"/>
      <c r="I1543" s="11"/>
      <c r="J1543" s="11"/>
      <c r="K1543" s="11"/>
      <c r="L1543" s="11"/>
      <c r="M1543" s="11"/>
      <c r="N1543" s="11"/>
      <c r="O1543" s="11"/>
      <c r="P1543" s="11"/>
      <c r="Q1543" s="11"/>
      <c r="R1543" s="11"/>
      <c r="S1543" s="11"/>
      <c r="T1543" s="11"/>
      <c r="U1543" s="11"/>
      <c r="V1543" s="11"/>
      <c r="W1543" s="11"/>
      <c r="X1543" s="15"/>
      <c r="Y1543" s="11"/>
      <c r="Z1543" s="11"/>
      <c r="AA1543" s="11"/>
      <c r="AB1543" s="15"/>
      <c r="AC1543" s="11"/>
      <c r="AD1543" s="11"/>
      <c r="AE1543" s="11"/>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row>
    <row r="1544" spans="1:54">
      <c r="A1544" s="1279">
        <v>1588</v>
      </c>
    </row>
    <row r="1545" spans="1:54" s="14" customFormat="1">
      <c r="A1545" s="1282">
        <v>1589</v>
      </c>
      <c r="B1545" s="16"/>
      <c r="C1545" s="11"/>
      <c r="D1545" s="11"/>
      <c r="E1545" s="11"/>
      <c r="F1545" s="11"/>
      <c r="G1545" s="11"/>
      <c r="H1545" s="11"/>
      <c r="I1545" s="11"/>
      <c r="J1545" s="11"/>
      <c r="K1545" s="11"/>
      <c r="L1545" s="11"/>
      <c r="M1545" s="11"/>
      <c r="N1545" s="11"/>
      <c r="O1545" s="11"/>
      <c r="P1545" s="11"/>
      <c r="Q1545" s="11"/>
      <c r="R1545" s="11"/>
      <c r="S1545" s="11"/>
      <c r="T1545" s="11"/>
      <c r="U1545" s="11"/>
      <c r="V1545" s="11"/>
      <c r="W1545" s="11"/>
      <c r="X1545" s="15"/>
      <c r="Y1545" s="11"/>
      <c r="Z1545" s="11"/>
      <c r="AA1545" s="11"/>
      <c r="AB1545" s="15"/>
      <c r="AC1545" s="11"/>
      <c r="AD1545" s="11"/>
      <c r="AE1545" s="11"/>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row>
    <row r="1546" spans="1:54">
      <c r="A1546" s="1279">
        <v>1590</v>
      </c>
    </row>
    <row r="1547" spans="1:54" s="14" customFormat="1">
      <c r="A1547" s="1282">
        <v>1591</v>
      </c>
      <c r="B1547" s="16"/>
      <c r="C1547" s="11"/>
      <c r="D1547" s="11"/>
      <c r="E1547" s="11"/>
      <c r="F1547" s="11"/>
      <c r="G1547" s="11"/>
      <c r="H1547" s="11"/>
      <c r="I1547" s="11"/>
      <c r="J1547" s="11"/>
      <c r="K1547" s="11"/>
      <c r="L1547" s="11"/>
      <c r="M1547" s="11"/>
      <c r="N1547" s="11"/>
      <c r="O1547" s="11"/>
      <c r="P1547" s="11"/>
      <c r="Q1547" s="11"/>
      <c r="R1547" s="11"/>
      <c r="S1547" s="11"/>
      <c r="T1547" s="11"/>
      <c r="U1547" s="11"/>
      <c r="V1547" s="11"/>
      <c r="W1547" s="11"/>
      <c r="X1547" s="15"/>
      <c r="Y1547" s="11"/>
      <c r="Z1547" s="11"/>
      <c r="AA1547" s="11"/>
      <c r="AB1547" s="15"/>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row>
    <row r="1548" spans="1:54">
      <c r="A1548" s="1279">
        <v>1592</v>
      </c>
    </row>
    <row r="1549" spans="1:54" s="14" customFormat="1">
      <c r="A1549" s="1282">
        <v>1593</v>
      </c>
      <c r="B1549" s="16"/>
      <c r="C1549" s="11"/>
      <c r="D1549" s="11"/>
      <c r="E1549" s="11"/>
      <c r="F1549" s="11"/>
      <c r="G1549" s="11"/>
      <c r="H1549" s="11"/>
      <c r="I1549" s="11"/>
      <c r="J1549" s="11"/>
      <c r="K1549" s="11"/>
      <c r="L1549" s="11"/>
      <c r="M1549" s="11"/>
      <c r="N1549" s="11"/>
      <c r="O1549" s="11"/>
      <c r="P1549" s="11"/>
      <c r="Q1549" s="11"/>
      <c r="R1549" s="11"/>
      <c r="S1549" s="11"/>
      <c r="T1549" s="11"/>
      <c r="U1549" s="11"/>
      <c r="V1549" s="11"/>
      <c r="W1549" s="11"/>
      <c r="X1549" s="15"/>
      <c r="Y1549" s="11"/>
      <c r="Z1549" s="11"/>
      <c r="AA1549" s="11"/>
      <c r="AB1549" s="15"/>
      <c r="AC1549" s="11"/>
      <c r="AD1549" s="11"/>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row>
    <row r="1550" spans="1:54">
      <c r="A1550" s="1279">
        <v>1594</v>
      </c>
    </row>
    <row r="1551" spans="1:54" s="14" customFormat="1">
      <c r="A1551" s="1282">
        <v>1595</v>
      </c>
      <c r="B1551" s="16"/>
      <c r="C1551" s="11"/>
      <c r="D1551" s="11"/>
      <c r="E1551" s="11"/>
      <c r="F1551" s="11"/>
      <c r="G1551" s="11"/>
      <c r="H1551" s="11"/>
      <c r="I1551" s="11"/>
      <c r="J1551" s="11"/>
      <c r="K1551" s="11"/>
      <c r="L1551" s="11"/>
      <c r="M1551" s="11"/>
      <c r="N1551" s="11"/>
      <c r="O1551" s="11"/>
      <c r="P1551" s="11"/>
      <c r="Q1551" s="11"/>
      <c r="R1551" s="11"/>
      <c r="S1551" s="11"/>
      <c r="T1551" s="11"/>
      <c r="U1551" s="11"/>
      <c r="V1551" s="11"/>
      <c r="W1551" s="11"/>
      <c r="X1551" s="15"/>
      <c r="Y1551" s="11"/>
      <c r="Z1551" s="11"/>
      <c r="AA1551" s="11"/>
      <c r="AB1551" s="15"/>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row>
    <row r="1552" spans="1:54">
      <c r="A1552" s="1279">
        <v>1596</v>
      </c>
    </row>
    <row r="1553" spans="1:54" s="14" customFormat="1">
      <c r="A1553" s="1282">
        <v>1597</v>
      </c>
      <c r="B1553" s="16"/>
      <c r="C1553" s="11"/>
      <c r="D1553" s="11"/>
      <c r="E1553" s="11"/>
      <c r="F1553" s="11"/>
      <c r="G1553" s="11"/>
      <c r="H1553" s="11"/>
      <c r="I1553" s="11"/>
      <c r="J1553" s="11"/>
      <c r="K1553" s="11"/>
      <c r="L1553" s="11"/>
      <c r="M1553" s="11"/>
      <c r="N1553" s="11"/>
      <c r="O1553" s="11"/>
      <c r="P1553" s="11"/>
      <c r="Q1553" s="11"/>
      <c r="R1553" s="11"/>
      <c r="S1553" s="11"/>
      <c r="T1553" s="11"/>
      <c r="U1553" s="11"/>
      <c r="V1553" s="11"/>
      <c r="W1553" s="11"/>
      <c r="X1553" s="15"/>
      <c r="Y1553" s="11"/>
      <c r="Z1553" s="11"/>
      <c r="AA1553" s="11"/>
      <c r="AB1553" s="15"/>
      <c r="AC1553" s="11"/>
      <c r="AD1553" s="11"/>
      <c r="AE1553" s="11"/>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row>
    <row r="1554" spans="1:54">
      <c r="A1554" s="1279">
        <v>1598</v>
      </c>
    </row>
    <row r="1555" spans="1:54" s="14" customFormat="1">
      <c r="A1555" s="1282">
        <v>1599</v>
      </c>
      <c r="B1555" s="16"/>
      <c r="C1555" s="11"/>
      <c r="D1555" s="11"/>
      <c r="E1555" s="11"/>
      <c r="F1555" s="11"/>
      <c r="G1555" s="11"/>
      <c r="H1555" s="11"/>
      <c r="I1555" s="11"/>
      <c r="J1555" s="11"/>
      <c r="K1555" s="11"/>
      <c r="L1555" s="11"/>
      <c r="M1555" s="11"/>
      <c r="N1555" s="11"/>
      <c r="O1555" s="11"/>
      <c r="P1555" s="11"/>
      <c r="Q1555" s="11"/>
      <c r="R1555" s="11"/>
      <c r="S1555" s="11"/>
      <c r="T1555" s="11"/>
      <c r="U1555" s="11"/>
      <c r="V1555" s="11"/>
      <c r="W1555" s="11"/>
      <c r="X1555" s="15"/>
      <c r="Y1555" s="11"/>
      <c r="Z1555" s="11"/>
      <c r="AA1555" s="11"/>
      <c r="AB1555" s="15"/>
      <c r="AC1555" s="11"/>
      <c r="AD1555" s="11"/>
      <c r="AE1555" s="11"/>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row>
    <row r="1556" spans="1:54">
      <c r="A1556" s="1279">
        <v>1600</v>
      </c>
    </row>
    <row r="1557" spans="1:54" s="14" customFormat="1">
      <c r="A1557" s="1282">
        <v>1601</v>
      </c>
      <c r="B1557" s="16"/>
      <c r="C1557" s="11"/>
      <c r="D1557" s="11"/>
      <c r="E1557" s="11"/>
      <c r="F1557" s="11"/>
      <c r="G1557" s="11"/>
      <c r="H1557" s="11"/>
      <c r="I1557" s="11"/>
      <c r="J1557" s="11"/>
      <c r="K1557" s="11"/>
      <c r="L1557" s="11"/>
      <c r="M1557" s="11"/>
      <c r="N1557" s="11"/>
      <c r="O1557" s="11"/>
      <c r="P1557" s="11"/>
      <c r="Q1557" s="11"/>
      <c r="R1557" s="11"/>
      <c r="S1557" s="11"/>
      <c r="T1557" s="11"/>
      <c r="U1557" s="11"/>
      <c r="V1557" s="11"/>
      <c r="W1557" s="11"/>
      <c r="X1557" s="15"/>
      <c r="Y1557" s="11"/>
      <c r="Z1557" s="11"/>
      <c r="AA1557" s="11"/>
      <c r="AB1557" s="15"/>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row>
    <row r="1558" spans="1:54">
      <c r="A1558" s="1279">
        <v>1602</v>
      </c>
    </row>
    <row r="1559" spans="1:54" s="14" customFormat="1">
      <c r="A1559" s="1282">
        <v>1603</v>
      </c>
      <c r="B1559" s="16"/>
      <c r="C1559" s="11"/>
      <c r="D1559" s="11"/>
      <c r="E1559" s="11"/>
      <c r="F1559" s="11"/>
      <c r="G1559" s="11"/>
      <c r="H1559" s="11"/>
      <c r="I1559" s="11"/>
      <c r="J1559" s="11"/>
      <c r="K1559" s="11"/>
      <c r="L1559" s="11"/>
      <c r="M1559" s="11"/>
      <c r="N1559" s="11"/>
      <c r="O1559" s="11"/>
      <c r="P1559" s="11"/>
      <c r="Q1559" s="11"/>
      <c r="R1559" s="11"/>
      <c r="S1559" s="11"/>
      <c r="T1559" s="11"/>
      <c r="U1559" s="11"/>
      <c r="V1559" s="11"/>
      <c r="W1559" s="11"/>
      <c r="X1559" s="15"/>
      <c r="Y1559" s="11"/>
      <c r="Z1559" s="11"/>
      <c r="AA1559" s="11"/>
      <c r="AB1559" s="15"/>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row>
    <row r="1560" spans="1:54">
      <c r="A1560" s="1279">
        <v>1604</v>
      </c>
    </row>
    <row r="1561" spans="1:54" s="14" customFormat="1">
      <c r="A1561" s="1282">
        <v>1605</v>
      </c>
      <c r="B1561" s="16"/>
      <c r="C1561" s="11"/>
      <c r="D1561" s="11"/>
      <c r="E1561" s="11"/>
      <c r="F1561" s="11"/>
      <c r="G1561" s="11"/>
      <c r="H1561" s="11"/>
      <c r="I1561" s="11"/>
      <c r="J1561" s="11"/>
      <c r="K1561" s="11"/>
      <c r="L1561" s="11"/>
      <c r="M1561" s="11"/>
      <c r="N1561" s="11"/>
      <c r="O1561" s="11"/>
      <c r="P1561" s="11"/>
      <c r="Q1561" s="11"/>
      <c r="R1561" s="11"/>
      <c r="S1561" s="11"/>
      <c r="T1561" s="11"/>
      <c r="U1561" s="11"/>
      <c r="V1561" s="11"/>
      <c r="W1561" s="11"/>
      <c r="X1561" s="15"/>
      <c r="Y1561" s="11"/>
      <c r="Z1561" s="11"/>
      <c r="AA1561" s="11"/>
      <c r="AB1561" s="15"/>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row>
    <row r="1562" spans="1:54">
      <c r="A1562" s="1279">
        <v>1606</v>
      </c>
    </row>
    <row r="1563" spans="1:54" s="14" customFormat="1">
      <c r="A1563" s="1282">
        <v>1607</v>
      </c>
      <c r="B1563" s="16"/>
      <c r="C1563" s="11"/>
      <c r="D1563" s="11"/>
      <c r="E1563" s="11"/>
      <c r="F1563" s="11"/>
      <c r="G1563" s="11"/>
      <c r="H1563" s="11"/>
      <c r="I1563" s="11"/>
      <c r="J1563" s="11"/>
      <c r="K1563" s="11"/>
      <c r="L1563" s="11"/>
      <c r="M1563" s="11"/>
      <c r="N1563" s="11"/>
      <c r="O1563" s="11"/>
      <c r="P1563" s="11"/>
      <c r="Q1563" s="11"/>
      <c r="R1563" s="11"/>
      <c r="S1563" s="11"/>
      <c r="T1563" s="11"/>
      <c r="U1563" s="11"/>
      <c r="V1563" s="11"/>
      <c r="W1563" s="11"/>
      <c r="X1563" s="15"/>
      <c r="Y1563" s="11"/>
      <c r="Z1563" s="11"/>
      <c r="AA1563" s="11"/>
      <c r="AB1563" s="15"/>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row>
    <row r="1564" spans="1:54">
      <c r="A1564" s="1279">
        <v>1608</v>
      </c>
    </row>
    <row r="1565" spans="1:54" s="14" customFormat="1">
      <c r="A1565" s="1282">
        <v>1609</v>
      </c>
      <c r="B1565" s="16"/>
      <c r="C1565" s="11"/>
      <c r="D1565" s="11"/>
      <c r="E1565" s="11"/>
      <c r="F1565" s="11"/>
      <c r="G1565" s="11"/>
      <c r="H1565" s="11"/>
      <c r="I1565" s="11"/>
      <c r="J1565" s="11"/>
      <c r="K1565" s="11"/>
      <c r="L1565" s="11"/>
      <c r="M1565" s="11"/>
      <c r="N1565" s="11"/>
      <c r="O1565" s="11"/>
      <c r="P1565" s="11"/>
      <c r="Q1565" s="11"/>
      <c r="R1565" s="11"/>
      <c r="S1565" s="11"/>
      <c r="T1565" s="11"/>
      <c r="U1565" s="11"/>
      <c r="V1565" s="11"/>
      <c r="W1565" s="11"/>
      <c r="X1565" s="15"/>
      <c r="Y1565" s="11"/>
      <c r="Z1565" s="11"/>
      <c r="AA1565" s="11"/>
      <c r="AB1565" s="15"/>
      <c r="AC1565" s="11"/>
      <c r="AD1565" s="11"/>
      <c r="AE1565" s="11"/>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row>
    <row r="1566" spans="1:54">
      <c r="A1566" s="1279">
        <v>1610</v>
      </c>
    </row>
    <row r="1567" spans="1:54" s="14" customFormat="1">
      <c r="A1567" s="1282">
        <v>1611</v>
      </c>
      <c r="B1567" s="16"/>
      <c r="C1567" s="11"/>
      <c r="D1567" s="11"/>
      <c r="E1567" s="11"/>
      <c r="F1567" s="11"/>
      <c r="G1567" s="11"/>
      <c r="H1567" s="11"/>
      <c r="I1567" s="11"/>
      <c r="J1567" s="11"/>
      <c r="K1567" s="11"/>
      <c r="L1567" s="11"/>
      <c r="M1567" s="11"/>
      <c r="N1567" s="11"/>
      <c r="O1567" s="11"/>
      <c r="P1567" s="11"/>
      <c r="Q1567" s="11"/>
      <c r="R1567" s="11"/>
      <c r="S1567" s="11"/>
      <c r="T1567" s="11"/>
      <c r="U1567" s="11"/>
      <c r="V1567" s="11"/>
      <c r="W1567" s="11"/>
      <c r="X1567" s="15"/>
      <c r="Y1567" s="11"/>
      <c r="Z1567" s="11"/>
      <c r="AA1567" s="11"/>
      <c r="AB1567" s="15"/>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row>
    <row r="1568" spans="1:54">
      <c r="A1568" s="1279">
        <v>1612</v>
      </c>
    </row>
    <row r="1569" spans="1:54" s="14" customFormat="1">
      <c r="A1569" s="1282">
        <v>1613</v>
      </c>
      <c r="B1569" s="16"/>
      <c r="C1569" s="11"/>
      <c r="D1569" s="11"/>
      <c r="E1569" s="11"/>
      <c r="F1569" s="11"/>
      <c r="G1569" s="11"/>
      <c r="H1569" s="11"/>
      <c r="I1569" s="11"/>
      <c r="J1569" s="11"/>
      <c r="K1569" s="11"/>
      <c r="L1569" s="11"/>
      <c r="M1569" s="11"/>
      <c r="N1569" s="11"/>
      <c r="O1569" s="11"/>
      <c r="P1569" s="11"/>
      <c r="Q1569" s="11"/>
      <c r="R1569" s="11"/>
      <c r="S1569" s="11"/>
      <c r="T1569" s="11"/>
      <c r="U1569" s="11"/>
      <c r="V1569" s="11"/>
      <c r="W1569" s="11"/>
      <c r="X1569" s="15"/>
      <c r="Y1569" s="11"/>
      <c r="Z1569" s="11"/>
      <c r="AA1569" s="11"/>
      <c r="AB1569" s="15"/>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row>
    <row r="1570" spans="1:54">
      <c r="A1570" s="1279">
        <v>1614</v>
      </c>
    </row>
    <row r="1571" spans="1:54" s="14" customFormat="1">
      <c r="A1571" s="1282">
        <v>1615</v>
      </c>
      <c r="B1571" s="16"/>
      <c r="C1571" s="11"/>
      <c r="D1571" s="11"/>
      <c r="E1571" s="11"/>
      <c r="F1571" s="11"/>
      <c r="G1571" s="11"/>
      <c r="H1571" s="11"/>
      <c r="I1571" s="11"/>
      <c r="J1571" s="11"/>
      <c r="K1571" s="11"/>
      <c r="L1571" s="11"/>
      <c r="M1571" s="11"/>
      <c r="N1571" s="11"/>
      <c r="O1571" s="11"/>
      <c r="P1571" s="11"/>
      <c r="Q1571" s="11"/>
      <c r="R1571" s="11"/>
      <c r="S1571" s="11"/>
      <c r="T1571" s="11"/>
      <c r="U1571" s="11"/>
      <c r="V1571" s="11"/>
      <c r="W1571" s="11"/>
      <c r="X1571" s="15"/>
      <c r="Y1571" s="11"/>
      <c r="Z1571" s="11"/>
      <c r="AA1571" s="11"/>
      <c r="AB1571" s="15"/>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row>
    <row r="1572" spans="1:54">
      <c r="A1572" s="1279">
        <v>1616</v>
      </c>
    </row>
    <row r="1573" spans="1:54" s="14" customFormat="1">
      <c r="A1573" s="1282">
        <v>1617</v>
      </c>
      <c r="B1573" s="16"/>
      <c r="C1573" s="11"/>
      <c r="D1573" s="11"/>
      <c r="E1573" s="11"/>
      <c r="F1573" s="11"/>
      <c r="G1573" s="11"/>
      <c r="H1573" s="11"/>
      <c r="I1573" s="11"/>
      <c r="J1573" s="11"/>
      <c r="K1573" s="11"/>
      <c r="L1573" s="11"/>
      <c r="M1573" s="11"/>
      <c r="N1573" s="11"/>
      <c r="O1573" s="11"/>
      <c r="P1573" s="11"/>
      <c r="Q1573" s="11"/>
      <c r="R1573" s="11"/>
      <c r="S1573" s="11"/>
      <c r="T1573" s="11"/>
      <c r="U1573" s="11"/>
      <c r="V1573" s="11"/>
      <c r="W1573" s="11"/>
      <c r="X1573" s="15"/>
      <c r="Y1573" s="11"/>
      <c r="Z1573" s="11"/>
      <c r="AA1573" s="11"/>
      <c r="AB1573" s="15"/>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row>
    <row r="1574" spans="1:54">
      <c r="A1574" s="1279">
        <v>1618</v>
      </c>
    </row>
    <row r="1575" spans="1:54" s="14" customFormat="1">
      <c r="A1575" s="1282">
        <v>1619</v>
      </c>
      <c r="B1575" s="16"/>
      <c r="C1575" s="11"/>
      <c r="D1575" s="11"/>
      <c r="E1575" s="11"/>
      <c r="F1575" s="11"/>
      <c r="G1575" s="11"/>
      <c r="H1575" s="11"/>
      <c r="I1575" s="11"/>
      <c r="J1575" s="11"/>
      <c r="K1575" s="11"/>
      <c r="L1575" s="11"/>
      <c r="M1575" s="11"/>
      <c r="N1575" s="11"/>
      <c r="O1575" s="11"/>
      <c r="P1575" s="11"/>
      <c r="Q1575" s="11"/>
      <c r="R1575" s="11"/>
      <c r="S1575" s="11"/>
      <c r="T1575" s="11"/>
      <c r="U1575" s="11"/>
      <c r="V1575" s="11"/>
      <c r="W1575" s="11"/>
      <c r="X1575" s="15"/>
      <c r="Y1575" s="11"/>
      <c r="Z1575" s="11"/>
      <c r="AA1575" s="11"/>
      <c r="AB1575" s="15"/>
      <c r="AC1575" s="11"/>
      <c r="AD1575" s="11"/>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row>
    <row r="1576" spans="1:54">
      <c r="A1576" s="1279">
        <v>1620</v>
      </c>
    </row>
    <row r="1577" spans="1:54" s="14" customFormat="1">
      <c r="A1577" s="1282">
        <v>1621</v>
      </c>
      <c r="B1577" s="16"/>
      <c r="C1577" s="11"/>
      <c r="D1577" s="11"/>
      <c r="E1577" s="11"/>
      <c r="F1577" s="11"/>
      <c r="G1577" s="11"/>
      <c r="H1577" s="11"/>
      <c r="I1577" s="11"/>
      <c r="J1577" s="11"/>
      <c r="K1577" s="11"/>
      <c r="L1577" s="11"/>
      <c r="M1577" s="11"/>
      <c r="N1577" s="11"/>
      <c r="O1577" s="11"/>
      <c r="P1577" s="11"/>
      <c r="Q1577" s="11"/>
      <c r="R1577" s="11"/>
      <c r="S1577" s="11"/>
      <c r="T1577" s="11"/>
      <c r="U1577" s="11"/>
      <c r="V1577" s="11"/>
      <c r="W1577" s="11"/>
      <c r="X1577" s="15"/>
      <c r="Y1577" s="11"/>
      <c r="Z1577" s="11"/>
      <c r="AA1577" s="11"/>
      <c r="AB1577" s="15"/>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row>
    <row r="1578" spans="1:54">
      <c r="A1578" s="1279">
        <v>1622</v>
      </c>
    </row>
    <row r="1579" spans="1:54" s="14" customFormat="1">
      <c r="A1579" s="1282">
        <v>1623</v>
      </c>
      <c r="B1579" s="16"/>
      <c r="C1579" s="11"/>
      <c r="D1579" s="11"/>
      <c r="E1579" s="11"/>
      <c r="F1579" s="11"/>
      <c r="G1579" s="11"/>
      <c r="H1579" s="11"/>
      <c r="I1579" s="11"/>
      <c r="J1579" s="11"/>
      <c r="K1579" s="11"/>
      <c r="L1579" s="11"/>
      <c r="M1579" s="11"/>
      <c r="N1579" s="11"/>
      <c r="O1579" s="11"/>
      <c r="P1579" s="11"/>
      <c r="Q1579" s="11"/>
      <c r="R1579" s="11"/>
      <c r="S1579" s="11"/>
      <c r="T1579" s="11"/>
      <c r="U1579" s="11"/>
      <c r="V1579" s="11"/>
      <c r="W1579" s="11"/>
      <c r="X1579" s="15"/>
      <c r="Y1579" s="11"/>
      <c r="Z1579" s="11"/>
      <c r="AA1579" s="11"/>
      <c r="AB1579" s="15"/>
      <c r="AC1579" s="11"/>
      <c r="AD1579" s="11"/>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row>
    <row r="1580" spans="1:54">
      <c r="A1580" s="1279">
        <v>1624</v>
      </c>
    </row>
    <row r="1581" spans="1:54" s="14" customFormat="1">
      <c r="A1581" s="1282">
        <v>1625</v>
      </c>
      <c r="B1581" s="16"/>
      <c r="C1581" s="11"/>
      <c r="D1581" s="11"/>
      <c r="E1581" s="11"/>
      <c r="F1581" s="11"/>
      <c r="G1581" s="11"/>
      <c r="H1581" s="11"/>
      <c r="I1581" s="11"/>
      <c r="J1581" s="11"/>
      <c r="K1581" s="11"/>
      <c r="L1581" s="11"/>
      <c r="M1581" s="11"/>
      <c r="N1581" s="11"/>
      <c r="O1581" s="11"/>
      <c r="P1581" s="11"/>
      <c r="Q1581" s="11"/>
      <c r="R1581" s="11"/>
      <c r="S1581" s="11"/>
      <c r="T1581" s="11"/>
      <c r="U1581" s="11"/>
      <c r="V1581" s="11"/>
      <c r="W1581" s="11"/>
      <c r="X1581" s="15"/>
      <c r="Y1581" s="11"/>
      <c r="Z1581" s="11"/>
      <c r="AA1581" s="11"/>
      <c r="AB1581" s="15"/>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row>
    <row r="1582" spans="1:54">
      <c r="A1582" s="1279">
        <v>1626</v>
      </c>
    </row>
    <row r="1583" spans="1:54" s="14" customFormat="1">
      <c r="A1583" s="1282">
        <v>1627</v>
      </c>
      <c r="B1583" s="16"/>
      <c r="C1583" s="11"/>
      <c r="D1583" s="11"/>
      <c r="E1583" s="11"/>
      <c r="F1583" s="11"/>
      <c r="G1583" s="11"/>
      <c r="H1583" s="11"/>
      <c r="I1583" s="11"/>
      <c r="J1583" s="11"/>
      <c r="K1583" s="11"/>
      <c r="L1583" s="11"/>
      <c r="M1583" s="11"/>
      <c r="N1583" s="11"/>
      <c r="O1583" s="11"/>
      <c r="P1583" s="11"/>
      <c r="Q1583" s="11"/>
      <c r="R1583" s="11"/>
      <c r="S1583" s="11"/>
      <c r="T1583" s="11"/>
      <c r="U1583" s="11"/>
      <c r="V1583" s="11"/>
      <c r="W1583" s="11"/>
      <c r="X1583" s="15"/>
      <c r="Y1583" s="11"/>
      <c r="Z1583" s="11"/>
      <c r="AA1583" s="11"/>
      <c r="AB1583" s="15"/>
      <c r="AC1583" s="11"/>
      <c r="AD1583" s="11"/>
      <c r="AE1583" s="11"/>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row>
    <row r="1584" spans="1:54">
      <c r="A1584" s="1279">
        <v>1628</v>
      </c>
    </row>
    <row r="1585" spans="1:54" s="14" customFormat="1">
      <c r="A1585" s="1282">
        <v>1629</v>
      </c>
      <c r="B1585" s="16"/>
      <c r="C1585" s="11"/>
      <c r="D1585" s="11"/>
      <c r="E1585" s="11"/>
      <c r="F1585" s="11"/>
      <c r="G1585" s="11"/>
      <c r="H1585" s="11"/>
      <c r="I1585" s="11"/>
      <c r="J1585" s="11"/>
      <c r="K1585" s="11"/>
      <c r="L1585" s="11"/>
      <c r="M1585" s="11"/>
      <c r="N1585" s="11"/>
      <c r="O1585" s="11"/>
      <c r="P1585" s="11"/>
      <c r="Q1585" s="11"/>
      <c r="R1585" s="11"/>
      <c r="S1585" s="11"/>
      <c r="T1585" s="11"/>
      <c r="U1585" s="11"/>
      <c r="V1585" s="11"/>
      <c r="W1585" s="11"/>
      <c r="X1585" s="15"/>
      <c r="Y1585" s="11"/>
      <c r="Z1585" s="11"/>
      <c r="AA1585" s="11"/>
      <c r="AB1585" s="15"/>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row>
    <row r="1586" spans="1:54">
      <c r="A1586" s="1279">
        <v>1630</v>
      </c>
    </row>
    <row r="1587" spans="1:54" s="14" customFormat="1">
      <c r="A1587" s="1282">
        <v>1631</v>
      </c>
      <c r="B1587" s="16"/>
      <c r="C1587" s="11"/>
      <c r="D1587" s="11"/>
      <c r="E1587" s="11"/>
      <c r="F1587" s="11"/>
      <c r="G1587" s="11"/>
      <c r="H1587" s="11"/>
      <c r="I1587" s="11"/>
      <c r="J1587" s="11"/>
      <c r="K1587" s="11"/>
      <c r="L1587" s="11"/>
      <c r="M1587" s="11"/>
      <c r="N1587" s="11"/>
      <c r="O1587" s="11"/>
      <c r="P1587" s="11"/>
      <c r="Q1587" s="11"/>
      <c r="R1587" s="11"/>
      <c r="S1587" s="11"/>
      <c r="T1587" s="11"/>
      <c r="U1587" s="11"/>
      <c r="V1587" s="11"/>
      <c r="W1587" s="11"/>
      <c r="X1587" s="15"/>
      <c r="Y1587" s="11"/>
      <c r="Z1587" s="11"/>
      <c r="AA1587" s="11"/>
      <c r="AB1587" s="15"/>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row>
    <row r="1588" spans="1:54">
      <c r="A1588" s="1279">
        <v>1632</v>
      </c>
    </row>
    <row r="1589" spans="1:54" s="14" customFormat="1">
      <c r="A1589" s="1282">
        <v>1633</v>
      </c>
      <c r="B1589" s="16"/>
      <c r="C1589" s="11"/>
      <c r="D1589" s="11"/>
      <c r="E1589" s="11"/>
      <c r="F1589" s="11"/>
      <c r="G1589" s="11"/>
      <c r="H1589" s="11"/>
      <c r="I1589" s="11"/>
      <c r="J1589" s="11"/>
      <c r="K1589" s="11"/>
      <c r="L1589" s="11"/>
      <c r="M1589" s="11"/>
      <c r="N1589" s="11"/>
      <c r="O1589" s="11"/>
      <c r="P1589" s="11"/>
      <c r="Q1589" s="11"/>
      <c r="R1589" s="11"/>
      <c r="S1589" s="11"/>
      <c r="T1589" s="11"/>
      <c r="U1589" s="11"/>
      <c r="V1589" s="11"/>
      <c r="W1589" s="11"/>
      <c r="X1589" s="15"/>
      <c r="Y1589" s="11"/>
      <c r="Z1589" s="11"/>
      <c r="AA1589" s="11"/>
      <c r="AB1589" s="15"/>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row>
    <row r="1590" spans="1:54">
      <c r="A1590" s="1279">
        <v>1634</v>
      </c>
    </row>
    <row r="1591" spans="1:54" s="14" customFormat="1">
      <c r="A1591" s="1282">
        <v>1635</v>
      </c>
      <c r="B1591" s="16"/>
      <c r="C1591" s="11"/>
      <c r="D1591" s="11"/>
      <c r="E1591" s="11"/>
      <c r="F1591" s="11"/>
      <c r="G1591" s="11"/>
      <c r="H1591" s="11"/>
      <c r="I1591" s="11"/>
      <c r="J1591" s="11"/>
      <c r="K1591" s="11"/>
      <c r="L1591" s="11"/>
      <c r="M1591" s="11"/>
      <c r="N1591" s="11"/>
      <c r="O1591" s="11"/>
      <c r="P1591" s="11"/>
      <c r="Q1591" s="11"/>
      <c r="R1591" s="11"/>
      <c r="S1591" s="11"/>
      <c r="T1591" s="11"/>
      <c r="U1591" s="11"/>
      <c r="V1591" s="11"/>
      <c r="W1591" s="11"/>
      <c r="X1591" s="15"/>
      <c r="Y1591" s="11"/>
      <c r="Z1591" s="11"/>
      <c r="AA1591" s="11"/>
      <c r="AB1591" s="15"/>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row>
    <row r="1592" spans="1:54">
      <c r="A1592" s="1279">
        <v>1636</v>
      </c>
    </row>
    <row r="1593" spans="1:54" s="14" customFormat="1">
      <c r="A1593" s="1282">
        <v>1637</v>
      </c>
      <c r="B1593" s="16"/>
      <c r="C1593" s="11"/>
      <c r="D1593" s="11"/>
      <c r="E1593" s="11"/>
      <c r="F1593" s="11"/>
      <c r="G1593" s="11"/>
      <c r="H1593" s="11"/>
      <c r="I1593" s="11"/>
      <c r="J1593" s="11"/>
      <c r="K1593" s="11"/>
      <c r="L1593" s="11"/>
      <c r="M1593" s="11"/>
      <c r="N1593" s="11"/>
      <c r="O1593" s="11"/>
      <c r="P1593" s="11"/>
      <c r="Q1593" s="11"/>
      <c r="R1593" s="11"/>
      <c r="S1593" s="11"/>
      <c r="T1593" s="11"/>
      <c r="U1593" s="11"/>
      <c r="V1593" s="11"/>
      <c r="W1593" s="11"/>
      <c r="X1593" s="15"/>
      <c r="Y1593" s="11"/>
      <c r="Z1593" s="11"/>
      <c r="AA1593" s="11"/>
      <c r="AB1593" s="15"/>
      <c r="AC1593" s="11"/>
      <c r="AD1593" s="11"/>
      <c r="AE1593" s="11"/>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row>
    <row r="1594" spans="1:54">
      <c r="A1594" s="1279">
        <v>1638</v>
      </c>
    </row>
    <row r="1595" spans="1:54" s="14" customFormat="1">
      <c r="A1595" s="1282">
        <v>1639</v>
      </c>
      <c r="B1595" s="16"/>
      <c r="C1595" s="11"/>
      <c r="D1595" s="11"/>
      <c r="E1595" s="11"/>
      <c r="F1595" s="11"/>
      <c r="G1595" s="11"/>
      <c r="H1595" s="11"/>
      <c r="I1595" s="11"/>
      <c r="J1595" s="11"/>
      <c r="K1595" s="11"/>
      <c r="L1595" s="11"/>
      <c r="M1595" s="11"/>
      <c r="N1595" s="11"/>
      <c r="O1595" s="11"/>
      <c r="P1595" s="11"/>
      <c r="Q1595" s="11"/>
      <c r="R1595" s="11"/>
      <c r="S1595" s="11"/>
      <c r="T1595" s="11"/>
      <c r="U1595" s="11"/>
      <c r="V1595" s="11"/>
      <c r="W1595" s="11"/>
      <c r="X1595" s="15"/>
      <c r="Y1595" s="11"/>
      <c r="Z1595" s="11"/>
      <c r="AA1595" s="11"/>
      <c r="AB1595" s="15"/>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row>
    <row r="1596" spans="1:54">
      <c r="A1596" s="1279">
        <v>1640</v>
      </c>
    </row>
    <row r="1597" spans="1:54" s="14" customFormat="1">
      <c r="A1597" s="1282">
        <v>1641</v>
      </c>
      <c r="B1597" s="16"/>
      <c r="C1597" s="11"/>
      <c r="D1597" s="11"/>
      <c r="E1597" s="11"/>
      <c r="F1597" s="11"/>
      <c r="G1597" s="11"/>
      <c r="H1597" s="11"/>
      <c r="I1597" s="11"/>
      <c r="J1597" s="11"/>
      <c r="K1597" s="11"/>
      <c r="L1597" s="11"/>
      <c r="M1597" s="11"/>
      <c r="N1597" s="11"/>
      <c r="O1597" s="11"/>
      <c r="P1597" s="11"/>
      <c r="Q1597" s="11"/>
      <c r="R1597" s="11"/>
      <c r="S1597" s="11"/>
      <c r="T1597" s="11"/>
      <c r="U1597" s="11"/>
      <c r="V1597" s="11"/>
      <c r="W1597" s="11"/>
      <c r="X1597" s="15"/>
      <c r="Y1597" s="11"/>
      <c r="Z1597" s="11"/>
      <c r="AA1597" s="11"/>
      <c r="AB1597" s="15"/>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row>
    <row r="1598" spans="1:54">
      <c r="A1598" s="1279">
        <v>1642</v>
      </c>
    </row>
    <row r="1599" spans="1:54" s="14" customFormat="1">
      <c r="A1599" s="1282">
        <v>1643</v>
      </c>
      <c r="B1599" s="16"/>
      <c r="C1599" s="11"/>
      <c r="D1599" s="11"/>
      <c r="E1599" s="11"/>
      <c r="F1599" s="11"/>
      <c r="G1599" s="11"/>
      <c r="H1599" s="11"/>
      <c r="I1599" s="11"/>
      <c r="J1599" s="11"/>
      <c r="K1599" s="11"/>
      <c r="L1599" s="11"/>
      <c r="M1599" s="11"/>
      <c r="N1599" s="11"/>
      <c r="O1599" s="11"/>
      <c r="P1599" s="11"/>
      <c r="Q1599" s="11"/>
      <c r="R1599" s="11"/>
      <c r="S1599" s="11"/>
      <c r="T1599" s="11"/>
      <c r="U1599" s="11"/>
      <c r="V1599" s="11"/>
      <c r="W1599" s="11"/>
      <c r="X1599" s="15"/>
      <c r="Y1599" s="11"/>
      <c r="Z1599" s="11"/>
      <c r="AA1599" s="11"/>
      <c r="AB1599" s="15"/>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row>
    <row r="1600" spans="1:54">
      <c r="A1600" s="1279">
        <v>1644</v>
      </c>
    </row>
    <row r="1601" spans="1:54" s="14" customFormat="1">
      <c r="A1601" s="1282">
        <v>1645</v>
      </c>
      <c r="B1601" s="16"/>
      <c r="C1601" s="11"/>
      <c r="D1601" s="11"/>
      <c r="E1601" s="11"/>
      <c r="F1601" s="11"/>
      <c r="G1601" s="11"/>
      <c r="H1601" s="11"/>
      <c r="I1601" s="11"/>
      <c r="J1601" s="11"/>
      <c r="K1601" s="11"/>
      <c r="L1601" s="11"/>
      <c r="M1601" s="11"/>
      <c r="N1601" s="11"/>
      <c r="O1601" s="11"/>
      <c r="P1601" s="11"/>
      <c r="Q1601" s="11"/>
      <c r="R1601" s="11"/>
      <c r="S1601" s="11"/>
      <c r="T1601" s="11"/>
      <c r="U1601" s="11"/>
      <c r="V1601" s="11"/>
      <c r="W1601" s="11"/>
      <c r="X1601" s="15"/>
      <c r="Y1601" s="11"/>
      <c r="Z1601" s="11"/>
      <c r="AA1601" s="11"/>
      <c r="AB1601" s="15"/>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row>
    <row r="1602" spans="1:54">
      <c r="A1602" s="1279">
        <v>1646</v>
      </c>
    </row>
    <row r="1603" spans="1:54" s="14" customFormat="1">
      <c r="A1603" s="1282">
        <v>1647</v>
      </c>
      <c r="B1603" s="16"/>
      <c r="C1603" s="11"/>
      <c r="D1603" s="11"/>
      <c r="E1603" s="11"/>
      <c r="F1603" s="11"/>
      <c r="G1603" s="11"/>
      <c r="H1603" s="11"/>
      <c r="I1603" s="11"/>
      <c r="J1603" s="11"/>
      <c r="K1603" s="11"/>
      <c r="L1603" s="11"/>
      <c r="M1603" s="11"/>
      <c r="N1603" s="11"/>
      <c r="O1603" s="11"/>
      <c r="P1603" s="11"/>
      <c r="Q1603" s="11"/>
      <c r="R1603" s="11"/>
      <c r="S1603" s="11"/>
      <c r="T1603" s="11"/>
      <c r="U1603" s="11"/>
      <c r="V1603" s="11"/>
      <c r="W1603" s="11"/>
      <c r="X1603" s="15"/>
      <c r="Y1603" s="11"/>
      <c r="Z1603" s="11"/>
      <c r="AA1603" s="11"/>
      <c r="AB1603" s="15"/>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row>
    <row r="1604" spans="1:54">
      <c r="A1604" s="1279">
        <v>1648</v>
      </c>
    </row>
    <row r="1605" spans="1:54" s="14" customFormat="1">
      <c r="A1605" s="1282">
        <v>1649</v>
      </c>
      <c r="B1605" s="16"/>
      <c r="C1605" s="11"/>
      <c r="D1605" s="11"/>
      <c r="E1605" s="11"/>
      <c r="F1605" s="11"/>
      <c r="G1605" s="11"/>
      <c r="H1605" s="11"/>
      <c r="I1605" s="11"/>
      <c r="J1605" s="11"/>
      <c r="K1605" s="11"/>
      <c r="L1605" s="11"/>
      <c r="M1605" s="11"/>
      <c r="N1605" s="11"/>
      <c r="O1605" s="11"/>
      <c r="P1605" s="11"/>
      <c r="Q1605" s="11"/>
      <c r="R1605" s="11"/>
      <c r="S1605" s="11"/>
      <c r="T1605" s="11"/>
      <c r="U1605" s="11"/>
      <c r="V1605" s="11"/>
      <c r="W1605" s="11"/>
      <c r="X1605" s="15"/>
      <c r="Y1605" s="11"/>
      <c r="Z1605" s="11"/>
      <c r="AA1605" s="11"/>
      <c r="AB1605" s="15"/>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row>
    <row r="1606" spans="1:54">
      <c r="A1606" s="1279">
        <v>1650</v>
      </c>
    </row>
    <row r="1607" spans="1:54" s="14" customFormat="1">
      <c r="A1607" s="1282">
        <v>1651</v>
      </c>
      <c r="B1607" s="16"/>
      <c r="C1607" s="11"/>
      <c r="D1607" s="11"/>
      <c r="E1607" s="11"/>
      <c r="F1607" s="11"/>
      <c r="G1607" s="11"/>
      <c r="H1607" s="11"/>
      <c r="I1607" s="11"/>
      <c r="J1607" s="11"/>
      <c r="K1607" s="11"/>
      <c r="L1607" s="11"/>
      <c r="M1607" s="11"/>
      <c r="N1607" s="11"/>
      <c r="O1607" s="11"/>
      <c r="P1607" s="11"/>
      <c r="Q1607" s="11"/>
      <c r="R1607" s="11"/>
      <c r="S1607" s="11"/>
      <c r="T1607" s="11"/>
      <c r="U1607" s="11"/>
      <c r="V1607" s="11"/>
      <c r="W1607" s="11"/>
      <c r="X1607" s="15"/>
      <c r="Y1607" s="11"/>
      <c r="Z1607" s="11"/>
      <c r="AA1607" s="11"/>
      <c r="AB1607" s="15"/>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row>
    <row r="1608" spans="1:54">
      <c r="A1608" s="1279">
        <v>1652</v>
      </c>
    </row>
    <row r="1609" spans="1:54" s="14" customFormat="1">
      <c r="A1609" s="1282">
        <v>1653</v>
      </c>
      <c r="B1609" s="16"/>
      <c r="C1609" s="11"/>
      <c r="D1609" s="11"/>
      <c r="E1609" s="11"/>
      <c r="F1609" s="11"/>
      <c r="G1609" s="11"/>
      <c r="H1609" s="11"/>
      <c r="I1609" s="11"/>
      <c r="J1609" s="11"/>
      <c r="K1609" s="11"/>
      <c r="L1609" s="11"/>
      <c r="M1609" s="11"/>
      <c r="N1609" s="11"/>
      <c r="O1609" s="11"/>
      <c r="P1609" s="11"/>
      <c r="Q1609" s="11"/>
      <c r="R1609" s="11"/>
      <c r="S1609" s="11"/>
      <c r="T1609" s="11"/>
      <c r="U1609" s="11"/>
      <c r="V1609" s="11"/>
      <c r="W1609" s="11"/>
      <c r="X1609" s="15"/>
      <c r="Y1609" s="11"/>
      <c r="Z1609" s="11"/>
      <c r="AA1609" s="11"/>
      <c r="AB1609" s="15"/>
      <c r="AC1609" s="11"/>
      <c r="AD1609" s="11"/>
      <c r="AE1609" s="11"/>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row>
    <row r="1610" spans="1:54">
      <c r="A1610" s="1279">
        <v>1654</v>
      </c>
    </row>
    <row r="1611" spans="1:54" s="14" customFormat="1">
      <c r="A1611" s="1282">
        <v>1655</v>
      </c>
      <c r="B1611" s="16"/>
      <c r="C1611" s="11"/>
      <c r="D1611" s="11"/>
      <c r="E1611" s="11"/>
      <c r="F1611" s="11"/>
      <c r="G1611" s="11"/>
      <c r="H1611" s="11"/>
      <c r="I1611" s="11"/>
      <c r="J1611" s="11"/>
      <c r="K1611" s="11"/>
      <c r="L1611" s="11"/>
      <c r="M1611" s="11"/>
      <c r="N1611" s="11"/>
      <c r="O1611" s="11"/>
      <c r="P1611" s="11"/>
      <c r="Q1611" s="11"/>
      <c r="R1611" s="11"/>
      <c r="S1611" s="11"/>
      <c r="T1611" s="11"/>
      <c r="U1611" s="11"/>
      <c r="V1611" s="11"/>
      <c r="W1611" s="11"/>
      <c r="X1611" s="15"/>
      <c r="Y1611" s="11"/>
      <c r="Z1611" s="11"/>
      <c r="AA1611" s="11"/>
      <c r="AB1611" s="15"/>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row>
    <row r="1612" spans="1:54">
      <c r="A1612" s="1279">
        <v>1656</v>
      </c>
    </row>
    <row r="1613" spans="1:54" s="14" customFormat="1">
      <c r="A1613" s="1282">
        <v>1657</v>
      </c>
      <c r="B1613" s="16"/>
      <c r="C1613" s="11"/>
      <c r="D1613" s="11"/>
      <c r="E1613" s="11"/>
      <c r="F1613" s="11"/>
      <c r="G1613" s="11"/>
      <c r="H1613" s="11"/>
      <c r="I1613" s="11"/>
      <c r="J1613" s="11"/>
      <c r="K1613" s="11"/>
      <c r="L1613" s="11"/>
      <c r="M1613" s="11"/>
      <c r="N1613" s="11"/>
      <c r="O1613" s="11"/>
      <c r="P1613" s="11"/>
      <c r="Q1613" s="11"/>
      <c r="R1613" s="11"/>
      <c r="S1613" s="11"/>
      <c r="T1613" s="11"/>
      <c r="U1613" s="11"/>
      <c r="V1613" s="11"/>
      <c r="W1613" s="11"/>
      <c r="X1613" s="15"/>
      <c r="Y1613" s="11"/>
      <c r="Z1613" s="11"/>
      <c r="AA1613" s="11"/>
      <c r="AB1613" s="15"/>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row>
    <row r="1614" spans="1:54">
      <c r="A1614" s="1279">
        <v>1658</v>
      </c>
    </row>
    <row r="1615" spans="1:54" s="14" customFormat="1">
      <c r="A1615" s="1282">
        <v>1659</v>
      </c>
      <c r="B1615" s="16"/>
      <c r="C1615" s="11"/>
      <c r="D1615" s="11"/>
      <c r="E1615" s="11"/>
      <c r="F1615" s="11"/>
      <c r="G1615" s="11"/>
      <c r="H1615" s="11"/>
      <c r="I1615" s="11"/>
      <c r="J1615" s="11"/>
      <c r="K1615" s="11"/>
      <c r="L1615" s="11"/>
      <c r="M1615" s="11"/>
      <c r="N1615" s="11"/>
      <c r="O1615" s="11"/>
      <c r="P1615" s="11"/>
      <c r="Q1615" s="11"/>
      <c r="R1615" s="11"/>
      <c r="S1615" s="11"/>
      <c r="T1615" s="11"/>
      <c r="U1615" s="11"/>
      <c r="V1615" s="11"/>
      <c r="W1615" s="11"/>
      <c r="X1615" s="15"/>
      <c r="Y1615" s="11"/>
      <c r="Z1615" s="11"/>
      <c r="AA1615" s="11"/>
      <c r="AB1615" s="15"/>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row>
    <row r="1616" spans="1:54">
      <c r="A1616" s="1279">
        <v>1660</v>
      </c>
    </row>
    <row r="1617" spans="1:54" s="14" customFormat="1">
      <c r="A1617" s="1282">
        <v>1661</v>
      </c>
      <c r="B1617" s="16"/>
      <c r="C1617" s="11"/>
      <c r="D1617" s="11"/>
      <c r="E1617" s="11"/>
      <c r="F1617" s="11"/>
      <c r="G1617" s="11"/>
      <c r="H1617" s="11"/>
      <c r="I1617" s="11"/>
      <c r="J1617" s="11"/>
      <c r="K1617" s="11"/>
      <c r="L1617" s="11"/>
      <c r="M1617" s="11"/>
      <c r="N1617" s="11"/>
      <c r="O1617" s="11"/>
      <c r="P1617" s="11"/>
      <c r="Q1617" s="11"/>
      <c r="R1617" s="11"/>
      <c r="S1617" s="11"/>
      <c r="T1617" s="11"/>
      <c r="U1617" s="11"/>
      <c r="V1617" s="11"/>
      <c r="W1617" s="11"/>
      <c r="X1617" s="15"/>
      <c r="Y1617" s="11"/>
      <c r="Z1617" s="11"/>
      <c r="AA1617" s="11"/>
      <c r="AB1617" s="15"/>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row>
    <row r="1618" spans="1:54">
      <c r="A1618" s="1279">
        <v>1662</v>
      </c>
    </row>
    <row r="1619" spans="1:54" s="14" customFormat="1">
      <c r="A1619" s="1282">
        <v>1663</v>
      </c>
      <c r="B1619" s="16"/>
      <c r="C1619" s="11"/>
      <c r="D1619" s="11"/>
      <c r="E1619" s="11"/>
      <c r="F1619" s="11"/>
      <c r="G1619" s="11"/>
      <c r="H1619" s="11"/>
      <c r="I1619" s="11"/>
      <c r="J1619" s="11"/>
      <c r="K1619" s="11"/>
      <c r="L1619" s="11"/>
      <c r="M1619" s="11"/>
      <c r="N1619" s="11"/>
      <c r="O1619" s="11"/>
      <c r="P1619" s="11"/>
      <c r="Q1619" s="11"/>
      <c r="R1619" s="11"/>
      <c r="S1619" s="11"/>
      <c r="T1619" s="11"/>
      <c r="U1619" s="11"/>
      <c r="V1619" s="11"/>
      <c r="W1619" s="11"/>
      <c r="X1619" s="15"/>
      <c r="Y1619" s="11"/>
      <c r="Z1619" s="11"/>
      <c r="AA1619" s="11"/>
      <c r="AB1619" s="15"/>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row>
    <row r="1620" spans="1:54">
      <c r="A1620" s="1279">
        <v>1664</v>
      </c>
    </row>
    <row r="1621" spans="1:54" s="14" customFormat="1">
      <c r="A1621" s="1282">
        <v>1665</v>
      </c>
      <c r="B1621" s="16"/>
      <c r="C1621" s="11"/>
      <c r="D1621" s="11"/>
      <c r="E1621" s="11"/>
      <c r="F1621" s="11"/>
      <c r="G1621" s="11"/>
      <c r="H1621" s="11"/>
      <c r="I1621" s="11"/>
      <c r="J1621" s="11"/>
      <c r="K1621" s="11"/>
      <c r="L1621" s="11"/>
      <c r="M1621" s="11"/>
      <c r="N1621" s="11"/>
      <c r="O1621" s="11"/>
      <c r="P1621" s="11"/>
      <c r="Q1621" s="11"/>
      <c r="R1621" s="11"/>
      <c r="S1621" s="11"/>
      <c r="T1621" s="11"/>
      <c r="U1621" s="11"/>
      <c r="V1621" s="11"/>
      <c r="W1621" s="11"/>
      <c r="X1621" s="15"/>
      <c r="Y1621" s="11"/>
      <c r="Z1621" s="11"/>
      <c r="AA1621" s="11"/>
      <c r="AB1621" s="15"/>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row>
    <row r="1622" spans="1:54">
      <c r="A1622" s="1279">
        <v>1666</v>
      </c>
    </row>
    <row r="1623" spans="1:54" s="14" customFormat="1">
      <c r="A1623" s="1282">
        <v>1667</v>
      </c>
      <c r="B1623" s="16"/>
      <c r="C1623" s="11"/>
      <c r="D1623" s="11"/>
      <c r="E1623" s="11"/>
      <c r="F1623" s="11"/>
      <c r="G1623" s="11"/>
      <c r="H1623" s="11"/>
      <c r="I1623" s="11"/>
      <c r="J1623" s="11"/>
      <c r="K1623" s="11"/>
      <c r="L1623" s="11"/>
      <c r="M1623" s="11"/>
      <c r="N1623" s="11"/>
      <c r="O1623" s="11"/>
      <c r="P1623" s="11"/>
      <c r="Q1623" s="11"/>
      <c r="R1623" s="11"/>
      <c r="S1623" s="11"/>
      <c r="T1623" s="11"/>
      <c r="U1623" s="11"/>
      <c r="V1623" s="11"/>
      <c r="W1623" s="11"/>
      <c r="X1623" s="15"/>
      <c r="Y1623" s="11"/>
      <c r="Z1623" s="11"/>
      <c r="AA1623" s="11"/>
      <c r="AB1623" s="15"/>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row>
    <row r="1624" spans="1:54">
      <c r="A1624" s="1279">
        <v>1668</v>
      </c>
    </row>
    <row r="1625" spans="1:54" s="14" customFormat="1">
      <c r="A1625" s="1282">
        <v>1669</v>
      </c>
      <c r="B1625" s="16"/>
      <c r="C1625" s="11"/>
      <c r="D1625" s="11"/>
      <c r="E1625" s="11"/>
      <c r="F1625" s="11"/>
      <c r="G1625" s="11"/>
      <c r="H1625" s="11"/>
      <c r="I1625" s="11"/>
      <c r="J1625" s="11"/>
      <c r="K1625" s="11"/>
      <c r="L1625" s="11"/>
      <c r="M1625" s="11"/>
      <c r="N1625" s="11"/>
      <c r="O1625" s="11"/>
      <c r="P1625" s="11"/>
      <c r="Q1625" s="11"/>
      <c r="R1625" s="11"/>
      <c r="S1625" s="11"/>
      <c r="T1625" s="11"/>
      <c r="U1625" s="11"/>
      <c r="V1625" s="11"/>
      <c r="W1625" s="11"/>
      <c r="X1625" s="15"/>
      <c r="Y1625" s="11"/>
      <c r="Z1625" s="11"/>
      <c r="AA1625" s="11"/>
      <c r="AB1625" s="15"/>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row>
    <row r="1626" spans="1:54">
      <c r="A1626" s="1279">
        <v>1670</v>
      </c>
    </row>
    <row r="1627" spans="1:54" s="14" customFormat="1">
      <c r="A1627" s="1282">
        <v>1671</v>
      </c>
      <c r="B1627" s="16"/>
      <c r="C1627" s="11"/>
      <c r="D1627" s="11"/>
      <c r="E1627" s="11"/>
      <c r="F1627" s="11"/>
      <c r="G1627" s="11"/>
      <c r="H1627" s="11"/>
      <c r="I1627" s="11"/>
      <c r="J1627" s="11"/>
      <c r="K1627" s="11"/>
      <c r="L1627" s="11"/>
      <c r="M1627" s="11"/>
      <c r="N1627" s="11"/>
      <c r="O1627" s="11"/>
      <c r="P1627" s="11"/>
      <c r="Q1627" s="11"/>
      <c r="R1627" s="11"/>
      <c r="S1627" s="11"/>
      <c r="T1627" s="11"/>
      <c r="U1627" s="11"/>
      <c r="V1627" s="11"/>
      <c r="W1627" s="11"/>
      <c r="X1627" s="15"/>
      <c r="Y1627" s="11"/>
      <c r="Z1627" s="11"/>
      <c r="AA1627" s="11"/>
      <c r="AB1627" s="15"/>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row>
    <row r="1628" spans="1:54">
      <c r="A1628" s="1279">
        <v>1672</v>
      </c>
    </row>
    <row r="1629" spans="1:54" s="14" customFormat="1">
      <c r="A1629" s="1282">
        <v>1673</v>
      </c>
      <c r="B1629" s="16"/>
      <c r="C1629" s="11"/>
      <c r="D1629" s="11"/>
      <c r="E1629" s="11"/>
      <c r="F1629" s="11"/>
      <c r="G1629" s="11"/>
      <c r="H1629" s="11"/>
      <c r="I1629" s="11"/>
      <c r="J1629" s="11"/>
      <c r="K1629" s="11"/>
      <c r="L1629" s="11"/>
      <c r="M1629" s="11"/>
      <c r="N1629" s="11"/>
      <c r="O1629" s="11"/>
      <c r="P1629" s="11"/>
      <c r="Q1629" s="11"/>
      <c r="R1629" s="11"/>
      <c r="S1629" s="11"/>
      <c r="T1629" s="11"/>
      <c r="U1629" s="11"/>
      <c r="V1629" s="11"/>
      <c r="W1629" s="11"/>
      <c r="X1629" s="15"/>
      <c r="Y1629" s="11"/>
      <c r="Z1629" s="11"/>
      <c r="AA1629" s="11"/>
      <c r="AB1629" s="15"/>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row>
    <row r="1630" spans="1:54">
      <c r="A1630" s="1279">
        <v>1674</v>
      </c>
    </row>
    <row r="1631" spans="1:54" s="14" customFormat="1">
      <c r="A1631" s="1282">
        <v>1675</v>
      </c>
      <c r="B1631" s="16"/>
      <c r="C1631" s="11"/>
      <c r="D1631" s="11"/>
      <c r="E1631" s="11"/>
      <c r="F1631" s="11"/>
      <c r="G1631" s="11"/>
      <c r="H1631" s="11"/>
      <c r="I1631" s="11"/>
      <c r="J1631" s="11"/>
      <c r="K1631" s="11"/>
      <c r="L1631" s="11"/>
      <c r="M1631" s="11"/>
      <c r="N1631" s="11"/>
      <c r="O1631" s="11"/>
      <c r="P1631" s="11"/>
      <c r="Q1631" s="11"/>
      <c r="R1631" s="11"/>
      <c r="S1631" s="11"/>
      <c r="T1631" s="11"/>
      <c r="U1631" s="11"/>
      <c r="V1631" s="11"/>
      <c r="W1631" s="11"/>
      <c r="X1631" s="15"/>
      <c r="Y1631" s="11"/>
      <c r="Z1631" s="11"/>
      <c r="AA1631" s="11"/>
      <c r="AB1631" s="15"/>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row>
    <row r="1632" spans="1:54">
      <c r="A1632" s="1279">
        <v>1676</v>
      </c>
    </row>
    <row r="1633" spans="1:54" s="14" customFormat="1">
      <c r="A1633" s="1282">
        <v>1677</v>
      </c>
      <c r="B1633" s="16"/>
      <c r="C1633" s="11"/>
      <c r="D1633" s="11"/>
      <c r="E1633" s="11"/>
      <c r="F1633" s="11"/>
      <c r="G1633" s="11"/>
      <c r="H1633" s="11"/>
      <c r="I1633" s="11"/>
      <c r="J1633" s="11"/>
      <c r="K1633" s="11"/>
      <c r="L1633" s="11"/>
      <c r="M1633" s="11"/>
      <c r="N1633" s="11"/>
      <c r="O1633" s="11"/>
      <c r="P1633" s="11"/>
      <c r="Q1633" s="11"/>
      <c r="R1633" s="11"/>
      <c r="S1633" s="11"/>
      <c r="T1633" s="11"/>
      <c r="U1633" s="11"/>
      <c r="V1633" s="11"/>
      <c r="W1633" s="11"/>
      <c r="X1633" s="15"/>
      <c r="Y1633" s="11"/>
      <c r="Z1633" s="11"/>
      <c r="AA1633" s="11"/>
      <c r="AB1633" s="15"/>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row>
    <row r="1634" spans="1:54">
      <c r="A1634" s="1279">
        <v>1678</v>
      </c>
    </row>
    <row r="1635" spans="1:54" s="14" customFormat="1">
      <c r="A1635" s="1282">
        <v>1679</v>
      </c>
      <c r="B1635" s="16"/>
      <c r="C1635" s="11"/>
      <c r="D1635" s="11"/>
      <c r="E1635" s="11"/>
      <c r="F1635" s="11"/>
      <c r="G1635" s="11"/>
      <c r="H1635" s="11"/>
      <c r="I1635" s="11"/>
      <c r="J1635" s="11"/>
      <c r="K1635" s="11"/>
      <c r="L1635" s="11"/>
      <c r="M1635" s="11"/>
      <c r="N1635" s="11"/>
      <c r="O1635" s="11"/>
      <c r="P1635" s="11"/>
      <c r="Q1635" s="11"/>
      <c r="R1635" s="11"/>
      <c r="S1635" s="11"/>
      <c r="T1635" s="11"/>
      <c r="U1635" s="11"/>
      <c r="V1635" s="11"/>
      <c r="W1635" s="11"/>
      <c r="X1635" s="15"/>
      <c r="Y1635" s="11"/>
      <c r="Z1635" s="11"/>
      <c r="AA1635" s="11"/>
      <c r="AB1635" s="15"/>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row>
    <row r="1636" spans="1:54">
      <c r="A1636" s="1279">
        <v>1680</v>
      </c>
    </row>
    <row r="1637" spans="1:54" s="14" customFormat="1">
      <c r="A1637" s="1282">
        <v>1681</v>
      </c>
      <c r="B1637" s="16"/>
      <c r="C1637" s="11"/>
      <c r="D1637" s="11"/>
      <c r="E1637" s="11"/>
      <c r="F1637" s="11"/>
      <c r="G1637" s="11"/>
      <c r="H1637" s="11"/>
      <c r="I1637" s="11"/>
      <c r="J1637" s="11"/>
      <c r="K1637" s="11"/>
      <c r="L1637" s="11"/>
      <c r="M1637" s="11"/>
      <c r="N1637" s="11"/>
      <c r="O1637" s="11"/>
      <c r="P1637" s="11"/>
      <c r="Q1637" s="11"/>
      <c r="R1637" s="11"/>
      <c r="S1637" s="11"/>
      <c r="T1637" s="11"/>
      <c r="U1637" s="11"/>
      <c r="V1637" s="11"/>
      <c r="W1637" s="11"/>
      <c r="X1637" s="15"/>
      <c r="Y1637" s="11"/>
      <c r="Z1637" s="11"/>
      <c r="AA1637" s="11"/>
      <c r="AB1637" s="15"/>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row>
    <row r="1638" spans="1:54">
      <c r="A1638" s="1279">
        <v>1682</v>
      </c>
    </row>
    <row r="1639" spans="1:54" s="14" customFormat="1">
      <c r="A1639" s="1282">
        <v>1683</v>
      </c>
      <c r="B1639" s="16"/>
      <c r="C1639" s="11"/>
      <c r="D1639" s="11"/>
      <c r="E1639" s="11"/>
      <c r="F1639" s="11"/>
      <c r="G1639" s="11"/>
      <c r="H1639" s="11"/>
      <c r="I1639" s="11"/>
      <c r="J1639" s="11"/>
      <c r="K1639" s="11"/>
      <c r="L1639" s="11"/>
      <c r="M1639" s="11"/>
      <c r="N1639" s="11"/>
      <c r="O1639" s="11"/>
      <c r="P1639" s="11"/>
      <c r="Q1639" s="11"/>
      <c r="R1639" s="11"/>
      <c r="S1639" s="11"/>
      <c r="T1639" s="11"/>
      <c r="U1639" s="11"/>
      <c r="V1639" s="11"/>
      <c r="W1639" s="11"/>
      <c r="X1639" s="15"/>
      <c r="Y1639" s="11"/>
      <c r="Z1639" s="11"/>
      <c r="AA1639" s="11"/>
      <c r="AB1639" s="15"/>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row>
    <row r="1640" spans="1:54">
      <c r="A1640" s="1279">
        <v>1684</v>
      </c>
    </row>
    <row r="1641" spans="1:54" s="14" customFormat="1">
      <c r="A1641" s="1282">
        <v>1685</v>
      </c>
      <c r="B1641" s="16"/>
      <c r="C1641" s="11"/>
      <c r="D1641" s="11"/>
      <c r="E1641" s="11"/>
      <c r="F1641" s="11"/>
      <c r="G1641" s="11"/>
      <c r="H1641" s="11"/>
      <c r="I1641" s="11"/>
      <c r="J1641" s="11"/>
      <c r="K1641" s="11"/>
      <c r="L1641" s="11"/>
      <c r="M1641" s="11"/>
      <c r="N1641" s="11"/>
      <c r="O1641" s="11"/>
      <c r="P1641" s="11"/>
      <c r="Q1641" s="11"/>
      <c r="R1641" s="11"/>
      <c r="S1641" s="11"/>
      <c r="T1641" s="11"/>
      <c r="U1641" s="11"/>
      <c r="V1641" s="11"/>
      <c r="W1641" s="11"/>
      <c r="X1641" s="15"/>
      <c r="Y1641" s="11"/>
      <c r="Z1641" s="11"/>
      <c r="AA1641" s="11"/>
      <c r="AB1641" s="15"/>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row>
    <row r="1642" spans="1:54">
      <c r="A1642" s="1279">
        <v>1686</v>
      </c>
    </row>
    <row r="1643" spans="1:54" s="14" customFormat="1">
      <c r="A1643" s="1282">
        <v>1687</v>
      </c>
      <c r="B1643" s="16"/>
      <c r="C1643" s="11"/>
      <c r="D1643" s="11"/>
      <c r="E1643" s="11"/>
      <c r="F1643" s="11"/>
      <c r="G1643" s="11"/>
      <c r="H1643" s="11"/>
      <c r="I1643" s="11"/>
      <c r="J1643" s="11"/>
      <c r="K1643" s="11"/>
      <c r="L1643" s="11"/>
      <c r="M1643" s="11"/>
      <c r="N1643" s="11"/>
      <c r="O1643" s="11"/>
      <c r="P1643" s="11"/>
      <c r="Q1643" s="11"/>
      <c r="R1643" s="11"/>
      <c r="S1643" s="11"/>
      <c r="T1643" s="11"/>
      <c r="U1643" s="11"/>
      <c r="V1643" s="11"/>
      <c r="W1643" s="11"/>
      <c r="X1643" s="15"/>
      <c r="Y1643" s="11"/>
      <c r="Z1643" s="11"/>
      <c r="AA1643" s="11"/>
      <c r="AB1643" s="15"/>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row>
    <row r="1644" spans="1:54">
      <c r="A1644" s="1279">
        <v>1688</v>
      </c>
    </row>
    <row r="1645" spans="1:54" s="14" customFormat="1">
      <c r="A1645" s="1282">
        <v>1689</v>
      </c>
      <c r="B1645" s="16"/>
      <c r="C1645" s="11"/>
      <c r="D1645" s="11"/>
      <c r="E1645" s="11"/>
      <c r="F1645" s="11"/>
      <c r="G1645" s="11"/>
      <c r="H1645" s="11"/>
      <c r="I1645" s="11"/>
      <c r="J1645" s="11"/>
      <c r="K1645" s="11"/>
      <c r="L1645" s="11"/>
      <c r="M1645" s="11"/>
      <c r="N1645" s="11"/>
      <c r="O1645" s="11"/>
      <c r="P1645" s="11"/>
      <c r="Q1645" s="11"/>
      <c r="R1645" s="11"/>
      <c r="S1645" s="11"/>
      <c r="T1645" s="11"/>
      <c r="U1645" s="11"/>
      <c r="V1645" s="11"/>
      <c r="W1645" s="11"/>
      <c r="X1645" s="15"/>
      <c r="Y1645" s="11"/>
      <c r="Z1645" s="11"/>
      <c r="AA1645" s="11"/>
      <c r="AB1645" s="15"/>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row>
    <row r="1646" spans="1:54">
      <c r="A1646" s="1279">
        <v>1690</v>
      </c>
    </row>
    <row r="1647" spans="1:54" s="14" customFormat="1">
      <c r="A1647" s="1282">
        <v>1691</v>
      </c>
      <c r="B1647" s="16"/>
      <c r="C1647" s="11"/>
      <c r="D1647" s="11"/>
      <c r="E1647" s="11"/>
      <c r="F1647" s="11"/>
      <c r="G1647" s="11"/>
      <c r="H1647" s="11"/>
      <c r="I1647" s="11"/>
      <c r="J1647" s="11"/>
      <c r="K1647" s="11"/>
      <c r="L1647" s="11"/>
      <c r="M1647" s="11"/>
      <c r="N1647" s="11"/>
      <c r="O1647" s="11"/>
      <c r="P1647" s="11"/>
      <c r="Q1647" s="11"/>
      <c r="R1647" s="11"/>
      <c r="S1647" s="11"/>
      <c r="T1647" s="11"/>
      <c r="U1647" s="11"/>
      <c r="V1647" s="11"/>
      <c r="W1647" s="11"/>
      <c r="X1647" s="15"/>
      <c r="Y1647" s="11"/>
      <c r="Z1647" s="11"/>
      <c r="AA1647" s="11"/>
      <c r="AB1647" s="15"/>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row>
    <row r="1648" spans="1:54">
      <c r="A1648" s="1279">
        <v>1692</v>
      </c>
    </row>
    <row r="1649" spans="1:54" s="14" customFormat="1">
      <c r="A1649" s="1282">
        <v>1693</v>
      </c>
      <c r="B1649" s="16"/>
      <c r="C1649" s="11"/>
      <c r="D1649" s="11"/>
      <c r="E1649" s="11"/>
      <c r="F1649" s="11"/>
      <c r="G1649" s="11"/>
      <c r="H1649" s="11"/>
      <c r="I1649" s="11"/>
      <c r="J1649" s="11"/>
      <c r="K1649" s="11"/>
      <c r="L1649" s="11"/>
      <c r="M1649" s="11"/>
      <c r="N1649" s="11"/>
      <c r="O1649" s="11"/>
      <c r="P1649" s="11"/>
      <c r="Q1649" s="11"/>
      <c r="R1649" s="11"/>
      <c r="S1649" s="11"/>
      <c r="T1649" s="11"/>
      <c r="U1649" s="11"/>
      <c r="V1649" s="11"/>
      <c r="W1649" s="11"/>
      <c r="X1649" s="15"/>
      <c r="Y1649" s="11"/>
      <c r="Z1649" s="11"/>
      <c r="AA1649" s="11"/>
      <c r="AB1649" s="15"/>
      <c r="AC1649" s="11"/>
      <c r="AD1649" s="11"/>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row>
    <row r="1650" spans="1:54">
      <c r="A1650" s="1279">
        <v>1694</v>
      </c>
    </row>
    <row r="1651" spans="1:54" s="14" customFormat="1">
      <c r="A1651" s="1282">
        <v>1695</v>
      </c>
      <c r="B1651" s="16"/>
      <c r="C1651" s="11"/>
      <c r="D1651" s="11"/>
      <c r="E1651" s="11"/>
      <c r="F1651" s="11"/>
      <c r="G1651" s="11"/>
      <c r="H1651" s="11"/>
      <c r="I1651" s="11"/>
      <c r="J1651" s="11"/>
      <c r="K1651" s="11"/>
      <c r="L1651" s="11"/>
      <c r="M1651" s="11"/>
      <c r="N1651" s="11"/>
      <c r="O1651" s="11"/>
      <c r="P1651" s="11"/>
      <c r="Q1651" s="11"/>
      <c r="R1651" s="11"/>
      <c r="S1651" s="11"/>
      <c r="T1651" s="11"/>
      <c r="U1651" s="11"/>
      <c r="V1651" s="11"/>
      <c r="W1651" s="11"/>
      <c r="X1651" s="15"/>
      <c r="Y1651" s="11"/>
      <c r="Z1651" s="11"/>
      <c r="AA1651" s="11"/>
      <c r="AB1651" s="15"/>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row>
    <row r="1652" spans="1:54">
      <c r="A1652" s="1279">
        <v>1696</v>
      </c>
    </row>
    <row r="1653" spans="1:54" s="14" customFormat="1">
      <c r="A1653" s="1282">
        <v>1697</v>
      </c>
      <c r="B1653" s="16"/>
      <c r="C1653" s="11"/>
      <c r="D1653" s="11"/>
      <c r="E1653" s="11"/>
      <c r="F1653" s="11"/>
      <c r="G1653" s="11"/>
      <c r="H1653" s="11"/>
      <c r="I1653" s="11"/>
      <c r="J1653" s="11"/>
      <c r="K1653" s="11"/>
      <c r="L1653" s="11"/>
      <c r="M1653" s="11"/>
      <c r="N1653" s="11"/>
      <c r="O1653" s="11"/>
      <c r="P1653" s="11"/>
      <c r="Q1653" s="11"/>
      <c r="R1653" s="11"/>
      <c r="S1653" s="11"/>
      <c r="T1653" s="11"/>
      <c r="U1653" s="11"/>
      <c r="V1653" s="11"/>
      <c r="W1653" s="11"/>
      <c r="X1653" s="15"/>
      <c r="Y1653" s="11"/>
      <c r="Z1653" s="11"/>
      <c r="AA1653" s="11"/>
      <c r="AB1653" s="15"/>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row>
    <row r="1654" spans="1:54">
      <c r="A1654" s="1279">
        <v>1698</v>
      </c>
    </row>
    <row r="1655" spans="1:54" s="14" customFormat="1">
      <c r="A1655" s="1282">
        <v>1699</v>
      </c>
      <c r="B1655" s="16"/>
      <c r="C1655" s="11"/>
      <c r="D1655" s="11"/>
      <c r="E1655" s="11"/>
      <c r="F1655" s="11"/>
      <c r="G1655" s="11"/>
      <c r="H1655" s="11"/>
      <c r="I1655" s="11"/>
      <c r="J1655" s="11"/>
      <c r="K1655" s="11"/>
      <c r="L1655" s="11"/>
      <c r="M1655" s="11"/>
      <c r="N1655" s="11"/>
      <c r="O1655" s="11"/>
      <c r="P1655" s="11"/>
      <c r="Q1655" s="11"/>
      <c r="R1655" s="11"/>
      <c r="S1655" s="11"/>
      <c r="T1655" s="11"/>
      <c r="U1655" s="11"/>
      <c r="V1655" s="11"/>
      <c r="W1655" s="11"/>
      <c r="X1655" s="15"/>
      <c r="Y1655" s="11"/>
      <c r="Z1655" s="11"/>
      <c r="AA1655" s="11"/>
      <c r="AB1655" s="15"/>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row>
    <row r="1656" spans="1:54">
      <c r="A1656" s="1279">
        <v>1700</v>
      </c>
    </row>
    <row r="1657" spans="1:54" s="14" customFormat="1">
      <c r="A1657" s="1282">
        <v>1701</v>
      </c>
      <c r="B1657" s="16"/>
      <c r="C1657" s="11"/>
      <c r="D1657" s="11"/>
      <c r="E1657" s="11"/>
      <c r="F1657" s="11"/>
      <c r="G1657" s="11"/>
      <c r="H1657" s="11"/>
      <c r="I1657" s="11"/>
      <c r="J1657" s="11"/>
      <c r="K1657" s="11"/>
      <c r="L1657" s="11"/>
      <c r="M1657" s="11"/>
      <c r="N1657" s="11"/>
      <c r="O1657" s="11"/>
      <c r="P1657" s="11"/>
      <c r="Q1657" s="11"/>
      <c r="R1657" s="11"/>
      <c r="S1657" s="11"/>
      <c r="T1657" s="11"/>
      <c r="U1657" s="11"/>
      <c r="V1657" s="11"/>
      <c r="W1657" s="11"/>
      <c r="X1657" s="15"/>
      <c r="Y1657" s="11"/>
      <c r="Z1657" s="11"/>
      <c r="AA1657" s="11"/>
      <c r="AB1657" s="15"/>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row>
    <row r="1658" spans="1:54">
      <c r="A1658" s="1279">
        <v>1702</v>
      </c>
    </row>
    <row r="1659" spans="1:54" s="14" customFormat="1">
      <c r="A1659" s="1282">
        <v>1703</v>
      </c>
      <c r="B1659" s="16"/>
      <c r="C1659" s="11"/>
      <c r="D1659" s="11"/>
      <c r="E1659" s="11"/>
      <c r="F1659" s="11"/>
      <c r="G1659" s="11"/>
      <c r="H1659" s="11"/>
      <c r="I1659" s="11"/>
      <c r="J1659" s="11"/>
      <c r="K1659" s="11"/>
      <c r="L1659" s="11"/>
      <c r="M1659" s="11"/>
      <c r="N1659" s="11"/>
      <c r="O1659" s="11"/>
      <c r="P1659" s="11"/>
      <c r="Q1659" s="11"/>
      <c r="R1659" s="11"/>
      <c r="S1659" s="11"/>
      <c r="T1659" s="11"/>
      <c r="U1659" s="11"/>
      <c r="V1659" s="11"/>
      <c r="W1659" s="11"/>
      <c r="X1659" s="15"/>
      <c r="Y1659" s="11"/>
      <c r="Z1659" s="11"/>
      <c r="AA1659" s="11"/>
      <c r="AB1659" s="15"/>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row>
    <row r="1660" spans="1:54">
      <c r="A1660" s="1279">
        <v>1704</v>
      </c>
    </row>
    <row r="1661" spans="1:54" s="14" customFormat="1">
      <c r="A1661" s="1282">
        <v>1705</v>
      </c>
      <c r="B1661" s="16"/>
      <c r="C1661" s="11"/>
      <c r="D1661" s="11"/>
      <c r="E1661" s="11"/>
      <c r="F1661" s="11"/>
      <c r="G1661" s="11"/>
      <c r="H1661" s="11"/>
      <c r="I1661" s="11"/>
      <c r="J1661" s="11"/>
      <c r="K1661" s="11"/>
      <c r="L1661" s="11"/>
      <c r="M1661" s="11"/>
      <c r="N1661" s="11"/>
      <c r="O1661" s="11"/>
      <c r="P1661" s="11"/>
      <c r="Q1661" s="11"/>
      <c r="R1661" s="11"/>
      <c r="S1661" s="11"/>
      <c r="T1661" s="11"/>
      <c r="U1661" s="11"/>
      <c r="V1661" s="11"/>
      <c r="W1661" s="11"/>
      <c r="X1661" s="15"/>
      <c r="Y1661" s="11"/>
      <c r="Z1661" s="11"/>
      <c r="AA1661" s="11"/>
      <c r="AB1661" s="15"/>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row>
    <row r="1662" spans="1:54">
      <c r="A1662" s="1279">
        <v>1706</v>
      </c>
    </row>
    <row r="1663" spans="1:54" s="14" customFormat="1">
      <c r="A1663" s="1282">
        <v>1707</v>
      </c>
      <c r="B1663" s="16"/>
      <c r="C1663" s="11"/>
      <c r="D1663" s="11"/>
      <c r="E1663" s="11"/>
      <c r="F1663" s="11"/>
      <c r="G1663" s="11"/>
      <c r="H1663" s="11"/>
      <c r="I1663" s="11"/>
      <c r="J1663" s="11"/>
      <c r="K1663" s="11"/>
      <c r="L1663" s="11"/>
      <c r="M1663" s="11"/>
      <c r="N1663" s="11"/>
      <c r="O1663" s="11"/>
      <c r="P1663" s="11"/>
      <c r="Q1663" s="11"/>
      <c r="R1663" s="11"/>
      <c r="S1663" s="11"/>
      <c r="T1663" s="11"/>
      <c r="U1663" s="11"/>
      <c r="V1663" s="11"/>
      <c r="W1663" s="11"/>
      <c r="X1663" s="15"/>
      <c r="Y1663" s="11"/>
      <c r="Z1663" s="11"/>
      <c r="AA1663" s="11"/>
      <c r="AB1663" s="15"/>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row>
    <row r="1664" spans="1:54">
      <c r="A1664" s="1279">
        <v>1708</v>
      </c>
    </row>
    <row r="1665" spans="1:54" s="14" customFormat="1">
      <c r="A1665" s="1282">
        <v>1709</v>
      </c>
      <c r="B1665" s="16"/>
      <c r="C1665" s="11"/>
      <c r="D1665" s="11"/>
      <c r="E1665" s="11"/>
      <c r="F1665" s="11"/>
      <c r="G1665" s="11"/>
      <c r="H1665" s="11"/>
      <c r="I1665" s="11"/>
      <c r="J1665" s="11"/>
      <c r="K1665" s="11"/>
      <c r="L1665" s="11"/>
      <c r="M1665" s="11"/>
      <c r="N1665" s="11"/>
      <c r="O1665" s="11"/>
      <c r="P1665" s="11"/>
      <c r="Q1665" s="11"/>
      <c r="R1665" s="11"/>
      <c r="S1665" s="11"/>
      <c r="T1665" s="11"/>
      <c r="U1665" s="11"/>
      <c r="V1665" s="11"/>
      <c r="W1665" s="11"/>
      <c r="X1665" s="15"/>
      <c r="Y1665" s="11"/>
      <c r="Z1665" s="11"/>
      <c r="AA1665" s="11"/>
      <c r="AB1665" s="15"/>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row>
    <row r="1666" spans="1:54">
      <c r="A1666" s="1279">
        <v>1710</v>
      </c>
    </row>
    <row r="1667" spans="1:54" s="14" customFormat="1">
      <c r="A1667" s="1282">
        <v>1711</v>
      </c>
      <c r="B1667" s="16"/>
      <c r="C1667" s="11"/>
      <c r="D1667" s="11"/>
      <c r="E1667" s="11"/>
      <c r="F1667" s="11"/>
      <c r="G1667" s="11"/>
      <c r="H1667" s="11"/>
      <c r="I1667" s="11"/>
      <c r="J1667" s="11"/>
      <c r="K1667" s="11"/>
      <c r="L1667" s="11"/>
      <c r="M1667" s="11"/>
      <c r="N1667" s="11"/>
      <c r="O1667" s="11"/>
      <c r="P1667" s="11"/>
      <c r="Q1667" s="11"/>
      <c r="R1667" s="11"/>
      <c r="S1667" s="11"/>
      <c r="T1667" s="11"/>
      <c r="U1667" s="11"/>
      <c r="V1667" s="11"/>
      <c r="W1667" s="11"/>
      <c r="X1667" s="15"/>
      <c r="Y1667" s="11"/>
      <c r="Z1667" s="11"/>
      <c r="AA1667" s="11"/>
      <c r="AB1667" s="15"/>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row>
    <row r="1668" spans="1:54">
      <c r="A1668" s="1279">
        <v>1712</v>
      </c>
    </row>
    <row r="1669" spans="1:54" s="14" customFormat="1">
      <c r="A1669" s="1282">
        <v>1713</v>
      </c>
      <c r="B1669" s="16"/>
      <c r="C1669" s="11"/>
      <c r="D1669" s="11"/>
      <c r="E1669" s="11"/>
      <c r="F1669" s="11"/>
      <c r="G1669" s="11"/>
      <c r="H1669" s="11"/>
      <c r="I1669" s="11"/>
      <c r="J1669" s="11"/>
      <c r="K1669" s="11"/>
      <c r="L1669" s="11"/>
      <c r="M1669" s="11"/>
      <c r="N1669" s="11"/>
      <c r="O1669" s="11"/>
      <c r="P1669" s="11"/>
      <c r="Q1669" s="11"/>
      <c r="R1669" s="11"/>
      <c r="S1669" s="11"/>
      <c r="T1669" s="11"/>
      <c r="U1669" s="11"/>
      <c r="V1669" s="11"/>
      <c r="W1669" s="11"/>
      <c r="X1669" s="15"/>
      <c r="Y1669" s="11"/>
      <c r="Z1669" s="11"/>
      <c r="AA1669" s="11"/>
      <c r="AB1669" s="15"/>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row>
    <row r="1670" spans="1:54">
      <c r="A1670" s="1279">
        <v>1714</v>
      </c>
    </row>
    <row r="1671" spans="1:54" s="14" customFormat="1">
      <c r="A1671" s="1282">
        <v>1715</v>
      </c>
      <c r="B1671" s="16"/>
      <c r="C1671" s="11"/>
      <c r="D1671" s="11"/>
      <c r="E1671" s="11"/>
      <c r="F1671" s="11"/>
      <c r="G1671" s="11"/>
      <c r="H1671" s="11"/>
      <c r="I1671" s="11"/>
      <c r="J1671" s="11"/>
      <c r="K1671" s="11"/>
      <c r="L1671" s="11"/>
      <c r="M1671" s="11"/>
      <c r="N1671" s="11"/>
      <c r="O1671" s="11"/>
      <c r="P1671" s="11"/>
      <c r="Q1671" s="11"/>
      <c r="R1671" s="11"/>
      <c r="S1671" s="11"/>
      <c r="T1671" s="11"/>
      <c r="U1671" s="11"/>
      <c r="V1671" s="11"/>
      <c r="W1671" s="11"/>
      <c r="X1671" s="15"/>
      <c r="Y1671" s="11"/>
      <c r="Z1671" s="11"/>
      <c r="AA1671" s="11"/>
      <c r="AB1671" s="15"/>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row>
    <row r="1672" spans="1:54">
      <c r="A1672" s="1279">
        <v>1716</v>
      </c>
    </row>
    <row r="1673" spans="1:54" s="14" customFormat="1">
      <c r="A1673" s="1282">
        <v>1717</v>
      </c>
      <c r="B1673" s="16"/>
      <c r="C1673" s="11"/>
      <c r="D1673" s="11"/>
      <c r="E1673" s="11"/>
      <c r="F1673" s="11"/>
      <c r="G1673" s="11"/>
      <c r="H1673" s="11"/>
      <c r="I1673" s="11"/>
      <c r="J1673" s="11"/>
      <c r="K1673" s="11"/>
      <c r="L1673" s="11"/>
      <c r="M1673" s="11"/>
      <c r="N1673" s="11"/>
      <c r="O1673" s="11"/>
      <c r="P1673" s="11"/>
      <c r="Q1673" s="11"/>
      <c r="R1673" s="11"/>
      <c r="S1673" s="11"/>
      <c r="T1673" s="11"/>
      <c r="U1673" s="11"/>
      <c r="V1673" s="11"/>
      <c r="W1673" s="11"/>
      <c r="X1673" s="15"/>
      <c r="Y1673" s="11"/>
      <c r="Z1673" s="11"/>
      <c r="AA1673" s="11"/>
      <c r="AB1673" s="15"/>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row>
    <row r="1674" spans="1:54">
      <c r="A1674" s="1279">
        <v>1718</v>
      </c>
    </row>
    <row r="1675" spans="1:54" s="14" customFormat="1">
      <c r="A1675" s="1282">
        <v>1719</v>
      </c>
      <c r="B1675" s="16"/>
      <c r="C1675" s="11"/>
      <c r="D1675" s="11"/>
      <c r="E1675" s="11"/>
      <c r="F1675" s="11"/>
      <c r="G1675" s="11"/>
      <c r="H1675" s="11"/>
      <c r="I1675" s="11"/>
      <c r="J1675" s="11"/>
      <c r="K1675" s="11"/>
      <c r="L1675" s="11"/>
      <c r="M1675" s="11"/>
      <c r="N1675" s="11"/>
      <c r="O1675" s="11"/>
      <c r="P1675" s="11"/>
      <c r="Q1675" s="11"/>
      <c r="R1675" s="11"/>
      <c r="S1675" s="11"/>
      <c r="T1675" s="11"/>
      <c r="U1675" s="11"/>
      <c r="V1675" s="11"/>
      <c r="W1675" s="11"/>
      <c r="X1675" s="15"/>
      <c r="Y1675" s="11"/>
      <c r="Z1675" s="11"/>
      <c r="AA1675" s="11"/>
      <c r="AB1675" s="15"/>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row>
    <row r="1676" spans="1:54">
      <c r="A1676" s="1279">
        <v>1720</v>
      </c>
    </row>
    <row r="1677" spans="1:54" s="14" customFormat="1">
      <c r="A1677" s="1282">
        <v>1721</v>
      </c>
      <c r="B1677" s="16"/>
      <c r="C1677" s="11"/>
      <c r="D1677" s="11"/>
      <c r="E1677" s="11"/>
      <c r="F1677" s="11"/>
      <c r="G1677" s="11"/>
      <c r="H1677" s="11"/>
      <c r="I1677" s="11"/>
      <c r="J1677" s="11"/>
      <c r="K1677" s="11"/>
      <c r="L1677" s="11"/>
      <c r="M1677" s="11"/>
      <c r="N1677" s="11"/>
      <c r="O1677" s="11"/>
      <c r="P1677" s="11"/>
      <c r="Q1677" s="11"/>
      <c r="R1677" s="11"/>
      <c r="S1677" s="11"/>
      <c r="T1677" s="11"/>
      <c r="U1677" s="11"/>
      <c r="V1677" s="11"/>
      <c r="W1677" s="11"/>
      <c r="X1677" s="15"/>
      <c r="Y1677" s="11"/>
      <c r="Z1677" s="11"/>
      <c r="AA1677" s="11"/>
      <c r="AB1677" s="15"/>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row>
    <row r="1678" spans="1:54">
      <c r="A1678" s="1279">
        <v>1722</v>
      </c>
    </row>
    <row r="1679" spans="1:54" s="14" customFormat="1">
      <c r="A1679" s="1282">
        <v>1723</v>
      </c>
      <c r="B1679" s="16"/>
      <c r="C1679" s="11"/>
      <c r="D1679" s="11"/>
      <c r="E1679" s="11"/>
      <c r="F1679" s="11"/>
      <c r="G1679" s="11"/>
      <c r="H1679" s="11"/>
      <c r="I1679" s="11"/>
      <c r="J1679" s="11"/>
      <c r="K1679" s="11"/>
      <c r="L1679" s="11"/>
      <c r="M1679" s="11"/>
      <c r="N1679" s="11"/>
      <c r="O1679" s="11"/>
      <c r="P1679" s="11"/>
      <c r="Q1679" s="11"/>
      <c r="R1679" s="11"/>
      <c r="S1679" s="11"/>
      <c r="T1679" s="11"/>
      <c r="U1679" s="11"/>
      <c r="V1679" s="11"/>
      <c r="W1679" s="11"/>
      <c r="X1679" s="15"/>
      <c r="Y1679" s="11"/>
      <c r="Z1679" s="11"/>
      <c r="AA1679" s="11"/>
      <c r="AB1679" s="15"/>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row>
    <row r="1680" spans="1:54">
      <c r="A1680" s="1279">
        <v>1724</v>
      </c>
    </row>
    <row r="1681" spans="1:54" s="14" customFormat="1">
      <c r="A1681" s="1282">
        <v>1725</v>
      </c>
      <c r="B1681" s="16"/>
      <c r="C1681" s="11"/>
      <c r="D1681" s="11"/>
      <c r="E1681" s="11"/>
      <c r="F1681" s="11"/>
      <c r="G1681" s="11"/>
      <c r="H1681" s="11"/>
      <c r="I1681" s="11"/>
      <c r="J1681" s="11"/>
      <c r="K1681" s="11"/>
      <c r="L1681" s="11"/>
      <c r="M1681" s="11"/>
      <c r="N1681" s="11"/>
      <c r="O1681" s="11"/>
      <c r="P1681" s="11"/>
      <c r="Q1681" s="11"/>
      <c r="R1681" s="11"/>
      <c r="S1681" s="11"/>
      <c r="T1681" s="11"/>
      <c r="U1681" s="11"/>
      <c r="V1681" s="11"/>
      <c r="W1681" s="11"/>
      <c r="X1681" s="15"/>
      <c r="Y1681" s="11"/>
      <c r="Z1681" s="11"/>
      <c r="AA1681" s="11"/>
      <c r="AB1681" s="15"/>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row>
    <row r="1682" spans="1:54">
      <c r="A1682" s="1279">
        <v>1726</v>
      </c>
    </row>
    <row r="1683" spans="1:54" s="14" customFormat="1">
      <c r="A1683" s="1282">
        <v>1727</v>
      </c>
      <c r="B1683" s="16"/>
      <c r="C1683" s="11"/>
      <c r="D1683" s="11"/>
      <c r="E1683" s="11"/>
      <c r="F1683" s="11"/>
      <c r="G1683" s="11"/>
      <c r="H1683" s="11"/>
      <c r="I1683" s="11"/>
      <c r="J1683" s="11"/>
      <c r="K1683" s="11"/>
      <c r="L1683" s="11"/>
      <c r="M1683" s="11"/>
      <c r="N1683" s="11"/>
      <c r="O1683" s="11"/>
      <c r="P1683" s="11"/>
      <c r="Q1683" s="11"/>
      <c r="R1683" s="11"/>
      <c r="S1683" s="11"/>
      <c r="T1683" s="11"/>
      <c r="U1683" s="11"/>
      <c r="V1683" s="11"/>
      <c r="W1683" s="11"/>
      <c r="X1683" s="15"/>
      <c r="Y1683" s="11"/>
      <c r="Z1683" s="11"/>
      <c r="AA1683" s="11"/>
      <c r="AB1683" s="15"/>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row>
    <row r="1684" spans="1:54">
      <c r="A1684" s="1279">
        <v>1728</v>
      </c>
    </row>
    <row r="1685" spans="1:54" s="14" customFormat="1">
      <c r="A1685" s="1282">
        <v>1729</v>
      </c>
      <c r="B1685" s="16"/>
      <c r="C1685" s="11"/>
      <c r="D1685" s="11"/>
      <c r="E1685" s="11"/>
      <c r="F1685" s="11"/>
      <c r="G1685" s="11"/>
      <c r="H1685" s="11"/>
      <c r="I1685" s="11"/>
      <c r="J1685" s="11"/>
      <c r="K1685" s="11"/>
      <c r="L1685" s="11"/>
      <c r="M1685" s="11"/>
      <c r="N1685" s="11"/>
      <c r="O1685" s="11"/>
      <c r="P1685" s="11"/>
      <c r="Q1685" s="11"/>
      <c r="R1685" s="11"/>
      <c r="S1685" s="11"/>
      <c r="T1685" s="11"/>
      <c r="U1685" s="11"/>
      <c r="V1685" s="11"/>
      <c r="W1685" s="11"/>
      <c r="X1685" s="15"/>
      <c r="Y1685" s="11"/>
      <c r="Z1685" s="11"/>
      <c r="AA1685" s="11"/>
      <c r="AB1685" s="15"/>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row>
    <row r="1686" spans="1:54">
      <c r="A1686" s="1279">
        <v>1730</v>
      </c>
    </row>
    <row r="1687" spans="1:54" s="14" customFormat="1">
      <c r="A1687" s="1282">
        <v>1731</v>
      </c>
      <c r="B1687" s="16"/>
      <c r="C1687" s="11"/>
      <c r="D1687" s="11"/>
      <c r="E1687" s="11"/>
      <c r="F1687" s="11"/>
      <c r="G1687" s="11"/>
      <c r="H1687" s="11"/>
      <c r="I1687" s="11"/>
      <c r="J1687" s="11"/>
      <c r="K1687" s="11"/>
      <c r="L1687" s="11"/>
      <c r="M1687" s="11"/>
      <c r="N1687" s="11"/>
      <c r="O1687" s="11"/>
      <c r="P1687" s="11"/>
      <c r="Q1687" s="11"/>
      <c r="R1687" s="11"/>
      <c r="S1687" s="11"/>
      <c r="T1687" s="11"/>
      <c r="U1687" s="11"/>
      <c r="V1687" s="11"/>
      <c r="W1687" s="11"/>
      <c r="X1687" s="15"/>
      <c r="Y1687" s="11"/>
      <c r="Z1687" s="11"/>
      <c r="AA1687" s="11"/>
      <c r="AB1687" s="15"/>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row>
    <row r="1688" spans="1:54">
      <c r="A1688" s="1279">
        <v>1732</v>
      </c>
    </row>
    <row r="1689" spans="1:54" s="14" customFormat="1">
      <c r="A1689" s="1282">
        <v>1733</v>
      </c>
      <c r="B1689" s="16"/>
      <c r="C1689" s="11"/>
      <c r="D1689" s="11"/>
      <c r="E1689" s="11"/>
      <c r="F1689" s="11"/>
      <c r="G1689" s="11"/>
      <c r="H1689" s="11"/>
      <c r="I1689" s="11"/>
      <c r="J1689" s="11"/>
      <c r="K1689" s="11"/>
      <c r="L1689" s="11"/>
      <c r="M1689" s="11"/>
      <c r="N1689" s="11"/>
      <c r="O1689" s="11"/>
      <c r="P1689" s="11"/>
      <c r="Q1689" s="11"/>
      <c r="R1689" s="11"/>
      <c r="S1689" s="11"/>
      <c r="T1689" s="11"/>
      <c r="U1689" s="11"/>
      <c r="V1689" s="11"/>
      <c r="W1689" s="11"/>
      <c r="X1689" s="15"/>
      <c r="Y1689" s="11"/>
      <c r="Z1689" s="11"/>
      <c r="AA1689" s="11"/>
      <c r="AB1689" s="15"/>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row>
    <row r="1690" spans="1:54">
      <c r="A1690" s="1279">
        <v>1734</v>
      </c>
    </row>
    <row r="1691" spans="1:54" s="14" customFormat="1">
      <c r="A1691" s="1282">
        <v>1735</v>
      </c>
      <c r="B1691" s="16"/>
      <c r="C1691" s="11"/>
      <c r="D1691" s="11"/>
      <c r="E1691" s="11"/>
      <c r="F1691" s="11"/>
      <c r="G1691" s="11"/>
      <c r="H1691" s="11"/>
      <c r="I1691" s="11"/>
      <c r="J1691" s="11"/>
      <c r="K1691" s="11"/>
      <c r="L1691" s="11"/>
      <c r="M1691" s="11"/>
      <c r="N1691" s="11"/>
      <c r="O1691" s="11"/>
      <c r="P1691" s="11"/>
      <c r="Q1691" s="11"/>
      <c r="R1691" s="11"/>
      <c r="S1691" s="11"/>
      <c r="T1691" s="11"/>
      <c r="U1691" s="11"/>
      <c r="V1691" s="11"/>
      <c r="W1691" s="11"/>
      <c r="X1691" s="15"/>
      <c r="Y1691" s="11"/>
      <c r="Z1691" s="11"/>
      <c r="AA1691" s="11"/>
      <c r="AB1691" s="15"/>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row>
    <row r="1692" spans="1:54">
      <c r="A1692" s="1279">
        <v>1736</v>
      </c>
    </row>
    <row r="1693" spans="1:54" s="14" customFormat="1">
      <c r="A1693" s="1282">
        <v>1737</v>
      </c>
      <c r="B1693" s="16"/>
      <c r="C1693" s="11"/>
      <c r="D1693" s="11"/>
      <c r="E1693" s="11"/>
      <c r="F1693" s="11"/>
      <c r="G1693" s="11"/>
      <c r="H1693" s="11"/>
      <c r="I1693" s="11"/>
      <c r="J1693" s="11"/>
      <c r="K1693" s="11"/>
      <c r="L1693" s="11"/>
      <c r="M1693" s="11"/>
      <c r="N1693" s="11"/>
      <c r="O1693" s="11"/>
      <c r="P1693" s="11"/>
      <c r="Q1693" s="11"/>
      <c r="R1693" s="11"/>
      <c r="S1693" s="11"/>
      <c r="T1693" s="11"/>
      <c r="U1693" s="11"/>
      <c r="V1693" s="11"/>
      <c r="W1693" s="11"/>
      <c r="X1693" s="15"/>
      <c r="Y1693" s="11"/>
      <c r="Z1693" s="11"/>
      <c r="AA1693" s="11"/>
      <c r="AB1693" s="15"/>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row>
    <row r="1694" spans="1:54">
      <c r="A1694" s="1279">
        <v>1738</v>
      </c>
    </row>
    <row r="1695" spans="1:54" s="14" customFormat="1">
      <c r="A1695" s="1282">
        <v>1739</v>
      </c>
      <c r="B1695" s="16"/>
      <c r="C1695" s="11"/>
      <c r="D1695" s="11"/>
      <c r="E1695" s="11"/>
      <c r="F1695" s="11"/>
      <c r="G1695" s="11"/>
      <c r="H1695" s="11"/>
      <c r="I1695" s="11"/>
      <c r="J1695" s="11"/>
      <c r="K1695" s="11"/>
      <c r="L1695" s="11"/>
      <c r="M1695" s="11"/>
      <c r="N1695" s="11"/>
      <c r="O1695" s="11"/>
      <c r="P1695" s="11"/>
      <c r="Q1695" s="11"/>
      <c r="R1695" s="11"/>
      <c r="S1695" s="11"/>
      <c r="T1695" s="11"/>
      <c r="U1695" s="11"/>
      <c r="V1695" s="11"/>
      <c r="W1695" s="11"/>
      <c r="X1695" s="15"/>
      <c r="Y1695" s="11"/>
      <c r="Z1695" s="11"/>
      <c r="AA1695" s="11"/>
      <c r="AB1695" s="15"/>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row>
    <row r="1696" spans="1:54">
      <c r="A1696" s="1279">
        <v>1740</v>
      </c>
    </row>
    <row r="1697" spans="1:54" s="14" customFormat="1">
      <c r="A1697" s="1282">
        <v>1741</v>
      </c>
      <c r="B1697" s="16"/>
      <c r="C1697" s="11"/>
      <c r="D1697" s="11"/>
      <c r="E1697" s="11"/>
      <c r="F1697" s="11"/>
      <c r="G1697" s="11"/>
      <c r="H1697" s="11"/>
      <c r="I1697" s="11"/>
      <c r="J1697" s="11"/>
      <c r="K1697" s="11"/>
      <c r="L1697" s="11"/>
      <c r="M1697" s="11"/>
      <c r="N1697" s="11"/>
      <c r="O1697" s="11"/>
      <c r="P1697" s="11"/>
      <c r="Q1697" s="11"/>
      <c r="R1697" s="11"/>
      <c r="S1697" s="11"/>
      <c r="T1697" s="11"/>
      <c r="U1697" s="11"/>
      <c r="V1697" s="11"/>
      <c r="W1697" s="11"/>
      <c r="X1697" s="15"/>
      <c r="Y1697" s="11"/>
      <c r="Z1697" s="11"/>
      <c r="AA1697" s="11"/>
      <c r="AB1697" s="15"/>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row>
    <row r="1698" spans="1:54">
      <c r="A1698" s="1279">
        <v>1742</v>
      </c>
    </row>
    <row r="1699" spans="1:54" s="14" customFormat="1">
      <c r="A1699" s="1282">
        <v>1743</v>
      </c>
      <c r="B1699" s="16"/>
      <c r="C1699" s="11"/>
      <c r="D1699" s="11"/>
      <c r="E1699" s="11"/>
      <c r="F1699" s="11"/>
      <c r="G1699" s="11"/>
      <c r="H1699" s="11"/>
      <c r="I1699" s="11"/>
      <c r="J1699" s="11"/>
      <c r="K1699" s="11"/>
      <c r="L1699" s="11"/>
      <c r="M1699" s="11"/>
      <c r="N1699" s="11"/>
      <c r="O1699" s="11"/>
      <c r="P1699" s="11"/>
      <c r="Q1699" s="11"/>
      <c r="R1699" s="11"/>
      <c r="S1699" s="11"/>
      <c r="T1699" s="11"/>
      <c r="U1699" s="11"/>
      <c r="V1699" s="11"/>
      <c r="W1699" s="11"/>
      <c r="X1699" s="15"/>
      <c r="Y1699" s="11"/>
      <c r="Z1699" s="11"/>
      <c r="AA1699" s="11"/>
      <c r="AB1699" s="15"/>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row>
    <row r="1700" spans="1:54">
      <c r="A1700" s="1279">
        <v>1744</v>
      </c>
    </row>
    <row r="1701" spans="1:54" s="14" customFormat="1">
      <c r="A1701" s="1282">
        <v>1745</v>
      </c>
      <c r="B1701" s="16"/>
      <c r="C1701" s="11"/>
      <c r="D1701" s="11"/>
      <c r="E1701" s="11"/>
      <c r="F1701" s="11"/>
      <c r="G1701" s="11"/>
      <c r="H1701" s="11"/>
      <c r="I1701" s="11"/>
      <c r="J1701" s="11"/>
      <c r="K1701" s="11"/>
      <c r="L1701" s="11"/>
      <c r="M1701" s="11"/>
      <c r="N1701" s="11"/>
      <c r="O1701" s="11"/>
      <c r="P1701" s="11"/>
      <c r="Q1701" s="11"/>
      <c r="R1701" s="11"/>
      <c r="S1701" s="11"/>
      <c r="T1701" s="11"/>
      <c r="U1701" s="11"/>
      <c r="V1701" s="11"/>
      <c r="W1701" s="11"/>
      <c r="X1701" s="15"/>
      <c r="Y1701" s="11"/>
      <c r="Z1701" s="11"/>
      <c r="AA1701" s="11"/>
      <c r="AB1701" s="15"/>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row>
    <row r="1702" spans="1:54">
      <c r="A1702" s="1279">
        <v>1746</v>
      </c>
    </row>
    <row r="1703" spans="1:54" s="14" customFormat="1">
      <c r="A1703" s="1282">
        <v>1747</v>
      </c>
      <c r="B1703" s="16"/>
      <c r="C1703" s="11"/>
      <c r="D1703" s="11"/>
      <c r="E1703" s="11"/>
      <c r="F1703" s="11"/>
      <c r="G1703" s="11"/>
      <c r="H1703" s="11"/>
      <c r="I1703" s="11"/>
      <c r="J1703" s="11"/>
      <c r="K1703" s="11"/>
      <c r="L1703" s="11"/>
      <c r="M1703" s="11"/>
      <c r="N1703" s="11"/>
      <c r="O1703" s="11"/>
      <c r="P1703" s="11"/>
      <c r="Q1703" s="11"/>
      <c r="R1703" s="11"/>
      <c r="S1703" s="11"/>
      <c r="T1703" s="11"/>
      <c r="U1703" s="11"/>
      <c r="V1703" s="11"/>
      <c r="W1703" s="11"/>
      <c r="X1703" s="15"/>
      <c r="Y1703" s="11"/>
      <c r="Z1703" s="11"/>
      <c r="AA1703" s="11"/>
      <c r="AB1703" s="15"/>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row>
    <row r="1704" spans="1:54">
      <c r="A1704" s="1279">
        <v>1748</v>
      </c>
    </row>
    <row r="1705" spans="1:54" s="14" customFormat="1">
      <c r="A1705" s="1282">
        <v>1749</v>
      </c>
      <c r="B1705" s="16"/>
      <c r="C1705" s="11"/>
      <c r="D1705" s="11"/>
      <c r="E1705" s="11"/>
      <c r="F1705" s="11"/>
      <c r="G1705" s="11"/>
      <c r="H1705" s="11"/>
      <c r="I1705" s="11"/>
      <c r="J1705" s="11"/>
      <c r="K1705" s="11"/>
      <c r="L1705" s="11"/>
      <c r="M1705" s="11"/>
      <c r="N1705" s="11"/>
      <c r="O1705" s="11"/>
      <c r="P1705" s="11"/>
      <c r="Q1705" s="11"/>
      <c r="R1705" s="11"/>
      <c r="S1705" s="11"/>
      <c r="T1705" s="11"/>
      <c r="U1705" s="11"/>
      <c r="V1705" s="11"/>
      <c r="W1705" s="11"/>
      <c r="X1705" s="15"/>
      <c r="Y1705" s="11"/>
      <c r="Z1705" s="11"/>
      <c r="AA1705" s="11"/>
      <c r="AB1705" s="15"/>
      <c r="AC1705" s="11"/>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row>
    <row r="1706" spans="1:54">
      <c r="A1706" s="1279">
        <v>1750</v>
      </c>
    </row>
    <row r="1707" spans="1:54" s="14" customFormat="1">
      <c r="A1707" s="1282">
        <v>1751</v>
      </c>
      <c r="B1707" s="16"/>
      <c r="C1707" s="11"/>
      <c r="D1707" s="11"/>
      <c r="E1707" s="11"/>
      <c r="F1707" s="11"/>
      <c r="G1707" s="11"/>
      <c r="H1707" s="11"/>
      <c r="I1707" s="11"/>
      <c r="J1707" s="11"/>
      <c r="K1707" s="11"/>
      <c r="L1707" s="11"/>
      <c r="M1707" s="11"/>
      <c r="N1707" s="11"/>
      <c r="O1707" s="11"/>
      <c r="P1707" s="11"/>
      <c r="Q1707" s="11"/>
      <c r="R1707" s="11"/>
      <c r="S1707" s="11"/>
      <c r="T1707" s="11"/>
      <c r="U1707" s="11"/>
      <c r="V1707" s="11"/>
      <c r="W1707" s="11"/>
      <c r="X1707" s="15"/>
      <c r="Y1707" s="11"/>
      <c r="Z1707" s="11"/>
      <c r="AA1707" s="11"/>
      <c r="AB1707" s="15"/>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row>
    <row r="1708" spans="1:54">
      <c r="A1708" s="1279">
        <v>1752</v>
      </c>
    </row>
    <row r="1709" spans="1:54" s="14" customFormat="1">
      <c r="A1709" s="1282">
        <v>1753</v>
      </c>
      <c r="B1709" s="16"/>
      <c r="C1709" s="11"/>
      <c r="D1709" s="11"/>
      <c r="E1709" s="11"/>
      <c r="F1709" s="11"/>
      <c r="G1709" s="11"/>
      <c r="H1709" s="11"/>
      <c r="I1709" s="11"/>
      <c r="J1709" s="11"/>
      <c r="K1709" s="11"/>
      <c r="L1709" s="11"/>
      <c r="M1709" s="11"/>
      <c r="N1709" s="11"/>
      <c r="O1709" s="11"/>
      <c r="P1709" s="11"/>
      <c r="Q1709" s="11"/>
      <c r="R1709" s="11"/>
      <c r="S1709" s="11"/>
      <c r="T1709" s="11"/>
      <c r="U1709" s="11"/>
      <c r="V1709" s="11"/>
      <c r="W1709" s="11"/>
      <c r="X1709" s="15"/>
      <c r="Y1709" s="11"/>
      <c r="Z1709" s="11"/>
      <c r="AA1709" s="11"/>
      <c r="AB1709" s="15"/>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row>
    <row r="1710" spans="1:54">
      <c r="A1710" s="1279">
        <v>1754</v>
      </c>
    </row>
    <row r="1711" spans="1:54" s="14" customFormat="1">
      <c r="A1711" s="1282">
        <v>1755</v>
      </c>
      <c r="B1711" s="16"/>
      <c r="C1711" s="11"/>
      <c r="D1711" s="11"/>
      <c r="E1711" s="11"/>
      <c r="F1711" s="11"/>
      <c r="G1711" s="11"/>
      <c r="H1711" s="11"/>
      <c r="I1711" s="11"/>
      <c r="J1711" s="11"/>
      <c r="K1711" s="11"/>
      <c r="L1711" s="11"/>
      <c r="M1711" s="11"/>
      <c r="N1711" s="11"/>
      <c r="O1711" s="11"/>
      <c r="P1711" s="11"/>
      <c r="Q1711" s="11"/>
      <c r="R1711" s="11"/>
      <c r="S1711" s="11"/>
      <c r="T1711" s="11"/>
      <c r="U1711" s="11"/>
      <c r="V1711" s="11"/>
      <c r="W1711" s="11"/>
      <c r="X1711" s="15"/>
      <c r="Y1711" s="11"/>
      <c r="Z1711" s="11"/>
      <c r="AA1711" s="11"/>
      <c r="AB1711" s="15"/>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row>
    <row r="1712" spans="1:54">
      <c r="A1712" s="1279">
        <v>1756</v>
      </c>
    </row>
    <row r="1713" spans="1:54" s="14" customFormat="1">
      <c r="A1713" s="1282">
        <v>1757</v>
      </c>
      <c r="B1713" s="16"/>
      <c r="C1713" s="11"/>
      <c r="D1713" s="11"/>
      <c r="E1713" s="11"/>
      <c r="F1713" s="11"/>
      <c r="G1713" s="11"/>
      <c r="H1713" s="11"/>
      <c r="I1713" s="11"/>
      <c r="J1713" s="11"/>
      <c r="K1713" s="11"/>
      <c r="L1713" s="11"/>
      <c r="M1713" s="11"/>
      <c r="N1713" s="11"/>
      <c r="O1713" s="11"/>
      <c r="P1713" s="11"/>
      <c r="Q1713" s="11"/>
      <c r="R1713" s="11"/>
      <c r="S1713" s="11"/>
      <c r="T1713" s="11"/>
      <c r="U1713" s="11"/>
      <c r="V1713" s="11"/>
      <c r="W1713" s="11"/>
      <c r="X1713" s="15"/>
      <c r="Y1713" s="11"/>
      <c r="Z1713" s="11"/>
      <c r="AA1713" s="11"/>
      <c r="AB1713" s="15"/>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row>
    <row r="1714" spans="1:54">
      <c r="A1714" s="1279">
        <v>1758</v>
      </c>
    </row>
    <row r="1715" spans="1:54" s="14" customFormat="1">
      <c r="A1715" s="1282">
        <v>1759</v>
      </c>
      <c r="B1715" s="16"/>
      <c r="C1715" s="11"/>
      <c r="D1715" s="11"/>
      <c r="E1715" s="11"/>
      <c r="F1715" s="11"/>
      <c r="G1715" s="11"/>
      <c r="H1715" s="11"/>
      <c r="I1715" s="11"/>
      <c r="J1715" s="11"/>
      <c r="K1715" s="11"/>
      <c r="L1715" s="11"/>
      <c r="M1715" s="11"/>
      <c r="N1715" s="11"/>
      <c r="O1715" s="11"/>
      <c r="P1715" s="11"/>
      <c r="Q1715" s="11"/>
      <c r="R1715" s="11"/>
      <c r="S1715" s="11"/>
      <c r="T1715" s="11"/>
      <c r="U1715" s="11"/>
      <c r="V1715" s="11"/>
      <c r="W1715" s="11"/>
      <c r="X1715" s="15"/>
      <c r="Y1715" s="11"/>
      <c r="Z1715" s="11"/>
      <c r="AA1715" s="11"/>
      <c r="AB1715" s="15"/>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row>
    <row r="1716" spans="1:54">
      <c r="A1716" s="1279">
        <v>1760</v>
      </c>
    </row>
    <row r="1717" spans="1:54" s="14" customFormat="1">
      <c r="A1717" s="1282">
        <v>1761</v>
      </c>
      <c r="B1717" s="16"/>
      <c r="C1717" s="11"/>
      <c r="D1717" s="11"/>
      <c r="E1717" s="11"/>
      <c r="F1717" s="11"/>
      <c r="G1717" s="11"/>
      <c r="H1717" s="11"/>
      <c r="I1717" s="11"/>
      <c r="J1717" s="11"/>
      <c r="K1717" s="11"/>
      <c r="L1717" s="11"/>
      <c r="M1717" s="11"/>
      <c r="N1717" s="11"/>
      <c r="O1717" s="11"/>
      <c r="P1717" s="11"/>
      <c r="Q1717" s="11"/>
      <c r="R1717" s="11"/>
      <c r="S1717" s="11"/>
      <c r="T1717" s="11"/>
      <c r="U1717" s="11"/>
      <c r="V1717" s="11"/>
      <c r="W1717" s="11"/>
      <c r="X1717" s="15"/>
      <c r="Y1717" s="11"/>
      <c r="Z1717" s="11"/>
      <c r="AA1717" s="11"/>
      <c r="AB1717" s="15"/>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row>
    <row r="1718" spans="1:54">
      <c r="A1718" s="1279">
        <v>1762</v>
      </c>
    </row>
    <row r="1719" spans="1:54" s="14" customFormat="1">
      <c r="A1719" s="1282">
        <v>1763</v>
      </c>
      <c r="B1719" s="16"/>
      <c r="C1719" s="11"/>
      <c r="D1719" s="11"/>
      <c r="E1719" s="11"/>
      <c r="F1719" s="11"/>
      <c r="G1719" s="11"/>
      <c r="H1719" s="11"/>
      <c r="I1719" s="11"/>
      <c r="J1719" s="11"/>
      <c r="K1719" s="11"/>
      <c r="L1719" s="11"/>
      <c r="M1719" s="11"/>
      <c r="N1719" s="11"/>
      <c r="O1719" s="11"/>
      <c r="P1719" s="11"/>
      <c r="Q1719" s="11"/>
      <c r="R1719" s="11"/>
      <c r="S1719" s="11"/>
      <c r="T1719" s="11"/>
      <c r="U1719" s="11"/>
      <c r="V1719" s="11"/>
      <c r="W1719" s="11"/>
      <c r="X1719" s="15"/>
      <c r="Y1719" s="11"/>
      <c r="Z1719" s="11"/>
      <c r="AA1719" s="11"/>
      <c r="AB1719" s="15"/>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row>
    <row r="1720" spans="1:54">
      <c r="A1720" s="1279">
        <v>1764</v>
      </c>
    </row>
    <row r="1721" spans="1:54" s="14" customFormat="1">
      <c r="A1721" s="1282">
        <v>1765</v>
      </c>
      <c r="B1721" s="16"/>
      <c r="C1721" s="11"/>
      <c r="D1721" s="11"/>
      <c r="E1721" s="11"/>
      <c r="F1721" s="11"/>
      <c r="G1721" s="11"/>
      <c r="H1721" s="11"/>
      <c r="I1721" s="11"/>
      <c r="J1721" s="11"/>
      <c r="K1721" s="11"/>
      <c r="L1721" s="11"/>
      <c r="M1721" s="11"/>
      <c r="N1721" s="11"/>
      <c r="O1721" s="11"/>
      <c r="P1721" s="11"/>
      <c r="Q1721" s="11"/>
      <c r="R1721" s="11"/>
      <c r="S1721" s="11"/>
      <c r="T1721" s="11"/>
      <c r="U1721" s="11"/>
      <c r="V1721" s="11"/>
      <c r="W1721" s="11"/>
      <c r="X1721" s="15"/>
      <c r="Y1721" s="11"/>
      <c r="Z1721" s="11"/>
      <c r="AA1721" s="11"/>
      <c r="AB1721" s="15"/>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row>
    <row r="1722" spans="1:54">
      <c r="A1722" s="1279">
        <v>1766</v>
      </c>
    </row>
    <row r="1723" spans="1:54" s="14" customFormat="1">
      <c r="A1723" s="1282">
        <v>1767</v>
      </c>
      <c r="B1723" s="16"/>
      <c r="C1723" s="11"/>
      <c r="D1723" s="11"/>
      <c r="E1723" s="11"/>
      <c r="F1723" s="11"/>
      <c r="G1723" s="11"/>
      <c r="H1723" s="11"/>
      <c r="I1723" s="11"/>
      <c r="J1723" s="11"/>
      <c r="K1723" s="11"/>
      <c r="L1723" s="11"/>
      <c r="M1723" s="11"/>
      <c r="N1723" s="11"/>
      <c r="O1723" s="11"/>
      <c r="P1723" s="11"/>
      <c r="Q1723" s="11"/>
      <c r="R1723" s="11"/>
      <c r="S1723" s="11"/>
      <c r="T1723" s="11"/>
      <c r="U1723" s="11"/>
      <c r="V1723" s="11"/>
      <c r="W1723" s="11"/>
      <c r="X1723" s="15"/>
      <c r="Y1723" s="11"/>
      <c r="Z1723" s="11"/>
      <c r="AA1723" s="11"/>
      <c r="AB1723" s="15"/>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row>
    <row r="1724" spans="1:54">
      <c r="A1724" s="1279">
        <v>1768</v>
      </c>
    </row>
    <row r="1725" spans="1:54" s="14" customFormat="1">
      <c r="A1725" s="1282">
        <v>1769</v>
      </c>
      <c r="B1725" s="16"/>
      <c r="C1725" s="11"/>
      <c r="D1725" s="11"/>
      <c r="E1725" s="11"/>
      <c r="F1725" s="11"/>
      <c r="G1725" s="11"/>
      <c r="H1725" s="11"/>
      <c r="I1725" s="11"/>
      <c r="J1725" s="11"/>
      <c r="K1725" s="11"/>
      <c r="L1725" s="11"/>
      <c r="M1725" s="11"/>
      <c r="N1725" s="11"/>
      <c r="O1725" s="11"/>
      <c r="P1725" s="11"/>
      <c r="Q1725" s="11"/>
      <c r="R1725" s="11"/>
      <c r="S1725" s="11"/>
      <c r="T1725" s="11"/>
      <c r="U1725" s="11"/>
      <c r="V1725" s="11"/>
      <c r="W1725" s="11"/>
      <c r="X1725" s="15"/>
      <c r="Y1725" s="11"/>
      <c r="Z1725" s="11"/>
      <c r="AA1725" s="11"/>
      <c r="AB1725" s="15"/>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row>
    <row r="1726" spans="1:54">
      <c r="A1726" s="1279">
        <v>1770</v>
      </c>
    </row>
    <row r="1727" spans="1:54" s="14" customFormat="1">
      <c r="A1727" s="1282">
        <v>1771</v>
      </c>
      <c r="B1727" s="16"/>
      <c r="C1727" s="11"/>
      <c r="D1727" s="11"/>
      <c r="E1727" s="11"/>
      <c r="F1727" s="11"/>
      <c r="G1727" s="11"/>
      <c r="H1727" s="11"/>
      <c r="I1727" s="11"/>
      <c r="J1727" s="11"/>
      <c r="K1727" s="11"/>
      <c r="L1727" s="11"/>
      <c r="M1727" s="11"/>
      <c r="N1727" s="11"/>
      <c r="O1727" s="11"/>
      <c r="P1727" s="11"/>
      <c r="Q1727" s="11"/>
      <c r="R1727" s="11"/>
      <c r="S1727" s="11"/>
      <c r="T1727" s="11"/>
      <c r="U1727" s="11"/>
      <c r="V1727" s="11"/>
      <c r="W1727" s="11"/>
      <c r="X1727" s="15"/>
      <c r="Y1727" s="11"/>
      <c r="Z1727" s="11"/>
      <c r="AA1727" s="11"/>
      <c r="AB1727" s="15"/>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row>
    <row r="1728" spans="1:54">
      <c r="A1728" s="1279">
        <v>1772</v>
      </c>
    </row>
    <row r="1729" spans="1:54" s="14" customFormat="1">
      <c r="A1729" s="1282">
        <v>1773</v>
      </c>
      <c r="B1729" s="16"/>
      <c r="C1729" s="11"/>
      <c r="D1729" s="11"/>
      <c r="E1729" s="11"/>
      <c r="F1729" s="11"/>
      <c r="G1729" s="11"/>
      <c r="H1729" s="11"/>
      <c r="I1729" s="11"/>
      <c r="J1729" s="11"/>
      <c r="K1729" s="11"/>
      <c r="L1729" s="11"/>
      <c r="M1729" s="11"/>
      <c r="N1729" s="11"/>
      <c r="O1729" s="11"/>
      <c r="P1729" s="11"/>
      <c r="Q1729" s="11"/>
      <c r="R1729" s="11"/>
      <c r="S1729" s="11"/>
      <c r="T1729" s="11"/>
      <c r="U1729" s="11"/>
      <c r="V1729" s="11"/>
      <c r="W1729" s="11"/>
      <c r="X1729" s="15"/>
      <c r="Y1729" s="11"/>
      <c r="Z1729" s="11"/>
      <c r="AA1729" s="11"/>
      <c r="AB1729" s="15"/>
      <c r="AC1729" s="11"/>
      <c r="AD1729" s="11"/>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row>
    <row r="1730" spans="1:54">
      <c r="A1730" s="1279">
        <v>1774</v>
      </c>
    </row>
    <row r="1731" spans="1:54" s="14" customFormat="1">
      <c r="A1731" s="1282">
        <v>1775</v>
      </c>
      <c r="B1731" s="16"/>
      <c r="C1731" s="11"/>
      <c r="D1731" s="11"/>
      <c r="E1731" s="11"/>
      <c r="F1731" s="11"/>
      <c r="G1731" s="11"/>
      <c r="H1731" s="11"/>
      <c r="I1731" s="11"/>
      <c r="J1731" s="11"/>
      <c r="K1731" s="11"/>
      <c r="L1731" s="11"/>
      <c r="M1731" s="11"/>
      <c r="N1731" s="11"/>
      <c r="O1731" s="11"/>
      <c r="P1731" s="11"/>
      <c r="Q1731" s="11"/>
      <c r="R1731" s="11"/>
      <c r="S1731" s="11"/>
      <c r="T1731" s="11"/>
      <c r="U1731" s="11"/>
      <c r="V1731" s="11"/>
      <c r="W1731" s="11"/>
      <c r="X1731" s="15"/>
      <c r="Y1731" s="11"/>
      <c r="Z1731" s="11"/>
      <c r="AA1731" s="11"/>
      <c r="AB1731" s="15"/>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row>
    <row r="1732" spans="1:54">
      <c r="A1732" s="1279">
        <v>1776</v>
      </c>
    </row>
    <row r="1733" spans="1:54" s="14" customFormat="1">
      <c r="A1733" s="1282">
        <v>1777</v>
      </c>
      <c r="B1733" s="16"/>
      <c r="C1733" s="11"/>
      <c r="D1733" s="11"/>
      <c r="E1733" s="11"/>
      <c r="F1733" s="11"/>
      <c r="G1733" s="11"/>
      <c r="H1733" s="11"/>
      <c r="I1733" s="11"/>
      <c r="J1733" s="11"/>
      <c r="K1733" s="11"/>
      <c r="L1733" s="11"/>
      <c r="M1733" s="11"/>
      <c r="N1733" s="11"/>
      <c r="O1733" s="11"/>
      <c r="P1733" s="11"/>
      <c r="Q1733" s="11"/>
      <c r="R1733" s="11"/>
      <c r="S1733" s="11"/>
      <c r="T1733" s="11"/>
      <c r="U1733" s="11"/>
      <c r="V1733" s="11"/>
      <c r="W1733" s="11"/>
      <c r="X1733" s="15"/>
      <c r="Y1733" s="11"/>
      <c r="Z1733" s="11"/>
      <c r="AA1733" s="11"/>
      <c r="AB1733" s="15"/>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row>
    <row r="1734" spans="1:54">
      <c r="A1734" s="1279">
        <v>1778</v>
      </c>
    </row>
    <row r="1735" spans="1:54" s="14" customFormat="1">
      <c r="A1735" s="1282">
        <v>1779</v>
      </c>
      <c r="B1735" s="16"/>
      <c r="C1735" s="11"/>
      <c r="D1735" s="11"/>
      <c r="E1735" s="11"/>
      <c r="F1735" s="11"/>
      <c r="G1735" s="11"/>
      <c r="H1735" s="11"/>
      <c r="I1735" s="11"/>
      <c r="J1735" s="11"/>
      <c r="K1735" s="11"/>
      <c r="L1735" s="11"/>
      <c r="M1735" s="11"/>
      <c r="N1735" s="11"/>
      <c r="O1735" s="11"/>
      <c r="P1735" s="11"/>
      <c r="Q1735" s="11"/>
      <c r="R1735" s="11"/>
      <c r="S1735" s="11"/>
      <c r="T1735" s="11"/>
      <c r="U1735" s="11"/>
      <c r="V1735" s="11"/>
      <c r="W1735" s="11"/>
      <c r="X1735" s="15"/>
      <c r="Y1735" s="11"/>
      <c r="Z1735" s="11"/>
      <c r="AA1735" s="11"/>
      <c r="AB1735" s="15"/>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row>
    <row r="1736" spans="1:54">
      <c r="A1736" s="1279">
        <v>1780</v>
      </c>
    </row>
    <row r="1737" spans="1:54" s="14" customFormat="1">
      <c r="A1737" s="1282">
        <v>1781</v>
      </c>
      <c r="B1737" s="16"/>
      <c r="C1737" s="11"/>
      <c r="D1737" s="11"/>
      <c r="E1737" s="11"/>
      <c r="F1737" s="11"/>
      <c r="G1737" s="11"/>
      <c r="H1737" s="11"/>
      <c r="I1737" s="11"/>
      <c r="J1737" s="11"/>
      <c r="K1737" s="11"/>
      <c r="L1737" s="11"/>
      <c r="M1737" s="11"/>
      <c r="N1737" s="11"/>
      <c r="O1737" s="11"/>
      <c r="P1737" s="11"/>
      <c r="Q1737" s="11"/>
      <c r="R1737" s="11"/>
      <c r="S1737" s="11"/>
      <c r="T1737" s="11"/>
      <c r="U1737" s="11"/>
      <c r="V1737" s="11"/>
      <c r="W1737" s="11"/>
      <c r="X1737" s="15"/>
      <c r="Y1737" s="11"/>
      <c r="Z1737" s="11"/>
      <c r="AA1737" s="11"/>
      <c r="AB1737" s="15"/>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row>
    <row r="1738" spans="1:54">
      <c r="A1738" s="1279">
        <v>1782</v>
      </c>
    </row>
    <row r="1739" spans="1:54" s="14" customFormat="1">
      <c r="A1739" s="1282">
        <v>1783</v>
      </c>
      <c r="B1739" s="16"/>
      <c r="C1739" s="11"/>
      <c r="D1739" s="11"/>
      <c r="E1739" s="11"/>
      <c r="F1739" s="11"/>
      <c r="G1739" s="11"/>
      <c r="H1739" s="11"/>
      <c r="I1739" s="11"/>
      <c r="J1739" s="11"/>
      <c r="K1739" s="11"/>
      <c r="L1739" s="11"/>
      <c r="M1739" s="11"/>
      <c r="N1739" s="11"/>
      <c r="O1739" s="11"/>
      <c r="P1739" s="11"/>
      <c r="Q1739" s="11"/>
      <c r="R1739" s="11"/>
      <c r="S1739" s="11"/>
      <c r="T1739" s="11"/>
      <c r="U1739" s="11"/>
      <c r="V1739" s="11"/>
      <c r="W1739" s="11"/>
      <c r="X1739" s="15"/>
      <c r="Y1739" s="11"/>
      <c r="Z1739" s="11"/>
      <c r="AA1739" s="11"/>
      <c r="AB1739" s="15"/>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row>
    <row r="1740" spans="1:54">
      <c r="A1740" s="1279">
        <v>1784</v>
      </c>
    </row>
    <row r="1741" spans="1:54" s="14" customFormat="1">
      <c r="A1741" s="1282">
        <v>1785</v>
      </c>
      <c r="B1741" s="16"/>
      <c r="C1741" s="11"/>
      <c r="D1741" s="11"/>
      <c r="E1741" s="11"/>
      <c r="F1741" s="11"/>
      <c r="G1741" s="11"/>
      <c r="H1741" s="11"/>
      <c r="I1741" s="11"/>
      <c r="J1741" s="11"/>
      <c r="K1741" s="11"/>
      <c r="L1741" s="11"/>
      <c r="M1741" s="11"/>
      <c r="N1741" s="11"/>
      <c r="O1741" s="11"/>
      <c r="P1741" s="11"/>
      <c r="Q1741" s="11"/>
      <c r="R1741" s="11"/>
      <c r="S1741" s="11"/>
      <c r="T1741" s="11"/>
      <c r="U1741" s="11"/>
      <c r="V1741" s="11"/>
      <c r="W1741" s="11"/>
      <c r="X1741" s="15"/>
      <c r="Y1741" s="11"/>
      <c r="Z1741" s="11"/>
      <c r="AA1741" s="11"/>
      <c r="AB1741" s="15"/>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row>
    <row r="1742" spans="1:54">
      <c r="A1742" s="1279">
        <v>1786</v>
      </c>
    </row>
    <row r="1743" spans="1:54" s="14" customFormat="1">
      <c r="A1743" s="1282">
        <v>1787</v>
      </c>
      <c r="B1743" s="16"/>
      <c r="C1743" s="11"/>
      <c r="D1743" s="11"/>
      <c r="E1743" s="11"/>
      <c r="F1743" s="11"/>
      <c r="G1743" s="11"/>
      <c r="H1743" s="11"/>
      <c r="I1743" s="11"/>
      <c r="J1743" s="11"/>
      <c r="K1743" s="11"/>
      <c r="L1743" s="11"/>
      <c r="M1743" s="11"/>
      <c r="N1743" s="11"/>
      <c r="O1743" s="11"/>
      <c r="P1743" s="11"/>
      <c r="Q1743" s="11"/>
      <c r="R1743" s="11"/>
      <c r="S1743" s="11"/>
      <c r="T1743" s="11"/>
      <c r="U1743" s="11"/>
      <c r="V1743" s="11"/>
      <c r="W1743" s="11"/>
      <c r="X1743" s="15"/>
      <c r="Y1743" s="11"/>
      <c r="Z1743" s="11"/>
      <c r="AA1743" s="11"/>
      <c r="AB1743" s="15"/>
      <c r="AC1743" s="11"/>
      <c r="AD1743" s="11"/>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row>
    <row r="1744" spans="1:54">
      <c r="A1744" s="1279">
        <v>1788</v>
      </c>
    </row>
    <row r="1745" spans="1:54" s="14" customFormat="1">
      <c r="A1745" s="1282">
        <v>1789</v>
      </c>
      <c r="B1745" s="16"/>
      <c r="C1745" s="11"/>
      <c r="D1745" s="11"/>
      <c r="E1745" s="11"/>
      <c r="F1745" s="11"/>
      <c r="G1745" s="11"/>
      <c r="H1745" s="11"/>
      <c r="I1745" s="11"/>
      <c r="J1745" s="11"/>
      <c r="K1745" s="11"/>
      <c r="L1745" s="11"/>
      <c r="M1745" s="11"/>
      <c r="N1745" s="11"/>
      <c r="O1745" s="11"/>
      <c r="P1745" s="11"/>
      <c r="Q1745" s="11"/>
      <c r="R1745" s="11"/>
      <c r="S1745" s="11"/>
      <c r="T1745" s="11"/>
      <c r="U1745" s="11"/>
      <c r="V1745" s="11"/>
      <c r="W1745" s="11"/>
      <c r="X1745" s="15"/>
      <c r="Y1745" s="11"/>
      <c r="Z1745" s="11"/>
      <c r="AA1745" s="11"/>
      <c r="AB1745" s="15"/>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row>
    <row r="1746" spans="1:54">
      <c r="A1746" s="1279">
        <v>1790</v>
      </c>
    </row>
    <row r="1747" spans="1:54" s="14" customFormat="1">
      <c r="A1747" s="1282">
        <v>1791</v>
      </c>
      <c r="B1747" s="16"/>
      <c r="C1747" s="11"/>
      <c r="D1747" s="11"/>
      <c r="E1747" s="11"/>
      <c r="F1747" s="11"/>
      <c r="G1747" s="11"/>
      <c r="H1747" s="11"/>
      <c r="I1747" s="11"/>
      <c r="J1747" s="11"/>
      <c r="K1747" s="11"/>
      <c r="L1747" s="11"/>
      <c r="M1747" s="11"/>
      <c r="N1747" s="11"/>
      <c r="O1747" s="11"/>
      <c r="P1747" s="11"/>
      <c r="Q1747" s="11"/>
      <c r="R1747" s="11"/>
      <c r="S1747" s="11"/>
      <c r="T1747" s="11"/>
      <c r="U1747" s="11"/>
      <c r="V1747" s="11"/>
      <c r="W1747" s="11"/>
      <c r="X1747" s="15"/>
      <c r="Y1747" s="11"/>
      <c r="Z1747" s="11"/>
      <c r="AA1747" s="11"/>
      <c r="AB1747" s="15"/>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row>
    <row r="1748" spans="1:54">
      <c r="A1748" s="1279">
        <v>1792</v>
      </c>
    </row>
    <row r="1749" spans="1:54" s="14" customFormat="1">
      <c r="A1749" s="1282">
        <v>1793</v>
      </c>
      <c r="B1749" s="16"/>
      <c r="C1749" s="11"/>
      <c r="D1749" s="11"/>
      <c r="E1749" s="11"/>
      <c r="F1749" s="11"/>
      <c r="G1749" s="11"/>
      <c r="H1749" s="11"/>
      <c r="I1749" s="11"/>
      <c r="J1749" s="11"/>
      <c r="K1749" s="11"/>
      <c r="L1749" s="11"/>
      <c r="M1749" s="11"/>
      <c r="N1749" s="11"/>
      <c r="O1749" s="11"/>
      <c r="P1749" s="11"/>
      <c r="Q1749" s="11"/>
      <c r="R1749" s="11"/>
      <c r="S1749" s="11"/>
      <c r="T1749" s="11"/>
      <c r="U1749" s="11"/>
      <c r="V1749" s="11"/>
      <c r="W1749" s="11"/>
      <c r="X1749" s="15"/>
      <c r="Y1749" s="11"/>
      <c r="Z1749" s="11"/>
      <c r="AA1749" s="11"/>
      <c r="AB1749" s="15"/>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row>
    <row r="1750" spans="1:54">
      <c r="A1750" s="1279">
        <v>1794</v>
      </c>
    </row>
    <row r="1751" spans="1:54" s="14" customFormat="1">
      <c r="A1751" s="1282">
        <v>1795</v>
      </c>
      <c r="B1751" s="16"/>
      <c r="C1751" s="11"/>
      <c r="D1751" s="11"/>
      <c r="E1751" s="11"/>
      <c r="F1751" s="11"/>
      <c r="G1751" s="11"/>
      <c r="H1751" s="11"/>
      <c r="I1751" s="11"/>
      <c r="J1751" s="11"/>
      <c r="K1751" s="11"/>
      <c r="L1751" s="11"/>
      <c r="M1751" s="11"/>
      <c r="N1751" s="11"/>
      <c r="O1751" s="11"/>
      <c r="P1751" s="11"/>
      <c r="Q1751" s="11"/>
      <c r="R1751" s="11"/>
      <c r="S1751" s="11"/>
      <c r="T1751" s="11"/>
      <c r="U1751" s="11"/>
      <c r="V1751" s="11"/>
      <c r="W1751" s="11"/>
      <c r="X1751" s="15"/>
      <c r="Y1751" s="11"/>
      <c r="Z1751" s="11"/>
      <c r="AA1751" s="11"/>
      <c r="AB1751" s="15"/>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row>
    <row r="1752" spans="1:54">
      <c r="A1752" s="1279">
        <v>1796</v>
      </c>
    </row>
    <row r="1753" spans="1:54" s="14" customFormat="1">
      <c r="A1753" s="1282">
        <v>1797</v>
      </c>
      <c r="B1753" s="16"/>
      <c r="C1753" s="11"/>
      <c r="D1753" s="11"/>
      <c r="E1753" s="11"/>
      <c r="F1753" s="11"/>
      <c r="G1753" s="11"/>
      <c r="H1753" s="11"/>
      <c r="I1753" s="11"/>
      <c r="J1753" s="11"/>
      <c r="K1753" s="11"/>
      <c r="L1753" s="11"/>
      <c r="M1753" s="11"/>
      <c r="N1753" s="11"/>
      <c r="O1753" s="11"/>
      <c r="P1753" s="11"/>
      <c r="Q1753" s="11"/>
      <c r="R1753" s="11"/>
      <c r="S1753" s="11"/>
      <c r="T1753" s="11"/>
      <c r="U1753" s="11"/>
      <c r="V1753" s="11"/>
      <c r="W1753" s="11"/>
      <c r="X1753" s="15"/>
      <c r="Y1753" s="11"/>
      <c r="Z1753" s="11"/>
      <c r="AA1753" s="11"/>
      <c r="AB1753" s="15"/>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row>
    <row r="1754" spans="1:54">
      <c r="A1754" s="1279">
        <v>1798</v>
      </c>
    </row>
    <row r="1755" spans="1:54" s="14" customFormat="1">
      <c r="A1755" s="1282">
        <v>1799</v>
      </c>
      <c r="B1755" s="16"/>
      <c r="C1755" s="11"/>
      <c r="D1755" s="11"/>
      <c r="E1755" s="11"/>
      <c r="F1755" s="11"/>
      <c r="G1755" s="11"/>
      <c r="H1755" s="11"/>
      <c r="I1755" s="11"/>
      <c r="J1755" s="11"/>
      <c r="K1755" s="11"/>
      <c r="L1755" s="11"/>
      <c r="M1755" s="11"/>
      <c r="N1755" s="11"/>
      <c r="O1755" s="11"/>
      <c r="P1755" s="11"/>
      <c r="Q1755" s="11"/>
      <c r="R1755" s="11"/>
      <c r="S1755" s="11"/>
      <c r="T1755" s="11"/>
      <c r="U1755" s="11"/>
      <c r="V1755" s="11"/>
      <c r="W1755" s="11"/>
      <c r="X1755" s="15"/>
      <c r="Y1755" s="11"/>
      <c r="Z1755" s="11"/>
      <c r="AA1755" s="11"/>
      <c r="AB1755" s="15"/>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row>
    <row r="1756" spans="1:54">
      <c r="A1756" s="1279">
        <v>1800</v>
      </c>
    </row>
    <row r="1757" spans="1:54" s="14" customFormat="1">
      <c r="A1757" s="1282">
        <v>1801</v>
      </c>
      <c r="B1757" s="16"/>
      <c r="C1757" s="11"/>
      <c r="D1757" s="11"/>
      <c r="E1757" s="11"/>
      <c r="F1757" s="11"/>
      <c r="G1757" s="11"/>
      <c r="H1757" s="11"/>
      <c r="I1757" s="11"/>
      <c r="J1757" s="11"/>
      <c r="K1757" s="11"/>
      <c r="L1757" s="11"/>
      <c r="M1757" s="11"/>
      <c r="N1757" s="11"/>
      <c r="O1757" s="11"/>
      <c r="P1757" s="11"/>
      <c r="Q1757" s="11"/>
      <c r="R1757" s="11"/>
      <c r="S1757" s="11"/>
      <c r="T1757" s="11"/>
      <c r="U1757" s="11"/>
      <c r="V1757" s="11"/>
      <c r="W1757" s="11"/>
      <c r="X1757" s="15"/>
      <c r="Y1757" s="11"/>
      <c r="Z1757" s="11"/>
      <c r="AA1757" s="11"/>
      <c r="AB1757" s="15"/>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row>
    <row r="1758" spans="1:54">
      <c r="A1758" s="1279">
        <v>1802</v>
      </c>
    </row>
    <row r="1759" spans="1:54" s="14" customFormat="1">
      <c r="A1759" s="1282">
        <v>1803</v>
      </c>
      <c r="B1759" s="16"/>
      <c r="C1759" s="11"/>
      <c r="D1759" s="11"/>
      <c r="E1759" s="11"/>
      <c r="F1759" s="11"/>
      <c r="G1759" s="11"/>
      <c r="H1759" s="11"/>
      <c r="I1759" s="11"/>
      <c r="J1759" s="11"/>
      <c r="K1759" s="11"/>
      <c r="L1759" s="11"/>
      <c r="M1759" s="11"/>
      <c r="N1759" s="11"/>
      <c r="O1759" s="11"/>
      <c r="P1759" s="11"/>
      <c r="Q1759" s="11"/>
      <c r="R1759" s="11"/>
      <c r="S1759" s="11"/>
      <c r="T1759" s="11"/>
      <c r="U1759" s="11"/>
      <c r="V1759" s="11"/>
      <c r="W1759" s="11"/>
      <c r="X1759" s="15"/>
      <c r="Y1759" s="11"/>
      <c r="Z1759" s="11"/>
      <c r="AA1759" s="11"/>
      <c r="AB1759" s="15"/>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row>
    <row r="1760" spans="1:54">
      <c r="A1760" s="1279">
        <v>1804</v>
      </c>
    </row>
    <row r="1761" spans="1:54" s="14" customFormat="1">
      <c r="A1761" s="1282">
        <v>1805</v>
      </c>
      <c r="B1761" s="16"/>
      <c r="C1761" s="11"/>
      <c r="D1761" s="11"/>
      <c r="E1761" s="11"/>
      <c r="F1761" s="11"/>
      <c r="G1761" s="11"/>
      <c r="H1761" s="11"/>
      <c r="I1761" s="11"/>
      <c r="J1761" s="11"/>
      <c r="K1761" s="11"/>
      <c r="L1761" s="11"/>
      <c r="M1761" s="11"/>
      <c r="N1761" s="11"/>
      <c r="O1761" s="11"/>
      <c r="P1761" s="11"/>
      <c r="Q1761" s="11"/>
      <c r="R1761" s="11"/>
      <c r="S1761" s="11"/>
      <c r="T1761" s="11"/>
      <c r="U1761" s="11"/>
      <c r="V1761" s="11"/>
      <c r="W1761" s="11"/>
      <c r="X1761" s="15"/>
      <c r="Y1761" s="11"/>
      <c r="Z1761" s="11"/>
      <c r="AA1761" s="11"/>
      <c r="AB1761" s="15"/>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row>
    <row r="1762" spans="1:54">
      <c r="A1762" s="1279">
        <v>1806</v>
      </c>
    </row>
    <row r="1763" spans="1:54" s="14" customFormat="1">
      <c r="A1763" s="1282">
        <v>1807</v>
      </c>
      <c r="B1763" s="16"/>
      <c r="C1763" s="11"/>
      <c r="D1763" s="11"/>
      <c r="E1763" s="11"/>
      <c r="F1763" s="11"/>
      <c r="G1763" s="11"/>
      <c r="H1763" s="11"/>
      <c r="I1763" s="11"/>
      <c r="J1763" s="11"/>
      <c r="K1763" s="11"/>
      <c r="L1763" s="11"/>
      <c r="M1763" s="11"/>
      <c r="N1763" s="11"/>
      <c r="O1763" s="11"/>
      <c r="P1763" s="11"/>
      <c r="Q1763" s="11"/>
      <c r="R1763" s="11"/>
      <c r="S1763" s="11"/>
      <c r="T1763" s="11"/>
      <c r="U1763" s="11"/>
      <c r="V1763" s="11"/>
      <c r="W1763" s="11"/>
      <c r="X1763" s="15"/>
      <c r="Y1763" s="11"/>
      <c r="Z1763" s="11"/>
      <c r="AA1763" s="11"/>
      <c r="AB1763" s="15"/>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row>
    <row r="1764" spans="1:54">
      <c r="A1764" s="1279">
        <v>1808</v>
      </c>
    </row>
    <row r="1765" spans="1:54" s="14" customFormat="1">
      <c r="A1765" s="1282">
        <v>1809</v>
      </c>
      <c r="B1765" s="16"/>
      <c r="C1765" s="11"/>
      <c r="D1765" s="11"/>
      <c r="E1765" s="11"/>
      <c r="F1765" s="11"/>
      <c r="G1765" s="11"/>
      <c r="H1765" s="11"/>
      <c r="I1765" s="11"/>
      <c r="J1765" s="11"/>
      <c r="K1765" s="11"/>
      <c r="L1765" s="11"/>
      <c r="M1765" s="11"/>
      <c r="N1765" s="11"/>
      <c r="O1765" s="11"/>
      <c r="P1765" s="11"/>
      <c r="Q1765" s="11"/>
      <c r="R1765" s="11"/>
      <c r="S1765" s="11"/>
      <c r="T1765" s="11"/>
      <c r="U1765" s="11"/>
      <c r="V1765" s="11"/>
      <c r="W1765" s="11"/>
      <c r="X1765" s="15"/>
      <c r="Y1765" s="11"/>
      <c r="Z1765" s="11"/>
      <c r="AA1765" s="11"/>
      <c r="AB1765" s="15"/>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row>
    <row r="1766" spans="1:54">
      <c r="A1766" s="1279">
        <v>1810</v>
      </c>
    </row>
    <row r="1767" spans="1:54" s="14" customFormat="1">
      <c r="A1767" s="1282">
        <v>1811</v>
      </c>
      <c r="B1767" s="16"/>
      <c r="C1767" s="11"/>
      <c r="D1767" s="11"/>
      <c r="E1767" s="11"/>
      <c r="F1767" s="11"/>
      <c r="G1767" s="11"/>
      <c r="H1767" s="11"/>
      <c r="I1767" s="11"/>
      <c r="J1767" s="11"/>
      <c r="K1767" s="11"/>
      <c r="L1767" s="11"/>
      <c r="M1767" s="11"/>
      <c r="N1767" s="11"/>
      <c r="O1767" s="11"/>
      <c r="P1767" s="11"/>
      <c r="Q1767" s="11"/>
      <c r="R1767" s="11"/>
      <c r="S1767" s="11"/>
      <c r="T1767" s="11"/>
      <c r="U1767" s="11"/>
      <c r="V1767" s="11"/>
      <c r="W1767" s="11"/>
      <c r="X1767" s="15"/>
      <c r="Y1767" s="11"/>
      <c r="Z1767" s="11"/>
      <c r="AA1767" s="11"/>
      <c r="AB1767" s="15"/>
      <c r="AC1767" s="11"/>
      <c r="AD1767" s="11"/>
      <c r="AE1767" s="11"/>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row>
    <row r="1768" spans="1:54">
      <c r="A1768" s="1279">
        <v>1812</v>
      </c>
    </row>
    <row r="1769" spans="1:54" s="14" customFormat="1">
      <c r="A1769" s="1282">
        <v>1813</v>
      </c>
      <c r="B1769" s="16"/>
      <c r="C1769" s="11"/>
      <c r="D1769" s="11"/>
      <c r="E1769" s="11"/>
      <c r="F1769" s="11"/>
      <c r="G1769" s="11"/>
      <c r="H1769" s="11"/>
      <c r="I1769" s="11"/>
      <c r="J1769" s="11"/>
      <c r="K1769" s="11"/>
      <c r="L1769" s="11"/>
      <c r="M1769" s="11"/>
      <c r="N1769" s="11"/>
      <c r="O1769" s="11"/>
      <c r="P1769" s="11"/>
      <c r="Q1769" s="11"/>
      <c r="R1769" s="11"/>
      <c r="S1769" s="11"/>
      <c r="T1769" s="11"/>
      <c r="U1769" s="11"/>
      <c r="V1769" s="11"/>
      <c r="W1769" s="11"/>
      <c r="X1769" s="15"/>
      <c r="Y1769" s="11"/>
      <c r="Z1769" s="11"/>
      <c r="AA1769" s="11"/>
      <c r="AB1769" s="15"/>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row>
    <row r="1770" spans="1:54">
      <c r="A1770" s="1279">
        <v>1814</v>
      </c>
    </row>
    <row r="1771" spans="1:54" s="14" customFormat="1">
      <c r="A1771" s="1282">
        <v>1815</v>
      </c>
      <c r="B1771" s="16"/>
      <c r="C1771" s="11"/>
      <c r="D1771" s="11"/>
      <c r="E1771" s="11"/>
      <c r="F1771" s="11"/>
      <c r="G1771" s="11"/>
      <c r="H1771" s="11"/>
      <c r="I1771" s="11"/>
      <c r="J1771" s="11"/>
      <c r="K1771" s="11"/>
      <c r="L1771" s="11"/>
      <c r="M1771" s="11"/>
      <c r="N1771" s="11"/>
      <c r="O1771" s="11"/>
      <c r="P1771" s="11"/>
      <c r="Q1771" s="11"/>
      <c r="R1771" s="11"/>
      <c r="S1771" s="11"/>
      <c r="T1771" s="11"/>
      <c r="U1771" s="11"/>
      <c r="V1771" s="11"/>
      <c r="W1771" s="11"/>
      <c r="X1771" s="15"/>
      <c r="Y1771" s="11"/>
      <c r="Z1771" s="11"/>
      <c r="AA1771" s="11"/>
      <c r="AB1771" s="15"/>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row>
    <row r="1772" spans="1:54">
      <c r="A1772" s="1279">
        <v>1816</v>
      </c>
    </row>
    <row r="1773" spans="1:54" s="14" customFormat="1">
      <c r="A1773" s="1282">
        <v>1817</v>
      </c>
      <c r="B1773" s="16"/>
      <c r="C1773" s="11"/>
      <c r="D1773" s="11"/>
      <c r="E1773" s="11"/>
      <c r="F1773" s="11"/>
      <c r="G1773" s="11"/>
      <c r="H1773" s="11"/>
      <c r="I1773" s="11"/>
      <c r="J1773" s="11"/>
      <c r="K1773" s="11"/>
      <c r="L1773" s="11"/>
      <c r="M1773" s="11"/>
      <c r="N1773" s="11"/>
      <c r="O1773" s="11"/>
      <c r="P1773" s="11"/>
      <c r="Q1773" s="11"/>
      <c r="R1773" s="11"/>
      <c r="S1773" s="11"/>
      <c r="T1773" s="11"/>
      <c r="U1773" s="11"/>
      <c r="V1773" s="11"/>
      <c r="W1773" s="11"/>
      <c r="X1773" s="15"/>
      <c r="Y1773" s="11"/>
      <c r="Z1773" s="11"/>
      <c r="AA1773" s="11"/>
      <c r="AB1773" s="15"/>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row>
    <row r="1774" spans="1:54">
      <c r="A1774" s="1279">
        <v>1818</v>
      </c>
    </row>
    <row r="1775" spans="1:54" s="14" customFormat="1">
      <c r="A1775" s="1282">
        <v>1819</v>
      </c>
      <c r="B1775" s="16"/>
      <c r="C1775" s="11"/>
      <c r="D1775" s="11"/>
      <c r="E1775" s="11"/>
      <c r="F1775" s="11"/>
      <c r="G1775" s="11"/>
      <c r="H1775" s="11"/>
      <c r="I1775" s="11"/>
      <c r="J1775" s="11"/>
      <c r="K1775" s="11"/>
      <c r="L1775" s="11"/>
      <c r="M1775" s="11"/>
      <c r="N1775" s="11"/>
      <c r="O1775" s="11"/>
      <c r="P1775" s="11"/>
      <c r="Q1775" s="11"/>
      <c r="R1775" s="11"/>
      <c r="S1775" s="11"/>
      <c r="T1775" s="11"/>
      <c r="U1775" s="11"/>
      <c r="V1775" s="11"/>
      <c r="W1775" s="11"/>
      <c r="X1775" s="15"/>
      <c r="Y1775" s="11"/>
      <c r="Z1775" s="11"/>
      <c r="AA1775" s="11"/>
      <c r="AB1775" s="15"/>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row>
    <row r="1776" spans="1:54">
      <c r="A1776" s="1279">
        <v>1820</v>
      </c>
    </row>
    <row r="1777" spans="1:54" s="14" customFormat="1">
      <c r="A1777" s="1282">
        <v>1821</v>
      </c>
      <c r="B1777" s="16"/>
      <c r="C1777" s="11"/>
      <c r="D1777" s="11"/>
      <c r="E1777" s="11"/>
      <c r="F1777" s="11"/>
      <c r="G1777" s="11"/>
      <c r="H1777" s="11"/>
      <c r="I1777" s="11"/>
      <c r="J1777" s="11"/>
      <c r="K1777" s="11"/>
      <c r="L1777" s="11"/>
      <c r="M1777" s="11"/>
      <c r="N1777" s="11"/>
      <c r="O1777" s="11"/>
      <c r="P1777" s="11"/>
      <c r="Q1777" s="11"/>
      <c r="R1777" s="11"/>
      <c r="S1777" s="11"/>
      <c r="T1777" s="11"/>
      <c r="U1777" s="11"/>
      <c r="V1777" s="11"/>
      <c r="W1777" s="11"/>
      <c r="X1777" s="15"/>
      <c r="Y1777" s="11"/>
      <c r="Z1777" s="11"/>
      <c r="AA1777" s="11"/>
      <c r="AB1777" s="15"/>
      <c r="AC1777" s="11"/>
      <c r="AD1777" s="11"/>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row>
    <row r="1778" spans="1:54">
      <c r="A1778" s="1279">
        <v>1822</v>
      </c>
    </row>
    <row r="1779" spans="1:54" s="14" customFormat="1">
      <c r="A1779" s="1282">
        <v>1823</v>
      </c>
      <c r="B1779" s="16"/>
      <c r="C1779" s="11"/>
      <c r="D1779" s="11"/>
      <c r="E1779" s="11"/>
      <c r="F1779" s="11"/>
      <c r="G1779" s="11"/>
      <c r="H1779" s="11"/>
      <c r="I1779" s="11"/>
      <c r="J1779" s="11"/>
      <c r="K1779" s="11"/>
      <c r="L1779" s="11"/>
      <c r="M1779" s="11"/>
      <c r="N1779" s="11"/>
      <c r="O1779" s="11"/>
      <c r="P1779" s="11"/>
      <c r="Q1779" s="11"/>
      <c r="R1779" s="11"/>
      <c r="S1779" s="11"/>
      <c r="T1779" s="11"/>
      <c r="U1779" s="11"/>
      <c r="V1779" s="11"/>
      <c r="W1779" s="11"/>
      <c r="X1779" s="15"/>
      <c r="Y1779" s="11"/>
      <c r="Z1779" s="11"/>
      <c r="AA1779" s="11"/>
      <c r="AB1779" s="15"/>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row>
    <row r="1780" spans="1:54">
      <c r="A1780" s="1279">
        <v>1824</v>
      </c>
    </row>
    <row r="1781" spans="1:54" s="14" customFormat="1">
      <c r="A1781" s="1282">
        <v>1825</v>
      </c>
      <c r="B1781" s="16"/>
      <c r="C1781" s="11"/>
      <c r="D1781" s="11"/>
      <c r="E1781" s="11"/>
      <c r="F1781" s="11"/>
      <c r="G1781" s="11"/>
      <c r="H1781" s="11"/>
      <c r="I1781" s="11"/>
      <c r="J1781" s="11"/>
      <c r="K1781" s="11"/>
      <c r="L1781" s="11"/>
      <c r="M1781" s="11"/>
      <c r="N1781" s="11"/>
      <c r="O1781" s="11"/>
      <c r="P1781" s="11"/>
      <c r="Q1781" s="11"/>
      <c r="R1781" s="11"/>
      <c r="S1781" s="11"/>
      <c r="T1781" s="11"/>
      <c r="U1781" s="11"/>
      <c r="V1781" s="11"/>
      <c r="W1781" s="11"/>
      <c r="X1781" s="15"/>
      <c r="Y1781" s="11"/>
      <c r="Z1781" s="11"/>
      <c r="AA1781" s="11"/>
      <c r="AB1781" s="15"/>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row>
    <row r="1782" spans="1:54">
      <c r="A1782" s="1279">
        <v>1826</v>
      </c>
    </row>
    <row r="1783" spans="1:54" s="14" customFormat="1">
      <c r="A1783" s="1282">
        <v>1827</v>
      </c>
      <c r="B1783" s="16"/>
      <c r="C1783" s="11"/>
      <c r="D1783" s="11"/>
      <c r="E1783" s="11"/>
      <c r="F1783" s="11"/>
      <c r="G1783" s="11"/>
      <c r="H1783" s="11"/>
      <c r="I1783" s="11"/>
      <c r="J1783" s="11"/>
      <c r="K1783" s="11"/>
      <c r="L1783" s="11"/>
      <c r="M1783" s="11"/>
      <c r="N1783" s="11"/>
      <c r="O1783" s="11"/>
      <c r="P1783" s="11"/>
      <c r="Q1783" s="11"/>
      <c r="R1783" s="11"/>
      <c r="S1783" s="11"/>
      <c r="T1783" s="11"/>
      <c r="U1783" s="11"/>
      <c r="V1783" s="11"/>
      <c r="W1783" s="11"/>
      <c r="X1783" s="15"/>
      <c r="Y1783" s="11"/>
      <c r="Z1783" s="11"/>
      <c r="AA1783" s="11"/>
      <c r="AB1783" s="15"/>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row>
    <row r="1784" spans="1:54">
      <c r="A1784" s="1279">
        <v>1828</v>
      </c>
    </row>
    <row r="1785" spans="1:54" s="14" customFormat="1">
      <c r="A1785" s="1282">
        <v>1829</v>
      </c>
      <c r="B1785" s="16"/>
      <c r="C1785" s="11"/>
      <c r="D1785" s="11"/>
      <c r="E1785" s="11"/>
      <c r="F1785" s="11"/>
      <c r="G1785" s="11"/>
      <c r="H1785" s="11"/>
      <c r="I1785" s="11"/>
      <c r="J1785" s="11"/>
      <c r="K1785" s="11"/>
      <c r="L1785" s="11"/>
      <c r="M1785" s="11"/>
      <c r="N1785" s="11"/>
      <c r="O1785" s="11"/>
      <c r="P1785" s="11"/>
      <c r="Q1785" s="11"/>
      <c r="R1785" s="11"/>
      <c r="S1785" s="11"/>
      <c r="T1785" s="11"/>
      <c r="U1785" s="11"/>
      <c r="V1785" s="11"/>
      <c r="W1785" s="11"/>
      <c r="X1785" s="15"/>
      <c r="Y1785" s="11"/>
      <c r="Z1785" s="11"/>
      <c r="AA1785" s="11"/>
      <c r="AB1785" s="15"/>
      <c r="AC1785" s="11"/>
      <c r="AD1785" s="11"/>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row>
    <row r="1786" spans="1:54">
      <c r="A1786" s="1279">
        <v>1830</v>
      </c>
    </row>
    <row r="1787" spans="1:54" s="14" customFormat="1">
      <c r="A1787" s="1282">
        <v>1831</v>
      </c>
      <c r="B1787" s="16"/>
      <c r="C1787" s="11"/>
      <c r="D1787" s="11"/>
      <c r="E1787" s="11"/>
      <c r="F1787" s="11"/>
      <c r="G1787" s="11"/>
      <c r="H1787" s="11"/>
      <c r="I1787" s="11"/>
      <c r="J1787" s="11"/>
      <c r="K1787" s="11"/>
      <c r="L1787" s="11"/>
      <c r="M1787" s="11"/>
      <c r="N1787" s="11"/>
      <c r="O1787" s="11"/>
      <c r="P1787" s="11"/>
      <c r="Q1787" s="11"/>
      <c r="R1787" s="11"/>
      <c r="S1787" s="11"/>
      <c r="T1787" s="11"/>
      <c r="U1787" s="11"/>
      <c r="V1787" s="11"/>
      <c r="W1787" s="11"/>
      <c r="X1787" s="15"/>
      <c r="Y1787" s="11"/>
      <c r="Z1787" s="11"/>
      <c r="AA1787" s="11"/>
      <c r="AB1787" s="15"/>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row>
    <row r="1788" spans="1:54">
      <c r="A1788" s="1279">
        <v>1832</v>
      </c>
    </row>
    <row r="1789" spans="1:54" s="14" customFormat="1">
      <c r="A1789" s="1282">
        <v>1833</v>
      </c>
      <c r="B1789" s="16"/>
      <c r="C1789" s="11"/>
      <c r="D1789" s="11"/>
      <c r="E1789" s="11"/>
      <c r="F1789" s="11"/>
      <c r="G1789" s="11"/>
      <c r="H1789" s="11"/>
      <c r="I1789" s="11"/>
      <c r="J1789" s="11"/>
      <c r="K1789" s="11"/>
      <c r="L1789" s="11"/>
      <c r="M1789" s="11"/>
      <c r="N1789" s="11"/>
      <c r="O1789" s="11"/>
      <c r="P1789" s="11"/>
      <c r="Q1789" s="11"/>
      <c r="R1789" s="11"/>
      <c r="S1789" s="11"/>
      <c r="T1789" s="11"/>
      <c r="U1789" s="11"/>
      <c r="V1789" s="11"/>
      <c r="W1789" s="11"/>
      <c r="X1789" s="15"/>
      <c r="Y1789" s="11"/>
      <c r="Z1789" s="11"/>
      <c r="AA1789" s="11"/>
      <c r="AB1789" s="15"/>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row>
    <row r="1790" spans="1:54">
      <c r="A1790" s="1279">
        <v>1834</v>
      </c>
    </row>
    <row r="1791" spans="1:54" s="14" customFormat="1">
      <c r="A1791" s="1282">
        <v>1835</v>
      </c>
      <c r="B1791" s="16"/>
      <c r="C1791" s="11"/>
      <c r="D1791" s="11"/>
      <c r="E1791" s="11"/>
      <c r="F1791" s="11"/>
      <c r="G1791" s="11"/>
      <c r="H1791" s="11"/>
      <c r="I1791" s="11"/>
      <c r="J1791" s="11"/>
      <c r="K1791" s="11"/>
      <c r="L1791" s="11"/>
      <c r="M1791" s="11"/>
      <c r="N1791" s="11"/>
      <c r="O1791" s="11"/>
      <c r="P1791" s="11"/>
      <c r="Q1791" s="11"/>
      <c r="R1791" s="11"/>
      <c r="S1791" s="11"/>
      <c r="T1791" s="11"/>
      <c r="U1791" s="11"/>
      <c r="V1791" s="11"/>
      <c r="W1791" s="11"/>
      <c r="X1791" s="15"/>
      <c r="Y1791" s="11"/>
      <c r="Z1791" s="11"/>
      <c r="AA1791" s="11"/>
      <c r="AB1791" s="15"/>
      <c r="AC1791" s="11"/>
      <c r="AD1791" s="11"/>
      <c r="AE1791" s="11"/>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row>
    <row r="1792" spans="1:54">
      <c r="A1792" s="1279">
        <v>1836</v>
      </c>
    </row>
    <row r="1793" spans="1:54" s="14" customFormat="1">
      <c r="A1793" s="1282">
        <v>1837</v>
      </c>
      <c r="B1793" s="16"/>
      <c r="C1793" s="11"/>
      <c r="D1793" s="11"/>
      <c r="E1793" s="11"/>
      <c r="F1793" s="11"/>
      <c r="G1793" s="11"/>
      <c r="H1793" s="11"/>
      <c r="I1793" s="11"/>
      <c r="J1793" s="11"/>
      <c r="K1793" s="11"/>
      <c r="L1793" s="11"/>
      <c r="M1793" s="11"/>
      <c r="N1793" s="11"/>
      <c r="O1793" s="11"/>
      <c r="P1793" s="11"/>
      <c r="Q1793" s="11"/>
      <c r="R1793" s="11"/>
      <c r="S1793" s="11"/>
      <c r="T1793" s="11"/>
      <c r="U1793" s="11"/>
      <c r="V1793" s="11"/>
      <c r="W1793" s="11"/>
      <c r="X1793" s="15"/>
      <c r="Y1793" s="11"/>
      <c r="Z1793" s="11"/>
      <c r="AA1793" s="11"/>
      <c r="AB1793" s="15"/>
      <c r="AC1793" s="11"/>
      <c r="AD1793" s="11"/>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row>
    <row r="1794" spans="1:54">
      <c r="A1794" s="1279">
        <v>1838</v>
      </c>
    </row>
    <row r="1795" spans="1:54" s="14" customFormat="1">
      <c r="A1795" s="1282">
        <v>1839</v>
      </c>
      <c r="B1795" s="16"/>
      <c r="C1795" s="11"/>
      <c r="D1795" s="11"/>
      <c r="E1795" s="11"/>
      <c r="F1795" s="11"/>
      <c r="G1795" s="11"/>
      <c r="H1795" s="11"/>
      <c r="I1795" s="11"/>
      <c r="J1795" s="11"/>
      <c r="K1795" s="11"/>
      <c r="L1795" s="11"/>
      <c r="M1795" s="11"/>
      <c r="N1795" s="11"/>
      <c r="O1795" s="11"/>
      <c r="P1795" s="11"/>
      <c r="Q1795" s="11"/>
      <c r="R1795" s="11"/>
      <c r="S1795" s="11"/>
      <c r="T1795" s="11"/>
      <c r="U1795" s="11"/>
      <c r="V1795" s="11"/>
      <c r="W1795" s="11"/>
      <c r="X1795" s="15"/>
      <c r="Y1795" s="11"/>
      <c r="Z1795" s="11"/>
      <c r="AA1795" s="11"/>
      <c r="AB1795" s="15"/>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row>
    <row r="1796" spans="1:54">
      <c r="A1796" s="1279">
        <v>1840</v>
      </c>
    </row>
    <row r="1797" spans="1:54" s="14" customFormat="1">
      <c r="A1797" s="1282">
        <v>1841</v>
      </c>
      <c r="B1797" s="16"/>
      <c r="C1797" s="11"/>
      <c r="D1797" s="11"/>
      <c r="E1797" s="11"/>
      <c r="F1797" s="11"/>
      <c r="G1797" s="11"/>
      <c r="H1797" s="11"/>
      <c r="I1797" s="11"/>
      <c r="J1797" s="11"/>
      <c r="K1797" s="11"/>
      <c r="L1797" s="11"/>
      <c r="M1797" s="11"/>
      <c r="N1797" s="11"/>
      <c r="O1797" s="11"/>
      <c r="P1797" s="11"/>
      <c r="Q1797" s="11"/>
      <c r="R1797" s="11"/>
      <c r="S1797" s="11"/>
      <c r="T1797" s="11"/>
      <c r="U1797" s="11"/>
      <c r="V1797" s="11"/>
      <c r="W1797" s="11"/>
      <c r="X1797" s="15"/>
      <c r="Y1797" s="11"/>
      <c r="Z1797" s="11"/>
      <c r="AA1797" s="11"/>
      <c r="AB1797" s="15"/>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row>
    <row r="1798" spans="1:54">
      <c r="A1798" s="1279">
        <v>1842</v>
      </c>
    </row>
    <row r="1799" spans="1:54" s="14" customFormat="1">
      <c r="A1799" s="1282">
        <v>1843</v>
      </c>
      <c r="B1799" s="16"/>
      <c r="C1799" s="11"/>
      <c r="D1799" s="11"/>
      <c r="E1799" s="11"/>
      <c r="F1799" s="11"/>
      <c r="G1799" s="11"/>
      <c r="H1799" s="11"/>
      <c r="I1799" s="11"/>
      <c r="J1799" s="11"/>
      <c r="K1799" s="11"/>
      <c r="L1799" s="11"/>
      <c r="M1799" s="11"/>
      <c r="N1799" s="11"/>
      <c r="O1799" s="11"/>
      <c r="P1799" s="11"/>
      <c r="Q1799" s="11"/>
      <c r="R1799" s="11"/>
      <c r="S1799" s="11"/>
      <c r="T1799" s="11"/>
      <c r="U1799" s="11"/>
      <c r="V1799" s="11"/>
      <c r="W1799" s="11"/>
      <c r="X1799" s="15"/>
      <c r="Y1799" s="11"/>
      <c r="Z1799" s="11"/>
      <c r="AA1799" s="11"/>
      <c r="AB1799" s="15"/>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row>
    <row r="1800" spans="1:54">
      <c r="A1800" s="1279">
        <v>1844</v>
      </c>
    </row>
    <row r="1801" spans="1:54" s="14" customFormat="1">
      <c r="A1801" s="1282">
        <v>1845</v>
      </c>
      <c r="B1801" s="16"/>
      <c r="C1801" s="11"/>
      <c r="D1801" s="11"/>
      <c r="E1801" s="11"/>
      <c r="F1801" s="11"/>
      <c r="G1801" s="11"/>
      <c r="H1801" s="11"/>
      <c r="I1801" s="11"/>
      <c r="J1801" s="11"/>
      <c r="K1801" s="11"/>
      <c r="L1801" s="11"/>
      <c r="M1801" s="11"/>
      <c r="N1801" s="11"/>
      <c r="O1801" s="11"/>
      <c r="P1801" s="11"/>
      <c r="Q1801" s="11"/>
      <c r="R1801" s="11"/>
      <c r="S1801" s="11"/>
      <c r="T1801" s="11"/>
      <c r="U1801" s="11"/>
      <c r="V1801" s="11"/>
      <c r="W1801" s="11"/>
      <c r="X1801" s="15"/>
      <c r="Y1801" s="11"/>
      <c r="Z1801" s="11"/>
      <c r="AA1801" s="11"/>
      <c r="AB1801" s="15"/>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row>
    <row r="1802" spans="1:54">
      <c r="A1802" s="1279">
        <v>1846</v>
      </c>
    </row>
    <row r="1803" spans="1:54" s="14" customFormat="1">
      <c r="A1803" s="1282">
        <v>1847</v>
      </c>
      <c r="B1803" s="16"/>
      <c r="C1803" s="11"/>
      <c r="D1803" s="11"/>
      <c r="E1803" s="11"/>
      <c r="F1803" s="11"/>
      <c r="G1803" s="11"/>
      <c r="H1803" s="11"/>
      <c r="I1803" s="11"/>
      <c r="J1803" s="11"/>
      <c r="K1803" s="11"/>
      <c r="L1803" s="11"/>
      <c r="M1803" s="11"/>
      <c r="N1803" s="11"/>
      <c r="O1803" s="11"/>
      <c r="P1803" s="11"/>
      <c r="Q1803" s="11"/>
      <c r="R1803" s="11"/>
      <c r="S1803" s="11"/>
      <c r="T1803" s="11"/>
      <c r="U1803" s="11"/>
      <c r="V1803" s="11"/>
      <c r="W1803" s="11"/>
      <c r="X1803" s="15"/>
      <c r="Y1803" s="11"/>
      <c r="Z1803" s="11"/>
      <c r="AA1803" s="11"/>
      <c r="AB1803" s="15"/>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row>
    <row r="1804" spans="1:54">
      <c r="A1804" s="1279">
        <v>1848</v>
      </c>
    </row>
    <row r="1805" spans="1:54" s="14" customFormat="1">
      <c r="A1805" s="1282">
        <v>1849</v>
      </c>
      <c r="B1805" s="16"/>
      <c r="C1805" s="11"/>
      <c r="D1805" s="11"/>
      <c r="E1805" s="11"/>
      <c r="F1805" s="11"/>
      <c r="G1805" s="11"/>
      <c r="H1805" s="11"/>
      <c r="I1805" s="11"/>
      <c r="J1805" s="11"/>
      <c r="K1805" s="11"/>
      <c r="L1805" s="11"/>
      <c r="M1805" s="11"/>
      <c r="N1805" s="11"/>
      <c r="O1805" s="11"/>
      <c r="P1805" s="11"/>
      <c r="Q1805" s="11"/>
      <c r="R1805" s="11"/>
      <c r="S1805" s="11"/>
      <c r="T1805" s="11"/>
      <c r="U1805" s="11"/>
      <c r="V1805" s="11"/>
      <c r="W1805" s="11"/>
      <c r="X1805" s="15"/>
      <c r="Y1805" s="11"/>
      <c r="Z1805" s="11"/>
      <c r="AA1805" s="11"/>
      <c r="AB1805" s="15"/>
      <c r="AC1805" s="11"/>
      <c r="AD1805" s="11"/>
      <c r="AE1805" s="11"/>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row>
    <row r="1806" spans="1:54">
      <c r="A1806" s="1279">
        <v>1850</v>
      </c>
    </row>
    <row r="1807" spans="1:54" s="14" customFormat="1">
      <c r="A1807" s="1282">
        <v>1851</v>
      </c>
      <c r="B1807" s="16"/>
      <c r="C1807" s="11"/>
      <c r="D1807" s="11"/>
      <c r="E1807" s="11"/>
      <c r="F1807" s="11"/>
      <c r="G1807" s="11"/>
      <c r="H1807" s="11"/>
      <c r="I1807" s="11"/>
      <c r="J1807" s="11"/>
      <c r="K1807" s="11"/>
      <c r="L1807" s="11"/>
      <c r="M1807" s="11"/>
      <c r="N1807" s="11"/>
      <c r="O1807" s="11"/>
      <c r="P1807" s="11"/>
      <c r="Q1807" s="11"/>
      <c r="R1807" s="11"/>
      <c r="S1807" s="11"/>
      <c r="T1807" s="11"/>
      <c r="U1807" s="11"/>
      <c r="V1807" s="11"/>
      <c r="W1807" s="11"/>
      <c r="X1807" s="15"/>
      <c r="Y1807" s="11"/>
      <c r="Z1807" s="11"/>
      <c r="AA1807" s="11"/>
      <c r="AB1807" s="15"/>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row>
    <row r="1808" spans="1:54">
      <c r="A1808" s="1279">
        <v>1852</v>
      </c>
    </row>
    <row r="1809" spans="1:54" s="14" customFormat="1">
      <c r="A1809" s="1282">
        <v>1853</v>
      </c>
      <c r="B1809" s="16"/>
      <c r="C1809" s="11"/>
      <c r="D1809" s="11"/>
      <c r="E1809" s="11"/>
      <c r="F1809" s="11"/>
      <c r="G1809" s="11"/>
      <c r="H1809" s="11"/>
      <c r="I1809" s="11"/>
      <c r="J1809" s="11"/>
      <c r="K1809" s="11"/>
      <c r="L1809" s="11"/>
      <c r="M1809" s="11"/>
      <c r="N1809" s="11"/>
      <c r="O1809" s="11"/>
      <c r="P1809" s="11"/>
      <c r="Q1809" s="11"/>
      <c r="R1809" s="11"/>
      <c r="S1809" s="11"/>
      <c r="T1809" s="11"/>
      <c r="U1809" s="11"/>
      <c r="V1809" s="11"/>
      <c r="W1809" s="11"/>
      <c r="X1809" s="15"/>
      <c r="Y1809" s="11"/>
      <c r="Z1809" s="11"/>
      <c r="AA1809" s="11"/>
      <c r="AB1809" s="15"/>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row>
    <row r="1810" spans="1:54">
      <c r="A1810" s="1279">
        <v>1854</v>
      </c>
    </row>
    <row r="1811" spans="1:54" s="14" customFormat="1">
      <c r="A1811" s="1282">
        <v>1855</v>
      </c>
      <c r="B1811" s="16"/>
      <c r="C1811" s="11"/>
      <c r="D1811" s="11"/>
      <c r="E1811" s="11"/>
      <c r="F1811" s="11"/>
      <c r="G1811" s="11"/>
      <c r="H1811" s="11"/>
      <c r="I1811" s="11"/>
      <c r="J1811" s="11"/>
      <c r="K1811" s="11"/>
      <c r="L1811" s="11"/>
      <c r="M1811" s="11"/>
      <c r="N1811" s="11"/>
      <c r="O1811" s="11"/>
      <c r="P1811" s="11"/>
      <c r="Q1811" s="11"/>
      <c r="R1811" s="11"/>
      <c r="S1811" s="11"/>
      <c r="T1811" s="11"/>
      <c r="U1811" s="11"/>
      <c r="V1811" s="11"/>
      <c r="W1811" s="11"/>
      <c r="X1811" s="15"/>
      <c r="Y1811" s="11"/>
      <c r="Z1811" s="11"/>
      <c r="AA1811" s="11"/>
      <c r="AB1811" s="15"/>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row>
    <row r="1812" spans="1:54">
      <c r="A1812" s="1279">
        <v>1856</v>
      </c>
    </row>
    <row r="1813" spans="1:54" s="14" customFormat="1">
      <c r="A1813" s="1282">
        <v>1857</v>
      </c>
      <c r="B1813" s="16"/>
      <c r="C1813" s="11"/>
      <c r="D1813" s="11"/>
      <c r="E1813" s="11"/>
      <c r="F1813" s="11"/>
      <c r="G1813" s="11"/>
      <c r="H1813" s="11"/>
      <c r="I1813" s="11"/>
      <c r="J1813" s="11"/>
      <c r="K1813" s="11"/>
      <c r="L1813" s="11"/>
      <c r="M1813" s="11"/>
      <c r="N1813" s="11"/>
      <c r="O1813" s="11"/>
      <c r="P1813" s="11"/>
      <c r="Q1813" s="11"/>
      <c r="R1813" s="11"/>
      <c r="S1813" s="11"/>
      <c r="T1813" s="11"/>
      <c r="U1813" s="11"/>
      <c r="V1813" s="11"/>
      <c r="W1813" s="11"/>
      <c r="X1813" s="15"/>
      <c r="Y1813" s="11"/>
      <c r="Z1813" s="11"/>
      <c r="AA1813" s="11"/>
      <c r="AB1813" s="15"/>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row>
    <row r="1814" spans="1:54">
      <c r="A1814" s="1279">
        <v>1858</v>
      </c>
    </row>
    <row r="1815" spans="1:54" s="14" customFormat="1">
      <c r="A1815" s="1282">
        <v>1859</v>
      </c>
      <c r="B1815" s="16"/>
      <c r="C1815" s="11"/>
      <c r="D1815" s="11"/>
      <c r="E1815" s="11"/>
      <c r="F1815" s="11"/>
      <c r="G1815" s="11"/>
      <c r="H1815" s="11"/>
      <c r="I1815" s="11"/>
      <c r="J1815" s="11"/>
      <c r="K1815" s="11"/>
      <c r="L1815" s="11"/>
      <c r="M1815" s="11"/>
      <c r="N1815" s="11"/>
      <c r="O1815" s="11"/>
      <c r="P1815" s="11"/>
      <c r="Q1815" s="11"/>
      <c r="R1815" s="11"/>
      <c r="S1815" s="11"/>
      <c r="T1815" s="11"/>
      <c r="U1815" s="11"/>
      <c r="V1815" s="11"/>
      <c r="W1815" s="11"/>
      <c r="X1815" s="15"/>
      <c r="Y1815" s="11"/>
      <c r="Z1815" s="11"/>
      <c r="AA1815" s="11"/>
      <c r="AB1815" s="15"/>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row>
    <row r="1816" spans="1:54">
      <c r="A1816" s="1279">
        <v>1860</v>
      </c>
    </row>
    <row r="1817" spans="1:54" s="14" customFormat="1">
      <c r="A1817" s="1282">
        <v>1861</v>
      </c>
      <c r="B1817" s="16"/>
      <c r="C1817" s="11"/>
      <c r="D1817" s="11"/>
      <c r="E1817" s="11"/>
      <c r="F1817" s="11"/>
      <c r="G1817" s="11"/>
      <c r="H1817" s="11"/>
      <c r="I1817" s="11"/>
      <c r="J1817" s="11"/>
      <c r="K1817" s="11"/>
      <c r="L1817" s="11"/>
      <c r="M1817" s="11"/>
      <c r="N1817" s="11"/>
      <c r="O1817" s="11"/>
      <c r="P1817" s="11"/>
      <c r="Q1817" s="11"/>
      <c r="R1817" s="11"/>
      <c r="S1817" s="11"/>
      <c r="T1817" s="11"/>
      <c r="U1817" s="11"/>
      <c r="V1817" s="11"/>
      <c r="W1817" s="11"/>
      <c r="X1817" s="15"/>
      <c r="Y1817" s="11"/>
      <c r="Z1817" s="11"/>
      <c r="AA1817" s="11"/>
      <c r="AB1817" s="15"/>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row>
    <row r="1818" spans="1:54">
      <c r="A1818" s="1279">
        <v>1862</v>
      </c>
    </row>
    <row r="1819" spans="1:54" s="14" customFormat="1">
      <c r="A1819" s="1282">
        <v>1863</v>
      </c>
      <c r="B1819" s="16"/>
      <c r="C1819" s="11"/>
      <c r="D1819" s="11"/>
      <c r="E1819" s="11"/>
      <c r="F1819" s="11"/>
      <c r="G1819" s="11"/>
      <c r="H1819" s="11"/>
      <c r="I1819" s="11"/>
      <c r="J1819" s="11"/>
      <c r="K1819" s="11"/>
      <c r="L1819" s="11"/>
      <c r="M1819" s="11"/>
      <c r="N1819" s="11"/>
      <c r="O1819" s="11"/>
      <c r="P1819" s="11"/>
      <c r="Q1819" s="11"/>
      <c r="R1819" s="11"/>
      <c r="S1819" s="11"/>
      <c r="T1819" s="11"/>
      <c r="U1819" s="11"/>
      <c r="V1819" s="11"/>
      <c r="W1819" s="11"/>
      <c r="X1819" s="15"/>
      <c r="Y1819" s="11"/>
      <c r="Z1819" s="11"/>
      <c r="AA1819" s="11"/>
      <c r="AB1819" s="15"/>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row>
    <row r="1820" spans="1:54">
      <c r="A1820" s="1279">
        <v>1864</v>
      </c>
    </row>
    <row r="1821" spans="1:54" s="14" customFormat="1">
      <c r="A1821" s="1282">
        <v>1865</v>
      </c>
      <c r="B1821" s="16"/>
      <c r="C1821" s="11"/>
      <c r="D1821" s="11"/>
      <c r="E1821" s="11"/>
      <c r="F1821" s="11"/>
      <c r="G1821" s="11"/>
      <c r="H1821" s="11"/>
      <c r="I1821" s="11"/>
      <c r="J1821" s="11"/>
      <c r="K1821" s="11"/>
      <c r="L1821" s="11"/>
      <c r="M1821" s="11"/>
      <c r="N1821" s="11"/>
      <c r="O1821" s="11"/>
      <c r="P1821" s="11"/>
      <c r="Q1821" s="11"/>
      <c r="R1821" s="11"/>
      <c r="S1821" s="11"/>
      <c r="T1821" s="11"/>
      <c r="U1821" s="11"/>
      <c r="V1821" s="11"/>
      <c r="W1821" s="11"/>
      <c r="X1821" s="15"/>
      <c r="Y1821" s="11"/>
      <c r="Z1821" s="11"/>
      <c r="AA1821" s="11"/>
      <c r="AB1821" s="15"/>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row>
    <row r="1822" spans="1:54">
      <c r="A1822" s="1279">
        <v>1866</v>
      </c>
    </row>
    <row r="1823" spans="1:54" s="14" customFormat="1">
      <c r="A1823" s="1282">
        <v>1867</v>
      </c>
      <c r="B1823" s="16"/>
      <c r="C1823" s="11"/>
      <c r="D1823" s="11"/>
      <c r="E1823" s="11"/>
      <c r="F1823" s="11"/>
      <c r="G1823" s="11"/>
      <c r="H1823" s="11"/>
      <c r="I1823" s="11"/>
      <c r="J1823" s="11"/>
      <c r="K1823" s="11"/>
      <c r="L1823" s="11"/>
      <c r="M1823" s="11"/>
      <c r="N1823" s="11"/>
      <c r="O1823" s="11"/>
      <c r="P1823" s="11"/>
      <c r="Q1823" s="11"/>
      <c r="R1823" s="11"/>
      <c r="S1823" s="11"/>
      <c r="T1823" s="11"/>
      <c r="U1823" s="11"/>
      <c r="V1823" s="11"/>
      <c r="W1823" s="11"/>
      <c r="X1823" s="15"/>
      <c r="Y1823" s="11"/>
      <c r="Z1823" s="11"/>
      <c r="AA1823" s="11"/>
      <c r="AB1823" s="15"/>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row>
    <row r="1824" spans="1:54">
      <c r="A1824" s="1279">
        <v>1868</v>
      </c>
    </row>
    <row r="1825" spans="1:54" s="14" customFormat="1">
      <c r="A1825" s="1282">
        <v>1869</v>
      </c>
      <c r="B1825" s="16"/>
      <c r="C1825" s="11"/>
      <c r="D1825" s="11"/>
      <c r="E1825" s="11"/>
      <c r="F1825" s="11"/>
      <c r="G1825" s="11"/>
      <c r="H1825" s="11"/>
      <c r="I1825" s="11"/>
      <c r="J1825" s="11"/>
      <c r="K1825" s="11"/>
      <c r="L1825" s="11"/>
      <c r="M1825" s="11"/>
      <c r="N1825" s="11"/>
      <c r="O1825" s="11"/>
      <c r="P1825" s="11"/>
      <c r="Q1825" s="11"/>
      <c r="R1825" s="11"/>
      <c r="S1825" s="11"/>
      <c r="T1825" s="11"/>
      <c r="U1825" s="11"/>
      <c r="V1825" s="11"/>
      <c r="W1825" s="11"/>
      <c r="X1825" s="15"/>
      <c r="Y1825" s="11"/>
      <c r="Z1825" s="11"/>
      <c r="AA1825" s="11"/>
      <c r="AB1825" s="15"/>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row>
    <row r="1826" spans="1:54">
      <c r="A1826" s="1279">
        <v>1870</v>
      </c>
    </row>
    <row r="1827" spans="1:54" s="14" customFormat="1">
      <c r="A1827" s="1282">
        <v>1871</v>
      </c>
      <c r="B1827" s="16"/>
      <c r="C1827" s="11"/>
      <c r="D1827" s="11"/>
      <c r="E1827" s="11"/>
      <c r="F1827" s="11"/>
      <c r="G1827" s="11"/>
      <c r="H1827" s="11"/>
      <c r="I1827" s="11"/>
      <c r="J1827" s="11"/>
      <c r="K1827" s="11"/>
      <c r="L1827" s="11"/>
      <c r="M1827" s="11"/>
      <c r="N1827" s="11"/>
      <c r="O1827" s="11"/>
      <c r="P1827" s="11"/>
      <c r="Q1827" s="11"/>
      <c r="R1827" s="11"/>
      <c r="S1827" s="11"/>
      <c r="T1827" s="11"/>
      <c r="U1827" s="11"/>
      <c r="V1827" s="11"/>
      <c r="W1827" s="11"/>
      <c r="X1827" s="15"/>
      <c r="Y1827" s="11"/>
      <c r="Z1827" s="11"/>
      <c r="AA1827" s="11"/>
      <c r="AB1827" s="15"/>
      <c r="AC1827" s="11"/>
      <c r="AD1827" s="11"/>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row>
    <row r="1828" spans="1:54">
      <c r="A1828" s="1279">
        <v>1872</v>
      </c>
    </row>
    <row r="1829" spans="1:54" s="14" customFormat="1">
      <c r="A1829" s="1282">
        <v>1873</v>
      </c>
      <c r="B1829" s="16"/>
      <c r="C1829" s="11"/>
      <c r="D1829" s="11"/>
      <c r="E1829" s="11"/>
      <c r="F1829" s="11"/>
      <c r="G1829" s="11"/>
      <c r="H1829" s="11"/>
      <c r="I1829" s="11"/>
      <c r="J1829" s="11"/>
      <c r="K1829" s="11"/>
      <c r="L1829" s="11"/>
      <c r="M1829" s="11"/>
      <c r="N1829" s="11"/>
      <c r="O1829" s="11"/>
      <c r="P1829" s="11"/>
      <c r="Q1829" s="11"/>
      <c r="R1829" s="11"/>
      <c r="S1829" s="11"/>
      <c r="T1829" s="11"/>
      <c r="U1829" s="11"/>
      <c r="V1829" s="11"/>
      <c r="W1829" s="11"/>
      <c r="X1829" s="15"/>
      <c r="Y1829" s="11"/>
      <c r="Z1829" s="11"/>
      <c r="AA1829" s="11"/>
      <c r="AB1829" s="15"/>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row>
    <row r="1830" spans="1:54">
      <c r="A1830" s="1279">
        <v>1874</v>
      </c>
    </row>
    <row r="1831" spans="1:54" s="14" customFormat="1">
      <c r="A1831" s="1282">
        <v>1875</v>
      </c>
      <c r="B1831" s="16"/>
      <c r="C1831" s="11"/>
      <c r="D1831" s="11"/>
      <c r="E1831" s="11"/>
      <c r="F1831" s="11"/>
      <c r="G1831" s="11"/>
      <c r="H1831" s="11"/>
      <c r="I1831" s="11"/>
      <c r="J1831" s="11"/>
      <c r="K1831" s="11"/>
      <c r="L1831" s="11"/>
      <c r="M1831" s="11"/>
      <c r="N1831" s="11"/>
      <c r="O1831" s="11"/>
      <c r="P1831" s="11"/>
      <c r="Q1831" s="11"/>
      <c r="R1831" s="11"/>
      <c r="S1831" s="11"/>
      <c r="T1831" s="11"/>
      <c r="U1831" s="11"/>
      <c r="V1831" s="11"/>
      <c r="W1831" s="11"/>
      <c r="X1831" s="15"/>
      <c r="Y1831" s="11"/>
      <c r="Z1831" s="11"/>
      <c r="AA1831" s="11"/>
      <c r="AB1831" s="15"/>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row>
    <row r="1832" spans="1:54">
      <c r="A1832" s="1279">
        <v>1876</v>
      </c>
    </row>
    <row r="1833" spans="1:54" s="14" customFormat="1">
      <c r="A1833" s="1282">
        <v>1877</v>
      </c>
      <c r="B1833" s="16"/>
      <c r="C1833" s="11"/>
      <c r="D1833" s="11"/>
      <c r="E1833" s="11"/>
      <c r="F1833" s="11"/>
      <c r="G1833" s="11"/>
      <c r="H1833" s="11"/>
      <c r="I1833" s="11"/>
      <c r="J1833" s="11"/>
      <c r="K1833" s="11"/>
      <c r="L1833" s="11"/>
      <c r="M1833" s="11"/>
      <c r="N1833" s="11"/>
      <c r="O1833" s="11"/>
      <c r="P1833" s="11"/>
      <c r="Q1833" s="11"/>
      <c r="R1833" s="11"/>
      <c r="S1833" s="11"/>
      <c r="T1833" s="11"/>
      <c r="U1833" s="11"/>
      <c r="V1833" s="11"/>
      <c r="W1833" s="11"/>
      <c r="X1833" s="15"/>
      <c r="Y1833" s="11"/>
      <c r="Z1833" s="11"/>
      <c r="AA1833" s="11"/>
      <c r="AB1833" s="15"/>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row>
    <row r="1834" spans="1:54">
      <c r="A1834" s="1279">
        <v>1878</v>
      </c>
    </row>
    <row r="1835" spans="1:54" s="14" customFormat="1">
      <c r="A1835" s="1282">
        <v>1879</v>
      </c>
      <c r="B1835" s="16"/>
      <c r="C1835" s="11"/>
      <c r="D1835" s="11"/>
      <c r="E1835" s="11"/>
      <c r="F1835" s="11"/>
      <c r="G1835" s="11"/>
      <c r="H1835" s="11"/>
      <c r="I1835" s="11"/>
      <c r="J1835" s="11"/>
      <c r="K1835" s="11"/>
      <c r="L1835" s="11"/>
      <c r="M1835" s="11"/>
      <c r="N1835" s="11"/>
      <c r="O1835" s="11"/>
      <c r="P1835" s="11"/>
      <c r="Q1835" s="11"/>
      <c r="R1835" s="11"/>
      <c r="S1835" s="11"/>
      <c r="T1835" s="11"/>
      <c r="U1835" s="11"/>
      <c r="V1835" s="11"/>
      <c r="W1835" s="11"/>
      <c r="X1835" s="15"/>
      <c r="Y1835" s="11"/>
      <c r="Z1835" s="11"/>
      <c r="AA1835" s="11"/>
      <c r="AB1835" s="15"/>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row>
    <row r="1836" spans="1:54">
      <c r="A1836" s="1279">
        <v>1880</v>
      </c>
    </row>
    <row r="1837" spans="1:54" s="14" customFormat="1">
      <c r="A1837" s="1282">
        <v>1881</v>
      </c>
      <c r="B1837" s="16"/>
      <c r="C1837" s="11"/>
      <c r="D1837" s="11"/>
      <c r="E1837" s="11"/>
      <c r="F1837" s="11"/>
      <c r="G1837" s="11"/>
      <c r="H1837" s="11"/>
      <c r="I1837" s="11"/>
      <c r="J1837" s="11"/>
      <c r="K1837" s="11"/>
      <c r="L1837" s="11"/>
      <c r="M1837" s="11"/>
      <c r="N1837" s="11"/>
      <c r="O1837" s="11"/>
      <c r="P1837" s="11"/>
      <c r="Q1837" s="11"/>
      <c r="R1837" s="11"/>
      <c r="S1837" s="11"/>
      <c r="T1837" s="11"/>
      <c r="U1837" s="11"/>
      <c r="V1837" s="11"/>
      <c r="W1837" s="11"/>
      <c r="X1837" s="15"/>
      <c r="Y1837" s="11"/>
      <c r="Z1837" s="11"/>
      <c r="AA1837" s="11"/>
      <c r="AB1837" s="15"/>
      <c r="AC1837" s="11"/>
      <c r="AD1837" s="11"/>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row>
    <row r="1838" spans="1:54">
      <c r="A1838" s="1279">
        <v>1882</v>
      </c>
    </row>
    <row r="1839" spans="1:54" s="14" customFormat="1">
      <c r="A1839" s="1282">
        <v>1883</v>
      </c>
      <c r="B1839" s="16"/>
      <c r="C1839" s="11"/>
      <c r="D1839" s="11"/>
      <c r="E1839" s="11"/>
      <c r="F1839" s="11"/>
      <c r="G1839" s="11"/>
      <c r="H1839" s="11"/>
      <c r="I1839" s="11"/>
      <c r="J1839" s="11"/>
      <c r="K1839" s="11"/>
      <c r="L1839" s="11"/>
      <c r="M1839" s="11"/>
      <c r="N1839" s="11"/>
      <c r="O1839" s="11"/>
      <c r="P1839" s="11"/>
      <c r="Q1839" s="11"/>
      <c r="R1839" s="11"/>
      <c r="S1839" s="11"/>
      <c r="T1839" s="11"/>
      <c r="U1839" s="11"/>
      <c r="V1839" s="11"/>
      <c r="W1839" s="11"/>
      <c r="X1839" s="15"/>
      <c r="Y1839" s="11"/>
      <c r="Z1839" s="11"/>
      <c r="AA1839" s="11"/>
      <c r="AB1839" s="15"/>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row>
    <row r="1840" spans="1:54">
      <c r="A1840" s="1279">
        <v>1884</v>
      </c>
    </row>
    <row r="1841" spans="1:54" s="14" customFormat="1">
      <c r="A1841" s="1282">
        <v>1885</v>
      </c>
      <c r="B1841" s="16"/>
      <c r="C1841" s="11"/>
      <c r="D1841" s="11"/>
      <c r="E1841" s="11"/>
      <c r="F1841" s="11"/>
      <c r="G1841" s="11"/>
      <c r="H1841" s="11"/>
      <c r="I1841" s="11"/>
      <c r="J1841" s="11"/>
      <c r="K1841" s="11"/>
      <c r="L1841" s="11"/>
      <c r="M1841" s="11"/>
      <c r="N1841" s="11"/>
      <c r="O1841" s="11"/>
      <c r="P1841" s="11"/>
      <c r="Q1841" s="11"/>
      <c r="R1841" s="11"/>
      <c r="S1841" s="11"/>
      <c r="T1841" s="11"/>
      <c r="U1841" s="11"/>
      <c r="V1841" s="11"/>
      <c r="W1841" s="11"/>
      <c r="X1841" s="15"/>
      <c r="Y1841" s="11"/>
      <c r="Z1841" s="11"/>
      <c r="AA1841" s="11"/>
      <c r="AB1841" s="15"/>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row>
    <row r="1842" spans="1:54">
      <c r="A1842" s="1279">
        <v>1886</v>
      </c>
    </row>
    <row r="1843" spans="1:54" s="14" customFormat="1">
      <c r="A1843" s="1282">
        <v>1887</v>
      </c>
      <c r="B1843" s="16"/>
      <c r="C1843" s="11"/>
      <c r="D1843" s="11"/>
      <c r="E1843" s="11"/>
      <c r="F1843" s="11"/>
      <c r="G1843" s="11"/>
      <c r="H1843" s="11"/>
      <c r="I1843" s="11"/>
      <c r="J1843" s="11"/>
      <c r="K1843" s="11"/>
      <c r="L1843" s="11"/>
      <c r="M1843" s="11"/>
      <c r="N1843" s="11"/>
      <c r="O1843" s="11"/>
      <c r="P1843" s="11"/>
      <c r="Q1843" s="11"/>
      <c r="R1843" s="11"/>
      <c r="S1843" s="11"/>
      <c r="T1843" s="11"/>
      <c r="U1843" s="11"/>
      <c r="V1843" s="11"/>
      <c r="W1843" s="11"/>
      <c r="X1843" s="15"/>
      <c r="Y1843" s="11"/>
      <c r="Z1843" s="11"/>
      <c r="AA1843" s="11"/>
      <c r="AB1843" s="15"/>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row>
    <row r="1844" spans="1:54">
      <c r="A1844" s="1279">
        <v>1888</v>
      </c>
    </row>
    <row r="1845" spans="1:54" s="14" customFormat="1">
      <c r="A1845" s="1282">
        <v>1889</v>
      </c>
      <c r="B1845" s="16"/>
      <c r="C1845" s="11"/>
      <c r="D1845" s="11"/>
      <c r="E1845" s="11"/>
      <c r="F1845" s="11"/>
      <c r="G1845" s="11"/>
      <c r="H1845" s="11"/>
      <c r="I1845" s="11"/>
      <c r="J1845" s="11"/>
      <c r="K1845" s="11"/>
      <c r="L1845" s="11"/>
      <c r="M1845" s="11"/>
      <c r="N1845" s="11"/>
      <c r="O1845" s="11"/>
      <c r="P1845" s="11"/>
      <c r="Q1845" s="11"/>
      <c r="R1845" s="11"/>
      <c r="S1845" s="11"/>
      <c r="T1845" s="11"/>
      <c r="U1845" s="11"/>
      <c r="V1845" s="11"/>
      <c r="W1845" s="11"/>
      <c r="X1845" s="15"/>
      <c r="Y1845" s="11"/>
      <c r="Z1845" s="11"/>
      <c r="AA1845" s="11"/>
      <c r="AB1845" s="15"/>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row>
    <row r="1846" spans="1:54">
      <c r="A1846" s="1279">
        <v>1890</v>
      </c>
    </row>
    <row r="1847" spans="1:54" s="14" customFormat="1">
      <c r="A1847" s="1282">
        <v>1891</v>
      </c>
      <c r="B1847" s="16"/>
      <c r="C1847" s="11"/>
      <c r="D1847" s="11"/>
      <c r="E1847" s="11"/>
      <c r="F1847" s="11"/>
      <c r="G1847" s="11"/>
      <c r="H1847" s="11"/>
      <c r="I1847" s="11"/>
      <c r="J1847" s="11"/>
      <c r="K1847" s="11"/>
      <c r="L1847" s="11"/>
      <c r="M1847" s="11"/>
      <c r="N1847" s="11"/>
      <c r="O1847" s="11"/>
      <c r="P1847" s="11"/>
      <c r="Q1847" s="11"/>
      <c r="R1847" s="11"/>
      <c r="S1847" s="11"/>
      <c r="T1847" s="11"/>
      <c r="U1847" s="11"/>
      <c r="V1847" s="11"/>
      <c r="W1847" s="11"/>
      <c r="X1847" s="15"/>
      <c r="Y1847" s="11"/>
      <c r="Z1847" s="11"/>
      <c r="AA1847" s="11"/>
      <c r="AB1847" s="15"/>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row>
    <row r="1848" spans="1:54">
      <c r="A1848" s="1279">
        <v>1892</v>
      </c>
    </row>
    <row r="1849" spans="1:54" s="14" customFormat="1">
      <c r="A1849" s="1282">
        <v>1893</v>
      </c>
      <c r="B1849" s="16"/>
      <c r="C1849" s="11"/>
      <c r="D1849" s="11"/>
      <c r="E1849" s="11"/>
      <c r="F1849" s="11"/>
      <c r="G1849" s="11"/>
      <c r="H1849" s="11"/>
      <c r="I1849" s="11"/>
      <c r="J1849" s="11"/>
      <c r="K1849" s="11"/>
      <c r="L1849" s="11"/>
      <c r="M1849" s="11"/>
      <c r="N1849" s="11"/>
      <c r="O1849" s="11"/>
      <c r="P1849" s="11"/>
      <c r="Q1849" s="11"/>
      <c r="R1849" s="11"/>
      <c r="S1849" s="11"/>
      <c r="T1849" s="11"/>
      <c r="U1849" s="11"/>
      <c r="V1849" s="11"/>
      <c r="W1849" s="11"/>
      <c r="X1849" s="15"/>
      <c r="Y1849" s="11"/>
      <c r="Z1849" s="11"/>
      <c r="AA1849" s="11"/>
      <c r="AB1849" s="15"/>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row>
    <row r="1850" spans="1:54">
      <c r="A1850" s="1279">
        <v>1894</v>
      </c>
    </row>
    <row r="1851" spans="1:54" s="14" customFormat="1">
      <c r="A1851" s="1282">
        <v>1895</v>
      </c>
      <c r="B1851" s="16"/>
      <c r="C1851" s="11"/>
      <c r="D1851" s="11"/>
      <c r="E1851" s="11"/>
      <c r="F1851" s="11"/>
      <c r="G1851" s="11"/>
      <c r="H1851" s="11"/>
      <c r="I1851" s="11"/>
      <c r="J1851" s="11"/>
      <c r="K1851" s="11"/>
      <c r="L1851" s="11"/>
      <c r="M1851" s="11"/>
      <c r="N1851" s="11"/>
      <c r="O1851" s="11"/>
      <c r="P1851" s="11"/>
      <c r="Q1851" s="11"/>
      <c r="R1851" s="11"/>
      <c r="S1851" s="11"/>
      <c r="T1851" s="11"/>
      <c r="U1851" s="11"/>
      <c r="V1851" s="11"/>
      <c r="W1851" s="11"/>
      <c r="X1851" s="15"/>
      <c r="Y1851" s="11"/>
      <c r="Z1851" s="11"/>
      <c r="AA1851" s="11"/>
      <c r="AB1851" s="15"/>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row>
    <row r="1852" spans="1:54">
      <c r="A1852" s="1279">
        <v>1896</v>
      </c>
    </row>
    <row r="1853" spans="1:54" s="14" customFormat="1">
      <c r="A1853" s="1282">
        <v>1897</v>
      </c>
      <c r="B1853" s="16"/>
      <c r="C1853" s="11"/>
      <c r="D1853" s="11"/>
      <c r="E1853" s="11"/>
      <c r="F1853" s="11"/>
      <c r="G1853" s="11"/>
      <c r="H1853" s="11"/>
      <c r="I1853" s="11"/>
      <c r="J1853" s="11"/>
      <c r="K1853" s="11"/>
      <c r="L1853" s="11"/>
      <c r="M1853" s="11"/>
      <c r="N1853" s="11"/>
      <c r="O1853" s="11"/>
      <c r="P1853" s="11"/>
      <c r="Q1853" s="11"/>
      <c r="R1853" s="11"/>
      <c r="S1853" s="11"/>
      <c r="T1853" s="11"/>
      <c r="U1853" s="11"/>
      <c r="V1853" s="11"/>
      <c r="W1853" s="11"/>
      <c r="X1853" s="15"/>
      <c r="Y1853" s="11"/>
      <c r="Z1853" s="11"/>
      <c r="AA1853" s="11"/>
      <c r="AB1853" s="15"/>
      <c r="AC1853" s="11"/>
      <c r="AD1853" s="11"/>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row>
    <row r="1854" spans="1:54">
      <c r="A1854" s="1279">
        <v>1898</v>
      </c>
    </row>
    <row r="1855" spans="1:54" s="14" customFormat="1">
      <c r="A1855" s="1282">
        <v>1899</v>
      </c>
      <c r="B1855" s="16"/>
      <c r="C1855" s="11"/>
      <c r="D1855" s="11"/>
      <c r="E1855" s="11"/>
      <c r="F1855" s="11"/>
      <c r="G1855" s="11"/>
      <c r="H1855" s="11"/>
      <c r="I1855" s="11"/>
      <c r="J1855" s="11"/>
      <c r="K1855" s="11"/>
      <c r="L1855" s="11"/>
      <c r="M1855" s="11"/>
      <c r="N1855" s="11"/>
      <c r="O1855" s="11"/>
      <c r="P1855" s="11"/>
      <c r="Q1855" s="11"/>
      <c r="R1855" s="11"/>
      <c r="S1855" s="11"/>
      <c r="T1855" s="11"/>
      <c r="U1855" s="11"/>
      <c r="V1855" s="11"/>
      <c r="W1855" s="11"/>
      <c r="X1855" s="15"/>
      <c r="Y1855" s="11"/>
      <c r="Z1855" s="11"/>
      <c r="AA1855" s="11"/>
      <c r="AB1855" s="15"/>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row>
    <row r="1856" spans="1:54">
      <c r="A1856" s="1279">
        <v>1900</v>
      </c>
    </row>
    <row r="1857" spans="1:54" s="14" customFormat="1">
      <c r="A1857" s="1282">
        <v>1901</v>
      </c>
      <c r="B1857" s="16"/>
      <c r="C1857" s="11"/>
      <c r="D1857" s="11"/>
      <c r="E1857" s="11"/>
      <c r="F1857" s="11"/>
      <c r="G1857" s="11"/>
      <c r="H1857" s="11"/>
      <c r="I1857" s="11"/>
      <c r="J1857" s="11"/>
      <c r="K1857" s="11"/>
      <c r="L1857" s="11"/>
      <c r="M1857" s="11"/>
      <c r="N1857" s="11"/>
      <c r="O1857" s="11"/>
      <c r="P1857" s="11"/>
      <c r="Q1857" s="11"/>
      <c r="R1857" s="11"/>
      <c r="S1857" s="11"/>
      <c r="T1857" s="11"/>
      <c r="U1857" s="11"/>
      <c r="V1857" s="11"/>
      <c r="W1857" s="11"/>
      <c r="X1857" s="15"/>
      <c r="Y1857" s="11"/>
      <c r="Z1857" s="11"/>
      <c r="AA1857" s="11"/>
      <c r="AB1857" s="15"/>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row>
    <row r="1858" spans="1:54">
      <c r="A1858" s="1279">
        <v>1902</v>
      </c>
    </row>
    <row r="1859" spans="1:54" s="14" customFormat="1">
      <c r="A1859" s="1282">
        <v>1903</v>
      </c>
      <c r="B1859" s="16"/>
      <c r="C1859" s="11"/>
      <c r="D1859" s="11"/>
      <c r="E1859" s="11"/>
      <c r="F1859" s="11"/>
      <c r="G1859" s="11"/>
      <c r="H1859" s="11"/>
      <c r="I1859" s="11"/>
      <c r="J1859" s="11"/>
      <c r="K1859" s="11"/>
      <c r="L1859" s="11"/>
      <c r="M1859" s="11"/>
      <c r="N1859" s="11"/>
      <c r="O1859" s="11"/>
      <c r="P1859" s="11"/>
      <c r="Q1859" s="11"/>
      <c r="R1859" s="11"/>
      <c r="S1859" s="11"/>
      <c r="T1859" s="11"/>
      <c r="U1859" s="11"/>
      <c r="V1859" s="11"/>
      <c r="W1859" s="11"/>
      <c r="X1859" s="15"/>
      <c r="Y1859" s="11"/>
      <c r="Z1859" s="11"/>
      <c r="AA1859" s="11"/>
      <c r="AB1859" s="15"/>
      <c r="AC1859" s="11"/>
      <c r="AD1859" s="11"/>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row>
    <row r="1860" spans="1:54">
      <c r="A1860" s="1279">
        <v>1904</v>
      </c>
    </row>
    <row r="1861" spans="1:54" s="14" customFormat="1">
      <c r="A1861" s="1282">
        <v>1905</v>
      </c>
      <c r="B1861" s="16"/>
      <c r="C1861" s="11"/>
      <c r="D1861" s="11"/>
      <c r="E1861" s="11"/>
      <c r="F1861" s="11"/>
      <c r="G1861" s="11"/>
      <c r="H1861" s="11"/>
      <c r="I1861" s="11"/>
      <c r="J1861" s="11"/>
      <c r="K1861" s="11"/>
      <c r="L1861" s="11"/>
      <c r="M1861" s="11"/>
      <c r="N1861" s="11"/>
      <c r="O1861" s="11"/>
      <c r="P1861" s="11"/>
      <c r="Q1861" s="11"/>
      <c r="R1861" s="11"/>
      <c r="S1861" s="11"/>
      <c r="T1861" s="11"/>
      <c r="U1861" s="11"/>
      <c r="V1861" s="11"/>
      <c r="W1861" s="11"/>
      <c r="X1861" s="15"/>
      <c r="Y1861" s="11"/>
      <c r="Z1861" s="11"/>
      <c r="AA1861" s="11"/>
      <c r="AB1861" s="15"/>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row>
    <row r="1862" spans="1:54">
      <c r="A1862" s="1279">
        <v>1906</v>
      </c>
    </row>
    <row r="1863" spans="1:54" s="14" customFormat="1">
      <c r="A1863" s="1282">
        <v>1907</v>
      </c>
      <c r="B1863" s="16"/>
      <c r="C1863" s="11"/>
      <c r="D1863" s="11"/>
      <c r="E1863" s="11"/>
      <c r="F1863" s="11"/>
      <c r="G1863" s="11"/>
      <c r="H1863" s="11"/>
      <c r="I1863" s="11"/>
      <c r="J1863" s="11"/>
      <c r="K1863" s="11"/>
      <c r="L1863" s="11"/>
      <c r="M1863" s="11"/>
      <c r="N1863" s="11"/>
      <c r="O1863" s="11"/>
      <c r="P1863" s="11"/>
      <c r="Q1863" s="11"/>
      <c r="R1863" s="11"/>
      <c r="S1863" s="11"/>
      <c r="T1863" s="11"/>
      <c r="U1863" s="11"/>
      <c r="V1863" s="11"/>
      <c r="W1863" s="11"/>
      <c r="X1863" s="15"/>
      <c r="Y1863" s="11"/>
      <c r="Z1863" s="11"/>
      <c r="AA1863" s="11"/>
      <c r="AB1863" s="15"/>
      <c r="AC1863" s="11"/>
      <c r="AD1863" s="11"/>
      <c r="AE1863" s="11"/>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row>
    <row r="1864" spans="1:54">
      <c r="A1864" s="1279">
        <v>1908</v>
      </c>
    </row>
    <row r="1865" spans="1:54" s="14" customFormat="1">
      <c r="A1865" s="1282">
        <v>1909</v>
      </c>
      <c r="B1865" s="16"/>
      <c r="C1865" s="11"/>
      <c r="D1865" s="11"/>
      <c r="E1865" s="11"/>
      <c r="F1865" s="11"/>
      <c r="G1865" s="11"/>
      <c r="H1865" s="11"/>
      <c r="I1865" s="11"/>
      <c r="J1865" s="11"/>
      <c r="K1865" s="11"/>
      <c r="L1865" s="11"/>
      <c r="M1865" s="11"/>
      <c r="N1865" s="11"/>
      <c r="O1865" s="11"/>
      <c r="P1865" s="11"/>
      <c r="Q1865" s="11"/>
      <c r="R1865" s="11"/>
      <c r="S1865" s="11"/>
      <c r="T1865" s="11"/>
      <c r="U1865" s="11"/>
      <c r="V1865" s="11"/>
      <c r="W1865" s="11"/>
      <c r="X1865" s="15"/>
      <c r="Y1865" s="11"/>
      <c r="Z1865" s="11"/>
      <c r="AA1865" s="11"/>
      <c r="AB1865" s="15"/>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row>
    <row r="1866" spans="1:54">
      <c r="A1866" s="1279">
        <v>1910</v>
      </c>
    </row>
    <row r="1867" spans="1:54" s="14" customFormat="1">
      <c r="A1867" s="1282">
        <v>1911</v>
      </c>
      <c r="B1867" s="16"/>
      <c r="C1867" s="11"/>
      <c r="D1867" s="11"/>
      <c r="E1867" s="11"/>
      <c r="F1867" s="11"/>
      <c r="G1867" s="11"/>
      <c r="H1867" s="11"/>
      <c r="I1867" s="11"/>
      <c r="J1867" s="11"/>
      <c r="K1867" s="11"/>
      <c r="L1867" s="11"/>
      <c r="M1867" s="11"/>
      <c r="N1867" s="11"/>
      <c r="O1867" s="11"/>
      <c r="P1867" s="11"/>
      <c r="Q1867" s="11"/>
      <c r="R1867" s="11"/>
      <c r="S1867" s="11"/>
      <c r="T1867" s="11"/>
      <c r="U1867" s="11"/>
      <c r="V1867" s="11"/>
      <c r="W1867" s="11"/>
      <c r="X1867" s="15"/>
      <c r="Y1867" s="11"/>
      <c r="Z1867" s="11"/>
      <c r="AA1867" s="11"/>
      <c r="AB1867" s="15"/>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row>
    <row r="1868" spans="1:54">
      <c r="A1868" s="1279">
        <v>1912</v>
      </c>
    </row>
    <row r="1869" spans="1:54" s="14" customFormat="1">
      <c r="A1869" s="1282">
        <v>1913</v>
      </c>
      <c r="B1869" s="16"/>
      <c r="C1869" s="11"/>
      <c r="D1869" s="11"/>
      <c r="E1869" s="11"/>
      <c r="F1869" s="11"/>
      <c r="G1869" s="11"/>
      <c r="H1869" s="11"/>
      <c r="I1869" s="11"/>
      <c r="J1869" s="11"/>
      <c r="K1869" s="11"/>
      <c r="L1869" s="11"/>
      <c r="M1869" s="11"/>
      <c r="N1869" s="11"/>
      <c r="O1869" s="11"/>
      <c r="P1869" s="11"/>
      <c r="Q1869" s="11"/>
      <c r="R1869" s="11"/>
      <c r="S1869" s="11"/>
      <c r="T1869" s="11"/>
      <c r="U1869" s="11"/>
      <c r="V1869" s="11"/>
      <c r="W1869" s="11"/>
      <c r="X1869" s="15"/>
      <c r="Y1869" s="11"/>
      <c r="Z1869" s="11"/>
      <c r="AA1869" s="11"/>
      <c r="AB1869" s="15"/>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row>
    <row r="1870" spans="1:54">
      <c r="A1870" s="1279">
        <v>1914</v>
      </c>
    </row>
    <row r="1871" spans="1:54" s="14" customFormat="1">
      <c r="A1871" s="1282">
        <v>1915</v>
      </c>
      <c r="B1871" s="16"/>
      <c r="C1871" s="11"/>
      <c r="D1871" s="11"/>
      <c r="E1871" s="11"/>
      <c r="F1871" s="11"/>
      <c r="G1871" s="11"/>
      <c r="H1871" s="11"/>
      <c r="I1871" s="11"/>
      <c r="J1871" s="11"/>
      <c r="K1871" s="11"/>
      <c r="L1871" s="11"/>
      <c r="M1871" s="11"/>
      <c r="N1871" s="11"/>
      <c r="O1871" s="11"/>
      <c r="P1871" s="11"/>
      <c r="Q1871" s="11"/>
      <c r="R1871" s="11"/>
      <c r="S1871" s="11"/>
      <c r="T1871" s="11"/>
      <c r="U1871" s="11"/>
      <c r="V1871" s="11"/>
      <c r="W1871" s="11"/>
      <c r="X1871" s="15"/>
      <c r="Y1871" s="11"/>
      <c r="Z1871" s="11"/>
      <c r="AA1871" s="11"/>
      <c r="AB1871" s="15"/>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row>
    <row r="1872" spans="1:54">
      <c r="A1872" s="1279">
        <v>1916</v>
      </c>
    </row>
    <row r="1873" spans="1:54" s="14" customFormat="1">
      <c r="A1873" s="1282">
        <v>1917</v>
      </c>
      <c r="B1873" s="16"/>
      <c r="C1873" s="11"/>
      <c r="D1873" s="11"/>
      <c r="E1873" s="11"/>
      <c r="F1873" s="11"/>
      <c r="G1873" s="11"/>
      <c r="H1873" s="11"/>
      <c r="I1873" s="11"/>
      <c r="J1873" s="11"/>
      <c r="K1873" s="11"/>
      <c r="L1873" s="11"/>
      <c r="M1873" s="11"/>
      <c r="N1873" s="11"/>
      <c r="O1873" s="11"/>
      <c r="P1873" s="11"/>
      <c r="Q1873" s="11"/>
      <c r="R1873" s="11"/>
      <c r="S1873" s="11"/>
      <c r="T1873" s="11"/>
      <c r="U1873" s="11"/>
      <c r="V1873" s="11"/>
      <c r="W1873" s="11"/>
      <c r="X1873" s="15"/>
      <c r="Y1873" s="11"/>
      <c r="Z1873" s="11"/>
      <c r="AA1873" s="11"/>
      <c r="AB1873" s="15"/>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row>
    <row r="1874" spans="1:54">
      <c r="A1874" s="1279">
        <v>1918</v>
      </c>
    </row>
    <row r="1875" spans="1:54" s="14" customFormat="1">
      <c r="A1875" s="1282">
        <v>1919</v>
      </c>
      <c r="B1875" s="16"/>
      <c r="C1875" s="11"/>
      <c r="D1875" s="11"/>
      <c r="E1875" s="11"/>
      <c r="F1875" s="11"/>
      <c r="G1875" s="11"/>
      <c r="H1875" s="11"/>
      <c r="I1875" s="11"/>
      <c r="J1875" s="11"/>
      <c r="K1875" s="11"/>
      <c r="L1875" s="11"/>
      <c r="M1875" s="11"/>
      <c r="N1875" s="11"/>
      <c r="O1875" s="11"/>
      <c r="P1875" s="11"/>
      <c r="Q1875" s="11"/>
      <c r="R1875" s="11"/>
      <c r="S1875" s="11"/>
      <c r="T1875" s="11"/>
      <c r="U1875" s="11"/>
      <c r="V1875" s="11"/>
      <c r="W1875" s="11"/>
      <c r="X1875" s="15"/>
      <c r="Y1875" s="11"/>
      <c r="Z1875" s="11"/>
      <c r="AA1875" s="11"/>
      <c r="AB1875" s="15"/>
      <c r="AC1875" s="11"/>
      <c r="AD1875" s="11"/>
      <c r="AE1875" s="11"/>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row>
    <row r="1876" spans="1:54">
      <c r="A1876" s="1279">
        <v>1920</v>
      </c>
    </row>
    <row r="1877" spans="1:54" s="14" customFormat="1">
      <c r="A1877" s="1282">
        <v>1921</v>
      </c>
      <c r="B1877" s="16"/>
      <c r="C1877" s="11"/>
      <c r="D1877" s="11"/>
      <c r="E1877" s="11"/>
      <c r="F1877" s="11"/>
      <c r="G1877" s="11"/>
      <c r="H1877" s="11"/>
      <c r="I1877" s="11"/>
      <c r="J1877" s="11"/>
      <c r="K1877" s="11"/>
      <c r="L1877" s="11"/>
      <c r="M1877" s="11"/>
      <c r="N1877" s="11"/>
      <c r="O1877" s="11"/>
      <c r="P1877" s="11"/>
      <c r="Q1877" s="11"/>
      <c r="R1877" s="11"/>
      <c r="S1877" s="11"/>
      <c r="T1877" s="11"/>
      <c r="U1877" s="11"/>
      <c r="V1877" s="11"/>
      <c r="W1877" s="11"/>
      <c r="X1877" s="15"/>
      <c r="Y1877" s="11"/>
      <c r="Z1877" s="11"/>
      <c r="AA1877" s="11"/>
      <c r="AB1877" s="15"/>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row>
    <row r="1878" spans="1:54">
      <c r="A1878" s="1279">
        <v>1922</v>
      </c>
    </row>
    <row r="1879" spans="1:54" s="14" customFormat="1">
      <c r="A1879" s="1282">
        <v>1923</v>
      </c>
      <c r="B1879" s="16"/>
      <c r="C1879" s="11"/>
      <c r="D1879" s="11"/>
      <c r="E1879" s="11"/>
      <c r="F1879" s="11"/>
      <c r="G1879" s="11"/>
      <c r="H1879" s="11"/>
      <c r="I1879" s="11"/>
      <c r="J1879" s="11"/>
      <c r="K1879" s="11"/>
      <c r="L1879" s="11"/>
      <c r="M1879" s="11"/>
      <c r="N1879" s="11"/>
      <c r="O1879" s="11"/>
      <c r="P1879" s="11"/>
      <c r="Q1879" s="11"/>
      <c r="R1879" s="11"/>
      <c r="S1879" s="11"/>
      <c r="T1879" s="11"/>
      <c r="U1879" s="11"/>
      <c r="V1879" s="11"/>
      <c r="W1879" s="11"/>
      <c r="X1879" s="15"/>
      <c r="Y1879" s="11"/>
      <c r="Z1879" s="11"/>
      <c r="AA1879" s="11"/>
      <c r="AB1879" s="15"/>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row>
    <row r="1880" spans="1:54">
      <c r="A1880" s="1279">
        <v>1924</v>
      </c>
    </row>
    <row r="1881" spans="1:54" s="14" customFormat="1">
      <c r="A1881" s="1282">
        <v>1925</v>
      </c>
      <c r="B1881" s="16"/>
      <c r="C1881" s="11"/>
      <c r="D1881" s="11"/>
      <c r="E1881" s="11"/>
      <c r="F1881" s="11"/>
      <c r="G1881" s="11"/>
      <c r="H1881" s="11"/>
      <c r="I1881" s="11"/>
      <c r="J1881" s="11"/>
      <c r="K1881" s="11"/>
      <c r="L1881" s="11"/>
      <c r="M1881" s="11"/>
      <c r="N1881" s="11"/>
      <c r="O1881" s="11"/>
      <c r="P1881" s="11"/>
      <c r="Q1881" s="11"/>
      <c r="R1881" s="11"/>
      <c r="S1881" s="11"/>
      <c r="T1881" s="11"/>
      <c r="U1881" s="11"/>
      <c r="V1881" s="11"/>
      <c r="W1881" s="11"/>
      <c r="X1881" s="15"/>
      <c r="Y1881" s="11"/>
      <c r="Z1881" s="11"/>
      <c r="AA1881" s="11"/>
      <c r="AB1881" s="15"/>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row>
    <row r="1882" spans="1:54">
      <c r="A1882" s="1279">
        <v>1926</v>
      </c>
    </row>
    <row r="1883" spans="1:54" s="14" customFormat="1">
      <c r="A1883" s="1282">
        <v>1927</v>
      </c>
      <c r="B1883" s="16"/>
      <c r="C1883" s="11"/>
      <c r="D1883" s="11"/>
      <c r="E1883" s="11"/>
      <c r="F1883" s="11"/>
      <c r="G1883" s="11"/>
      <c r="H1883" s="11"/>
      <c r="I1883" s="11"/>
      <c r="J1883" s="11"/>
      <c r="K1883" s="11"/>
      <c r="L1883" s="11"/>
      <c r="M1883" s="11"/>
      <c r="N1883" s="11"/>
      <c r="O1883" s="11"/>
      <c r="P1883" s="11"/>
      <c r="Q1883" s="11"/>
      <c r="R1883" s="11"/>
      <c r="S1883" s="11"/>
      <c r="T1883" s="11"/>
      <c r="U1883" s="11"/>
      <c r="V1883" s="11"/>
      <c r="W1883" s="11"/>
      <c r="X1883" s="15"/>
      <c r="Y1883" s="11"/>
      <c r="Z1883" s="11"/>
      <c r="AA1883" s="11"/>
      <c r="AB1883" s="15"/>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row>
    <row r="1884" spans="1:54">
      <c r="A1884" s="1279">
        <v>1928</v>
      </c>
    </row>
    <row r="1885" spans="1:54" s="14" customFormat="1">
      <c r="A1885" s="1282">
        <v>1929</v>
      </c>
      <c r="B1885" s="16"/>
      <c r="C1885" s="11"/>
      <c r="D1885" s="11"/>
      <c r="E1885" s="11"/>
      <c r="F1885" s="11"/>
      <c r="G1885" s="11"/>
      <c r="H1885" s="11"/>
      <c r="I1885" s="11"/>
      <c r="J1885" s="11"/>
      <c r="K1885" s="11"/>
      <c r="L1885" s="11"/>
      <c r="M1885" s="11"/>
      <c r="N1885" s="11"/>
      <c r="O1885" s="11"/>
      <c r="P1885" s="11"/>
      <c r="Q1885" s="11"/>
      <c r="R1885" s="11"/>
      <c r="S1885" s="11"/>
      <c r="T1885" s="11"/>
      <c r="U1885" s="11"/>
      <c r="V1885" s="11"/>
      <c r="W1885" s="11"/>
      <c r="X1885" s="15"/>
      <c r="Y1885" s="11"/>
      <c r="Z1885" s="11"/>
      <c r="AA1885" s="11"/>
      <c r="AB1885" s="15"/>
      <c r="AC1885" s="11"/>
      <c r="AD1885" s="11"/>
      <c r="AE1885" s="11"/>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row>
    <row r="1886" spans="1:54">
      <c r="A1886" s="1279">
        <v>1930</v>
      </c>
    </row>
    <row r="1887" spans="1:54" s="14" customFormat="1">
      <c r="A1887" s="1282">
        <v>1931</v>
      </c>
      <c r="B1887" s="16"/>
      <c r="C1887" s="11"/>
      <c r="D1887" s="11"/>
      <c r="E1887" s="11"/>
      <c r="F1887" s="11"/>
      <c r="G1887" s="11"/>
      <c r="H1887" s="11"/>
      <c r="I1887" s="11"/>
      <c r="J1887" s="11"/>
      <c r="K1887" s="11"/>
      <c r="L1887" s="11"/>
      <c r="M1887" s="11"/>
      <c r="N1887" s="11"/>
      <c r="O1887" s="11"/>
      <c r="P1887" s="11"/>
      <c r="Q1887" s="11"/>
      <c r="R1887" s="11"/>
      <c r="S1887" s="11"/>
      <c r="T1887" s="11"/>
      <c r="U1887" s="11"/>
      <c r="V1887" s="11"/>
      <c r="W1887" s="11"/>
      <c r="X1887" s="15"/>
      <c r="Y1887" s="11"/>
      <c r="Z1887" s="11"/>
      <c r="AA1887" s="11"/>
      <c r="AB1887" s="15"/>
      <c r="AC1887" s="11"/>
      <c r="AD1887" s="11"/>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row>
    <row r="1888" spans="1:54">
      <c r="A1888" s="1279">
        <v>1932</v>
      </c>
    </row>
    <row r="1889" spans="1:54" s="14" customFormat="1">
      <c r="A1889" s="1282">
        <v>1933</v>
      </c>
      <c r="B1889" s="16"/>
      <c r="C1889" s="11"/>
      <c r="D1889" s="11"/>
      <c r="E1889" s="11"/>
      <c r="F1889" s="11"/>
      <c r="G1889" s="11"/>
      <c r="H1889" s="11"/>
      <c r="I1889" s="11"/>
      <c r="J1889" s="11"/>
      <c r="K1889" s="11"/>
      <c r="L1889" s="11"/>
      <c r="M1889" s="11"/>
      <c r="N1889" s="11"/>
      <c r="O1889" s="11"/>
      <c r="P1889" s="11"/>
      <c r="Q1889" s="11"/>
      <c r="R1889" s="11"/>
      <c r="S1889" s="11"/>
      <c r="T1889" s="11"/>
      <c r="U1889" s="11"/>
      <c r="V1889" s="11"/>
      <c r="W1889" s="11"/>
      <c r="X1889" s="15"/>
      <c r="Y1889" s="11"/>
      <c r="Z1889" s="11"/>
      <c r="AA1889" s="11"/>
      <c r="AB1889" s="15"/>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row>
    <row r="1890" spans="1:54">
      <c r="A1890" s="1279">
        <v>1934</v>
      </c>
    </row>
    <row r="1891" spans="1:54" s="14" customFormat="1">
      <c r="A1891" s="1282">
        <v>1935</v>
      </c>
      <c r="B1891" s="16"/>
      <c r="C1891" s="11"/>
      <c r="D1891" s="11"/>
      <c r="E1891" s="11"/>
      <c r="F1891" s="11"/>
      <c r="G1891" s="11"/>
      <c r="H1891" s="11"/>
      <c r="I1891" s="11"/>
      <c r="J1891" s="11"/>
      <c r="K1891" s="11"/>
      <c r="L1891" s="11"/>
      <c r="M1891" s="11"/>
      <c r="N1891" s="11"/>
      <c r="O1891" s="11"/>
      <c r="P1891" s="11"/>
      <c r="Q1891" s="11"/>
      <c r="R1891" s="11"/>
      <c r="S1891" s="11"/>
      <c r="T1891" s="11"/>
      <c r="U1891" s="11"/>
      <c r="V1891" s="11"/>
      <c r="W1891" s="11"/>
      <c r="X1891" s="15"/>
      <c r="Y1891" s="11"/>
      <c r="Z1891" s="11"/>
      <c r="AA1891" s="11"/>
      <c r="AB1891" s="15"/>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row>
    <row r="1892" spans="1:54">
      <c r="A1892" s="1279">
        <v>1936</v>
      </c>
    </row>
    <row r="1893" spans="1:54" s="14" customFormat="1">
      <c r="A1893" s="1282">
        <v>1937</v>
      </c>
      <c r="B1893" s="16"/>
      <c r="C1893" s="11"/>
      <c r="D1893" s="11"/>
      <c r="E1893" s="11"/>
      <c r="F1893" s="11"/>
      <c r="G1893" s="11"/>
      <c r="H1893" s="11"/>
      <c r="I1893" s="11"/>
      <c r="J1893" s="11"/>
      <c r="K1893" s="11"/>
      <c r="L1893" s="11"/>
      <c r="M1893" s="11"/>
      <c r="N1893" s="11"/>
      <c r="O1893" s="11"/>
      <c r="P1893" s="11"/>
      <c r="Q1893" s="11"/>
      <c r="R1893" s="11"/>
      <c r="S1893" s="11"/>
      <c r="T1893" s="11"/>
      <c r="U1893" s="11"/>
      <c r="V1893" s="11"/>
      <c r="W1893" s="11"/>
      <c r="X1893" s="15"/>
      <c r="Y1893" s="11"/>
      <c r="Z1893" s="11"/>
      <c r="AA1893" s="11"/>
      <c r="AB1893" s="15"/>
      <c r="AC1893" s="11"/>
      <c r="AD1893" s="11"/>
      <c r="AE1893" s="11"/>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row>
    <row r="1894" spans="1:54">
      <c r="A1894" s="1279">
        <v>1938</v>
      </c>
    </row>
    <row r="1895" spans="1:54" s="14" customFormat="1">
      <c r="A1895" s="1282">
        <v>1939</v>
      </c>
      <c r="B1895" s="16"/>
      <c r="C1895" s="11"/>
      <c r="D1895" s="11"/>
      <c r="E1895" s="11"/>
      <c r="F1895" s="11"/>
      <c r="G1895" s="11"/>
      <c r="H1895" s="11"/>
      <c r="I1895" s="11"/>
      <c r="J1895" s="11"/>
      <c r="K1895" s="11"/>
      <c r="L1895" s="11"/>
      <c r="M1895" s="11"/>
      <c r="N1895" s="11"/>
      <c r="O1895" s="11"/>
      <c r="P1895" s="11"/>
      <c r="Q1895" s="11"/>
      <c r="R1895" s="11"/>
      <c r="S1895" s="11"/>
      <c r="T1895" s="11"/>
      <c r="U1895" s="11"/>
      <c r="V1895" s="11"/>
      <c r="W1895" s="11"/>
      <c r="X1895" s="15"/>
      <c r="Y1895" s="11"/>
      <c r="Z1895" s="11"/>
      <c r="AA1895" s="11"/>
      <c r="AB1895" s="15"/>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row>
    <row r="1896" spans="1:54">
      <c r="A1896" s="1279">
        <v>1940</v>
      </c>
    </row>
    <row r="1897" spans="1:54" s="14" customFormat="1">
      <c r="A1897" s="1282">
        <v>1941</v>
      </c>
      <c r="B1897" s="16"/>
      <c r="C1897" s="11"/>
      <c r="D1897" s="11"/>
      <c r="E1897" s="11"/>
      <c r="F1897" s="11"/>
      <c r="G1897" s="11"/>
      <c r="H1897" s="11"/>
      <c r="I1897" s="11"/>
      <c r="J1897" s="11"/>
      <c r="K1897" s="11"/>
      <c r="L1897" s="11"/>
      <c r="M1897" s="11"/>
      <c r="N1897" s="11"/>
      <c r="O1897" s="11"/>
      <c r="P1897" s="11"/>
      <c r="Q1897" s="11"/>
      <c r="R1897" s="11"/>
      <c r="S1897" s="11"/>
      <c r="T1897" s="11"/>
      <c r="U1897" s="11"/>
      <c r="V1897" s="11"/>
      <c r="W1897" s="11"/>
      <c r="X1897" s="15"/>
      <c r="Y1897" s="11"/>
      <c r="Z1897" s="11"/>
      <c r="AA1897" s="11"/>
      <c r="AB1897" s="15"/>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row>
    <row r="1898" spans="1:54">
      <c r="A1898" s="1279">
        <v>1942</v>
      </c>
    </row>
    <row r="1899" spans="1:54" s="14" customFormat="1">
      <c r="A1899" s="1282">
        <v>1943</v>
      </c>
      <c r="B1899" s="16"/>
      <c r="C1899" s="11"/>
      <c r="D1899" s="11"/>
      <c r="E1899" s="11"/>
      <c r="F1899" s="11"/>
      <c r="G1899" s="11"/>
      <c r="H1899" s="11"/>
      <c r="I1899" s="11"/>
      <c r="J1899" s="11"/>
      <c r="K1899" s="11"/>
      <c r="L1899" s="11"/>
      <c r="M1899" s="11"/>
      <c r="N1899" s="11"/>
      <c r="O1899" s="11"/>
      <c r="P1899" s="11"/>
      <c r="Q1899" s="11"/>
      <c r="R1899" s="11"/>
      <c r="S1899" s="11"/>
      <c r="T1899" s="11"/>
      <c r="U1899" s="11"/>
      <c r="V1899" s="11"/>
      <c r="W1899" s="11"/>
      <c r="X1899" s="15"/>
      <c r="Y1899" s="11"/>
      <c r="Z1899" s="11"/>
      <c r="AA1899" s="11"/>
      <c r="AB1899" s="15"/>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row>
    <row r="1900" spans="1:54">
      <c r="A1900" s="1279">
        <v>1944</v>
      </c>
    </row>
    <row r="1901" spans="1:54" s="14" customFormat="1">
      <c r="A1901" s="1282">
        <v>1945</v>
      </c>
      <c r="B1901" s="16"/>
      <c r="C1901" s="11"/>
      <c r="D1901" s="11"/>
      <c r="E1901" s="11"/>
      <c r="F1901" s="11"/>
      <c r="G1901" s="11"/>
      <c r="H1901" s="11"/>
      <c r="I1901" s="11"/>
      <c r="J1901" s="11"/>
      <c r="K1901" s="11"/>
      <c r="L1901" s="11"/>
      <c r="M1901" s="11"/>
      <c r="N1901" s="11"/>
      <c r="O1901" s="11"/>
      <c r="P1901" s="11"/>
      <c r="Q1901" s="11"/>
      <c r="R1901" s="11"/>
      <c r="S1901" s="11"/>
      <c r="T1901" s="11"/>
      <c r="U1901" s="11"/>
      <c r="V1901" s="11"/>
      <c r="W1901" s="11"/>
      <c r="X1901" s="15"/>
      <c r="Y1901" s="11"/>
      <c r="Z1901" s="11"/>
      <c r="AA1901" s="11"/>
      <c r="AB1901" s="15"/>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row>
    <row r="1902" spans="1:54">
      <c r="A1902" s="1279">
        <v>1946</v>
      </c>
    </row>
    <row r="1903" spans="1:54" s="14" customFormat="1">
      <c r="A1903" s="1282">
        <v>1947</v>
      </c>
      <c r="B1903" s="16"/>
      <c r="C1903" s="11"/>
      <c r="D1903" s="11"/>
      <c r="E1903" s="11"/>
      <c r="F1903" s="11"/>
      <c r="G1903" s="11"/>
      <c r="H1903" s="11"/>
      <c r="I1903" s="11"/>
      <c r="J1903" s="11"/>
      <c r="K1903" s="11"/>
      <c r="L1903" s="11"/>
      <c r="M1903" s="11"/>
      <c r="N1903" s="11"/>
      <c r="O1903" s="11"/>
      <c r="P1903" s="11"/>
      <c r="Q1903" s="11"/>
      <c r="R1903" s="11"/>
      <c r="S1903" s="11"/>
      <c r="T1903" s="11"/>
      <c r="U1903" s="11"/>
      <c r="V1903" s="11"/>
      <c r="W1903" s="11"/>
      <c r="X1903" s="15"/>
      <c r="Y1903" s="11"/>
      <c r="Z1903" s="11"/>
      <c r="AA1903" s="11"/>
      <c r="AB1903" s="15"/>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row>
    <row r="1904" spans="1:54">
      <c r="A1904" s="1279">
        <v>1948</v>
      </c>
    </row>
    <row r="1905" spans="1:54" s="14" customFormat="1">
      <c r="A1905" s="1282">
        <v>1949</v>
      </c>
      <c r="B1905" s="16"/>
      <c r="C1905" s="11"/>
      <c r="D1905" s="11"/>
      <c r="E1905" s="11"/>
      <c r="F1905" s="11"/>
      <c r="G1905" s="11"/>
      <c r="H1905" s="11"/>
      <c r="I1905" s="11"/>
      <c r="J1905" s="11"/>
      <c r="K1905" s="11"/>
      <c r="L1905" s="11"/>
      <c r="M1905" s="11"/>
      <c r="N1905" s="11"/>
      <c r="O1905" s="11"/>
      <c r="P1905" s="11"/>
      <c r="Q1905" s="11"/>
      <c r="R1905" s="11"/>
      <c r="S1905" s="11"/>
      <c r="T1905" s="11"/>
      <c r="U1905" s="11"/>
      <c r="V1905" s="11"/>
      <c r="W1905" s="11"/>
      <c r="X1905" s="15"/>
      <c r="Y1905" s="11"/>
      <c r="Z1905" s="11"/>
      <c r="AA1905" s="11"/>
      <c r="AB1905" s="15"/>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row>
    <row r="1906" spans="1:54">
      <c r="A1906" s="1279">
        <v>1950</v>
      </c>
    </row>
    <row r="1907" spans="1:54" s="14" customFormat="1">
      <c r="A1907" s="1282">
        <v>1951</v>
      </c>
      <c r="B1907" s="16"/>
      <c r="C1907" s="11"/>
      <c r="D1907" s="11"/>
      <c r="E1907" s="11"/>
      <c r="F1907" s="11"/>
      <c r="G1907" s="11"/>
      <c r="H1907" s="11"/>
      <c r="I1907" s="11"/>
      <c r="J1907" s="11"/>
      <c r="K1907" s="11"/>
      <c r="L1907" s="11"/>
      <c r="M1907" s="11"/>
      <c r="N1907" s="11"/>
      <c r="O1907" s="11"/>
      <c r="P1907" s="11"/>
      <c r="Q1907" s="11"/>
      <c r="R1907" s="11"/>
      <c r="S1907" s="11"/>
      <c r="T1907" s="11"/>
      <c r="U1907" s="11"/>
      <c r="V1907" s="11"/>
      <c r="W1907" s="11"/>
      <c r="X1907" s="15"/>
      <c r="Y1907" s="11"/>
      <c r="Z1907" s="11"/>
      <c r="AA1907" s="11"/>
      <c r="AB1907" s="15"/>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row>
    <row r="1908" spans="1:54">
      <c r="A1908" s="1279">
        <v>1952</v>
      </c>
    </row>
    <row r="1909" spans="1:54" s="14" customFormat="1">
      <c r="A1909" s="1282">
        <v>1953</v>
      </c>
      <c r="B1909" s="16"/>
      <c r="C1909" s="11"/>
      <c r="D1909" s="11"/>
      <c r="E1909" s="11"/>
      <c r="F1909" s="11"/>
      <c r="G1909" s="11"/>
      <c r="H1909" s="11"/>
      <c r="I1909" s="11"/>
      <c r="J1909" s="11"/>
      <c r="K1909" s="11"/>
      <c r="L1909" s="11"/>
      <c r="M1909" s="11"/>
      <c r="N1909" s="11"/>
      <c r="O1909" s="11"/>
      <c r="P1909" s="11"/>
      <c r="Q1909" s="11"/>
      <c r="R1909" s="11"/>
      <c r="S1909" s="11"/>
      <c r="T1909" s="11"/>
      <c r="U1909" s="11"/>
      <c r="V1909" s="11"/>
      <c r="W1909" s="11"/>
      <c r="X1909" s="15"/>
      <c r="Y1909" s="11"/>
      <c r="Z1909" s="11"/>
      <c r="AA1909" s="11"/>
      <c r="AB1909" s="15"/>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row>
    <row r="1910" spans="1:54">
      <c r="A1910" s="1279">
        <v>1954</v>
      </c>
    </row>
    <row r="1911" spans="1:54" s="14" customFormat="1">
      <c r="A1911" s="1282">
        <v>1955</v>
      </c>
      <c r="B1911" s="16"/>
      <c r="C1911" s="11"/>
      <c r="D1911" s="11"/>
      <c r="E1911" s="11"/>
      <c r="F1911" s="11"/>
      <c r="G1911" s="11"/>
      <c r="H1911" s="11"/>
      <c r="I1911" s="11"/>
      <c r="J1911" s="11"/>
      <c r="K1911" s="11"/>
      <c r="L1911" s="11"/>
      <c r="M1911" s="11"/>
      <c r="N1911" s="11"/>
      <c r="O1911" s="11"/>
      <c r="P1911" s="11"/>
      <c r="Q1911" s="11"/>
      <c r="R1911" s="11"/>
      <c r="S1911" s="11"/>
      <c r="T1911" s="11"/>
      <c r="U1911" s="11"/>
      <c r="V1911" s="11"/>
      <c r="W1911" s="11"/>
      <c r="X1911" s="15"/>
      <c r="Y1911" s="11"/>
      <c r="Z1911" s="11"/>
      <c r="AA1911" s="11"/>
      <c r="AB1911" s="15"/>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row>
    <row r="1912" spans="1:54">
      <c r="A1912" s="1279">
        <v>1956</v>
      </c>
    </row>
    <row r="1913" spans="1:54" s="14" customFormat="1">
      <c r="A1913" s="1282">
        <v>1957</v>
      </c>
      <c r="B1913" s="16"/>
      <c r="C1913" s="11"/>
      <c r="D1913" s="11"/>
      <c r="E1913" s="11"/>
      <c r="F1913" s="11"/>
      <c r="G1913" s="11"/>
      <c r="H1913" s="11"/>
      <c r="I1913" s="11"/>
      <c r="J1913" s="11"/>
      <c r="K1913" s="11"/>
      <c r="L1913" s="11"/>
      <c r="M1913" s="11"/>
      <c r="N1913" s="11"/>
      <c r="O1913" s="11"/>
      <c r="P1913" s="11"/>
      <c r="Q1913" s="11"/>
      <c r="R1913" s="11"/>
      <c r="S1913" s="11"/>
      <c r="T1913" s="11"/>
      <c r="U1913" s="11"/>
      <c r="V1913" s="11"/>
      <c r="W1913" s="11"/>
      <c r="X1913" s="15"/>
      <c r="Y1913" s="11"/>
      <c r="Z1913" s="11"/>
      <c r="AA1913" s="11"/>
      <c r="AB1913" s="15"/>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row>
    <row r="1914" spans="1:54">
      <c r="A1914" s="1279">
        <v>1958</v>
      </c>
    </row>
    <row r="1915" spans="1:54" s="14" customFormat="1">
      <c r="A1915" s="1282">
        <v>1959</v>
      </c>
      <c r="B1915" s="16"/>
      <c r="C1915" s="11"/>
      <c r="D1915" s="11"/>
      <c r="E1915" s="11"/>
      <c r="F1915" s="11"/>
      <c r="G1915" s="11"/>
      <c r="H1915" s="11"/>
      <c r="I1915" s="11"/>
      <c r="J1915" s="11"/>
      <c r="K1915" s="11"/>
      <c r="L1915" s="11"/>
      <c r="M1915" s="11"/>
      <c r="N1915" s="11"/>
      <c r="O1915" s="11"/>
      <c r="P1915" s="11"/>
      <c r="Q1915" s="11"/>
      <c r="R1915" s="11"/>
      <c r="S1915" s="11"/>
      <c r="T1915" s="11"/>
      <c r="U1915" s="11"/>
      <c r="V1915" s="11"/>
      <c r="W1915" s="11"/>
      <c r="X1915" s="15"/>
      <c r="Y1915" s="11"/>
      <c r="Z1915" s="11"/>
      <c r="AA1915" s="11"/>
      <c r="AB1915" s="15"/>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row>
    <row r="1916" spans="1:54">
      <c r="A1916" s="1279">
        <v>1960</v>
      </c>
    </row>
    <row r="1917" spans="1:54" s="14" customFormat="1">
      <c r="A1917" s="1282">
        <v>1961</v>
      </c>
      <c r="B1917" s="16"/>
      <c r="C1917" s="11"/>
      <c r="D1917" s="11"/>
      <c r="E1917" s="11"/>
      <c r="F1917" s="11"/>
      <c r="G1917" s="11"/>
      <c r="H1917" s="11"/>
      <c r="I1917" s="11"/>
      <c r="J1917" s="11"/>
      <c r="K1917" s="11"/>
      <c r="L1917" s="11"/>
      <c r="M1917" s="11"/>
      <c r="N1917" s="11"/>
      <c r="O1917" s="11"/>
      <c r="P1917" s="11"/>
      <c r="Q1917" s="11"/>
      <c r="R1917" s="11"/>
      <c r="S1917" s="11"/>
      <c r="T1917" s="11"/>
      <c r="U1917" s="11"/>
      <c r="V1917" s="11"/>
      <c r="W1917" s="11"/>
      <c r="X1917" s="15"/>
      <c r="Y1917" s="11"/>
      <c r="Z1917" s="11"/>
      <c r="AA1917" s="11"/>
      <c r="AB1917" s="15"/>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row>
    <row r="1918" spans="1:54">
      <c r="A1918" s="1279">
        <v>1962</v>
      </c>
    </row>
    <row r="1919" spans="1:54" s="14" customFormat="1">
      <c r="A1919" s="1282">
        <v>1963</v>
      </c>
      <c r="B1919" s="16"/>
      <c r="C1919" s="11"/>
      <c r="D1919" s="11"/>
      <c r="E1919" s="11"/>
      <c r="F1919" s="11"/>
      <c r="G1919" s="11"/>
      <c r="H1919" s="11"/>
      <c r="I1919" s="11"/>
      <c r="J1919" s="11"/>
      <c r="K1919" s="11"/>
      <c r="L1919" s="11"/>
      <c r="M1919" s="11"/>
      <c r="N1919" s="11"/>
      <c r="O1919" s="11"/>
      <c r="P1919" s="11"/>
      <c r="Q1919" s="11"/>
      <c r="R1919" s="11"/>
      <c r="S1919" s="11"/>
      <c r="T1919" s="11"/>
      <c r="U1919" s="11"/>
      <c r="V1919" s="11"/>
      <c r="W1919" s="11"/>
      <c r="X1919" s="15"/>
      <c r="Y1919" s="11"/>
      <c r="Z1919" s="11"/>
      <c r="AA1919" s="11"/>
      <c r="AB1919" s="15"/>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row>
    <row r="1920" spans="1:54">
      <c r="A1920" s="1279">
        <v>1964</v>
      </c>
    </row>
    <row r="1921" spans="1:54" s="14" customFormat="1">
      <c r="A1921" s="1282">
        <v>1965</v>
      </c>
      <c r="B1921" s="16"/>
      <c r="C1921" s="11"/>
      <c r="D1921" s="11"/>
      <c r="E1921" s="11"/>
      <c r="F1921" s="11"/>
      <c r="G1921" s="11"/>
      <c r="H1921" s="11"/>
      <c r="I1921" s="11"/>
      <c r="J1921" s="11"/>
      <c r="K1921" s="11"/>
      <c r="L1921" s="11"/>
      <c r="M1921" s="11"/>
      <c r="N1921" s="11"/>
      <c r="O1921" s="11"/>
      <c r="P1921" s="11"/>
      <c r="Q1921" s="11"/>
      <c r="R1921" s="11"/>
      <c r="S1921" s="11"/>
      <c r="T1921" s="11"/>
      <c r="U1921" s="11"/>
      <c r="V1921" s="11"/>
      <c r="W1921" s="11"/>
      <c r="X1921" s="15"/>
      <c r="Y1921" s="11"/>
      <c r="Z1921" s="11"/>
      <c r="AA1921" s="11"/>
      <c r="AB1921" s="15"/>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row>
    <row r="1922" spans="1:54">
      <c r="A1922" s="1279">
        <v>1966</v>
      </c>
    </row>
    <row r="1923" spans="1:54" s="14" customFormat="1">
      <c r="A1923" s="1282">
        <v>1967</v>
      </c>
      <c r="B1923" s="16"/>
      <c r="C1923" s="11"/>
      <c r="D1923" s="11"/>
      <c r="E1923" s="11"/>
      <c r="F1923" s="11"/>
      <c r="G1923" s="11"/>
      <c r="H1923" s="11"/>
      <c r="I1923" s="11"/>
      <c r="J1923" s="11"/>
      <c r="K1923" s="11"/>
      <c r="L1923" s="11"/>
      <c r="M1923" s="11"/>
      <c r="N1923" s="11"/>
      <c r="O1923" s="11"/>
      <c r="P1923" s="11"/>
      <c r="Q1923" s="11"/>
      <c r="R1923" s="11"/>
      <c r="S1923" s="11"/>
      <c r="T1923" s="11"/>
      <c r="U1923" s="11"/>
      <c r="V1923" s="11"/>
      <c r="W1923" s="11"/>
      <c r="X1923" s="15"/>
      <c r="Y1923" s="11"/>
      <c r="Z1923" s="11"/>
      <c r="AA1923" s="11"/>
      <c r="AB1923" s="15"/>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row>
    <row r="1924" spans="1:54">
      <c r="A1924" s="1279">
        <v>1968</v>
      </c>
    </row>
    <row r="1925" spans="1:54" s="14" customFormat="1">
      <c r="A1925" s="1282">
        <v>1969</v>
      </c>
      <c r="B1925" s="16"/>
      <c r="C1925" s="11"/>
      <c r="D1925" s="11"/>
      <c r="E1925" s="11"/>
      <c r="F1925" s="11"/>
      <c r="G1925" s="11"/>
      <c r="H1925" s="11"/>
      <c r="I1925" s="11"/>
      <c r="J1925" s="11"/>
      <c r="K1925" s="11"/>
      <c r="L1925" s="11"/>
      <c r="M1925" s="11"/>
      <c r="N1925" s="11"/>
      <c r="O1925" s="11"/>
      <c r="P1925" s="11"/>
      <c r="Q1925" s="11"/>
      <c r="R1925" s="11"/>
      <c r="S1925" s="11"/>
      <c r="T1925" s="11"/>
      <c r="U1925" s="11"/>
      <c r="V1925" s="11"/>
      <c r="W1925" s="11"/>
      <c r="X1925" s="15"/>
      <c r="Y1925" s="11"/>
      <c r="Z1925" s="11"/>
      <c r="AA1925" s="11"/>
      <c r="AB1925" s="15"/>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row>
    <row r="1926" spans="1:54">
      <c r="A1926" s="1279">
        <v>1970</v>
      </c>
    </row>
    <row r="1927" spans="1:54" s="14" customFormat="1">
      <c r="A1927" s="1282">
        <v>1971</v>
      </c>
      <c r="B1927" s="16"/>
      <c r="C1927" s="11"/>
      <c r="D1927" s="11"/>
      <c r="E1927" s="11"/>
      <c r="F1927" s="11"/>
      <c r="G1927" s="11"/>
      <c r="H1927" s="11"/>
      <c r="I1927" s="11"/>
      <c r="J1927" s="11"/>
      <c r="K1927" s="11"/>
      <c r="L1927" s="11"/>
      <c r="M1927" s="11"/>
      <c r="N1927" s="11"/>
      <c r="O1927" s="11"/>
      <c r="P1927" s="11"/>
      <c r="Q1927" s="11"/>
      <c r="R1927" s="11"/>
      <c r="S1927" s="11"/>
      <c r="T1927" s="11"/>
      <c r="U1927" s="11"/>
      <c r="V1927" s="11"/>
      <c r="W1927" s="11"/>
      <c r="X1927" s="15"/>
      <c r="Y1927" s="11"/>
      <c r="Z1927" s="11"/>
      <c r="AA1927" s="11"/>
      <c r="AB1927" s="15"/>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row>
    <row r="1928" spans="1:54">
      <c r="A1928" s="1279">
        <v>1972</v>
      </c>
    </row>
    <row r="1929" spans="1:54" s="14" customFormat="1">
      <c r="A1929" s="1282">
        <v>1973</v>
      </c>
      <c r="B1929" s="16"/>
      <c r="C1929" s="11"/>
      <c r="D1929" s="11"/>
      <c r="E1929" s="11"/>
      <c r="F1929" s="11"/>
      <c r="G1929" s="11"/>
      <c r="H1929" s="11"/>
      <c r="I1929" s="11"/>
      <c r="J1929" s="11"/>
      <c r="K1929" s="11"/>
      <c r="L1929" s="11"/>
      <c r="M1929" s="11"/>
      <c r="N1929" s="11"/>
      <c r="O1929" s="11"/>
      <c r="P1929" s="11"/>
      <c r="Q1929" s="11"/>
      <c r="R1929" s="11"/>
      <c r="S1929" s="11"/>
      <c r="T1929" s="11"/>
      <c r="U1929" s="11"/>
      <c r="V1929" s="11"/>
      <c r="W1929" s="11"/>
      <c r="X1929" s="15"/>
      <c r="Y1929" s="11"/>
      <c r="Z1929" s="11"/>
      <c r="AA1929" s="11"/>
      <c r="AB1929" s="15"/>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row>
    <row r="1930" spans="1:54">
      <c r="A1930" s="1279">
        <v>1974</v>
      </c>
    </row>
    <row r="1931" spans="1:54" s="14" customFormat="1">
      <c r="A1931" s="1282">
        <v>1975</v>
      </c>
      <c r="B1931" s="16"/>
      <c r="C1931" s="11"/>
      <c r="D1931" s="11"/>
      <c r="E1931" s="11"/>
      <c r="F1931" s="11"/>
      <c r="G1931" s="11"/>
      <c r="H1931" s="11"/>
      <c r="I1931" s="11"/>
      <c r="J1931" s="11"/>
      <c r="K1931" s="11"/>
      <c r="L1931" s="11"/>
      <c r="M1931" s="11"/>
      <c r="N1931" s="11"/>
      <c r="O1931" s="11"/>
      <c r="P1931" s="11"/>
      <c r="Q1931" s="11"/>
      <c r="R1931" s="11"/>
      <c r="S1931" s="11"/>
      <c r="T1931" s="11"/>
      <c r="U1931" s="11"/>
      <c r="V1931" s="11"/>
      <c r="W1931" s="11"/>
      <c r="X1931" s="15"/>
      <c r="Y1931" s="11"/>
      <c r="Z1931" s="11"/>
      <c r="AA1931" s="11"/>
      <c r="AB1931" s="15"/>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row>
    <row r="1932" spans="1:54">
      <c r="A1932" s="1279">
        <v>1976</v>
      </c>
    </row>
    <row r="1933" spans="1:54" s="14" customFormat="1">
      <c r="A1933" s="1282">
        <v>1977</v>
      </c>
      <c r="B1933" s="16"/>
      <c r="C1933" s="11"/>
      <c r="D1933" s="11"/>
      <c r="E1933" s="11"/>
      <c r="F1933" s="11"/>
      <c r="G1933" s="11"/>
      <c r="H1933" s="11"/>
      <c r="I1933" s="11"/>
      <c r="J1933" s="11"/>
      <c r="K1933" s="11"/>
      <c r="L1933" s="11"/>
      <c r="M1933" s="11"/>
      <c r="N1933" s="11"/>
      <c r="O1933" s="11"/>
      <c r="P1933" s="11"/>
      <c r="Q1933" s="11"/>
      <c r="R1933" s="11"/>
      <c r="S1933" s="11"/>
      <c r="T1933" s="11"/>
      <c r="U1933" s="11"/>
      <c r="V1933" s="11"/>
      <c r="W1933" s="11"/>
      <c r="X1933" s="15"/>
      <c r="Y1933" s="11"/>
      <c r="Z1933" s="11"/>
      <c r="AA1933" s="11"/>
      <c r="AB1933" s="15"/>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row>
    <row r="1934" spans="1:54">
      <c r="A1934" s="1279">
        <v>1978</v>
      </c>
    </row>
    <row r="1935" spans="1:54" s="14" customFormat="1">
      <c r="A1935" s="1282">
        <v>1979</v>
      </c>
      <c r="B1935" s="16"/>
      <c r="C1935" s="11"/>
      <c r="D1935" s="11"/>
      <c r="E1935" s="11"/>
      <c r="F1935" s="11"/>
      <c r="G1935" s="11"/>
      <c r="H1935" s="11"/>
      <c r="I1935" s="11"/>
      <c r="J1935" s="11"/>
      <c r="K1935" s="11"/>
      <c r="L1935" s="11"/>
      <c r="M1935" s="11"/>
      <c r="N1935" s="11"/>
      <c r="O1935" s="11"/>
      <c r="P1935" s="11"/>
      <c r="Q1935" s="11"/>
      <c r="R1935" s="11"/>
      <c r="S1935" s="11"/>
      <c r="T1935" s="11"/>
      <c r="U1935" s="11"/>
      <c r="V1935" s="11"/>
      <c r="W1935" s="11"/>
      <c r="X1935" s="15"/>
      <c r="Y1935" s="11"/>
      <c r="Z1935" s="11"/>
      <c r="AA1935" s="11"/>
      <c r="AB1935" s="15"/>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row>
    <row r="1936" spans="1:54">
      <c r="A1936" s="1279">
        <v>1980</v>
      </c>
    </row>
    <row r="1937" spans="1:54" s="14" customFormat="1">
      <c r="A1937" s="1282">
        <v>1981</v>
      </c>
      <c r="B1937" s="16"/>
      <c r="C1937" s="11"/>
      <c r="D1937" s="11"/>
      <c r="E1937" s="11"/>
      <c r="F1937" s="11"/>
      <c r="G1937" s="11"/>
      <c r="H1937" s="11"/>
      <c r="I1937" s="11"/>
      <c r="J1937" s="11"/>
      <c r="K1937" s="11"/>
      <c r="L1937" s="11"/>
      <c r="M1937" s="11"/>
      <c r="N1937" s="11"/>
      <c r="O1937" s="11"/>
      <c r="P1937" s="11"/>
      <c r="Q1937" s="11"/>
      <c r="R1937" s="11"/>
      <c r="S1937" s="11"/>
      <c r="T1937" s="11"/>
      <c r="U1937" s="11"/>
      <c r="V1937" s="11"/>
      <c r="W1937" s="11"/>
      <c r="X1937" s="15"/>
      <c r="Y1937" s="11"/>
      <c r="Z1937" s="11"/>
      <c r="AA1937" s="11"/>
      <c r="AB1937" s="15"/>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row>
    <row r="1938" spans="1:54">
      <c r="A1938" s="1279">
        <v>1982</v>
      </c>
    </row>
    <row r="1939" spans="1:54" s="14" customFormat="1">
      <c r="A1939" s="1282">
        <v>1983</v>
      </c>
      <c r="B1939" s="16"/>
      <c r="C1939" s="11"/>
      <c r="D1939" s="11"/>
      <c r="E1939" s="11"/>
      <c r="F1939" s="11"/>
      <c r="G1939" s="11"/>
      <c r="H1939" s="11"/>
      <c r="I1939" s="11"/>
      <c r="J1939" s="11"/>
      <c r="K1939" s="11"/>
      <c r="L1939" s="11"/>
      <c r="M1939" s="11"/>
      <c r="N1939" s="11"/>
      <c r="O1939" s="11"/>
      <c r="P1939" s="11"/>
      <c r="Q1939" s="11"/>
      <c r="R1939" s="11"/>
      <c r="S1939" s="11"/>
      <c r="T1939" s="11"/>
      <c r="U1939" s="11"/>
      <c r="V1939" s="11"/>
      <c r="W1939" s="11"/>
      <c r="X1939" s="15"/>
      <c r="Y1939" s="11"/>
      <c r="Z1939" s="11"/>
      <c r="AA1939" s="11"/>
      <c r="AB1939" s="15"/>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row>
    <row r="1940" spans="1:54">
      <c r="A1940" s="1279">
        <v>1984</v>
      </c>
    </row>
    <row r="1941" spans="1:54" s="14" customFormat="1">
      <c r="A1941" s="1282">
        <v>1985</v>
      </c>
      <c r="B1941" s="16"/>
      <c r="C1941" s="11"/>
      <c r="D1941" s="11"/>
      <c r="E1941" s="11"/>
      <c r="F1941" s="11"/>
      <c r="G1941" s="11"/>
      <c r="H1941" s="11"/>
      <c r="I1941" s="11"/>
      <c r="J1941" s="11"/>
      <c r="K1941" s="11"/>
      <c r="L1941" s="11"/>
      <c r="M1941" s="11"/>
      <c r="N1941" s="11"/>
      <c r="O1941" s="11"/>
      <c r="P1941" s="11"/>
      <c r="Q1941" s="11"/>
      <c r="R1941" s="11"/>
      <c r="S1941" s="11"/>
      <c r="T1941" s="11"/>
      <c r="U1941" s="11"/>
      <c r="V1941" s="11"/>
      <c r="W1941" s="11"/>
      <c r="X1941" s="15"/>
      <c r="Y1941" s="11"/>
      <c r="Z1941" s="11"/>
      <c r="AA1941" s="11"/>
      <c r="AB1941" s="15"/>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row>
    <row r="1942" spans="1:54">
      <c r="A1942" s="1279">
        <v>1986</v>
      </c>
    </row>
    <row r="1943" spans="1:54" s="14" customFormat="1">
      <c r="A1943" s="1282">
        <v>1987</v>
      </c>
      <c r="B1943" s="16"/>
      <c r="C1943" s="11"/>
      <c r="D1943" s="11"/>
      <c r="E1943" s="11"/>
      <c r="F1943" s="11"/>
      <c r="G1943" s="11"/>
      <c r="H1943" s="11"/>
      <c r="I1943" s="11"/>
      <c r="J1943" s="11"/>
      <c r="K1943" s="11"/>
      <c r="L1943" s="11"/>
      <c r="M1943" s="11"/>
      <c r="N1943" s="11"/>
      <c r="O1943" s="11"/>
      <c r="P1943" s="11"/>
      <c r="Q1943" s="11"/>
      <c r="R1943" s="11"/>
      <c r="S1943" s="11"/>
      <c r="T1943" s="11"/>
      <c r="U1943" s="11"/>
      <c r="V1943" s="11"/>
      <c r="W1943" s="11"/>
      <c r="X1943" s="15"/>
      <c r="Y1943" s="11"/>
      <c r="Z1943" s="11"/>
      <c r="AA1943" s="11"/>
      <c r="AB1943" s="15"/>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row>
    <row r="1944" spans="1:54">
      <c r="A1944" s="1279">
        <v>1988</v>
      </c>
    </row>
    <row r="1945" spans="1:54" s="14" customFormat="1">
      <c r="A1945" s="1282">
        <v>1989</v>
      </c>
      <c r="B1945" s="16"/>
      <c r="C1945" s="11"/>
      <c r="D1945" s="11"/>
      <c r="E1945" s="11"/>
      <c r="F1945" s="11"/>
      <c r="G1945" s="11"/>
      <c r="H1945" s="11"/>
      <c r="I1945" s="11"/>
      <c r="J1945" s="11"/>
      <c r="K1945" s="11"/>
      <c r="L1945" s="11"/>
      <c r="M1945" s="11"/>
      <c r="N1945" s="11"/>
      <c r="O1945" s="11"/>
      <c r="P1945" s="11"/>
      <c r="Q1945" s="11"/>
      <c r="R1945" s="11"/>
      <c r="S1945" s="11"/>
      <c r="T1945" s="11"/>
      <c r="U1945" s="11"/>
      <c r="V1945" s="11"/>
      <c r="W1945" s="11"/>
      <c r="X1945" s="15"/>
      <c r="Y1945" s="11"/>
      <c r="Z1945" s="11"/>
      <c r="AA1945" s="11"/>
      <c r="AB1945" s="15"/>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row>
    <row r="1946" spans="1:54">
      <c r="A1946" s="1279">
        <v>1990</v>
      </c>
    </row>
    <row r="1947" spans="1:54" s="14" customFormat="1">
      <c r="A1947" s="1282">
        <v>1991</v>
      </c>
      <c r="B1947" s="16"/>
      <c r="C1947" s="11"/>
      <c r="D1947" s="11"/>
      <c r="E1947" s="11"/>
      <c r="F1947" s="11"/>
      <c r="G1947" s="11"/>
      <c r="H1947" s="11"/>
      <c r="I1947" s="11"/>
      <c r="J1947" s="11"/>
      <c r="K1947" s="11"/>
      <c r="L1947" s="11"/>
      <c r="M1947" s="11"/>
      <c r="N1947" s="11"/>
      <c r="O1947" s="11"/>
      <c r="P1947" s="11"/>
      <c r="Q1947" s="11"/>
      <c r="R1947" s="11"/>
      <c r="S1947" s="11"/>
      <c r="T1947" s="11"/>
      <c r="U1947" s="11"/>
      <c r="V1947" s="11"/>
      <c r="W1947" s="11"/>
      <c r="X1947" s="15"/>
      <c r="Y1947" s="11"/>
      <c r="Z1947" s="11"/>
      <c r="AA1947" s="11"/>
      <c r="AB1947" s="15"/>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row>
    <row r="1948" spans="1:54">
      <c r="A1948" s="1279">
        <v>1992</v>
      </c>
    </row>
    <row r="1949" spans="1:54" s="14" customFormat="1">
      <c r="A1949" s="1282">
        <v>1993</v>
      </c>
      <c r="B1949" s="16"/>
      <c r="C1949" s="11"/>
      <c r="D1949" s="11"/>
      <c r="E1949" s="11"/>
      <c r="F1949" s="11"/>
      <c r="G1949" s="11"/>
      <c r="H1949" s="11"/>
      <c r="I1949" s="11"/>
      <c r="J1949" s="11"/>
      <c r="K1949" s="11"/>
      <c r="L1949" s="11"/>
      <c r="M1949" s="11"/>
      <c r="N1949" s="11"/>
      <c r="O1949" s="11"/>
      <c r="P1949" s="11"/>
      <c r="Q1949" s="11"/>
      <c r="R1949" s="11"/>
      <c r="S1949" s="11"/>
      <c r="T1949" s="11"/>
      <c r="U1949" s="11"/>
      <c r="V1949" s="11"/>
      <c r="W1949" s="11"/>
      <c r="X1949" s="15"/>
      <c r="Y1949" s="11"/>
      <c r="Z1949" s="11"/>
      <c r="AA1949" s="11"/>
      <c r="AB1949" s="15"/>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row>
    <row r="1950" spans="1:54">
      <c r="A1950" s="1279">
        <v>1994</v>
      </c>
    </row>
    <row r="1951" spans="1:54" s="14" customFormat="1">
      <c r="A1951" s="1282">
        <v>1995</v>
      </c>
      <c r="B1951" s="16"/>
      <c r="C1951" s="11"/>
      <c r="D1951" s="11"/>
      <c r="E1951" s="11"/>
      <c r="F1951" s="11"/>
      <c r="G1951" s="11"/>
      <c r="H1951" s="11"/>
      <c r="I1951" s="11"/>
      <c r="J1951" s="11"/>
      <c r="K1951" s="11"/>
      <c r="L1951" s="11"/>
      <c r="M1951" s="11"/>
      <c r="N1951" s="11"/>
      <c r="O1951" s="11"/>
      <c r="P1951" s="11"/>
      <c r="Q1951" s="11"/>
      <c r="R1951" s="11"/>
      <c r="S1951" s="11"/>
      <c r="T1951" s="11"/>
      <c r="U1951" s="11"/>
      <c r="V1951" s="11"/>
      <c r="W1951" s="11"/>
      <c r="X1951" s="15"/>
      <c r="Y1951" s="11"/>
      <c r="Z1951" s="11"/>
      <c r="AA1951" s="11"/>
      <c r="AB1951" s="15"/>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row>
    <row r="1952" spans="1:54">
      <c r="A1952" s="1279">
        <v>1996</v>
      </c>
    </row>
    <row r="1953" spans="1:54" s="14" customFormat="1">
      <c r="A1953" s="1282">
        <v>1997</v>
      </c>
      <c r="B1953" s="16"/>
      <c r="C1953" s="11"/>
      <c r="D1953" s="11"/>
      <c r="E1953" s="11"/>
      <c r="F1953" s="11"/>
      <c r="G1953" s="11"/>
      <c r="H1953" s="11"/>
      <c r="I1953" s="11"/>
      <c r="J1953" s="11"/>
      <c r="K1953" s="11"/>
      <c r="L1953" s="11"/>
      <c r="M1953" s="11"/>
      <c r="N1953" s="11"/>
      <c r="O1953" s="11"/>
      <c r="P1953" s="11"/>
      <c r="Q1953" s="11"/>
      <c r="R1953" s="11"/>
      <c r="S1953" s="11"/>
      <c r="T1953" s="11"/>
      <c r="U1953" s="11"/>
      <c r="V1953" s="11"/>
      <c r="W1953" s="11"/>
      <c r="X1953" s="15"/>
      <c r="Y1953" s="11"/>
      <c r="Z1953" s="11"/>
      <c r="AA1953" s="11"/>
      <c r="AB1953" s="15"/>
      <c r="AC1953" s="11"/>
      <c r="AD1953" s="11"/>
      <c r="AE1953" s="11"/>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row>
    <row r="1954" spans="1:54">
      <c r="A1954" s="1279">
        <v>1998</v>
      </c>
    </row>
    <row r="1955" spans="1:54" s="14" customFormat="1">
      <c r="A1955" s="1282">
        <v>1999</v>
      </c>
      <c r="B1955" s="16"/>
      <c r="C1955" s="11"/>
      <c r="D1955" s="11"/>
      <c r="E1955" s="11"/>
      <c r="F1955" s="11"/>
      <c r="G1955" s="11"/>
      <c r="H1955" s="11"/>
      <c r="I1955" s="11"/>
      <c r="J1955" s="11"/>
      <c r="K1955" s="11"/>
      <c r="L1955" s="11"/>
      <c r="M1955" s="11"/>
      <c r="N1955" s="11"/>
      <c r="O1955" s="11"/>
      <c r="P1955" s="11"/>
      <c r="Q1955" s="11"/>
      <c r="R1955" s="11"/>
      <c r="S1955" s="11"/>
      <c r="T1955" s="11"/>
      <c r="U1955" s="11"/>
      <c r="V1955" s="11"/>
      <c r="W1955" s="11"/>
      <c r="X1955" s="15"/>
      <c r="Y1955" s="11"/>
      <c r="Z1955" s="11"/>
      <c r="AA1955" s="11"/>
      <c r="AB1955" s="15"/>
      <c r="AC1955" s="11"/>
      <c r="AD1955" s="11"/>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row>
    <row r="1956" spans="1:54">
      <c r="A1956" s="1279">
        <v>2000</v>
      </c>
    </row>
    <row r="1957" spans="1:54" s="14" customFormat="1">
      <c r="A1957" s="1282">
        <v>2001</v>
      </c>
      <c r="B1957" s="16"/>
      <c r="C1957" s="11"/>
      <c r="D1957" s="11"/>
      <c r="E1957" s="11"/>
      <c r="F1957" s="11"/>
      <c r="G1957" s="11"/>
      <c r="H1957" s="11"/>
      <c r="I1957" s="11"/>
      <c r="J1957" s="11"/>
      <c r="K1957" s="11"/>
      <c r="L1957" s="11"/>
      <c r="M1957" s="11"/>
      <c r="N1957" s="11"/>
      <c r="O1957" s="11"/>
      <c r="P1957" s="11"/>
      <c r="Q1957" s="11"/>
      <c r="R1957" s="11"/>
      <c r="S1957" s="11"/>
      <c r="T1957" s="11"/>
      <c r="U1957" s="11"/>
      <c r="V1957" s="11"/>
      <c r="W1957" s="11"/>
      <c r="X1957" s="15"/>
      <c r="Y1957" s="11"/>
      <c r="Z1957" s="11"/>
      <c r="AA1957" s="11"/>
      <c r="AB1957" s="15"/>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row>
    <row r="1958" spans="1:54">
      <c r="A1958" s="1279">
        <v>2002</v>
      </c>
    </row>
    <row r="1959" spans="1:54" s="14" customFormat="1">
      <c r="A1959" s="1282">
        <v>2003</v>
      </c>
      <c r="B1959" s="16"/>
      <c r="C1959" s="11"/>
      <c r="D1959" s="11"/>
      <c r="E1959" s="11"/>
      <c r="F1959" s="11"/>
      <c r="G1959" s="11"/>
      <c r="H1959" s="11"/>
      <c r="I1959" s="11"/>
      <c r="J1959" s="11"/>
      <c r="K1959" s="11"/>
      <c r="L1959" s="11"/>
      <c r="M1959" s="11"/>
      <c r="N1959" s="11"/>
      <c r="O1959" s="11"/>
      <c r="P1959" s="11"/>
      <c r="Q1959" s="11"/>
      <c r="R1959" s="11"/>
      <c r="S1959" s="11"/>
      <c r="T1959" s="11"/>
      <c r="U1959" s="11"/>
      <c r="V1959" s="11"/>
      <c r="W1959" s="11"/>
      <c r="X1959" s="15"/>
      <c r="Y1959" s="11"/>
      <c r="Z1959" s="11"/>
      <c r="AA1959" s="11"/>
      <c r="AB1959" s="15"/>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row>
    <row r="1960" spans="1:54">
      <c r="A1960" s="1279">
        <v>2004</v>
      </c>
    </row>
    <row r="1961" spans="1:54">
      <c r="A1961" s="1279">
        <v>2005</v>
      </c>
      <c r="B1961" s="16"/>
    </row>
    <row r="1962" spans="1:54">
      <c r="A1962" s="1279">
        <v>2006</v>
      </c>
    </row>
    <row r="1963" spans="1:54">
      <c r="A1963" s="1279">
        <v>2007</v>
      </c>
      <c r="B1963" s="16"/>
    </row>
    <row r="1964" spans="1:54">
      <c r="A1964" s="1279">
        <v>2008</v>
      </c>
    </row>
    <row r="1965" spans="1:54">
      <c r="A1965" s="1279">
        <v>2009</v>
      </c>
      <c r="B1965" s="16"/>
    </row>
    <row r="1966" spans="1:54">
      <c r="A1966" s="1279">
        <v>2010</v>
      </c>
    </row>
    <row r="1967" spans="1:54">
      <c r="A1967" s="1279">
        <v>2011</v>
      </c>
      <c r="B1967" s="16"/>
    </row>
    <row r="1968" spans="1:54">
      <c r="A1968" s="1279">
        <v>2012</v>
      </c>
    </row>
    <row r="1969" spans="1:2">
      <c r="A1969" s="1279">
        <v>2013</v>
      </c>
      <c r="B1969" s="16"/>
    </row>
    <row r="1970" spans="1:2">
      <c r="A1970" s="1279">
        <v>2014</v>
      </c>
    </row>
    <row r="1971" spans="1:2">
      <c r="A1971" s="1279">
        <v>2015</v>
      </c>
      <c r="B1971" s="16"/>
    </row>
    <row r="1972" spans="1:2">
      <c r="A1972" s="1279">
        <v>2016</v>
      </c>
    </row>
    <row r="1973" spans="1:2">
      <c r="A1973" s="1279">
        <v>2017</v>
      </c>
      <c r="B1973" s="16"/>
    </row>
    <row r="1974" spans="1:2">
      <c r="A1974" s="1279">
        <v>2018</v>
      </c>
    </row>
    <row r="1975" spans="1:2">
      <c r="A1975" s="1279">
        <v>2019</v>
      </c>
      <c r="B1975" s="16"/>
    </row>
    <row r="1976" spans="1:2">
      <c r="A1976" s="1279">
        <v>2020</v>
      </c>
    </row>
    <row r="1977" spans="1:2">
      <c r="A1977" s="1279">
        <v>2021</v>
      </c>
      <c r="B1977" s="16"/>
    </row>
    <row r="1978" spans="1:2">
      <c r="A1978" s="1279">
        <v>2022</v>
      </c>
    </row>
    <row r="1979" spans="1:2">
      <c r="A1979" s="1279">
        <v>2023</v>
      </c>
      <c r="B1979" s="16"/>
    </row>
    <row r="1980" spans="1:2">
      <c r="A1980" s="1279">
        <v>2024</v>
      </c>
    </row>
    <row r="1981" spans="1:2">
      <c r="A1981" s="1279">
        <v>2025</v>
      </c>
      <c r="B1981" s="16"/>
    </row>
    <row r="1982" spans="1:2">
      <c r="A1982" s="1279">
        <v>2026</v>
      </c>
    </row>
    <row r="1983" spans="1:2">
      <c r="A1983" s="1279">
        <v>2027</v>
      </c>
      <c r="B1983" s="16"/>
    </row>
    <row r="1984" spans="1:2">
      <c r="A1984" s="1279">
        <v>2028</v>
      </c>
    </row>
    <row r="1985" spans="1:52">
      <c r="A1985" s="1279">
        <v>2029</v>
      </c>
      <c r="B1985" s="16"/>
    </row>
    <row r="1986" spans="1:52">
      <c r="A1986" s="1279">
        <v>2030</v>
      </c>
    </row>
    <row r="1987" spans="1:52">
      <c r="A1987" s="1279">
        <v>2031</v>
      </c>
      <c r="B1987" s="16"/>
    </row>
    <row r="1988" spans="1:52">
      <c r="A1988" s="1279">
        <v>2032</v>
      </c>
    </row>
    <row r="1989" spans="1:52">
      <c r="A1989" s="1279">
        <v>2033</v>
      </c>
      <c r="B1989" s="16"/>
    </row>
    <row r="1990" spans="1:52">
      <c r="A1990" s="1279">
        <v>2034</v>
      </c>
    </row>
    <row r="1991" spans="1:52">
      <c r="A1991" s="1279">
        <v>2035</v>
      </c>
      <c r="B1991" s="16"/>
    </row>
    <row r="1992" spans="1:52">
      <c r="A1992" s="1279">
        <v>2036</v>
      </c>
    </row>
    <row r="1993" spans="1:52">
      <c r="A1993" s="1279">
        <v>2037</v>
      </c>
      <c r="B1993" s="16"/>
      <c r="AZ1993" s="10"/>
    </row>
    <row r="1994" spans="1:52">
      <c r="A1994" s="1279">
        <v>2038</v>
      </c>
      <c r="AZ1994" s="10"/>
    </row>
    <row r="1995" spans="1:52">
      <c r="A1995" s="1279">
        <v>2039</v>
      </c>
      <c r="B1995" s="16"/>
    </row>
    <row r="1996" spans="1:52">
      <c r="A1996" s="1279">
        <v>2040</v>
      </c>
    </row>
    <row r="1997" spans="1:52">
      <c r="B1997" s="16"/>
    </row>
    <row r="1999" spans="1:52">
      <c r="B1999" s="16"/>
    </row>
    <row r="2001" spans="2:2">
      <c r="B2001" s="16"/>
    </row>
    <row r="2003" spans="2:2">
      <c r="B2003" s="16"/>
    </row>
    <row r="2005" spans="2:2">
      <c r="B2005" s="16"/>
    </row>
    <row r="2007" spans="2:2">
      <c r="B2007" s="16"/>
    </row>
    <row r="2009" spans="2:2">
      <c r="B2009" s="16"/>
    </row>
    <row r="2011" spans="2:2">
      <c r="B2011" s="16"/>
    </row>
    <row r="2013" spans="2:2">
      <c r="B2013" s="16"/>
    </row>
    <row r="2015" spans="2:2">
      <c r="B2015" s="16"/>
    </row>
    <row r="2017" spans="2:2">
      <c r="B2017" s="16"/>
    </row>
    <row r="2019" spans="2:2">
      <c r="B2019" s="16"/>
    </row>
    <row r="2021" spans="2:2">
      <c r="B2021" s="16"/>
    </row>
    <row r="2023" spans="2:2">
      <c r="B2023" s="16"/>
    </row>
    <row r="2025" spans="2:2">
      <c r="B2025" s="16"/>
    </row>
    <row r="2027" spans="2:2">
      <c r="B2027" s="16"/>
    </row>
    <row r="2029" spans="2:2">
      <c r="B2029" s="16"/>
    </row>
    <row r="2031" spans="2:2">
      <c r="B2031" s="16"/>
    </row>
    <row r="2033" spans="2:2">
      <c r="B2033" s="16"/>
    </row>
    <row r="2035" spans="2:2">
      <c r="B2035" s="16"/>
    </row>
    <row r="2037" spans="2:2">
      <c r="B2037" s="16"/>
    </row>
    <row r="2039" spans="2:2">
      <c r="B2039" s="16"/>
    </row>
    <row r="2041" spans="2:2">
      <c r="B2041" s="16"/>
    </row>
    <row r="2043" spans="2:2">
      <c r="B2043" s="16"/>
    </row>
    <row r="2045" spans="2:2">
      <c r="B2045" s="16"/>
    </row>
    <row r="2047" spans="2:2">
      <c r="B2047" s="16"/>
    </row>
    <row r="2049" spans="2:2">
      <c r="B2049" s="16"/>
    </row>
    <row r="2051" spans="2:2">
      <c r="B2051" s="16"/>
    </row>
    <row r="2053" spans="2:2">
      <c r="B2053" s="16"/>
    </row>
    <row r="2055" spans="2:2">
      <c r="B2055" s="16"/>
    </row>
    <row r="2057" spans="2:2">
      <c r="B2057" s="16"/>
    </row>
    <row r="2059" spans="2:2">
      <c r="B2059" s="16"/>
    </row>
    <row r="2061" spans="2:2">
      <c r="B2061" s="16"/>
    </row>
    <row r="2063" spans="2:2">
      <c r="B2063" s="16"/>
    </row>
    <row r="2065" spans="2:2">
      <c r="B2065" s="16"/>
    </row>
    <row r="2067" spans="2:2">
      <c r="B2067" s="16"/>
    </row>
    <row r="2069" spans="2:2">
      <c r="B2069" s="16"/>
    </row>
    <row r="2071" spans="2:2">
      <c r="B2071" s="16"/>
    </row>
    <row r="2073" spans="2:2">
      <c r="B2073" s="16"/>
    </row>
    <row r="2075" spans="2:2">
      <c r="B2075" s="16"/>
    </row>
    <row r="2077" spans="2:2">
      <c r="B2077" s="16"/>
    </row>
    <row r="2079" spans="2:2">
      <c r="B2079" s="16"/>
    </row>
    <row r="2081" spans="2:2">
      <c r="B2081" s="16"/>
    </row>
    <row r="2083" spans="2:2">
      <c r="B2083" s="16"/>
    </row>
    <row r="2085" spans="2:2">
      <c r="B2085" s="16"/>
    </row>
    <row r="2087" spans="2:2">
      <c r="B2087" s="16"/>
    </row>
    <row r="2089" spans="2:2">
      <c r="B2089" s="16"/>
    </row>
    <row r="2091" spans="2:2">
      <c r="B2091" s="16"/>
    </row>
    <row r="2093" spans="2:2">
      <c r="B2093" s="16"/>
    </row>
    <row r="2095" spans="2:2">
      <c r="B2095" s="16"/>
    </row>
    <row r="2097" spans="2:2">
      <c r="B2097" s="16"/>
    </row>
    <row r="2099" spans="2:2">
      <c r="B2099" s="16"/>
    </row>
    <row r="2101" spans="2:2">
      <c r="B2101" s="16"/>
    </row>
    <row r="2103" spans="2:2">
      <c r="B2103" s="16"/>
    </row>
    <row r="2105" spans="2:2">
      <c r="B2105" s="16"/>
    </row>
    <row r="2107" spans="2:2">
      <c r="B2107" s="16"/>
    </row>
    <row r="2109" spans="2:2">
      <c r="B2109" s="16"/>
    </row>
    <row r="2111" spans="2:2">
      <c r="B2111" s="16"/>
    </row>
    <row r="2113" spans="2:2">
      <c r="B2113" s="16"/>
    </row>
    <row r="2115" spans="2:2">
      <c r="B2115" s="16"/>
    </row>
    <row r="2117" spans="2:2">
      <c r="B2117" s="16"/>
    </row>
    <row r="2119" spans="2:2">
      <c r="B2119" s="16"/>
    </row>
    <row r="2121" spans="2:2">
      <c r="B2121" s="16"/>
    </row>
    <row r="2123" spans="2:2">
      <c r="B2123" s="16"/>
    </row>
    <row r="2125" spans="2:2">
      <c r="B2125" s="16"/>
    </row>
    <row r="2127" spans="2:2">
      <c r="B2127" s="16"/>
    </row>
    <row r="2129" spans="2:2">
      <c r="B2129" s="16"/>
    </row>
    <row r="2131" spans="2:2">
      <c r="B2131" s="16"/>
    </row>
    <row r="2133" spans="2:2">
      <c r="B2133" s="16"/>
    </row>
    <row r="2135" spans="2:2">
      <c r="B2135" s="16"/>
    </row>
    <row r="2137" spans="2:2">
      <c r="B2137" s="16"/>
    </row>
    <row r="2139" spans="2:2">
      <c r="B2139" s="16"/>
    </row>
    <row r="2141" spans="2:2">
      <c r="B2141" s="16"/>
    </row>
    <row r="2143" spans="2:2">
      <c r="B2143" s="16"/>
    </row>
    <row r="2145" spans="2:2">
      <c r="B2145" s="16"/>
    </row>
    <row r="2147" spans="2:2">
      <c r="B2147" s="16"/>
    </row>
    <row r="2149" spans="2:2">
      <c r="B2149" s="16"/>
    </row>
    <row r="2151" spans="2:2">
      <c r="B2151" s="16"/>
    </row>
    <row r="2153" spans="2:2">
      <c r="B2153" s="16"/>
    </row>
    <row r="2155" spans="2:2">
      <c r="B2155" s="16"/>
    </row>
    <row r="2157" spans="2:2">
      <c r="B2157" s="16"/>
    </row>
    <row r="2159" spans="2:2">
      <c r="B2159" s="16"/>
    </row>
    <row r="2161" spans="2:2">
      <c r="B2161" s="16"/>
    </row>
    <row r="2163" spans="2:2">
      <c r="B2163" s="16"/>
    </row>
    <row r="2165" spans="2:2">
      <c r="B2165" s="16"/>
    </row>
    <row r="2167" spans="2:2">
      <c r="B2167" s="16"/>
    </row>
    <row r="2169" spans="2:2">
      <c r="B2169" s="16"/>
    </row>
    <row r="2171" spans="2:2">
      <c r="B2171" s="16"/>
    </row>
    <row r="2173" spans="2:2">
      <c r="B2173" s="16"/>
    </row>
    <row r="2175" spans="2:2">
      <c r="B2175" s="16"/>
    </row>
    <row r="2177" spans="2:2">
      <c r="B2177" s="16"/>
    </row>
    <row r="2179" spans="2:2">
      <c r="B2179" s="16"/>
    </row>
    <row r="2181" spans="2:2">
      <c r="B2181" s="16"/>
    </row>
    <row r="2183" spans="2:2">
      <c r="B2183" s="16"/>
    </row>
    <row r="2185" spans="2:2">
      <c r="B2185" s="16"/>
    </row>
    <row r="2187" spans="2:2">
      <c r="B2187" s="16"/>
    </row>
    <row r="2189" spans="2:2">
      <c r="B2189" s="16"/>
    </row>
    <row r="2191" spans="2:2">
      <c r="B2191" s="16"/>
    </row>
    <row r="2193" spans="2:2">
      <c r="B2193" s="16"/>
    </row>
    <row r="2195" spans="2:2">
      <c r="B2195" s="16"/>
    </row>
    <row r="2197" spans="2:2">
      <c r="B2197" s="16"/>
    </row>
    <row r="2199" spans="2:2">
      <c r="B2199" s="16"/>
    </row>
    <row r="2201" spans="2:2">
      <c r="B2201" s="16"/>
    </row>
    <row r="2203" spans="2:2">
      <c r="B2203" s="16"/>
    </row>
    <row r="2205" spans="2:2">
      <c r="B2205" s="16"/>
    </row>
    <row r="2207" spans="2:2">
      <c r="B2207" s="16"/>
    </row>
    <row r="2209" spans="2:2">
      <c r="B2209" s="16"/>
    </row>
    <row r="2211" spans="2:2">
      <c r="B2211" s="16"/>
    </row>
    <row r="2213" spans="2:2">
      <c r="B2213" s="16"/>
    </row>
    <row r="2215" spans="2:2">
      <c r="B2215" s="16"/>
    </row>
    <row r="2217" spans="2:2">
      <c r="B2217" s="16"/>
    </row>
    <row r="2219" spans="2:2">
      <c r="B2219" s="16"/>
    </row>
    <row r="2221" spans="2:2">
      <c r="B2221" s="16"/>
    </row>
    <row r="2223" spans="2:2">
      <c r="B2223" s="16"/>
    </row>
    <row r="2225" spans="2:2">
      <c r="B2225" s="16"/>
    </row>
    <row r="2227" spans="2:2">
      <c r="B2227" s="16"/>
    </row>
    <row r="2229" spans="2:2">
      <c r="B2229" s="16"/>
    </row>
    <row r="2231" spans="2:2">
      <c r="B2231" s="16"/>
    </row>
    <row r="2233" spans="2:2">
      <c r="B2233" s="16"/>
    </row>
    <row r="2235" spans="2:2">
      <c r="B2235" s="16"/>
    </row>
    <row r="2237" spans="2:2">
      <c r="B2237" s="16"/>
    </row>
    <row r="2239" spans="2:2">
      <c r="B2239" s="16"/>
    </row>
    <row r="2241" spans="2:2">
      <c r="B2241" s="16"/>
    </row>
    <row r="2243" spans="2:2">
      <c r="B2243" s="16"/>
    </row>
    <row r="2245" spans="2:2">
      <c r="B2245" s="16"/>
    </row>
    <row r="2247" spans="2:2">
      <c r="B2247" s="16"/>
    </row>
    <row r="2249" spans="2:2">
      <c r="B2249" s="16"/>
    </row>
    <row r="2251" spans="2:2">
      <c r="B2251" s="16"/>
    </row>
    <row r="2253" spans="2:2">
      <c r="B2253" s="16"/>
    </row>
    <row r="2255" spans="2:2">
      <c r="B2255" s="16"/>
    </row>
    <row r="2257" spans="2:2">
      <c r="B2257" s="16"/>
    </row>
    <row r="2259" spans="2:2">
      <c r="B2259" s="16"/>
    </row>
    <row r="2261" spans="2:2">
      <c r="B2261" s="16"/>
    </row>
    <row r="2263" spans="2:2">
      <c r="B2263" s="16"/>
    </row>
    <row r="2265" spans="2:2">
      <c r="B2265" s="16"/>
    </row>
    <row r="2267" spans="2:2">
      <c r="B2267" s="16"/>
    </row>
    <row r="2269" spans="2:2">
      <c r="B2269" s="16"/>
    </row>
    <row r="2271" spans="2:2">
      <c r="B2271" s="16"/>
    </row>
    <row r="2273" spans="2:2">
      <c r="B2273" s="16"/>
    </row>
    <row r="2275" spans="2:2">
      <c r="B2275" s="16"/>
    </row>
    <row r="2277" spans="2:2">
      <c r="B2277" s="16"/>
    </row>
    <row r="2279" spans="2:2">
      <c r="B2279" s="16"/>
    </row>
    <row r="2281" spans="2:2">
      <c r="B2281" s="16"/>
    </row>
    <row r="2283" spans="2:2">
      <c r="B2283" s="16"/>
    </row>
    <row r="2285" spans="2:2">
      <c r="B2285" s="16"/>
    </row>
    <row r="2287" spans="2:2">
      <c r="B2287" s="16"/>
    </row>
    <row r="2289" spans="2:2">
      <c r="B2289" s="16"/>
    </row>
    <row r="2291" spans="2:2">
      <c r="B2291" s="16"/>
    </row>
    <row r="2293" spans="2:2">
      <c r="B2293" s="16"/>
    </row>
    <row r="2295" spans="2:2">
      <c r="B2295" s="16"/>
    </row>
    <row r="2297" spans="2:2">
      <c r="B2297" s="16"/>
    </row>
    <row r="2299" spans="2:2">
      <c r="B2299" s="16"/>
    </row>
    <row r="2301" spans="2:2">
      <c r="B2301" s="16"/>
    </row>
    <row r="2303" spans="2:2">
      <c r="B2303" s="16"/>
    </row>
    <row r="2305" spans="2:2">
      <c r="B2305" s="16"/>
    </row>
    <row r="2307" spans="2:2">
      <c r="B2307" s="16"/>
    </row>
    <row r="2309" spans="2:2">
      <c r="B2309" s="16"/>
    </row>
    <row r="2311" spans="2:2">
      <c r="B2311" s="16"/>
    </row>
    <row r="2313" spans="2:2">
      <c r="B2313" s="16"/>
    </row>
    <row r="2315" spans="2:2">
      <c r="B2315" s="16"/>
    </row>
    <row r="2317" spans="2:2">
      <c r="B2317" s="16"/>
    </row>
    <row r="2319" spans="2:2">
      <c r="B2319" s="16"/>
    </row>
    <row r="2321" spans="2:2">
      <c r="B2321" s="16"/>
    </row>
    <row r="2323" spans="2:2">
      <c r="B2323" s="16"/>
    </row>
    <row r="2325" spans="2:2">
      <c r="B2325" s="16"/>
    </row>
    <row r="2327" spans="2:2">
      <c r="B2327" s="16"/>
    </row>
    <row r="2329" spans="2:2">
      <c r="B2329" s="16"/>
    </row>
    <row r="2331" spans="2:2">
      <c r="B2331" s="16"/>
    </row>
    <row r="2333" spans="2:2">
      <c r="B2333" s="16"/>
    </row>
    <row r="2335" spans="2:2">
      <c r="B2335" s="16"/>
    </row>
    <row r="2337" spans="2:2">
      <c r="B2337" s="16"/>
    </row>
    <row r="2339" spans="2:2">
      <c r="B2339" s="16"/>
    </row>
    <row r="2341" spans="2:2">
      <c r="B2341" s="16"/>
    </row>
    <row r="2343" spans="2:2">
      <c r="B2343" s="16"/>
    </row>
    <row r="2345" spans="2:2">
      <c r="B2345" s="16"/>
    </row>
    <row r="2347" spans="2:2">
      <c r="B2347" s="16"/>
    </row>
    <row r="2349" spans="2:2">
      <c r="B2349" s="16"/>
    </row>
    <row r="2351" spans="2:2">
      <c r="B2351" s="16"/>
    </row>
    <row r="2353" spans="2:2">
      <c r="B2353" s="16"/>
    </row>
    <row r="2355" spans="2:2">
      <c r="B2355" s="16"/>
    </row>
    <row r="2357" spans="2:2">
      <c r="B2357" s="16"/>
    </row>
    <row r="2359" spans="2:2">
      <c r="B2359" s="16"/>
    </row>
    <row r="2361" spans="2:2">
      <c r="B2361" s="16"/>
    </row>
    <row r="2363" spans="2:2">
      <c r="B2363" s="16"/>
    </row>
    <row r="2365" spans="2:2">
      <c r="B2365" s="16"/>
    </row>
    <row r="2367" spans="2:2">
      <c r="B2367" s="16"/>
    </row>
    <row r="2369" spans="2:2">
      <c r="B2369" s="16"/>
    </row>
    <row r="2371" spans="2:2">
      <c r="B2371" s="16"/>
    </row>
    <row r="2373" spans="2:2">
      <c r="B2373" s="16"/>
    </row>
    <row r="2375" spans="2:2">
      <c r="B2375" s="16"/>
    </row>
    <row r="2377" spans="2:2">
      <c r="B2377" s="16"/>
    </row>
    <row r="2379" spans="2:2">
      <c r="B2379" s="16"/>
    </row>
    <row r="2381" spans="2:2">
      <c r="B2381" s="16"/>
    </row>
    <row r="2383" spans="2:2">
      <c r="B2383" s="16"/>
    </row>
    <row r="2385" spans="2:2">
      <c r="B2385" s="16"/>
    </row>
    <row r="2387" spans="2:2">
      <c r="B2387" s="16"/>
    </row>
    <row r="2389" spans="2:2">
      <c r="B2389" s="16"/>
    </row>
    <row r="2391" spans="2:2">
      <c r="B2391" s="16"/>
    </row>
    <row r="2393" spans="2:2">
      <c r="B2393" s="16"/>
    </row>
    <row r="2395" spans="2:2">
      <c r="B2395" s="16"/>
    </row>
    <row r="2397" spans="2:2">
      <c r="B2397" s="16"/>
    </row>
    <row r="2399" spans="2:2">
      <c r="B2399" s="16"/>
    </row>
    <row r="2401" spans="2:2">
      <c r="B2401" s="16"/>
    </row>
    <row r="2403" spans="2:2">
      <c r="B2403" s="16"/>
    </row>
    <row r="2405" spans="2:2">
      <c r="B2405" s="16"/>
    </row>
    <row r="2407" spans="2:2">
      <c r="B2407" s="16"/>
    </row>
    <row r="2409" spans="2:2">
      <c r="B2409" s="16"/>
    </row>
    <row r="2411" spans="2:2">
      <c r="B2411" s="16"/>
    </row>
    <row r="2413" spans="2:2">
      <c r="B2413" s="16"/>
    </row>
    <row r="2415" spans="2:2">
      <c r="B2415" s="16"/>
    </row>
    <row r="2417" spans="2:2">
      <c r="B2417" s="16"/>
    </row>
    <row r="2419" spans="2:2">
      <c r="B2419" s="16"/>
    </row>
    <row r="2421" spans="2:2">
      <c r="B2421" s="16"/>
    </row>
    <row r="2423" spans="2:2">
      <c r="B2423" s="16"/>
    </row>
    <row r="2425" spans="2:2">
      <c r="B2425" s="16"/>
    </row>
    <row r="2427" spans="2:2">
      <c r="B2427" s="16"/>
    </row>
    <row r="2429" spans="2:2">
      <c r="B2429" s="16"/>
    </row>
    <row r="2431" spans="2:2">
      <c r="B2431" s="16"/>
    </row>
    <row r="2433" spans="2:2">
      <c r="B2433" s="16"/>
    </row>
    <row r="2435" spans="2:2">
      <c r="B2435" s="16"/>
    </row>
    <row r="2437" spans="2:2">
      <c r="B2437" s="16"/>
    </row>
    <row r="2439" spans="2:2">
      <c r="B2439" s="16"/>
    </row>
    <row r="2441" spans="2:2">
      <c r="B2441" s="16"/>
    </row>
    <row r="2443" spans="2:2">
      <c r="B2443" s="16"/>
    </row>
    <row r="2445" spans="2:2">
      <c r="B2445" s="16"/>
    </row>
    <row r="2447" spans="2:2">
      <c r="B2447" s="16"/>
    </row>
    <row r="2449" spans="2:2">
      <c r="B2449" s="16"/>
    </row>
    <row r="2451" spans="2:2">
      <c r="B2451" s="16"/>
    </row>
    <row r="2453" spans="2:2">
      <c r="B2453" s="16"/>
    </row>
    <row r="2455" spans="2:2">
      <c r="B2455" s="16"/>
    </row>
    <row r="2457" spans="2:2">
      <c r="B2457" s="16"/>
    </row>
    <row r="2459" spans="2:2">
      <c r="B2459" s="16"/>
    </row>
    <row r="2461" spans="2:2">
      <c r="B2461" s="16"/>
    </row>
    <row r="2463" spans="2:2">
      <c r="B2463" s="16"/>
    </row>
    <row r="2465" spans="2:2">
      <c r="B2465" s="16"/>
    </row>
    <row r="2467" spans="2:2">
      <c r="B2467" s="16"/>
    </row>
    <row r="2469" spans="2:2">
      <c r="B2469" s="16"/>
    </row>
    <row r="2471" spans="2:2">
      <c r="B2471" s="16"/>
    </row>
    <row r="2473" spans="2:2">
      <c r="B2473" s="16"/>
    </row>
    <row r="2475" spans="2:2">
      <c r="B2475" s="16"/>
    </row>
  </sheetData>
  <hyperlinks>
    <hyperlink ref="Y2" r:id="rId1" xr:uid="{20081917-CB8B-4512-A9AD-700D5D5F056F}"/>
    <hyperlink ref="Z2" r:id="rId2" xr:uid="{C0F271C6-A890-4ACA-9382-5771730530DD}"/>
    <hyperlink ref="Y5" r:id="rId3" xr:uid="{854B8B7B-65EF-4B2F-8DEE-FB76BD6FF235}"/>
    <hyperlink ref="Y6" r:id="rId4" xr:uid="{1DC19962-79A4-46A1-BF40-BEF957F4FAA9}"/>
    <hyperlink ref="Y7" r:id="rId5" xr:uid="{3723E51A-B233-482E-985B-D2ECE67ECE03}"/>
    <hyperlink ref="Y9" r:id="rId6" xr:uid="{580D349D-6CD4-40DB-ADA2-475FA775E38C}"/>
    <hyperlink ref="Y10" r:id="rId7" xr:uid="{2E6F9FFD-3B66-4033-BAC4-2BBE4934C194}"/>
    <hyperlink ref="Y11" r:id="rId8" xr:uid="{826B435F-9E94-4A43-8B25-B8F8FAD15FA2}"/>
    <hyperlink ref="Y12" r:id="rId9" xr:uid="{07492D32-2606-4590-8ACA-53EBA9FAE29C}"/>
    <hyperlink ref="Y18" r:id="rId10" xr:uid="{4623D1DE-3C01-4829-B998-9F689AA83AF5}"/>
    <hyperlink ref="Y20" r:id="rId11" xr:uid="{35B9F362-15F7-4064-8603-24896C07984C}"/>
    <hyperlink ref="Y21" r:id="rId12" xr:uid="{37D61B02-E1E9-41CE-8B50-33EAB86D7AC1}"/>
    <hyperlink ref="Y22" r:id="rId13" xr:uid="{1FFA4228-0B2D-4F23-8702-2A0C8A53D816}"/>
    <hyperlink ref="Y23" r:id="rId14" xr:uid="{4D2281E3-A8BE-4FED-A6CD-30568E6219A8}"/>
    <hyperlink ref="Y59" r:id="rId15" xr:uid="{FE930AEF-2170-43F6-80A8-2DB290974774}"/>
    <hyperlink ref="Y60" r:id="rId16" xr:uid="{C6B6D4BB-9CE3-4889-9AF3-C0CE8550A475}"/>
    <hyperlink ref="Y61" r:id="rId17" xr:uid="{26B99BEA-5CA5-4416-ABDC-DCD50CEB5127}"/>
    <hyperlink ref="Y62" r:id="rId18" xr:uid="{0098D3A0-B011-472D-85F5-533E1277C0B1}"/>
    <hyperlink ref="Y63" r:id="rId19" xr:uid="{CA5B514D-EE06-4A49-803E-425BF334DCD6}"/>
    <hyperlink ref="Y56" r:id="rId20" xr:uid="{FF44267E-C0E8-4A58-BBE6-714F5FD1E06E}"/>
    <hyperlink ref="Z56" r:id="rId21" xr:uid="{A87A878C-FEE6-4C2E-A874-A3AB9B5BB020}"/>
    <hyperlink ref="V85" r:id="rId22" display="10 Sampson Road, Birmingham B11 1JA " xr:uid="{F45EC603-17EC-44C2-A44F-A8A680D01960}"/>
    <hyperlink ref="Z85" r:id="rId23" display="Shree Birmingham Pragati Mandal – A Charity Registered Gujarati Mochi Community Organisation (bpmkrishna.org.uk)" xr:uid="{15D221F6-2EA4-460F-A2FB-CDED6989EACB}"/>
    <hyperlink ref="Y85" r:id="rId24" xr:uid="{C428366D-8165-46F0-AE9F-E4725B23C18E}"/>
    <hyperlink ref="Y86" r:id="rId25" xr:uid="{1F10FB85-203D-49DC-BAE3-AB2EBD5BDC68}"/>
    <hyperlink ref="AA86" r:id="rId26" xr:uid="{90B4D973-0BA1-487E-B314-5AF76808EBB0}"/>
    <hyperlink ref="AB86" r:id="rId27" xr:uid="{FF9B2AC1-09CB-42E2-BBCB-AB0BD15C4AB4}"/>
    <hyperlink ref="AD86" r:id="rId28" xr:uid="{4591AF80-758C-42F4-9BBE-E54A3963FAE6}"/>
    <hyperlink ref="V87" r:id="rId29" display="163 Gerrard St, Birmingham B19 2AH" xr:uid="{423F667C-E402-4094-937C-A11C859D999E}"/>
    <hyperlink ref="Z87" r:id="rId30" xr:uid="{D2994BD2-6D6E-4346-BD0B-FDCDF99A1EEE}"/>
    <hyperlink ref="Z88" r:id="rId31" xr:uid="{B6CA9233-B13E-416D-9CBE-52C55060B1A8}"/>
    <hyperlink ref="AC88" r:id="rId32" xr:uid="{F5D1F563-636C-4190-8B82-145DD191114E}"/>
    <hyperlink ref="AB88" r:id="rId33" xr:uid="{6E70A301-7F0D-4146-B6FD-E4E02F62B788}"/>
    <hyperlink ref="AA88" r:id="rId34" xr:uid="{25446374-C45D-4A9A-8189-1B3BBBDB8401}"/>
    <hyperlink ref="AA89" r:id="rId35" xr:uid="{3E7F7B01-A134-4EB5-8D97-07F54C36CD2B}"/>
    <hyperlink ref="AB89" r:id="rId36" xr:uid="{C3D8A7EC-DCCB-4A5F-91E5-A501D288B371}"/>
    <hyperlink ref="AC89" r:id="rId37" xr:uid="{33C4E499-2874-4465-B2B3-8D49A568FEF3}"/>
    <hyperlink ref="Y90" r:id="rId38" xr:uid="{5CB8777F-DFBB-4B21-AED3-AEFFB900C915}"/>
    <hyperlink ref="Z90" r:id="rId39" xr:uid="{FB8F38E6-0188-46E9-A305-D94D5FA60175}"/>
    <hyperlink ref="Y91" r:id="rId40" xr:uid="{DB4E3E55-8FC7-4244-80D5-FF5C68C46C72}"/>
    <hyperlink ref="Y92" r:id="rId41" xr:uid="{24D58C43-0E5E-4CF6-8D8F-A7A3B1084C3F}"/>
    <hyperlink ref="Z99" r:id="rId42" xr:uid="{1AA2E5FF-275B-40B2-88A9-E64A9D4B06BC}"/>
    <hyperlink ref="Y105" r:id="rId43" xr:uid="{FC3BFF7B-EFB4-43C9-92DA-2AA669B81947}"/>
    <hyperlink ref="V107" r:id="rId44" display="977-979 Stratford Rd, Hall Green B28 8BG " xr:uid="{5A20454C-3E10-4010-8AB1-6777B4C3BA21}"/>
    <hyperlink ref="Z107" r:id="rId45" xr:uid="{1EDD9676-48A3-4013-AF2B-66E73D0484CC}"/>
    <hyperlink ref="AA107" r:id="rId46" xr:uid="{7AEED0F0-483B-483C-B251-5E8B38BD0750}"/>
    <hyperlink ref="AB107" r:id="rId47" xr:uid="{5F7235B5-FABC-4358-ABEB-6A75C483BBFD}"/>
    <hyperlink ref="Y108" r:id="rId48" xr:uid="{B73D3818-E5C9-48E1-A4B7-BC762E5B9CD2}"/>
    <hyperlink ref="Y109" r:id="rId49" xr:uid="{79B6468C-43D4-46C4-B529-CFEA95166E57}"/>
    <hyperlink ref="Z109" r:id="rId50" xr:uid="{28845BA5-918F-416E-8F94-78C36819616C}"/>
    <hyperlink ref="AA109" r:id="rId51" xr:uid="{540355B2-517E-4B69-A856-DE03D50FDFBA}"/>
    <hyperlink ref="V110" r:id="rId52" display="10 Stoney Ln, Sparkhill, Birmingham B12 8AF" xr:uid="{151C8C91-6D4D-4CDA-97BA-0E850415EB22}"/>
    <hyperlink ref="Z110" r:id="rId53" xr:uid="{2932095C-CA5C-4C8C-B7CE-B618F6C2063B}"/>
    <hyperlink ref="AA110" r:id="rId54" xr:uid="{D6B8825B-401B-48C2-A24B-639460CDEAAF}"/>
    <hyperlink ref="AB110" r:id="rId55" xr:uid="{3159F578-C12E-4604-A9F0-38E013401EFC}"/>
    <hyperlink ref="Z111" r:id="rId56" xr:uid="{935650FE-83B9-40B1-B375-A733C69B59E5}"/>
    <hyperlink ref="Y111" r:id="rId57" xr:uid="{EFC6AE5F-0C85-41DF-8A7A-19B27E8E6B7B}"/>
    <hyperlink ref="Y112" r:id="rId58" xr:uid="{E9495FCC-CF8D-4B18-A2CB-51A0306A44F2}"/>
    <hyperlink ref="Z112" r:id="rId59" xr:uid="{0664BDED-FBC1-42D8-AFCB-AC42BF62B4BA}"/>
    <hyperlink ref="Y113" r:id="rId60" xr:uid="{E73C72C8-2735-46D0-B115-C8842C53E3EE}"/>
    <hyperlink ref="Z113" r:id="rId61" xr:uid="{914DAB4F-D541-465A-BBE3-6A6BA919B983}"/>
    <hyperlink ref="Z114" r:id="rId62" xr:uid="{70E15FFA-5224-46C3-8E08-41B8420711F0}"/>
    <hyperlink ref="Y115" r:id="rId63" xr:uid="{4C8ED1FE-1716-48B7-B801-48DAD97A4B01}"/>
    <hyperlink ref="Z115" r:id="rId64" xr:uid="{F0E7CFFE-0984-4190-B0C2-A16326FF9E54}"/>
    <hyperlink ref="Y116" r:id="rId65" xr:uid="{20F64DF1-166F-4572-B8CB-9361958430CD}"/>
    <hyperlink ref="Z116" r:id="rId66" xr:uid="{1A33F0A0-C210-4122-8207-8C7C666822CE}"/>
    <hyperlink ref="Y117" r:id="rId67" xr:uid="{BB08DF8B-178A-4990-A6CF-A0B7D83981FB}"/>
    <hyperlink ref="Z117" r:id="rId68" xr:uid="{249FB4C8-2F0E-4FA7-AFDF-46EC226FA782}"/>
    <hyperlink ref="Y118" r:id="rId69" xr:uid="{145910E5-D0EF-46C2-BE8C-F7CF03B8BFB0}"/>
    <hyperlink ref="Z118" r:id="rId70" xr:uid="{17852743-5B41-45FB-B34F-FD177B563A92}"/>
    <hyperlink ref="Y119" r:id="rId71" xr:uid="{618ADB85-C3E6-4C4D-AC2E-C8126D6960B1}"/>
    <hyperlink ref="Z119" r:id="rId72" xr:uid="{118B2D8A-B6FF-4ADA-B786-5526FA01986F}"/>
    <hyperlink ref="Y120" r:id="rId73" xr:uid="{E9BC085D-5753-44EA-9B56-90799C0FF15F}"/>
    <hyperlink ref="Z120" r:id="rId74" xr:uid="{28C63DF5-31A8-45D1-BA10-42D0DF751D98}"/>
    <hyperlink ref="Y121" r:id="rId75" xr:uid="{55518130-9ED9-45D2-AD5D-53D26C9815A7}"/>
    <hyperlink ref="Z121" r:id="rId76" xr:uid="{607A15B0-D595-40C3-AC48-2FECC62A4190}"/>
    <hyperlink ref="Y122" r:id="rId77" xr:uid="{AC9C2E59-298B-4377-8E8B-3742CF32B87A}"/>
    <hyperlink ref="Z122" r:id="rId78" xr:uid="{F1687314-5CC0-4458-81B6-F53430D92041}"/>
    <hyperlink ref="Y123" r:id="rId79" xr:uid="{5C99B587-605F-4EBE-87E5-5509546C84E9}"/>
    <hyperlink ref="Z123" r:id="rId80" xr:uid="{84348E16-93D7-472A-BAEC-F186E7D49E25}"/>
    <hyperlink ref="Y124" r:id="rId81" xr:uid="{63A1639D-1292-4FD5-A981-B4DCB5BFFBEB}"/>
    <hyperlink ref="Z124" r:id="rId82" xr:uid="{D49B00E1-1891-4154-AFE8-012DD13A2CE0}"/>
    <hyperlink ref="Z125" r:id="rId83" xr:uid="{061A83C3-2194-451E-9CA1-DF20F7100A42}"/>
    <hyperlink ref="Y126" r:id="rId84" xr:uid="{B7A9A792-6E83-407D-8493-7549043FF71B}"/>
    <hyperlink ref="Z126" r:id="rId85" xr:uid="{7706F190-9B34-46A7-86CB-3475EFD396DA}"/>
    <hyperlink ref="Y127" r:id="rId86" xr:uid="{9A914879-BD0F-437D-8855-30B506EDBFFE}"/>
    <hyperlink ref="Z127" r:id="rId87" xr:uid="{33A80D07-8C6E-4DB2-84EA-010B19D4ADFC}"/>
    <hyperlink ref="AA127" r:id="rId88" xr:uid="{9DA0231B-5CCC-41CD-8EDC-0168EDCE1B3F}"/>
    <hyperlink ref="Y128" r:id="rId89" xr:uid="{B58ABA07-445D-49D0-976F-D1DD5756A40C}"/>
    <hyperlink ref="Y130" r:id="rId90" xr:uid="{1C8FA5AD-DB8B-41F0-A658-F68F958C5779}"/>
    <hyperlink ref="Z131" r:id="rId91" xr:uid="{38F7335F-CED5-4703-BBE9-60652C597997}"/>
    <hyperlink ref="Y132" r:id="rId92" xr:uid="{B367FC2D-88EA-43AC-874E-3203B9D0B1A1}"/>
    <hyperlink ref="Z132" r:id="rId93" xr:uid="{55CF971F-CD1B-410B-83BF-4DAB7C2E34CA}"/>
    <hyperlink ref="Z133" r:id="rId94" xr:uid="{E145A966-93EB-49BE-B5B2-EE1F4687618B}"/>
    <hyperlink ref="Y133" r:id="rId95" xr:uid="{3F0A6268-0F1E-4B26-AFAE-7A4236113E32}"/>
    <hyperlink ref="Y134" r:id="rId96" xr:uid="{92F5C13B-8F0B-4361-A929-91FD197F98F1}"/>
    <hyperlink ref="Z134" r:id="rId97" xr:uid="{60F37876-FB63-4F22-B995-FD70FE0E25C1}"/>
    <hyperlink ref="Y135" r:id="rId98" xr:uid="{65EA325F-F03C-426D-A696-EC44A4626189}"/>
    <hyperlink ref="Z135" r:id="rId99" xr:uid="{349DC684-752E-4A40-94E9-7FD3AC686B75}"/>
    <hyperlink ref="Y136" r:id="rId100" xr:uid="{5E643AB0-CC44-44C9-8454-DBF1470A10FE}"/>
    <hyperlink ref="Z136" r:id="rId101" xr:uid="{1D326F10-2C16-4A6F-9AD9-CB8A1928F15F}"/>
    <hyperlink ref="Y137" r:id="rId102" xr:uid="{7DE6B006-0333-4166-BAA4-8C3F7988B668}"/>
    <hyperlink ref="Z137" r:id="rId103" xr:uid="{BBFC662B-FF7E-4D8D-82CD-4F89342E8310}"/>
    <hyperlink ref="Y138" r:id="rId104" xr:uid="{BDB265C2-A537-40F5-AB69-1C9A3B5BBAF3}"/>
    <hyperlink ref="Z138" r:id="rId105" xr:uid="{8C79DBA7-7EDA-4236-8926-138C59A6E916}"/>
    <hyperlink ref="Y139" r:id="rId106" xr:uid="{38B2B0C6-EAD7-4BE4-8A96-10DD28F12D23}"/>
    <hyperlink ref="Z139" r:id="rId107" xr:uid="{A29EA733-0FA6-47A8-A10C-E1CA3BB1D6A8}"/>
    <hyperlink ref="Y140" r:id="rId108" xr:uid="{C2B6C2B8-A731-44C1-A779-0CA5C8244764}"/>
    <hyperlink ref="Z140" r:id="rId109" xr:uid="{42D851C5-45CF-4404-B35C-A777DDAE6F2D}"/>
    <hyperlink ref="Y141" r:id="rId110" xr:uid="{8138428A-02CF-466F-98E9-CE1C6EA624C2}"/>
    <hyperlink ref="Z141" r:id="rId111" xr:uid="{904BCD6E-9D22-414F-850F-2873DAE077AD}"/>
    <hyperlink ref="Y142" r:id="rId112" xr:uid="{778DD05E-8938-4A17-93A8-053D36D5F9E0}"/>
    <hyperlink ref="Y143" r:id="rId113" xr:uid="{90B816D1-0F56-4045-ADF2-3953C22C1D99}"/>
    <hyperlink ref="Z143" r:id="rId114" xr:uid="{DA55878D-5F99-4479-A159-48A570E67C6E}"/>
    <hyperlink ref="Z144" r:id="rId115" xr:uid="{6E8DED4D-80AF-4159-A5C9-E8F369EC2A6D}"/>
    <hyperlink ref="Z145" r:id="rId116" xr:uid="{BCA519F8-E534-4509-ABA5-44F97C854846}"/>
    <hyperlink ref="Y146" r:id="rId117" xr:uid="{15470EBF-D884-4005-84D4-53B0B78628B5}"/>
    <hyperlink ref="Z146" r:id="rId118" xr:uid="{F1ACAC25-8A1B-40B4-A4DB-D8BB0CFEF4F4}"/>
    <hyperlink ref="Z147" r:id="rId119" xr:uid="{E33B397C-5830-4690-95EC-AE389540C7E1}"/>
    <hyperlink ref="Z148" r:id="rId120" display="Homepage - Springfield Medical Centre" xr:uid="{0AF23646-DDB7-47B5-9A5E-F3989CB35D86}"/>
    <hyperlink ref="Z149" r:id="rId121" xr:uid="{3415A501-1218-4D25-ADCB-B5BDDD32BC00}"/>
    <hyperlink ref="Z150" r:id="rId122" xr:uid="{03091299-C405-4488-9683-D5BD13C4DDD5}"/>
    <hyperlink ref="Z151" r:id="rId123" xr:uid="{BA14A015-4C73-41E4-802A-6203EDD78FF1}"/>
    <hyperlink ref="Z152" r:id="rId124" xr:uid="{13C707B7-665D-473F-B275-D28F12E201A4}"/>
    <hyperlink ref="Z153" r:id="rId125" xr:uid="{FB38F483-63A0-4B6D-97DC-AE0EEFBA2B63}"/>
    <hyperlink ref="Z154" r:id="rId126" xr:uid="{01AEC42D-5419-40C2-B183-975CE9990D68}"/>
    <hyperlink ref="Z155" r:id="rId127" xr:uid="{BF3EE9F6-9598-49B1-B76A-39DE9E8E2551}"/>
    <hyperlink ref="Z156" r:id="rId128" xr:uid="{3A3E1761-C6DD-4797-87D2-58E760B3D55D}"/>
    <hyperlink ref="Z157" r:id="rId129" xr:uid="{90DE7B72-F7CD-4069-A445-1DBE6F22890F}"/>
    <hyperlink ref="Z158" r:id="rId130" xr:uid="{ECCA679D-8A3F-4F75-863E-3FE8567B40F5}"/>
    <hyperlink ref="Z159" r:id="rId131" xr:uid="{41951A46-2B5B-46DD-AE9C-2FFF6ED16331}"/>
    <hyperlink ref="Z160" r:id="rId132" xr:uid="{702B376E-19AE-44AB-A4BB-6B637AFFAF88}"/>
    <hyperlink ref="Z161" r:id="rId133" xr:uid="{CD529A8E-A93E-4321-8DD6-8AAFBBD8B5F7}"/>
    <hyperlink ref="Z162" r:id="rId134" xr:uid="{9B86726B-9162-4E99-89F0-1D6F2E5C5D20}"/>
    <hyperlink ref="Y167" r:id="rId135" xr:uid="{5A576CAF-DA4B-490B-A743-E45C7EACBAF5}"/>
    <hyperlink ref="Y169" r:id="rId136" xr:uid="{03A12BE3-F2AD-45FC-A27D-1C57C2BD60F9}"/>
    <hyperlink ref="Y201" r:id="rId137" xr:uid="{BF4FAE6E-47D2-47C8-B622-33E2097379E8}"/>
    <hyperlink ref="Y214" r:id="rId138" xr:uid="{113A4C95-C111-4B81-B3F0-8B9AD4FA5115}"/>
    <hyperlink ref="Y216" r:id="rId139" xr:uid="{B7E1F32A-6F99-4722-B68A-5E1C4FEFBFBF}"/>
    <hyperlink ref="Y217" r:id="rId140" xr:uid="{AE68D7D9-00D5-49B9-B1AC-73A1463CA75B}"/>
    <hyperlink ref="Y221" r:id="rId141" xr:uid="{F9958431-7BBE-4C12-BC5C-76218A50271A}"/>
    <hyperlink ref="Y222" r:id="rId142" xr:uid="{BC43C0FB-ECD0-4A70-9659-8F97A75C5483}"/>
    <hyperlink ref="Y223" r:id="rId143" xr:uid="{B9D0B2BE-9924-49F7-AD73-807744832777}"/>
    <hyperlink ref="Y224" r:id="rId144" xr:uid="{B0C47C14-9322-424C-B5F9-214D6A02FEBA}"/>
    <hyperlink ref="Y225" r:id="rId145" xr:uid="{C3B30EB9-5D6F-4C42-A111-1DD98D6E7076}"/>
    <hyperlink ref="Y226" r:id="rId146" xr:uid="{61C35EB7-04F6-4D26-A2FA-044B0116521F}"/>
    <hyperlink ref="Y227" r:id="rId147" xr:uid="{E853900C-66C7-4BC5-82A7-97E477853E35}"/>
    <hyperlink ref="Y230" r:id="rId148" xr:uid="{48319601-CA61-4976-A03C-1865BC597758}"/>
    <hyperlink ref="Y231" r:id="rId149" xr:uid="{53C398C4-2092-473E-BA2B-EA6F20C604A5}"/>
    <hyperlink ref="Y232" r:id="rId150" xr:uid="{46164098-3E93-40BE-8C9C-3E8739E779BF}"/>
    <hyperlink ref="Y233" r:id="rId151" xr:uid="{4324ABF0-E74F-42C1-AF2D-6F1210FEA5D2}"/>
    <hyperlink ref="Y235" r:id="rId152" xr:uid="{81F3F544-C6E2-4FEB-907E-90CA465A59EF}"/>
    <hyperlink ref="Y240" r:id="rId153" xr:uid="{CAC55200-1699-4B3F-8570-89ED05CDDABC}"/>
    <hyperlink ref="C294" r:id="rId154" xr:uid="{62ABE19E-681A-4793-A64B-BC952CD81CF8}"/>
    <hyperlink ref="C295" r:id="rId155" xr:uid="{427C5BDF-BD2F-41A8-A59F-1635557D015F}"/>
    <hyperlink ref="C297" r:id="rId156" xr:uid="{2B15DE10-2957-450F-8C43-4D65B0A438FF}"/>
    <hyperlink ref="Y293" r:id="rId157" xr:uid="{BC002B8A-28FD-4E23-B49F-31863B4445AD}"/>
    <hyperlink ref="Y294" r:id="rId158" xr:uid="{7F3194EF-D93A-4A6A-B902-C9A9BE2B32B6}"/>
    <hyperlink ref="Y296" r:id="rId159" xr:uid="{C7B5DEC7-F2BF-4E39-9F69-A2F3017D5BB9}"/>
    <hyperlink ref="Y297" r:id="rId160" xr:uid="{8A164A0B-A508-4B49-BE47-6674964AA9B9}"/>
    <hyperlink ref="Y298" r:id="rId161" xr:uid="{2AACB553-9C74-4105-8802-24BE6D6DD552}"/>
    <hyperlink ref="Y299" r:id="rId162" xr:uid="{74AB853D-F2EA-43CB-9818-7DD0D92A2525}"/>
    <hyperlink ref="Y300" r:id="rId163" xr:uid="{82CD9C7B-6977-4638-B6CA-6E12C533208F}"/>
    <hyperlink ref="Y301" r:id="rId164" xr:uid="{6D0E6C3E-B463-4E6D-984F-03DF0021DF80}"/>
    <hyperlink ref="Y302" r:id="rId165" xr:uid="{9853BD36-2591-4362-8BDE-4802C3824060}"/>
    <hyperlink ref="Y308" r:id="rId166" xr:uid="{50674F8D-0AF5-49FA-9E15-166D28F593FC}"/>
    <hyperlink ref="Y309" r:id="rId167" xr:uid="{0A1ECC51-3F32-405E-A388-4EDA7FC2EF89}"/>
    <hyperlink ref="Y311" r:id="rId168" xr:uid="{8D072F75-F680-4B3C-BE2F-762785636006}"/>
    <hyperlink ref="Y312" r:id="rId169" xr:uid="{ADEBCAD0-D4CC-49AA-BEAE-DED90FA35ED0}"/>
    <hyperlink ref="Y316" r:id="rId170" xr:uid="{1104BB23-8BA1-4835-B601-6A00E11A0CE6}"/>
    <hyperlink ref="Y350" r:id="rId171" xr:uid="{F7855B19-B008-4855-9DD4-B78B104BF50B}"/>
    <hyperlink ref="Y352" r:id="rId172" xr:uid="{988799E2-CF98-44C6-935E-EFC6FB68D443}"/>
    <hyperlink ref="Y354" r:id="rId173" xr:uid="{463BECCC-EBFE-4A75-A99A-5D51A796D4F1}"/>
    <hyperlink ref="Y359" r:id="rId174" xr:uid="{0EEFB5CE-2676-428F-A1E9-012BC0838FF4}"/>
    <hyperlink ref="Y360" r:id="rId175" xr:uid="{B7ADE4B6-8F6C-4B29-981D-CE811057E89E}"/>
    <hyperlink ref="Y362" r:id="rId176" xr:uid="{87FDFD8D-2AA4-49B2-A58A-F2623EE86C40}"/>
    <hyperlink ref="Y363" r:id="rId177" xr:uid="{72C063EC-4BF6-4708-8DC6-8FFF20354253}"/>
    <hyperlink ref="Y364" r:id="rId178" xr:uid="{6E6115E9-9BAA-4CA0-8218-3DC7749D2AA2}"/>
    <hyperlink ref="Y365" r:id="rId179" xr:uid="{0531FBAB-3F60-46CF-8492-31D14EAA856D}"/>
    <hyperlink ref="Y366" r:id="rId180" xr:uid="{8E9FC7BD-346C-43B2-B74B-10D14A383C50}"/>
    <hyperlink ref="Y367" r:id="rId181" xr:uid="{2440E0E8-1F4C-4119-9100-537F0317472F}"/>
    <hyperlink ref="Y368" r:id="rId182" xr:uid="{838D7675-24D7-4628-A2AE-D66C7D827EB5}"/>
    <hyperlink ref="Z361" r:id="rId183" xr:uid="{BE4C4914-D7C8-4EC3-A6F6-E5A25DAAB3E3}"/>
    <hyperlink ref="Z371" r:id="rId184" xr:uid="{BBFA36FA-C5AF-4DCF-A944-D95DFD10D601}"/>
    <hyperlink ref="Z372" r:id="rId185" xr:uid="{17B3EAE8-18EF-4C9F-B1EC-FE4CC7375194}"/>
    <hyperlink ref="Z373" r:id="rId186" xr:uid="{D3740A84-9FAE-47E5-AC42-94247B33AAEF}"/>
    <hyperlink ref="Z374" r:id="rId187" xr:uid="{325FE840-C69B-4809-AA74-F4D497E6B158}"/>
    <hyperlink ref="Z375" r:id="rId188" xr:uid="{200E37E3-677E-43BE-9ED7-BE61317C43D0}"/>
    <hyperlink ref="Z376" r:id="rId189" xr:uid="{7C6C5FB2-68EA-40FE-8B06-A35E6C32B363}"/>
    <hyperlink ref="Z377" r:id="rId190" xr:uid="{9ABEA9CC-904C-47DD-A661-C893F9CD0C83}"/>
    <hyperlink ref="Z378" r:id="rId191" xr:uid="{1409F795-03D1-453D-9C15-3B9CCABBAE8F}"/>
    <hyperlink ref="Z380" r:id="rId192" xr:uid="{16D17446-907C-410C-8640-FE4AD6496FA8}"/>
    <hyperlink ref="Z381" r:id="rId193" xr:uid="{05B7F7DF-BBBC-4D13-87BE-32DD76723457}"/>
    <hyperlink ref="Y396" r:id="rId194" xr:uid="{8560507F-1AC0-4EA1-B7CD-7E00C79FF333}"/>
    <hyperlink ref="Y397" r:id="rId195" xr:uid="{8687439D-F133-449F-8A7F-ADD5F17A027C}"/>
    <hyperlink ref="Y400" r:id="rId196" xr:uid="{80BDAD1D-BC96-40F8-B76E-601651E0CC34}"/>
    <hyperlink ref="Y401" r:id="rId197" xr:uid="{1A860E76-DB73-4334-AD02-C89C1B3F6066}"/>
    <hyperlink ref="Y406" r:id="rId198" xr:uid="{38A14ED8-F55F-4D67-9252-DF216161B616}"/>
    <hyperlink ref="Y407" r:id="rId199" xr:uid="{044CE197-41B2-4787-BE39-95062402F436}"/>
    <hyperlink ref="Y428" r:id="rId200" xr:uid="{3D6D1FCB-3431-4D67-B0AE-E1BD75F79430}"/>
    <hyperlink ref="Y439" r:id="rId201" xr:uid="{175F5762-2B7E-4EF2-A1D2-617DDD6AAB4F}"/>
    <hyperlink ref="Y440" r:id="rId202" xr:uid="{E59E35A0-8EDE-4B4B-AC91-B2F72AEA4E83}"/>
    <hyperlink ref="Y446" r:id="rId203" xr:uid="{741F156C-E622-4292-BDF1-1811E2A5B80B}"/>
    <hyperlink ref="Y448" r:id="rId204" xr:uid="{C21F1E96-251C-4978-8984-404DE150AF5B}"/>
    <hyperlink ref="Y452" r:id="rId205" xr:uid="{75D4C3C6-3F85-411E-8213-F969EA5541A9}"/>
    <hyperlink ref="Y473" r:id="rId206" xr:uid="{2B6DE9B3-DA7F-4108-8D28-1AEC3FCE77C8}"/>
    <hyperlink ref="Y476" r:id="rId207" xr:uid="{CFAB9237-3E74-45AE-92E7-0B9458DCD9A3}"/>
    <hyperlink ref="Y486" r:id="rId208" xr:uid="{E5F646C4-30B3-4E66-94E8-7BF0687BB081}"/>
    <hyperlink ref="Y488" r:id="rId209" xr:uid="{F9613BA7-C2AC-433E-8DED-79B1FDAF13C1}"/>
    <hyperlink ref="Y490" r:id="rId210" xr:uid="{0B98BCEC-C519-4C51-B1DF-156C16D964C4}"/>
    <hyperlink ref="Y501" r:id="rId211" xr:uid="{67DB0F85-B0AC-402A-A8A2-2A30900D2948}"/>
    <hyperlink ref="Y508" r:id="rId212" xr:uid="{C6466D1E-B1A5-4814-AADA-0C613B646E20}"/>
    <hyperlink ref="Y513" r:id="rId213" xr:uid="{0D6E442C-3E47-4F8C-87F3-06B2B24145C1}"/>
    <hyperlink ref="Y522" r:id="rId214" xr:uid="{C07707FD-5418-406A-BE78-21CA5CA84BC8}"/>
    <hyperlink ref="Y527" r:id="rId215" xr:uid="{25F1FDC7-CB19-4BCB-9D15-256A36273574}"/>
    <hyperlink ref="Y528" r:id="rId216" xr:uid="{3CB85474-CDF8-4F80-A193-102DC62D518D}"/>
    <hyperlink ref="Y531" r:id="rId217" xr:uid="{7586545A-C91C-4A14-A30A-FD028FA6799B}"/>
    <hyperlink ref="Y532" r:id="rId218" xr:uid="{C93BA967-F8E5-4361-9689-8AC709CD02E4}"/>
    <hyperlink ref="Y533" r:id="rId219" xr:uid="{86AC627A-F7A9-4BB2-965C-9C104CB87508}"/>
    <hyperlink ref="Y534" r:id="rId220" xr:uid="{038931F1-4F23-453A-B517-E619CB146761}"/>
    <hyperlink ref="Y535" r:id="rId221" xr:uid="{FB2F2EE2-C465-4342-AFCF-97D29AAB42E9}"/>
    <hyperlink ref="Y536" r:id="rId222" xr:uid="{E70A2262-87CB-427D-B6B0-53564570CB4B}"/>
    <hyperlink ref="Y537" r:id="rId223" xr:uid="{3C4C0DDB-1CF6-4519-9364-B5A3151E85E5}"/>
    <hyperlink ref="Y538" r:id="rId224" xr:uid="{2FE96F16-875F-4316-AF2A-1777FE3C4F1A}"/>
    <hyperlink ref="Y539" r:id="rId225" xr:uid="{C73A7EC0-E7D7-41C8-AC06-CED438B0577A}"/>
    <hyperlink ref="Y541" r:id="rId226" xr:uid="{B4E06178-D92B-4F6F-844F-617F8EBA129F}"/>
    <hyperlink ref="Y542" r:id="rId227" xr:uid="{EAD38FFD-275E-40E7-904F-697C30A646C6}"/>
    <hyperlink ref="Y543" r:id="rId228" xr:uid="{0F961235-F95D-4B2D-AB0F-A06B9A611A99}"/>
    <hyperlink ref="Y546" r:id="rId229" xr:uid="{E16DCB18-3C8D-41ED-8C98-5123ABCBE1D2}"/>
    <hyperlink ref="Y547" r:id="rId230" xr:uid="{8D6DA02F-1DCD-4D4F-BEA2-9544D3B4732B}"/>
    <hyperlink ref="Y548" r:id="rId231" xr:uid="{2E74B04D-41CF-4B66-95A0-BFF6AF9E0DA1}"/>
    <hyperlink ref="Y549" r:id="rId232" xr:uid="{D4BD7196-BB41-4ED3-A950-40533D243F18}"/>
    <hyperlink ref="Y551" r:id="rId233" xr:uid="{947009BD-C596-4694-AFCD-1B826EC24B4C}"/>
    <hyperlink ref="Z386" r:id="rId234" xr:uid="{17DF1074-EC44-4D43-B06B-92FF039B14EC}"/>
    <hyperlink ref="Z387" r:id="rId235" xr:uid="{34E85193-73C0-4BD6-8ED1-73AF999CBCB8}"/>
    <hyperlink ref="Z388" r:id="rId236" xr:uid="{31444E97-86E1-41DD-9346-99CF7236945B}"/>
    <hyperlink ref="Z389" r:id="rId237" xr:uid="{6D21C07F-8334-4180-AAAC-74697A4158C2}"/>
    <hyperlink ref="Z390" r:id="rId238" xr:uid="{ABE43757-B849-4BC7-AA9C-8C51C1E8BA3A}"/>
    <hyperlink ref="Z391" r:id="rId239" xr:uid="{CBD26B76-5B49-4071-B964-25153F120D87}"/>
    <hyperlink ref="Z392" r:id="rId240" xr:uid="{AA79EDE4-58F6-4688-8E6F-CB8A33FD7FA5}"/>
    <hyperlink ref="Z394" r:id="rId241" xr:uid="{E2E9FC26-3543-49AC-9136-B2A1A90F6678}"/>
    <hyperlink ref="Z396" r:id="rId242" xr:uid="{76D13D45-A97E-4848-9406-3790825F118D}"/>
    <hyperlink ref="Z399" r:id="rId243" xr:uid="{2F54E853-1E2B-4BD8-8A58-76EF9C3EC8F6}"/>
    <hyperlink ref="Z402" r:id="rId244" xr:uid="{C20F7453-600B-481F-9F18-C78EAEF08BF6}"/>
    <hyperlink ref="Z404" r:id="rId245" xr:uid="{844773CA-ACF6-49AF-9E4F-2BD545FC3E0B}"/>
    <hyperlink ref="Z409" r:id="rId246" xr:uid="{551D2AFE-6601-43D6-A04A-F4F5C34929AB}"/>
    <hyperlink ref="Z411" r:id="rId247" xr:uid="{488E0134-038B-446F-9DEA-E5224A04B9C0}"/>
    <hyperlink ref="Z417" r:id="rId248" xr:uid="{975C6EC6-CC5F-4EFE-899D-1C04C42F6FDE}"/>
    <hyperlink ref="Z418" r:id="rId249" xr:uid="{1AF10F06-9B22-4AE9-A3AD-C1F732896C00}"/>
    <hyperlink ref="Z424" r:id="rId250" xr:uid="{4BBB4E34-0FE6-4EB2-BFB6-2DDB0E773C60}"/>
    <hyperlink ref="Z426" r:id="rId251" xr:uid="{EC045981-439B-47DD-B59A-ACE5E4929BD6}"/>
    <hyperlink ref="Z427" r:id="rId252" xr:uid="{C1895730-280B-4A63-8B66-08353F9CAE58}"/>
    <hyperlink ref="Z429" r:id="rId253" xr:uid="{75B13F25-15D3-4C53-8C00-9BD5E3F2B51F}"/>
    <hyperlink ref="Z430" r:id="rId254" xr:uid="{04E9E5D8-F6AA-4412-8B81-AD92A1870334}"/>
    <hyperlink ref="Z431" r:id="rId255" xr:uid="{892B2E1E-A04B-40CC-A829-8F6835365E90}"/>
    <hyperlink ref="Z432" r:id="rId256" xr:uid="{8FF724CC-99FA-461C-9423-1DDB9A60A054}"/>
    <hyperlink ref="Z433" r:id="rId257" xr:uid="{09AF3F30-7EFC-473D-8BB3-913D6628933B}"/>
    <hyperlink ref="Z434" r:id="rId258" xr:uid="{5C7AD5B8-5042-4A71-97C0-49FA457CE630}"/>
    <hyperlink ref="Z435" r:id="rId259" xr:uid="{E36770EC-22D7-454A-9DC0-8C5A13769144}"/>
    <hyperlink ref="Z437" r:id="rId260" xr:uid="{63DFE1AE-B894-43A6-BC3C-FE3C042911AC}"/>
    <hyperlink ref="Z438" r:id="rId261" xr:uid="{4C018A50-360D-4E6C-9165-892A0822BB90}"/>
    <hyperlink ref="Z441" r:id="rId262" xr:uid="{1A7456DE-09D5-4E5C-94B9-B6D3330F7540}"/>
    <hyperlink ref="Z442" r:id="rId263" xr:uid="{5C6CAC51-5F64-4CA4-ADF2-C85C47460960}"/>
    <hyperlink ref="Z445" r:id="rId264" xr:uid="{3C4E41DF-418B-467C-B530-257CCB2CAC5D}"/>
    <hyperlink ref="Z447" r:id="rId265" xr:uid="{0A474ED2-8850-4833-B943-BE9AD495511E}"/>
    <hyperlink ref="Z453" r:id="rId266" xr:uid="{C1B94618-FBCF-417E-BEE8-B31A8996F111}"/>
    <hyperlink ref="Z456" r:id="rId267" xr:uid="{7703FED9-EF8D-4D0E-A4A7-4C079F40CAA2}"/>
    <hyperlink ref="Z457" r:id="rId268" xr:uid="{BD8EEF86-D261-40DF-A625-57EE4C767DED}"/>
    <hyperlink ref="Z459" r:id="rId269" xr:uid="{29606A32-6766-4412-B1EA-09329DA2C714}"/>
    <hyperlink ref="Z460" r:id="rId270" xr:uid="{AFBEA920-776F-4206-B863-D3336376D8B3}"/>
    <hyperlink ref="Z461" r:id="rId271" xr:uid="{F5210CEB-1667-4BC7-B9E4-EC5093886F2A}"/>
    <hyperlink ref="Z464" r:id="rId272" xr:uid="{FB2F7F5F-410D-4976-AFA1-D1388A03B28C}"/>
    <hyperlink ref="Z469" r:id="rId273" xr:uid="{D39C9A92-2DCE-4B76-9ADC-8DEAA4F9B672}"/>
    <hyperlink ref="Z470" r:id="rId274" xr:uid="{112F317B-53E4-4DC7-830E-2CE128531592}"/>
    <hyperlink ref="Z471" r:id="rId275" xr:uid="{E78F4CDB-DCE6-4C49-A831-90E89F93B335}"/>
    <hyperlink ref="Z472" r:id="rId276" xr:uid="{878370E9-C846-472F-A6F5-2CA88F6C4A5A}"/>
    <hyperlink ref="Z473" r:id="rId277" xr:uid="{B65770FB-4A86-4ACC-8693-B1150D6F9564}"/>
    <hyperlink ref="Z480" r:id="rId278" xr:uid="{EC9661BA-9223-4A2C-B800-5ADA207EC726}"/>
    <hyperlink ref="Z481" r:id="rId279" xr:uid="{8A84242E-73DC-407C-92BF-BC79E5BE9FBA}"/>
    <hyperlink ref="Z482" r:id="rId280" xr:uid="{7638E316-594C-4F11-8384-A67F1F48601E}"/>
    <hyperlink ref="Z489" r:id="rId281" xr:uid="{0B2C8147-687A-465A-BE23-BE8BC5026ECE}"/>
    <hyperlink ref="Z492" r:id="rId282" xr:uid="{9FB78D08-105F-455E-AAE6-CD2B71CCC15E}"/>
    <hyperlink ref="Z498" r:id="rId283" xr:uid="{3C0581EE-AD83-4915-AB39-9296F707BCCD}"/>
    <hyperlink ref="Z500" r:id="rId284" xr:uid="{DC558138-78A2-4B3E-99E6-437F27170D4E}"/>
    <hyperlink ref="Z507" r:id="rId285" xr:uid="{E5FB6238-5C0D-4754-8B92-5659A6362D9F}"/>
    <hyperlink ref="Z520" r:id="rId286" xr:uid="{5DC9F7F2-D5E5-4655-957A-9A83564E69B5}"/>
    <hyperlink ref="Z523" r:id="rId287" xr:uid="{298F51D1-B717-4A0E-A518-DE575D26FB59}"/>
    <hyperlink ref="Z550" r:id="rId288" xr:uid="{69A69F15-0FAA-486B-BB3B-E1B0DA8FEA9A}"/>
    <hyperlink ref="Z552" r:id="rId289" xr:uid="{193EAEF4-20CF-4A4A-98AA-8806F583CF46}"/>
    <hyperlink ref="Z553" r:id="rId290" xr:uid="{2E68DE73-C992-4155-B941-9FE51AE2D5A4}"/>
    <hyperlink ref="Z554" r:id="rId291" xr:uid="{74FFA60A-29AF-4FCF-A005-6C7CDA4E4B49}"/>
    <hyperlink ref="Z555" r:id="rId292" xr:uid="{1FAEE91A-DDBE-461A-B859-D4D31CBDB791}"/>
    <hyperlink ref="Z556" r:id="rId293" xr:uid="{F90B1709-3BAC-48B7-BB73-1ACF450C9FC9}"/>
    <hyperlink ref="Z557" r:id="rId294" xr:uid="{C0BC5313-3DC4-4A70-BAB3-9C6B17E6241F}"/>
    <hyperlink ref="Z558" r:id="rId295" xr:uid="{BA88708E-2BAB-465C-8677-5AF2E62DE878}"/>
    <hyperlink ref="Z559" r:id="rId296" xr:uid="{BCDC8D97-B66E-415E-8AEC-D4F0B347A93E}"/>
    <hyperlink ref="Z561" r:id="rId297" xr:uid="{31B030ED-E727-4C2A-8D00-6E1002D94DA0}"/>
    <hyperlink ref="Z562" r:id="rId298" xr:uid="{B0015FBF-C17D-4CBE-B709-BAA8EB9CA3B2}"/>
    <hyperlink ref="Z563" r:id="rId299" xr:uid="{20FD9DA0-9C1D-4DD3-B42F-5402238A1761}"/>
    <hyperlink ref="Z565" r:id="rId300" xr:uid="{03927A64-1198-49C9-9243-57FB3E4FC06D}"/>
    <hyperlink ref="Z566" r:id="rId301" xr:uid="{556FBF7B-DD2D-48D4-A4AC-B2CD88A1A5FF}"/>
    <hyperlink ref="Z567" r:id="rId302" xr:uid="{AEC6DEB1-8671-4AA6-A2CF-003D3A0B082F}"/>
    <hyperlink ref="Z568" r:id="rId303" xr:uid="{605BD3F8-3158-4F77-B5BB-FA10159578CC}"/>
    <hyperlink ref="Z569" r:id="rId304" xr:uid="{4F8283B2-B494-4DAA-A1C8-8D5A4D6E4A94}"/>
    <hyperlink ref="Z570" r:id="rId305" xr:uid="{5C730CD3-C4C8-4833-820B-A85978D5673E}"/>
    <hyperlink ref="Z571" r:id="rId306" xr:uid="{D2E22A18-859F-4441-9B41-2EC7A8B20FA1}"/>
    <hyperlink ref="Z572" r:id="rId307" xr:uid="{FD24CE8F-CD4D-42A4-B731-4EFEDEFBA03B}"/>
    <hyperlink ref="Z573" r:id="rId308" xr:uid="{E3EB7E42-AF93-49B1-AEFE-89B5ACAEB09D}"/>
    <hyperlink ref="Z574" r:id="rId309" xr:uid="{DB8A756D-8AE9-4EA5-8F33-4E0F3F5D2BA6}"/>
    <hyperlink ref="Z576" r:id="rId310" xr:uid="{55BC7A35-9EBF-49C3-8C92-2518227A75C3}"/>
    <hyperlink ref="Z577" r:id="rId311" xr:uid="{6AF793B1-B03C-4443-9097-F9A1AFB15F73}"/>
    <hyperlink ref="Z578" r:id="rId312" xr:uid="{865AF254-FF2A-425F-B866-0E46D0B1747F}"/>
    <hyperlink ref="Y667" r:id="rId313" xr:uid="{BF4F632C-F698-4673-A148-B1F5B93F1EB0}"/>
    <hyperlink ref="Z667" r:id="rId314" xr:uid="{165DD113-95BF-4843-B0E5-24149726C4F0}"/>
    <hyperlink ref="Z668" r:id="rId315" xr:uid="{5ED8D2A7-984B-4DA6-BAF3-528D4DBDFE6C}"/>
    <hyperlink ref="Z669" r:id="rId316" xr:uid="{0F13AD1D-AAB8-4801-A6A0-7B857B083CBC}"/>
    <hyperlink ref="Z670" r:id="rId317" xr:uid="{661DB248-4944-4F28-87D8-450CB776CFAE}"/>
    <hyperlink ref="Z671" r:id="rId318" xr:uid="{620D3AA9-50D1-40B5-901D-357D3E6B09B8}"/>
    <hyperlink ref="Z672" r:id="rId319" xr:uid="{A3C81082-647E-47B2-A6B3-07D1FBE08BB6}"/>
    <hyperlink ref="Z673" r:id="rId320" xr:uid="{9EDE9E34-137F-46A6-B37B-86C2557A4545}"/>
    <hyperlink ref="Z675" r:id="rId321" xr:uid="{E57DC7CD-DEEF-4A5B-8F59-0266C60D3E96}"/>
    <hyperlink ref="Z677" r:id="rId322" xr:uid="{03C07E90-E218-42CF-A7B3-DC4A192476A4}"/>
    <hyperlink ref="Z678" r:id="rId323" xr:uid="{F72ED0CA-6D2E-4D10-9EAC-FD37DC7EBD70}"/>
    <hyperlink ref="Z719" r:id="rId324" xr:uid="{E8F8FBA9-92EC-4AE4-80FE-20B049D8EC85}"/>
    <hyperlink ref="Z720" r:id="rId325" xr:uid="{07260626-2809-4007-9A81-2DD82C8DF3D9}"/>
    <hyperlink ref="Z723" r:id="rId326" xr:uid="{71E65F69-36B7-4E6B-AB7B-D67FED54B4A1}"/>
    <hyperlink ref="Y761" r:id="rId327" xr:uid="{3AA9E394-6C98-4EA3-82F4-7093E747C8B0}"/>
    <hyperlink ref="Y762" r:id="rId328" xr:uid="{CDC93467-C148-4AB1-B5C3-29CF2BFABAAD}"/>
    <hyperlink ref="Z763" r:id="rId329" xr:uid="{8D408500-15D0-4A02-B83F-043F8111D294}"/>
    <hyperlink ref="Y763" r:id="rId330" xr:uid="{F22289DB-09E8-4240-B9D9-4454E4F408A5}"/>
    <hyperlink ref="V764" r:id="rId331" display="Monument Road, Edgbaston, Birmingham B16 8UU ·" xr:uid="{EC4AF0DA-C9AB-464F-9ECD-3648A6B89165}"/>
    <hyperlink ref="Y764" r:id="rId332" xr:uid="{2AF17125-A890-4A43-B0C9-3755E6924B1C}"/>
    <hyperlink ref="Z765" r:id="rId333" xr:uid="{A87CB37C-EFD2-41B1-A8AC-C278854B8D3C}"/>
    <hyperlink ref="Y765" r:id="rId334" xr:uid="{83E58AE7-344A-4FF3-B5B4-71CCB9B6DEAE}"/>
    <hyperlink ref="Y766" r:id="rId335" xr:uid="{17590E2F-735F-4FE6-ABC0-CE33BA5C31E5}"/>
    <hyperlink ref="Z766" r:id="rId336" xr:uid="{81D96748-D504-4F7F-AFCB-21F573A7CD52}"/>
    <hyperlink ref="Y767" r:id="rId337" xr:uid="{8246294C-00C7-46CE-ADB2-2D4DA49FA864}"/>
    <hyperlink ref="Z767" r:id="rId338" xr:uid="{513309AF-BF77-4B06-BC58-635C5861F31A}"/>
    <hyperlink ref="AA767" r:id="rId339" xr:uid="{6BE2399D-C019-41BD-9CA2-74CE698522DE}"/>
    <hyperlink ref="AC767" r:id="rId340" xr:uid="{EF529F67-8F81-4623-847A-90D9DF379E7F}"/>
    <hyperlink ref="AA771" r:id="rId341" xr:uid="{2FAF7541-E990-4471-BA13-DCEF49E55585}"/>
    <hyperlink ref="AB771" r:id="rId342" xr:uid="{5E35D355-9A79-4F5F-AF61-2A03A5E88C0C}"/>
    <hyperlink ref="Y771" r:id="rId343" xr:uid="{91B13D03-A8E5-4C05-A8AF-3C940741B6D3}"/>
    <hyperlink ref="AA772" r:id="rId344" xr:uid="{7D54CBA0-2AB0-4C23-84C4-095BA8CD8161}"/>
    <hyperlink ref="AB772" r:id="rId345" xr:uid="{F9082746-C0DF-4D24-8892-974DC60625A0}"/>
    <hyperlink ref="AA773" r:id="rId346" xr:uid="{39A9D124-AC05-4612-87A9-C85F2668A4DB}"/>
    <hyperlink ref="AC773" r:id="rId347" xr:uid="{0E17AA15-67DD-4AFB-B4B8-2CE3C93F590D}"/>
    <hyperlink ref="AA775" r:id="rId348" xr:uid="{16B39A28-F1D6-4E60-9B14-03391B44B64C}"/>
    <hyperlink ref="AB775" r:id="rId349" xr:uid="{A2460459-3483-4C50-A18E-33C17BAB2BC4}"/>
    <hyperlink ref="Y776" r:id="rId350" xr:uid="{DC3179E2-45D4-442A-A9BB-8F4CD4E6894B}"/>
    <hyperlink ref="AA777" r:id="rId351" xr:uid="{B5146F6E-84E5-4643-87A2-9E15F8CFC9BC}"/>
    <hyperlink ref="Z777" r:id="rId352" xr:uid="{37159318-F591-4E24-9AC0-2A1AA3127BAA}"/>
    <hyperlink ref="Z779" r:id="rId353" xr:uid="{B6ED62CA-09E3-4F69-9BD8-6F86E05EA59D}"/>
    <hyperlink ref="Y782" r:id="rId354" xr:uid="{13ECE176-09FA-49D8-BD43-95AE8EB88494}"/>
    <hyperlink ref="Z782" r:id="rId355" xr:uid="{A359EE64-ADA7-424B-AE7E-31B1A0FAF918}"/>
    <hyperlink ref="AA782" r:id="rId356" xr:uid="{B2EE35AF-F130-4B6A-86F9-EF65C70624AE}"/>
    <hyperlink ref="Y783" r:id="rId357" xr:uid="{0EBA626E-3E42-4BCE-B932-8320AE6A31BB}"/>
    <hyperlink ref="Z783" r:id="rId358" xr:uid="{903CD967-09EA-4CB2-8F7E-60B42AC20B8C}"/>
    <hyperlink ref="Y784" r:id="rId359" xr:uid="{B9A6194B-AB41-4943-9AA9-7B6EC32AE46B}"/>
    <hyperlink ref="Z784" r:id="rId360" xr:uid="{116E7406-CDBE-49C8-9A75-34023FAE8AFE}"/>
    <hyperlink ref="AB784" r:id="rId361" xr:uid="{5CB178F9-5DD4-4FF2-895C-BD5CC9771DA7}"/>
    <hyperlink ref="Z785" r:id="rId362" xr:uid="{07D29FC0-831B-4738-85E1-5689F62B0F5A}"/>
    <hyperlink ref="AA785" r:id="rId363" xr:uid="{84D1086A-6D05-457F-B0E6-20C67B61BFC2}"/>
    <hyperlink ref="Y786" r:id="rId364" xr:uid="{D7343A25-0335-41A9-BE86-C5A7A4EE5944}"/>
    <hyperlink ref="Y787" r:id="rId365" xr:uid="{78EF59B8-C329-4E6A-BC1C-B2DC9993C665}"/>
    <hyperlink ref="Z787" r:id="rId366" xr:uid="{0BB631AC-EAA3-446D-8BFD-770AB6838EF9}"/>
    <hyperlink ref="AA787" r:id="rId367" xr:uid="{5227C977-4711-4174-B58F-3B0C7FB7E7CA}"/>
    <hyperlink ref="AB787" r:id="rId368" xr:uid="{6E2A431D-4AD8-419C-91F1-3DD2C650F8F5}"/>
    <hyperlink ref="AC787" r:id="rId369" xr:uid="{F64D64E4-122E-4899-90D5-79B5B6A777EE}"/>
    <hyperlink ref="Y788" r:id="rId370" xr:uid="{D7EA0E23-33CE-46B8-8F5D-BCFCD6286EEA}"/>
    <hyperlink ref="Z788" r:id="rId371" xr:uid="{4EB7026F-464E-407B-9425-89D2573BE96A}"/>
    <hyperlink ref="AA788" r:id="rId372" xr:uid="{F527F0C5-C741-435C-B4ED-0146AC388EEB}"/>
    <hyperlink ref="X789" r:id="rId373" xr:uid="{2A81B85D-9308-411E-950B-D731FE27EFD9}"/>
    <hyperlink ref="Y789" r:id="rId374" xr:uid="{2F73FD6A-6162-415B-A6A1-3689F8D000A7}"/>
    <hyperlink ref="Z789" r:id="rId375" xr:uid="{F6B7ADA2-5CAB-43EF-882E-F57009337BFD}"/>
    <hyperlink ref="D790" r:id="rId376" xr:uid="{0310C9CF-CEFB-402C-9312-1B201D469547}"/>
    <hyperlink ref="Y790" r:id="rId377" xr:uid="{3F431ACA-44C9-4370-AE6A-2CEDA05697A7}"/>
    <hyperlink ref="AA790" r:id="rId378" xr:uid="{E3C0B4AD-DAD7-49A4-99DD-3A064D3D343B}"/>
    <hyperlink ref="Z790" r:id="rId379" xr:uid="{CF8D0FDF-0AD9-475A-BAAE-816A0F5CB635}"/>
    <hyperlink ref="Y791" r:id="rId380" xr:uid="{6256CEE9-DEA5-4C22-BB4B-5635D5FFC9F1}"/>
    <hyperlink ref="Z791" r:id="rId381" xr:uid="{8451D548-AA78-4F81-8F09-5D27F580AB82}"/>
    <hyperlink ref="AA791" r:id="rId382" xr:uid="{32D06028-4444-45ED-888D-61ECB3C97F0A}"/>
    <hyperlink ref="AA792" r:id="rId383" xr:uid="{B6C285E5-3414-43CC-A9DC-C532BBD73235}"/>
    <hyperlink ref="Y792" r:id="rId384" xr:uid="{CF162671-0D61-436C-A60B-4A313F479866}"/>
    <hyperlink ref="Z792" r:id="rId385" xr:uid="{3BA8EB27-C17F-4839-9FD6-E3C505BBD3FF}"/>
    <hyperlink ref="X793" r:id="rId386" xr:uid="{F6E1CBA5-B07A-4258-958C-67A8A2FA2C13}"/>
    <hyperlink ref="Y793" r:id="rId387" xr:uid="{497559A3-9447-4B43-BA03-5D091409E8AD}"/>
    <hyperlink ref="X794" r:id="rId388" xr:uid="{B05B0E0C-8234-48EB-B7C8-F07EF71CA4AF}"/>
    <hyperlink ref="Y794" r:id="rId389" xr:uid="{6788D68F-B8D3-404E-AD71-D0B937AA68A2}"/>
    <hyperlink ref="Z794" r:id="rId390" xr:uid="{55AFBEF1-68A8-4A5F-9451-FD027D9BC6B8}"/>
    <hyperlink ref="AA794" r:id="rId391" xr:uid="{B7321F7B-0D90-410E-BCFD-D3CD9077CD7C}"/>
    <hyperlink ref="Z795" r:id="rId392" xr:uid="{0866C4A2-1ABA-4BA0-A0A1-385F2BAB48DD}"/>
    <hyperlink ref="Y795" r:id="rId393" xr:uid="{0FB96C75-767B-4C12-8DC9-AFFC80A3E513}"/>
    <hyperlink ref="Y797" r:id="rId394" xr:uid="{8323D0AE-3093-4E71-8139-53E9D1DF75E6}"/>
    <hyperlink ref="Z797" r:id="rId395" xr:uid="{A87D803D-4320-4ECD-8EAF-0F580C12F17D}"/>
    <hyperlink ref="X798" r:id="rId396" xr:uid="{0110DC9E-2B7F-4DF0-9D99-F9C2C59DE119}"/>
    <hyperlink ref="Z799" r:id="rId397" xr:uid="{9E2F6F9E-B08E-4671-97C7-2B0C0B435C3D}"/>
    <hyperlink ref="Y799" r:id="rId398" xr:uid="{41DCC810-0CD7-4E12-9AFB-DAF7FF5532A7}"/>
    <hyperlink ref="Z800" r:id="rId399" xr:uid="{33711CF4-D132-4DCE-8B7F-EA3C8BD7A7E5}"/>
    <hyperlink ref="Y801" r:id="rId400" xr:uid="{270D4944-6CBF-4AFE-9A2C-303D6F0B34A2}"/>
    <hyperlink ref="Z801" r:id="rId401" xr:uid="{4E19E6BB-DE15-4D2D-A472-CBCD77B7B375}"/>
    <hyperlink ref="Y802" r:id="rId402" xr:uid="{219218E7-FACB-4012-80DA-198109F363F5}"/>
    <hyperlink ref="Y803" r:id="rId403" xr:uid="{6B2A476C-3424-4C20-9A36-FD4C06390604}"/>
    <hyperlink ref="Y804" r:id="rId404" xr:uid="{22039666-4B4C-4305-B350-4F1700D0203F}"/>
    <hyperlink ref="Y805" r:id="rId405" xr:uid="{DCA14956-7577-4B70-9025-D79705124305}"/>
    <hyperlink ref="Y806" r:id="rId406" xr:uid="{F8FF482A-701F-48A4-B1FA-EF1BD3E55E01}"/>
    <hyperlink ref="Y807" r:id="rId407" xr:uid="{2B6A466C-529B-4312-B28A-D83D6917C3B7}"/>
    <hyperlink ref="Y808" r:id="rId408" xr:uid="{3D4029F9-5CCE-4214-8FE4-1D4A4DA48D8A}"/>
    <hyperlink ref="Y809" r:id="rId409" xr:uid="{9FC63F9F-DA08-4BBF-B5AD-1DF8B28716A7}"/>
    <hyperlink ref="Y810" r:id="rId410" xr:uid="{F04EBE7B-00F9-40CF-87B1-1A6647294586}"/>
    <hyperlink ref="Z810" r:id="rId411" xr:uid="{54F738B5-688B-470B-AE9A-94C520A723B4}"/>
    <hyperlink ref="Y812" r:id="rId412" xr:uid="{793FDED8-DBD1-40E7-813F-3A4B4ADF9138}"/>
    <hyperlink ref="Z813" r:id="rId413" xr:uid="{2F08759B-7FCE-4166-86A4-353ED9D0F4C6}"/>
    <hyperlink ref="AA815" r:id="rId414" xr:uid="{372D39D4-A53D-4D8F-B266-14A8865015B3}"/>
    <hyperlink ref="Z815" r:id="rId415" xr:uid="{A17D7149-F1D5-42A0-8D37-348F7D9FA78E}"/>
    <hyperlink ref="AB815" r:id="rId416" xr:uid="{318DE210-4A11-4153-9CCA-058D4F9500C2}"/>
    <hyperlink ref="Y816" r:id="rId417" xr:uid="{220AAA69-78FF-457B-A1AD-42A8B5CD584E}"/>
    <hyperlink ref="Z816" r:id="rId418" xr:uid="{E3BDF534-323A-46C3-9299-2225FC1BCFD9}"/>
    <hyperlink ref="AA816" r:id="rId419" xr:uid="{0466EE29-C024-4B09-AF76-756BF2037B35}"/>
    <hyperlink ref="Y817" r:id="rId420" xr:uid="{98B61591-941A-4E35-AB20-2CDEBC49B7AC}"/>
    <hyperlink ref="Z817" r:id="rId421" xr:uid="{D54F7F77-958B-4807-98E6-F9BCE9944538}"/>
    <hyperlink ref="AA817" r:id="rId422" xr:uid="{913DCA39-CA61-4B78-AE0F-3321C39FE338}"/>
    <hyperlink ref="AB817" r:id="rId423" xr:uid="{E060162E-2E90-4EB8-81BD-FF7BE094DB7D}"/>
    <hyperlink ref="Y818" r:id="rId424" xr:uid="{5CD37482-D3BD-497E-BEA2-A93C55AC91F5}"/>
    <hyperlink ref="Z818" r:id="rId425" xr:uid="{69C63346-124E-4389-823C-85CC549F3EB8}"/>
    <hyperlink ref="Y819" r:id="rId426" xr:uid="{7AE196BD-7EBE-4FF4-83DC-82B701D8AB18}"/>
    <hyperlink ref="Z819" r:id="rId427" xr:uid="{B8010D8E-3BC0-47AA-90D4-31EB3F5A597C}"/>
    <hyperlink ref="Z820" r:id="rId428" xr:uid="{A4FD4ACF-A4D4-4C81-8348-857B89391F66}"/>
    <hyperlink ref="Y821" r:id="rId429" xr:uid="{9A149B1D-0058-442D-B925-0B67663E6CC8}"/>
    <hyperlink ref="Z821" r:id="rId430" xr:uid="{68744233-D2F6-4643-AD9B-1253E2A7AE39}"/>
    <hyperlink ref="Z822" r:id="rId431" xr:uid="{E9FCEE72-2D5F-4BD5-B207-90A1010D062D}"/>
    <hyperlink ref="Y822" r:id="rId432" xr:uid="{4A8E1FFD-B933-41F3-B31D-CB775F24C2DC}"/>
    <hyperlink ref="AA822" r:id="rId433" xr:uid="{86D81321-4CC2-4851-AA8A-08BCC1D70213}"/>
    <hyperlink ref="AB822" r:id="rId434" xr:uid="{AA2FEA23-8636-4B3A-8164-10E97F6B5A1F}"/>
    <hyperlink ref="V824" r:id="rId435" xr:uid="{3D206F60-EA48-4A7E-A6E7-4CC2548FC2DB}"/>
    <hyperlink ref="X824" r:id="rId436" xr:uid="{ED772E23-77AE-4CEF-967F-64FE2236DB4B}"/>
    <hyperlink ref="Y824" r:id="rId437" xr:uid="{9F0B1379-95E2-4BF9-8A2D-89F51689E22F}"/>
    <hyperlink ref="Z824" r:id="rId438" xr:uid="{48CB006B-43AC-42E1-89D6-429E17CEF627}"/>
    <hyperlink ref="Z640" r:id="rId439" xr:uid="{4A16FFEB-1495-46F3-B4E4-10133A8332AB}"/>
    <hyperlink ref="Y640" r:id="rId440" xr:uid="{0BFABAB0-EC72-4E15-91A7-E80DFD2CA62E}"/>
    <hyperlink ref="AA640" r:id="rId441" xr:uid="{55794F51-2FED-4B9D-839B-590AE0F79221}"/>
    <hyperlink ref="AB640" r:id="rId442" xr:uid="{C7EA28EB-F89D-4B2E-8282-FBC406B69462}"/>
    <hyperlink ref="V825" r:id="rId443" display="1151 Warwick Road, Birmingham B27 6RG" xr:uid="{F87C5B2E-E73E-429E-8484-E1694E5AA3B6}"/>
    <hyperlink ref="X825" r:id="rId444" xr:uid="{DBCB811A-4F0C-463A-BA1E-FC71E8B99CD9}"/>
    <hyperlink ref="Y825" r:id="rId445" xr:uid="{66F68555-F314-4741-91E6-94AC1DBEA3E1}"/>
    <hyperlink ref="Z825" r:id="rId446" xr:uid="{811A0CE5-5A53-4933-BC18-03639B2CB8B2}"/>
    <hyperlink ref="V826" r:id="rId447" display="Sir Harrys Road, Edgbaston, Birmingham B15 2UZ ·" xr:uid="{F9821EEE-A8DC-473F-ABFE-1A92B97E2E52}"/>
    <hyperlink ref="X826" r:id="rId448" xr:uid="{22829D46-922E-4A11-9A2D-83AB85B4215D}"/>
    <hyperlink ref="Y826" r:id="rId449" xr:uid="{FA8EC536-3579-4F54-9653-92F37A789509}"/>
    <hyperlink ref="Z826" r:id="rId450" xr:uid="{0341969E-60D4-4F74-87EF-C23E7747A2F3}"/>
    <hyperlink ref="AA826" r:id="rId451" xr:uid="{A7F8524E-7B1B-4D6B-8E7B-F460A3E55E02}"/>
    <hyperlink ref="Y827" r:id="rId452" xr:uid="{D35A2EF4-7518-4323-9387-1F8B7766AE10}"/>
    <hyperlink ref="Z827" r:id="rId453" xr:uid="{2456BED5-F074-4F1F-9839-AE44741B12B0}"/>
    <hyperlink ref="Z828" r:id="rId454" xr:uid="{C355AE60-E029-4346-B8C5-FDB6D19021A3}"/>
    <hyperlink ref="Y828" r:id="rId455" xr:uid="{CAE44689-9B12-4692-9616-9D81934F1860}"/>
    <hyperlink ref="Y830" r:id="rId456" xr:uid="{87DDA458-9A3C-4D81-BA81-B255D724A405}"/>
    <hyperlink ref="Z830" r:id="rId457" xr:uid="{5DBCCFED-5FB5-4274-983C-F97A7D713F75}"/>
    <hyperlink ref="Y831" r:id="rId458" xr:uid="{73571F32-A148-4C77-AD49-6C52508C396B}"/>
    <hyperlink ref="Z831" r:id="rId459" xr:uid="{4BBAA375-73F6-4F2E-88E9-C6285F9F501F}"/>
    <hyperlink ref="AA831" r:id="rId460" xr:uid="{0E1CD96B-565F-46C3-A3D9-2B09D9E1AD0C}"/>
    <hyperlink ref="Y832" r:id="rId461" xr:uid="{CFF45F6D-CAF5-4E0D-9FC5-C52A5BF78ED2}"/>
    <hyperlink ref="X832" r:id="rId462" xr:uid="{73EE8CF7-1F79-4485-9A2C-43DD6759772F}"/>
    <hyperlink ref="Z832" r:id="rId463" xr:uid="{1F1CF982-724F-440F-97CB-45CF3363DE66}"/>
    <hyperlink ref="Z833" r:id="rId464" xr:uid="{A2ACD64D-457F-4EB5-8817-66914E8F6429}"/>
    <hyperlink ref="Y833" r:id="rId465" xr:uid="{80B71ADA-032A-41FC-ABBE-E24FD3492C13}"/>
    <hyperlink ref="AA833" r:id="rId466" xr:uid="{ECC03314-2B95-4DBF-94D9-10CA12805F21}"/>
  </hyperlinks>
  <pageMargins left="0.7" right="0.7" top="0.75" bottom="0.75" header="0.3" footer="0.3"/>
  <pageSetup paperSize="9" orientation="portrait" horizontalDpi="0" verticalDpi="0" r:id="rId467"/>
  <extLst>
    <ext xmlns:x14="http://schemas.microsoft.com/office/spreadsheetml/2009/9/main" uri="{CCE6A557-97BC-4b89-ADB6-D9C93CAAB3DF}">
      <x14:dataValidations xmlns:xm="http://schemas.microsoft.com/office/excel/2006/main" count="16">
        <x14:dataValidation type="list" showInputMessage="1" showErrorMessage="1" xr:uid="{881C1D73-4336-4188-9D74-CA8FD47F396A}">
          <x14:formula1>
            <xm:f>Validation!$G$1:$G$10</xm:f>
          </x14:formula1>
          <xm:sqref>T1960:T2022 S1960:S2072 Q1960:Q2018 R1960:R2012 Q9:T1959 P9:P2110</xm:sqref>
        </x14:dataValidation>
        <x14:dataValidation type="list" showInputMessage="1" showErrorMessage="1" xr:uid="{B8B46039-53C2-4CE1-B55D-63D7426B099B}">
          <x14:formula1>
            <xm:f>Validation!$A$1:$A$17</xm:f>
          </x14:formula1>
          <xm:sqref>AJ1960:AJ1996 AI1960:AI2000 AK1960:AK1994 AJ24:AL56 AI9:AK23 AI57:AK1959</xm:sqref>
        </x14:dataValidation>
        <x14:dataValidation type="list" showInputMessage="1" showErrorMessage="1" xr:uid="{5F46D12C-8A0C-4723-A48C-929DB50D8291}">
          <x14:formula1>
            <xm:f>Validation!$P$1:$P$4</xm:f>
          </x14:formula1>
          <xm:sqref>AR1960:AR2154 AN24:AN56 AM9:AM23 AP24:AP56 AO9:AO23 AO57:AO2003 AM57:AM1983</xm:sqref>
        </x14:dataValidation>
        <x14:dataValidation type="list" showInputMessage="1" showErrorMessage="1" xr:uid="{08342B8E-9C62-4757-AB46-EA6378858F96}">
          <x14:formula1>
            <xm:f>Validation!$A$1:$A$12</xm:f>
          </x14:formula1>
          <xm:sqref>AJ1997:AJ2099 AK1995:AK2099 AI2001:AI2099</xm:sqref>
        </x14:dataValidation>
        <x14:dataValidation type="list" showInputMessage="1" showErrorMessage="1" xr:uid="{59FEC138-3278-46C8-86A0-68226E25C920}">
          <x14:formula1>
            <xm:f>Validation!$M$1:$M$2</xm:f>
          </x14:formula1>
          <xm:sqref>AX2048:AY2081</xm:sqref>
        </x14:dataValidation>
        <x14:dataValidation type="list" showInputMessage="1" showErrorMessage="1" xr:uid="{CCAE09A2-7A0F-44B1-B8DE-6E52A9FC98EA}">
          <x14:formula1>
            <xm:f>Validation!$R$1:$R$4</xm:f>
          </x14:formula1>
          <xm:sqref>AU9:AU23 AV24:AV56 AU57:AU1964</xm:sqref>
        </x14:dataValidation>
        <x14:dataValidation type="list" allowBlank="1" showInputMessage="1" showErrorMessage="1" xr:uid="{3E8A3C5A-788C-4BBF-8F80-BCE9F616705B}">
          <x14:formula1>
            <xm:f>Validation!$M$1:$M$3</xm:f>
          </x14:formula1>
          <xm:sqref>AT9:AT23 AX24:AX56 AW9:AW23 AU24:AU56 AW57:AW2125 AT57:AT2081</xm:sqref>
        </x14:dataValidation>
        <x14:dataValidation type="list" showInputMessage="1" showErrorMessage="1" xr:uid="{40B4010C-4D62-4F36-BBDC-71E6FE0622DD}">
          <x14:formula1>
            <xm:f>Validation!$Q$1:$Q$4</xm:f>
          </x14:formula1>
          <xm:sqref>AQ9:AQ23 AR24:AR56 AQ57:AQ1983</xm:sqref>
        </x14:dataValidation>
        <x14:dataValidation type="list" showInputMessage="1" showErrorMessage="1" xr:uid="{5C80E4A5-C619-4752-8529-D539A438E792}">
          <x14:formula1>
            <xm:f>Validation!$N$1:$N$4</xm:f>
          </x14:formula1>
          <xm:sqref>AL9:AL23 AM24:AM56 AL57:AL2076</xm:sqref>
        </x14:dataValidation>
        <x14:dataValidation type="list" showInputMessage="1" showErrorMessage="1" xr:uid="{734CA242-E01E-4A65-9084-464B21707D01}">
          <x14:formula1>
            <xm:f>Validation!$M$1:$M$3</xm:f>
          </x14:formula1>
          <xm:sqref>AR9:AR23 AY24:BA56 AX9:AZ23 AS24:AS56 AY64:BA114 AX57:AZ63 AX115:AY2047 AZ115:AZ1994 AR57:AR1959</xm:sqref>
        </x14:dataValidation>
        <x14:dataValidation type="list" showInputMessage="1" showErrorMessage="1" xr:uid="{C4614880-2A24-4315-BA91-65062F588117}">
          <x14:formula1>
            <xm:f>Validation!$C$1:$C$44</xm:f>
          </x14:formula1>
          <xm:sqref>F9:J2079</xm:sqref>
        </x14:dataValidation>
        <x14:dataValidation type="list" showInputMessage="1" showErrorMessage="1" xr:uid="{DF3E13CF-3D10-43A4-AC2A-A9E57DD38B70}">
          <x14:formula1>
            <xm:f>Validation!$T$1:$T$4</xm:f>
          </x14:formula1>
          <xm:sqref>B9:B2476</xm:sqref>
        </x14:dataValidation>
        <x14:dataValidation type="list" showInputMessage="1" showErrorMessage="1" xr:uid="{04FB03A0-2844-4CF4-B645-79CB4721B70E}">
          <x14:formula1>
            <xm:f>Validation!$K$1:$K$4</xm:f>
          </x14:formula1>
          <xm:sqref>N9:N2131</xm:sqref>
        </x14:dataValidation>
        <x14:dataValidation type="list" showInputMessage="1" showErrorMessage="1" xr:uid="{41B7D22F-0FB3-4C35-B8D1-13338E98FE99}">
          <x14:formula1>
            <xm:f>Validation!$I$1:$I$9</xm:f>
          </x14:formula1>
          <xm:sqref>O9:O2027</xm:sqref>
        </x14:dataValidation>
        <x14:dataValidation type="list" showInputMessage="1" showErrorMessage="1" xr:uid="{56B1EEC8-F0D0-4509-ABB7-2A3C8689CCB4}">
          <x14:formula1>
            <xm:f>Validation!$E$1:$E$4</xm:f>
          </x14:formula1>
          <xm:sqref>L9:L2087</xm:sqref>
        </x14:dataValidation>
        <x14:dataValidation type="list" allowBlank="1" showInputMessage="1" showErrorMessage="1" xr:uid="{C9A90521-AACB-4CAB-84C4-BB7A484CF3D8}">
          <x14:formula1>
            <xm:f>Validation!$A$1:$A$18</xm:f>
          </x14:formula1>
          <xm:sqref>AE9:AG3078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91692-B62B-4A5B-B323-E843C0148FF7}">
  <sheetPr codeName="Sheet2"/>
  <dimension ref="A1:BB2516"/>
  <sheetViews>
    <sheetView topLeftCell="A43" zoomScale="115" zoomScaleNormal="115" workbookViewId="0">
      <selection activeCell="V78" sqref="V78"/>
    </sheetView>
  </sheetViews>
  <sheetFormatPr defaultRowHeight="15"/>
  <cols>
    <col min="1" max="1" width="10.7109375" style="5" customWidth="1"/>
    <col min="2" max="2" width="16.5703125" style="17" customWidth="1"/>
    <col min="3" max="3" width="29.7109375" style="6" customWidth="1"/>
    <col min="4" max="4" width="33.28515625" style="6" customWidth="1"/>
    <col min="5" max="5" width="25.5703125" style="6" customWidth="1"/>
    <col min="6" max="10" width="21.7109375" style="6" customWidth="1"/>
    <col min="11" max="11" width="17.42578125" style="6" customWidth="1"/>
    <col min="12" max="12" width="15.28515625" style="6" customWidth="1"/>
    <col min="13" max="13" width="15.85546875" style="6" customWidth="1"/>
    <col min="14" max="15" width="8.85546875" style="6" customWidth="1"/>
    <col min="16" max="20" width="8.85546875" style="6"/>
    <col min="21" max="21" width="9.140625" style="6"/>
    <col min="22" max="22" width="27.28515625" style="6" customWidth="1"/>
    <col min="23" max="23" width="12.42578125" style="6" customWidth="1"/>
    <col min="24" max="24" width="15" style="8" customWidth="1"/>
    <col min="25" max="25" width="15" style="6" customWidth="1"/>
    <col min="26" max="26" width="14.28515625" style="6" customWidth="1"/>
    <col min="27" max="27" width="11.7109375" style="6" customWidth="1"/>
    <col min="28" max="28" width="11.5703125" style="8" customWidth="1"/>
    <col min="29" max="29" width="12.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82.5">
      <c r="A1" s="3" t="s">
        <v>2265</v>
      </c>
      <c r="B1" s="3" t="s">
        <v>61</v>
      </c>
      <c r="C1" s="4"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 t="s">
        <v>84</v>
      </c>
      <c r="Z1" s="4" t="s">
        <v>85</v>
      </c>
      <c r="AA1" s="20" t="s">
        <v>86</v>
      </c>
      <c r="AB1" s="21" t="s">
        <v>87</v>
      </c>
      <c r="AC1" s="20" t="s">
        <v>88</v>
      </c>
      <c r="AD1" s="20" t="s">
        <v>89</v>
      </c>
      <c r="AE1" s="4" t="s">
        <v>90</v>
      </c>
      <c r="AF1" s="4" t="s">
        <v>91</v>
      </c>
      <c r="AG1" s="4" t="s">
        <v>92</v>
      </c>
      <c r="AH1" s="4" t="s">
        <v>2266</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c r="A2" s="9">
        <v>1</v>
      </c>
      <c r="B2" s="18" t="s">
        <v>114</v>
      </c>
      <c r="C2" s="10" t="s">
        <v>115</v>
      </c>
      <c r="D2" s="10" t="s">
        <v>116</v>
      </c>
      <c r="E2" s="10"/>
      <c r="F2" s="10" t="s">
        <v>117</v>
      </c>
      <c r="G2" s="11"/>
      <c r="H2" s="11"/>
      <c r="I2" s="11"/>
      <c r="J2" s="11"/>
      <c r="K2" s="10"/>
      <c r="L2" s="10" t="s">
        <v>118</v>
      </c>
      <c r="M2" s="10" t="s">
        <v>119</v>
      </c>
      <c r="N2" s="10" t="s">
        <v>120</v>
      </c>
      <c r="O2" s="10" t="s">
        <v>120</v>
      </c>
      <c r="P2" s="10" t="s">
        <v>121</v>
      </c>
      <c r="Q2" s="10" t="s">
        <v>122</v>
      </c>
      <c r="R2" s="10"/>
      <c r="S2" s="10"/>
      <c r="T2" s="10"/>
      <c r="U2" s="10"/>
      <c r="V2" s="10" t="s">
        <v>123</v>
      </c>
      <c r="W2" s="10" t="s">
        <v>124</v>
      </c>
      <c r="X2" s="12" t="s">
        <v>125</v>
      </c>
      <c r="Y2" s="13" t="s">
        <v>126</v>
      </c>
      <c r="Z2" s="13" t="s">
        <v>127</v>
      </c>
      <c r="AA2" s="10" t="s">
        <v>128</v>
      </c>
      <c r="AB2" s="12" t="s">
        <v>129</v>
      </c>
      <c r="AC2" s="12" t="s">
        <v>129</v>
      </c>
      <c r="AD2" s="10"/>
      <c r="AE2" s="10" t="s">
        <v>130</v>
      </c>
      <c r="AF2" s="10" t="s">
        <v>131</v>
      </c>
      <c r="AG2" s="10" t="s">
        <v>132</v>
      </c>
      <c r="AH2" s="10"/>
      <c r="AI2" s="10" t="s">
        <v>130</v>
      </c>
      <c r="AJ2" s="10" t="s">
        <v>131</v>
      </c>
      <c r="AK2" s="10" t="s">
        <v>132</v>
      </c>
      <c r="AL2" s="10" t="s">
        <v>133</v>
      </c>
      <c r="AM2" s="10" t="s">
        <v>134</v>
      </c>
      <c r="AN2" s="10" t="s">
        <v>135</v>
      </c>
      <c r="AO2" s="10" t="s">
        <v>136</v>
      </c>
      <c r="AP2" s="10"/>
      <c r="AQ2" s="10" t="s">
        <v>137</v>
      </c>
      <c r="AR2" s="10" t="s">
        <v>136</v>
      </c>
      <c r="AS2" s="10" t="s">
        <v>138</v>
      </c>
      <c r="AT2" s="10" t="s">
        <v>137</v>
      </c>
      <c r="AU2" s="10" t="s">
        <v>139</v>
      </c>
      <c r="AV2" s="10"/>
      <c r="AW2" s="10" t="s">
        <v>136</v>
      </c>
      <c r="AX2" s="10" t="s">
        <v>137</v>
      </c>
      <c r="AY2" s="10"/>
      <c r="AZ2" s="10" t="s">
        <v>136</v>
      </c>
      <c r="BA2" s="19">
        <v>44105</v>
      </c>
      <c r="BB2" s="10" t="s">
        <v>140</v>
      </c>
    </row>
    <row r="3" spans="1:54">
      <c r="A3" s="5">
        <v>2</v>
      </c>
      <c r="B3" s="17" t="s">
        <v>114</v>
      </c>
      <c r="C3" s="6" t="s">
        <v>8955</v>
      </c>
      <c r="D3" s="6" t="s">
        <v>8956</v>
      </c>
      <c r="F3" s="6" t="s">
        <v>147</v>
      </c>
      <c r="L3" s="6" t="s">
        <v>118</v>
      </c>
      <c r="M3" s="6" t="s">
        <v>8957</v>
      </c>
      <c r="N3" s="6" t="s">
        <v>120</v>
      </c>
      <c r="O3" s="6" t="s">
        <v>120</v>
      </c>
      <c r="P3" s="6" t="s">
        <v>121</v>
      </c>
      <c r="V3" s="6" t="s">
        <v>8958</v>
      </c>
      <c r="W3" s="6" t="s">
        <v>8959</v>
      </c>
      <c r="X3" s="8" t="s">
        <v>8960</v>
      </c>
      <c r="Y3" s="35" t="s">
        <v>8961</v>
      </c>
      <c r="Z3" s="35" t="s">
        <v>8962</v>
      </c>
      <c r="AE3" s="6" t="s">
        <v>134</v>
      </c>
      <c r="AH3" s="6" t="s">
        <v>8963</v>
      </c>
      <c r="AL3" s="6" t="s">
        <v>259</v>
      </c>
    </row>
    <row r="4" spans="1:54" s="14" customFormat="1">
      <c r="A4" s="9">
        <v>3</v>
      </c>
      <c r="B4" s="16" t="s">
        <v>114</v>
      </c>
      <c r="C4" s="11" t="s">
        <v>8964</v>
      </c>
      <c r="D4" s="11" t="s">
        <v>8965</v>
      </c>
      <c r="E4" s="11"/>
      <c r="F4" s="11" t="s">
        <v>343</v>
      </c>
      <c r="G4" s="11" t="s">
        <v>203</v>
      </c>
      <c r="H4" s="11"/>
      <c r="I4" s="11"/>
      <c r="J4" s="11"/>
      <c r="K4" s="11"/>
      <c r="L4" s="11" t="s">
        <v>118</v>
      </c>
      <c r="M4" s="11"/>
      <c r="N4" s="11" t="s">
        <v>120</v>
      </c>
      <c r="O4" s="11"/>
      <c r="P4" s="11" t="s">
        <v>121</v>
      </c>
      <c r="Q4" s="11"/>
      <c r="R4" s="11"/>
      <c r="S4" s="11"/>
      <c r="T4" s="11"/>
      <c r="U4" s="11"/>
      <c r="V4" s="11" t="s">
        <v>8966</v>
      </c>
      <c r="W4" s="11" t="s">
        <v>8967</v>
      </c>
      <c r="X4" s="15" t="s">
        <v>8968</v>
      </c>
      <c r="Y4" s="11" t="s">
        <v>8969</v>
      </c>
      <c r="Z4" s="11" t="s">
        <v>8970</v>
      </c>
      <c r="AA4" s="11"/>
      <c r="AB4" s="15"/>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row>
    <row r="5" spans="1:54" s="14" customFormat="1">
      <c r="A5" s="9"/>
      <c r="B5" s="16" t="s">
        <v>114</v>
      </c>
      <c r="C5" s="11" t="s">
        <v>8971</v>
      </c>
      <c r="D5" s="11" t="s">
        <v>8972</v>
      </c>
      <c r="E5" s="11"/>
      <c r="F5" s="11" t="s">
        <v>147</v>
      </c>
      <c r="G5" s="11"/>
      <c r="H5" s="11"/>
      <c r="I5" s="11"/>
      <c r="J5" s="11"/>
      <c r="K5" s="11"/>
      <c r="L5" s="11"/>
      <c r="M5" s="11"/>
      <c r="N5" s="11"/>
      <c r="O5" s="11"/>
      <c r="P5" s="11" t="s">
        <v>218</v>
      </c>
      <c r="Q5" s="11"/>
      <c r="R5" s="11"/>
      <c r="S5" s="11"/>
      <c r="T5" s="11"/>
      <c r="U5" s="11"/>
      <c r="V5" s="11" t="s">
        <v>8973</v>
      </c>
      <c r="W5" s="11" t="s">
        <v>8974</v>
      </c>
      <c r="X5" s="15" t="s">
        <v>8975</v>
      </c>
      <c r="Y5" s="32" t="s">
        <v>8976</v>
      </c>
      <c r="Z5" s="32" t="s">
        <v>8977</v>
      </c>
      <c r="AA5" s="11"/>
      <c r="AB5" s="15"/>
      <c r="AC5" s="11"/>
      <c r="AD5" s="11"/>
      <c r="AE5" s="11" t="s">
        <v>132</v>
      </c>
      <c r="AF5" s="11"/>
      <c r="AG5" s="11"/>
      <c r="AH5" s="11"/>
      <c r="AI5" s="11"/>
      <c r="AJ5" s="11"/>
      <c r="AK5" s="11"/>
      <c r="AL5" s="11"/>
      <c r="AM5" s="11"/>
      <c r="AN5" s="11"/>
      <c r="AO5" s="11"/>
      <c r="AP5" s="11"/>
      <c r="AQ5" s="11"/>
      <c r="AR5" s="11"/>
      <c r="AS5" s="11"/>
      <c r="AT5" s="11"/>
      <c r="AU5" s="11"/>
      <c r="AV5" s="11"/>
      <c r="AW5" s="11"/>
      <c r="AX5" s="11"/>
      <c r="AY5" s="11"/>
      <c r="AZ5" s="11"/>
      <c r="BA5" s="11"/>
      <c r="BB5" s="11"/>
    </row>
    <row r="6" spans="1:54">
      <c r="A6" s="5">
        <v>4</v>
      </c>
      <c r="B6" s="17" t="s">
        <v>114</v>
      </c>
      <c r="C6" s="6" t="s">
        <v>8978</v>
      </c>
      <c r="D6" s="6" t="s">
        <v>8956</v>
      </c>
      <c r="F6" s="6" t="s">
        <v>147</v>
      </c>
      <c r="L6" s="6" t="s">
        <v>118</v>
      </c>
      <c r="M6" s="6" t="s">
        <v>8957</v>
      </c>
      <c r="N6" s="6" t="s">
        <v>120</v>
      </c>
      <c r="O6" s="6" t="s">
        <v>120</v>
      </c>
      <c r="P6" s="6" t="s">
        <v>121</v>
      </c>
      <c r="V6" s="11" t="s">
        <v>8979</v>
      </c>
      <c r="W6" s="6" t="s">
        <v>8980</v>
      </c>
      <c r="X6" s="15" t="s">
        <v>8981</v>
      </c>
      <c r="Y6" s="35" t="s">
        <v>8982</v>
      </c>
      <c r="Z6" s="35" t="s">
        <v>8983</v>
      </c>
      <c r="AE6" s="6" t="s">
        <v>132</v>
      </c>
    </row>
    <row r="7" spans="1:54">
      <c r="A7" s="5">
        <v>5</v>
      </c>
      <c r="B7" s="17" t="s">
        <v>114</v>
      </c>
      <c r="C7" s="6" t="s">
        <v>8984</v>
      </c>
      <c r="D7" s="6" t="s">
        <v>8956</v>
      </c>
      <c r="F7" s="6" t="s">
        <v>147</v>
      </c>
      <c r="M7" s="6" t="s">
        <v>8957</v>
      </c>
      <c r="N7" s="6" t="s">
        <v>120</v>
      </c>
      <c r="O7" s="6" t="s">
        <v>120</v>
      </c>
      <c r="P7" s="6" t="s">
        <v>121</v>
      </c>
      <c r="V7" s="6" t="s">
        <v>8985</v>
      </c>
      <c r="W7" s="6" t="s">
        <v>8986</v>
      </c>
      <c r="X7" s="8" t="s">
        <v>8987</v>
      </c>
      <c r="Y7" s="35" t="s">
        <v>8988</v>
      </c>
      <c r="Z7" s="35" t="s">
        <v>8989</v>
      </c>
    </row>
    <row r="8" spans="1:54">
      <c r="A8" s="5">
        <v>7</v>
      </c>
      <c r="B8" s="17" t="s">
        <v>114</v>
      </c>
      <c r="C8" s="6" t="s">
        <v>8990</v>
      </c>
      <c r="D8" s="6" t="s">
        <v>8991</v>
      </c>
      <c r="F8" s="6" t="s">
        <v>215</v>
      </c>
      <c r="G8" s="11"/>
      <c r="M8" s="6" t="s">
        <v>8957</v>
      </c>
      <c r="N8" s="6" t="s">
        <v>120</v>
      </c>
      <c r="Y8" s="35"/>
      <c r="Z8" s="35"/>
    </row>
    <row r="9" spans="1:54" s="14" customFormat="1">
      <c r="A9" s="9">
        <v>8</v>
      </c>
      <c r="B9" s="16" t="s">
        <v>114</v>
      </c>
      <c r="C9" s="11" t="s">
        <v>8992</v>
      </c>
      <c r="D9" s="11" t="s">
        <v>8991</v>
      </c>
      <c r="E9" s="11"/>
      <c r="F9" s="11" t="s">
        <v>215</v>
      </c>
      <c r="G9" s="11"/>
      <c r="H9" s="11"/>
      <c r="I9" s="11"/>
      <c r="J9" s="11"/>
      <c r="K9" s="11"/>
      <c r="L9" s="11"/>
      <c r="M9" s="6" t="s">
        <v>8957</v>
      </c>
      <c r="N9" s="6" t="s">
        <v>120</v>
      </c>
      <c r="O9" s="11"/>
      <c r="P9" s="11"/>
      <c r="Q9" s="11"/>
      <c r="R9" s="11"/>
      <c r="S9" s="11"/>
      <c r="T9" s="11"/>
      <c r="U9" s="11"/>
      <c r="V9" s="11"/>
      <c r="W9" s="11"/>
      <c r="X9" s="15"/>
      <c r="Y9" s="32"/>
      <c r="Z9" s="32"/>
      <c r="AA9" s="11"/>
      <c r="AB9" s="15"/>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row>
    <row r="10" spans="1:54">
      <c r="A10" s="5">
        <v>9</v>
      </c>
      <c r="B10" s="17" t="s">
        <v>114</v>
      </c>
      <c r="C10" s="6" t="s">
        <v>8993</v>
      </c>
      <c r="D10" s="6" t="s">
        <v>8991</v>
      </c>
      <c r="F10" s="6" t="s">
        <v>215</v>
      </c>
      <c r="G10" s="11"/>
      <c r="M10" s="6" t="s">
        <v>8957</v>
      </c>
      <c r="N10" s="6" t="s">
        <v>120</v>
      </c>
      <c r="X10" s="188"/>
      <c r="Y10" s="35"/>
      <c r="Z10" s="35"/>
    </row>
    <row r="11" spans="1:54" s="14" customFormat="1">
      <c r="A11" s="9">
        <v>10</v>
      </c>
      <c r="B11" s="16" t="s">
        <v>114</v>
      </c>
      <c r="C11" s="11" t="s">
        <v>8994</v>
      </c>
      <c r="D11" s="11" t="s">
        <v>8991</v>
      </c>
      <c r="E11" s="11"/>
      <c r="F11" s="11" t="s">
        <v>215</v>
      </c>
      <c r="G11" s="11"/>
      <c r="H11" s="11"/>
      <c r="I11" s="11"/>
      <c r="J11" s="11"/>
      <c r="K11" s="11"/>
      <c r="L11" s="11"/>
      <c r="M11" s="6" t="s">
        <v>8957</v>
      </c>
      <c r="N11" s="6" t="s">
        <v>120</v>
      </c>
      <c r="O11" s="11"/>
      <c r="P11" s="11"/>
      <c r="Q11" s="11"/>
      <c r="R11" s="11"/>
      <c r="S11" s="11"/>
      <c r="T11" s="11"/>
      <c r="U11" s="11"/>
      <c r="V11" s="11"/>
      <c r="W11" s="11"/>
      <c r="X11" s="15"/>
      <c r="Y11" s="11"/>
      <c r="Z11" s="11"/>
      <c r="AA11" s="11"/>
      <c r="AB11" s="15"/>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row>
    <row r="12" spans="1:54">
      <c r="A12" s="5">
        <v>11</v>
      </c>
      <c r="B12" s="17" t="s">
        <v>114</v>
      </c>
      <c r="C12" s="6" t="s">
        <v>8995</v>
      </c>
      <c r="D12" s="6" t="s">
        <v>8991</v>
      </c>
      <c r="F12" s="6" t="s">
        <v>215</v>
      </c>
      <c r="G12" s="11"/>
      <c r="M12" s="6" t="s">
        <v>8957</v>
      </c>
      <c r="N12" s="6" t="s">
        <v>120</v>
      </c>
    </row>
    <row r="13" spans="1:54" s="14" customFormat="1">
      <c r="A13" s="9">
        <v>12</v>
      </c>
      <c r="B13" s="11" t="s">
        <v>114</v>
      </c>
      <c r="C13" s="11" t="s">
        <v>8996</v>
      </c>
      <c r="D13" s="11" t="s">
        <v>8991</v>
      </c>
      <c r="E13" s="11"/>
      <c r="F13" s="11" t="s">
        <v>215</v>
      </c>
      <c r="G13" s="11"/>
      <c r="H13" s="11"/>
      <c r="I13" s="11"/>
      <c r="J13" s="11"/>
      <c r="K13" s="11"/>
      <c r="L13" s="11"/>
      <c r="M13" s="6" t="s">
        <v>8957</v>
      </c>
      <c r="N13" s="6" t="s">
        <v>120</v>
      </c>
      <c r="O13" s="11"/>
      <c r="P13" s="11"/>
      <c r="Q13" s="11"/>
      <c r="R13" s="11"/>
      <c r="S13" s="11"/>
      <c r="T13" s="11"/>
      <c r="U13" s="11"/>
      <c r="V13" s="11"/>
      <c r="W13" s="15"/>
      <c r="X13" s="11"/>
      <c r="Y13" s="11"/>
      <c r="Z13" s="11"/>
      <c r="AA13" s="15"/>
      <c r="AB13" s="11"/>
      <c r="AC13" s="11"/>
      <c r="AD13" s="11"/>
      <c r="AE13" s="11"/>
      <c r="AF13" s="11"/>
      <c r="AH13" s="11"/>
      <c r="AI13" s="11"/>
      <c r="AJ13" s="11"/>
      <c r="AK13" s="11"/>
      <c r="AL13" s="11"/>
      <c r="AM13" s="11"/>
      <c r="AN13" s="11"/>
      <c r="AO13" s="11"/>
      <c r="AP13" s="11"/>
      <c r="AQ13" s="11"/>
      <c r="AR13" s="11"/>
      <c r="AS13" s="11"/>
      <c r="AT13" s="11"/>
      <c r="AU13" s="11"/>
      <c r="AV13" s="11"/>
      <c r="AW13" s="11"/>
      <c r="AX13" s="11"/>
      <c r="AY13" s="11"/>
      <c r="AZ13" s="11"/>
      <c r="BA13" s="11"/>
      <c r="BB13" s="11"/>
    </row>
    <row r="14" spans="1:54">
      <c r="A14" s="5">
        <v>13</v>
      </c>
      <c r="B14" s="6" t="s">
        <v>114</v>
      </c>
      <c r="C14" s="6" t="s">
        <v>8997</v>
      </c>
      <c r="D14" s="6" t="s">
        <v>8998</v>
      </c>
      <c r="F14" s="6" t="s">
        <v>803</v>
      </c>
      <c r="G14" s="11"/>
      <c r="M14" s="6" t="s">
        <v>8957</v>
      </c>
      <c r="N14" s="6" t="s">
        <v>120</v>
      </c>
      <c r="P14" s="6" t="s">
        <v>121</v>
      </c>
      <c r="Q14" s="6" t="s">
        <v>122</v>
      </c>
      <c r="V14" s="6" t="s">
        <v>8999</v>
      </c>
      <c r="W14" s="8" t="s">
        <v>2635</v>
      </c>
      <c r="X14" s="6" t="s">
        <v>2636</v>
      </c>
      <c r="AA14" s="8"/>
      <c r="AB14" s="6"/>
    </row>
    <row r="15" spans="1:54" s="14" customFormat="1">
      <c r="A15" s="9">
        <v>14</v>
      </c>
      <c r="B15" s="16" t="s">
        <v>114</v>
      </c>
      <c r="C15" s="11" t="s">
        <v>9000</v>
      </c>
      <c r="D15" s="11" t="s">
        <v>8991</v>
      </c>
      <c r="E15" s="11"/>
      <c r="F15" s="11" t="s">
        <v>215</v>
      </c>
      <c r="G15" s="11"/>
      <c r="H15" s="11"/>
      <c r="I15" s="11"/>
      <c r="J15" s="11"/>
      <c r="K15" s="11"/>
      <c r="L15" s="11"/>
      <c r="M15" s="6" t="s">
        <v>8957</v>
      </c>
      <c r="N15" s="6" t="s">
        <v>120</v>
      </c>
      <c r="O15" s="11"/>
      <c r="P15" s="11"/>
      <c r="Q15" s="11"/>
      <c r="R15" s="11"/>
      <c r="S15" s="11"/>
      <c r="T15" s="11"/>
      <c r="U15" s="11"/>
      <c r="V15" s="11"/>
      <c r="W15" s="11"/>
      <c r="X15" s="15"/>
      <c r="Y15" s="11"/>
      <c r="Z15" s="11"/>
      <c r="AA15" s="11"/>
      <c r="AB15" s="15"/>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row>
    <row r="16" spans="1:54">
      <c r="A16" s="5">
        <v>15</v>
      </c>
      <c r="B16" s="17" t="s">
        <v>114</v>
      </c>
      <c r="C16" s="6" t="s">
        <v>9001</v>
      </c>
      <c r="D16" s="6" t="s">
        <v>8956</v>
      </c>
      <c r="F16" s="6" t="s">
        <v>147</v>
      </c>
    </row>
    <row r="17" spans="1:54" s="14" customFormat="1">
      <c r="A17" s="9">
        <v>16</v>
      </c>
      <c r="B17" s="16" t="s">
        <v>114</v>
      </c>
      <c r="C17" s="11" t="s">
        <v>9002</v>
      </c>
      <c r="D17" s="11" t="s">
        <v>8956</v>
      </c>
      <c r="E17" s="11"/>
      <c r="F17" s="11" t="s">
        <v>147</v>
      </c>
      <c r="G17" s="11"/>
      <c r="H17" s="11"/>
      <c r="I17" s="11"/>
      <c r="J17" s="11"/>
      <c r="K17" s="11"/>
      <c r="L17" s="11"/>
      <c r="M17" s="11"/>
      <c r="N17" s="11"/>
      <c r="O17" s="11"/>
      <c r="P17" s="11"/>
      <c r="Q17" s="11"/>
      <c r="R17" s="11"/>
      <c r="S17" s="11"/>
      <c r="T17" s="11"/>
      <c r="U17" s="11"/>
      <c r="V17" s="11"/>
      <c r="W17" s="11"/>
      <c r="X17" s="15"/>
      <c r="Y17" s="11"/>
      <c r="Z17" s="11"/>
      <c r="AA17" s="11"/>
      <c r="AB17" s="15"/>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row>
    <row r="18" spans="1:54">
      <c r="A18" s="5">
        <v>17</v>
      </c>
      <c r="B18" s="17" t="s">
        <v>114</v>
      </c>
      <c r="C18" s="6" t="s">
        <v>9003</v>
      </c>
      <c r="D18" s="6" t="s">
        <v>9004</v>
      </c>
      <c r="F18" s="6" t="s">
        <v>147</v>
      </c>
    </row>
    <row r="19" spans="1:54" s="14" customFormat="1">
      <c r="A19" s="9">
        <v>18</v>
      </c>
      <c r="B19" s="16" t="s">
        <v>114</v>
      </c>
      <c r="C19" s="11" t="s">
        <v>9005</v>
      </c>
      <c r="D19" s="11" t="s">
        <v>9004</v>
      </c>
      <c r="E19" s="11"/>
      <c r="F19" s="11" t="s">
        <v>147</v>
      </c>
      <c r="G19" s="11"/>
      <c r="H19" s="11"/>
      <c r="I19" s="11"/>
      <c r="J19" s="11"/>
      <c r="K19" s="11"/>
      <c r="L19" s="11"/>
      <c r="M19" s="11"/>
      <c r="N19" s="11"/>
      <c r="O19" s="11"/>
      <c r="P19" s="11"/>
      <c r="Q19" s="11"/>
      <c r="R19" s="11"/>
      <c r="S19" s="11"/>
      <c r="T19" s="11"/>
      <c r="U19" s="11"/>
      <c r="V19" s="11"/>
      <c r="W19" s="11"/>
      <c r="X19" s="15"/>
      <c r="Y19" s="11"/>
      <c r="Z19" s="11"/>
      <c r="AA19" s="11"/>
      <c r="AB19" s="15"/>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row>
    <row r="20" spans="1:54">
      <c r="A20" s="5">
        <v>19</v>
      </c>
      <c r="B20" s="17" t="s">
        <v>114</v>
      </c>
      <c r="C20" s="6" t="s">
        <v>9006</v>
      </c>
      <c r="D20" s="6" t="s">
        <v>9004</v>
      </c>
      <c r="F20" s="6" t="s">
        <v>147</v>
      </c>
    </row>
    <row r="21" spans="1:54" s="14" customFormat="1">
      <c r="A21" s="9">
        <v>20</v>
      </c>
      <c r="B21" s="16" t="s">
        <v>114</v>
      </c>
      <c r="C21" s="11" t="s">
        <v>9007</v>
      </c>
      <c r="D21" s="11" t="s">
        <v>420</v>
      </c>
      <c r="E21" s="11"/>
      <c r="F21" s="11" t="s">
        <v>147</v>
      </c>
      <c r="G21" s="11"/>
      <c r="H21" s="11"/>
      <c r="I21" s="11"/>
      <c r="J21" s="11"/>
      <c r="K21" s="11"/>
      <c r="L21" s="11"/>
      <c r="M21" s="11"/>
      <c r="N21" s="11"/>
      <c r="O21" s="11"/>
      <c r="P21" s="11"/>
      <c r="Q21" s="11"/>
      <c r="R21" s="11"/>
      <c r="S21" s="11"/>
      <c r="T21" s="11"/>
      <c r="U21" s="11"/>
      <c r="V21" s="11"/>
      <c r="W21" s="11"/>
      <c r="X21" s="15"/>
      <c r="Y21" s="11"/>
      <c r="Z21" s="11"/>
      <c r="AA21" s="11"/>
      <c r="AB21" s="15"/>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row>
    <row r="22" spans="1:54">
      <c r="A22" s="5">
        <v>21</v>
      </c>
      <c r="B22" s="17" t="s">
        <v>114</v>
      </c>
      <c r="C22" s="6" t="s">
        <v>9008</v>
      </c>
      <c r="D22" s="6" t="s">
        <v>420</v>
      </c>
      <c r="F22" s="6" t="s">
        <v>147</v>
      </c>
    </row>
    <row r="23" spans="1:54" s="14" customFormat="1">
      <c r="A23" s="9">
        <v>22</v>
      </c>
      <c r="B23" s="16" t="s">
        <v>114</v>
      </c>
      <c r="C23" s="11" t="s">
        <v>9009</v>
      </c>
      <c r="D23" s="11" t="s">
        <v>9010</v>
      </c>
      <c r="E23" s="11"/>
      <c r="F23" s="11" t="s">
        <v>147</v>
      </c>
      <c r="G23" s="11"/>
      <c r="H23" s="11"/>
      <c r="I23" s="11"/>
      <c r="J23" s="11"/>
      <c r="K23" s="11"/>
      <c r="L23" s="11"/>
      <c r="M23" s="11"/>
      <c r="N23" s="11"/>
      <c r="O23" s="11"/>
      <c r="P23" s="11"/>
      <c r="Q23" s="11"/>
      <c r="R23" s="11"/>
      <c r="S23" s="11"/>
      <c r="T23" s="11"/>
      <c r="U23" s="11"/>
      <c r="V23" s="11"/>
      <c r="W23" s="11"/>
      <c r="X23" s="15"/>
      <c r="Y23" s="11"/>
      <c r="Z23" s="11"/>
      <c r="AA23" s="11"/>
      <c r="AB23" s="15"/>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row>
    <row r="24" spans="1:54">
      <c r="A24" s="5">
        <v>23</v>
      </c>
      <c r="B24" s="17" t="s">
        <v>114</v>
      </c>
      <c r="C24" s="6" t="s">
        <v>9011</v>
      </c>
      <c r="D24" s="6" t="s">
        <v>420</v>
      </c>
      <c r="F24" s="6" t="s">
        <v>147</v>
      </c>
    </row>
    <row r="25" spans="1:54" s="14" customFormat="1">
      <c r="A25" s="9">
        <v>24</v>
      </c>
      <c r="B25" s="16" t="s">
        <v>114</v>
      </c>
      <c r="C25" s="11" t="s">
        <v>9012</v>
      </c>
      <c r="D25" s="11" t="s">
        <v>9013</v>
      </c>
      <c r="E25" s="11"/>
      <c r="F25" s="11" t="s">
        <v>147</v>
      </c>
      <c r="G25" s="11"/>
      <c r="H25" s="11"/>
      <c r="I25" s="11"/>
      <c r="J25" s="11"/>
      <c r="K25" s="11"/>
      <c r="L25" s="11"/>
      <c r="M25" s="11"/>
      <c r="N25" s="11"/>
      <c r="O25" s="11"/>
      <c r="P25" s="11"/>
      <c r="Q25" s="11"/>
      <c r="R25" s="11"/>
      <c r="S25" s="11"/>
      <c r="T25" s="11"/>
      <c r="U25" s="11"/>
      <c r="V25" s="11"/>
      <c r="W25" s="11"/>
      <c r="X25" s="15"/>
      <c r="Y25" s="11"/>
      <c r="Z25" s="11"/>
      <c r="AA25" s="11"/>
      <c r="AB25" s="15"/>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row>
    <row r="26" spans="1:54">
      <c r="A26" s="5">
        <v>25</v>
      </c>
      <c r="B26" s="17" t="s">
        <v>114</v>
      </c>
      <c r="C26" s="6" t="s">
        <v>9014</v>
      </c>
      <c r="D26" s="6" t="s">
        <v>9013</v>
      </c>
      <c r="F26" s="6" t="s">
        <v>147</v>
      </c>
    </row>
    <row r="27" spans="1:54" s="14" customFormat="1">
      <c r="A27" s="9">
        <v>26</v>
      </c>
      <c r="B27" s="16" t="s">
        <v>114</v>
      </c>
      <c r="C27" s="11" t="s">
        <v>9015</v>
      </c>
      <c r="D27" s="11" t="s">
        <v>420</v>
      </c>
      <c r="E27" s="11"/>
      <c r="F27" s="11" t="s">
        <v>147</v>
      </c>
      <c r="G27" s="11"/>
      <c r="H27" s="11"/>
      <c r="I27" s="11"/>
      <c r="J27" s="11"/>
      <c r="K27" s="11"/>
      <c r="L27" s="11"/>
      <c r="M27" s="11"/>
      <c r="N27" s="11"/>
      <c r="O27" s="11"/>
      <c r="P27" s="11"/>
      <c r="Q27" s="11"/>
      <c r="R27" s="11"/>
      <c r="S27" s="11"/>
      <c r="T27" s="11"/>
      <c r="U27" s="11"/>
      <c r="V27" s="11"/>
      <c r="W27" s="11"/>
      <c r="X27" s="15"/>
      <c r="Y27" s="11"/>
      <c r="Z27" s="11"/>
      <c r="AA27" s="11"/>
      <c r="AB27" s="15"/>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row>
    <row r="28" spans="1:54">
      <c r="A28" s="5">
        <v>27</v>
      </c>
      <c r="B28" s="17" t="s">
        <v>114</v>
      </c>
      <c r="C28" s="6" t="s">
        <v>9016</v>
      </c>
      <c r="D28" s="6" t="s">
        <v>420</v>
      </c>
      <c r="F28" s="6" t="s">
        <v>147</v>
      </c>
    </row>
    <row r="29" spans="1:54" s="14" customFormat="1">
      <c r="A29" s="9">
        <v>28</v>
      </c>
      <c r="B29" s="16" t="s">
        <v>114</v>
      </c>
      <c r="C29" s="11" t="s">
        <v>9017</v>
      </c>
      <c r="D29" s="11" t="s">
        <v>4995</v>
      </c>
      <c r="E29" s="11"/>
      <c r="F29" s="11" t="s">
        <v>147</v>
      </c>
      <c r="G29" s="11"/>
      <c r="H29" s="11"/>
      <c r="I29" s="11"/>
      <c r="J29" s="11"/>
      <c r="K29" s="11"/>
      <c r="L29" s="11"/>
      <c r="M29" s="11"/>
      <c r="N29" s="11"/>
      <c r="O29" s="11"/>
      <c r="P29" s="11"/>
      <c r="Q29" s="11"/>
      <c r="R29" s="11"/>
      <c r="S29" s="11"/>
      <c r="T29" s="11"/>
      <c r="U29" s="11"/>
      <c r="V29" s="11"/>
      <c r="W29" s="11"/>
      <c r="X29" s="15"/>
      <c r="Y29" s="11"/>
      <c r="Z29" s="11"/>
      <c r="AA29" s="11"/>
      <c r="AB29" s="15"/>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row>
    <row r="30" spans="1:54">
      <c r="A30" s="5">
        <v>29</v>
      </c>
      <c r="B30" s="17" t="s">
        <v>114</v>
      </c>
      <c r="C30" s="6" t="s">
        <v>9018</v>
      </c>
      <c r="D30" s="6" t="s">
        <v>9019</v>
      </c>
      <c r="F30" s="6" t="s">
        <v>164</v>
      </c>
      <c r="N30" s="6" t="s">
        <v>120</v>
      </c>
      <c r="O30" s="6" t="s">
        <v>120</v>
      </c>
      <c r="P30" s="6" t="s">
        <v>241</v>
      </c>
      <c r="V30" s="6" t="s">
        <v>9020</v>
      </c>
      <c r="W30" s="6" t="s">
        <v>4125</v>
      </c>
      <c r="X30" s="8" t="s">
        <v>9021</v>
      </c>
      <c r="Z30" s="6" t="s">
        <v>9022</v>
      </c>
      <c r="AE30" s="6" t="s">
        <v>292</v>
      </c>
      <c r="AF30" s="6" t="s">
        <v>132</v>
      </c>
      <c r="AW30" s="6" t="s">
        <v>136</v>
      </c>
    </row>
    <row r="31" spans="1:54" s="14" customFormat="1">
      <c r="A31" s="9">
        <v>30</v>
      </c>
      <c r="B31" s="16" t="s">
        <v>114</v>
      </c>
      <c r="C31" s="11" t="s">
        <v>9023</v>
      </c>
      <c r="D31" s="11" t="s">
        <v>9024</v>
      </c>
      <c r="E31" s="11"/>
      <c r="F31" s="11" t="s">
        <v>147</v>
      </c>
      <c r="G31" s="11" t="s">
        <v>229</v>
      </c>
      <c r="H31" s="11" t="s">
        <v>250</v>
      </c>
      <c r="I31" s="11" t="s">
        <v>297</v>
      </c>
      <c r="J31" s="11" t="s">
        <v>148</v>
      </c>
      <c r="K31" s="11"/>
      <c r="L31" s="11"/>
      <c r="M31" s="11"/>
      <c r="N31" s="11" t="s">
        <v>120</v>
      </c>
      <c r="O31" s="11" t="s">
        <v>120</v>
      </c>
      <c r="P31" s="11" t="s">
        <v>241</v>
      </c>
      <c r="Q31" s="11" t="s">
        <v>170</v>
      </c>
      <c r="R31" s="11" t="s">
        <v>169</v>
      </c>
      <c r="S31" s="11"/>
      <c r="T31" s="11"/>
      <c r="U31" s="11"/>
      <c r="V31" s="11" t="s">
        <v>9025</v>
      </c>
      <c r="W31" s="11"/>
      <c r="X31" s="15" t="s">
        <v>9026</v>
      </c>
      <c r="Y31" s="11"/>
      <c r="Z31" s="11" t="s">
        <v>9027</v>
      </c>
      <c r="AA31" s="11"/>
      <c r="AB31" s="15"/>
      <c r="AC31" s="11"/>
      <c r="AD31" s="11"/>
      <c r="AE31" s="11" t="s">
        <v>157</v>
      </c>
      <c r="AF31" s="11"/>
      <c r="AG31" s="11"/>
      <c r="AH31" s="11"/>
      <c r="AI31" s="11"/>
      <c r="AJ31" s="11"/>
      <c r="AK31" s="11"/>
      <c r="AL31" s="11"/>
      <c r="AM31" s="11"/>
      <c r="AN31" s="11"/>
      <c r="AO31" s="11"/>
      <c r="AP31" s="11"/>
      <c r="AQ31" s="11"/>
      <c r="AR31" s="11"/>
      <c r="AS31" s="11"/>
      <c r="AT31" s="11"/>
      <c r="AU31" s="11"/>
      <c r="AV31" s="11"/>
      <c r="AW31" s="11" t="s">
        <v>136</v>
      </c>
      <c r="AX31" s="11"/>
      <c r="AY31" s="11"/>
      <c r="AZ31" s="11"/>
      <c r="BA31" s="11"/>
      <c r="BB31" s="11"/>
    </row>
    <row r="32" spans="1:54">
      <c r="A32" s="5">
        <v>31</v>
      </c>
      <c r="B32" s="17" t="s">
        <v>114</v>
      </c>
      <c r="C32" s="6" t="s">
        <v>5706</v>
      </c>
      <c r="D32" s="6" t="s">
        <v>9028</v>
      </c>
      <c r="F32" s="6" t="s">
        <v>144</v>
      </c>
      <c r="G32" s="6" t="s">
        <v>164</v>
      </c>
      <c r="H32" s="6" t="s">
        <v>148</v>
      </c>
      <c r="N32" s="6" t="s">
        <v>120</v>
      </c>
      <c r="O32" s="6" t="s">
        <v>120</v>
      </c>
      <c r="P32" s="6" t="s">
        <v>241</v>
      </c>
      <c r="V32" s="6" t="s">
        <v>9029</v>
      </c>
      <c r="W32" s="6" t="s">
        <v>4158</v>
      </c>
      <c r="X32" s="8" t="s">
        <v>9030</v>
      </c>
      <c r="Y32" s="6" t="s">
        <v>1467</v>
      </c>
      <c r="Z32" s="6" t="s">
        <v>9031</v>
      </c>
    </row>
    <row r="33" spans="1:54" s="14" customFormat="1">
      <c r="A33" s="9">
        <v>32</v>
      </c>
      <c r="B33" s="16" t="s">
        <v>114</v>
      </c>
      <c r="C33" s="11" t="s">
        <v>9032</v>
      </c>
      <c r="D33" s="11" t="s">
        <v>9033</v>
      </c>
      <c r="E33" s="11"/>
      <c r="F33" s="11" t="s">
        <v>164</v>
      </c>
      <c r="G33" s="11"/>
      <c r="H33" s="11"/>
      <c r="I33" s="11"/>
      <c r="J33" s="11"/>
      <c r="K33" s="11"/>
      <c r="L33" s="11"/>
      <c r="M33" s="11"/>
      <c r="N33" s="11" t="s">
        <v>120</v>
      </c>
      <c r="O33" s="11" t="s">
        <v>120</v>
      </c>
      <c r="P33" s="11" t="s">
        <v>241</v>
      </c>
      <c r="Q33" s="11"/>
      <c r="R33" s="11"/>
      <c r="S33" s="11"/>
      <c r="T33" s="11"/>
      <c r="U33" s="11"/>
      <c r="V33" s="11" t="s">
        <v>9034</v>
      </c>
      <c r="W33" s="11" t="s">
        <v>9035</v>
      </c>
      <c r="X33" s="15" t="s">
        <v>9036</v>
      </c>
      <c r="Y33" s="11" t="s">
        <v>9037</v>
      </c>
      <c r="Z33" s="11" t="s">
        <v>9038</v>
      </c>
      <c r="AA33" s="11"/>
      <c r="AB33" s="15"/>
      <c r="AC33" s="11"/>
      <c r="AD33" s="11"/>
      <c r="AE33" s="11"/>
      <c r="AF33" s="11"/>
      <c r="AG33" s="11"/>
      <c r="AH33" s="11"/>
      <c r="AI33" s="11"/>
      <c r="AJ33" s="11"/>
      <c r="AK33" s="11"/>
      <c r="AL33" s="11"/>
      <c r="AM33" s="11"/>
      <c r="AN33" s="11"/>
      <c r="AO33" s="11"/>
      <c r="AP33" s="11"/>
      <c r="AQ33" s="11"/>
      <c r="AR33" s="11"/>
      <c r="AS33" s="11"/>
      <c r="AT33" s="11"/>
      <c r="AU33" s="11"/>
      <c r="AV33" s="11"/>
      <c r="AW33" s="11" t="s">
        <v>136</v>
      </c>
      <c r="AX33" s="11"/>
      <c r="AY33" s="11"/>
      <c r="AZ33" s="11"/>
      <c r="BA33" s="11"/>
      <c r="BB33" s="11"/>
    </row>
    <row r="34" spans="1:54">
      <c r="A34" s="5">
        <v>33</v>
      </c>
      <c r="B34" s="17" t="s">
        <v>114</v>
      </c>
      <c r="C34" s="6" t="s">
        <v>9039</v>
      </c>
      <c r="D34" s="6" t="s">
        <v>9040</v>
      </c>
      <c r="F34" s="6" t="s">
        <v>164</v>
      </c>
      <c r="N34" s="6" t="s">
        <v>120</v>
      </c>
      <c r="O34" s="6" t="s">
        <v>120</v>
      </c>
      <c r="P34" s="6" t="s">
        <v>241</v>
      </c>
      <c r="Z34" s="6" t="s">
        <v>9041</v>
      </c>
      <c r="AE34" s="6" t="s">
        <v>157</v>
      </c>
    </row>
    <row r="35" spans="1:54" s="14" customFormat="1">
      <c r="A35" s="9">
        <v>34</v>
      </c>
      <c r="B35" s="16" t="s">
        <v>114</v>
      </c>
      <c r="C35" s="11" t="s">
        <v>3391</v>
      </c>
      <c r="D35" s="11" t="s">
        <v>9042</v>
      </c>
      <c r="E35" s="11"/>
      <c r="F35" s="11" t="s">
        <v>144</v>
      </c>
      <c r="G35" s="11" t="s">
        <v>227</v>
      </c>
      <c r="H35" s="11" t="s">
        <v>611</v>
      </c>
      <c r="I35" s="11" t="s">
        <v>164</v>
      </c>
      <c r="J35" s="11" t="s">
        <v>148</v>
      </c>
      <c r="K35" s="11"/>
      <c r="L35" s="11"/>
      <c r="M35" s="11"/>
      <c r="N35" s="11" t="s">
        <v>120</v>
      </c>
      <c r="O35" s="11" t="s">
        <v>120</v>
      </c>
      <c r="P35" s="11" t="s">
        <v>122</v>
      </c>
      <c r="Q35" s="11"/>
      <c r="R35" s="11"/>
      <c r="S35" s="11"/>
      <c r="T35" s="11"/>
      <c r="U35" s="11" t="s">
        <v>5232</v>
      </c>
      <c r="V35" s="11" t="s">
        <v>9043</v>
      </c>
      <c r="W35" s="11" t="s">
        <v>6307</v>
      </c>
      <c r="X35" s="15" t="s">
        <v>9044</v>
      </c>
      <c r="Y35" s="11" t="s">
        <v>8609</v>
      </c>
      <c r="Z35" s="11" t="s">
        <v>9045</v>
      </c>
      <c r="AA35" s="11"/>
      <c r="AB35" s="15"/>
      <c r="AC35" s="11"/>
      <c r="AD35" s="11"/>
      <c r="AE35" s="11"/>
      <c r="AF35" s="11" t="s">
        <v>132</v>
      </c>
      <c r="AG35" s="11"/>
      <c r="AH35" s="11"/>
      <c r="AI35" s="11"/>
      <c r="AJ35" s="11"/>
      <c r="AK35" s="11"/>
      <c r="AL35" s="11"/>
      <c r="AM35" s="11"/>
      <c r="AN35" s="11"/>
      <c r="AO35" s="11"/>
      <c r="AP35" s="11"/>
      <c r="AQ35" s="11"/>
      <c r="AR35" s="11"/>
      <c r="AS35" s="11"/>
      <c r="AT35" s="11"/>
      <c r="AU35" s="11"/>
      <c r="AV35" s="11"/>
      <c r="AW35" s="11" t="s">
        <v>136</v>
      </c>
      <c r="AX35" s="11"/>
      <c r="AY35" s="11"/>
      <c r="AZ35" s="11"/>
      <c r="BA35" s="11"/>
      <c r="BB35" s="11"/>
    </row>
    <row r="36" spans="1:54">
      <c r="A36" s="5">
        <v>35</v>
      </c>
      <c r="B36" s="17" t="s">
        <v>114</v>
      </c>
      <c r="C36" s="6" t="s">
        <v>9046</v>
      </c>
      <c r="D36" s="6" t="s">
        <v>9047</v>
      </c>
      <c r="F36" s="6" t="s">
        <v>164</v>
      </c>
      <c r="M36" s="6" t="s">
        <v>9048</v>
      </c>
      <c r="N36" s="6" t="s">
        <v>120</v>
      </c>
      <c r="O36" s="6" t="s">
        <v>120</v>
      </c>
      <c r="P36" s="6" t="s">
        <v>241</v>
      </c>
      <c r="V36" s="6" t="s">
        <v>9049</v>
      </c>
      <c r="W36" s="6" t="s">
        <v>9050</v>
      </c>
      <c r="X36" s="8" t="s">
        <v>9051</v>
      </c>
      <c r="Y36" s="6" t="s">
        <v>9052</v>
      </c>
      <c r="Z36" s="6" t="s">
        <v>9053</v>
      </c>
      <c r="AE36" s="6" t="s">
        <v>132</v>
      </c>
    </row>
    <row r="37" spans="1:54" s="14" customFormat="1">
      <c r="A37" s="9">
        <v>36</v>
      </c>
      <c r="B37" s="16" t="s">
        <v>114</v>
      </c>
      <c r="C37" s="11" t="s">
        <v>5397</v>
      </c>
      <c r="D37" s="11" t="s">
        <v>9054</v>
      </c>
      <c r="E37" s="11"/>
      <c r="F37" s="11" t="s">
        <v>134</v>
      </c>
      <c r="G37" s="11"/>
      <c r="H37" s="11"/>
      <c r="I37" s="11"/>
      <c r="J37" s="11"/>
      <c r="K37" s="11"/>
      <c r="L37" s="11"/>
      <c r="M37" s="11"/>
      <c r="N37" s="11" t="s">
        <v>120</v>
      </c>
      <c r="O37" s="11" t="s">
        <v>120</v>
      </c>
      <c r="P37" s="11" t="s">
        <v>241</v>
      </c>
      <c r="Q37" s="11"/>
      <c r="R37" s="11"/>
      <c r="S37" s="11"/>
      <c r="T37" s="11"/>
      <c r="U37" s="11"/>
      <c r="V37" s="11" t="s">
        <v>132</v>
      </c>
      <c r="W37" s="11" t="s">
        <v>8172</v>
      </c>
      <c r="X37" s="15" t="s">
        <v>9055</v>
      </c>
      <c r="Y37" s="11" t="s">
        <v>9056</v>
      </c>
      <c r="Z37" s="11"/>
      <c r="AA37" s="11"/>
      <c r="AB37" s="15"/>
      <c r="AC37" s="11"/>
      <c r="AD37" s="11"/>
      <c r="AE37" s="11" t="s">
        <v>132</v>
      </c>
      <c r="AF37" s="11" t="s">
        <v>157</v>
      </c>
      <c r="AG37" s="11"/>
      <c r="AH37" s="11"/>
      <c r="AI37" s="11"/>
      <c r="AJ37" s="11"/>
      <c r="AK37" s="11"/>
      <c r="AL37" s="11"/>
      <c r="AM37" s="11"/>
      <c r="AN37" s="11"/>
      <c r="AO37" s="11"/>
      <c r="AP37" s="11"/>
      <c r="AQ37" s="11"/>
      <c r="AR37" s="11"/>
      <c r="AS37" s="11"/>
      <c r="AT37" s="11"/>
      <c r="AU37" s="11"/>
      <c r="AV37" s="11"/>
      <c r="AW37" s="11"/>
      <c r="AX37" s="11"/>
      <c r="AY37" s="11"/>
      <c r="AZ37" s="11"/>
      <c r="BA37" s="11"/>
      <c r="BB37" s="11"/>
    </row>
    <row r="38" spans="1:54">
      <c r="A38" s="5">
        <v>37</v>
      </c>
      <c r="B38" s="17" t="s">
        <v>114</v>
      </c>
      <c r="C38" s="6" t="s">
        <v>9057</v>
      </c>
      <c r="D38" s="6" t="s">
        <v>9058</v>
      </c>
    </row>
    <row r="39" spans="1:54" s="14" customFormat="1">
      <c r="A39" s="9">
        <v>38</v>
      </c>
      <c r="B39" s="16" t="s">
        <v>114</v>
      </c>
      <c r="C39" s="11" t="s">
        <v>9059</v>
      </c>
      <c r="D39" s="11" t="s">
        <v>9060</v>
      </c>
      <c r="E39" s="11"/>
      <c r="F39" s="11" t="s">
        <v>250</v>
      </c>
      <c r="G39" s="11" t="s">
        <v>148</v>
      </c>
      <c r="H39" s="11" t="s">
        <v>164</v>
      </c>
      <c r="I39" s="11" t="s">
        <v>216</v>
      </c>
      <c r="J39" s="11"/>
      <c r="K39" s="11"/>
      <c r="L39" s="11"/>
      <c r="M39" s="11"/>
      <c r="N39" s="11"/>
      <c r="O39" s="11"/>
      <c r="P39" s="11" t="s">
        <v>241</v>
      </c>
      <c r="Q39" s="11"/>
      <c r="R39" s="11"/>
      <c r="S39" s="11"/>
      <c r="T39" s="11"/>
      <c r="U39" s="11" t="s">
        <v>9061</v>
      </c>
      <c r="V39" s="11" t="s">
        <v>9062</v>
      </c>
      <c r="W39" s="11" t="s">
        <v>9063</v>
      </c>
      <c r="X39" s="15" t="s">
        <v>9064</v>
      </c>
      <c r="Y39" s="11" t="s">
        <v>9065</v>
      </c>
      <c r="Z39" s="11" t="s">
        <v>9066</v>
      </c>
      <c r="AA39" s="11"/>
      <c r="AB39" s="15"/>
      <c r="AC39" s="11"/>
      <c r="AD39" s="11"/>
      <c r="AE39" s="11" t="s">
        <v>132</v>
      </c>
      <c r="AF39" s="11" t="s">
        <v>131</v>
      </c>
      <c r="AG39" s="11"/>
      <c r="AH39" s="11"/>
      <c r="AI39" s="11"/>
      <c r="AJ39" s="11"/>
      <c r="AK39" s="11"/>
      <c r="AL39" s="11"/>
      <c r="AM39" s="11"/>
      <c r="AN39" s="11"/>
      <c r="AO39" s="11"/>
      <c r="AP39" s="11"/>
      <c r="AQ39" s="11"/>
      <c r="AR39" s="11"/>
      <c r="AS39" s="11"/>
      <c r="AT39" s="11"/>
      <c r="AU39" s="11"/>
      <c r="AV39" s="11"/>
      <c r="AW39" s="11" t="s">
        <v>136</v>
      </c>
      <c r="AX39" s="11"/>
      <c r="AY39" s="11"/>
      <c r="AZ39" s="11"/>
      <c r="BA39" s="11"/>
      <c r="BB39" s="11"/>
    </row>
    <row r="40" spans="1:54">
      <c r="A40" s="5">
        <v>39</v>
      </c>
      <c r="B40" s="17" t="s">
        <v>114</v>
      </c>
      <c r="C40" s="6" t="s">
        <v>9067</v>
      </c>
      <c r="D40" s="6" t="s">
        <v>9068</v>
      </c>
      <c r="F40" s="6" t="s">
        <v>250</v>
      </c>
      <c r="X40" s="8" t="s">
        <v>9069</v>
      </c>
      <c r="Y40" s="6" t="s">
        <v>9070</v>
      </c>
    </row>
    <row r="41" spans="1:54" s="14" customFormat="1">
      <c r="A41" s="9">
        <v>40</v>
      </c>
      <c r="B41" s="16" t="s">
        <v>114</v>
      </c>
      <c r="C41" s="11" t="s">
        <v>9071</v>
      </c>
      <c r="D41" s="11" t="s">
        <v>8998</v>
      </c>
      <c r="E41" s="11" t="s">
        <v>9072</v>
      </c>
      <c r="F41" s="11" t="s">
        <v>215</v>
      </c>
      <c r="G41" s="11" t="s">
        <v>651</v>
      </c>
      <c r="H41" s="11"/>
      <c r="I41" s="11"/>
      <c r="J41" s="11"/>
      <c r="K41" s="11"/>
      <c r="L41" s="11"/>
      <c r="M41" s="11"/>
      <c r="N41" s="11" t="s">
        <v>120</v>
      </c>
      <c r="O41" s="11" t="s">
        <v>120</v>
      </c>
      <c r="P41" s="11" t="s">
        <v>121</v>
      </c>
      <c r="Q41" s="11" t="s">
        <v>218</v>
      </c>
      <c r="R41" s="11"/>
      <c r="S41" s="11"/>
      <c r="T41" s="11"/>
      <c r="U41" s="11"/>
      <c r="V41" s="11" t="s">
        <v>9073</v>
      </c>
      <c r="W41" s="11" t="s">
        <v>4167</v>
      </c>
      <c r="X41" s="15" t="s">
        <v>9074</v>
      </c>
      <c r="Y41" s="11" t="s">
        <v>9075</v>
      </c>
      <c r="Z41" s="11"/>
      <c r="AA41" s="11"/>
      <c r="AB41" s="15"/>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row>
    <row r="42" spans="1:54">
      <c r="A42" s="5">
        <v>41</v>
      </c>
      <c r="B42" s="17" t="s">
        <v>114</v>
      </c>
      <c r="C42" s="6" t="s">
        <v>9076</v>
      </c>
      <c r="D42" s="6" t="s">
        <v>9077</v>
      </c>
      <c r="F42" s="6" t="s">
        <v>215</v>
      </c>
      <c r="N42" s="6" t="s">
        <v>120</v>
      </c>
      <c r="O42" s="6" t="s">
        <v>120</v>
      </c>
      <c r="P42" s="6" t="s">
        <v>121</v>
      </c>
      <c r="Q42" s="6" t="s">
        <v>122</v>
      </c>
      <c r="U42" s="6" t="s">
        <v>9078</v>
      </c>
      <c r="V42" s="6" t="s">
        <v>9079</v>
      </c>
      <c r="W42" s="6" t="s">
        <v>9080</v>
      </c>
      <c r="X42" s="8" t="s">
        <v>9081</v>
      </c>
      <c r="Y42" s="6" t="s">
        <v>9082</v>
      </c>
      <c r="AE42" s="6" t="s">
        <v>132</v>
      </c>
      <c r="AF42" s="6" t="s">
        <v>157</v>
      </c>
      <c r="AW42" s="6" t="s">
        <v>136</v>
      </c>
    </row>
    <row r="43" spans="1:54" s="14" customFormat="1">
      <c r="A43" s="9">
        <v>42</v>
      </c>
      <c r="B43" s="16" t="s">
        <v>114</v>
      </c>
      <c r="C43" s="11" t="s">
        <v>9083</v>
      </c>
      <c r="D43" s="11" t="s">
        <v>9084</v>
      </c>
      <c r="E43" s="11"/>
      <c r="F43" s="11" t="s">
        <v>963</v>
      </c>
      <c r="G43" s="11"/>
      <c r="H43" s="11"/>
      <c r="I43" s="11"/>
      <c r="J43" s="11"/>
      <c r="K43" s="11"/>
      <c r="L43" s="11"/>
      <c r="M43" s="11"/>
      <c r="N43" s="11" t="s">
        <v>120</v>
      </c>
      <c r="O43" s="11" t="s">
        <v>120</v>
      </c>
      <c r="P43" s="11"/>
      <c r="Q43" s="11"/>
      <c r="R43" s="11"/>
      <c r="S43" s="11"/>
      <c r="T43" s="11"/>
      <c r="U43" s="11" t="s">
        <v>9085</v>
      </c>
      <c r="V43" s="11" t="s">
        <v>9086</v>
      </c>
      <c r="W43" s="11" t="s">
        <v>9087</v>
      </c>
      <c r="X43" s="15" t="s">
        <v>9088</v>
      </c>
      <c r="Y43" s="11" t="s">
        <v>9089</v>
      </c>
      <c r="Z43" s="11" t="s">
        <v>9090</v>
      </c>
      <c r="AA43" s="11"/>
      <c r="AB43" s="15"/>
      <c r="AC43" s="11"/>
      <c r="AD43" s="11"/>
      <c r="AE43" s="11" t="s">
        <v>132</v>
      </c>
      <c r="AF43" s="11"/>
      <c r="AG43" s="11"/>
      <c r="AH43" s="11"/>
      <c r="AI43" s="11"/>
      <c r="AJ43" s="11"/>
      <c r="AK43" s="11"/>
      <c r="AL43" s="11"/>
      <c r="AM43" s="11"/>
      <c r="AN43" s="11"/>
      <c r="AO43" s="11"/>
      <c r="AP43" s="11"/>
      <c r="AQ43" s="11"/>
      <c r="AR43" s="11"/>
      <c r="AS43" s="11"/>
      <c r="AT43" s="11"/>
      <c r="AU43" s="11"/>
      <c r="AV43" s="11"/>
      <c r="AW43" s="11" t="s">
        <v>136</v>
      </c>
      <c r="AX43" s="11"/>
      <c r="AY43" s="11"/>
      <c r="AZ43" s="11"/>
      <c r="BA43" s="11"/>
      <c r="BB43" s="11"/>
    </row>
    <row r="44" spans="1:54">
      <c r="A44" s="5">
        <v>43</v>
      </c>
      <c r="B44" s="17" t="s">
        <v>114</v>
      </c>
      <c r="C44" s="6" t="s">
        <v>9091</v>
      </c>
      <c r="D44" s="6" t="s">
        <v>9092</v>
      </c>
      <c r="F44" s="6" t="s">
        <v>215</v>
      </c>
      <c r="N44" s="6" t="s">
        <v>120</v>
      </c>
      <c r="O44" s="6" t="s">
        <v>120</v>
      </c>
      <c r="Y44" s="6" t="s">
        <v>9093</v>
      </c>
      <c r="Z44" s="6" t="s">
        <v>9094</v>
      </c>
      <c r="AE44" s="6" t="s">
        <v>132</v>
      </c>
      <c r="AW44" s="6" t="s">
        <v>136</v>
      </c>
    </row>
    <row r="45" spans="1:54" s="14" customFormat="1">
      <c r="A45" s="9">
        <v>44</v>
      </c>
      <c r="B45" s="16" t="s">
        <v>114</v>
      </c>
      <c r="C45" s="11" t="s">
        <v>9095</v>
      </c>
      <c r="D45" s="11" t="s">
        <v>9096</v>
      </c>
      <c r="E45" s="11"/>
      <c r="F45" s="11" t="s">
        <v>215</v>
      </c>
      <c r="G45" s="11"/>
      <c r="H45" s="11"/>
      <c r="I45" s="11"/>
      <c r="J45" s="11"/>
      <c r="K45" s="11"/>
      <c r="L45" s="11"/>
      <c r="M45" s="11"/>
      <c r="N45" s="11" t="s">
        <v>120</v>
      </c>
      <c r="O45" s="11" t="s">
        <v>120</v>
      </c>
      <c r="P45" s="11" t="s">
        <v>241</v>
      </c>
      <c r="Q45" s="11"/>
      <c r="R45" s="11"/>
      <c r="S45" s="11"/>
      <c r="T45" s="11"/>
      <c r="U45" s="11"/>
      <c r="V45" s="11" t="s">
        <v>9097</v>
      </c>
      <c r="W45" s="11" t="s">
        <v>9098</v>
      </c>
      <c r="X45" s="15"/>
      <c r="Y45" s="11" t="s">
        <v>9099</v>
      </c>
      <c r="Z45" s="11" t="s">
        <v>9100</v>
      </c>
      <c r="AA45" s="11"/>
      <c r="AB45" s="15"/>
      <c r="AC45" s="11"/>
      <c r="AD45" s="11"/>
      <c r="AE45" s="11" t="s">
        <v>292</v>
      </c>
      <c r="AF45" s="11" t="s">
        <v>132</v>
      </c>
      <c r="AG45" s="11"/>
      <c r="AH45" s="11"/>
      <c r="AI45" s="11"/>
      <c r="AJ45" s="11"/>
      <c r="AK45" s="11"/>
      <c r="AL45" s="11"/>
      <c r="AM45" s="11"/>
      <c r="AN45" s="11"/>
      <c r="AO45" s="11"/>
      <c r="AP45" s="11"/>
      <c r="AQ45" s="11"/>
      <c r="AR45" s="11"/>
      <c r="AS45" s="11"/>
      <c r="AT45" s="11"/>
      <c r="AU45" s="11"/>
      <c r="AV45" s="11"/>
      <c r="AW45" s="11"/>
      <c r="AX45" s="11"/>
      <c r="AY45" s="11"/>
      <c r="AZ45" s="11"/>
      <c r="BA45" s="11"/>
      <c r="BB45" s="11"/>
    </row>
    <row r="46" spans="1:54">
      <c r="A46" s="5">
        <v>45</v>
      </c>
      <c r="B46" s="17" t="s">
        <v>114</v>
      </c>
      <c r="C46" s="6" t="s">
        <v>9101</v>
      </c>
      <c r="D46" s="6" t="s">
        <v>9102</v>
      </c>
      <c r="F46" s="6" t="s">
        <v>343</v>
      </c>
      <c r="N46" s="6" t="s">
        <v>120</v>
      </c>
      <c r="O46" s="6" t="s">
        <v>1029</v>
      </c>
      <c r="P46" s="6" t="s">
        <v>241</v>
      </c>
      <c r="V46" s="6" t="s">
        <v>9103</v>
      </c>
      <c r="W46" s="6" t="s">
        <v>9104</v>
      </c>
      <c r="X46" s="8" t="s">
        <v>9105</v>
      </c>
      <c r="Y46" s="6" t="s">
        <v>9106</v>
      </c>
      <c r="AE46" s="6" t="s">
        <v>132</v>
      </c>
    </row>
    <row r="47" spans="1:54">
      <c r="A47" s="5">
        <v>46</v>
      </c>
      <c r="B47" s="17" t="s">
        <v>114</v>
      </c>
      <c r="C47" s="6" t="s">
        <v>9107</v>
      </c>
      <c r="D47" s="6" t="s">
        <v>9108</v>
      </c>
      <c r="Y47" s="6" t="s">
        <v>9109</v>
      </c>
    </row>
    <row r="48" spans="1:54" s="14" customFormat="1">
      <c r="A48" s="9">
        <v>47</v>
      </c>
      <c r="B48" s="16" t="s">
        <v>114</v>
      </c>
      <c r="C48" s="11" t="s">
        <v>638</v>
      </c>
      <c r="D48" s="11" t="s">
        <v>9110</v>
      </c>
      <c r="E48" s="11"/>
      <c r="F48" s="11" t="s">
        <v>145</v>
      </c>
      <c r="G48" s="11"/>
      <c r="H48" s="11"/>
      <c r="I48" s="11"/>
      <c r="J48" s="11"/>
      <c r="K48" s="11"/>
      <c r="L48" s="11"/>
      <c r="M48" s="11" t="s">
        <v>9111</v>
      </c>
      <c r="N48" s="11"/>
      <c r="O48" s="11"/>
      <c r="P48" s="11"/>
      <c r="Q48" s="11"/>
      <c r="R48" s="11"/>
      <c r="S48" s="11"/>
      <c r="T48" s="11"/>
      <c r="U48" s="11"/>
      <c r="V48" s="11" t="s">
        <v>9112</v>
      </c>
      <c r="W48" s="11" t="s">
        <v>232</v>
      </c>
      <c r="X48" s="15" t="s">
        <v>9113</v>
      </c>
      <c r="Y48" s="11" t="s">
        <v>645</v>
      </c>
      <c r="Z48" s="11"/>
      <c r="AA48" s="11"/>
      <c r="AB48" s="15"/>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row>
    <row r="49" spans="1:54">
      <c r="A49" s="5">
        <v>48</v>
      </c>
      <c r="B49" s="17" t="s">
        <v>114</v>
      </c>
      <c r="C49" s="6" t="s">
        <v>9114</v>
      </c>
      <c r="D49" s="6" t="s">
        <v>9115</v>
      </c>
      <c r="F49" s="6" t="s">
        <v>144</v>
      </c>
      <c r="G49" s="6" t="s">
        <v>203</v>
      </c>
      <c r="H49" s="6" t="s">
        <v>165</v>
      </c>
      <c r="V49" s="6" t="s">
        <v>9116</v>
      </c>
      <c r="W49" s="6" t="s">
        <v>8570</v>
      </c>
      <c r="X49" s="8" t="s">
        <v>9117</v>
      </c>
      <c r="Y49" s="6" t="s">
        <v>9118</v>
      </c>
      <c r="AE49" s="6" t="s">
        <v>132</v>
      </c>
      <c r="AF49" s="6" t="s">
        <v>292</v>
      </c>
    </row>
    <row r="50" spans="1:54" s="14" customFormat="1">
      <c r="A50" s="9">
        <v>49</v>
      </c>
      <c r="B50" s="16" t="s">
        <v>114</v>
      </c>
      <c r="C50" s="11" t="s">
        <v>9119</v>
      </c>
      <c r="D50" s="11" t="s">
        <v>9120</v>
      </c>
      <c r="E50" s="11"/>
      <c r="F50" s="11" t="s">
        <v>250</v>
      </c>
      <c r="G50" s="11"/>
      <c r="H50" s="11"/>
      <c r="I50" s="11"/>
      <c r="J50" s="11"/>
      <c r="K50" s="11"/>
      <c r="L50" s="11"/>
      <c r="M50" s="11"/>
      <c r="N50" s="11"/>
      <c r="O50" s="11"/>
      <c r="P50" s="11"/>
      <c r="Q50" s="11"/>
      <c r="R50" s="11"/>
      <c r="S50" s="11"/>
      <c r="T50" s="11"/>
      <c r="U50" s="11"/>
      <c r="V50" s="11" t="s">
        <v>9121</v>
      </c>
      <c r="W50" s="11" t="s">
        <v>9122</v>
      </c>
      <c r="X50" s="15" t="s">
        <v>9123</v>
      </c>
      <c r="Y50" s="11" t="s">
        <v>9124</v>
      </c>
      <c r="Z50" s="11"/>
      <c r="AA50" s="11"/>
      <c r="AB50" s="15"/>
      <c r="AC50" s="11"/>
      <c r="AD50" s="11"/>
      <c r="AE50" s="11" t="s">
        <v>132</v>
      </c>
      <c r="AF50" s="11"/>
      <c r="AG50" s="11"/>
      <c r="AH50" s="11"/>
      <c r="AI50" s="11"/>
      <c r="AJ50" s="11"/>
      <c r="AK50" s="11"/>
      <c r="AL50" s="11"/>
      <c r="AM50" s="11"/>
      <c r="AN50" s="11"/>
      <c r="AO50" s="11"/>
      <c r="AP50" s="11"/>
      <c r="AQ50" s="11"/>
      <c r="AR50" s="11"/>
      <c r="AS50" s="11"/>
      <c r="AT50" s="11"/>
      <c r="AU50" s="11"/>
      <c r="AV50" s="11"/>
      <c r="AW50" s="11"/>
      <c r="AX50" s="11"/>
      <c r="AY50" s="11"/>
      <c r="AZ50" s="11"/>
      <c r="BA50" s="11"/>
      <c r="BB50" s="11"/>
    </row>
    <row r="51" spans="1:54" ht="15.75">
      <c r="A51" s="5">
        <v>50</v>
      </c>
      <c r="B51" s="17" t="s">
        <v>114</v>
      </c>
      <c r="C51" s="6" t="s">
        <v>9125</v>
      </c>
      <c r="D51" s="6" t="s">
        <v>9126</v>
      </c>
      <c r="E51" s="45"/>
      <c r="F51" s="6" t="s">
        <v>216</v>
      </c>
      <c r="V51" s="219" t="s">
        <v>9127</v>
      </c>
      <c r="W51" s="6" t="s">
        <v>9128</v>
      </c>
      <c r="X51" s="219">
        <v>1216631905</v>
      </c>
      <c r="Y51" s="6" t="s">
        <v>9129</v>
      </c>
      <c r="AE51" s="6" t="s">
        <v>132</v>
      </c>
    </row>
    <row r="52" spans="1:54" s="14" customFormat="1">
      <c r="A52" s="9">
        <v>51</v>
      </c>
      <c r="B52" s="16" t="s">
        <v>114</v>
      </c>
      <c r="C52" s="11" t="s">
        <v>9130</v>
      </c>
      <c r="D52" s="11" t="s">
        <v>9131</v>
      </c>
      <c r="E52" s="11"/>
      <c r="F52" s="11" t="s">
        <v>343</v>
      </c>
      <c r="G52" s="11" t="s">
        <v>803</v>
      </c>
      <c r="H52" s="11" t="s">
        <v>164</v>
      </c>
      <c r="I52" s="11"/>
      <c r="J52" s="11"/>
      <c r="K52" s="11"/>
      <c r="L52" s="11"/>
      <c r="M52" s="11"/>
      <c r="N52" s="11"/>
      <c r="O52" s="11"/>
      <c r="P52" s="11"/>
      <c r="Q52" s="11"/>
      <c r="R52" s="11"/>
      <c r="S52" s="11"/>
      <c r="T52" s="11"/>
      <c r="U52" s="11"/>
      <c r="V52" s="11" t="s">
        <v>9132</v>
      </c>
      <c r="W52" s="11" t="s">
        <v>9133</v>
      </c>
      <c r="X52" s="15" t="s">
        <v>9134</v>
      </c>
      <c r="Y52" s="32" t="s">
        <v>9135</v>
      </c>
      <c r="Z52" s="32"/>
      <c r="AA52" s="11"/>
      <c r="AB52" s="15"/>
      <c r="AC52" s="11"/>
      <c r="AD52" s="11"/>
      <c r="AE52" s="11" t="s">
        <v>130</v>
      </c>
      <c r="AF52" s="11" t="s">
        <v>157</v>
      </c>
      <c r="AG52" s="11"/>
      <c r="AH52" s="11"/>
      <c r="AI52" s="11"/>
      <c r="AJ52" s="11"/>
      <c r="AK52" s="11"/>
      <c r="AL52" s="11"/>
      <c r="AM52" s="11"/>
      <c r="AN52" s="11"/>
      <c r="AO52" s="11"/>
      <c r="AP52" s="11"/>
      <c r="AQ52" s="11"/>
      <c r="AR52" s="11"/>
      <c r="AS52" s="11"/>
      <c r="AT52" s="11"/>
      <c r="AU52" s="11"/>
      <c r="AV52" s="11"/>
      <c r="AW52" s="11"/>
      <c r="AX52" s="11"/>
      <c r="AY52" s="11"/>
      <c r="AZ52" s="11"/>
      <c r="BA52" s="11"/>
      <c r="BB52" s="11"/>
    </row>
    <row r="53" spans="1:54">
      <c r="A53" s="5">
        <v>52</v>
      </c>
      <c r="B53" s="17" t="s">
        <v>114</v>
      </c>
    </row>
    <row r="54" spans="1:54" s="14" customFormat="1">
      <c r="A54" s="9">
        <v>53</v>
      </c>
      <c r="B54" s="16" t="s">
        <v>114</v>
      </c>
      <c r="C54" s="11" t="s">
        <v>9136</v>
      </c>
      <c r="D54" s="11" t="s">
        <v>9137</v>
      </c>
      <c r="E54" s="11" t="s">
        <v>9138</v>
      </c>
      <c r="F54" s="11" t="s">
        <v>250</v>
      </c>
      <c r="G54" s="11" t="s">
        <v>601</v>
      </c>
      <c r="H54" s="11" t="s">
        <v>216</v>
      </c>
      <c r="I54" s="11" t="s">
        <v>1135</v>
      </c>
      <c r="J54" s="11"/>
      <c r="K54" s="11"/>
      <c r="L54" s="11"/>
      <c r="M54" s="11"/>
      <c r="N54" s="11" t="s">
        <v>120</v>
      </c>
      <c r="O54" s="11" t="s">
        <v>120</v>
      </c>
      <c r="P54" s="11" t="s">
        <v>218</v>
      </c>
      <c r="Q54" s="11" t="s">
        <v>121</v>
      </c>
      <c r="R54" s="11" t="s">
        <v>122</v>
      </c>
      <c r="S54" s="11"/>
      <c r="T54" s="11"/>
      <c r="U54" s="11"/>
      <c r="V54" s="11" t="s">
        <v>9139</v>
      </c>
      <c r="W54" s="11" t="s">
        <v>4143</v>
      </c>
      <c r="X54" s="15" t="s">
        <v>5592</v>
      </c>
      <c r="Y54" s="11" t="s">
        <v>5593</v>
      </c>
      <c r="Z54" s="11" t="s">
        <v>9140</v>
      </c>
      <c r="AA54" s="11"/>
      <c r="AB54" s="15"/>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row>
    <row r="55" spans="1:54">
      <c r="A55" s="5">
        <v>54</v>
      </c>
      <c r="B55" s="17" t="s">
        <v>114</v>
      </c>
      <c r="C55" s="6" t="s">
        <v>9141</v>
      </c>
      <c r="D55" s="6" t="s">
        <v>9142</v>
      </c>
      <c r="E55" s="6" t="s">
        <v>9143</v>
      </c>
      <c r="F55" s="6" t="s">
        <v>147</v>
      </c>
      <c r="N55" s="6" t="s">
        <v>120</v>
      </c>
      <c r="O55" s="6" t="s">
        <v>120</v>
      </c>
      <c r="V55" s="6" t="s">
        <v>9144</v>
      </c>
      <c r="W55" s="6" t="s">
        <v>881</v>
      </c>
      <c r="X55" s="8" t="s">
        <v>5157</v>
      </c>
      <c r="Y55" s="6" t="s">
        <v>9145</v>
      </c>
      <c r="Z55" s="6" t="s">
        <v>5159</v>
      </c>
    </row>
    <row r="56" spans="1:54" s="14" customFormat="1">
      <c r="A56" s="9">
        <v>55</v>
      </c>
      <c r="B56" s="16" t="s">
        <v>114</v>
      </c>
      <c r="C56" s="11" t="s">
        <v>7180</v>
      </c>
      <c r="D56" s="11" t="s">
        <v>9146</v>
      </c>
      <c r="E56" s="11"/>
      <c r="F56" s="11" t="s">
        <v>203</v>
      </c>
      <c r="G56" s="11" t="s">
        <v>651</v>
      </c>
      <c r="H56" s="11"/>
      <c r="I56" s="11"/>
      <c r="J56" s="11"/>
      <c r="K56" s="11"/>
      <c r="L56" s="11"/>
      <c r="M56" s="11"/>
      <c r="N56" s="11"/>
      <c r="O56" s="11"/>
      <c r="P56" s="11"/>
      <c r="Q56" s="11"/>
      <c r="R56" s="11"/>
      <c r="S56" s="11"/>
      <c r="T56" s="11"/>
      <c r="U56" s="11"/>
      <c r="V56" s="11" t="s">
        <v>9147</v>
      </c>
      <c r="W56" s="11" t="s">
        <v>5792</v>
      </c>
      <c r="X56" s="15"/>
      <c r="Y56" s="11"/>
      <c r="Z56" s="11" t="s">
        <v>7183</v>
      </c>
      <c r="AA56" s="11"/>
      <c r="AB56" s="15"/>
      <c r="AC56" s="11"/>
      <c r="AD56" s="11"/>
      <c r="AE56" s="11"/>
      <c r="AF56" s="11" t="s">
        <v>157</v>
      </c>
      <c r="AG56" s="11"/>
      <c r="AH56" s="11"/>
      <c r="AI56" s="11"/>
      <c r="AJ56" s="11"/>
      <c r="AK56" s="11"/>
      <c r="AL56" s="11"/>
      <c r="AM56" s="11"/>
      <c r="AN56" s="11"/>
      <c r="AO56" s="11"/>
      <c r="AP56" s="11"/>
      <c r="AQ56" s="11"/>
      <c r="AR56" s="11"/>
      <c r="AS56" s="11"/>
      <c r="AT56" s="11"/>
      <c r="AU56" s="11"/>
      <c r="AV56" s="11"/>
      <c r="AW56" s="11"/>
      <c r="AX56" s="11"/>
      <c r="AY56" s="11"/>
      <c r="AZ56" s="11"/>
      <c r="BA56" s="11"/>
      <c r="BB56" s="11"/>
    </row>
    <row r="57" spans="1:54">
      <c r="A57" s="5">
        <v>56</v>
      </c>
      <c r="B57" s="17" t="s">
        <v>114</v>
      </c>
      <c r="C57" s="6" t="s">
        <v>9148</v>
      </c>
      <c r="D57" s="6" t="s">
        <v>9149</v>
      </c>
      <c r="F57" s="6" t="s">
        <v>651</v>
      </c>
      <c r="V57" s="6" t="s">
        <v>9150</v>
      </c>
      <c r="W57" s="6" t="s">
        <v>9151</v>
      </c>
      <c r="X57" s="8" t="s">
        <v>9152</v>
      </c>
      <c r="Z57" s="6" t="s">
        <v>9153</v>
      </c>
      <c r="AE57" s="6" t="s">
        <v>292</v>
      </c>
    </row>
    <row r="58" spans="1:54" s="14" customFormat="1">
      <c r="A58" s="9">
        <v>57</v>
      </c>
      <c r="B58" s="16" t="s">
        <v>114</v>
      </c>
      <c r="C58" s="11" t="s">
        <v>9154</v>
      </c>
      <c r="D58" s="11" t="s">
        <v>9155</v>
      </c>
      <c r="E58" s="11"/>
      <c r="F58" s="11" t="s">
        <v>651</v>
      </c>
      <c r="G58" s="11"/>
      <c r="H58" s="11"/>
      <c r="I58" s="11"/>
      <c r="J58" s="11"/>
      <c r="K58" s="11"/>
      <c r="L58" s="11"/>
      <c r="M58" s="11"/>
      <c r="N58" s="11"/>
      <c r="O58" s="11"/>
      <c r="P58" s="11"/>
      <c r="Q58" s="11"/>
      <c r="R58" s="11"/>
      <c r="S58" s="11"/>
      <c r="T58" s="11"/>
      <c r="U58" s="11"/>
      <c r="V58" s="11" t="s">
        <v>9156</v>
      </c>
      <c r="W58" s="11" t="s">
        <v>2753</v>
      </c>
      <c r="X58" s="15" t="s">
        <v>9157</v>
      </c>
      <c r="Y58" s="11" t="s">
        <v>9158</v>
      </c>
      <c r="Z58" s="11"/>
      <c r="AA58" s="11"/>
      <c r="AB58" s="15"/>
      <c r="AC58" s="11"/>
      <c r="AD58" s="11"/>
      <c r="AE58" s="11" t="s">
        <v>132</v>
      </c>
      <c r="AF58" s="11"/>
      <c r="AG58" s="11"/>
      <c r="AH58" s="11"/>
      <c r="AI58" s="11"/>
      <c r="AJ58" s="11"/>
      <c r="AK58" s="11"/>
      <c r="AL58" s="11"/>
      <c r="AM58" s="11"/>
      <c r="AN58" s="11"/>
      <c r="AO58" s="11"/>
      <c r="AP58" s="11"/>
      <c r="AQ58" s="11"/>
      <c r="AR58" s="11"/>
      <c r="AS58" s="11"/>
      <c r="AT58" s="11"/>
      <c r="AU58" s="11"/>
      <c r="AV58" s="11"/>
      <c r="AW58" s="11" t="s">
        <v>136</v>
      </c>
      <c r="AX58" s="11"/>
      <c r="AY58" s="11"/>
      <c r="AZ58" s="11"/>
      <c r="BA58" s="11"/>
      <c r="BB58" s="11"/>
    </row>
    <row r="59" spans="1:54">
      <c r="A59" s="5">
        <v>58</v>
      </c>
      <c r="B59" s="17" t="s">
        <v>114</v>
      </c>
      <c r="C59" s="6" t="s">
        <v>5186</v>
      </c>
      <c r="D59" s="6" t="s">
        <v>5187</v>
      </c>
      <c r="F59" s="6" t="s">
        <v>145</v>
      </c>
      <c r="N59" s="6" t="s">
        <v>120</v>
      </c>
      <c r="P59" s="6" t="s">
        <v>122</v>
      </c>
      <c r="Q59" s="6" t="s">
        <v>170</v>
      </c>
      <c r="V59" s="6" t="s">
        <v>5188</v>
      </c>
      <c r="W59" s="6" t="s">
        <v>5189</v>
      </c>
      <c r="X59" s="8" t="s">
        <v>5190</v>
      </c>
      <c r="Y59" s="6" t="s">
        <v>5191</v>
      </c>
      <c r="Z59" s="6" t="s">
        <v>5192</v>
      </c>
      <c r="AE59" s="6" t="s">
        <v>132</v>
      </c>
    </row>
    <row r="60" spans="1:54" s="14" customFormat="1">
      <c r="A60" s="9">
        <v>59</v>
      </c>
      <c r="B60" s="16" t="s">
        <v>114</v>
      </c>
      <c r="C60" s="11" t="s">
        <v>9159</v>
      </c>
      <c r="D60" s="11" t="s">
        <v>9160</v>
      </c>
      <c r="E60" s="11"/>
      <c r="F60" s="11" t="s">
        <v>216</v>
      </c>
      <c r="G60" s="11"/>
      <c r="H60" s="11"/>
      <c r="I60" s="11"/>
      <c r="J60" s="11"/>
      <c r="K60" s="11"/>
      <c r="L60" s="11"/>
      <c r="M60" s="11"/>
      <c r="N60" s="11"/>
      <c r="O60" s="11"/>
      <c r="P60" s="11"/>
      <c r="Q60" s="11"/>
      <c r="R60" s="11"/>
      <c r="S60" s="11"/>
      <c r="T60" s="11"/>
      <c r="U60" s="11"/>
      <c r="V60" s="11" t="s">
        <v>9161</v>
      </c>
      <c r="W60" s="11" t="s">
        <v>9162</v>
      </c>
      <c r="X60" s="15" t="s">
        <v>9163</v>
      </c>
      <c r="Y60" s="11" t="s">
        <v>9164</v>
      </c>
      <c r="Z60" s="11"/>
      <c r="AA60" s="11"/>
      <c r="AB60" s="15"/>
      <c r="AC60" s="11"/>
      <c r="AD60" s="11"/>
      <c r="AE60" s="11" t="s">
        <v>132</v>
      </c>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c r="A61" s="5">
        <v>60</v>
      </c>
      <c r="B61" s="17" t="s">
        <v>114</v>
      </c>
      <c r="C61" s="6" t="s">
        <v>6242</v>
      </c>
      <c r="D61" s="6" t="s">
        <v>9165</v>
      </c>
      <c r="F61" s="6" t="s">
        <v>250</v>
      </c>
      <c r="M61" s="6" t="s">
        <v>9166</v>
      </c>
      <c r="N61" s="6" t="s">
        <v>120</v>
      </c>
      <c r="O61" s="6" t="s">
        <v>120</v>
      </c>
      <c r="P61" s="6" t="s">
        <v>169</v>
      </c>
      <c r="V61" s="6" t="s">
        <v>9167</v>
      </c>
      <c r="W61" s="6" t="s">
        <v>6246</v>
      </c>
      <c r="X61" s="8" t="s">
        <v>9168</v>
      </c>
      <c r="Y61" s="6" t="s">
        <v>9169</v>
      </c>
      <c r="Z61" s="6" t="s">
        <v>6249</v>
      </c>
      <c r="AE61" s="6" t="s">
        <v>132</v>
      </c>
      <c r="AH61" s="6" t="s">
        <v>9170</v>
      </c>
      <c r="AW61" s="6" t="s">
        <v>136</v>
      </c>
    </row>
    <row r="62" spans="1:54" s="14" customFormat="1">
      <c r="A62" s="9">
        <v>61</v>
      </c>
      <c r="B62" s="16" t="s">
        <v>114</v>
      </c>
      <c r="C62" s="11" t="s">
        <v>9171</v>
      </c>
      <c r="D62" s="11" t="s">
        <v>5493</v>
      </c>
      <c r="E62" s="11"/>
      <c r="F62" s="11"/>
      <c r="G62" s="11"/>
      <c r="H62" s="11"/>
      <c r="I62" s="11"/>
      <c r="J62" s="11"/>
      <c r="K62" s="11"/>
      <c r="L62" s="11"/>
      <c r="M62" s="11"/>
      <c r="N62" s="11"/>
      <c r="O62" s="11"/>
      <c r="P62" s="11"/>
      <c r="Q62" s="11"/>
      <c r="R62" s="11"/>
      <c r="S62" s="11"/>
      <c r="T62" s="11"/>
      <c r="U62" s="11"/>
      <c r="V62" s="11"/>
      <c r="W62" s="11"/>
      <c r="X62" s="15"/>
      <c r="Y62" s="11"/>
      <c r="Z62" s="11"/>
      <c r="AA62" s="11"/>
      <c r="AB62" s="15"/>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c r="A63" s="5">
        <v>62</v>
      </c>
      <c r="B63" s="17" t="s">
        <v>114</v>
      </c>
      <c r="C63" s="6" t="s">
        <v>4246</v>
      </c>
      <c r="D63" s="6" t="s">
        <v>9172</v>
      </c>
      <c r="E63" s="6" t="s">
        <v>9173</v>
      </c>
      <c r="F63" s="6" t="s">
        <v>228</v>
      </c>
      <c r="G63" s="6" t="s">
        <v>250</v>
      </c>
      <c r="N63" s="6" t="s">
        <v>120</v>
      </c>
      <c r="V63" s="6" t="s">
        <v>9174</v>
      </c>
      <c r="W63" s="6" t="s">
        <v>4757</v>
      </c>
      <c r="X63" s="8" t="s">
        <v>9175</v>
      </c>
      <c r="Z63" s="6" t="s">
        <v>9176</v>
      </c>
    </row>
    <row r="64" spans="1:54" s="14" customFormat="1">
      <c r="A64" s="9">
        <v>63</v>
      </c>
      <c r="B64" s="16" t="s">
        <v>114</v>
      </c>
      <c r="C64" s="11" t="s">
        <v>9177</v>
      </c>
      <c r="D64" s="11" t="s">
        <v>9178</v>
      </c>
      <c r="E64" s="11"/>
      <c r="F64" s="11"/>
      <c r="G64" s="11"/>
      <c r="H64" s="11"/>
      <c r="I64" s="11"/>
      <c r="J64" s="11"/>
      <c r="K64" s="11"/>
      <c r="L64" s="11"/>
      <c r="M64" s="11" t="s">
        <v>9179</v>
      </c>
      <c r="N64" s="11"/>
      <c r="O64" s="11"/>
      <c r="P64" s="11"/>
      <c r="Q64" s="11"/>
      <c r="R64" s="11"/>
      <c r="S64" s="11"/>
      <c r="T64" s="11"/>
      <c r="U64" s="11"/>
      <c r="V64" s="11" t="s">
        <v>9180</v>
      </c>
      <c r="W64" s="11" t="s">
        <v>9181</v>
      </c>
      <c r="X64" s="15" t="s">
        <v>9182</v>
      </c>
      <c r="Y64" s="11"/>
      <c r="Z64" s="11"/>
      <c r="AA64" s="11"/>
      <c r="AB64" s="15"/>
      <c r="AC64" s="11"/>
      <c r="AD64" s="11"/>
      <c r="AE64" s="11" t="s">
        <v>132</v>
      </c>
      <c r="AF64" s="11" t="s">
        <v>131</v>
      </c>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c r="A65" s="5">
        <v>64</v>
      </c>
      <c r="B65" s="17" t="s">
        <v>114</v>
      </c>
      <c r="C65" s="6" t="s">
        <v>9183</v>
      </c>
      <c r="D65" s="6" t="s">
        <v>9184</v>
      </c>
      <c r="F65" s="6" t="s">
        <v>145</v>
      </c>
      <c r="G65" s="6" t="s">
        <v>250</v>
      </c>
      <c r="Y65" s="6" t="s">
        <v>9185</v>
      </c>
      <c r="Z65" s="6" t="s">
        <v>9186</v>
      </c>
      <c r="AE65" s="6" t="s">
        <v>132</v>
      </c>
      <c r="AF65" s="6" t="s">
        <v>157</v>
      </c>
    </row>
    <row r="66" spans="1:54" s="14" customFormat="1">
      <c r="A66" s="9">
        <v>65</v>
      </c>
      <c r="B66" s="16" t="s">
        <v>114</v>
      </c>
      <c r="C66" s="11" t="s">
        <v>9187</v>
      </c>
      <c r="D66" s="11" t="s">
        <v>9188</v>
      </c>
      <c r="E66" s="11"/>
      <c r="F66" s="11" t="s">
        <v>263</v>
      </c>
      <c r="G66" s="11"/>
      <c r="H66" s="11"/>
      <c r="I66" s="11"/>
      <c r="J66" s="11"/>
      <c r="K66" s="11"/>
      <c r="L66" s="11"/>
      <c r="M66" s="11"/>
      <c r="N66" s="11"/>
      <c r="O66" s="11"/>
      <c r="P66" s="11"/>
      <c r="Q66" s="11"/>
      <c r="R66" s="11"/>
      <c r="S66" s="11"/>
      <c r="T66" s="11"/>
      <c r="U66" s="11"/>
      <c r="V66" s="11"/>
      <c r="W66" s="11"/>
      <c r="X66" s="15"/>
      <c r="Y66" s="11"/>
      <c r="Z66" s="11"/>
      <c r="AA66" s="11" t="s">
        <v>9189</v>
      </c>
      <c r="AB66" s="15"/>
      <c r="AC66" s="11"/>
      <c r="AD66" s="11"/>
      <c r="AE66" s="11" t="s">
        <v>157</v>
      </c>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c r="A67" s="5">
        <v>66</v>
      </c>
      <c r="B67" s="17" t="s">
        <v>114</v>
      </c>
      <c r="C67" s="6" t="s">
        <v>9190</v>
      </c>
      <c r="D67" s="6" t="s">
        <v>9191</v>
      </c>
      <c r="F67" s="6" t="s">
        <v>6224</v>
      </c>
      <c r="V67" s="6" t="s">
        <v>9192</v>
      </c>
      <c r="W67" s="6" t="s">
        <v>8503</v>
      </c>
      <c r="AA67" s="6" t="s">
        <v>9193</v>
      </c>
      <c r="AE67" s="6" t="s">
        <v>132</v>
      </c>
    </row>
    <row r="68" spans="1:54" s="14" customFormat="1">
      <c r="A68" s="9">
        <v>67</v>
      </c>
      <c r="B68" s="16" t="s">
        <v>114</v>
      </c>
      <c r="C68" s="11" t="s">
        <v>9194</v>
      </c>
      <c r="D68" s="11" t="s">
        <v>8998</v>
      </c>
      <c r="E68" s="11"/>
      <c r="F68" s="11"/>
      <c r="G68" s="11"/>
      <c r="H68" s="11"/>
      <c r="I68" s="11"/>
      <c r="J68" s="11"/>
      <c r="K68" s="11"/>
      <c r="L68" s="11"/>
      <c r="M68" s="11"/>
      <c r="N68" s="11"/>
      <c r="O68" s="11"/>
      <c r="P68" s="11"/>
      <c r="Q68" s="11"/>
      <c r="R68" s="11"/>
      <c r="S68" s="11"/>
      <c r="T68" s="11"/>
      <c r="U68" s="11"/>
      <c r="V68" s="11" t="s">
        <v>9195</v>
      </c>
      <c r="W68" s="11" t="s">
        <v>9196</v>
      </c>
      <c r="X68" s="15" t="s">
        <v>9197</v>
      </c>
      <c r="Y68" s="11" t="s">
        <v>9198</v>
      </c>
      <c r="Z68" s="11"/>
      <c r="AA68" s="11"/>
      <c r="AB68" s="15"/>
      <c r="AC68" s="11"/>
      <c r="AD68" s="11"/>
      <c r="AE68" s="11" t="s">
        <v>132</v>
      </c>
      <c r="AF68" s="11"/>
      <c r="AG68" s="11"/>
      <c r="AH68" s="11"/>
      <c r="AI68" s="11"/>
      <c r="AJ68" s="11"/>
      <c r="AK68" s="11"/>
      <c r="AL68" s="11"/>
      <c r="AM68" s="11"/>
      <c r="AN68" s="11"/>
      <c r="AO68" s="11"/>
      <c r="AP68" s="11"/>
      <c r="AQ68" s="11"/>
      <c r="AR68" s="11"/>
      <c r="AS68" s="11"/>
      <c r="AT68" s="11"/>
      <c r="AU68" s="11"/>
      <c r="AV68" s="11"/>
      <c r="AW68" s="11"/>
      <c r="AX68" s="11"/>
      <c r="AY68" s="11"/>
      <c r="AZ68" s="11"/>
      <c r="BA68" s="11"/>
      <c r="BB68" s="11"/>
    </row>
    <row r="69" spans="1:54">
      <c r="A69" s="5">
        <v>68</v>
      </c>
      <c r="B69" s="17" t="s">
        <v>114</v>
      </c>
      <c r="C69" s="6" t="s">
        <v>9199</v>
      </c>
      <c r="D69" s="6" t="s">
        <v>9200</v>
      </c>
      <c r="F69" s="6" t="s">
        <v>803</v>
      </c>
      <c r="V69" s="6" t="s">
        <v>9201</v>
      </c>
      <c r="W69" s="6" t="s">
        <v>9202</v>
      </c>
      <c r="X69" s="8" t="s">
        <v>9203</v>
      </c>
      <c r="Y69" s="6" t="s">
        <v>9204</v>
      </c>
    </row>
    <row r="70" spans="1:54" s="14" customFormat="1">
      <c r="A70" s="9">
        <v>69</v>
      </c>
      <c r="B70" s="16" t="s">
        <v>114</v>
      </c>
      <c r="C70" s="11" t="s">
        <v>9205</v>
      </c>
      <c r="D70" s="11" t="s">
        <v>9206</v>
      </c>
      <c r="E70" s="11"/>
      <c r="F70" s="11" t="s">
        <v>9207</v>
      </c>
      <c r="G70" s="11"/>
      <c r="H70" s="11"/>
      <c r="I70" s="11"/>
      <c r="J70" s="11"/>
      <c r="K70" s="11"/>
      <c r="L70" s="11"/>
      <c r="M70" s="11"/>
      <c r="N70" s="11"/>
      <c r="O70" s="11"/>
      <c r="P70" s="11"/>
      <c r="Q70" s="11"/>
      <c r="R70" s="11"/>
      <c r="S70" s="11"/>
      <c r="T70" s="11"/>
      <c r="U70" s="11"/>
      <c r="V70" s="11" t="s">
        <v>9208</v>
      </c>
      <c r="W70" s="11" t="s">
        <v>4411</v>
      </c>
      <c r="X70" s="15"/>
      <c r="Y70" s="11" t="s">
        <v>9209</v>
      </c>
      <c r="Z70" s="11" t="s">
        <v>9210</v>
      </c>
      <c r="AA70" s="11"/>
      <c r="AB70" s="15"/>
      <c r="AC70" s="11"/>
      <c r="AD70" s="11"/>
      <c r="AE70" s="11" t="s">
        <v>132</v>
      </c>
      <c r="AF70" s="11" t="s">
        <v>292</v>
      </c>
      <c r="AG70" s="11" t="s">
        <v>131</v>
      </c>
      <c r="AH70" s="11"/>
      <c r="AI70" s="11"/>
      <c r="AJ70" s="11"/>
      <c r="AK70" s="11"/>
      <c r="AL70" s="11"/>
      <c r="AM70" s="11"/>
      <c r="AN70" s="11"/>
      <c r="AO70" s="11"/>
      <c r="AP70" s="11"/>
      <c r="AQ70" s="11"/>
      <c r="AR70" s="11"/>
      <c r="AS70" s="11"/>
      <c r="AT70" s="11"/>
      <c r="AU70" s="11"/>
      <c r="AV70" s="11"/>
      <c r="AW70" s="11"/>
      <c r="AX70" s="11"/>
      <c r="AY70" s="11"/>
      <c r="AZ70" s="11"/>
      <c r="BA70" s="11"/>
      <c r="BB70" s="11"/>
    </row>
    <row r="71" spans="1:54">
      <c r="A71" s="5">
        <v>70</v>
      </c>
      <c r="B71" s="17" t="s">
        <v>114</v>
      </c>
      <c r="C71" s="6" t="s">
        <v>9211</v>
      </c>
      <c r="D71" s="6" t="s">
        <v>9212</v>
      </c>
      <c r="F71" s="6" t="s">
        <v>343</v>
      </c>
      <c r="M71" s="6" t="s">
        <v>9213</v>
      </c>
      <c r="V71" s="6" t="s">
        <v>9214</v>
      </c>
      <c r="W71" s="6" t="s">
        <v>9215</v>
      </c>
      <c r="X71" s="8" t="s">
        <v>9216</v>
      </c>
      <c r="Y71" s="6" t="s">
        <v>9217</v>
      </c>
      <c r="Z71" s="6" t="s">
        <v>9218</v>
      </c>
      <c r="AE71" s="6" t="s">
        <v>132</v>
      </c>
    </row>
    <row r="72" spans="1:54" s="14" customFormat="1">
      <c r="A72" s="9">
        <v>71</v>
      </c>
      <c r="B72" s="16" t="s">
        <v>114</v>
      </c>
      <c r="C72" s="11" t="s">
        <v>9219</v>
      </c>
      <c r="D72" s="11" t="s">
        <v>9220</v>
      </c>
      <c r="E72" s="11"/>
      <c r="F72" s="11" t="s">
        <v>9221</v>
      </c>
      <c r="G72" s="11" t="s">
        <v>9222</v>
      </c>
      <c r="H72" s="11"/>
      <c r="I72" s="11"/>
      <c r="J72" s="11"/>
      <c r="K72" s="11"/>
      <c r="L72" s="11"/>
      <c r="M72" s="11"/>
      <c r="N72" s="11"/>
      <c r="O72" s="11"/>
      <c r="P72" s="11"/>
      <c r="Q72" s="11"/>
      <c r="R72" s="11"/>
      <c r="S72" s="11"/>
      <c r="T72" s="11"/>
      <c r="U72" s="11"/>
      <c r="V72" s="11" t="s">
        <v>9223</v>
      </c>
      <c r="W72" s="11" t="s">
        <v>9224</v>
      </c>
      <c r="X72" s="15" t="s">
        <v>9225</v>
      </c>
      <c r="Y72" s="11"/>
      <c r="Z72" s="11"/>
      <c r="AA72" s="11"/>
      <c r="AB72" s="15"/>
      <c r="AC72" s="11"/>
      <c r="AD72" s="11"/>
      <c r="AE72" s="11" t="s">
        <v>132</v>
      </c>
      <c r="AF72" s="11"/>
      <c r="AG72" s="11"/>
      <c r="AH72" s="11"/>
      <c r="AI72" s="11"/>
      <c r="AJ72" s="11"/>
      <c r="AK72" s="11"/>
      <c r="AL72" s="11"/>
      <c r="AM72" s="11"/>
      <c r="AN72" s="11"/>
      <c r="AO72" s="11"/>
      <c r="AP72" s="11"/>
      <c r="AQ72" s="11"/>
      <c r="AR72" s="11"/>
      <c r="AS72" s="11"/>
      <c r="AT72" s="11"/>
      <c r="AU72" s="11"/>
      <c r="AV72" s="11"/>
      <c r="AW72" s="11" t="s">
        <v>136</v>
      </c>
      <c r="AX72" s="11"/>
      <c r="AY72" s="11"/>
      <c r="AZ72" s="11"/>
      <c r="BA72" s="11"/>
      <c r="BB72" s="11"/>
    </row>
    <row r="73" spans="1:54">
      <c r="A73" s="5">
        <v>73</v>
      </c>
      <c r="B73" s="17" t="s">
        <v>114</v>
      </c>
      <c r="C73" s="6" t="s">
        <v>9226</v>
      </c>
      <c r="D73" s="6" t="s">
        <v>9227</v>
      </c>
    </row>
    <row r="74" spans="1:54" s="14" customFormat="1">
      <c r="A74" s="9">
        <v>74</v>
      </c>
      <c r="B74" s="16" t="s">
        <v>114</v>
      </c>
      <c r="C74" s="11" t="s">
        <v>6014</v>
      </c>
      <c r="D74" s="11" t="s">
        <v>9228</v>
      </c>
      <c r="E74" s="11"/>
      <c r="F74" s="11" t="s">
        <v>251</v>
      </c>
      <c r="G74" s="11" t="s">
        <v>228</v>
      </c>
      <c r="H74" s="11" t="s">
        <v>5310</v>
      </c>
      <c r="I74" s="11" t="s">
        <v>229</v>
      </c>
      <c r="J74" s="11" t="s">
        <v>2152</v>
      </c>
      <c r="K74" s="11" t="s">
        <v>8348</v>
      </c>
      <c r="L74" s="11"/>
      <c r="M74" s="11"/>
      <c r="N74" s="11"/>
      <c r="O74" s="11"/>
      <c r="P74" s="11"/>
      <c r="Q74" s="11"/>
      <c r="R74" s="11"/>
      <c r="S74" s="11"/>
      <c r="T74" s="11"/>
      <c r="U74" s="11"/>
      <c r="V74" s="11"/>
      <c r="W74" s="11"/>
      <c r="X74" s="15"/>
      <c r="Y74" s="11"/>
      <c r="Z74" s="11"/>
      <c r="AA74" s="11"/>
      <c r="AB74" s="15"/>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row>
    <row r="75" spans="1:54">
      <c r="A75" s="5">
        <v>75</v>
      </c>
      <c r="B75" s="17" t="s">
        <v>114</v>
      </c>
      <c r="C75" s="6" t="s">
        <v>9229</v>
      </c>
      <c r="D75" s="6" t="s">
        <v>9230</v>
      </c>
      <c r="F75" s="6" t="s">
        <v>146</v>
      </c>
      <c r="K75" s="6" t="s">
        <v>9231</v>
      </c>
      <c r="M75" s="6" t="s">
        <v>9232</v>
      </c>
      <c r="N75" s="6" t="s">
        <v>120</v>
      </c>
      <c r="V75" s="6" t="s">
        <v>9233</v>
      </c>
      <c r="W75" s="6" t="s">
        <v>9035</v>
      </c>
      <c r="X75" s="8" t="s">
        <v>9234</v>
      </c>
      <c r="Y75" s="6" t="s">
        <v>9235</v>
      </c>
      <c r="Z75" s="6" t="s">
        <v>9236</v>
      </c>
    </row>
    <row r="76" spans="1:54" s="14" customFormat="1" ht="30">
      <c r="A76" s="9">
        <v>76</v>
      </c>
      <c r="B76" s="16" t="s">
        <v>114</v>
      </c>
      <c r="C76" s="1182" t="s">
        <v>9237</v>
      </c>
      <c r="D76" s="1182" t="s">
        <v>9238</v>
      </c>
      <c r="E76" s="11"/>
      <c r="F76" s="11" t="s">
        <v>144</v>
      </c>
      <c r="G76" s="11" t="s">
        <v>146</v>
      </c>
      <c r="H76" s="11"/>
      <c r="I76" s="11"/>
      <c r="J76" s="11"/>
      <c r="K76" s="11"/>
      <c r="L76" s="11"/>
      <c r="M76" s="11"/>
      <c r="N76" s="11"/>
      <c r="O76" s="11"/>
      <c r="P76" s="11"/>
      <c r="Q76" s="11"/>
      <c r="R76" s="11"/>
      <c r="S76" s="11"/>
      <c r="T76" s="11"/>
      <c r="U76" s="11"/>
      <c r="V76" s="1183" t="s">
        <v>9239</v>
      </c>
      <c r="W76" s="1182" t="s">
        <v>9240</v>
      </c>
      <c r="X76" s="1184" t="s">
        <v>9241</v>
      </c>
      <c r="Y76" s="113" t="s">
        <v>9242</v>
      </c>
      <c r="Z76" s="32" t="s">
        <v>9243</v>
      </c>
      <c r="AA76" s="11"/>
      <c r="AB76" s="15"/>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row>
    <row r="77" spans="1:54">
      <c r="A77" s="5">
        <v>77</v>
      </c>
    </row>
    <row r="78" spans="1:54" s="14" customFormat="1">
      <c r="A78" s="9">
        <v>78</v>
      </c>
      <c r="B78" s="16"/>
      <c r="C78" s="11"/>
      <c r="D78" s="11"/>
      <c r="E78" s="11"/>
      <c r="F78" s="11"/>
      <c r="G78" s="11"/>
      <c r="H78" s="11"/>
      <c r="I78" s="11"/>
      <c r="J78" s="11"/>
      <c r="K78" s="11"/>
      <c r="L78" s="11"/>
      <c r="M78" s="11"/>
      <c r="N78" s="11"/>
      <c r="O78" s="11"/>
      <c r="P78" s="11"/>
      <c r="Q78" s="11"/>
      <c r="R78" s="11"/>
      <c r="S78" s="11"/>
      <c r="T78" s="11"/>
      <c r="U78" s="11"/>
      <c r="V78" s="11"/>
      <c r="W78" s="11"/>
      <c r="X78" s="15"/>
      <c r="Y78" s="11"/>
      <c r="Z78" s="11"/>
      <c r="AA78" s="11"/>
      <c r="AB78" s="15"/>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row>
    <row r="79" spans="1:54">
      <c r="A79" s="9"/>
    </row>
    <row r="80" spans="1:54" s="14" customFormat="1">
      <c r="A80" s="9"/>
      <c r="B80" s="16"/>
      <c r="C80" s="11"/>
      <c r="D80" s="11"/>
      <c r="E80" s="11"/>
      <c r="F80" s="11"/>
      <c r="G80" s="11"/>
      <c r="H80" s="11"/>
      <c r="I80" s="11"/>
      <c r="J80" s="11"/>
      <c r="K80" s="11"/>
      <c r="L80" s="11"/>
      <c r="M80" s="11"/>
      <c r="N80" s="11"/>
      <c r="O80" s="11"/>
      <c r="P80" s="11"/>
      <c r="Q80" s="11"/>
      <c r="R80" s="11"/>
      <c r="S80" s="11"/>
      <c r="T80" s="11"/>
      <c r="U80" s="11"/>
      <c r="V80" s="11"/>
      <c r="W80" s="11"/>
      <c r="X80" s="15"/>
      <c r="Y80" s="11"/>
      <c r="Z80" s="11"/>
      <c r="AA80" s="11"/>
      <c r="AB80" s="15"/>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row>
    <row r="81" spans="1:54">
      <c r="A81" s="9"/>
    </row>
    <row r="82" spans="1:54" s="14" customFormat="1">
      <c r="A82" s="9"/>
      <c r="B82" s="16"/>
      <c r="C82" s="11"/>
      <c r="D82" s="11"/>
      <c r="E82" s="11"/>
      <c r="F82" s="11"/>
      <c r="G82" s="11"/>
      <c r="H82" s="11"/>
      <c r="I82" s="11"/>
      <c r="J82" s="11"/>
      <c r="K82" s="11"/>
      <c r="L82" s="11"/>
      <c r="M82" s="11"/>
      <c r="N82" s="11"/>
      <c r="O82" s="11"/>
      <c r="P82" s="11"/>
      <c r="Q82" s="11"/>
      <c r="R82" s="11"/>
      <c r="S82" s="11"/>
      <c r="T82" s="11"/>
      <c r="U82" s="11"/>
      <c r="V82" s="11"/>
      <c r="W82" s="11"/>
      <c r="X82" s="15"/>
      <c r="Y82" s="11"/>
      <c r="Z82" s="11"/>
      <c r="AA82" s="11"/>
      <c r="AB82" s="15"/>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row>
    <row r="83" spans="1:54">
      <c r="A83" s="9"/>
    </row>
    <row r="84" spans="1:54" s="14" customFormat="1">
      <c r="A84" s="9"/>
      <c r="B84" s="16"/>
      <c r="C84" s="11"/>
      <c r="D84" s="11"/>
      <c r="E84" s="11"/>
      <c r="F84" s="11"/>
      <c r="G84" s="11"/>
      <c r="H84" s="11"/>
      <c r="I84" s="11"/>
      <c r="J84" s="11"/>
      <c r="K84" s="11"/>
      <c r="L84" s="11"/>
      <c r="M84" s="11"/>
      <c r="N84" s="11"/>
      <c r="O84" s="11"/>
      <c r="P84" s="11"/>
      <c r="Q84" s="11"/>
      <c r="R84" s="11"/>
      <c r="S84" s="11"/>
      <c r="T84" s="11"/>
      <c r="U84" s="11"/>
      <c r="V84" s="11"/>
      <c r="W84" s="11"/>
      <c r="X84" s="15"/>
      <c r="Y84" s="11"/>
      <c r="Z84" s="11"/>
      <c r="AA84" s="11"/>
      <c r="AB84" s="15"/>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row>
    <row r="86" spans="1:54" s="14" customFormat="1">
      <c r="A86" s="5"/>
      <c r="B86" s="16"/>
      <c r="C86" s="11"/>
      <c r="D86" s="11"/>
      <c r="E86" s="11"/>
      <c r="F86" s="11"/>
      <c r="G86" s="11"/>
      <c r="H86" s="11"/>
      <c r="I86" s="11"/>
      <c r="J86" s="11"/>
      <c r="K86" s="11"/>
      <c r="L86" s="11"/>
      <c r="M86" s="11"/>
      <c r="N86" s="11"/>
      <c r="O86" s="11"/>
      <c r="P86" s="11"/>
      <c r="Q86" s="11"/>
      <c r="R86" s="11"/>
      <c r="S86" s="11"/>
      <c r="T86" s="11"/>
      <c r="U86" s="11"/>
      <c r="V86" s="11"/>
      <c r="W86" s="11"/>
      <c r="X86" s="15"/>
      <c r="Y86" s="11"/>
      <c r="Z86" s="11"/>
      <c r="AA86" s="11"/>
      <c r="AB86" s="15"/>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row>
    <row r="88" spans="1:54" s="14" customFormat="1">
      <c r="A88" s="5"/>
      <c r="B88" s="16"/>
      <c r="C88" s="11"/>
      <c r="D88" s="11"/>
      <c r="E88" s="11"/>
      <c r="F88" s="11"/>
      <c r="G88" s="11"/>
      <c r="H88" s="11"/>
      <c r="I88" s="11"/>
      <c r="J88" s="11"/>
      <c r="K88" s="11"/>
      <c r="L88" s="11"/>
      <c r="M88" s="11"/>
      <c r="N88" s="11"/>
      <c r="O88" s="11"/>
      <c r="P88" s="11"/>
      <c r="Q88" s="11"/>
      <c r="R88" s="11"/>
      <c r="S88" s="11"/>
      <c r="T88" s="11"/>
      <c r="U88" s="11"/>
      <c r="V88" s="11"/>
      <c r="W88" s="11"/>
      <c r="X88" s="15"/>
      <c r="Y88" s="11"/>
      <c r="Z88" s="11"/>
      <c r="AA88" s="11"/>
      <c r="AB88" s="15"/>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row>
    <row r="90" spans="1:54" s="14" customFormat="1">
      <c r="A90" s="5"/>
      <c r="B90" s="16"/>
      <c r="C90" s="11"/>
      <c r="D90" s="11"/>
      <c r="E90" s="11"/>
      <c r="F90" s="11"/>
      <c r="G90" s="11"/>
      <c r="H90" s="11"/>
      <c r="I90" s="11"/>
      <c r="J90" s="11"/>
      <c r="K90" s="11"/>
      <c r="L90" s="11"/>
      <c r="M90" s="11"/>
      <c r="N90" s="11"/>
      <c r="O90" s="11"/>
      <c r="P90" s="11"/>
      <c r="Q90" s="11"/>
      <c r="R90" s="11"/>
      <c r="S90" s="11"/>
      <c r="T90" s="11"/>
      <c r="U90" s="11"/>
      <c r="V90" s="11"/>
      <c r="W90" s="11"/>
      <c r="X90" s="15"/>
      <c r="Y90" s="11"/>
      <c r="Z90" s="11"/>
      <c r="AA90" s="11"/>
      <c r="AB90" s="15"/>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row>
    <row r="92" spans="1:54" s="14" customFormat="1">
      <c r="A92" s="5"/>
      <c r="B92" s="16"/>
      <c r="C92" s="11"/>
      <c r="D92" s="11"/>
      <c r="E92" s="11"/>
      <c r="F92" s="11"/>
      <c r="G92" s="11"/>
      <c r="H92" s="11"/>
      <c r="I92" s="11"/>
      <c r="J92" s="11"/>
      <c r="K92" s="11"/>
      <c r="L92" s="11"/>
      <c r="M92" s="11"/>
      <c r="N92" s="11"/>
      <c r="O92" s="11"/>
      <c r="P92" s="11"/>
      <c r="Q92" s="11"/>
      <c r="R92" s="11"/>
      <c r="S92" s="11"/>
      <c r="T92" s="11"/>
      <c r="U92" s="11"/>
      <c r="V92" s="11"/>
      <c r="W92" s="11"/>
      <c r="X92" s="15"/>
      <c r="Y92" s="11"/>
      <c r="Z92" s="11"/>
      <c r="AA92" s="11"/>
      <c r="AB92" s="15"/>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row>
    <row r="94" spans="1:54" s="14" customFormat="1">
      <c r="A94" s="5"/>
      <c r="B94" s="16"/>
      <c r="C94" s="11"/>
      <c r="D94" s="11"/>
      <c r="E94" s="11"/>
      <c r="F94" s="11"/>
      <c r="G94" s="11"/>
      <c r="H94" s="11"/>
      <c r="I94" s="11"/>
      <c r="J94" s="11"/>
      <c r="K94" s="11"/>
      <c r="L94" s="11"/>
      <c r="M94" s="11"/>
      <c r="N94" s="11"/>
      <c r="O94" s="11"/>
      <c r="P94" s="11"/>
      <c r="Q94" s="11"/>
      <c r="R94" s="11"/>
      <c r="S94" s="11"/>
      <c r="T94" s="11"/>
      <c r="U94" s="11"/>
      <c r="V94" s="11"/>
      <c r="W94" s="11"/>
      <c r="X94" s="15"/>
      <c r="Y94" s="11"/>
      <c r="Z94" s="11"/>
      <c r="AA94" s="11"/>
      <c r="AB94" s="15"/>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row>
    <row r="96" spans="1:54" s="14" customFormat="1">
      <c r="A96" s="5"/>
      <c r="B96" s="16"/>
      <c r="C96" s="11"/>
      <c r="D96" s="11"/>
      <c r="E96" s="11"/>
      <c r="F96" s="11"/>
      <c r="G96" s="11"/>
      <c r="H96" s="11"/>
      <c r="I96" s="11"/>
      <c r="J96" s="11"/>
      <c r="K96" s="11"/>
      <c r="L96" s="11"/>
      <c r="M96" s="11"/>
      <c r="N96" s="11"/>
      <c r="O96" s="11"/>
      <c r="P96" s="11"/>
      <c r="Q96" s="11"/>
      <c r="R96" s="11"/>
      <c r="S96" s="11"/>
      <c r="T96" s="11"/>
      <c r="U96" s="11"/>
      <c r="V96" s="11"/>
      <c r="W96" s="11"/>
      <c r="X96" s="15"/>
      <c r="Y96" s="11"/>
      <c r="Z96" s="11"/>
      <c r="AA96" s="11"/>
      <c r="AB96" s="15"/>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row>
    <row r="98" spans="1:54" s="14" customFormat="1">
      <c r="A98" s="5"/>
      <c r="B98" s="16"/>
      <c r="C98" s="11"/>
      <c r="D98" s="11"/>
      <c r="E98" s="11"/>
      <c r="F98" s="11"/>
      <c r="G98" s="11"/>
      <c r="H98" s="11"/>
      <c r="I98" s="11"/>
      <c r="J98" s="11"/>
      <c r="K98" s="11"/>
      <c r="L98" s="11"/>
      <c r="M98" s="11"/>
      <c r="N98" s="11"/>
      <c r="O98" s="11"/>
      <c r="P98" s="11"/>
      <c r="Q98" s="11"/>
      <c r="R98" s="11"/>
      <c r="S98" s="11"/>
      <c r="T98" s="11"/>
      <c r="U98" s="11"/>
      <c r="V98" s="11"/>
      <c r="W98" s="11"/>
      <c r="X98" s="15"/>
      <c r="Y98" s="11"/>
      <c r="Z98" s="11"/>
      <c r="AA98" s="11"/>
      <c r="AB98" s="15"/>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row>
    <row r="100" spans="1:54" s="14" customFormat="1">
      <c r="A100" s="5"/>
      <c r="B100" s="16"/>
      <c r="C100" s="11"/>
      <c r="D100" s="11"/>
      <c r="E100" s="11"/>
      <c r="F100" s="11"/>
      <c r="G100" s="11"/>
      <c r="H100" s="11"/>
      <c r="I100" s="11"/>
      <c r="J100" s="11"/>
      <c r="K100" s="11"/>
      <c r="L100" s="11"/>
      <c r="M100" s="11"/>
      <c r="N100" s="11"/>
      <c r="O100" s="11"/>
      <c r="P100" s="11"/>
      <c r="Q100" s="11"/>
      <c r="R100" s="11"/>
      <c r="S100" s="11"/>
      <c r="T100" s="11"/>
      <c r="U100" s="11"/>
      <c r="V100" s="11"/>
      <c r="W100" s="11"/>
      <c r="X100" s="15"/>
      <c r="Y100" s="11"/>
      <c r="Z100" s="11"/>
      <c r="AA100" s="11"/>
      <c r="AB100" s="15"/>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2" spans="1:54" s="14" customFormat="1">
      <c r="A102" s="5"/>
      <c r="B102" s="16"/>
      <c r="C102" s="11"/>
      <c r="D102" s="11"/>
      <c r="E102" s="11"/>
      <c r="F102" s="11"/>
      <c r="G102" s="11"/>
      <c r="H102" s="11"/>
      <c r="I102" s="11"/>
      <c r="J102" s="11"/>
      <c r="K102" s="11"/>
      <c r="L102" s="11"/>
      <c r="M102" s="11"/>
      <c r="N102" s="11"/>
      <c r="O102" s="11"/>
      <c r="P102" s="11"/>
      <c r="Q102" s="11"/>
      <c r="R102" s="11"/>
      <c r="S102" s="11"/>
      <c r="T102" s="11"/>
      <c r="U102" s="11"/>
      <c r="V102" s="11"/>
      <c r="W102" s="11"/>
      <c r="X102" s="15"/>
      <c r="Y102" s="11"/>
      <c r="Z102" s="11"/>
      <c r="AA102" s="11"/>
      <c r="AB102" s="15"/>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row>
    <row r="104" spans="1:54" s="14" customFormat="1">
      <c r="A104" s="5"/>
      <c r="B104" s="16"/>
      <c r="C104" s="11"/>
      <c r="D104" s="11"/>
      <c r="E104" s="11"/>
      <c r="F104" s="11"/>
      <c r="G104" s="11"/>
      <c r="H104" s="11"/>
      <c r="I104" s="11"/>
      <c r="J104" s="11"/>
      <c r="K104" s="11"/>
      <c r="L104" s="11"/>
      <c r="M104" s="11"/>
      <c r="N104" s="11"/>
      <c r="O104" s="11"/>
      <c r="P104" s="11"/>
      <c r="Q104" s="11"/>
      <c r="R104" s="11"/>
      <c r="S104" s="11"/>
      <c r="T104" s="11"/>
      <c r="U104" s="11"/>
      <c r="V104" s="11"/>
      <c r="W104" s="11"/>
      <c r="X104" s="15"/>
      <c r="Y104" s="11"/>
      <c r="Z104" s="11"/>
      <c r="AA104" s="11"/>
      <c r="AB104" s="15"/>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6" spans="1:54" s="14" customFormat="1">
      <c r="A106" s="5"/>
      <c r="B106" s="16"/>
      <c r="C106" s="11"/>
      <c r="D106" s="11"/>
      <c r="E106" s="11"/>
      <c r="F106" s="11"/>
      <c r="G106" s="11"/>
      <c r="H106" s="11"/>
      <c r="I106" s="11"/>
      <c r="J106" s="11"/>
      <c r="K106" s="11"/>
      <c r="L106" s="11"/>
      <c r="M106" s="11"/>
      <c r="N106" s="11"/>
      <c r="O106" s="11"/>
      <c r="P106" s="11"/>
      <c r="Q106" s="11"/>
      <c r="R106" s="11"/>
      <c r="S106" s="11"/>
      <c r="T106" s="11"/>
      <c r="U106" s="11"/>
      <c r="V106" s="11"/>
      <c r="W106" s="11"/>
      <c r="X106" s="15"/>
      <c r="Y106" s="11"/>
      <c r="Z106" s="11"/>
      <c r="AA106" s="11"/>
      <c r="AB106" s="15"/>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8" spans="1:54" s="14" customFormat="1">
      <c r="A108" s="5"/>
      <c r="B108" s="16"/>
      <c r="C108" s="11"/>
      <c r="D108" s="11"/>
      <c r="E108" s="11"/>
      <c r="F108" s="11"/>
      <c r="G108" s="11"/>
      <c r="H108" s="11"/>
      <c r="I108" s="11"/>
      <c r="J108" s="11"/>
      <c r="K108" s="11"/>
      <c r="L108" s="11"/>
      <c r="M108" s="11"/>
      <c r="N108" s="11"/>
      <c r="O108" s="11"/>
      <c r="P108" s="11"/>
      <c r="Q108" s="11"/>
      <c r="R108" s="11"/>
      <c r="S108" s="11"/>
      <c r="T108" s="11"/>
      <c r="U108" s="11"/>
      <c r="V108" s="11"/>
      <c r="W108" s="11"/>
      <c r="X108" s="15"/>
      <c r="Y108" s="11"/>
      <c r="Z108" s="11"/>
      <c r="AA108" s="11"/>
      <c r="AB108" s="15"/>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10" spans="1:54" s="14" customFormat="1">
      <c r="A110" s="5"/>
      <c r="B110" s="16"/>
      <c r="C110" s="11"/>
      <c r="D110" s="11"/>
      <c r="E110" s="11"/>
      <c r="F110" s="11"/>
      <c r="G110" s="11"/>
      <c r="H110" s="11"/>
      <c r="I110" s="11"/>
      <c r="J110" s="11"/>
      <c r="K110" s="11"/>
      <c r="L110" s="11"/>
      <c r="M110" s="11"/>
      <c r="N110" s="11"/>
      <c r="O110" s="11"/>
      <c r="P110" s="11"/>
      <c r="Q110" s="11"/>
      <c r="R110" s="11"/>
      <c r="S110" s="11"/>
      <c r="T110" s="11"/>
      <c r="U110" s="11"/>
      <c r="V110" s="11"/>
      <c r="W110" s="11"/>
      <c r="X110" s="15"/>
      <c r="Y110" s="11"/>
      <c r="Z110" s="11"/>
      <c r="AA110" s="11"/>
      <c r="AB110" s="15"/>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2" spans="1:54" s="14" customFormat="1">
      <c r="A112" s="5"/>
      <c r="B112" s="16"/>
      <c r="C112" s="11"/>
      <c r="D112" s="11"/>
      <c r="E112" s="11"/>
      <c r="F112" s="11"/>
      <c r="G112" s="11"/>
      <c r="H112" s="11"/>
      <c r="I112" s="11"/>
      <c r="J112" s="11"/>
      <c r="K112" s="11"/>
      <c r="L112" s="11"/>
      <c r="M112" s="11"/>
      <c r="N112" s="11"/>
      <c r="O112" s="11"/>
      <c r="P112" s="11"/>
      <c r="Q112" s="11"/>
      <c r="R112" s="11"/>
      <c r="S112" s="11"/>
      <c r="T112" s="11"/>
      <c r="U112" s="11"/>
      <c r="V112" s="11"/>
      <c r="W112" s="11"/>
      <c r="X112" s="15"/>
      <c r="Y112" s="11"/>
      <c r="Z112" s="11"/>
      <c r="AA112" s="11"/>
      <c r="AB112" s="15"/>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4" spans="1:54" s="14" customFormat="1">
      <c r="A114" s="5"/>
      <c r="B114" s="16"/>
      <c r="C114" s="11"/>
      <c r="D114" s="11"/>
      <c r="E114" s="11"/>
      <c r="F114" s="11"/>
      <c r="G114" s="11"/>
      <c r="H114" s="11"/>
      <c r="I114" s="11"/>
      <c r="J114" s="11"/>
      <c r="K114" s="11"/>
      <c r="L114" s="11"/>
      <c r="M114" s="11"/>
      <c r="N114" s="11"/>
      <c r="O114" s="11"/>
      <c r="P114" s="11"/>
      <c r="Q114" s="11"/>
      <c r="R114" s="11"/>
      <c r="S114" s="11"/>
      <c r="T114" s="11"/>
      <c r="U114" s="11"/>
      <c r="V114" s="11"/>
      <c r="W114" s="11"/>
      <c r="X114" s="15"/>
      <c r="Y114" s="11"/>
      <c r="Z114" s="11"/>
      <c r="AA114" s="11"/>
      <c r="AB114" s="15"/>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6" spans="1:54" s="14" customFormat="1">
      <c r="A116" s="5"/>
      <c r="B116" s="16"/>
      <c r="C116" s="11"/>
      <c r="D116" s="11"/>
      <c r="E116" s="11"/>
      <c r="F116" s="11"/>
      <c r="G116" s="11"/>
      <c r="H116" s="11"/>
      <c r="I116" s="11"/>
      <c r="J116" s="11"/>
      <c r="K116" s="11"/>
      <c r="L116" s="11"/>
      <c r="M116" s="11"/>
      <c r="N116" s="11"/>
      <c r="O116" s="11"/>
      <c r="P116" s="11"/>
      <c r="Q116" s="11"/>
      <c r="R116" s="11"/>
      <c r="S116" s="11"/>
      <c r="T116" s="11"/>
      <c r="U116" s="11"/>
      <c r="V116" s="11"/>
      <c r="W116" s="11"/>
      <c r="X116" s="15"/>
      <c r="Y116" s="11"/>
      <c r="Z116" s="11"/>
      <c r="AA116" s="11"/>
      <c r="AB116" s="15"/>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row>
    <row r="118" spans="1:54" s="14" customFormat="1">
      <c r="A118" s="5"/>
      <c r="B118" s="16"/>
      <c r="C118" s="11"/>
      <c r="D118" s="11"/>
      <c r="E118" s="11"/>
      <c r="F118" s="11"/>
      <c r="G118" s="11"/>
      <c r="H118" s="11"/>
      <c r="I118" s="11"/>
      <c r="J118" s="11"/>
      <c r="K118" s="11"/>
      <c r="L118" s="11"/>
      <c r="M118" s="11"/>
      <c r="N118" s="11"/>
      <c r="O118" s="11"/>
      <c r="P118" s="11"/>
      <c r="Q118" s="11"/>
      <c r="R118" s="11"/>
      <c r="S118" s="11"/>
      <c r="T118" s="11"/>
      <c r="U118" s="11"/>
      <c r="V118" s="11"/>
      <c r="W118" s="11"/>
      <c r="X118" s="15"/>
      <c r="Y118" s="11"/>
      <c r="Z118" s="11"/>
      <c r="AA118" s="11"/>
      <c r="AB118" s="15"/>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row>
    <row r="120" spans="1:54" s="14" customFormat="1">
      <c r="A120" s="5"/>
      <c r="B120" s="16"/>
      <c r="C120" s="11"/>
      <c r="D120" s="11"/>
      <c r="E120" s="11"/>
      <c r="F120" s="11"/>
      <c r="G120" s="11"/>
      <c r="H120" s="11"/>
      <c r="I120" s="11"/>
      <c r="J120" s="11"/>
      <c r="K120" s="11"/>
      <c r="L120" s="11"/>
      <c r="M120" s="11"/>
      <c r="N120" s="11"/>
      <c r="O120" s="11"/>
      <c r="P120" s="11"/>
      <c r="Q120" s="11"/>
      <c r="R120" s="11"/>
      <c r="S120" s="11"/>
      <c r="T120" s="11"/>
      <c r="U120" s="11"/>
      <c r="V120" s="11"/>
      <c r="W120" s="11"/>
      <c r="X120" s="15"/>
      <c r="Y120" s="11"/>
      <c r="Z120" s="11"/>
      <c r="AA120" s="11"/>
      <c r="AB120" s="15"/>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2" spans="1:54" s="14" customFormat="1">
      <c r="A122" s="5"/>
      <c r="B122" s="16"/>
      <c r="C122" s="11"/>
      <c r="D122" s="11"/>
      <c r="E122" s="11"/>
      <c r="F122" s="11"/>
      <c r="G122" s="11"/>
      <c r="H122" s="11"/>
      <c r="I122" s="11"/>
      <c r="J122" s="11"/>
      <c r="K122" s="11"/>
      <c r="L122" s="11"/>
      <c r="M122" s="11"/>
      <c r="N122" s="11"/>
      <c r="O122" s="11"/>
      <c r="P122" s="11"/>
      <c r="Q122" s="11"/>
      <c r="R122" s="11"/>
      <c r="S122" s="11"/>
      <c r="T122" s="11"/>
      <c r="U122" s="11"/>
      <c r="V122" s="11"/>
      <c r="W122" s="11"/>
      <c r="X122" s="15"/>
      <c r="Y122" s="11"/>
      <c r="Z122" s="11"/>
      <c r="AA122" s="11"/>
      <c r="AB122" s="15"/>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4" spans="1:54" s="14" customFormat="1">
      <c r="A124" s="5"/>
      <c r="B124" s="16"/>
      <c r="C124" s="11"/>
      <c r="D124" s="11"/>
      <c r="E124" s="11"/>
      <c r="F124" s="11"/>
      <c r="G124" s="11"/>
      <c r="H124" s="11"/>
      <c r="I124" s="11"/>
      <c r="J124" s="11"/>
      <c r="K124" s="11"/>
      <c r="L124" s="11"/>
      <c r="M124" s="11"/>
      <c r="N124" s="11"/>
      <c r="O124" s="11"/>
      <c r="P124" s="11"/>
      <c r="Q124" s="11"/>
      <c r="R124" s="11"/>
      <c r="S124" s="11"/>
      <c r="T124" s="11"/>
      <c r="U124" s="11"/>
      <c r="V124" s="11"/>
      <c r="W124" s="11"/>
      <c r="X124" s="15"/>
      <c r="Y124" s="11"/>
      <c r="Z124" s="11"/>
      <c r="AA124" s="11"/>
      <c r="AB124" s="15"/>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row>
    <row r="126" spans="1:54" s="14" customFormat="1">
      <c r="A126" s="5"/>
      <c r="B126" s="16"/>
      <c r="C126" s="11"/>
      <c r="D126" s="11"/>
      <c r="E126" s="11"/>
      <c r="F126" s="11"/>
      <c r="G126" s="11"/>
      <c r="H126" s="11"/>
      <c r="I126" s="11"/>
      <c r="J126" s="11"/>
      <c r="K126" s="11"/>
      <c r="L126" s="11"/>
      <c r="M126" s="11"/>
      <c r="N126" s="11"/>
      <c r="O126" s="11"/>
      <c r="P126" s="11"/>
      <c r="Q126" s="11"/>
      <c r="R126" s="11"/>
      <c r="S126" s="11"/>
      <c r="T126" s="11"/>
      <c r="U126" s="11"/>
      <c r="V126" s="11"/>
      <c r="W126" s="11"/>
      <c r="X126" s="15"/>
      <c r="Y126" s="11"/>
      <c r="Z126" s="11"/>
      <c r="AA126" s="11"/>
      <c r="AB126" s="15"/>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8" spans="1:54" s="14" customFormat="1">
      <c r="A128" s="5"/>
      <c r="B128" s="16"/>
      <c r="C128" s="11"/>
      <c r="D128" s="11"/>
      <c r="E128" s="11"/>
      <c r="F128" s="11"/>
      <c r="G128" s="11"/>
      <c r="H128" s="11"/>
      <c r="I128" s="11"/>
      <c r="J128" s="11"/>
      <c r="K128" s="11"/>
      <c r="L128" s="11"/>
      <c r="M128" s="11"/>
      <c r="N128" s="11"/>
      <c r="O128" s="11"/>
      <c r="P128" s="11"/>
      <c r="Q128" s="11"/>
      <c r="R128" s="11"/>
      <c r="S128" s="11"/>
      <c r="T128" s="11"/>
      <c r="U128" s="11"/>
      <c r="V128" s="11"/>
      <c r="W128" s="11"/>
      <c r="X128" s="15"/>
      <c r="Y128" s="11"/>
      <c r="Z128" s="11"/>
      <c r="AA128" s="11"/>
      <c r="AB128" s="15"/>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row>
    <row r="130" spans="1:54" s="14" customFormat="1">
      <c r="A130" s="5"/>
      <c r="B130" s="16"/>
      <c r="C130" s="11"/>
      <c r="D130" s="11"/>
      <c r="E130" s="11"/>
      <c r="F130" s="11"/>
      <c r="G130" s="11"/>
      <c r="H130" s="11"/>
      <c r="I130" s="11"/>
      <c r="J130" s="11"/>
      <c r="K130" s="11"/>
      <c r="L130" s="11"/>
      <c r="M130" s="11"/>
      <c r="N130" s="11"/>
      <c r="O130" s="11"/>
      <c r="P130" s="11"/>
      <c r="Q130" s="11"/>
      <c r="R130" s="11"/>
      <c r="S130" s="11"/>
      <c r="T130" s="11"/>
      <c r="U130" s="11"/>
      <c r="V130" s="11"/>
      <c r="W130" s="11"/>
      <c r="X130" s="15"/>
      <c r="Y130" s="11"/>
      <c r="Z130" s="11"/>
      <c r="AA130" s="11"/>
      <c r="AB130" s="15"/>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row>
    <row r="132" spans="1:54" s="14" customFormat="1">
      <c r="A132" s="5"/>
      <c r="B132" s="16"/>
      <c r="C132" s="11"/>
      <c r="D132" s="11"/>
      <c r="E132" s="11"/>
      <c r="F132" s="11"/>
      <c r="G132" s="11"/>
      <c r="H132" s="11"/>
      <c r="I132" s="11"/>
      <c r="J132" s="11"/>
      <c r="K132" s="11"/>
      <c r="L132" s="11"/>
      <c r="M132" s="11"/>
      <c r="N132" s="11"/>
      <c r="O132" s="11"/>
      <c r="P132" s="11"/>
      <c r="Q132" s="11"/>
      <c r="R132" s="11"/>
      <c r="S132" s="11"/>
      <c r="T132" s="11"/>
      <c r="U132" s="11"/>
      <c r="V132" s="11"/>
      <c r="W132" s="11"/>
      <c r="X132" s="15"/>
      <c r="Y132" s="11"/>
      <c r="Z132" s="11"/>
      <c r="AA132" s="11"/>
      <c r="AB132" s="15"/>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row>
    <row r="134" spans="1:54" s="14" customFormat="1">
      <c r="A134" s="5"/>
      <c r="B134" s="16"/>
      <c r="C134" s="11"/>
      <c r="D134" s="11"/>
      <c r="E134" s="11"/>
      <c r="F134" s="11"/>
      <c r="G134" s="11"/>
      <c r="H134" s="11"/>
      <c r="I134" s="11"/>
      <c r="J134" s="11"/>
      <c r="K134" s="11"/>
      <c r="L134" s="11"/>
      <c r="M134" s="11"/>
      <c r="N134" s="11"/>
      <c r="O134" s="11"/>
      <c r="P134" s="11"/>
      <c r="Q134" s="11"/>
      <c r="R134" s="11"/>
      <c r="S134" s="11"/>
      <c r="T134" s="11"/>
      <c r="U134" s="11"/>
      <c r="V134" s="11"/>
      <c r="W134" s="11"/>
      <c r="X134" s="15"/>
      <c r="Y134" s="11"/>
      <c r="Z134" s="11"/>
      <c r="AA134" s="11"/>
      <c r="AB134" s="15"/>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6" spans="1:54" s="14" customFormat="1">
      <c r="A136" s="5"/>
      <c r="B136" s="16"/>
      <c r="C136" s="11"/>
      <c r="D136" s="11"/>
      <c r="E136" s="11"/>
      <c r="F136" s="11"/>
      <c r="G136" s="11"/>
      <c r="H136" s="11"/>
      <c r="I136" s="11"/>
      <c r="J136" s="11"/>
      <c r="K136" s="11"/>
      <c r="L136" s="11"/>
      <c r="M136" s="11"/>
      <c r="N136" s="11"/>
      <c r="O136" s="11"/>
      <c r="P136" s="11"/>
      <c r="Q136" s="11"/>
      <c r="R136" s="11"/>
      <c r="S136" s="11"/>
      <c r="T136" s="11"/>
      <c r="U136" s="11"/>
      <c r="V136" s="11"/>
      <c r="W136" s="11"/>
      <c r="X136" s="15"/>
      <c r="Y136" s="11"/>
      <c r="Z136" s="11"/>
      <c r="AA136" s="11"/>
      <c r="AB136" s="15"/>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8" spans="1:54" s="14" customFormat="1">
      <c r="A138" s="5"/>
      <c r="B138" s="16"/>
      <c r="C138" s="11"/>
      <c r="D138" s="11"/>
      <c r="E138" s="11"/>
      <c r="F138" s="11"/>
      <c r="G138" s="11"/>
      <c r="H138" s="11"/>
      <c r="I138" s="11"/>
      <c r="J138" s="11"/>
      <c r="K138" s="11"/>
      <c r="L138" s="11"/>
      <c r="M138" s="11"/>
      <c r="N138" s="11"/>
      <c r="O138" s="11"/>
      <c r="P138" s="11"/>
      <c r="Q138" s="11"/>
      <c r="R138" s="11"/>
      <c r="S138" s="11"/>
      <c r="T138" s="11"/>
      <c r="U138" s="11"/>
      <c r="V138" s="11"/>
      <c r="W138" s="11"/>
      <c r="X138" s="15"/>
      <c r="Y138" s="11"/>
      <c r="Z138" s="11"/>
      <c r="AA138" s="11"/>
      <c r="AB138" s="15"/>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40" spans="1:54" s="14" customFormat="1">
      <c r="A140" s="5"/>
      <c r="B140" s="16"/>
      <c r="C140" s="11"/>
      <c r="D140" s="11"/>
      <c r="E140" s="11"/>
      <c r="F140" s="11"/>
      <c r="G140" s="11"/>
      <c r="H140" s="11"/>
      <c r="I140" s="11"/>
      <c r="J140" s="11"/>
      <c r="K140" s="11"/>
      <c r="L140" s="11"/>
      <c r="M140" s="11"/>
      <c r="N140" s="11"/>
      <c r="O140" s="11"/>
      <c r="P140" s="11"/>
      <c r="Q140" s="11"/>
      <c r="R140" s="11"/>
      <c r="S140" s="11"/>
      <c r="T140" s="11"/>
      <c r="U140" s="11"/>
      <c r="V140" s="11"/>
      <c r="W140" s="11"/>
      <c r="X140" s="15"/>
      <c r="Y140" s="11"/>
      <c r="Z140" s="11"/>
      <c r="AA140" s="11"/>
      <c r="AB140" s="15"/>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2" spans="1:54" s="14" customFormat="1">
      <c r="A142" s="5"/>
      <c r="B142" s="16"/>
      <c r="C142" s="11"/>
      <c r="D142" s="11"/>
      <c r="E142" s="11"/>
      <c r="F142" s="11"/>
      <c r="G142" s="11"/>
      <c r="H142" s="11"/>
      <c r="I142" s="11"/>
      <c r="J142" s="11"/>
      <c r="K142" s="11"/>
      <c r="L142" s="11"/>
      <c r="M142" s="11"/>
      <c r="N142" s="11"/>
      <c r="O142" s="11"/>
      <c r="P142" s="11"/>
      <c r="Q142" s="11"/>
      <c r="R142" s="11"/>
      <c r="S142" s="11"/>
      <c r="T142" s="11"/>
      <c r="U142" s="11"/>
      <c r="V142" s="11"/>
      <c r="W142" s="11"/>
      <c r="X142" s="15"/>
      <c r="Y142" s="11"/>
      <c r="Z142" s="11"/>
      <c r="AA142" s="11"/>
      <c r="AB142" s="15"/>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row>
    <row r="144" spans="1:54" s="14" customFormat="1">
      <c r="A144" s="5"/>
      <c r="B144" s="16"/>
      <c r="C144" s="11"/>
      <c r="D144" s="11"/>
      <c r="E144" s="11"/>
      <c r="F144" s="11"/>
      <c r="G144" s="11"/>
      <c r="H144" s="11"/>
      <c r="I144" s="11"/>
      <c r="J144" s="11"/>
      <c r="K144" s="11"/>
      <c r="L144" s="11"/>
      <c r="M144" s="11"/>
      <c r="N144" s="11"/>
      <c r="O144" s="11"/>
      <c r="P144" s="11"/>
      <c r="Q144" s="11"/>
      <c r="R144" s="11"/>
      <c r="S144" s="11"/>
      <c r="T144" s="11"/>
      <c r="U144" s="11"/>
      <c r="V144" s="11"/>
      <c r="W144" s="11"/>
      <c r="X144" s="15"/>
      <c r="Y144" s="11"/>
      <c r="Z144" s="11"/>
      <c r="AA144" s="11"/>
      <c r="AB144" s="15"/>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row>
    <row r="146" spans="1:54" s="14" customFormat="1">
      <c r="A146" s="5"/>
      <c r="B146" s="16"/>
      <c r="C146" s="11"/>
      <c r="D146" s="11"/>
      <c r="E146" s="11"/>
      <c r="F146" s="11"/>
      <c r="G146" s="11"/>
      <c r="H146" s="11"/>
      <c r="I146" s="11"/>
      <c r="J146" s="11"/>
      <c r="K146" s="11"/>
      <c r="L146" s="11"/>
      <c r="M146" s="11"/>
      <c r="N146" s="11"/>
      <c r="O146" s="11"/>
      <c r="P146" s="11"/>
      <c r="Q146" s="11"/>
      <c r="R146" s="11"/>
      <c r="S146" s="11"/>
      <c r="T146" s="11"/>
      <c r="U146" s="11"/>
      <c r="V146" s="11"/>
      <c r="W146" s="11"/>
      <c r="X146" s="15"/>
      <c r="Y146" s="11"/>
      <c r="Z146" s="11"/>
      <c r="AA146" s="11"/>
      <c r="AB146" s="15"/>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row>
    <row r="148" spans="1:54" s="14" customFormat="1">
      <c r="A148" s="5"/>
      <c r="B148" s="16"/>
      <c r="C148" s="11"/>
      <c r="D148" s="11"/>
      <c r="E148" s="11"/>
      <c r="F148" s="11"/>
      <c r="G148" s="11"/>
      <c r="H148" s="11"/>
      <c r="I148" s="11"/>
      <c r="J148" s="11"/>
      <c r="K148" s="11"/>
      <c r="L148" s="11"/>
      <c r="M148" s="11"/>
      <c r="N148" s="11"/>
      <c r="O148" s="11"/>
      <c r="P148" s="11"/>
      <c r="Q148" s="11"/>
      <c r="R148" s="11"/>
      <c r="S148" s="11"/>
      <c r="T148" s="11"/>
      <c r="U148" s="11"/>
      <c r="V148" s="11"/>
      <c r="W148" s="11"/>
      <c r="X148" s="15"/>
      <c r="Y148" s="11"/>
      <c r="Z148" s="11"/>
      <c r="AA148" s="11"/>
      <c r="AB148" s="15"/>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50" spans="1:54" s="14" customFormat="1">
      <c r="A150" s="5"/>
      <c r="B150" s="16"/>
      <c r="C150" s="11"/>
      <c r="D150" s="11"/>
      <c r="E150" s="11"/>
      <c r="F150" s="11"/>
      <c r="G150" s="11"/>
      <c r="H150" s="11"/>
      <c r="I150" s="11"/>
      <c r="J150" s="11"/>
      <c r="K150" s="11"/>
      <c r="L150" s="11"/>
      <c r="M150" s="11"/>
      <c r="N150" s="11"/>
      <c r="O150" s="11"/>
      <c r="P150" s="11"/>
      <c r="Q150" s="11"/>
      <c r="R150" s="11"/>
      <c r="S150" s="11"/>
      <c r="T150" s="11"/>
      <c r="U150" s="11"/>
      <c r="V150" s="11"/>
      <c r="W150" s="11"/>
      <c r="X150" s="15"/>
      <c r="Y150" s="11"/>
      <c r="Z150" s="11"/>
      <c r="AA150" s="11"/>
      <c r="AB150" s="15"/>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2" spans="1:54" s="14" customFormat="1">
      <c r="A152" s="5"/>
      <c r="B152" s="16"/>
      <c r="C152" s="11"/>
      <c r="D152" s="11"/>
      <c r="E152" s="11"/>
      <c r="F152" s="11"/>
      <c r="G152" s="11"/>
      <c r="H152" s="11"/>
      <c r="I152" s="11"/>
      <c r="J152" s="11"/>
      <c r="K152" s="11"/>
      <c r="L152" s="11"/>
      <c r="M152" s="11"/>
      <c r="N152" s="11"/>
      <c r="O152" s="11"/>
      <c r="P152" s="11"/>
      <c r="Q152" s="11"/>
      <c r="R152" s="11"/>
      <c r="S152" s="11"/>
      <c r="T152" s="11"/>
      <c r="U152" s="11"/>
      <c r="V152" s="11"/>
      <c r="W152" s="11"/>
      <c r="X152" s="15"/>
      <c r="Y152" s="11"/>
      <c r="Z152" s="11"/>
      <c r="AA152" s="11"/>
      <c r="AB152" s="15"/>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row>
    <row r="154" spans="1:54" s="14" customFormat="1">
      <c r="A154" s="5"/>
      <c r="B154" s="16"/>
      <c r="C154" s="11"/>
      <c r="D154" s="11"/>
      <c r="E154" s="11"/>
      <c r="F154" s="11"/>
      <c r="G154" s="11"/>
      <c r="H154" s="11"/>
      <c r="I154" s="11"/>
      <c r="J154" s="11"/>
      <c r="K154" s="11"/>
      <c r="L154" s="11"/>
      <c r="M154" s="11"/>
      <c r="N154" s="11"/>
      <c r="O154" s="11"/>
      <c r="P154" s="11"/>
      <c r="Q154" s="11"/>
      <c r="R154" s="11"/>
      <c r="S154" s="11"/>
      <c r="T154" s="11"/>
      <c r="U154" s="11"/>
      <c r="V154" s="11"/>
      <c r="W154" s="11"/>
      <c r="X154" s="15"/>
      <c r="Y154" s="11"/>
      <c r="Z154" s="11"/>
      <c r="AA154" s="11"/>
      <c r="AB154" s="15"/>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6" spans="1:54" s="14" customFormat="1">
      <c r="A156" s="5"/>
      <c r="B156" s="16"/>
      <c r="C156" s="11"/>
      <c r="D156" s="11"/>
      <c r="E156" s="11"/>
      <c r="F156" s="11"/>
      <c r="G156" s="11"/>
      <c r="H156" s="11"/>
      <c r="I156" s="11"/>
      <c r="J156" s="11"/>
      <c r="K156" s="11"/>
      <c r="L156" s="11"/>
      <c r="M156" s="11"/>
      <c r="N156" s="11"/>
      <c r="O156" s="11"/>
      <c r="P156" s="11"/>
      <c r="Q156" s="11"/>
      <c r="R156" s="11"/>
      <c r="S156" s="11"/>
      <c r="T156" s="11"/>
      <c r="U156" s="11"/>
      <c r="V156" s="11"/>
      <c r="W156" s="11"/>
      <c r="X156" s="15"/>
      <c r="Y156" s="11"/>
      <c r="Z156" s="11"/>
      <c r="AA156" s="11"/>
      <c r="AB156" s="15"/>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8" spans="1:54" s="14" customFormat="1">
      <c r="A158" s="5"/>
      <c r="B158" s="16"/>
      <c r="C158" s="11"/>
      <c r="D158" s="11"/>
      <c r="E158" s="11"/>
      <c r="F158" s="11"/>
      <c r="G158" s="11"/>
      <c r="H158" s="11"/>
      <c r="I158" s="11"/>
      <c r="J158" s="11"/>
      <c r="K158" s="11"/>
      <c r="L158" s="11"/>
      <c r="M158" s="11"/>
      <c r="N158" s="11"/>
      <c r="O158" s="11"/>
      <c r="P158" s="11"/>
      <c r="Q158" s="11"/>
      <c r="R158" s="11"/>
      <c r="S158" s="11"/>
      <c r="T158" s="11"/>
      <c r="U158" s="11"/>
      <c r="V158" s="11"/>
      <c r="W158" s="11"/>
      <c r="X158" s="15"/>
      <c r="Y158" s="11"/>
      <c r="Z158" s="11"/>
      <c r="AA158" s="11"/>
      <c r="AB158" s="15"/>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60" spans="1:54" s="14" customFormat="1">
      <c r="A160" s="5"/>
      <c r="B160" s="16"/>
      <c r="C160" s="11"/>
      <c r="D160" s="11"/>
      <c r="E160" s="11"/>
      <c r="F160" s="11"/>
      <c r="G160" s="11"/>
      <c r="H160" s="11"/>
      <c r="I160" s="11"/>
      <c r="J160" s="11"/>
      <c r="K160" s="11"/>
      <c r="L160" s="11"/>
      <c r="M160" s="11"/>
      <c r="N160" s="11"/>
      <c r="O160" s="11"/>
      <c r="P160" s="11"/>
      <c r="Q160" s="11"/>
      <c r="R160" s="11"/>
      <c r="S160" s="11"/>
      <c r="T160" s="11"/>
      <c r="U160" s="11"/>
      <c r="V160" s="11"/>
      <c r="W160" s="11"/>
      <c r="X160" s="15"/>
      <c r="Y160" s="11"/>
      <c r="Z160" s="11"/>
      <c r="AA160" s="11"/>
      <c r="AB160" s="15"/>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2" spans="1:54" s="14" customFormat="1">
      <c r="A162" s="5"/>
      <c r="B162" s="16"/>
      <c r="C162" s="11"/>
      <c r="D162" s="11"/>
      <c r="E162" s="11"/>
      <c r="F162" s="11"/>
      <c r="G162" s="11"/>
      <c r="H162" s="11"/>
      <c r="I162" s="11"/>
      <c r="J162" s="11"/>
      <c r="K162" s="11"/>
      <c r="L162" s="11"/>
      <c r="M162" s="11"/>
      <c r="N162" s="11"/>
      <c r="O162" s="11"/>
      <c r="P162" s="11"/>
      <c r="Q162" s="11"/>
      <c r="R162" s="11"/>
      <c r="S162" s="11"/>
      <c r="T162" s="11"/>
      <c r="U162" s="11"/>
      <c r="V162" s="11"/>
      <c r="W162" s="11"/>
      <c r="X162" s="15"/>
      <c r="Y162" s="11"/>
      <c r="Z162" s="11"/>
      <c r="AA162" s="11"/>
      <c r="AB162" s="15"/>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row>
    <row r="164" spans="1:54" s="14" customFormat="1">
      <c r="A164" s="5"/>
      <c r="B164" s="16"/>
      <c r="C164" s="11"/>
      <c r="D164" s="11"/>
      <c r="E164" s="11"/>
      <c r="F164" s="11"/>
      <c r="G164" s="11"/>
      <c r="H164" s="11"/>
      <c r="I164" s="11"/>
      <c r="J164" s="11"/>
      <c r="K164" s="11"/>
      <c r="L164" s="11"/>
      <c r="M164" s="11"/>
      <c r="N164" s="11"/>
      <c r="O164" s="11"/>
      <c r="P164" s="11"/>
      <c r="Q164" s="11"/>
      <c r="R164" s="11"/>
      <c r="S164" s="11"/>
      <c r="T164" s="11"/>
      <c r="U164" s="11"/>
      <c r="V164" s="11"/>
      <c r="W164" s="11"/>
      <c r="X164" s="15"/>
      <c r="Y164" s="11"/>
      <c r="Z164" s="11"/>
      <c r="AA164" s="11"/>
      <c r="AB164" s="15"/>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row>
    <row r="166" spans="1:54" s="14" customFormat="1">
      <c r="A166" s="5"/>
      <c r="B166" s="16"/>
      <c r="C166" s="11"/>
      <c r="D166" s="11"/>
      <c r="E166" s="11"/>
      <c r="F166" s="11"/>
      <c r="G166" s="11"/>
      <c r="H166" s="11"/>
      <c r="I166" s="11"/>
      <c r="J166" s="11"/>
      <c r="K166" s="11"/>
      <c r="L166" s="11"/>
      <c r="M166" s="11"/>
      <c r="N166" s="11"/>
      <c r="O166" s="11"/>
      <c r="P166" s="11"/>
      <c r="Q166" s="11"/>
      <c r="R166" s="11"/>
      <c r="S166" s="11"/>
      <c r="T166" s="11"/>
      <c r="U166" s="11"/>
      <c r="V166" s="11"/>
      <c r="W166" s="11"/>
      <c r="X166" s="15"/>
      <c r="Y166" s="11"/>
      <c r="Z166" s="11"/>
      <c r="AA166" s="11"/>
      <c r="AB166" s="15"/>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row>
    <row r="168" spans="1:54" s="14" customFormat="1">
      <c r="A168" s="5"/>
      <c r="B168" s="16"/>
      <c r="C168" s="11"/>
      <c r="D168" s="11"/>
      <c r="E168" s="11"/>
      <c r="F168" s="11"/>
      <c r="G168" s="11"/>
      <c r="H168" s="11"/>
      <c r="I168" s="11"/>
      <c r="J168" s="11"/>
      <c r="K168" s="11"/>
      <c r="L168" s="11"/>
      <c r="M168" s="11"/>
      <c r="N168" s="11"/>
      <c r="O168" s="11"/>
      <c r="P168" s="11"/>
      <c r="Q168" s="11"/>
      <c r="R168" s="11"/>
      <c r="S168" s="11"/>
      <c r="T168" s="11"/>
      <c r="U168" s="11"/>
      <c r="V168" s="11"/>
      <c r="W168" s="11"/>
      <c r="X168" s="15"/>
      <c r="Y168" s="11"/>
      <c r="Z168" s="11"/>
      <c r="AA168" s="11"/>
      <c r="AB168" s="15"/>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row>
    <row r="170" spans="1:54" s="14" customFormat="1">
      <c r="A170" s="5"/>
      <c r="B170" s="16"/>
      <c r="C170" s="11"/>
      <c r="D170" s="11"/>
      <c r="E170" s="11"/>
      <c r="F170" s="11"/>
      <c r="G170" s="11"/>
      <c r="H170" s="11"/>
      <c r="I170" s="11"/>
      <c r="J170" s="11"/>
      <c r="K170" s="11"/>
      <c r="L170" s="11"/>
      <c r="M170" s="11"/>
      <c r="N170" s="11"/>
      <c r="O170" s="11"/>
      <c r="P170" s="11"/>
      <c r="Q170" s="11"/>
      <c r="R170" s="11"/>
      <c r="S170" s="11"/>
      <c r="T170" s="11"/>
      <c r="U170" s="11"/>
      <c r="V170" s="11"/>
      <c r="W170" s="11"/>
      <c r="X170" s="15"/>
      <c r="Y170" s="11"/>
      <c r="Z170" s="11"/>
      <c r="AA170" s="11"/>
      <c r="AB170" s="15"/>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row>
    <row r="172" spans="1:54" s="14" customFormat="1">
      <c r="A172" s="5"/>
      <c r="B172" s="16"/>
      <c r="C172" s="11"/>
      <c r="D172" s="11"/>
      <c r="E172" s="11"/>
      <c r="F172" s="11"/>
      <c r="G172" s="11"/>
      <c r="H172" s="11"/>
      <c r="I172" s="11"/>
      <c r="J172" s="11"/>
      <c r="K172" s="11"/>
      <c r="L172" s="11"/>
      <c r="M172" s="11"/>
      <c r="N172" s="11"/>
      <c r="O172" s="11"/>
      <c r="P172" s="11"/>
      <c r="Q172" s="11"/>
      <c r="R172" s="11"/>
      <c r="S172" s="11"/>
      <c r="T172" s="11"/>
      <c r="U172" s="11"/>
      <c r="V172" s="11"/>
      <c r="W172" s="11"/>
      <c r="X172" s="15"/>
      <c r="Y172" s="11"/>
      <c r="Z172" s="11"/>
      <c r="AA172" s="11"/>
      <c r="AB172" s="15"/>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row>
    <row r="174" spans="1:54" s="14" customFormat="1">
      <c r="A174" s="5"/>
      <c r="B174" s="16"/>
      <c r="C174" s="11"/>
      <c r="D174" s="11"/>
      <c r="E174" s="11"/>
      <c r="F174" s="11"/>
      <c r="G174" s="11"/>
      <c r="H174" s="11"/>
      <c r="I174" s="11"/>
      <c r="J174" s="11"/>
      <c r="K174" s="11"/>
      <c r="L174" s="11"/>
      <c r="M174" s="11"/>
      <c r="N174" s="11"/>
      <c r="O174" s="11"/>
      <c r="P174" s="11"/>
      <c r="Q174" s="11"/>
      <c r="R174" s="11"/>
      <c r="S174" s="11"/>
      <c r="T174" s="11"/>
      <c r="U174" s="11"/>
      <c r="V174" s="11"/>
      <c r="W174" s="11"/>
      <c r="X174" s="15"/>
      <c r="Y174" s="11"/>
      <c r="Z174" s="11"/>
      <c r="AA174" s="11"/>
      <c r="AB174" s="15"/>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row>
    <row r="176" spans="1:54" s="14" customFormat="1">
      <c r="A176" s="5"/>
      <c r="B176" s="16"/>
      <c r="C176" s="11"/>
      <c r="D176" s="11"/>
      <c r="E176" s="11"/>
      <c r="F176" s="11"/>
      <c r="G176" s="11"/>
      <c r="H176" s="11"/>
      <c r="I176" s="11"/>
      <c r="J176" s="11"/>
      <c r="K176" s="11"/>
      <c r="L176" s="11"/>
      <c r="M176" s="11"/>
      <c r="N176" s="11"/>
      <c r="O176" s="11"/>
      <c r="P176" s="11"/>
      <c r="Q176" s="11"/>
      <c r="R176" s="11"/>
      <c r="S176" s="11"/>
      <c r="T176" s="11"/>
      <c r="U176" s="11"/>
      <c r="V176" s="11"/>
      <c r="W176" s="11"/>
      <c r="X176" s="15"/>
      <c r="Y176" s="11"/>
      <c r="Z176" s="11"/>
      <c r="AA176" s="11"/>
      <c r="AB176" s="15"/>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row>
    <row r="178" spans="1:54" s="14" customFormat="1">
      <c r="A178" s="5"/>
      <c r="B178" s="16"/>
      <c r="C178" s="11"/>
      <c r="D178" s="11"/>
      <c r="E178" s="11"/>
      <c r="F178" s="11"/>
      <c r="G178" s="11"/>
      <c r="H178" s="11"/>
      <c r="I178" s="11"/>
      <c r="J178" s="11"/>
      <c r="K178" s="11"/>
      <c r="L178" s="11"/>
      <c r="M178" s="11"/>
      <c r="N178" s="11"/>
      <c r="O178" s="11"/>
      <c r="P178" s="11"/>
      <c r="Q178" s="11"/>
      <c r="R178" s="11"/>
      <c r="S178" s="11"/>
      <c r="T178" s="11"/>
      <c r="U178" s="11"/>
      <c r="V178" s="11"/>
      <c r="W178" s="11"/>
      <c r="X178" s="15"/>
      <c r="Y178" s="11"/>
      <c r="Z178" s="11"/>
      <c r="AA178" s="11"/>
      <c r="AB178" s="15"/>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row>
    <row r="180" spans="1:54" s="14" customFormat="1">
      <c r="A180" s="5"/>
      <c r="B180" s="16"/>
      <c r="C180" s="11"/>
      <c r="D180" s="11"/>
      <c r="E180" s="11"/>
      <c r="F180" s="11"/>
      <c r="G180" s="11"/>
      <c r="H180" s="11"/>
      <c r="I180" s="11"/>
      <c r="J180" s="11"/>
      <c r="K180" s="11"/>
      <c r="L180" s="11"/>
      <c r="M180" s="11"/>
      <c r="N180" s="11"/>
      <c r="O180" s="11"/>
      <c r="P180" s="11"/>
      <c r="Q180" s="11"/>
      <c r="R180" s="11"/>
      <c r="S180" s="11"/>
      <c r="T180" s="11"/>
      <c r="U180" s="11"/>
      <c r="V180" s="11"/>
      <c r="W180" s="11"/>
      <c r="X180" s="15"/>
      <c r="Y180" s="11"/>
      <c r="Z180" s="11"/>
      <c r="AA180" s="11"/>
      <c r="AB180" s="15"/>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row>
    <row r="182" spans="1:54" s="14" customFormat="1">
      <c r="A182" s="5"/>
      <c r="B182" s="16"/>
      <c r="C182" s="11"/>
      <c r="D182" s="11"/>
      <c r="E182" s="11"/>
      <c r="F182" s="11"/>
      <c r="G182" s="11"/>
      <c r="H182" s="11"/>
      <c r="I182" s="11"/>
      <c r="J182" s="11"/>
      <c r="K182" s="11"/>
      <c r="L182" s="11"/>
      <c r="M182" s="11"/>
      <c r="N182" s="11"/>
      <c r="O182" s="11"/>
      <c r="P182" s="11"/>
      <c r="Q182" s="11"/>
      <c r="R182" s="11"/>
      <c r="S182" s="11"/>
      <c r="T182" s="11"/>
      <c r="U182" s="11"/>
      <c r="V182" s="11"/>
      <c r="W182" s="11"/>
      <c r="X182" s="15"/>
      <c r="Y182" s="11"/>
      <c r="Z182" s="11"/>
      <c r="AA182" s="11"/>
      <c r="AB182" s="15"/>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row>
    <row r="184" spans="1:54" s="14" customFormat="1">
      <c r="A184" s="5"/>
      <c r="B184" s="16"/>
      <c r="C184" s="11"/>
      <c r="D184" s="11"/>
      <c r="E184" s="11"/>
      <c r="F184" s="11"/>
      <c r="G184" s="11"/>
      <c r="H184" s="11"/>
      <c r="I184" s="11"/>
      <c r="J184" s="11"/>
      <c r="K184" s="11"/>
      <c r="L184" s="11"/>
      <c r="M184" s="11"/>
      <c r="N184" s="11"/>
      <c r="O184" s="11"/>
      <c r="P184" s="11"/>
      <c r="Q184" s="11"/>
      <c r="R184" s="11"/>
      <c r="S184" s="11"/>
      <c r="T184" s="11"/>
      <c r="U184" s="11"/>
      <c r="V184" s="11"/>
      <c r="W184" s="11"/>
      <c r="X184" s="15"/>
      <c r="Y184" s="11"/>
      <c r="Z184" s="11"/>
      <c r="AA184" s="11"/>
      <c r="AB184" s="15"/>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row>
    <row r="186" spans="1:54" s="14" customFormat="1">
      <c r="A186" s="5"/>
      <c r="B186" s="16"/>
      <c r="C186" s="11"/>
      <c r="D186" s="11"/>
      <c r="E186" s="11"/>
      <c r="F186" s="11"/>
      <c r="G186" s="11"/>
      <c r="H186" s="11"/>
      <c r="I186" s="11"/>
      <c r="J186" s="11"/>
      <c r="K186" s="11"/>
      <c r="L186" s="11"/>
      <c r="M186" s="11"/>
      <c r="N186" s="11"/>
      <c r="O186" s="11"/>
      <c r="P186" s="11"/>
      <c r="Q186" s="11"/>
      <c r="R186" s="11"/>
      <c r="S186" s="11"/>
      <c r="T186" s="11"/>
      <c r="U186" s="11"/>
      <c r="V186" s="11"/>
      <c r="W186" s="11"/>
      <c r="X186" s="15"/>
      <c r="Y186" s="11"/>
      <c r="Z186" s="11"/>
      <c r="AA186" s="11"/>
      <c r="AB186" s="15"/>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row>
    <row r="188" spans="1:54" s="14" customFormat="1">
      <c r="A188" s="5"/>
      <c r="B188" s="16"/>
      <c r="C188" s="11"/>
      <c r="D188" s="11"/>
      <c r="E188" s="11"/>
      <c r="F188" s="11"/>
      <c r="G188" s="11"/>
      <c r="H188" s="11"/>
      <c r="I188" s="11"/>
      <c r="J188" s="11"/>
      <c r="K188" s="11"/>
      <c r="L188" s="11"/>
      <c r="M188" s="11"/>
      <c r="N188" s="11"/>
      <c r="O188" s="11"/>
      <c r="P188" s="11"/>
      <c r="Q188" s="11"/>
      <c r="R188" s="11"/>
      <c r="S188" s="11"/>
      <c r="T188" s="11"/>
      <c r="U188" s="11"/>
      <c r="V188" s="11"/>
      <c r="W188" s="11"/>
      <c r="X188" s="15"/>
      <c r="Y188" s="11"/>
      <c r="Z188" s="11"/>
      <c r="AA188" s="11"/>
      <c r="AB188" s="15"/>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row>
    <row r="190" spans="1:54" s="14" customFormat="1">
      <c r="A190" s="5"/>
      <c r="B190" s="16"/>
      <c r="C190" s="11"/>
      <c r="D190" s="11"/>
      <c r="E190" s="11"/>
      <c r="F190" s="11"/>
      <c r="G190" s="11"/>
      <c r="H190" s="11"/>
      <c r="I190" s="11"/>
      <c r="J190" s="11"/>
      <c r="K190" s="11"/>
      <c r="L190" s="11"/>
      <c r="M190" s="11"/>
      <c r="N190" s="11"/>
      <c r="O190" s="11"/>
      <c r="P190" s="11"/>
      <c r="Q190" s="11"/>
      <c r="R190" s="11"/>
      <c r="S190" s="11"/>
      <c r="T190" s="11"/>
      <c r="U190" s="11"/>
      <c r="V190" s="11"/>
      <c r="W190" s="11"/>
      <c r="X190" s="15"/>
      <c r="Y190" s="11"/>
      <c r="Z190" s="11"/>
      <c r="AA190" s="11"/>
      <c r="AB190" s="15"/>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row>
    <row r="192" spans="1:54" s="14" customFormat="1">
      <c r="A192" s="5"/>
      <c r="B192" s="16"/>
      <c r="C192" s="11"/>
      <c r="D192" s="11"/>
      <c r="E192" s="11"/>
      <c r="F192" s="11"/>
      <c r="G192" s="11"/>
      <c r="H192" s="11"/>
      <c r="I192" s="11"/>
      <c r="J192" s="11"/>
      <c r="K192" s="11"/>
      <c r="L192" s="11"/>
      <c r="M192" s="11"/>
      <c r="N192" s="11"/>
      <c r="O192" s="11"/>
      <c r="P192" s="11"/>
      <c r="Q192" s="11"/>
      <c r="R192" s="11"/>
      <c r="S192" s="11"/>
      <c r="T192" s="11"/>
      <c r="U192" s="11"/>
      <c r="V192" s="11"/>
      <c r="W192" s="11"/>
      <c r="X192" s="15"/>
      <c r="Y192" s="11"/>
      <c r="Z192" s="11"/>
      <c r="AA192" s="11"/>
      <c r="AB192" s="15"/>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row>
    <row r="194" spans="1:54" s="14" customFormat="1">
      <c r="A194" s="5"/>
      <c r="B194" s="16"/>
      <c r="C194" s="11"/>
      <c r="D194" s="11"/>
      <c r="E194" s="11"/>
      <c r="F194" s="11"/>
      <c r="G194" s="11"/>
      <c r="H194" s="11"/>
      <c r="I194" s="11"/>
      <c r="J194" s="11"/>
      <c r="K194" s="11"/>
      <c r="L194" s="11"/>
      <c r="M194" s="11"/>
      <c r="N194" s="11"/>
      <c r="O194" s="11"/>
      <c r="P194" s="11"/>
      <c r="Q194" s="11"/>
      <c r="R194" s="11"/>
      <c r="S194" s="11"/>
      <c r="T194" s="11"/>
      <c r="U194" s="11"/>
      <c r="V194" s="11"/>
      <c r="W194" s="11"/>
      <c r="X194" s="15"/>
      <c r="Y194" s="11"/>
      <c r="Z194" s="11"/>
      <c r="AA194" s="11"/>
      <c r="AB194" s="15"/>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row>
    <row r="196" spans="1:54" s="14" customFormat="1">
      <c r="A196" s="5"/>
      <c r="B196" s="16"/>
      <c r="C196" s="11"/>
      <c r="D196" s="11"/>
      <c r="E196" s="11"/>
      <c r="F196" s="11"/>
      <c r="G196" s="11"/>
      <c r="H196" s="11"/>
      <c r="I196" s="11"/>
      <c r="J196" s="11"/>
      <c r="K196" s="11"/>
      <c r="L196" s="11"/>
      <c r="M196" s="11"/>
      <c r="N196" s="11"/>
      <c r="O196" s="11"/>
      <c r="P196" s="11"/>
      <c r="Q196" s="11"/>
      <c r="R196" s="11"/>
      <c r="S196" s="11"/>
      <c r="T196" s="11"/>
      <c r="U196" s="11"/>
      <c r="V196" s="11"/>
      <c r="W196" s="11"/>
      <c r="X196" s="15"/>
      <c r="Y196" s="11"/>
      <c r="Z196" s="11"/>
      <c r="AA196" s="11"/>
      <c r="AB196" s="15"/>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row>
    <row r="197" spans="1:54">
      <c r="A197" s="5">
        <v>200</v>
      </c>
    </row>
    <row r="198" spans="1:54" s="14" customFormat="1">
      <c r="A198" s="9">
        <v>201</v>
      </c>
      <c r="B198" s="16"/>
      <c r="C198" s="11"/>
      <c r="D198" s="11"/>
      <c r="E198" s="11"/>
      <c r="F198" s="11"/>
      <c r="G198" s="11"/>
      <c r="H198" s="11"/>
      <c r="I198" s="11"/>
      <c r="J198" s="11"/>
      <c r="K198" s="11"/>
      <c r="L198" s="11"/>
      <c r="M198" s="11"/>
      <c r="N198" s="11"/>
      <c r="O198" s="11"/>
      <c r="P198" s="11"/>
      <c r="Q198" s="11"/>
      <c r="R198" s="11"/>
      <c r="S198" s="11"/>
      <c r="T198" s="11"/>
      <c r="U198" s="11"/>
      <c r="V198" s="11"/>
      <c r="W198" s="11"/>
      <c r="X198" s="15"/>
      <c r="Y198" s="11"/>
      <c r="Z198" s="11"/>
      <c r="AA198" s="11"/>
      <c r="AB198" s="15"/>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row>
    <row r="199" spans="1:54">
      <c r="A199" s="5">
        <v>202</v>
      </c>
    </row>
    <row r="200" spans="1:54" s="14" customFormat="1">
      <c r="A200" s="9">
        <v>203</v>
      </c>
      <c r="B200" s="16"/>
      <c r="C200" s="11"/>
      <c r="D200" s="11"/>
      <c r="E200" s="11"/>
      <c r="F200" s="11"/>
      <c r="G200" s="11"/>
      <c r="H200" s="11"/>
      <c r="I200" s="11"/>
      <c r="J200" s="11"/>
      <c r="K200" s="11"/>
      <c r="L200" s="11"/>
      <c r="M200" s="11"/>
      <c r="N200" s="11"/>
      <c r="O200" s="11"/>
      <c r="P200" s="11"/>
      <c r="Q200" s="11"/>
      <c r="R200" s="11"/>
      <c r="S200" s="11"/>
      <c r="T200" s="11"/>
      <c r="U200" s="11"/>
      <c r="V200" s="11"/>
      <c r="W200" s="11"/>
      <c r="X200" s="15"/>
      <c r="Y200" s="11"/>
      <c r="Z200" s="11"/>
      <c r="AA200" s="11"/>
      <c r="AB200" s="15"/>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row>
    <row r="201" spans="1:54">
      <c r="A201" s="5">
        <v>204</v>
      </c>
    </row>
    <row r="202" spans="1:54" s="14" customFormat="1">
      <c r="A202" s="9">
        <v>205</v>
      </c>
      <c r="B202" s="16"/>
      <c r="C202" s="11"/>
      <c r="D202" s="11"/>
      <c r="E202" s="11"/>
      <c r="F202" s="11"/>
      <c r="G202" s="11"/>
      <c r="H202" s="11"/>
      <c r="I202" s="11"/>
      <c r="J202" s="11"/>
      <c r="K202" s="11"/>
      <c r="L202" s="11"/>
      <c r="M202" s="11"/>
      <c r="N202" s="11"/>
      <c r="O202" s="11"/>
      <c r="P202" s="11"/>
      <c r="Q202" s="11"/>
      <c r="R202" s="11"/>
      <c r="S202" s="11"/>
      <c r="T202" s="11"/>
      <c r="U202" s="11"/>
      <c r="V202" s="11"/>
      <c r="W202" s="11"/>
      <c r="X202" s="15"/>
      <c r="Y202" s="11"/>
      <c r="Z202" s="11"/>
      <c r="AA202" s="11"/>
      <c r="AB202" s="15"/>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row>
    <row r="203" spans="1:54">
      <c r="A203" s="5">
        <v>206</v>
      </c>
    </row>
    <row r="204" spans="1:54" s="14" customFormat="1">
      <c r="A204" s="9">
        <v>207</v>
      </c>
      <c r="B204" s="16"/>
      <c r="C204" s="11"/>
      <c r="D204" s="11"/>
      <c r="E204" s="11"/>
      <c r="F204" s="11"/>
      <c r="G204" s="11"/>
      <c r="H204" s="11"/>
      <c r="I204" s="11"/>
      <c r="J204" s="11"/>
      <c r="K204" s="11"/>
      <c r="L204" s="11"/>
      <c r="M204" s="11"/>
      <c r="N204" s="11"/>
      <c r="O204" s="11"/>
      <c r="P204" s="11"/>
      <c r="Q204" s="11"/>
      <c r="R204" s="11"/>
      <c r="S204" s="11"/>
      <c r="T204" s="11"/>
      <c r="U204" s="11"/>
      <c r="V204" s="11"/>
      <c r="W204" s="11"/>
      <c r="X204" s="15"/>
      <c r="Y204" s="11"/>
      <c r="Z204" s="11"/>
      <c r="AA204" s="11"/>
      <c r="AB204" s="15"/>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row>
    <row r="205" spans="1:54">
      <c r="A205" s="5">
        <v>208</v>
      </c>
    </row>
    <row r="206" spans="1:54" s="14" customFormat="1">
      <c r="A206" s="9">
        <v>209</v>
      </c>
      <c r="B206" s="16"/>
      <c r="C206" s="11"/>
      <c r="D206" s="11"/>
      <c r="E206" s="11"/>
      <c r="F206" s="11"/>
      <c r="G206" s="11"/>
      <c r="H206" s="11"/>
      <c r="I206" s="11"/>
      <c r="J206" s="11"/>
      <c r="K206" s="11"/>
      <c r="L206" s="11"/>
      <c r="M206" s="11"/>
      <c r="N206" s="11"/>
      <c r="O206" s="11"/>
      <c r="P206" s="11"/>
      <c r="Q206" s="11"/>
      <c r="R206" s="11"/>
      <c r="S206" s="11"/>
      <c r="T206" s="11"/>
      <c r="U206" s="11"/>
      <c r="V206" s="11"/>
      <c r="W206" s="11"/>
      <c r="X206" s="15"/>
      <c r="Y206" s="11"/>
      <c r="Z206" s="11"/>
      <c r="AA206" s="11"/>
      <c r="AB206" s="15"/>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row>
    <row r="207" spans="1:54">
      <c r="A207" s="5">
        <v>210</v>
      </c>
    </row>
    <row r="208" spans="1:54" s="14" customFormat="1">
      <c r="A208" s="9">
        <v>211</v>
      </c>
      <c r="B208" s="16"/>
      <c r="C208" s="11"/>
      <c r="D208" s="11"/>
      <c r="E208" s="11"/>
      <c r="F208" s="11"/>
      <c r="G208" s="11"/>
      <c r="H208" s="11"/>
      <c r="I208" s="11"/>
      <c r="J208" s="11"/>
      <c r="K208" s="11"/>
      <c r="L208" s="11"/>
      <c r="M208" s="11"/>
      <c r="N208" s="11"/>
      <c r="O208" s="11"/>
      <c r="P208" s="11"/>
      <c r="Q208" s="11"/>
      <c r="R208" s="11"/>
      <c r="S208" s="11"/>
      <c r="T208" s="11"/>
      <c r="U208" s="11"/>
      <c r="V208" s="11"/>
      <c r="W208" s="11"/>
      <c r="X208" s="15"/>
      <c r="Y208" s="11"/>
      <c r="Z208" s="11"/>
      <c r="AA208" s="11"/>
      <c r="AB208" s="15"/>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row>
    <row r="209" spans="1:54">
      <c r="A209" s="5">
        <v>212</v>
      </c>
    </row>
    <row r="210" spans="1:54" s="14" customFormat="1">
      <c r="A210" s="9">
        <v>213</v>
      </c>
      <c r="B210" s="16"/>
      <c r="C210" s="11"/>
      <c r="D210" s="11"/>
      <c r="E210" s="11"/>
      <c r="F210" s="11"/>
      <c r="G210" s="11"/>
      <c r="H210" s="11"/>
      <c r="I210" s="11"/>
      <c r="J210" s="11"/>
      <c r="K210" s="11"/>
      <c r="L210" s="11"/>
      <c r="M210" s="11"/>
      <c r="N210" s="11"/>
      <c r="O210" s="11"/>
      <c r="P210" s="11"/>
      <c r="Q210" s="11"/>
      <c r="R210" s="11"/>
      <c r="S210" s="11"/>
      <c r="T210" s="11"/>
      <c r="U210" s="11"/>
      <c r="V210" s="11"/>
      <c r="W210" s="11"/>
      <c r="X210" s="15"/>
      <c r="Y210" s="11"/>
      <c r="Z210" s="11"/>
      <c r="AA210" s="11"/>
      <c r="AB210" s="15"/>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row>
    <row r="211" spans="1:54">
      <c r="A211" s="5">
        <v>214</v>
      </c>
    </row>
    <row r="212" spans="1:54" s="14" customFormat="1">
      <c r="A212" s="9">
        <v>215</v>
      </c>
      <c r="B212" s="16"/>
      <c r="C212" s="11"/>
      <c r="D212" s="11"/>
      <c r="E212" s="11"/>
      <c r="F212" s="11"/>
      <c r="G212" s="11"/>
      <c r="H212" s="11"/>
      <c r="I212" s="11"/>
      <c r="J212" s="11"/>
      <c r="K212" s="11"/>
      <c r="L212" s="11"/>
      <c r="M212" s="11"/>
      <c r="N212" s="11"/>
      <c r="O212" s="11"/>
      <c r="P212" s="11"/>
      <c r="Q212" s="11"/>
      <c r="R212" s="11"/>
      <c r="S212" s="11"/>
      <c r="T212" s="11"/>
      <c r="U212" s="11"/>
      <c r="V212" s="11"/>
      <c r="W212" s="11"/>
      <c r="X212" s="15"/>
      <c r="Y212" s="11"/>
      <c r="Z212" s="11"/>
      <c r="AA212" s="11"/>
      <c r="AB212" s="15"/>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c r="A213" s="5">
        <v>216</v>
      </c>
    </row>
    <row r="214" spans="1:54" s="14" customFormat="1">
      <c r="A214" s="9">
        <v>217</v>
      </c>
      <c r="B214" s="16"/>
      <c r="C214" s="11"/>
      <c r="D214" s="11"/>
      <c r="E214" s="11"/>
      <c r="F214" s="11"/>
      <c r="G214" s="11"/>
      <c r="H214" s="11"/>
      <c r="I214" s="11"/>
      <c r="J214" s="11"/>
      <c r="K214" s="11"/>
      <c r="L214" s="11"/>
      <c r="M214" s="11"/>
      <c r="N214" s="11"/>
      <c r="O214" s="11"/>
      <c r="P214" s="11"/>
      <c r="Q214" s="11"/>
      <c r="R214" s="11"/>
      <c r="S214" s="11"/>
      <c r="T214" s="11"/>
      <c r="U214" s="11"/>
      <c r="V214" s="11"/>
      <c r="W214" s="11"/>
      <c r="X214" s="15"/>
      <c r="Y214" s="11"/>
      <c r="Z214" s="11"/>
      <c r="AA214" s="11"/>
      <c r="AB214" s="15"/>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c r="A215" s="5">
        <v>218</v>
      </c>
    </row>
    <row r="216" spans="1:54" s="14" customFormat="1">
      <c r="A216" s="9">
        <v>219</v>
      </c>
      <c r="B216" s="16"/>
      <c r="C216" s="11"/>
      <c r="D216" s="11"/>
      <c r="E216" s="11"/>
      <c r="F216" s="11"/>
      <c r="G216" s="11"/>
      <c r="H216" s="11"/>
      <c r="I216" s="11"/>
      <c r="J216" s="11"/>
      <c r="K216" s="11"/>
      <c r="L216" s="11"/>
      <c r="M216" s="11"/>
      <c r="N216" s="11"/>
      <c r="O216" s="11"/>
      <c r="P216" s="11"/>
      <c r="Q216" s="11"/>
      <c r="R216" s="11"/>
      <c r="S216" s="11"/>
      <c r="T216" s="11"/>
      <c r="U216" s="11"/>
      <c r="V216" s="11"/>
      <c r="W216" s="11"/>
      <c r="X216" s="15"/>
      <c r="Y216" s="11"/>
      <c r="Z216" s="11"/>
      <c r="AA216" s="11"/>
      <c r="AB216" s="15"/>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c r="A217" s="5">
        <v>220</v>
      </c>
    </row>
    <row r="218" spans="1:54" s="14" customFormat="1">
      <c r="A218" s="9">
        <v>221</v>
      </c>
      <c r="B218" s="16"/>
      <c r="C218" s="11"/>
      <c r="D218" s="11"/>
      <c r="E218" s="11"/>
      <c r="F218" s="11"/>
      <c r="G218" s="11"/>
      <c r="H218" s="11"/>
      <c r="I218" s="11"/>
      <c r="J218" s="11"/>
      <c r="K218" s="11"/>
      <c r="L218" s="11"/>
      <c r="M218" s="11"/>
      <c r="N218" s="11"/>
      <c r="O218" s="11"/>
      <c r="P218" s="11"/>
      <c r="Q218" s="11"/>
      <c r="R218" s="11"/>
      <c r="S218" s="11"/>
      <c r="T218" s="11"/>
      <c r="U218" s="11"/>
      <c r="V218" s="11"/>
      <c r="W218" s="11"/>
      <c r="X218" s="15"/>
      <c r="Y218" s="11"/>
      <c r="Z218" s="11"/>
      <c r="AA218" s="11"/>
      <c r="AB218" s="15"/>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c r="A219" s="5">
        <v>222</v>
      </c>
    </row>
    <row r="220" spans="1:54" s="14" customFormat="1">
      <c r="A220" s="9">
        <v>223</v>
      </c>
      <c r="B220" s="16"/>
      <c r="C220" s="11"/>
      <c r="D220" s="11"/>
      <c r="E220" s="11"/>
      <c r="F220" s="11"/>
      <c r="G220" s="11"/>
      <c r="H220" s="11"/>
      <c r="I220" s="11"/>
      <c r="J220" s="11"/>
      <c r="K220" s="11"/>
      <c r="L220" s="11"/>
      <c r="M220" s="11"/>
      <c r="N220" s="11"/>
      <c r="O220" s="11"/>
      <c r="P220" s="11"/>
      <c r="Q220" s="11"/>
      <c r="R220" s="11"/>
      <c r="S220" s="11"/>
      <c r="T220" s="11"/>
      <c r="U220" s="11"/>
      <c r="V220" s="11"/>
      <c r="W220" s="11"/>
      <c r="X220" s="15"/>
      <c r="Y220" s="11"/>
      <c r="Z220" s="11"/>
      <c r="AA220" s="11"/>
      <c r="AB220" s="15"/>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c r="A221" s="5">
        <v>224</v>
      </c>
    </row>
    <row r="222" spans="1:54" s="14" customFormat="1">
      <c r="A222" s="9">
        <v>225</v>
      </c>
      <c r="B222" s="16"/>
      <c r="C222" s="11"/>
      <c r="D222" s="11"/>
      <c r="E222" s="11"/>
      <c r="F222" s="11"/>
      <c r="G222" s="11"/>
      <c r="H222" s="11"/>
      <c r="I222" s="11"/>
      <c r="J222" s="11"/>
      <c r="K222" s="11"/>
      <c r="L222" s="11"/>
      <c r="M222" s="11"/>
      <c r="N222" s="11"/>
      <c r="O222" s="11"/>
      <c r="P222" s="11"/>
      <c r="Q222" s="11"/>
      <c r="R222" s="11"/>
      <c r="S222" s="11"/>
      <c r="T222" s="11"/>
      <c r="U222" s="11"/>
      <c r="V222" s="11"/>
      <c r="W222" s="11"/>
      <c r="X222" s="15"/>
      <c r="Y222" s="11"/>
      <c r="Z222" s="11"/>
      <c r="AA222" s="11"/>
      <c r="AB222" s="15"/>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c r="A223" s="5">
        <v>226</v>
      </c>
    </row>
    <row r="224" spans="1:54" s="14" customFormat="1">
      <c r="A224" s="9">
        <v>227</v>
      </c>
      <c r="B224" s="16"/>
      <c r="C224" s="11"/>
      <c r="D224" s="11"/>
      <c r="E224" s="11"/>
      <c r="F224" s="11"/>
      <c r="G224" s="11"/>
      <c r="H224" s="11"/>
      <c r="I224" s="11"/>
      <c r="J224" s="11"/>
      <c r="K224" s="11"/>
      <c r="L224" s="11"/>
      <c r="M224" s="11"/>
      <c r="N224" s="11"/>
      <c r="O224" s="11"/>
      <c r="P224" s="11"/>
      <c r="Q224" s="11"/>
      <c r="R224" s="11"/>
      <c r="S224" s="11"/>
      <c r="T224" s="11"/>
      <c r="U224" s="11"/>
      <c r="V224" s="11"/>
      <c r="W224" s="11"/>
      <c r="X224" s="15"/>
      <c r="Y224" s="11"/>
      <c r="Z224" s="11"/>
      <c r="AA224" s="11"/>
      <c r="AB224" s="15"/>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c r="A225" s="5">
        <v>228</v>
      </c>
    </row>
    <row r="226" spans="1:54" s="14" customFormat="1">
      <c r="A226" s="9">
        <v>229</v>
      </c>
      <c r="B226" s="16"/>
      <c r="C226" s="11"/>
      <c r="D226" s="11"/>
      <c r="E226" s="11"/>
      <c r="F226" s="11"/>
      <c r="G226" s="11"/>
      <c r="H226" s="11"/>
      <c r="I226" s="11"/>
      <c r="J226" s="11"/>
      <c r="K226" s="11"/>
      <c r="L226" s="11"/>
      <c r="M226" s="11"/>
      <c r="N226" s="11"/>
      <c r="O226" s="11"/>
      <c r="P226" s="11"/>
      <c r="Q226" s="11"/>
      <c r="R226" s="11"/>
      <c r="S226" s="11"/>
      <c r="T226" s="11"/>
      <c r="U226" s="11"/>
      <c r="V226" s="11"/>
      <c r="W226" s="11"/>
      <c r="X226" s="15"/>
      <c r="Y226" s="11"/>
      <c r="Z226" s="11"/>
      <c r="AA226" s="11"/>
      <c r="AB226" s="15"/>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c r="A227" s="5">
        <v>230</v>
      </c>
    </row>
    <row r="228" spans="1:54" s="14" customFormat="1">
      <c r="A228" s="9">
        <v>231</v>
      </c>
      <c r="B228" s="16"/>
      <c r="C228" s="11"/>
      <c r="D228" s="11"/>
      <c r="E228" s="11"/>
      <c r="F228" s="11"/>
      <c r="G228" s="11"/>
      <c r="H228" s="11"/>
      <c r="I228" s="11"/>
      <c r="J228" s="11"/>
      <c r="K228" s="11"/>
      <c r="L228" s="11"/>
      <c r="M228" s="11"/>
      <c r="N228" s="11"/>
      <c r="O228" s="11"/>
      <c r="P228" s="11"/>
      <c r="Q228" s="11"/>
      <c r="R228" s="11"/>
      <c r="S228" s="11"/>
      <c r="T228" s="11"/>
      <c r="U228" s="11"/>
      <c r="V228" s="11"/>
      <c r="W228" s="11"/>
      <c r="X228" s="15"/>
      <c r="Y228" s="11"/>
      <c r="Z228" s="11"/>
      <c r="AA228" s="11"/>
      <c r="AB228" s="15"/>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row>
    <row r="229" spans="1:54">
      <c r="A229" s="5">
        <v>232</v>
      </c>
    </row>
    <row r="230" spans="1:54" s="14" customFormat="1">
      <c r="A230" s="9">
        <v>233</v>
      </c>
      <c r="B230" s="16"/>
      <c r="C230" s="11"/>
      <c r="D230" s="11"/>
      <c r="E230" s="11"/>
      <c r="F230" s="11"/>
      <c r="G230" s="11"/>
      <c r="H230" s="11"/>
      <c r="I230" s="11"/>
      <c r="J230" s="11"/>
      <c r="K230" s="11"/>
      <c r="L230" s="11"/>
      <c r="M230" s="11"/>
      <c r="N230" s="11"/>
      <c r="O230" s="11"/>
      <c r="P230" s="11"/>
      <c r="Q230" s="11"/>
      <c r="R230" s="11"/>
      <c r="S230" s="11"/>
      <c r="T230" s="11"/>
      <c r="U230" s="11"/>
      <c r="V230" s="11"/>
      <c r="W230" s="11"/>
      <c r="X230" s="15"/>
      <c r="Y230" s="11"/>
      <c r="Z230" s="11"/>
      <c r="AA230" s="11"/>
      <c r="AB230" s="15"/>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row>
    <row r="231" spans="1:54">
      <c r="A231" s="5">
        <v>234</v>
      </c>
    </row>
    <row r="232" spans="1:54" s="14" customFormat="1">
      <c r="A232" s="9">
        <v>235</v>
      </c>
      <c r="B232" s="16"/>
      <c r="C232" s="11"/>
      <c r="D232" s="11"/>
      <c r="E232" s="11"/>
      <c r="F232" s="11"/>
      <c r="G232" s="11"/>
      <c r="H232" s="11"/>
      <c r="I232" s="11"/>
      <c r="J232" s="11"/>
      <c r="K232" s="11"/>
      <c r="L232" s="11"/>
      <c r="M232" s="11"/>
      <c r="N232" s="11"/>
      <c r="O232" s="11"/>
      <c r="P232" s="11"/>
      <c r="Q232" s="11"/>
      <c r="R232" s="11"/>
      <c r="S232" s="11"/>
      <c r="T232" s="11"/>
      <c r="U232" s="11"/>
      <c r="V232" s="11"/>
      <c r="W232" s="11"/>
      <c r="X232" s="15"/>
      <c r="Y232" s="11"/>
      <c r="Z232" s="11"/>
      <c r="AA232" s="11"/>
      <c r="AB232" s="15"/>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row>
    <row r="233" spans="1:54">
      <c r="A233" s="5">
        <v>236</v>
      </c>
    </row>
    <row r="234" spans="1:54" s="14" customFormat="1">
      <c r="A234" s="9">
        <v>237</v>
      </c>
      <c r="B234" s="16"/>
      <c r="C234" s="11"/>
      <c r="D234" s="11"/>
      <c r="E234" s="11"/>
      <c r="F234" s="11"/>
      <c r="G234" s="11"/>
      <c r="H234" s="11"/>
      <c r="I234" s="11"/>
      <c r="J234" s="11"/>
      <c r="K234" s="11"/>
      <c r="L234" s="11"/>
      <c r="M234" s="11"/>
      <c r="N234" s="11"/>
      <c r="O234" s="11"/>
      <c r="P234" s="11"/>
      <c r="Q234" s="11"/>
      <c r="R234" s="11"/>
      <c r="S234" s="11"/>
      <c r="T234" s="11"/>
      <c r="U234" s="11"/>
      <c r="V234" s="11"/>
      <c r="W234" s="11"/>
      <c r="X234" s="15"/>
      <c r="Y234" s="11"/>
      <c r="Z234" s="11"/>
      <c r="AA234" s="11"/>
      <c r="AB234" s="15"/>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row>
    <row r="235" spans="1:54">
      <c r="A235" s="5">
        <v>238</v>
      </c>
    </row>
    <row r="236" spans="1:54" s="14" customFormat="1">
      <c r="A236" s="9">
        <v>239</v>
      </c>
      <c r="B236" s="16"/>
      <c r="C236" s="11"/>
      <c r="D236" s="11"/>
      <c r="E236" s="11"/>
      <c r="F236" s="11"/>
      <c r="G236" s="11"/>
      <c r="H236" s="11"/>
      <c r="I236" s="11"/>
      <c r="J236" s="11"/>
      <c r="K236" s="11"/>
      <c r="L236" s="11"/>
      <c r="M236" s="11"/>
      <c r="N236" s="11"/>
      <c r="O236" s="11"/>
      <c r="P236" s="11"/>
      <c r="Q236" s="11"/>
      <c r="R236" s="11"/>
      <c r="S236" s="11"/>
      <c r="T236" s="11"/>
      <c r="U236" s="11"/>
      <c r="V236" s="11"/>
      <c r="W236" s="11"/>
      <c r="X236" s="15"/>
      <c r="Y236" s="11"/>
      <c r="Z236" s="11"/>
      <c r="AA236" s="11"/>
      <c r="AB236" s="15"/>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row>
    <row r="237" spans="1:54">
      <c r="A237" s="5">
        <v>240</v>
      </c>
    </row>
    <row r="238" spans="1:54" s="14" customFormat="1">
      <c r="A238" s="9">
        <v>241</v>
      </c>
      <c r="B238" s="16"/>
      <c r="C238" s="11"/>
      <c r="D238" s="11"/>
      <c r="E238" s="11"/>
      <c r="F238" s="11"/>
      <c r="G238" s="11"/>
      <c r="H238" s="11"/>
      <c r="I238" s="11"/>
      <c r="J238" s="11"/>
      <c r="K238" s="11"/>
      <c r="L238" s="11"/>
      <c r="M238" s="11"/>
      <c r="N238" s="11"/>
      <c r="O238" s="11"/>
      <c r="P238" s="11"/>
      <c r="Q238" s="11"/>
      <c r="R238" s="11"/>
      <c r="S238" s="11"/>
      <c r="T238" s="11"/>
      <c r="U238" s="11"/>
      <c r="V238" s="11"/>
      <c r="W238" s="11"/>
      <c r="X238" s="15"/>
      <c r="Y238" s="11"/>
      <c r="Z238" s="11"/>
      <c r="AA238" s="11"/>
      <c r="AB238" s="15"/>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row>
    <row r="239" spans="1:54">
      <c r="A239" s="5">
        <v>242</v>
      </c>
    </row>
    <row r="240" spans="1:54" s="14" customFormat="1">
      <c r="A240" s="9">
        <v>243</v>
      </c>
      <c r="B240" s="16"/>
      <c r="C240" s="11"/>
      <c r="D240" s="11"/>
      <c r="E240" s="11"/>
      <c r="F240" s="11"/>
      <c r="G240" s="11"/>
      <c r="H240" s="11"/>
      <c r="I240" s="11"/>
      <c r="J240" s="11"/>
      <c r="K240" s="11"/>
      <c r="L240" s="11"/>
      <c r="M240" s="11"/>
      <c r="N240" s="11"/>
      <c r="O240" s="11"/>
      <c r="P240" s="11"/>
      <c r="Q240" s="11"/>
      <c r="R240" s="11"/>
      <c r="S240" s="11"/>
      <c r="T240" s="11"/>
      <c r="U240" s="11"/>
      <c r="V240" s="11"/>
      <c r="W240" s="11"/>
      <c r="X240" s="15"/>
      <c r="Y240" s="11"/>
      <c r="Z240" s="11"/>
      <c r="AA240" s="11"/>
      <c r="AB240" s="15"/>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row>
    <row r="241" spans="1:54">
      <c r="A241" s="5">
        <v>244</v>
      </c>
    </row>
    <row r="242" spans="1:54" s="14" customFormat="1">
      <c r="A242" s="9">
        <v>245</v>
      </c>
      <c r="B242" s="16"/>
      <c r="C242" s="11"/>
      <c r="D242" s="11"/>
      <c r="E242" s="11"/>
      <c r="F242" s="11"/>
      <c r="G242" s="11"/>
      <c r="H242" s="11"/>
      <c r="I242" s="11"/>
      <c r="J242" s="11"/>
      <c r="K242" s="11"/>
      <c r="L242" s="11"/>
      <c r="M242" s="11"/>
      <c r="N242" s="11"/>
      <c r="O242" s="11"/>
      <c r="P242" s="11"/>
      <c r="Q242" s="11"/>
      <c r="R242" s="11"/>
      <c r="S242" s="11"/>
      <c r="T242" s="11"/>
      <c r="U242" s="11"/>
      <c r="V242" s="11"/>
      <c r="W242" s="11"/>
      <c r="X242" s="15"/>
      <c r="Y242" s="11"/>
      <c r="Z242" s="11"/>
      <c r="AA242" s="11"/>
      <c r="AB242" s="15"/>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row>
    <row r="243" spans="1:54">
      <c r="A243" s="5">
        <v>246</v>
      </c>
    </row>
    <row r="244" spans="1:54" s="14" customFormat="1">
      <c r="A244" s="9">
        <v>247</v>
      </c>
      <c r="B244" s="16"/>
      <c r="C244" s="11"/>
      <c r="D244" s="11"/>
      <c r="E244" s="11"/>
      <c r="F244" s="11"/>
      <c r="G244" s="11"/>
      <c r="H244" s="11"/>
      <c r="I244" s="11"/>
      <c r="J244" s="11"/>
      <c r="K244" s="11"/>
      <c r="L244" s="11"/>
      <c r="M244" s="11"/>
      <c r="N244" s="11"/>
      <c r="O244" s="11"/>
      <c r="P244" s="11"/>
      <c r="Q244" s="11"/>
      <c r="R244" s="11"/>
      <c r="S244" s="11"/>
      <c r="T244" s="11"/>
      <c r="U244" s="11"/>
      <c r="V244" s="11"/>
      <c r="W244" s="11"/>
      <c r="X244" s="15"/>
      <c r="Y244" s="11"/>
      <c r="Z244" s="11"/>
      <c r="AA244" s="11"/>
      <c r="AB244" s="15"/>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row>
    <row r="245" spans="1:54">
      <c r="A245" s="5">
        <v>248</v>
      </c>
    </row>
    <row r="246" spans="1:54" s="14" customFormat="1">
      <c r="A246" s="9">
        <v>249</v>
      </c>
      <c r="B246" s="16"/>
      <c r="C246" s="11"/>
      <c r="D246" s="11"/>
      <c r="E246" s="11"/>
      <c r="F246" s="11"/>
      <c r="G246" s="11"/>
      <c r="H246" s="11"/>
      <c r="I246" s="11"/>
      <c r="J246" s="11"/>
      <c r="K246" s="11"/>
      <c r="L246" s="11"/>
      <c r="M246" s="11"/>
      <c r="N246" s="11"/>
      <c r="O246" s="11"/>
      <c r="P246" s="11"/>
      <c r="Q246" s="11"/>
      <c r="R246" s="11"/>
      <c r="S246" s="11"/>
      <c r="T246" s="11"/>
      <c r="U246" s="11"/>
      <c r="V246" s="11"/>
      <c r="W246" s="11"/>
      <c r="X246" s="15"/>
      <c r="Y246" s="11"/>
      <c r="Z246" s="11"/>
      <c r="AA246" s="11"/>
      <c r="AB246" s="15"/>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row>
    <row r="247" spans="1:54">
      <c r="A247" s="5">
        <v>250</v>
      </c>
    </row>
    <row r="248" spans="1:54" s="14" customFormat="1">
      <c r="A248" s="9">
        <v>251</v>
      </c>
      <c r="B248" s="16"/>
      <c r="C248" s="11"/>
      <c r="D248" s="11"/>
      <c r="E248" s="11"/>
      <c r="F248" s="11"/>
      <c r="G248" s="11"/>
      <c r="H248" s="11"/>
      <c r="I248" s="11"/>
      <c r="J248" s="11"/>
      <c r="K248" s="11"/>
      <c r="L248" s="11"/>
      <c r="M248" s="11"/>
      <c r="N248" s="11"/>
      <c r="O248" s="11"/>
      <c r="P248" s="11"/>
      <c r="Q248" s="11"/>
      <c r="R248" s="11"/>
      <c r="S248" s="11"/>
      <c r="T248" s="11"/>
      <c r="U248" s="11"/>
      <c r="V248" s="11"/>
      <c r="W248" s="11"/>
      <c r="X248" s="15"/>
      <c r="Y248" s="11"/>
      <c r="Z248" s="11"/>
      <c r="AA248" s="11"/>
      <c r="AB248" s="15"/>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row>
    <row r="249" spans="1:54">
      <c r="A249" s="5">
        <v>252</v>
      </c>
    </row>
    <row r="250" spans="1:54" s="14" customFormat="1">
      <c r="A250" s="9">
        <v>253</v>
      </c>
      <c r="B250" s="16"/>
      <c r="C250" s="11"/>
      <c r="D250" s="11"/>
      <c r="E250" s="11"/>
      <c r="F250" s="11"/>
      <c r="G250" s="11"/>
      <c r="H250" s="11"/>
      <c r="I250" s="11"/>
      <c r="J250" s="11"/>
      <c r="K250" s="11"/>
      <c r="L250" s="11"/>
      <c r="M250" s="11"/>
      <c r="N250" s="11"/>
      <c r="O250" s="11"/>
      <c r="P250" s="11"/>
      <c r="Q250" s="11"/>
      <c r="R250" s="11"/>
      <c r="S250" s="11"/>
      <c r="T250" s="11"/>
      <c r="U250" s="11"/>
      <c r="V250" s="11"/>
      <c r="W250" s="11"/>
      <c r="X250" s="15"/>
      <c r="Y250" s="11"/>
      <c r="Z250" s="11"/>
      <c r="AA250" s="11"/>
      <c r="AB250" s="15"/>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row>
    <row r="251" spans="1:54">
      <c r="A251" s="5">
        <v>254</v>
      </c>
    </row>
    <row r="252" spans="1:54" s="14" customFormat="1">
      <c r="A252" s="9">
        <v>255</v>
      </c>
      <c r="B252" s="16"/>
      <c r="C252" s="11"/>
      <c r="D252" s="11"/>
      <c r="E252" s="11"/>
      <c r="F252" s="11"/>
      <c r="G252" s="11"/>
      <c r="H252" s="11"/>
      <c r="I252" s="11"/>
      <c r="J252" s="11"/>
      <c r="K252" s="11"/>
      <c r="L252" s="11"/>
      <c r="M252" s="11"/>
      <c r="N252" s="11"/>
      <c r="O252" s="11"/>
      <c r="P252" s="11"/>
      <c r="Q252" s="11"/>
      <c r="R252" s="11"/>
      <c r="S252" s="11"/>
      <c r="T252" s="11"/>
      <c r="U252" s="11"/>
      <c r="V252" s="11"/>
      <c r="W252" s="11"/>
      <c r="X252" s="15"/>
      <c r="Y252" s="11"/>
      <c r="Z252" s="11"/>
      <c r="AA252" s="11"/>
      <c r="AB252" s="15"/>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row>
    <row r="253" spans="1:54">
      <c r="A253" s="5">
        <v>256</v>
      </c>
    </row>
    <row r="254" spans="1:54" s="14" customFormat="1">
      <c r="A254" s="9">
        <v>257</v>
      </c>
      <c r="B254" s="16"/>
      <c r="C254" s="11"/>
      <c r="D254" s="11"/>
      <c r="E254" s="11"/>
      <c r="F254" s="11"/>
      <c r="G254" s="11"/>
      <c r="H254" s="11"/>
      <c r="I254" s="11"/>
      <c r="J254" s="11"/>
      <c r="K254" s="11"/>
      <c r="L254" s="11"/>
      <c r="M254" s="11"/>
      <c r="N254" s="11"/>
      <c r="O254" s="11"/>
      <c r="P254" s="11"/>
      <c r="Q254" s="11"/>
      <c r="R254" s="11"/>
      <c r="S254" s="11"/>
      <c r="T254" s="11"/>
      <c r="U254" s="11"/>
      <c r="V254" s="11"/>
      <c r="W254" s="11"/>
      <c r="X254" s="15"/>
      <c r="Y254" s="11"/>
      <c r="Z254" s="11"/>
      <c r="AA254" s="11"/>
      <c r="AB254" s="15"/>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row>
    <row r="255" spans="1:54">
      <c r="A255" s="5">
        <v>258</v>
      </c>
    </row>
    <row r="256" spans="1:54" s="14" customFormat="1">
      <c r="A256" s="9">
        <v>259</v>
      </c>
      <c r="B256" s="16"/>
      <c r="C256" s="11"/>
      <c r="D256" s="11"/>
      <c r="E256" s="11"/>
      <c r="F256" s="11"/>
      <c r="G256" s="11"/>
      <c r="H256" s="11"/>
      <c r="I256" s="11"/>
      <c r="J256" s="11"/>
      <c r="K256" s="11"/>
      <c r="L256" s="11"/>
      <c r="M256" s="11"/>
      <c r="N256" s="11"/>
      <c r="O256" s="11"/>
      <c r="P256" s="11"/>
      <c r="Q256" s="11"/>
      <c r="R256" s="11"/>
      <c r="S256" s="11"/>
      <c r="T256" s="11"/>
      <c r="U256" s="11"/>
      <c r="V256" s="11"/>
      <c r="W256" s="11"/>
      <c r="X256" s="15"/>
      <c r="Y256" s="11"/>
      <c r="Z256" s="11"/>
      <c r="AA256" s="11"/>
      <c r="AB256" s="15"/>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row>
    <row r="257" spans="1:54">
      <c r="A257" s="5">
        <v>260</v>
      </c>
    </row>
    <row r="258" spans="1:54" s="14" customFormat="1">
      <c r="A258" s="9">
        <v>261</v>
      </c>
      <c r="B258" s="16"/>
      <c r="C258" s="11"/>
      <c r="D258" s="11"/>
      <c r="E258" s="11"/>
      <c r="F258" s="11"/>
      <c r="G258" s="11"/>
      <c r="H258" s="11"/>
      <c r="I258" s="11"/>
      <c r="J258" s="11"/>
      <c r="K258" s="11"/>
      <c r="L258" s="11"/>
      <c r="M258" s="11"/>
      <c r="N258" s="11"/>
      <c r="O258" s="11"/>
      <c r="P258" s="11"/>
      <c r="Q258" s="11"/>
      <c r="R258" s="11"/>
      <c r="S258" s="11"/>
      <c r="T258" s="11"/>
      <c r="U258" s="11"/>
      <c r="V258" s="11"/>
      <c r="W258" s="11"/>
      <c r="X258" s="15"/>
      <c r="Y258" s="11"/>
      <c r="Z258" s="11"/>
      <c r="AA258" s="11"/>
      <c r="AB258" s="15"/>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row>
    <row r="259" spans="1:54">
      <c r="A259" s="5">
        <v>262</v>
      </c>
    </row>
    <row r="260" spans="1:54" s="14" customFormat="1">
      <c r="A260" s="9">
        <v>263</v>
      </c>
      <c r="B260" s="16"/>
      <c r="C260" s="11"/>
      <c r="D260" s="11"/>
      <c r="E260" s="11"/>
      <c r="F260" s="11"/>
      <c r="G260" s="11"/>
      <c r="H260" s="11"/>
      <c r="I260" s="11"/>
      <c r="J260" s="11"/>
      <c r="K260" s="11"/>
      <c r="L260" s="11"/>
      <c r="M260" s="11"/>
      <c r="N260" s="11"/>
      <c r="O260" s="11"/>
      <c r="P260" s="11"/>
      <c r="Q260" s="11"/>
      <c r="R260" s="11"/>
      <c r="S260" s="11"/>
      <c r="T260" s="11"/>
      <c r="U260" s="11"/>
      <c r="V260" s="11"/>
      <c r="W260" s="11"/>
      <c r="X260" s="15"/>
      <c r="Y260" s="11"/>
      <c r="Z260" s="11"/>
      <c r="AA260" s="11"/>
      <c r="AB260" s="15"/>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row>
    <row r="261" spans="1:54">
      <c r="A261" s="5">
        <v>264</v>
      </c>
    </row>
    <row r="262" spans="1:54" s="14" customFormat="1">
      <c r="A262" s="9">
        <v>265</v>
      </c>
      <c r="B262" s="16"/>
      <c r="C262" s="11"/>
      <c r="D262" s="11"/>
      <c r="E262" s="11"/>
      <c r="F262" s="11"/>
      <c r="G262" s="11"/>
      <c r="H262" s="11"/>
      <c r="I262" s="11"/>
      <c r="J262" s="11"/>
      <c r="K262" s="11"/>
      <c r="L262" s="11"/>
      <c r="M262" s="11"/>
      <c r="N262" s="11"/>
      <c r="O262" s="11"/>
      <c r="P262" s="11"/>
      <c r="Q262" s="11"/>
      <c r="R262" s="11"/>
      <c r="S262" s="11"/>
      <c r="T262" s="11"/>
      <c r="U262" s="11"/>
      <c r="V262" s="11"/>
      <c r="W262" s="11"/>
      <c r="X262" s="15"/>
      <c r="Y262" s="11"/>
      <c r="Z262" s="11"/>
      <c r="AA262" s="11"/>
      <c r="AB262" s="15"/>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row>
    <row r="263" spans="1:54">
      <c r="A263" s="5">
        <v>266</v>
      </c>
    </row>
    <row r="264" spans="1:54" s="14" customFormat="1">
      <c r="A264" s="9">
        <v>267</v>
      </c>
      <c r="B264" s="16"/>
      <c r="C264" s="11"/>
      <c r="D264" s="11"/>
      <c r="E264" s="11"/>
      <c r="F264" s="11"/>
      <c r="G264" s="11"/>
      <c r="H264" s="11"/>
      <c r="I264" s="11"/>
      <c r="J264" s="11"/>
      <c r="K264" s="11"/>
      <c r="L264" s="11"/>
      <c r="M264" s="11"/>
      <c r="N264" s="11"/>
      <c r="O264" s="11"/>
      <c r="P264" s="11"/>
      <c r="Q264" s="11"/>
      <c r="R264" s="11"/>
      <c r="S264" s="11"/>
      <c r="T264" s="11"/>
      <c r="U264" s="11"/>
      <c r="V264" s="11"/>
      <c r="W264" s="11"/>
      <c r="X264" s="15"/>
      <c r="Y264" s="11"/>
      <c r="Z264" s="11"/>
      <c r="AA264" s="11"/>
      <c r="AB264" s="15"/>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c r="A265" s="5">
        <v>268</v>
      </c>
    </row>
    <row r="266" spans="1:54" s="14" customFormat="1">
      <c r="A266" s="9">
        <v>269</v>
      </c>
      <c r="B266" s="16"/>
      <c r="C266" s="11"/>
      <c r="D266" s="11"/>
      <c r="E266" s="11"/>
      <c r="F266" s="11"/>
      <c r="G266" s="11"/>
      <c r="H266" s="11"/>
      <c r="I266" s="11"/>
      <c r="J266" s="11"/>
      <c r="K266" s="11"/>
      <c r="L266" s="11"/>
      <c r="M266" s="11"/>
      <c r="N266" s="11"/>
      <c r="O266" s="11"/>
      <c r="P266" s="11"/>
      <c r="Q266" s="11"/>
      <c r="R266" s="11"/>
      <c r="S266" s="11"/>
      <c r="T266" s="11"/>
      <c r="U266" s="11"/>
      <c r="V266" s="11"/>
      <c r="W266" s="11"/>
      <c r="X266" s="15"/>
      <c r="Y266" s="11"/>
      <c r="Z266" s="11"/>
      <c r="AA266" s="11"/>
      <c r="AB266" s="15"/>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c r="A267" s="5">
        <v>270</v>
      </c>
    </row>
    <row r="268" spans="1:54" s="14" customFormat="1">
      <c r="A268" s="9">
        <v>271</v>
      </c>
      <c r="B268" s="16"/>
      <c r="C268" s="11"/>
      <c r="D268" s="11"/>
      <c r="E268" s="11"/>
      <c r="F268" s="11"/>
      <c r="G268" s="11"/>
      <c r="H268" s="11"/>
      <c r="I268" s="11"/>
      <c r="J268" s="11"/>
      <c r="K268" s="11"/>
      <c r="L268" s="11"/>
      <c r="M268" s="11"/>
      <c r="N268" s="11"/>
      <c r="O268" s="11"/>
      <c r="P268" s="11"/>
      <c r="Q268" s="11"/>
      <c r="R268" s="11"/>
      <c r="S268" s="11"/>
      <c r="T268" s="11"/>
      <c r="U268" s="11"/>
      <c r="V268" s="11"/>
      <c r="W268" s="11"/>
      <c r="X268" s="15"/>
      <c r="Y268" s="11"/>
      <c r="Z268" s="11"/>
      <c r="AA268" s="11"/>
      <c r="AB268" s="15"/>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c r="A269" s="5">
        <v>272</v>
      </c>
    </row>
    <row r="270" spans="1:54" s="14" customFormat="1">
      <c r="A270" s="9">
        <v>273</v>
      </c>
      <c r="B270" s="16"/>
      <c r="C270" s="11"/>
      <c r="D270" s="11"/>
      <c r="E270" s="11"/>
      <c r="F270" s="11"/>
      <c r="G270" s="11"/>
      <c r="H270" s="11"/>
      <c r="I270" s="11"/>
      <c r="J270" s="11"/>
      <c r="K270" s="11"/>
      <c r="L270" s="11"/>
      <c r="M270" s="11"/>
      <c r="N270" s="11"/>
      <c r="O270" s="11"/>
      <c r="P270" s="11"/>
      <c r="Q270" s="11"/>
      <c r="R270" s="11"/>
      <c r="S270" s="11"/>
      <c r="T270" s="11"/>
      <c r="U270" s="11"/>
      <c r="V270" s="11"/>
      <c r="W270" s="11"/>
      <c r="X270" s="15"/>
      <c r="Y270" s="11"/>
      <c r="Z270" s="11"/>
      <c r="AA270" s="11"/>
      <c r="AB270" s="15"/>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c r="A271" s="5">
        <v>274</v>
      </c>
    </row>
    <row r="272" spans="1:54" s="14" customFormat="1">
      <c r="A272" s="9">
        <v>275</v>
      </c>
      <c r="B272" s="16"/>
      <c r="C272" s="11"/>
      <c r="D272" s="11"/>
      <c r="E272" s="11"/>
      <c r="F272" s="11"/>
      <c r="G272" s="11"/>
      <c r="H272" s="11"/>
      <c r="I272" s="11"/>
      <c r="J272" s="11"/>
      <c r="K272" s="11"/>
      <c r="L272" s="11"/>
      <c r="M272" s="11"/>
      <c r="N272" s="11"/>
      <c r="O272" s="11"/>
      <c r="P272" s="11"/>
      <c r="Q272" s="11"/>
      <c r="R272" s="11"/>
      <c r="S272" s="11"/>
      <c r="T272" s="11"/>
      <c r="U272" s="11"/>
      <c r="V272" s="11"/>
      <c r="W272" s="11"/>
      <c r="X272" s="15"/>
      <c r="Y272" s="11"/>
      <c r="Z272" s="11"/>
      <c r="AA272" s="11"/>
      <c r="AB272" s="15"/>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c r="A273" s="5">
        <v>276</v>
      </c>
    </row>
    <row r="274" spans="1:54" s="14" customFormat="1">
      <c r="A274" s="9">
        <v>277</v>
      </c>
      <c r="B274" s="16"/>
      <c r="C274" s="11"/>
      <c r="D274" s="11"/>
      <c r="E274" s="11"/>
      <c r="F274" s="11"/>
      <c r="G274" s="11"/>
      <c r="H274" s="11"/>
      <c r="I274" s="11"/>
      <c r="J274" s="11"/>
      <c r="K274" s="11"/>
      <c r="L274" s="11"/>
      <c r="M274" s="11"/>
      <c r="N274" s="11"/>
      <c r="O274" s="11"/>
      <c r="P274" s="11"/>
      <c r="Q274" s="11"/>
      <c r="R274" s="11"/>
      <c r="S274" s="11"/>
      <c r="T274" s="11"/>
      <c r="U274" s="11"/>
      <c r="V274" s="11"/>
      <c r="W274" s="11"/>
      <c r="X274" s="15"/>
      <c r="Y274" s="11"/>
      <c r="Z274" s="11"/>
      <c r="AA274" s="11"/>
      <c r="AB274" s="15"/>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c r="A275" s="5">
        <v>278</v>
      </c>
    </row>
    <row r="276" spans="1:54" s="14" customFormat="1">
      <c r="A276" s="9">
        <v>279</v>
      </c>
      <c r="B276" s="16"/>
      <c r="C276" s="11"/>
      <c r="D276" s="11"/>
      <c r="E276" s="11"/>
      <c r="F276" s="11"/>
      <c r="G276" s="11"/>
      <c r="H276" s="11"/>
      <c r="I276" s="11"/>
      <c r="J276" s="11"/>
      <c r="K276" s="11"/>
      <c r="L276" s="11"/>
      <c r="M276" s="11"/>
      <c r="N276" s="11"/>
      <c r="O276" s="11"/>
      <c r="P276" s="11"/>
      <c r="Q276" s="11"/>
      <c r="R276" s="11"/>
      <c r="S276" s="11"/>
      <c r="T276" s="11"/>
      <c r="U276" s="11"/>
      <c r="V276" s="11"/>
      <c r="W276" s="11"/>
      <c r="X276" s="15"/>
      <c r="Y276" s="11"/>
      <c r="Z276" s="11"/>
      <c r="AA276" s="11"/>
      <c r="AB276" s="15"/>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c r="A277" s="5">
        <v>280</v>
      </c>
    </row>
    <row r="278" spans="1:54" s="14" customFormat="1">
      <c r="A278" s="9">
        <v>281</v>
      </c>
      <c r="B278" s="16"/>
      <c r="C278" s="11"/>
      <c r="D278" s="11"/>
      <c r="E278" s="11"/>
      <c r="F278" s="11"/>
      <c r="G278" s="11"/>
      <c r="H278" s="11"/>
      <c r="I278" s="11"/>
      <c r="J278" s="11"/>
      <c r="K278" s="11"/>
      <c r="L278" s="11"/>
      <c r="M278" s="11"/>
      <c r="N278" s="11"/>
      <c r="O278" s="11"/>
      <c r="P278" s="11"/>
      <c r="Q278" s="11"/>
      <c r="R278" s="11"/>
      <c r="S278" s="11"/>
      <c r="T278" s="11"/>
      <c r="U278" s="11"/>
      <c r="V278" s="11"/>
      <c r="W278" s="11"/>
      <c r="X278" s="15"/>
      <c r="Y278" s="11"/>
      <c r="Z278" s="11"/>
      <c r="AA278" s="11"/>
      <c r="AB278" s="15"/>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c r="A279" s="5">
        <v>282</v>
      </c>
    </row>
    <row r="280" spans="1:54" s="14" customFormat="1">
      <c r="A280" s="9">
        <v>283</v>
      </c>
      <c r="B280" s="16"/>
      <c r="C280" s="11"/>
      <c r="D280" s="11"/>
      <c r="E280" s="11"/>
      <c r="F280" s="11"/>
      <c r="G280" s="11"/>
      <c r="H280" s="11"/>
      <c r="I280" s="11"/>
      <c r="J280" s="11"/>
      <c r="K280" s="11"/>
      <c r="L280" s="11"/>
      <c r="M280" s="11"/>
      <c r="N280" s="11"/>
      <c r="O280" s="11"/>
      <c r="P280" s="11"/>
      <c r="Q280" s="11"/>
      <c r="R280" s="11"/>
      <c r="S280" s="11"/>
      <c r="T280" s="11"/>
      <c r="U280" s="11"/>
      <c r="V280" s="11"/>
      <c r="W280" s="11"/>
      <c r="X280" s="15"/>
      <c r="Y280" s="11"/>
      <c r="Z280" s="11"/>
      <c r="AA280" s="11"/>
      <c r="AB280" s="15"/>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c r="A281" s="5">
        <v>284</v>
      </c>
    </row>
    <row r="282" spans="1:54" s="14" customFormat="1">
      <c r="A282" s="9">
        <v>285</v>
      </c>
      <c r="B282" s="16"/>
      <c r="C282" s="11"/>
      <c r="D282" s="11"/>
      <c r="E282" s="11"/>
      <c r="F282" s="11"/>
      <c r="G282" s="11"/>
      <c r="H282" s="11"/>
      <c r="I282" s="11"/>
      <c r="J282" s="11"/>
      <c r="K282" s="11"/>
      <c r="L282" s="11"/>
      <c r="M282" s="11"/>
      <c r="N282" s="11"/>
      <c r="O282" s="11"/>
      <c r="P282" s="11"/>
      <c r="Q282" s="11"/>
      <c r="R282" s="11"/>
      <c r="S282" s="11"/>
      <c r="T282" s="11"/>
      <c r="U282" s="11"/>
      <c r="V282" s="11"/>
      <c r="W282" s="11"/>
      <c r="X282" s="15"/>
      <c r="Y282" s="11"/>
      <c r="Z282" s="11"/>
      <c r="AA282" s="11"/>
      <c r="AB282" s="15"/>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c r="A283" s="5">
        <v>286</v>
      </c>
    </row>
    <row r="284" spans="1:54" s="14" customFormat="1">
      <c r="A284" s="9">
        <v>287</v>
      </c>
      <c r="B284" s="16"/>
      <c r="C284" s="11"/>
      <c r="D284" s="11"/>
      <c r="E284" s="11"/>
      <c r="F284" s="11"/>
      <c r="G284" s="11"/>
      <c r="H284" s="11"/>
      <c r="I284" s="11"/>
      <c r="J284" s="11"/>
      <c r="K284" s="11"/>
      <c r="L284" s="11"/>
      <c r="M284" s="11"/>
      <c r="N284" s="11"/>
      <c r="O284" s="11"/>
      <c r="P284" s="11"/>
      <c r="Q284" s="11"/>
      <c r="R284" s="11"/>
      <c r="S284" s="11"/>
      <c r="T284" s="11"/>
      <c r="U284" s="11"/>
      <c r="V284" s="11"/>
      <c r="W284" s="11"/>
      <c r="X284" s="15"/>
      <c r="Y284" s="11"/>
      <c r="Z284" s="11"/>
      <c r="AA284" s="11"/>
      <c r="AB284" s="15"/>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c r="A285" s="5">
        <v>288</v>
      </c>
    </row>
    <row r="286" spans="1:54" s="14" customFormat="1">
      <c r="A286" s="9">
        <v>289</v>
      </c>
      <c r="B286" s="16"/>
      <c r="C286" s="11"/>
      <c r="D286" s="11"/>
      <c r="E286" s="11"/>
      <c r="F286" s="11"/>
      <c r="G286" s="11"/>
      <c r="H286" s="11"/>
      <c r="I286" s="11"/>
      <c r="J286" s="11"/>
      <c r="K286" s="11"/>
      <c r="L286" s="11"/>
      <c r="M286" s="11"/>
      <c r="N286" s="11"/>
      <c r="O286" s="11"/>
      <c r="P286" s="11"/>
      <c r="Q286" s="11"/>
      <c r="R286" s="11"/>
      <c r="S286" s="11"/>
      <c r="T286" s="11"/>
      <c r="U286" s="11"/>
      <c r="V286" s="11"/>
      <c r="W286" s="11"/>
      <c r="X286" s="15"/>
      <c r="Y286" s="11"/>
      <c r="Z286" s="11"/>
      <c r="AA286" s="11"/>
      <c r="AB286" s="15"/>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c r="A287" s="5">
        <v>290</v>
      </c>
    </row>
    <row r="288" spans="1:54" s="14" customFormat="1">
      <c r="A288" s="9">
        <v>291</v>
      </c>
      <c r="B288" s="16"/>
      <c r="C288" s="11"/>
      <c r="D288" s="11"/>
      <c r="E288" s="11"/>
      <c r="F288" s="11"/>
      <c r="G288" s="11"/>
      <c r="H288" s="11"/>
      <c r="I288" s="11"/>
      <c r="J288" s="11"/>
      <c r="K288" s="11"/>
      <c r="L288" s="11"/>
      <c r="M288" s="11"/>
      <c r="N288" s="11"/>
      <c r="O288" s="11"/>
      <c r="P288" s="11"/>
      <c r="Q288" s="11"/>
      <c r="R288" s="11"/>
      <c r="S288" s="11"/>
      <c r="T288" s="11"/>
      <c r="U288" s="11"/>
      <c r="V288" s="11"/>
      <c r="W288" s="11"/>
      <c r="X288" s="15"/>
      <c r="Y288" s="11"/>
      <c r="Z288" s="11"/>
      <c r="AA288" s="11"/>
      <c r="AB288" s="15"/>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row>
    <row r="289" spans="1:54">
      <c r="A289" s="5">
        <v>292</v>
      </c>
    </row>
    <row r="290" spans="1:54" s="14" customFormat="1">
      <c r="A290" s="9">
        <v>293</v>
      </c>
      <c r="B290" s="16"/>
      <c r="C290" s="11"/>
      <c r="D290" s="11"/>
      <c r="E290" s="11"/>
      <c r="F290" s="11"/>
      <c r="G290" s="11"/>
      <c r="H290" s="11"/>
      <c r="I290" s="11"/>
      <c r="J290" s="11"/>
      <c r="K290" s="11"/>
      <c r="L290" s="11"/>
      <c r="M290" s="11"/>
      <c r="N290" s="11"/>
      <c r="O290" s="11"/>
      <c r="P290" s="11"/>
      <c r="Q290" s="11"/>
      <c r="R290" s="11"/>
      <c r="S290" s="11"/>
      <c r="T290" s="11"/>
      <c r="U290" s="11"/>
      <c r="V290" s="11"/>
      <c r="W290" s="11"/>
      <c r="X290" s="15"/>
      <c r="Y290" s="11"/>
      <c r="Z290" s="11"/>
      <c r="AA290" s="11"/>
      <c r="AB290" s="15"/>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row>
    <row r="291" spans="1:54">
      <c r="A291" s="5">
        <v>294</v>
      </c>
    </row>
    <row r="292" spans="1:54" s="14" customFormat="1">
      <c r="A292" s="9">
        <v>295</v>
      </c>
      <c r="B292" s="16"/>
      <c r="C292" s="11"/>
      <c r="D292" s="11"/>
      <c r="E292" s="11"/>
      <c r="F292" s="11"/>
      <c r="G292" s="11"/>
      <c r="H292" s="11"/>
      <c r="I292" s="11"/>
      <c r="J292" s="11"/>
      <c r="K292" s="11"/>
      <c r="L292" s="11"/>
      <c r="M292" s="11"/>
      <c r="N292" s="11"/>
      <c r="O292" s="11"/>
      <c r="P292" s="11"/>
      <c r="Q292" s="11"/>
      <c r="R292" s="11"/>
      <c r="S292" s="11"/>
      <c r="T292" s="11"/>
      <c r="U292" s="11"/>
      <c r="V292" s="11"/>
      <c r="W292" s="11"/>
      <c r="X292" s="15"/>
      <c r="Y292" s="11"/>
      <c r="Z292" s="11"/>
      <c r="AA292" s="11"/>
      <c r="AB292" s="15"/>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row>
    <row r="293" spans="1:54">
      <c r="A293" s="5">
        <v>296</v>
      </c>
    </row>
    <row r="294" spans="1:54" s="14" customFormat="1">
      <c r="A294" s="9">
        <v>297</v>
      </c>
      <c r="B294" s="16"/>
      <c r="C294" s="11"/>
      <c r="D294" s="11"/>
      <c r="E294" s="11"/>
      <c r="F294" s="11"/>
      <c r="G294" s="11"/>
      <c r="H294" s="11"/>
      <c r="I294" s="11"/>
      <c r="J294" s="11"/>
      <c r="K294" s="11"/>
      <c r="L294" s="11"/>
      <c r="M294" s="11"/>
      <c r="N294" s="11"/>
      <c r="O294" s="11"/>
      <c r="P294" s="11"/>
      <c r="Q294" s="11"/>
      <c r="R294" s="11"/>
      <c r="S294" s="11"/>
      <c r="T294" s="11"/>
      <c r="U294" s="11"/>
      <c r="V294" s="11"/>
      <c r="W294" s="11"/>
      <c r="X294" s="15"/>
      <c r="Y294" s="11"/>
      <c r="Z294" s="11"/>
      <c r="AA294" s="11"/>
      <c r="AB294" s="15"/>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row>
    <row r="295" spans="1:54">
      <c r="A295" s="5">
        <v>298</v>
      </c>
    </row>
    <row r="296" spans="1:54" s="14" customFormat="1">
      <c r="A296" s="9">
        <v>299</v>
      </c>
      <c r="B296" s="16"/>
      <c r="C296" s="11"/>
      <c r="D296" s="11"/>
      <c r="E296" s="11"/>
      <c r="F296" s="11"/>
      <c r="G296" s="11"/>
      <c r="H296" s="11"/>
      <c r="I296" s="11"/>
      <c r="J296" s="11"/>
      <c r="K296" s="11"/>
      <c r="L296" s="11"/>
      <c r="M296" s="11"/>
      <c r="N296" s="11"/>
      <c r="O296" s="11"/>
      <c r="P296" s="11"/>
      <c r="Q296" s="11"/>
      <c r="R296" s="11"/>
      <c r="S296" s="11"/>
      <c r="T296" s="11"/>
      <c r="U296" s="11"/>
      <c r="V296" s="11"/>
      <c r="W296" s="11"/>
      <c r="X296" s="15"/>
      <c r="Y296" s="11"/>
      <c r="Z296" s="11"/>
      <c r="AA296" s="11"/>
      <c r="AB296" s="15"/>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row>
    <row r="297" spans="1:54">
      <c r="A297" s="5">
        <v>300</v>
      </c>
    </row>
    <row r="298" spans="1:54" s="14" customFormat="1">
      <c r="A298" s="9">
        <v>301</v>
      </c>
      <c r="B298" s="16"/>
      <c r="C298" s="11"/>
      <c r="D298" s="11"/>
      <c r="E298" s="11"/>
      <c r="F298" s="11"/>
      <c r="G298" s="11"/>
      <c r="H298" s="11"/>
      <c r="I298" s="11"/>
      <c r="J298" s="11"/>
      <c r="K298" s="11"/>
      <c r="L298" s="11"/>
      <c r="M298" s="11"/>
      <c r="N298" s="11"/>
      <c r="O298" s="11"/>
      <c r="P298" s="11"/>
      <c r="Q298" s="11"/>
      <c r="R298" s="11"/>
      <c r="S298" s="11"/>
      <c r="T298" s="11"/>
      <c r="U298" s="11"/>
      <c r="V298" s="11"/>
      <c r="W298" s="11"/>
      <c r="X298" s="15"/>
      <c r="Y298" s="11"/>
      <c r="Z298" s="11"/>
      <c r="AA298" s="11"/>
      <c r="AB298" s="15"/>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row>
    <row r="299" spans="1:54">
      <c r="A299" s="5">
        <v>302</v>
      </c>
    </row>
    <row r="300" spans="1:54" s="14" customFormat="1">
      <c r="A300" s="9">
        <v>303</v>
      </c>
      <c r="B300" s="16"/>
      <c r="C300" s="11"/>
      <c r="D300" s="11"/>
      <c r="E300" s="11"/>
      <c r="F300" s="11"/>
      <c r="G300" s="11"/>
      <c r="H300" s="11"/>
      <c r="I300" s="11"/>
      <c r="J300" s="11"/>
      <c r="K300" s="11"/>
      <c r="L300" s="11"/>
      <c r="M300" s="11"/>
      <c r="N300" s="11"/>
      <c r="O300" s="11"/>
      <c r="P300" s="11"/>
      <c r="Q300" s="11"/>
      <c r="R300" s="11"/>
      <c r="S300" s="11"/>
      <c r="T300" s="11"/>
      <c r="U300" s="11"/>
      <c r="V300" s="11"/>
      <c r="W300" s="11"/>
      <c r="X300" s="15"/>
      <c r="Y300" s="11"/>
      <c r="Z300" s="11"/>
      <c r="AA300" s="11"/>
      <c r="AB300" s="15"/>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row>
    <row r="301" spans="1:54">
      <c r="A301" s="5">
        <v>304</v>
      </c>
    </row>
    <row r="302" spans="1:54" s="14" customFormat="1">
      <c r="A302" s="9">
        <v>305</v>
      </c>
      <c r="B302" s="16"/>
      <c r="C302" s="11"/>
      <c r="D302" s="11"/>
      <c r="E302" s="11"/>
      <c r="F302" s="11"/>
      <c r="G302" s="11"/>
      <c r="H302" s="11"/>
      <c r="I302" s="11"/>
      <c r="J302" s="11"/>
      <c r="K302" s="11"/>
      <c r="L302" s="11"/>
      <c r="M302" s="11"/>
      <c r="N302" s="11"/>
      <c r="O302" s="11"/>
      <c r="P302" s="11"/>
      <c r="Q302" s="11"/>
      <c r="R302" s="11"/>
      <c r="S302" s="11"/>
      <c r="T302" s="11"/>
      <c r="U302" s="11"/>
      <c r="V302" s="11"/>
      <c r="W302" s="11"/>
      <c r="X302" s="15"/>
      <c r="Y302" s="11"/>
      <c r="Z302" s="11"/>
      <c r="AA302" s="11"/>
      <c r="AB302" s="15"/>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row>
    <row r="303" spans="1:54">
      <c r="A303" s="5">
        <v>306</v>
      </c>
    </row>
    <row r="304" spans="1:54" s="14" customFormat="1">
      <c r="A304" s="9">
        <v>307</v>
      </c>
      <c r="B304" s="16"/>
      <c r="C304" s="11"/>
      <c r="D304" s="11"/>
      <c r="E304" s="11"/>
      <c r="F304" s="11"/>
      <c r="G304" s="11"/>
      <c r="H304" s="11"/>
      <c r="I304" s="11"/>
      <c r="J304" s="11"/>
      <c r="K304" s="11"/>
      <c r="L304" s="11"/>
      <c r="M304" s="11"/>
      <c r="N304" s="11"/>
      <c r="O304" s="11"/>
      <c r="P304" s="11"/>
      <c r="Q304" s="11"/>
      <c r="R304" s="11"/>
      <c r="S304" s="11"/>
      <c r="T304" s="11"/>
      <c r="U304" s="11"/>
      <c r="V304" s="11"/>
      <c r="W304" s="11"/>
      <c r="X304" s="15"/>
      <c r="Y304" s="11"/>
      <c r="Z304" s="11"/>
      <c r="AA304" s="11"/>
      <c r="AB304" s="15"/>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row>
    <row r="305" spans="1:54">
      <c r="A305" s="5">
        <v>308</v>
      </c>
    </row>
    <row r="306" spans="1:54" s="14" customFormat="1">
      <c r="A306" s="9">
        <v>309</v>
      </c>
      <c r="B306" s="16"/>
      <c r="C306" s="11"/>
      <c r="D306" s="11"/>
      <c r="E306" s="11"/>
      <c r="F306" s="11"/>
      <c r="G306" s="11"/>
      <c r="H306" s="11"/>
      <c r="I306" s="11"/>
      <c r="J306" s="11"/>
      <c r="K306" s="11"/>
      <c r="L306" s="11"/>
      <c r="M306" s="11"/>
      <c r="N306" s="11"/>
      <c r="O306" s="11"/>
      <c r="P306" s="11"/>
      <c r="Q306" s="11"/>
      <c r="R306" s="11"/>
      <c r="S306" s="11"/>
      <c r="T306" s="11"/>
      <c r="U306" s="11"/>
      <c r="V306" s="11"/>
      <c r="W306" s="11"/>
      <c r="X306" s="15"/>
      <c r="Y306" s="11"/>
      <c r="Z306" s="11"/>
      <c r="AA306" s="11"/>
      <c r="AB306" s="15"/>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row>
    <row r="307" spans="1:54">
      <c r="A307" s="5">
        <v>310</v>
      </c>
    </row>
    <row r="308" spans="1:54" s="14" customFormat="1">
      <c r="A308" s="9">
        <v>311</v>
      </c>
      <c r="B308" s="16"/>
      <c r="C308" s="11"/>
      <c r="D308" s="11"/>
      <c r="E308" s="11"/>
      <c r="F308" s="11"/>
      <c r="G308" s="11"/>
      <c r="H308" s="11"/>
      <c r="I308" s="11"/>
      <c r="J308" s="11"/>
      <c r="K308" s="11"/>
      <c r="L308" s="11"/>
      <c r="M308" s="11"/>
      <c r="N308" s="11"/>
      <c r="O308" s="11"/>
      <c r="P308" s="11"/>
      <c r="Q308" s="11"/>
      <c r="R308" s="11"/>
      <c r="S308" s="11"/>
      <c r="T308" s="11"/>
      <c r="U308" s="11"/>
      <c r="V308" s="11"/>
      <c r="W308" s="11"/>
      <c r="X308" s="15"/>
      <c r="Y308" s="11"/>
      <c r="Z308" s="11"/>
      <c r="AA308" s="11"/>
      <c r="AB308" s="15"/>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row>
    <row r="309" spans="1:54">
      <c r="A309" s="5">
        <v>312</v>
      </c>
    </row>
    <row r="310" spans="1:54" s="14" customFormat="1">
      <c r="A310" s="9">
        <v>313</v>
      </c>
      <c r="B310" s="16"/>
      <c r="C310" s="11"/>
      <c r="D310" s="11"/>
      <c r="E310" s="11"/>
      <c r="F310" s="11"/>
      <c r="G310" s="11"/>
      <c r="H310" s="11"/>
      <c r="I310" s="11"/>
      <c r="J310" s="11"/>
      <c r="K310" s="11"/>
      <c r="L310" s="11"/>
      <c r="M310" s="11"/>
      <c r="N310" s="11"/>
      <c r="O310" s="11"/>
      <c r="P310" s="11"/>
      <c r="Q310" s="11"/>
      <c r="R310" s="11"/>
      <c r="S310" s="11"/>
      <c r="T310" s="11"/>
      <c r="U310" s="11"/>
      <c r="V310" s="11"/>
      <c r="W310" s="11"/>
      <c r="X310" s="15"/>
      <c r="Y310" s="11"/>
      <c r="Z310" s="11"/>
      <c r="AA310" s="11"/>
      <c r="AB310" s="15"/>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row>
    <row r="311" spans="1:54">
      <c r="A311" s="5">
        <v>314</v>
      </c>
    </row>
    <row r="312" spans="1:54" s="14" customFormat="1">
      <c r="A312" s="9">
        <v>315</v>
      </c>
      <c r="B312" s="16"/>
      <c r="C312" s="11"/>
      <c r="D312" s="11"/>
      <c r="E312" s="11"/>
      <c r="F312" s="11"/>
      <c r="G312" s="11"/>
      <c r="H312" s="11"/>
      <c r="I312" s="11"/>
      <c r="J312" s="11"/>
      <c r="K312" s="11"/>
      <c r="L312" s="11"/>
      <c r="M312" s="11"/>
      <c r="N312" s="11"/>
      <c r="O312" s="11"/>
      <c r="P312" s="11"/>
      <c r="Q312" s="11"/>
      <c r="R312" s="11"/>
      <c r="S312" s="11"/>
      <c r="T312" s="11"/>
      <c r="U312" s="11"/>
      <c r="V312" s="11"/>
      <c r="W312" s="11"/>
      <c r="X312" s="15"/>
      <c r="Y312" s="11"/>
      <c r="Z312" s="11"/>
      <c r="AA312" s="11"/>
      <c r="AB312" s="15"/>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row>
    <row r="313" spans="1:54">
      <c r="A313" s="5">
        <v>316</v>
      </c>
    </row>
    <row r="314" spans="1:54" s="14" customFormat="1">
      <c r="A314" s="9">
        <v>317</v>
      </c>
      <c r="B314" s="16"/>
      <c r="C314" s="11"/>
      <c r="D314" s="11"/>
      <c r="E314" s="11"/>
      <c r="F314" s="11"/>
      <c r="G314" s="11"/>
      <c r="H314" s="11"/>
      <c r="I314" s="11"/>
      <c r="J314" s="11"/>
      <c r="K314" s="11"/>
      <c r="L314" s="11"/>
      <c r="M314" s="11"/>
      <c r="N314" s="11"/>
      <c r="O314" s="11"/>
      <c r="P314" s="11"/>
      <c r="Q314" s="11"/>
      <c r="R314" s="11"/>
      <c r="S314" s="11"/>
      <c r="T314" s="11"/>
      <c r="U314" s="11"/>
      <c r="V314" s="11"/>
      <c r="W314" s="11"/>
      <c r="X314" s="15"/>
      <c r="Y314" s="11"/>
      <c r="Z314" s="11"/>
      <c r="AA314" s="11"/>
      <c r="AB314" s="15"/>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row>
    <row r="315" spans="1:54">
      <c r="A315" s="5">
        <v>318</v>
      </c>
    </row>
    <row r="316" spans="1:54" s="14" customFormat="1">
      <c r="A316" s="9">
        <v>319</v>
      </c>
      <c r="B316" s="16"/>
      <c r="C316" s="11"/>
      <c r="D316" s="11"/>
      <c r="E316" s="11"/>
      <c r="F316" s="11"/>
      <c r="G316" s="11"/>
      <c r="H316" s="11"/>
      <c r="I316" s="11"/>
      <c r="J316" s="11"/>
      <c r="K316" s="11"/>
      <c r="L316" s="11"/>
      <c r="M316" s="11"/>
      <c r="N316" s="11"/>
      <c r="O316" s="11"/>
      <c r="P316" s="11"/>
      <c r="Q316" s="11"/>
      <c r="R316" s="11"/>
      <c r="S316" s="11"/>
      <c r="T316" s="11"/>
      <c r="U316" s="11"/>
      <c r="V316" s="11"/>
      <c r="W316" s="11"/>
      <c r="X316" s="15"/>
      <c r="Y316" s="11"/>
      <c r="Z316" s="11"/>
      <c r="AA316" s="11"/>
      <c r="AB316" s="15"/>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row>
    <row r="317" spans="1:54">
      <c r="A317" s="5">
        <v>320</v>
      </c>
    </row>
    <row r="318" spans="1:54" s="14" customFormat="1">
      <c r="A318" s="9">
        <v>321</v>
      </c>
      <c r="B318" s="16"/>
      <c r="C318" s="11"/>
      <c r="D318" s="11"/>
      <c r="E318" s="11"/>
      <c r="F318" s="11"/>
      <c r="G318" s="11"/>
      <c r="H318" s="11"/>
      <c r="I318" s="11"/>
      <c r="J318" s="11"/>
      <c r="K318" s="11"/>
      <c r="L318" s="11"/>
      <c r="M318" s="11"/>
      <c r="N318" s="11"/>
      <c r="O318" s="11"/>
      <c r="P318" s="11"/>
      <c r="Q318" s="11"/>
      <c r="R318" s="11"/>
      <c r="S318" s="11"/>
      <c r="T318" s="11"/>
      <c r="U318" s="11"/>
      <c r="V318" s="11"/>
      <c r="W318" s="11"/>
      <c r="X318" s="15"/>
      <c r="Y318" s="11"/>
      <c r="Z318" s="11"/>
      <c r="AA318" s="11"/>
      <c r="AB318" s="15"/>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row>
    <row r="319" spans="1:54">
      <c r="A319" s="5">
        <v>322</v>
      </c>
    </row>
    <row r="320" spans="1:54" s="14" customFormat="1">
      <c r="A320" s="9">
        <v>323</v>
      </c>
      <c r="B320" s="16"/>
      <c r="C320" s="11"/>
      <c r="D320" s="11"/>
      <c r="E320" s="11"/>
      <c r="F320" s="11"/>
      <c r="G320" s="11"/>
      <c r="H320" s="11"/>
      <c r="I320" s="11"/>
      <c r="J320" s="11"/>
      <c r="K320" s="11"/>
      <c r="L320" s="11"/>
      <c r="M320" s="11"/>
      <c r="N320" s="11"/>
      <c r="O320" s="11"/>
      <c r="P320" s="11"/>
      <c r="Q320" s="11"/>
      <c r="R320" s="11"/>
      <c r="S320" s="11"/>
      <c r="T320" s="11"/>
      <c r="U320" s="11"/>
      <c r="V320" s="11"/>
      <c r="W320" s="11"/>
      <c r="X320" s="15"/>
      <c r="Y320" s="11"/>
      <c r="Z320" s="11"/>
      <c r="AA320" s="11"/>
      <c r="AB320" s="15"/>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row>
    <row r="321" spans="1:54">
      <c r="A321" s="5">
        <v>324</v>
      </c>
    </row>
    <row r="322" spans="1:54" s="14" customFormat="1">
      <c r="A322" s="9">
        <v>325</v>
      </c>
      <c r="B322" s="16"/>
      <c r="C322" s="11"/>
      <c r="D322" s="11"/>
      <c r="E322" s="11"/>
      <c r="F322" s="11"/>
      <c r="G322" s="11"/>
      <c r="H322" s="11"/>
      <c r="I322" s="11"/>
      <c r="J322" s="11"/>
      <c r="K322" s="11"/>
      <c r="L322" s="11"/>
      <c r="M322" s="11"/>
      <c r="N322" s="11"/>
      <c r="O322" s="11"/>
      <c r="P322" s="11"/>
      <c r="Q322" s="11"/>
      <c r="R322" s="11"/>
      <c r="S322" s="11"/>
      <c r="T322" s="11"/>
      <c r="U322" s="11"/>
      <c r="V322" s="11"/>
      <c r="W322" s="11"/>
      <c r="X322" s="15"/>
      <c r="Y322" s="11"/>
      <c r="Z322" s="11"/>
      <c r="AA322" s="11"/>
      <c r="AB322" s="15"/>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row>
    <row r="323" spans="1:54">
      <c r="A323" s="5">
        <v>326</v>
      </c>
    </row>
    <row r="324" spans="1:54" s="14" customFormat="1">
      <c r="A324" s="9">
        <v>327</v>
      </c>
      <c r="B324" s="16"/>
      <c r="C324" s="11"/>
      <c r="D324" s="11"/>
      <c r="E324" s="11"/>
      <c r="F324" s="11"/>
      <c r="G324" s="11"/>
      <c r="H324" s="11"/>
      <c r="I324" s="11"/>
      <c r="J324" s="11"/>
      <c r="K324" s="11"/>
      <c r="L324" s="11"/>
      <c r="M324" s="11"/>
      <c r="N324" s="11"/>
      <c r="O324" s="11"/>
      <c r="P324" s="11"/>
      <c r="Q324" s="11"/>
      <c r="R324" s="11"/>
      <c r="S324" s="11"/>
      <c r="T324" s="11"/>
      <c r="U324" s="11"/>
      <c r="V324" s="11"/>
      <c r="W324" s="11"/>
      <c r="X324" s="15"/>
      <c r="Y324" s="11"/>
      <c r="Z324" s="11"/>
      <c r="AA324" s="11"/>
      <c r="AB324" s="15"/>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row>
    <row r="325" spans="1:54">
      <c r="A325" s="5">
        <v>328</v>
      </c>
    </row>
    <row r="326" spans="1:54" s="14" customFormat="1">
      <c r="A326" s="9">
        <v>329</v>
      </c>
      <c r="B326" s="16"/>
      <c r="C326" s="11"/>
      <c r="D326" s="11"/>
      <c r="E326" s="11"/>
      <c r="F326" s="11"/>
      <c r="G326" s="11"/>
      <c r="H326" s="11"/>
      <c r="I326" s="11"/>
      <c r="J326" s="11"/>
      <c r="K326" s="11"/>
      <c r="L326" s="11"/>
      <c r="M326" s="11"/>
      <c r="N326" s="11"/>
      <c r="O326" s="11"/>
      <c r="P326" s="11"/>
      <c r="Q326" s="11"/>
      <c r="R326" s="11"/>
      <c r="S326" s="11"/>
      <c r="T326" s="11"/>
      <c r="U326" s="11"/>
      <c r="V326" s="11"/>
      <c r="W326" s="11"/>
      <c r="X326" s="15"/>
      <c r="Y326" s="11"/>
      <c r="Z326" s="11"/>
      <c r="AA326" s="11"/>
      <c r="AB326" s="15"/>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row>
    <row r="327" spans="1:54">
      <c r="A327" s="5">
        <v>330</v>
      </c>
    </row>
    <row r="328" spans="1:54" s="14" customFormat="1">
      <c r="A328" s="9">
        <v>331</v>
      </c>
      <c r="B328" s="16"/>
      <c r="C328" s="11"/>
      <c r="D328" s="11"/>
      <c r="E328" s="11"/>
      <c r="F328" s="11"/>
      <c r="G328" s="11"/>
      <c r="H328" s="11"/>
      <c r="I328" s="11"/>
      <c r="J328" s="11"/>
      <c r="K328" s="11"/>
      <c r="L328" s="11"/>
      <c r="M328" s="11"/>
      <c r="N328" s="11"/>
      <c r="O328" s="11"/>
      <c r="P328" s="11"/>
      <c r="Q328" s="11"/>
      <c r="R328" s="11"/>
      <c r="S328" s="11"/>
      <c r="T328" s="11"/>
      <c r="U328" s="11"/>
      <c r="V328" s="11"/>
      <c r="W328" s="11"/>
      <c r="X328" s="15"/>
      <c r="Y328" s="11"/>
      <c r="Z328" s="11"/>
      <c r="AA328" s="11"/>
      <c r="AB328" s="15"/>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row>
    <row r="329" spans="1:54">
      <c r="A329" s="5">
        <v>332</v>
      </c>
    </row>
    <row r="330" spans="1:54" s="14" customFormat="1">
      <c r="A330" s="9">
        <v>333</v>
      </c>
      <c r="B330" s="16"/>
      <c r="C330" s="11"/>
      <c r="D330" s="11"/>
      <c r="E330" s="11"/>
      <c r="F330" s="11"/>
      <c r="G330" s="11"/>
      <c r="H330" s="11"/>
      <c r="I330" s="11"/>
      <c r="J330" s="11"/>
      <c r="K330" s="11"/>
      <c r="L330" s="11"/>
      <c r="M330" s="11"/>
      <c r="N330" s="11"/>
      <c r="O330" s="11"/>
      <c r="P330" s="11"/>
      <c r="Q330" s="11"/>
      <c r="R330" s="11"/>
      <c r="S330" s="11"/>
      <c r="T330" s="11"/>
      <c r="U330" s="11"/>
      <c r="V330" s="11"/>
      <c r="W330" s="11"/>
      <c r="X330" s="15"/>
      <c r="Y330" s="11"/>
      <c r="Z330" s="11"/>
      <c r="AA330" s="11"/>
      <c r="AB330" s="15"/>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row>
    <row r="331" spans="1:54">
      <c r="A331" s="5">
        <v>334</v>
      </c>
    </row>
    <row r="332" spans="1:54" s="14" customFormat="1">
      <c r="A332" s="9">
        <v>335</v>
      </c>
      <c r="B332" s="16"/>
      <c r="C332" s="11"/>
      <c r="D332" s="11"/>
      <c r="E332" s="11"/>
      <c r="F332" s="11"/>
      <c r="G332" s="11"/>
      <c r="H332" s="11"/>
      <c r="I332" s="11"/>
      <c r="J332" s="11"/>
      <c r="K332" s="11"/>
      <c r="L332" s="11"/>
      <c r="M332" s="11"/>
      <c r="N332" s="11"/>
      <c r="O332" s="11"/>
      <c r="P332" s="11"/>
      <c r="Q332" s="11"/>
      <c r="R332" s="11"/>
      <c r="S332" s="11"/>
      <c r="T332" s="11"/>
      <c r="U332" s="11"/>
      <c r="V332" s="11"/>
      <c r="W332" s="11"/>
      <c r="X332" s="15"/>
      <c r="Y332" s="11"/>
      <c r="Z332" s="11"/>
      <c r="AA332" s="11"/>
      <c r="AB332" s="15"/>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row>
    <row r="333" spans="1:54">
      <c r="A333" s="5">
        <v>336</v>
      </c>
    </row>
    <row r="334" spans="1:54" s="14" customFormat="1">
      <c r="A334" s="9">
        <v>337</v>
      </c>
      <c r="B334" s="16"/>
      <c r="C334" s="11"/>
      <c r="D334" s="11"/>
      <c r="E334" s="11"/>
      <c r="F334" s="11"/>
      <c r="G334" s="11"/>
      <c r="H334" s="11"/>
      <c r="I334" s="11"/>
      <c r="J334" s="11"/>
      <c r="K334" s="11"/>
      <c r="L334" s="11"/>
      <c r="M334" s="11"/>
      <c r="N334" s="11"/>
      <c r="O334" s="11"/>
      <c r="P334" s="11"/>
      <c r="Q334" s="11"/>
      <c r="R334" s="11"/>
      <c r="S334" s="11"/>
      <c r="T334" s="11"/>
      <c r="U334" s="11"/>
      <c r="V334" s="11"/>
      <c r="W334" s="11"/>
      <c r="X334" s="15"/>
      <c r="Y334" s="11"/>
      <c r="Z334" s="11"/>
      <c r="AA334" s="11"/>
      <c r="AB334" s="15"/>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c r="A335" s="5">
        <v>338</v>
      </c>
    </row>
    <row r="336" spans="1:54" s="14" customFormat="1">
      <c r="A336" s="9">
        <v>339</v>
      </c>
      <c r="B336" s="16"/>
      <c r="C336" s="11"/>
      <c r="D336" s="11"/>
      <c r="E336" s="11"/>
      <c r="F336" s="11"/>
      <c r="G336" s="11"/>
      <c r="H336" s="11"/>
      <c r="I336" s="11"/>
      <c r="J336" s="11"/>
      <c r="K336" s="11"/>
      <c r="L336" s="11"/>
      <c r="M336" s="11"/>
      <c r="N336" s="11"/>
      <c r="O336" s="11"/>
      <c r="P336" s="11"/>
      <c r="Q336" s="11"/>
      <c r="R336" s="11"/>
      <c r="S336" s="11"/>
      <c r="T336" s="11"/>
      <c r="U336" s="11"/>
      <c r="V336" s="11"/>
      <c r="W336" s="11"/>
      <c r="X336" s="15"/>
      <c r="Y336" s="11"/>
      <c r="Z336" s="11"/>
      <c r="AA336" s="11"/>
      <c r="AB336" s="15"/>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c r="A337" s="5">
        <v>340</v>
      </c>
    </row>
    <row r="338" spans="1:54" s="14" customFormat="1">
      <c r="A338" s="9">
        <v>341</v>
      </c>
      <c r="B338" s="16"/>
      <c r="C338" s="11"/>
      <c r="D338" s="11"/>
      <c r="E338" s="11"/>
      <c r="F338" s="11"/>
      <c r="G338" s="11"/>
      <c r="H338" s="11"/>
      <c r="I338" s="11"/>
      <c r="J338" s="11"/>
      <c r="K338" s="11"/>
      <c r="L338" s="11"/>
      <c r="M338" s="11"/>
      <c r="N338" s="11"/>
      <c r="O338" s="11"/>
      <c r="P338" s="11"/>
      <c r="Q338" s="11"/>
      <c r="R338" s="11"/>
      <c r="S338" s="11"/>
      <c r="T338" s="11"/>
      <c r="U338" s="11"/>
      <c r="V338" s="11"/>
      <c r="W338" s="11"/>
      <c r="X338" s="15"/>
      <c r="Y338" s="11"/>
      <c r="Z338" s="11"/>
      <c r="AA338" s="11"/>
      <c r="AB338" s="15"/>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c r="A339" s="5">
        <v>342</v>
      </c>
    </row>
    <row r="340" spans="1:54" s="14" customFormat="1">
      <c r="A340" s="9">
        <v>343</v>
      </c>
      <c r="B340" s="16"/>
      <c r="C340" s="11"/>
      <c r="D340" s="11"/>
      <c r="E340" s="11"/>
      <c r="F340" s="11"/>
      <c r="G340" s="11"/>
      <c r="H340" s="11"/>
      <c r="I340" s="11"/>
      <c r="J340" s="11"/>
      <c r="K340" s="11"/>
      <c r="L340" s="11"/>
      <c r="M340" s="11"/>
      <c r="N340" s="11"/>
      <c r="O340" s="11"/>
      <c r="P340" s="11"/>
      <c r="Q340" s="11"/>
      <c r="R340" s="11"/>
      <c r="S340" s="11"/>
      <c r="T340" s="11"/>
      <c r="U340" s="11"/>
      <c r="V340" s="11"/>
      <c r="W340" s="11"/>
      <c r="X340" s="15"/>
      <c r="Y340" s="11"/>
      <c r="Z340" s="11"/>
      <c r="AA340" s="11"/>
      <c r="AB340" s="15"/>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c r="A341" s="5">
        <v>344</v>
      </c>
    </row>
    <row r="342" spans="1:54" s="14" customFormat="1">
      <c r="A342" s="9">
        <v>345</v>
      </c>
      <c r="B342" s="16"/>
      <c r="C342" s="11"/>
      <c r="D342" s="11"/>
      <c r="E342" s="11"/>
      <c r="F342" s="11"/>
      <c r="G342" s="11"/>
      <c r="H342" s="11"/>
      <c r="I342" s="11"/>
      <c r="J342" s="11"/>
      <c r="K342" s="11"/>
      <c r="L342" s="11"/>
      <c r="M342" s="11"/>
      <c r="N342" s="11"/>
      <c r="O342" s="11"/>
      <c r="P342" s="11"/>
      <c r="Q342" s="11"/>
      <c r="R342" s="11"/>
      <c r="S342" s="11"/>
      <c r="T342" s="11"/>
      <c r="U342" s="11"/>
      <c r="V342" s="11"/>
      <c r="W342" s="11"/>
      <c r="X342" s="15"/>
      <c r="Y342" s="11"/>
      <c r="Z342" s="11"/>
      <c r="AA342" s="11"/>
      <c r="AB342" s="15"/>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c r="A343" s="5">
        <v>346</v>
      </c>
    </row>
    <row r="344" spans="1:54" s="14" customFormat="1">
      <c r="A344" s="9">
        <v>347</v>
      </c>
      <c r="B344" s="16"/>
      <c r="C344" s="11"/>
      <c r="D344" s="11"/>
      <c r="E344" s="11"/>
      <c r="F344" s="11"/>
      <c r="G344" s="11"/>
      <c r="H344" s="11"/>
      <c r="I344" s="11"/>
      <c r="J344" s="11"/>
      <c r="K344" s="11"/>
      <c r="L344" s="11"/>
      <c r="M344" s="11"/>
      <c r="N344" s="11"/>
      <c r="O344" s="11"/>
      <c r="P344" s="11"/>
      <c r="Q344" s="11"/>
      <c r="R344" s="11"/>
      <c r="S344" s="11"/>
      <c r="T344" s="11"/>
      <c r="U344" s="11"/>
      <c r="V344" s="11"/>
      <c r="W344" s="11"/>
      <c r="X344" s="15"/>
      <c r="Y344" s="11"/>
      <c r="Z344" s="11"/>
      <c r="AA344" s="11"/>
      <c r="AB344" s="15"/>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c r="A345" s="5">
        <v>348</v>
      </c>
    </row>
    <row r="346" spans="1:54" s="14" customFormat="1">
      <c r="A346" s="9">
        <v>349</v>
      </c>
      <c r="B346" s="16"/>
      <c r="C346" s="11"/>
      <c r="D346" s="11"/>
      <c r="E346" s="11"/>
      <c r="F346" s="11"/>
      <c r="G346" s="11"/>
      <c r="H346" s="11"/>
      <c r="I346" s="11"/>
      <c r="J346" s="11"/>
      <c r="K346" s="11"/>
      <c r="L346" s="11"/>
      <c r="M346" s="11"/>
      <c r="N346" s="11"/>
      <c r="O346" s="11"/>
      <c r="P346" s="11"/>
      <c r="Q346" s="11"/>
      <c r="R346" s="11"/>
      <c r="S346" s="11"/>
      <c r="T346" s="11"/>
      <c r="U346" s="11"/>
      <c r="V346" s="11"/>
      <c r="W346" s="11"/>
      <c r="X346" s="15"/>
      <c r="Y346" s="11"/>
      <c r="Z346" s="11"/>
      <c r="AA346" s="11"/>
      <c r="AB346" s="15"/>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c r="A347" s="5">
        <v>350</v>
      </c>
    </row>
    <row r="348" spans="1:54" s="14" customFormat="1">
      <c r="A348" s="9">
        <v>351</v>
      </c>
      <c r="B348" s="16"/>
      <c r="C348" s="11"/>
      <c r="D348" s="11"/>
      <c r="E348" s="11"/>
      <c r="F348" s="11"/>
      <c r="G348" s="11"/>
      <c r="H348" s="11"/>
      <c r="I348" s="11"/>
      <c r="J348" s="11"/>
      <c r="K348" s="11"/>
      <c r="L348" s="11"/>
      <c r="M348" s="11"/>
      <c r="N348" s="11"/>
      <c r="O348" s="11"/>
      <c r="P348" s="11"/>
      <c r="Q348" s="11"/>
      <c r="R348" s="11"/>
      <c r="S348" s="11"/>
      <c r="T348" s="11"/>
      <c r="U348" s="11"/>
      <c r="V348" s="11"/>
      <c r="W348" s="11"/>
      <c r="X348" s="15"/>
      <c r="Y348" s="11"/>
      <c r="Z348" s="11"/>
      <c r="AA348" s="11"/>
      <c r="AB348" s="15"/>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row>
    <row r="349" spans="1:54">
      <c r="A349" s="5">
        <v>352</v>
      </c>
    </row>
    <row r="350" spans="1:54" s="14" customFormat="1">
      <c r="A350" s="9">
        <v>353</v>
      </c>
      <c r="B350" s="16"/>
      <c r="C350" s="11"/>
      <c r="D350" s="11"/>
      <c r="E350" s="11"/>
      <c r="F350" s="11"/>
      <c r="G350" s="11"/>
      <c r="H350" s="11"/>
      <c r="I350" s="11"/>
      <c r="J350" s="11"/>
      <c r="K350" s="11"/>
      <c r="L350" s="11"/>
      <c r="M350" s="11"/>
      <c r="N350" s="11"/>
      <c r="O350" s="11"/>
      <c r="P350" s="11"/>
      <c r="Q350" s="11"/>
      <c r="R350" s="11"/>
      <c r="S350" s="11"/>
      <c r="T350" s="11"/>
      <c r="U350" s="11"/>
      <c r="V350" s="11"/>
      <c r="W350" s="11"/>
      <c r="X350" s="15"/>
      <c r="Y350" s="11"/>
      <c r="Z350" s="11"/>
      <c r="AA350" s="11"/>
      <c r="AB350" s="15"/>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row>
    <row r="351" spans="1:54">
      <c r="A351" s="5">
        <v>354</v>
      </c>
    </row>
    <row r="352" spans="1:54" s="14" customFormat="1">
      <c r="A352" s="9">
        <v>355</v>
      </c>
      <c r="B352" s="16"/>
      <c r="C352" s="11"/>
      <c r="D352" s="11"/>
      <c r="E352" s="11"/>
      <c r="F352" s="11"/>
      <c r="G352" s="11"/>
      <c r="H352" s="11"/>
      <c r="I352" s="11"/>
      <c r="J352" s="11"/>
      <c r="K352" s="11"/>
      <c r="L352" s="11"/>
      <c r="M352" s="11"/>
      <c r="N352" s="11"/>
      <c r="O352" s="11"/>
      <c r="P352" s="11"/>
      <c r="Q352" s="11"/>
      <c r="R352" s="11"/>
      <c r="S352" s="11"/>
      <c r="T352" s="11"/>
      <c r="U352" s="11"/>
      <c r="V352" s="11"/>
      <c r="W352" s="11"/>
      <c r="X352" s="15"/>
      <c r="Y352" s="11"/>
      <c r="Z352" s="11"/>
      <c r="AA352" s="11"/>
      <c r="AB352" s="15"/>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row>
    <row r="353" spans="1:54">
      <c r="A353" s="5">
        <v>356</v>
      </c>
    </row>
    <row r="354" spans="1:54" s="14" customFormat="1">
      <c r="A354" s="9">
        <v>357</v>
      </c>
      <c r="B354" s="16"/>
      <c r="C354" s="11"/>
      <c r="D354" s="11"/>
      <c r="E354" s="11"/>
      <c r="F354" s="11"/>
      <c r="G354" s="11"/>
      <c r="H354" s="11"/>
      <c r="I354" s="11"/>
      <c r="J354" s="11"/>
      <c r="K354" s="11"/>
      <c r="L354" s="11"/>
      <c r="M354" s="11"/>
      <c r="N354" s="11"/>
      <c r="O354" s="11"/>
      <c r="P354" s="11"/>
      <c r="Q354" s="11"/>
      <c r="R354" s="11"/>
      <c r="S354" s="11"/>
      <c r="T354" s="11"/>
      <c r="U354" s="11"/>
      <c r="V354" s="11"/>
      <c r="W354" s="11"/>
      <c r="X354" s="15"/>
      <c r="Y354" s="11"/>
      <c r="Z354" s="11"/>
      <c r="AA354" s="11"/>
      <c r="AB354" s="15"/>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row>
    <row r="355" spans="1:54">
      <c r="A355" s="5">
        <v>358</v>
      </c>
    </row>
    <row r="356" spans="1:54" s="14" customFormat="1">
      <c r="A356" s="9">
        <v>359</v>
      </c>
      <c r="B356" s="16"/>
      <c r="C356" s="11"/>
      <c r="D356" s="11"/>
      <c r="E356" s="11"/>
      <c r="F356" s="11"/>
      <c r="G356" s="11"/>
      <c r="H356" s="11"/>
      <c r="I356" s="11"/>
      <c r="J356" s="11"/>
      <c r="K356" s="11"/>
      <c r="L356" s="11"/>
      <c r="M356" s="11"/>
      <c r="N356" s="11"/>
      <c r="O356" s="11"/>
      <c r="P356" s="11"/>
      <c r="Q356" s="11"/>
      <c r="R356" s="11"/>
      <c r="S356" s="11"/>
      <c r="T356" s="11"/>
      <c r="U356" s="11"/>
      <c r="V356" s="11"/>
      <c r="W356" s="11"/>
      <c r="X356" s="15"/>
      <c r="Y356" s="11"/>
      <c r="Z356" s="11"/>
      <c r="AA356" s="11"/>
      <c r="AB356" s="15"/>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row>
    <row r="357" spans="1:54">
      <c r="A357" s="5">
        <v>360</v>
      </c>
    </row>
    <row r="358" spans="1:54" s="14" customFormat="1">
      <c r="A358" s="9">
        <v>361</v>
      </c>
      <c r="B358" s="16"/>
      <c r="C358" s="11"/>
      <c r="D358" s="11"/>
      <c r="E358" s="11"/>
      <c r="F358" s="11"/>
      <c r="G358" s="11"/>
      <c r="H358" s="11"/>
      <c r="I358" s="11"/>
      <c r="J358" s="11"/>
      <c r="K358" s="11"/>
      <c r="L358" s="11"/>
      <c r="M358" s="11"/>
      <c r="N358" s="11"/>
      <c r="O358" s="11"/>
      <c r="P358" s="11"/>
      <c r="Q358" s="11"/>
      <c r="R358" s="11"/>
      <c r="S358" s="11"/>
      <c r="T358" s="11"/>
      <c r="U358" s="11"/>
      <c r="V358" s="11"/>
      <c r="W358" s="11"/>
      <c r="X358" s="15"/>
      <c r="Y358" s="11"/>
      <c r="Z358" s="11"/>
      <c r="AA358" s="11"/>
      <c r="AB358" s="15"/>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row>
    <row r="359" spans="1:54">
      <c r="A359" s="5">
        <v>362</v>
      </c>
    </row>
    <row r="360" spans="1:54" s="14" customFormat="1">
      <c r="A360" s="9">
        <v>363</v>
      </c>
      <c r="B360" s="16"/>
      <c r="C360" s="11"/>
      <c r="D360" s="11"/>
      <c r="E360" s="11"/>
      <c r="F360" s="11"/>
      <c r="G360" s="11"/>
      <c r="H360" s="11"/>
      <c r="I360" s="11"/>
      <c r="J360" s="11"/>
      <c r="K360" s="11"/>
      <c r="L360" s="11"/>
      <c r="M360" s="11"/>
      <c r="N360" s="11"/>
      <c r="O360" s="11"/>
      <c r="P360" s="11"/>
      <c r="Q360" s="11"/>
      <c r="R360" s="11"/>
      <c r="S360" s="11"/>
      <c r="T360" s="11"/>
      <c r="U360" s="11"/>
      <c r="V360" s="11"/>
      <c r="W360" s="11"/>
      <c r="X360" s="15"/>
      <c r="Y360" s="11"/>
      <c r="Z360" s="11"/>
      <c r="AA360" s="11"/>
      <c r="AB360" s="15"/>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row>
    <row r="361" spans="1:54">
      <c r="A361" s="5">
        <v>364</v>
      </c>
    </row>
    <row r="362" spans="1:54" s="14" customFormat="1">
      <c r="A362" s="9">
        <v>365</v>
      </c>
      <c r="B362" s="16"/>
      <c r="C362" s="11"/>
      <c r="D362" s="11"/>
      <c r="E362" s="11"/>
      <c r="F362" s="11"/>
      <c r="G362" s="11"/>
      <c r="H362" s="11"/>
      <c r="I362" s="11"/>
      <c r="J362" s="11"/>
      <c r="K362" s="11"/>
      <c r="L362" s="11"/>
      <c r="M362" s="11"/>
      <c r="N362" s="11"/>
      <c r="O362" s="11"/>
      <c r="P362" s="11"/>
      <c r="Q362" s="11"/>
      <c r="R362" s="11"/>
      <c r="S362" s="11"/>
      <c r="T362" s="11"/>
      <c r="U362" s="11"/>
      <c r="V362" s="11"/>
      <c r="W362" s="11"/>
      <c r="X362" s="15"/>
      <c r="Y362" s="11"/>
      <c r="Z362" s="11"/>
      <c r="AA362" s="11"/>
      <c r="AB362" s="15"/>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row>
    <row r="363" spans="1:54">
      <c r="A363" s="5">
        <v>366</v>
      </c>
    </row>
    <row r="364" spans="1:54" s="14" customFormat="1">
      <c r="A364" s="9">
        <v>367</v>
      </c>
      <c r="B364" s="16"/>
      <c r="C364" s="11"/>
      <c r="D364" s="11"/>
      <c r="E364" s="11"/>
      <c r="F364" s="11"/>
      <c r="G364" s="11"/>
      <c r="H364" s="11"/>
      <c r="I364" s="11"/>
      <c r="J364" s="11"/>
      <c r="K364" s="11"/>
      <c r="L364" s="11"/>
      <c r="M364" s="11"/>
      <c r="N364" s="11"/>
      <c r="O364" s="11"/>
      <c r="P364" s="11"/>
      <c r="Q364" s="11"/>
      <c r="R364" s="11"/>
      <c r="S364" s="11"/>
      <c r="T364" s="11"/>
      <c r="U364" s="11"/>
      <c r="V364" s="11"/>
      <c r="W364" s="11"/>
      <c r="X364" s="15"/>
      <c r="Y364" s="11"/>
      <c r="Z364" s="11"/>
      <c r="AA364" s="11"/>
      <c r="AB364" s="15"/>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row>
    <row r="365" spans="1:54">
      <c r="A365" s="5">
        <v>368</v>
      </c>
    </row>
    <row r="366" spans="1:54" s="14" customFormat="1">
      <c r="A366" s="9">
        <v>369</v>
      </c>
      <c r="B366" s="16"/>
      <c r="C366" s="11"/>
      <c r="D366" s="11"/>
      <c r="E366" s="11"/>
      <c r="F366" s="11"/>
      <c r="G366" s="11"/>
      <c r="H366" s="11"/>
      <c r="I366" s="11"/>
      <c r="J366" s="11"/>
      <c r="K366" s="11"/>
      <c r="L366" s="11"/>
      <c r="M366" s="11"/>
      <c r="N366" s="11"/>
      <c r="O366" s="11"/>
      <c r="P366" s="11"/>
      <c r="Q366" s="11"/>
      <c r="R366" s="11"/>
      <c r="S366" s="11"/>
      <c r="T366" s="11"/>
      <c r="U366" s="11"/>
      <c r="V366" s="11"/>
      <c r="W366" s="11"/>
      <c r="X366" s="15"/>
      <c r="Y366" s="11"/>
      <c r="Z366" s="11"/>
      <c r="AA366" s="11"/>
      <c r="AB366" s="15"/>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row>
    <row r="367" spans="1:54">
      <c r="A367" s="5">
        <v>370</v>
      </c>
    </row>
    <row r="368" spans="1:54" s="14" customFormat="1">
      <c r="A368" s="9">
        <v>371</v>
      </c>
      <c r="B368" s="16"/>
      <c r="C368" s="11"/>
      <c r="D368" s="11"/>
      <c r="E368" s="11"/>
      <c r="F368" s="11"/>
      <c r="G368" s="11"/>
      <c r="H368" s="11"/>
      <c r="I368" s="11"/>
      <c r="J368" s="11"/>
      <c r="K368" s="11"/>
      <c r="L368" s="11"/>
      <c r="M368" s="11"/>
      <c r="N368" s="11"/>
      <c r="O368" s="11"/>
      <c r="P368" s="11"/>
      <c r="Q368" s="11"/>
      <c r="R368" s="11"/>
      <c r="S368" s="11"/>
      <c r="T368" s="11"/>
      <c r="U368" s="11"/>
      <c r="V368" s="11"/>
      <c r="W368" s="11"/>
      <c r="X368" s="15"/>
      <c r="Y368" s="11"/>
      <c r="Z368" s="11"/>
      <c r="AA368" s="11"/>
      <c r="AB368" s="15"/>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row>
    <row r="369" spans="1:54">
      <c r="A369" s="5">
        <v>372</v>
      </c>
    </row>
    <row r="370" spans="1:54" s="14" customFormat="1">
      <c r="A370" s="9">
        <v>373</v>
      </c>
      <c r="B370" s="16"/>
      <c r="C370" s="11"/>
      <c r="D370" s="11"/>
      <c r="E370" s="11"/>
      <c r="F370" s="11"/>
      <c r="G370" s="11"/>
      <c r="H370" s="11"/>
      <c r="I370" s="11"/>
      <c r="J370" s="11"/>
      <c r="K370" s="11"/>
      <c r="L370" s="11"/>
      <c r="M370" s="11"/>
      <c r="N370" s="11"/>
      <c r="O370" s="11"/>
      <c r="P370" s="11"/>
      <c r="Q370" s="11"/>
      <c r="R370" s="11"/>
      <c r="S370" s="11"/>
      <c r="T370" s="11"/>
      <c r="U370" s="11"/>
      <c r="V370" s="11"/>
      <c r="W370" s="11"/>
      <c r="X370" s="15"/>
      <c r="Y370" s="11"/>
      <c r="Z370" s="11"/>
      <c r="AA370" s="11"/>
      <c r="AB370" s="15"/>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row>
    <row r="371" spans="1:54">
      <c r="A371" s="5">
        <v>374</v>
      </c>
    </row>
    <row r="372" spans="1:54" s="14" customFormat="1">
      <c r="A372" s="9">
        <v>375</v>
      </c>
      <c r="B372" s="16"/>
      <c r="C372" s="11"/>
      <c r="D372" s="11"/>
      <c r="E372" s="11"/>
      <c r="F372" s="11"/>
      <c r="G372" s="11"/>
      <c r="H372" s="11"/>
      <c r="I372" s="11"/>
      <c r="J372" s="11"/>
      <c r="K372" s="11"/>
      <c r="L372" s="11"/>
      <c r="M372" s="11"/>
      <c r="N372" s="11"/>
      <c r="O372" s="11"/>
      <c r="P372" s="11"/>
      <c r="Q372" s="11"/>
      <c r="R372" s="11"/>
      <c r="S372" s="11"/>
      <c r="T372" s="11"/>
      <c r="U372" s="11"/>
      <c r="V372" s="11"/>
      <c r="W372" s="11"/>
      <c r="X372" s="15"/>
      <c r="Y372" s="11"/>
      <c r="Z372" s="11"/>
      <c r="AA372" s="11"/>
      <c r="AB372" s="15"/>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row>
    <row r="373" spans="1:54">
      <c r="A373" s="5">
        <v>376</v>
      </c>
    </row>
    <row r="374" spans="1:54" s="14" customFormat="1">
      <c r="A374" s="9">
        <v>377</v>
      </c>
      <c r="B374" s="16"/>
      <c r="C374" s="11"/>
      <c r="D374" s="11"/>
      <c r="E374" s="11"/>
      <c r="F374" s="11"/>
      <c r="G374" s="11"/>
      <c r="H374" s="11"/>
      <c r="I374" s="11"/>
      <c r="J374" s="11"/>
      <c r="K374" s="11"/>
      <c r="L374" s="11"/>
      <c r="M374" s="11"/>
      <c r="N374" s="11"/>
      <c r="O374" s="11"/>
      <c r="P374" s="11"/>
      <c r="Q374" s="11"/>
      <c r="R374" s="11"/>
      <c r="S374" s="11"/>
      <c r="T374" s="11"/>
      <c r="U374" s="11"/>
      <c r="V374" s="11"/>
      <c r="W374" s="11"/>
      <c r="X374" s="15"/>
      <c r="Y374" s="11"/>
      <c r="Z374" s="11"/>
      <c r="AA374" s="11"/>
      <c r="AB374" s="15"/>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row>
    <row r="375" spans="1:54">
      <c r="A375" s="5">
        <v>378</v>
      </c>
    </row>
    <row r="376" spans="1:54" s="14" customFormat="1">
      <c r="A376" s="9">
        <v>379</v>
      </c>
      <c r="B376" s="16"/>
      <c r="C376" s="11"/>
      <c r="D376" s="11"/>
      <c r="E376" s="11"/>
      <c r="F376" s="11"/>
      <c r="G376" s="11"/>
      <c r="H376" s="11"/>
      <c r="I376" s="11"/>
      <c r="J376" s="11"/>
      <c r="K376" s="11"/>
      <c r="L376" s="11"/>
      <c r="M376" s="11"/>
      <c r="N376" s="11"/>
      <c r="O376" s="11"/>
      <c r="P376" s="11"/>
      <c r="Q376" s="11"/>
      <c r="R376" s="11"/>
      <c r="S376" s="11"/>
      <c r="T376" s="11"/>
      <c r="U376" s="11"/>
      <c r="V376" s="11"/>
      <c r="W376" s="11"/>
      <c r="X376" s="15"/>
      <c r="Y376" s="11"/>
      <c r="Z376" s="11"/>
      <c r="AA376" s="11"/>
      <c r="AB376" s="15"/>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row>
    <row r="377" spans="1:54">
      <c r="A377" s="5">
        <v>380</v>
      </c>
    </row>
    <row r="378" spans="1:54" s="14" customFormat="1">
      <c r="A378" s="9">
        <v>381</v>
      </c>
      <c r="B378" s="16"/>
      <c r="C378" s="11"/>
      <c r="D378" s="11"/>
      <c r="E378" s="11"/>
      <c r="F378" s="11"/>
      <c r="G378" s="11"/>
      <c r="H378" s="11"/>
      <c r="I378" s="11"/>
      <c r="J378" s="11"/>
      <c r="K378" s="11"/>
      <c r="L378" s="11"/>
      <c r="M378" s="11"/>
      <c r="N378" s="11"/>
      <c r="O378" s="11"/>
      <c r="P378" s="11"/>
      <c r="Q378" s="11"/>
      <c r="R378" s="11"/>
      <c r="S378" s="11"/>
      <c r="T378" s="11"/>
      <c r="U378" s="11"/>
      <c r="V378" s="11"/>
      <c r="W378" s="11"/>
      <c r="X378" s="15"/>
      <c r="Y378" s="11"/>
      <c r="Z378" s="11"/>
      <c r="AA378" s="11"/>
      <c r="AB378" s="15"/>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row>
    <row r="379" spans="1:54">
      <c r="A379" s="5">
        <v>382</v>
      </c>
    </row>
    <row r="380" spans="1:54" s="14" customFormat="1">
      <c r="A380" s="9">
        <v>383</v>
      </c>
      <c r="B380" s="16"/>
      <c r="C380" s="11"/>
      <c r="D380" s="11"/>
      <c r="E380" s="11"/>
      <c r="F380" s="11"/>
      <c r="G380" s="11"/>
      <c r="H380" s="11"/>
      <c r="I380" s="11"/>
      <c r="J380" s="11"/>
      <c r="K380" s="11"/>
      <c r="L380" s="11"/>
      <c r="M380" s="11"/>
      <c r="N380" s="11"/>
      <c r="O380" s="11"/>
      <c r="P380" s="11"/>
      <c r="Q380" s="11"/>
      <c r="R380" s="11"/>
      <c r="S380" s="11"/>
      <c r="T380" s="11"/>
      <c r="U380" s="11"/>
      <c r="V380" s="11"/>
      <c r="W380" s="11"/>
      <c r="X380" s="15"/>
      <c r="Y380" s="11"/>
      <c r="Z380" s="11"/>
      <c r="AA380" s="11"/>
      <c r="AB380" s="15"/>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row>
    <row r="381" spans="1:54">
      <c r="A381" s="5">
        <v>384</v>
      </c>
    </row>
    <row r="382" spans="1:54" s="14" customFormat="1">
      <c r="A382" s="9">
        <v>385</v>
      </c>
      <c r="B382" s="16"/>
      <c r="C382" s="11"/>
      <c r="D382" s="11"/>
      <c r="E382" s="11"/>
      <c r="F382" s="11"/>
      <c r="G382" s="11"/>
      <c r="H382" s="11"/>
      <c r="I382" s="11"/>
      <c r="J382" s="11"/>
      <c r="K382" s="11"/>
      <c r="L382" s="11"/>
      <c r="M382" s="11"/>
      <c r="N382" s="11"/>
      <c r="O382" s="11"/>
      <c r="P382" s="11"/>
      <c r="Q382" s="11"/>
      <c r="R382" s="11"/>
      <c r="S382" s="11"/>
      <c r="T382" s="11"/>
      <c r="U382" s="11"/>
      <c r="V382" s="11"/>
      <c r="W382" s="11"/>
      <c r="X382" s="15"/>
      <c r="Y382" s="11"/>
      <c r="Z382" s="11"/>
      <c r="AA382" s="11"/>
      <c r="AB382" s="15"/>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row>
    <row r="383" spans="1:54">
      <c r="A383" s="5">
        <v>386</v>
      </c>
    </row>
    <row r="384" spans="1:54" s="14" customFormat="1">
      <c r="A384" s="9">
        <v>387</v>
      </c>
      <c r="B384" s="16"/>
      <c r="C384" s="11"/>
      <c r="D384" s="11"/>
      <c r="E384" s="11"/>
      <c r="F384" s="11"/>
      <c r="G384" s="11"/>
      <c r="H384" s="11"/>
      <c r="I384" s="11"/>
      <c r="J384" s="11"/>
      <c r="K384" s="11"/>
      <c r="L384" s="11"/>
      <c r="M384" s="11"/>
      <c r="N384" s="11"/>
      <c r="O384" s="11"/>
      <c r="P384" s="11"/>
      <c r="Q384" s="11"/>
      <c r="R384" s="11"/>
      <c r="S384" s="11"/>
      <c r="T384" s="11"/>
      <c r="U384" s="11"/>
      <c r="V384" s="11"/>
      <c r="W384" s="11"/>
      <c r="X384" s="15"/>
      <c r="Y384" s="11"/>
      <c r="Z384" s="11"/>
      <c r="AA384" s="11"/>
      <c r="AB384" s="15"/>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row>
    <row r="385" spans="1:54">
      <c r="A385" s="5">
        <v>388</v>
      </c>
    </row>
    <row r="386" spans="1:54" s="14" customFormat="1">
      <c r="A386" s="9">
        <v>389</v>
      </c>
      <c r="B386" s="16"/>
      <c r="C386" s="11"/>
      <c r="D386" s="11"/>
      <c r="E386" s="11"/>
      <c r="F386" s="11"/>
      <c r="G386" s="11"/>
      <c r="H386" s="11"/>
      <c r="I386" s="11"/>
      <c r="J386" s="11"/>
      <c r="K386" s="11"/>
      <c r="L386" s="11"/>
      <c r="M386" s="11"/>
      <c r="N386" s="11"/>
      <c r="O386" s="11"/>
      <c r="P386" s="11"/>
      <c r="Q386" s="11"/>
      <c r="R386" s="11"/>
      <c r="S386" s="11"/>
      <c r="T386" s="11"/>
      <c r="U386" s="11"/>
      <c r="V386" s="11"/>
      <c r="W386" s="11"/>
      <c r="X386" s="15"/>
      <c r="Y386" s="11"/>
      <c r="Z386" s="11"/>
      <c r="AA386" s="11"/>
      <c r="AB386" s="15"/>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row>
    <row r="387" spans="1:54">
      <c r="A387" s="5">
        <v>390</v>
      </c>
    </row>
    <row r="388" spans="1:54" s="14" customFormat="1">
      <c r="A388" s="9">
        <v>391</v>
      </c>
      <c r="B388" s="16"/>
      <c r="C388" s="11"/>
      <c r="D388" s="11"/>
      <c r="E388" s="11"/>
      <c r="F388" s="11"/>
      <c r="G388" s="11"/>
      <c r="H388" s="11"/>
      <c r="I388" s="11"/>
      <c r="J388" s="11"/>
      <c r="K388" s="11"/>
      <c r="L388" s="11"/>
      <c r="M388" s="11"/>
      <c r="N388" s="11"/>
      <c r="O388" s="11"/>
      <c r="P388" s="11"/>
      <c r="Q388" s="11"/>
      <c r="R388" s="11"/>
      <c r="S388" s="11"/>
      <c r="T388" s="11"/>
      <c r="U388" s="11"/>
      <c r="V388" s="11"/>
      <c r="W388" s="11"/>
      <c r="X388" s="15"/>
      <c r="Y388" s="11"/>
      <c r="Z388" s="11"/>
      <c r="AA388" s="11"/>
      <c r="AB388" s="15"/>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row>
    <row r="389" spans="1:54">
      <c r="A389" s="5">
        <v>392</v>
      </c>
    </row>
    <row r="390" spans="1:54" s="14" customFormat="1">
      <c r="A390" s="9">
        <v>393</v>
      </c>
      <c r="B390" s="16"/>
      <c r="C390" s="11"/>
      <c r="D390" s="11"/>
      <c r="E390" s="11"/>
      <c r="F390" s="11"/>
      <c r="G390" s="11"/>
      <c r="H390" s="11"/>
      <c r="I390" s="11"/>
      <c r="J390" s="11"/>
      <c r="K390" s="11"/>
      <c r="L390" s="11"/>
      <c r="M390" s="11"/>
      <c r="N390" s="11"/>
      <c r="O390" s="11"/>
      <c r="P390" s="11"/>
      <c r="Q390" s="11"/>
      <c r="R390" s="11"/>
      <c r="S390" s="11"/>
      <c r="T390" s="11"/>
      <c r="U390" s="11"/>
      <c r="V390" s="11"/>
      <c r="W390" s="11"/>
      <c r="X390" s="15"/>
      <c r="Y390" s="11"/>
      <c r="Z390" s="11"/>
      <c r="AA390" s="11"/>
      <c r="AB390" s="15"/>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row>
    <row r="391" spans="1:54">
      <c r="A391" s="5">
        <v>394</v>
      </c>
    </row>
    <row r="392" spans="1:54" s="14" customFormat="1">
      <c r="A392" s="9">
        <v>395</v>
      </c>
      <c r="B392" s="16"/>
      <c r="C392" s="11"/>
      <c r="D392" s="11"/>
      <c r="E392" s="11"/>
      <c r="F392" s="11"/>
      <c r="G392" s="11"/>
      <c r="H392" s="11"/>
      <c r="I392" s="11"/>
      <c r="J392" s="11"/>
      <c r="K392" s="11"/>
      <c r="L392" s="11"/>
      <c r="M392" s="11"/>
      <c r="N392" s="11"/>
      <c r="O392" s="11"/>
      <c r="P392" s="11"/>
      <c r="Q392" s="11"/>
      <c r="R392" s="11"/>
      <c r="S392" s="11"/>
      <c r="T392" s="11"/>
      <c r="U392" s="11"/>
      <c r="V392" s="11"/>
      <c r="W392" s="11"/>
      <c r="X392" s="15"/>
      <c r="Y392" s="11"/>
      <c r="Z392" s="11"/>
      <c r="AA392" s="11"/>
      <c r="AB392" s="15"/>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row>
    <row r="393" spans="1:54">
      <c r="A393" s="5">
        <v>396</v>
      </c>
    </row>
    <row r="394" spans="1:54" s="14" customFormat="1">
      <c r="A394" s="9">
        <v>397</v>
      </c>
      <c r="B394" s="16"/>
      <c r="C394" s="11"/>
      <c r="D394" s="11"/>
      <c r="E394" s="11"/>
      <c r="F394" s="11"/>
      <c r="G394" s="11"/>
      <c r="H394" s="11"/>
      <c r="I394" s="11"/>
      <c r="J394" s="11"/>
      <c r="K394" s="11"/>
      <c r="L394" s="11"/>
      <c r="M394" s="11"/>
      <c r="N394" s="11"/>
      <c r="O394" s="11"/>
      <c r="P394" s="11"/>
      <c r="Q394" s="11"/>
      <c r="R394" s="11"/>
      <c r="S394" s="11"/>
      <c r="T394" s="11"/>
      <c r="U394" s="11"/>
      <c r="V394" s="11"/>
      <c r="W394" s="11"/>
      <c r="X394" s="15"/>
      <c r="Y394" s="11"/>
      <c r="Z394" s="11"/>
      <c r="AA394" s="11"/>
      <c r="AB394" s="15"/>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row>
    <row r="395" spans="1:54">
      <c r="A395" s="5">
        <v>398</v>
      </c>
    </row>
    <row r="396" spans="1:54" s="14" customFormat="1">
      <c r="A396" s="9">
        <v>399</v>
      </c>
      <c r="B396" s="16"/>
      <c r="C396" s="11"/>
      <c r="D396" s="11"/>
      <c r="E396" s="11"/>
      <c r="F396" s="11"/>
      <c r="G396" s="11"/>
      <c r="H396" s="11"/>
      <c r="I396" s="11"/>
      <c r="J396" s="11"/>
      <c r="K396" s="11"/>
      <c r="L396" s="11"/>
      <c r="M396" s="11"/>
      <c r="N396" s="11"/>
      <c r="O396" s="11"/>
      <c r="P396" s="11"/>
      <c r="Q396" s="11"/>
      <c r="R396" s="11"/>
      <c r="S396" s="11"/>
      <c r="T396" s="11"/>
      <c r="U396" s="11"/>
      <c r="V396" s="11"/>
      <c r="W396" s="11"/>
      <c r="X396" s="15"/>
      <c r="Y396" s="11"/>
      <c r="Z396" s="11"/>
      <c r="AA396" s="11"/>
      <c r="AB396" s="15"/>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c r="A397" s="5">
        <v>400</v>
      </c>
    </row>
    <row r="398" spans="1:54" s="14" customFormat="1">
      <c r="A398" s="9">
        <v>401</v>
      </c>
      <c r="B398" s="16"/>
      <c r="C398" s="11"/>
      <c r="D398" s="11"/>
      <c r="E398" s="11"/>
      <c r="F398" s="11"/>
      <c r="G398" s="11"/>
      <c r="H398" s="11"/>
      <c r="I398" s="11"/>
      <c r="J398" s="11"/>
      <c r="K398" s="11"/>
      <c r="L398" s="11"/>
      <c r="M398" s="11"/>
      <c r="N398" s="11"/>
      <c r="O398" s="11"/>
      <c r="P398" s="11"/>
      <c r="Q398" s="11"/>
      <c r="R398" s="11"/>
      <c r="S398" s="11"/>
      <c r="T398" s="11"/>
      <c r="U398" s="11"/>
      <c r="V398" s="11"/>
      <c r="W398" s="11"/>
      <c r="X398" s="15"/>
      <c r="Y398" s="11"/>
      <c r="Z398" s="11"/>
      <c r="AA398" s="11"/>
      <c r="AB398" s="15"/>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c r="A399" s="5">
        <v>402</v>
      </c>
    </row>
    <row r="400" spans="1:54" s="14" customFormat="1">
      <c r="A400" s="9">
        <v>403</v>
      </c>
      <c r="B400" s="16"/>
      <c r="C400" s="11"/>
      <c r="D400" s="11"/>
      <c r="E400" s="11"/>
      <c r="F400" s="11"/>
      <c r="G400" s="11"/>
      <c r="H400" s="11"/>
      <c r="I400" s="11"/>
      <c r="J400" s="11"/>
      <c r="K400" s="11"/>
      <c r="L400" s="11"/>
      <c r="M400" s="11"/>
      <c r="N400" s="11"/>
      <c r="O400" s="11"/>
      <c r="P400" s="11"/>
      <c r="Q400" s="11"/>
      <c r="R400" s="11"/>
      <c r="S400" s="11"/>
      <c r="T400" s="11"/>
      <c r="U400" s="11"/>
      <c r="V400" s="11"/>
      <c r="W400" s="11"/>
      <c r="X400" s="15"/>
      <c r="Y400" s="11"/>
      <c r="Z400" s="11"/>
      <c r="AA400" s="11"/>
      <c r="AB400" s="15"/>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c r="A401" s="5">
        <v>404</v>
      </c>
    </row>
    <row r="402" spans="1:54" s="14" customFormat="1">
      <c r="A402" s="9">
        <v>405</v>
      </c>
      <c r="B402" s="16"/>
      <c r="C402" s="11"/>
      <c r="D402" s="11"/>
      <c r="E402" s="11"/>
      <c r="F402" s="11"/>
      <c r="G402" s="11"/>
      <c r="H402" s="11"/>
      <c r="I402" s="11"/>
      <c r="J402" s="11"/>
      <c r="K402" s="11"/>
      <c r="L402" s="11"/>
      <c r="M402" s="11"/>
      <c r="N402" s="11"/>
      <c r="O402" s="11"/>
      <c r="P402" s="11"/>
      <c r="Q402" s="11"/>
      <c r="R402" s="11"/>
      <c r="S402" s="11"/>
      <c r="T402" s="11"/>
      <c r="U402" s="11"/>
      <c r="V402" s="11"/>
      <c r="W402" s="11"/>
      <c r="X402" s="15"/>
      <c r="Y402" s="11"/>
      <c r="Z402" s="11"/>
      <c r="AA402" s="11"/>
      <c r="AB402" s="15"/>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c r="A403" s="5">
        <v>406</v>
      </c>
    </row>
    <row r="404" spans="1:54" s="14" customFormat="1">
      <c r="A404" s="9">
        <v>407</v>
      </c>
      <c r="B404" s="16"/>
      <c r="C404" s="11"/>
      <c r="D404" s="11"/>
      <c r="E404" s="11"/>
      <c r="F404" s="11"/>
      <c r="G404" s="11"/>
      <c r="H404" s="11"/>
      <c r="I404" s="11"/>
      <c r="J404" s="11"/>
      <c r="K404" s="11"/>
      <c r="L404" s="11"/>
      <c r="M404" s="11"/>
      <c r="N404" s="11"/>
      <c r="O404" s="11"/>
      <c r="P404" s="11"/>
      <c r="Q404" s="11"/>
      <c r="R404" s="11"/>
      <c r="S404" s="11"/>
      <c r="T404" s="11"/>
      <c r="U404" s="11"/>
      <c r="V404" s="11"/>
      <c r="W404" s="11"/>
      <c r="X404" s="15"/>
      <c r="Y404" s="11"/>
      <c r="Z404" s="11"/>
      <c r="AA404" s="11"/>
      <c r="AB404" s="15"/>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c r="A405" s="5">
        <v>408</v>
      </c>
    </row>
    <row r="406" spans="1:54" s="14" customFormat="1">
      <c r="A406" s="9">
        <v>409</v>
      </c>
      <c r="B406" s="16"/>
      <c r="C406" s="11"/>
      <c r="D406" s="11"/>
      <c r="E406" s="11"/>
      <c r="F406" s="11"/>
      <c r="G406" s="11"/>
      <c r="H406" s="11"/>
      <c r="I406" s="11"/>
      <c r="J406" s="11"/>
      <c r="K406" s="11"/>
      <c r="L406" s="11"/>
      <c r="M406" s="11"/>
      <c r="N406" s="11"/>
      <c r="O406" s="11"/>
      <c r="P406" s="11"/>
      <c r="Q406" s="11"/>
      <c r="R406" s="11"/>
      <c r="S406" s="11"/>
      <c r="T406" s="11"/>
      <c r="U406" s="11"/>
      <c r="V406" s="11"/>
      <c r="W406" s="11"/>
      <c r="X406" s="15"/>
      <c r="Y406" s="11"/>
      <c r="Z406" s="11"/>
      <c r="AA406" s="11"/>
      <c r="AB406" s="15"/>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row>
    <row r="407" spans="1:54">
      <c r="A407" s="5">
        <v>410</v>
      </c>
    </row>
    <row r="408" spans="1:54" s="14" customFormat="1">
      <c r="A408" s="9">
        <v>411</v>
      </c>
      <c r="B408" s="16"/>
      <c r="C408" s="11"/>
      <c r="D408" s="11"/>
      <c r="E408" s="11"/>
      <c r="F408" s="11"/>
      <c r="G408" s="11"/>
      <c r="H408" s="11"/>
      <c r="I408" s="11"/>
      <c r="J408" s="11"/>
      <c r="K408" s="11"/>
      <c r="L408" s="11"/>
      <c r="M408" s="11"/>
      <c r="N408" s="11"/>
      <c r="O408" s="11"/>
      <c r="P408" s="11"/>
      <c r="Q408" s="11"/>
      <c r="R408" s="11"/>
      <c r="S408" s="11"/>
      <c r="T408" s="11"/>
      <c r="U408" s="11"/>
      <c r="V408" s="11"/>
      <c r="W408" s="11"/>
      <c r="X408" s="15"/>
      <c r="Y408" s="11"/>
      <c r="Z408" s="11"/>
      <c r="AA408" s="11"/>
      <c r="AB408" s="15"/>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row>
    <row r="409" spans="1:54">
      <c r="A409" s="5">
        <v>412</v>
      </c>
    </row>
    <row r="410" spans="1:54" s="14" customFormat="1">
      <c r="A410" s="9">
        <v>413</v>
      </c>
      <c r="B410" s="16"/>
      <c r="C410" s="11"/>
      <c r="D410" s="11"/>
      <c r="E410" s="11"/>
      <c r="F410" s="11"/>
      <c r="G410" s="11"/>
      <c r="H410" s="11"/>
      <c r="I410" s="11"/>
      <c r="J410" s="11"/>
      <c r="K410" s="11"/>
      <c r="L410" s="11"/>
      <c r="M410" s="11"/>
      <c r="N410" s="11"/>
      <c r="O410" s="11"/>
      <c r="P410" s="11"/>
      <c r="Q410" s="11"/>
      <c r="R410" s="11"/>
      <c r="S410" s="11"/>
      <c r="T410" s="11"/>
      <c r="U410" s="11"/>
      <c r="V410" s="11"/>
      <c r="W410" s="11"/>
      <c r="X410" s="15"/>
      <c r="Y410" s="11"/>
      <c r="Z410" s="11"/>
      <c r="AA410" s="11"/>
      <c r="AB410" s="15"/>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row>
    <row r="411" spans="1:54">
      <c r="A411" s="5">
        <v>414</v>
      </c>
    </row>
    <row r="412" spans="1:54" s="14" customFormat="1">
      <c r="A412" s="9">
        <v>415</v>
      </c>
      <c r="B412" s="16"/>
      <c r="C412" s="11"/>
      <c r="D412" s="11"/>
      <c r="E412" s="11"/>
      <c r="F412" s="11"/>
      <c r="G412" s="11"/>
      <c r="H412" s="11"/>
      <c r="I412" s="11"/>
      <c r="J412" s="11"/>
      <c r="K412" s="11"/>
      <c r="L412" s="11"/>
      <c r="M412" s="11"/>
      <c r="N412" s="11"/>
      <c r="O412" s="11"/>
      <c r="P412" s="11"/>
      <c r="Q412" s="11"/>
      <c r="R412" s="11"/>
      <c r="S412" s="11"/>
      <c r="T412" s="11"/>
      <c r="U412" s="11"/>
      <c r="V412" s="11"/>
      <c r="W412" s="11"/>
      <c r="X412" s="15"/>
      <c r="Y412" s="11"/>
      <c r="Z412" s="11"/>
      <c r="AA412" s="11"/>
      <c r="AB412" s="15"/>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row>
    <row r="413" spans="1:54">
      <c r="A413" s="5">
        <v>416</v>
      </c>
    </row>
    <row r="414" spans="1:54" s="14" customFormat="1">
      <c r="A414" s="9">
        <v>417</v>
      </c>
      <c r="B414" s="16"/>
      <c r="C414" s="11"/>
      <c r="D414" s="11"/>
      <c r="E414" s="11"/>
      <c r="F414" s="11"/>
      <c r="G414" s="11"/>
      <c r="H414" s="11"/>
      <c r="I414" s="11"/>
      <c r="J414" s="11"/>
      <c r="K414" s="11"/>
      <c r="L414" s="11"/>
      <c r="M414" s="11"/>
      <c r="N414" s="11"/>
      <c r="O414" s="11"/>
      <c r="P414" s="11"/>
      <c r="Q414" s="11"/>
      <c r="R414" s="11"/>
      <c r="S414" s="11"/>
      <c r="T414" s="11"/>
      <c r="U414" s="11"/>
      <c r="V414" s="11"/>
      <c r="W414" s="11"/>
      <c r="X414" s="15"/>
      <c r="Y414" s="11"/>
      <c r="Z414" s="11"/>
      <c r="AA414" s="11"/>
      <c r="AB414" s="15"/>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row>
    <row r="415" spans="1:54">
      <c r="A415" s="5">
        <v>418</v>
      </c>
    </row>
    <row r="416" spans="1:54" s="14" customFormat="1">
      <c r="A416" s="9">
        <v>419</v>
      </c>
      <c r="B416" s="16"/>
      <c r="C416" s="11"/>
      <c r="D416" s="11"/>
      <c r="E416" s="11"/>
      <c r="F416" s="11"/>
      <c r="G416" s="11"/>
      <c r="H416" s="11"/>
      <c r="I416" s="11"/>
      <c r="J416" s="11"/>
      <c r="K416" s="11"/>
      <c r="L416" s="11"/>
      <c r="M416" s="11"/>
      <c r="N416" s="11"/>
      <c r="O416" s="11"/>
      <c r="P416" s="11"/>
      <c r="Q416" s="11"/>
      <c r="R416" s="11"/>
      <c r="S416" s="11"/>
      <c r="T416" s="11"/>
      <c r="U416" s="11"/>
      <c r="V416" s="11"/>
      <c r="W416" s="11"/>
      <c r="X416" s="15"/>
      <c r="Y416" s="11"/>
      <c r="Z416" s="11"/>
      <c r="AA416" s="11"/>
      <c r="AB416" s="15"/>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row>
    <row r="417" spans="1:54">
      <c r="A417" s="5">
        <v>420</v>
      </c>
    </row>
    <row r="418" spans="1:54" s="14" customFormat="1">
      <c r="A418" s="9">
        <v>421</v>
      </c>
      <c r="B418" s="16"/>
      <c r="C418" s="11"/>
      <c r="D418" s="11"/>
      <c r="E418" s="11"/>
      <c r="F418" s="11"/>
      <c r="G418" s="11"/>
      <c r="H418" s="11"/>
      <c r="I418" s="11"/>
      <c r="J418" s="11"/>
      <c r="K418" s="11"/>
      <c r="L418" s="11"/>
      <c r="M418" s="11"/>
      <c r="N418" s="11"/>
      <c r="O418" s="11"/>
      <c r="P418" s="11"/>
      <c r="Q418" s="11"/>
      <c r="R418" s="11"/>
      <c r="S418" s="11"/>
      <c r="T418" s="11"/>
      <c r="U418" s="11"/>
      <c r="V418" s="11"/>
      <c r="W418" s="11"/>
      <c r="X418" s="15"/>
      <c r="Y418" s="11"/>
      <c r="Z418" s="11"/>
      <c r="AA418" s="11"/>
      <c r="AB418" s="15"/>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row>
    <row r="419" spans="1:54">
      <c r="A419" s="5">
        <v>422</v>
      </c>
    </row>
    <row r="420" spans="1:54" s="14" customFormat="1">
      <c r="A420" s="9">
        <v>423</v>
      </c>
      <c r="B420" s="16"/>
      <c r="C420" s="11"/>
      <c r="D420" s="11"/>
      <c r="E420" s="11"/>
      <c r="F420" s="11"/>
      <c r="G420" s="11"/>
      <c r="H420" s="11"/>
      <c r="I420" s="11"/>
      <c r="J420" s="11"/>
      <c r="K420" s="11"/>
      <c r="L420" s="11"/>
      <c r="M420" s="11"/>
      <c r="N420" s="11"/>
      <c r="O420" s="11"/>
      <c r="P420" s="11"/>
      <c r="Q420" s="11"/>
      <c r="R420" s="11"/>
      <c r="S420" s="11"/>
      <c r="T420" s="11"/>
      <c r="U420" s="11"/>
      <c r="V420" s="11"/>
      <c r="W420" s="11"/>
      <c r="X420" s="15"/>
      <c r="Y420" s="11"/>
      <c r="Z420" s="11"/>
      <c r="AA420" s="11"/>
      <c r="AB420" s="15"/>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row>
    <row r="421" spans="1:54">
      <c r="A421" s="5">
        <v>424</v>
      </c>
    </row>
    <row r="422" spans="1:54" s="14" customFormat="1">
      <c r="A422" s="9">
        <v>425</v>
      </c>
      <c r="B422" s="16"/>
      <c r="C422" s="11"/>
      <c r="D422" s="11"/>
      <c r="E422" s="11"/>
      <c r="F422" s="11"/>
      <c r="G422" s="11"/>
      <c r="H422" s="11"/>
      <c r="I422" s="11"/>
      <c r="J422" s="11"/>
      <c r="K422" s="11"/>
      <c r="L422" s="11"/>
      <c r="M422" s="11"/>
      <c r="N422" s="11"/>
      <c r="O422" s="11"/>
      <c r="P422" s="11"/>
      <c r="Q422" s="11"/>
      <c r="R422" s="11"/>
      <c r="S422" s="11"/>
      <c r="T422" s="11"/>
      <c r="U422" s="11"/>
      <c r="V422" s="11"/>
      <c r="W422" s="11"/>
      <c r="X422" s="15"/>
      <c r="Y422" s="11"/>
      <c r="Z422" s="11"/>
      <c r="AA422" s="11"/>
      <c r="AB422" s="15"/>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row>
    <row r="423" spans="1:54">
      <c r="A423" s="5">
        <v>426</v>
      </c>
    </row>
    <row r="424" spans="1:54" s="14" customFormat="1">
      <c r="A424" s="9">
        <v>427</v>
      </c>
      <c r="B424" s="16"/>
      <c r="C424" s="11"/>
      <c r="D424" s="11"/>
      <c r="E424" s="11"/>
      <c r="F424" s="11"/>
      <c r="G424" s="11"/>
      <c r="H424" s="11"/>
      <c r="I424" s="11"/>
      <c r="J424" s="11"/>
      <c r="K424" s="11"/>
      <c r="L424" s="11"/>
      <c r="M424" s="11"/>
      <c r="N424" s="11"/>
      <c r="O424" s="11"/>
      <c r="P424" s="11"/>
      <c r="Q424" s="11"/>
      <c r="R424" s="11"/>
      <c r="S424" s="11"/>
      <c r="T424" s="11"/>
      <c r="U424" s="11"/>
      <c r="V424" s="11"/>
      <c r="W424" s="11"/>
      <c r="X424" s="15"/>
      <c r="Y424" s="11"/>
      <c r="Z424" s="11"/>
      <c r="AA424" s="11"/>
      <c r="AB424" s="15"/>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row>
    <row r="425" spans="1:54">
      <c r="A425" s="5">
        <v>428</v>
      </c>
    </row>
    <row r="426" spans="1:54" s="14" customFormat="1">
      <c r="A426" s="9">
        <v>429</v>
      </c>
      <c r="B426" s="16"/>
      <c r="C426" s="11"/>
      <c r="D426" s="11"/>
      <c r="E426" s="11"/>
      <c r="F426" s="11"/>
      <c r="G426" s="11"/>
      <c r="H426" s="11"/>
      <c r="I426" s="11"/>
      <c r="J426" s="11"/>
      <c r="K426" s="11"/>
      <c r="L426" s="11"/>
      <c r="M426" s="11"/>
      <c r="N426" s="11"/>
      <c r="O426" s="11"/>
      <c r="P426" s="11"/>
      <c r="Q426" s="11"/>
      <c r="R426" s="11"/>
      <c r="S426" s="11"/>
      <c r="T426" s="11"/>
      <c r="U426" s="11"/>
      <c r="V426" s="11"/>
      <c r="W426" s="11"/>
      <c r="X426" s="15"/>
      <c r="Y426" s="11"/>
      <c r="Z426" s="11"/>
      <c r="AA426" s="11"/>
      <c r="AB426" s="15"/>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row>
    <row r="427" spans="1:54">
      <c r="A427" s="5">
        <v>430</v>
      </c>
    </row>
    <row r="428" spans="1:54" s="14" customFormat="1">
      <c r="A428" s="9">
        <v>431</v>
      </c>
      <c r="B428" s="16"/>
      <c r="C428" s="11"/>
      <c r="D428" s="11"/>
      <c r="E428" s="11"/>
      <c r="F428" s="11"/>
      <c r="G428" s="11"/>
      <c r="H428" s="11"/>
      <c r="I428" s="11"/>
      <c r="J428" s="11"/>
      <c r="K428" s="11"/>
      <c r="L428" s="11"/>
      <c r="M428" s="11"/>
      <c r="N428" s="11"/>
      <c r="O428" s="11"/>
      <c r="P428" s="11"/>
      <c r="Q428" s="11"/>
      <c r="R428" s="11"/>
      <c r="S428" s="11"/>
      <c r="T428" s="11"/>
      <c r="U428" s="11"/>
      <c r="V428" s="11"/>
      <c r="W428" s="11"/>
      <c r="X428" s="15"/>
      <c r="Y428" s="11"/>
      <c r="Z428" s="11"/>
      <c r="AA428" s="11"/>
      <c r="AB428" s="15"/>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row>
    <row r="429" spans="1:54">
      <c r="A429" s="5">
        <v>432</v>
      </c>
    </row>
    <row r="430" spans="1:54" s="14" customFormat="1">
      <c r="A430" s="9">
        <v>433</v>
      </c>
      <c r="B430" s="16"/>
      <c r="C430" s="11"/>
      <c r="D430" s="11"/>
      <c r="E430" s="11"/>
      <c r="F430" s="11"/>
      <c r="G430" s="11"/>
      <c r="H430" s="11"/>
      <c r="I430" s="11"/>
      <c r="J430" s="11"/>
      <c r="K430" s="11"/>
      <c r="L430" s="11"/>
      <c r="M430" s="11"/>
      <c r="N430" s="11"/>
      <c r="O430" s="11"/>
      <c r="P430" s="11"/>
      <c r="Q430" s="11"/>
      <c r="R430" s="11"/>
      <c r="S430" s="11"/>
      <c r="T430" s="11"/>
      <c r="U430" s="11"/>
      <c r="V430" s="11"/>
      <c r="W430" s="11"/>
      <c r="X430" s="15"/>
      <c r="Y430" s="11"/>
      <c r="Z430" s="11"/>
      <c r="AA430" s="11"/>
      <c r="AB430" s="15"/>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c r="A431" s="5">
        <v>434</v>
      </c>
    </row>
    <row r="432" spans="1:54" s="14" customFormat="1">
      <c r="A432" s="9">
        <v>435</v>
      </c>
      <c r="B432" s="16"/>
      <c r="C432" s="11"/>
      <c r="D432" s="11"/>
      <c r="E432" s="11"/>
      <c r="F432" s="11"/>
      <c r="G432" s="11"/>
      <c r="H432" s="11"/>
      <c r="I432" s="11"/>
      <c r="J432" s="11"/>
      <c r="K432" s="11"/>
      <c r="L432" s="11"/>
      <c r="M432" s="11"/>
      <c r="N432" s="11"/>
      <c r="O432" s="11"/>
      <c r="P432" s="11"/>
      <c r="Q432" s="11"/>
      <c r="R432" s="11"/>
      <c r="S432" s="11"/>
      <c r="T432" s="11"/>
      <c r="U432" s="11"/>
      <c r="V432" s="11"/>
      <c r="W432" s="11"/>
      <c r="X432" s="15"/>
      <c r="Y432" s="11"/>
      <c r="Z432" s="11"/>
      <c r="AA432" s="11"/>
      <c r="AB432" s="15"/>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row>
    <row r="433" spans="1:54">
      <c r="A433" s="5">
        <v>436</v>
      </c>
    </row>
    <row r="434" spans="1:54" s="14" customFormat="1">
      <c r="A434" s="9">
        <v>437</v>
      </c>
      <c r="B434" s="16"/>
      <c r="C434" s="11"/>
      <c r="D434" s="11"/>
      <c r="E434" s="11"/>
      <c r="F434" s="11"/>
      <c r="G434" s="11"/>
      <c r="H434" s="11"/>
      <c r="I434" s="11"/>
      <c r="J434" s="11"/>
      <c r="K434" s="11"/>
      <c r="L434" s="11"/>
      <c r="M434" s="11"/>
      <c r="N434" s="11"/>
      <c r="O434" s="11"/>
      <c r="P434" s="11"/>
      <c r="Q434" s="11"/>
      <c r="R434" s="11"/>
      <c r="S434" s="11"/>
      <c r="T434" s="11"/>
      <c r="U434" s="11"/>
      <c r="V434" s="11"/>
      <c r="W434" s="11"/>
      <c r="X434" s="15"/>
      <c r="Y434" s="11"/>
      <c r="Z434" s="11"/>
      <c r="AA434" s="11"/>
      <c r="AB434" s="15"/>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row>
    <row r="435" spans="1:54">
      <c r="A435" s="5">
        <v>438</v>
      </c>
    </row>
    <row r="436" spans="1:54" s="14" customFormat="1">
      <c r="A436" s="9">
        <v>439</v>
      </c>
      <c r="B436" s="16"/>
      <c r="C436" s="11"/>
      <c r="D436" s="11"/>
      <c r="E436" s="11"/>
      <c r="F436" s="11"/>
      <c r="G436" s="11"/>
      <c r="H436" s="11"/>
      <c r="I436" s="11"/>
      <c r="J436" s="11"/>
      <c r="K436" s="11"/>
      <c r="L436" s="11"/>
      <c r="M436" s="11"/>
      <c r="N436" s="11"/>
      <c r="O436" s="11"/>
      <c r="P436" s="11"/>
      <c r="Q436" s="11"/>
      <c r="R436" s="11"/>
      <c r="S436" s="11"/>
      <c r="T436" s="11"/>
      <c r="U436" s="11"/>
      <c r="V436" s="11"/>
      <c r="W436" s="11"/>
      <c r="X436" s="15"/>
      <c r="Y436" s="11"/>
      <c r="Z436" s="11"/>
      <c r="AA436" s="11"/>
      <c r="AB436" s="15"/>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row>
    <row r="437" spans="1:54">
      <c r="A437" s="5">
        <v>440</v>
      </c>
    </row>
    <row r="438" spans="1:54" s="14" customFormat="1">
      <c r="A438" s="9">
        <v>441</v>
      </c>
      <c r="B438" s="16"/>
      <c r="C438" s="11"/>
      <c r="D438" s="11"/>
      <c r="E438" s="11"/>
      <c r="F438" s="11"/>
      <c r="G438" s="11"/>
      <c r="H438" s="11"/>
      <c r="I438" s="11"/>
      <c r="J438" s="11"/>
      <c r="K438" s="11"/>
      <c r="L438" s="11"/>
      <c r="M438" s="11"/>
      <c r="N438" s="11"/>
      <c r="O438" s="11"/>
      <c r="P438" s="11"/>
      <c r="Q438" s="11"/>
      <c r="R438" s="11"/>
      <c r="S438" s="11"/>
      <c r="T438" s="11"/>
      <c r="U438" s="11"/>
      <c r="V438" s="11"/>
      <c r="W438" s="11"/>
      <c r="X438" s="15"/>
      <c r="Y438" s="11"/>
      <c r="Z438" s="11"/>
      <c r="AA438" s="11"/>
      <c r="AB438" s="15"/>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row>
    <row r="439" spans="1:54">
      <c r="A439" s="5">
        <v>442</v>
      </c>
    </row>
    <row r="440" spans="1:54" s="14" customFormat="1">
      <c r="A440" s="9">
        <v>443</v>
      </c>
      <c r="B440" s="16"/>
      <c r="C440" s="11"/>
      <c r="D440" s="11"/>
      <c r="E440" s="11"/>
      <c r="F440" s="11"/>
      <c r="G440" s="11"/>
      <c r="H440" s="11"/>
      <c r="I440" s="11"/>
      <c r="J440" s="11"/>
      <c r="K440" s="11"/>
      <c r="L440" s="11"/>
      <c r="M440" s="11"/>
      <c r="N440" s="11"/>
      <c r="O440" s="11"/>
      <c r="P440" s="11"/>
      <c r="Q440" s="11"/>
      <c r="R440" s="11"/>
      <c r="S440" s="11"/>
      <c r="T440" s="11"/>
      <c r="U440" s="11"/>
      <c r="V440" s="11"/>
      <c r="W440" s="11"/>
      <c r="X440" s="15"/>
      <c r="Y440" s="11"/>
      <c r="Z440" s="11"/>
      <c r="AA440" s="11"/>
      <c r="AB440" s="15"/>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c r="A441" s="5">
        <v>444</v>
      </c>
    </row>
    <row r="442" spans="1:54" s="14" customFormat="1">
      <c r="A442" s="9">
        <v>445</v>
      </c>
      <c r="B442" s="16"/>
      <c r="C442" s="11"/>
      <c r="D442" s="11"/>
      <c r="E442" s="11"/>
      <c r="F442" s="11"/>
      <c r="G442" s="11"/>
      <c r="H442" s="11"/>
      <c r="I442" s="11"/>
      <c r="J442" s="11"/>
      <c r="K442" s="11"/>
      <c r="L442" s="11"/>
      <c r="M442" s="11"/>
      <c r="N442" s="11"/>
      <c r="O442" s="11"/>
      <c r="P442" s="11"/>
      <c r="Q442" s="11"/>
      <c r="R442" s="11"/>
      <c r="S442" s="11"/>
      <c r="T442" s="11"/>
      <c r="U442" s="11"/>
      <c r="V442" s="11"/>
      <c r="W442" s="11"/>
      <c r="X442" s="15"/>
      <c r="Y442" s="11"/>
      <c r="Z442" s="11"/>
      <c r="AA442" s="11"/>
      <c r="AB442" s="15"/>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c r="A443" s="5">
        <v>446</v>
      </c>
    </row>
    <row r="444" spans="1:54" s="14" customFormat="1">
      <c r="A444" s="9">
        <v>447</v>
      </c>
      <c r="B444" s="16"/>
      <c r="C444" s="11"/>
      <c r="D444" s="11"/>
      <c r="E444" s="11"/>
      <c r="F444" s="11"/>
      <c r="G444" s="11"/>
      <c r="H444" s="11"/>
      <c r="I444" s="11"/>
      <c r="J444" s="11"/>
      <c r="K444" s="11"/>
      <c r="L444" s="11"/>
      <c r="M444" s="11"/>
      <c r="N444" s="11"/>
      <c r="O444" s="11"/>
      <c r="P444" s="11"/>
      <c r="Q444" s="11"/>
      <c r="R444" s="11"/>
      <c r="S444" s="11"/>
      <c r="T444" s="11"/>
      <c r="U444" s="11"/>
      <c r="V444" s="11"/>
      <c r="W444" s="11"/>
      <c r="X444" s="15"/>
      <c r="Y444" s="11"/>
      <c r="Z444" s="11"/>
      <c r="AA444" s="11"/>
      <c r="AB444" s="15"/>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c r="A445" s="5">
        <v>448</v>
      </c>
    </row>
    <row r="446" spans="1:54" s="14" customFormat="1">
      <c r="A446" s="9">
        <v>449</v>
      </c>
      <c r="B446" s="16"/>
      <c r="C446" s="11"/>
      <c r="D446" s="11"/>
      <c r="E446" s="11"/>
      <c r="F446" s="11"/>
      <c r="G446" s="11"/>
      <c r="H446" s="11"/>
      <c r="I446" s="11"/>
      <c r="J446" s="11"/>
      <c r="K446" s="11"/>
      <c r="L446" s="11"/>
      <c r="M446" s="11"/>
      <c r="N446" s="11"/>
      <c r="O446" s="11"/>
      <c r="P446" s="11"/>
      <c r="Q446" s="11"/>
      <c r="R446" s="11"/>
      <c r="S446" s="11"/>
      <c r="T446" s="11"/>
      <c r="U446" s="11"/>
      <c r="V446" s="11"/>
      <c r="W446" s="11"/>
      <c r="X446" s="15"/>
      <c r="Y446" s="11"/>
      <c r="Z446" s="11"/>
      <c r="AA446" s="11"/>
      <c r="AB446" s="15"/>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c r="A447" s="5">
        <v>450</v>
      </c>
    </row>
    <row r="448" spans="1:54" s="14" customFormat="1">
      <c r="A448" s="9">
        <v>451</v>
      </c>
      <c r="B448" s="16"/>
      <c r="C448" s="11"/>
      <c r="D448" s="11"/>
      <c r="E448" s="11"/>
      <c r="F448" s="11"/>
      <c r="G448" s="11"/>
      <c r="H448" s="11"/>
      <c r="I448" s="11"/>
      <c r="J448" s="11"/>
      <c r="K448" s="11"/>
      <c r="L448" s="11"/>
      <c r="M448" s="11"/>
      <c r="N448" s="11"/>
      <c r="O448" s="11"/>
      <c r="P448" s="11"/>
      <c r="Q448" s="11"/>
      <c r="R448" s="11"/>
      <c r="S448" s="11"/>
      <c r="T448" s="11"/>
      <c r="U448" s="11"/>
      <c r="V448" s="11"/>
      <c r="W448" s="11"/>
      <c r="X448" s="15"/>
      <c r="Y448" s="11"/>
      <c r="Z448" s="11"/>
      <c r="AA448" s="11"/>
      <c r="AB448" s="15"/>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c r="A449" s="5">
        <v>452</v>
      </c>
    </row>
    <row r="450" spans="1:54" s="14" customFormat="1">
      <c r="A450" s="9">
        <v>453</v>
      </c>
      <c r="B450" s="16"/>
      <c r="C450" s="11"/>
      <c r="D450" s="11"/>
      <c r="E450" s="11"/>
      <c r="F450" s="11"/>
      <c r="G450" s="11"/>
      <c r="H450" s="11"/>
      <c r="I450" s="11"/>
      <c r="J450" s="11"/>
      <c r="K450" s="11"/>
      <c r="L450" s="11"/>
      <c r="M450" s="11"/>
      <c r="N450" s="11"/>
      <c r="O450" s="11"/>
      <c r="P450" s="11"/>
      <c r="Q450" s="11"/>
      <c r="R450" s="11"/>
      <c r="S450" s="11"/>
      <c r="T450" s="11"/>
      <c r="U450" s="11"/>
      <c r="V450" s="11"/>
      <c r="W450" s="11"/>
      <c r="X450" s="15"/>
      <c r="Y450" s="11"/>
      <c r="Z450" s="11"/>
      <c r="AA450" s="11"/>
      <c r="AB450" s="15"/>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c r="A451" s="5">
        <v>454</v>
      </c>
    </row>
    <row r="452" spans="1:54" s="14" customFormat="1">
      <c r="A452" s="9">
        <v>455</v>
      </c>
      <c r="B452" s="16"/>
      <c r="C452" s="11"/>
      <c r="D452" s="11"/>
      <c r="E452" s="11"/>
      <c r="F452" s="11"/>
      <c r="G452" s="11"/>
      <c r="H452" s="11"/>
      <c r="I452" s="11"/>
      <c r="J452" s="11"/>
      <c r="K452" s="11"/>
      <c r="L452" s="11"/>
      <c r="M452" s="11"/>
      <c r="N452" s="11"/>
      <c r="O452" s="11"/>
      <c r="P452" s="11"/>
      <c r="Q452" s="11"/>
      <c r="R452" s="11"/>
      <c r="S452" s="11"/>
      <c r="T452" s="11"/>
      <c r="U452" s="11"/>
      <c r="V452" s="11"/>
      <c r="W452" s="11"/>
      <c r="X452" s="15"/>
      <c r="Y452" s="11"/>
      <c r="Z452" s="11"/>
      <c r="AA452" s="11"/>
      <c r="AB452" s="15"/>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c r="A453" s="5">
        <v>456</v>
      </c>
    </row>
    <row r="454" spans="1:54" s="14" customFormat="1">
      <c r="A454" s="9">
        <v>457</v>
      </c>
      <c r="B454" s="16"/>
      <c r="C454" s="11"/>
      <c r="D454" s="11"/>
      <c r="E454" s="11"/>
      <c r="F454" s="11"/>
      <c r="G454" s="11"/>
      <c r="H454" s="11"/>
      <c r="I454" s="11"/>
      <c r="J454" s="11"/>
      <c r="K454" s="11"/>
      <c r="L454" s="11"/>
      <c r="M454" s="11"/>
      <c r="N454" s="11"/>
      <c r="O454" s="11"/>
      <c r="P454" s="11"/>
      <c r="Q454" s="11"/>
      <c r="R454" s="11"/>
      <c r="S454" s="11"/>
      <c r="T454" s="11"/>
      <c r="U454" s="11"/>
      <c r="V454" s="11"/>
      <c r="W454" s="11"/>
      <c r="X454" s="15"/>
      <c r="Y454" s="11"/>
      <c r="Z454" s="11"/>
      <c r="AA454" s="11"/>
      <c r="AB454" s="15"/>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c r="A455" s="5">
        <v>458</v>
      </c>
    </row>
    <row r="456" spans="1:54" s="14" customFormat="1">
      <c r="A456" s="9">
        <v>459</v>
      </c>
      <c r="B456" s="16"/>
      <c r="C456" s="11"/>
      <c r="D456" s="11"/>
      <c r="E456" s="11"/>
      <c r="F456" s="11"/>
      <c r="G456" s="11"/>
      <c r="H456" s="11"/>
      <c r="I456" s="11"/>
      <c r="J456" s="11"/>
      <c r="K456" s="11"/>
      <c r="L456" s="11"/>
      <c r="M456" s="11"/>
      <c r="N456" s="11"/>
      <c r="O456" s="11"/>
      <c r="P456" s="11"/>
      <c r="Q456" s="11"/>
      <c r="R456" s="11"/>
      <c r="S456" s="11"/>
      <c r="T456" s="11"/>
      <c r="U456" s="11"/>
      <c r="V456" s="11"/>
      <c r="W456" s="11"/>
      <c r="X456" s="15"/>
      <c r="Y456" s="11"/>
      <c r="Z456" s="11"/>
      <c r="AA456" s="11"/>
      <c r="AB456" s="15"/>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c r="A457" s="5">
        <v>460</v>
      </c>
    </row>
    <row r="458" spans="1:54" s="14" customFormat="1">
      <c r="A458" s="9">
        <v>461</v>
      </c>
      <c r="B458" s="16"/>
      <c r="C458" s="11"/>
      <c r="D458" s="11"/>
      <c r="E458" s="11"/>
      <c r="F458" s="11"/>
      <c r="G458" s="11"/>
      <c r="H458" s="11"/>
      <c r="I458" s="11"/>
      <c r="J458" s="11"/>
      <c r="K458" s="11"/>
      <c r="L458" s="11"/>
      <c r="M458" s="11"/>
      <c r="N458" s="11"/>
      <c r="O458" s="11"/>
      <c r="P458" s="11"/>
      <c r="Q458" s="11"/>
      <c r="R458" s="11"/>
      <c r="S458" s="11"/>
      <c r="T458" s="11"/>
      <c r="U458" s="11"/>
      <c r="V458" s="11"/>
      <c r="W458" s="11"/>
      <c r="X458" s="15"/>
      <c r="Y458" s="11"/>
      <c r="Z458" s="11"/>
      <c r="AA458" s="11"/>
      <c r="AB458" s="15"/>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c r="A459" s="5">
        <v>462</v>
      </c>
    </row>
    <row r="460" spans="1:54" s="14" customFormat="1">
      <c r="A460" s="9">
        <v>463</v>
      </c>
      <c r="B460" s="16"/>
      <c r="C460" s="11"/>
      <c r="D460" s="11"/>
      <c r="E460" s="11"/>
      <c r="F460" s="11"/>
      <c r="G460" s="11"/>
      <c r="H460" s="11"/>
      <c r="I460" s="11"/>
      <c r="J460" s="11"/>
      <c r="K460" s="11"/>
      <c r="L460" s="11"/>
      <c r="M460" s="11"/>
      <c r="N460" s="11"/>
      <c r="O460" s="11"/>
      <c r="P460" s="11"/>
      <c r="Q460" s="11"/>
      <c r="R460" s="11"/>
      <c r="S460" s="11"/>
      <c r="T460" s="11"/>
      <c r="U460" s="11"/>
      <c r="V460" s="11"/>
      <c r="W460" s="11"/>
      <c r="X460" s="15"/>
      <c r="Y460" s="11"/>
      <c r="Z460" s="11"/>
      <c r="AA460" s="11"/>
      <c r="AB460" s="15"/>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c r="A461" s="5">
        <v>464</v>
      </c>
    </row>
    <row r="462" spans="1:54" s="14" customFormat="1">
      <c r="A462" s="9">
        <v>465</v>
      </c>
      <c r="B462" s="16"/>
      <c r="C462" s="11"/>
      <c r="D462" s="11"/>
      <c r="E462" s="11"/>
      <c r="F462" s="11"/>
      <c r="G462" s="11"/>
      <c r="H462" s="11"/>
      <c r="I462" s="11"/>
      <c r="J462" s="11"/>
      <c r="K462" s="11"/>
      <c r="L462" s="11"/>
      <c r="M462" s="11"/>
      <c r="N462" s="11"/>
      <c r="O462" s="11"/>
      <c r="P462" s="11"/>
      <c r="Q462" s="11"/>
      <c r="R462" s="11"/>
      <c r="S462" s="11"/>
      <c r="T462" s="11"/>
      <c r="U462" s="11"/>
      <c r="V462" s="11"/>
      <c r="W462" s="11"/>
      <c r="X462" s="15"/>
      <c r="Y462" s="11"/>
      <c r="Z462" s="11"/>
      <c r="AA462" s="11"/>
      <c r="AB462" s="15"/>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c r="A463" s="5">
        <v>466</v>
      </c>
    </row>
    <row r="464" spans="1:54" s="14" customFormat="1">
      <c r="A464" s="9">
        <v>467</v>
      </c>
      <c r="B464" s="16"/>
      <c r="C464" s="11"/>
      <c r="D464" s="11"/>
      <c r="E464" s="11"/>
      <c r="F464" s="11"/>
      <c r="G464" s="11"/>
      <c r="H464" s="11"/>
      <c r="I464" s="11"/>
      <c r="J464" s="11"/>
      <c r="K464" s="11"/>
      <c r="L464" s="11"/>
      <c r="M464" s="11"/>
      <c r="N464" s="11"/>
      <c r="O464" s="11"/>
      <c r="P464" s="11"/>
      <c r="Q464" s="11"/>
      <c r="R464" s="11"/>
      <c r="S464" s="11"/>
      <c r="T464" s="11"/>
      <c r="U464" s="11"/>
      <c r="V464" s="11"/>
      <c r="W464" s="11"/>
      <c r="X464" s="15"/>
      <c r="Y464" s="11"/>
      <c r="Z464" s="11"/>
      <c r="AA464" s="11"/>
      <c r="AB464" s="15"/>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c r="A465" s="5">
        <v>468</v>
      </c>
    </row>
    <row r="466" spans="1:54" s="14" customFormat="1">
      <c r="A466" s="9">
        <v>469</v>
      </c>
      <c r="B466" s="16"/>
      <c r="C466" s="11"/>
      <c r="D466" s="11"/>
      <c r="E466" s="11"/>
      <c r="F466" s="11"/>
      <c r="G466" s="11"/>
      <c r="H466" s="11"/>
      <c r="I466" s="11"/>
      <c r="J466" s="11"/>
      <c r="K466" s="11"/>
      <c r="L466" s="11"/>
      <c r="M466" s="11"/>
      <c r="N466" s="11"/>
      <c r="O466" s="11"/>
      <c r="P466" s="11"/>
      <c r="Q466" s="11"/>
      <c r="R466" s="11"/>
      <c r="S466" s="11"/>
      <c r="T466" s="11"/>
      <c r="U466" s="11"/>
      <c r="V466" s="11"/>
      <c r="W466" s="11"/>
      <c r="X466" s="15"/>
      <c r="Y466" s="11"/>
      <c r="Z466" s="11"/>
      <c r="AA466" s="11"/>
      <c r="AB466" s="15"/>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c r="A467" s="5">
        <v>470</v>
      </c>
    </row>
    <row r="468" spans="1:54" s="14" customFormat="1">
      <c r="A468" s="9">
        <v>471</v>
      </c>
      <c r="B468" s="16"/>
      <c r="C468" s="11"/>
      <c r="D468" s="11"/>
      <c r="E468" s="11"/>
      <c r="F468" s="11"/>
      <c r="G468" s="11"/>
      <c r="H468" s="11"/>
      <c r="I468" s="11"/>
      <c r="J468" s="11"/>
      <c r="K468" s="11"/>
      <c r="L468" s="11"/>
      <c r="M468" s="11"/>
      <c r="N468" s="11"/>
      <c r="O468" s="11"/>
      <c r="P468" s="11"/>
      <c r="Q468" s="11"/>
      <c r="R468" s="11"/>
      <c r="S468" s="11"/>
      <c r="T468" s="11"/>
      <c r="U468" s="11"/>
      <c r="V468" s="11"/>
      <c r="W468" s="11"/>
      <c r="X468" s="15"/>
      <c r="Y468" s="11"/>
      <c r="Z468" s="11"/>
      <c r="AA468" s="11"/>
      <c r="AB468" s="15"/>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c r="A469" s="5">
        <v>472</v>
      </c>
    </row>
    <row r="470" spans="1:54" s="14" customFormat="1">
      <c r="A470" s="9">
        <v>473</v>
      </c>
      <c r="B470" s="16"/>
      <c r="C470" s="11"/>
      <c r="D470" s="11"/>
      <c r="E470" s="11"/>
      <c r="F470" s="11"/>
      <c r="G470" s="11"/>
      <c r="H470" s="11"/>
      <c r="I470" s="11"/>
      <c r="J470" s="11"/>
      <c r="K470" s="11"/>
      <c r="L470" s="11"/>
      <c r="M470" s="11"/>
      <c r="N470" s="11"/>
      <c r="O470" s="11"/>
      <c r="P470" s="11"/>
      <c r="Q470" s="11"/>
      <c r="R470" s="11"/>
      <c r="S470" s="11"/>
      <c r="T470" s="11"/>
      <c r="U470" s="11"/>
      <c r="V470" s="11"/>
      <c r="W470" s="11"/>
      <c r="X470" s="15"/>
      <c r="Y470" s="11"/>
      <c r="Z470" s="11"/>
      <c r="AA470" s="11"/>
      <c r="AB470" s="15"/>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c r="A471" s="5">
        <v>474</v>
      </c>
    </row>
    <row r="472" spans="1:54" s="14" customFormat="1">
      <c r="A472" s="9">
        <v>475</v>
      </c>
      <c r="B472" s="16"/>
      <c r="C472" s="11"/>
      <c r="D472" s="11"/>
      <c r="E472" s="11"/>
      <c r="F472" s="11"/>
      <c r="G472" s="11"/>
      <c r="H472" s="11"/>
      <c r="I472" s="11"/>
      <c r="J472" s="11"/>
      <c r="K472" s="11"/>
      <c r="L472" s="11"/>
      <c r="M472" s="11"/>
      <c r="N472" s="11"/>
      <c r="O472" s="11"/>
      <c r="P472" s="11"/>
      <c r="Q472" s="11"/>
      <c r="R472" s="11"/>
      <c r="S472" s="11"/>
      <c r="T472" s="11"/>
      <c r="U472" s="11"/>
      <c r="V472" s="11"/>
      <c r="W472" s="11"/>
      <c r="X472" s="15"/>
      <c r="Y472" s="11"/>
      <c r="Z472" s="11"/>
      <c r="AA472" s="11"/>
      <c r="AB472" s="15"/>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c r="A473" s="5">
        <v>476</v>
      </c>
    </row>
    <row r="474" spans="1:54" s="14" customFormat="1">
      <c r="A474" s="9">
        <v>477</v>
      </c>
      <c r="B474" s="16"/>
      <c r="C474" s="11"/>
      <c r="D474" s="11"/>
      <c r="E474" s="11"/>
      <c r="F474" s="11"/>
      <c r="G474" s="11"/>
      <c r="H474" s="11"/>
      <c r="I474" s="11"/>
      <c r="J474" s="11"/>
      <c r="K474" s="11"/>
      <c r="L474" s="11"/>
      <c r="M474" s="11"/>
      <c r="N474" s="11"/>
      <c r="O474" s="11"/>
      <c r="P474" s="11"/>
      <c r="Q474" s="11"/>
      <c r="R474" s="11"/>
      <c r="S474" s="11"/>
      <c r="T474" s="11"/>
      <c r="U474" s="11"/>
      <c r="V474" s="11"/>
      <c r="W474" s="11"/>
      <c r="X474" s="15"/>
      <c r="Y474" s="11"/>
      <c r="Z474" s="11"/>
      <c r="AA474" s="11"/>
      <c r="AB474" s="15"/>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c r="A475" s="5">
        <v>478</v>
      </c>
    </row>
    <row r="476" spans="1:54" s="14" customFormat="1">
      <c r="A476" s="9">
        <v>479</v>
      </c>
      <c r="B476" s="16"/>
      <c r="C476" s="11"/>
      <c r="D476" s="11"/>
      <c r="E476" s="11"/>
      <c r="F476" s="11"/>
      <c r="G476" s="11"/>
      <c r="H476" s="11"/>
      <c r="I476" s="11"/>
      <c r="J476" s="11"/>
      <c r="K476" s="11"/>
      <c r="L476" s="11"/>
      <c r="M476" s="11"/>
      <c r="N476" s="11"/>
      <c r="O476" s="11"/>
      <c r="P476" s="11"/>
      <c r="Q476" s="11"/>
      <c r="R476" s="11"/>
      <c r="S476" s="11"/>
      <c r="T476" s="11"/>
      <c r="U476" s="11"/>
      <c r="V476" s="11"/>
      <c r="W476" s="11"/>
      <c r="X476" s="15"/>
      <c r="Y476" s="11"/>
      <c r="Z476" s="11"/>
      <c r="AA476" s="11"/>
      <c r="AB476" s="15"/>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c r="A477" s="5">
        <v>480</v>
      </c>
    </row>
    <row r="478" spans="1:54" s="14" customFormat="1">
      <c r="A478" s="9">
        <v>481</v>
      </c>
      <c r="B478" s="16"/>
      <c r="C478" s="11"/>
      <c r="D478" s="11"/>
      <c r="E478" s="11"/>
      <c r="F478" s="11"/>
      <c r="G478" s="11"/>
      <c r="H478" s="11"/>
      <c r="I478" s="11"/>
      <c r="J478" s="11"/>
      <c r="K478" s="11"/>
      <c r="L478" s="11"/>
      <c r="M478" s="11"/>
      <c r="N478" s="11"/>
      <c r="O478" s="11"/>
      <c r="P478" s="11"/>
      <c r="Q478" s="11"/>
      <c r="R478" s="11"/>
      <c r="S478" s="11"/>
      <c r="T478" s="11"/>
      <c r="U478" s="11"/>
      <c r="V478" s="11"/>
      <c r="W478" s="11"/>
      <c r="X478" s="15"/>
      <c r="Y478" s="11"/>
      <c r="Z478" s="11"/>
      <c r="AA478" s="11"/>
      <c r="AB478" s="15"/>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c r="A479" s="5">
        <v>482</v>
      </c>
    </row>
    <row r="480" spans="1:54" s="14" customFormat="1">
      <c r="A480" s="9">
        <v>483</v>
      </c>
      <c r="B480" s="16"/>
      <c r="C480" s="11"/>
      <c r="D480" s="11"/>
      <c r="E480" s="11"/>
      <c r="F480" s="11"/>
      <c r="G480" s="11"/>
      <c r="H480" s="11"/>
      <c r="I480" s="11"/>
      <c r="J480" s="11"/>
      <c r="K480" s="11"/>
      <c r="L480" s="11"/>
      <c r="M480" s="11"/>
      <c r="N480" s="11"/>
      <c r="O480" s="11"/>
      <c r="P480" s="11"/>
      <c r="Q480" s="11"/>
      <c r="R480" s="11"/>
      <c r="S480" s="11"/>
      <c r="T480" s="11"/>
      <c r="U480" s="11"/>
      <c r="V480" s="11"/>
      <c r="W480" s="11"/>
      <c r="X480" s="15"/>
      <c r="Y480" s="11"/>
      <c r="Z480" s="11"/>
      <c r="AA480" s="11"/>
      <c r="AB480" s="15"/>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c r="A481" s="5">
        <v>484</v>
      </c>
    </row>
    <row r="482" spans="1:54" s="14" customFormat="1">
      <c r="A482" s="9">
        <v>485</v>
      </c>
      <c r="B482" s="16"/>
      <c r="C482" s="11"/>
      <c r="D482" s="11"/>
      <c r="E482" s="11"/>
      <c r="F482" s="11"/>
      <c r="G482" s="11"/>
      <c r="H482" s="11"/>
      <c r="I482" s="11"/>
      <c r="J482" s="11"/>
      <c r="K482" s="11"/>
      <c r="L482" s="11"/>
      <c r="M482" s="11"/>
      <c r="N482" s="11"/>
      <c r="O482" s="11"/>
      <c r="P482" s="11"/>
      <c r="Q482" s="11"/>
      <c r="R482" s="11"/>
      <c r="S482" s="11"/>
      <c r="T482" s="11"/>
      <c r="U482" s="11"/>
      <c r="V482" s="11"/>
      <c r="W482" s="11"/>
      <c r="X482" s="15"/>
      <c r="Y482" s="11"/>
      <c r="Z482" s="11"/>
      <c r="AA482" s="11"/>
      <c r="AB482" s="15"/>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c r="A483" s="5">
        <v>486</v>
      </c>
    </row>
    <row r="484" spans="1:54" s="14" customFormat="1">
      <c r="A484" s="9">
        <v>487</v>
      </c>
      <c r="B484" s="16"/>
      <c r="C484" s="11"/>
      <c r="D484" s="11"/>
      <c r="E484" s="11"/>
      <c r="F484" s="11"/>
      <c r="G484" s="11"/>
      <c r="H484" s="11"/>
      <c r="I484" s="11"/>
      <c r="J484" s="11"/>
      <c r="K484" s="11"/>
      <c r="L484" s="11"/>
      <c r="M484" s="11"/>
      <c r="N484" s="11"/>
      <c r="O484" s="11"/>
      <c r="P484" s="11"/>
      <c r="Q484" s="11"/>
      <c r="R484" s="11"/>
      <c r="S484" s="11"/>
      <c r="T484" s="11"/>
      <c r="U484" s="11"/>
      <c r="V484" s="11"/>
      <c r="W484" s="11"/>
      <c r="X484" s="15"/>
      <c r="Y484" s="11"/>
      <c r="Z484" s="11"/>
      <c r="AA484" s="11"/>
      <c r="AB484" s="15"/>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c r="A485" s="5">
        <v>488</v>
      </c>
    </row>
    <row r="486" spans="1:54" s="14" customFormat="1">
      <c r="A486" s="9">
        <v>489</v>
      </c>
      <c r="B486" s="16"/>
      <c r="C486" s="11"/>
      <c r="D486" s="11"/>
      <c r="E486" s="11"/>
      <c r="F486" s="11"/>
      <c r="G486" s="11"/>
      <c r="H486" s="11"/>
      <c r="I486" s="11"/>
      <c r="J486" s="11"/>
      <c r="K486" s="11"/>
      <c r="L486" s="11"/>
      <c r="M486" s="11"/>
      <c r="N486" s="11"/>
      <c r="O486" s="11"/>
      <c r="P486" s="11"/>
      <c r="Q486" s="11"/>
      <c r="R486" s="11"/>
      <c r="S486" s="11"/>
      <c r="T486" s="11"/>
      <c r="U486" s="11"/>
      <c r="V486" s="11"/>
      <c r="W486" s="11"/>
      <c r="X486" s="15"/>
      <c r="Y486" s="11"/>
      <c r="Z486" s="11"/>
      <c r="AA486" s="11"/>
      <c r="AB486" s="15"/>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c r="A487" s="5">
        <v>490</v>
      </c>
    </row>
    <row r="488" spans="1:54" s="14" customFormat="1">
      <c r="A488" s="9">
        <v>491</v>
      </c>
      <c r="B488" s="16"/>
      <c r="C488" s="11"/>
      <c r="D488" s="11"/>
      <c r="E488" s="11"/>
      <c r="F488" s="11"/>
      <c r="G488" s="11"/>
      <c r="H488" s="11"/>
      <c r="I488" s="11"/>
      <c r="J488" s="11"/>
      <c r="K488" s="11"/>
      <c r="L488" s="11"/>
      <c r="M488" s="11"/>
      <c r="N488" s="11"/>
      <c r="O488" s="11"/>
      <c r="P488" s="11"/>
      <c r="Q488" s="11"/>
      <c r="R488" s="11"/>
      <c r="S488" s="11"/>
      <c r="T488" s="11"/>
      <c r="U488" s="11"/>
      <c r="V488" s="11"/>
      <c r="W488" s="11"/>
      <c r="X488" s="15"/>
      <c r="Y488" s="11"/>
      <c r="Z488" s="11"/>
      <c r="AA488" s="11"/>
      <c r="AB488" s="15"/>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c r="A489" s="5">
        <v>492</v>
      </c>
    </row>
    <row r="490" spans="1:54" s="14" customFormat="1">
      <c r="A490" s="9">
        <v>493</v>
      </c>
      <c r="B490" s="16"/>
      <c r="C490" s="11"/>
      <c r="D490" s="11"/>
      <c r="E490" s="11"/>
      <c r="F490" s="11"/>
      <c r="G490" s="11"/>
      <c r="H490" s="11"/>
      <c r="I490" s="11"/>
      <c r="J490" s="11"/>
      <c r="K490" s="11"/>
      <c r="L490" s="11"/>
      <c r="M490" s="11"/>
      <c r="N490" s="11"/>
      <c r="O490" s="11"/>
      <c r="P490" s="11"/>
      <c r="Q490" s="11"/>
      <c r="R490" s="11"/>
      <c r="S490" s="11"/>
      <c r="T490" s="11"/>
      <c r="U490" s="11"/>
      <c r="V490" s="11"/>
      <c r="W490" s="11"/>
      <c r="X490" s="15"/>
      <c r="Y490" s="11"/>
      <c r="Z490" s="11"/>
      <c r="AA490" s="11"/>
      <c r="AB490" s="15"/>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c r="A491" s="5">
        <v>494</v>
      </c>
    </row>
    <row r="492" spans="1:54" s="14" customFormat="1">
      <c r="A492" s="9">
        <v>495</v>
      </c>
      <c r="B492" s="16"/>
      <c r="C492" s="11"/>
      <c r="D492" s="11"/>
      <c r="E492" s="11"/>
      <c r="F492" s="11"/>
      <c r="G492" s="11"/>
      <c r="H492" s="11"/>
      <c r="I492" s="11"/>
      <c r="J492" s="11"/>
      <c r="K492" s="11"/>
      <c r="L492" s="11"/>
      <c r="M492" s="11"/>
      <c r="N492" s="11"/>
      <c r="O492" s="11"/>
      <c r="P492" s="11"/>
      <c r="Q492" s="11"/>
      <c r="R492" s="11"/>
      <c r="S492" s="11"/>
      <c r="T492" s="11"/>
      <c r="U492" s="11"/>
      <c r="V492" s="11"/>
      <c r="W492" s="11"/>
      <c r="X492" s="15"/>
      <c r="Y492" s="11"/>
      <c r="Z492" s="11"/>
      <c r="AA492" s="11"/>
      <c r="AB492" s="15"/>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c r="A493" s="5">
        <v>496</v>
      </c>
    </row>
    <row r="494" spans="1:54" s="14" customFormat="1">
      <c r="A494" s="9">
        <v>497</v>
      </c>
      <c r="B494" s="16"/>
      <c r="C494" s="11"/>
      <c r="D494" s="11"/>
      <c r="E494" s="11"/>
      <c r="F494" s="11"/>
      <c r="G494" s="11"/>
      <c r="H494" s="11"/>
      <c r="I494" s="11"/>
      <c r="J494" s="11"/>
      <c r="K494" s="11"/>
      <c r="L494" s="11"/>
      <c r="M494" s="11"/>
      <c r="N494" s="11"/>
      <c r="O494" s="11"/>
      <c r="P494" s="11"/>
      <c r="Q494" s="11"/>
      <c r="R494" s="11"/>
      <c r="S494" s="11"/>
      <c r="T494" s="11"/>
      <c r="U494" s="11"/>
      <c r="V494" s="11"/>
      <c r="W494" s="11"/>
      <c r="X494" s="15"/>
      <c r="Y494" s="11"/>
      <c r="Z494" s="11"/>
      <c r="AA494" s="11"/>
      <c r="AB494" s="15"/>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c r="A495" s="5">
        <v>498</v>
      </c>
    </row>
    <row r="496" spans="1:54" s="14" customFormat="1">
      <c r="A496" s="9">
        <v>499</v>
      </c>
      <c r="B496" s="16"/>
      <c r="C496" s="11"/>
      <c r="D496" s="11"/>
      <c r="E496" s="11"/>
      <c r="F496" s="11"/>
      <c r="G496" s="11"/>
      <c r="H496" s="11"/>
      <c r="I496" s="11"/>
      <c r="J496" s="11"/>
      <c r="K496" s="11"/>
      <c r="L496" s="11"/>
      <c r="M496" s="11"/>
      <c r="N496" s="11"/>
      <c r="O496" s="11"/>
      <c r="P496" s="11"/>
      <c r="Q496" s="11"/>
      <c r="R496" s="11"/>
      <c r="S496" s="11"/>
      <c r="T496" s="11"/>
      <c r="U496" s="11"/>
      <c r="V496" s="11"/>
      <c r="W496" s="11"/>
      <c r="X496" s="15"/>
      <c r="Y496" s="11"/>
      <c r="Z496" s="11"/>
      <c r="AA496" s="11"/>
      <c r="AB496" s="15"/>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c r="A497" s="5">
        <v>500</v>
      </c>
    </row>
    <row r="498" spans="1:54" s="14" customFormat="1">
      <c r="A498" s="9">
        <v>501</v>
      </c>
      <c r="B498" s="16"/>
      <c r="C498" s="11"/>
      <c r="D498" s="11"/>
      <c r="E498" s="11"/>
      <c r="F498" s="11"/>
      <c r="G498" s="11"/>
      <c r="H498" s="11"/>
      <c r="I498" s="11"/>
      <c r="J498" s="11"/>
      <c r="K498" s="11"/>
      <c r="L498" s="11"/>
      <c r="M498" s="11"/>
      <c r="N498" s="11"/>
      <c r="O498" s="11"/>
      <c r="P498" s="11"/>
      <c r="Q498" s="11"/>
      <c r="R498" s="11"/>
      <c r="S498" s="11"/>
      <c r="T498" s="11"/>
      <c r="U498" s="11"/>
      <c r="V498" s="11"/>
      <c r="W498" s="11"/>
      <c r="X498" s="15"/>
      <c r="Y498" s="11"/>
      <c r="Z498" s="11"/>
      <c r="AA498" s="11"/>
      <c r="AB498" s="15"/>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c r="A499" s="5">
        <v>502</v>
      </c>
    </row>
    <row r="500" spans="1:54" s="14" customFormat="1">
      <c r="A500" s="9">
        <v>503</v>
      </c>
      <c r="B500" s="16"/>
      <c r="C500" s="11"/>
      <c r="D500" s="11"/>
      <c r="E500" s="11"/>
      <c r="F500" s="11"/>
      <c r="G500" s="11"/>
      <c r="H500" s="11"/>
      <c r="I500" s="11"/>
      <c r="J500" s="11"/>
      <c r="K500" s="11"/>
      <c r="L500" s="11"/>
      <c r="M500" s="11"/>
      <c r="N500" s="11"/>
      <c r="O500" s="11"/>
      <c r="P500" s="11"/>
      <c r="Q500" s="11"/>
      <c r="R500" s="11"/>
      <c r="S500" s="11"/>
      <c r="T500" s="11"/>
      <c r="U500" s="11"/>
      <c r="V500" s="11"/>
      <c r="W500" s="11"/>
      <c r="X500" s="15"/>
      <c r="Y500" s="11"/>
      <c r="Z500" s="11"/>
      <c r="AA500" s="11"/>
      <c r="AB500" s="15"/>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c r="A501" s="5">
        <v>504</v>
      </c>
    </row>
    <row r="502" spans="1:54" s="14" customFormat="1">
      <c r="A502" s="9">
        <v>505</v>
      </c>
      <c r="B502" s="16"/>
      <c r="C502" s="11"/>
      <c r="D502" s="11"/>
      <c r="E502" s="11"/>
      <c r="F502" s="11"/>
      <c r="G502" s="11"/>
      <c r="H502" s="11"/>
      <c r="I502" s="11"/>
      <c r="J502" s="11"/>
      <c r="K502" s="11"/>
      <c r="L502" s="11"/>
      <c r="M502" s="11"/>
      <c r="N502" s="11"/>
      <c r="O502" s="11"/>
      <c r="P502" s="11"/>
      <c r="Q502" s="11"/>
      <c r="R502" s="11"/>
      <c r="S502" s="11"/>
      <c r="T502" s="11"/>
      <c r="U502" s="11"/>
      <c r="V502" s="11"/>
      <c r="W502" s="11"/>
      <c r="X502" s="15"/>
      <c r="Y502" s="11"/>
      <c r="Z502" s="11"/>
      <c r="AA502" s="11"/>
      <c r="AB502" s="15"/>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c r="A503" s="5">
        <v>506</v>
      </c>
    </row>
    <row r="504" spans="1:54" s="14" customFormat="1">
      <c r="A504" s="9">
        <v>507</v>
      </c>
      <c r="B504" s="16"/>
      <c r="C504" s="11"/>
      <c r="D504" s="11"/>
      <c r="E504" s="11"/>
      <c r="F504" s="11"/>
      <c r="G504" s="11"/>
      <c r="H504" s="11"/>
      <c r="I504" s="11"/>
      <c r="J504" s="11"/>
      <c r="K504" s="11"/>
      <c r="L504" s="11"/>
      <c r="M504" s="11"/>
      <c r="N504" s="11"/>
      <c r="O504" s="11"/>
      <c r="P504" s="11"/>
      <c r="Q504" s="11"/>
      <c r="R504" s="11"/>
      <c r="S504" s="11"/>
      <c r="T504" s="11"/>
      <c r="U504" s="11"/>
      <c r="V504" s="11"/>
      <c r="W504" s="11"/>
      <c r="X504" s="15"/>
      <c r="Y504" s="11"/>
      <c r="Z504" s="11"/>
      <c r="AA504" s="11"/>
      <c r="AB504" s="15"/>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c r="A505" s="5">
        <v>508</v>
      </c>
    </row>
    <row r="506" spans="1:54" s="14" customFormat="1">
      <c r="A506" s="9">
        <v>509</v>
      </c>
      <c r="B506" s="16"/>
      <c r="C506" s="11"/>
      <c r="D506" s="11"/>
      <c r="E506" s="11"/>
      <c r="F506" s="11"/>
      <c r="G506" s="11"/>
      <c r="H506" s="11"/>
      <c r="I506" s="11"/>
      <c r="J506" s="11"/>
      <c r="K506" s="11"/>
      <c r="L506" s="11"/>
      <c r="M506" s="11"/>
      <c r="N506" s="11"/>
      <c r="O506" s="11"/>
      <c r="P506" s="11"/>
      <c r="Q506" s="11"/>
      <c r="R506" s="11"/>
      <c r="S506" s="11"/>
      <c r="T506" s="11"/>
      <c r="U506" s="11"/>
      <c r="V506" s="11"/>
      <c r="W506" s="11"/>
      <c r="X506" s="15"/>
      <c r="Y506" s="11"/>
      <c r="Z506" s="11"/>
      <c r="AA506" s="11"/>
      <c r="AB506" s="15"/>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c r="A507" s="5">
        <v>510</v>
      </c>
    </row>
    <row r="508" spans="1:54" s="14" customFormat="1">
      <c r="A508" s="9">
        <v>511</v>
      </c>
      <c r="B508" s="16"/>
      <c r="C508" s="11"/>
      <c r="D508" s="11"/>
      <c r="E508" s="11"/>
      <c r="F508" s="11"/>
      <c r="G508" s="11"/>
      <c r="H508" s="11"/>
      <c r="I508" s="11"/>
      <c r="J508" s="11"/>
      <c r="K508" s="11"/>
      <c r="L508" s="11"/>
      <c r="M508" s="11"/>
      <c r="N508" s="11"/>
      <c r="O508" s="11"/>
      <c r="P508" s="11"/>
      <c r="Q508" s="11"/>
      <c r="R508" s="11"/>
      <c r="S508" s="11"/>
      <c r="T508" s="11"/>
      <c r="U508" s="11"/>
      <c r="V508" s="11"/>
      <c r="W508" s="11"/>
      <c r="X508" s="15"/>
      <c r="Y508" s="11"/>
      <c r="Z508" s="11"/>
      <c r="AA508" s="11"/>
      <c r="AB508" s="15"/>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c r="A509" s="5">
        <v>512</v>
      </c>
    </row>
    <row r="510" spans="1:54" s="14" customFormat="1">
      <c r="A510" s="9">
        <v>513</v>
      </c>
      <c r="B510" s="16"/>
      <c r="C510" s="11"/>
      <c r="D510" s="11"/>
      <c r="E510" s="11"/>
      <c r="F510" s="11"/>
      <c r="G510" s="11"/>
      <c r="H510" s="11"/>
      <c r="I510" s="11"/>
      <c r="J510" s="11"/>
      <c r="K510" s="11"/>
      <c r="L510" s="11"/>
      <c r="M510" s="11"/>
      <c r="N510" s="11"/>
      <c r="O510" s="11"/>
      <c r="P510" s="11"/>
      <c r="Q510" s="11"/>
      <c r="R510" s="11"/>
      <c r="S510" s="11"/>
      <c r="T510" s="11"/>
      <c r="U510" s="11"/>
      <c r="V510" s="11"/>
      <c r="W510" s="11"/>
      <c r="X510" s="15"/>
      <c r="Y510" s="11"/>
      <c r="Z510" s="11"/>
      <c r="AA510" s="11"/>
      <c r="AB510" s="15"/>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c r="A511" s="5">
        <v>514</v>
      </c>
    </row>
    <row r="512" spans="1:54" s="14" customFormat="1">
      <c r="A512" s="9">
        <v>515</v>
      </c>
      <c r="B512" s="16"/>
      <c r="C512" s="11"/>
      <c r="D512" s="11"/>
      <c r="E512" s="11"/>
      <c r="F512" s="11"/>
      <c r="G512" s="11"/>
      <c r="H512" s="11"/>
      <c r="I512" s="11"/>
      <c r="J512" s="11"/>
      <c r="K512" s="11"/>
      <c r="L512" s="11"/>
      <c r="M512" s="11"/>
      <c r="N512" s="11"/>
      <c r="O512" s="11"/>
      <c r="P512" s="11"/>
      <c r="Q512" s="11"/>
      <c r="R512" s="11"/>
      <c r="S512" s="11"/>
      <c r="T512" s="11"/>
      <c r="U512" s="11"/>
      <c r="V512" s="11"/>
      <c r="W512" s="11"/>
      <c r="X512" s="15"/>
      <c r="Y512" s="11"/>
      <c r="Z512" s="11"/>
      <c r="AA512" s="11"/>
      <c r="AB512" s="15"/>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c r="A513" s="5">
        <v>516</v>
      </c>
    </row>
    <row r="514" spans="1:54" s="14" customFormat="1">
      <c r="A514" s="9">
        <v>517</v>
      </c>
      <c r="B514" s="16"/>
      <c r="C514" s="11"/>
      <c r="D514" s="11"/>
      <c r="E514" s="11"/>
      <c r="F514" s="11"/>
      <c r="G514" s="11"/>
      <c r="H514" s="11"/>
      <c r="I514" s="11"/>
      <c r="J514" s="11"/>
      <c r="K514" s="11"/>
      <c r="L514" s="11"/>
      <c r="M514" s="11"/>
      <c r="N514" s="11"/>
      <c r="O514" s="11"/>
      <c r="P514" s="11"/>
      <c r="Q514" s="11"/>
      <c r="R514" s="11"/>
      <c r="S514" s="11"/>
      <c r="T514" s="11"/>
      <c r="U514" s="11"/>
      <c r="V514" s="11"/>
      <c r="W514" s="11"/>
      <c r="X514" s="15"/>
      <c r="Y514" s="11"/>
      <c r="Z514" s="11"/>
      <c r="AA514" s="11"/>
      <c r="AB514" s="15"/>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c r="A515" s="5">
        <v>518</v>
      </c>
    </row>
    <row r="516" spans="1:54" s="14" customFormat="1">
      <c r="A516" s="9">
        <v>519</v>
      </c>
      <c r="B516" s="16"/>
      <c r="C516" s="11"/>
      <c r="D516" s="11"/>
      <c r="E516" s="11"/>
      <c r="F516" s="11"/>
      <c r="G516" s="11"/>
      <c r="H516" s="11"/>
      <c r="I516" s="11"/>
      <c r="J516" s="11"/>
      <c r="K516" s="11"/>
      <c r="L516" s="11"/>
      <c r="M516" s="11"/>
      <c r="N516" s="11"/>
      <c r="O516" s="11"/>
      <c r="P516" s="11"/>
      <c r="Q516" s="11"/>
      <c r="R516" s="11"/>
      <c r="S516" s="11"/>
      <c r="T516" s="11"/>
      <c r="U516" s="11"/>
      <c r="V516" s="11"/>
      <c r="W516" s="11"/>
      <c r="X516" s="15"/>
      <c r="Y516" s="11"/>
      <c r="Z516" s="11"/>
      <c r="AA516" s="11"/>
      <c r="AB516" s="15"/>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c r="A517" s="5">
        <v>520</v>
      </c>
    </row>
    <row r="518" spans="1:54" s="14" customFormat="1">
      <c r="A518" s="9">
        <v>521</v>
      </c>
      <c r="B518" s="16"/>
      <c r="C518" s="11"/>
      <c r="D518" s="11"/>
      <c r="E518" s="11"/>
      <c r="F518" s="11"/>
      <c r="G518" s="11"/>
      <c r="H518" s="11"/>
      <c r="I518" s="11"/>
      <c r="J518" s="11"/>
      <c r="K518" s="11"/>
      <c r="L518" s="11"/>
      <c r="M518" s="11"/>
      <c r="N518" s="11"/>
      <c r="O518" s="11"/>
      <c r="P518" s="11"/>
      <c r="Q518" s="11"/>
      <c r="R518" s="11"/>
      <c r="S518" s="11"/>
      <c r="T518" s="11"/>
      <c r="U518" s="11"/>
      <c r="V518" s="11"/>
      <c r="W518" s="11"/>
      <c r="X518" s="15"/>
      <c r="Y518" s="11"/>
      <c r="Z518" s="11"/>
      <c r="AA518" s="11"/>
      <c r="AB518" s="15"/>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c r="A519" s="5">
        <v>522</v>
      </c>
    </row>
    <row r="520" spans="1:54" s="14" customFormat="1">
      <c r="A520" s="9">
        <v>523</v>
      </c>
      <c r="B520" s="16"/>
      <c r="C520" s="11"/>
      <c r="D520" s="11"/>
      <c r="E520" s="11"/>
      <c r="F520" s="11"/>
      <c r="G520" s="11"/>
      <c r="H520" s="11"/>
      <c r="I520" s="11"/>
      <c r="J520" s="11"/>
      <c r="K520" s="11"/>
      <c r="L520" s="11"/>
      <c r="M520" s="11"/>
      <c r="N520" s="11"/>
      <c r="O520" s="11"/>
      <c r="P520" s="11"/>
      <c r="Q520" s="11"/>
      <c r="R520" s="11"/>
      <c r="S520" s="11"/>
      <c r="T520" s="11"/>
      <c r="U520" s="11"/>
      <c r="V520" s="11"/>
      <c r="W520" s="11"/>
      <c r="X520" s="15"/>
      <c r="Y520" s="11"/>
      <c r="Z520" s="11"/>
      <c r="AA520" s="11"/>
      <c r="AB520" s="15"/>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c r="A521" s="5">
        <v>524</v>
      </c>
    </row>
    <row r="522" spans="1:54" s="14" customFormat="1">
      <c r="A522" s="9">
        <v>525</v>
      </c>
      <c r="B522" s="16"/>
      <c r="C522" s="11"/>
      <c r="D522" s="11"/>
      <c r="E522" s="11"/>
      <c r="F522" s="11"/>
      <c r="G522" s="11"/>
      <c r="H522" s="11"/>
      <c r="I522" s="11"/>
      <c r="J522" s="11"/>
      <c r="K522" s="11"/>
      <c r="L522" s="11"/>
      <c r="M522" s="11"/>
      <c r="N522" s="11"/>
      <c r="O522" s="11"/>
      <c r="P522" s="11"/>
      <c r="Q522" s="11"/>
      <c r="R522" s="11"/>
      <c r="S522" s="11"/>
      <c r="T522" s="11"/>
      <c r="U522" s="11"/>
      <c r="V522" s="11"/>
      <c r="W522" s="11"/>
      <c r="X522" s="15"/>
      <c r="Y522" s="11"/>
      <c r="Z522" s="11"/>
      <c r="AA522" s="11"/>
      <c r="AB522" s="15"/>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c r="A523" s="5">
        <v>526</v>
      </c>
    </row>
    <row r="524" spans="1:54" s="14" customFormat="1">
      <c r="A524" s="9">
        <v>527</v>
      </c>
      <c r="B524" s="16"/>
      <c r="C524" s="11"/>
      <c r="D524" s="11"/>
      <c r="E524" s="11"/>
      <c r="F524" s="11"/>
      <c r="G524" s="11"/>
      <c r="H524" s="11"/>
      <c r="I524" s="11"/>
      <c r="J524" s="11"/>
      <c r="K524" s="11"/>
      <c r="L524" s="11"/>
      <c r="M524" s="11"/>
      <c r="N524" s="11"/>
      <c r="O524" s="11"/>
      <c r="P524" s="11"/>
      <c r="Q524" s="11"/>
      <c r="R524" s="11"/>
      <c r="S524" s="11"/>
      <c r="T524" s="11"/>
      <c r="U524" s="11"/>
      <c r="V524" s="11"/>
      <c r="W524" s="11"/>
      <c r="X524" s="15"/>
      <c r="Y524" s="11"/>
      <c r="Z524" s="11"/>
      <c r="AA524" s="11"/>
      <c r="AB524" s="15"/>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c r="A525" s="5">
        <v>528</v>
      </c>
    </row>
    <row r="526" spans="1:54" s="14" customFormat="1">
      <c r="A526" s="9">
        <v>529</v>
      </c>
      <c r="B526" s="16"/>
      <c r="C526" s="11"/>
      <c r="D526" s="11"/>
      <c r="E526" s="11"/>
      <c r="F526" s="11"/>
      <c r="G526" s="11"/>
      <c r="H526" s="11"/>
      <c r="I526" s="11"/>
      <c r="J526" s="11"/>
      <c r="K526" s="11"/>
      <c r="L526" s="11"/>
      <c r="M526" s="11"/>
      <c r="N526" s="11"/>
      <c r="O526" s="11"/>
      <c r="P526" s="11"/>
      <c r="Q526" s="11"/>
      <c r="R526" s="11"/>
      <c r="S526" s="11"/>
      <c r="T526" s="11"/>
      <c r="U526" s="11"/>
      <c r="V526" s="11"/>
      <c r="W526" s="11"/>
      <c r="X526" s="15"/>
      <c r="Y526" s="11"/>
      <c r="Z526" s="11"/>
      <c r="AA526" s="11"/>
      <c r="AB526" s="15"/>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c r="A527" s="5">
        <v>530</v>
      </c>
    </row>
    <row r="528" spans="1:54" s="14" customFormat="1">
      <c r="A528" s="9">
        <v>531</v>
      </c>
      <c r="B528" s="16"/>
      <c r="C528" s="11"/>
      <c r="D528" s="11"/>
      <c r="E528" s="11"/>
      <c r="F528" s="11"/>
      <c r="G528" s="11"/>
      <c r="H528" s="11"/>
      <c r="I528" s="11"/>
      <c r="J528" s="11"/>
      <c r="K528" s="11"/>
      <c r="L528" s="11"/>
      <c r="M528" s="11"/>
      <c r="N528" s="11"/>
      <c r="O528" s="11"/>
      <c r="P528" s="11"/>
      <c r="Q528" s="11"/>
      <c r="R528" s="11"/>
      <c r="S528" s="11"/>
      <c r="T528" s="11"/>
      <c r="U528" s="11"/>
      <c r="V528" s="11"/>
      <c r="W528" s="11"/>
      <c r="X528" s="15"/>
      <c r="Y528" s="11"/>
      <c r="Z528" s="11"/>
      <c r="AA528" s="11"/>
      <c r="AB528" s="15"/>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c r="A529" s="5">
        <v>532</v>
      </c>
    </row>
    <row r="530" spans="1:54" s="14" customFormat="1">
      <c r="A530" s="9">
        <v>533</v>
      </c>
      <c r="B530" s="16"/>
      <c r="C530" s="11"/>
      <c r="D530" s="11"/>
      <c r="E530" s="11"/>
      <c r="F530" s="11"/>
      <c r="G530" s="11"/>
      <c r="H530" s="11"/>
      <c r="I530" s="11"/>
      <c r="J530" s="11"/>
      <c r="K530" s="11"/>
      <c r="L530" s="11"/>
      <c r="M530" s="11"/>
      <c r="N530" s="11"/>
      <c r="O530" s="11"/>
      <c r="P530" s="11"/>
      <c r="Q530" s="11"/>
      <c r="R530" s="11"/>
      <c r="S530" s="11"/>
      <c r="T530" s="11"/>
      <c r="U530" s="11"/>
      <c r="V530" s="11"/>
      <c r="W530" s="11"/>
      <c r="X530" s="15"/>
      <c r="Y530" s="11"/>
      <c r="Z530" s="11"/>
      <c r="AA530" s="11"/>
      <c r="AB530" s="15"/>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c r="A531" s="5">
        <v>534</v>
      </c>
    </row>
    <row r="532" spans="1:54" s="14" customFormat="1">
      <c r="A532" s="9">
        <v>535</v>
      </c>
      <c r="B532" s="16"/>
      <c r="C532" s="11"/>
      <c r="D532" s="11"/>
      <c r="E532" s="11"/>
      <c r="F532" s="11"/>
      <c r="G532" s="11"/>
      <c r="H532" s="11"/>
      <c r="I532" s="11"/>
      <c r="J532" s="11"/>
      <c r="K532" s="11"/>
      <c r="L532" s="11"/>
      <c r="M532" s="11"/>
      <c r="N532" s="11"/>
      <c r="O532" s="11"/>
      <c r="P532" s="11"/>
      <c r="Q532" s="11"/>
      <c r="R532" s="11"/>
      <c r="S532" s="11"/>
      <c r="T532" s="11"/>
      <c r="U532" s="11"/>
      <c r="V532" s="11"/>
      <c r="W532" s="11"/>
      <c r="X532" s="15"/>
      <c r="Y532" s="11"/>
      <c r="Z532" s="11"/>
      <c r="AA532" s="11"/>
      <c r="AB532" s="15"/>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c r="A533" s="5">
        <v>536</v>
      </c>
    </row>
    <row r="534" spans="1:54" s="14" customFormat="1">
      <c r="A534" s="9">
        <v>537</v>
      </c>
      <c r="B534" s="16"/>
      <c r="C534" s="11"/>
      <c r="D534" s="11"/>
      <c r="E534" s="11"/>
      <c r="F534" s="11"/>
      <c r="G534" s="11"/>
      <c r="H534" s="11"/>
      <c r="I534" s="11"/>
      <c r="J534" s="11"/>
      <c r="K534" s="11"/>
      <c r="L534" s="11"/>
      <c r="M534" s="11"/>
      <c r="N534" s="11"/>
      <c r="O534" s="11"/>
      <c r="P534" s="11"/>
      <c r="Q534" s="11"/>
      <c r="R534" s="11"/>
      <c r="S534" s="11"/>
      <c r="T534" s="11"/>
      <c r="U534" s="11"/>
      <c r="V534" s="11"/>
      <c r="W534" s="11"/>
      <c r="X534" s="15"/>
      <c r="Y534" s="11"/>
      <c r="Z534" s="11"/>
      <c r="AA534" s="11"/>
      <c r="AB534" s="15"/>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c r="A535" s="5">
        <v>538</v>
      </c>
    </row>
    <row r="536" spans="1:54" s="14" customFormat="1">
      <c r="A536" s="9">
        <v>539</v>
      </c>
      <c r="B536" s="16"/>
      <c r="C536" s="11"/>
      <c r="D536" s="11"/>
      <c r="E536" s="11"/>
      <c r="F536" s="11"/>
      <c r="G536" s="11"/>
      <c r="H536" s="11"/>
      <c r="I536" s="11"/>
      <c r="J536" s="11"/>
      <c r="K536" s="11"/>
      <c r="L536" s="11"/>
      <c r="M536" s="11"/>
      <c r="N536" s="11"/>
      <c r="O536" s="11"/>
      <c r="P536" s="11"/>
      <c r="Q536" s="11"/>
      <c r="R536" s="11"/>
      <c r="S536" s="11"/>
      <c r="T536" s="11"/>
      <c r="U536" s="11"/>
      <c r="V536" s="11"/>
      <c r="W536" s="11"/>
      <c r="X536" s="15"/>
      <c r="Y536" s="11"/>
      <c r="Z536" s="11"/>
      <c r="AA536" s="11"/>
      <c r="AB536" s="15"/>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c r="A537" s="5">
        <v>540</v>
      </c>
    </row>
    <row r="538" spans="1:54" s="14" customFormat="1">
      <c r="A538" s="9">
        <v>541</v>
      </c>
      <c r="B538" s="16"/>
      <c r="C538" s="11"/>
      <c r="D538" s="11"/>
      <c r="E538" s="11"/>
      <c r="F538" s="11"/>
      <c r="G538" s="11"/>
      <c r="H538" s="11"/>
      <c r="I538" s="11"/>
      <c r="J538" s="11"/>
      <c r="K538" s="11"/>
      <c r="L538" s="11"/>
      <c r="M538" s="11"/>
      <c r="N538" s="11"/>
      <c r="O538" s="11"/>
      <c r="P538" s="11"/>
      <c r="Q538" s="11"/>
      <c r="R538" s="11"/>
      <c r="S538" s="11"/>
      <c r="T538" s="11"/>
      <c r="U538" s="11"/>
      <c r="V538" s="11"/>
      <c r="W538" s="11"/>
      <c r="X538" s="15"/>
      <c r="Y538" s="11"/>
      <c r="Z538" s="11"/>
      <c r="AA538" s="11"/>
      <c r="AB538" s="15"/>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c r="A539" s="5">
        <v>542</v>
      </c>
    </row>
    <row r="540" spans="1:54" s="14" customFormat="1">
      <c r="A540" s="9">
        <v>543</v>
      </c>
      <c r="B540" s="16"/>
      <c r="C540" s="11"/>
      <c r="D540" s="11"/>
      <c r="E540" s="11"/>
      <c r="F540" s="11"/>
      <c r="G540" s="11"/>
      <c r="H540" s="11"/>
      <c r="I540" s="11"/>
      <c r="J540" s="11"/>
      <c r="K540" s="11"/>
      <c r="L540" s="11"/>
      <c r="M540" s="11"/>
      <c r="N540" s="11"/>
      <c r="O540" s="11"/>
      <c r="P540" s="11"/>
      <c r="Q540" s="11"/>
      <c r="R540" s="11"/>
      <c r="S540" s="11"/>
      <c r="T540" s="11"/>
      <c r="U540" s="11"/>
      <c r="V540" s="11"/>
      <c r="W540" s="11"/>
      <c r="X540" s="15"/>
      <c r="Y540" s="11"/>
      <c r="Z540" s="11"/>
      <c r="AA540" s="11"/>
      <c r="AB540" s="15"/>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c r="A541" s="5">
        <v>544</v>
      </c>
    </row>
    <row r="542" spans="1:54" s="14" customFormat="1">
      <c r="A542" s="9">
        <v>545</v>
      </c>
      <c r="B542" s="16"/>
      <c r="C542" s="11"/>
      <c r="D542" s="11"/>
      <c r="E542" s="11"/>
      <c r="F542" s="11"/>
      <c r="G542" s="11"/>
      <c r="H542" s="11"/>
      <c r="I542" s="11"/>
      <c r="J542" s="11"/>
      <c r="K542" s="11"/>
      <c r="L542" s="11"/>
      <c r="M542" s="11"/>
      <c r="N542" s="11"/>
      <c r="O542" s="11"/>
      <c r="P542" s="11"/>
      <c r="Q542" s="11"/>
      <c r="R542" s="11"/>
      <c r="S542" s="11"/>
      <c r="T542" s="11"/>
      <c r="U542" s="11"/>
      <c r="V542" s="11"/>
      <c r="W542" s="11"/>
      <c r="X542" s="15"/>
      <c r="Y542" s="11"/>
      <c r="Z542" s="11"/>
      <c r="AA542" s="11"/>
      <c r="AB542" s="15"/>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c r="A543" s="5">
        <v>546</v>
      </c>
    </row>
    <row r="544" spans="1:54" s="14" customFormat="1">
      <c r="A544" s="9">
        <v>547</v>
      </c>
      <c r="B544" s="16"/>
      <c r="C544" s="11"/>
      <c r="D544" s="11"/>
      <c r="E544" s="11"/>
      <c r="F544" s="11"/>
      <c r="G544" s="11"/>
      <c r="H544" s="11"/>
      <c r="I544" s="11"/>
      <c r="J544" s="11"/>
      <c r="K544" s="11"/>
      <c r="L544" s="11"/>
      <c r="M544" s="11"/>
      <c r="N544" s="11"/>
      <c r="O544" s="11"/>
      <c r="P544" s="11"/>
      <c r="Q544" s="11"/>
      <c r="R544" s="11"/>
      <c r="S544" s="11"/>
      <c r="T544" s="11"/>
      <c r="U544" s="11"/>
      <c r="V544" s="11"/>
      <c r="W544" s="11"/>
      <c r="X544" s="15"/>
      <c r="Y544" s="11"/>
      <c r="Z544" s="11"/>
      <c r="AA544" s="11"/>
      <c r="AB544" s="15"/>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c r="A545" s="5">
        <v>548</v>
      </c>
    </row>
    <row r="546" spans="1:54" s="14" customFormat="1">
      <c r="A546" s="9">
        <v>549</v>
      </c>
      <c r="B546" s="16"/>
      <c r="C546" s="11"/>
      <c r="D546" s="11"/>
      <c r="E546" s="11"/>
      <c r="F546" s="11"/>
      <c r="G546" s="11"/>
      <c r="H546" s="11"/>
      <c r="I546" s="11"/>
      <c r="J546" s="11"/>
      <c r="K546" s="11"/>
      <c r="L546" s="11"/>
      <c r="M546" s="11"/>
      <c r="N546" s="11"/>
      <c r="O546" s="11"/>
      <c r="P546" s="11"/>
      <c r="Q546" s="11"/>
      <c r="R546" s="11"/>
      <c r="S546" s="11"/>
      <c r="T546" s="11"/>
      <c r="U546" s="11"/>
      <c r="V546" s="11"/>
      <c r="W546" s="11"/>
      <c r="X546" s="15"/>
      <c r="Y546" s="11"/>
      <c r="Z546" s="11"/>
      <c r="AA546" s="11"/>
      <c r="AB546" s="15"/>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c r="A547" s="5">
        <v>550</v>
      </c>
    </row>
    <row r="548" spans="1:54" s="14" customFormat="1">
      <c r="A548" s="9">
        <v>551</v>
      </c>
      <c r="B548" s="16"/>
      <c r="C548" s="11"/>
      <c r="D548" s="11"/>
      <c r="E548" s="11"/>
      <c r="F548" s="11"/>
      <c r="G548" s="11"/>
      <c r="H548" s="11"/>
      <c r="I548" s="11"/>
      <c r="J548" s="11"/>
      <c r="K548" s="11"/>
      <c r="L548" s="11"/>
      <c r="M548" s="11"/>
      <c r="N548" s="11"/>
      <c r="O548" s="11"/>
      <c r="P548" s="11"/>
      <c r="Q548" s="11"/>
      <c r="R548" s="11"/>
      <c r="S548" s="11"/>
      <c r="T548" s="11"/>
      <c r="U548" s="11"/>
      <c r="V548" s="11"/>
      <c r="W548" s="11"/>
      <c r="X548" s="15"/>
      <c r="Y548" s="11"/>
      <c r="Z548" s="11"/>
      <c r="AA548" s="11"/>
      <c r="AB548" s="15"/>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c r="A549" s="5">
        <v>552</v>
      </c>
    </row>
    <row r="550" spans="1:54" s="14" customFormat="1">
      <c r="A550" s="9">
        <v>553</v>
      </c>
      <c r="B550" s="16"/>
      <c r="C550" s="11"/>
      <c r="D550" s="11"/>
      <c r="E550" s="11"/>
      <c r="F550" s="11"/>
      <c r="G550" s="11"/>
      <c r="H550" s="11"/>
      <c r="I550" s="11"/>
      <c r="J550" s="11"/>
      <c r="K550" s="11"/>
      <c r="L550" s="11"/>
      <c r="M550" s="11"/>
      <c r="N550" s="11"/>
      <c r="O550" s="11"/>
      <c r="P550" s="11"/>
      <c r="Q550" s="11"/>
      <c r="R550" s="11"/>
      <c r="S550" s="11"/>
      <c r="T550" s="11"/>
      <c r="U550" s="11"/>
      <c r="V550" s="11"/>
      <c r="W550" s="11"/>
      <c r="X550" s="15"/>
      <c r="Y550" s="11"/>
      <c r="Z550" s="11"/>
      <c r="AA550" s="11"/>
      <c r="AB550" s="15"/>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c r="A551" s="5">
        <v>554</v>
      </c>
    </row>
    <row r="552" spans="1:54" s="14" customFormat="1">
      <c r="A552" s="9">
        <v>555</v>
      </c>
      <c r="B552" s="16"/>
      <c r="C552" s="11"/>
      <c r="D552" s="11"/>
      <c r="E552" s="11"/>
      <c r="F552" s="11"/>
      <c r="G552" s="11"/>
      <c r="H552" s="11"/>
      <c r="I552" s="11"/>
      <c r="J552" s="11"/>
      <c r="K552" s="11"/>
      <c r="L552" s="11"/>
      <c r="M552" s="11"/>
      <c r="N552" s="11"/>
      <c r="O552" s="11"/>
      <c r="P552" s="11"/>
      <c r="Q552" s="11"/>
      <c r="R552" s="11"/>
      <c r="S552" s="11"/>
      <c r="T552" s="11"/>
      <c r="U552" s="11"/>
      <c r="V552" s="11"/>
      <c r="W552" s="11"/>
      <c r="X552" s="15"/>
      <c r="Y552" s="11"/>
      <c r="Z552" s="11"/>
      <c r="AA552" s="11"/>
      <c r="AB552" s="15"/>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c r="A553" s="5">
        <v>556</v>
      </c>
    </row>
    <row r="554" spans="1:54" s="14" customFormat="1">
      <c r="A554" s="9">
        <v>557</v>
      </c>
      <c r="B554" s="16"/>
      <c r="C554" s="11"/>
      <c r="D554" s="11"/>
      <c r="E554" s="11"/>
      <c r="F554" s="11"/>
      <c r="G554" s="11"/>
      <c r="H554" s="11"/>
      <c r="I554" s="11"/>
      <c r="J554" s="11"/>
      <c r="K554" s="11"/>
      <c r="L554" s="11"/>
      <c r="M554" s="11"/>
      <c r="N554" s="11"/>
      <c r="O554" s="11"/>
      <c r="P554" s="11"/>
      <c r="Q554" s="11"/>
      <c r="R554" s="11"/>
      <c r="S554" s="11"/>
      <c r="T554" s="11"/>
      <c r="U554" s="11"/>
      <c r="V554" s="11"/>
      <c r="W554" s="11"/>
      <c r="X554" s="15"/>
      <c r="Y554" s="11"/>
      <c r="Z554" s="11"/>
      <c r="AA554" s="11"/>
      <c r="AB554" s="15"/>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c r="A555" s="5">
        <v>558</v>
      </c>
    </row>
    <row r="556" spans="1:54" s="14" customFormat="1">
      <c r="A556" s="9">
        <v>559</v>
      </c>
      <c r="B556" s="16"/>
      <c r="C556" s="11"/>
      <c r="D556" s="11"/>
      <c r="E556" s="11"/>
      <c r="F556" s="11"/>
      <c r="G556" s="11"/>
      <c r="H556" s="11"/>
      <c r="I556" s="11"/>
      <c r="J556" s="11"/>
      <c r="K556" s="11"/>
      <c r="L556" s="11"/>
      <c r="M556" s="11"/>
      <c r="N556" s="11"/>
      <c r="O556" s="11"/>
      <c r="P556" s="11"/>
      <c r="Q556" s="11"/>
      <c r="R556" s="11"/>
      <c r="S556" s="11"/>
      <c r="T556" s="11"/>
      <c r="U556" s="11"/>
      <c r="V556" s="11"/>
      <c r="W556" s="11"/>
      <c r="X556" s="15"/>
      <c r="Y556" s="11"/>
      <c r="Z556" s="11"/>
      <c r="AA556" s="11"/>
      <c r="AB556" s="15"/>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c r="A557" s="5">
        <v>560</v>
      </c>
    </row>
    <row r="558" spans="1:54" s="14" customFormat="1">
      <c r="A558" s="9">
        <v>561</v>
      </c>
      <c r="B558" s="16"/>
      <c r="C558" s="11"/>
      <c r="D558" s="11"/>
      <c r="E558" s="11"/>
      <c r="F558" s="11"/>
      <c r="G558" s="11"/>
      <c r="H558" s="11"/>
      <c r="I558" s="11"/>
      <c r="J558" s="11"/>
      <c r="K558" s="11"/>
      <c r="L558" s="11"/>
      <c r="M558" s="11"/>
      <c r="N558" s="11"/>
      <c r="O558" s="11"/>
      <c r="P558" s="11"/>
      <c r="Q558" s="11"/>
      <c r="R558" s="11"/>
      <c r="S558" s="11"/>
      <c r="T558" s="11"/>
      <c r="U558" s="11"/>
      <c r="V558" s="11"/>
      <c r="W558" s="11"/>
      <c r="X558" s="15"/>
      <c r="Y558" s="11"/>
      <c r="Z558" s="11"/>
      <c r="AA558" s="11"/>
      <c r="AB558" s="15"/>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c r="A559" s="5">
        <v>562</v>
      </c>
    </row>
    <row r="560" spans="1:54" s="14" customFormat="1">
      <c r="A560" s="9">
        <v>563</v>
      </c>
      <c r="B560" s="16"/>
      <c r="C560" s="11"/>
      <c r="D560" s="11"/>
      <c r="E560" s="11"/>
      <c r="F560" s="11"/>
      <c r="G560" s="11"/>
      <c r="H560" s="11"/>
      <c r="I560" s="11"/>
      <c r="J560" s="11"/>
      <c r="K560" s="11"/>
      <c r="L560" s="11"/>
      <c r="M560" s="11"/>
      <c r="N560" s="11"/>
      <c r="O560" s="11"/>
      <c r="P560" s="11"/>
      <c r="Q560" s="11"/>
      <c r="R560" s="11"/>
      <c r="S560" s="11"/>
      <c r="T560" s="11"/>
      <c r="U560" s="11"/>
      <c r="V560" s="11"/>
      <c r="W560" s="11"/>
      <c r="X560" s="15"/>
      <c r="Y560" s="11"/>
      <c r="Z560" s="11"/>
      <c r="AA560" s="11"/>
      <c r="AB560" s="15"/>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c r="A561" s="5">
        <v>564</v>
      </c>
    </row>
    <row r="562" spans="1:54" s="14" customFormat="1">
      <c r="A562" s="9">
        <v>565</v>
      </c>
      <c r="B562" s="16"/>
      <c r="C562" s="11"/>
      <c r="D562" s="11"/>
      <c r="E562" s="11"/>
      <c r="F562" s="11"/>
      <c r="G562" s="11"/>
      <c r="H562" s="11"/>
      <c r="I562" s="11"/>
      <c r="J562" s="11"/>
      <c r="K562" s="11"/>
      <c r="L562" s="11"/>
      <c r="M562" s="11"/>
      <c r="N562" s="11"/>
      <c r="O562" s="11"/>
      <c r="P562" s="11"/>
      <c r="Q562" s="11"/>
      <c r="R562" s="11"/>
      <c r="S562" s="11"/>
      <c r="T562" s="11"/>
      <c r="U562" s="11"/>
      <c r="V562" s="11"/>
      <c r="W562" s="11"/>
      <c r="X562" s="15"/>
      <c r="Y562" s="11"/>
      <c r="Z562" s="11"/>
      <c r="AA562" s="11"/>
      <c r="AB562" s="15"/>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c r="A563" s="5">
        <v>566</v>
      </c>
    </row>
    <row r="564" spans="1:54" s="14" customFormat="1">
      <c r="A564" s="9">
        <v>567</v>
      </c>
      <c r="B564" s="16"/>
      <c r="C564" s="11"/>
      <c r="D564" s="11"/>
      <c r="E564" s="11"/>
      <c r="F564" s="11"/>
      <c r="G564" s="11"/>
      <c r="H564" s="11"/>
      <c r="I564" s="11"/>
      <c r="J564" s="11"/>
      <c r="K564" s="11"/>
      <c r="L564" s="11"/>
      <c r="M564" s="11"/>
      <c r="N564" s="11"/>
      <c r="O564" s="11"/>
      <c r="P564" s="11"/>
      <c r="Q564" s="11"/>
      <c r="R564" s="11"/>
      <c r="S564" s="11"/>
      <c r="T564" s="11"/>
      <c r="U564" s="11"/>
      <c r="V564" s="11"/>
      <c r="W564" s="11"/>
      <c r="X564" s="15"/>
      <c r="Y564" s="11"/>
      <c r="Z564" s="11"/>
      <c r="AA564" s="11"/>
      <c r="AB564" s="15"/>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c r="A565" s="5">
        <v>568</v>
      </c>
    </row>
    <row r="566" spans="1:54" s="14" customFormat="1">
      <c r="A566" s="9">
        <v>569</v>
      </c>
      <c r="B566" s="16"/>
      <c r="C566" s="11"/>
      <c r="D566" s="11"/>
      <c r="E566" s="11"/>
      <c r="F566" s="11"/>
      <c r="G566" s="11"/>
      <c r="H566" s="11"/>
      <c r="I566" s="11"/>
      <c r="J566" s="11"/>
      <c r="K566" s="11"/>
      <c r="L566" s="11"/>
      <c r="M566" s="11"/>
      <c r="N566" s="11"/>
      <c r="O566" s="11"/>
      <c r="P566" s="11"/>
      <c r="Q566" s="11"/>
      <c r="R566" s="11"/>
      <c r="S566" s="11"/>
      <c r="T566" s="11"/>
      <c r="U566" s="11"/>
      <c r="V566" s="11"/>
      <c r="W566" s="11"/>
      <c r="X566" s="15"/>
      <c r="Y566" s="11"/>
      <c r="Z566" s="11"/>
      <c r="AA566" s="11"/>
      <c r="AB566" s="15"/>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c r="A567" s="5">
        <v>570</v>
      </c>
    </row>
    <row r="568" spans="1:54" s="14" customFormat="1">
      <c r="A568" s="9">
        <v>571</v>
      </c>
      <c r="B568" s="16"/>
      <c r="C568" s="11"/>
      <c r="D568" s="11"/>
      <c r="E568" s="11"/>
      <c r="F568" s="11"/>
      <c r="G568" s="11"/>
      <c r="H568" s="11"/>
      <c r="I568" s="11"/>
      <c r="J568" s="11"/>
      <c r="K568" s="11"/>
      <c r="L568" s="11"/>
      <c r="M568" s="11"/>
      <c r="N568" s="11"/>
      <c r="O568" s="11"/>
      <c r="P568" s="11"/>
      <c r="Q568" s="11"/>
      <c r="R568" s="11"/>
      <c r="S568" s="11"/>
      <c r="T568" s="11"/>
      <c r="U568" s="11"/>
      <c r="V568" s="11"/>
      <c r="W568" s="11"/>
      <c r="X568" s="15"/>
      <c r="Y568" s="11"/>
      <c r="Z568" s="11"/>
      <c r="AA568" s="11"/>
      <c r="AB568" s="15"/>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c r="A569" s="5">
        <v>572</v>
      </c>
    </row>
    <row r="570" spans="1:54" s="14" customFormat="1">
      <c r="A570" s="9">
        <v>573</v>
      </c>
      <c r="B570" s="16"/>
      <c r="C570" s="11"/>
      <c r="D570" s="11"/>
      <c r="E570" s="11"/>
      <c r="F570" s="11"/>
      <c r="G570" s="11"/>
      <c r="H570" s="11"/>
      <c r="I570" s="11"/>
      <c r="J570" s="11"/>
      <c r="K570" s="11"/>
      <c r="L570" s="11"/>
      <c r="M570" s="11"/>
      <c r="N570" s="11"/>
      <c r="O570" s="11"/>
      <c r="P570" s="11"/>
      <c r="Q570" s="11"/>
      <c r="R570" s="11"/>
      <c r="S570" s="11"/>
      <c r="T570" s="11"/>
      <c r="U570" s="11"/>
      <c r="V570" s="11"/>
      <c r="W570" s="11"/>
      <c r="X570" s="15"/>
      <c r="Y570" s="11"/>
      <c r="Z570" s="11"/>
      <c r="AA570" s="11"/>
      <c r="AB570" s="15"/>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c r="A571" s="5">
        <v>574</v>
      </c>
    </row>
    <row r="572" spans="1:54" s="14" customFormat="1">
      <c r="A572" s="9">
        <v>575</v>
      </c>
      <c r="B572" s="16"/>
      <c r="C572" s="11"/>
      <c r="D572" s="11"/>
      <c r="E572" s="11"/>
      <c r="F572" s="11"/>
      <c r="G572" s="11"/>
      <c r="H572" s="11"/>
      <c r="I572" s="11"/>
      <c r="J572" s="11"/>
      <c r="K572" s="11"/>
      <c r="L572" s="11"/>
      <c r="M572" s="11"/>
      <c r="N572" s="11"/>
      <c r="O572" s="11"/>
      <c r="P572" s="11"/>
      <c r="Q572" s="11"/>
      <c r="R572" s="11"/>
      <c r="S572" s="11"/>
      <c r="T572" s="11"/>
      <c r="U572" s="11"/>
      <c r="V572" s="11"/>
      <c r="W572" s="11"/>
      <c r="X572" s="15"/>
      <c r="Y572" s="11"/>
      <c r="Z572" s="11"/>
      <c r="AA572" s="11"/>
      <c r="AB572" s="15"/>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c r="A573" s="5">
        <v>576</v>
      </c>
    </row>
    <row r="574" spans="1:54" s="14" customFormat="1">
      <c r="A574" s="9">
        <v>577</v>
      </c>
      <c r="B574" s="16"/>
      <c r="C574" s="11"/>
      <c r="D574" s="11"/>
      <c r="E574" s="11"/>
      <c r="F574" s="11"/>
      <c r="G574" s="11"/>
      <c r="H574" s="11"/>
      <c r="I574" s="11"/>
      <c r="J574" s="11"/>
      <c r="K574" s="11"/>
      <c r="L574" s="11"/>
      <c r="M574" s="11"/>
      <c r="N574" s="11"/>
      <c r="O574" s="11"/>
      <c r="P574" s="11"/>
      <c r="Q574" s="11"/>
      <c r="R574" s="11"/>
      <c r="S574" s="11"/>
      <c r="T574" s="11"/>
      <c r="U574" s="11"/>
      <c r="V574" s="11"/>
      <c r="W574" s="11"/>
      <c r="X574" s="15"/>
      <c r="Y574" s="11"/>
      <c r="Z574" s="11"/>
      <c r="AA574" s="11"/>
      <c r="AB574" s="15"/>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c r="A575" s="5">
        <v>578</v>
      </c>
    </row>
    <row r="576" spans="1:54" s="14" customFormat="1">
      <c r="A576" s="9">
        <v>579</v>
      </c>
      <c r="B576" s="16"/>
      <c r="C576" s="11"/>
      <c r="D576" s="11"/>
      <c r="E576" s="11"/>
      <c r="F576" s="11"/>
      <c r="G576" s="11"/>
      <c r="H576" s="11"/>
      <c r="I576" s="11"/>
      <c r="J576" s="11"/>
      <c r="K576" s="11"/>
      <c r="L576" s="11"/>
      <c r="M576" s="11"/>
      <c r="N576" s="11"/>
      <c r="O576" s="11"/>
      <c r="P576" s="11"/>
      <c r="Q576" s="11"/>
      <c r="R576" s="11"/>
      <c r="S576" s="11"/>
      <c r="T576" s="11"/>
      <c r="U576" s="11"/>
      <c r="V576" s="11"/>
      <c r="W576" s="11"/>
      <c r="X576" s="15"/>
      <c r="Y576" s="11"/>
      <c r="Z576" s="11"/>
      <c r="AA576" s="11"/>
      <c r="AB576" s="15"/>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c r="A577" s="5">
        <v>580</v>
      </c>
    </row>
    <row r="578" spans="1:54" s="14" customFormat="1">
      <c r="A578" s="9">
        <v>581</v>
      </c>
      <c r="B578" s="16"/>
      <c r="C578" s="11"/>
      <c r="D578" s="11"/>
      <c r="E578" s="11"/>
      <c r="F578" s="11"/>
      <c r="G578" s="11"/>
      <c r="H578" s="11"/>
      <c r="I578" s="11"/>
      <c r="J578" s="11"/>
      <c r="K578" s="11"/>
      <c r="L578" s="11"/>
      <c r="M578" s="11"/>
      <c r="N578" s="11"/>
      <c r="O578" s="11"/>
      <c r="P578" s="11"/>
      <c r="Q578" s="11"/>
      <c r="R578" s="11"/>
      <c r="S578" s="11"/>
      <c r="T578" s="11"/>
      <c r="U578" s="11"/>
      <c r="V578" s="11"/>
      <c r="W578" s="11"/>
      <c r="X578" s="15"/>
      <c r="Y578" s="11"/>
      <c r="Z578" s="11"/>
      <c r="AA578" s="11"/>
      <c r="AB578" s="15"/>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c r="A579" s="5">
        <v>582</v>
      </c>
    </row>
    <row r="580" spans="1:54" s="14" customFormat="1">
      <c r="A580" s="9">
        <v>583</v>
      </c>
      <c r="B580" s="16"/>
      <c r="C580" s="11"/>
      <c r="D580" s="11"/>
      <c r="E580" s="11"/>
      <c r="F580" s="11"/>
      <c r="G580" s="11"/>
      <c r="H580" s="11"/>
      <c r="I580" s="11"/>
      <c r="J580" s="11"/>
      <c r="K580" s="11"/>
      <c r="L580" s="11"/>
      <c r="M580" s="11"/>
      <c r="N580" s="11"/>
      <c r="O580" s="11"/>
      <c r="P580" s="11"/>
      <c r="Q580" s="11"/>
      <c r="R580" s="11"/>
      <c r="S580" s="11"/>
      <c r="T580" s="11"/>
      <c r="U580" s="11"/>
      <c r="V580" s="11"/>
      <c r="W580" s="11"/>
      <c r="X580" s="15"/>
      <c r="Y580" s="11"/>
      <c r="Z580" s="11"/>
      <c r="AA580" s="11"/>
      <c r="AB580" s="15"/>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c r="A581" s="5">
        <v>584</v>
      </c>
    </row>
    <row r="582" spans="1:54" s="14" customFormat="1">
      <c r="A582" s="9">
        <v>585</v>
      </c>
      <c r="B582" s="16"/>
      <c r="C582" s="11"/>
      <c r="D582" s="11"/>
      <c r="E582" s="11"/>
      <c r="F582" s="11"/>
      <c r="G582" s="11"/>
      <c r="H582" s="11"/>
      <c r="I582" s="11"/>
      <c r="J582" s="11"/>
      <c r="K582" s="11"/>
      <c r="L582" s="11"/>
      <c r="M582" s="11"/>
      <c r="N582" s="11"/>
      <c r="O582" s="11"/>
      <c r="P582" s="11"/>
      <c r="Q582" s="11"/>
      <c r="R582" s="11"/>
      <c r="S582" s="11"/>
      <c r="T582" s="11"/>
      <c r="U582" s="11"/>
      <c r="V582" s="11"/>
      <c r="W582" s="11"/>
      <c r="X582" s="15"/>
      <c r="Y582" s="11"/>
      <c r="Z582" s="11"/>
      <c r="AA582" s="11"/>
      <c r="AB582" s="15"/>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c r="A583" s="5">
        <v>586</v>
      </c>
    </row>
    <row r="584" spans="1:54" s="14" customFormat="1">
      <c r="A584" s="9">
        <v>587</v>
      </c>
      <c r="B584" s="16"/>
      <c r="C584" s="11"/>
      <c r="D584" s="11"/>
      <c r="E584" s="11"/>
      <c r="F584" s="11"/>
      <c r="G584" s="11"/>
      <c r="H584" s="11"/>
      <c r="I584" s="11"/>
      <c r="J584" s="11"/>
      <c r="K584" s="11"/>
      <c r="L584" s="11"/>
      <c r="M584" s="11"/>
      <c r="N584" s="11"/>
      <c r="O584" s="11"/>
      <c r="P584" s="11"/>
      <c r="Q584" s="11"/>
      <c r="R584" s="11"/>
      <c r="S584" s="11"/>
      <c r="T584" s="11"/>
      <c r="U584" s="11"/>
      <c r="V584" s="11"/>
      <c r="W584" s="11"/>
      <c r="X584" s="15"/>
      <c r="Y584" s="11"/>
      <c r="Z584" s="11"/>
      <c r="AA584" s="11"/>
      <c r="AB584" s="15"/>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c r="A585" s="5">
        <v>588</v>
      </c>
    </row>
    <row r="586" spans="1:54" s="14" customFormat="1">
      <c r="A586" s="9">
        <v>589</v>
      </c>
      <c r="B586" s="16"/>
      <c r="C586" s="11"/>
      <c r="D586" s="11"/>
      <c r="E586" s="11"/>
      <c r="F586" s="11"/>
      <c r="G586" s="11"/>
      <c r="H586" s="11"/>
      <c r="I586" s="11"/>
      <c r="J586" s="11"/>
      <c r="K586" s="11"/>
      <c r="L586" s="11"/>
      <c r="M586" s="11"/>
      <c r="N586" s="11"/>
      <c r="O586" s="11"/>
      <c r="P586" s="11"/>
      <c r="Q586" s="11"/>
      <c r="R586" s="11"/>
      <c r="S586" s="11"/>
      <c r="T586" s="11"/>
      <c r="U586" s="11"/>
      <c r="V586" s="11"/>
      <c r="W586" s="11"/>
      <c r="X586" s="15"/>
      <c r="Y586" s="11"/>
      <c r="Z586" s="11"/>
      <c r="AA586" s="11"/>
      <c r="AB586" s="15"/>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c r="A587" s="5">
        <v>590</v>
      </c>
    </row>
    <row r="588" spans="1:54" s="14" customFormat="1">
      <c r="A588" s="9">
        <v>591</v>
      </c>
      <c r="B588" s="16"/>
      <c r="C588" s="11"/>
      <c r="D588" s="11"/>
      <c r="E588" s="11"/>
      <c r="F588" s="11"/>
      <c r="G588" s="11"/>
      <c r="H588" s="11"/>
      <c r="I588" s="11"/>
      <c r="J588" s="11"/>
      <c r="K588" s="11"/>
      <c r="L588" s="11"/>
      <c r="M588" s="11"/>
      <c r="N588" s="11"/>
      <c r="O588" s="11"/>
      <c r="P588" s="11"/>
      <c r="Q588" s="11"/>
      <c r="R588" s="11"/>
      <c r="S588" s="11"/>
      <c r="T588" s="11"/>
      <c r="U588" s="11"/>
      <c r="V588" s="11"/>
      <c r="W588" s="11"/>
      <c r="X588" s="15"/>
      <c r="Y588" s="11"/>
      <c r="Z588" s="11"/>
      <c r="AA588" s="11"/>
      <c r="AB588" s="15"/>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c r="A589" s="5">
        <v>592</v>
      </c>
    </row>
    <row r="590" spans="1:54" s="14" customFormat="1">
      <c r="A590" s="9">
        <v>593</v>
      </c>
      <c r="B590" s="16"/>
      <c r="C590" s="11"/>
      <c r="D590" s="11"/>
      <c r="E590" s="11"/>
      <c r="F590" s="11"/>
      <c r="G590" s="11"/>
      <c r="H590" s="11"/>
      <c r="I590" s="11"/>
      <c r="J590" s="11"/>
      <c r="K590" s="11"/>
      <c r="L590" s="11"/>
      <c r="M590" s="11"/>
      <c r="N590" s="11"/>
      <c r="O590" s="11"/>
      <c r="P590" s="11"/>
      <c r="Q590" s="11"/>
      <c r="R590" s="11"/>
      <c r="S590" s="11"/>
      <c r="T590" s="11"/>
      <c r="U590" s="11"/>
      <c r="V590" s="11"/>
      <c r="W590" s="11"/>
      <c r="X590" s="15"/>
      <c r="Y590" s="11"/>
      <c r="Z590" s="11"/>
      <c r="AA590" s="11"/>
      <c r="AB590" s="15"/>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c r="A591" s="5">
        <v>594</v>
      </c>
    </row>
    <row r="592" spans="1:54" s="14" customFormat="1">
      <c r="A592" s="9">
        <v>595</v>
      </c>
      <c r="B592" s="16"/>
      <c r="C592" s="11"/>
      <c r="D592" s="11"/>
      <c r="E592" s="11"/>
      <c r="F592" s="11"/>
      <c r="G592" s="11"/>
      <c r="H592" s="11"/>
      <c r="I592" s="11"/>
      <c r="J592" s="11"/>
      <c r="K592" s="11"/>
      <c r="L592" s="11"/>
      <c r="M592" s="11"/>
      <c r="N592" s="11"/>
      <c r="O592" s="11"/>
      <c r="P592" s="11"/>
      <c r="Q592" s="11"/>
      <c r="R592" s="11"/>
      <c r="S592" s="11"/>
      <c r="T592" s="11"/>
      <c r="U592" s="11"/>
      <c r="V592" s="11"/>
      <c r="W592" s="11"/>
      <c r="X592" s="15"/>
      <c r="Y592" s="11"/>
      <c r="Z592" s="11"/>
      <c r="AA592" s="11"/>
      <c r="AB592" s="15"/>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c r="A593" s="5">
        <v>596</v>
      </c>
    </row>
    <row r="594" spans="1:54" s="14" customFormat="1">
      <c r="A594" s="9">
        <v>597</v>
      </c>
      <c r="B594" s="16"/>
      <c r="C594" s="11"/>
      <c r="D594" s="11"/>
      <c r="E594" s="11"/>
      <c r="F594" s="11"/>
      <c r="G594" s="11"/>
      <c r="H594" s="11"/>
      <c r="I594" s="11"/>
      <c r="J594" s="11"/>
      <c r="K594" s="11"/>
      <c r="L594" s="11"/>
      <c r="M594" s="11"/>
      <c r="N594" s="11"/>
      <c r="O594" s="11"/>
      <c r="P594" s="11"/>
      <c r="Q594" s="11"/>
      <c r="R594" s="11"/>
      <c r="S594" s="11"/>
      <c r="T594" s="11"/>
      <c r="U594" s="11"/>
      <c r="V594" s="11"/>
      <c r="W594" s="11"/>
      <c r="X594" s="15"/>
      <c r="Y594" s="11"/>
      <c r="Z594" s="11"/>
      <c r="AA594" s="11"/>
      <c r="AB594" s="15"/>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c r="A595" s="5">
        <v>598</v>
      </c>
    </row>
    <row r="596" spans="1:54" s="14" customFormat="1">
      <c r="A596" s="9">
        <v>599</v>
      </c>
      <c r="B596" s="16"/>
      <c r="C596" s="11"/>
      <c r="D596" s="11"/>
      <c r="E596" s="11"/>
      <c r="F596" s="11"/>
      <c r="G596" s="11"/>
      <c r="H596" s="11"/>
      <c r="I596" s="11"/>
      <c r="J596" s="11"/>
      <c r="K596" s="11"/>
      <c r="L596" s="11"/>
      <c r="M596" s="11"/>
      <c r="N596" s="11"/>
      <c r="O596" s="11"/>
      <c r="P596" s="11"/>
      <c r="Q596" s="11"/>
      <c r="R596" s="11"/>
      <c r="S596" s="11"/>
      <c r="T596" s="11"/>
      <c r="U596" s="11"/>
      <c r="V596" s="11"/>
      <c r="W596" s="11"/>
      <c r="X596" s="15"/>
      <c r="Y596" s="11"/>
      <c r="Z596" s="11"/>
      <c r="AA596" s="11"/>
      <c r="AB596" s="15"/>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c r="A597" s="5">
        <v>600</v>
      </c>
    </row>
    <row r="598" spans="1:54" s="14" customFormat="1">
      <c r="A598" s="9">
        <v>601</v>
      </c>
      <c r="B598" s="16"/>
      <c r="C598" s="11"/>
      <c r="D598" s="11"/>
      <c r="E598" s="11"/>
      <c r="F598" s="11"/>
      <c r="G598" s="11"/>
      <c r="H598" s="11"/>
      <c r="I598" s="11"/>
      <c r="J598" s="11"/>
      <c r="K598" s="11"/>
      <c r="L598" s="11"/>
      <c r="M598" s="11"/>
      <c r="N598" s="11"/>
      <c r="O598" s="11"/>
      <c r="P598" s="11"/>
      <c r="Q598" s="11"/>
      <c r="R598" s="11"/>
      <c r="S598" s="11"/>
      <c r="T598" s="11"/>
      <c r="U598" s="11"/>
      <c r="V598" s="11"/>
      <c r="W598" s="11"/>
      <c r="X598" s="15"/>
      <c r="Y598" s="11"/>
      <c r="Z598" s="11"/>
      <c r="AA598" s="11"/>
      <c r="AB598" s="15"/>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c r="A599" s="5">
        <v>602</v>
      </c>
    </row>
    <row r="600" spans="1:54" s="14" customFormat="1">
      <c r="A600" s="9">
        <v>603</v>
      </c>
      <c r="B600" s="16"/>
      <c r="C600" s="11"/>
      <c r="D600" s="11"/>
      <c r="E600" s="11"/>
      <c r="F600" s="11"/>
      <c r="G600" s="11"/>
      <c r="H600" s="11"/>
      <c r="I600" s="11"/>
      <c r="J600" s="11"/>
      <c r="K600" s="11"/>
      <c r="L600" s="11"/>
      <c r="M600" s="11"/>
      <c r="N600" s="11"/>
      <c r="O600" s="11"/>
      <c r="P600" s="11"/>
      <c r="Q600" s="11"/>
      <c r="R600" s="11"/>
      <c r="S600" s="11"/>
      <c r="T600" s="11"/>
      <c r="U600" s="11"/>
      <c r="V600" s="11"/>
      <c r="W600" s="11"/>
      <c r="X600" s="15"/>
      <c r="Y600" s="11"/>
      <c r="Z600" s="11"/>
      <c r="AA600" s="11"/>
      <c r="AB600" s="15"/>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c r="A601" s="5">
        <v>604</v>
      </c>
    </row>
    <row r="602" spans="1:54" s="14" customFormat="1">
      <c r="A602" s="9">
        <v>605</v>
      </c>
      <c r="B602" s="16"/>
      <c r="C602" s="11"/>
      <c r="D602" s="11"/>
      <c r="E602" s="11"/>
      <c r="F602" s="11"/>
      <c r="G602" s="11"/>
      <c r="H602" s="11"/>
      <c r="I602" s="11"/>
      <c r="J602" s="11"/>
      <c r="K602" s="11"/>
      <c r="L602" s="11"/>
      <c r="M602" s="11"/>
      <c r="N602" s="11"/>
      <c r="O602" s="11"/>
      <c r="P602" s="11"/>
      <c r="Q602" s="11"/>
      <c r="R602" s="11"/>
      <c r="S602" s="11"/>
      <c r="T602" s="11"/>
      <c r="U602" s="11"/>
      <c r="V602" s="11"/>
      <c r="W602" s="11"/>
      <c r="X602" s="15"/>
      <c r="Y602" s="11"/>
      <c r="Z602" s="11"/>
      <c r="AA602" s="11"/>
      <c r="AB602" s="15"/>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c r="A603" s="5">
        <v>606</v>
      </c>
    </row>
    <row r="604" spans="1:54" s="14" customFormat="1">
      <c r="A604" s="9">
        <v>607</v>
      </c>
      <c r="B604" s="16"/>
      <c r="C604" s="11"/>
      <c r="D604" s="11"/>
      <c r="E604" s="11"/>
      <c r="F604" s="11"/>
      <c r="G604" s="11"/>
      <c r="H604" s="11"/>
      <c r="I604" s="11"/>
      <c r="J604" s="11"/>
      <c r="K604" s="11"/>
      <c r="L604" s="11"/>
      <c r="M604" s="11"/>
      <c r="N604" s="11"/>
      <c r="O604" s="11"/>
      <c r="P604" s="11"/>
      <c r="Q604" s="11"/>
      <c r="R604" s="11"/>
      <c r="S604" s="11"/>
      <c r="T604" s="11"/>
      <c r="U604" s="11"/>
      <c r="V604" s="11"/>
      <c r="W604" s="11"/>
      <c r="X604" s="15"/>
      <c r="Y604" s="11"/>
      <c r="Z604" s="11"/>
      <c r="AA604" s="11"/>
      <c r="AB604" s="15"/>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c r="A605" s="5">
        <v>608</v>
      </c>
    </row>
    <row r="606" spans="1:54" s="14" customFormat="1">
      <c r="A606" s="9">
        <v>609</v>
      </c>
      <c r="B606" s="16"/>
      <c r="C606" s="11"/>
      <c r="D606" s="11"/>
      <c r="E606" s="11"/>
      <c r="F606" s="11"/>
      <c r="G606" s="11"/>
      <c r="H606" s="11"/>
      <c r="I606" s="11"/>
      <c r="J606" s="11"/>
      <c r="K606" s="11"/>
      <c r="L606" s="11"/>
      <c r="M606" s="11"/>
      <c r="N606" s="11"/>
      <c r="O606" s="11"/>
      <c r="P606" s="11"/>
      <c r="Q606" s="11"/>
      <c r="R606" s="11"/>
      <c r="S606" s="11"/>
      <c r="T606" s="11"/>
      <c r="U606" s="11"/>
      <c r="V606" s="11"/>
      <c r="W606" s="11"/>
      <c r="X606" s="15"/>
      <c r="Y606" s="11"/>
      <c r="Z606" s="11"/>
      <c r="AA606" s="11"/>
      <c r="AB606" s="15"/>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c r="A607" s="5">
        <v>610</v>
      </c>
    </row>
    <row r="608" spans="1:54" s="14" customFormat="1">
      <c r="A608" s="9">
        <v>611</v>
      </c>
      <c r="B608" s="16"/>
      <c r="C608" s="11"/>
      <c r="D608" s="11"/>
      <c r="E608" s="11"/>
      <c r="F608" s="11"/>
      <c r="G608" s="11"/>
      <c r="H608" s="11"/>
      <c r="I608" s="11"/>
      <c r="J608" s="11"/>
      <c r="K608" s="11"/>
      <c r="L608" s="11"/>
      <c r="M608" s="11"/>
      <c r="N608" s="11"/>
      <c r="O608" s="11"/>
      <c r="P608" s="11"/>
      <c r="Q608" s="11"/>
      <c r="R608" s="11"/>
      <c r="S608" s="11"/>
      <c r="T608" s="11"/>
      <c r="U608" s="11"/>
      <c r="V608" s="11"/>
      <c r="W608" s="11"/>
      <c r="X608" s="15"/>
      <c r="Y608" s="11"/>
      <c r="Z608" s="11"/>
      <c r="AA608" s="11"/>
      <c r="AB608" s="15"/>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c r="A609" s="5">
        <v>612</v>
      </c>
    </row>
    <row r="610" spans="1:54" s="14" customFormat="1">
      <c r="A610" s="9">
        <v>613</v>
      </c>
      <c r="B610" s="16"/>
      <c r="C610" s="11"/>
      <c r="D610" s="11"/>
      <c r="E610" s="11"/>
      <c r="F610" s="11"/>
      <c r="G610" s="11"/>
      <c r="H610" s="11"/>
      <c r="I610" s="11"/>
      <c r="J610" s="11"/>
      <c r="K610" s="11"/>
      <c r="L610" s="11"/>
      <c r="M610" s="11"/>
      <c r="N610" s="11"/>
      <c r="O610" s="11"/>
      <c r="P610" s="11"/>
      <c r="Q610" s="11"/>
      <c r="R610" s="11"/>
      <c r="S610" s="11"/>
      <c r="T610" s="11"/>
      <c r="U610" s="11"/>
      <c r="V610" s="11"/>
      <c r="W610" s="11"/>
      <c r="X610" s="15"/>
      <c r="Y610" s="11"/>
      <c r="Z610" s="11"/>
      <c r="AA610" s="11"/>
      <c r="AB610" s="15"/>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c r="A611" s="5">
        <v>614</v>
      </c>
    </row>
    <row r="612" spans="1:54" s="14" customFormat="1">
      <c r="A612" s="9">
        <v>615</v>
      </c>
      <c r="B612" s="16"/>
      <c r="C612" s="11"/>
      <c r="D612" s="11"/>
      <c r="E612" s="11"/>
      <c r="F612" s="11"/>
      <c r="G612" s="11"/>
      <c r="H612" s="11"/>
      <c r="I612" s="11"/>
      <c r="J612" s="11"/>
      <c r="K612" s="11"/>
      <c r="L612" s="11"/>
      <c r="M612" s="11"/>
      <c r="N612" s="11"/>
      <c r="O612" s="11"/>
      <c r="P612" s="11"/>
      <c r="Q612" s="11"/>
      <c r="R612" s="11"/>
      <c r="S612" s="11"/>
      <c r="T612" s="11"/>
      <c r="U612" s="11"/>
      <c r="V612" s="11"/>
      <c r="W612" s="11"/>
      <c r="X612" s="15"/>
      <c r="Y612" s="11"/>
      <c r="Z612" s="11"/>
      <c r="AA612" s="11"/>
      <c r="AB612" s="15"/>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c r="A613" s="5">
        <v>616</v>
      </c>
    </row>
    <row r="614" spans="1:54" s="14" customFormat="1">
      <c r="A614" s="9">
        <v>617</v>
      </c>
      <c r="B614" s="16"/>
      <c r="C614" s="11"/>
      <c r="D614" s="11"/>
      <c r="E614" s="11"/>
      <c r="F614" s="11"/>
      <c r="G614" s="11"/>
      <c r="H614" s="11"/>
      <c r="I614" s="11"/>
      <c r="J614" s="11"/>
      <c r="K614" s="11"/>
      <c r="L614" s="11"/>
      <c r="M614" s="11"/>
      <c r="N614" s="11"/>
      <c r="O614" s="11"/>
      <c r="P614" s="11"/>
      <c r="Q614" s="11"/>
      <c r="R614" s="11"/>
      <c r="S614" s="11"/>
      <c r="T614" s="11"/>
      <c r="U614" s="11"/>
      <c r="V614" s="11"/>
      <c r="W614" s="11"/>
      <c r="X614" s="15"/>
      <c r="Y614" s="11"/>
      <c r="Z614" s="11"/>
      <c r="AA614" s="11"/>
      <c r="AB614" s="15"/>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c r="A615" s="5">
        <v>618</v>
      </c>
    </row>
    <row r="616" spans="1:54" s="14" customFormat="1">
      <c r="A616" s="9">
        <v>619</v>
      </c>
      <c r="B616" s="16"/>
      <c r="C616" s="11"/>
      <c r="D616" s="11"/>
      <c r="E616" s="11"/>
      <c r="F616" s="11"/>
      <c r="G616" s="11"/>
      <c r="H616" s="11"/>
      <c r="I616" s="11"/>
      <c r="J616" s="11"/>
      <c r="K616" s="11"/>
      <c r="L616" s="11"/>
      <c r="M616" s="11"/>
      <c r="N616" s="11"/>
      <c r="O616" s="11"/>
      <c r="P616" s="11"/>
      <c r="Q616" s="11"/>
      <c r="R616" s="11"/>
      <c r="S616" s="11"/>
      <c r="T616" s="11"/>
      <c r="U616" s="11"/>
      <c r="V616" s="11"/>
      <c r="W616" s="11"/>
      <c r="X616" s="15"/>
      <c r="Y616" s="11"/>
      <c r="Z616" s="11"/>
      <c r="AA616" s="11"/>
      <c r="AB616" s="15"/>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c r="A617" s="5">
        <v>620</v>
      </c>
    </row>
    <row r="618" spans="1:54" s="14" customFormat="1">
      <c r="A618" s="9">
        <v>621</v>
      </c>
      <c r="B618" s="16"/>
      <c r="C618" s="11"/>
      <c r="D618" s="11"/>
      <c r="E618" s="11"/>
      <c r="F618" s="11"/>
      <c r="G618" s="11"/>
      <c r="H618" s="11"/>
      <c r="I618" s="11"/>
      <c r="J618" s="11"/>
      <c r="K618" s="11"/>
      <c r="L618" s="11"/>
      <c r="M618" s="11"/>
      <c r="N618" s="11"/>
      <c r="O618" s="11"/>
      <c r="P618" s="11"/>
      <c r="Q618" s="11"/>
      <c r="R618" s="11"/>
      <c r="S618" s="11"/>
      <c r="T618" s="11"/>
      <c r="U618" s="11"/>
      <c r="V618" s="11"/>
      <c r="W618" s="11"/>
      <c r="X618" s="15"/>
      <c r="Y618" s="11"/>
      <c r="Z618" s="11"/>
      <c r="AA618" s="11"/>
      <c r="AB618" s="15"/>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c r="A619" s="5">
        <v>622</v>
      </c>
    </row>
    <row r="620" spans="1:54" s="14" customFormat="1">
      <c r="A620" s="9">
        <v>623</v>
      </c>
      <c r="B620" s="16"/>
      <c r="C620" s="11"/>
      <c r="D620" s="11"/>
      <c r="E620" s="11"/>
      <c r="F620" s="11"/>
      <c r="G620" s="11"/>
      <c r="H620" s="11"/>
      <c r="I620" s="11"/>
      <c r="J620" s="11"/>
      <c r="K620" s="11"/>
      <c r="L620" s="11"/>
      <c r="M620" s="11"/>
      <c r="N620" s="11"/>
      <c r="O620" s="11"/>
      <c r="P620" s="11"/>
      <c r="Q620" s="11"/>
      <c r="R620" s="11"/>
      <c r="S620" s="11"/>
      <c r="T620" s="11"/>
      <c r="U620" s="11"/>
      <c r="V620" s="11"/>
      <c r="W620" s="11"/>
      <c r="X620" s="15"/>
      <c r="Y620" s="11"/>
      <c r="Z620" s="11"/>
      <c r="AA620" s="11"/>
      <c r="AB620" s="15"/>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c r="A621" s="5">
        <v>624</v>
      </c>
    </row>
    <row r="622" spans="1:54" s="14" customFormat="1">
      <c r="A622" s="9">
        <v>625</v>
      </c>
      <c r="B622" s="16"/>
      <c r="C622" s="11"/>
      <c r="D622" s="11"/>
      <c r="E622" s="11"/>
      <c r="F622" s="11"/>
      <c r="G622" s="11"/>
      <c r="H622" s="11"/>
      <c r="I622" s="11"/>
      <c r="J622" s="11"/>
      <c r="K622" s="11"/>
      <c r="L622" s="11"/>
      <c r="M622" s="11"/>
      <c r="N622" s="11"/>
      <c r="O622" s="11"/>
      <c r="P622" s="11"/>
      <c r="Q622" s="11"/>
      <c r="R622" s="11"/>
      <c r="S622" s="11"/>
      <c r="T622" s="11"/>
      <c r="U622" s="11"/>
      <c r="V622" s="11"/>
      <c r="W622" s="11"/>
      <c r="X622" s="15"/>
      <c r="Y622" s="11"/>
      <c r="Z622" s="11"/>
      <c r="AA622" s="11"/>
      <c r="AB622" s="15"/>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c r="A623" s="5">
        <v>626</v>
      </c>
    </row>
    <row r="624" spans="1:54" s="14" customFormat="1">
      <c r="A624" s="9">
        <v>627</v>
      </c>
      <c r="B624" s="16"/>
      <c r="C624" s="11"/>
      <c r="D624" s="11"/>
      <c r="E624" s="11"/>
      <c r="F624" s="11"/>
      <c r="G624" s="11"/>
      <c r="H624" s="11"/>
      <c r="I624" s="11"/>
      <c r="J624" s="11"/>
      <c r="K624" s="11"/>
      <c r="L624" s="11"/>
      <c r="M624" s="11"/>
      <c r="N624" s="11"/>
      <c r="O624" s="11"/>
      <c r="P624" s="11"/>
      <c r="Q624" s="11"/>
      <c r="R624" s="11"/>
      <c r="S624" s="11"/>
      <c r="T624" s="11"/>
      <c r="U624" s="11"/>
      <c r="V624" s="11"/>
      <c r="W624" s="11"/>
      <c r="X624" s="15"/>
      <c r="Y624" s="11"/>
      <c r="Z624" s="11"/>
      <c r="AA624" s="11"/>
      <c r="AB624" s="15"/>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c r="A625" s="5">
        <v>628</v>
      </c>
    </row>
    <row r="626" spans="1:54" s="14" customFormat="1">
      <c r="A626" s="9">
        <v>629</v>
      </c>
      <c r="B626" s="16"/>
      <c r="C626" s="11"/>
      <c r="D626" s="11"/>
      <c r="E626" s="11"/>
      <c r="F626" s="11"/>
      <c r="G626" s="11"/>
      <c r="H626" s="11"/>
      <c r="I626" s="11"/>
      <c r="J626" s="11"/>
      <c r="K626" s="11"/>
      <c r="L626" s="11"/>
      <c r="M626" s="11"/>
      <c r="N626" s="11"/>
      <c r="O626" s="11"/>
      <c r="P626" s="11"/>
      <c r="Q626" s="11"/>
      <c r="R626" s="11"/>
      <c r="S626" s="11"/>
      <c r="T626" s="11"/>
      <c r="U626" s="11"/>
      <c r="V626" s="11"/>
      <c r="W626" s="11"/>
      <c r="X626" s="15"/>
      <c r="Y626" s="11"/>
      <c r="Z626" s="11"/>
      <c r="AA626" s="11"/>
      <c r="AB626" s="15"/>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c r="A627" s="5">
        <v>630</v>
      </c>
    </row>
    <row r="628" spans="1:54" s="14" customFormat="1">
      <c r="A628" s="9">
        <v>631</v>
      </c>
      <c r="B628" s="16"/>
      <c r="C628" s="11"/>
      <c r="D628" s="11"/>
      <c r="E628" s="11"/>
      <c r="F628" s="11"/>
      <c r="G628" s="11"/>
      <c r="H628" s="11"/>
      <c r="I628" s="11"/>
      <c r="J628" s="11"/>
      <c r="K628" s="11"/>
      <c r="L628" s="11"/>
      <c r="M628" s="11"/>
      <c r="N628" s="11"/>
      <c r="O628" s="11"/>
      <c r="P628" s="11"/>
      <c r="Q628" s="11"/>
      <c r="R628" s="11"/>
      <c r="S628" s="11"/>
      <c r="T628" s="11"/>
      <c r="U628" s="11"/>
      <c r="V628" s="11"/>
      <c r="W628" s="11"/>
      <c r="X628" s="15"/>
      <c r="Y628" s="11"/>
      <c r="Z628" s="11"/>
      <c r="AA628" s="11"/>
      <c r="AB628" s="15"/>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c r="A629" s="5">
        <v>632</v>
      </c>
    </row>
    <row r="630" spans="1:54" s="14" customFormat="1">
      <c r="A630" s="9">
        <v>633</v>
      </c>
      <c r="B630" s="16"/>
      <c r="C630" s="11"/>
      <c r="D630" s="11"/>
      <c r="E630" s="11"/>
      <c r="F630" s="11"/>
      <c r="G630" s="11"/>
      <c r="H630" s="11"/>
      <c r="I630" s="11"/>
      <c r="J630" s="11"/>
      <c r="K630" s="11"/>
      <c r="L630" s="11"/>
      <c r="M630" s="11"/>
      <c r="N630" s="11"/>
      <c r="O630" s="11"/>
      <c r="P630" s="11"/>
      <c r="Q630" s="11"/>
      <c r="R630" s="11"/>
      <c r="S630" s="11"/>
      <c r="T630" s="11"/>
      <c r="U630" s="11"/>
      <c r="V630" s="11"/>
      <c r="W630" s="11"/>
      <c r="X630" s="15"/>
      <c r="Y630" s="11"/>
      <c r="Z630" s="11"/>
      <c r="AA630" s="11"/>
      <c r="AB630" s="15"/>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c r="A631" s="5">
        <v>634</v>
      </c>
    </row>
    <row r="632" spans="1:54" s="14" customFormat="1">
      <c r="A632" s="9">
        <v>635</v>
      </c>
      <c r="B632" s="16"/>
      <c r="C632" s="11"/>
      <c r="D632" s="11"/>
      <c r="E632" s="11"/>
      <c r="F632" s="11"/>
      <c r="G632" s="11"/>
      <c r="H632" s="11"/>
      <c r="I632" s="11"/>
      <c r="J632" s="11"/>
      <c r="K632" s="11"/>
      <c r="L632" s="11"/>
      <c r="M632" s="11"/>
      <c r="N632" s="11"/>
      <c r="O632" s="11"/>
      <c r="P632" s="11"/>
      <c r="Q632" s="11"/>
      <c r="R632" s="11"/>
      <c r="S632" s="11"/>
      <c r="T632" s="11"/>
      <c r="U632" s="11"/>
      <c r="V632" s="11"/>
      <c r="W632" s="11"/>
      <c r="X632" s="15"/>
      <c r="Y632" s="11"/>
      <c r="Z632" s="11"/>
      <c r="AA632" s="11"/>
      <c r="AB632" s="15"/>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c r="A633" s="5">
        <v>636</v>
      </c>
    </row>
    <row r="634" spans="1:54" s="14" customFormat="1">
      <c r="A634" s="9">
        <v>637</v>
      </c>
      <c r="B634" s="16"/>
      <c r="C634" s="11"/>
      <c r="D634" s="11"/>
      <c r="E634" s="11"/>
      <c r="F634" s="11"/>
      <c r="G634" s="11"/>
      <c r="H634" s="11"/>
      <c r="I634" s="11"/>
      <c r="J634" s="11"/>
      <c r="K634" s="11"/>
      <c r="L634" s="11"/>
      <c r="M634" s="11"/>
      <c r="N634" s="11"/>
      <c r="O634" s="11"/>
      <c r="P634" s="11"/>
      <c r="Q634" s="11"/>
      <c r="R634" s="11"/>
      <c r="S634" s="11"/>
      <c r="T634" s="11"/>
      <c r="U634" s="11"/>
      <c r="V634" s="11"/>
      <c r="W634" s="11"/>
      <c r="X634" s="15"/>
      <c r="Y634" s="11"/>
      <c r="Z634" s="11"/>
      <c r="AA634" s="11"/>
      <c r="AB634" s="15"/>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c r="A635" s="5">
        <v>638</v>
      </c>
    </row>
    <row r="636" spans="1:54" s="14" customFormat="1">
      <c r="A636" s="9">
        <v>639</v>
      </c>
      <c r="B636" s="16"/>
      <c r="C636" s="11"/>
      <c r="D636" s="11"/>
      <c r="E636" s="11"/>
      <c r="F636" s="11"/>
      <c r="G636" s="11"/>
      <c r="H636" s="11"/>
      <c r="I636" s="11"/>
      <c r="J636" s="11"/>
      <c r="K636" s="11"/>
      <c r="L636" s="11"/>
      <c r="M636" s="11"/>
      <c r="N636" s="11"/>
      <c r="O636" s="11"/>
      <c r="P636" s="11"/>
      <c r="Q636" s="11"/>
      <c r="R636" s="11"/>
      <c r="S636" s="11"/>
      <c r="T636" s="11"/>
      <c r="U636" s="11"/>
      <c r="V636" s="11"/>
      <c r="W636" s="11"/>
      <c r="X636" s="15"/>
      <c r="Y636" s="11"/>
      <c r="Z636" s="11"/>
      <c r="AA636" s="11"/>
      <c r="AB636" s="15"/>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c r="A637" s="5">
        <v>640</v>
      </c>
    </row>
    <row r="638" spans="1:54" s="14" customFormat="1">
      <c r="A638" s="9">
        <v>641</v>
      </c>
      <c r="B638" s="16"/>
      <c r="C638" s="11"/>
      <c r="D638" s="11"/>
      <c r="E638" s="11"/>
      <c r="F638" s="11"/>
      <c r="G638" s="11"/>
      <c r="H638" s="11"/>
      <c r="I638" s="11"/>
      <c r="J638" s="11"/>
      <c r="K638" s="11"/>
      <c r="L638" s="11"/>
      <c r="M638" s="11"/>
      <c r="N638" s="11"/>
      <c r="O638" s="11"/>
      <c r="P638" s="11"/>
      <c r="Q638" s="11"/>
      <c r="R638" s="11"/>
      <c r="S638" s="11"/>
      <c r="T638" s="11"/>
      <c r="U638" s="11"/>
      <c r="V638" s="11"/>
      <c r="W638" s="11"/>
      <c r="X638" s="15"/>
      <c r="Y638" s="11"/>
      <c r="Z638" s="11"/>
      <c r="AA638" s="11"/>
      <c r="AB638" s="15"/>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c r="A639" s="5">
        <v>642</v>
      </c>
    </row>
    <row r="640" spans="1:54" s="14" customFormat="1">
      <c r="A640" s="9">
        <v>643</v>
      </c>
      <c r="B640" s="16"/>
      <c r="C640" s="11"/>
      <c r="D640" s="11"/>
      <c r="E640" s="11"/>
      <c r="F640" s="11"/>
      <c r="G640" s="11"/>
      <c r="H640" s="11"/>
      <c r="I640" s="11"/>
      <c r="J640" s="11"/>
      <c r="K640" s="11"/>
      <c r="L640" s="11"/>
      <c r="M640" s="11"/>
      <c r="N640" s="11"/>
      <c r="O640" s="11"/>
      <c r="P640" s="11"/>
      <c r="Q640" s="11"/>
      <c r="R640" s="11"/>
      <c r="S640" s="11"/>
      <c r="T640" s="11"/>
      <c r="U640" s="11"/>
      <c r="V640" s="11"/>
      <c r="W640" s="11"/>
      <c r="X640" s="15"/>
      <c r="Y640" s="11"/>
      <c r="Z640" s="11"/>
      <c r="AA640" s="11"/>
      <c r="AB640" s="15"/>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c r="A641" s="5">
        <v>644</v>
      </c>
    </row>
    <row r="642" spans="1:54" s="14" customFormat="1">
      <c r="A642" s="9">
        <v>645</v>
      </c>
      <c r="B642" s="16"/>
      <c r="C642" s="11"/>
      <c r="D642" s="11"/>
      <c r="E642" s="11"/>
      <c r="F642" s="11"/>
      <c r="G642" s="11"/>
      <c r="H642" s="11"/>
      <c r="I642" s="11"/>
      <c r="J642" s="11"/>
      <c r="K642" s="11"/>
      <c r="L642" s="11"/>
      <c r="M642" s="11"/>
      <c r="N642" s="11"/>
      <c r="O642" s="11"/>
      <c r="P642" s="11"/>
      <c r="Q642" s="11"/>
      <c r="R642" s="11"/>
      <c r="S642" s="11"/>
      <c r="T642" s="11"/>
      <c r="U642" s="11"/>
      <c r="V642" s="11"/>
      <c r="W642" s="11"/>
      <c r="X642" s="15"/>
      <c r="Y642" s="11"/>
      <c r="Z642" s="11"/>
      <c r="AA642" s="11"/>
      <c r="AB642" s="15"/>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c r="A643" s="5">
        <v>646</v>
      </c>
    </row>
    <row r="644" spans="1:54" s="14" customFormat="1">
      <c r="A644" s="9">
        <v>647</v>
      </c>
      <c r="B644" s="16"/>
      <c r="C644" s="11"/>
      <c r="D644" s="11"/>
      <c r="E644" s="11"/>
      <c r="F644" s="11"/>
      <c r="G644" s="11"/>
      <c r="H644" s="11"/>
      <c r="I644" s="11"/>
      <c r="J644" s="11"/>
      <c r="K644" s="11"/>
      <c r="L644" s="11"/>
      <c r="M644" s="11"/>
      <c r="N644" s="11"/>
      <c r="O644" s="11"/>
      <c r="P644" s="11"/>
      <c r="Q644" s="11"/>
      <c r="R644" s="11"/>
      <c r="S644" s="11"/>
      <c r="T644" s="11"/>
      <c r="U644" s="11"/>
      <c r="V644" s="11"/>
      <c r="W644" s="11"/>
      <c r="X644" s="15"/>
      <c r="Y644" s="11"/>
      <c r="Z644" s="11"/>
      <c r="AA644" s="11"/>
      <c r="AB644" s="15"/>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c r="A645" s="5">
        <v>648</v>
      </c>
    </row>
    <row r="646" spans="1:54" s="14" customFormat="1">
      <c r="A646" s="9">
        <v>649</v>
      </c>
      <c r="B646" s="16"/>
      <c r="C646" s="11"/>
      <c r="D646" s="11"/>
      <c r="E646" s="11"/>
      <c r="F646" s="11"/>
      <c r="G646" s="11"/>
      <c r="H646" s="11"/>
      <c r="I646" s="11"/>
      <c r="J646" s="11"/>
      <c r="K646" s="11"/>
      <c r="L646" s="11"/>
      <c r="M646" s="11"/>
      <c r="N646" s="11"/>
      <c r="O646" s="11"/>
      <c r="P646" s="11"/>
      <c r="Q646" s="11"/>
      <c r="R646" s="11"/>
      <c r="S646" s="11"/>
      <c r="T646" s="11"/>
      <c r="U646" s="11"/>
      <c r="V646" s="11"/>
      <c r="W646" s="11"/>
      <c r="X646" s="15"/>
      <c r="Y646" s="11"/>
      <c r="Z646" s="11"/>
      <c r="AA646" s="11"/>
      <c r="AB646" s="15"/>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c r="A647" s="5">
        <v>650</v>
      </c>
    </row>
    <row r="648" spans="1:54" s="14" customFormat="1">
      <c r="A648" s="9">
        <v>651</v>
      </c>
      <c r="B648" s="16"/>
      <c r="C648" s="11"/>
      <c r="D648" s="11"/>
      <c r="E648" s="11"/>
      <c r="F648" s="11"/>
      <c r="G648" s="11"/>
      <c r="H648" s="11"/>
      <c r="I648" s="11"/>
      <c r="J648" s="11"/>
      <c r="K648" s="11"/>
      <c r="L648" s="11"/>
      <c r="M648" s="11"/>
      <c r="N648" s="11"/>
      <c r="O648" s="11"/>
      <c r="P648" s="11"/>
      <c r="Q648" s="11"/>
      <c r="R648" s="11"/>
      <c r="S648" s="11"/>
      <c r="T648" s="11"/>
      <c r="U648" s="11"/>
      <c r="V648" s="11"/>
      <c r="W648" s="11"/>
      <c r="X648" s="15"/>
      <c r="Y648" s="11"/>
      <c r="Z648" s="11"/>
      <c r="AA648" s="11"/>
      <c r="AB648" s="15"/>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c r="A649" s="5">
        <v>652</v>
      </c>
    </row>
    <row r="650" spans="1:54" s="14" customFormat="1">
      <c r="A650" s="9">
        <v>653</v>
      </c>
      <c r="B650" s="16"/>
      <c r="C650" s="11"/>
      <c r="D650" s="11"/>
      <c r="E650" s="11"/>
      <c r="F650" s="11"/>
      <c r="G650" s="11"/>
      <c r="H650" s="11"/>
      <c r="I650" s="11"/>
      <c r="J650" s="11"/>
      <c r="K650" s="11"/>
      <c r="L650" s="11"/>
      <c r="M650" s="11"/>
      <c r="N650" s="11"/>
      <c r="O650" s="11"/>
      <c r="P650" s="11"/>
      <c r="Q650" s="11"/>
      <c r="R650" s="11"/>
      <c r="S650" s="11"/>
      <c r="T650" s="11"/>
      <c r="U650" s="11"/>
      <c r="V650" s="11"/>
      <c r="W650" s="11"/>
      <c r="X650" s="15"/>
      <c r="Y650" s="11"/>
      <c r="Z650" s="11"/>
      <c r="AA650" s="11"/>
      <c r="AB650" s="15"/>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c r="A651" s="5">
        <v>654</v>
      </c>
    </row>
    <row r="652" spans="1:54" s="14" customFormat="1">
      <c r="A652" s="9">
        <v>655</v>
      </c>
      <c r="B652" s="16"/>
      <c r="C652" s="11"/>
      <c r="D652" s="11"/>
      <c r="E652" s="11"/>
      <c r="F652" s="11"/>
      <c r="G652" s="11"/>
      <c r="H652" s="11"/>
      <c r="I652" s="11"/>
      <c r="J652" s="11"/>
      <c r="K652" s="11"/>
      <c r="L652" s="11"/>
      <c r="M652" s="11"/>
      <c r="N652" s="11"/>
      <c r="O652" s="11"/>
      <c r="P652" s="11"/>
      <c r="Q652" s="11"/>
      <c r="R652" s="11"/>
      <c r="S652" s="11"/>
      <c r="T652" s="11"/>
      <c r="U652" s="11"/>
      <c r="V652" s="11"/>
      <c r="W652" s="11"/>
      <c r="X652" s="15"/>
      <c r="Y652" s="11"/>
      <c r="Z652" s="11"/>
      <c r="AA652" s="11"/>
      <c r="AB652" s="15"/>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c r="A653" s="5">
        <v>656</v>
      </c>
    </row>
    <row r="654" spans="1:54" s="14" customFormat="1">
      <c r="A654" s="9">
        <v>657</v>
      </c>
      <c r="B654" s="16"/>
      <c r="C654" s="11"/>
      <c r="D654" s="11"/>
      <c r="E654" s="11"/>
      <c r="F654" s="11"/>
      <c r="G654" s="11"/>
      <c r="H654" s="11"/>
      <c r="I654" s="11"/>
      <c r="J654" s="11"/>
      <c r="K654" s="11"/>
      <c r="L654" s="11"/>
      <c r="M654" s="11"/>
      <c r="N654" s="11"/>
      <c r="O654" s="11"/>
      <c r="P654" s="11"/>
      <c r="Q654" s="11"/>
      <c r="R654" s="11"/>
      <c r="S654" s="11"/>
      <c r="T654" s="11"/>
      <c r="U654" s="11"/>
      <c r="V654" s="11"/>
      <c r="W654" s="11"/>
      <c r="X654" s="15"/>
      <c r="Y654" s="11"/>
      <c r="Z654" s="11"/>
      <c r="AA654" s="11"/>
      <c r="AB654" s="15"/>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c r="A655" s="5">
        <v>658</v>
      </c>
    </row>
    <row r="656" spans="1:54" s="14" customFormat="1">
      <c r="A656" s="9">
        <v>659</v>
      </c>
      <c r="B656" s="16"/>
      <c r="C656" s="11"/>
      <c r="D656" s="11"/>
      <c r="E656" s="11"/>
      <c r="F656" s="11"/>
      <c r="G656" s="11"/>
      <c r="H656" s="11"/>
      <c r="I656" s="11"/>
      <c r="J656" s="11"/>
      <c r="K656" s="11"/>
      <c r="L656" s="11"/>
      <c r="M656" s="11"/>
      <c r="N656" s="11"/>
      <c r="O656" s="11"/>
      <c r="P656" s="11"/>
      <c r="Q656" s="11"/>
      <c r="R656" s="11"/>
      <c r="S656" s="11"/>
      <c r="T656" s="11"/>
      <c r="U656" s="11"/>
      <c r="V656" s="11"/>
      <c r="W656" s="11"/>
      <c r="X656" s="15"/>
      <c r="Y656" s="11"/>
      <c r="Z656" s="11"/>
      <c r="AA656" s="11"/>
      <c r="AB656" s="15"/>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c r="A657" s="5">
        <v>660</v>
      </c>
    </row>
    <row r="658" spans="1:54" s="14" customFormat="1">
      <c r="A658" s="9">
        <v>661</v>
      </c>
      <c r="B658" s="16"/>
      <c r="C658" s="11"/>
      <c r="D658" s="11"/>
      <c r="E658" s="11"/>
      <c r="F658" s="11"/>
      <c r="G658" s="11"/>
      <c r="H658" s="11"/>
      <c r="I658" s="11"/>
      <c r="J658" s="11"/>
      <c r="K658" s="11"/>
      <c r="L658" s="11"/>
      <c r="M658" s="11"/>
      <c r="N658" s="11"/>
      <c r="O658" s="11"/>
      <c r="P658" s="11"/>
      <c r="Q658" s="11"/>
      <c r="R658" s="11"/>
      <c r="S658" s="11"/>
      <c r="T658" s="11"/>
      <c r="U658" s="11"/>
      <c r="V658" s="11"/>
      <c r="W658" s="11"/>
      <c r="X658" s="15"/>
      <c r="Y658" s="11"/>
      <c r="Z658" s="11"/>
      <c r="AA658" s="11"/>
      <c r="AB658" s="15"/>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c r="A659" s="5">
        <v>662</v>
      </c>
    </row>
    <row r="660" spans="1:54" s="14" customFormat="1">
      <c r="A660" s="9">
        <v>663</v>
      </c>
      <c r="B660" s="16"/>
      <c r="C660" s="11"/>
      <c r="D660" s="11"/>
      <c r="E660" s="11"/>
      <c r="F660" s="11"/>
      <c r="G660" s="11"/>
      <c r="H660" s="11"/>
      <c r="I660" s="11"/>
      <c r="J660" s="11"/>
      <c r="K660" s="11"/>
      <c r="L660" s="11"/>
      <c r="M660" s="11"/>
      <c r="N660" s="11"/>
      <c r="O660" s="11"/>
      <c r="P660" s="11"/>
      <c r="Q660" s="11"/>
      <c r="R660" s="11"/>
      <c r="S660" s="11"/>
      <c r="T660" s="11"/>
      <c r="U660" s="11"/>
      <c r="V660" s="11"/>
      <c r="W660" s="11"/>
      <c r="X660" s="15"/>
      <c r="Y660" s="11"/>
      <c r="Z660" s="11"/>
      <c r="AA660" s="11"/>
      <c r="AB660" s="15"/>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c r="A661" s="5">
        <v>664</v>
      </c>
    </row>
    <row r="662" spans="1:54" s="14" customFormat="1">
      <c r="A662" s="9">
        <v>665</v>
      </c>
      <c r="B662" s="16"/>
      <c r="C662" s="11"/>
      <c r="D662" s="11"/>
      <c r="E662" s="11"/>
      <c r="F662" s="11"/>
      <c r="G662" s="11"/>
      <c r="H662" s="11"/>
      <c r="I662" s="11"/>
      <c r="J662" s="11"/>
      <c r="K662" s="11"/>
      <c r="L662" s="11"/>
      <c r="M662" s="11"/>
      <c r="N662" s="11"/>
      <c r="O662" s="11"/>
      <c r="P662" s="11"/>
      <c r="Q662" s="11"/>
      <c r="R662" s="11"/>
      <c r="S662" s="11"/>
      <c r="T662" s="11"/>
      <c r="U662" s="11"/>
      <c r="V662" s="11"/>
      <c r="W662" s="11"/>
      <c r="X662" s="15"/>
      <c r="Y662" s="11"/>
      <c r="Z662" s="11"/>
      <c r="AA662" s="11"/>
      <c r="AB662" s="15"/>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c r="A663" s="5">
        <v>666</v>
      </c>
    </row>
    <row r="664" spans="1:54" s="14" customFormat="1">
      <c r="A664" s="9">
        <v>667</v>
      </c>
      <c r="B664" s="16"/>
      <c r="C664" s="11"/>
      <c r="D664" s="11"/>
      <c r="E664" s="11"/>
      <c r="F664" s="11"/>
      <c r="G664" s="11"/>
      <c r="H664" s="11"/>
      <c r="I664" s="11"/>
      <c r="J664" s="11"/>
      <c r="K664" s="11"/>
      <c r="L664" s="11"/>
      <c r="M664" s="11"/>
      <c r="N664" s="11"/>
      <c r="O664" s="11"/>
      <c r="P664" s="11"/>
      <c r="Q664" s="11"/>
      <c r="R664" s="11"/>
      <c r="S664" s="11"/>
      <c r="T664" s="11"/>
      <c r="U664" s="11"/>
      <c r="V664" s="11"/>
      <c r="W664" s="11"/>
      <c r="X664" s="15"/>
      <c r="Y664" s="11"/>
      <c r="Z664" s="11"/>
      <c r="AA664" s="11"/>
      <c r="AB664" s="15"/>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c r="A665" s="5">
        <v>668</v>
      </c>
    </row>
    <row r="666" spans="1:54" s="14" customFormat="1">
      <c r="A666" s="9">
        <v>669</v>
      </c>
      <c r="B666" s="16"/>
      <c r="C666" s="11"/>
      <c r="D666" s="11"/>
      <c r="E666" s="11"/>
      <c r="F666" s="11"/>
      <c r="G666" s="11"/>
      <c r="H666" s="11"/>
      <c r="I666" s="11"/>
      <c r="J666" s="11"/>
      <c r="K666" s="11"/>
      <c r="L666" s="11"/>
      <c r="M666" s="11"/>
      <c r="N666" s="11"/>
      <c r="O666" s="11"/>
      <c r="P666" s="11"/>
      <c r="Q666" s="11"/>
      <c r="R666" s="11"/>
      <c r="S666" s="11"/>
      <c r="T666" s="11"/>
      <c r="U666" s="11"/>
      <c r="V666" s="11"/>
      <c r="W666" s="11"/>
      <c r="X666" s="15"/>
      <c r="Y666" s="11"/>
      <c r="Z666" s="11"/>
      <c r="AA666" s="11"/>
      <c r="AB666" s="15"/>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c r="A667" s="5">
        <v>670</v>
      </c>
    </row>
    <row r="668" spans="1:54" s="14" customFormat="1">
      <c r="A668" s="9">
        <v>671</v>
      </c>
      <c r="B668" s="16"/>
      <c r="C668" s="11"/>
      <c r="D668" s="11"/>
      <c r="E668" s="11"/>
      <c r="F668" s="11"/>
      <c r="G668" s="11"/>
      <c r="H668" s="11"/>
      <c r="I668" s="11"/>
      <c r="J668" s="11"/>
      <c r="K668" s="11"/>
      <c r="L668" s="11"/>
      <c r="M668" s="11"/>
      <c r="N668" s="11"/>
      <c r="O668" s="11"/>
      <c r="P668" s="11"/>
      <c r="Q668" s="11"/>
      <c r="R668" s="11"/>
      <c r="S668" s="11"/>
      <c r="T668" s="11"/>
      <c r="U668" s="11"/>
      <c r="V668" s="11"/>
      <c r="W668" s="11"/>
      <c r="X668" s="15"/>
      <c r="Y668" s="11"/>
      <c r="Z668" s="11"/>
      <c r="AA668" s="11"/>
      <c r="AB668" s="15"/>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c r="A669" s="5">
        <v>672</v>
      </c>
    </row>
    <row r="670" spans="1:54" s="14" customFormat="1">
      <c r="A670" s="9">
        <v>673</v>
      </c>
      <c r="B670" s="16"/>
      <c r="C670" s="11"/>
      <c r="D670" s="11"/>
      <c r="E670" s="11"/>
      <c r="F670" s="11"/>
      <c r="G670" s="11"/>
      <c r="H670" s="11"/>
      <c r="I670" s="11"/>
      <c r="J670" s="11"/>
      <c r="K670" s="11"/>
      <c r="L670" s="11"/>
      <c r="M670" s="11"/>
      <c r="N670" s="11"/>
      <c r="O670" s="11"/>
      <c r="P670" s="11"/>
      <c r="Q670" s="11"/>
      <c r="R670" s="11"/>
      <c r="S670" s="11"/>
      <c r="T670" s="11"/>
      <c r="U670" s="11"/>
      <c r="V670" s="11"/>
      <c r="W670" s="11"/>
      <c r="X670" s="15"/>
      <c r="Y670" s="11"/>
      <c r="Z670" s="11"/>
      <c r="AA670" s="11"/>
      <c r="AB670" s="15"/>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c r="A671" s="5">
        <v>674</v>
      </c>
    </row>
    <row r="672" spans="1:54" s="14" customFormat="1">
      <c r="A672" s="9">
        <v>675</v>
      </c>
      <c r="B672" s="16"/>
      <c r="C672" s="11"/>
      <c r="D672" s="11"/>
      <c r="E672" s="11"/>
      <c r="F672" s="11"/>
      <c r="G672" s="11"/>
      <c r="H672" s="11"/>
      <c r="I672" s="11"/>
      <c r="J672" s="11"/>
      <c r="K672" s="11"/>
      <c r="L672" s="11"/>
      <c r="M672" s="11"/>
      <c r="N672" s="11"/>
      <c r="O672" s="11"/>
      <c r="P672" s="11"/>
      <c r="Q672" s="11"/>
      <c r="R672" s="11"/>
      <c r="S672" s="11"/>
      <c r="T672" s="11"/>
      <c r="U672" s="11"/>
      <c r="V672" s="11"/>
      <c r="W672" s="11"/>
      <c r="X672" s="15"/>
      <c r="Y672" s="11"/>
      <c r="Z672" s="11"/>
      <c r="AA672" s="11"/>
      <c r="AB672" s="15"/>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c r="A673" s="5">
        <v>676</v>
      </c>
    </row>
    <row r="674" spans="1:54" s="14" customFormat="1">
      <c r="A674" s="9">
        <v>677</v>
      </c>
      <c r="B674" s="16"/>
      <c r="C674" s="11"/>
      <c r="D674" s="11"/>
      <c r="E674" s="11"/>
      <c r="F674" s="11"/>
      <c r="G674" s="11"/>
      <c r="H674" s="11"/>
      <c r="I674" s="11"/>
      <c r="J674" s="11"/>
      <c r="K674" s="11"/>
      <c r="L674" s="11"/>
      <c r="M674" s="11"/>
      <c r="N674" s="11"/>
      <c r="O674" s="11"/>
      <c r="P674" s="11"/>
      <c r="Q674" s="11"/>
      <c r="R674" s="11"/>
      <c r="S674" s="11"/>
      <c r="T674" s="11"/>
      <c r="U674" s="11"/>
      <c r="V674" s="11"/>
      <c r="W674" s="11"/>
      <c r="X674" s="15"/>
      <c r="Y674" s="11"/>
      <c r="Z674" s="11"/>
      <c r="AA674" s="11"/>
      <c r="AB674" s="15"/>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c r="A675" s="5">
        <v>678</v>
      </c>
    </row>
    <row r="676" spans="1:54" s="14" customFormat="1">
      <c r="A676" s="9">
        <v>679</v>
      </c>
      <c r="B676" s="16"/>
      <c r="C676" s="11"/>
      <c r="D676" s="11"/>
      <c r="E676" s="11"/>
      <c r="F676" s="11"/>
      <c r="G676" s="11"/>
      <c r="H676" s="11"/>
      <c r="I676" s="11"/>
      <c r="J676" s="11"/>
      <c r="K676" s="11"/>
      <c r="L676" s="11"/>
      <c r="M676" s="11"/>
      <c r="N676" s="11"/>
      <c r="O676" s="11"/>
      <c r="P676" s="11"/>
      <c r="Q676" s="11"/>
      <c r="R676" s="11"/>
      <c r="S676" s="11"/>
      <c r="T676" s="11"/>
      <c r="U676" s="11"/>
      <c r="V676" s="11"/>
      <c r="W676" s="11"/>
      <c r="X676" s="15"/>
      <c r="Y676" s="11"/>
      <c r="Z676" s="11"/>
      <c r="AA676" s="11"/>
      <c r="AB676" s="15"/>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c r="A677" s="5">
        <v>680</v>
      </c>
    </row>
    <row r="678" spans="1:54" s="14" customFormat="1">
      <c r="A678" s="9">
        <v>681</v>
      </c>
      <c r="B678" s="16"/>
      <c r="C678" s="11"/>
      <c r="D678" s="11"/>
      <c r="E678" s="11"/>
      <c r="F678" s="11"/>
      <c r="G678" s="11"/>
      <c r="H678" s="11"/>
      <c r="I678" s="11"/>
      <c r="J678" s="11"/>
      <c r="K678" s="11"/>
      <c r="L678" s="11"/>
      <c r="M678" s="11"/>
      <c r="N678" s="11"/>
      <c r="O678" s="11"/>
      <c r="P678" s="11"/>
      <c r="Q678" s="11"/>
      <c r="R678" s="11"/>
      <c r="S678" s="11"/>
      <c r="T678" s="11"/>
      <c r="U678" s="11"/>
      <c r="V678" s="11"/>
      <c r="W678" s="11"/>
      <c r="X678" s="15"/>
      <c r="Y678" s="11"/>
      <c r="Z678" s="11"/>
      <c r="AA678" s="11"/>
      <c r="AB678" s="15"/>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c r="A679" s="5">
        <v>682</v>
      </c>
    </row>
    <row r="680" spans="1:54" s="14" customFormat="1">
      <c r="A680" s="9">
        <v>683</v>
      </c>
      <c r="B680" s="16"/>
      <c r="C680" s="11"/>
      <c r="D680" s="11"/>
      <c r="E680" s="11"/>
      <c r="F680" s="11"/>
      <c r="G680" s="11"/>
      <c r="H680" s="11"/>
      <c r="I680" s="11"/>
      <c r="J680" s="11"/>
      <c r="K680" s="11"/>
      <c r="L680" s="11"/>
      <c r="M680" s="11"/>
      <c r="N680" s="11"/>
      <c r="O680" s="11"/>
      <c r="P680" s="11"/>
      <c r="Q680" s="11"/>
      <c r="R680" s="11"/>
      <c r="S680" s="11"/>
      <c r="T680" s="11"/>
      <c r="U680" s="11"/>
      <c r="V680" s="11"/>
      <c r="W680" s="11"/>
      <c r="X680" s="15"/>
      <c r="Y680" s="11"/>
      <c r="Z680" s="11"/>
      <c r="AA680" s="11"/>
      <c r="AB680" s="15"/>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c r="A681" s="5">
        <v>684</v>
      </c>
    </row>
    <row r="682" spans="1:54" s="14" customFormat="1">
      <c r="A682" s="9">
        <v>685</v>
      </c>
      <c r="B682" s="16"/>
      <c r="C682" s="11"/>
      <c r="D682" s="11"/>
      <c r="E682" s="11"/>
      <c r="F682" s="11"/>
      <c r="G682" s="11"/>
      <c r="H682" s="11"/>
      <c r="I682" s="11"/>
      <c r="J682" s="11"/>
      <c r="K682" s="11"/>
      <c r="L682" s="11"/>
      <c r="M682" s="11"/>
      <c r="N682" s="11"/>
      <c r="O682" s="11"/>
      <c r="P682" s="11"/>
      <c r="Q682" s="11"/>
      <c r="R682" s="11"/>
      <c r="S682" s="11"/>
      <c r="T682" s="11"/>
      <c r="U682" s="11"/>
      <c r="V682" s="11"/>
      <c r="W682" s="11"/>
      <c r="X682" s="15"/>
      <c r="Y682" s="11"/>
      <c r="Z682" s="11"/>
      <c r="AA682" s="11"/>
      <c r="AB682" s="15"/>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c r="A683" s="5">
        <v>686</v>
      </c>
    </row>
    <row r="684" spans="1:54" s="14" customFormat="1">
      <c r="A684" s="9">
        <v>687</v>
      </c>
      <c r="B684" s="16"/>
      <c r="C684" s="11"/>
      <c r="D684" s="11"/>
      <c r="E684" s="11"/>
      <c r="F684" s="11"/>
      <c r="G684" s="11"/>
      <c r="H684" s="11"/>
      <c r="I684" s="11"/>
      <c r="J684" s="11"/>
      <c r="K684" s="11"/>
      <c r="L684" s="11"/>
      <c r="M684" s="11"/>
      <c r="N684" s="11"/>
      <c r="O684" s="11"/>
      <c r="P684" s="11"/>
      <c r="Q684" s="11"/>
      <c r="R684" s="11"/>
      <c r="S684" s="11"/>
      <c r="T684" s="11"/>
      <c r="U684" s="11"/>
      <c r="V684" s="11"/>
      <c r="W684" s="11"/>
      <c r="X684" s="15"/>
      <c r="Y684" s="11"/>
      <c r="Z684" s="11"/>
      <c r="AA684" s="11"/>
      <c r="AB684" s="15"/>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c r="A685" s="5">
        <v>688</v>
      </c>
    </row>
    <row r="686" spans="1:54" s="14" customFormat="1">
      <c r="A686" s="9">
        <v>689</v>
      </c>
      <c r="B686" s="16"/>
      <c r="C686" s="11"/>
      <c r="D686" s="11"/>
      <c r="E686" s="11"/>
      <c r="F686" s="11"/>
      <c r="G686" s="11"/>
      <c r="H686" s="11"/>
      <c r="I686" s="11"/>
      <c r="J686" s="11"/>
      <c r="K686" s="11"/>
      <c r="L686" s="11"/>
      <c r="M686" s="11"/>
      <c r="N686" s="11"/>
      <c r="O686" s="11"/>
      <c r="P686" s="11"/>
      <c r="Q686" s="11"/>
      <c r="R686" s="11"/>
      <c r="S686" s="11"/>
      <c r="T686" s="11"/>
      <c r="U686" s="11"/>
      <c r="V686" s="11"/>
      <c r="W686" s="11"/>
      <c r="X686" s="15"/>
      <c r="Y686" s="11"/>
      <c r="Z686" s="11"/>
      <c r="AA686" s="11"/>
      <c r="AB686" s="15"/>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c r="A687" s="5">
        <v>690</v>
      </c>
    </row>
    <row r="688" spans="1:54" s="14" customFormat="1">
      <c r="A688" s="9">
        <v>691</v>
      </c>
      <c r="B688" s="16"/>
      <c r="C688" s="11"/>
      <c r="D688" s="11"/>
      <c r="E688" s="11"/>
      <c r="F688" s="11"/>
      <c r="G688" s="11"/>
      <c r="H688" s="11"/>
      <c r="I688" s="11"/>
      <c r="J688" s="11"/>
      <c r="K688" s="11"/>
      <c r="L688" s="11"/>
      <c r="M688" s="11"/>
      <c r="N688" s="11"/>
      <c r="O688" s="11"/>
      <c r="P688" s="11"/>
      <c r="Q688" s="11"/>
      <c r="R688" s="11"/>
      <c r="S688" s="11"/>
      <c r="T688" s="11"/>
      <c r="U688" s="11"/>
      <c r="V688" s="11"/>
      <c r="W688" s="11"/>
      <c r="X688" s="15"/>
      <c r="Y688" s="11"/>
      <c r="Z688" s="11"/>
      <c r="AA688" s="11"/>
      <c r="AB688" s="15"/>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c r="A689" s="5">
        <v>692</v>
      </c>
    </row>
    <row r="690" spans="1:54" s="14" customFormat="1">
      <c r="A690" s="9">
        <v>693</v>
      </c>
      <c r="B690" s="16"/>
      <c r="C690" s="11"/>
      <c r="D690" s="11"/>
      <c r="E690" s="11"/>
      <c r="F690" s="11"/>
      <c r="G690" s="11"/>
      <c r="H690" s="11"/>
      <c r="I690" s="11"/>
      <c r="J690" s="11"/>
      <c r="K690" s="11"/>
      <c r="L690" s="11"/>
      <c r="M690" s="11"/>
      <c r="N690" s="11"/>
      <c r="O690" s="11"/>
      <c r="P690" s="11"/>
      <c r="Q690" s="11"/>
      <c r="R690" s="11"/>
      <c r="S690" s="11"/>
      <c r="T690" s="11"/>
      <c r="U690" s="11"/>
      <c r="V690" s="11"/>
      <c r="W690" s="11"/>
      <c r="X690" s="15"/>
      <c r="Y690" s="11"/>
      <c r="Z690" s="11"/>
      <c r="AA690" s="11"/>
      <c r="AB690" s="15"/>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c r="A691" s="5">
        <v>694</v>
      </c>
    </row>
    <row r="692" spans="1:54" s="14" customFormat="1">
      <c r="A692" s="9">
        <v>695</v>
      </c>
      <c r="B692" s="16"/>
      <c r="C692" s="11"/>
      <c r="D692" s="11"/>
      <c r="E692" s="11"/>
      <c r="F692" s="11"/>
      <c r="G692" s="11"/>
      <c r="H692" s="11"/>
      <c r="I692" s="11"/>
      <c r="J692" s="11"/>
      <c r="K692" s="11"/>
      <c r="L692" s="11"/>
      <c r="M692" s="11"/>
      <c r="N692" s="11"/>
      <c r="O692" s="11"/>
      <c r="P692" s="11"/>
      <c r="Q692" s="11"/>
      <c r="R692" s="11"/>
      <c r="S692" s="11"/>
      <c r="T692" s="11"/>
      <c r="U692" s="11"/>
      <c r="V692" s="11"/>
      <c r="W692" s="11"/>
      <c r="X692" s="15"/>
      <c r="Y692" s="11"/>
      <c r="Z692" s="11"/>
      <c r="AA692" s="11"/>
      <c r="AB692" s="15"/>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c r="A693" s="5">
        <v>696</v>
      </c>
    </row>
    <row r="694" spans="1:54" s="14" customFormat="1">
      <c r="A694" s="9">
        <v>697</v>
      </c>
      <c r="B694" s="16"/>
      <c r="C694" s="11"/>
      <c r="D694" s="11"/>
      <c r="E694" s="11"/>
      <c r="F694" s="11"/>
      <c r="G694" s="11"/>
      <c r="H694" s="11"/>
      <c r="I694" s="11"/>
      <c r="J694" s="11"/>
      <c r="K694" s="11"/>
      <c r="L694" s="11"/>
      <c r="M694" s="11"/>
      <c r="N694" s="11"/>
      <c r="O694" s="11"/>
      <c r="P694" s="11"/>
      <c r="Q694" s="11"/>
      <c r="R694" s="11"/>
      <c r="S694" s="11"/>
      <c r="T694" s="11"/>
      <c r="U694" s="11"/>
      <c r="V694" s="11"/>
      <c r="W694" s="11"/>
      <c r="X694" s="15"/>
      <c r="Y694" s="11"/>
      <c r="Z694" s="11"/>
      <c r="AA694" s="11"/>
      <c r="AB694" s="15"/>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c r="A695" s="5">
        <v>698</v>
      </c>
    </row>
    <row r="696" spans="1:54" s="14" customFormat="1">
      <c r="A696" s="9">
        <v>699</v>
      </c>
      <c r="B696" s="16"/>
      <c r="C696" s="11"/>
      <c r="D696" s="11"/>
      <c r="E696" s="11"/>
      <c r="F696" s="11"/>
      <c r="G696" s="11"/>
      <c r="H696" s="11"/>
      <c r="I696" s="11"/>
      <c r="J696" s="11"/>
      <c r="K696" s="11"/>
      <c r="L696" s="11"/>
      <c r="M696" s="11"/>
      <c r="N696" s="11"/>
      <c r="O696" s="11"/>
      <c r="P696" s="11"/>
      <c r="Q696" s="11"/>
      <c r="R696" s="11"/>
      <c r="S696" s="11"/>
      <c r="T696" s="11"/>
      <c r="U696" s="11"/>
      <c r="V696" s="11"/>
      <c r="W696" s="11"/>
      <c r="X696" s="15"/>
      <c r="Y696" s="11"/>
      <c r="Z696" s="11"/>
      <c r="AA696" s="11"/>
      <c r="AB696" s="15"/>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c r="A697" s="5">
        <v>700</v>
      </c>
    </row>
    <row r="698" spans="1:54" s="14" customFormat="1">
      <c r="A698" s="9">
        <v>701</v>
      </c>
      <c r="B698" s="16"/>
      <c r="C698" s="11"/>
      <c r="D698" s="11"/>
      <c r="E698" s="11"/>
      <c r="F698" s="11"/>
      <c r="G698" s="11"/>
      <c r="H698" s="11"/>
      <c r="I698" s="11"/>
      <c r="J698" s="11"/>
      <c r="K698" s="11"/>
      <c r="L698" s="11"/>
      <c r="M698" s="11"/>
      <c r="N698" s="11"/>
      <c r="O698" s="11"/>
      <c r="P698" s="11"/>
      <c r="Q698" s="11"/>
      <c r="R698" s="11"/>
      <c r="S698" s="11"/>
      <c r="T698" s="11"/>
      <c r="U698" s="11"/>
      <c r="V698" s="11"/>
      <c r="W698" s="11"/>
      <c r="X698" s="15"/>
      <c r="Y698" s="11"/>
      <c r="Z698" s="11"/>
      <c r="AA698" s="11"/>
      <c r="AB698" s="15"/>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c r="A699" s="5">
        <v>702</v>
      </c>
    </row>
    <row r="700" spans="1:54" s="14" customFormat="1">
      <c r="A700" s="9">
        <v>703</v>
      </c>
      <c r="B700" s="16"/>
      <c r="C700" s="11"/>
      <c r="D700" s="11"/>
      <c r="E700" s="11"/>
      <c r="F700" s="11"/>
      <c r="G700" s="11"/>
      <c r="H700" s="11"/>
      <c r="I700" s="11"/>
      <c r="J700" s="11"/>
      <c r="K700" s="11"/>
      <c r="L700" s="11"/>
      <c r="M700" s="11"/>
      <c r="N700" s="11"/>
      <c r="O700" s="11"/>
      <c r="P700" s="11"/>
      <c r="Q700" s="11"/>
      <c r="R700" s="11"/>
      <c r="S700" s="11"/>
      <c r="T700" s="11"/>
      <c r="U700" s="11"/>
      <c r="V700" s="11"/>
      <c r="W700" s="11"/>
      <c r="X700" s="15"/>
      <c r="Y700" s="11"/>
      <c r="Z700" s="11"/>
      <c r="AA700" s="11"/>
      <c r="AB700" s="15"/>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c r="A701" s="5">
        <v>704</v>
      </c>
    </row>
    <row r="702" spans="1:54" s="14" customFormat="1">
      <c r="A702" s="9">
        <v>705</v>
      </c>
      <c r="B702" s="16"/>
      <c r="C702" s="11"/>
      <c r="D702" s="11"/>
      <c r="E702" s="11"/>
      <c r="F702" s="11"/>
      <c r="G702" s="11"/>
      <c r="H702" s="11"/>
      <c r="I702" s="11"/>
      <c r="J702" s="11"/>
      <c r="K702" s="11"/>
      <c r="L702" s="11"/>
      <c r="M702" s="11"/>
      <c r="N702" s="11"/>
      <c r="O702" s="11"/>
      <c r="P702" s="11"/>
      <c r="Q702" s="11"/>
      <c r="R702" s="11"/>
      <c r="S702" s="11"/>
      <c r="T702" s="11"/>
      <c r="U702" s="11"/>
      <c r="V702" s="11"/>
      <c r="W702" s="11"/>
      <c r="X702" s="15"/>
      <c r="Y702" s="11"/>
      <c r="Z702" s="11"/>
      <c r="AA702" s="11"/>
      <c r="AB702" s="15"/>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c r="A703" s="5">
        <v>706</v>
      </c>
    </row>
    <row r="704" spans="1:54" s="14" customFormat="1">
      <c r="A704" s="9">
        <v>707</v>
      </c>
      <c r="B704" s="16"/>
      <c r="C704" s="11"/>
      <c r="D704" s="11"/>
      <c r="E704" s="11"/>
      <c r="F704" s="11"/>
      <c r="G704" s="11"/>
      <c r="H704" s="11"/>
      <c r="I704" s="11"/>
      <c r="J704" s="11"/>
      <c r="K704" s="11"/>
      <c r="L704" s="11"/>
      <c r="M704" s="11"/>
      <c r="N704" s="11"/>
      <c r="O704" s="11"/>
      <c r="P704" s="11"/>
      <c r="Q704" s="11"/>
      <c r="R704" s="11"/>
      <c r="S704" s="11"/>
      <c r="T704" s="11"/>
      <c r="U704" s="11"/>
      <c r="V704" s="11"/>
      <c r="W704" s="11"/>
      <c r="X704" s="15"/>
      <c r="Y704" s="11"/>
      <c r="Z704" s="11"/>
      <c r="AA704" s="11"/>
      <c r="AB704" s="15"/>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c r="A705" s="5">
        <v>708</v>
      </c>
    </row>
    <row r="706" spans="1:54" s="14" customFormat="1">
      <c r="A706" s="9">
        <v>709</v>
      </c>
      <c r="B706" s="16"/>
      <c r="C706" s="11"/>
      <c r="D706" s="11"/>
      <c r="E706" s="11"/>
      <c r="F706" s="11"/>
      <c r="G706" s="11"/>
      <c r="H706" s="11"/>
      <c r="I706" s="11"/>
      <c r="J706" s="11"/>
      <c r="K706" s="11"/>
      <c r="L706" s="11"/>
      <c r="M706" s="11"/>
      <c r="N706" s="11"/>
      <c r="O706" s="11"/>
      <c r="P706" s="11"/>
      <c r="Q706" s="11"/>
      <c r="R706" s="11"/>
      <c r="S706" s="11"/>
      <c r="T706" s="11"/>
      <c r="U706" s="11"/>
      <c r="V706" s="11"/>
      <c r="W706" s="11"/>
      <c r="X706" s="15"/>
      <c r="Y706" s="11"/>
      <c r="Z706" s="11"/>
      <c r="AA706" s="11"/>
      <c r="AB706" s="15"/>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c r="A707" s="5">
        <v>710</v>
      </c>
    </row>
    <row r="708" spans="1:54" s="14" customFormat="1">
      <c r="A708" s="9">
        <v>711</v>
      </c>
      <c r="B708" s="16"/>
      <c r="C708" s="11"/>
      <c r="D708" s="11"/>
      <c r="E708" s="11"/>
      <c r="F708" s="11"/>
      <c r="G708" s="11"/>
      <c r="H708" s="11"/>
      <c r="I708" s="11"/>
      <c r="J708" s="11"/>
      <c r="K708" s="11"/>
      <c r="L708" s="11"/>
      <c r="M708" s="11"/>
      <c r="N708" s="11"/>
      <c r="O708" s="11"/>
      <c r="P708" s="11"/>
      <c r="Q708" s="11"/>
      <c r="R708" s="11"/>
      <c r="S708" s="11"/>
      <c r="T708" s="11"/>
      <c r="U708" s="11"/>
      <c r="V708" s="11"/>
      <c r="W708" s="11"/>
      <c r="X708" s="15"/>
      <c r="Y708" s="11"/>
      <c r="Z708" s="11"/>
      <c r="AA708" s="11"/>
      <c r="AB708" s="15"/>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c r="A709" s="5">
        <v>712</v>
      </c>
    </row>
    <row r="710" spans="1:54" s="14" customFormat="1">
      <c r="A710" s="9">
        <v>713</v>
      </c>
      <c r="B710" s="16"/>
      <c r="C710" s="11"/>
      <c r="D710" s="11"/>
      <c r="E710" s="11"/>
      <c r="F710" s="11"/>
      <c r="G710" s="11"/>
      <c r="H710" s="11"/>
      <c r="I710" s="11"/>
      <c r="J710" s="11"/>
      <c r="K710" s="11"/>
      <c r="L710" s="11"/>
      <c r="M710" s="11"/>
      <c r="N710" s="11"/>
      <c r="O710" s="11"/>
      <c r="P710" s="11"/>
      <c r="Q710" s="11"/>
      <c r="R710" s="11"/>
      <c r="S710" s="11"/>
      <c r="T710" s="11"/>
      <c r="U710" s="11"/>
      <c r="V710" s="11"/>
      <c r="W710" s="11"/>
      <c r="X710" s="15"/>
      <c r="Y710" s="11"/>
      <c r="Z710" s="11"/>
      <c r="AA710" s="11"/>
      <c r="AB710" s="15"/>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c r="A711" s="5">
        <v>714</v>
      </c>
    </row>
    <row r="712" spans="1:54" s="14" customFormat="1">
      <c r="A712" s="9">
        <v>715</v>
      </c>
      <c r="B712" s="16"/>
      <c r="C712" s="11"/>
      <c r="D712" s="11"/>
      <c r="E712" s="11"/>
      <c r="F712" s="11"/>
      <c r="G712" s="11"/>
      <c r="H712" s="11"/>
      <c r="I712" s="11"/>
      <c r="J712" s="11"/>
      <c r="K712" s="11"/>
      <c r="L712" s="11"/>
      <c r="M712" s="11"/>
      <c r="N712" s="11"/>
      <c r="O712" s="11"/>
      <c r="P712" s="11"/>
      <c r="Q712" s="11"/>
      <c r="R712" s="11"/>
      <c r="S712" s="11"/>
      <c r="T712" s="11"/>
      <c r="U712" s="11"/>
      <c r="V712" s="11"/>
      <c r="W712" s="11"/>
      <c r="X712" s="15"/>
      <c r="Y712" s="11"/>
      <c r="Z712" s="11"/>
      <c r="AA712" s="11"/>
      <c r="AB712" s="15"/>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c r="A713" s="5">
        <v>716</v>
      </c>
    </row>
    <row r="714" spans="1:54" s="14" customFormat="1">
      <c r="A714" s="9">
        <v>717</v>
      </c>
      <c r="B714" s="16"/>
      <c r="C714" s="11"/>
      <c r="D714" s="11"/>
      <c r="E714" s="11"/>
      <c r="F714" s="11"/>
      <c r="G714" s="11"/>
      <c r="H714" s="11"/>
      <c r="I714" s="11"/>
      <c r="J714" s="11"/>
      <c r="K714" s="11"/>
      <c r="L714" s="11"/>
      <c r="M714" s="11"/>
      <c r="N714" s="11"/>
      <c r="O714" s="11"/>
      <c r="P714" s="11"/>
      <c r="Q714" s="11"/>
      <c r="R714" s="11"/>
      <c r="S714" s="11"/>
      <c r="T714" s="11"/>
      <c r="U714" s="11"/>
      <c r="V714" s="11"/>
      <c r="W714" s="11"/>
      <c r="X714" s="15"/>
      <c r="Y714" s="11"/>
      <c r="Z714" s="11"/>
      <c r="AA714" s="11"/>
      <c r="AB714" s="15"/>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c r="A715" s="5">
        <v>718</v>
      </c>
    </row>
    <row r="716" spans="1:54" s="14" customFormat="1">
      <c r="A716" s="9">
        <v>719</v>
      </c>
      <c r="B716" s="16"/>
      <c r="C716" s="11"/>
      <c r="D716" s="11"/>
      <c r="E716" s="11"/>
      <c r="F716" s="11"/>
      <c r="G716" s="11"/>
      <c r="H716" s="11"/>
      <c r="I716" s="11"/>
      <c r="J716" s="11"/>
      <c r="K716" s="11"/>
      <c r="L716" s="11"/>
      <c r="M716" s="11"/>
      <c r="N716" s="11"/>
      <c r="O716" s="11"/>
      <c r="P716" s="11"/>
      <c r="Q716" s="11"/>
      <c r="R716" s="11"/>
      <c r="S716" s="11"/>
      <c r="T716" s="11"/>
      <c r="U716" s="11"/>
      <c r="V716" s="11"/>
      <c r="W716" s="11"/>
      <c r="X716" s="15"/>
      <c r="Y716" s="11"/>
      <c r="Z716" s="11"/>
      <c r="AA716" s="11"/>
      <c r="AB716" s="15"/>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c r="A717" s="5">
        <v>720</v>
      </c>
    </row>
    <row r="718" spans="1:54" s="14" customFormat="1">
      <c r="A718" s="9">
        <v>721</v>
      </c>
      <c r="B718" s="16"/>
      <c r="C718" s="11"/>
      <c r="D718" s="11"/>
      <c r="E718" s="11"/>
      <c r="F718" s="11"/>
      <c r="G718" s="11"/>
      <c r="H718" s="11"/>
      <c r="I718" s="11"/>
      <c r="J718" s="11"/>
      <c r="K718" s="11"/>
      <c r="L718" s="11"/>
      <c r="M718" s="11"/>
      <c r="N718" s="11"/>
      <c r="O718" s="11"/>
      <c r="P718" s="11"/>
      <c r="Q718" s="11"/>
      <c r="R718" s="11"/>
      <c r="S718" s="11"/>
      <c r="T718" s="11"/>
      <c r="U718" s="11"/>
      <c r="V718" s="11"/>
      <c r="W718" s="11"/>
      <c r="X718" s="15"/>
      <c r="Y718" s="11"/>
      <c r="Z718" s="11"/>
      <c r="AA718" s="11"/>
      <c r="AB718" s="15"/>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c r="A719" s="5">
        <v>722</v>
      </c>
    </row>
    <row r="720" spans="1:54" s="14" customFormat="1">
      <c r="A720" s="9">
        <v>723</v>
      </c>
      <c r="B720" s="16"/>
      <c r="C720" s="11"/>
      <c r="D720" s="11"/>
      <c r="E720" s="11"/>
      <c r="F720" s="11"/>
      <c r="G720" s="11"/>
      <c r="H720" s="11"/>
      <c r="I720" s="11"/>
      <c r="J720" s="11"/>
      <c r="K720" s="11"/>
      <c r="L720" s="11"/>
      <c r="M720" s="11"/>
      <c r="N720" s="11"/>
      <c r="O720" s="11"/>
      <c r="P720" s="11"/>
      <c r="Q720" s="11"/>
      <c r="R720" s="11"/>
      <c r="S720" s="11"/>
      <c r="T720" s="11"/>
      <c r="U720" s="11"/>
      <c r="V720" s="11"/>
      <c r="W720" s="11"/>
      <c r="X720" s="15"/>
      <c r="Y720" s="11"/>
      <c r="Z720" s="11"/>
      <c r="AA720" s="11"/>
      <c r="AB720" s="15"/>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c r="A721" s="5">
        <v>724</v>
      </c>
    </row>
    <row r="722" spans="1:54" s="14" customFormat="1">
      <c r="A722" s="9">
        <v>725</v>
      </c>
      <c r="B722" s="16"/>
      <c r="C722" s="11"/>
      <c r="D722" s="11"/>
      <c r="E722" s="11"/>
      <c r="F722" s="11"/>
      <c r="G722" s="11"/>
      <c r="H722" s="11"/>
      <c r="I722" s="11"/>
      <c r="J722" s="11"/>
      <c r="K722" s="11"/>
      <c r="L722" s="11"/>
      <c r="M722" s="11"/>
      <c r="N722" s="11"/>
      <c r="O722" s="11"/>
      <c r="P722" s="11"/>
      <c r="Q722" s="11"/>
      <c r="R722" s="11"/>
      <c r="S722" s="11"/>
      <c r="T722" s="11"/>
      <c r="U722" s="11"/>
      <c r="V722" s="11"/>
      <c r="W722" s="11"/>
      <c r="X722" s="15"/>
      <c r="Y722" s="11"/>
      <c r="Z722" s="11"/>
      <c r="AA722" s="11"/>
      <c r="AB722" s="15"/>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c r="A723" s="5">
        <v>726</v>
      </c>
    </row>
    <row r="724" spans="1:54" s="14" customFormat="1">
      <c r="A724" s="9">
        <v>727</v>
      </c>
      <c r="B724" s="16"/>
      <c r="C724" s="11"/>
      <c r="D724" s="11"/>
      <c r="E724" s="11"/>
      <c r="F724" s="11"/>
      <c r="G724" s="11"/>
      <c r="H724" s="11"/>
      <c r="I724" s="11"/>
      <c r="J724" s="11"/>
      <c r="K724" s="11"/>
      <c r="L724" s="11"/>
      <c r="M724" s="11"/>
      <c r="N724" s="11"/>
      <c r="O724" s="11"/>
      <c r="P724" s="11"/>
      <c r="Q724" s="11"/>
      <c r="R724" s="11"/>
      <c r="S724" s="11"/>
      <c r="T724" s="11"/>
      <c r="U724" s="11"/>
      <c r="V724" s="11"/>
      <c r="W724" s="11"/>
      <c r="X724" s="15"/>
      <c r="Y724" s="11"/>
      <c r="Z724" s="11"/>
      <c r="AA724" s="11"/>
      <c r="AB724" s="15"/>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c r="A725" s="5">
        <v>728</v>
      </c>
    </row>
    <row r="726" spans="1:54" s="14" customFormat="1">
      <c r="A726" s="9">
        <v>729</v>
      </c>
      <c r="B726" s="16"/>
      <c r="C726" s="11"/>
      <c r="D726" s="11"/>
      <c r="E726" s="11"/>
      <c r="F726" s="11"/>
      <c r="G726" s="11"/>
      <c r="H726" s="11"/>
      <c r="I726" s="11"/>
      <c r="J726" s="11"/>
      <c r="K726" s="11"/>
      <c r="L726" s="11"/>
      <c r="M726" s="11"/>
      <c r="N726" s="11"/>
      <c r="O726" s="11"/>
      <c r="P726" s="11"/>
      <c r="Q726" s="11"/>
      <c r="R726" s="11"/>
      <c r="S726" s="11"/>
      <c r="T726" s="11"/>
      <c r="U726" s="11"/>
      <c r="V726" s="11"/>
      <c r="W726" s="11"/>
      <c r="X726" s="15"/>
      <c r="Y726" s="11"/>
      <c r="Z726" s="11"/>
      <c r="AA726" s="11"/>
      <c r="AB726" s="15"/>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c r="A727" s="5">
        <v>730</v>
      </c>
    </row>
    <row r="728" spans="1:54" s="14" customFormat="1">
      <c r="A728" s="9">
        <v>731</v>
      </c>
      <c r="B728" s="16"/>
      <c r="C728" s="11"/>
      <c r="D728" s="11"/>
      <c r="E728" s="11"/>
      <c r="F728" s="11"/>
      <c r="G728" s="11"/>
      <c r="H728" s="11"/>
      <c r="I728" s="11"/>
      <c r="J728" s="11"/>
      <c r="K728" s="11"/>
      <c r="L728" s="11"/>
      <c r="M728" s="11"/>
      <c r="N728" s="11"/>
      <c r="O728" s="11"/>
      <c r="P728" s="11"/>
      <c r="Q728" s="11"/>
      <c r="R728" s="11"/>
      <c r="S728" s="11"/>
      <c r="T728" s="11"/>
      <c r="U728" s="11"/>
      <c r="V728" s="11"/>
      <c r="W728" s="11"/>
      <c r="X728" s="15"/>
      <c r="Y728" s="11"/>
      <c r="Z728" s="11"/>
      <c r="AA728" s="11"/>
      <c r="AB728" s="15"/>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c r="A729" s="5">
        <v>732</v>
      </c>
    </row>
    <row r="730" spans="1:54" s="14" customFormat="1">
      <c r="A730" s="9">
        <v>733</v>
      </c>
      <c r="B730" s="16"/>
      <c r="C730" s="11"/>
      <c r="D730" s="11"/>
      <c r="E730" s="11"/>
      <c r="F730" s="11"/>
      <c r="G730" s="11"/>
      <c r="H730" s="11"/>
      <c r="I730" s="11"/>
      <c r="J730" s="11"/>
      <c r="K730" s="11"/>
      <c r="L730" s="11"/>
      <c r="M730" s="11"/>
      <c r="N730" s="11"/>
      <c r="O730" s="11"/>
      <c r="P730" s="11"/>
      <c r="Q730" s="11"/>
      <c r="R730" s="11"/>
      <c r="S730" s="11"/>
      <c r="T730" s="11"/>
      <c r="U730" s="11"/>
      <c r="V730" s="11"/>
      <c r="W730" s="11"/>
      <c r="X730" s="15"/>
      <c r="Y730" s="11"/>
      <c r="Z730" s="11"/>
      <c r="AA730" s="11"/>
      <c r="AB730" s="15"/>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c r="A731" s="5">
        <v>734</v>
      </c>
    </row>
    <row r="732" spans="1:54" s="14" customFormat="1">
      <c r="A732" s="9">
        <v>735</v>
      </c>
      <c r="B732" s="16"/>
      <c r="C732" s="11"/>
      <c r="D732" s="11"/>
      <c r="E732" s="11"/>
      <c r="F732" s="11"/>
      <c r="G732" s="11"/>
      <c r="H732" s="11"/>
      <c r="I732" s="11"/>
      <c r="J732" s="11"/>
      <c r="K732" s="11"/>
      <c r="L732" s="11"/>
      <c r="M732" s="11"/>
      <c r="N732" s="11"/>
      <c r="O732" s="11"/>
      <c r="P732" s="11"/>
      <c r="Q732" s="11"/>
      <c r="R732" s="11"/>
      <c r="S732" s="11"/>
      <c r="T732" s="11"/>
      <c r="U732" s="11"/>
      <c r="V732" s="11"/>
      <c r="W732" s="11"/>
      <c r="X732" s="15"/>
      <c r="Y732" s="11"/>
      <c r="Z732" s="11"/>
      <c r="AA732" s="11"/>
      <c r="AB732" s="15"/>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c r="A733" s="5">
        <v>736</v>
      </c>
    </row>
    <row r="734" spans="1:54" s="14" customFormat="1">
      <c r="A734" s="9">
        <v>737</v>
      </c>
      <c r="B734" s="16"/>
      <c r="C734" s="11"/>
      <c r="D734" s="11"/>
      <c r="E734" s="11"/>
      <c r="F734" s="11"/>
      <c r="G734" s="11"/>
      <c r="H734" s="11"/>
      <c r="I734" s="11"/>
      <c r="J734" s="11"/>
      <c r="K734" s="11"/>
      <c r="L734" s="11"/>
      <c r="M734" s="11"/>
      <c r="N734" s="11"/>
      <c r="O734" s="11"/>
      <c r="P734" s="11"/>
      <c r="Q734" s="11"/>
      <c r="R734" s="11"/>
      <c r="S734" s="11"/>
      <c r="T734" s="11"/>
      <c r="U734" s="11"/>
      <c r="V734" s="11"/>
      <c r="W734" s="11"/>
      <c r="X734" s="15"/>
      <c r="Y734" s="11"/>
      <c r="Z734" s="11"/>
      <c r="AA734" s="11"/>
      <c r="AB734" s="15"/>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c r="A735" s="5">
        <v>738</v>
      </c>
    </row>
    <row r="736" spans="1:54" s="14" customFormat="1">
      <c r="A736" s="9">
        <v>739</v>
      </c>
      <c r="B736" s="16"/>
      <c r="C736" s="11"/>
      <c r="D736" s="11"/>
      <c r="E736" s="11"/>
      <c r="F736" s="11"/>
      <c r="G736" s="11"/>
      <c r="H736" s="11"/>
      <c r="I736" s="11"/>
      <c r="J736" s="11"/>
      <c r="K736" s="11"/>
      <c r="L736" s="11"/>
      <c r="M736" s="11"/>
      <c r="N736" s="11"/>
      <c r="O736" s="11"/>
      <c r="P736" s="11"/>
      <c r="Q736" s="11"/>
      <c r="R736" s="11"/>
      <c r="S736" s="11"/>
      <c r="T736" s="11"/>
      <c r="U736" s="11"/>
      <c r="V736" s="11"/>
      <c r="W736" s="11"/>
      <c r="X736" s="15"/>
      <c r="Y736" s="11"/>
      <c r="Z736" s="11"/>
      <c r="AA736" s="11"/>
      <c r="AB736" s="15"/>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c r="A737" s="5">
        <v>740</v>
      </c>
    </row>
    <row r="738" spans="1:54" s="14" customFormat="1">
      <c r="A738" s="9">
        <v>741</v>
      </c>
      <c r="B738" s="16"/>
      <c r="C738" s="11"/>
      <c r="D738" s="11"/>
      <c r="E738" s="11"/>
      <c r="F738" s="11"/>
      <c r="G738" s="11"/>
      <c r="H738" s="11"/>
      <c r="I738" s="11"/>
      <c r="J738" s="11"/>
      <c r="K738" s="11"/>
      <c r="L738" s="11"/>
      <c r="M738" s="11"/>
      <c r="N738" s="11"/>
      <c r="O738" s="11"/>
      <c r="P738" s="11"/>
      <c r="Q738" s="11"/>
      <c r="R738" s="11"/>
      <c r="S738" s="11"/>
      <c r="T738" s="11"/>
      <c r="U738" s="11"/>
      <c r="V738" s="11"/>
      <c r="W738" s="11"/>
      <c r="X738" s="15"/>
      <c r="Y738" s="11"/>
      <c r="Z738" s="11"/>
      <c r="AA738" s="11"/>
      <c r="AB738" s="15"/>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c r="A739" s="5">
        <v>742</v>
      </c>
    </row>
    <row r="740" spans="1:54" s="14" customFormat="1">
      <c r="A740" s="9">
        <v>743</v>
      </c>
      <c r="B740" s="16"/>
      <c r="C740" s="11"/>
      <c r="D740" s="11"/>
      <c r="E740" s="11"/>
      <c r="F740" s="11"/>
      <c r="G740" s="11"/>
      <c r="H740" s="11"/>
      <c r="I740" s="11"/>
      <c r="J740" s="11"/>
      <c r="K740" s="11"/>
      <c r="L740" s="11"/>
      <c r="M740" s="11"/>
      <c r="N740" s="11"/>
      <c r="O740" s="11"/>
      <c r="P740" s="11"/>
      <c r="Q740" s="11"/>
      <c r="R740" s="11"/>
      <c r="S740" s="11"/>
      <c r="T740" s="11"/>
      <c r="U740" s="11"/>
      <c r="V740" s="11"/>
      <c r="W740" s="11"/>
      <c r="X740" s="15"/>
      <c r="Y740" s="11"/>
      <c r="Z740" s="11"/>
      <c r="AA740" s="11"/>
      <c r="AB740" s="15"/>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c r="A741" s="5">
        <v>744</v>
      </c>
    </row>
    <row r="742" spans="1:54" s="14" customFormat="1">
      <c r="A742" s="9">
        <v>745</v>
      </c>
      <c r="B742" s="16"/>
      <c r="C742" s="11"/>
      <c r="D742" s="11"/>
      <c r="E742" s="11"/>
      <c r="F742" s="11"/>
      <c r="G742" s="11"/>
      <c r="H742" s="11"/>
      <c r="I742" s="11"/>
      <c r="J742" s="11"/>
      <c r="K742" s="11"/>
      <c r="L742" s="11"/>
      <c r="M742" s="11"/>
      <c r="N742" s="11"/>
      <c r="O742" s="11"/>
      <c r="P742" s="11"/>
      <c r="Q742" s="11"/>
      <c r="R742" s="11"/>
      <c r="S742" s="11"/>
      <c r="T742" s="11"/>
      <c r="U742" s="11"/>
      <c r="V742" s="11"/>
      <c r="W742" s="11"/>
      <c r="X742" s="15"/>
      <c r="Y742" s="11"/>
      <c r="Z742" s="11"/>
      <c r="AA742" s="11"/>
      <c r="AB742" s="15"/>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c r="A743" s="5">
        <v>746</v>
      </c>
    </row>
    <row r="744" spans="1:54" s="14" customFormat="1">
      <c r="A744" s="9">
        <v>747</v>
      </c>
      <c r="B744" s="16"/>
      <c r="C744" s="11"/>
      <c r="D744" s="11"/>
      <c r="E744" s="11"/>
      <c r="F744" s="11"/>
      <c r="G744" s="11"/>
      <c r="H744" s="11"/>
      <c r="I744" s="11"/>
      <c r="J744" s="11"/>
      <c r="K744" s="11"/>
      <c r="L744" s="11"/>
      <c r="M744" s="11"/>
      <c r="N744" s="11"/>
      <c r="O744" s="11"/>
      <c r="P744" s="11"/>
      <c r="Q744" s="11"/>
      <c r="R744" s="11"/>
      <c r="S744" s="11"/>
      <c r="T744" s="11"/>
      <c r="U744" s="11"/>
      <c r="V744" s="11"/>
      <c r="W744" s="11"/>
      <c r="X744" s="15"/>
      <c r="Y744" s="11"/>
      <c r="Z744" s="11"/>
      <c r="AA744" s="11"/>
      <c r="AB744" s="15"/>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c r="A745" s="5">
        <v>748</v>
      </c>
    </row>
    <row r="746" spans="1:54" s="14" customFormat="1">
      <c r="A746" s="9">
        <v>749</v>
      </c>
      <c r="B746" s="16"/>
      <c r="C746" s="11"/>
      <c r="D746" s="11"/>
      <c r="E746" s="11"/>
      <c r="F746" s="11"/>
      <c r="G746" s="11"/>
      <c r="H746" s="11"/>
      <c r="I746" s="11"/>
      <c r="J746" s="11"/>
      <c r="K746" s="11"/>
      <c r="L746" s="11"/>
      <c r="M746" s="11"/>
      <c r="N746" s="11"/>
      <c r="O746" s="11"/>
      <c r="P746" s="11"/>
      <c r="Q746" s="11"/>
      <c r="R746" s="11"/>
      <c r="S746" s="11"/>
      <c r="T746" s="11"/>
      <c r="U746" s="11"/>
      <c r="V746" s="11"/>
      <c r="W746" s="11"/>
      <c r="X746" s="15"/>
      <c r="Y746" s="11"/>
      <c r="Z746" s="11"/>
      <c r="AA746" s="11"/>
      <c r="AB746" s="15"/>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c r="A747" s="5">
        <v>750</v>
      </c>
    </row>
    <row r="748" spans="1:54" s="14" customFormat="1">
      <c r="A748" s="9">
        <v>751</v>
      </c>
      <c r="B748" s="16"/>
      <c r="C748" s="11"/>
      <c r="D748" s="11"/>
      <c r="E748" s="11"/>
      <c r="F748" s="11"/>
      <c r="G748" s="11"/>
      <c r="H748" s="11"/>
      <c r="I748" s="11"/>
      <c r="J748" s="11"/>
      <c r="K748" s="11"/>
      <c r="L748" s="11"/>
      <c r="M748" s="11"/>
      <c r="N748" s="11"/>
      <c r="O748" s="11"/>
      <c r="P748" s="11"/>
      <c r="Q748" s="11"/>
      <c r="R748" s="11"/>
      <c r="S748" s="11"/>
      <c r="T748" s="11"/>
      <c r="U748" s="11"/>
      <c r="V748" s="11"/>
      <c r="W748" s="11"/>
      <c r="X748" s="15"/>
      <c r="Y748" s="11"/>
      <c r="Z748" s="11"/>
      <c r="AA748" s="11"/>
      <c r="AB748" s="15"/>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c r="A749" s="5">
        <v>752</v>
      </c>
    </row>
    <row r="750" spans="1:54" s="14" customFormat="1">
      <c r="A750" s="9">
        <v>753</v>
      </c>
      <c r="B750" s="16"/>
      <c r="C750" s="11"/>
      <c r="D750" s="11"/>
      <c r="E750" s="11"/>
      <c r="F750" s="11"/>
      <c r="G750" s="11"/>
      <c r="H750" s="11"/>
      <c r="I750" s="11"/>
      <c r="J750" s="11"/>
      <c r="K750" s="11"/>
      <c r="L750" s="11"/>
      <c r="M750" s="11"/>
      <c r="N750" s="11"/>
      <c r="O750" s="11"/>
      <c r="P750" s="11"/>
      <c r="Q750" s="11"/>
      <c r="R750" s="11"/>
      <c r="S750" s="11"/>
      <c r="T750" s="11"/>
      <c r="U750" s="11"/>
      <c r="V750" s="11"/>
      <c r="W750" s="11"/>
      <c r="X750" s="15"/>
      <c r="Y750" s="11"/>
      <c r="Z750" s="11"/>
      <c r="AA750" s="11"/>
      <c r="AB750" s="15"/>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c r="A751" s="5">
        <v>754</v>
      </c>
    </row>
    <row r="752" spans="1:54" s="14" customFormat="1">
      <c r="A752" s="9">
        <v>755</v>
      </c>
      <c r="B752" s="16"/>
      <c r="C752" s="11"/>
      <c r="D752" s="11"/>
      <c r="E752" s="11"/>
      <c r="F752" s="11"/>
      <c r="G752" s="11"/>
      <c r="H752" s="11"/>
      <c r="I752" s="11"/>
      <c r="J752" s="11"/>
      <c r="K752" s="11"/>
      <c r="L752" s="11"/>
      <c r="M752" s="11"/>
      <c r="N752" s="11"/>
      <c r="O752" s="11"/>
      <c r="P752" s="11"/>
      <c r="Q752" s="11"/>
      <c r="R752" s="11"/>
      <c r="S752" s="11"/>
      <c r="T752" s="11"/>
      <c r="U752" s="11"/>
      <c r="V752" s="11"/>
      <c r="W752" s="11"/>
      <c r="X752" s="15"/>
      <c r="Y752" s="11"/>
      <c r="Z752" s="11"/>
      <c r="AA752" s="11"/>
      <c r="AB752" s="15"/>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c r="A753" s="5">
        <v>756</v>
      </c>
    </row>
    <row r="754" spans="1:54" s="14" customFormat="1">
      <c r="A754" s="9">
        <v>757</v>
      </c>
      <c r="B754" s="16"/>
      <c r="C754" s="11"/>
      <c r="D754" s="11"/>
      <c r="E754" s="11"/>
      <c r="F754" s="11"/>
      <c r="G754" s="11"/>
      <c r="H754" s="11"/>
      <c r="I754" s="11"/>
      <c r="J754" s="11"/>
      <c r="K754" s="11"/>
      <c r="L754" s="11"/>
      <c r="M754" s="11"/>
      <c r="N754" s="11"/>
      <c r="O754" s="11"/>
      <c r="P754" s="11"/>
      <c r="Q754" s="11"/>
      <c r="R754" s="11"/>
      <c r="S754" s="11"/>
      <c r="T754" s="11"/>
      <c r="U754" s="11"/>
      <c r="V754" s="11"/>
      <c r="W754" s="11"/>
      <c r="X754" s="15"/>
      <c r="Y754" s="11"/>
      <c r="Z754" s="11"/>
      <c r="AA754" s="11"/>
      <c r="AB754" s="15"/>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c r="A755" s="5">
        <v>758</v>
      </c>
    </row>
    <row r="756" spans="1:54" s="14" customFormat="1">
      <c r="A756" s="9">
        <v>759</v>
      </c>
      <c r="B756" s="16"/>
      <c r="C756" s="11"/>
      <c r="D756" s="11"/>
      <c r="E756" s="11"/>
      <c r="F756" s="11"/>
      <c r="G756" s="11"/>
      <c r="H756" s="11"/>
      <c r="I756" s="11"/>
      <c r="J756" s="11"/>
      <c r="K756" s="11"/>
      <c r="L756" s="11"/>
      <c r="M756" s="11"/>
      <c r="N756" s="11"/>
      <c r="O756" s="11"/>
      <c r="P756" s="11"/>
      <c r="Q756" s="11"/>
      <c r="R756" s="11"/>
      <c r="S756" s="11"/>
      <c r="T756" s="11"/>
      <c r="U756" s="11"/>
      <c r="V756" s="11"/>
      <c r="W756" s="11"/>
      <c r="X756" s="15"/>
      <c r="Y756" s="11"/>
      <c r="Z756" s="11"/>
      <c r="AA756" s="11"/>
      <c r="AB756" s="15"/>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c r="A757" s="5">
        <v>760</v>
      </c>
    </row>
    <row r="758" spans="1:54" s="14" customFormat="1">
      <c r="A758" s="9">
        <v>761</v>
      </c>
      <c r="B758" s="16"/>
      <c r="C758" s="11"/>
      <c r="D758" s="11"/>
      <c r="E758" s="11"/>
      <c r="F758" s="11"/>
      <c r="G758" s="11"/>
      <c r="H758" s="11"/>
      <c r="I758" s="11"/>
      <c r="J758" s="11"/>
      <c r="K758" s="11"/>
      <c r="L758" s="11"/>
      <c r="M758" s="11"/>
      <c r="N758" s="11"/>
      <c r="O758" s="11"/>
      <c r="P758" s="11"/>
      <c r="Q758" s="11"/>
      <c r="R758" s="11"/>
      <c r="S758" s="11"/>
      <c r="T758" s="11"/>
      <c r="U758" s="11"/>
      <c r="V758" s="11"/>
      <c r="W758" s="11"/>
      <c r="X758" s="15"/>
      <c r="Y758" s="11"/>
      <c r="Z758" s="11"/>
      <c r="AA758" s="11"/>
      <c r="AB758" s="15"/>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c r="A759" s="5">
        <v>762</v>
      </c>
    </row>
    <row r="760" spans="1:54" s="14" customFormat="1">
      <c r="A760" s="9">
        <v>763</v>
      </c>
      <c r="B760" s="16"/>
      <c r="C760" s="11"/>
      <c r="D760" s="11"/>
      <c r="E760" s="11"/>
      <c r="F760" s="11"/>
      <c r="G760" s="11"/>
      <c r="H760" s="11"/>
      <c r="I760" s="11"/>
      <c r="J760" s="11"/>
      <c r="K760" s="11"/>
      <c r="L760" s="11"/>
      <c r="M760" s="11"/>
      <c r="N760" s="11"/>
      <c r="O760" s="11"/>
      <c r="P760" s="11"/>
      <c r="Q760" s="11"/>
      <c r="R760" s="11"/>
      <c r="S760" s="11"/>
      <c r="T760" s="11"/>
      <c r="U760" s="11"/>
      <c r="V760" s="11"/>
      <c r="W760" s="11"/>
      <c r="X760" s="15"/>
      <c r="Y760" s="11"/>
      <c r="Z760" s="11"/>
      <c r="AA760" s="11"/>
      <c r="AB760" s="15"/>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c r="A761" s="5">
        <v>764</v>
      </c>
    </row>
    <row r="762" spans="1:54" s="14" customFormat="1">
      <c r="A762" s="9">
        <v>765</v>
      </c>
      <c r="B762" s="16"/>
      <c r="C762" s="11"/>
      <c r="D762" s="11"/>
      <c r="E762" s="11"/>
      <c r="F762" s="11"/>
      <c r="G762" s="11"/>
      <c r="H762" s="11"/>
      <c r="I762" s="11"/>
      <c r="J762" s="11"/>
      <c r="K762" s="11"/>
      <c r="L762" s="11"/>
      <c r="M762" s="11"/>
      <c r="N762" s="11"/>
      <c r="O762" s="11"/>
      <c r="P762" s="11"/>
      <c r="Q762" s="11"/>
      <c r="R762" s="11"/>
      <c r="S762" s="11"/>
      <c r="T762" s="11"/>
      <c r="U762" s="11"/>
      <c r="V762" s="11"/>
      <c r="W762" s="11"/>
      <c r="X762" s="15"/>
      <c r="Y762" s="11"/>
      <c r="Z762" s="11"/>
      <c r="AA762" s="11"/>
      <c r="AB762" s="15"/>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c r="A763" s="5">
        <v>766</v>
      </c>
    </row>
    <row r="764" spans="1:54" s="14" customFormat="1">
      <c r="A764" s="9">
        <v>767</v>
      </c>
      <c r="B764" s="16"/>
      <c r="C764" s="11"/>
      <c r="D764" s="11"/>
      <c r="E764" s="11"/>
      <c r="F764" s="11"/>
      <c r="G764" s="11"/>
      <c r="H764" s="11"/>
      <c r="I764" s="11"/>
      <c r="J764" s="11"/>
      <c r="K764" s="11"/>
      <c r="L764" s="11"/>
      <c r="M764" s="11"/>
      <c r="N764" s="11"/>
      <c r="O764" s="11"/>
      <c r="P764" s="11"/>
      <c r="Q764" s="11"/>
      <c r="R764" s="11"/>
      <c r="S764" s="11"/>
      <c r="T764" s="11"/>
      <c r="U764" s="11"/>
      <c r="V764" s="11"/>
      <c r="W764" s="11"/>
      <c r="X764" s="15"/>
      <c r="Y764" s="11"/>
      <c r="Z764" s="11"/>
      <c r="AA764" s="11"/>
      <c r="AB764" s="15"/>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c r="A765" s="5">
        <v>768</v>
      </c>
    </row>
    <row r="766" spans="1:54" s="14" customFormat="1">
      <c r="A766" s="9">
        <v>769</v>
      </c>
      <c r="B766" s="16"/>
      <c r="C766" s="11"/>
      <c r="D766" s="11"/>
      <c r="E766" s="11"/>
      <c r="F766" s="11"/>
      <c r="G766" s="11"/>
      <c r="H766" s="11"/>
      <c r="I766" s="11"/>
      <c r="J766" s="11"/>
      <c r="K766" s="11"/>
      <c r="L766" s="11"/>
      <c r="M766" s="11"/>
      <c r="N766" s="11"/>
      <c r="O766" s="11"/>
      <c r="P766" s="11"/>
      <c r="Q766" s="11"/>
      <c r="R766" s="11"/>
      <c r="S766" s="11"/>
      <c r="T766" s="11"/>
      <c r="U766" s="11"/>
      <c r="V766" s="11"/>
      <c r="W766" s="11"/>
      <c r="X766" s="15"/>
      <c r="Y766" s="11"/>
      <c r="Z766" s="11"/>
      <c r="AA766" s="11"/>
      <c r="AB766" s="15"/>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c r="A767" s="5">
        <v>770</v>
      </c>
    </row>
    <row r="768" spans="1:54" s="14" customFormat="1">
      <c r="A768" s="9">
        <v>771</v>
      </c>
      <c r="B768" s="16"/>
      <c r="C768" s="11"/>
      <c r="D768" s="11"/>
      <c r="E768" s="11"/>
      <c r="F768" s="11"/>
      <c r="G768" s="11"/>
      <c r="H768" s="11"/>
      <c r="I768" s="11"/>
      <c r="J768" s="11"/>
      <c r="K768" s="11"/>
      <c r="L768" s="11"/>
      <c r="M768" s="11"/>
      <c r="N768" s="11"/>
      <c r="O768" s="11"/>
      <c r="P768" s="11"/>
      <c r="Q768" s="11"/>
      <c r="R768" s="11"/>
      <c r="S768" s="11"/>
      <c r="T768" s="11"/>
      <c r="U768" s="11"/>
      <c r="V768" s="11"/>
      <c r="W768" s="11"/>
      <c r="X768" s="15"/>
      <c r="Y768" s="11"/>
      <c r="Z768" s="11"/>
      <c r="AA768" s="11"/>
      <c r="AB768" s="15"/>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c r="A769" s="5">
        <v>772</v>
      </c>
    </row>
    <row r="770" spans="1:54" s="14" customFormat="1">
      <c r="A770" s="9">
        <v>773</v>
      </c>
      <c r="B770" s="16"/>
      <c r="C770" s="11"/>
      <c r="D770" s="11"/>
      <c r="E770" s="11"/>
      <c r="F770" s="11"/>
      <c r="G770" s="11"/>
      <c r="H770" s="11"/>
      <c r="I770" s="11"/>
      <c r="J770" s="11"/>
      <c r="K770" s="11"/>
      <c r="L770" s="11"/>
      <c r="M770" s="11"/>
      <c r="N770" s="11"/>
      <c r="O770" s="11"/>
      <c r="P770" s="11"/>
      <c r="Q770" s="11"/>
      <c r="R770" s="11"/>
      <c r="S770" s="11"/>
      <c r="T770" s="11"/>
      <c r="U770" s="11"/>
      <c r="V770" s="11"/>
      <c r="W770" s="11"/>
      <c r="X770" s="15"/>
      <c r="Y770" s="11"/>
      <c r="Z770" s="11"/>
      <c r="AA770" s="11"/>
      <c r="AB770" s="15"/>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c r="A771" s="5">
        <v>774</v>
      </c>
    </row>
    <row r="772" spans="1:54" s="14" customFormat="1">
      <c r="A772" s="9">
        <v>775</v>
      </c>
      <c r="B772" s="16"/>
      <c r="C772" s="11"/>
      <c r="D772" s="11"/>
      <c r="E772" s="11"/>
      <c r="F772" s="11"/>
      <c r="G772" s="11"/>
      <c r="H772" s="11"/>
      <c r="I772" s="11"/>
      <c r="J772" s="11"/>
      <c r="K772" s="11"/>
      <c r="L772" s="11"/>
      <c r="M772" s="11"/>
      <c r="N772" s="11"/>
      <c r="O772" s="11"/>
      <c r="P772" s="11"/>
      <c r="Q772" s="11"/>
      <c r="R772" s="11"/>
      <c r="S772" s="11"/>
      <c r="T772" s="11"/>
      <c r="U772" s="11"/>
      <c r="V772" s="11"/>
      <c r="W772" s="11"/>
      <c r="X772" s="15"/>
      <c r="Y772" s="11"/>
      <c r="Z772" s="11"/>
      <c r="AA772" s="11"/>
      <c r="AB772" s="15"/>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c r="A773" s="5">
        <v>776</v>
      </c>
    </row>
    <row r="774" spans="1:54" s="14" customFormat="1">
      <c r="A774" s="9">
        <v>777</v>
      </c>
      <c r="B774" s="16"/>
      <c r="C774" s="11"/>
      <c r="D774" s="11"/>
      <c r="E774" s="11"/>
      <c r="F774" s="11"/>
      <c r="G774" s="11"/>
      <c r="H774" s="11"/>
      <c r="I774" s="11"/>
      <c r="J774" s="11"/>
      <c r="K774" s="11"/>
      <c r="L774" s="11"/>
      <c r="M774" s="11"/>
      <c r="N774" s="11"/>
      <c r="O774" s="11"/>
      <c r="P774" s="11"/>
      <c r="Q774" s="11"/>
      <c r="R774" s="11"/>
      <c r="S774" s="11"/>
      <c r="T774" s="11"/>
      <c r="U774" s="11"/>
      <c r="V774" s="11"/>
      <c r="W774" s="11"/>
      <c r="X774" s="15"/>
      <c r="Y774" s="11"/>
      <c r="Z774" s="11"/>
      <c r="AA774" s="11"/>
      <c r="AB774" s="15"/>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c r="A775" s="5">
        <v>778</v>
      </c>
    </row>
    <row r="776" spans="1:54" s="14" customFormat="1">
      <c r="A776" s="9">
        <v>779</v>
      </c>
      <c r="B776" s="16"/>
      <c r="C776" s="11"/>
      <c r="D776" s="11"/>
      <c r="E776" s="11"/>
      <c r="F776" s="11"/>
      <c r="G776" s="11"/>
      <c r="H776" s="11"/>
      <c r="I776" s="11"/>
      <c r="J776" s="11"/>
      <c r="K776" s="11"/>
      <c r="L776" s="11"/>
      <c r="M776" s="11"/>
      <c r="N776" s="11"/>
      <c r="O776" s="11"/>
      <c r="P776" s="11"/>
      <c r="Q776" s="11"/>
      <c r="R776" s="11"/>
      <c r="S776" s="11"/>
      <c r="T776" s="11"/>
      <c r="U776" s="11"/>
      <c r="V776" s="11"/>
      <c r="W776" s="11"/>
      <c r="X776" s="15"/>
      <c r="Y776" s="11"/>
      <c r="Z776" s="11"/>
      <c r="AA776" s="11"/>
      <c r="AB776" s="15"/>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c r="A777" s="5">
        <v>780</v>
      </c>
    </row>
    <row r="778" spans="1:54" s="14" customFormat="1">
      <c r="A778" s="9">
        <v>781</v>
      </c>
      <c r="B778" s="16"/>
      <c r="C778" s="11"/>
      <c r="D778" s="11"/>
      <c r="E778" s="11"/>
      <c r="F778" s="11"/>
      <c r="G778" s="11"/>
      <c r="H778" s="11"/>
      <c r="I778" s="11"/>
      <c r="J778" s="11"/>
      <c r="K778" s="11"/>
      <c r="L778" s="11"/>
      <c r="M778" s="11"/>
      <c r="N778" s="11"/>
      <c r="O778" s="11"/>
      <c r="P778" s="11"/>
      <c r="Q778" s="11"/>
      <c r="R778" s="11"/>
      <c r="S778" s="11"/>
      <c r="T778" s="11"/>
      <c r="U778" s="11"/>
      <c r="V778" s="11"/>
      <c r="W778" s="11"/>
      <c r="X778" s="15"/>
      <c r="Y778" s="11"/>
      <c r="Z778" s="11"/>
      <c r="AA778" s="11"/>
      <c r="AB778" s="15"/>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c r="A779" s="5">
        <v>782</v>
      </c>
    </row>
    <row r="780" spans="1:54" s="14" customFormat="1">
      <c r="A780" s="9">
        <v>783</v>
      </c>
      <c r="B780" s="16"/>
      <c r="C780" s="11"/>
      <c r="D780" s="11"/>
      <c r="E780" s="11"/>
      <c r="F780" s="11"/>
      <c r="G780" s="11"/>
      <c r="H780" s="11"/>
      <c r="I780" s="11"/>
      <c r="J780" s="11"/>
      <c r="K780" s="11"/>
      <c r="L780" s="11"/>
      <c r="M780" s="11"/>
      <c r="N780" s="11"/>
      <c r="O780" s="11"/>
      <c r="P780" s="11"/>
      <c r="Q780" s="11"/>
      <c r="R780" s="11"/>
      <c r="S780" s="11"/>
      <c r="T780" s="11"/>
      <c r="U780" s="11"/>
      <c r="V780" s="11"/>
      <c r="W780" s="11"/>
      <c r="X780" s="15"/>
      <c r="Y780" s="11"/>
      <c r="Z780" s="11"/>
      <c r="AA780" s="11"/>
      <c r="AB780" s="15"/>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c r="A781" s="5">
        <v>784</v>
      </c>
    </row>
    <row r="782" spans="1:54" s="14" customFormat="1">
      <c r="A782" s="9">
        <v>785</v>
      </c>
      <c r="B782" s="16"/>
      <c r="C782" s="11"/>
      <c r="D782" s="11"/>
      <c r="E782" s="11"/>
      <c r="F782" s="11"/>
      <c r="G782" s="11"/>
      <c r="H782" s="11"/>
      <c r="I782" s="11"/>
      <c r="J782" s="11"/>
      <c r="K782" s="11"/>
      <c r="L782" s="11"/>
      <c r="M782" s="11"/>
      <c r="N782" s="11"/>
      <c r="O782" s="11"/>
      <c r="P782" s="11"/>
      <c r="Q782" s="11"/>
      <c r="R782" s="11"/>
      <c r="S782" s="11"/>
      <c r="T782" s="11"/>
      <c r="U782" s="11"/>
      <c r="V782" s="11"/>
      <c r="W782" s="11"/>
      <c r="X782" s="15"/>
      <c r="Y782" s="11"/>
      <c r="Z782" s="11"/>
      <c r="AA782" s="11"/>
      <c r="AB782" s="15"/>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c r="A783" s="5">
        <v>786</v>
      </c>
    </row>
    <row r="784" spans="1:54" s="14" customFormat="1">
      <c r="A784" s="9">
        <v>787</v>
      </c>
      <c r="B784" s="16"/>
      <c r="C784" s="11"/>
      <c r="D784" s="11"/>
      <c r="E784" s="11"/>
      <c r="F784" s="11"/>
      <c r="G784" s="11"/>
      <c r="H784" s="11"/>
      <c r="I784" s="11"/>
      <c r="J784" s="11"/>
      <c r="K784" s="11"/>
      <c r="L784" s="11"/>
      <c r="M784" s="11"/>
      <c r="N784" s="11"/>
      <c r="O784" s="11"/>
      <c r="P784" s="11"/>
      <c r="Q784" s="11"/>
      <c r="R784" s="11"/>
      <c r="S784" s="11"/>
      <c r="T784" s="11"/>
      <c r="U784" s="11"/>
      <c r="V784" s="11"/>
      <c r="W784" s="11"/>
      <c r="X784" s="15"/>
      <c r="Y784" s="11"/>
      <c r="Z784" s="11"/>
      <c r="AA784" s="11"/>
      <c r="AB784" s="15"/>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c r="A785" s="5">
        <v>788</v>
      </c>
    </row>
    <row r="786" spans="1:54" s="14" customFormat="1">
      <c r="A786" s="9">
        <v>789</v>
      </c>
      <c r="B786" s="16"/>
      <c r="C786" s="11"/>
      <c r="D786" s="11"/>
      <c r="E786" s="11"/>
      <c r="F786" s="11"/>
      <c r="G786" s="11"/>
      <c r="H786" s="11"/>
      <c r="I786" s="11"/>
      <c r="J786" s="11"/>
      <c r="K786" s="11"/>
      <c r="L786" s="11"/>
      <c r="M786" s="11"/>
      <c r="N786" s="11"/>
      <c r="O786" s="11"/>
      <c r="P786" s="11"/>
      <c r="Q786" s="11"/>
      <c r="R786" s="11"/>
      <c r="S786" s="11"/>
      <c r="T786" s="11"/>
      <c r="U786" s="11"/>
      <c r="V786" s="11"/>
      <c r="W786" s="11"/>
      <c r="X786" s="15"/>
      <c r="Y786" s="11"/>
      <c r="Z786" s="11"/>
      <c r="AA786" s="11"/>
      <c r="AB786" s="15"/>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c r="A787" s="5">
        <v>790</v>
      </c>
    </row>
    <row r="788" spans="1:54" s="14" customFormat="1">
      <c r="A788" s="9">
        <v>791</v>
      </c>
      <c r="B788" s="16"/>
      <c r="C788" s="11"/>
      <c r="D788" s="11"/>
      <c r="E788" s="11"/>
      <c r="F788" s="11"/>
      <c r="G788" s="11"/>
      <c r="H788" s="11"/>
      <c r="I788" s="11"/>
      <c r="J788" s="11"/>
      <c r="K788" s="11"/>
      <c r="L788" s="11"/>
      <c r="M788" s="11"/>
      <c r="N788" s="11"/>
      <c r="O788" s="11"/>
      <c r="P788" s="11"/>
      <c r="Q788" s="11"/>
      <c r="R788" s="11"/>
      <c r="S788" s="11"/>
      <c r="T788" s="11"/>
      <c r="U788" s="11"/>
      <c r="V788" s="11"/>
      <c r="W788" s="11"/>
      <c r="X788" s="15"/>
      <c r="Y788" s="11"/>
      <c r="Z788" s="11"/>
      <c r="AA788" s="11"/>
      <c r="AB788" s="15"/>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c r="A789" s="5">
        <v>792</v>
      </c>
    </row>
    <row r="790" spans="1:54" s="14" customFormat="1">
      <c r="A790" s="9">
        <v>793</v>
      </c>
      <c r="B790" s="16"/>
      <c r="C790" s="11"/>
      <c r="D790" s="11"/>
      <c r="E790" s="11"/>
      <c r="F790" s="11"/>
      <c r="G790" s="11"/>
      <c r="H790" s="11"/>
      <c r="I790" s="11"/>
      <c r="J790" s="11"/>
      <c r="K790" s="11"/>
      <c r="L790" s="11"/>
      <c r="M790" s="11"/>
      <c r="N790" s="11"/>
      <c r="O790" s="11"/>
      <c r="P790" s="11"/>
      <c r="Q790" s="11"/>
      <c r="R790" s="11"/>
      <c r="S790" s="11"/>
      <c r="T790" s="11"/>
      <c r="U790" s="11"/>
      <c r="V790" s="11"/>
      <c r="W790" s="11"/>
      <c r="X790" s="15"/>
      <c r="Y790" s="11"/>
      <c r="Z790" s="11"/>
      <c r="AA790" s="11"/>
      <c r="AB790" s="15"/>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c r="A791" s="5">
        <v>794</v>
      </c>
    </row>
    <row r="792" spans="1:54" s="14" customFormat="1">
      <c r="A792" s="9">
        <v>795</v>
      </c>
      <c r="B792" s="16"/>
      <c r="C792" s="11"/>
      <c r="D792" s="11"/>
      <c r="E792" s="11"/>
      <c r="F792" s="11"/>
      <c r="G792" s="11"/>
      <c r="H792" s="11"/>
      <c r="I792" s="11"/>
      <c r="J792" s="11"/>
      <c r="K792" s="11"/>
      <c r="L792" s="11"/>
      <c r="M792" s="11"/>
      <c r="N792" s="11"/>
      <c r="O792" s="11"/>
      <c r="P792" s="11"/>
      <c r="Q792" s="11"/>
      <c r="R792" s="11"/>
      <c r="S792" s="11"/>
      <c r="T792" s="11"/>
      <c r="U792" s="11"/>
      <c r="V792" s="11"/>
      <c r="W792" s="11"/>
      <c r="X792" s="15"/>
      <c r="Y792" s="11"/>
      <c r="Z792" s="11"/>
      <c r="AA792" s="11"/>
      <c r="AB792" s="15"/>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c r="A793" s="5">
        <v>796</v>
      </c>
    </row>
    <row r="794" spans="1:54" s="14" customFormat="1">
      <c r="A794" s="9">
        <v>797</v>
      </c>
      <c r="B794" s="16"/>
      <c r="C794" s="11"/>
      <c r="D794" s="11"/>
      <c r="E794" s="11"/>
      <c r="F794" s="11"/>
      <c r="G794" s="11"/>
      <c r="H794" s="11"/>
      <c r="I794" s="11"/>
      <c r="J794" s="11"/>
      <c r="K794" s="11"/>
      <c r="L794" s="11"/>
      <c r="M794" s="11"/>
      <c r="N794" s="11"/>
      <c r="O794" s="11"/>
      <c r="P794" s="11"/>
      <c r="Q794" s="11"/>
      <c r="R794" s="11"/>
      <c r="S794" s="11"/>
      <c r="T794" s="11"/>
      <c r="U794" s="11"/>
      <c r="V794" s="11"/>
      <c r="W794" s="11"/>
      <c r="X794" s="15"/>
      <c r="Y794" s="11"/>
      <c r="Z794" s="11"/>
      <c r="AA794" s="11"/>
      <c r="AB794" s="15"/>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c r="A795" s="5">
        <v>798</v>
      </c>
    </row>
    <row r="796" spans="1:54" s="14" customFormat="1">
      <c r="A796" s="9">
        <v>799</v>
      </c>
      <c r="B796" s="16"/>
      <c r="C796" s="11"/>
      <c r="D796" s="11"/>
      <c r="E796" s="11"/>
      <c r="F796" s="11"/>
      <c r="G796" s="11"/>
      <c r="H796" s="11"/>
      <c r="I796" s="11"/>
      <c r="J796" s="11"/>
      <c r="K796" s="11"/>
      <c r="L796" s="11"/>
      <c r="M796" s="11"/>
      <c r="N796" s="11"/>
      <c r="O796" s="11"/>
      <c r="P796" s="11"/>
      <c r="Q796" s="11"/>
      <c r="R796" s="11"/>
      <c r="S796" s="11"/>
      <c r="T796" s="11"/>
      <c r="U796" s="11"/>
      <c r="V796" s="11"/>
      <c r="W796" s="11"/>
      <c r="X796" s="15"/>
      <c r="Y796" s="11"/>
      <c r="Z796" s="11"/>
      <c r="AA796" s="11"/>
      <c r="AB796" s="15"/>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c r="A797" s="5">
        <v>800</v>
      </c>
    </row>
    <row r="798" spans="1:54" s="14" customFormat="1">
      <c r="A798" s="9">
        <v>801</v>
      </c>
      <c r="B798" s="16"/>
      <c r="C798" s="11"/>
      <c r="D798" s="11"/>
      <c r="E798" s="11"/>
      <c r="F798" s="11"/>
      <c r="G798" s="11"/>
      <c r="H798" s="11"/>
      <c r="I798" s="11"/>
      <c r="J798" s="11"/>
      <c r="K798" s="11"/>
      <c r="L798" s="11"/>
      <c r="M798" s="11"/>
      <c r="N798" s="11"/>
      <c r="O798" s="11"/>
      <c r="P798" s="11"/>
      <c r="Q798" s="11"/>
      <c r="R798" s="11"/>
      <c r="S798" s="11"/>
      <c r="T798" s="11"/>
      <c r="U798" s="11"/>
      <c r="V798" s="11"/>
      <c r="W798" s="11"/>
      <c r="X798" s="15"/>
      <c r="Y798" s="11"/>
      <c r="Z798" s="11"/>
      <c r="AA798" s="11"/>
      <c r="AB798" s="15"/>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c r="A799" s="5">
        <v>802</v>
      </c>
    </row>
    <row r="800" spans="1:54" s="14" customFormat="1">
      <c r="A800" s="9">
        <v>803</v>
      </c>
      <c r="B800" s="16"/>
      <c r="C800" s="11"/>
      <c r="D800" s="11"/>
      <c r="E800" s="11"/>
      <c r="F800" s="11"/>
      <c r="G800" s="11"/>
      <c r="H800" s="11"/>
      <c r="I800" s="11"/>
      <c r="J800" s="11"/>
      <c r="K800" s="11"/>
      <c r="L800" s="11"/>
      <c r="M800" s="11"/>
      <c r="N800" s="11"/>
      <c r="O800" s="11"/>
      <c r="P800" s="11"/>
      <c r="Q800" s="11"/>
      <c r="R800" s="11"/>
      <c r="S800" s="11"/>
      <c r="T800" s="11"/>
      <c r="U800" s="11"/>
      <c r="V800" s="11"/>
      <c r="W800" s="11"/>
      <c r="X800" s="15"/>
      <c r="Y800" s="11"/>
      <c r="Z800" s="11"/>
      <c r="AA800" s="11"/>
      <c r="AB800" s="15"/>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c r="A801" s="5">
        <v>804</v>
      </c>
    </row>
    <row r="802" spans="1:54" s="14" customFormat="1">
      <c r="A802" s="9">
        <v>805</v>
      </c>
      <c r="B802" s="16"/>
      <c r="C802" s="11"/>
      <c r="D802" s="11"/>
      <c r="E802" s="11"/>
      <c r="F802" s="11"/>
      <c r="G802" s="11"/>
      <c r="H802" s="11"/>
      <c r="I802" s="11"/>
      <c r="J802" s="11"/>
      <c r="K802" s="11"/>
      <c r="L802" s="11"/>
      <c r="M802" s="11"/>
      <c r="N802" s="11"/>
      <c r="O802" s="11"/>
      <c r="P802" s="11"/>
      <c r="Q802" s="11"/>
      <c r="R802" s="11"/>
      <c r="S802" s="11"/>
      <c r="T802" s="11"/>
      <c r="U802" s="11"/>
      <c r="V802" s="11"/>
      <c r="W802" s="11"/>
      <c r="X802" s="15"/>
      <c r="Y802" s="11"/>
      <c r="Z802" s="11"/>
      <c r="AA802" s="11"/>
      <c r="AB802" s="15"/>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c r="A803" s="5">
        <v>806</v>
      </c>
    </row>
    <row r="804" spans="1:54" s="14" customFormat="1">
      <c r="A804" s="9">
        <v>807</v>
      </c>
      <c r="B804" s="16"/>
      <c r="C804" s="11"/>
      <c r="D804" s="11"/>
      <c r="E804" s="11"/>
      <c r="F804" s="11"/>
      <c r="G804" s="11"/>
      <c r="H804" s="11"/>
      <c r="I804" s="11"/>
      <c r="J804" s="11"/>
      <c r="K804" s="11"/>
      <c r="L804" s="11"/>
      <c r="M804" s="11"/>
      <c r="N804" s="11"/>
      <c r="O804" s="11"/>
      <c r="P804" s="11"/>
      <c r="Q804" s="11"/>
      <c r="R804" s="11"/>
      <c r="S804" s="11"/>
      <c r="T804" s="11"/>
      <c r="U804" s="11"/>
      <c r="V804" s="11"/>
      <c r="W804" s="11"/>
      <c r="X804" s="15"/>
      <c r="Y804" s="11"/>
      <c r="Z804" s="11"/>
      <c r="AA804" s="11"/>
      <c r="AB804" s="15"/>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c r="A805" s="5">
        <v>808</v>
      </c>
    </row>
    <row r="806" spans="1:54" s="14" customFormat="1">
      <c r="A806" s="9">
        <v>809</v>
      </c>
      <c r="B806" s="16"/>
      <c r="C806" s="11"/>
      <c r="D806" s="11"/>
      <c r="E806" s="11"/>
      <c r="F806" s="11"/>
      <c r="G806" s="11"/>
      <c r="H806" s="11"/>
      <c r="I806" s="11"/>
      <c r="J806" s="11"/>
      <c r="K806" s="11"/>
      <c r="L806" s="11"/>
      <c r="M806" s="11"/>
      <c r="N806" s="11"/>
      <c r="O806" s="11"/>
      <c r="P806" s="11"/>
      <c r="Q806" s="11"/>
      <c r="R806" s="11"/>
      <c r="S806" s="11"/>
      <c r="T806" s="11"/>
      <c r="U806" s="11"/>
      <c r="V806" s="11"/>
      <c r="W806" s="11"/>
      <c r="X806" s="15"/>
      <c r="Y806" s="11"/>
      <c r="Z806" s="11"/>
      <c r="AA806" s="11"/>
      <c r="AB806" s="15"/>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c r="A807" s="5">
        <v>810</v>
      </c>
    </row>
    <row r="808" spans="1:54" s="14" customFormat="1">
      <c r="A808" s="9">
        <v>811</v>
      </c>
      <c r="B808" s="16"/>
      <c r="C808" s="11"/>
      <c r="D808" s="11"/>
      <c r="E808" s="11"/>
      <c r="F808" s="11"/>
      <c r="G808" s="11"/>
      <c r="H808" s="11"/>
      <c r="I808" s="11"/>
      <c r="J808" s="11"/>
      <c r="K808" s="11"/>
      <c r="L808" s="11"/>
      <c r="M808" s="11"/>
      <c r="N808" s="11"/>
      <c r="O808" s="11"/>
      <c r="P808" s="11"/>
      <c r="Q808" s="11"/>
      <c r="R808" s="11"/>
      <c r="S808" s="11"/>
      <c r="T808" s="11"/>
      <c r="U808" s="11"/>
      <c r="V808" s="11"/>
      <c r="W808" s="11"/>
      <c r="X808" s="15"/>
      <c r="Y808" s="11"/>
      <c r="Z808" s="11"/>
      <c r="AA808" s="11"/>
      <c r="AB808" s="15"/>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c r="A809" s="5">
        <v>812</v>
      </c>
    </row>
    <row r="810" spans="1:54" s="14" customFormat="1">
      <c r="A810" s="9">
        <v>813</v>
      </c>
      <c r="B810" s="16"/>
      <c r="C810" s="11"/>
      <c r="D810" s="11"/>
      <c r="E810" s="11"/>
      <c r="F810" s="11"/>
      <c r="G810" s="11"/>
      <c r="H810" s="11"/>
      <c r="I810" s="11"/>
      <c r="J810" s="11"/>
      <c r="K810" s="11"/>
      <c r="L810" s="11"/>
      <c r="M810" s="11"/>
      <c r="N810" s="11"/>
      <c r="O810" s="11"/>
      <c r="P810" s="11"/>
      <c r="Q810" s="11"/>
      <c r="R810" s="11"/>
      <c r="S810" s="11"/>
      <c r="T810" s="11"/>
      <c r="U810" s="11"/>
      <c r="V810" s="11"/>
      <c r="W810" s="11"/>
      <c r="X810" s="15"/>
      <c r="Y810" s="11"/>
      <c r="Z810" s="11"/>
      <c r="AA810" s="11"/>
      <c r="AB810" s="15"/>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c r="A811" s="5">
        <v>814</v>
      </c>
    </row>
    <row r="812" spans="1:54" s="14" customFormat="1">
      <c r="A812" s="9">
        <v>815</v>
      </c>
      <c r="B812" s="16"/>
      <c r="C812" s="11"/>
      <c r="D812" s="11"/>
      <c r="E812" s="11"/>
      <c r="F812" s="11"/>
      <c r="G812" s="11"/>
      <c r="H812" s="11"/>
      <c r="I812" s="11"/>
      <c r="J812" s="11"/>
      <c r="K812" s="11"/>
      <c r="L812" s="11"/>
      <c r="M812" s="11"/>
      <c r="N812" s="11"/>
      <c r="O812" s="11"/>
      <c r="P812" s="11"/>
      <c r="Q812" s="11"/>
      <c r="R812" s="11"/>
      <c r="S812" s="11"/>
      <c r="T812" s="11"/>
      <c r="U812" s="11"/>
      <c r="V812" s="11"/>
      <c r="W812" s="11"/>
      <c r="X812" s="15"/>
      <c r="Y812" s="11"/>
      <c r="Z812" s="11"/>
      <c r="AA812" s="11"/>
      <c r="AB812" s="15"/>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c r="A813" s="5">
        <v>816</v>
      </c>
    </row>
    <row r="814" spans="1:54" s="14" customFormat="1">
      <c r="A814" s="9">
        <v>817</v>
      </c>
      <c r="B814" s="16"/>
      <c r="C814" s="11"/>
      <c r="D814" s="11"/>
      <c r="E814" s="11"/>
      <c r="F814" s="11"/>
      <c r="G814" s="11"/>
      <c r="H814" s="11"/>
      <c r="I814" s="11"/>
      <c r="J814" s="11"/>
      <c r="K814" s="11"/>
      <c r="L814" s="11"/>
      <c r="M814" s="11"/>
      <c r="N814" s="11"/>
      <c r="O814" s="11"/>
      <c r="P814" s="11"/>
      <c r="Q814" s="11"/>
      <c r="R814" s="11"/>
      <c r="S814" s="11"/>
      <c r="T814" s="11"/>
      <c r="U814" s="11"/>
      <c r="V814" s="11"/>
      <c r="W814" s="11"/>
      <c r="X814" s="15"/>
      <c r="Y814" s="11"/>
      <c r="Z814" s="11"/>
      <c r="AA814" s="11"/>
      <c r="AB814" s="15"/>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c r="A815" s="5">
        <v>818</v>
      </c>
    </row>
    <row r="816" spans="1:54" s="14" customFormat="1">
      <c r="A816" s="9">
        <v>819</v>
      </c>
      <c r="B816" s="16"/>
      <c r="C816" s="11"/>
      <c r="D816" s="11"/>
      <c r="E816" s="11"/>
      <c r="F816" s="11"/>
      <c r="G816" s="11"/>
      <c r="H816" s="11"/>
      <c r="I816" s="11"/>
      <c r="J816" s="11"/>
      <c r="K816" s="11"/>
      <c r="L816" s="11"/>
      <c r="M816" s="11"/>
      <c r="N816" s="11"/>
      <c r="O816" s="11"/>
      <c r="P816" s="11"/>
      <c r="Q816" s="11"/>
      <c r="R816" s="11"/>
      <c r="S816" s="11"/>
      <c r="T816" s="11"/>
      <c r="U816" s="11"/>
      <c r="V816" s="11"/>
      <c r="W816" s="11"/>
      <c r="X816" s="15"/>
      <c r="Y816" s="11"/>
      <c r="Z816" s="11"/>
      <c r="AA816" s="11"/>
      <c r="AB816" s="15"/>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c r="A817" s="5">
        <v>820</v>
      </c>
    </row>
    <row r="818" spans="1:54" s="14" customFormat="1">
      <c r="A818" s="9">
        <v>821</v>
      </c>
      <c r="B818" s="16"/>
      <c r="C818" s="11"/>
      <c r="D818" s="11"/>
      <c r="E818" s="11"/>
      <c r="F818" s="11"/>
      <c r="G818" s="11"/>
      <c r="H818" s="11"/>
      <c r="I818" s="11"/>
      <c r="J818" s="11"/>
      <c r="K818" s="11"/>
      <c r="L818" s="11"/>
      <c r="M818" s="11"/>
      <c r="N818" s="11"/>
      <c r="O818" s="11"/>
      <c r="P818" s="11"/>
      <c r="Q818" s="11"/>
      <c r="R818" s="11"/>
      <c r="S818" s="11"/>
      <c r="T818" s="11"/>
      <c r="U818" s="11"/>
      <c r="V818" s="11"/>
      <c r="W818" s="11"/>
      <c r="X818" s="15"/>
      <c r="Y818" s="11"/>
      <c r="Z818" s="11"/>
      <c r="AA818" s="11"/>
      <c r="AB818" s="15"/>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c r="A819" s="5">
        <v>822</v>
      </c>
    </row>
    <row r="820" spans="1:54" s="14" customFormat="1">
      <c r="A820" s="9">
        <v>823</v>
      </c>
      <c r="B820" s="16"/>
      <c r="C820" s="11"/>
      <c r="D820" s="11"/>
      <c r="E820" s="11"/>
      <c r="F820" s="11"/>
      <c r="G820" s="11"/>
      <c r="H820" s="11"/>
      <c r="I820" s="11"/>
      <c r="J820" s="11"/>
      <c r="K820" s="11"/>
      <c r="L820" s="11"/>
      <c r="M820" s="11"/>
      <c r="N820" s="11"/>
      <c r="O820" s="11"/>
      <c r="P820" s="11"/>
      <c r="Q820" s="11"/>
      <c r="R820" s="11"/>
      <c r="S820" s="11"/>
      <c r="T820" s="11"/>
      <c r="U820" s="11"/>
      <c r="V820" s="11"/>
      <c r="W820" s="11"/>
      <c r="X820" s="15"/>
      <c r="Y820" s="11"/>
      <c r="Z820" s="11"/>
      <c r="AA820" s="11"/>
      <c r="AB820" s="15"/>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c r="A821" s="5">
        <v>824</v>
      </c>
    </row>
    <row r="822" spans="1:54" s="14" customFormat="1">
      <c r="A822" s="9">
        <v>825</v>
      </c>
      <c r="B822" s="16"/>
      <c r="C822" s="11"/>
      <c r="D822" s="11"/>
      <c r="E822" s="11"/>
      <c r="F822" s="11"/>
      <c r="G822" s="11"/>
      <c r="H822" s="11"/>
      <c r="I822" s="11"/>
      <c r="J822" s="11"/>
      <c r="K822" s="11"/>
      <c r="L822" s="11"/>
      <c r="M822" s="11"/>
      <c r="N822" s="11"/>
      <c r="O822" s="11"/>
      <c r="P822" s="11"/>
      <c r="Q822" s="11"/>
      <c r="R822" s="11"/>
      <c r="S822" s="11"/>
      <c r="T822" s="11"/>
      <c r="U822" s="11"/>
      <c r="V822" s="11"/>
      <c r="W822" s="11"/>
      <c r="X822" s="15"/>
      <c r="Y822" s="11"/>
      <c r="Z822" s="11"/>
      <c r="AA822" s="11"/>
      <c r="AB822" s="15"/>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c r="A823" s="5">
        <v>826</v>
      </c>
    </row>
    <row r="824" spans="1:54" s="14" customFormat="1">
      <c r="A824" s="9">
        <v>827</v>
      </c>
      <c r="B824" s="16"/>
      <c r="C824" s="11"/>
      <c r="D824" s="11"/>
      <c r="E824" s="11"/>
      <c r="F824" s="11"/>
      <c r="G824" s="11"/>
      <c r="H824" s="11"/>
      <c r="I824" s="11"/>
      <c r="J824" s="11"/>
      <c r="K824" s="11"/>
      <c r="L824" s="11"/>
      <c r="M824" s="11"/>
      <c r="N824" s="11"/>
      <c r="O824" s="11"/>
      <c r="P824" s="11"/>
      <c r="Q824" s="11"/>
      <c r="R824" s="11"/>
      <c r="S824" s="11"/>
      <c r="T824" s="11"/>
      <c r="U824" s="11"/>
      <c r="V824" s="11"/>
      <c r="W824" s="11"/>
      <c r="X824" s="15"/>
      <c r="Y824" s="11"/>
      <c r="Z824" s="11"/>
      <c r="AA824" s="11"/>
      <c r="AB824" s="15"/>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c r="A825" s="5">
        <v>828</v>
      </c>
    </row>
    <row r="826" spans="1:54" s="14" customFormat="1">
      <c r="A826" s="9">
        <v>829</v>
      </c>
      <c r="B826" s="16"/>
      <c r="C826" s="11"/>
      <c r="D826" s="11"/>
      <c r="E826" s="11"/>
      <c r="F826" s="11"/>
      <c r="G826" s="11"/>
      <c r="H826" s="11"/>
      <c r="I826" s="11"/>
      <c r="J826" s="11"/>
      <c r="K826" s="11"/>
      <c r="L826" s="11"/>
      <c r="M826" s="11"/>
      <c r="N826" s="11"/>
      <c r="O826" s="11"/>
      <c r="P826" s="11"/>
      <c r="Q826" s="11"/>
      <c r="R826" s="11"/>
      <c r="S826" s="11"/>
      <c r="T826" s="11"/>
      <c r="U826" s="11"/>
      <c r="V826" s="11"/>
      <c r="W826" s="11"/>
      <c r="X826" s="15"/>
      <c r="Y826" s="11"/>
      <c r="Z826" s="11"/>
      <c r="AA826" s="11"/>
      <c r="AB826" s="15"/>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c r="A827" s="5">
        <v>830</v>
      </c>
    </row>
    <row r="828" spans="1:54" s="14" customFormat="1">
      <c r="A828" s="9">
        <v>831</v>
      </c>
      <c r="B828" s="16"/>
      <c r="C828" s="11"/>
      <c r="D828" s="11"/>
      <c r="E828" s="11"/>
      <c r="F828" s="11"/>
      <c r="G828" s="11"/>
      <c r="H828" s="11"/>
      <c r="I828" s="11"/>
      <c r="J828" s="11"/>
      <c r="K828" s="11"/>
      <c r="L828" s="11"/>
      <c r="M828" s="11"/>
      <c r="N828" s="11"/>
      <c r="O828" s="11"/>
      <c r="P828" s="11"/>
      <c r="Q828" s="11"/>
      <c r="R828" s="11"/>
      <c r="S828" s="11"/>
      <c r="T828" s="11"/>
      <c r="U828" s="11"/>
      <c r="V828" s="11"/>
      <c r="W828" s="11"/>
      <c r="X828" s="15"/>
      <c r="Y828" s="11"/>
      <c r="Z828" s="11"/>
      <c r="AA828" s="11"/>
      <c r="AB828" s="15"/>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c r="A829" s="5">
        <v>832</v>
      </c>
    </row>
    <row r="830" spans="1:54" s="14" customFormat="1">
      <c r="A830" s="9">
        <v>833</v>
      </c>
      <c r="B830" s="16"/>
      <c r="C830" s="11"/>
      <c r="D830" s="11"/>
      <c r="E830" s="11"/>
      <c r="F830" s="11"/>
      <c r="G830" s="11"/>
      <c r="H830" s="11"/>
      <c r="I830" s="11"/>
      <c r="J830" s="11"/>
      <c r="K830" s="11"/>
      <c r="L830" s="11"/>
      <c r="M830" s="11"/>
      <c r="N830" s="11"/>
      <c r="O830" s="11"/>
      <c r="P830" s="11"/>
      <c r="Q830" s="11"/>
      <c r="R830" s="11"/>
      <c r="S830" s="11"/>
      <c r="T830" s="11"/>
      <c r="U830" s="11"/>
      <c r="V830" s="11"/>
      <c r="W830" s="11"/>
      <c r="X830" s="15"/>
      <c r="Y830" s="11"/>
      <c r="Z830" s="11"/>
      <c r="AA830" s="11"/>
      <c r="AB830" s="15"/>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c r="A831" s="5">
        <v>834</v>
      </c>
    </row>
    <row r="832" spans="1:54" s="14" customFormat="1">
      <c r="A832" s="9">
        <v>835</v>
      </c>
      <c r="B832" s="16"/>
      <c r="C832" s="11"/>
      <c r="D832" s="11"/>
      <c r="E832" s="11"/>
      <c r="F832" s="11"/>
      <c r="G832" s="11"/>
      <c r="H832" s="11"/>
      <c r="I832" s="11"/>
      <c r="J832" s="11"/>
      <c r="K832" s="11"/>
      <c r="L832" s="11"/>
      <c r="M832" s="11"/>
      <c r="N832" s="11"/>
      <c r="O832" s="11"/>
      <c r="P832" s="11"/>
      <c r="Q832" s="11"/>
      <c r="R832" s="11"/>
      <c r="S832" s="11"/>
      <c r="T832" s="11"/>
      <c r="U832" s="11"/>
      <c r="V832" s="11"/>
      <c r="W832" s="11"/>
      <c r="X832" s="15"/>
      <c r="Y832" s="11"/>
      <c r="Z832" s="11"/>
      <c r="AA832" s="11"/>
      <c r="AB832" s="15"/>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c r="A833" s="5">
        <v>836</v>
      </c>
    </row>
    <row r="834" spans="1:54" s="14" customFormat="1">
      <c r="A834" s="9">
        <v>837</v>
      </c>
      <c r="B834" s="16"/>
      <c r="C834" s="11"/>
      <c r="D834" s="11"/>
      <c r="E834" s="11"/>
      <c r="F834" s="11"/>
      <c r="G834" s="11"/>
      <c r="H834" s="11"/>
      <c r="I834" s="11"/>
      <c r="J834" s="11"/>
      <c r="K834" s="11"/>
      <c r="L834" s="11"/>
      <c r="M834" s="11"/>
      <c r="N834" s="11"/>
      <c r="O834" s="11"/>
      <c r="P834" s="11"/>
      <c r="Q834" s="11"/>
      <c r="R834" s="11"/>
      <c r="S834" s="11"/>
      <c r="T834" s="11"/>
      <c r="U834" s="11"/>
      <c r="V834" s="11"/>
      <c r="W834" s="11"/>
      <c r="X834" s="15"/>
      <c r="Y834" s="11"/>
      <c r="Z834" s="11"/>
      <c r="AA834" s="11"/>
      <c r="AB834" s="15"/>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c r="A835" s="5">
        <v>838</v>
      </c>
    </row>
    <row r="836" spans="1:54" s="14" customFormat="1">
      <c r="A836" s="9">
        <v>839</v>
      </c>
      <c r="B836" s="16"/>
      <c r="C836" s="11"/>
      <c r="D836" s="11"/>
      <c r="E836" s="11"/>
      <c r="F836" s="11"/>
      <c r="G836" s="11"/>
      <c r="H836" s="11"/>
      <c r="I836" s="11"/>
      <c r="J836" s="11"/>
      <c r="K836" s="11"/>
      <c r="L836" s="11"/>
      <c r="M836" s="11"/>
      <c r="N836" s="11"/>
      <c r="O836" s="11"/>
      <c r="P836" s="11"/>
      <c r="Q836" s="11"/>
      <c r="R836" s="11"/>
      <c r="S836" s="11"/>
      <c r="T836" s="11"/>
      <c r="U836" s="11"/>
      <c r="V836" s="11"/>
      <c r="W836" s="11"/>
      <c r="X836" s="15"/>
      <c r="Y836" s="11"/>
      <c r="Z836" s="11"/>
      <c r="AA836" s="11"/>
      <c r="AB836" s="15"/>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c r="A837" s="5">
        <v>840</v>
      </c>
    </row>
    <row r="838" spans="1:54" s="14" customFormat="1">
      <c r="A838" s="9">
        <v>841</v>
      </c>
      <c r="B838" s="16"/>
      <c r="C838" s="11"/>
      <c r="D838" s="11"/>
      <c r="E838" s="11"/>
      <c r="F838" s="11"/>
      <c r="G838" s="11"/>
      <c r="H838" s="11"/>
      <c r="I838" s="11"/>
      <c r="J838" s="11"/>
      <c r="K838" s="11"/>
      <c r="L838" s="11"/>
      <c r="M838" s="11"/>
      <c r="N838" s="11"/>
      <c r="O838" s="11"/>
      <c r="P838" s="11"/>
      <c r="Q838" s="11"/>
      <c r="R838" s="11"/>
      <c r="S838" s="11"/>
      <c r="T838" s="11"/>
      <c r="U838" s="11"/>
      <c r="V838" s="11"/>
      <c r="W838" s="11"/>
      <c r="X838" s="15"/>
      <c r="Y838" s="11"/>
      <c r="Z838" s="11"/>
      <c r="AA838" s="11"/>
      <c r="AB838" s="15"/>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c r="A839" s="5">
        <v>842</v>
      </c>
    </row>
    <row r="840" spans="1:54" s="14" customFormat="1">
      <c r="A840" s="9">
        <v>843</v>
      </c>
      <c r="B840" s="16"/>
      <c r="C840" s="11"/>
      <c r="D840" s="11"/>
      <c r="E840" s="11"/>
      <c r="F840" s="11"/>
      <c r="G840" s="11"/>
      <c r="H840" s="11"/>
      <c r="I840" s="11"/>
      <c r="J840" s="11"/>
      <c r="K840" s="11"/>
      <c r="L840" s="11"/>
      <c r="M840" s="11"/>
      <c r="N840" s="11"/>
      <c r="O840" s="11"/>
      <c r="P840" s="11"/>
      <c r="Q840" s="11"/>
      <c r="R840" s="11"/>
      <c r="S840" s="11"/>
      <c r="T840" s="11"/>
      <c r="U840" s="11"/>
      <c r="V840" s="11"/>
      <c r="W840" s="11"/>
      <c r="X840" s="15"/>
      <c r="Y840" s="11"/>
      <c r="Z840" s="11"/>
      <c r="AA840" s="11"/>
      <c r="AB840" s="15"/>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c r="A841" s="5">
        <v>844</v>
      </c>
    </row>
    <row r="842" spans="1:54" s="14" customFormat="1">
      <c r="A842" s="9">
        <v>845</v>
      </c>
      <c r="B842" s="16"/>
      <c r="C842" s="11"/>
      <c r="D842" s="11"/>
      <c r="E842" s="11"/>
      <c r="F842" s="11"/>
      <c r="G842" s="11"/>
      <c r="H842" s="11"/>
      <c r="I842" s="11"/>
      <c r="J842" s="11"/>
      <c r="K842" s="11"/>
      <c r="L842" s="11"/>
      <c r="M842" s="11"/>
      <c r="N842" s="11"/>
      <c r="O842" s="11"/>
      <c r="P842" s="11"/>
      <c r="Q842" s="11"/>
      <c r="R842" s="11"/>
      <c r="S842" s="11"/>
      <c r="T842" s="11"/>
      <c r="U842" s="11"/>
      <c r="V842" s="11"/>
      <c r="W842" s="11"/>
      <c r="X842" s="15"/>
      <c r="Y842" s="11"/>
      <c r="Z842" s="11"/>
      <c r="AA842" s="11"/>
      <c r="AB842" s="15"/>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c r="A843" s="5">
        <v>846</v>
      </c>
    </row>
    <row r="844" spans="1:54" s="14" customFormat="1">
      <c r="A844" s="9">
        <v>847</v>
      </c>
      <c r="B844" s="16"/>
      <c r="C844" s="11"/>
      <c r="D844" s="11"/>
      <c r="E844" s="11"/>
      <c r="F844" s="11"/>
      <c r="G844" s="11"/>
      <c r="H844" s="11"/>
      <c r="I844" s="11"/>
      <c r="J844" s="11"/>
      <c r="K844" s="11"/>
      <c r="L844" s="11"/>
      <c r="M844" s="11"/>
      <c r="N844" s="11"/>
      <c r="O844" s="11"/>
      <c r="P844" s="11"/>
      <c r="Q844" s="11"/>
      <c r="R844" s="11"/>
      <c r="S844" s="11"/>
      <c r="T844" s="11"/>
      <c r="U844" s="11"/>
      <c r="V844" s="11"/>
      <c r="W844" s="11"/>
      <c r="X844" s="15"/>
      <c r="Y844" s="11"/>
      <c r="Z844" s="11"/>
      <c r="AA844" s="11"/>
      <c r="AB844" s="15"/>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c r="A845" s="5">
        <v>848</v>
      </c>
    </row>
    <row r="846" spans="1:54" s="14" customFormat="1">
      <c r="A846" s="9">
        <v>849</v>
      </c>
      <c r="B846" s="16"/>
      <c r="C846" s="11"/>
      <c r="D846" s="11"/>
      <c r="E846" s="11"/>
      <c r="F846" s="11"/>
      <c r="G846" s="11"/>
      <c r="H846" s="11"/>
      <c r="I846" s="11"/>
      <c r="J846" s="11"/>
      <c r="K846" s="11"/>
      <c r="L846" s="11"/>
      <c r="M846" s="11"/>
      <c r="N846" s="11"/>
      <c r="O846" s="11"/>
      <c r="P846" s="11"/>
      <c r="Q846" s="11"/>
      <c r="R846" s="11"/>
      <c r="S846" s="11"/>
      <c r="T846" s="11"/>
      <c r="U846" s="11"/>
      <c r="V846" s="11"/>
      <c r="W846" s="11"/>
      <c r="X846" s="15"/>
      <c r="Y846" s="11"/>
      <c r="Z846" s="11"/>
      <c r="AA846" s="11"/>
      <c r="AB846" s="15"/>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c r="A847" s="5">
        <v>850</v>
      </c>
    </row>
    <row r="848" spans="1:54" s="14" customFormat="1">
      <c r="A848" s="9">
        <v>851</v>
      </c>
      <c r="B848" s="16"/>
      <c r="C848" s="11"/>
      <c r="D848" s="11"/>
      <c r="E848" s="11"/>
      <c r="F848" s="11"/>
      <c r="G848" s="11"/>
      <c r="H848" s="11"/>
      <c r="I848" s="11"/>
      <c r="J848" s="11"/>
      <c r="K848" s="11"/>
      <c r="L848" s="11"/>
      <c r="M848" s="11"/>
      <c r="N848" s="11"/>
      <c r="O848" s="11"/>
      <c r="P848" s="11"/>
      <c r="Q848" s="11"/>
      <c r="R848" s="11"/>
      <c r="S848" s="11"/>
      <c r="T848" s="11"/>
      <c r="U848" s="11"/>
      <c r="V848" s="11"/>
      <c r="W848" s="11"/>
      <c r="X848" s="15"/>
      <c r="Y848" s="11"/>
      <c r="Z848" s="11"/>
      <c r="AA848" s="11"/>
      <c r="AB848" s="15"/>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c r="A849" s="5">
        <v>852</v>
      </c>
    </row>
    <row r="850" spans="1:54" s="14" customFormat="1">
      <c r="A850" s="9">
        <v>853</v>
      </c>
      <c r="B850" s="16"/>
      <c r="C850" s="11"/>
      <c r="D850" s="11"/>
      <c r="E850" s="11"/>
      <c r="F850" s="11"/>
      <c r="G850" s="11"/>
      <c r="H850" s="11"/>
      <c r="I850" s="11"/>
      <c r="J850" s="11"/>
      <c r="K850" s="11"/>
      <c r="L850" s="11"/>
      <c r="M850" s="11"/>
      <c r="N850" s="11"/>
      <c r="O850" s="11"/>
      <c r="P850" s="11"/>
      <c r="Q850" s="11"/>
      <c r="R850" s="11"/>
      <c r="S850" s="11"/>
      <c r="T850" s="11"/>
      <c r="U850" s="11"/>
      <c r="V850" s="11"/>
      <c r="W850" s="11"/>
      <c r="X850" s="15"/>
      <c r="Y850" s="11"/>
      <c r="Z850" s="11"/>
      <c r="AA850" s="11"/>
      <c r="AB850" s="15"/>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c r="A851" s="5">
        <v>854</v>
      </c>
    </row>
    <row r="852" spans="1:54" s="14" customFormat="1">
      <c r="A852" s="9">
        <v>855</v>
      </c>
      <c r="B852" s="16"/>
      <c r="C852" s="11"/>
      <c r="D852" s="11"/>
      <c r="E852" s="11"/>
      <c r="F852" s="11"/>
      <c r="G852" s="11"/>
      <c r="H852" s="11"/>
      <c r="I852" s="11"/>
      <c r="J852" s="11"/>
      <c r="K852" s="11"/>
      <c r="L852" s="11"/>
      <c r="M852" s="11"/>
      <c r="N852" s="11"/>
      <c r="O852" s="11"/>
      <c r="P852" s="11"/>
      <c r="Q852" s="11"/>
      <c r="R852" s="11"/>
      <c r="S852" s="11"/>
      <c r="T852" s="11"/>
      <c r="U852" s="11"/>
      <c r="V852" s="11"/>
      <c r="W852" s="11"/>
      <c r="X852" s="15"/>
      <c r="Y852" s="11"/>
      <c r="Z852" s="11"/>
      <c r="AA852" s="11"/>
      <c r="AB852" s="15"/>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c r="A853" s="5">
        <v>856</v>
      </c>
    </row>
    <row r="854" spans="1:54" s="14" customFormat="1">
      <c r="A854" s="9">
        <v>857</v>
      </c>
      <c r="B854" s="16"/>
      <c r="C854" s="11"/>
      <c r="D854" s="11"/>
      <c r="E854" s="11"/>
      <c r="F854" s="11"/>
      <c r="G854" s="11"/>
      <c r="H854" s="11"/>
      <c r="I854" s="11"/>
      <c r="J854" s="11"/>
      <c r="K854" s="11"/>
      <c r="L854" s="11"/>
      <c r="M854" s="11"/>
      <c r="N854" s="11"/>
      <c r="O854" s="11"/>
      <c r="P854" s="11"/>
      <c r="Q854" s="11"/>
      <c r="R854" s="11"/>
      <c r="S854" s="11"/>
      <c r="T854" s="11"/>
      <c r="U854" s="11"/>
      <c r="V854" s="11"/>
      <c r="W854" s="11"/>
      <c r="X854" s="15"/>
      <c r="Y854" s="11"/>
      <c r="Z854" s="11"/>
      <c r="AA854" s="11"/>
      <c r="AB854" s="15"/>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c r="A855" s="5">
        <v>858</v>
      </c>
    </row>
    <row r="856" spans="1:54" s="14" customFormat="1">
      <c r="A856" s="9">
        <v>859</v>
      </c>
      <c r="B856" s="16"/>
      <c r="C856" s="11"/>
      <c r="D856" s="11"/>
      <c r="E856" s="11"/>
      <c r="F856" s="11"/>
      <c r="G856" s="11"/>
      <c r="H856" s="11"/>
      <c r="I856" s="11"/>
      <c r="J856" s="11"/>
      <c r="K856" s="11"/>
      <c r="L856" s="11"/>
      <c r="M856" s="11"/>
      <c r="N856" s="11"/>
      <c r="O856" s="11"/>
      <c r="P856" s="11"/>
      <c r="Q856" s="11"/>
      <c r="R856" s="11"/>
      <c r="S856" s="11"/>
      <c r="T856" s="11"/>
      <c r="U856" s="11"/>
      <c r="V856" s="11"/>
      <c r="W856" s="11"/>
      <c r="X856" s="15"/>
      <c r="Y856" s="11"/>
      <c r="Z856" s="11"/>
      <c r="AA856" s="11"/>
      <c r="AB856" s="15"/>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c r="A857" s="5">
        <v>860</v>
      </c>
    </row>
    <row r="858" spans="1:54" s="14" customFormat="1">
      <c r="A858" s="9">
        <v>861</v>
      </c>
      <c r="B858" s="16"/>
      <c r="C858" s="11"/>
      <c r="D858" s="11"/>
      <c r="E858" s="11"/>
      <c r="F858" s="11"/>
      <c r="G858" s="11"/>
      <c r="H858" s="11"/>
      <c r="I858" s="11"/>
      <c r="J858" s="11"/>
      <c r="K858" s="11"/>
      <c r="L858" s="11"/>
      <c r="M858" s="11"/>
      <c r="N858" s="11"/>
      <c r="O858" s="11"/>
      <c r="P858" s="11"/>
      <c r="Q858" s="11"/>
      <c r="R858" s="11"/>
      <c r="S858" s="11"/>
      <c r="T858" s="11"/>
      <c r="U858" s="11"/>
      <c r="V858" s="11"/>
      <c r="W858" s="11"/>
      <c r="X858" s="15"/>
      <c r="Y858" s="11"/>
      <c r="Z858" s="11"/>
      <c r="AA858" s="11"/>
      <c r="AB858" s="15"/>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c r="A859" s="5">
        <v>862</v>
      </c>
    </row>
    <row r="860" spans="1:54" s="14" customFormat="1">
      <c r="A860" s="9">
        <v>863</v>
      </c>
      <c r="B860" s="16"/>
      <c r="C860" s="11"/>
      <c r="D860" s="11"/>
      <c r="E860" s="11"/>
      <c r="F860" s="11"/>
      <c r="G860" s="11"/>
      <c r="H860" s="11"/>
      <c r="I860" s="11"/>
      <c r="J860" s="11"/>
      <c r="K860" s="11"/>
      <c r="L860" s="11"/>
      <c r="M860" s="11"/>
      <c r="N860" s="11"/>
      <c r="O860" s="11"/>
      <c r="P860" s="11"/>
      <c r="Q860" s="11"/>
      <c r="R860" s="11"/>
      <c r="S860" s="11"/>
      <c r="T860" s="11"/>
      <c r="U860" s="11"/>
      <c r="V860" s="11"/>
      <c r="W860" s="11"/>
      <c r="X860" s="15"/>
      <c r="Y860" s="11"/>
      <c r="Z860" s="11"/>
      <c r="AA860" s="11"/>
      <c r="AB860" s="15"/>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c r="A861" s="5">
        <v>864</v>
      </c>
    </row>
    <row r="862" spans="1:54" s="14" customFormat="1">
      <c r="A862" s="9">
        <v>865</v>
      </c>
      <c r="B862" s="16"/>
      <c r="C862" s="11"/>
      <c r="D862" s="11"/>
      <c r="E862" s="11"/>
      <c r="F862" s="11"/>
      <c r="G862" s="11"/>
      <c r="H862" s="11"/>
      <c r="I862" s="11"/>
      <c r="J862" s="11"/>
      <c r="K862" s="11"/>
      <c r="L862" s="11"/>
      <c r="M862" s="11"/>
      <c r="N862" s="11"/>
      <c r="O862" s="11"/>
      <c r="P862" s="11"/>
      <c r="Q862" s="11"/>
      <c r="R862" s="11"/>
      <c r="S862" s="11"/>
      <c r="T862" s="11"/>
      <c r="U862" s="11"/>
      <c r="V862" s="11"/>
      <c r="W862" s="11"/>
      <c r="X862" s="15"/>
      <c r="Y862" s="11"/>
      <c r="Z862" s="11"/>
      <c r="AA862" s="11"/>
      <c r="AB862" s="15"/>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c r="A863" s="5">
        <v>866</v>
      </c>
    </row>
    <row r="864" spans="1:54" s="14" customFormat="1">
      <c r="A864" s="9">
        <v>867</v>
      </c>
      <c r="B864" s="16"/>
      <c r="C864" s="11"/>
      <c r="D864" s="11"/>
      <c r="E864" s="11"/>
      <c r="F864" s="11"/>
      <c r="G864" s="11"/>
      <c r="H864" s="11"/>
      <c r="I864" s="11"/>
      <c r="J864" s="11"/>
      <c r="K864" s="11"/>
      <c r="L864" s="11"/>
      <c r="M864" s="11"/>
      <c r="N864" s="11"/>
      <c r="O864" s="11"/>
      <c r="P864" s="11"/>
      <c r="Q864" s="11"/>
      <c r="R864" s="11"/>
      <c r="S864" s="11"/>
      <c r="T864" s="11"/>
      <c r="U864" s="11"/>
      <c r="V864" s="11"/>
      <c r="W864" s="11"/>
      <c r="X864" s="15"/>
      <c r="Y864" s="11"/>
      <c r="Z864" s="11"/>
      <c r="AA864" s="11"/>
      <c r="AB864" s="15"/>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c r="A865" s="5">
        <v>868</v>
      </c>
    </row>
    <row r="866" spans="1:54" s="14" customFormat="1">
      <c r="A866" s="9">
        <v>869</v>
      </c>
      <c r="B866" s="16"/>
      <c r="C866" s="11"/>
      <c r="D866" s="11"/>
      <c r="E866" s="11"/>
      <c r="F866" s="11"/>
      <c r="G866" s="11"/>
      <c r="H866" s="11"/>
      <c r="I866" s="11"/>
      <c r="J866" s="11"/>
      <c r="K866" s="11"/>
      <c r="L866" s="11"/>
      <c r="M866" s="11"/>
      <c r="N866" s="11"/>
      <c r="O866" s="11"/>
      <c r="P866" s="11"/>
      <c r="Q866" s="11"/>
      <c r="R866" s="11"/>
      <c r="S866" s="11"/>
      <c r="T866" s="11"/>
      <c r="U866" s="11"/>
      <c r="V866" s="11"/>
      <c r="W866" s="11"/>
      <c r="X866" s="15"/>
      <c r="Y866" s="11"/>
      <c r="Z866" s="11"/>
      <c r="AA866" s="11"/>
      <c r="AB866" s="15"/>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c r="A867" s="5">
        <v>870</v>
      </c>
    </row>
    <row r="868" spans="1:54" s="14" customFormat="1">
      <c r="A868" s="9">
        <v>871</v>
      </c>
      <c r="B868" s="16"/>
      <c r="C868" s="11"/>
      <c r="D868" s="11"/>
      <c r="E868" s="11"/>
      <c r="F868" s="11"/>
      <c r="G868" s="11"/>
      <c r="H868" s="11"/>
      <c r="I868" s="11"/>
      <c r="J868" s="11"/>
      <c r="K868" s="11"/>
      <c r="L868" s="11"/>
      <c r="M868" s="11"/>
      <c r="N868" s="11"/>
      <c r="O868" s="11"/>
      <c r="P868" s="11"/>
      <c r="Q868" s="11"/>
      <c r="R868" s="11"/>
      <c r="S868" s="11"/>
      <c r="T868" s="11"/>
      <c r="U868" s="11"/>
      <c r="V868" s="11"/>
      <c r="W868" s="11"/>
      <c r="X868" s="15"/>
      <c r="Y868" s="11"/>
      <c r="Z868" s="11"/>
      <c r="AA868" s="11"/>
      <c r="AB868" s="15"/>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c r="A869" s="5">
        <v>872</v>
      </c>
    </row>
    <row r="870" spans="1:54" s="14" customFormat="1">
      <c r="A870" s="9">
        <v>873</v>
      </c>
      <c r="B870" s="16"/>
      <c r="C870" s="11"/>
      <c r="D870" s="11"/>
      <c r="E870" s="11"/>
      <c r="F870" s="11"/>
      <c r="G870" s="11"/>
      <c r="H870" s="11"/>
      <c r="I870" s="11"/>
      <c r="J870" s="11"/>
      <c r="K870" s="11"/>
      <c r="L870" s="11"/>
      <c r="M870" s="11"/>
      <c r="N870" s="11"/>
      <c r="O870" s="11"/>
      <c r="P870" s="11"/>
      <c r="Q870" s="11"/>
      <c r="R870" s="11"/>
      <c r="S870" s="11"/>
      <c r="T870" s="11"/>
      <c r="U870" s="11"/>
      <c r="V870" s="11"/>
      <c r="W870" s="11"/>
      <c r="X870" s="15"/>
      <c r="Y870" s="11"/>
      <c r="Z870" s="11"/>
      <c r="AA870" s="11"/>
      <c r="AB870" s="15"/>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c r="A871" s="5">
        <v>874</v>
      </c>
    </row>
    <row r="872" spans="1:54" s="14" customFormat="1">
      <c r="A872" s="9">
        <v>875</v>
      </c>
      <c r="B872" s="16"/>
      <c r="C872" s="11"/>
      <c r="D872" s="11"/>
      <c r="E872" s="11"/>
      <c r="F872" s="11"/>
      <c r="G872" s="11"/>
      <c r="H872" s="11"/>
      <c r="I872" s="11"/>
      <c r="J872" s="11"/>
      <c r="K872" s="11"/>
      <c r="L872" s="11"/>
      <c r="M872" s="11"/>
      <c r="N872" s="11"/>
      <c r="O872" s="11"/>
      <c r="P872" s="11"/>
      <c r="Q872" s="11"/>
      <c r="R872" s="11"/>
      <c r="S872" s="11"/>
      <c r="T872" s="11"/>
      <c r="U872" s="11"/>
      <c r="V872" s="11"/>
      <c r="W872" s="11"/>
      <c r="X872" s="15"/>
      <c r="Y872" s="11"/>
      <c r="Z872" s="11"/>
      <c r="AA872" s="11"/>
      <c r="AB872" s="15"/>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c r="A873" s="5">
        <v>876</v>
      </c>
    </row>
    <row r="874" spans="1:54" s="14" customFormat="1">
      <c r="A874" s="9">
        <v>877</v>
      </c>
      <c r="B874" s="16"/>
      <c r="C874" s="11"/>
      <c r="D874" s="11"/>
      <c r="E874" s="11"/>
      <c r="F874" s="11"/>
      <c r="G874" s="11"/>
      <c r="H874" s="11"/>
      <c r="I874" s="11"/>
      <c r="J874" s="11"/>
      <c r="K874" s="11"/>
      <c r="L874" s="11"/>
      <c r="M874" s="11"/>
      <c r="N874" s="11"/>
      <c r="O874" s="11"/>
      <c r="P874" s="11"/>
      <c r="Q874" s="11"/>
      <c r="R874" s="11"/>
      <c r="S874" s="11"/>
      <c r="T874" s="11"/>
      <c r="U874" s="11"/>
      <c r="V874" s="11"/>
      <c r="W874" s="11"/>
      <c r="X874" s="15"/>
      <c r="Y874" s="11"/>
      <c r="Z874" s="11"/>
      <c r="AA874" s="11"/>
      <c r="AB874" s="15"/>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c r="A875" s="5">
        <v>878</v>
      </c>
    </row>
    <row r="876" spans="1:54" s="14" customFormat="1">
      <c r="A876" s="9">
        <v>879</v>
      </c>
      <c r="B876" s="16"/>
      <c r="C876" s="11"/>
      <c r="D876" s="11"/>
      <c r="E876" s="11"/>
      <c r="F876" s="11"/>
      <c r="G876" s="11"/>
      <c r="H876" s="11"/>
      <c r="I876" s="11"/>
      <c r="J876" s="11"/>
      <c r="K876" s="11"/>
      <c r="L876" s="11"/>
      <c r="M876" s="11"/>
      <c r="N876" s="11"/>
      <c r="O876" s="11"/>
      <c r="P876" s="11"/>
      <c r="Q876" s="11"/>
      <c r="R876" s="11"/>
      <c r="S876" s="11"/>
      <c r="T876" s="11"/>
      <c r="U876" s="11"/>
      <c r="V876" s="11"/>
      <c r="W876" s="11"/>
      <c r="X876" s="15"/>
      <c r="Y876" s="11"/>
      <c r="Z876" s="11"/>
      <c r="AA876" s="11"/>
      <c r="AB876" s="15"/>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c r="A877" s="5">
        <v>880</v>
      </c>
    </row>
    <row r="878" spans="1:54" s="14" customFormat="1">
      <c r="A878" s="9">
        <v>881</v>
      </c>
      <c r="B878" s="16"/>
      <c r="C878" s="11"/>
      <c r="D878" s="11"/>
      <c r="E878" s="11"/>
      <c r="F878" s="11"/>
      <c r="G878" s="11"/>
      <c r="H878" s="11"/>
      <c r="I878" s="11"/>
      <c r="J878" s="11"/>
      <c r="K878" s="11"/>
      <c r="L878" s="11"/>
      <c r="M878" s="11"/>
      <c r="N878" s="11"/>
      <c r="O878" s="11"/>
      <c r="P878" s="11"/>
      <c r="Q878" s="11"/>
      <c r="R878" s="11"/>
      <c r="S878" s="11"/>
      <c r="T878" s="11"/>
      <c r="U878" s="11"/>
      <c r="V878" s="11"/>
      <c r="W878" s="11"/>
      <c r="X878" s="15"/>
      <c r="Y878" s="11"/>
      <c r="Z878" s="11"/>
      <c r="AA878" s="11"/>
      <c r="AB878" s="15"/>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c r="A879" s="5">
        <v>882</v>
      </c>
    </row>
    <row r="880" spans="1:54" s="14" customFormat="1">
      <c r="A880" s="9">
        <v>883</v>
      </c>
      <c r="B880" s="16"/>
      <c r="C880" s="11"/>
      <c r="D880" s="11"/>
      <c r="E880" s="11"/>
      <c r="F880" s="11"/>
      <c r="G880" s="11"/>
      <c r="H880" s="11"/>
      <c r="I880" s="11"/>
      <c r="J880" s="11"/>
      <c r="K880" s="11"/>
      <c r="L880" s="11"/>
      <c r="M880" s="11"/>
      <c r="N880" s="11"/>
      <c r="O880" s="11"/>
      <c r="P880" s="11"/>
      <c r="Q880" s="11"/>
      <c r="R880" s="11"/>
      <c r="S880" s="11"/>
      <c r="T880" s="11"/>
      <c r="U880" s="11"/>
      <c r="V880" s="11"/>
      <c r="W880" s="11"/>
      <c r="X880" s="15"/>
      <c r="Y880" s="11"/>
      <c r="Z880" s="11"/>
      <c r="AA880" s="11"/>
      <c r="AB880" s="15"/>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c r="A881" s="5">
        <v>884</v>
      </c>
    </row>
    <row r="882" spans="1:54" s="14" customFormat="1">
      <c r="A882" s="9">
        <v>885</v>
      </c>
      <c r="B882" s="16"/>
      <c r="C882" s="11"/>
      <c r="D882" s="11"/>
      <c r="E882" s="11"/>
      <c r="F882" s="11"/>
      <c r="G882" s="11"/>
      <c r="H882" s="11"/>
      <c r="I882" s="11"/>
      <c r="J882" s="11"/>
      <c r="K882" s="11"/>
      <c r="L882" s="11"/>
      <c r="M882" s="11"/>
      <c r="N882" s="11"/>
      <c r="O882" s="11"/>
      <c r="P882" s="11"/>
      <c r="Q882" s="11"/>
      <c r="R882" s="11"/>
      <c r="S882" s="11"/>
      <c r="T882" s="11"/>
      <c r="U882" s="11"/>
      <c r="V882" s="11"/>
      <c r="W882" s="11"/>
      <c r="X882" s="15"/>
      <c r="Y882" s="11"/>
      <c r="Z882" s="11"/>
      <c r="AA882" s="11"/>
      <c r="AB882" s="15"/>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c r="A883" s="5">
        <v>886</v>
      </c>
    </row>
    <row r="884" spans="1:54" s="14" customFormat="1">
      <c r="A884" s="9">
        <v>887</v>
      </c>
      <c r="B884" s="16"/>
      <c r="C884" s="11"/>
      <c r="D884" s="11"/>
      <c r="E884" s="11"/>
      <c r="F884" s="11"/>
      <c r="G884" s="11"/>
      <c r="H884" s="11"/>
      <c r="I884" s="11"/>
      <c r="J884" s="11"/>
      <c r="K884" s="11"/>
      <c r="L884" s="11"/>
      <c r="M884" s="11"/>
      <c r="N884" s="11"/>
      <c r="O884" s="11"/>
      <c r="P884" s="11"/>
      <c r="Q884" s="11"/>
      <c r="R884" s="11"/>
      <c r="S884" s="11"/>
      <c r="T884" s="11"/>
      <c r="U884" s="11"/>
      <c r="V884" s="11"/>
      <c r="W884" s="11"/>
      <c r="X884" s="15"/>
      <c r="Y884" s="11"/>
      <c r="Z884" s="11"/>
      <c r="AA884" s="11"/>
      <c r="AB884" s="15"/>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c r="A885" s="5">
        <v>888</v>
      </c>
    </row>
    <row r="886" spans="1:54" s="14" customFormat="1">
      <c r="A886" s="9">
        <v>889</v>
      </c>
      <c r="B886" s="16"/>
      <c r="C886" s="11"/>
      <c r="D886" s="11"/>
      <c r="E886" s="11"/>
      <c r="F886" s="11"/>
      <c r="G886" s="11"/>
      <c r="H886" s="11"/>
      <c r="I886" s="11"/>
      <c r="J886" s="11"/>
      <c r="K886" s="11"/>
      <c r="L886" s="11"/>
      <c r="M886" s="11"/>
      <c r="N886" s="11"/>
      <c r="O886" s="11"/>
      <c r="P886" s="11"/>
      <c r="Q886" s="11"/>
      <c r="R886" s="11"/>
      <c r="S886" s="11"/>
      <c r="T886" s="11"/>
      <c r="U886" s="11"/>
      <c r="V886" s="11"/>
      <c r="W886" s="11"/>
      <c r="X886" s="15"/>
      <c r="Y886" s="11"/>
      <c r="Z886" s="11"/>
      <c r="AA886" s="11"/>
      <c r="AB886" s="15"/>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c r="A887" s="5">
        <v>890</v>
      </c>
    </row>
    <row r="888" spans="1:54" s="14" customFormat="1">
      <c r="A888" s="9">
        <v>891</v>
      </c>
      <c r="B888" s="16"/>
      <c r="C888" s="11"/>
      <c r="D888" s="11"/>
      <c r="E888" s="11"/>
      <c r="F888" s="11"/>
      <c r="G888" s="11"/>
      <c r="H888" s="11"/>
      <c r="I888" s="11"/>
      <c r="J888" s="11"/>
      <c r="K888" s="11"/>
      <c r="L888" s="11"/>
      <c r="M888" s="11"/>
      <c r="N888" s="11"/>
      <c r="O888" s="11"/>
      <c r="P888" s="11"/>
      <c r="Q888" s="11"/>
      <c r="R888" s="11"/>
      <c r="S888" s="11"/>
      <c r="T888" s="11"/>
      <c r="U888" s="11"/>
      <c r="V888" s="11"/>
      <c r="W888" s="11"/>
      <c r="X888" s="15"/>
      <c r="Y888" s="11"/>
      <c r="Z888" s="11"/>
      <c r="AA888" s="11"/>
      <c r="AB888" s="15"/>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c r="A889" s="5">
        <v>892</v>
      </c>
    </row>
    <row r="890" spans="1:54" s="14" customFormat="1">
      <c r="A890" s="9">
        <v>893</v>
      </c>
      <c r="B890" s="16"/>
      <c r="C890" s="11"/>
      <c r="D890" s="11"/>
      <c r="E890" s="11"/>
      <c r="F890" s="11"/>
      <c r="G890" s="11"/>
      <c r="H890" s="11"/>
      <c r="I890" s="11"/>
      <c r="J890" s="11"/>
      <c r="K890" s="11"/>
      <c r="L890" s="11"/>
      <c r="M890" s="11"/>
      <c r="N890" s="11"/>
      <c r="O890" s="11"/>
      <c r="P890" s="11"/>
      <c r="Q890" s="11"/>
      <c r="R890" s="11"/>
      <c r="S890" s="11"/>
      <c r="T890" s="11"/>
      <c r="U890" s="11"/>
      <c r="V890" s="11"/>
      <c r="W890" s="11"/>
      <c r="X890" s="15"/>
      <c r="Y890" s="11"/>
      <c r="Z890" s="11"/>
      <c r="AA890" s="11"/>
      <c r="AB890" s="15"/>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c r="A891" s="5">
        <v>894</v>
      </c>
    </row>
    <row r="892" spans="1:54" s="14" customFormat="1">
      <c r="A892" s="9">
        <v>895</v>
      </c>
      <c r="B892" s="16"/>
      <c r="C892" s="11"/>
      <c r="D892" s="11"/>
      <c r="E892" s="11"/>
      <c r="F892" s="11"/>
      <c r="G892" s="11"/>
      <c r="H892" s="11"/>
      <c r="I892" s="11"/>
      <c r="J892" s="11"/>
      <c r="K892" s="11"/>
      <c r="L892" s="11"/>
      <c r="M892" s="11"/>
      <c r="N892" s="11"/>
      <c r="O892" s="11"/>
      <c r="P892" s="11"/>
      <c r="Q892" s="11"/>
      <c r="R892" s="11"/>
      <c r="S892" s="11"/>
      <c r="T892" s="11"/>
      <c r="U892" s="11"/>
      <c r="V892" s="11"/>
      <c r="W892" s="11"/>
      <c r="X892" s="15"/>
      <c r="Y892" s="11"/>
      <c r="Z892" s="11"/>
      <c r="AA892" s="11"/>
      <c r="AB892" s="15"/>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c r="A893" s="5">
        <v>896</v>
      </c>
    </row>
    <row r="894" spans="1:54" s="14" customFormat="1">
      <c r="A894" s="9">
        <v>897</v>
      </c>
      <c r="B894" s="16"/>
      <c r="C894" s="11"/>
      <c r="D894" s="11"/>
      <c r="E894" s="11"/>
      <c r="F894" s="11"/>
      <c r="G894" s="11"/>
      <c r="H894" s="11"/>
      <c r="I894" s="11"/>
      <c r="J894" s="11"/>
      <c r="K894" s="11"/>
      <c r="L894" s="11"/>
      <c r="M894" s="11"/>
      <c r="N894" s="11"/>
      <c r="O894" s="11"/>
      <c r="P894" s="11"/>
      <c r="Q894" s="11"/>
      <c r="R894" s="11"/>
      <c r="S894" s="11"/>
      <c r="T894" s="11"/>
      <c r="U894" s="11"/>
      <c r="V894" s="11"/>
      <c r="W894" s="11"/>
      <c r="X894" s="15"/>
      <c r="Y894" s="11"/>
      <c r="Z894" s="11"/>
      <c r="AA894" s="11"/>
      <c r="AB894" s="15"/>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c r="A895" s="5">
        <v>898</v>
      </c>
    </row>
    <row r="896" spans="1:54" s="14" customFormat="1">
      <c r="A896" s="9">
        <v>899</v>
      </c>
      <c r="B896" s="16"/>
      <c r="C896" s="11"/>
      <c r="D896" s="11"/>
      <c r="E896" s="11"/>
      <c r="F896" s="11"/>
      <c r="G896" s="11"/>
      <c r="H896" s="11"/>
      <c r="I896" s="11"/>
      <c r="J896" s="11"/>
      <c r="K896" s="11"/>
      <c r="L896" s="11"/>
      <c r="M896" s="11"/>
      <c r="N896" s="11"/>
      <c r="O896" s="11"/>
      <c r="P896" s="11"/>
      <c r="Q896" s="11"/>
      <c r="R896" s="11"/>
      <c r="S896" s="11"/>
      <c r="T896" s="11"/>
      <c r="U896" s="11"/>
      <c r="V896" s="11"/>
      <c r="W896" s="11"/>
      <c r="X896" s="15"/>
      <c r="Y896" s="11"/>
      <c r="Z896" s="11"/>
      <c r="AA896" s="11"/>
      <c r="AB896" s="15"/>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c r="A897" s="5">
        <v>900</v>
      </c>
    </row>
    <row r="898" spans="1:54" s="14" customFormat="1">
      <c r="A898" s="9">
        <v>901</v>
      </c>
      <c r="B898" s="16"/>
      <c r="C898" s="11"/>
      <c r="D898" s="11"/>
      <c r="E898" s="11"/>
      <c r="F898" s="11"/>
      <c r="G898" s="11"/>
      <c r="H898" s="11"/>
      <c r="I898" s="11"/>
      <c r="J898" s="11"/>
      <c r="K898" s="11"/>
      <c r="L898" s="11"/>
      <c r="M898" s="11"/>
      <c r="N898" s="11"/>
      <c r="O898" s="11"/>
      <c r="P898" s="11"/>
      <c r="Q898" s="11"/>
      <c r="R898" s="11"/>
      <c r="S898" s="11"/>
      <c r="T898" s="11"/>
      <c r="U898" s="11"/>
      <c r="V898" s="11"/>
      <c r="W898" s="11"/>
      <c r="X898" s="15"/>
      <c r="Y898" s="11"/>
      <c r="Z898" s="11"/>
      <c r="AA898" s="11"/>
      <c r="AB898" s="15"/>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c r="A899" s="5">
        <v>902</v>
      </c>
    </row>
    <row r="900" spans="1:54" s="14" customFormat="1">
      <c r="A900" s="9">
        <v>903</v>
      </c>
      <c r="B900" s="16"/>
      <c r="C900" s="11"/>
      <c r="D900" s="11"/>
      <c r="E900" s="11"/>
      <c r="F900" s="11"/>
      <c r="G900" s="11"/>
      <c r="H900" s="11"/>
      <c r="I900" s="11"/>
      <c r="J900" s="11"/>
      <c r="K900" s="11"/>
      <c r="L900" s="11"/>
      <c r="M900" s="11"/>
      <c r="N900" s="11"/>
      <c r="O900" s="11"/>
      <c r="P900" s="11"/>
      <c r="Q900" s="11"/>
      <c r="R900" s="11"/>
      <c r="S900" s="11"/>
      <c r="T900" s="11"/>
      <c r="U900" s="11"/>
      <c r="V900" s="11"/>
      <c r="W900" s="11"/>
      <c r="X900" s="15"/>
      <c r="Y900" s="11"/>
      <c r="Z900" s="11"/>
      <c r="AA900" s="11"/>
      <c r="AB900" s="15"/>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c r="A901" s="5">
        <v>904</v>
      </c>
    </row>
    <row r="902" spans="1:54" s="14" customFormat="1">
      <c r="A902" s="9">
        <v>905</v>
      </c>
      <c r="B902" s="16"/>
      <c r="C902" s="11"/>
      <c r="D902" s="11"/>
      <c r="E902" s="11"/>
      <c r="F902" s="11"/>
      <c r="G902" s="11"/>
      <c r="H902" s="11"/>
      <c r="I902" s="11"/>
      <c r="J902" s="11"/>
      <c r="K902" s="11"/>
      <c r="L902" s="11"/>
      <c r="M902" s="11"/>
      <c r="N902" s="11"/>
      <c r="O902" s="11"/>
      <c r="P902" s="11"/>
      <c r="Q902" s="11"/>
      <c r="R902" s="11"/>
      <c r="S902" s="11"/>
      <c r="T902" s="11"/>
      <c r="U902" s="11"/>
      <c r="V902" s="11"/>
      <c r="W902" s="11"/>
      <c r="X902" s="15"/>
      <c r="Y902" s="11"/>
      <c r="Z902" s="11"/>
      <c r="AA902" s="11"/>
      <c r="AB902" s="15"/>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c r="A903" s="5">
        <v>906</v>
      </c>
    </row>
    <row r="904" spans="1:54" s="14" customFormat="1">
      <c r="A904" s="9">
        <v>907</v>
      </c>
      <c r="B904" s="16"/>
      <c r="C904" s="11"/>
      <c r="D904" s="11"/>
      <c r="E904" s="11"/>
      <c r="F904" s="11"/>
      <c r="G904" s="11"/>
      <c r="H904" s="11"/>
      <c r="I904" s="11"/>
      <c r="J904" s="11"/>
      <c r="K904" s="11"/>
      <c r="L904" s="11"/>
      <c r="M904" s="11"/>
      <c r="N904" s="11"/>
      <c r="O904" s="11"/>
      <c r="P904" s="11"/>
      <c r="Q904" s="11"/>
      <c r="R904" s="11"/>
      <c r="S904" s="11"/>
      <c r="T904" s="11"/>
      <c r="U904" s="11"/>
      <c r="V904" s="11"/>
      <c r="W904" s="11"/>
      <c r="X904" s="15"/>
      <c r="Y904" s="11"/>
      <c r="Z904" s="11"/>
      <c r="AA904" s="11"/>
      <c r="AB904" s="15"/>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c r="A905" s="5">
        <v>908</v>
      </c>
    </row>
    <row r="906" spans="1:54" s="14" customFormat="1">
      <c r="A906" s="9">
        <v>909</v>
      </c>
      <c r="B906" s="16"/>
      <c r="C906" s="11"/>
      <c r="D906" s="11"/>
      <c r="E906" s="11"/>
      <c r="F906" s="11"/>
      <c r="G906" s="11"/>
      <c r="H906" s="11"/>
      <c r="I906" s="11"/>
      <c r="J906" s="11"/>
      <c r="K906" s="11"/>
      <c r="L906" s="11"/>
      <c r="M906" s="11"/>
      <c r="N906" s="11"/>
      <c r="O906" s="11"/>
      <c r="P906" s="11"/>
      <c r="Q906" s="11"/>
      <c r="R906" s="11"/>
      <c r="S906" s="11"/>
      <c r="T906" s="11"/>
      <c r="U906" s="11"/>
      <c r="V906" s="11"/>
      <c r="W906" s="11"/>
      <c r="X906" s="15"/>
      <c r="Y906" s="11"/>
      <c r="Z906" s="11"/>
      <c r="AA906" s="11"/>
      <c r="AB906" s="15"/>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c r="A907" s="5">
        <v>910</v>
      </c>
    </row>
    <row r="908" spans="1:54" s="14" customFormat="1">
      <c r="A908" s="9">
        <v>911</v>
      </c>
      <c r="B908" s="16"/>
      <c r="C908" s="11"/>
      <c r="D908" s="11"/>
      <c r="E908" s="11"/>
      <c r="F908" s="11"/>
      <c r="G908" s="11"/>
      <c r="H908" s="11"/>
      <c r="I908" s="11"/>
      <c r="J908" s="11"/>
      <c r="K908" s="11"/>
      <c r="L908" s="11"/>
      <c r="M908" s="11"/>
      <c r="N908" s="11"/>
      <c r="O908" s="11"/>
      <c r="P908" s="11"/>
      <c r="Q908" s="11"/>
      <c r="R908" s="11"/>
      <c r="S908" s="11"/>
      <c r="T908" s="11"/>
      <c r="U908" s="11"/>
      <c r="V908" s="11"/>
      <c r="W908" s="11"/>
      <c r="X908" s="15"/>
      <c r="Y908" s="11"/>
      <c r="Z908" s="11"/>
      <c r="AA908" s="11"/>
      <c r="AB908" s="15"/>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c r="A909" s="5">
        <v>912</v>
      </c>
    </row>
    <row r="910" spans="1:54" s="14" customFormat="1">
      <c r="A910" s="9">
        <v>913</v>
      </c>
      <c r="B910" s="16"/>
      <c r="C910" s="11"/>
      <c r="D910" s="11"/>
      <c r="E910" s="11"/>
      <c r="F910" s="11"/>
      <c r="G910" s="11"/>
      <c r="H910" s="11"/>
      <c r="I910" s="11"/>
      <c r="J910" s="11"/>
      <c r="K910" s="11"/>
      <c r="L910" s="11"/>
      <c r="M910" s="11"/>
      <c r="N910" s="11"/>
      <c r="O910" s="11"/>
      <c r="P910" s="11"/>
      <c r="Q910" s="11"/>
      <c r="R910" s="11"/>
      <c r="S910" s="11"/>
      <c r="T910" s="11"/>
      <c r="U910" s="11"/>
      <c r="V910" s="11"/>
      <c r="W910" s="11"/>
      <c r="X910" s="15"/>
      <c r="Y910" s="11"/>
      <c r="Z910" s="11"/>
      <c r="AA910" s="11"/>
      <c r="AB910" s="15"/>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c r="A911" s="5">
        <v>914</v>
      </c>
    </row>
    <row r="912" spans="1:54" s="14" customFormat="1">
      <c r="A912" s="9">
        <v>915</v>
      </c>
      <c r="B912" s="16"/>
      <c r="C912" s="11"/>
      <c r="D912" s="11"/>
      <c r="E912" s="11"/>
      <c r="F912" s="11"/>
      <c r="G912" s="11"/>
      <c r="H912" s="11"/>
      <c r="I912" s="11"/>
      <c r="J912" s="11"/>
      <c r="K912" s="11"/>
      <c r="L912" s="11"/>
      <c r="M912" s="11"/>
      <c r="N912" s="11"/>
      <c r="O912" s="11"/>
      <c r="P912" s="11"/>
      <c r="Q912" s="11"/>
      <c r="R912" s="11"/>
      <c r="S912" s="11"/>
      <c r="T912" s="11"/>
      <c r="U912" s="11"/>
      <c r="V912" s="11"/>
      <c r="W912" s="11"/>
      <c r="X912" s="15"/>
      <c r="Y912" s="11"/>
      <c r="Z912" s="11"/>
      <c r="AA912" s="11"/>
      <c r="AB912" s="15"/>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c r="A913" s="5">
        <v>916</v>
      </c>
    </row>
    <row r="914" spans="1:54" s="14" customFormat="1">
      <c r="A914" s="9">
        <v>917</v>
      </c>
      <c r="B914" s="16"/>
      <c r="C914" s="11"/>
      <c r="D914" s="11"/>
      <c r="E914" s="11"/>
      <c r="F914" s="11"/>
      <c r="G914" s="11"/>
      <c r="H914" s="11"/>
      <c r="I914" s="11"/>
      <c r="J914" s="11"/>
      <c r="K914" s="11"/>
      <c r="L914" s="11"/>
      <c r="M914" s="11"/>
      <c r="N914" s="11"/>
      <c r="O914" s="11"/>
      <c r="P914" s="11"/>
      <c r="Q914" s="11"/>
      <c r="R914" s="11"/>
      <c r="S914" s="11"/>
      <c r="T914" s="11"/>
      <c r="U914" s="11"/>
      <c r="V914" s="11"/>
      <c r="W914" s="11"/>
      <c r="X914" s="15"/>
      <c r="Y914" s="11"/>
      <c r="Z914" s="11"/>
      <c r="AA914" s="11"/>
      <c r="AB914" s="15"/>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c r="A915" s="5">
        <v>918</v>
      </c>
    </row>
    <row r="916" spans="1:54" s="14" customFormat="1">
      <c r="A916" s="9">
        <v>919</v>
      </c>
      <c r="B916" s="16"/>
      <c r="C916" s="11"/>
      <c r="D916" s="11"/>
      <c r="E916" s="11"/>
      <c r="F916" s="11"/>
      <c r="G916" s="11"/>
      <c r="H916" s="11"/>
      <c r="I916" s="11"/>
      <c r="J916" s="11"/>
      <c r="K916" s="11"/>
      <c r="L916" s="11"/>
      <c r="M916" s="11"/>
      <c r="N916" s="11"/>
      <c r="O916" s="11"/>
      <c r="P916" s="11"/>
      <c r="Q916" s="11"/>
      <c r="R916" s="11"/>
      <c r="S916" s="11"/>
      <c r="T916" s="11"/>
      <c r="U916" s="11"/>
      <c r="V916" s="11"/>
      <c r="W916" s="11"/>
      <c r="X916" s="15"/>
      <c r="Y916" s="11"/>
      <c r="Z916" s="11"/>
      <c r="AA916" s="11"/>
      <c r="AB916" s="15"/>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c r="A917" s="5">
        <v>920</v>
      </c>
    </row>
    <row r="918" spans="1:54" s="14" customFormat="1">
      <c r="A918" s="9">
        <v>921</v>
      </c>
      <c r="B918" s="16"/>
      <c r="C918" s="11"/>
      <c r="D918" s="11"/>
      <c r="E918" s="11"/>
      <c r="F918" s="11"/>
      <c r="G918" s="11"/>
      <c r="H918" s="11"/>
      <c r="I918" s="11"/>
      <c r="J918" s="11"/>
      <c r="K918" s="11"/>
      <c r="L918" s="11"/>
      <c r="M918" s="11"/>
      <c r="N918" s="11"/>
      <c r="O918" s="11"/>
      <c r="P918" s="11"/>
      <c r="Q918" s="11"/>
      <c r="R918" s="11"/>
      <c r="S918" s="11"/>
      <c r="T918" s="11"/>
      <c r="U918" s="11"/>
      <c r="V918" s="11"/>
      <c r="W918" s="11"/>
      <c r="X918" s="15"/>
      <c r="Y918" s="11"/>
      <c r="Z918" s="11"/>
      <c r="AA918" s="11"/>
      <c r="AB918" s="15"/>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c r="A919" s="5">
        <v>922</v>
      </c>
    </row>
    <row r="920" spans="1:54" s="14" customFormat="1">
      <c r="A920" s="9">
        <v>923</v>
      </c>
      <c r="B920" s="16"/>
      <c r="C920" s="11"/>
      <c r="D920" s="11"/>
      <c r="E920" s="11"/>
      <c r="F920" s="11"/>
      <c r="G920" s="11"/>
      <c r="H920" s="11"/>
      <c r="I920" s="11"/>
      <c r="J920" s="11"/>
      <c r="K920" s="11"/>
      <c r="L920" s="11"/>
      <c r="M920" s="11"/>
      <c r="N920" s="11"/>
      <c r="O920" s="11"/>
      <c r="P920" s="11"/>
      <c r="Q920" s="11"/>
      <c r="R920" s="11"/>
      <c r="S920" s="11"/>
      <c r="T920" s="11"/>
      <c r="U920" s="11"/>
      <c r="V920" s="11"/>
      <c r="W920" s="11"/>
      <c r="X920" s="15"/>
      <c r="Y920" s="11"/>
      <c r="Z920" s="11"/>
      <c r="AA920" s="11"/>
      <c r="AB920" s="15"/>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c r="A921" s="5">
        <v>924</v>
      </c>
    </row>
    <row r="922" spans="1:54" s="14" customFormat="1">
      <c r="A922" s="9">
        <v>925</v>
      </c>
      <c r="B922" s="16"/>
      <c r="C922" s="11"/>
      <c r="D922" s="11"/>
      <c r="E922" s="11"/>
      <c r="F922" s="11"/>
      <c r="G922" s="11"/>
      <c r="H922" s="11"/>
      <c r="I922" s="11"/>
      <c r="J922" s="11"/>
      <c r="K922" s="11"/>
      <c r="L922" s="11"/>
      <c r="M922" s="11"/>
      <c r="N922" s="11"/>
      <c r="O922" s="11"/>
      <c r="P922" s="11"/>
      <c r="Q922" s="11"/>
      <c r="R922" s="11"/>
      <c r="S922" s="11"/>
      <c r="T922" s="11"/>
      <c r="U922" s="11"/>
      <c r="V922" s="11"/>
      <c r="W922" s="11"/>
      <c r="X922" s="15"/>
      <c r="Y922" s="11"/>
      <c r="Z922" s="11"/>
      <c r="AA922" s="11"/>
      <c r="AB922" s="15"/>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c r="A923" s="5">
        <v>926</v>
      </c>
    </row>
    <row r="924" spans="1:54" s="14" customFormat="1">
      <c r="A924" s="9">
        <v>927</v>
      </c>
      <c r="B924" s="16"/>
      <c r="C924" s="11"/>
      <c r="D924" s="11"/>
      <c r="E924" s="11"/>
      <c r="F924" s="11"/>
      <c r="G924" s="11"/>
      <c r="H924" s="11"/>
      <c r="I924" s="11"/>
      <c r="J924" s="11"/>
      <c r="K924" s="11"/>
      <c r="L924" s="11"/>
      <c r="M924" s="11"/>
      <c r="N924" s="11"/>
      <c r="O924" s="11"/>
      <c r="P924" s="11"/>
      <c r="Q924" s="11"/>
      <c r="R924" s="11"/>
      <c r="S924" s="11"/>
      <c r="T924" s="11"/>
      <c r="U924" s="11"/>
      <c r="V924" s="11"/>
      <c r="W924" s="11"/>
      <c r="X924" s="15"/>
      <c r="Y924" s="11"/>
      <c r="Z924" s="11"/>
      <c r="AA924" s="11"/>
      <c r="AB924" s="15"/>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c r="A925" s="5">
        <v>928</v>
      </c>
    </row>
    <row r="926" spans="1:54" s="14" customFormat="1">
      <c r="A926" s="9">
        <v>929</v>
      </c>
      <c r="B926" s="16"/>
      <c r="C926" s="11"/>
      <c r="D926" s="11"/>
      <c r="E926" s="11"/>
      <c r="F926" s="11"/>
      <c r="G926" s="11"/>
      <c r="H926" s="11"/>
      <c r="I926" s="11"/>
      <c r="J926" s="11"/>
      <c r="K926" s="11"/>
      <c r="L926" s="11"/>
      <c r="M926" s="11"/>
      <c r="N926" s="11"/>
      <c r="O926" s="11"/>
      <c r="P926" s="11"/>
      <c r="Q926" s="11"/>
      <c r="R926" s="11"/>
      <c r="S926" s="11"/>
      <c r="T926" s="11"/>
      <c r="U926" s="11"/>
      <c r="V926" s="11"/>
      <c r="W926" s="11"/>
      <c r="X926" s="15"/>
      <c r="Y926" s="11"/>
      <c r="Z926" s="11"/>
      <c r="AA926" s="11"/>
      <c r="AB926" s="15"/>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c r="A927" s="5">
        <v>930</v>
      </c>
    </row>
    <row r="928" spans="1:54" s="14" customFormat="1">
      <c r="A928" s="9">
        <v>931</v>
      </c>
      <c r="B928" s="16"/>
      <c r="C928" s="11"/>
      <c r="D928" s="11"/>
      <c r="E928" s="11"/>
      <c r="F928" s="11"/>
      <c r="G928" s="11"/>
      <c r="H928" s="11"/>
      <c r="I928" s="11"/>
      <c r="J928" s="11"/>
      <c r="K928" s="11"/>
      <c r="L928" s="11"/>
      <c r="M928" s="11"/>
      <c r="N928" s="11"/>
      <c r="O928" s="11"/>
      <c r="P928" s="11"/>
      <c r="Q928" s="11"/>
      <c r="R928" s="11"/>
      <c r="S928" s="11"/>
      <c r="T928" s="11"/>
      <c r="U928" s="11"/>
      <c r="V928" s="11"/>
      <c r="W928" s="11"/>
      <c r="X928" s="15"/>
      <c r="Y928" s="11"/>
      <c r="Z928" s="11"/>
      <c r="AA928" s="11"/>
      <c r="AB928" s="15"/>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c r="A929" s="5">
        <v>932</v>
      </c>
    </row>
    <row r="930" spans="1:54" s="14" customFormat="1">
      <c r="A930" s="9">
        <v>933</v>
      </c>
      <c r="B930" s="16"/>
      <c r="C930" s="11"/>
      <c r="D930" s="11"/>
      <c r="E930" s="11"/>
      <c r="F930" s="11"/>
      <c r="G930" s="11"/>
      <c r="H930" s="11"/>
      <c r="I930" s="11"/>
      <c r="J930" s="11"/>
      <c r="K930" s="11"/>
      <c r="L930" s="11"/>
      <c r="M930" s="11"/>
      <c r="N930" s="11"/>
      <c r="O930" s="11"/>
      <c r="P930" s="11"/>
      <c r="Q930" s="11"/>
      <c r="R930" s="11"/>
      <c r="S930" s="11"/>
      <c r="T930" s="11"/>
      <c r="U930" s="11"/>
      <c r="V930" s="11"/>
      <c r="W930" s="11"/>
      <c r="X930" s="15"/>
      <c r="Y930" s="11"/>
      <c r="Z930" s="11"/>
      <c r="AA930" s="11"/>
      <c r="AB930" s="15"/>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c r="A931" s="5">
        <v>934</v>
      </c>
    </row>
    <row r="932" spans="1:54" s="14" customFormat="1">
      <c r="A932" s="9">
        <v>935</v>
      </c>
      <c r="B932" s="16"/>
      <c r="C932" s="11"/>
      <c r="D932" s="11"/>
      <c r="E932" s="11"/>
      <c r="F932" s="11"/>
      <c r="G932" s="11"/>
      <c r="H932" s="11"/>
      <c r="I932" s="11"/>
      <c r="J932" s="11"/>
      <c r="K932" s="11"/>
      <c r="L932" s="11"/>
      <c r="M932" s="11"/>
      <c r="N932" s="11"/>
      <c r="O932" s="11"/>
      <c r="P932" s="11"/>
      <c r="Q932" s="11"/>
      <c r="R932" s="11"/>
      <c r="S932" s="11"/>
      <c r="T932" s="11"/>
      <c r="U932" s="11"/>
      <c r="V932" s="11"/>
      <c r="W932" s="11"/>
      <c r="X932" s="15"/>
      <c r="Y932" s="11"/>
      <c r="Z932" s="11"/>
      <c r="AA932" s="11"/>
      <c r="AB932" s="15"/>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c r="A933" s="5">
        <v>936</v>
      </c>
    </row>
    <row r="934" spans="1:54" s="14" customFormat="1">
      <c r="A934" s="9">
        <v>937</v>
      </c>
      <c r="B934" s="16"/>
      <c r="C934" s="11"/>
      <c r="D934" s="11"/>
      <c r="E934" s="11"/>
      <c r="F934" s="11"/>
      <c r="G934" s="11"/>
      <c r="H934" s="11"/>
      <c r="I934" s="11"/>
      <c r="J934" s="11"/>
      <c r="K934" s="11"/>
      <c r="L934" s="11"/>
      <c r="M934" s="11"/>
      <c r="N934" s="11"/>
      <c r="O934" s="11"/>
      <c r="P934" s="11"/>
      <c r="Q934" s="11"/>
      <c r="R934" s="11"/>
      <c r="S934" s="11"/>
      <c r="T934" s="11"/>
      <c r="U934" s="11"/>
      <c r="V934" s="11"/>
      <c r="W934" s="11"/>
      <c r="X934" s="15"/>
      <c r="Y934" s="11"/>
      <c r="Z934" s="11"/>
      <c r="AA934" s="11"/>
      <c r="AB934" s="15"/>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c r="A935" s="5">
        <v>938</v>
      </c>
    </row>
    <row r="936" spans="1:54" s="14" customFormat="1">
      <c r="A936" s="9">
        <v>939</v>
      </c>
      <c r="B936" s="16"/>
      <c r="C936" s="11"/>
      <c r="D936" s="11"/>
      <c r="E936" s="11"/>
      <c r="F936" s="11"/>
      <c r="G936" s="11"/>
      <c r="H936" s="11"/>
      <c r="I936" s="11"/>
      <c r="J936" s="11"/>
      <c r="K936" s="11"/>
      <c r="L936" s="11"/>
      <c r="M936" s="11"/>
      <c r="N936" s="11"/>
      <c r="O936" s="11"/>
      <c r="P936" s="11"/>
      <c r="Q936" s="11"/>
      <c r="R936" s="11"/>
      <c r="S936" s="11"/>
      <c r="T936" s="11"/>
      <c r="U936" s="11"/>
      <c r="V936" s="11"/>
      <c r="W936" s="11"/>
      <c r="X936" s="15"/>
      <c r="Y936" s="11"/>
      <c r="Z936" s="11"/>
      <c r="AA936" s="11"/>
      <c r="AB936" s="15"/>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c r="A937" s="5">
        <v>940</v>
      </c>
    </row>
    <row r="938" spans="1:54" s="14" customFormat="1">
      <c r="A938" s="9">
        <v>941</v>
      </c>
      <c r="B938" s="16"/>
      <c r="C938" s="11"/>
      <c r="D938" s="11"/>
      <c r="E938" s="11"/>
      <c r="F938" s="11"/>
      <c r="G938" s="11"/>
      <c r="H938" s="11"/>
      <c r="I938" s="11"/>
      <c r="J938" s="11"/>
      <c r="K938" s="11"/>
      <c r="L938" s="11"/>
      <c r="M938" s="11"/>
      <c r="N938" s="11"/>
      <c r="O938" s="11"/>
      <c r="P938" s="11"/>
      <c r="Q938" s="11"/>
      <c r="R938" s="11"/>
      <c r="S938" s="11"/>
      <c r="T938" s="11"/>
      <c r="U938" s="11"/>
      <c r="V938" s="11"/>
      <c r="W938" s="11"/>
      <c r="X938" s="15"/>
      <c r="Y938" s="11"/>
      <c r="Z938" s="11"/>
      <c r="AA938" s="11"/>
      <c r="AB938" s="15"/>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c r="A939" s="5">
        <v>942</v>
      </c>
    </row>
    <row r="940" spans="1:54" s="14" customFormat="1">
      <c r="A940" s="9">
        <v>943</v>
      </c>
      <c r="B940" s="16"/>
      <c r="C940" s="11"/>
      <c r="D940" s="11"/>
      <c r="E940" s="11"/>
      <c r="F940" s="11"/>
      <c r="G940" s="11"/>
      <c r="H940" s="11"/>
      <c r="I940" s="11"/>
      <c r="J940" s="11"/>
      <c r="K940" s="11"/>
      <c r="L940" s="11"/>
      <c r="M940" s="11"/>
      <c r="N940" s="11"/>
      <c r="O940" s="11"/>
      <c r="P940" s="11"/>
      <c r="Q940" s="11"/>
      <c r="R940" s="11"/>
      <c r="S940" s="11"/>
      <c r="T940" s="11"/>
      <c r="U940" s="11"/>
      <c r="V940" s="11"/>
      <c r="W940" s="11"/>
      <c r="X940" s="15"/>
      <c r="Y940" s="11"/>
      <c r="Z940" s="11"/>
      <c r="AA940" s="11"/>
      <c r="AB940" s="15"/>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c r="A941" s="5">
        <v>944</v>
      </c>
    </row>
    <row r="942" spans="1:54" s="14" customFormat="1">
      <c r="A942" s="9">
        <v>945</v>
      </c>
      <c r="B942" s="16"/>
      <c r="C942" s="11"/>
      <c r="D942" s="11"/>
      <c r="E942" s="11"/>
      <c r="F942" s="11"/>
      <c r="G942" s="11"/>
      <c r="H942" s="11"/>
      <c r="I942" s="11"/>
      <c r="J942" s="11"/>
      <c r="K942" s="11"/>
      <c r="L942" s="11"/>
      <c r="M942" s="11"/>
      <c r="N942" s="11"/>
      <c r="O942" s="11"/>
      <c r="P942" s="11"/>
      <c r="Q942" s="11"/>
      <c r="R942" s="11"/>
      <c r="S942" s="11"/>
      <c r="T942" s="11"/>
      <c r="U942" s="11"/>
      <c r="V942" s="11"/>
      <c r="W942" s="11"/>
      <c r="X942" s="15"/>
      <c r="Y942" s="11"/>
      <c r="Z942" s="11"/>
      <c r="AA942" s="11"/>
      <c r="AB942" s="15"/>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c r="A943" s="5">
        <v>946</v>
      </c>
    </row>
    <row r="944" spans="1:54" s="14" customFormat="1">
      <c r="A944" s="9">
        <v>947</v>
      </c>
      <c r="B944" s="16"/>
      <c r="C944" s="11"/>
      <c r="D944" s="11"/>
      <c r="E944" s="11"/>
      <c r="F944" s="11"/>
      <c r="G944" s="11"/>
      <c r="H944" s="11"/>
      <c r="I944" s="11"/>
      <c r="J944" s="11"/>
      <c r="K944" s="11"/>
      <c r="L944" s="11"/>
      <c r="M944" s="11"/>
      <c r="N944" s="11"/>
      <c r="O944" s="11"/>
      <c r="P944" s="11"/>
      <c r="Q944" s="11"/>
      <c r="R944" s="11"/>
      <c r="S944" s="11"/>
      <c r="T944" s="11"/>
      <c r="U944" s="11"/>
      <c r="V944" s="11"/>
      <c r="W944" s="11"/>
      <c r="X944" s="15"/>
      <c r="Y944" s="11"/>
      <c r="Z944" s="11"/>
      <c r="AA944" s="11"/>
      <c r="AB944" s="15"/>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c r="A945" s="5">
        <v>948</v>
      </c>
    </row>
    <row r="946" spans="1:54" s="14" customFormat="1">
      <c r="A946" s="9">
        <v>949</v>
      </c>
      <c r="B946" s="16"/>
      <c r="C946" s="11"/>
      <c r="D946" s="11"/>
      <c r="E946" s="11"/>
      <c r="F946" s="11"/>
      <c r="G946" s="11"/>
      <c r="H946" s="11"/>
      <c r="I946" s="11"/>
      <c r="J946" s="11"/>
      <c r="K946" s="11"/>
      <c r="L946" s="11"/>
      <c r="M946" s="11"/>
      <c r="N946" s="11"/>
      <c r="O946" s="11"/>
      <c r="P946" s="11"/>
      <c r="Q946" s="11"/>
      <c r="R946" s="11"/>
      <c r="S946" s="11"/>
      <c r="T946" s="11"/>
      <c r="U946" s="11"/>
      <c r="V946" s="11"/>
      <c r="W946" s="11"/>
      <c r="X946" s="15"/>
      <c r="Y946" s="11"/>
      <c r="Z946" s="11"/>
      <c r="AA946" s="11"/>
      <c r="AB946" s="15"/>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c r="A947" s="5">
        <v>950</v>
      </c>
    </row>
    <row r="948" spans="1:54" s="14" customFormat="1">
      <c r="A948" s="9">
        <v>951</v>
      </c>
      <c r="B948" s="16"/>
      <c r="C948" s="11"/>
      <c r="D948" s="11"/>
      <c r="E948" s="11"/>
      <c r="F948" s="11"/>
      <c r="G948" s="11"/>
      <c r="H948" s="11"/>
      <c r="I948" s="11"/>
      <c r="J948" s="11"/>
      <c r="K948" s="11"/>
      <c r="L948" s="11"/>
      <c r="M948" s="11"/>
      <c r="N948" s="11"/>
      <c r="O948" s="11"/>
      <c r="P948" s="11"/>
      <c r="Q948" s="11"/>
      <c r="R948" s="11"/>
      <c r="S948" s="11"/>
      <c r="T948" s="11"/>
      <c r="U948" s="11"/>
      <c r="V948" s="11"/>
      <c r="W948" s="11"/>
      <c r="X948" s="15"/>
      <c r="Y948" s="11"/>
      <c r="Z948" s="11"/>
      <c r="AA948" s="11"/>
      <c r="AB948" s="15"/>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c r="A949" s="5">
        <v>952</v>
      </c>
    </row>
    <row r="950" spans="1:54" s="14" customFormat="1">
      <c r="A950" s="9">
        <v>953</v>
      </c>
      <c r="B950" s="16"/>
      <c r="C950" s="11"/>
      <c r="D950" s="11"/>
      <c r="E950" s="11"/>
      <c r="F950" s="11"/>
      <c r="G950" s="11"/>
      <c r="H950" s="11"/>
      <c r="I950" s="11"/>
      <c r="J950" s="11"/>
      <c r="K950" s="11"/>
      <c r="L950" s="11"/>
      <c r="M950" s="11"/>
      <c r="N950" s="11"/>
      <c r="O950" s="11"/>
      <c r="P950" s="11"/>
      <c r="Q950" s="11"/>
      <c r="R950" s="11"/>
      <c r="S950" s="11"/>
      <c r="T950" s="11"/>
      <c r="U950" s="11"/>
      <c r="V950" s="11"/>
      <c r="W950" s="11"/>
      <c r="X950" s="15"/>
      <c r="Y950" s="11"/>
      <c r="Z950" s="11"/>
      <c r="AA950" s="11"/>
      <c r="AB950" s="15"/>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c r="A951" s="5">
        <v>954</v>
      </c>
    </row>
    <row r="952" spans="1:54" s="14" customFormat="1">
      <c r="A952" s="9">
        <v>955</v>
      </c>
      <c r="B952" s="16"/>
      <c r="C952" s="11"/>
      <c r="D952" s="11"/>
      <c r="E952" s="11"/>
      <c r="F952" s="11"/>
      <c r="G952" s="11"/>
      <c r="H952" s="11"/>
      <c r="I952" s="11"/>
      <c r="J952" s="11"/>
      <c r="K952" s="11"/>
      <c r="L952" s="11"/>
      <c r="M952" s="11"/>
      <c r="N952" s="11"/>
      <c r="O952" s="11"/>
      <c r="P952" s="11"/>
      <c r="Q952" s="11"/>
      <c r="R952" s="11"/>
      <c r="S952" s="11"/>
      <c r="T952" s="11"/>
      <c r="U952" s="11"/>
      <c r="V952" s="11"/>
      <c r="W952" s="11"/>
      <c r="X952" s="15"/>
      <c r="Y952" s="11"/>
      <c r="Z952" s="11"/>
      <c r="AA952" s="11"/>
      <c r="AB952" s="15"/>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c r="A953" s="5">
        <v>956</v>
      </c>
    </row>
    <row r="954" spans="1:54" s="14" customFormat="1">
      <c r="A954" s="9">
        <v>957</v>
      </c>
      <c r="B954" s="16"/>
      <c r="C954" s="11"/>
      <c r="D954" s="11"/>
      <c r="E954" s="11"/>
      <c r="F954" s="11"/>
      <c r="G954" s="11"/>
      <c r="H954" s="11"/>
      <c r="I954" s="11"/>
      <c r="J954" s="11"/>
      <c r="K954" s="11"/>
      <c r="L954" s="11"/>
      <c r="M954" s="11"/>
      <c r="N954" s="11"/>
      <c r="O954" s="11"/>
      <c r="P954" s="11"/>
      <c r="Q954" s="11"/>
      <c r="R954" s="11"/>
      <c r="S954" s="11"/>
      <c r="T954" s="11"/>
      <c r="U954" s="11"/>
      <c r="V954" s="11"/>
      <c r="W954" s="11"/>
      <c r="X954" s="15"/>
      <c r="Y954" s="11"/>
      <c r="Z954" s="11"/>
      <c r="AA954" s="11"/>
      <c r="AB954" s="15"/>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c r="A955" s="5">
        <v>958</v>
      </c>
    </row>
    <row r="956" spans="1:54" s="14" customFormat="1">
      <c r="A956" s="9">
        <v>959</v>
      </c>
      <c r="B956" s="16"/>
      <c r="C956" s="11"/>
      <c r="D956" s="11"/>
      <c r="E956" s="11"/>
      <c r="F956" s="11"/>
      <c r="G956" s="11"/>
      <c r="H956" s="11"/>
      <c r="I956" s="11"/>
      <c r="J956" s="11"/>
      <c r="K956" s="11"/>
      <c r="L956" s="11"/>
      <c r="M956" s="11"/>
      <c r="N956" s="11"/>
      <c r="O956" s="11"/>
      <c r="P956" s="11"/>
      <c r="Q956" s="11"/>
      <c r="R956" s="11"/>
      <c r="S956" s="11"/>
      <c r="T956" s="11"/>
      <c r="U956" s="11"/>
      <c r="V956" s="11"/>
      <c r="W956" s="11"/>
      <c r="X956" s="15"/>
      <c r="Y956" s="11"/>
      <c r="Z956" s="11"/>
      <c r="AA956" s="11"/>
      <c r="AB956" s="15"/>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c r="A957" s="5">
        <v>960</v>
      </c>
    </row>
    <row r="958" spans="1:54" s="14" customFormat="1">
      <c r="A958" s="9">
        <v>961</v>
      </c>
      <c r="B958" s="16"/>
      <c r="C958" s="11"/>
      <c r="D958" s="11"/>
      <c r="E958" s="11"/>
      <c r="F958" s="11"/>
      <c r="G958" s="11"/>
      <c r="H958" s="11"/>
      <c r="I958" s="11"/>
      <c r="J958" s="11"/>
      <c r="K958" s="11"/>
      <c r="L958" s="11"/>
      <c r="M958" s="11"/>
      <c r="N958" s="11"/>
      <c r="O958" s="11"/>
      <c r="P958" s="11"/>
      <c r="Q958" s="11"/>
      <c r="R958" s="11"/>
      <c r="S958" s="11"/>
      <c r="T958" s="11"/>
      <c r="U958" s="11"/>
      <c r="V958" s="11"/>
      <c r="W958" s="11"/>
      <c r="X958" s="15"/>
      <c r="Y958" s="11"/>
      <c r="Z958" s="11"/>
      <c r="AA958" s="11"/>
      <c r="AB958" s="15"/>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c r="A959" s="5">
        <v>962</v>
      </c>
    </row>
    <row r="960" spans="1:54" s="14" customFormat="1">
      <c r="A960" s="9">
        <v>963</v>
      </c>
      <c r="B960" s="16"/>
      <c r="C960" s="11"/>
      <c r="D960" s="11"/>
      <c r="E960" s="11"/>
      <c r="F960" s="11"/>
      <c r="G960" s="11"/>
      <c r="H960" s="11"/>
      <c r="I960" s="11"/>
      <c r="J960" s="11"/>
      <c r="K960" s="11"/>
      <c r="L960" s="11"/>
      <c r="M960" s="11"/>
      <c r="N960" s="11"/>
      <c r="O960" s="11"/>
      <c r="P960" s="11"/>
      <c r="Q960" s="11"/>
      <c r="R960" s="11"/>
      <c r="S960" s="11"/>
      <c r="T960" s="11"/>
      <c r="U960" s="11"/>
      <c r="V960" s="11"/>
      <c r="W960" s="11"/>
      <c r="X960" s="15"/>
      <c r="Y960" s="11"/>
      <c r="Z960" s="11"/>
      <c r="AA960" s="11"/>
      <c r="AB960" s="15"/>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c r="A961" s="5">
        <v>964</v>
      </c>
    </row>
    <row r="962" spans="1:54" s="14" customFormat="1">
      <c r="A962" s="9">
        <v>965</v>
      </c>
      <c r="B962" s="16"/>
      <c r="C962" s="11"/>
      <c r="D962" s="11"/>
      <c r="E962" s="11"/>
      <c r="F962" s="11"/>
      <c r="G962" s="11"/>
      <c r="H962" s="11"/>
      <c r="I962" s="11"/>
      <c r="J962" s="11"/>
      <c r="K962" s="11"/>
      <c r="L962" s="11"/>
      <c r="M962" s="11"/>
      <c r="N962" s="11"/>
      <c r="O962" s="11"/>
      <c r="P962" s="11"/>
      <c r="Q962" s="11"/>
      <c r="R962" s="11"/>
      <c r="S962" s="11"/>
      <c r="T962" s="11"/>
      <c r="U962" s="11"/>
      <c r="V962" s="11"/>
      <c r="W962" s="11"/>
      <c r="X962" s="15"/>
      <c r="Y962" s="11"/>
      <c r="Z962" s="11"/>
      <c r="AA962" s="11"/>
      <c r="AB962" s="15"/>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c r="A963" s="5">
        <v>966</v>
      </c>
    </row>
    <row r="964" spans="1:54" s="14" customFormat="1">
      <c r="A964" s="9">
        <v>967</v>
      </c>
      <c r="B964" s="16"/>
      <c r="C964" s="11"/>
      <c r="D964" s="11"/>
      <c r="E964" s="11"/>
      <c r="F964" s="11"/>
      <c r="G964" s="11"/>
      <c r="H964" s="11"/>
      <c r="I964" s="11"/>
      <c r="J964" s="11"/>
      <c r="K964" s="11"/>
      <c r="L964" s="11"/>
      <c r="M964" s="11"/>
      <c r="N964" s="11"/>
      <c r="O964" s="11"/>
      <c r="P964" s="11"/>
      <c r="Q964" s="11"/>
      <c r="R964" s="11"/>
      <c r="S964" s="11"/>
      <c r="T964" s="11"/>
      <c r="U964" s="11"/>
      <c r="V964" s="11"/>
      <c r="W964" s="11"/>
      <c r="X964" s="15"/>
      <c r="Y964" s="11"/>
      <c r="Z964" s="11"/>
      <c r="AA964" s="11"/>
      <c r="AB964" s="15"/>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c r="A965" s="5">
        <v>968</v>
      </c>
    </row>
    <row r="966" spans="1:54" s="14" customFormat="1">
      <c r="A966" s="9">
        <v>969</v>
      </c>
      <c r="B966" s="16"/>
      <c r="C966" s="11"/>
      <c r="D966" s="11"/>
      <c r="E966" s="11"/>
      <c r="F966" s="11"/>
      <c r="G966" s="11"/>
      <c r="H966" s="11"/>
      <c r="I966" s="11"/>
      <c r="J966" s="11"/>
      <c r="K966" s="11"/>
      <c r="L966" s="11"/>
      <c r="M966" s="11"/>
      <c r="N966" s="11"/>
      <c r="O966" s="11"/>
      <c r="P966" s="11"/>
      <c r="Q966" s="11"/>
      <c r="R966" s="11"/>
      <c r="S966" s="11"/>
      <c r="T966" s="11"/>
      <c r="U966" s="11"/>
      <c r="V966" s="11"/>
      <c r="W966" s="11"/>
      <c r="X966" s="15"/>
      <c r="Y966" s="11"/>
      <c r="Z966" s="11"/>
      <c r="AA966" s="11"/>
      <c r="AB966" s="15"/>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c r="A967" s="5">
        <v>970</v>
      </c>
    </row>
    <row r="968" spans="1:54" s="14" customFormat="1">
      <c r="A968" s="9">
        <v>971</v>
      </c>
      <c r="B968" s="16"/>
      <c r="C968" s="11"/>
      <c r="D968" s="11"/>
      <c r="E968" s="11"/>
      <c r="F968" s="11"/>
      <c r="G968" s="11"/>
      <c r="H968" s="11"/>
      <c r="I968" s="11"/>
      <c r="J968" s="11"/>
      <c r="K968" s="11"/>
      <c r="L968" s="11"/>
      <c r="M968" s="11"/>
      <c r="N968" s="11"/>
      <c r="O968" s="11"/>
      <c r="P968" s="11"/>
      <c r="Q968" s="11"/>
      <c r="R968" s="11"/>
      <c r="S968" s="11"/>
      <c r="T968" s="11"/>
      <c r="U968" s="11"/>
      <c r="V968" s="11"/>
      <c r="W968" s="11"/>
      <c r="X968" s="15"/>
      <c r="Y968" s="11"/>
      <c r="Z968" s="11"/>
      <c r="AA968" s="11"/>
      <c r="AB968" s="15"/>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c r="A969" s="5">
        <v>972</v>
      </c>
    </row>
    <row r="970" spans="1:54" s="14" customFormat="1">
      <c r="A970" s="9">
        <v>973</v>
      </c>
      <c r="B970" s="16"/>
      <c r="C970" s="11"/>
      <c r="D970" s="11"/>
      <c r="E970" s="11"/>
      <c r="F970" s="11"/>
      <c r="G970" s="11"/>
      <c r="H970" s="11"/>
      <c r="I970" s="11"/>
      <c r="J970" s="11"/>
      <c r="K970" s="11"/>
      <c r="L970" s="11"/>
      <c r="M970" s="11"/>
      <c r="N970" s="11"/>
      <c r="O970" s="11"/>
      <c r="P970" s="11"/>
      <c r="Q970" s="11"/>
      <c r="R970" s="11"/>
      <c r="S970" s="11"/>
      <c r="T970" s="11"/>
      <c r="U970" s="11"/>
      <c r="V970" s="11"/>
      <c r="W970" s="11"/>
      <c r="X970" s="15"/>
      <c r="Y970" s="11"/>
      <c r="Z970" s="11"/>
      <c r="AA970" s="11"/>
      <c r="AB970" s="15"/>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c r="A971" s="5">
        <v>974</v>
      </c>
    </row>
    <row r="972" spans="1:54" s="14" customFormat="1">
      <c r="A972" s="9">
        <v>975</v>
      </c>
      <c r="B972" s="16"/>
      <c r="C972" s="11"/>
      <c r="D972" s="11"/>
      <c r="E972" s="11"/>
      <c r="F972" s="11"/>
      <c r="G972" s="11"/>
      <c r="H972" s="11"/>
      <c r="I972" s="11"/>
      <c r="J972" s="11"/>
      <c r="K972" s="11"/>
      <c r="L972" s="11"/>
      <c r="M972" s="11"/>
      <c r="N972" s="11"/>
      <c r="O972" s="11"/>
      <c r="P972" s="11"/>
      <c r="Q972" s="11"/>
      <c r="R972" s="11"/>
      <c r="S972" s="11"/>
      <c r="T972" s="11"/>
      <c r="U972" s="11"/>
      <c r="V972" s="11"/>
      <c r="W972" s="11"/>
      <c r="X972" s="15"/>
      <c r="Y972" s="11"/>
      <c r="Z972" s="11"/>
      <c r="AA972" s="11"/>
      <c r="AB972" s="15"/>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c r="A973" s="5">
        <v>976</v>
      </c>
    </row>
    <row r="974" spans="1:54" s="14" customFormat="1">
      <c r="A974" s="9">
        <v>977</v>
      </c>
      <c r="B974" s="16"/>
      <c r="C974" s="11"/>
      <c r="D974" s="11"/>
      <c r="E974" s="11"/>
      <c r="F974" s="11"/>
      <c r="G974" s="11"/>
      <c r="H974" s="11"/>
      <c r="I974" s="11"/>
      <c r="J974" s="11"/>
      <c r="K974" s="11"/>
      <c r="L974" s="11"/>
      <c r="M974" s="11"/>
      <c r="N974" s="11"/>
      <c r="O974" s="11"/>
      <c r="P974" s="11"/>
      <c r="Q974" s="11"/>
      <c r="R974" s="11"/>
      <c r="S974" s="11"/>
      <c r="T974" s="11"/>
      <c r="U974" s="11"/>
      <c r="V974" s="11"/>
      <c r="W974" s="11"/>
      <c r="X974" s="15"/>
      <c r="Y974" s="11"/>
      <c r="Z974" s="11"/>
      <c r="AA974" s="11"/>
      <c r="AB974" s="15"/>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c r="A975" s="5">
        <v>978</v>
      </c>
    </row>
    <row r="976" spans="1:54" s="14" customFormat="1">
      <c r="A976" s="9">
        <v>979</v>
      </c>
      <c r="B976" s="16"/>
      <c r="C976" s="11"/>
      <c r="D976" s="11"/>
      <c r="E976" s="11"/>
      <c r="F976" s="11"/>
      <c r="G976" s="11"/>
      <c r="H976" s="11"/>
      <c r="I976" s="11"/>
      <c r="J976" s="11"/>
      <c r="K976" s="11"/>
      <c r="L976" s="11"/>
      <c r="M976" s="11"/>
      <c r="N976" s="11"/>
      <c r="O976" s="11"/>
      <c r="P976" s="11"/>
      <c r="Q976" s="11"/>
      <c r="R976" s="11"/>
      <c r="S976" s="11"/>
      <c r="T976" s="11"/>
      <c r="U976" s="11"/>
      <c r="V976" s="11"/>
      <c r="W976" s="11"/>
      <c r="X976" s="15"/>
      <c r="Y976" s="11"/>
      <c r="Z976" s="11"/>
      <c r="AA976" s="11"/>
      <c r="AB976" s="15"/>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c r="A977" s="5">
        <v>980</v>
      </c>
    </row>
    <row r="978" spans="1:54" s="14" customFormat="1">
      <c r="A978" s="9">
        <v>981</v>
      </c>
      <c r="B978" s="16"/>
      <c r="C978" s="11"/>
      <c r="D978" s="11"/>
      <c r="E978" s="11"/>
      <c r="F978" s="11"/>
      <c r="G978" s="11"/>
      <c r="H978" s="11"/>
      <c r="I978" s="11"/>
      <c r="J978" s="11"/>
      <c r="K978" s="11"/>
      <c r="L978" s="11"/>
      <c r="M978" s="11"/>
      <c r="N978" s="11"/>
      <c r="O978" s="11"/>
      <c r="P978" s="11"/>
      <c r="Q978" s="11"/>
      <c r="R978" s="11"/>
      <c r="S978" s="11"/>
      <c r="T978" s="11"/>
      <c r="U978" s="11"/>
      <c r="V978" s="11"/>
      <c r="W978" s="11"/>
      <c r="X978" s="15"/>
      <c r="Y978" s="11"/>
      <c r="Z978" s="11"/>
      <c r="AA978" s="11"/>
      <c r="AB978" s="15"/>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c r="A979" s="5">
        <v>982</v>
      </c>
    </row>
    <row r="980" spans="1:54" s="14" customFormat="1">
      <c r="A980" s="9">
        <v>983</v>
      </c>
      <c r="B980" s="16"/>
      <c r="C980" s="11"/>
      <c r="D980" s="11"/>
      <c r="E980" s="11"/>
      <c r="F980" s="11"/>
      <c r="G980" s="11"/>
      <c r="H980" s="11"/>
      <c r="I980" s="11"/>
      <c r="J980" s="11"/>
      <c r="K980" s="11"/>
      <c r="L980" s="11"/>
      <c r="M980" s="11"/>
      <c r="N980" s="11"/>
      <c r="O980" s="11"/>
      <c r="P980" s="11"/>
      <c r="Q980" s="11"/>
      <c r="R980" s="11"/>
      <c r="S980" s="11"/>
      <c r="T980" s="11"/>
      <c r="U980" s="11"/>
      <c r="V980" s="11"/>
      <c r="W980" s="11"/>
      <c r="X980" s="15"/>
      <c r="Y980" s="11"/>
      <c r="Z980" s="11"/>
      <c r="AA980" s="11"/>
      <c r="AB980" s="15"/>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c r="A981" s="5">
        <v>984</v>
      </c>
    </row>
    <row r="982" spans="1:54" s="14" customFormat="1">
      <c r="A982" s="9">
        <v>985</v>
      </c>
      <c r="B982" s="16"/>
      <c r="C982" s="11"/>
      <c r="D982" s="11"/>
      <c r="E982" s="11"/>
      <c r="F982" s="11"/>
      <c r="G982" s="11"/>
      <c r="H982" s="11"/>
      <c r="I982" s="11"/>
      <c r="J982" s="11"/>
      <c r="K982" s="11"/>
      <c r="L982" s="11"/>
      <c r="M982" s="11"/>
      <c r="N982" s="11"/>
      <c r="O982" s="11"/>
      <c r="P982" s="11"/>
      <c r="Q982" s="11"/>
      <c r="R982" s="11"/>
      <c r="S982" s="11"/>
      <c r="T982" s="11"/>
      <c r="U982" s="11"/>
      <c r="V982" s="11"/>
      <c r="W982" s="11"/>
      <c r="X982" s="15"/>
      <c r="Y982" s="11"/>
      <c r="Z982" s="11"/>
      <c r="AA982" s="11"/>
      <c r="AB982" s="15"/>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c r="A983" s="5">
        <v>986</v>
      </c>
    </row>
    <row r="984" spans="1:54" s="14" customFormat="1">
      <c r="A984" s="9">
        <v>987</v>
      </c>
      <c r="B984" s="16"/>
      <c r="C984" s="11"/>
      <c r="D984" s="11"/>
      <c r="E984" s="11"/>
      <c r="F984" s="11"/>
      <c r="G984" s="11"/>
      <c r="H984" s="11"/>
      <c r="I984" s="11"/>
      <c r="J984" s="11"/>
      <c r="K984" s="11"/>
      <c r="L984" s="11"/>
      <c r="M984" s="11"/>
      <c r="N984" s="11"/>
      <c r="O984" s="11"/>
      <c r="P984" s="11"/>
      <c r="Q984" s="11"/>
      <c r="R984" s="11"/>
      <c r="S984" s="11"/>
      <c r="T984" s="11"/>
      <c r="U984" s="11"/>
      <c r="V984" s="11"/>
      <c r="W984" s="11"/>
      <c r="X984" s="15"/>
      <c r="Y984" s="11"/>
      <c r="Z984" s="11"/>
      <c r="AA984" s="11"/>
      <c r="AB984" s="15"/>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c r="A985" s="5">
        <v>988</v>
      </c>
    </row>
    <row r="986" spans="1:54" s="14" customFormat="1">
      <c r="A986" s="9">
        <v>989</v>
      </c>
      <c r="B986" s="16"/>
      <c r="C986" s="11"/>
      <c r="D986" s="11"/>
      <c r="E986" s="11"/>
      <c r="F986" s="11"/>
      <c r="G986" s="11"/>
      <c r="H986" s="11"/>
      <c r="I986" s="11"/>
      <c r="J986" s="11"/>
      <c r="K986" s="11"/>
      <c r="L986" s="11"/>
      <c r="M986" s="11"/>
      <c r="N986" s="11"/>
      <c r="O986" s="11"/>
      <c r="P986" s="11"/>
      <c r="Q986" s="11"/>
      <c r="R986" s="11"/>
      <c r="S986" s="11"/>
      <c r="T986" s="11"/>
      <c r="U986" s="11"/>
      <c r="V986" s="11"/>
      <c r="W986" s="11"/>
      <c r="X986" s="15"/>
      <c r="Y986" s="11"/>
      <c r="Z986" s="11"/>
      <c r="AA986" s="11"/>
      <c r="AB986" s="15"/>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c r="A987" s="5">
        <v>990</v>
      </c>
    </row>
    <row r="988" spans="1:54" s="14" customFormat="1">
      <c r="A988" s="9">
        <v>991</v>
      </c>
      <c r="B988" s="16"/>
      <c r="C988" s="11"/>
      <c r="D988" s="11"/>
      <c r="E988" s="11"/>
      <c r="F988" s="11"/>
      <c r="G988" s="11"/>
      <c r="H988" s="11"/>
      <c r="I988" s="11"/>
      <c r="J988" s="11"/>
      <c r="K988" s="11"/>
      <c r="L988" s="11"/>
      <c r="M988" s="11"/>
      <c r="N988" s="11"/>
      <c r="O988" s="11"/>
      <c r="P988" s="11"/>
      <c r="Q988" s="11"/>
      <c r="R988" s="11"/>
      <c r="S988" s="11"/>
      <c r="T988" s="11"/>
      <c r="U988" s="11"/>
      <c r="V988" s="11"/>
      <c r="W988" s="11"/>
      <c r="X988" s="15"/>
      <c r="Y988" s="11"/>
      <c r="Z988" s="11"/>
      <c r="AA988" s="11"/>
      <c r="AB988" s="15"/>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c r="A989" s="5">
        <v>992</v>
      </c>
    </row>
    <row r="990" spans="1:54" s="14" customFormat="1">
      <c r="A990" s="9">
        <v>993</v>
      </c>
      <c r="B990" s="16"/>
      <c r="C990" s="11"/>
      <c r="D990" s="11"/>
      <c r="E990" s="11"/>
      <c r="F990" s="11"/>
      <c r="G990" s="11"/>
      <c r="H990" s="11"/>
      <c r="I990" s="11"/>
      <c r="J990" s="11"/>
      <c r="K990" s="11"/>
      <c r="L990" s="11"/>
      <c r="M990" s="11"/>
      <c r="N990" s="11"/>
      <c r="O990" s="11"/>
      <c r="P990" s="11"/>
      <c r="Q990" s="11"/>
      <c r="R990" s="11"/>
      <c r="S990" s="11"/>
      <c r="T990" s="11"/>
      <c r="U990" s="11"/>
      <c r="V990" s="11"/>
      <c r="W990" s="11"/>
      <c r="X990" s="15"/>
      <c r="Y990" s="11"/>
      <c r="Z990" s="11"/>
      <c r="AA990" s="11"/>
      <c r="AB990" s="15"/>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c r="A991" s="5">
        <v>994</v>
      </c>
    </row>
    <row r="992" spans="1:54" s="14" customFormat="1">
      <c r="A992" s="9">
        <v>995</v>
      </c>
      <c r="B992" s="16"/>
      <c r="C992" s="11"/>
      <c r="D992" s="11"/>
      <c r="E992" s="11"/>
      <c r="F992" s="11"/>
      <c r="G992" s="11"/>
      <c r="H992" s="11"/>
      <c r="I992" s="11"/>
      <c r="J992" s="11"/>
      <c r="K992" s="11"/>
      <c r="L992" s="11"/>
      <c r="M992" s="11"/>
      <c r="N992" s="11"/>
      <c r="O992" s="11"/>
      <c r="P992" s="11"/>
      <c r="Q992" s="11"/>
      <c r="R992" s="11"/>
      <c r="S992" s="11"/>
      <c r="T992" s="11"/>
      <c r="U992" s="11"/>
      <c r="V992" s="11"/>
      <c r="W992" s="11"/>
      <c r="X992" s="15"/>
      <c r="Y992" s="11"/>
      <c r="Z992" s="11"/>
      <c r="AA992" s="11"/>
      <c r="AB992" s="15"/>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c r="A993" s="5">
        <v>996</v>
      </c>
    </row>
    <row r="994" spans="1:54" s="14" customFormat="1">
      <c r="A994" s="9">
        <v>997</v>
      </c>
      <c r="B994" s="16"/>
      <c r="C994" s="11"/>
      <c r="D994" s="11"/>
      <c r="E994" s="11"/>
      <c r="F994" s="11"/>
      <c r="G994" s="11"/>
      <c r="H994" s="11"/>
      <c r="I994" s="11"/>
      <c r="J994" s="11"/>
      <c r="K994" s="11"/>
      <c r="L994" s="11"/>
      <c r="M994" s="11"/>
      <c r="N994" s="11"/>
      <c r="O994" s="11"/>
      <c r="P994" s="11"/>
      <c r="Q994" s="11"/>
      <c r="R994" s="11"/>
      <c r="S994" s="11"/>
      <c r="T994" s="11"/>
      <c r="U994" s="11"/>
      <c r="V994" s="11"/>
      <c r="W994" s="11"/>
      <c r="X994" s="15"/>
      <c r="Y994" s="11"/>
      <c r="Z994" s="11"/>
      <c r="AA994" s="11"/>
      <c r="AB994" s="15"/>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c r="A995" s="5">
        <v>998</v>
      </c>
    </row>
    <row r="996" spans="1:54" s="14" customFormat="1">
      <c r="A996" s="9">
        <v>999</v>
      </c>
      <c r="B996" s="16"/>
      <c r="C996" s="11"/>
      <c r="D996" s="11"/>
      <c r="E996" s="11"/>
      <c r="F996" s="11"/>
      <c r="G996" s="11"/>
      <c r="H996" s="11"/>
      <c r="I996" s="11"/>
      <c r="J996" s="11"/>
      <c r="K996" s="11"/>
      <c r="L996" s="11"/>
      <c r="M996" s="11"/>
      <c r="N996" s="11"/>
      <c r="O996" s="11"/>
      <c r="P996" s="11"/>
      <c r="Q996" s="11"/>
      <c r="R996" s="11"/>
      <c r="S996" s="11"/>
      <c r="T996" s="11"/>
      <c r="U996" s="11"/>
      <c r="V996" s="11"/>
      <c r="W996" s="11"/>
      <c r="X996" s="15"/>
      <c r="Y996" s="11"/>
      <c r="Z996" s="11"/>
      <c r="AA996" s="11"/>
      <c r="AB996" s="15"/>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c r="A997" s="5">
        <v>1000</v>
      </c>
    </row>
    <row r="998" spans="1:54" s="14" customFormat="1">
      <c r="A998" s="9">
        <v>1001</v>
      </c>
      <c r="B998" s="16"/>
      <c r="C998" s="11"/>
      <c r="D998" s="11"/>
      <c r="E998" s="11"/>
      <c r="F998" s="11"/>
      <c r="G998" s="11"/>
      <c r="H998" s="11"/>
      <c r="I998" s="11"/>
      <c r="J998" s="11"/>
      <c r="K998" s="11"/>
      <c r="L998" s="11"/>
      <c r="M998" s="11"/>
      <c r="N998" s="11"/>
      <c r="O998" s="11"/>
      <c r="P998" s="11"/>
      <c r="Q998" s="11"/>
      <c r="R998" s="11"/>
      <c r="S998" s="11"/>
      <c r="T998" s="11"/>
      <c r="U998" s="11"/>
      <c r="V998" s="11"/>
      <c r="W998" s="11"/>
      <c r="X998" s="15"/>
      <c r="Y998" s="11"/>
      <c r="Z998" s="11"/>
      <c r="AA998" s="11"/>
      <c r="AB998" s="15"/>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c r="A999" s="5">
        <v>1002</v>
      </c>
    </row>
    <row r="1000" spans="1:54" s="14" customFormat="1">
      <c r="A1000" s="9">
        <v>1003</v>
      </c>
      <c r="B1000" s="16"/>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5"/>
      <c r="Y1000" s="11"/>
      <c r="Z1000" s="11"/>
      <c r="AA1000" s="11"/>
      <c r="AB1000" s="15"/>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c r="A1001" s="5">
        <v>1004</v>
      </c>
    </row>
    <row r="1002" spans="1:54" s="14" customFormat="1">
      <c r="A1002" s="9">
        <v>1005</v>
      </c>
      <c r="B1002" s="16"/>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5"/>
      <c r="Y1002" s="11"/>
      <c r="Z1002" s="11"/>
      <c r="AA1002" s="11"/>
      <c r="AB1002" s="15"/>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c r="A1003" s="5">
        <v>1006</v>
      </c>
    </row>
    <row r="1004" spans="1:54" s="14" customFormat="1">
      <c r="A1004" s="9">
        <v>1007</v>
      </c>
      <c r="B1004" s="16"/>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5"/>
      <c r="Y1004" s="11"/>
      <c r="Z1004" s="11"/>
      <c r="AA1004" s="11"/>
      <c r="AB1004" s="15"/>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5">
        <v>1008</v>
      </c>
    </row>
    <row r="1006" spans="1:54" s="14" customFormat="1">
      <c r="A1006" s="9">
        <v>1009</v>
      </c>
      <c r="B1006" s="16"/>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5"/>
      <c r="Y1006" s="11"/>
      <c r="Z1006" s="11"/>
      <c r="AA1006" s="11"/>
      <c r="AB1006" s="15"/>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5">
        <v>1010</v>
      </c>
    </row>
    <row r="1008" spans="1:54" s="14" customFormat="1">
      <c r="A1008" s="9">
        <v>1011</v>
      </c>
      <c r="B1008" s="16"/>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5"/>
      <c r="Y1008" s="11"/>
      <c r="Z1008" s="11"/>
      <c r="AA1008" s="11"/>
      <c r="AB1008" s="15"/>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5">
        <v>1012</v>
      </c>
    </row>
    <row r="1010" spans="1:54" s="14" customFormat="1">
      <c r="A1010" s="9">
        <v>1013</v>
      </c>
      <c r="B1010" s="16"/>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5"/>
      <c r="Y1010" s="11"/>
      <c r="Z1010" s="11"/>
      <c r="AA1010" s="11"/>
      <c r="AB1010" s="15"/>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5">
        <v>1014</v>
      </c>
    </row>
    <row r="1012" spans="1:54" s="14" customFormat="1">
      <c r="A1012" s="9">
        <v>1015</v>
      </c>
      <c r="B1012" s="16"/>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5"/>
      <c r="Y1012" s="11"/>
      <c r="Z1012" s="11"/>
      <c r="AA1012" s="11"/>
      <c r="AB1012" s="15"/>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5">
        <v>1016</v>
      </c>
    </row>
    <row r="1014" spans="1:54" s="14" customFormat="1">
      <c r="A1014" s="9">
        <v>1017</v>
      </c>
      <c r="B1014" s="16"/>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5"/>
      <c r="Y1014" s="11"/>
      <c r="Z1014" s="11"/>
      <c r="AA1014" s="11"/>
      <c r="AB1014" s="15"/>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5">
        <v>1018</v>
      </c>
    </row>
    <row r="1016" spans="1:54" s="14" customFormat="1">
      <c r="A1016" s="9">
        <v>1019</v>
      </c>
      <c r="B1016" s="16"/>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5"/>
      <c r="Y1016" s="11"/>
      <c r="Z1016" s="11"/>
      <c r="AA1016" s="11"/>
      <c r="AB1016" s="15"/>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5">
        <v>1020</v>
      </c>
    </row>
    <row r="1018" spans="1:54" s="14" customFormat="1">
      <c r="A1018" s="9">
        <v>1021</v>
      </c>
      <c r="B1018" s="16"/>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5"/>
      <c r="Y1018" s="11"/>
      <c r="Z1018" s="11"/>
      <c r="AA1018" s="11"/>
      <c r="AB1018" s="15"/>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5">
        <v>1022</v>
      </c>
    </row>
    <row r="1020" spans="1:54" s="14" customFormat="1">
      <c r="A1020" s="9">
        <v>1023</v>
      </c>
      <c r="B1020" s="16"/>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5"/>
      <c r="Y1020" s="11"/>
      <c r="Z1020" s="11"/>
      <c r="AA1020" s="11"/>
      <c r="AB1020" s="15"/>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5">
        <v>1024</v>
      </c>
    </row>
    <row r="1022" spans="1:54" s="14" customFormat="1">
      <c r="A1022" s="9">
        <v>1025</v>
      </c>
      <c r="B1022" s="16"/>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5"/>
      <c r="Y1022" s="11"/>
      <c r="Z1022" s="11"/>
      <c r="AA1022" s="11"/>
      <c r="AB1022" s="15"/>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5">
        <v>1026</v>
      </c>
    </row>
    <row r="1024" spans="1:54" s="14" customFormat="1">
      <c r="A1024" s="9">
        <v>1027</v>
      </c>
      <c r="B1024" s="16"/>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5"/>
      <c r="Y1024" s="11"/>
      <c r="Z1024" s="11"/>
      <c r="AA1024" s="11"/>
      <c r="AB1024" s="15"/>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5">
        <v>1028</v>
      </c>
    </row>
    <row r="1026" spans="1:54" s="14" customFormat="1">
      <c r="A1026" s="9">
        <v>1029</v>
      </c>
      <c r="B1026" s="16"/>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5"/>
      <c r="Y1026" s="11"/>
      <c r="Z1026" s="11"/>
      <c r="AA1026" s="11"/>
      <c r="AB1026" s="15"/>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5">
        <v>1030</v>
      </c>
    </row>
    <row r="1028" spans="1:54" s="14" customFormat="1">
      <c r="A1028" s="9">
        <v>1031</v>
      </c>
      <c r="B1028" s="16"/>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5"/>
      <c r="Y1028" s="11"/>
      <c r="Z1028" s="11"/>
      <c r="AA1028" s="11"/>
      <c r="AB1028" s="15"/>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5">
        <v>1032</v>
      </c>
    </row>
    <row r="1030" spans="1:54" s="14" customFormat="1">
      <c r="A1030" s="9">
        <v>1033</v>
      </c>
      <c r="B1030" s="16"/>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5"/>
      <c r="Y1030" s="11"/>
      <c r="Z1030" s="11"/>
      <c r="AA1030" s="11"/>
      <c r="AB1030" s="15"/>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5">
        <v>1034</v>
      </c>
    </row>
    <row r="1032" spans="1:54" s="14" customFormat="1">
      <c r="A1032" s="9">
        <v>1035</v>
      </c>
      <c r="B1032" s="16"/>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5"/>
      <c r="Y1032" s="11"/>
      <c r="Z1032" s="11"/>
      <c r="AA1032" s="11"/>
      <c r="AB1032" s="15"/>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5">
        <v>1036</v>
      </c>
    </row>
    <row r="1034" spans="1:54" s="14" customFormat="1">
      <c r="A1034" s="9">
        <v>1037</v>
      </c>
      <c r="B1034" s="16"/>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5"/>
      <c r="Y1034" s="11"/>
      <c r="Z1034" s="11"/>
      <c r="AA1034" s="11"/>
      <c r="AB1034" s="15"/>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5">
        <v>1038</v>
      </c>
    </row>
    <row r="1036" spans="1:54" s="14" customFormat="1">
      <c r="A1036" s="9">
        <v>1039</v>
      </c>
      <c r="B1036" s="16"/>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5"/>
      <c r="Y1036" s="11"/>
      <c r="Z1036" s="11"/>
      <c r="AA1036" s="11"/>
      <c r="AB1036" s="15"/>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5">
        <v>1040</v>
      </c>
    </row>
    <row r="1038" spans="1:54" s="14" customFormat="1">
      <c r="A1038" s="9">
        <v>1041</v>
      </c>
      <c r="B1038" s="16"/>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5"/>
      <c r="Y1038" s="11"/>
      <c r="Z1038" s="11"/>
      <c r="AA1038" s="11"/>
      <c r="AB1038" s="15"/>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5">
        <v>1042</v>
      </c>
    </row>
    <row r="1040" spans="1:54" s="14" customFormat="1">
      <c r="A1040" s="9">
        <v>1043</v>
      </c>
      <c r="B1040" s="16"/>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5"/>
      <c r="Y1040" s="11"/>
      <c r="Z1040" s="11"/>
      <c r="AA1040" s="11"/>
      <c r="AB1040" s="15"/>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5">
        <v>1044</v>
      </c>
    </row>
    <row r="1042" spans="1:54" s="14" customFormat="1">
      <c r="A1042" s="9">
        <v>1045</v>
      </c>
      <c r="B1042" s="16"/>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5"/>
      <c r="Y1042" s="11"/>
      <c r="Z1042" s="11"/>
      <c r="AA1042" s="11"/>
      <c r="AB1042" s="15"/>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5">
        <v>1046</v>
      </c>
    </row>
    <row r="1044" spans="1:54" s="14" customFormat="1">
      <c r="A1044" s="9">
        <v>1047</v>
      </c>
      <c r="B1044" s="16"/>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5"/>
      <c r="Y1044" s="11"/>
      <c r="Z1044" s="11"/>
      <c r="AA1044" s="11"/>
      <c r="AB1044" s="15"/>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5">
        <v>1048</v>
      </c>
    </row>
    <row r="1046" spans="1:54" s="14" customFormat="1">
      <c r="A1046" s="9">
        <v>1049</v>
      </c>
      <c r="B1046" s="16"/>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5"/>
      <c r="Y1046" s="11"/>
      <c r="Z1046" s="11"/>
      <c r="AA1046" s="11"/>
      <c r="AB1046" s="15"/>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5">
        <v>1050</v>
      </c>
    </row>
    <row r="1048" spans="1:54" s="14" customFormat="1">
      <c r="A1048" s="9">
        <v>1051</v>
      </c>
      <c r="B1048" s="16"/>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5"/>
      <c r="Y1048" s="11"/>
      <c r="Z1048" s="11"/>
      <c r="AA1048" s="11"/>
      <c r="AB1048" s="15"/>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5">
        <v>1052</v>
      </c>
    </row>
    <row r="1050" spans="1:54" s="14" customFormat="1">
      <c r="A1050" s="9">
        <v>1053</v>
      </c>
      <c r="B1050" s="16"/>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5"/>
      <c r="Y1050" s="11"/>
      <c r="Z1050" s="11"/>
      <c r="AA1050" s="11"/>
      <c r="AB1050" s="15"/>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5">
        <v>1054</v>
      </c>
    </row>
    <row r="1052" spans="1:54" s="14" customFormat="1">
      <c r="A1052" s="9">
        <v>1055</v>
      </c>
      <c r="B1052" s="16"/>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5"/>
      <c r="Y1052" s="11"/>
      <c r="Z1052" s="11"/>
      <c r="AA1052" s="11"/>
      <c r="AB1052" s="15"/>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5">
        <v>1056</v>
      </c>
    </row>
    <row r="1054" spans="1:54" s="14" customFormat="1">
      <c r="A1054" s="9">
        <v>1057</v>
      </c>
      <c r="B1054" s="16"/>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5"/>
      <c r="Y1054" s="11"/>
      <c r="Z1054" s="11"/>
      <c r="AA1054" s="11"/>
      <c r="AB1054" s="15"/>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5">
        <v>1058</v>
      </c>
    </row>
    <row r="1056" spans="1:54" s="14" customFormat="1">
      <c r="A1056" s="9">
        <v>1059</v>
      </c>
      <c r="B1056" s="16"/>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5"/>
      <c r="Y1056" s="11"/>
      <c r="Z1056" s="11"/>
      <c r="AA1056" s="11"/>
      <c r="AB1056" s="15"/>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5">
        <v>1060</v>
      </c>
    </row>
    <row r="1058" spans="1:54" s="14" customFormat="1">
      <c r="A1058" s="9">
        <v>1061</v>
      </c>
      <c r="B1058" s="16"/>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5"/>
      <c r="Y1058" s="11"/>
      <c r="Z1058" s="11"/>
      <c r="AA1058" s="11"/>
      <c r="AB1058" s="15"/>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5">
        <v>1062</v>
      </c>
    </row>
    <row r="1060" spans="1:54" s="14" customFormat="1">
      <c r="A1060" s="9">
        <v>1063</v>
      </c>
      <c r="B1060" s="16"/>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5"/>
      <c r="Y1060" s="11"/>
      <c r="Z1060" s="11"/>
      <c r="AA1060" s="11"/>
      <c r="AB1060" s="15"/>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5">
        <v>1064</v>
      </c>
    </row>
    <row r="1062" spans="1:54" s="14" customFormat="1">
      <c r="A1062" s="9">
        <v>1065</v>
      </c>
      <c r="B1062" s="16"/>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5"/>
      <c r="Y1062" s="11"/>
      <c r="Z1062" s="11"/>
      <c r="AA1062" s="11"/>
      <c r="AB1062" s="15"/>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5">
        <v>1066</v>
      </c>
    </row>
    <row r="1064" spans="1:54" s="14" customFormat="1">
      <c r="A1064" s="9">
        <v>1067</v>
      </c>
      <c r="B1064" s="16"/>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5"/>
      <c r="Y1064" s="11"/>
      <c r="Z1064" s="11"/>
      <c r="AA1064" s="11"/>
      <c r="AB1064" s="15"/>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5">
        <v>1068</v>
      </c>
    </row>
    <row r="1066" spans="1:54" s="14" customFormat="1">
      <c r="A1066" s="9">
        <v>1069</v>
      </c>
      <c r="B1066" s="16"/>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5"/>
      <c r="Y1066" s="11"/>
      <c r="Z1066" s="11"/>
      <c r="AA1066" s="11"/>
      <c r="AB1066" s="15"/>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5">
        <v>1070</v>
      </c>
    </row>
    <row r="1068" spans="1:54" s="14" customFormat="1">
      <c r="A1068" s="9">
        <v>1071</v>
      </c>
      <c r="B1068" s="16"/>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5"/>
      <c r="Y1068" s="11"/>
      <c r="Z1068" s="11"/>
      <c r="AA1068" s="11"/>
      <c r="AB1068" s="15"/>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5">
        <v>1072</v>
      </c>
    </row>
    <row r="1070" spans="1:54" s="14" customFormat="1">
      <c r="A1070" s="9">
        <v>1073</v>
      </c>
      <c r="B1070" s="16"/>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5"/>
      <c r="Y1070" s="11"/>
      <c r="Z1070" s="11"/>
      <c r="AA1070" s="11"/>
      <c r="AB1070" s="15"/>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c r="A1071" s="5">
        <v>1074</v>
      </c>
    </row>
    <row r="1072" spans="1:54" s="14" customFormat="1">
      <c r="A1072" s="9">
        <v>1075</v>
      </c>
      <c r="B1072" s="16"/>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5"/>
      <c r="Y1072" s="11"/>
      <c r="Z1072" s="11"/>
      <c r="AA1072" s="11"/>
      <c r="AB1072" s="15"/>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c r="A1073" s="5">
        <v>1076</v>
      </c>
    </row>
    <row r="1074" spans="1:54" s="14" customFormat="1">
      <c r="A1074" s="9">
        <v>1077</v>
      </c>
      <c r="B1074" s="16"/>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5"/>
      <c r="Y1074" s="11"/>
      <c r="Z1074" s="11"/>
      <c r="AA1074" s="11"/>
      <c r="AB1074" s="15"/>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c r="A1075" s="5">
        <v>1078</v>
      </c>
    </row>
    <row r="1076" spans="1:54" s="14" customFormat="1">
      <c r="A1076" s="9">
        <v>1079</v>
      </c>
      <c r="B1076" s="16"/>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5"/>
      <c r="Y1076" s="11"/>
      <c r="Z1076" s="11"/>
      <c r="AA1076" s="11"/>
      <c r="AB1076" s="15"/>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c r="A1077" s="5">
        <v>1080</v>
      </c>
    </row>
    <row r="1078" spans="1:54" s="14" customFormat="1">
      <c r="A1078" s="9">
        <v>1081</v>
      </c>
      <c r="B1078" s="16"/>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5"/>
      <c r="Y1078" s="11"/>
      <c r="Z1078" s="11"/>
      <c r="AA1078" s="11"/>
      <c r="AB1078" s="15"/>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c r="A1079" s="5">
        <v>1082</v>
      </c>
    </row>
    <row r="1080" spans="1:54" s="14" customFormat="1">
      <c r="A1080" s="9">
        <v>1083</v>
      </c>
      <c r="B1080" s="16"/>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5"/>
      <c r="Y1080" s="11"/>
      <c r="Z1080" s="11"/>
      <c r="AA1080" s="11"/>
      <c r="AB1080" s="15"/>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c r="A1081" s="5">
        <v>1084</v>
      </c>
    </row>
    <row r="1082" spans="1:54" s="14" customFormat="1">
      <c r="A1082" s="9">
        <v>1085</v>
      </c>
      <c r="B1082" s="16"/>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5"/>
      <c r="Y1082" s="11"/>
      <c r="Z1082" s="11"/>
      <c r="AA1082" s="11"/>
      <c r="AB1082" s="15"/>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c r="A1083" s="5">
        <v>1086</v>
      </c>
    </row>
    <row r="1084" spans="1:54" s="14" customFormat="1">
      <c r="A1084" s="9">
        <v>1087</v>
      </c>
      <c r="B1084" s="16"/>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5"/>
      <c r="Y1084" s="11"/>
      <c r="Z1084" s="11"/>
      <c r="AA1084" s="11"/>
      <c r="AB1084" s="15"/>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c r="A1085" s="5">
        <v>1088</v>
      </c>
    </row>
    <row r="1086" spans="1:54" s="14" customFormat="1">
      <c r="A1086" s="9">
        <v>1089</v>
      </c>
      <c r="B1086" s="16"/>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5"/>
      <c r="Y1086" s="11"/>
      <c r="Z1086" s="11"/>
      <c r="AA1086" s="11"/>
      <c r="AB1086" s="15"/>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c r="A1087" s="5">
        <v>1090</v>
      </c>
    </row>
    <row r="1088" spans="1:54" s="14" customFormat="1">
      <c r="A1088" s="9">
        <v>1091</v>
      </c>
      <c r="B1088" s="16"/>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5"/>
      <c r="Y1088" s="11"/>
      <c r="Z1088" s="11"/>
      <c r="AA1088" s="11"/>
      <c r="AB1088" s="15"/>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c r="A1089" s="5">
        <v>1092</v>
      </c>
    </row>
    <row r="1090" spans="1:54" s="14" customFormat="1">
      <c r="A1090" s="9">
        <v>1093</v>
      </c>
      <c r="B1090" s="16"/>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5"/>
      <c r="Y1090" s="11"/>
      <c r="Z1090" s="11"/>
      <c r="AA1090" s="11"/>
      <c r="AB1090" s="15"/>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c r="A1091" s="5">
        <v>1094</v>
      </c>
    </row>
    <row r="1092" spans="1:54" s="14" customFormat="1">
      <c r="A1092" s="9">
        <v>1095</v>
      </c>
      <c r="B1092" s="16"/>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5"/>
      <c r="Y1092" s="11"/>
      <c r="Z1092" s="11"/>
      <c r="AA1092" s="11"/>
      <c r="AB1092" s="15"/>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c r="A1093" s="5">
        <v>1096</v>
      </c>
    </row>
    <row r="1094" spans="1:54" s="14" customFormat="1">
      <c r="A1094" s="9">
        <v>1097</v>
      </c>
      <c r="B1094" s="16"/>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5"/>
      <c r="Y1094" s="11"/>
      <c r="Z1094" s="11"/>
      <c r="AA1094" s="11"/>
      <c r="AB1094" s="15"/>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c r="A1095" s="5">
        <v>1098</v>
      </c>
    </row>
    <row r="1096" spans="1:54" s="14" customFormat="1">
      <c r="A1096" s="9">
        <v>1099</v>
      </c>
      <c r="B1096" s="16"/>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5"/>
      <c r="Y1096" s="11"/>
      <c r="Z1096" s="11"/>
      <c r="AA1096" s="11"/>
      <c r="AB1096" s="15"/>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c r="A1097" s="5">
        <v>1100</v>
      </c>
    </row>
    <row r="1098" spans="1:54" s="14" customFormat="1">
      <c r="A1098" s="9">
        <v>1101</v>
      </c>
      <c r="B1098" s="16"/>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5"/>
      <c r="Y1098" s="11"/>
      <c r="Z1098" s="11"/>
      <c r="AA1098" s="11"/>
      <c r="AB1098" s="15"/>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c r="A1099" s="5">
        <v>1102</v>
      </c>
    </row>
    <row r="1100" spans="1:54" s="14" customFormat="1">
      <c r="A1100" s="9">
        <v>1103</v>
      </c>
      <c r="B1100" s="16"/>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5"/>
      <c r="Y1100" s="11"/>
      <c r="Z1100" s="11"/>
      <c r="AA1100" s="11"/>
      <c r="AB1100" s="15"/>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c r="A1101" s="5">
        <v>1104</v>
      </c>
    </row>
    <row r="1102" spans="1:54" s="14" customFormat="1">
      <c r="A1102" s="9">
        <v>1105</v>
      </c>
      <c r="B1102" s="16"/>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5"/>
      <c r="Y1102" s="11"/>
      <c r="Z1102" s="11"/>
      <c r="AA1102" s="11"/>
      <c r="AB1102" s="15"/>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c r="A1103" s="5">
        <v>1106</v>
      </c>
    </row>
    <row r="1104" spans="1:54" s="14" customFormat="1">
      <c r="A1104" s="9">
        <v>1107</v>
      </c>
      <c r="B1104" s="16"/>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5"/>
      <c r="Y1104" s="11"/>
      <c r="Z1104" s="11"/>
      <c r="AA1104" s="11"/>
      <c r="AB1104" s="15"/>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c r="A1105" s="5">
        <v>1108</v>
      </c>
    </row>
    <row r="1106" spans="1:54" s="14" customFormat="1">
      <c r="A1106" s="9">
        <v>1109</v>
      </c>
      <c r="B1106" s="16"/>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5"/>
      <c r="Y1106" s="11"/>
      <c r="Z1106" s="11"/>
      <c r="AA1106" s="11"/>
      <c r="AB1106" s="15"/>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c r="A1107" s="5">
        <v>1110</v>
      </c>
    </row>
    <row r="1108" spans="1:54" s="14" customFormat="1">
      <c r="A1108" s="9">
        <v>1111</v>
      </c>
      <c r="B1108" s="16"/>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5"/>
      <c r="Y1108" s="11"/>
      <c r="Z1108" s="11"/>
      <c r="AA1108" s="11"/>
      <c r="AB1108" s="15"/>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c r="A1109" s="5">
        <v>1112</v>
      </c>
    </row>
    <row r="1110" spans="1:54" s="14" customFormat="1">
      <c r="A1110" s="9">
        <v>1113</v>
      </c>
      <c r="B1110" s="16"/>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5"/>
      <c r="Y1110" s="11"/>
      <c r="Z1110" s="11"/>
      <c r="AA1110" s="11"/>
      <c r="AB1110" s="15"/>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c r="A1111" s="5">
        <v>1114</v>
      </c>
    </row>
    <row r="1112" spans="1:54" s="14" customFormat="1">
      <c r="A1112" s="9">
        <v>1115</v>
      </c>
      <c r="B1112" s="16"/>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5"/>
      <c r="Y1112" s="11"/>
      <c r="Z1112" s="11"/>
      <c r="AA1112" s="11"/>
      <c r="AB1112" s="15"/>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c r="A1113" s="5">
        <v>1116</v>
      </c>
    </row>
    <row r="1114" spans="1:54" s="14" customFormat="1">
      <c r="A1114" s="9">
        <v>1117</v>
      </c>
      <c r="B1114" s="16"/>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5"/>
      <c r="Y1114" s="11"/>
      <c r="Z1114" s="11"/>
      <c r="AA1114" s="11"/>
      <c r="AB1114" s="15"/>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c r="A1115" s="5">
        <v>1118</v>
      </c>
    </row>
    <row r="1116" spans="1:54" s="14" customFormat="1">
      <c r="A1116" s="9">
        <v>1119</v>
      </c>
      <c r="B1116" s="16"/>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5"/>
      <c r="Y1116" s="11"/>
      <c r="Z1116" s="11"/>
      <c r="AA1116" s="11"/>
      <c r="AB1116" s="15"/>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c r="A1117" s="5">
        <v>1120</v>
      </c>
    </row>
    <row r="1118" spans="1:54" s="14" customFormat="1">
      <c r="A1118" s="9">
        <v>1121</v>
      </c>
      <c r="B1118" s="16"/>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5"/>
      <c r="Y1118" s="11"/>
      <c r="Z1118" s="11"/>
      <c r="AA1118" s="11"/>
      <c r="AB1118" s="15"/>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c r="A1119" s="5">
        <v>1122</v>
      </c>
    </row>
    <row r="1120" spans="1:54" s="14" customFormat="1">
      <c r="A1120" s="9">
        <v>1123</v>
      </c>
      <c r="B1120" s="16"/>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5"/>
      <c r="Y1120" s="11"/>
      <c r="Z1120" s="11"/>
      <c r="AA1120" s="11"/>
      <c r="AB1120" s="15"/>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c r="A1121" s="5">
        <v>1124</v>
      </c>
    </row>
    <row r="1122" spans="1:54" s="14" customFormat="1">
      <c r="A1122" s="9">
        <v>1125</v>
      </c>
      <c r="B1122" s="16"/>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5"/>
      <c r="Y1122" s="11"/>
      <c r="Z1122" s="11"/>
      <c r="AA1122" s="11"/>
      <c r="AB1122" s="15"/>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c r="A1123" s="5">
        <v>1126</v>
      </c>
    </row>
    <row r="1124" spans="1:54" s="14" customFormat="1">
      <c r="A1124" s="9">
        <v>1127</v>
      </c>
      <c r="B1124" s="16"/>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5"/>
      <c r="Y1124" s="11"/>
      <c r="Z1124" s="11"/>
      <c r="AA1124" s="11"/>
      <c r="AB1124" s="15"/>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c r="A1125" s="5">
        <v>1128</v>
      </c>
    </row>
    <row r="1126" spans="1:54" s="14" customFormat="1">
      <c r="A1126" s="9">
        <v>1129</v>
      </c>
      <c r="B1126" s="16"/>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5"/>
      <c r="Y1126" s="11"/>
      <c r="Z1126" s="11"/>
      <c r="AA1126" s="11"/>
      <c r="AB1126" s="15"/>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c r="A1127" s="5">
        <v>1130</v>
      </c>
    </row>
    <row r="1128" spans="1:54" s="14" customFormat="1">
      <c r="A1128" s="9">
        <v>1131</v>
      </c>
      <c r="B1128" s="16"/>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5"/>
      <c r="Y1128" s="11"/>
      <c r="Z1128" s="11"/>
      <c r="AA1128" s="11"/>
      <c r="AB1128" s="15"/>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c r="A1129" s="5">
        <v>1132</v>
      </c>
    </row>
    <row r="1130" spans="1:54" s="14" customFormat="1">
      <c r="A1130" s="9">
        <v>1133</v>
      </c>
      <c r="B1130" s="16"/>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5"/>
      <c r="Y1130" s="11"/>
      <c r="Z1130" s="11"/>
      <c r="AA1130" s="11"/>
      <c r="AB1130" s="15"/>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c r="A1131" s="5">
        <v>1134</v>
      </c>
    </row>
    <row r="1132" spans="1:54" s="14" customFormat="1">
      <c r="A1132" s="9">
        <v>1135</v>
      </c>
      <c r="B1132" s="16"/>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5"/>
      <c r="Y1132" s="11"/>
      <c r="Z1132" s="11"/>
      <c r="AA1132" s="11"/>
      <c r="AB1132" s="15"/>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c r="A1133" s="5">
        <v>1136</v>
      </c>
    </row>
    <row r="1134" spans="1:54" s="14" customFormat="1">
      <c r="A1134" s="9">
        <v>1137</v>
      </c>
      <c r="B1134" s="16"/>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5"/>
      <c r="Y1134" s="11"/>
      <c r="Z1134" s="11"/>
      <c r="AA1134" s="11"/>
      <c r="AB1134" s="15"/>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c r="A1135" s="5">
        <v>1138</v>
      </c>
    </row>
    <row r="1136" spans="1:54" s="14" customFormat="1">
      <c r="A1136" s="9">
        <v>1139</v>
      </c>
      <c r="B1136" s="16"/>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5"/>
      <c r="Y1136" s="11"/>
      <c r="Z1136" s="11"/>
      <c r="AA1136" s="11"/>
      <c r="AB1136" s="15"/>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c r="A1137" s="5">
        <v>1140</v>
      </c>
    </row>
    <row r="1138" spans="1:54" s="14" customFormat="1">
      <c r="A1138" s="9">
        <v>1141</v>
      </c>
      <c r="B1138" s="16"/>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5"/>
      <c r="Y1138" s="11"/>
      <c r="Z1138" s="11"/>
      <c r="AA1138" s="11"/>
      <c r="AB1138" s="15"/>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c r="A1139" s="5">
        <v>1142</v>
      </c>
    </row>
    <row r="1140" spans="1:54" s="14" customFormat="1">
      <c r="A1140" s="9">
        <v>1143</v>
      </c>
      <c r="B1140" s="16"/>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5"/>
      <c r="Y1140" s="11"/>
      <c r="Z1140" s="11"/>
      <c r="AA1140" s="11"/>
      <c r="AB1140" s="15"/>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c r="A1141" s="5">
        <v>1144</v>
      </c>
    </row>
    <row r="1142" spans="1:54" s="14" customFormat="1">
      <c r="A1142" s="9">
        <v>1145</v>
      </c>
      <c r="B1142" s="16"/>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5"/>
      <c r="Y1142" s="11"/>
      <c r="Z1142" s="11"/>
      <c r="AA1142" s="11"/>
      <c r="AB1142" s="15"/>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c r="A1143" s="5">
        <v>1146</v>
      </c>
    </row>
    <row r="1144" spans="1:54" s="14" customFormat="1">
      <c r="A1144" s="9">
        <v>1147</v>
      </c>
      <c r="B1144" s="16"/>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5"/>
      <c r="Y1144" s="11"/>
      <c r="Z1144" s="11"/>
      <c r="AA1144" s="11"/>
      <c r="AB1144" s="15"/>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c r="A1145" s="5">
        <v>1148</v>
      </c>
    </row>
    <row r="1146" spans="1:54" s="14" customFormat="1">
      <c r="A1146" s="9">
        <v>1149</v>
      </c>
      <c r="B1146" s="16"/>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5"/>
      <c r="Y1146" s="11"/>
      <c r="Z1146" s="11"/>
      <c r="AA1146" s="11"/>
      <c r="AB1146" s="15"/>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c r="A1147" s="5">
        <v>1150</v>
      </c>
    </row>
    <row r="1148" spans="1:54" s="14" customFormat="1">
      <c r="A1148" s="9">
        <v>1151</v>
      </c>
      <c r="B1148" s="16"/>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5"/>
      <c r="Y1148" s="11"/>
      <c r="Z1148" s="11"/>
      <c r="AA1148" s="11"/>
      <c r="AB1148" s="15"/>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c r="A1149" s="5">
        <v>1152</v>
      </c>
    </row>
    <row r="1150" spans="1:54" s="14" customFormat="1">
      <c r="A1150" s="9">
        <v>1153</v>
      </c>
      <c r="B1150" s="16"/>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5"/>
      <c r="Y1150" s="11"/>
      <c r="Z1150" s="11"/>
      <c r="AA1150" s="11"/>
      <c r="AB1150" s="15"/>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c r="A1151" s="5">
        <v>1154</v>
      </c>
    </row>
    <row r="1152" spans="1:54" s="14" customFormat="1">
      <c r="A1152" s="9">
        <v>1155</v>
      </c>
      <c r="B1152" s="16"/>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5"/>
      <c r="Y1152" s="11"/>
      <c r="Z1152" s="11"/>
      <c r="AA1152" s="11"/>
      <c r="AB1152" s="15"/>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c r="A1153" s="5">
        <v>1156</v>
      </c>
    </row>
    <row r="1154" spans="1:54" s="14" customFormat="1">
      <c r="A1154" s="9">
        <v>1157</v>
      </c>
      <c r="B1154" s="16"/>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5"/>
      <c r="Y1154" s="11"/>
      <c r="Z1154" s="11"/>
      <c r="AA1154" s="11"/>
      <c r="AB1154" s="15"/>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c r="A1155" s="5">
        <v>1158</v>
      </c>
    </row>
    <row r="1156" spans="1:54" s="14" customFormat="1">
      <c r="A1156" s="9">
        <v>1159</v>
      </c>
      <c r="B1156" s="16"/>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5"/>
      <c r="Y1156" s="11"/>
      <c r="Z1156" s="11"/>
      <c r="AA1156" s="11"/>
      <c r="AB1156" s="15"/>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c r="A1157" s="5">
        <v>1160</v>
      </c>
    </row>
    <row r="1158" spans="1:54" s="14" customFormat="1">
      <c r="A1158" s="9">
        <v>1161</v>
      </c>
      <c r="B1158" s="16"/>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5"/>
      <c r="Y1158" s="11"/>
      <c r="Z1158" s="11"/>
      <c r="AA1158" s="11"/>
      <c r="AB1158" s="15"/>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c r="A1159" s="5">
        <v>1162</v>
      </c>
    </row>
    <row r="1160" spans="1:54" s="14" customFormat="1">
      <c r="A1160" s="9">
        <v>1163</v>
      </c>
      <c r="B1160" s="16"/>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5"/>
      <c r="Y1160" s="11"/>
      <c r="Z1160" s="11"/>
      <c r="AA1160" s="11"/>
      <c r="AB1160" s="15"/>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c r="A1161" s="5">
        <v>1164</v>
      </c>
    </row>
    <row r="1162" spans="1:54" s="14" customFormat="1">
      <c r="A1162" s="9">
        <v>1165</v>
      </c>
      <c r="B1162" s="16"/>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5"/>
      <c r="Y1162" s="11"/>
      <c r="Z1162" s="11"/>
      <c r="AA1162" s="11"/>
      <c r="AB1162" s="15"/>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c r="A1163" s="5">
        <v>1166</v>
      </c>
    </row>
    <row r="1164" spans="1:54" s="14" customFormat="1">
      <c r="A1164" s="9">
        <v>1167</v>
      </c>
      <c r="B1164" s="16"/>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5"/>
      <c r="Y1164" s="11"/>
      <c r="Z1164" s="11"/>
      <c r="AA1164" s="11"/>
      <c r="AB1164" s="15"/>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c r="A1165" s="5">
        <v>1168</v>
      </c>
    </row>
    <row r="1166" spans="1:54" s="14" customFormat="1">
      <c r="A1166" s="9">
        <v>1169</v>
      </c>
      <c r="B1166" s="16"/>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5"/>
      <c r="Y1166" s="11"/>
      <c r="Z1166" s="11"/>
      <c r="AA1166" s="11"/>
      <c r="AB1166" s="15"/>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c r="A1167" s="5">
        <v>1170</v>
      </c>
    </row>
    <row r="1168" spans="1:54" s="14" customFormat="1">
      <c r="A1168" s="9">
        <v>1171</v>
      </c>
      <c r="B1168" s="16"/>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5"/>
      <c r="Y1168" s="11"/>
      <c r="Z1168" s="11"/>
      <c r="AA1168" s="11"/>
      <c r="AB1168" s="15"/>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c r="A1169" s="5">
        <v>1172</v>
      </c>
    </row>
    <row r="1170" spans="1:54" s="14" customFormat="1">
      <c r="A1170" s="9">
        <v>1173</v>
      </c>
      <c r="B1170" s="16"/>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5"/>
      <c r="Y1170" s="11"/>
      <c r="Z1170" s="11"/>
      <c r="AA1170" s="11"/>
      <c r="AB1170" s="15"/>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c r="A1171" s="5">
        <v>1174</v>
      </c>
    </row>
    <row r="1172" spans="1:54" s="14" customFormat="1">
      <c r="A1172" s="9">
        <v>1175</v>
      </c>
      <c r="B1172" s="16"/>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5"/>
      <c r="Y1172" s="11"/>
      <c r="Z1172" s="11"/>
      <c r="AA1172" s="11"/>
      <c r="AB1172" s="15"/>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c r="A1173" s="5">
        <v>1176</v>
      </c>
    </row>
    <row r="1174" spans="1:54" s="14" customFormat="1">
      <c r="A1174" s="9">
        <v>1177</v>
      </c>
      <c r="B1174" s="16"/>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5"/>
      <c r="Y1174" s="11"/>
      <c r="Z1174" s="11"/>
      <c r="AA1174" s="11"/>
      <c r="AB1174" s="15"/>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c r="A1175" s="5">
        <v>1178</v>
      </c>
    </row>
    <row r="1176" spans="1:54" s="14" customFormat="1">
      <c r="A1176" s="9">
        <v>1179</v>
      </c>
      <c r="B1176" s="16"/>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5"/>
      <c r="Y1176" s="11"/>
      <c r="Z1176" s="11"/>
      <c r="AA1176" s="11"/>
      <c r="AB1176" s="15"/>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c r="A1177" s="5">
        <v>1180</v>
      </c>
    </row>
    <row r="1178" spans="1:54" s="14" customFormat="1">
      <c r="A1178" s="9">
        <v>1181</v>
      </c>
      <c r="B1178" s="16"/>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5"/>
      <c r="Y1178" s="11"/>
      <c r="Z1178" s="11"/>
      <c r="AA1178" s="11"/>
      <c r="AB1178" s="15"/>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c r="A1179" s="5">
        <v>1182</v>
      </c>
    </row>
    <row r="1180" spans="1:54" s="14" customFormat="1">
      <c r="A1180" s="9">
        <v>1183</v>
      </c>
      <c r="B1180" s="16"/>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5"/>
      <c r="Y1180" s="11"/>
      <c r="Z1180" s="11"/>
      <c r="AA1180" s="11"/>
      <c r="AB1180" s="15"/>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c r="A1181" s="5">
        <v>1184</v>
      </c>
    </row>
    <row r="1182" spans="1:54" s="14" customFormat="1">
      <c r="A1182" s="9">
        <v>1185</v>
      </c>
      <c r="B1182" s="16"/>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5"/>
      <c r="Y1182" s="11"/>
      <c r="Z1182" s="11"/>
      <c r="AA1182" s="11"/>
      <c r="AB1182" s="15"/>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c r="A1183" s="5">
        <v>1186</v>
      </c>
    </row>
    <row r="1184" spans="1:54" s="14" customFormat="1">
      <c r="A1184" s="9">
        <v>1187</v>
      </c>
      <c r="B1184" s="16"/>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5"/>
      <c r="Y1184" s="11"/>
      <c r="Z1184" s="11"/>
      <c r="AA1184" s="11"/>
      <c r="AB1184" s="15"/>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c r="A1185" s="5">
        <v>1188</v>
      </c>
    </row>
    <row r="1186" spans="1:54" s="14" customFormat="1">
      <c r="A1186" s="9">
        <v>1189</v>
      </c>
      <c r="B1186" s="16"/>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5"/>
      <c r="Y1186" s="11"/>
      <c r="Z1186" s="11"/>
      <c r="AA1186" s="11"/>
      <c r="AB1186" s="15"/>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c r="A1187" s="5">
        <v>1190</v>
      </c>
    </row>
    <row r="1188" spans="1:54" s="14" customFormat="1">
      <c r="A1188" s="9">
        <v>1191</v>
      </c>
      <c r="B1188" s="16"/>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5"/>
      <c r="Y1188" s="11"/>
      <c r="Z1188" s="11"/>
      <c r="AA1188" s="11"/>
      <c r="AB1188" s="15"/>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c r="A1189" s="5">
        <v>1192</v>
      </c>
    </row>
    <row r="1190" spans="1:54" s="14" customFormat="1">
      <c r="A1190" s="9">
        <v>1193</v>
      </c>
      <c r="B1190" s="16"/>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5"/>
      <c r="Y1190" s="11"/>
      <c r="Z1190" s="11"/>
      <c r="AA1190" s="11"/>
      <c r="AB1190" s="15"/>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c r="A1191" s="5">
        <v>1194</v>
      </c>
    </row>
    <row r="1192" spans="1:54" s="14" customFormat="1">
      <c r="A1192" s="9">
        <v>1195</v>
      </c>
      <c r="B1192" s="16"/>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5"/>
      <c r="Y1192" s="11"/>
      <c r="Z1192" s="11"/>
      <c r="AA1192" s="11"/>
      <c r="AB1192" s="15"/>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c r="A1193" s="5">
        <v>1196</v>
      </c>
    </row>
    <row r="1194" spans="1:54" s="14" customFormat="1">
      <c r="A1194" s="9">
        <v>1197</v>
      </c>
      <c r="B1194" s="16"/>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5"/>
      <c r="Y1194" s="11"/>
      <c r="Z1194" s="11"/>
      <c r="AA1194" s="11"/>
      <c r="AB1194" s="15"/>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c r="A1195" s="5">
        <v>1198</v>
      </c>
    </row>
    <row r="1196" spans="1:54" s="14" customFormat="1">
      <c r="A1196" s="9">
        <v>1199</v>
      </c>
      <c r="B1196" s="16"/>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5"/>
      <c r="Y1196" s="11"/>
      <c r="Z1196" s="11"/>
      <c r="AA1196" s="11"/>
      <c r="AB1196" s="15"/>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c r="A1197" s="5">
        <v>1200</v>
      </c>
    </row>
    <row r="1198" spans="1:54" s="14" customFormat="1">
      <c r="A1198" s="9">
        <v>1201</v>
      </c>
      <c r="B1198" s="16"/>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5"/>
      <c r="Y1198" s="11"/>
      <c r="Z1198" s="11"/>
      <c r="AA1198" s="11"/>
      <c r="AB1198" s="15"/>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c r="A1199" s="5">
        <v>1202</v>
      </c>
    </row>
    <row r="1200" spans="1:54" s="14" customFormat="1">
      <c r="A1200" s="9">
        <v>1203</v>
      </c>
      <c r="B1200" s="16"/>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5"/>
      <c r="Y1200" s="11"/>
      <c r="Z1200" s="11"/>
      <c r="AA1200" s="11"/>
      <c r="AB1200" s="15"/>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c r="A1201" s="5">
        <v>1204</v>
      </c>
    </row>
    <row r="1202" spans="1:54" s="14" customFormat="1">
      <c r="A1202" s="9">
        <v>1205</v>
      </c>
      <c r="B1202" s="16"/>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5"/>
      <c r="Y1202" s="11"/>
      <c r="Z1202" s="11"/>
      <c r="AA1202" s="11"/>
      <c r="AB1202" s="15"/>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c r="A1203" s="5">
        <v>1206</v>
      </c>
    </row>
    <row r="1204" spans="1:54" s="14" customFormat="1">
      <c r="A1204" s="9">
        <v>1207</v>
      </c>
      <c r="B1204" s="16"/>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5"/>
      <c r="Y1204" s="11"/>
      <c r="Z1204" s="11"/>
      <c r="AA1204" s="11"/>
      <c r="AB1204" s="15"/>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c r="A1205" s="5">
        <v>1208</v>
      </c>
    </row>
    <row r="1206" spans="1:54" s="14" customFormat="1">
      <c r="A1206" s="9">
        <v>1209</v>
      </c>
      <c r="B1206" s="16"/>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5"/>
      <c r="Y1206" s="11"/>
      <c r="Z1206" s="11"/>
      <c r="AA1206" s="11"/>
      <c r="AB1206" s="15"/>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c r="A1207" s="5">
        <v>1210</v>
      </c>
    </row>
    <row r="1208" spans="1:54" s="14" customFormat="1">
      <c r="A1208" s="9">
        <v>1211</v>
      </c>
      <c r="B1208" s="16"/>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5"/>
      <c r="Y1208" s="11"/>
      <c r="Z1208" s="11"/>
      <c r="AA1208" s="11"/>
      <c r="AB1208" s="15"/>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c r="A1209" s="5">
        <v>1212</v>
      </c>
    </row>
    <row r="1210" spans="1:54" s="14" customFormat="1">
      <c r="A1210" s="9">
        <v>1213</v>
      </c>
      <c r="B1210" s="16"/>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5"/>
      <c r="Y1210" s="11"/>
      <c r="Z1210" s="11"/>
      <c r="AA1210" s="11"/>
      <c r="AB1210" s="15"/>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c r="A1211" s="5">
        <v>1214</v>
      </c>
    </row>
    <row r="1212" spans="1:54" s="14" customFormat="1">
      <c r="A1212" s="9">
        <v>1215</v>
      </c>
      <c r="B1212" s="16"/>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5"/>
      <c r="Y1212" s="11"/>
      <c r="Z1212" s="11"/>
      <c r="AA1212" s="11"/>
      <c r="AB1212" s="15"/>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c r="A1213" s="5">
        <v>1216</v>
      </c>
    </row>
    <row r="1214" spans="1:54" s="14" customFormat="1">
      <c r="A1214" s="9">
        <v>1217</v>
      </c>
      <c r="B1214" s="16"/>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5"/>
      <c r="Y1214" s="11"/>
      <c r="Z1214" s="11"/>
      <c r="AA1214" s="11"/>
      <c r="AB1214" s="15"/>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c r="A1215" s="5">
        <v>1218</v>
      </c>
    </row>
    <row r="1216" spans="1:54" s="14" customFormat="1">
      <c r="A1216" s="9">
        <v>1219</v>
      </c>
      <c r="B1216" s="16"/>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5"/>
      <c r="Y1216" s="11"/>
      <c r="Z1216" s="11"/>
      <c r="AA1216" s="11"/>
      <c r="AB1216" s="15"/>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c r="A1217" s="5">
        <v>1220</v>
      </c>
    </row>
    <row r="1218" spans="1:54" s="14" customFormat="1">
      <c r="A1218" s="9">
        <v>1221</v>
      </c>
      <c r="B1218" s="16"/>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5"/>
      <c r="Y1218" s="11"/>
      <c r="Z1218" s="11"/>
      <c r="AA1218" s="11"/>
      <c r="AB1218" s="15"/>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c r="A1219" s="5">
        <v>1222</v>
      </c>
    </row>
    <row r="1220" spans="1:54" s="14" customFormat="1">
      <c r="A1220" s="9">
        <v>1223</v>
      </c>
      <c r="B1220" s="16"/>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5"/>
      <c r="Y1220" s="11"/>
      <c r="Z1220" s="11"/>
      <c r="AA1220" s="11"/>
      <c r="AB1220" s="15"/>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c r="A1221" s="5">
        <v>1224</v>
      </c>
    </row>
    <row r="1222" spans="1:54" s="14" customFormat="1">
      <c r="A1222" s="9">
        <v>1225</v>
      </c>
      <c r="B1222" s="16"/>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5"/>
      <c r="Y1222" s="11"/>
      <c r="Z1222" s="11"/>
      <c r="AA1222" s="11"/>
      <c r="AB1222" s="15"/>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c r="A1223" s="5">
        <v>1226</v>
      </c>
    </row>
    <row r="1224" spans="1:54" s="14" customFormat="1">
      <c r="A1224" s="9">
        <v>1227</v>
      </c>
      <c r="B1224" s="16"/>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5"/>
      <c r="Y1224" s="11"/>
      <c r="Z1224" s="11"/>
      <c r="AA1224" s="11"/>
      <c r="AB1224" s="15"/>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c r="A1225" s="5">
        <v>1228</v>
      </c>
    </row>
    <row r="1226" spans="1:54" s="14" customFormat="1">
      <c r="A1226" s="9">
        <v>1229</v>
      </c>
      <c r="B1226" s="16"/>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5"/>
      <c r="Y1226" s="11"/>
      <c r="Z1226" s="11"/>
      <c r="AA1226" s="11"/>
      <c r="AB1226" s="15"/>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c r="A1227" s="5">
        <v>1230</v>
      </c>
    </row>
    <row r="1228" spans="1:54" s="14" customFormat="1">
      <c r="A1228" s="9">
        <v>1231</v>
      </c>
      <c r="B1228" s="16"/>
      <c r="C1228" s="11"/>
      <c r="D1228" s="11"/>
      <c r="E1228" s="11"/>
      <c r="F1228" s="11"/>
      <c r="G1228" s="11"/>
      <c r="H1228" s="11"/>
      <c r="I1228" s="11"/>
      <c r="J1228" s="11"/>
      <c r="K1228" s="11"/>
      <c r="L1228" s="11"/>
      <c r="M1228" s="11"/>
      <c r="N1228" s="11"/>
      <c r="O1228" s="11"/>
      <c r="P1228" s="11"/>
      <c r="Q1228" s="11"/>
      <c r="R1228" s="11"/>
      <c r="S1228" s="11"/>
      <c r="T1228" s="11"/>
      <c r="U1228" s="11"/>
      <c r="V1228" s="11"/>
      <c r="W1228" s="11"/>
      <c r="X1228" s="15"/>
      <c r="Y1228" s="11"/>
      <c r="Z1228" s="11"/>
      <c r="AA1228" s="11"/>
      <c r="AB1228" s="15"/>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c r="A1229" s="5">
        <v>1232</v>
      </c>
    </row>
    <row r="1230" spans="1:54" s="14" customFormat="1">
      <c r="A1230" s="9">
        <v>1233</v>
      </c>
      <c r="B1230" s="16"/>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5"/>
      <c r="Y1230" s="11"/>
      <c r="Z1230" s="11"/>
      <c r="AA1230" s="11"/>
      <c r="AB1230" s="15"/>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c r="A1231" s="5">
        <v>1234</v>
      </c>
    </row>
    <row r="1232" spans="1:54" s="14" customFormat="1">
      <c r="A1232" s="9">
        <v>1235</v>
      </c>
      <c r="B1232" s="16"/>
      <c r="C1232" s="11"/>
      <c r="D1232" s="11"/>
      <c r="E1232" s="11"/>
      <c r="F1232" s="11"/>
      <c r="G1232" s="11"/>
      <c r="H1232" s="11"/>
      <c r="I1232" s="11"/>
      <c r="J1232" s="11"/>
      <c r="K1232" s="11"/>
      <c r="L1232" s="11"/>
      <c r="M1232" s="11"/>
      <c r="N1232" s="11"/>
      <c r="O1232" s="11"/>
      <c r="P1232" s="11"/>
      <c r="Q1232" s="11"/>
      <c r="R1232" s="11"/>
      <c r="S1232" s="11"/>
      <c r="T1232" s="11"/>
      <c r="U1232" s="11"/>
      <c r="V1232" s="11"/>
      <c r="W1232" s="11"/>
      <c r="X1232" s="15"/>
      <c r="Y1232" s="11"/>
      <c r="Z1232" s="11"/>
      <c r="AA1232" s="11"/>
      <c r="AB1232" s="15"/>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c r="A1233" s="5">
        <v>1236</v>
      </c>
    </row>
    <row r="1234" spans="1:54" s="14" customFormat="1">
      <c r="A1234" s="9">
        <v>1237</v>
      </c>
      <c r="B1234" s="16"/>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5"/>
      <c r="Y1234" s="11"/>
      <c r="Z1234" s="11"/>
      <c r="AA1234" s="11"/>
      <c r="AB1234" s="15"/>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c r="A1235" s="5">
        <v>1238</v>
      </c>
    </row>
    <row r="1236" spans="1:54" s="14" customFormat="1">
      <c r="A1236" s="9">
        <v>1239</v>
      </c>
      <c r="B1236" s="16"/>
      <c r="C1236" s="11"/>
      <c r="D1236" s="11"/>
      <c r="E1236" s="11"/>
      <c r="F1236" s="11"/>
      <c r="G1236" s="11"/>
      <c r="H1236" s="11"/>
      <c r="I1236" s="11"/>
      <c r="J1236" s="11"/>
      <c r="K1236" s="11"/>
      <c r="L1236" s="11"/>
      <c r="M1236" s="11"/>
      <c r="N1236" s="11"/>
      <c r="O1236" s="11"/>
      <c r="P1236" s="11"/>
      <c r="Q1236" s="11"/>
      <c r="R1236" s="11"/>
      <c r="S1236" s="11"/>
      <c r="T1236" s="11"/>
      <c r="U1236" s="11"/>
      <c r="V1236" s="11"/>
      <c r="W1236" s="11"/>
      <c r="X1236" s="15"/>
      <c r="Y1236" s="11"/>
      <c r="Z1236" s="11"/>
      <c r="AA1236" s="11"/>
      <c r="AB1236" s="15"/>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c r="A1237" s="5">
        <v>1240</v>
      </c>
    </row>
    <row r="1238" spans="1:54" s="14" customFormat="1">
      <c r="A1238" s="9">
        <v>1241</v>
      </c>
      <c r="B1238" s="16"/>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5"/>
      <c r="Y1238" s="11"/>
      <c r="Z1238" s="11"/>
      <c r="AA1238" s="11"/>
      <c r="AB1238" s="15"/>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c r="A1239" s="5">
        <v>1242</v>
      </c>
    </row>
    <row r="1240" spans="1:54" s="14" customFormat="1">
      <c r="A1240" s="9">
        <v>1243</v>
      </c>
      <c r="B1240" s="16"/>
      <c r="C1240" s="11"/>
      <c r="D1240" s="11"/>
      <c r="E1240" s="11"/>
      <c r="F1240" s="11"/>
      <c r="G1240" s="11"/>
      <c r="H1240" s="11"/>
      <c r="I1240" s="11"/>
      <c r="J1240" s="11"/>
      <c r="K1240" s="11"/>
      <c r="L1240" s="11"/>
      <c r="M1240" s="11"/>
      <c r="N1240" s="11"/>
      <c r="O1240" s="11"/>
      <c r="P1240" s="11"/>
      <c r="Q1240" s="11"/>
      <c r="R1240" s="11"/>
      <c r="S1240" s="11"/>
      <c r="T1240" s="11"/>
      <c r="U1240" s="11"/>
      <c r="V1240" s="11"/>
      <c r="W1240" s="11"/>
      <c r="X1240" s="15"/>
      <c r="Y1240" s="11"/>
      <c r="Z1240" s="11"/>
      <c r="AA1240" s="11"/>
      <c r="AB1240" s="15"/>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c r="A1241" s="5">
        <v>1244</v>
      </c>
    </row>
    <row r="1242" spans="1:54" s="14" customFormat="1">
      <c r="A1242" s="9">
        <v>1245</v>
      </c>
      <c r="B1242" s="16"/>
      <c r="C1242" s="11"/>
      <c r="D1242" s="11"/>
      <c r="E1242" s="11"/>
      <c r="F1242" s="11"/>
      <c r="G1242" s="11"/>
      <c r="H1242" s="11"/>
      <c r="I1242" s="11"/>
      <c r="J1242" s="11"/>
      <c r="K1242" s="11"/>
      <c r="L1242" s="11"/>
      <c r="M1242" s="11"/>
      <c r="N1242" s="11"/>
      <c r="O1242" s="11"/>
      <c r="P1242" s="11"/>
      <c r="Q1242" s="11"/>
      <c r="R1242" s="11"/>
      <c r="S1242" s="11"/>
      <c r="T1242" s="11"/>
      <c r="U1242" s="11"/>
      <c r="V1242" s="11"/>
      <c r="W1242" s="11"/>
      <c r="X1242" s="15"/>
      <c r="Y1242" s="11"/>
      <c r="Z1242" s="11"/>
      <c r="AA1242" s="11"/>
      <c r="AB1242" s="15"/>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c r="A1243" s="5">
        <v>1246</v>
      </c>
    </row>
    <row r="1244" spans="1:54" s="14" customFormat="1">
      <c r="A1244" s="9">
        <v>1247</v>
      </c>
      <c r="B1244" s="16"/>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5"/>
      <c r="Y1244" s="11"/>
      <c r="Z1244" s="11"/>
      <c r="AA1244" s="11"/>
      <c r="AB1244" s="15"/>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c r="A1245" s="5">
        <v>1248</v>
      </c>
    </row>
    <row r="1246" spans="1:54" s="14" customFormat="1">
      <c r="A1246" s="9">
        <v>1249</v>
      </c>
      <c r="B1246" s="16"/>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5"/>
      <c r="Y1246" s="11"/>
      <c r="Z1246" s="11"/>
      <c r="AA1246" s="11"/>
      <c r="AB1246" s="15"/>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c r="A1247" s="5">
        <v>1250</v>
      </c>
    </row>
    <row r="1248" spans="1:54" s="14" customFormat="1">
      <c r="A1248" s="9">
        <v>1251</v>
      </c>
      <c r="B1248" s="16"/>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5"/>
      <c r="Y1248" s="11"/>
      <c r="Z1248" s="11"/>
      <c r="AA1248" s="11"/>
      <c r="AB1248" s="15"/>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c r="A1249" s="5">
        <v>1252</v>
      </c>
    </row>
    <row r="1250" spans="1:54" s="14" customFormat="1">
      <c r="A1250" s="9">
        <v>1253</v>
      </c>
      <c r="B1250" s="16"/>
      <c r="C1250" s="11"/>
      <c r="D1250" s="11"/>
      <c r="E1250" s="11"/>
      <c r="F1250" s="11"/>
      <c r="G1250" s="11"/>
      <c r="H1250" s="11"/>
      <c r="I1250" s="11"/>
      <c r="J1250" s="11"/>
      <c r="K1250" s="11"/>
      <c r="L1250" s="11"/>
      <c r="M1250" s="11"/>
      <c r="N1250" s="11"/>
      <c r="O1250" s="11"/>
      <c r="P1250" s="11"/>
      <c r="Q1250" s="11"/>
      <c r="R1250" s="11"/>
      <c r="S1250" s="11"/>
      <c r="T1250" s="11"/>
      <c r="U1250" s="11"/>
      <c r="V1250" s="11"/>
      <c r="W1250" s="11"/>
      <c r="X1250" s="15"/>
      <c r="Y1250" s="11"/>
      <c r="Z1250" s="11"/>
      <c r="AA1250" s="11"/>
      <c r="AB1250" s="15"/>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c r="A1251" s="5">
        <v>1254</v>
      </c>
    </row>
    <row r="1252" spans="1:54" s="14" customFormat="1">
      <c r="A1252" s="9">
        <v>1255</v>
      </c>
      <c r="B1252" s="16"/>
      <c r="C1252" s="11"/>
      <c r="D1252" s="11"/>
      <c r="E1252" s="11"/>
      <c r="F1252" s="11"/>
      <c r="G1252" s="11"/>
      <c r="H1252" s="11"/>
      <c r="I1252" s="11"/>
      <c r="J1252" s="11"/>
      <c r="K1252" s="11"/>
      <c r="L1252" s="11"/>
      <c r="M1252" s="11"/>
      <c r="N1252" s="11"/>
      <c r="O1252" s="11"/>
      <c r="P1252" s="11"/>
      <c r="Q1252" s="11"/>
      <c r="R1252" s="11"/>
      <c r="S1252" s="11"/>
      <c r="T1252" s="11"/>
      <c r="U1252" s="11"/>
      <c r="V1252" s="11"/>
      <c r="W1252" s="11"/>
      <c r="X1252" s="15"/>
      <c r="Y1252" s="11"/>
      <c r="Z1252" s="11"/>
      <c r="AA1252" s="11"/>
      <c r="AB1252" s="15"/>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c r="A1253" s="5">
        <v>1256</v>
      </c>
    </row>
    <row r="1254" spans="1:54" s="14" customFormat="1">
      <c r="A1254" s="9">
        <v>1257</v>
      </c>
      <c r="B1254" s="16"/>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5"/>
      <c r="Y1254" s="11"/>
      <c r="Z1254" s="11"/>
      <c r="AA1254" s="11"/>
      <c r="AB1254" s="15"/>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c r="A1255" s="5">
        <v>1258</v>
      </c>
    </row>
    <row r="1256" spans="1:54" s="14" customFormat="1">
      <c r="A1256" s="9">
        <v>1259</v>
      </c>
      <c r="B1256" s="16"/>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5"/>
      <c r="Y1256" s="11"/>
      <c r="Z1256" s="11"/>
      <c r="AA1256" s="11"/>
      <c r="AB1256" s="15"/>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c r="A1257" s="5">
        <v>1260</v>
      </c>
    </row>
    <row r="1258" spans="1:54" s="14" customFormat="1">
      <c r="A1258" s="9">
        <v>1261</v>
      </c>
      <c r="B1258" s="16"/>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5"/>
      <c r="Y1258" s="11"/>
      <c r="Z1258" s="11"/>
      <c r="AA1258" s="11"/>
      <c r="AB1258" s="15"/>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c r="A1259" s="5">
        <v>1262</v>
      </c>
    </row>
    <row r="1260" spans="1:54" s="14" customFormat="1">
      <c r="A1260" s="9">
        <v>1263</v>
      </c>
      <c r="B1260" s="16"/>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5"/>
      <c r="Y1260" s="11"/>
      <c r="Z1260" s="11"/>
      <c r="AA1260" s="11"/>
      <c r="AB1260" s="15"/>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c r="A1261" s="5">
        <v>1264</v>
      </c>
    </row>
    <row r="1262" spans="1:54" s="14" customFormat="1">
      <c r="A1262" s="9">
        <v>1265</v>
      </c>
      <c r="B1262" s="16"/>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5"/>
      <c r="Y1262" s="11"/>
      <c r="Z1262" s="11"/>
      <c r="AA1262" s="11"/>
      <c r="AB1262" s="15"/>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c r="A1263" s="5">
        <v>1266</v>
      </c>
    </row>
    <row r="1264" spans="1:54" s="14" customFormat="1">
      <c r="A1264" s="9">
        <v>1267</v>
      </c>
      <c r="B1264" s="16"/>
      <c r="C1264" s="11"/>
      <c r="D1264" s="11"/>
      <c r="E1264" s="11"/>
      <c r="F1264" s="11"/>
      <c r="G1264" s="11"/>
      <c r="H1264" s="11"/>
      <c r="I1264" s="11"/>
      <c r="J1264" s="11"/>
      <c r="K1264" s="11"/>
      <c r="L1264" s="11"/>
      <c r="M1264" s="11"/>
      <c r="N1264" s="11"/>
      <c r="O1264" s="11"/>
      <c r="P1264" s="11"/>
      <c r="Q1264" s="11"/>
      <c r="R1264" s="11"/>
      <c r="S1264" s="11"/>
      <c r="T1264" s="11"/>
      <c r="U1264" s="11"/>
      <c r="V1264" s="11"/>
      <c r="W1264" s="11"/>
      <c r="X1264" s="15"/>
      <c r="Y1264" s="11"/>
      <c r="Z1264" s="11"/>
      <c r="AA1264" s="11"/>
      <c r="AB1264" s="15"/>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c r="A1265" s="5">
        <v>1268</v>
      </c>
    </row>
    <row r="1266" spans="1:54" s="14" customFormat="1">
      <c r="A1266" s="9">
        <v>1269</v>
      </c>
      <c r="B1266" s="16"/>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5"/>
      <c r="Y1266" s="11"/>
      <c r="Z1266" s="11"/>
      <c r="AA1266" s="11"/>
      <c r="AB1266" s="15"/>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c r="A1267" s="5">
        <v>1270</v>
      </c>
    </row>
    <row r="1268" spans="1:54" s="14" customFormat="1">
      <c r="A1268" s="9">
        <v>1271</v>
      </c>
      <c r="B1268" s="16"/>
      <c r="C1268" s="11"/>
      <c r="D1268" s="11"/>
      <c r="E1268" s="11"/>
      <c r="F1268" s="11"/>
      <c r="G1268" s="11"/>
      <c r="H1268" s="11"/>
      <c r="I1268" s="11"/>
      <c r="J1268" s="11"/>
      <c r="K1268" s="11"/>
      <c r="L1268" s="11"/>
      <c r="M1268" s="11"/>
      <c r="N1268" s="11"/>
      <c r="O1268" s="11"/>
      <c r="P1268" s="11"/>
      <c r="Q1268" s="11"/>
      <c r="R1268" s="11"/>
      <c r="S1268" s="11"/>
      <c r="T1268" s="11"/>
      <c r="U1268" s="11"/>
      <c r="V1268" s="11"/>
      <c r="W1268" s="11"/>
      <c r="X1268" s="15"/>
      <c r="Y1268" s="11"/>
      <c r="Z1268" s="11"/>
      <c r="AA1268" s="11"/>
      <c r="AB1268" s="15"/>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c r="A1269" s="5">
        <v>1272</v>
      </c>
    </row>
    <row r="1270" spans="1:54" s="14" customFormat="1">
      <c r="A1270" s="9">
        <v>1273</v>
      </c>
      <c r="B1270" s="16"/>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5"/>
      <c r="Y1270" s="11"/>
      <c r="Z1270" s="11"/>
      <c r="AA1270" s="11"/>
      <c r="AB1270" s="15"/>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c r="A1271" s="5">
        <v>1274</v>
      </c>
    </row>
    <row r="1272" spans="1:54" s="14" customFormat="1">
      <c r="A1272" s="9">
        <v>1275</v>
      </c>
      <c r="B1272" s="16"/>
      <c r="C1272" s="11"/>
      <c r="D1272" s="11"/>
      <c r="E1272" s="11"/>
      <c r="F1272" s="11"/>
      <c r="G1272" s="11"/>
      <c r="H1272" s="11"/>
      <c r="I1272" s="11"/>
      <c r="J1272" s="11"/>
      <c r="K1272" s="11"/>
      <c r="L1272" s="11"/>
      <c r="M1272" s="11"/>
      <c r="N1272" s="11"/>
      <c r="O1272" s="11"/>
      <c r="P1272" s="11"/>
      <c r="Q1272" s="11"/>
      <c r="R1272" s="11"/>
      <c r="S1272" s="11"/>
      <c r="T1272" s="11"/>
      <c r="U1272" s="11"/>
      <c r="V1272" s="11"/>
      <c r="W1272" s="11"/>
      <c r="X1272" s="15"/>
      <c r="Y1272" s="11"/>
      <c r="Z1272" s="11"/>
      <c r="AA1272" s="11"/>
      <c r="AB1272" s="15"/>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c r="A1273" s="5">
        <v>1276</v>
      </c>
    </row>
    <row r="1274" spans="1:54" s="14" customFormat="1">
      <c r="A1274" s="9">
        <v>1277</v>
      </c>
      <c r="B1274" s="16"/>
      <c r="C1274" s="11"/>
      <c r="D1274" s="11"/>
      <c r="E1274" s="11"/>
      <c r="F1274" s="11"/>
      <c r="G1274" s="11"/>
      <c r="H1274" s="11"/>
      <c r="I1274" s="11"/>
      <c r="J1274" s="11"/>
      <c r="K1274" s="11"/>
      <c r="L1274" s="11"/>
      <c r="M1274" s="11"/>
      <c r="N1274" s="11"/>
      <c r="O1274" s="11"/>
      <c r="P1274" s="11"/>
      <c r="Q1274" s="11"/>
      <c r="R1274" s="11"/>
      <c r="S1274" s="11"/>
      <c r="T1274" s="11"/>
      <c r="U1274" s="11"/>
      <c r="V1274" s="11"/>
      <c r="W1274" s="11"/>
      <c r="X1274" s="15"/>
      <c r="Y1274" s="11"/>
      <c r="Z1274" s="11"/>
      <c r="AA1274" s="11"/>
      <c r="AB1274" s="15"/>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c r="A1275" s="5">
        <v>1278</v>
      </c>
    </row>
    <row r="1276" spans="1:54" s="14" customFormat="1">
      <c r="A1276" s="9">
        <v>1279</v>
      </c>
      <c r="B1276" s="16"/>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5"/>
      <c r="Y1276" s="11"/>
      <c r="Z1276" s="11"/>
      <c r="AA1276" s="11"/>
      <c r="AB1276" s="15"/>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c r="A1277" s="5">
        <v>1280</v>
      </c>
    </row>
    <row r="1278" spans="1:54" s="14" customFormat="1">
      <c r="A1278" s="9">
        <v>1281</v>
      </c>
      <c r="B1278" s="16"/>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5"/>
      <c r="Y1278" s="11"/>
      <c r="Z1278" s="11"/>
      <c r="AA1278" s="11"/>
      <c r="AB1278" s="15"/>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c r="A1279" s="5">
        <v>1282</v>
      </c>
    </row>
    <row r="1280" spans="1:54" s="14" customFormat="1">
      <c r="A1280" s="9">
        <v>1283</v>
      </c>
      <c r="B1280" s="16"/>
      <c r="C1280" s="11"/>
      <c r="D1280" s="11"/>
      <c r="E1280" s="11"/>
      <c r="F1280" s="11"/>
      <c r="G1280" s="11"/>
      <c r="H1280" s="11"/>
      <c r="I1280" s="11"/>
      <c r="J1280" s="11"/>
      <c r="K1280" s="11"/>
      <c r="L1280" s="11"/>
      <c r="M1280" s="11"/>
      <c r="N1280" s="11"/>
      <c r="O1280" s="11"/>
      <c r="P1280" s="11"/>
      <c r="Q1280" s="11"/>
      <c r="R1280" s="11"/>
      <c r="S1280" s="11"/>
      <c r="T1280" s="11"/>
      <c r="U1280" s="11"/>
      <c r="V1280" s="11"/>
      <c r="W1280" s="11"/>
      <c r="X1280" s="15"/>
      <c r="Y1280" s="11"/>
      <c r="Z1280" s="11"/>
      <c r="AA1280" s="11"/>
      <c r="AB1280" s="15"/>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c r="A1281" s="5">
        <v>1284</v>
      </c>
    </row>
    <row r="1282" spans="1:54" s="14" customFormat="1">
      <c r="A1282" s="9">
        <v>1285</v>
      </c>
      <c r="B1282" s="16"/>
      <c r="C1282" s="11"/>
      <c r="D1282" s="11"/>
      <c r="E1282" s="11"/>
      <c r="F1282" s="11"/>
      <c r="G1282" s="11"/>
      <c r="H1282" s="11"/>
      <c r="I1282" s="11"/>
      <c r="J1282" s="11"/>
      <c r="K1282" s="11"/>
      <c r="L1282" s="11"/>
      <c r="M1282" s="11"/>
      <c r="N1282" s="11"/>
      <c r="O1282" s="11"/>
      <c r="P1282" s="11"/>
      <c r="Q1282" s="11"/>
      <c r="R1282" s="11"/>
      <c r="S1282" s="11"/>
      <c r="T1282" s="11"/>
      <c r="U1282" s="11"/>
      <c r="V1282" s="11"/>
      <c r="W1282" s="11"/>
      <c r="X1282" s="15"/>
      <c r="Y1282" s="11"/>
      <c r="Z1282" s="11"/>
      <c r="AA1282" s="11"/>
      <c r="AB1282" s="15"/>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c r="A1283" s="5">
        <v>1286</v>
      </c>
    </row>
    <row r="1284" spans="1:54" s="14" customFormat="1">
      <c r="A1284" s="9">
        <v>1287</v>
      </c>
      <c r="B1284" s="16"/>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5"/>
      <c r="Y1284" s="11"/>
      <c r="Z1284" s="11"/>
      <c r="AA1284" s="11"/>
      <c r="AB1284" s="15"/>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c r="A1285" s="5">
        <v>1288</v>
      </c>
    </row>
    <row r="1286" spans="1:54" s="14" customFormat="1">
      <c r="A1286" s="9">
        <v>1289</v>
      </c>
      <c r="B1286" s="16"/>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5"/>
      <c r="Y1286" s="11"/>
      <c r="Z1286" s="11"/>
      <c r="AA1286" s="11"/>
      <c r="AB1286" s="15"/>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c r="A1287" s="5">
        <v>1290</v>
      </c>
    </row>
    <row r="1288" spans="1:54" s="14" customFormat="1">
      <c r="A1288" s="9">
        <v>1291</v>
      </c>
      <c r="B1288" s="16"/>
      <c r="C1288" s="11"/>
      <c r="D1288" s="11"/>
      <c r="E1288" s="11"/>
      <c r="F1288" s="11"/>
      <c r="G1288" s="11"/>
      <c r="H1288" s="11"/>
      <c r="I1288" s="11"/>
      <c r="J1288" s="11"/>
      <c r="K1288" s="11"/>
      <c r="L1288" s="11"/>
      <c r="M1288" s="11"/>
      <c r="N1288" s="11"/>
      <c r="O1288" s="11"/>
      <c r="P1288" s="11"/>
      <c r="Q1288" s="11"/>
      <c r="R1288" s="11"/>
      <c r="S1288" s="11"/>
      <c r="T1288" s="11"/>
      <c r="U1288" s="11"/>
      <c r="V1288" s="11"/>
      <c r="W1288" s="11"/>
      <c r="X1288" s="15"/>
      <c r="Y1288" s="11"/>
      <c r="Z1288" s="11"/>
      <c r="AA1288" s="11"/>
      <c r="AB1288" s="15"/>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c r="A1289" s="5">
        <v>1292</v>
      </c>
    </row>
    <row r="1290" spans="1:54" s="14" customFormat="1">
      <c r="A1290" s="9">
        <v>1293</v>
      </c>
      <c r="B1290" s="16"/>
      <c r="C1290" s="11"/>
      <c r="D1290" s="11"/>
      <c r="E1290" s="11"/>
      <c r="F1290" s="11"/>
      <c r="G1290" s="11"/>
      <c r="H1290" s="11"/>
      <c r="I1290" s="11"/>
      <c r="J1290" s="11"/>
      <c r="K1290" s="11"/>
      <c r="L1290" s="11"/>
      <c r="M1290" s="11"/>
      <c r="N1290" s="11"/>
      <c r="O1290" s="11"/>
      <c r="P1290" s="11"/>
      <c r="Q1290" s="11"/>
      <c r="R1290" s="11"/>
      <c r="S1290" s="11"/>
      <c r="T1290" s="11"/>
      <c r="U1290" s="11"/>
      <c r="V1290" s="11"/>
      <c r="W1290" s="11"/>
      <c r="X1290" s="15"/>
      <c r="Y1290" s="11"/>
      <c r="Z1290" s="11"/>
      <c r="AA1290" s="11"/>
      <c r="AB1290" s="15"/>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c r="A1291" s="5">
        <v>1294</v>
      </c>
    </row>
    <row r="1292" spans="1:54" s="14" customFormat="1">
      <c r="A1292" s="9">
        <v>1295</v>
      </c>
      <c r="B1292" s="16"/>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5"/>
      <c r="Y1292" s="11"/>
      <c r="Z1292" s="11"/>
      <c r="AA1292" s="11"/>
      <c r="AB1292" s="15"/>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c r="A1293" s="5">
        <v>1296</v>
      </c>
    </row>
    <row r="1294" spans="1:54" s="14" customFormat="1">
      <c r="A1294" s="9">
        <v>1297</v>
      </c>
      <c r="B1294" s="16"/>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5"/>
      <c r="Y1294" s="11"/>
      <c r="Z1294" s="11"/>
      <c r="AA1294" s="11"/>
      <c r="AB1294" s="15"/>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c r="A1295" s="5">
        <v>1298</v>
      </c>
    </row>
    <row r="1296" spans="1:54" s="14" customFormat="1">
      <c r="A1296" s="9">
        <v>1299</v>
      </c>
      <c r="B1296" s="16"/>
      <c r="C1296" s="11"/>
      <c r="D1296" s="11"/>
      <c r="E1296" s="11"/>
      <c r="F1296" s="11"/>
      <c r="G1296" s="11"/>
      <c r="H1296" s="11"/>
      <c r="I1296" s="11"/>
      <c r="J1296" s="11"/>
      <c r="K1296" s="11"/>
      <c r="L1296" s="11"/>
      <c r="M1296" s="11"/>
      <c r="N1296" s="11"/>
      <c r="O1296" s="11"/>
      <c r="P1296" s="11"/>
      <c r="Q1296" s="11"/>
      <c r="R1296" s="11"/>
      <c r="S1296" s="11"/>
      <c r="T1296" s="11"/>
      <c r="U1296" s="11"/>
      <c r="V1296" s="11"/>
      <c r="W1296" s="11"/>
      <c r="X1296" s="15"/>
      <c r="Y1296" s="11"/>
      <c r="Z1296" s="11"/>
      <c r="AA1296" s="11"/>
      <c r="AB1296" s="15"/>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c r="A1297" s="5">
        <v>1300</v>
      </c>
    </row>
    <row r="1298" spans="1:54" s="14" customFormat="1">
      <c r="A1298" s="9">
        <v>1301</v>
      </c>
      <c r="B1298" s="16"/>
      <c r="C1298" s="11"/>
      <c r="D1298" s="11"/>
      <c r="E1298" s="11"/>
      <c r="F1298" s="11"/>
      <c r="G1298" s="11"/>
      <c r="H1298" s="11"/>
      <c r="I1298" s="11"/>
      <c r="J1298" s="11"/>
      <c r="K1298" s="11"/>
      <c r="L1298" s="11"/>
      <c r="M1298" s="11"/>
      <c r="N1298" s="11"/>
      <c r="O1298" s="11"/>
      <c r="P1298" s="11"/>
      <c r="Q1298" s="11"/>
      <c r="R1298" s="11"/>
      <c r="S1298" s="11"/>
      <c r="T1298" s="11"/>
      <c r="U1298" s="11"/>
      <c r="V1298" s="11"/>
      <c r="W1298" s="11"/>
      <c r="X1298" s="15"/>
      <c r="Y1298" s="11"/>
      <c r="Z1298" s="11"/>
      <c r="AA1298" s="11"/>
      <c r="AB1298" s="15"/>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c r="A1299" s="5">
        <v>1302</v>
      </c>
    </row>
    <row r="1300" spans="1:54" s="14" customFormat="1">
      <c r="A1300" s="9">
        <v>1303</v>
      </c>
      <c r="B1300" s="16"/>
      <c r="C1300" s="11"/>
      <c r="D1300" s="11"/>
      <c r="E1300" s="11"/>
      <c r="F1300" s="11"/>
      <c r="G1300" s="11"/>
      <c r="H1300" s="11"/>
      <c r="I1300" s="11"/>
      <c r="J1300" s="11"/>
      <c r="K1300" s="11"/>
      <c r="L1300" s="11"/>
      <c r="M1300" s="11"/>
      <c r="N1300" s="11"/>
      <c r="O1300" s="11"/>
      <c r="P1300" s="11"/>
      <c r="Q1300" s="11"/>
      <c r="R1300" s="11"/>
      <c r="S1300" s="11"/>
      <c r="T1300" s="11"/>
      <c r="U1300" s="11"/>
      <c r="V1300" s="11"/>
      <c r="W1300" s="11"/>
      <c r="X1300" s="15"/>
      <c r="Y1300" s="11"/>
      <c r="Z1300" s="11"/>
      <c r="AA1300" s="11"/>
      <c r="AB1300" s="15"/>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c r="A1301" s="5">
        <v>1304</v>
      </c>
    </row>
    <row r="1302" spans="1:54" s="14" customFormat="1">
      <c r="A1302" s="9">
        <v>1305</v>
      </c>
      <c r="B1302" s="16"/>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5"/>
      <c r="Y1302" s="11"/>
      <c r="Z1302" s="11"/>
      <c r="AA1302" s="11"/>
      <c r="AB1302" s="15"/>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c r="A1303" s="5">
        <v>1306</v>
      </c>
    </row>
    <row r="1304" spans="1:54" s="14" customFormat="1">
      <c r="A1304" s="9">
        <v>1307</v>
      </c>
      <c r="B1304" s="16"/>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5"/>
      <c r="Y1304" s="11"/>
      <c r="Z1304" s="11"/>
      <c r="AA1304" s="11"/>
      <c r="AB1304" s="15"/>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c r="A1305" s="5">
        <v>1308</v>
      </c>
    </row>
    <row r="1306" spans="1:54" s="14" customFormat="1">
      <c r="A1306" s="9">
        <v>1309</v>
      </c>
      <c r="B1306" s="16"/>
      <c r="C1306" s="11"/>
      <c r="D1306" s="11"/>
      <c r="E1306" s="11"/>
      <c r="F1306" s="11"/>
      <c r="G1306" s="11"/>
      <c r="H1306" s="11"/>
      <c r="I1306" s="11"/>
      <c r="J1306" s="11"/>
      <c r="K1306" s="11"/>
      <c r="L1306" s="11"/>
      <c r="M1306" s="11"/>
      <c r="N1306" s="11"/>
      <c r="O1306" s="11"/>
      <c r="P1306" s="11"/>
      <c r="Q1306" s="11"/>
      <c r="R1306" s="11"/>
      <c r="S1306" s="11"/>
      <c r="T1306" s="11"/>
      <c r="U1306" s="11"/>
      <c r="V1306" s="11"/>
      <c r="W1306" s="11"/>
      <c r="X1306" s="15"/>
      <c r="Y1306" s="11"/>
      <c r="Z1306" s="11"/>
      <c r="AA1306" s="11"/>
      <c r="AB1306" s="15"/>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c r="A1307" s="5">
        <v>1310</v>
      </c>
    </row>
    <row r="1308" spans="1:54" s="14" customFormat="1">
      <c r="A1308" s="9">
        <v>1311</v>
      </c>
      <c r="B1308" s="16"/>
      <c r="C1308" s="11"/>
      <c r="D1308" s="11"/>
      <c r="E1308" s="11"/>
      <c r="F1308" s="11"/>
      <c r="G1308" s="11"/>
      <c r="H1308" s="11"/>
      <c r="I1308" s="11"/>
      <c r="J1308" s="11"/>
      <c r="K1308" s="11"/>
      <c r="L1308" s="11"/>
      <c r="M1308" s="11"/>
      <c r="N1308" s="11"/>
      <c r="O1308" s="11"/>
      <c r="P1308" s="11"/>
      <c r="Q1308" s="11"/>
      <c r="R1308" s="11"/>
      <c r="S1308" s="11"/>
      <c r="T1308" s="11"/>
      <c r="U1308" s="11"/>
      <c r="V1308" s="11"/>
      <c r="W1308" s="11"/>
      <c r="X1308" s="15"/>
      <c r="Y1308" s="11"/>
      <c r="Z1308" s="11"/>
      <c r="AA1308" s="11"/>
      <c r="AB1308" s="15"/>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c r="A1309" s="5">
        <v>1312</v>
      </c>
    </row>
    <row r="1310" spans="1:54" s="14" customFormat="1">
      <c r="A1310" s="9">
        <v>1313</v>
      </c>
      <c r="B1310" s="16"/>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5"/>
      <c r="Y1310" s="11"/>
      <c r="Z1310" s="11"/>
      <c r="AA1310" s="11"/>
      <c r="AB1310" s="15"/>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c r="A1311" s="5">
        <v>1314</v>
      </c>
    </row>
    <row r="1312" spans="1:54" s="14" customFormat="1">
      <c r="A1312" s="9">
        <v>1315</v>
      </c>
      <c r="B1312" s="16"/>
      <c r="C1312" s="11"/>
      <c r="D1312" s="11"/>
      <c r="E1312" s="11"/>
      <c r="F1312" s="11"/>
      <c r="G1312" s="11"/>
      <c r="H1312" s="11"/>
      <c r="I1312" s="11"/>
      <c r="J1312" s="11"/>
      <c r="K1312" s="11"/>
      <c r="L1312" s="11"/>
      <c r="M1312" s="11"/>
      <c r="N1312" s="11"/>
      <c r="O1312" s="11"/>
      <c r="P1312" s="11"/>
      <c r="Q1312" s="11"/>
      <c r="R1312" s="11"/>
      <c r="S1312" s="11"/>
      <c r="T1312" s="11"/>
      <c r="U1312" s="11"/>
      <c r="V1312" s="11"/>
      <c r="W1312" s="11"/>
      <c r="X1312" s="15"/>
      <c r="Y1312" s="11"/>
      <c r="Z1312" s="11"/>
      <c r="AA1312" s="11"/>
      <c r="AB1312" s="15"/>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c r="A1313" s="5">
        <v>1316</v>
      </c>
    </row>
    <row r="1314" spans="1:54" s="14" customFormat="1">
      <c r="A1314" s="9">
        <v>1317</v>
      </c>
      <c r="B1314" s="16"/>
      <c r="C1314" s="11"/>
      <c r="D1314" s="11"/>
      <c r="E1314" s="11"/>
      <c r="F1314" s="11"/>
      <c r="G1314" s="11"/>
      <c r="H1314" s="11"/>
      <c r="I1314" s="11"/>
      <c r="J1314" s="11"/>
      <c r="K1314" s="11"/>
      <c r="L1314" s="11"/>
      <c r="M1314" s="11"/>
      <c r="N1314" s="11"/>
      <c r="O1314" s="11"/>
      <c r="P1314" s="11"/>
      <c r="Q1314" s="11"/>
      <c r="R1314" s="11"/>
      <c r="S1314" s="11"/>
      <c r="T1314" s="11"/>
      <c r="U1314" s="11"/>
      <c r="V1314" s="11"/>
      <c r="W1314" s="11"/>
      <c r="X1314" s="15"/>
      <c r="Y1314" s="11"/>
      <c r="Z1314" s="11"/>
      <c r="AA1314" s="11"/>
      <c r="AB1314" s="15"/>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c r="A1315" s="5">
        <v>1318</v>
      </c>
    </row>
    <row r="1316" spans="1:54" s="14" customFormat="1">
      <c r="A1316" s="9">
        <v>1319</v>
      </c>
      <c r="B1316" s="16"/>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5"/>
      <c r="Y1316" s="11"/>
      <c r="Z1316" s="11"/>
      <c r="AA1316" s="11"/>
      <c r="AB1316" s="15"/>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c r="A1317" s="5">
        <v>1320</v>
      </c>
    </row>
    <row r="1318" spans="1:54" s="14" customFormat="1">
      <c r="A1318" s="9">
        <v>1321</v>
      </c>
      <c r="B1318" s="16"/>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5"/>
      <c r="Y1318" s="11"/>
      <c r="Z1318" s="11"/>
      <c r="AA1318" s="11"/>
      <c r="AB1318" s="15"/>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c r="A1319" s="5">
        <v>1322</v>
      </c>
    </row>
    <row r="1320" spans="1:54" s="14" customFormat="1">
      <c r="A1320" s="9">
        <v>1323</v>
      </c>
      <c r="B1320" s="16"/>
      <c r="C1320" s="11"/>
      <c r="D1320" s="11"/>
      <c r="E1320" s="11"/>
      <c r="F1320" s="11"/>
      <c r="G1320" s="11"/>
      <c r="H1320" s="11"/>
      <c r="I1320" s="11"/>
      <c r="J1320" s="11"/>
      <c r="K1320" s="11"/>
      <c r="L1320" s="11"/>
      <c r="M1320" s="11"/>
      <c r="N1320" s="11"/>
      <c r="O1320" s="11"/>
      <c r="P1320" s="11"/>
      <c r="Q1320" s="11"/>
      <c r="R1320" s="11"/>
      <c r="S1320" s="11"/>
      <c r="T1320" s="11"/>
      <c r="U1320" s="11"/>
      <c r="V1320" s="11"/>
      <c r="W1320" s="11"/>
      <c r="X1320" s="15"/>
      <c r="Y1320" s="11"/>
      <c r="Z1320" s="11"/>
      <c r="AA1320" s="11"/>
      <c r="AB1320" s="15"/>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c r="A1321" s="5">
        <v>1324</v>
      </c>
    </row>
    <row r="1322" spans="1:54" s="14" customFormat="1">
      <c r="A1322" s="9">
        <v>1325</v>
      </c>
      <c r="B1322" s="16"/>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5"/>
      <c r="Y1322" s="11"/>
      <c r="Z1322" s="11"/>
      <c r="AA1322" s="11"/>
      <c r="AB1322" s="15"/>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c r="A1323" s="5">
        <v>1326</v>
      </c>
    </row>
    <row r="1324" spans="1:54" s="14" customFormat="1">
      <c r="A1324" s="9">
        <v>1327</v>
      </c>
      <c r="B1324" s="16"/>
      <c r="C1324" s="11"/>
      <c r="D1324" s="11"/>
      <c r="E1324" s="11"/>
      <c r="F1324" s="11"/>
      <c r="G1324" s="11"/>
      <c r="H1324" s="11"/>
      <c r="I1324" s="11"/>
      <c r="J1324" s="11"/>
      <c r="K1324" s="11"/>
      <c r="L1324" s="11"/>
      <c r="M1324" s="11"/>
      <c r="N1324" s="11"/>
      <c r="O1324" s="11"/>
      <c r="P1324" s="11"/>
      <c r="Q1324" s="11"/>
      <c r="R1324" s="11"/>
      <c r="S1324" s="11"/>
      <c r="T1324" s="11"/>
      <c r="U1324" s="11"/>
      <c r="V1324" s="11"/>
      <c r="W1324" s="11"/>
      <c r="X1324" s="15"/>
      <c r="Y1324" s="11"/>
      <c r="Z1324" s="11"/>
      <c r="AA1324" s="11"/>
      <c r="AB1324" s="15"/>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c r="A1325" s="5">
        <v>1328</v>
      </c>
    </row>
    <row r="1326" spans="1:54" s="14" customFormat="1">
      <c r="A1326" s="9">
        <v>1329</v>
      </c>
      <c r="B1326" s="16"/>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5"/>
      <c r="Y1326" s="11"/>
      <c r="Z1326" s="11"/>
      <c r="AA1326" s="11"/>
      <c r="AB1326" s="15"/>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c r="A1327" s="5">
        <v>1330</v>
      </c>
    </row>
    <row r="1328" spans="1:54" s="14" customFormat="1">
      <c r="A1328" s="9">
        <v>1331</v>
      </c>
      <c r="B1328" s="16"/>
      <c r="C1328" s="11"/>
      <c r="D1328" s="11"/>
      <c r="E1328" s="11"/>
      <c r="F1328" s="11"/>
      <c r="G1328" s="11"/>
      <c r="H1328" s="11"/>
      <c r="I1328" s="11"/>
      <c r="J1328" s="11"/>
      <c r="K1328" s="11"/>
      <c r="L1328" s="11"/>
      <c r="M1328" s="11"/>
      <c r="N1328" s="11"/>
      <c r="O1328" s="11"/>
      <c r="P1328" s="11"/>
      <c r="Q1328" s="11"/>
      <c r="R1328" s="11"/>
      <c r="S1328" s="11"/>
      <c r="T1328" s="11"/>
      <c r="U1328" s="11"/>
      <c r="V1328" s="11"/>
      <c r="W1328" s="11"/>
      <c r="X1328" s="15"/>
      <c r="Y1328" s="11"/>
      <c r="Z1328" s="11"/>
      <c r="AA1328" s="11"/>
      <c r="AB1328" s="15"/>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c r="A1329" s="5">
        <v>1332</v>
      </c>
    </row>
    <row r="1330" spans="1:54" s="14" customFormat="1">
      <c r="A1330" s="9">
        <v>1333</v>
      </c>
      <c r="B1330" s="16"/>
      <c r="C1330" s="11"/>
      <c r="D1330" s="11"/>
      <c r="E1330" s="11"/>
      <c r="F1330" s="11"/>
      <c r="G1330" s="11"/>
      <c r="H1330" s="11"/>
      <c r="I1330" s="11"/>
      <c r="J1330" s="11"/>
      <c r="K1330" s="11"/>
      <c r="L1330" s="11"/>
      <c r="M1330" s="11"/>
      <c r="N1330" s="11"/>
      <c r="O1330" s="11"/>
      <c r="P1330" s="11"/>
      <c r="Q1330" s="11"/>
      <c r="R1330" s="11"/>
      <c r="S1330" s="11"/>
      <c r="T1330" s="11"/>
      <c r="U1330" s="11"/>
      <c r="V1330" s="11"/>
      <c r="W1330" s="11"/>
      <c r="X1330" s="15"/>
      <c r="Y1330" s="11"/>
      <c r="Z1330" s="11"/>
      <c r="AA1330" s="11"/>
      <c r="AB1330" s="15"/>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c r="A1331" s="5">
        <v>1334</v>
      </c>
    </row>
    <row r="1332" spans="1:54" s="14" customFormat="1">
      <c r="A1332" s="9">
        <v>1335</v>
      </c>
      <c r="B1332" s="16"/>
      <c r="C1332" s="11"/>
      <c r="D1332" s="11"/>
      <c r="E1332" s="11"/>
      <c r="F1332" s="11"/>
      <c r="G1332" s="11"/>
      <c r="H1332" s="11"/>
      <c r="I1332" s="11"/>
      <c r="J1332" s="11"/>
      <c r="K1332" s="11"/>
      <c r="L1332" s="11"/>
      <c r="M1332" s="11"/>
      <c r="N1332" s="11"/>
      <c r="O1332" s="11"/>
      <c r="P1332" s="11"/>
      <c r="Q1332" s="11"/>
      <c r="R1332" s="11"/>
      <c r="S1332" s="11"/>
      <c r="T1332" s="11"/>
      <c r="U1332" s="11"/>
      <c r="V1332" s="11"/>
      <c r="W1332" s="11"/>
      <c r="X1332" s="15"/>
      <c r="Y1332" s="11"/>
      <c r="Z1332" s="11"/>
      <c r="AA1332" s="11"/>
      <c r="AB1332" s="15"/>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c r="A1333" s="5">
        <v>1336</v>
      </c>
    </row>
    <row r="1334" spans="1:54" s="14" customFormat="1">
      <c r="A1334" s="9">
        <v>1337</v>
      </c>
      <c r="B1334" s="16"/>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5"/>
      <c r="Y1334" s="11"/>
      <c r="Z1334" s="11"/>
      <c r="AA1334" s="11"/>
      <c r="AB1334" s="15"/>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c r="A1335" s="5">
        <v>1338</v>
      </c>
    </row>
    <row r="1336" spans="1:54" s="14" customFormat="1">
      <c r="A1336" s="9">
        <v>1339</v>
      </c>
      <c r="B1336" s="16"/>
      <c r="C1336" s="11"/>
      <c r="D1336" s="11"/>
      <c r="E1336" s="11"/>
      <c r="F1336" s="11"/>
      <c r="G1336" s="11"/>
      <c r="H1336" s="11"/>
      <c r="I1336" s="11"/>
      <c r="J1336" s="11"/>
      <c r="K1336" s="11"/>
      <c r="L1336" s="11"/>
      <c r="M1336" s="11"/>
      <c r="N1336" s="11"/>
      <c r="O1336" s="11"/>
      <c r="P1336" s="11"/>
      <c r="Q1336" s="11"/>
      <c r="R1336" s="11"/>
      <c r="S1336" s="11"/>
      <c r="T1336" s="11"/>
      <c r="U1336" s="11"/>
      <c r="V1336" s="11"/>
      <c r="W1336" s="11"/>
      <c r="X1336" s="15"/>
      <c r="Y1336" s="11"/>
      <c r="Z1336" s="11"/>
      <c r="AA1336" s="11"/>
      <c r="AB1336" s="15"/>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c r="A1337" s="5">
        <v>1340</v>
      </c>
    </row>
    <row r="1338" spans="1:54" s="14" customFormat="1">
      <c r="A1338" s="9">
        <v>1341</v>
      </c>
      <c r="B1338" s="16"/>
      <c r="C1338" s="11"/>
      <c r="D1338" s="11"/>
      <c r="E1338" s="11"/>
      <c r="F1338" s="11"/>
      <c r="G1338" s="11"/>
      <c r="H1338" s="11"/>
      <c r="I1338" s="11"/>
      <c r="J1338" s="11"/>
      <c r="K1338" s="11"/>
      <c r="L1338" s="11"/>
      <c r="M1338" s="11"/>
      <c r="N1338" s="11"/>
      <c r="O1338" s="11"/>
      <c r="P1338" s="11"/>
      <c r="Q1338" s="11"/>
      <c r="R1338" s="11"/>
      <c r="S1338" s="11"/>
      <c r="T1338" s="11"/>
      <c r="U1338" s="11"/>
      <c r="V1338" s="11"/>
      <c r="W1338" s="11"/>
      <c r="X1338" s="15"/>
      <c r="Y1338" s="11"/>
      <c r="Z1338" s="11"/>
      <c r="AA1338" s="11"/>
      <c r="AB1338" s="15"/>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c r="A1339" s="5">
        <v>1342</v>
      </c>
    </row>
    <row r="1340" spans="1:54" s="14" customFormat="1">
      <c r="A1340" s="9">
        <v>1343</v>
      </c>
      <c r="B1340" s="16"/>
      <c r="C1340" s="11"/>
      <c r="D1340" s="11"/>
      <c r="E1340" s="11"/>
      <c r="F1340" s="11"/>
      <c r="G1340" s="11"/>
      <c r="H1340" s="11"/>
      <c r="I1340" s="11"/>
      <c r="J1340" s="11"/>
      <c r="K1340" s="11"/>
      <c r="L1340" s="11"/>
      <c r="M1340" s="11"/>
      <c r="N1340" s="11"/>
      <c r="O1340" s="11"/>
      <c r="P1340" s="11"/>
      <c r="Q1340" s="11"/>
      <c r="R1340" s="11"/>
      <c r="S1340" s="11"/>
      <c r="T1340" s="11"/>
      <c r="U1340" s="11"/>
      <c r="V1340" s="11"/>
      <c r="W1340" s="11"/>
      <c r="X1340" s="15"/>
      <c r="Y1340" s="11"/>
      <c r="Z1340" s="11"/>
      <c r="AA1340" s="11"/>
      <c r="AB1340" s="15"/>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c r="A1341" s="5">
        <v>1344</v>
      </c>
    </row>
    <row r="1342" spans="1:54" s="14" customFormat="1">
      <c r="A1342" s="9">
        <v>1345</v>
      </c>
      <c r="B1342" s="16"/>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5"/>
      <c r="Y1342" s="11"/>
      <c r="Z1342" s="11"/>
      <c r="AA1342" s="11"/>
      <c r="AB1342" s="15"/>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c r="A1343" s="5">
        <v>1346</v>
      </c>
    </row>
    <row r="1344" spans="1:54" s="14" customFormat="1">
      <c r="A1344" s="9">
        <v>1347</v>
      </c>
      <c r="B1344" s="16"/>
      <c r="C1344" s="11"/>
      <c r="D1344" s="11"/>
      <c r="E1344" s="11"/>
      <c r="F1344" s="11"/>
      <c r="G1344" s="11"/>
      <c r="H1344" s="11"/>
      <c r="I1344" s="11"/>
      <c r="J1344" s="11"/>
      <c r="K1344" s="11"/>
      <c r="L1344" s="11"/>
      <c r="M1344" s="11"/>
      <c r="N1344" s="11"/>
      <c r="O1344" s="11"/>
      <c r="P1344" s="11"/>
      <c r="Q1344" s="11"/>
      <c r="R1344" s="11"/>
      <c r="S1344" s="11"/>
      <c r="T1344" s="11"/>
      <c r="U1344" s="11"/>
      <c r="V1344" s="11"/>
      <c r="W1344" s="11"/>
      <c r="X1344" s="15"/>
      <c r="Y1344" s="11"/>
      <c r="Z1344" s="11"/>
      <c r="AA1344" s="11"/>
      <c r="AB1344" s="15"/>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c r="A1345" s="5">
        <v>1348</v>
      </c>
    </row>
    <row r="1346" spans="1:54" s="14" customFormat="1">
      <c r="A1346" s="9">
        <v>1349</v>
      </c>
      <c r="B1346" s="16"/>
      <c r="C1346" s="11"/>
      <c r="D1346" s="11"/>
      <c r="E1346" s="11"/>
      <c r="F1346" s="11"/>
      <c r="G1346" s="11"/>
      <c r="H1346" s="11"/>
      <c r="I1346" s="11"/>
      <c r="J1346" s="11"/>
      <c r="K1346" s="11"/>
      <c r="L1346" s="11"/>
      <c r="M1346" s="11"/>
      <c r="N1346" s="11"/>
      <c r="O1346" s="11"/>
      <c r="P1346" s="11"/>
      <c r="Q1346" s="11"/>
      <c r="R1346" s="11"/>
      <c r="S1346" s="11"/>
      <c r="T1346" s="11"/>
      <c r="U1346" s="11"/>
      <c r="V1346" s="11"/>
      <c r="W1346" s="11"/>
      <c r="X1346" s="15"/>
      <c r="Y1346" s="11"/>
      <c r="Z1346" s="11"/>
      <c r="AA1346" s="11"/>
      <c r="AB1346" s="15"/>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c r="A1347" s="5">
        <v>1350</v>
      </c>
    </row>
    <row r="1348" spans="1:54" s="14" customFormat="1">
      <c r="A1348" s="9">
        <v>1351</v>
      </c>
      <c r="B1348" s="16"/>
      <c r="C1348" s="11"/>
      <c r="D1348" s="11"/>
      <c r="E1348" s="11"/>
      <c r="F1348" s="11"/>
      <c r="G1348" s="11"/>
      <c r="H1348" s="11"/>
      <c r="I1348" s="11"/>
      <c r="J1348" s="11"/>
      <c r="K1348" s="11"/>
      <c r="L1348" s="11"/>
      <c r="M1348" s="11"/>
      <c r="N1348" s="11"/>
      <c r="O1348" s="11"/>
      <c r="P1348" s="11"/>
      <c r="Q1348" s="11"/>
      <c r="R1348" s="11"/>
      <c r="S1348" s="11"/>
      <c r="T1348" s="11"/>
      <c r="U1348" s="11"/>
      <c r="V1348" s="11"/>
      <c r="W1348" s="11"/>
      <c r="X1348" s="15"/>
      <c r="Y1348" s="11"/>
      <c r="Z1348" s="11"/>
      <c r="AA1348" s="11"/>
      <c r="AB1348" s="15"/>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c r="A1349" s="5">
        <v>1352</v>
      </c>
    </row>
    <row r="1350" spans="1:54" s="14" customFormat="1">
      <c r="A1350" s="9">
        <v>1353</v>
      </c>
      <c r="B1350" s="16"/>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5"/>
      <c r="Y1350" s="11"/>
      <c r="Z1350" s="11"/>
      <c r="AA1350" s="11"/>
      <c r="AB1350" s="15"/>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c r="A1351" s="5">
        <v>1354</v>
      </c>
    </row>
    <row r="1352" spans="1:54" s="14" customFormat="1">
      <c r="A1352" s="9">
        <v>1355</v>
      </c>
      <c r="B1352" s="16"/>
      <c r="C1352" s="11"/>
      <c r="D1352" s="11"/>
      <c r="E1352" s="11"/>
      <c r="F1352" s="11"/>
      <c r="G1352" s="11"/>
      <c r="H1352" s="11"/>
      <c r="I1352" s="11"/>
      <c r="J1352" s="11"/>
      <c r="K1352" s="11"/>
      <c r="L1352" s="11"/>
      <c r="M1352" s="11"/>
      <c r="N1352" s="11"/>
      <c r="O1352" s="11"/>
      <c r="P1352" s="11"/>
      <c r="Q1352" s="11"/>
      <c r="R1352" s="11"/>
      <c r="S1352" s="11"/>
      <c r="T1352" s="11"/>
      <c r="U1352" s="11"/>
      <c r="V1352" s="11"/>
      <c r="W1352" s="11"/>
      <c r="X1352" s="15"/>
      <c r="Y1352" s="11"/>
      <c r="Z1352" s="11"/>
      <c r="AA1352" s="11"/>
      <c r="AB1352" s="15"/>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c r="A1353" s="5">
        <v>1356</v>
      </c>
    </row>
    <row r="1354" spans="1:54" s="14" customFormat="1">
      <c r="A1354" s="9">
        <v>1357</v>
      </c>
      <c r="B1354" s="16"/>
      <c r="C1354" s="11"/>
      <c r="D1354" s="11"/>
      <c r="E1354" s="11"/>
      <c r="F1354" s="11"/>
      <c r="G1354" s="11"/>
      <c r="H1354" s="11"/>
      <c r="I1354" s="11"/>
      <c r="J1354" s="11"/>
      <c r="K1354" s="11"/>
      <c r="L1354" s="11"/>
      <c r="M1354" s="11"/>
      <c r="N1354" s="11"/>
      <c r="O1354" s="11"/>
      <c r="P1354" s="11"/>
      <c r="Q1354" s="11"/>
      <c r="R1354" s="11"/>
      <c r="S1354" s="11"/>
      <c r="T1354" s="11"/>
      <c r="U1354" s="11"/>
      <c r="V1354" s="11"/>
      <c r="W1354" s="11"/>
      <c r="X1354" s="15"/>
      <c r="Y1354" s="11"/>
      <c r="Z1354" s="11"/>
      <c r="AA1354" s="11"/>
      <c r="AB1354" s="15"/>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c r="A1355" s="5">
        <v>1358</v>
      </c>
    </row>
    <row r="1356" spans="1:54" s="14" customFormat="1">
      <c r="A1356" s="9">
        <v>1359</v>
      </c>
      <c r="B1356" s="16"/>
      <c r="C1356" s="11"/>
      <c r="D1356" s="11"/>
      <c r="E1356" s="11"/>
      <c r="F1356" s="11"/>
      <c r="G1356" s="11"/>
      <c r="H1356" s="11"/>
      <c r="I1356" s="11"/>
      <c r="J1356" s="11"/>
      <c r="K1356" s="11"/>
      <c r="L1356" s="11"/>
      <c r="M1356" s="11"/>
      <c r="N1356" s="11"/>
      <c r="O1356" s="11"/>
      <c r="P1356" s="11"/>
      <c r="Q1356" s="11"/>
      <c r="R1356" s="11"/>
      <c r="S1356" s="11"/>
      <c r="T1356" s="11"/>
      <c r="U1356" s="11"/>
      <c r="V1356" s="11"/>
      <c r="W1356" s="11"/>
      <c r="X1356" s="15"/>
      <c r="Y1356" s="11"/>
      <c r="Z1356" s="11"/>
      <c r="AA1356" s="11"/>
      <c r="AB1356" s="15"/>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c r="A1357" s="5">
        <v>1360</v>
      </c>
    </row>
    <row r="1358" spans="1:54" s="14" customFormat="1">
      <c r="A1358" s="9">
        <v>1361</v>
      </c>
      <c r="B1358" s="16"/>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5"/>
      <c r="Y1358" s="11"/>
      <c r="Z1358" s="11"/>
      <c r="AA1358" s="11"/>
      <c r="AB1358" s="15"/>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c r="A1359" s="5">
        <v>1362</v>
      </c>
    </row>
    <row r="1360" spans="1:54" s="14" customFormat="1">
      <c r="A1360" s="9">
        <v>1363</v>
      </c>
      <c r="B1360" s="16"/>
      <c r="C1360" s="11"/>
      <c r="D1360" s="11"/>
      <c r="E1360" s="11"/>
      <c r="F1360" s="11"/>
      <c r="G1360" s="11"/>
      <c r="H1360" s="11"/>
      <c r="I1360" s="11"/>
      <c r="J1360" s="11"/>
      <c r="K1360" s="11"/>
      <c r="L1360" s="11"/>
      <c r="M1360" s="11"/>
      <c r="N1360" s="11"/>
      <c r="O1360" s="11"/>
      <c r="P1360" s="11"/>
      <c r="Q1360" s="11"/>
      <c r="R1360" s="11"/>
      <c r="S1360" s="11"/>
      <c r="T1360" s="11"/>
      <c r="U1360" s="11"/>
      <c r="V1360" s="11"/>
      <c r="W1360" s="11"/>
      <c r="X1360" s="15"/>
      <c r="Y1360" s="11"/>
      <c r="Z1360" s="11"/>
      <c r="AA1360" s="11"/>
      <c r="AB1360" s="15"/>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c r="A1361" s="5">
        <v>1364</v>
      </c>
    </row>
    <row r="1362" spans="1:54" s="14" customFormat="1">
      <c r="A1362" s="9">
        <v>1365</v>
      </c>
      <c r="B1362" s="16"/>
      <c r="C1362" s="11"/>
      <c r="D1362" s="11"/>
      <c r="E1362" s="11"/>
      <c r="F1362" s="11"/>
      <c r="G1362" s="11"/>
      <c r="H1362" s="11"/>
      <c r="I1362" s="11"/>
      <c r="J1362" s="11"/>
      <c r="K1362" s="11"/>
      <c r="L1362" s="11"/>
      <c r="M1362" s="11"/>
      <c r="N1362" s="11"/>
      <c r="O1362" s="11"/>
      <c r="P1362" s="11"/>
      <c r="Q1362" s="11"/>
      <c r="R1362" s="11"/>
      <c r="S1362" s="11"/>
      <c r="T1362" s="11"/>
      <c r="U1362" s="11"/>
      <c r="V1362" s="11"/>
      <c r="W1362" s="11"/>
      <c r="X1362" s="15"/>
      <c r="Y1362" s="11"/>
      <c r="Z1362" s="11"/>
      <c r="AA1362" s="11"/>
      <c r="AB1362" s="15"/>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c r="A1363" s="5">
        <v>1366</v>
      </c>
    </row>
    <row r="1364" spans="1:54" s="14" customFormat="1">
      <c r="A1364" s="9">
        <v>1367</v>
      </c>
      <c r="B1364" s="16"/>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5"/>
      <c r="Y1364" s="11"/>
      <c r="Z1364" s="11"/>
      <c r="AA1364" s="11"/>
      <c r="AB1364" s="15"/>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c r="A1365" s="5">
        <v>1368</v>
      </c>
    </row>
    <row r="1366" spans="1:54" s="14" customFormat="1">
      <c r="A1366" s="9">
        <v>1369</v>
      </c>
      <c r="B1366" s="16"/>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5"/>
      <c r="Y1366" s="11"/>
      <c r="Z1366" s="11"/>
      <c r="AA1366" s="11"/>
      <c r="AB1366" s="15"/>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c r="A1367" s="5">
        <v>1370</v>
      </c>
    </row>
    <row r="1368" spans="1:54" s="14" customFormat="1">
      <c r="A1368" s="9">
        <v>1371</v>
      </c>
      <c r="B1368" s="16"/>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5"/>
      <c r="Y1368" s="11"/>
      <c r="Z1368" s="11"/>
      <c r="AA1368" s="11"/>
      <c r="AB1368" s="15"/>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c r="A1369" s="5">
        <v>1372</v>
      </c>
    </row>
    <row r="1370" spans="1:54" s="14" customFormat="1">
      <c r="A1370" s="9">
        <v>1373</v>
      </c>
      <c r="B1370" s="16"/>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5"/>
      <c r="Y1370" s="11"/>
      <c r="Z1370" s="11"/>
      <c r="AA1370" s="11"/>
      <c r="AB1370" s="15"/>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c r="A1371" s="5">
        <v>1374</v>
      </c>
    </row>
    <row r="1372" spans="1:54" s="14" customFormat="1">
      <c r="A1372" s="9">
        <v>1375</v>
      </c>
      <c r="B1372" s="16"/>
      <c r="C1372" s="11"/>
      <c r="D1372" s="11"/>
      <c r="E1372" s="11"/>
      <c r="F1372" s="11"/>
      <c r="G1372" s="11"/>
      <c r="H1372" s="11"/>
      <c r="I1372" s="11"/>
      <c r="J1372" s="11"/>
      <c r="K1372" s="11"/>
      <c r="L1372" s="11"/>
      <c r="M1372" s="11"/>
      <c r="N1372" s="11"/>
      <c r="O1372" s="11"/>
      <c r="P1372" s="11"/>
      <c r="Q1372" s="11"/>
      <c r="R1372" s="11"/>
      <c r="S1372" s="11"/>
      <c r="T1372" s="11"/>
      <c r="U1372" s="11"/>
      <c r="V1372" s="11"/>
      <c r="W1372" s="11"/>
      <c r="X1372" s="15"/>
      <c r="Y1372" s="11"/>
      <c r="Z1372" s="11"/>
      <c r="AA1372" s="11"/>
      <c r="AB1372" s="15"/>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c r="A1373" s="5">
        <v>1376</v>
      </c>
    </row>
    <row r="1374" spans="1:54" s="14" customFormat="1">
      <c r="A1374" s="9">
        <v>1377</v>
      </c>
      <c r="B1374" s="16"/>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5"/>
      <c r="Y1374" s="11"/>
      <c r="Z1374" s="11"/>
      <c r="AA1374" s="11"/>
      <c r="AB1374" s="15"/>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c r="A1375" s="5">
        <v>1378</v>
      </c>
    </row>
    <row r="1376" spans="1:54" s="14" customFormat="1">
      <c r="A1376" s="9">
        <v>1379</v>
      </c>
      <c r="B1376" s="16"/>
      <c r="C1376" s="11"/>
      <c r="D1376" s="11"/>
      <c r="E1376" s="11"/>
      <c r="F1376" s="11"/>
      <c r="G1376" s="11"/>
      <c r="H1376" s="11"/>
      <c r="I1376" s="11"/>
      <c r="J1376" s="11"/>
      <c r="K1376" s="11"/>
      <c r="L1376" s="11"/>
      <c r="M1376" s="11"/>
      <c r="N1376" s="11"/>
      <c r="O1376" s="11"/>
      <c r="P1376" s="11"/>
      <c r="Q1376" s="11"/>
      <c r="R1376" s="11"/>
      <c r="S1376" s="11"/>
      <c r="T1376" s="11"/>
      <c r="U1376" s="11"/>
      <c r="V1376" s="11"/>
      <c r="W1376" s="11"/>
      <c r="X1376" s="15"/>
      <c r="Y1376" s="11"/>
      <c r="Z1376" s="11"/>
      <c r="AA1376" s="11"/>
      <c r="AB1376" s="15"/>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c r="A1377" s="5">
        <v>1380</v>
      </c>
    </row>
    <row r="1378" spans="1:54" s="14" customFormat="1">
      <c r="A1378" s="9">
        <v>1381</v>
      </c>
      <c r="B1378" s="16"/>
      <c r="C1378" s="11"/>
      <c r="D1378" s="11"/>
      <c r="E1378" s="11"/>
      <c r="F1378" s="11"/>
      <c r="G1378" s="11"/>
      <c r="H1378" s="11"/>
      <c r="I1378" s="11"/>
      <c r="J1378" s="11"/>
      <c r="K1378" s="11"/>
      <c r="L1378" s="11"/>
      <c r="M1378" s="11"/>
      <c r="N1378" s="11"/>
      <c r="O1378" s="11"/>
      <c r="P1378" s="11"/>
      <c r="Q1378" s="11"/>
      <c r="R1378" s="11"/>
      <c r="S1378" s="11"/>
      <c r="T1378" s="11"/>
      <c r="U1378" s="11"/>
      <c r="V1378" s="11"/>
      <c r="W1378" s="11"/>
      <c r="X1378" s="15"/>
      <c r="Y1378" s="11"/>
      <c r="Z1378" s="11"/>
      <c r="AA1378" s="11"/>
      <c r="AB1378" s="15"/>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c r="A1379" s="5">
        <v>1382</v>
      </c>
    </row>
    <row r="1380" spans="1:54" s="14" customFormat="1">
      <c r="A1380" s="9">
        <v>1383</v>
      </c>
      <c r="B1380" s="16"/>
      <c r="C1380" s="11"/>
      <c r="D1380" s="11"/>
      <c r="E1380" s="11"/>
      <c r="F1380" s="11"/>
      <c r="G1380" s="11"/>
      <c r="H1380" s="11"/>
      <c r="I1380" s="11"/>
      <c r="J1380" s="11"/>
      <c r="K1380" s="11"/>
      <c r="L1380" s="11"/>
      <c r="M1380" s="11"/>
      <c r="N1380" s="11"/>
      <c r="O1380" s="11"/>
      <c r="P1380" s="11"/>
      <c r="Q1380" s="11"/>
      <c r="R1380" s="11"/>
      <c r="S1380" s="11"/>
      <c r="T1380" s="11"/>
      <c r="U1380" s="11"/>
      <c r="V1380" s="11"/>
      <c r="W1380" s="11"/>
      <c r="X1380" s="15"/>
      <c r="Y1380" s="11"/>
      <c r="Z1380" s="11"/>
      <c r="AA1380" s="11"/>
      <c r="AB1380" s="15"/>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c r="A1381" s="5">
        <v>1384</v>
      </c>
    </row>
    <row r="1382" spans="1:54" s="14" customFormat="1">
      <c r="A1382" s="9">
        <v>1385</v>
      </c>
      <c r="B1382" s="16"/>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5"/>
      <c r="Y1382" s="11"/>
      <c r="Z1382" s="11"/>
      <c r="AA1382" s="11"/>
      <c r="AB1382" s="15"/>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c r="A1383" s="5">
        <v>1386</v>
      </c>
    </row>
    <row r="1384" spans="1:54" s="14" customFormat="1">
      <c r="A1384" s="9">
        <v>1387</v>
      </c>
      <c r="B1384" s="16"/>
      <c r="C1384" s="11"/>
      <c r="D1384" s="11"/>
      <c r="E1384" s="11"/>
      <c r="F1384" s="11"/>
      <c r="G1384" s="11"/>
      <c r="H1384" s="11"/>
      <c r="I1384" s="11"/>
      <c r="J1384" s="11"/>
      <c r="K1384" s="11"/>
      <c r="L1384" s="11"/>
      <c r="M1384" s="11"/>
      <c r="N1384" s="11"/>
      <c r="O1384" s="11"/>
      <c r="P1384" s="11"/>
      <c r="Q1384" s="11"/>
      <c r="R1384" s="11"/>
      <c r="S1384" s="11"/>
      <c r="T1384" s="11"/>
      <c r="U1384" s="11"/>
      <c r="V1384" s="11"/>
      <c r="W1384" s="11"/>
      <c r="X1384" s="15"/>
      <c r="Y1384" s="11"/>
      <c r="Z1384" s="11"/>
      <c r="AA1384" s="11"/>
      <c r="AB1384" s="15"/>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c r="A1385" s="5">
        <v>1388</v>
      </c>
    </row>
    <row r="1386" spans="1:54" s="14" customFormat="1">
      <c r="A1386" s="9">
        <v>1389</v>
      </c>
      <c r="B1386" s="16"/>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5"/>
      <c r="Y1386" s="11"/>
      <c r="Z1386" s="11"/>
      <c r="AA1386" s="11"/>
      <c r="AB1386" s="15"/>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c r="A1387" s="5">
        <v>1390</v>
      </c>
    </row>
    <row r="1388" spans="1:54" s="14" customFormat="1">
      <c r="A1388" s="9">
        <v>1391</v>
      </c>
      <c r="B1388" s="16"/>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5"/>
      <c r="Y1388" s="11"/>
      <c r="Z1388" s="11"/>
      <c r="AA1388" s="11"/>
      <c r="AB1388" s="15"/>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c r="A1389" s="5">
        <v>1392</v>
      </c>
    </row>
    <row r="1390" spans="1:54" s="14" customFormat="1">
      <c r="A1390" s="9">
        <v>1393</v>
      </c>
      <c r="B1390" s="16"/>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5"/>
      <c r="Y1390" s="11"/>
      <c r="Z1390" s="11"/>
      <c r="AA1390" s="11"/>
      <c r="AB1390" s="15"/>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c r="A1391" s="5">
        <v>1394</v>
      </c>
    </row>
    <row r="1392" spans="1:54" s="14" customFormat="1">
      <c r="A1392" s="9">
        <v>1395</v>
      </c>
      <c r="B1392" s="16"/>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5"/>
      <c r="Y1392" s="11"/>
      <c r="Z1392" s="11"/>
      <c r="AA1392" s="11"/>
      <c r="AB1392" s="15"/>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c r="A1393" s="5">
        <v>1396</v>
      </c>
    </row>
    <row r="1394" spans="1:54" s="14" customFormat="1">
      <c r="A1394" s="9">
        <v>1397</v>
      </c>
      <c r="B1394" s="16"/>
      <c r="C1394" s="11"/>
      <c r="D1394" s="11"/>
      <c r="E1394" s="11"/>
      <c r="F1394" s="11"/>
      <c r="G1394" s="11"/>
      <c r="H1394" s="11"/>
      <c r="I1394" s="11"/>
      <c r="J1394" s="11"/>
      <c r="K1394" s="11"/>
      <c r="L1394" s="11"/>
      <c r="M1394" s="11"/>
      <c r="N1394" s="11"/>
      <c r="O1394" s="11"/>
      <c r="P1394" s="11"/>
      <c r="Q1394" s="11"/>
      <c r="R1394" s="11"/>
      <c r="S1394" s="11"/>
      <c r="T1394" s="11"/>
      <c r="U1394" s="11"/>
      <c r="V1394" s="11"/>
      <c r="W1394" s="11"/>
      <c r="X1394" s="15"/>
      <c r="Y1394" s="11"/>
      <c r="Z1394" s="11"/>
      <c r="AA1394" s="11"/>
      <c r="AB1394" s="15"/>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c r="A1395" s="5">
        <v>1398</v>
      </c>
    </row>
    <row r="1396" spans="1:54" s="14" customFormat="1">
      <c r="A1396" s="9">
        <v>1399</v>
      </c>
      <c r="B1396" s="16"/>
      <c r="C1396" s="11"/>
      <c r="D1396" s="11"/>
      <c r="E1396" s="11"/>
      <c r="F1396" s="11"/>
      <c r="G1396" s="11"/>
      <c r="H1396" s="11"/>
      <c r="I1396" s="11"/>
      <c r="J1396" s="11"/>
      <c r="K1396" s="11"/>
      <c r="L1396" s="11"/>
      <c r="M1396" s="11"/>
      <c r="N1396" s="11"/>
      <c r="O1396" s="11"/>
      <c r="P1396" s="11"/>
      <c r="Q1396" s="11"/>
      <c r="R1396" s="11"/>
      <c r="S1396" s="11"/>
      <c r="T1396" s="11"/>
      <c r="U1396" s="11"/>
      <c r="V1396" s="11"/>
      <c r="W1396" s="11"/>
      <c r="X1396" s="15"/>
      <c r="Y1396" s="11"/>
      <c r="Z1396" s="11"/>
      <c r="AA1396" s="11"/>
      <c r="AB1396" s="15"/>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c r="A1397" s="5">
        <v>1400</v>
      </c>
    </row>
    <row r="1398" spans="1:54" s="14" customFormat="1">
      <c r="A1398" s="9">
        <v>1401</v>
      </c>
      <c r="B1398" s="16"/>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5"/>
      <c r="Y1398" s="11"/>
      <c r="Z1398" s="11"/>
      <c r="AA1398" s="11"/>
      <c r="AB1398" s="15"/>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c r="A1399" s="5">
        <v>1402</v>
      </c>
    </row>
    <row r="1400" spans="1:54" s="14" customFormat="1">
      <c r="A1400" s="9">
        <v>1403</v>
      </c>
      <c r="B1400" s="16"/>
      <c r="C1400" s="11"/>
      <c r="D1400" s="11"/>
      <c r="E1400" s="11"/>
      <c r="F1400" s="11"/>
      <c r="G1400" s="11"/>
      <c r="H1400" s="11"/>
      <c r="I1400" s="11"/>
      <c r="J1400" s="11"/>
      <c r="K1400" s="11"/>
      <c r="L1400" s="11"/>
      <c r="M1400" s="11"/>
      <c r="N1400" s="11"/>
      <c r="O1400" s="11"/>
      <c r="P1400" s="11"/>
      <c r="Q1400" s="11"/>
      <c r="R1400" s="11"/>
      <c r="S1400" s="11"/>
      <c r="T1400" s="11"/>
      <c r="U1400" s="11"/>
      <c r="V1400" s="11"/>
      <c r="W1400" s="11"/>
      <c r="X1400" s="15"/>
      <c r="Y1400" s="11"/>
      <c r="Z1400" s="11"/>
      <c r="AA1400" s="11"/>
      <c r="AB1400" s="15"/>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c r="A1401" s="5">
        <v>1404</v>
      </c>
    </row>
    <row r="1402" spans="1:54" s="14" customFormat="1">
      <c r="A1402" s="9">
        <v>1405</v>
      </c>
      <c r="B1402" s="16"/>
      <c r="C1402" s="11"/>
      <c r="D1402" s="11"/>
      <c r="E1402" s="11"/>
      <c r="F1402" s="11"/>
      <c r="G1402" s="11"/>
      <c r="H1402" s="11"/>
      <c r="I1402" s="11"/>
      <c r="J1402" s="11"/>
      <c r="K1402" s="11"/>
      <c r="L1402" s="11"/>
      <c r="M1402" s="11"/>
      <c r="N1402" s="11"/>
      <c r="O1402" s="11"/>
      <c r="P1402" s="11"/>
      <c r="Q1402" s="11"/>
      <c r="R1402" s="11"/>
      <c r="S1402" s="11"/>
      <c r="T1402" s="11"/>
      <c r="U1402" s="11"/>
      <c r="V1402" s="11"/>
      <c r="W1402" s="11"/>
      <c r="X1402" s="15"/>
      <c r="Y1402" s="11"/>
      <c r="Z1402" s="11"/>
      <c r="AA1402" s="11"/>
      <c r="AB1402" s="15"/>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c r="A1403" s="5">
        <v>1406</v>
      </c>
    </row>
    <row r="1404" spans="1:54" s="14" customFormat="1">
      <c r="A1404" s="9">
        <v>1407</v>
      </c>
      <c r="B1404" s="16"/>
      <c r="C1404" s="11"/>
      <c r="D1404" s="11"/>
      <c r="E1404" s="11"/>
      <c r="F1404" s="11"/>
      <c r="G1404" s="11"/>
      <c r="H1404" s="11"/>
      <c r="I1404" s="11"/>
      <c r="J1404" s="11"/>
      <c r="K1404" s="11"/>
      <c r="L1404" s="11"/>
      <c r="M1404" s="11"/>
      <c r="N1404" s="11"/>
      <c r="O1404" s="11"/>
      <c r="P1404" s="11"/>
      <c r="Q1404" s="11"/>
      <c r="R1404" s="11"/>
      <c r="S1404" s="11"/>
      <c r="T1404" s="11"/>
      <c r="U1404" s="11"/>
      <c r="V1404" s="11"/>
      <c r="W1404" s="11"/>
      <c r="X1404" s="15"/>
      <c r="Y1404" s="11"/>
      <c r="Z1404" s="11"/>
      <c r="AA1404" s="11"/>
      <c r="AB1404" s="15"/>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c r="A1405" s="5">
        <v>1408</v>
      </c>
    </row>
    <row r="1406" spans="1:54" s="14" customFormat="1">
      <c r="A1406" s="9">
        <v>1409</v>
      </c>
      <c r="B1406" s="16"/>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5"/>
      <c r="Y1406" s="11"/>
      <c r="Z1406" s="11"/>
      <c r="AA1406" s="11"/>
      <c r="AB1406" s="15"/>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c r="A1407" s="5">
        <v>1410</v>
      </c>
    </row>
    <row r="1408" spans="1:54" s="14" customFormat="1">
      <c r="A1408" s="9">
        <v>1411</v>
      </c>
      <c r="B1408" s="16"/>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5"/>
      <c r="Y1408" s="11"/>
      <c r="Z1408" s="11"/>
      <c r="AA1408" s="11"/>
      <c r="AB1408" s="15"/>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c r="A1409" s="5">
        <v>1412</v>
      </c>
    </row>
    <row r="1410" spans="1:54" s="14" customFormat="1">
      <c r="A1410" s="9">
        <v>1413</v>
      </c>
      <c r="B1410" s="16"/>
      <c r="C1410" s="11"/>
      <c r="D1410" s="11"/>
      <c r="E1410" s="11"/>
      <c r="F1410" s="11"/>
      <c r="G1410" s="11"/>
      <c r="H1410" s="11"/>
      <c r="I1410" s="11"/>
      <c r="J1410" s="11"/>
      <c r="K1410" s="11"/>
      <c r="L1410" s="11"/>
      <c r="M1410" s="11"/>
      <c r="N1410" s="11"/>
      <c r="O1410" s="11"/>
      <c r="P1410" s="11"/>
      <c r="Q1410" s="11"/>
      <c r="R1410" s="11"/>
      <c r="S1410" s="11"/>
      <c r="T1410" s="11"/>
      <c r="U1410" s="11"/>
      <c r="V1410" s="11"/>
      <c r="W1410" s="11"/>
      <c r="X1410" s="15"/>
      <c r="Y1410" s="11"/>
      <c r="Z1410" s="11"/>
      <c r="AA1410" s="11"/>
      <c r="AB1410" s="15"/>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c r="A1411" s="5">
        <v>1414</v>
      </c>
    </row>
    <row r="1412" spans="1:54" s="14" customFormat="1">
      <c r="A1412" s="9">
        <v>1415</v>
      </c>
      <c r="B1412" s="16"/>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5"/>
      <c r="Y1412" s="11"/>
      <c r="Z1412" s="11"/>
      <c r="AA1412" s="11"/>
      <c r="AB1412" s="15"/>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c r="A1413" s="5">
        <v>1416</v>
      </c>
    </row>
    <row r="1414" spans="1:54" s="14" customFormat="1">
      <c r="A1414" s="9">
        <v>1417</v>
      </c>
      <c r="B1414" s="16"/>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5"/>
      <c r="Y1414" s="11"/>
      <c r="Z1414" s="11"/>
      <c r="AA1414" s="11"/>
      <c r="AB1414" s="15"/>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c r="A1415" s="5">
        <v>1418</v>
      </c>
    </row>
    <row r="1416" spans="1:54" s="14" customFormat="1">
      <c r="A1416" s="9">
        <v>1419</v>
      </c>
      <c r="B1416" s="16"/>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5"/>
      <c r="Y1416" s="11"/>
      <c r="Z1416" s="11"/>
      <c r="AA1416" s="11"/>
      <c r="AB1416" s="15"/>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c r="A1417" s="5">
        <v>1420</v>
      </c>
    </row>
    <row r="1418" spans="1:54" s="14" customFormat="1">
      <c r="A1418" s="9">
        <v>1421</v>
      </c>
      <c r="B1418" s="16"/>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5"/>
      <c r="Y1418" s="11"/>
      <c r="Z1418" s="11"/>
      <c r="AA1418" s="11"/>
      <c r="AB1418" s="15"/>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c r="A1419" s="5">
        <v>1422</v>
      </c>
    </row>
    <row r="1420" spans="1:54" s="14" customFormat="1">
      <c r="A1420" s="9">
        <v>1423</v>
      </c>
      <c r="B1420" s="16"/>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5"/>
      <c r="Y1420" s="11"/>
      <c r="Z1420" s="11"/>
      <c r="AA1420" s="11"/>
      <c r="AB1420" s="15"/>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c r="A1421" s="5">
        <v>1424</v>
      </c>
    </row>
    <row r="1422" spans="1:54" s="14" customFormat="1">
      <c r="A1422" s="9">
        <v>1425</v>
      </c>
      <c r="B1422" s="16"/>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5"/>
      <c r="Y1422" s="11"/>
      <c r="Z1422" s="11"/>
      <c r="AA1422" s="11"/>
      <c r="AB1422" s="15"/>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c r="A1423" s="5">
        <v>1426</v>
      </c>
    </row>
    <row r="1424" spans="1:54" s="14" customFormat="1">
      <c r="A1424" s="9">
        <v>1427</v>
      </c>
      <c r="B1424" s="16"/>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5"/>
      <c r="Y1424" s="11"/>
      <c r="Z1424" s="11"/>
      <c r="AA1424" s="11"/>
      <c r="AB1424" s="15"/>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c r="A1425" s="5">
        <v>1428</v>
      </c>
    </row>
    <row r="1426" spans="1:54" s="14" customFormat="1">
      <c r="A1426" s="9">
        <v>1429</v>
      </c>
      <c r="B1426" s="16"/>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5"/>
      <c r="Y1426" s="11"/>
      <c r="Z1426" s="11"/>
      <c r="AA1426" s="11"/>
      <c r="AB1426" s="15"/>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c r="A1427" s="5">
        <v>1430</v>
      </c>
    </row>
    <row r="1428" spans="1:54" s="14" customFormat="1">
      <c r="A1428" s="9">
        <v>1431</v>
      </c>
      <c r="B1428" s="16"/>
      <c r="C1428" s="11"/>
      <c r="D1428" s="11"/>
      <c r="E1428" s="11"/>
      <c r="F1428" s="11"/>
      <c r="G1428" s="11"/>
      <c r="H1428" s="11"/>
      <c r="I1428" s="11"/>
      <c r="J1428" s="11"/>
      <c r="K1428" s="11"/>
      <c r="L1428" s="11"/>
      <c r="M1428" s="11"/>
      <c r="N1428" s="11"/>
      <c r="O1428" s="11"/>
      <c r="P1428" s="11"/>
      <c r="Q1428" s="11"/>
      <c r="R1428" s="11"/>
      <c r="S1428" s="11"/>
      <c r="T1428" s="11"/>
      <c r="U1428" s="11"/>
      <c r="V1428" s="11"/>
      <c r="W1428" s="11"/>
      <c r="X1428" s="15"/>
      <c r="Y1428" s="11"/>
      <c r="Z1428" s="11"/>
      <c r="AA1428" s="11"/>
      <c r="AB1428" s="15"/>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c r="A1429" s="5">
        <v>1432</v>
      </c>
    </row>
    <row r="1430" spans="1:54" s="14" customFormat="1">
      <c r="A1430" s="9">
        <v>1433</v>
      </c>
      <c r="B1430" s="16"/>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5"/>
      <c r="Y1430" s="11"/>
      <c r="Z1430" s="11"/>
      <c r="AA1430" s="11"/>
      <c r="AB1430" s="15"/>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c r="A1431" s="5">
        <v>1434</v>
      </c>
    </row>
    <row r="1432" spans="1:54" s="14" customFormat="1">
      <c r="A1432" s="9">
        <v>1435</v>
      </c>
      <c r="B1432" s="16"/>
      <c r="C1432" s="11"/>
      <c r="D1432" s="11"/>
      <c r="E1432" s="11"/>
      <c r="F1432" s="11"/>
      <c r="G1432" s="11"/>
      <c r="H1432" s="11"/>
      <c r="I1432" s="11"/>
      <c r="J1432" s="11"/>
      <c r="K1432" s="11"/>
      <c r="L1432" s="11"/>
      <c r="M1432" s="11"/>
      <c r="N1432" s="11"/>
      <c r="O1432" s="11"/>
      <c r="P1432" s="11"/>
      <c r="Q1432" s="11"/>
      <c r="R1432" s="11"/>
      <c r="S1432" s="11"/>
      <c r="T1432" s="11"/>
      <c r="U1432" s="11"/>
      <c r="V1432" s="11"/>
      <c r="W1432" s="11"/>
      <c r="X1432" s="15"/>
      <c r="Y1432" s="11"/>
      <c r="Z1432" s="11"/>
      <c r="AA1432" s="11"/>
      <c r="AB1432" s="15"/>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c r="A1433" s="5">
        <v>1436</v>
      </c>
    </row>
    <row r="1434" spans="1:54" s="14" customFormat="1">
      <c r="A1434" s="9">
        <v>1437</v>
      </c>
      <c r="B1434" s="16"/>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5"/>
      <c r="Y1434" s="11"/>
      <c r="Z1434" s="11"/>
      <c r="AA1434" s="11"/>
      <c r="AB1434" s="15"/>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c r="A1435" s="5">
        <v>1438</v>
      </c>
    </row>
    <row r="1436" spans="1:54" s="14" customFormat="1">
      <c r="A1436" s="9">
        <v>1439</v>
      </c>
      <c r="B1436" s="16"/>
      <c r="C1436" s="11"/>
      <c r="D1436" s="11"/>
      <c r="E1436" s="11"/>
      <c r="F1436" s="11"/>
      <c r="G1436" s="11"/>
      <c r="H1436" s="11"/>
      <c r="I1436" s="11"/>
      <c r="J1436" s="11"/>
      <c r="K1436" s="11"/>
      <c r="L1436" s="11"/>
      <c r="M1436" s="11"/>
      <c r="N1436" s="11"/>
      <c r="O1436" s="11"/>
      <c r="P1436" s="11"/>
      <c r="Q1436" s="11"/>
      <c r="R1436" s="11"/>
      <c r="S1436" s="11"/>
      <c r="T1436" s="11"/>
      <c r="U1436" s="11"/>
      <c r="V1436" s="11"/>
      <c r="W1436" s="11"/>
      <c r="X1436" s="15"/>
      <c r="Y1436" s="11"/>
      <c r="Z1436" s="11"/>
      <c r="AA1436" s="11"/>
      <c r="AB1436" s="15"/>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c r="A1437" s="5">
        <v>1440</v>
      </c>
    </row>
    <row r="1438" spans="1:54" s="14" customFormat="1">
      <c r="A1438" s="9">
        <v>1441</v>
      </c>
      <c r="B1438" s="16"/>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5"/>
      <c r="Y1438" s="11"/>
      <c r="Z1438" s="11"/>
      <c r="AA1438" s="11"/>
      <c r="AB1438" s="15"/>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c r="A1439" s="5">
        <v>1442</v>
      </c>
    </row>
    <row r="1440" spans="1:54" s="14" customFormat="1">
      <c r="A1440" s="9">
        <v>1443</v>
      </c>
      <c r="B1440" s="16"/>
      <c r="C1440" s="11"/>
      <c r="D1440" s="11"/>
      <c r="E1440" s="11"/>
      <c r="F1440" s="11"/>
      <c r="G1440" s="11"/>
      <c r="H1440" s="11"/>
      <c r="I1440" s="11"/>
      <c r="J1440" s="11"/>
      <c r="K1440" s="11"/>
      <c r="L1440" s="11"/>
      <c r="M1440" s="11"/>
      <c r="N1440" s="11"/>
      <c r="O1440" s="11"/>
      <c r="P1440" s="11"/>
      <c r="Q1440" s="11"/>
      <c r="R1440" s="11"/>
      <c r="S1440" s="11"/>
      <c r="T1440" s="11"/>
      <c r="U1440" s="11"/>
      <c r="V1440" s="11"/>
      <c r="W1440" s="11"/>
      <c r="X1440" s="15"/>
      <c r="Y1440" s="11"/>
      <c r="Z1440" s="11"/>
      <c r="AA1440" s="11"/>
      <c r="AB1440" s="15"/>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c r="A1441" s="5">
        <v>1444</v>
      </c>
    </row>
    <row r="1442" spans="1:54" s="14" customFormat="1">
      <c r="A1442" s="9">
        <v>1445</v>
      </c>
      <c r="B1442" s="16"/>
      <c r="C1442" s="11"/>
      <c r="D1442" s="11"/>
      <c r="E1442" s="11"/>
      <c r="F1442" s="11"/>
      <c r="G1442" s="11"/>
      <c r="H1442" s="11"/>
      <c r="I1442" s="11"/>
      <c r="J1442" s="11"/>
      <c r="K1442" s="11"/>
      <c r="L1442" s="11"/>
      <c r="M1442" s="11"/>
      <c r="N1442" s="11"/>
      <c r="O1442" s="11"/>
      <c r="P1442" s="11"/>
      <c r="Q1442" s="11"/>
      <c r="R1442" s="11"/>
      <c r="S1442" s="11"/>
      <c r="T1442" s="11"/>
      <c r="U1442" s="11"/>
      <c r="V1442" s="11"/>
      <c r="W1442" s="11"/>
      <c r="X1442" s="15"/>
      <c r="Y1442" s="11"/>
      <c r="Z1442" s="11"/>
      <c r="AA1442" s="11"/>
      <c r="AB1442" s="15"/>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c r="A1443" s="5">
        <v>1446</v>
      </c>
    </row>
    <row r="1444" spans="1:54" s="14" customFormat="1">
      <c r="A1444" s="9">
        <v>1447</v>
      </c>
      <c r="B1444" s="16"/>
      <c r="C1444" s="11"/>
      <c r="D1444" s="11"/>
      <c r="E1444" s="11"/>
      <c r="F1444" s="11"/>
      <c r="G1444" s="11"/>
      <c r="H1444" s="11"/>
      <c r="I1444" s="11"/>
      <c r="J1444" s="11"/>
      <c r="K1444" s="11"/>
      <c r="L1444" s="11"/>
      <c r="M1444" s="11"/>
      <c r="N1444" s="11"/>
      <c r="O1444" s="11"/>
      <c r="P1444" s="11"/>
      <c r="Q1444" s="11"/>
      <c r="R1444" s="11"/>
      <c r="S1444" s="11"/>
      <c r="T1444" s="11"/>
      <c r="U1444" s="11"/>
      <c r="V1444" s="11"/>
      <c r="W1444" s="11"/>
      <c r="X1444" s="15"/>
      <c r="Y1444" s="11"/>
      <c r="Z1444" s="11"/>
      <c r="AA1444" s="11"/>
      <c r="AB1444" s="15"/>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c r="A1445" s="5">
        <v>1448</v>
      </c>
    </row>
    <row r="1446" spans="1:54" s="14" customFormat="1">
      <c r="A1446" s="9">
        <v>1449</v>
      </c>
      <c r="B1446" s="16"/>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5"/>
      <c r="Y1446" s="11"/>
      <c r="Z1446" s="11"/>
      <c r="AA1446" s="11"/>
      <c r="AB1446" s="15"/>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c r="A1447" s="5">
        <v>1450</v>
      </c>
    </row>
    <row r="1448" spans="1:54" s="14" customFormat="1">
      <c r="A1448" s="9">
        <v>1451</v>
      </c>
      <c r="B1448" s="16"/>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5"/>
      <c r="Y1448" s="11"/>
      <c r="Z1448" s="11"/>
      <c r="AA1448" s="11"/>
      <c r="AB1448" s="15"/>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c r="A1449" s="5">
        <v>1452</v>
      </c>
    </row>
    <row r="1450" spans="1:54" s="14" customFormat="1">
      <c r="A1450" s="9">
        <v>1453</v>
      </c>
      <c r="B1450" s="16"/>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5"/>
      <c r="Y1450" s="11"/>
      <c r="Z1450" s="11"/>
      <c r="AA1450" s="11"/>
      <c r="AB1450" s="15"/>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c r="A1451" s="5">
        <v>1454</v>
      </c>
    </row>
    <row r="1452" spans="1:54" s="14" customFormat="1">
      <c r="A1452" s="9">
        <v>1455</v>
      </c>
      <c r="B1452" s="16"/>
      <c r="C1452" s="11"/>
      <c r="D1452" s="11"/>
      <c r="E1452" s="11"/>
      <c r="F1452" s="11"/>
      <c r="G1452" s="11"/>
      <c r="H1452" s="11"/>
      <c r="I1452" s="11"/>
      <c r="J1452" s="11"/>
      <c r="K1452" s="11"/>
      <c r="L1452" s="11"/>
      <c r="M1452" s="11"/>
      <c r="N1452" s="11"/>
      <c r="O1452" s="11"/>
      <c r="P1452" s="11"/>
      <c r="Q1452" s="11"/>
      <c r="R1452" s="11"/>
      <c r="S1452" s="11"/>
      <c r="T1452" s="11"/>
      <c r="U1452" s="11"/>
      <c r="V1452" s="11"/>
      <c r="W1452" s="11"/>
      <c r="X1452" s="15"/>
      <c r="Y1452" s="11"/>
      <c r="Z1452" s="11"/>
      <c r="AA1452" s="11"/>
      <c r="AB1452" s="15"/>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c r="A1453" s="5">
        <v>1456</v>
      </c>
    </row>
    <row r="1454" spans="1:54" s="14" customFormat="1">
      <c r="A1454" s="9">
        <v>1457</v>
      </c>
      <c r="B1454" s="16"/>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5"/>
      <c r="Y1454" s="11"/>
      <c r="Z1454" s="11"/>
      <c r="AA1454" s="11"/>
      <c r="AB1454" s="15"/>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c r="A1455" s="5">
        <v>1458</v>
      </c>
    </row>
    <row r="1456" spans="1:54" s="14" customFormat="1">
      <c r="A1456" s="9">
        <v>1459</v>
      </c>
      <c r="B1456" s="16"/>
      <c r="C1456" s="11"/>
      <c r="D1456" s="11"/>
      <c r="E1456" s="11"/>
      <c r="F1456" s="11"/>
      <c r="G1456" s="11"/>
      <c r="H1456" s="11"/>
      <c r="I1456" s="11"/>
      <c r="J1456" s="11"/>
      <c r="K1456" s="11"/>
      <c r="L1456" s="11"/>
      <c r="M1456" s="11"/>
      <c r="N1456" s="11"/>
      <c r="O1456" s="11"/>
      <c r="P1456" s="11"/>
      <c r="Q1456" s="11"/>
      <c r="R1456" s="11"/>
      <c r="S1456" s="11"/>
      <c r="T1456" s="11"/>
      <c r="U1456" s="11"/>
      <c r="V1456" s="11"/>
      <c r="W1456" s="11"/>
      <c r="X1456" s="15"/>
      <c r="Y1456" s="11"/>
      <c r="Z1456" s="11"/>
      <c r="AA1456" s="11"/>
      <c r="AB1456" s="15"/>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c r="A1457" s="5">
        <v>1460</v>
      </c>
    </row>
    <row r="1458" spans="1:54" s="14" customFormat="1">
      <c r="A1458" s="9">
        <v>1461</v>
      </c>
      <c r="B1458" s="16"/>
      <c r="C1458" s="11"/>
      <c r="D1458" s="11"/>
      <c r="E1458" s="11"/>
      <c r="F1458" s="11"/>
      <c r="G1458" s="11"/>
      <c r="H1458" s="11"/>
      <c r="I1458" s="11"/>
      <c r="J1458" s="11"/>
      <c r="K1458" s="11"/>
      <c r="L1458" s="11"/>
      <c r="M1458" s="11"/>
      <c r="N1458" s="11"/>
      <c r="O1458" s="11"/>
      <c r="P1458" s="11"/>
      <c r="Q1458" s="11"/>
      <c r="R1458" s="11"/>
      <c r="S1458" s="11"/>
      <c r="T1458" s="11"/>
      <c r="U1458" s="11"/>
      <c r="V1458" s="11"/>
      <c r="W1458" s="11"/>
      <c r="X1458" s="15"/>
      <c r="Y1458" s="11"/>
      <c r="Z1458" s="11"/>
      <c r="AA1458" s="11"/>
      <c r="AB1458" s="15"/>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c r="A1459" s="5">
        <v>1462</v>
      </c>
    </row>
    <row r="1460" spans="1:54" s="14" customFormat="1">
      <c r="A1460" s="9">
        <v>1463</v>
      </c>
      <c r="B1460" s="16"/>
      <c r="C1460" s="11"/>
      <c r="D1460" s="11"/>
      <c r="E1460" s="11"/>
      <c r="F1460" s="11"/>
      <c r="G1460" s="11"/>
      <c r="H1460" s="11"/>
      <c r="I1460" s="11"/>
      <c r="J1460" s="11"/>
      <c r="K1460" s="11"/>
      <c r="L1460" s="11"/>
      <c r="M1460" s="11"/>
      <c r="N1460" s="11"/>
      <c r="O1460" s="11"/>
      <c r="P1460" s="11"/>
      <c r="Q1460" s="11"/>
      <c r="R1460" s="11"/>
      <c r="S1460" s="11"/>
      <c r="T1460" s="11"/>
      <c r="U1460" s="11"/>
      <c r="V1460" s="11"/>
      <c r="W1460" s="11"/>
      <c r="X1460" s="15"/>
      <c r="Y1460" s="11"/>
      <c r="Z1460" s="11"/>
      <c r="AA1460" s="11"/>
      <c r="AB1460" s="15"/>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c r="A1461" s="5">
        <v>1464</v>
      </c>
    </row>
    <row r="1462" spans="1:54" s="14" customFormat="1">
      <c r="A1462" s="9">
        <v>1465</v>
      </c>
      <c r="B1462" s="16"/>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5"/>
      <c r="Y1462" s="11"/>
      <c r="Z1462" s="11"/>
      <c r="AA1462" s="11"/>
      <c r="AB1462" s="15"/>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c r="A1463" s="5">
        <v>1466</v>
      </c>
    </row>
    <row r="1464" spans="1:54" s="14" customFormat="1">
      <c r="A1464" s="9">
        <v>1467</v>
      </c>
      <c r="B1464" s="16"/>
      <c r="C1464" s="11"/>
      <c r="D1464" s="11"/>
      <c r="E1464" s="11"/>
      <c r="F1464" s="11"/>
      <c r="G1464" s="11"/>
      <c r="H1464" s="11"/>
      <c r="I1464" s="11"/>
      <c r="J1464" s="11"/>
      <c r="K1464" s="11"/>
      <c r="L1464" s="11"/>
      <c r="M1464" s="11"/>
      <c r="N1464" s="11"/>
      <c r="O1464" s="11"/>
      <c r="P1464" s="11"/>
      <c r="Q1464" s="11"/>
      <c r="R1464" s="11"/>
      <c r="S1464" s="11"/>
      <c r="T1464" s="11"/>
      <c r="U1464" s="11"/>
      <c r="V1464" s="11"/>
      <c r="W1464" s="11"/>
      <c r="X1464" s="15"/>
      <c r="Y1464" s="11"/>
      <c r="Z1464" s="11"/>
      <c r="AA1464" s="11"/>
      <c r="AB1464" s="15"/>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c r="A1465" s="5">
        <v>1468</v>
      </c>
    </row>
    <row r="1466" spans="1:54" s="14" customFormat="1">
      <c r="A1466" s="9">
        <v>1469</v>
      </c>
      <c r="B1466" s="16"/>
      <c r="C1466" s="11"/>
      <c r="D1466" s="11"/>
      <c r="E1466" s="11"/>
      <c r="F1466" s="11"/>
      <c r="G1466" s="11"/>
      <c r="H1466" s="11"/>
      <c r="I1466" s="11"/>
      <c r="J1466" s="11"/>
      <c r="K1466" s="11"/>
      <c r="L1466" s="11"/>
      <c r="M1466" s="11"/>
      <c r="N1466" s="11"/>
      <c r="O1466" s="11"/>
      <c r="P1466" s="11"/>
      <c r="Q1466" s="11"/>
      <c r="R1466" s="11"/>
      <c r="S1466" s="11"/>
      <c r="T1466" s="11"/>
      <c r="U1466" s="11"/>
      <c r="V1466" s="11"/>
      <c r="W1466" s="11"/>
      <c r="X1466" s="15"/>
      <c r="Y1466" s="11"/>
      <c r="Z1466" s="11"/>
      <c r="AA1466" s="11"/>
      <c r="AB1466" s="15"/>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c r="A1467" s="5">
        <v>1470</v>
      </c>
    </row>
    <row r="1468" spans="1:54" s="14" customFormat="1">
      <c r="A1468" s="9">
        <v>1471</v>
      </c>
      <c r="B1468" s="16"/>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5"/>
      <c r="Y1468" s="11"/>
      <c r="Z1468" s="11"/>
      <c r="AA1468" s="11"/>
      <c r="AB1468" s="15"/>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c r="A1469" s="5">
        <v>1472</v>
      </c>
    </row>
    <row r="1470" spans="1:54" s="14" customFormat="1">
      <c r="A1470" s="9">
        <v>1473</v>
      </c>
      <c r="B1470" s="16"/>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5"/>
      <c r="Y1470" s="11"/>
      <c r="Z1470" s="11"/>
      <c r="AA1470" s="11"/>
      <c r="AB1470" s="15"/>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c r="A1471" s="5">
        <v>1474</v>
      </c>
    </row>
    <row r="1472" spans="1:54" s="14" customFormat="1">
      <c r="A1472" s="9">
        <v>1475</v>
      </c>
      <c r="B1472" s="16"/>
      <c r="C1472" s="11"/>
      <c r="D1472" s="11"/>
      <c r="E1472" s="11"/>
      <c r="F1472" s="11"/>
      <c r="G1472" s="11"/>
      <c r="H1472" s="11"/>
      <c r="I1472" s="11"/>
      <c r="J1472" s="11"/>
      <c r="K1472" s="11"/>
      <c r="L1472" s="11"/>
      <c r="M1472" s="11"/>
      <c r="N1472" s="11"/>
      <c r="O1472" s="11"/>
      <c r="P1472" s="11"/>
      <c r="Q1472" s="11"/>
      <c r="R1472" s="11"/>
      <c r="S1472" s="11"/>
      <c r="T1472" s="11"/>
      <c r="U1472" s="11"/>
      <c r="V1472" s="11"/>
      <c r="W1472" s="11"/>
      <c r="X1472" s="15"/>
      <c r="Y1472" s="11"/>
      <c r="Z1472" s="11"/>
      <c r="AA1472" s="11"/>
      <c r="AB1472" s="15"/>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c r="A1473" s="5">
        <v>1476</v>
      </c>
    </row>
    <row r="1474" spans="1:54" s="14" customFormat="1">
      <c r="A1474" s="9">
        <v>1477</v>
      </c>
      <c r="B1474" s="16"/>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5"/>
      <c r="Y1474" s="11"/>
      <c r="Z1474" s="11"/>
      <c r="AA1474" s="11"/>
      <c r="AB1474" s="15"/>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c r="A1475" s="5">
        <v>1478</v>
      </c>
    </row>
    <row r="1476" spans="1:54" s="14" customFormat="1">
      <c r="A1476" s="9">
        <v>1479</v>
      </c>
      <c r="B1476" s="16"/>
      <c r="C1476" s="11"/>
      <c r="D1476" s="11"/>
      <c r="E1476" s="11"/>
      <c r="F1476" s="11"/>
      <c r="G1476" s="11"/>
      <c r="H1476" s="11"/>
      <c r="I1476" s="11"/>
      <c r="J1476" s="11"/>
      <c r="K1476" s="11"/>
      <c r="L1476" s="11"/>
      <c r="M1476" s="11"/>
      <c r="N1476" s="11"/>
      <c r="O1476" s="11"/>
      <c r="P1476" s="11"/>
      <c r="Q1476" s="11"/>
      <c r="R1476" s="11"/>
      <c r="S1476" s="11"/>
      <c r="T1476" s="11"/>
      <c r="U1476" s="11"/>
      <c r="V1476" s="11"/>
      <c r="W1476" s="11"/>
      <c r="X1476" s="15"/>
      <c r="Y1476" s="11"/>
      <c r="Z1476" s="11"/>
      <c r="AA1476" s="11"/>
      <c r="AB1476" s="15"/>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c r="A1477" s="5">
        <v>1480</v>
      </c>
    </row>
    <row r="1478" spans="1:54" s="14" customFormat="1">
      <c r="A1478" s="9">
        <v>1481</v>
      </c>
      <c r="B1478" s="16"/>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5"/>
      <c r="Y1478" s="11"/>
      <c r="Z1478" s="11"/>
      <c r="AA1478" s="11"/>
      <c r="AB1478" s="15"/>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c r="A1479" s="5">
        <v>1482</v>
      </c>
    </row>
    <row r="1480" spans="1:54" s="14" customFormat="1">
      <c r="A1480" s="9">
        <v>1483</v>
      </c>
      <c r="B1480" s="16"/>
      <c r="C1480" s="11"/>
      <c r="D1480" s="11"/>
      <c r="E1480" s="11"/>
      <c r="F1480" s="11"/>
      <c r="G1480" s="11"/>
      <c r="H1480" s="11"/>
      <c r="I1480" s="11"/>
      <c r="J1480" s="11"/>
      <c r="K1480" s="11"/>
      <c r="L1480" s="11"/>
      <c r="M1480" s="11"/>
      <c r="N1480" s="11"/>
      <c r="O1480" s="11"/>
      <c r="P1480" s="11"/>
      <c r="Q1480" s="11"/>
      <c r="R1480" s="11"/>
      <c r="S1480" s="11"/>
      <c r="T1480" s="11"/>
      <c r="U1480" s="11"/>
      <c r="V1480" s="11"/>
      <c r="W1480" s="11"/>
      <c r="X1480" s="15"/>
      <c r="Y1480" s="11"/>
      <c r="Z1480" s="11"/>
      <c r="AA1480" s="11"/>
      <c r="AB1480" s="15"/>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c r="A1481" s="5">
        <v>1484</v>
      </c>
    </row>
    <row r="1482" spans="1:54" s="14" customFormat="1">
      <c r="A1482" s="9">
        <v>1485</v>
      </c>
      <c r="B1482" s="16"/>
      <c r="C1482" s="11"/>
      <c r="D1482" s="11"/>
      <c r="E1482" s="11"/>
      <c r="F1482" s="11"/>
      <c r="G1482" s="11"/>
      <c r="H1482" s="11"/>
      <c r="I1482" s="11"/>
      <c r="J1482" s="11"/>
      <c r="K1482" s="11"/>
      <c r="L1482" s="11"/>
      <c r="M1482" s="11"/>
      <c r="N1482" s="11"/>
      <c r="O1482" s="11"/>
      <c r="P1482" s="11"/>
      <c r="Q1482" s="11"/>
      <c r="R1482" s="11"/>
      <c r="S1482" s="11"/>
      <c r="T1482" s="11"/>
      <c r="U1482" s="11"/>
      <c r="V1482" s="11"/>
      <c r="W1482" s="11"/>
      <c r="X1482" s="15"/>
      <c r="Y1482" s="11"/>
      <c r="Z1482" s="11"/>
      <c r="AA1482" s="11"/>
      <c r="AB1482" s="15"/>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c r="A1483" s="5">
        <v>1486</v>
      </c>
    </row>
    <row r="1484" spans="1:54" s="14" customFormat="1">
      <c r="A1484" s="9">
        <v>1487</v>
      </c>
      <c r="B1484" s="16"/>
      <c r="C1484" s="11"/>
      <c r="D1484" s="11"/>
      <c r="E1484" s="11"/>
      <c r="F1484" s="11"/>
      <c r="G1484" s="11"/>
      <c r="H1484" s="11"/>
      <c r="I1484" s="11"/>
      <c r="J1484" s="11"/>
      <c r="K1484" s="11"/>
      <c r="L1484" s="11"/>
      <c r="M1484" s="11"/>
      <c r="N1484" s="11"/>
      <c r="O1484" s="11"/>
      <c r="P1484" s="11"/>
      <c r="Q1484" s="11"/>
      <c r="R1484" s="11"/>
      <c r="S1484" s="11"/>
      <c r="T1484" s="11"/>
      <c r="U1484" s="11"/>
      <c r="V1484" s="11"/>
      <c r="W1484" s="11"/>
      <c r="X1484" s="15"/>
      <c r="Y1484" s="11"/>
      <c r="Z1484" s="11"/>
      <c r="AA1484" s="11"/>
      <c r="AB1484" s="15"/>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c r="A1485" s="5">
        <v>1488</v>
      </c>
    </row>
    <row r="1486" spans="1:54" s="14" customFormat="1">
      <c r="A1486" s="9">
        <v>1489</v>
      </c>
      <c r="B1486" s="16"/>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5"/>
      <c r="Y1486" s="11"/>
      <c r="Z1486" s="11"/>
      <c r="AA1486" s="11"/>
      <c r="AB1486" s="15"/>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c r="A1487" s="5">
        <v>1490</v>
      </c>
    </row>
    <row r="1488" spans="1:54" s="14" customFormat="1">
      <c r="A1488" s="9">
        <v>1491</v>
      </c>
      <c r="B1488" s="16"/>
      <c r="C1488" s="11"/>
      <c r="D1488" s="11"/>
      <c r="E1488" s="11"/>
      <c r="F1488" s="11"/>
      <c r="G1488" s="11"/>
      <c r="H1488" s="11"/>
      <c r="I1488" s="11"/>
      <c r="J1488" s="11"/>
      <c r="K1488" s="11"/>
      <c r="L1488" s="11"/>
      <c r="M1488" s="11"/>
      <c r="N1488" s="11"/>
      <c r="O1488" s="11"/>
      <c r="P1488" s="11"/>
      <c r="Q1488" s="11"/>
      <c r="R1488" s="11"/>
      <c r="S1488" s="11"/>
      <c r="T1488" s="11"/>
      <c r="U1488" s="11"/>
      <c r="V1488" s="11"/>
      <c r="W1488" s="11"/>
      <c r="X1488" s="15"/>
      <c r="Y1488" s="11"/>
      <c r="Z1488" s="11"/>
      <c r="AA1488" s="11"/>
      <c r="AB1488" s="15"/>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c r="A1489" s="5">
        <v>1492</v>
      </c>
    </row>
    <row r="1490" spans="1:54" s="14" customFormat="1">
      <c r="A1490" s="9">
        <v>1493</v>
      </c>
      <c r="B1490" s="16"/>
      <c r="C1490" s="11"/>
      <c r="D1490" s="11"/>
      <c r="E1490" s="11"/>
      <c r="F1490" s="11"/>
      <c r="G1490" s="11"/>
      <c r="H1490" s="11"/>
      <c r="I1490" s="11"/>
      <c r="J1490" s="11"/>
      <c r="K1490" s="11"/>
      <c r="L1490" s="11"/>
      <c r="M1490" s="11"/>
      <c r="N1490" s="11"/>
      <c r="O1490" s="11"/>
      <c r="P1490" s="11"/>
      <c r="Q1490" s="11"/>
      <c r="R1490" s="11"/>
      <c r="S1490" s="11"/>
      <c r="T1490" s="11"/>
      <c r="U1490" s="11"/>
      <c r="V1490" s="11"/>
      <c r="W1490" s="11"/>
      <c r="X1490" s="15"/>
      <c r="Y1490" s="11"/>
      <c r="Z1490" s="11"/>
      <c r="AA1490" s="11"/>
      <c r="AB1490" s="15"/>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c r="A1491" s="5">
        <v>1494</v>
      </c>
    </row>
    <row r="1492" spans="1:54" s="14" customFormat="1">
      <c r="A1492" s="9">
        <v>1495</v>
      </c>
      <c r="B1492" s="16"/>
      <c r="C1492" s="11"/>
      <c r="D1492" s="11"/>
      <c r="E1492" s="11"/>
      <c r="F1492" s="11"/>
      <c r="G1492" s="11"/>
      <c r="H1492" s="11"/>
      <c r="I1492" s="11"/>
      <c r="J1492" s="11"/>
      <c r="K1492" s="11"/>
      <c r="L1492" s="11"/>
      <c r="M1492" s="11"/>
      <c r="N1492" s="11"/>
      <c r="O1492" s="11"/>
      <c r="P1492" s="11"/>
      <c r="Q1492" s="11"/>
      <c r="R1492" s="11"/>
      <c r="S1492" s="11"/>
      <c r="T1492" s="11"/>
      <c r="U1492" s="11"/>
      <c r="V1492" s="11"/>
      <c r="W1492" s="11"/>
      <c r="X1492" s="15"/>
      <c r="Y1492" s="11"/>
      <c r="Z1492" s="11"/>
      <c r="AA1492" s="11"/>
      <c r="AB1492" s="15"/>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c r="A1493" s="5">
        <v>1496</v>
      </c>
    </row>
    <row r="1494" spans="1:54" s="14" customFormat="1">
      <c r="A1494" s="9">
        <v>1497</v>
      </c>
      <c r="B1494" s="16"/>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5"/>
      <c r="Y1494" s="11"/>
      <c r="Z1494" s="11"/>
      <c r="AA1494" s="11"/>
      <c r="AB1494" s="15"/>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c r="A1495" s="5">
        <v>1498</v>
      </c>
    </row>
    <row r="1496" spans="1:54" s="14" customFormat="1">
      <c r="A1496" s="9">
        <v>1499</v>
      </c>
      <c r="B1496" s="16"/>
      <c r="C1496" s="11"/>
      <c r="D1496" s="11"/>
      <c r="E1496" s="11"/>
      <c r="F1496" s="11"/>
      <c r="G1496" s="11"/>
      <c r="H1496" s="11"/>
      <c r="I1496" s="11"/>
      <c r="J1496" s="11"/>
      <c r="K1496" s="11"/>
      <c r="L1496" s="11"/>
      <c r="M1496" s="11"/>
      <c r="N1496" s="11"/>
      <c r="O1496" s="11"/>
      <c r="P1496" s="11"/>
      <c r="Q1496" s="11"/>
      <c r="R1496" s="11"/>
      <c r="S1496" s="11"/>
      <c r="T1496" s="11"/>
      <c r="U1496" s="11"/>
      <c r="V1496" s="11"/>
      <c r="W1496" s="11"/>
      <c r="X1496" s="15"/>
      <c r="Y1496" s="11"/>
      <c r="Z1496" s="11"/>
      <c r="AA1496" s="11"/>
      <c r="AB1496" s="15"/>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c r="A1497" s="5">
        <v>1500</v>
      </c>
    </row>
    <row r="1498" spans="1:54" s="14" customFormat="1">
      <c r="A1498" s="9">
        <v>1501</v>
      </c>
      <c r="B1498" s="16"/>
      <c r="C1498" s="11"/>
      <c r="D1498" s="11"/>
      <c r="E1498" s="11"/>
      <c r="F1498" s="11"/>
      <c r="G1498" s="11"/>
      <c r="H1498" s="11"/>
      <c r="I1498" s="11"/>
      <c r="J1498" s="11"/>
      <c r="K1498" s="11"/>
      <c r="L1498" s="11"/>
      <c r="M1498" s="11"/>
      <c r="N1498" s="11"/>
      <c r="O1498" s="11"/>
      <c r="P1498" s="11"/>
      <c r="Q1498" s="11"/>
      <c r="R1498" s="11"/>
      <c r="S1498" s="11"/>
      <c r="T1498" s="11"/>
      <c r="U1498" s="11"/>
      <c r="V1498" s="11"/>
      <c r="W1498" s="11"/>
      <c r="X1498" s="15"/>
      <c r="Y1498" s="11"/>
      <c r="Z1498" s="11"/>
      <c r="AA1498" s="11"/>
      <c r="AB1498" s="15"/>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c r="A1499" s="5">
        <v>1502</v>
      </c>
    </row>
    <row r="1500" spans="1:54" s="14" customFormat="1">
      <c r="A1500" s="9">
        <v>1503</v>
      </c>
      <c r="B1500" s="16"/>
      <c r="C1500" s="11"/>
      <c r="D1500" s="11"/>
      <c r="E1500" s="11"/>
      <c r="F1500" s="11"/>
      <c r="G1500" s="11"/>
      <c r="H1500" s="11"/>
      <c r="I1500" s="11"/>
      <c r="J1500" s="11"/>
      <c r="K1500" s="11"/>
      <c r="L1500" s="11"/>
      <c r="M1500" s="11"/>
      <c r="N1500" s="11"/>
      <c r="O1500" s="11"/>
      <c r="P1500" s="11"/>
      <c r="Q1500" s="11"/>
      <c r="R1500" s="11"/>
      <c r="S1500" s="11"/>
      <c r="T1500" s="11"/>
      <c r="U1500" s="11"/>
      <c r="V1500" s="11"/>
      <c r="W1500" s="11"/>
      <c r="X1500" s="15"/>
      <c r="Y1500" s="11"/>
      <c r="Z1500" s="11"/>
      <c r="AA1500" s="11"/>
      <c r="AB1500" s="15"/>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c r="A1501" s="5">
        <v>1504</v>
      </c>
    </row>
    <row r="1502" spans="1:54" s="14" customFormat="1">
      <c r="A1502" s="9">
        <v>1505</v>
      </c>
      <c r="B1502" s="16"/>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5"/>
      <c r="Y1502" s="11"/>
      <c r="Z1502" s="11"/>
      <c r="AA1502" s="11"/>
      <c r="AB1502" s="15"/>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c r="A1503" s="5">
        <v>1506</v>
      </c>
    </row>
    <row r="1504" spans="1:54" s="14" customFormat="1">
      <c r="A1504" s="9">
        <v>1507</v>
      </c>
      <c r="B1504" s="16"/>
      <c r="C1504" s="11"/>
      <c r="D1504" s="11"/>
      <c r="E1504" s="11"/>
      <c r="F1504" s="11"/>
      <c r="G1504" s="11"/>
      <c r="H1504" s="11"/>
      <c r="I1504" s="11"/>
      <c r="J1504" s="11"/>
      <c r="K1504" s="11"/>
      <c r="L1504" s="11"/>
      <c r="M1504" s="11"/>
      <c r="N1504" s="11"/>
      <c r="O1504" s="11"/>
      <c r="P1504" s="11"/>
      <c r="Q1504" s="11"/>
      <c r="R1504" s="11"/>
      <c r="S1504" s="11"/>
      <c r="T1504" s="11"/>
      <c r="U1504" s="11"/>
      <c r="V1504" s="11"/>
      <c r="W1504" s="11"/>
      <c r="X1504" s="15"/>
      <c r="Y1504" s="11"/>
      <c r="Z1504" s="11"/>
      <c r="AA1504" s="11"/>
      <c r="AB1504" s="15"/>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c r="A1505" s="5">
        <v>1508</v>
      </c>
    </row>
    <row r="1506" spans="1:54" s="14" customFormat="1">
      <c r="A1506" s="9">
        <v>1509</v>
      </c>
      <c r="B1506" s="16"/>
      <c r="C1506" s="11"/>
      <c r="D1506" s="11"/>
      <c r="E1506" s="11"/>
      <c r="F1506" s="11"/>
      <c r="G1506" s="11"/>
      <c r="H1506" s="11"/>
      <c r="I1506" s="11"/>
      <c r="J1506" s="11"/>
      <c r="K1506" s="11"/>
      <c r="L1506" s="11"/>
      <c r="M1506" s="11"/>
      <c r="N1506" s="11"/>
      <c r="O1506" s="11"/>
      <c r="P1506" s="11"/>
      <c r="Q1506" s="11"/>
      <c r="R1506" s="11"/>
      <c r="S1506" s="11"/>
      <c r="T1506" s="11"/>
      <c r="U1506" s="11"/>
      <c r="V1506" s="11"/>
      <c r="W1506" s="11"/>
      <c r="X1506" s="15"/>
      <c r="Y1506" s="11"/>
      <c r="Z1506" s="11"/>
      <c r="AA1506" s="11"/>
      <c r="AB1506" s="15"/>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c r="A1507" s="5">
        <v>1510</v>
      </c>
    </row>
    <row r="1508" spans="1:54" s="14" customFormat="1">
      <c r="A1508" s="9">
        <v>1511</v>
      </c>
      <c r="B1508" s="16"/>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5"/>
      <c r="Y1508" s="11"/>
      <c r="Z1508" s="11"/>
      <c r="AA1508" s="11"/>
      <c r="AB1508" s="15"/>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c r="A1509" s="5">
        <v>1512</v>
      </c>
    </row>
    <row r="1510" spans="1:54" s="14" customFormat="1">
      <c r="A1510" s="9">
        <v>1513</v>
      </c>
      <c r="B1510" s="16"/>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5"/>
      <c r="Y1510" s="11"/>
      <c r="Z1510" s="11"/>
      <c r="AA1510" s="11"/>
      <c r="AB1510" s="15"/>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c r="A1511" s="5">
        <v>1514</v>
      </c>
    </row>
    <row r="1512" spans="1:54" s="14" customFormat="1">
      <c r="A1512" s="9">
        <v>1515</v>
      </c>
      <c r="B1512" s="16"/>
      <c r="C1512" s="11"/>
      <c r="D1512" s="11"/>
      <c r="E1512" s="11"/>
      <c r="F1512" s="11"/>
      <c r="G1512" s="11"/>
      <c r="H1512" s="11"/>
      <c r="I1512" s="11"/>
      <c r="J1512" s="11"/>
      <c r="K1512" s="11"/>
      <c r="L1512" s="11"/>
      <c r="M1512" s="11"/>
      <c r="N1512" s="11"/>
      <c r="O1512" s="11"/>
      <c r="P1512" s="11"/>
      <c r="Q1512" s="11"/>
      <c r="R1512" s="11"/>
      <c r="S1512" s="11"/>
      <c r="T1512" s="11"/>
      <c r="U1512" s="11"/>
      <c r="V1512" s="11"/>
      <c r="W1512" s="11"/>
      <c r="X1512" s="15"/>
      <c r="Y1512" s="11"/>
      <c r="Z1512" s="11"/>
      <c r="AA1512" s="11"/>
      <c r="AB1512" s="15"/>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c r="A1513" s="5">
        <v>1516</v>
      </c>
    </row>
    <row r="1514" spans="1:54" s="14" customFormat="1">
      <c r="A1514" s="9">
        <v>1517</v>
      </c>
      <c r="B1514" s="16"/>
      <c r="C1514" s="11"/>
      <c r="D1514" s="11"/>
      <c r="E1514" s="11"/>
      <c r="F1514" s="11"/>
      <c r="G1514" s="11"/>
      <c r="H1514" s="11"/>
      <c r="I1514" s="11"/>
      <c r="J1514" s="11"/>
      <c r="K1514" s="11"/>
      <c r="L1514" s="11"/>
      <c r="M1514" s="11"/>
      <c r="N1514" s="11"/>
      <c r="O1514" s="11"/>
      <c r="P1514" s="11"/>
      <c r="Q1514" s="11"/>
      <c r="R1514" s="11"/>
      <c r="S1514" s="11"/>
      <c r="T1514" s="11"/>
      <c r="U1514" s="11"/>
      <c r="V1514" s="11"/>
      <c r="W1514" s="11"/>
      <c r="X1514" s="15"/>
      <c r="Y1514" s="11"/>
      <c r="Z1514" s="11"/>
      <c r="AA1514" s="11"/>
      <c r="AB1514" s="15"/>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c r="A1515" s="5">
        <v>1518</v>
      </c>
    </row>
    <row r="1516" spans="1:54" s="14" customFormat="1">
      <c r="A1516" s="9">
        <v>1519</v>
      </c>
      <c r="B1516" s="16"/>
      <c r="C1516" s="11"/>
      <c r="D1516" s="11"/>
      <c r="E1516" s="11"/>
      <c r="F1516" s="11"/>
      <c r="G1516" s="11"/>
      <c r="H1516" s="11"/>
      <c r="I1516" s="11"/>
      <c r="J1516" s="11"/>
      <c r="K1516" s="11"/>
      <c r="L1516" s="11"/>
      <c r="M1516" s="11"/>
      <c r="N1516" s="11"/>
      <c r="O1516" s="11"/>
      <c r="P1516" s="11"/>
      <c r="Q1516" s="11"/>
      <c r="R1516" s="11"/>
      <c r="S1516" s="11"/>
      <c r="T1516" s="11"/>
      <c r="U1516" s="11"/>
      <c r="V1516" s="11"/>
      <c r="W1516" s="11"/>
      <c r="X1516" s="15"/>
      <c r="Y1516" s="11"/>
      <c r="Z1516" s="11"/>
      <c r="AA1516" s="11"/>
      <c r="AB1516" s="15"/>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c r="A1517" s="5">
        <v>1520</v>
      </c>
    </row>
    <row r="1518" spans="1:54" s="14" customFormat="1">
      <c r="A1518" s="9">
        <v>1521</v>
      </c>
      <c r="B1518" s="16"/>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5"/>
      <c r="Y1518" s="11"/>
      <c r="Z1518" s="11"/>
      <c r="AA1518" s="11"/>
      <c r="AB1518" s="15"/>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c r="A1519" s="5">
        <v>1522</v>
      </c>
    </row>
    <row r="1520" spans="1:54" s="14" customFormat="1">
      <c r="A1520" s="9">
        <v>1523</v>
      </c>
      <c r="B1520" s="16"/>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5"/>
      <c r="Y1520" s="11"/>
      <c r="Z1520" s="11"/>
      <c r="AA1520" s="11"/>
      <c r="AB1520" s="15"/>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c r="A1521" s="5">
        <v>1524</v>
      </c>
    </row>
    <row r="1522" spans="1:54" s="14" customFormat="1">
      <c r="A1522" s="9">
        <v>1525</v>
      </c>
      <c r="B1522" s="16"/>
      <c r="C1522" s="11"/>
      <c r="D1522" s="11"/>
      <c r="E1522" s="11"/>
      <c r="F1522" s="11"/>
      <c r="G1522" s="11"/>
      <c r="H1522" s="11"/>
      <c r="I1522" s="11"/>
      <c r="J1522" s="11"/>
      <c r="K1522" s="11"/>
      <c r="L1522" s="11"/>
      <c r="M1522" s="11"/>
      <c r="N1522" s="11"/>
      <c r="O1522" s="11"/>
      <c r="P1522" s="11"/>
      <c r="Q1522" s="11"/>
      <c r="R1522" s="11"/>
      <c r="S1522" s="11"/>
      <c r="T1522" s="11"/>
      <c r="U1522" s="11"/>
      <c r="V1522" s="11"/>
      <c r="W1522" s="11"/>
      <c r="X1522" s="15"/>
      <c r="Y1522" s="11"/>
      <c r="Z1522" s="11"/>
      <c r="AA1522" s="11"/>
      <c r="AB1522" s="15"/>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c r="A1523" s="5">
        <v>1526</v>
      </c>
    </row>
    <row r="1524" spans="1:54" s="14" customFormat="1">
      <c r="A1524" s="9">
        <v>1527</v>
      </c>
      <c r="B1524" s="16"/>
      <c r="C1524" s="11"/>
      <c r="D1524" s="11"/>
      <c r="E1524" s="11"/>
      <c r="F1524" s="11"/>
      <c r="G1524" s="11"/>
      <c r="H1524" s="11"/>
      <c r="I1524" s="11"/>
      <c r="J1524" s="11"/>
      <c r="K1524" s="11"/>
      <c r="L1524" s="11"/>
      <c r="M1524" s="11"/>
      <c r="N1524" s="11"/>
      <c r="O1524" s="11"/>
      <c r="P1524" s="11"/>
      <c r="Q1524" s="11"/>
      <c r="R1524" s="11"/>
      <c r="S1524" s="11"/>
      <c r="T1524" s="11"/>
      <c r="U1524" s="11"/>
      <c r="V1524" s="11"/>
      <c r="W1524" s="11"/>
      <c r="X1524" s="15"/>
      <c r="Y1524" s="11"/>
      <c r="Z1524" s="11"/>
      <c r="AA1524" s="11"/>
      <c r="AB1524" s="15"/>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c r="A1525" s="5">
        <v>1528</v>
      </c>
    </row>
    <row r="1526" spans="1:54" s="14" customFormat="1">
      <c r="A1526" s="9">
        <v>1529</v>
      </c>
      <c r="B1526" s="16"/>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5"/>
      <c r="Y1526" s="11"/>
      <c r="Z1526" s="11"/>
      <c r="AA1526" s="11"/>
      <c r="AB1526" s="15"/>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c r="A1527" s="5">
        <v>1530</v>
      </c>
    </row>
    <row r="1528" spans="1:54" s="14" customFormat="1">
      <c r="A1528" s="9">
        <v>1531</v>
      </c>
      <c r="B1528" s="16"/>
      <c r="C1528" s="11"/>
      <c r="D1528" s="11"/>
      <c r="E1528" s="11"/>
      <c r="F1528" s="11"/>
      <c r="G1528" s="11"/>
      <c r="H1528" s="11"/>
      <c r="I1528" s="11"/>
      <c r="J1528" s="11"/>
      <c r="K1528" s="11"/>
      <c r="L1528" s="11"/>
      <c r="M1528" s="11"/>
      <c r="N1528" s="11"/>
      <c r="O1528" s="11"/>
      <c r="P1528" s="11"/>
      <c r="Q1528" s="11"/>
      <c r="R1528" s="11"/>
      <c r="S1528" s="11"/>
      <c r="T1528" s="11"/>
      <c r="U1528" s="11"/>
      <c r="V1528" s="11"/>
      <c r="W1528" s="11"/>
      <c r="X1528" s="15"/>
      <c r="Y1528" s="11"/>
      <c r="Z1528" s="11"/>
      <c r="AA1528" s="11"/>
      <c r="AB1528" s="15"/>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c r="A1529" s="5">
        <v>1532</v>
      </c>
    </row>
    <row r="1530" spans="1:54" s="14" customFormat="1">
      <c r="A1530" s="9">
        <v>1533</v>
      </c>
      <c r="B1530" s="16"/>
      <c r="C1530" s="11"/>
      <c r="D1530" s="11"/>
      <c r="E1530" s="11"/>
      <c r="F1530" s="11"/>
      <c r="G1530" s="11"/>
      <c r="H1530" s="11"/>
      <c r="I1530" s="11"/>
      <c r="J1530" s="11"/>
      <c r="K1530" s="11"/>
      <c r="L1530" s="11"/>
      <c r="M1530" s="11"/>
      <c r="N1530" s="11"/>
      <c r="O1530" s="11"/>
      <c r="P1530" s="11"/>
      <c r="Q1530" s="11"/>
      <c r="R1530" s="11"/>
      <c r="S1530" s="11"/>
      <c r="T1530" s="11"/>
      <c r="U1530" s="11"/>
      <c r="V1530" s="11"/>
      <c r="W1530" s="11"/>
      <c r="X1530" s="15"/>
      <c r="Y1530" s="11"/>
      <c r="Z1530" s="11"/>
      <c r="AA1530" s="11"/>
      <c r="AB1530" s="15"/>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c r="A1531" s="5">
        <v>1534</v>
      </c>
    </row>
    <row r="1532" spans="1:54" s="14" customFormat="1">
      <c r="A1532" s="9">
        <v>1535</v>
      </c>
      <c r="B1532" s="16"/>
      <c r="C1532" s="11"/>
      <c r="D1532" s="11"/>
      <c r="E1532" s="11"/>
      <c r="F1532" s="11"/>
      <c r="G1532" s="11"/>
      <c r="H1532" s="11"/>
      <c r="I1532" s="11"/>
      <c r="J1532" s="11"/>
      <c r="K1532" s="11"/>
      <c r="L1532" s="11"/>
      <c r="M1532" s="11"/>
      <c r="N1532" s="11"/>
      <c r="O1532" s="11"/>
      <c r="P1532" s="11"/>
      <c r="Q1532" s="11"/>
      <c r="R1532" s="11"/>
      <c r="S1532" s="11"/>
      <c r="T1532" s="11"/>
      <c r="U1532" s="11"/>
      <c r="V1532" s="11"/>
      <c r="W1532" s="11"/>
      <c r="X1532" s="15"/>
      <c r="Y1532" s="11"/>
      <c r="Z1532" s="11"/>
      <c r="AA1532" s="11"/>
      <c r="AB1532" s="15"/>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c r="A1533" s="5">
        <v>1536</v>
      </c>
    </row>
    <row r="1534" spans="1:54" s="14" customFormat="1">
      <c r="A1534" s="9">
        <v>1537</v>
      </c>
      <c r="B1534" s="16"/>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5"/>
      <c r="Y1534" s="11"/>
      <c r="Z1534" s="11"/>
      <c r="AA1534" s="11"/>
      <c r="AB1534" s="15"/>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c r="A1535" s="5">
        <v>1538</v>
      </c>
    </row>
    <row r="1536" spans="1:54" s="14" customFormat="1">
      <c r="A1536" s="9">
        <v>1539</v>
      </c>
      <c r="B1536" s="16"/>
      <c r="C1536" s="11"/>
      <c r="D1536" s="11"/>
      <c r="E1536" s="11"/>
      <c r="F1536" s="11"/>
      <c r="G1536" s="11"/>
      <c r="H1536" s="11"/>
      <c r="I1536" s="11"/>
      <c r="J1536" s="11"/>
      <c r="K1536" s="11"/>
      <c r="L1536" s="11"/>
      <c r="M1536" s="11"/>
      <c r="N1536" s="11"/>
      <c r="O1536" s="11"/>
      <c r="P1536" s="11"/>
      <c r="Q1536" s="11"/>
      <c r="R1536" s="11"/>
      <c r="S1536" s="11"/>
      <c r="T1536" s="11"/>
      <c r="U1536" s="11"/>
      <c r="V1536" s="11"/>
      <c r="W1536" s="11"/>
      <c r="X1536" s="15"/>
      <c r="Y1536" s="11"/>
      <c r="Z1536" s="11"/>
      <c r="AA1536" s="11"/>
      <c r="AB1536" s="15"/>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c r="A1537" s="5">
        <v>1540</v>
      </c>
    </row>
    <row r="1538" spans="1:54" s="14" customFormat="1">
      <c r="A1538" s="9">
        <v>1541</v>
      </c>
      <c r="B1538" s="16"/>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5"/>
      <c r="Y1538" s="11"/>
      <c r="Z1538" s="11"/>
      <c r="AA1538" s="11"/>
      <c r="AB1538" s="15"/>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c r="A1539" s="5">
        <v>1542</v>
      </c>
    </row>
    <row r="1540" spans="1:54" s="14" customFormat="1">
      <c r="A1540" s="9">
        <v>1543</v>
      </c>
      <c r="B1540" s="16"/>
      <c r="C1540" s="11"/>
      <c r="D1540" s="11"/>
      <c r="E1540" s="11"/>
      <c r="F1540" s="11"/>
      <c r="G1540" s="11"/>
      <c r="H1540" s="11"/>
      <c r="I1540" s="11"/>
      <c r="J1540" s="11"/>
      <c r="K1540" s="11"/>
      <c r="L1540" s="11"/>
      <c r="M1540" s="11"/>
      <c r="N1540" s="11"/>
      <c r="O1540" s="11"/>
      <c r="P1540" s="11"/>
      <c r="Q1540" s="11"/>
      <c r="R1540" s="11"/>
      <c r="S1540" s="11"/>
      <c r="T1540" s="11"/>
      <c r="U1540" s="11"/>
      <c r="V1540" s="11"/>
      <c r="W1540" s="11"/>
      <c r="X1540" s="15"/>
      <c r="Y1540" s="11"/>
      <c r="Z1540" s="11"/>
      <c r="AA1540" s="11"/>
      <c r="AB1540" s="15"/>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c r="A1541" s="5">
        <v>1544</v>
      </c>
    </row>
    <row r="1542" spans="1:54" s="14" customFormat="1">
      <c r="A1542" s="9">
        <v>1545</v>
      </c>
      <c r="B1542" s="16"/>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5"/>
      <c r="Y1542" s="11"/>
      <c r="Z1542" s="11"/>
      <c r="AA1542" s="11"/>
      <c r="AB1542" s="15"/>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c r="A1543" s="5">
        <v>1546</v>
      </c>
    </row>
    <row r="1544" spans="1:54" s="14" customFormat="1">
      <c r="A1544" s="9">
        <v>1547</v>
      </c>
      <c r="B1544" s="16"/>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5"/>
      <c r="Y1544" s="11"/>
      <c r="Z1544" s="11"/>
      <c r="AA1544" s="11"/>
      <c r="AB1544" s="15"/>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c r="A1545" s="5">
        <v>1548</v>
      </c>
    </row>
    <row r="1546" spans="1:54" s="14" customFormat="1">
      <c r="A1546" s="9">
        <v>1549</v>
      </c>
      <c r="B1546" s="16"/>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5"/>
      <c r="Y1546" s="11"/>
      <c r="Z1546" s="11"/>
      <c r="AA1546" s="11"/>
      <c r="AB1546" s="15"/>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c r="A1547" s="5">
        <v>1550</v>
      </c>
    </row>
    <row r="1548" spans="1:54" s="14" customFormat="1">
      <c r="A1548" s="9">
        <v>1551</v>
      </c>
      <c r="B1548" s="16"/>
      <c r="C1548" s="11"/>
      <c r="D1548" s="11"/>
      <c r="E1548" s="11"/>
      <c r="F1548" s="11"/>
      <c r="G1548" s="11"/>
      <c r="H1548" s="11"/>
      <c r="I1548" s="11"/>
      <c r="J1548" s="11"/>
      <c r="K1548" s="11"/>
      <c r="L1548" s="11"/>
      <c r="M1548" s="11"/>
      <c r="N1548" s="11"/>
      <c r="O1548" s="11"/>
      <c r="P1548" s="11"/>
      <c r="Q1548" s="11"/>
      <c r="R1548" s="11"/>
      <c r="S1548" s="11"/>
      <c r="T1548" s="11"/>
      <c r="U1548" s="11"/>
      <c r="V1548" s="11"/>
      <c r="W1548" s="11"/>
      <c r="X1548" s="15"/>
      <c r="Y1548" s="11"/>
      <c r="Z1548" s="11"/>
      <c r="AA1548" s="11"/>
      <c r="AB1548" s="15"/>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c r="A1549" s="5">
        <v>1552</v>
      </c>
    </row>
    <row r="1550" spans="1:54" s="14" customFormat="1">
      <c r="A1550" s="9">
        <v>1553</v>
      </c>
      <c r="B1550" s="16"/>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5"/>
      <c r="Y1550" s="11"/>
      <c r="Z1550" s="11"/>
      <c r="AA1550" s="11"/>
      <c r="AB1550" s="15"/>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c r="A1551" s="5">
        <v>1554</v>
      </c>
    </row>
    <row r="1552" spans="1:54" s="14" customFormat="1">
      <c r="A1552" s="9">
        <v>1555</v>
      </c>
      <c r="B1552" s="16"/>
      <c r="C1552" s="11"/>
      <c r="D1552" s="11"/>
      <c r="E1552" s="11"/>
      <c r="F1552" s="11"/>
      <c r="G1552" s="11"/>
      <c r="H1552" s="11"/>
      <c r="I1552" s="11"/>
      <c r="J1552" s="11"/>
      <c r="K1552" s="11"/>
      <c r="L1552" s="11"/>
      <c r="M1552" s="11"/>
      <c r="N1552" s="11"/>
      <c r="O1552" s="11"/>
      <c r="P1552" s="11"/>
      <c r="Q1552" s="11"/>
      <c r="R1552" s="11"/>
      <c r="S1552" s="11"/>
      <c r="T1552" s="11"/>
      <c r="U1552" s="11"/>
      <c r="V1552" s="11"/>
      <c r="W1552" s="11"/>
      <c r="X1552" s="15"/>
      <c r="Y1552" s="11"/>
      <c r="Z1552" s="11"/>
      <c r="AA1552" s="11"/>
      <c r="AB1552" s="15"/>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c r="A1553" s="5">
        <v>1556</v>
      </c>
    </row>
    <row r="1554" spans="1:54" s="14" customFormat="1">
      <c r="A1554" s="9">
        <v>1557</v>
      </c>
      <c r="B1554" s="16"/>
      <c r="C1554" s="11"/>
      <c r="D1554" s="11"/>
      <c r="E1554" s="11"/>
      <c r="F1554" s="11"/>
      <c r="G1554" s="11"/>
      <c r="H1554" s="11"/>
      <c r="I1554" s="11"/>
      <c r="J1554" s="11"/>
      <c r="K1554" s="11"/>
      <c r="L1554" s="11"/>
      <c r="M1554" s="11"/>
      <c r="N1554" s="11"/>
      <c r="O1554" s="11"/>
      <c r="P1554" s="11"/>
      <c r="Q1554" s="11"/>
      <c r="R1554" s="11"/>
      <c r="S1554" s="11"/>
      <c r="T1554" s="11"/>
      <c r="U1554" s="11"/>
      <c r="V1554" s="11"/>
      <c r="W1554" s="11"/>
      <c r="X1554" s="15"/>
      <c r="Y1554" s="11"/>
      <c r="Z1554" s="11"/>
      <c r="AA1554" s="11"/>
      <c r="AB1554" s="15"/>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c r="A1555" s="5">
        <v>1558</v>
      </c>
    </row>
    <row r="1556" spans="1:54" s="14" customFormat="1">
      <c r="A1556" s="9">
        <v>1559</v>
      </c>
      <c r="B1556" s="16"/>
      <c r="C1556" s="11"/>
      <c r="D1556" s="11"/>
      <c r="E1556" s="11"/>
      <c r="F1556" s="11"/>
      <c r="G1556" s="11"/>
      <c r="H1556" s="11"/>
      <c r="I1556" s="11"/>
      <c r="J1556" s="11"/>
      <c r="K1556" s="11"/>
      <c r="L1556" s="11"/>
      <c r="M1556" s="11"/>
      <c r="N1556" s="11"/>
      <c r="O1556" s="11"/>
      <c r="P1556" s="11"/>
      <c r="Q1556" s="11"/>
      <c r="R1556" s="11"/>
      <c r="S1556" s="11"/>
      <c r="T1556" s="11"/>
      <c r="U1556" s="11"/>
      <c r="V1556" s="11"/>
      <c r="W1556" s="11"/>
      <c r="X1556" s="15"/>
      <c r="Y1556" s="11"/>
      <c r="Z1556" s="11"/>
      <c r="AA1556" s="11"/>
      <c r="AB1556" s="15"/>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c r="A1557" s="5">
        <v>1560</v>
      </c>
    </row>
    <row r="1558" spans="1:54" s="14" customFormat="1">
      <c r="A1558" s="9">
        <v>1561</v>
      </c>
      <c r="B1558" s="16"/>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5"/>
      <c r="Y1558" s="11"/>
      <c r="Z1558" s="11"/>
      <c r="AA1558" s="11"/>
      <c r="AB1558" s="15"/>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c r="A1559" s="5">
        <v>1562</v>
      </c>
    </row>
    <row r="1560" spans="1:54" s="14" customFormat="1">
      <c r="A1560" s="9">
        <v>1563</v>
      </c>
      <c r="B1560" s="16"/>
      <c r="C1560" s="11"/>
      <c r="D1560" s="11"/>
      <c r="E1560" s="11"/>
      <c r="F1560" s="11"/>
      <c r="G1560" s="11"/>
      <c r="H1560" s="11"/>
      <c r="I1560" s="11"/>
      <c r="J1560" s="11"/>
      <c r="K1560" s="11"/>
      <c r="L1560" s="11"/>
      <c r="M1560" s="11"/>
      <c r="N1560" s="11"/>
      <c r="O1560" s="11"/>
      <c r="P1560" s="11"/>
      <c r="Q1560" s="11"/>
      <c r="R1560" s="11"/>
      <c r="S1560" s="11"/>
      <c r="T1560" s="11"/>
      <c r="U1560" s="11"/>
      <c r="V1560" s="11"/>
      <c r="W1560" s="11"/>
      <c r="X1560" s="15"/>
      <c r="Y1560" s="11"/>
      <c r="Z1560" s="11"/>
      <c r="AA1560" s="11"/>
      <c r="AB1560" s="15"/>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c r="A1561" s="5">
        <v>1564</v>
      </c>
    </row>
    <row r="1562" spans="1:54" s="14" customFormat="1">
      <c r="A1562" s="9">
        <v>1565</v>
      </c>
      <c r="B1562" s="16"/>
      <c r="C1562" s="11"/>
      <c r="D1562" s="11"/>
      <c r="E1562" s="11"/>
      <c r="F1562" s="11"/>
      <c r="G1562" s="11"/>
      <c r="H1562" s="11"/>
      <c r="I1562" s="11"/>
      <c r="J1562" s="11"/>
      <c r="K1562" s="11"/>
      <c r="L1562" s="11"/>
      <c r="M1562" s="11"/>
      <c r="N1562" s="11"/>
      <c r="O1562" s="11"/>
      <c r="P1562" s="11"/>
      <c r="Q1562" s="11"/>
      <c r="R1562" s="11"/>
      <c r="S1562" s="11"/>
      <c r="T1562" s="11"/>
      <c r="U1562" s="11"/>
      <c r="V1562" s="11"/>
      <c r="W1562" s="11"/>
      <c r="X1562" s="15"/>
      <c r="Y1562" s="11"/>
      <c r="Z1562" s="11"/>
      <c r="AA1562" s="11"/>
      <c r="AB1562" s="15"/>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c r="A1563" s="5">
        <v>1566</v>
      </c>
    </row>
    <row r="1564" spans="1:54" s="14" customFormat="1">
      <c r="A1564" s="9">
        <v>1567</v>
      </c>
      <c r="B1564" s="16"/>
      <c r="C1564" s="11"/>
      <c r="D1564" s="11"/>
      <c r="E1564" s="11"/>
      <c r="F1564" s="11"/>
      <c r="G1564" s="11"/>
      <c r="H1564" s="11"/>
      <c r="I1564" s="11"/>
      <c r="J1564" s="11"/>
      <c r="K1564" s="11"/>
      <c r="L1564" s="11"/>
      <c r="M1564" s="11"/>
      <c r="N1564" s="11"/>
      <c r="O1564" s="11"/>
      <c r="P1564" s="11"/>
      <c r="Q1564" s="11"/>
      <c r="R1564" s="11"/>
      <c r="S1564" s="11"/>
      <c r="T1564" s="11"/>
      <c r="U1564" s="11"/>
      <c r="V1564" s="11"/>
      <c r="W1564" s="11"/>
      <c r="X1564" s="15"/>
      <c r="Y1564" s="11"/>
      <c r="Z1564" s="11"/>
      <c r="AA1564" s="11"/>
      <c r="AB1564" s="15"/>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c r="A1565" s="5">
        <v>1568</v>
      </c>
    </row>
    <row r="1566" spans="1:54" s="14" customFormat="1">
      <c r="A1566" s="9">
        <v>1569</v>
      </c>
      <c r="B1566" s="16"/>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5"/>
      <c r="Y1566" s="11"/>
      <c r="Z1566" s="11"/>
      <c r="AA1566" s="11"/>
      <c r="AB1566" s="15"/>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c r="A1567" s="5">
        <v>1570</v>
      </c>
    </row>
    <row r="1568" spans="1:54" s="14" customFormat="1">
      <c r="A1568" s="9">
        <v>1571</v>
      </c>
      <c r="B1568" s="16"/>
      <c r="C1568" s="11"/>
      <c r="D1568" s="11"/>
      <c r="E1568" s="11"/>
      <c r="F1568" s="11"/>
      <c r="G1568" s="11"/>
      <c r="H1568" s="11"/>
      <c r="I1568" s="11"/>
      <c r="J1568" s="11"/>
      <c r="K1568" s="11"/>
      <c r="L1568" s="11"/>
      <c r="M1568" s="11"/>
      <c r="N1568" s="11"/>
      <c r="O1568" s="11"/>
      <c r="P1568" s="11"/>
      <c r="Q1568" s="11"/>
      <c r="R1568" s="11"/>
      <c r="S1568" s="11"/>
      <c r="T1568" s="11"/>
      <c r="U1568" s="11"/>
      <c r="V1568" s="11"/>
      <c r="W1568" s="11"/>
      <c r="X1568" s="15"/>
      <c r="Y1568" s="11"/>
      <c r="Z1568" s="11"/>
      <c r="AA1568" s="11"/>
      <c r="AB1568" s="15"/>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c r="A1569" s="5">
        <v>1572</v>
      </c>
    </row>
    <row r="1570" spans="1:54" s="14" customFormat="1">
      <c r="A1570" s="9">
        <v>1573</v>
      </c>
      <c r="B1570" s="16"/>
      <c r="C1570" s="11"/>
      <c r="D1570" s="11"/>
      <c r="E1570" s="11"/>
      <c r="F1570" s="11"/>
      <c r="G1570" s="11"/>
      <c r="H1570" s="11"/>
      <c r="I1570" s="11"/>
      <c r="J1570" s="11"/>
      <c r="K1570" s="11"/>
      <c r="L1570" s="11"/>
      <c r="M1570" s="11"/>
      <c r="N1570" s="11"/>
      <c r="O1570" s="11"/>
      <c r="P1570" s="11"/>
      <c r="Q1570" s="11"/>
      <c r="R1570" s="11"/>
      <c r="S1570" s="11"/>
      <c r="T1570" s="11"/>
      <c r="U1570" s="11"/>
      <c r="V1570" s="11"/>
      <c r="W1570" s="11"/>
      <c r="X1570" s="15"/>
      <c r="Y1570" s="11"/>
      <c r="Z1570" s="11"/>
      <c r="AA1570" s="11"/>
      <c r="AB1570" s="15"/>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c r="A1571" s="5">
        <v>1574</v>
      </c>
    </row>
    <row r="1572" spans="1:54" s="14" customFormat="1">
      <c r="A1572" s="9">
        <v>1575</v>
      </c>
      <c r="B1572" s="16"/>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5"/>
      <c r="Y1572" s="11"/>
      <c r="Z1572" s="11"/>
      <c r="AA1572" s="11"/>
      <c r="AB1572" s="15"/>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c r="A1573" s="5">
        <v>1576</v>
      </c>
    </row>
    <row r="1574" spans="1:54" s="14" customFormat="1">
      <c r="A1574" s="9">
        <v>1577</v>
      </c>
      <c r="B1574" s="16"/>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5"/>
      <c r="Y1574" s="11"/>
      <c r="Z1574" s="11"/>
      <c r="AA1574" s="11"/>
      <c r="AB1574" s="15"/>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c r="A1575" s="5">
        <v>1578</v>
      </c>
    </row>
    <row r="1576" spans="1:54" s="14" customFormat="1">
      <c r="A1576" s="9">
        <v>1579</v>
      </c>
      <c r="B1576" s="16"/>
      <c r="C1576" s="11"/>
      <c r="D1576" s="11"/>
      <c r="E1576" s="11"/>
      <c r="F1576" s="11"/>
      <c r="G1576" s="11"/>
      <c r="H1576" s="11"/>
      <c r="I1576" s="11"/>
      <c r="J1576" s="11"/>
      <c r="K1576" s="11"/>
      <c r="L1576" s="11"/>
      <c r="M1576" s="11"/>
      <c r="N1576" s="11"/>
      <c r="O1576" s="11"/>
      <c r="P1576" s="11"/>
      <c r="Q1576" s="11"/>
      <c r="R1576" s="11"/>
      <c r="S1576" s="11"/>
      <c r="T1576" s="11"/>
      <c r="U1576" s="11"/>
      <c r="V1576" s="11"/>
      <c r="W1576" s="11"/>
      <c r="X1576" s="15"/>
      <c r="Y1576" s="11"/>
      <c r="Z1576" s="11"/>
      <c r="AA1576" s="11"/>
      <c r="AB1576" s="15"/>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c r="A1577" s="5">
        <v>1580</v>
      </c>
    </row>
    <row r="1578" spans="1:54" s="14" customFormat="1">
      <c r="A1578" s="9">
        <v>1581</v>
      </c>
      <c r="B1578" s="16"/>
      <c r="C1578" s="11"/>
      <c r="D1578" s="11"/>
      <c r="E1578" s="11"/>
      <c r="F1578" s="11"/>
      <c r="G1578" s="11"/>
      <c r="H1578" s="11"/>
      <c r="I1578" s="11"/>
      <c r="J1578" s="11"/>
      <c r="K1578" s="11"/>
      <c r="L1578" s="11"/>
      <c r="M1578" s="11"/>
      <c r="N1578" s="11"/>
      <c r="O1578" s="11"/>
      <c r="P1578" s="11"/>
      <c r="Q1578" s="11"/>
      <c r="R1578" s="11"/>
      <c r="S1578" s="11"/>
      <c r="T1578" s="11"/>
      <c r="U1578" s="11"/>
      <c r="V1578" s="11"/>
      <c r="W1578" s="11"/>
      <c r="X1578" s="15"/>
      <c r="Y1578" s="11"/>
      <c r="Z1578" s="11"/>
      <c r="AA1578" s="11"/>
      <c r="AB1578" s="15"/>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c r="A1579" s="5">
        <v>1582</v>
      </c>
    </row>
    <row r="1580" spans="1:54" s="14" customFormat="1">
      <c r="A1580" s="9">
        <v>1583</v>
      </c>
      <c r="B1580" s="16"/>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5"/>
      <c r="Y1580" s="11"/>
      <c r="Z1580" s="11"/>
      <c r="AA1580" s="11"/>
      <c r="AB1580" s="15"/>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c r="A1581" s="5">
        <v>1584</v>
      </c>
    </row>
    <row r="1582" spans="1:54" s="14" customFormat="1">
      <c r="A1582" s="9">
        <v>1585</v>
      </c>
      <c r="B1582" s="16"/>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5"/>
      <c r="Y1582" s="11"/>
      <c r="Z1582" s="11"/>
      <c r="AA1582" s="11"/>
      <c r="AB1582" s="15"/>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c r="A1583" s="5">
        <v>1586</v>
      </c>
    </row>
    <row r="1584" spans="1:54" s="14" customFormat="1">
      <c r="A1584" s="9">
        <v>1587</v>
      </c>
      <c r="B1584" s="16"/>
      <c r="C1584" s="11"/>
      <c r="D1584" s="11"/>
      <c r="E1584" s="11"/>
      <c r="F1584" s="11"/>
      <c r="G1584" s="11"/>
      <c r="H1584" s="11"/>
      <c r="I1584" s="11"/>
      <c r="J1584" s="11"/>
      <c r="K1584" s="11"/>
      <c r="L1584" s="11"/>
      <c r="M1584" s="11"/>
      <c r="N1584" s="11"/>
      <c r="O1584" s="11"/>
      <c r="P1584" s="11"/>
      <c r="Q1584" s="11"/>
      <c r="R1584" s="11"/>
      <c r="S1584" s="11"/>
      <c r="T1584" s="11"/>
      <c r="U1584" s="11"/>
      <c r="V1584" s="11"/>
      <c r="W1584" s="11"/>
      <c r="X1584" s="15"/>
      <c r="Y1584" s="11"/>
      <c r="Z1584" s="11"/>
      <c r="AA1584" s="11"/>
      <c r="AB1584" s="15"/>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c r="A1585" s="5">
        <v>1588</v>
      </c>
    </row>
    <row r="1586" spans="1:54" s="14" customFormat="1">
      <c r="A1586" s="9">
        <v>1589</v>
      </c>
      <c r="B1586" s="16"/>
      <c r="C1586" s="11"/>
      <c r="D1586" s="11"/>
      <c r="E1586" s="11"/>
      <c r="F1586" s="11"/>
      <c r="G1586" s="11"/>
      <c r="H1586" s="11"/>
      <c r="I1586" s="11"/>
      <c r="J1586" s="11"/>
      <c r="K1586" s="11"/>
      <c r="L1586" s="11"/>
      <c r="M1586" s="11"/>
      <c r="N1586" s="11"/>
      <c r="O1586" s="11"/>
      <c r="P1586" s="11"/>
      <c r="Q1586" s="11"/>
      <c r="R1586" s="11"/>
      <c r="S1586" s="11"/>
      <c r="T1586" s="11"/>
      <c r="U1586" s="11"/>
      <c r="V1586" s="11"/>
      <c r="W1586" s="11"/>
      <c r="X1586" s="15"/>
      <c r="Y1586" s="11"/>
      <c r="Z1586" s="11"/>
      <c r="AA1586" s="11"/>
      <c r="AB1586" s="15"/>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c r="A1587" s="5">
        <v>1590</v>
      </c>
    </row>
    <row r="1588" spans="1:54" s="14" customFormat="1">
      <c r="A1588" s="9">
        <v>1591</v>
      </c>
      <c r="B1588" s="16"/>
      <c r="C1588" s="11"/>
      <c r="D1588" s="11"/>
      <c r="E1588" s="11"/>
      <c r="F1588" s="11"/>
      <c r="G1588" s="11"/>
      <c r="H1588" s="11"/>
      <c r="I1588" s="11"/>
      <c r="J1588" s="11"/>
      <c r="K1588" s="11"/>
      <c r="L1588" s="11"/>
      <c r="M1588" s="11"/>
      <c r="N1588" s="11"/>
      <c r="O1588" s="11"/>
      <c r="P1588" s="11"/>
      <c r="Q1588" s="11"/>
      <c r="R1588" s="11"/>
      <c r="S1588" s="11"/>
      <c r="T1588" s="11"/>
      <c r="U1588" s="11"/>
      <c r="V1588" s="11"/>
      <c r="W1588" s="11"/>
      <c r="X1588" s="15"/>
      <c r="Y1588" s="11"/>
      <c r="Z1588" s="11"/>
      <c r="AA1588" s="11"/>
      <c r="AB1588" s="15"/>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c r="A1589" s="5">
        <v>1592</v>
      </c>
    </row>
    <row r="1590" spans="1:54" s="14" customFormat="1">
      <c r="A1590" s="9">
        <v>1593</v>
      </c>
      <c r="B1590" s="16"/>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5"/>
      <c r="Y1590" s="11"/>
      <c r="Z1590" s="11"/>
      <c r="AA1590" s="11"/>
      <c r="AB1590" s="15"/>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c r="A1591" s="5">
        <v>1594</v>
      </c>
    </row>
    <row r="1592" spans="1:54" s="14" customFormat="1">
      <c r="A1592" s="9">
        <v>1595</v>
      </c>
      <c r="B1592" s="16"/>
      <c r="C1592" s="11"/>
      <c r="D1592" s="11"/>
      <c r="E1592" s="11"/>
      <c r="F1592" s="11"/>
      <c r="G1592" s="11"/>
      <c r="H1592" s="11"/>
      <c r="I1592" s="11"/>
      <c r="J1592" s="11"/>
      <c r="K1592" s="11"/>
      <c r="L1592" s="11"/>
      <c r="M1592" s="11"/>
      <c r="N1592" s="11"/>
      <c r="O1592" s="11"/>
      <c r="P1592" s="11"/>
      <c r="Q1592" s="11"/>
      <c r="R1592" s="11"/>
      <c r="S1592" s="11"/>
      <c r="T1592" s="11"/>
      <c r="U1592" s="11"/>
      <c r="V1592" s="11"/>
      <c r="W1592" s="11"/>
      <c r="X1592" s="15"/>
      <c r="Y1592" s="11"/>
      <c r="Z1592" s="11"/>
      <c r="AA1592" s="11"/>
      <c r="AB1592" s="15"/>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c r="A1593" s="5">
        <v>1596</v>
      </c>
    </row>
    <row r="1594" spans="1:54" s="14" customFormat="1">
      <c r="A1594" s="9">
        <v>1597</v>
      </c>
      <c r="B1594" s="16"/>
      <c r="C1594" s="11"/>
      <c r="D1594" s="11"/>
      <c r="E1594" s="11"/>
      <c r="F1594" s="11"/>
      <c r="G1594" s="11"/>
      <c r="H1594" s="11"/>
      <c r="I1594" s="11"/>
      <c r="J1594" s="11"/>
      <c r="K1594" s="11"/>
      <c r="L1594" s="11"/>
      <c r="M1594" s="11"/>
      <c r="N1594" s="11"/>
      <c r="O1594" s="11"/>
      <c r="P1594" s="11"/>
      <c r="Q1594" s="11"/>
      <c r="R1594" s="11"/>
      <c r="S1594" s="11"/>
      <c r="T1594" s="11"/>
      <c r="U1594" s="11"/>
      <c r="V1594" s="11"/>
      <c r="W1594" s="11"/>
      <c r="X1594" s="15"/>
      <c r="Y1594" s="11"/>
      <c r="Z1594" s="11"/>
      <c r="AA1594" s="11"/>
      <c r="AB1594" s="15"/>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c r="A1595" s="5">
        <v>1598</v>
      </c>
    </row>
    <row r="1596" spans="1:54" s="14" customFormat="1">
      <c r="A1596" s="9">
        <v>1599</v>
      </c>
      <c r="B1596" s="16"/>
      <c r="C1596" s="11"/>
      <c r="D1596" s="11"/>
      <c r="E1596" s="11"/>
      <c r="F1596" s="11"/>
      <c r="G1596" s="11"/>
      <c r="H1596" s="11"/>
      <c r="I1596" s="11"/>
      <c r="J1596" s="11"/>
      <c r="K1596" s="11"/>
      <c r="L1596" s="11"/>
      <c r="M1596" s="11"/>
      <c r="N1596" s="11"/>
      <c r="O1596" s="11"/>
      <c r="P1596" s="11"/>
      <c r="Q1596" s="11"/>
      <c r="R1596" s="11"/>
      <c r="S1596" s="11"/>
      <c r="T1596" s="11"/>
      <c r="U1596" s="11"/>
      <c r="V1596" s="11"/>
      <c r="W1596" s="11"/>
      <c r="X1596" s="15"/>
      <c r="Y1596" s="11"/>
      <c r="Z1596" s="11"/>
      <c r="AA1596" s="11"/>
      <c r="AB1596" s="15"/>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c r="A1597" s="5">
        <v>1600</v>
      </c>
    </row>
    <row r="1598" spans="1:54" s="14" customFormat="1">
      <c r="A1598" s="9">
        <v>1601</v>
      </c>
      <c r="B1598" s="16"/>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5"/>
      <c r="Y1598" s="11"/>
      <c r="Z1598" s="11"/>
      <c r="AA1598" s="11"/>
      <c r="AB1598" s="15"/>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c r="A1599" s="5">
        <v>1602</v>
      </c>
    </row>
    <row r="1600" spans="1:54" s="14" customFormat="1">
      <c r="A1600" s="9">
        <v>1603</v>
      </c>
      <c r="B1600" s="16"/>
      <c r="C1600" s="11"/>
      <c r="D1600" s="11"/>
      <c r="E1600" s="11"/>
      <c r="F1600" s="11"/>
      <c r="G1600" s="11"/>
      <c r="H1600" s="11"/>
      <c r="I1600" s="11"/>
      <c r="J1600" s="11"/>
      <c r="K1600" s="11"/>
      <c r="L1600" s="11"/>
      <c r="M1600" s="11"/>
      <c r="N1600" s="11"/>
      <c r="O1600" s="11"/>
      <c r="P1600" s="11"/>
      <c r="Q1600" s="11"/>
      <c r="R1600" s="11"/>
      <c r="S1600" s="11"/>
      <c r="T1600" s="11"/>
      <c r="U1600" s="11"/>
      <c r="V1600" s="11"/>
      <c r="W1600" s="11"/>
      <c r="X1600" s="15"/>
      <c r="Y1600" s="11"/>
      <c r="Z1600" s="11"/>
      <c r="AA1600" s="11"/>
      <c r="AB1600" s="15"/>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c r="A1601" s="5">
        <v>1604</v>
      </c>
    </row>
    <row r="1602" spans="1:54" s="14" customFormat="1">
      <c r="A1602" s="9">
        <v>1605</v>
      </c>
      <c r="B1602" s="16"/>
      <c r="C1602" s="11"/>
      <c r="D1602" s="11"/>
      <c r="E1602" s="11"/>
      <c r="F1602" s="11"/>
      <c r="G1602" s="11"/>
      <c r="H1602" s="11"/>
      <c r="I1602" s="11"/>
      <c r="J1602" s="11"/>
      <c r="K1602" s="11"/>
      <c r="L1602" s="11"/>
      <c r="M1602" s="11"/>
      <c r="N1602" s="11"/>
      <c r="O1602" s="11"/>
      <c r="P1602" s="11"/>
      <c r="Q1602" s="11"/>
      <c r="R1602" s="11"/>
      <c r="S1602" s="11"/>
      <c r="T1602" s="11"/>
      <c r="U1602" s="11"/>
      <c r="V1602" s="11"/>
      <c r="W1602" s="11"/>
      <c r="X1602" s="15"/>
      <c r="Y1602" s="11"/>
      <c r="Z1602" s="11"/>
      <c r="AA1602" s="11"/>
      <c r="AB1602" s="15"/>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c r="A1603" s="5">
        <v>1606</v>
      </c>
    </row>
    <row r="1604" spans="1:54" s="14" customFormat="1">
      <c r="A1604" s="9">
        <v>1607</v>
      </c>
      <c r="B1604" s="16"/>
      <c r="C1604" s="11"/>
      <c r="D1604" s="11"/>
      <c r="E1604" s="11"/>
      <c r="F1604" s="11"/>
      <c r="G1604" s="11"/>
      <c r="H1604" s="11"/>
      <c r="I1604" s="11"/>
      <c r="J1604" s="11"/>
      <c r="K1604" s="11"/>
      <c r="L1604" s="11"/>
      <c r="M1604" s="11"/>
      <c r="N1604" s="11"/>
      <c r="O1604" s="11"/>
      <c r="P1604" s="11"/>
      <c r="Q1604" s="11"/>
      <c r="R1604" s="11"/>
      <c r="S1604" s="11"/>
      <c r="T1604" s="11"/>
      <c r="U1604" s="11"/>
      <c r="V1604" s="11"/>
      <c r="W1604" s="11"/>
      <c r="X1604" s="15"/>
      <c r="Y1604" s="11"/>
      <c r="Z1604" s="11"/>
      <c r="AA1604" s="11"/>
      <c r="AB1604" s="15"/>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c r="A1605" s="5">
        <v>1608</v>
      </c>
    </row>
    <row r="1606" spans="1:54" s="14" customFormat="1">
      <c r="A1606" s="9">
        <v>1609</v>
      </c>
      <c r="B1606" s="16"/>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5"/>
      <c r="Y1606" s="11"/>
      <c r="Z1606" s="11"/>
      <c r="AA1606" s="11"/>
      <c r="AB1606" s="15"/>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c r="A1607" s="5">
        <v>1610</v>
      </c>
    </row>
    <row r="1608" spans="1:54" s="14" customFormat="1">
      <c r="A1608" s="9">
        <v>1611</v>
      </c>
      <c r="B1608" s="16"/>
      <c r="C1608" s="11"/>
      <c r="D1608" s="11"/>
      <c r="E1608" s="11"/>
      <c r="F1608" s="11"/>
      <c r="G1608" s="11"/>
      <c r="H1608" s="11"/>
      <c r="I1608" s="11"/>
      <c r="J1608" s="11"/>
      <c r="K1608" s="11"/>
      <c r="L1608" s="11"/>
      <c r="M1608" s="11"/>
      <c r="N1608" s="11"/>
      <c r="O1608" s="11"/>
      <c r="P1608" s="11"/>
      <c r="Q1608" s="11"/>
      <c r="R1608" s="11"/>
      <c r="S1608" s="11"/>
      <c r="T1608" s="11"/>
      <c r="U1608" s="11"/>
      <c r="V1608" s="11"/>
      <c r="W1608" s="11"/>
      <c r="X1608" s="15"/>
      <c r="Y1608" s="11"/>
      <c r="Z1608" s="11"/>
      <c r="AA1608" s="11"/>
      <c r="AB1608" s="15"/>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c r="A1609" s="5">
        <v>1612</v>
      </c>
    </row>
    <row r="1610" spans="1:54" s="14" customFormat="1">
      <c r="A1610" s="9">
        <v>1613</v>
      </c>
      <c r="B1610" s="16"/>
      <c r="C1610" s="11"/>
      <c r="D1610" s="11"/>
      <c r="E1610" s="11"/>
      <c r="F1610" s="11"/>
      <c r="G1610" s="11"/>
      <c r="H1610" s="11"/>
      <c r="I1610" s="11"/>
      <c r="J1610" s="11"/>
      <c r="K1610" s="11"/>
      <c r="L1610" s="11"/>
      <c r="M1610" s="11"/>
      <c r="N1610" s="11"/>
      <c r="O1610" s="11"/>
      <c r="P1610" s="11"/>
      <c r="Q1610" s="11"/>
      <c r="R1610" s="11"/>
      <c r="S1610" s="11"/>
      <c r="T1610" s="11"/>
      <c r="U1610" s="11"/>
      <c r="V1610" s="11"/>
      <c r="W1610" s="11"/>
      <c r="X1610" s="15"/>
      <c r="Y1610" s="11"/>
      <c r="Z1610" s="11"/>
      <c r="AA1610" s="11"/>
      <c r="AB1610" s="15"/>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c r="A1611" s="5">
        <v>1614</v>
      </c>
    </row>
    <row r="1612" spans="1:54" s="14" customFormat="1">
      <c r="A1612" s="9">
        <v>1615</v>
      </c>
      <c r="B1612" s="16"/>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5"/>
      <c r="Y1612" s="11"/>
      <c r="Z1612" s="11"/>
      <c r="AA1612" s="11"/>
      <c r="AB1612" s="15"/>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c r="A1613" s="5">
        <v>1616</v>
      </c>
    </row>
    <row r="1614" spans="1:54" s="14" customFormat="1">
      <c r="A1614" s="9">
        <v>1617</v>
      </c>
      <c r="B1614" s="16"/>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5"/>
      <c r="Y1614" s="11"/>
      <c r="Z1614" s="11"/>
      <c r="AA1614" s="11"/>
      <c r="AB1614" s="15"/>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c r="A1615" s="5">
        <v>1618</v>
      </c>
    </row>
    <row r="1616" spans="1:54" s="14" customFormat="1">
      <c r="A1616" s="9">
        <v>1619</v>
      </c>
      <c r="B1616" s="16"/>
      <c r="C1616" s="11"/>
      <c r="D1616" s="11"/>
      <c r="E1616" s="11"/>
      <c r="F1616" s="11"/>
      <c r="G1616" s="11"/>
      <c r="H1616" s="11"/>
      <c r="I1616" s="11"/>
      <c r="J1616" s="11"/>
      <c r="K1616" s="11"/>
      <c r="L1616" s="11"/>
      <c r="M1616" s="11"/>
      <c r="N1616" s="11"/>
      <c r="O1616" s="11"/>
      <c r="P1616" s="11"/>
      <c r="Q1616" s="11"/>
      <c r="R1616" s="11"/>
      <c r="S1616" s="11"/>
      <c r="T1616" s="11"/>
      <c r="U1616" s="11"/>
      <c r="V1616" s="11"/>
      <c r="W1616" s="11"/>
      <c r="X1616" s="15"/>
      <c r="Y1616" s="11"/>
      <c r="Z1616" s="11"/>
      <c r="AA1616" s="11"/>
      <c r="AB1616" s="15"/>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c r="A1617" s="5">
        <v>1620</v>
      </c>
    </row>
    <row r="1618" spans="1:54" s="14" customFormat="1">
      <c r="A1618" s="9">
        <v>1621</v>
      </c>
      <c r="B1618" s="16"/>
      <c r="C1618" s="11"/>
      <c r="D1618" s="11"/>
      <c r="E1618" s="11"/>
      <c r="F1618" s="11"/>
      <c r="G1618" s="11"/>
      <c r="H1618" s="11"/>
      <c r="I1618" s="11"/>
      <c r="J1618" s="11"/>
      <c r="K1618" s="11"/>
      <c r="L1618" s="11"/>
      <c r="M1618" s="11"/>
      <c r="N1618" s="11"/>
      <c r="O1618" s="11"/>
      <c r="P1618" s="11"/>
      <c r="Q1618" s="11"/>
      <c r="R1618" s="11"/>
      <c r="S1618" s="11"/>
      <c r="T1618" s="11"/>
      <c r="U1618" s="11"/>
      <c r="V1618" s="11"/>
      <c r="W1618" s="11"/>
      <c r="X1618" s="15"/>
      <c r="Y1618" s="11"/>
      <c r="Z1618" s="11"/>
      <c r="AA1618" s="11"/>
      <c r="AB1618" s="15"/>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c r="A1619" s="5">
        <v>1622</v>
      </c>
    </row>
    <row r="1620" spans="1:54" s="14" customFormat="1">
      <c r="A1620" s="9">
        <v>1623</v>
      </c>
      <c r="B1620" s="16"/>
      <c r="C1620" s="11"/>
      <c r="D1620" s="11"/>
      <c r="E1620" s="11"/>
      <c r="F1620" s="11"/>
      <c r="G1620" s="11"/>
      <c r="H1620" s="11"/>
      <c r="I1620" s="11"/>
      <c r="J1620" s="11"/>
      <c r="K1620" s="11"/>
      <c r="L1620" s="11"/>
      <c r="M1620" s="11"/>
      <c r="N1620" s="11"/>
      <c r="O1620" s="11"/>
      <c r="P1620" s="11"/>
      <c r="Q1620" s="11"/>
      <c r="R1620" s="11"/>
      <c r="S1620" s="11"/>
      <c r="T1620" s="11"/>
      <c r="U1620" s="11"/>
      <c r="V1620" s="11"/>
      <c r="W1620" s="11"/>
      <c r="X1620" s="15"/>
      <c r="Y1620" s="11"/>
      <c r="Z1620" s="11"/>
      <c r="AA1620" s="11"/>
      <c r="AB1620" s="15"/>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c r="A1621" s="5">
        <v>1624</v>
      </c>
    </row>
    <row r="1622" spans="1:54" s="14" customFormat="1">
      <c r="A1622" s="9">
        <v>1625</v>
      </c>
      <c r="B1622" s="16"/>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5"/>
      <c r="Y1622" s="11"/>
      <c r="Z1622" s="11"/>
      <c r="AA1622" s="11"/>
      <c r="AB1622" s="15"/>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c r="A1623" s="5">
        <v>1626</v>
      </c>
    </row>
    <row r="1624" spans="1:54" s="14" customFormat="1">
      <c r="A1624" s="9">
        <v>1627</v>
      </c>
      <c r="B1624" s="16"/>
      <c r="C1624" s="11"/>
      <c r="D1624" s="11"/>
      <c r="E1624" s="11"/>
      <c r="F1624" s="11"/>
      <c r="G1624" s="11"/>
      <c r="H1624" s="11"/>
      <c r="I1624" s="11"/>
      <c r="J1624" s="11"/>
      <c r="K1624" s="11"/>
      <c r="L1624" s="11"/>
      <c r="M1624" s="11"/>
      <c r="N1624" s="11"/>
      <c r="O1624" s="11"/>
      <c r="P1624" s="11"/>
      <c r="Q1624" s="11"/>
      <c r="R1624" s="11"/>
      <c r="S1624" s="11"/>
      <c r="T1624" s="11"/>
      <c r="U1624" s="11"/>
      <c r="V1624" s="11"/>
      <c r="W1624" s="11"/>
      <c r="X1624" s="15"/>
      <c r="Y1624" s="11"/>
      <c r="Z1624" s="11"/>
      <c r="AA1624" s="11"/>
      <c r="AB1624" s="15"/>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c r="A1625" s="5">
        <v>1628</v>
      </c>
    </row>
    <row r="1626" spans="1:54" s="14" customFormat="1">
      <c r="A1626" s="9">
        <v>1629</v>
      </c>
      <c r="B1626" s="16"/>
      <c r="C1626" s="11"/>
      <c r="D1626" s="11"/>
      <c r="E1626" s="11"/>
      <c r="F1626" s="11"/>
      <c r="G1626" s="11"/>
      <c r="H1626" s="11"/>
      <c r="I1626" s="11"/>
      <c r="J1626" s="11"/>
      <c r="K1626" s="11"/>
      <c r="L1626" s="11"/>
      <c r="M1626" s="11"/>
      <c r="N1626" s="11"/>
      <c r="O1626" s="11"/>
      <c r="P1626" s="11"/>
      <c r="Q1626" s="11"/>
      <c r="R1626" s="11"/>
      <c r="S1626" s="11"/>
      <c r="T1626" s="11"/>
      <c r="U1626" s="11"/>
      <c r="V1626" s="11"/>
      <c r="W1626" s="11"/>
      <c r="X1626" s="15"/>
      <c r="Y1626" s="11"/>
      <c r="Z1626" s="11"/>
      <c r="AA1626" s="11"/>
      <c r="AB1626" s="15"/>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c r="A1627" s="5">
        <v>1630</v>
      </c>
    </row>
    <row r="1628" spans="1:54" s="14" customFormat="1">
      <c r="A1628" s="9">
        <v>1631</v>
      </c>
      <c r="B1628" s="16"/>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5"/>
      <c r="Y1628" s="11"/>
      <c r="Z1628" s="11"/>
      <c r="AA1628" s="11"/>
      <c r="AB1628" s="15"/>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c r="A1629" s="5">
        <v>1632</v>
      </c>
    </row>
    <row r="1630" spans="1:54" s="14" customFormat="1">
      <c r="A1630" s="9">
        <v>1633</v>
      </c>
      <c r="B1630" s="16"/>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5"/>
      <c r="Y1630" s="11"/>
      <c r="Z1630" s="11"/>
      <c r="AA1630" s="11"/>
      <c r="AB1630" s="15"/>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c r="A1631" s="5">
        <v>1634</v>
      </c>
    </row>
    <row r="1632" spans="1:54" s="14" customFormat="1">
      <c r="A1632" s="9">
        <v>1635</v>
      </c>
      <c r="B1632" s="16"/>
      <c r="C1632" s="11"/>
      <c r="D1632" s="11"/>
      <c r="E1632" s="11"/>
      <c r="F1632" s="11"/>
      <c r="G1632" s="11"/>
      <c r="H1632" s="11"/>
      <c r="I1632" s="11"/>
      <c r="J1632" s="11"/>
      <c r="K1632" s="11"/>
      <c r="L1632" s="11"/>
      <c r="M1632" s="11"/>
      <c r="N1632" s="11"/>
      <c r="O1632" s="11"/>
      <c r="P1632" s="11"/>
      <c r="Q1632" s="11"/>
      <c r="R1632" s="11"/>
      <c r="S1632" s="11"/>
      <c r="T1632" s="11"/>
      <c r="U1632" s="11"/>
      <c r="V1632" s="11"/>
      <c r="W1632" s="11"/>
      <c r="X1632" s="15"/>
      <c r="Y1632" s="11"/>
      <c r="Z1632" s="11"/>
      <c r="AA1632" s="11"/>
      <c r="AB1632" s="15"/>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c r="A1633" s="5">
        <v>1636</v>
      </c>
    </row>
    <row r="1634" spans="1:54" s="14" customFormat="1">
      <c r="A1634" s="9">
        <v>1637</v>
      </c>
      <c r="B1634" s="16"/>
      <c r="C1634" s="11"/>
      <c r="D1634" s="11"/>
      <c r="E1634" s="11"/>
      <c r="F1634" s="11"/>
      <c r="G1634" s="11"/>
      <c r="H1634" s="11"/>
      <c r="I1634" s="11"/>
      <c r="J1634" s="11"/>
      <c r="K1634" s="11"/>
      <c r="L1634" s="11"/>
      <c r="M1634" s="11"/>
      <c r="N1634" s="11"/>
      <c r="O1634" s="11"/>
      <c r="P1634" s="11"/>
      <c r="Q1634" s="11"/>
      <c r="R1634" s="11"/>
      <c r="S1634" s="11"/>
      <c r="T1634" s="11"/>
      <c r="U1634" s="11"/>
      <c r="V1634" s="11"/>
      <c r="W1634" s="11"/>
      <c r="X1634" s="15"/>
      <c r="Y1634" s="11"/>
      <c r="Z1634" s="11"/>
      <c r="AA1634" s="11"/>
      <c r="AB1634" s="15"/>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c r="A1635" s="5">
        <v>1638</v>
      </c>
    </row>
    <row r="1636" spans="1:54" s="14" customFormat="1">
      <c r="A1636" s="9">
        <v>1639</v>
      </c>
      <c r="B1636" s="16"/>
      <c r="C1636" s="11"/>
      <c r="D1636" s="11"/>
      <c r="E1636" s="11"/>
      <c r="F1636" s="11"/>
      <c r="G1636" s="11"/>
      <c r="H1636" s="11"/>
      <c r="I1636" s="11"/>
      <c r="J1636" s="11"/>
      <c r="K1636" s="11"/>
      <c r="L1636" s="11"/>
      <c r="M1636" s="11"/>
      <c r="N1636" s="11"/>
      <c r="O1636" s="11"/>
      <c r="P1636" s="11"/>
      <c r="Q1636" s="11"/>
      <c r="R1636" s="11"/>
      <c r="S1636" s="11"/>
      <c r="T1636" s="11"/>
      <c r="U1636" s="11"/>
      <c r="V1636" s="11"/>
      <c r="W1636" s="11"/>
      <c r="X1636" s="15"/>
      <c r="Y1636" s="11"/>
      <c r="Z1636" s="11"/>
      <c r="AA1636" s="11"/>
      <c r="AB1636" s="15"/>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c r="A1637" s="5">
        <v>1640</v>
      </c>
    </row>
    <row r="1638" spans="1:54" s="14" customFormat="1">
      <c r="A1638" s="9">
        <v>1641</v>
      </c>
      <c r="B1638" s="16"/>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5"/>
      <c r="Y1638" s="11"/>
      <c r="Z1638" s="11"/>
      <c r="AA1638" s="11"/>
      <c r="AB1638" s="15"/>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c r="A1639" s="5">
        <v>1642</v>
      </c>
    </row>
    <row r="1640" spans="1:54" s="14" customFormat="1">
      <c r="A1640" s="9">
        <v>1643</v>
      </c>
      <c r="B1640" s="16"/>
      <c r="C1640" s="11"/>
      <c r="D1640" s="11"/>
      <c r="E1640" s="11"/>
      <c r="F1640" s="11"/>
      <c r="G1640" s="11"/>
      <c r="H1640" s="11"/>
      <c r="I1640" s="11"/>
      <c r="J1640" s="11"/>
      <c r="K1640" s="11"/>
      <c r="L1640" s="11"/>
      <c r="M1640" s="11"/>
      <c r="N1640" s="11"/>
      <c r="O1640" s="11"/>
      <c r="P1640" s="11"/>
      <c r="Q1640" s="11"/>
      <c r="R1640" s="11"/>
      <c r="S1640" s="11"/>
      <c r="T1640" s="11"/>
      <c r="U1640" s="11"/>
      <c r="V1640" s="11"/>
      <c r="W1640" s="11"/>
      <c r="X1640" s="15"/>
      <c r="Y1640" s="11"/>
      <c r="Z1640" s="11"/>
      <c r="AA1640" s="11"/>
      <c r="AB1640" s="15"/>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c r="A1641" s="5">
        <v>1644</v>
      </c>
    </row>
    <row r="1642" spans="1:54" s="14" customFormat="1">
      <c r="A1642" s="9">
        <v>1645</v>
      </c>
      <c r="B1642" s="16"/>
      <c r="C1642" s="11"/>
      <c r="D1642" s="11"/>
      <c r="E1642" s="11"/>
      <c r="F1642" s="11"/>
      <c r="G1642" s="11"/>
      <c r="H1642" s="11"/>
      <c r="I1642" s="11"/>
      <c r="J1642" s="11"/>
      <c r="K1642" s="11"/>
      <c r="L1642" s="11"/>
      <c r="M1642" s="11"/>
      <c r="N1642" s="11"/>
      <c r="O1642" s="11"/>
      <c r="P1642" s="11"/>
      <c r="Q1642" s="11"/>
      <c r="R1642" s="11"/>
      <c r="S1642" s="11"/>
      <c r="T1642" s="11"/>
      <c r="U1642" s="11"/>
      <c r="V1642" s="11"/>
      <c r="W1642" s="11"/>
      <c r="X1642" s="15"/>
      <c r="Y1642" s="11"/>
      <c r="Z1642" s="11"/>
      <c r="AA1642" s="11"/>
      <c r="AB1642" s="15"/>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c r="A1643" s="5">
        <v>1646</v>
      </c>
    </row>
    <row r="1644" spans="1:54" s="14" customFormat="1">
      <c r="A1644" s="9">
        <v>1647</v>
      </c>
      <c r="B1644" s="16"/>
      <c r="C1644" s="11"/>
      <c r="D1644" s="11"/>
      <c r="E1644" s="11"/>
      <c r="F1644" s="11"/>
      <c r="G1644" s="11"/>
      <c r="H1644" s="11"/>
      <c r="I1644" s="11"/>
      <c r="J1644" s="11"/>
      <c r="K1644" s="11"/>
      <c r="L1644" s="11"/>
      <c r="M1644" s="11"/>
      <c r="N1644" s="11"/>
      <c r="O1644" s="11"/>
      <c r="P1644" s="11"/>
      <c r="Q1644" s="11"/>
      <c r="R1644" s="11"/>
      <c r="S1644" s="11"/>
      <c r="T1644" s="11"/>
      <c r="U1644" s="11"/>
      <c r="V1644" s="11"/>
      <c r="W1644" s="11"/>
      <c r="X1644" s="15"/>
      <c r="Y1644" s="11"/>
      <c r="Z1644" s="11"/>
      <c r="AA1644" s="11"/>
      <c r="AB1644" s="15"/>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c r="A1645" s="5">
        <v>1648</v>
      </c>
    </row>
    <row r="1646" spans="1:54" s="14" customFormat="1">
      <c r="A1646" s="9">
        <v>1649</v>
      </c>
      <c r="B1646" s="16"/>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5"/>
      <c r="Y1646" s="11"/>
      <c r="Z1646" s="11"/>
      <c r="AA1646" s="11"/>
      <c r="AB1646" s="15"/>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c r="A1647" s="5">
        <v>1650</v>
      </c>
    </row>
    <row r="1648" spans="1:54" s="14" customFormat="1">
      <c r="A1648" s="9">
        <v>1651</v>
      </c>
      <c r="B1648" s="16"/>
      <c r="C1648" s="11"/>
      <c r="D1648" s="11"/>
      <c r="E1648" s="11"/>
      <c r="F1648" s="11"/>
      <c r="G1648" s="11"/>
      <c r="H1648" s="11"/>
      <c r="I1648" s="11"/>
      <c r="J1648" s="11"/>
      <c r="K1648" s="11"/>
      <c r="L1648" s="11"/>
      <c r="M1648" s="11"/>
      <c r="N1648" s="11"/>
      <c r="O1648" s="11"/>
      <c r="P1648" s="11"/>
      <c r="Q1648" s="11"/>
      <c r="R1648" s="11"/>
      <c r="S1648" s="11"/>
      <c r="T1648" s="11"/>
      <c r="U1648" s="11"/>
      <c r="V1648" s="11"/>
      <c r="W1648" s="11"/>
      <c r="X1648" s="15"/>
      <c r="Y1648" s="11"/>
      <c r="Z1648" s="11"/>
      <c r="AA1648" s="11"/>
      <c r="AB1648" s="15"/>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c r="A1649" s="5">
        <v>1652</v>
      </c>
    </row>
    <row r="1650" spans="1:54" s="14" customFormat="1">
      <c r="A1650" s="9">
        <v>1653</v>
      </c>
      <c r="B1650" s="16"/>
      <c r="C1650" s="11"/>
      <c r="D1650" s="11"/>
      <c r="E1650" s="11"/>
      <c r="F1650" s="11"/>
      <c r="G1650" s="11"/>
      <c r="H1650" s="11"/>
      <c r="I1650" s="11"/>
      <c r="J1650" s="11"/>
      <c r="K1650" s="11"/>
      <c r="L1650" s="11"/>
      <c r="M1650" s="11"/>
      <c r="N1650" s="11"/>
      <c r="O1650" s="11"/>
      <c r="P1650" s="11"/>
      <c r="Q1650" s="11"/>
      <c r="R1650" s="11"/>
      <c r="S1650" s="11"/>
      <c r="T1650" s="11"/>
      <c r="U1650" s="11"/>
      <c r="V1650" s="11"/>
      <c r="W1650" s="11"/>
      <c r="X1650" s="15"/>
      <c r="Y1650" s="11"/>
      <c r="Z1650" s="11"/>
      <c r="AA1650" s="11"/>
      <c r="AB1650" s="15"/>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c r="A1651" s="5">
        <v>1654</v>
      </c>
    </row>
    <row r="1652" spans="1:54" s="14" customFormat="1">
      <c r="A1652" s="9">
        <v>1655</v>
      </c>
      <c r="B1652" s="16"/>
      <c r="C1652" s="11"/>
      <c r="D1652" s="11"/>
      <c r="E1652" s="11"/>
      <c r="F1652" s="11"/>
      <c r="G1652" s="11"/>
      <c r="H1652" s="11"/>
      <c r="I1652" s="11"/>
      <c r="J1652" s="11"/>
      <c r="K1652" s="11"/>
      <c r="L1652" s="11"/>
      <c r="M1652" s="11"/>
      <c r="N1652" s="11"/>
      <c r="O1652" s="11"/>
      <c r="P1652" s="11"/>
      <c r="Q1652" s="11"/>
      <c r="R1652" s="11"/>
      <c r="S1652" s="11"/>
      <c r="T1652" s="11"/>
      <c r="U1652" s="11"/>
      <c r="V1652" s="11"/>
      <c r="W1652" s="11"/>
      <c r="X1652" s="15"/>
      <c r="Y1652" s="11"/>
      <c r="Z1652" s="11"/>
      <c r="AA1652" s="11"/>
      <c r="AB1652" s="15"/>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c r="A1653" s="5">
        <v>1656</v>
      </c>
    </row>
    <row r="1654" spans="1:54" s="14" customFormat="1">
      <c r="A1654" s="9">
        <v>1657</v>
      </c>
      <c r="B1654" s="16"/>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5"/>
      <c r="Y1654" s="11"/>
      <c r="Z1654" s="11"/>
      <c r="AA1654" s="11"/>
      <c r="AB1654" s="15"/>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c r="A1655" s="5">
        <v>1658</v>
      </c>
    </row>
    <row r="1656" spans="1:54" s="14" customFormat="1">
      <c r="A1656" s="9">
        <v>1659</v>
      </c>
      <c r="B1656" s="16"/>
      <c r="C1656" s="11"/>
      <c r="D1656" s="11"/>
      <c r="E1656" s="11"/>
      <c r="F1656" s="11"/>
      <c r="G1656" s="11"/>
      <c r="H1656" s="11"/>
      <c r="I1656" s="11"/>
      <c r="J1656" s="11"/>
      <c r="K1656" s="11"/>
      <c r="L1656" s="11"/>
      <c r="M1656" s="11"/>
      <c r="N1656" s="11"/>
      <c r="O1656" s="11"/>
      <c r="P1656" s="11"/>
      <c r="Q1656" s="11"/>
      <c r="R1656" s="11"/>
      <c r="S1656" s="11"/>
      <c r="T1656" s="11"/>
      <c r="U1656" s="11"/>
      <c r="V1656" s="11"/>
      <c r="W1656" s="11"/>
      <c r="X1656" s="15"/>
      <c r="Y1656" s="11"/>
      <c r="Z1656" s="11"/>
      <c r="AA1656" s="11"/>
      <c r="AB1656" s="15"/>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c r="A1657" s="5">
        <v>1660</v>
      </c>
    </row>
    <row r="1658" spans="1:54" s="14" customFormat="1">
      <c r="A1658" s="9">
        <v>1661</v>
      </c>
      <c r="B1658" s="16"/>
      <c r="C1658" s="11"/>
      <c r="D1658" s="11"/>
      <c r="E1658" s="11"/>
      <c r="F1658" s="11"/>
      <c r="G1658" s="11"/>
      <c r="H1658" s="11"/>
      <c r="I1658" s="11"/>
      <c r="J1658" s="11"/>
      <c r="K1658" s="11"/>
      <c r="L1658" s="11"/>
      <c r="M1658" s="11"/>
      <c r="N1658" s="11"/>
      <c r="O1658" s="11"/>
      <c r="P1658" s="11"/>
      <c r="Q1658" s="11"/>
      <c r="R1658" s="11"/>
      <c r="S1658" s="11"/>
      <c r="T1658" s="11"/>
      <c r="U1658" s="11"/>
      <c r="V1658" s="11"/>
      <c r="W1658" s="11"/>
      <c r="X1658" s="15"/>
      <c r="Y1658" s="11"/>
      <c r="Z1658" s="11"/>
      <c r="AA1658" s="11"/>
      <c r="AB1658" s="15"/>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c r="A1659" s="5">
        <v>1662</v>
      </c>
    </row>
    <row r="1660" spans="1:54" s="14" customFormat="1">
      <c r="A1660" s="9">
        <v>1663</v>
      </c>
      <c r="B1660" s="16"/>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5"/>
      <c r="Y1660" s="11"/>
      <c r="Z1660" s="11"/>
      <c r="AA1660" s="11"/>
      <c r="AB1660" s="15"/>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c r="A1661" s="5">
        <v>1664</v>
      </c>
    </row>
    <row r="1662" spans="1:54" s="14" customFormat="1">
      <c r="A1662" s="9">
        <v>1665</v>
      </c>
      <c r="B1662" s="16"/>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5"/>
      <c r="Y1662" s="11"/>
      <c r="Z1662" s="11"/>
      <c r="AA1662" s="11"/>
      <c r="AB1662" s="15"/>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c r="A1663" s="5">
        <v>1666</v>
      </c>
    </row>
    <row r="1664" spans="1:54" s="14" customFormat="1">
      <c r="A1664" s="9">
        <v>1667</v>
      </c>
      <c r="B1664" s="16"/>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5"/>
      <c r="Y1664" s="11"/>
      <c r="Z1664" s="11"/>
      <c r="AA1664" s="11"/>
      <c r="AB1664" s="15"/>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c r="A1665" s="5">
        <v>1668</v>
      </c>
    </row>
    <row r="1666" spans="1:54" s="14" customFormat="1">
      <c r="A1666" s="9">
        <v>1669</v>
      </c>
      <c r="B1666" s="16"/>
      <c r="C1666" s="11"/>
      <c r="D1666" s="11"/>
      <c r="E1666" s="11"/>
      <c r="F1666" s="11"/>
      <c r="G1666" s="11"/>
      <c r="H1666" s="11"/>
      <c r="I1666" s="11"/>
      <c r="J1666" s="11"/>
      <c r="K1666" s="11"/>
      <c r="L1666" s="11"/>
      <c r="M1666" s="11"/>
      <c r="N1666" s="11"/>
      <c r="O1666" s="11"/>
      <c r="P1666" s="11"/>
      <c r="Q1666" s="11"/>
      <c r="R1666" s="11"/>
      <c r="S1666" s="11"/>
      <c r="T1666" s="11"/>
      <c r="U1666" s="11"/>
      <c r="V1666" s="11"/>
      <c r="W1666" s="11"/>
      <c r="X1666" s="15"/>
      <c r="Y1666" s="11"/>
      <c r="Z1666" s="11"/>
      <c r="AA1666" s="11"/>
      <c r="AB1666" s="15"/>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c r="A1667" s="5">
        <v>1670</v>
      </c>
    </row>
    <row r="1668" spans="1:54" s="14" customFormat="1">
      <c r="A1668" s="9">
        <v>1671</v>
      </c>
      <c r="B1668" s="16"/>
      <c r="C1668" s="11"/>
      <c r="D1668" s="11"/>
      <c r="E1668" s="11"/>
      <c r="F1668" s="11"/>
      <c r="G1668" s="11"/>
      <c r="H1668" s="11"/>
      <c r="I1668" s="11"/>
      <c r="J1668" s="11"/>
      <c r="K1668" s="11"/>
      <c r="L1668" s="11"/>
      <c r="M1668" s="11"/>
      <c r="N1668" s="11"/>
      <c r="O1668" s="11"/>
      <c r="P1668" s="11"/>
      <c r="Q1668" s="11"/>
      <c r="R1668" s="11"/>
      <c r="S1668" s="11"/>
      <c r="T1668" s="11"/>
      <c r="U1668" s="11"/>
      <c r="V1668" s="11"/>
      <c r="W1668" s="11"/>
      <c r="X1668" s="15"/>
      <c r="Y1668" s="11"/>
      <c r="Z1668" s="11"/>
      <c r="AA1668" s="11"/>
      <c r="AB1668" s="15"/>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c r="A1669" s="5">
        <v>1672</v>
      </c>
    </row>
    <row r="1670" spans="1:54" s="14" customFormat="1">
      <c r="A1670" s="9">
        <v>1673</v>
      </c>
      <c r="B1670" s="16"/>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5"/>
      <c r="Y1670" s="11"/>
      <c r="Z1670" s="11"/>
      <c r="AA1670" s="11"/>
      <c r="AB1670" s="15"/>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c r="A1671" s="5">
        <v>1674</v>
      </c>
    </row>
    <row r="1672" spans="1:54" s="14" customFormat="1">
      <c r="A1672" s="9">
        <v>1675</v>
      </c>
      <c r="B1672" s="16"/>
      <c r="C1672" s="11"/>
      <c r="D1672" s="11"/>
      <c r="E1672" s="11"/>
      <c r="F1672" s="11"/>
      <c r="G1672" s="11"/>
      <c r="H1672" s="11"/>
      <c r="I1672" s="11"/>
      <c r="J1672" s="11"/>
      <c r="K1672" s="11"/>
      <c r="L1672" s="11"/>
      <c r="M1672" s="11"/>
      <c r="N1672" s="11"/>
      <c r="O1672" s="11"/>
      <c r="P1672" s="11"/>
      <c r="Q1672" s="11"/>
      <c r="R1672" s="11"/>
      <c r="S1672" s="11"/>
      <c r="T1672" s="11"/>
      <c r="U1672" s="11"/>
      <c r="V1672" s="11"/>
      <c r="W1672" s="11"/>
      <c r="X1672" s="15"/>
      <c r="Y1672" s="11"/>
      <c r="Z1672" s="11"/>
      <c r="AA1672" s="11"/>
      <c r="AB1672" s="15"/>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c r="A1673" s="5">
        <v>1676</v>
      </c>
    </row>
    <row r="1674" spans="1:54" s="14" customFormat="1">
      <c r="A1674" s="9">
        <v>1677</v>
      </c>
      <c r="B1674" s="16"/>
      <c r="C1674" s="11"/>
      <c r="D1674" s="11"/>
      <c r="E1674" s="11"/>
      <c r="F1674" s="11"/>
      <c r="G1674" s="11"/>
      <c r="H1674" s="11"/>
      <c r="I1674" s="11"/>
      <c r="J1674" s="11"/>
      <c r="K1674" s="11"/>
      <c r="L1674" s="11"/>
      <c r="M1674" s="11"/>
      <c r="N1674" s="11"/>
      <c r="O1674" s="11"/>
      <c r="P1674" s="11"/>
      <c r="Q1674" s="11"/>
      <c r="R1674" s="11"/>
      <c r="S1674" s="11"/>
      <c r="T1674" s="11"/>
      <c r="U1674" s="11"/>
      <c r="V1674" s="11"/>
      <c r="W1674" s="11"/>
      <c r="X1674" s="15"/>
      <c r="Y1674" s="11"/>
      <c r="Z1674" s="11"/>
      <c r="AA1674" s="11"/>
      <c r="AB1674" s="15"/>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c r="A1675" s="5">
        <v>1678</v>
      </c>
    </row>
    <row r="1676" spans="1:54" s="14" customFormat="1">
      <c r="A1676" s="9">
        <v>1679</v>
      </c>
      <c r="B1676" s="16"/>
      <c r="C1676" s="11"/>
      <c r="D1676" s="11"/>
      <c r="E1676" s="11"/>
      <c r="F1676" s="11"/>
      <c r="G1676" s="11"/>
      <c r="H1676" s="11"/>
      <c r="I1676" s="11"/>
      <c r="J1676" s="11"/>
      <c r="K1676" s="11"/>
      <c r="L1676" s="11"/>
      <c r="M1676" s="11"/>
      <c r="N1676" s="11"/>
      <c r="O1676" s="11"/>
      <c r="P1676" s="11"/>
      <c r="Q1676" s="11"/>
      <c r="R1676" s="11"/>
      <c r="S1676" s="11"/>
      <c r="T1676" s="11"/>
      <c r="U1676" s="11"/>
      <c r="V1676" s="11"/>
      <c r="W1676" s="11"/>
      <c r="X1676" s="15"/>
      <c r="Y1676" s="11"/>
      <c r="Z1676" s="11"/>
      <c r="AA1676" s="11"/>
      <c r="AB1676" s="15"/>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c r="A1677" s="5">
        <v>1680</v>
      </c>
    </row>
    <row r="1678" spans="1:54" s="14" customFormat="1">
      <c r="A1678" s="9">
        <v>1681</v>
      </c>
      <c r="B1678" s="16"/>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5"/>
      <c r="Y1678" s="11"/>
      <c r="Z1678" s="11"/>
      <c r="AA1678" s="11"/>
      <c r="AB1678" s="15"/>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c r="A1679" s="5">
        <v>1682</v>
      </c>
    </row>
    <row r="1680" spans="1:54" s="14" customFormat="1">
      <c r="A1680" s="9">
        <v>1683</v>
      </c>
      <c r="B1680" s="16"/>
      <c r="C1680" s="11"/>
      <c r="D1680" s="11"/>
      <c r="E1680" s="11"/>
      <c r="F1680" s="11"/>
      <c r="G1680" s="11"/>
      <c r="H1680" s="11"/>
      <c r="I1680" s="11"/>
      <c r="J1680" s="11"/>
      <c r="K1680" s="11"/>
      <c r="L1680" s="11"/>
      <c r="M1680" s="11"/>
      <c r="N1680" s="11"/>
      <c r="O1680" s="11"/>
      <c r="P1680" s="11"/>
      <c r="Q1680" s="11"/>
      <c r="R1680" s="11"/>
      <c r="S1680" s="11"/>
      <c r="T1680" s="11"/>
      <c r="U1680" s="11"/>
      <c r="V1680" s="11"/>
      <c r="W1680" s="11"/>
      <c r="X1680" s="15"/>
      <c r="Y1680" s="11"/>
      <c r="Z1680" s="11"/>
      <c r="AA1680" s="11"/>
      <c r="AB1680" s="15"/>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c r="A1681" s="5">
        <v>1684</v>
      </c>
    </row>
    <row r="1682" spans="1:54" s="14" customFormat="1">
      <c r="A1682" s="9">
        <v>1685</v>
      </c>
      <c r="B1682" s="16"/>
      <c r="C1682" s="11"/>
      <c r="D1682" s="11"/>
      <c r="E1682" s="11"/>
      <c r="F1682" s="11"/>
      <c r="G1682" s="11"/>
      <c r="H1682" s="11"/>
      <c r="I1682" s="11"/>
      <c r="J1682" s="11"/>
      <c r="K1682" s="11"/>
      <c r="L1682" s="11"/>
      <c r="M1682" s="11"/>
      <c r="N1682" s="11"/>
      <c r="O1682" s="11"/>
      <c r="P1682" s="11"/>
      <c r="Q1682" s="11"/>
      <c r="R1682" s="11"/>
      <c r="S1682" s="11"/>
      <c r="T1682" s="11"/>
      <c r="U1682" s="11"/>
      <c r="V1682" s="11"/>
      <c r="W1682" s="11"/>
      <c r="X1682" s="15"/>
      <c r="Y1682" s="11"/>
      <c r="Z1682" s="11"/>
      <c r="AA1682" s="11"/>
      <c r="AB1682" s="15"/>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c r="A1683" s="5">
        <v>1686</v>
      </c>
    </row>
    <row r="1684" spans="1:54" s="14" customFormat="1">
      <c r="A1684" s="9">
        <v>1687</v>
      </c>
      <c r="B1684" s="16"/>
      <c r="C1684" s="11"/>
      <c r="D1684" s="11"/>
      <c r="E1684" s="11"/>
      <c r="F1684" s="11"/>
      <c r="G1684" s="11"/>
      <c r="H1684" s="11"/>
      <c r="I1684" s="11"/>
      <c r="J1684" s="11"/>
      <c r="K1684" s="11"/>
      <c r="L1684" s="11"/>
      <c r="M1684" s="11"/>
      <c r="N1684" s="11"/>
      <c r="O1684" s="11"/>
      <c r="P1684" s="11"/>
      <c r="Q1684" s="11"/>
      <c r="R1684" s="11"/>
      <c r="S1684" s="11"/>
      <c r="T1684" s="11"/>
      <c r="U1684" s="11"/>
      <c r="V1684" s="11"/>
      <c r="W1684" s="11"/>
      <c r="X1684" s="15"/>
      <c r="Y1684" s="11"/>
      <c r="Z1684" s="11"/>
      <c r="AA1684" s="11"/>
      <c r="AB1684" s="15"/>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c r="A1685" s="5">
        <v>1688</v>
      </c>
    </row>
    <row r="1686" spans="1:54" s="14" customFormat="1">
      <c r="A1686" s="9">
        <v>1689</v>
      </c>
      <c r="B1686" s="16"/>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5"/>
      <c r="Y1686" s="11"/>
      <c r="Z1686" s="11"/>
      <c r="AA1686" s="11"/>
      <c r="AB1686" s="15"/>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c r="A1687" s="5">
        <v>1690</v>
      </c>
    </row>
    <row r="1688" spans="1:54" s="14" customFormat="1">
      <c r="A1688" s="9">
        <v>1691</v>
      </c>
      <c r="B1688" s="16"/>
      <c r="C1688" s="11"/>
      <c r="D1688" s="11"/>
      <c r="E1688" s="11"/>
      <c r="F1688" s="11"/>
      <c r="G1688" s="11"/>
      <c r="H1688" s="11"/>
      <c r="I1688" s="11"/>
      <c r="J1688" s="11"/>
      <c r="K1688" s="11"/>
      <c r="L1688" s="11"/>
      <c r="M1688" s="11"/>
      <c r="N1688" s="11"/>
      <c r="O1688" s="11"/>
      <c r="P1688" s="11"/>
      <c r="Q1688" s="11"/>
      <c r="R1688" s="11"/>
      <c r="S1688" s="11"/>
      <c r="T1688" s="11"/>
      <c r="U1688" s="11"/>
      <c r="V1688" s="11"/>
      <c r="W1688" s="11"/>
      <c r="X1688" s="15"/>
      <c r="Y1688" s="11"/>
      <c r="Z1688" s="11"/>
      <c r="AA1688" s="11"/>
      <c r="AB1688" s="15"/>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c r="A1689" s="5">
        <v>1692</v>
      </c>
    </row>
    <row r="1690" spans="1:54" s="14" customFormat="1">
      <c r="A1690" s="9">
        <v>1693</v>
      </c>
      <c r="B1690" s="16"/>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5"/>
      <c r="Y1690" s="11"/>
      <c r="Z1690" s="11"/>
      <c r="AA1690" s="11"/>
      <c r="AB1690" s="15"/>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c r="A1691" s="5">
        <v>1694</v>
      </c>
    </row>
    <row r="1692" spans="1:54" s="14" customFormat="1">
      <c r="A1692" s="9">
        <v>1695</v>
      </c>
      <c r="B1692" s="16"/>
      <c r="C1692" s="11"/>
      <c r="D1692" s="11"/>
      <c r="E1692" s="11"/>
      <c r="F1692" s="11"/>
      <c r="G1692" s="11"/>
      <c r="H1692" s="11"/>
      <c r="I1692" s="11"/>
      <c r="J1692" s="11"/>
      <c r="K1692" s="11"/>
      <c r="L1692" s="11"/>
      <c r="M1692" s="11"/>
      <c r="N1692" s="11"/>
      <c r="O1692" s="11"/>
      <c r="P1692" s="11"/>
      <c r="Q1692" s="11"/>
      <c r="R1692" s="11"/>
      <c r="S1692" s="11"/>
      <c r="T1692" s="11"/>
      <c r="U1692" s="11"/>
      <c r="V1692" s="11"/>
      <c r="W1692" s="11"/>
      <c r="X1692" s="15"/>
      <c r="Y1692" s="11"/>
      <c r="Z1692" s="11"/>
      <c r="AA1692" s="11"/>
      <c r="AB1692" s="15"/>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c r="A1693" s="5">
        <v>1696</v>
      </c>
    </row>
    <row r="1694" spans="1:54" s="14" customFormat="1">
      <c r="A1694" s="9">
        <v>1697</v>
      </c>
      <c r="B1694" s="16"/>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5"/>
      <c r="Y1694" s="11"/>
      <c r="Z1694" s="11"/>
      <c r="AA1694" s="11"/>
      <c r="AB1694" s="15"/>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c r="A1695" s="5">
        <v>1698</v>
      </c>
    </row>
    <row r="1696" spans="1:54" s="14" customFormat="1">
      <c r="A1696" s="9">
        <v>1699</v>
      </c>
      <c r="B1696" s="16"/>
      <c r="C1696" s="11"/>
      <c r="D1696" s="11"/>
      <c r="E1696" s="11"/>
      <c r="F1696" s="11"/>
      <c r="G1696" s="11"/>
      <c r="H1696" s="11"/>
      <c r="I1696" s="11"/>
      <c r="J1696" s="11"/>
      <c r="K1696" s="11"/>
      <c r="L1696" s="11"/>
      <c r="M1696" s="11"/>
      <c r="N1696" s="11"/>
      <c r="O1696" s="11"/>
      <c r="P1696" s="11"/>
      <c r="Q1696" s="11"/>
      <c r="R1696" s="11"/>
      <c r="S1696" s="11"/>
      <c r="T1696" s="11"/>
      <c r="U1696" s="11"/>
      <c r="V1696" s="11"/>
      <c r="W1696" s="11"/>
      <c r="X1696" s="15"/>
      <c r="Y1696" s="11"/>
      <c r="Z1696" s="11"/>
      <c r="AA1696" s="11"/>
      <c r="AB1696" s="15"/>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c r="A1697" s="5">
        <v>1700</v>
      </c>
    </row>
    <row r="1698" spans="1:54" s="14" customFormat="1">
      <c r="A1698" s="9">
        <v>1701</v>
      </c>
      <c r="B1698" s="16"/>
      <c r="C1698" s="11"/>
      <c r="D1698" s="11"/>
      <c r="E1698" s="11"/>
      <c r="F1698" s="11"/>
      <c r="G1698" s="11"/>
      <c r="H1698" s="11"/>
      <c r="I1698" s="11"/>
      <c r="J1698" s="11"/>
      <c r="K1698" s="11"/>
      <c r="L1698" s="11"/>
      <c r="M1698" s="11"/>
      <c r="N1698" s="11"/>
      <c r="O1698" s="11"/>
      <c r="P1698" s="11"/>
      <c r="Q1698" s="11"/>
      <c r="R1698" s="11"/>
      <c r="S1698" s="11"/>
      <c r="T1698" s="11"/>
      <c r="U1698" s="11"/>
      <c r="V1698" s="11"/>
      <c r="W1698" s="11"/>
      <c r="X1698" s="15"/>
      <c r="Y1698" s="11"/>
      <c r="Z1698" s="11"/>
      <c r="AA1698" s="11"/>
      <c r="AB1698" s="15"/>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c r="A1699" s="5">
        <v>1702</v>
      </c>
    </row>
    <row r="1700" spans="1:54" s="14" customFormat="1">
      <c r="A1700" s="9">
        <v>1703</v>
      </c>
      <c r="B1700" s="16"/>
      <c r="C1700" s="11"/>
      <c r="D1700" s="11"/>
      <c r="E1700" s="11"/>
      <c r="F1700" s="11"/>
      <c r="G1700" s="11"/>
      <c r="H1700" s="11"/>
      <c r="I1700" s="11"/>
      <c r="J1700" s="11"/>
      <c r="K1700" s="11"/>
      <c r="L1700" s="11"/>
      <c r="M1700" s="11"/>
      <c r="N1700" s="11"/>
      <c r="O1700" s="11"/>
      <c r="P1700" s="11"/>
      <c r="Q1700" s="11"/>
      <c r="R1700" s="11"/>
      <c r="S1700" s="11"/>
      <c r="T1700" s="11"/>
      <c r="U1700" s="11"/>
      <c r="V1700" s="11"/>
      <c r="W1700" s="11"/>
      <c r="X1700" s="15"/>
      <c r="Y1700" s="11"/>
      <c r="Z1700" s="11"/>
      <c r="AA1700" s="11"/>
      <c r="AB1700" s="15"/>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c r="A1701" s="5">
        <v>1704</v>
      </c>
    </row>
    <row r="1702" spans="1:54" s="14" customFormat="1">
      <c r="A1702" s="9">
        <v>1705</v>
      </c>
      <c r="B1702" s="16"/>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5"/>
      <c r="Y1702" s="11"/>
      <c r="Z1702" s="11"/>
      <c r="AA1702" s="11"/>
      <c r="AB1702" s="15"/>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c r="A1703" s="5">
        <v>1706</v>
      </c>
    </row>
    <row r="1704" spans="1:54" s="14" customFormat="1">
      <c r="A1704" s="9">
        <v>1707</v>
      </c>
      <c r="B1704" s="16"/>
      <c r="C1704" s="11"/>
      <c r="D1704" s="11"/>
      <c r="E1704" s="11"/>
      <c r="F1704" s="11"/>
      <c r="G1704" s="11"/>
      <c r="H1704" s="11"/>
      <c r="I1704" s="11"/>
      <c r="J1704" s="11"/>
      <c r="K1704" s="11"/>
      <c r="L1704" s="11"/>
      <c r="M1704" s="11"/>
      <c r="N1704" s="11"/>
      <c r="O1704" s="11"/>
      <c r="P1704" s="11"/>
      <c r="Q1704" s="11"/>
      <c r="R1704" s="11"/>
      <c r="S1704" s="11"/>
      <c r="T1704" s="11"/>
      <c r="U1704" s="11"/>
      <c r="V1704" s="11"/>
      <c r="W1704" s="11"/>
      <c r="X1704" s="15"/>
      <c r="Y1704" s="11"/>
      <c r="Z1704" s="11"/>
      <c r="AA1704" s="11"/>
      <c r="AB1704" s="15"/>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c r="A1705" s="5">
        <v>1708</v>
      </c>
    </row>
    <row r="1706" spans="1:54" s="14" customFormat="1">
      <c r="A1706" s="9">
        <v>1709</v>
      </c>
      <c r="B1706" s="16"/>
      <c r="C1706" s="11"/>
      <c r="D1706" s="11"/>
      <c r="E1706" s="11"/>
      <c r="F1706" s="11"/>
      <c r="G1706" s="11"/>
      <c r="H1706" s="11"/>
      <c r="I1706" s="11"/>
      <c r="J1706" s="11"/>
      <c r="K1706" s="11"/>
      <c r="L1706" s="11"/>
      <c r="M1706" s="11"/>
      <c r="N1706" s="11"/>
      <c r="O1706" s="11"/>
      <c r="P1706" s="11"/>
      <c r="Q1706" s="11"/>
      <c r="R1706" s="11"/>
      <c r="S1706" s="11"/>
      <c r="T1706" s="11"/>
      <c r="U1706" s="11"/>
      <c r="V1706" s="11"/>
      <c r="W1706" s="11"/>
      <c r="X1706" s="15"/>
      <c r="Y1706" s="11"/>
      <c r="Z1706" s="11"/>
      <c r="AA1706" s="11"/>
      <c r="AB1706" s="15"/>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c r="A1707" s="5">
        <v>1710</v>
      </c>
    </row>
    <row r="1708" spans="1:54" s="14" customFormat="1">
      <c r="A1708" s="9">
        <v>1711</v>
      </c>
      <c r="B1708" s="16"/>
      <c r="C1708" s="11"/>
      <c r="D1708" s="11"/>
      <c r="E1708" s="11"/>
      <c r="F1708" s="11"/>
      <c r="G1708" s="11"/>
      <c r="H1708" s="11"/>
      <c r="I1708" s="11"/>
      <c r="J1708" s="11"/>
      <c r="K1708" s="11"/>
      <c r="L1708" s="11"/>
      <c r="M1708" s="11"/>
      <c r="N1708" s="11"/>
      <c r="O1708" s="11"/>
      <c r="P1708" s="11"/>
      <c r="Q1708" s="11"/>
      <c r="R1708" s="11"/>
      <c r="S1708" s="11"/>
      <c r="T1708" s="11"/>
      <c r="U1708" s="11"/>
      <c r="V1708" s="11"/>
      <c r="W1708" s="11"/>
      <c r="X1708" s="15"/>
      <c r="Y1708" s="11"/>
      <c r="Z1708" s="11"/>
      <c r="AA1708" s="11"/>
      <c r="AB1708" s="15"/>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c r="A1709" s="5">
        <v>1712</v>
      </c>
    </row>
    <row r="1710" spans="1:54" s="14" customFormat="1">
      <c r="A1710" s="9">
        <v>1713</v>
      </c>
      <c r="B1710" s="16"/>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5"/>
      <c r="Y1710" s="11"/>
      <c r="Z1710" s="11"/>
      <c r="AA1710" s="11"/>
      <c r="AB1710" s="15"/>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c r="A1711" s="5">
        <v>1714</v>
      </c>
    </row>
    <row r="1712" spans="1:54" s="14" customFormat="1">
      <c r="A1712" s="9">
        <v>1715</v>
      </c>
      <c r="B1712" s="16"/>
      <c r="C1712" s="11"/>
      <c r="D1712" s="11"/>
      <c r="E1712" s="11"/>
      <c r="F1712" s="11"/>
      <c r="G1712" s="11"/>
      <c r="H1712" s="11"/>
      <c r="I1712" s="11"/>
      <c r="J1712" s="11"/>
      <c r="K1712" s="11"/>
      <c r="L1712" s="11"/>
      <c r="M1712" s="11"/>
      <c r="N1712" s="11"/>
      <c r="O1712" s="11"/>
      <c r="P1712" s="11"/>
      <c r="Q1712" s="11"/>
      <c r="R1712" s="11"/>
      <c r="S1712" s="11"/>
      <c r="T1712" s="11"/>
      <c r="U1712" s="11"/>
      <c r="V1712" s="11"/>
      <c r="W1712" s="11"/>
      <c r="X1712" s="15"/>
      <c r="Y1712" s="11"/>
      <c r="Z1712" s="11"/>
      <c r="AA1712" s="11"/>
      <c r="AB1712" s="15"/>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c r="A1713" s="5">
        <v>1716</v>
      </c>
    </row>
    <row r="1714" spans="1:54" s="14" customFormat="1">
      <c r="A1714" s="9">
        <v>1717</v>
      </c>
      <c r="B1714" s="16"/>
      <c r="C1714" s="11"/>
      <c r="D1714" s="11"/>
      <c r="E1714" s="11"/>
      <c r="F1714" s="11"/>
      <c r="G1714" s="11"/>
      <c r="H1714" s="11"/>
      <c r="I1714" s="11"/>
      <c r="J1714" s="11"/>
      <c r="K1714" s="11"/>
      <c r="L1714" s="11"/>
      <c r="M1714" s="11"/>
      <c r="N1714" s="11"/>
      <c r="O1714" s="11"/>
      <c r="P1714" s="11"/>
      <c r="Q1714" s="11"/>
      <c r="R1714" s="11"/>
      <c r="S1714" s="11"/>
      <c r="T1714" s="11"/>
      <c r="U1714" s="11"/>
      <c r="V1714" s="11"/>
      <c r="W1714" s="11"/>
      <c r="X1714" s="15"/>
      <c r="Y1714" s="11"/>
      <c r="Z1714" s="11"/>
      <c r="AA1714" s="11"/>
      <c r="AB1714" s="15"/>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c r="A1715" s="5">
        <v>1718</v>
      </c>
    </row>
    <row r="1716" spans="1:54" s="14" customFormat="1">
      <c r="A1716" s="9">
        <v>1719</v>
      </c>
      <c r="B1716" s="16"/>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5"/>
      <c r="Y1716" s="11"/>
      <c r="Z1716" s="11"/>
      <c r="AA1716" s="11"/>
      <c r="AB1716" s="15"/>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c r="A1717" s="5">
        <v>1720</v>
      </c>
    </row>
    <row r="1718" spans="1:54" s="14" customFormat="1">
      <c r="A1718" s="9">
        <v>1721</v>
      </c>
      <c r="B1718" s="16"/>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5"/>
      <c r="Y1718" s="11"/>
      <c r="Z1718" s="11"/>
      <c r="AA1718" s="11"/>
      <c r="AB1718" s="15"/>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c r="A1719" s="5">
        <v>1722</v>
      </c>
    </row>
    <row r="1720" spans="1:54" s="14" customFormat="1">
      <c r="A1720" s="9">
        <v>1723</v>
      </c>
      <c r="B1720" s="16"/>
      <c r="C1720" s="11"/>
      <c r="D1720" s="11"/>
      <c r="E1720" s="11"/>
      <c r="F1720" s="11"/>
      <c r="G1720" s="11"/>
      <c r="H1720" s="11"/>
      <c r="I1720" s="11"/>
      <c r="J1720" s="11"/>
      <c r="K1720" s="11"/>
      <c r="L1720" s="11"/>
      <c r="M1720" s="11"/>
      <c r="N1720" s="11"/>
      <c r="O1720" s="11"/>
      <c r="P1720" s="11"/>
      <c r="Q1720" s="11"/>
      <c r="R1720" s="11"/>
      <c r="S1720" s="11"/>
      <c r="T1720" s="11"/>
      <c r="U1720" s="11"/>
      <c r="V1720" s="11"/>
      <c r="W1720" s="11"/>
      <c r="X1720" s="15"/>
      <c r="Y1720" s="11"/>
      <c r="Z1720" s="11"/>
      <c r="AA1720" s="11"/>
      <c r="AB1720" s="15"/>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c r="A1721" s="5">
        <v>1724</v>
      </c>
    </row>
    <row r="1722" spans="1:54" s="14" customFormat="1">
      <c r="A1722" s="9">
        <v>1725</v>
      </c>
      <c r="B1722" s="16"/>
      <c r="C1722" s="11"/>
      <c r="D1722" s="11"/>
      <c r="E1722" s="11"/>
      <c r="F1722" s="11"/>
      <c r="G1722" s="11"/>
      <c r="H1722" s="11"/>
      <c r="I1722" s="11"/>
      <c r="J1722" s="11"/>
      <c r="K1722" s="11"/>
      <c r="L1722" s="11"/>
      <c r="M1722" s="11"/>
      <c r="N1722" s="11"/>
      <c r="O1722" s="11"/>
      <c r="P1722" s="11"/>
      <c r="Q1722" s="11"/>
      <c r="R1722" s="11"/>
      <c r="S1722" s="11"/>
      <c r="T1722" s="11"/>
      <c r="U1722" s="11"/>
      <c r="V1722" s="11"/>
      <c r="W1722" s="11"/>
      <c r="X1722" s="15"/>
      <c r="Y1722" s="11"/>
      <c r="Z1722" s="11"/>
      <c r="AA1722" s="11"/>
      <c r="AB1722" s="15"/>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c r="A1723" s="5">
        <v>1726</v>
      </c>
    </row>
    <row r="1724" spans="1:54" s="14" customFormat="1">
      <c r="A1724" s="9">
        <v>1727</v>
      </c>
      <c r="B1724" s="16"/>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5"/>
      <c r="Y1724" s="11"/>
      <c r="Z1724" s="11"/>
      <c r="AA1724" s="11"/>
      <c r="AB1724" s="15"/>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c r="A1725" s="5">
        <v>1728</v>
      </c>
    </row>
    <row r="1726" spans="1:54" s="14" customFormat="1">
      <c r="A1726" s="9">
        <v>1729</v>
      </c>
      <c r="B1726" s="16"/>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5"/>
      <c r="Y1726" s="11"/>
      <c r="Z1726" s="11"/>
      <c r="AA1726" s="11"/>
      <c r="AB1726" s="15"/>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c r="A1727" s="5">
        <v>1730</v>
      </c>
    </row>
    <row r="1728" spans="1:54" s="14" customFormat="1">
      <c r="A1728" s="9">
        <v>1731</v>
      </c>
      <c r="B1728" s="16"/>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5"/>
      <c r="Y1728" s="11"/>
      <c r="Z1728" s="11"/>
      <c r="AA1728" s="11"/>
      <c r="AB1728" s="15"/>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c r="A1729" s="5">
        <v>1732</v>
      </c>
    </row>
    <row r="1730" spans="1:54" s="14" customFormat="1">
      <c r="A1730" s="9">
        <v>1733</v>
      </c>
      <c r="B1730" s="16"/>
      <c r="C1730" s="11"/>
      <c r="D1730" s="11"/>
      <c r="E1730" s="11"/>
      <c r="F1730" s="11"/>
      <c r="G1730" s="11"/>
      <c r="H1730" s="11"/>
      <c r="I1730" s="11"/>
      <c r="J1730" s="11"/>
      <c r="K1730" s="11"/>
      <c r="L1730" s="11"/>
      <c r="M1730" s="11"/>
      <c r="N1730" s="11"/>
      <c r="O1730" s="11"/>
      <c r="P1730" s="11"/>
      <c r="Q1730" s="11"/>
      <c r="R1730" s="11"/>
      <c r="S1730" s="11"/>
      <c r="T1730" s="11"/>
      <c r="U1730" s="11"/>
      <c r="V1730" s="11"/>
      <c r="W1730" s="11"/>
      <c r="X1730" s="15"/>
      <c r="Y1730" s="11"/>
      <c r="Z1730" s="11"/>
      <c r="AA1730" s="11"/>
      <c r="AB1730" s="15"/>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c r="A1731" s="5">
        <v>1734</v>
      </c>
    </row>
    <row r="1732" spans="1:54" s="14" customFormat="1">
      <c r="A1732" s="9">
        <v>1735</v>
      </c>
      <c r="B1732" s="16"/>
      <c r="C1732" s="11"/>
      <c r="D1732" s="11"/>
      <c r="E1732" s="11"/>
      <c r="F1732" s="11"/>
      <c r="G1732" s="11"/>
      <c r="H1732" s="11"/>
      <c r="I1732" s="11"/>
      <c r="J1732" s="11"/>
      <c r="K1732" s="11"/>
      <c r="L1732" s="11"/>
      <c r="M1732" s="11"/>
      <c r="N1732" s="11"/>
      <c r="O1732" s="11"/>
      <c r="P1732" s="11"/>
      <c r="Q1732" s="11"/>
      <c r="R1732" s="11"/>
      <c r="S1732" s="11"/>
      <c r="T1732" s="11"/>
      <c r="U1732" s="11"/>
      <c r="V1732" s="11"/>
      <c r="W1732" s="11"/>
      <c r="X1732" s="15"/>
      <c r="Y1732" s="11"/>
      <c r="Z1732" s="11"/>
      <c r="AA1732" s="11"/>
      <c r="AB1732" s="15"/>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c r="A1733" s="5">
        <v>1736</v>
      </c>
    </row>
    <row r="1734" spans="1:54" s="14" customFormat="1">
      <c r="A1734" s="9">
        <v>1737</v>
      </c>
      <c r="B1734" s="16"/>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5"/>
      <c r="Y1734" s="11"/>
      <c r="Z1734" s="11"/>
      <c r="AA1734" s="11"/>
      <c r="AB1734" s="15"/>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c r="A1735" s="5">
        <v>1738</v>
      </c>
    </row>
    <row r="1736" spans="1:54" s="14" customFormat="1">
      <c r="A1736" s="9">
        <v>1739</v>
      </c>
      <c r="B1736" s="16"/>
      <c r="C1736" s="11"/>
      <c r="D1736" s="11"/>
      <c r="E1736" s="11"/>
      <c r="F1736" s="11"/>
      <c r="G1736" s="11"/>
      <c r="H1736" s="11"/>
      <c r="I1736" s="11"/>
      <c r="J1736" s="11"/>
      <c r="K1736" s="11"/>
      <c r="L1736" s="11"/>
      <c r="M1736" s="11"/>
      <c r="N1736" s="11"/>
      <c r="O1736" s="11"/>
      <c r="P1736" s="11"/>
      <c r="Q1736" s="11"/>
      <c r="R1736" s="11"/>
      <c r="S1736" s="11"/>
      <c r="T1736" s="11"/>
      <c r="U1736" s="11"/>
      <c r="V1736" s="11"/>
      <c r="W1736" s="11"/>
      <c r="X1736" s="15"/>
      <c r="Y1736" s="11"/>
      <c r="Z1736" s="11"/>
      <c r="AA1736" s="11"/>
      <c r="AB1736" s="15"/>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c r="A1737" s="5">
        <v>1740</v>
      </c>
    </row>
    <row r="1738" spans="1:54" s="14" customFormat="1">
      <c r="A1738" s="9">
        <v>1741</v>
      </c>
      <c r="B1738" s="16"/>
      <c r="C1738" s="11"/>
      <c r="D1738" s="11"/>
      <c r="E1738" s="11"/>
      <c r="F1738" s="11"/>
      <c r="G1738" s="11"/>
      <c r="H1738" s="11"/>
      <c r="I1738" s="11"/>
      <c r="J1738" s="11"/>
      <c r="K1738" s="11"/>
      <c r="L1738" s="11"/>
      <c r="M1738" s="11"/>
      <c r="N1738" s="11"/>
      <c r="O1738" s="11"/>
      <c r="P1738" s="11"/>
      <c r="Q1738" s="11"/>
      <c r="R1738" s="11"/>
      <c r="S1738" s="11"/>
      <c r="T1738" s="11"/>
      <c r="U1738" s="11"/>
      <c r="V1738" s="11"/>
      <c r="W1738" s="11"/>
      <c r="X1738" s="15"/>
      <c r="Y1738" s="11"/>
      <c r="Z1738" s="11"/>
      <c r="AA1738" s="11"/>
      <c r="AB1738" s="15"/>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c r="A1739" s="5">
        <v>1742</v>
      </c>
    </row>
    <row r="1740" spans="1:54" s="14" customFormat="1">
      <c r="A1740" s="9">
        <v>1743</v>
      </c>
      <c r="B1740" s="16"/>
      <c r="C1740" s="11"/>
      <c r="D1740" s="11"/>
      <c r="E1740" s="11"/>
      <c r="F1740" s="11"/>
      <c r="G1740" s="11"/>
      <c r="H1740" s="11"/>
      <c r="I1740" s="11"/>
      <c r="J1740" s="11"/>
      <c r="K1740" s="11"/>
      <c r="L1740" s="11"/>
      <c r="M1740" s="11"/>
      <c r="N1740" s="11"/>
      <c r="O1740" s="11"/>
      <c r="P1740" s="11"/>
      <c r="Q1740" s="11"/>
      <c r="R1740" s="11"/>
      <c r="S1740" s="11"/>
      <c r="T1740" s="11"/>
      <c r="U1740" s="11"/>
      <c r="V1740" s="11"/>
      <c r="W1740" s="11"/>
      <c r="X1740" s="15"/>
      <c r="Y1740" s="11"/>
      <c r="Z1740" s="11"/>
      <c r="AA1740" s="11"/>
      <c r="AB1740" s="15"/>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c r="A1741" s="5">
        <v>1744</v>
      </c>
    </row>
    <row r="1742" spans="1:54" s="14" customFormat="1">
      <c r="A1742" s="9">
        <v>1745</v>
      </c>
      <c r="B1742" s="16"/>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5"/>
      <c r="Y1742" s="11"/>
      <c r="Z1742" s="11"/>
      <c r="AA1742" s="11"/>
      <c r="AB1742" s="15"/>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c r="A1743" s="5">
        <v>1746</v>
      </c>
    </row>
    <row r="1744" spans="1:54" s="14" customFormat="1">
      <c r="A1744" s="9">
        <v>1747</v>
      </c>
      <c r="B1744" s="16"/>
      <c r="C1744" s="11"/>
      <c r="D1744" s="11"/>
      <c r="E1744" s="11"/>
      <c r="F1744" s="11"/>
      <c r="G1744" s="11"/>
      <c r="H1744" s="11"/>
      <c r="I1744" s="11"/>
      <c r="J1744" s="11"/>
      <c r="K1744" s="11"/>
      <c r="L1744" s="11"/>
      <c r="M1744" s="11"/>
      <c r="N1744" s="11"/>
      <c r="O1744" s="11"/>
      <c r="P1744" s="11"/>
      <c r="Q1744" s="11"/>
      <c r="R1744" s="11"/>
      <c r="S1744" s="11"/>
      <c r="T1744" s="11"/>
      <c r="U1744" s="11"/>
      <c r="V1744" s="11"/>
      <c r="W1744" s="11"/>
      <c r="X1744" s="15"/>
      <c r="Y1744" s="11"/>
      <c r="Z1744" s="11"/>
      <c r="AA1744" s="11"/>
      <c r="AB1744" s="15"/>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c r="A1745" s="5">
        <v>1748</v>
      </c>
    </row>
    <row r="1746" spans="1:54" s="14" customFormat="1">
      <c r="A1746" s="9">
        <v>1749</v>
      </c>
      <c r="B1746" s="16"/>
      <c r="C1746" s="11"/>
      <c r="D1746" s="11"/>
      <c r="E1746" s="11"/>
      <c r="F1746" s="11"/>
      <c r="G1746" s="11"/>
      <c r="H1746" s="11"/>
      <c r="I1746" s="11"/>
      <c r="J1746" s="11"/>
      <c r="K1746" s="11"/>
      <c r="L1746" s="11"/>
      <c r="M1746" s="11"/>
      <c r="N1746" s="11"/>
      <c r="O1746" s="11"/>
      <c r="P1746" s="11"/>
      <c r="Q1746" s="11"/>
      <c r="R1746" s="11"/>
      <c r="S1746" s="11"/>
      <c r="T1746" s="11"/>
      <c r="U1746" s="11"/>
      <c r="V1746" s="11"/>
      <c r="W1746" s="11"/>
      <c r="X1746" s="15"/>
      <c r="Y1746" s="11"/>
      <c r="Z1746" s="11"/>
      <c r="AA1746" s="11"/>
      <c r="AB1746" s="15"/>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c r="A1747" s="5">
        <v>1750</v>
      </c>
    </row>
    <row r="1748" spans="1:54" s="14" customFormat="1">
      <c r="A1748" s="9">
        <v>1751</v>
      </c>
      <c r="B1748" s="16"/>
      <c r="C1748" s="11"/>
      <c r="D1748" s="11"/>
      <c r="E1748" s="11"/>
      <c r="F1748" s="11"/>
      <c r="G1748" s="11"/>
      <c r="H1748" s="11"/>
      <c r="I1748" s="11"/>
      <c r="J1748" s="11"/>
      <c r="K1748" s="11"/>
      <c r="L1748" s="11"/>
      <c r="M1748" s="11"/>
      <c r="N1748" s="11"/>
      <c r="O1748" s="11"/>
      <c r="P1748" s="11"/>
      <c r="Q1748" s="11"/>
      <c r="R1748" s="11"/>
      <c r="S1748" s="11"/>
      <c r="T1748" s="11"/>
      <c r="U1748" s="11"/>
      <c r="V1748" s="11"/>
      <c r="W1748" s="11"/>
      <c r="X1748" s="15"/>
      <c r="Y1748" s="11"/>
      <c r="Z1748" s="11"/>
      <c r="AA1748" s="11"/>
      <c r="AB1748" s="15"/>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c r="A1749" s="5">
        <v>1752</v>
      </c>
    </row>
    <row r="1750" spans="1:54" s="14" customFormat="1">
      <c r="A1750" s="9">
        <v>1753</v>
      </c>
      <c r="B1750" s="16"/>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5"/>
      <c r="Y1750" s="11"/>
      <c r="Z1750" s="11"/>
      <c r="AA1750" s="11"/>
      <c r="AB1750" s="15"/>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c r="A1751" s="5">
        <v>1754</v>
      </c>
    </row>
    <row r="1752" spans="1:54" s="14" customFormat="1">
      <c r="A1752" s="9">
        <v>1755</v>
      </c>
      <c r="B1752" s="16"/>
      <c r="C1752" s="11"/>
      <c r="D1752" s="11"/>
      <c r="E1752" s="11"/>
      <c r="F1752" s="11"/>
      <c r="G1752" s="11"/>
      <c r="H1752" s="11"/>
      <c r="I1752" s="11"/>
      <c r="J1752" s="11"/>
      <c r="K1752" s="11"/>
      <c r="L1752" s="11"/>
      <c r="M1752" s="11"/>
      <c r="N1752" s="11"/>
      <c r="O1752" s="11"/>
      <c r="P1752" s="11"/>
      <c r="Q1752" s="11"/>
      <c r="R1752" s="11"/>
      <c r="S1752" s="11"/>
      <c r="T1752" s="11"/>
      <c r="U1752" s="11"/>
      <c r="V1752" s="11"/>
      <c r="W1752" s="11"/>
      <c r="X1752" s="15"/>
      <c r="Y1752" s="11"/>
      <c r="Z1752" s="11"/>
      <c r="AA1752" s="11"/>
      <c r="AB1752" s="15"/>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c r="A1753" s="5">
        <v>1756</v>
      </c>
    </row>
    <row r="1754" spans="1:54" s="14" customFormat="1">
      <c r="A1754" s="9">
        <v>1757</v>
      </c>
      <c r="B1754" s="16"/>
      <c r="C1754" s="11"/>
      <c r="D1754" s="11"/>
      <c r="E1754" s="11"/>
      <c r="F1754" s="11"/>
      <c r="G1754" s="11"/>
      <c r="H1754" s="11"/>
      <c r="I1754" s="11"/>
      <c r="J1754" s="11"/>
      <c r="K1754" s="11"/>
      <c r="L1754" s="11"/>
      <c r="M1754" s="11"/>
      <c r="N1754" s="11"/>
      <c r="O1754" s="11"/>
      <c r="P1754" s="11"/>
      <c r="Q1754" s="11"/>
      <c r="R1754" s="11"/>
      <c r="S1754" s="11"/>
      <c r="T1754" s="11"/>
      <c r="U1754" s="11"/>
      <c r="V1754" s="11"/>
      <c r="W1754" s="11"/>
      <c r="X1754" s="15"/>
      <c r="Y1754" s="11"/>
      <c r="Z1754" s="11"/>
      <c r="AA1754" s="11"/>
      <c r="AB1754" s="15"/>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c r="A1755" s="5">
        <v>1758</v>
      </c>
    </row>
    <row r="1756" spans="1:54" s="14" customFormat="1">
      <c r="A1756" s="9">
        <v>1759</v>
      </c>
      <c r="B1756" s="16"/>
      <c r="C1756" s="11"/>
      <c r="D1756" s="11"/>
      <c r="E1756" s="11"/>
      <c r="F1756" s="11"/>
      <c r="G1756" s="11"/>
      <c r="H1756" s="11"/>
      <c r="I1756" s="11"/>
      <c r="J1756" s="11"/>
      <c r="K1756" s="11"/>
      <c r="L1756" s="11"/>
      <c r="M1756" s="11"/>
      <c r="N1756" s="11"/>
      <c r="O1756" s="11"/>
      <c r="P1756" s="11"/>
      <c r="Q1756" s="11"/>
      <c r="R1756" s="11"/>
      <c r="S1756" s="11"/>
      <c r="T1756" s="11"/>
      <c r="U1756" s="11"/>
      <c r="V1756" s="11"/>
      <c r="W1756" s="11"/>
      <c r="X1756" s="15"/>
      <c r="Y1756" s="11"/>
      <c r="Z1756" s="11"/>
      <c r="AA1756" s="11"/>
      <c r="AB1756" s="15"/>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c r="A1757" s="5">
        <v>1760</v>
      </c>
    </row>
    <row r="1758" spans="1:54" s="14" customFormat="1">
      <c r="A1758" s="9">
        <v>1761</v>
      </c>
      <c r="B1758" s="16"/>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5"/>
      <c r="Y1758" s="11"/>
      <c r="Z1758" s="11"/>
      <c r="AA1758" s="11"/>
      <c r="AB1758" s="15"/>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c r="A1759" s="5">
        <v>1762</v>
      </c>
    </row>
    <row r="1760" spans="1:54" s="14" customFormat="1">
      <c r="A1760" s="9">
        <v>1763</v>
      </c>
      <c r="B1760" s="16"/>
      <c r="C1760" s="11"/>
      <c r="D1760" s="11"/>
      <c r="E1760" s="11"/>
      <c r="F1760" s="11"/>
      <c r="G1760" s="11"/>
      <c r="H1760" s="11"/>
      <c r="I1760" s="11"/>
      <c r="J1760" s="11"/>
      <c r="K1760" s="11"/>
      <c r="L1760" s="11"/>
      <c r="M1760" s="11"/>
      <c r="N1760" s="11"/>
      <c r="O1760" s="11"/>
      <c r="P1760" s="11"/>
      <c r="Q1760" s="11"/>
      <c r="R1760" s="11"/>
      <c r="S1760" s="11"/>
      <c r="T1760" s="11"/>
      <c r="U1760" s="11"/>
      <c r="V1760" s="11"/>
      <c r="W1760" s="11"/>
      <c r="X1760" s="15"/>
      <c r="Y1760" s="11"/>
      <c r="Z1760" s="11"/>
      <c r="AA1760" s="11"/>
      <c r="AB1760" s="15"/>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c r="A1761" s="5">
        <v>1764</v>
      </c>
    </row>
    <row r="1762" spans="1:54" s="14" customFormat="1">
      <c r="A1762" s="9">
        <v>1765</v>
      </c>
      <c r="B1762" s="16"/>
      <c r="C1762" s="11"/>
      <c r="D1762" s="11"/>
      <c r="E1762" s="11"/>
      <c r="F1762" s="11"/>
      <c r="G1762" s="11"/>
      <c r="H1762" s="11"/>
      <c r="I1762" s="11"/>
      <c r="J1762" s="11"/>
      <c r="K1762" s="11"/>
      <c r="L1762" s="11"/>
      <c r="M1762" s="11"/>
      <c r="N1762" s="11"/>
      <c r="O1762" s="11"/>
      <c r="P1762" s="11"/>
      <c r="Q1762" s="11"/>
      <c r="R1762" s="11"/>
      <c r="S1762" s="11"/>
      <c r="T1762" s="11"/>
      <c r="U1762" s="11"/>
      <c r="V1762" s="11"/>
      <c r="W1762" s="11"/>
      <c r="X1762" s="15"/>
      <c r="Y1762" s="11"/>
      <c r="Z1762" s="11"/>
      <c r="AA1762" s="11"/>
      <c r="AB1762" s="15"/>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c r="A1763" s="5">
        <v>1766</v>
      </c>
    </row>
    <row r="1764" spans="1:54" s="14" customFormat="1">
      <c r="A1764" s="9">
        <v>1767</v>
      </c>
      <c r="B1764" s="16"/>
      <c r="C1764" s="11"/>
      <c r="D1764" s="11"/>
      <c r="E1764" s="11"/>
      <c r="F1764" s="11"/>
      <c r="G1764" s="11"/>
      <c r="H1764" s="11"/>
      <c r="I1764" s="11"/>
      <c r="J1764" s="11"/>
      <c r="K1764" s="11"/>
      <c r="L1764" s="11"/>
      <c r="M1764" s="11"/>
      <c r="N1764" s="11"/>
      <c r="O1764" s="11"/>
      <c r="P1764" s="11"/>
      <c r="Q1764" s="11"/>
      <c r="R1764" s="11"/>
      <c r="S1764" s="11"/>
      <c r="T1764" s="11"/>
      <c r="U1764" s="11"/>
      <c r="V1764" s="11"/>
      <c r="W1764" s="11"/>
      <c r="X1764" s="15"/>
      <c r="Y1764" s="11"/>
      <c r="Z1764" s="11"/>
      <c r="AA1764" s="11"/>
      <c r="AB1764" s="15"/>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c r="A1765" s="5">
        <v>1768</v>
      </c>
    </row>
    <row r="1766" spans="1:54" s="14" customFormat="1">
      <c r="A1766" s="9">
        <v>1769</v>
      </c>
      <c r="B1766" s="16"/>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5"/>
      <c r="Y1766" s="11"/>
      <c r="Z1766" s="11"/>
      <c r="AA1766" s="11"/>
      <c r="AB1766" s="15"/>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c r="A1767" s="5">
        <v>1770</v>
      </c>
    </row>
    <row r="1768" spans="1:54" s="14" customFormat="1">
      <c r="A1768" s="9">
        <v>1771</v>
      </c>
      <c r="B1768" s="16"/>
      <c r="C1768" s="11"/>
      <c r="D1768" s="11"/>
      <c r="E1768" s="11"/>
      <c r="F1768" s="11"/>
      <c r="G1768" s="11"/>
      <c r="H1768" s="11"/>
      <c r="I1768" s="11"/>
      <c r="J1768" s="11"/>
      <c r="K1768" s="11"/>
      <c r="L1768" s="11"/>
      <c r="M1768" s="11"/>
      <c r="N1768" s="11"/>
      <c r="O1768" s="11"/>
      <c r="P1768" s="11"/>
      <c r="Q1768" s="11"/>
      <c r="R1768" s="11"/>
      <c r="S1768" s="11"/>
      <c r="T1768" s="11"/>
      <c r="U1768" s="11"/>
      <c r="V1768" s="11"/>
      <c r="W1768" s="11"/>
      <c r="X1768" s="15"/>
      <c r="Y1768" s="11"/>
      <c r="Z1768" s="11"/>
      <c r="AA1768" s="11"/>
      <c r="AB1768" s="15"/>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c r="A1769" s="5">
        <v>1772</v>
      </c>
    </row>
    <row r="1770" spans="1:54" s="14" customFormat="1">
      <c r="A1770" s="9">
        <v>1773</v>
      </c>
      <c r="B1770" s="16"/>
      <c r="C1770" s="11"/>
      <c r="D1770" s="11"/>
      <c r="E1770" s="11"/>
      <c r="F1770" s="11"/>
      <c r="G1770" s="11"/>
      <c r="H1770" s="11"/>
      <c r="I1770" s="11"/>
      <c r="J1770" s="11"/>
      <c r="K1770" s="11"/>
      <c r="L1770" s="11"/>
      <c r="M1770" s="11"/>
      <c r="N1770" s="11"/>
      <c r="O1770" s="11"/>
      <c r="P1770" s="11"/>
      <c r="Q1770" s="11"/>
      <c r="R1770" s="11"/>
      <c r="S1770" s="11"/>
      <c r="T1770" s="11"/>
      <c r="U1770" s="11"/>
      <c r="V1770" s="11"/>
      <c r="W1770" s="11"/>
      <c r="X1770" s="15"/>
      <c r="Y1770" s="11"/>
      <c r="Z1770" s="11"/>
      <c r="AA1770" s="11"/>
      <c r="AB1770" s="15"/>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c r="A1771" s="5">
        <v>1774</v>
      </c>
    </row>
    <row r="1772" spans="1:54" s="14" customFormat="1">
      <c r="A1772" s="9">
        <v>1775</v>
      </c>
      <c r="B1772" s="16"/>
      <c r="C1772" s="11"/>
      <c r="D1772" s="11"/>
      <c r="E1772" s="11"/>
      <c r="F1772" s="11"/>
      <c r="G1772" s="11"/>
      <c r="H1772" s="11"/>
      <c r="I1772" s="11"/>
      <c r="J1772" s="11"/>
      <c r="K1772" s="11"/>
      <c r="L1772" s="11"/>
      <c r="M1772" s="11"/>
      <c r="N1772" s="11"/>
      <c r="O1772" s="11"/>
      <c r="P1772" s="11"/>
      <c r="Q1772" s="11"/>
      <c r="R1772" s="11"/>
      <c r="S1772" s="11"/>
      <c r="T1772" s="11"/>
      <c r="U1772" s="11"/>
      <c r="V1772" s="11"/>
      <c r="W1772" s="11"/>
      <c r="X1772" s="15"/>
      <c r="Y1772" s="11"/>
      <c r="Z1772" s="11"/>
      <c r="AA1772" s="11"/>
      <c r="AB1772" s="15"/>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c r="A1773" s="5">
        <v>1776</v>
      </c>
    </row>
    <row r="1774" spans="1:54" s="14" customFormat="1">
      <c r="A1774" s="9">
        <v>1777</v>
      </c>
      <c r="B1774" s="16"/>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5"/>
      <c r="Y1774" s="11"/>
      <c r="Z1774" s="11"/>
      <c r="AA1774" s="11"/>
      <c r="AB1774" s="15"/>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c r="A1775" s="5">
        <v>1778</v>
      </c>
    </row>
    <row r="1776" spans="1:54" s="14" customFormat="1">
      <c r="A1776" s="9">
        <v>1779</v>
      </c>
      <c r="B1776" s="16"/>
      <c r="C1776" s="11"/>
      <c r="D1776" s="11"/>
      <c r="E1776" s="11"/>
      <c r="F1776" s="11"/>
      <c r="G1776" s="11"/>
      <c r="H1776" s="11"/>
      <c r="I1776" s="11"/>
      <c r="J1776" s="11"/>
      <c r="K1776" s="11"/>
      <c r="L1776" s="11"/>
      <c r="M1776" s="11"/>
      <c r="N1776" s="11"/>
      <c r="O1776" s="11"/>
      <c r="P1776" s="11"/>
      <c r="Q1776" s="11"/>
      <c r="R1776" s="11"/>
      <c r="S1776" s="11"/>
      <c r="T1776" s="11"/>
      <c r="U1776" s="11"/>
      <c r="V1776" s="11"/>
      <c r="W1776" s="11"/>
      <c r="X1776" s="15"/>
      <c r="Y1776" s="11"/>
      <c r="Z1776" s="11"/>
      <c r="AA1776" s="11"/>
      <c r="AB1776" s="15"/>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c r="A1777" s="5">
        <v>1780</v>
      </c>
    </row>
    <row r="1778" spans="1:54" s="14" customFormat="1">
      <c r="A1778" s="9">
        <v>1781</v>
      </c>
      <c r="B1778" s="16"/>
      <c r="C1778" s="11"/>
      <c r="D1778" s="11"/>
      <c r="E1778" s="11"/>
      <c r="F1778" s="11"/>
      <c r="G1778" s="11"/>
      <c r="H1778" s="11"/>
      <c r="I1778" s="11"/>
      <c r="J1778" s="11"/>
      <c r="K1778" s="11"/>
      <c r="L1778" s="11"/>
      <c r="M1778" s="11"/>
      <c r="N1778" s="11"/>
      <c r="O1778" s="11"/>
      <c r="P1778" s="11"/>
      <c r="Q1778" s="11"/>
      <c r="R1778" s="11"/>
      <c r="S1778" s="11"/>
      <c r="T1778" s="11"/>
      <c r="U1778" s="11"/>
      <c r="V1778" s="11"/>
      <c r="W1778" s="11"/>
      <c r="X1778" s="15"/>
      <c r="Y1778" s="11"/>
      <c r="Z1778" s="11"/>
      <c r="AA1778" s="11"/>
      <c r="AB1778" s="15"/>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c r="A1779" s="5">
        <v>1782</v>
      </c>
    </row>
    <row r="1780" spans="1:54" s="14" customFormat="1">
      <c r="A1780" s="9">
        <v>1783</v>
      </c>
      <c r="B1780" s="16"/>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5"/>
      <c r="Y1780" s="11"/>
      <c r="Z1780" s="11"/>
      <c r="AA1780" s="11"/>
      <c r="AB1780" s="15"/>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c r="A1781" s="5">
        <v>1784</v>
      </c>
    </row>
    <row r="1782" spans="1:54" s="14" customFormat="1">
      <c r="A1782" s="9">
        <v>1785</v>
      </c>
      <c r="B1782" s="16"/>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5"/>
      <c r="Y1782" s="11"/>
      <c r="Z1782" s="11"/>
      <c r="AA1782" s="11"/>
      <c r="AB1782" s="15"/>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c r="A1783" s="5">
        <v>1786</v>
      </c>
    </row>
    <row r="1784" spans="1:54" s="14" customFormat="1">
      <c r="A1784" s="9">
        <v>1787</v>
      </c>
      <c r="B1784" s="16"/>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5"/>
      <c r="Y1784" s="11"/>
      <c r="Z1784" s="11"/>
      <c r="AA1784" s="11"/>
      <c r="AB1784" s="15"/>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c r="A1785" s="5">
        <v>1788</v>
      </c>
    </row>
    <row r="1786" spans="1:54" s="14" customFormat="1">
      <c r="A1786" s="9">
        <v>1789</v>
      </c>
      <c r="B1786" s="16"/>
      <c r="C1786" s="11"/>
      <c r="D1786" s="11"/>
      <c r="E1786" s="11"/>
      <c r="F1786" s="11"/>
      <c r="G1786" s="11"/>
      <c r="H1786" s="11"/>
      <c r="I1786" s="11"/>
      <c r="J1786" s="11"/>
      <c r="K1786" s="11"/>
      <c r="L1786" s="11"/>
      <c r="M1786" s="11"/>
      <c r="N1786" s="11"/>
      <c r="O1786" s="11"/>
      <c r="P1786" s="11"/>
      <c r="Q1786" s="11"/>
      <c r="R1786" s="11"/>
      <c r="S1786" s="11"/>
      <c r="T1786" s="11"/>
      <c r="U1786" s="11"/>
      <c r="V1786" s="11"/>
      <c r="W1786" s="11"/>
      <c r="X1786" s="15"/>
      <c r="Y1786" s="11"/>
      <c r="Z1786" s="11"/>
      <c r="AA1786" s="11"/>
      <c r="AB1786" s="15"/>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c r="A1787" s="5">
        <v>1790</v>
      </c>
    </row>
    <row r="1788" spans="1:54" s="14" customFormat="1">
      <c r="A1788" s="9">
        <v>1791</v>
      </c>
      <c r="B1788" s="16"/>
      <c r="C1788" s="11"/>
      <c r="D1788" s="11"/>
      <c r="E1788" s="11"/>
      <c r="F1788" s="11"/>
      <c r="G1788" s="11"/>
      <c r="H1788" s="11"/>
      <c r="I1788" s="11"/>
      <c r="J1788" s="11"/>
      <c r="K1788" s="11"/>
      <c r="L1788" s="11"/>
      <c r="M1788" s="11"/>
      <c r="N1788" s="11"/>
      <c r="O1788" s="11"/>
      <c r="P1788" s="11"/>
      <c r="Q1788" s="11"/>
      <c r="R1788" s="11"/>
      <c r="S1788" s="11"/>
      <c r="T1788" s="11"/>
      <c r="U1788" s="11"/>
      <c r="V1788" s="11"/>
      <c r="W1788" s="11"/>
      <c r="X1788" s="15"/>
      <c r="Y1788" s="11"/>
      <c r="Z1788" s="11"/>
      <c r="AA1788" s="11"/>
      <c r="AB1788" s="15"/>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c r="A1789" s="5">
        <v>1792</v>
      </c>
    </row>
    <row r="1790" spans="1:54" s="14" customFormat="1">
      <c r="A1790" s="9">
        <v>1793</v>
      </c>
      <c r="B1790" s="16"/>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5"/>
      <c r="Y1790" s="11"/>
      <c r="Z1790" s="11"/>
      <c r="AA1790" s="11"/>
      <c r="AB1790" s="15"/>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c r="A1791" s="5">
        <v>1794</v>
      </c>
    </row>
    <row r="1792" spans="1:54" s="14" customFormat="1">
      <c r="A1792" s="9">
        <v>1795</v>
      </c>
      <c r="B1792" s="16"/>
      <c r="C1792" s="11"/>
      <c r="D1792" s="11"/>
      <c r="E1792" s="11"/>
      <c r="F1792" s="11"/>
      <c r="G1792" s="11"/>
      <c r="H1792" s="11"/>
      <c r="I1792" s="11"/>
      <c r="J1792" s="11"/>
      <c r="K1792" s="11"/>
      <c r="L1792" s="11"/>
      <c r="M1792" s="11"/>
      <c r="N1792" s="11"/>
      <c r="O1792" s="11"/>
      <c r="P1792" s="11"/>
      <c r="Q1792" s="11"/>
      <c r="R1792" s="11"/>
      <c r="S1792" s="11"/>
      <c r="T1792" s="11"/>
      <c r="U1792" s="11"/>
      <c r="V1792" s="11"/>
      <c r="W1792" s="11"/>
      <c r="X1792" s="15"/>
      <c r="Y1792" s="11"/>
      <c r="Z1792" s="11"/>
      <c r="AA1792" s="11"/>
      <c r="AB1792" s="15"/>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c r="A1793" s="5">
        <v>1796</v>
      </c>
    </row>
    <row r="1794" spans="1:54" s="14" customFormat="1">
      <c r="A1794" s="9">
        <v>1797</v>
      </c>
      <c r="B1794" s="16"/>
      <c r="C1794" s="11"/>
      <c r="D1794" s="11"/>
      <c r="E1794" s="11"/>
      <c r="F1794" s="11"/>
      <c r="G1794" s="11"/>
      <c r="H1794" s="11"/>
      <c r="I1794" s="11"/>
      <c r="J1794" s="11"/>
      <c r="K1794" s="11"/>
      <c r="L1794" s="11"/>
      <c r="M1794" s="11"/>
      <c r="N1794" s="11"/>
      <c r="O1794" s="11"/>
      <c r="P1794" s="11"/>
      <c r="Q1794" s="11"/>
      <c r="R1794" s="11"/>
      <c r="S1794" s="11"/>
      <c r="T1794" s="11"/>
      <c r="U1794" s="11"/>
      <c r="V1794" s="11"/>
      <c r="W1794" s="11"/>
      <c r="X1794" s="15"/>
      <c r="Y1794" s="11"/>
      <c r="Z1794" s="11"/>
      <c r="AA1794" s="11"/>
      <c r="AB1794" s="15"/>
      <c r="AC1794" s="11"/>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c r="A1795" s="5">
        <v>1798</v>
      </c>
    </row>
    <row r="1796" spans="1:54" s="14" customFormat="1">
      <c r="A1796" s="9">
        <v>1799</v>
      </c>
      <c r="B1796" s="16"/>
      <c r="C1796" s="11"/>
      <c r="D1796" s="11"/>
      <c r="E1796" s="11"/>
      <c r="F1796" s="11"/>
      <c r="G1796" s="11"/>
      <c r="H1796" s="11"/>
      <c r="I1796" s="11"/>
      <c r="J1796" s="11"/>
      <c r="K1796" s="11"/>
      <c r="L1796" s="11"/>
      <c r="M1796" s="11"/>
      <c r="N1796" s="11"/>
      <c r="O1796" s="11"/>
      <c r="P1796" s="11"/>
      <c r="Q1796" s="11"/>
      <c r="R1796" s="11"/>
      <c r="S1796" s="11"/>
      <c r="T1796" s="11"/>
      <c r="U1796" s="11"/>
      <c r="V1796" s="11"/>
      <c r="W1796" s="11"/>
      <c r="X1796" s="15"/>
      <c r="Y1796" s="11"/>
      <c r="Z1796" s="11"/>
      <c r="AA1796" s="11"/>
      <c r="AB1796" s="15"/>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c r="A1797" s="5">
        <v>1800</v>
      </c>
    </row>
    <row r="1798" spans="1:54" s="14" customFormat="1">
      <c r="A1798" s="9">
        <v>1801</v>
      </c>
      <c r="B1798" s="16"/>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5"/>
      <c r="Y1798" s="11"/>
      <c r="Z1798" s="11"/>
      <c r="AA1798" s="11"/>
      <c r="AB1798" s="15"/>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c r="A1799" s="5">
        <v>1802</v>
      </c>
    </row>
    <row r="1800" spans="1:54" s="14" customFormat="1">
      <c r="A1800" s="9">
        <v>1803</v>
      </c>
      <c r="B1800" s="16"/>
      <c r="C1800" s="11"/>
      <c r="D1800" s="11"/>
      <c r="E1800" s="11"/>
      <c r="F1800" s="11"/>
      <c r="G1800" s="11"/>
      <c r="H1800" s="11"/>
      <c r="I1800" s="11"/>
      <c r="J1800" s="11"/>
      <c r="K1800" s="11"/>
      <c r="L1800" s="11"/>
      <c r="M1800" s="11"/>
      <c r="N1800" s="11"/>
      <c r="O1800" s="11"/>
      <c r="P1800" s="11"/>
      <c r="Q1800" s="11"/>
      <c r="R1800" s="11"/>
      <c r="S1800" s="11"/>
      <c r="T1800" s="11"/>
      <c r="U1800" s="11"/>
      <c r="V1800" s="11"/>
      <c r="W1800" s="11"/>
      <c r="X1800" s="15"/>
      <c r="Y1800" s="11"/>
      <c r="Z1800" s="11"/>
      <c r="AA1800" s="11"/>
      <c r="AB1800" s="15"/>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c r="A1801" s="5">
        <v>1804</v>
      </c>
    </row>
    <row r="1802" spans="1:54" s="14" customFormat="1">
      <c r="A1802" s="9">
        <v>1805</v>
      </c>
      <c r="B1802" s="16"/>
      <c r="C1802" s="11"/>
      <c r="D1802" s="11"/>
      <c r="E1802" s="11"/>
      <c r="F1802" s="11"/>
      <c r="G1802" s="11"/>
      <c r="H1802" s="11"/>
      <c r="I1802" s="11"/>
      <c r="J1802" s="11"/>
      <c r="K1802" s="11"/>
      <c r="L1802" s="11"/>
      <c r="M1802" s="11"/>
      <c r="N1802" s="11"/>
      <c r="O1802" s="11"/>
      <c r="P1802" s="11"/>
      <c r="Q1802" s="11"/>
      <c r="R1802" s="11"/>
      <c r="S1802" s="11"/>
      <c r="T1802" s="11"/>
      <c r="U1802" s="11"/>
      <c r="V1802" s="11"/>
      <c r="W1802" s="11"/>
      <c r="X1802" s="15"/>
      <c r="Y1802" s="11"/>
      <c r="Z1802" s="11"/>
      <c r="AA1802" s="11"/>
      <c r="AB1802" s="15"/>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c r="A1803" s="5">
        <v>1806</v>
      </c>
    </row>
    <row r="1804" spans="1:54" s="14" customFormat="1">
      <c r="A1804" s="9">
        <v>1807</v>
      </c>
      <c r="B1804" s="16"/>
      <c r="C1804" s="11"/>
      <c r="D1804" s="11"/>
      <c r="E1804" s="11"/>
      <c r="F1804" s="11"/>
      <c r="G1804" s="11"/>
      <c r="H1804" s="11"/>
      <c r="I1804" s="11"/>
      <c r="J1804" s="11"/>
      <c r="K1804" s="11"/>
      <c r="L1804" s="11"/>
      <c r="M1804" s="11"/>
      <c r="N1804" s="11"/>
      <c r="O1804" s="11"/>
      <c r="P1804" s="11"/>
      <c r="Q1804" s="11"/>
      <c r="R1804" s="11"/>
      <c r="S1804" s="11"/>
      <c r="T1804" s="11"/>
      <c r="U1804" s="11"/>
      <c r="V1804" s="11"/>
      <c r="W1804" s="11"/>
      <c r="X1804" s="15"/>
      <c r="Y1804" s="11"/>
      <c r="Z1804" s="11"/>
      <c r="AA1804" s="11"/>
      <c r="AB1804" s="15"/>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c r="A1805" s="5">
        <v>1808</v>
      </c>
    </row>
    <row r="1806" spans="1:54" s="14" customFormat="1">
      <c r="A1806" s="9">
        <v>1809</v>
      </c>
      <c r="B1806" s="16"/>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5"/>
      <c r="Y1806" s="11"/>
      <c r="Z1806" s="11"/>
      <c r="AA1806" s="11"/>
      <c r="AB1806" s="15"/>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c r="A1807" s="5">
        <v>1810</v>
      </c>
    </row>
    <row r="1808" spans="1:54" s="14" customFormat="1">
      <c r="A1808" s="9">
        <v>1811</v>
      </c>
      <c r="B1808" s="16"/>
      <c r="C1808" s="11"/>
      <c r="D1808" s="11"/>
      <c r="E1808" s="11"/>
      <c r="F1808" s="11"/>
      <c r="G1808" s="11"/>
      <c r="H1808" s="11"/>
      <c r="I1808" s="11"/>
      <c r="J1808" s="11"/>
      <c r="K1808" s="11"/>
      <c r="L1808" s="11"/>
      <c r="M1808" s="11"/>
      <c r="N1808" s="11"/>
      <c r="O1808" s="11"/>
      <c r="P1808" s="11"/>
      <c r="Q1808" s="11"/>
      <c r="R1808" s="11"/>
      <c r="S1808" s="11"/>
      <c r="T1808" s="11"/>
      <c r="U1808" s="11"/>
      <c r="V1808" s="11"/>
      <c r="W1808" s="11"/>
      <c r="X1808" s="15"/>
      <c r="Y1808" s="11"/>
      <c r="Z1808" s="11"/>
      <c r="AA1808" s="11"/>
      <c r="AB1808" s="15"/>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c r="A1809" s="5">
        <v>1812</v>
      </c>
    </row>
    <row r="1810" spans="1:54" s="14" customFormat="1">
      <c r="A1810" s="9">
        <v>1813</v>
      </c>
      <c r="B1810" s="16"/>
      <c r="C1810" s="11"/>
      <c r="D1810" s="11"/>
      <c r="E1810" s="11"/>
      <c r="F1810" s="11"/>
      <c r="G1810" s="11"/>
      <c r="H1810" s="11"/>
      <c r="I1810" s="11"/>
      <c r="J1810" s="11"/>
      <c r="K1810" s="11"/>
      <c r="L1810" s="11"/>
      <c r="M1810" s="11"/>
      <c r="N1810" s="11"/>
      <c r="O1810" s="11"/>
      <c r="P1810" s="11"/>
      <c r="Q1810" s="11"/>
      <c r="R1810" s="11"/>
      <c r="S1810" s="11"/>
      <c r="T1810" s="11"/>
      <c r="U1810" s="11"/>
      <c r="V1810" s="11"/>
      <c r="W1810" s="11"/>
      <c r="X1810" s="15"/>
      <c r="Y1810" s="11"/>
      <c r="Z1810" s="11"/>
      <c r="AA1810" s="11"/>
      <c r="AB1810" s="15"/>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c r="A1811" s="5">
        <v>1814</v>
      </c>
    </row>
    <row r="1812" spans="1:54" s="14" customFormat="1">
      <c r="A1812" s="9">
        <v>1815</v>
      </c>
      <c r="B1812" s="16"/>
      <c r="C1812" s="11"/>
      <c r="D1812" s="11"/>
      <c r="E1812" s="11"/>
      <c r="F1812" s="11"/>
      <c r="G1812" s="11"/>
      <c r="H1812" s="11"/>
      <c r="I1812" s="11"/>
      <c r="J1812" s="11"/>
      <c r="K1812" s="11"/>
      <c r="L1812" s="11"/>
      <c r="M1812" s="11"/>
      <c r="N1812" s="11"/>
      <c r="O1812" s="11"/>
      <c r="P1812" s="11"/>
      <c r="Q1812" s="11"/>
      <c r="R1812" s="11"/>
      <c r="S1812" s="11"/>
      <c r="T1812" s="11"/>
      <c r="U1812" s="11"/>
      <c r="V1812" s="11"/>
      <c r="W1812" s="11"/>
      <c r="X1812" s="15"/>
      <c r="Y1812" s="11"/>
      <c r="Z1812" s="11"/>
      <c r="AA1812" s="11"/>
      <c r="AB1812" s="15"/>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c r="A1813" s="5">
        <v>1816</v>
      </c>
    </row>
    <row r="1814" spans="1:54" s="14" customFormat="1">
      <c r="A1814" s="9">
        <v>1817</v>
      </c>
      <c r="B1814" s="16"/>
      <c r="C1814" s="11"/>
      <c r="D1814" s="11"/>
      <c r="E1814" s="11"/>
      <c r="F1814" s="11"/>
      <c r="G1814" s="11"/>
      <c r="H1814" s="11"/>
      <c r="I1814" s="11"/>
      <c r="J1814" s="11"/>
      <c r="K1814" s="11"/>
      <c r="L1814" s="11"/>
      <c r="M1814" s="11"/>
      <c r="N1814" s="11"/>
      <c r="O1814" s="11"/>
      <c r="P1814" s="11"/>
      <c r="Q1814" s="11"/>
      <c r="R1814" s="11"/>
      <c r="S1814" s="11"/>
      <c r="T1814" s="11"/>
      <c r="U1814" s="11"/>
      <c r="V1814" s="11"/>
      <c r="W1814" s="11"/>
      <c r="X1814" s="15"/>
      <c r="Y1814" s="11"/>
      <c r="Z1814" s="11"/>
      <c r="AA1814" s="11"/>
      <c r="AB1814" s="15"/>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c r="A1815" s="5">
        <v>1818</v>
      </c>
    </row>
    <row r="1816" spans="1:54" s="14" customFormat="1">
      <c r="A1816" s="9">
        <v>1819</v>
      </c>
      <c r="B1816" s="16"/>
      <c r="C1816" s="11"/>
      <c r="D1816" s="11"/>
      <c r="E1816" s="11"/>
      <c r="F1816" s="11"/>
      <c r="G1816" s="11"/>
      <c r="H1816" s="11"/>
      <c r="I1816" s="11"/>
      <c r="J1816" s="11"/>
      <c r="K1816" s="11"/>
      <c r="L1816" s="11"/>
      <c r="M1816" s="11"/>
      <c r="N1816" s="11"/>
      <c r="O1816" s="11"/>
      <c r="P1816" s="11"/>
      <c r="Q1816" s="11"/>
      <c r="R1816" s="11"/>
      <c r="S1816" s="11"/>
      <c r="T1816" s="11"/>
      <c r="U1816" s="11"/>
      <c r="V1816" s="11"/>
      <c r="W1816" s="11"/>
      <c r="X1816" s="15"/>
      <c r="Y1816" s="11"/>
      <c r="Z1816" s="11"/>
      <c r="AA1816" s="11"/>
      <c r="AB1816" s="15"/>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c r="A1817" s="5">
        <v>1820</v>
      </c>
    </row>
    <row r="1818" spans="1:54" s="14" customFormat="1">
      <c r="A1818" s="9">
        <v>1821</v>
      </c>
      <c r="B1818" s="16"/>
      <c r="C1818" s="11"/>
      <c r="D1818" s="11"/>
      <c r="E1818" s="11"/>
      <c r="F1818" s="11"/>
      <c r="G1818" s="11"/>
      <c r="H1818" s="11"/>
      <c r="I1818" s="11"/>
      <c r="J1818" s="11"/>
      <c r="K1818" s="11"/>
      <c r="L1818" s="11"/>
      <c r="M1818" s="11"/>
      <c r="N1818" s="11"/>
      <c r="O1818" s="11"/>
      <c r="P1818" s="11"/>
      <c r="Q1818" s="11"/>
      <c r="R1818" s="11"/>
      <c r="S1818" s="11"/>
      <c r="T1818" s="11"/>
      <c r="U1818" s="11"/>
      <c r="V1818" s="11"/>
      <c r="W1818" s="11"/>
      <c r="X1818" s="15"/>
      <c r="Y1818" s="11"/>
      <c r="Z1818" s="11"/>
      <c r="AA1818" s="11"/>
      <c r="AB1818" s="15"/>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c r="A1819" s="5">
        <v>1822</v>
      </c>
    </row>
    <row r="1820" spans="1:54" s="14" customFormat="1">
      <c r="A1820" s="9">
        <v>1823</v>
      </c>
      <c r="B1820" s="16"/>
      <c r="C1820" s="11"/>
      <c r="D1820" s="11"/>
      <c r="E1820" s="11"/>
      <c r="F1820" s="11"/>
      <c r="G1820" s="11"/>
      <c r="H1820" s="11"/>
      <c r="I1820" s="11"/>
      <c r="J1820" s="11"/>
      <c r="K1820" s="11"/>
      <c r="L1820" s="11"/>
      <c r="M1820" s="11"/>
      <c r="N1820" s="11"/>
      <c r="O1820" s="11"/>
      <c r="P1820" s="11"/>
      <c r="Q1820" s="11"/>
      <c r="R1820" s="11"/>
      <c r="S1820" s="11"/>
      <c r="T1820" s="11"/>
      <c r="U1820" s="11"/>
      <c r="V1820" s="11"/>
      <c r="W1820" s="11"/>
      <c r="X1820" s="15"/>
      <c r="Y1820" s="11"/>
      <c r="Z1820" s="11"/>
      <c r="AA1820" s="11"/>
      <c r="AB1820" s="15"/>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c r="A1821" s="5">
        <v>1824</v>
      </c>
    </row>
    <row r="1822" spans="1:54" s="14" customFormat="1">
      <c r="A1822" s="9">
        <v>1825</v>
      </c>
      <c r="B1822" s="16"/>
      <c r="C1822" s="11"/>
      <c r="D1822" s="11"/>
      <c r="E1822" s="11"/>
      <c r="F1822" s="11"/>
      <c r="G1822" s="11"/>
      <c r="H1822" s="11"/>
      <c r="I1822" s="11"/>
      <c r="J1822" s="11"/>
      <c r="K1822" s="11"/>
      <c r="L1822" s="11"/>
      <c r="M1822" s="11"/>
      <c r="N1822" s="11"/>
      <c r="O1822" s="11"/>
      <c r="P1822" s="11"/>
      <c r="Q1822" s="11"/>
      <c r="R1822" s="11"/>
      <c r="S1822" s="11"/>
      <c r="T1822" s="11"/>
      <c r="U1822" s="11"/>
      <c r="V1822" s="11"/>
      <c r="W1822" s="11"/>
      <c r="X1822" s="15"/>
      <c r="Y1822" s="11"/>
      <c r="Z1822" s="11"/>
      <c r="AA1822" s="11"/>
      <c r="AB1822" s="15"/>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c r="A1823" s="5">
        <v>1826</v>
      </c>
    </row>
    <row r="1824" spans="1:54" s="14" customFormat="1">
      <c r="A1824" s="9">
        <v>1827</v>
      </c>
      <c r="B1824" s="16"/>
      <c r="C1824" s="11"/>
      <c r="D1824" s="11"/>
      <c r="E1824" s="11"/>
      <c r="F1824" s="11"/>
      <c r="G1824" s="11"/>
      <c r="H1824" s="11"/>
      <c r="I1824" s="11"/>
      <c r="J1824" s="11"/>
      <c r="K1824" s="11"/>
      <c r="L1824" s="11"/>
      <c r="M1824" s="11"/>
      <c r="N1824" s="11"/>
      <c r="O1824" s="11"/>
      <c r="P1824" s="11"/>
      <c r="Q1824" s="11"/>
      <c r="R1824" s="11"/>
      <c r="S1824" s="11"/>
      <c r="T1824" s="11"/>
      <c r="U1824" s="11"/>
      <c r="V1824" s="11"/>
      <c r="W1824" s="11"/>
      <c r="X1824" s="15"/>
      <c r="Y1824" s="11"/>
      <c r="Z1824" s="11"/>
      <c r="AA1824" s="11"/>
      <c r="AB1824" s="15"/>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c r="A1825" s="5">
        <v>1828</v>
      </c>
    </row>
    <row r="1826" spans="1:54" s="14" customFormat="1">
      <c r="A1826" s="9">
        <v>1829</v>
      </c>
      <c r="B1826" s="16"/>
      <c r="C1826" s="11"/>
      <c r="D1826" s="11"/>
      <c r="E1826" s="11"/>
      <c r="F1826" s="11"/>
      <c r="G1826" s="11"/>
      <c r="H1826" s="11"/>
      <c r="I1826" s="11"/>
      <c r="J1826" s="11"/>
      <c r="K1826" s="11"/>
      <c r="L1826" s="11"/>
      <c r="M1826" s="11"/>
      <c r="N1826" s="11"/>
      <c r="O1826" s="11"/>
      <c r="P1826" s="11"/>
      <c r="Q1826" s="11"/>
      <c r="R1826" s="11"/>
      <c r="S1826" s="11"/>
      <c r="T1826" s="11"/>
      <c r="U1826" s="11"/>
      <c r="V1826" s="11"/>
      <c r="W1826" s="11"/>
      <c r="X1826" s="15"/>
      <c r="Y1826" s="11"/>
      <c r="Z1826" s="11"/>
      <c r="AA1826" s="11"/>
      <c r="AB1826" s="15"/>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c r="A1827" s="5">
        <v>1830</v>
      </c>
    </row>
    <row r="1828" spans="1:54" s="14" customFormat="1">
      <c r="A1828" s="9">
        <v>1831</v>
      </c>
      <c r="B1828" s="16"/>
      <c r="C1828" s="11"/>
      <c r="D1828" s="11"/>
      <c r="E1828" s="11"/>
      <c r="F1828" s="11"/>
      <c r="G1828" s="11"/>
      <c r="H1828" s="11"/>
      <c r="I1828" s="11"/>
      <c r="J1828" s="11"/>
      <c r="K1828" s="11"/>
      <c r="L1828" s="11"/>
      <c r="M1828" s="11"/>
      <c r="N1828" s="11"/>
      <c r="O1828" s="11"/>
      <c r="P1828" s="11"/>
      <c r="Q1828" s="11"/>
      <c r="R1828" s="11"/>
      <c r="S1828" s="11"/>
      <c r="T1828" s="11"/>
      <c r="U1828" s="11"/>
      <c r="V1828" s="11"/>
      <c r="W1828" s="11"/>
      <c r="X1828" s="15"/>
      <c r="Y1828" s="11"/>
      <c r="Z1828" s="11"/>
      <c r="AA1828" s="11"/>
      <c r="AB1828" s="15"/>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c r="A1829" s="5">
        <v>1832</v>
      </c>
    </row>
    <row r="1830" spans="1:54" s="14" customFormat="1">
      <c r="A1830" s="9">
        <v>1833</v>
      </c>
      <c r="B1830" s="16"/>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5"/>
      <c r="Y1830" s="11"/>
      <c r="Z1830" s="11"/>
      <c r="AA1830" s="11"/>
      <c r="AB1830" s="15"/>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c r="A1831" s="5">
        <v>1834</v>
      </c>
    </row>
    <row r="1832" spans="1:54" s="14" customFormat="1">
      <c r="A1832" s="9">
        <v>1835</v>
      </c>
      <c r="B1832" s="16"/>
      <c r="C1832" s="11"/>
      <c r="D1832" s="11"/>
      <c r="E1832" s="11"/>
      <c r="F1832" s="11"/>
      <c r="G1832" s="11"/>
      <c r="H1832" s="11"/>
      <c r="I1832" s="11"/>
      <c r="J1832" s="11"/>
      <c r="K1832" s="11"/>
      <c r="L1832" s="11"/>
      <c r="M1832" s="11"/>
      <c r="N1832" s="11"/>
      <c r="O1832" s="11"/>
      <c r="P1832" s="11"/>
      <c r="Q1832" s="11"/>
      <c r="R1832" s="11"/>
      <c r="S1832" s="11"/>
      <c r="T1832" s="11"/>
      <c r="U1832" s="11"/>
      <c r="V1832" s="11"/>
      <c r="W1832" s="11"/>
      <c r="X1832" s="15"/>
      <c r="Y1832" s="11"/>
      <c r="Z1832" s="11"/>
      <c r="AA1832" s="11"/>
      <c r="AB1832" s="15"/>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c r="A1833" s="5">
        <v>1836</v>
      </c>
    </row>
    <row r="1834" spans="1:54" s="14" customFormat="1">
      <c r="A1834" s="9">
        <v>1837</v>
      </c>
      <c r="B1834" s="16"/>
      <c r="C1834" s="11"/>
      <c r="D1834" s="11"/>
      <c r="E1834" s="11"/>
      <c r="F1834" s="11"/>
      <c r="G1834" s="11"/>
      <c r="H1834" s="11"/>
      <c r="I1834" s="11"/>
      <c r="J1834" s="11"/>
      <c r="K1834" s="11"/>
      <c r="L1834" s="11"/>
      <c r="M1834" s="11"/>
      <c r="N1834" s="11"/>
      <c r="O1834" s="11"/>
      <c r="P1834" s="11"/>
      <c r="Q1834" s="11"/>
      <c r="R1834" s="11"/>
      <c r="S1834" s="11"/>
      <c r="T1834" s="11"/>
      <c r="U1834" s="11"/>
      <c r="V1834" s="11"/>
      <c r="W1834" s="11"/>
      <c r="X1834" s="15"/>
      <c r="Y1834" s="11"/>
      <c r="Z1834" s="11"/>
      <c r="AA1834" s="11"/>
      <c r="AB1834" s="15"/>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c r="A1835" s="5">
        <v>1838</v>
      </c>
    </row>
    <row r="1836" spans="1:54" s="14" customFormat="1">
      <c r="A1836" s="9">
        <v>1839</v>
      </c>
      <c r="B1836" s="16"/>
      <c r="C1836" s="11"/>
      <c r="D1836" s="11"/>
      <c r="E1836" s="11"/>
      <c r="F1836" s="11"/>
      <c r="G1836" s="11"/>
      <c r="H1836" s="11"/>
      <c r="I1836" s="11"/>
      <c r="J1836" s="11"/>
      <c r="K1836" s="11"/>
      <c r="L1836" s="11"/>
      <c r="M1836" s="11"/>
      <c r="N1836" s="11"/>
      <c r="O1836" s="11"/>
      <c r="P1836" s="11"/>
      <c r="Q1836" s="11"/>
      <c r="R1836" s="11"/>
      <c r="S1836" s="11"/>
      <c r="T1836" s="11"/>
      <c r="U1836" s="11"/>
      <c r="V1836" s="11"/>
      <c r="W1836" s="11"/>
      <c r="X1836" s="15"/>
      <c r="Y1836" s="11"/>
      <c r="Z1836" s="11"/>
      <c r="AA1836" s="11"/>
      <c r="AB1836" s="15"/>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c r="A1837" s="5">
        <v>1840</v>
      </c>
    </row>
    <row r="1838" spans="1:54" s="14" customFormat="1">
      <c r="A1838" s="9">
        <v>1841</v>
      </c>
      <c r="B1838" s="16"/>
      <c r="C1838" s="11"/>
      <c r="D1838" s="11"/>
      <c r="E1838" s="11"/>
      <c r="F1838" s="11"/>
      <c r="G1838" s="11"/>
      <c r="H1838" s="11"/>
      <c r="I1838" s="11"/>
      <c r="J1838" s="11"/>
      <c r="K1838" s="11"/>
      <c r="L1838" s="11"/>
      <c r="M1838" s="11"/>
      <c r="N1838" s="11"/>
      <c r="O1838" s="11"/>
      <c r="P1838" s="11"/>
      <c r="Q1838" s="11"/>
      <c r="R1838" s="11"/>
      <c r="S1838" s="11"/>
      <c r="T1838" s="11"/>
      <c r="U1838" s="11"/>
      <c r="V1838" s="11"/>
      <c r="W1838" s="11"/>
      <c r="X1838" s="15"/>
      <c r="Y1838" s="11"/>
      <c r="Z1838" s="11"/>
      <c r="AA1838" s="11"/>
      <c r="AB1838" s="15"/>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c r="A1839" s="5">
        <v>1842</v>
      </c>
    </row>
    <row r="1840" spans="1:54" s="14" customFormat="1">
      <c r="A1840" s="9">
        <v>1843</v>
      </c>
      <c r="B1840" s="16"/>
      <c r="C1840" s="11"/>
      <c r="D1840" s="11"/>
      <c r="E1840" s="11"/>
      <c r="F1840" s="11"/>
      <c r="G1840" s="11"/>
      <c r="H1840" s="11"/>
      <c r="I1840" s="11"/>
      <c r="J1840" s="11"/>
      <c r="K1840" s="11"/>
      <c r="L1840" s="11"/>
      <c r="M1840" s="11"/>
      <c r="N1840" s="11"/>
      <c r="O1840" s="11"/>
      <c r="P1840" s="11"/>
      <c r="Q1840" s="11"/>
      <c r="R1840" s="11"/>
      <c r="S1840" s="11"/>
      <c r="T1840" s="11"/>
      <c r="U1840" s="11"/>
      <c r="V1840" s="11"/>
      <c r="W1840" s="11"/>
      <c r="X1840" s="15"/>
      <c r="Y1840" s="11"/>
      <c r="Z1840" s="11"/>
      <c r="AA1840" s="11"/>
      <c r="AB1840" s="15"/>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c r="A1841" s="5">
        <v>1844</v>
      </c>
    </row>
    <row r="1842" spans="1:54" s="14" customFormat="1">
      <c r="A1842" s="9">
        <v>1845</v>
      </c>
      <c r="B1842" s="16"/>
      <c r="C1842" s="11"/>
      <c r="D1842" s="11"/>
      <c r="E1842" s="11"/>
      <c r="F1842" s="11"/>
      <c r="G1842" s="11"/>
      <c r="H1842" s="11"/>
      <c r="I1842" s="11"/>
      <c r="J1842" s="11"/>
      <c r="K1842" s="11"/>
      <c r="L1842" s="11"/>
      <c r="M1842" s="11"/>
      <c r="N1842" s="11"/>
      <c r="O1842" s="11"/>
      <c r="P1842" s="11"/>
      <c r="Q1842" s="11"/>
      <c r="R1842" s="11"/>
      <c r="S1842" s="11"/>
      <c r="T1842" s="11"/>
      <c r="U1842" s="11"/>
      <c r="V1842" s="11"/>
      <c r="W1842" s="11"/>
      <c r="X1842" s="15"/>
      <c r="Y1842" s="11"/>
      <c r="Z1842" s="11"/>
      <c r="AA1842" s="11"/>
      <c r="AB1842" s="15"/>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c r="A1843" s="5">
        <v>1846</v>
      </c>
    </row>
    <row r="1844" spans="1:54" s="14" customFormat="1">
      <c r="A1844" s="9">
        <v>1847</v>
      </c>
      <c r="B1844" s="16"/>
      <c r="C1844" s="11"/>
      <c r="D1844" s="11"/>
      <c r="E1844" s="11"/>
      <c r="F1844" s="11"/>
      <c r="G1844" s="11"/>
      <c r="H1844" s="11"/>
      <c r="I1844" s="11"/>
      <c r="J1844" s="11"/>
      <c r="K1844" s="11"/>
      <c r="L1844" s="11"/>
      <c r="M1844" s="11"/>
      <c r="N1844" s="11"/>
      <c r="O1844" s="11"/>
      <c r="P1844" s="11"/>
      <c r="Q1844" s="11"/>
      <c r="R1844" s="11"/>
      <c r="S1844" s="11"/>
      <c r="T1844" s="11"/>
      <c r="U1844" s="11"/>
      <c r="V1844" s="11"/>
      <c r="W1844" s="11"/>
      <c r="X1844" s="15"/>
      <c r="Y1844" s="11"/>
      <c r="Z1844" s="11"/>
      <c r="AA1844" s="11"/>
      <c r="AB1844" s="15"/>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c r="A1845" s="5">
        <v>1848</v>
      </c>
    </row>
    <row r="1846" spans="1:54" s="14" customFormat="1">
      <c r="A1846" s="9">
        <v>1849</v>
      </c>
      <c r="B1846" s="16"/>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5"/>
      <c r="Y1846" s="11"/>
      <c r="Z1846" s="11"/>
      <c r="AA1846" s="11"/>
      <c r="AB1846" s="15"/>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c r="A1847" s="5">
        <v>1850</v>
      </c>
    </row>
    <row r="1848" spans="1:54" s="14" customFormat="1">
      <c r="A1848" s="9">
        <v>1851</v>
      </c>
      <c r="B1848" s="16"/>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5"/>
      <c r="Y1848" s="11"/>
      <c r="Z1848" s="11"/>
      <c r="AA1848" s="11"/>
      <c r="AB1848" s="15"/>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c r="A1849" s="5">
        <v>1852</v>
      </c>
    </row>
    <row r="1850" spans="1:54" s="14" customFormat="1">
      <c r="A1850" s="9">
        <v>1853</v>
      </c>
      <c r="B1850" s="16"/>
      <c r="C1850" s="11"/>
      <c r="D1850" s="11"/>
      <c r="E1850" s="11"/>
      <c r="F1850" s="11"/>
      <c r="G1850" s="11"/>
      <c r="H1850" s="11"/>
      <c r="I1850" s="11"/>
      <c r="J1850" s="11"/>
      <c r="K1850" s="11"/>
      <c r="L1850" s="11"/>
      <c r="M1850" s="11"/>
      <c r="N1850" s="11"/>
      <c r="O1850" s="11"/>
      <c r="P1850" s="11"/>
      <c r="Q1850" s="11"/>
      <c r="R1850" s="11"/>
      <c r="S1850" s="11"/>
      <c r="T1850" s="11"/>
      <c r="U1850" s="11"/>
      <c r="V1850" s="11"/>
      <c r="W1850" s="11"/>
      <c r="X1850" s="15"/>
      <c r="Y1850" s="11"/>
      <c r="Z1850" s="11"/>
      <c r="AA1850" s="11"/>
      <c r="AB1850" s="15"/>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c r="A1851" s="5">
        <v>1854</v>
      </c>
    </row>
    <row r="1852" spans="1:54" s="14" customFormat="1">
      <c r="A1852" s="9">
        <v>1855</v>
      </c>
      <c r="B1852" s="16"/>
      <c r="C1852" s="11"/>
      <c r="D1852" s="11"/>
      <c r="E1852" s="11"/>
      <c r="F1852" s="11"/>
      <c r="G1852" s="11"/>
      <c r="H1852" s="11"/>
      <c r="I1852" s="11"/>
      <c r="J1852" s="11"/>
      <c r="K1852" s="11"/>
      <c r="L1852" s="11"/>
      <c r="M1852" s="11"/>
      <c r="N1852" s="11"/>
      <c r="O1852" s="11"/>
      <c r="P1852" s="11"/>
      <c r="Q1852" s="11"/>
      <c r="R1852" s="11"/>
      <c r="S1852" s="11"/>
      <c r="T1852" s="11"/>
      <c r="U1852" s="11"/>
      <c r="V1852" s="11"/>
      <c r="W1852" s="11"/>
      <c r="X1852" s="15"/>
      <c r="Y1852" s="11"/>
      <c r="Z1852" s="11"/>
      <c r="AA1852" s="11"/>
      <c r="AB1852" s="15"/>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c r="A1853" s="5">
        <v>1856</v>
      </c>
    </row>
    <row r="1854" spans="1:54" s="14" customFormat="1">
      <c r="A1854" s="9">
        <v>1857</v>
      </c>
      <c r="B1854" s="16"/>
      <c r="C1854" s="11"/>
      <c r="D1854" s="11"/>
      <c r="E1854" s="11"/>
      <c r="F1854" s="11"/>
      <c r="G1854" s="11"/>
      <c r="H1854" s="11"/>
      <c r="I1854" s="11"/>
      <c r="J1854" s="11"/>
      <c r="K1854" s="11"/>
      <c r="L1854" s="11"/>
      <c r="M1854" s="11"/>
      <c r="N1854" s="11"/>
      <c r="O1854" s="11"/>
      <c r="P1854" s="11"/>
      <c r="Q1854" s="11"/>
      <c r="R1854" s="11"/>
      <c r="S1854" s="11"/>
      <c r="T1854" s="11"/>
      <c r="U1854" s="11"/>
      <c r="V1854" s="11"/>
      <c r="W1854" s="11"/>
      <c r="X1854" s="15"/>
      <c r="Y1854" s="11"/>
      <c r="Z1854" s="11"/>
      <c r="AA1854" s="11"/>
      <c r="AB1854" s="15"/>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c r="A1855" s="5">
        <v>1858</v>
      </c>
    </row>
    <row r="1856" spans="1:54" s="14" customFormat="1">
      <c r="A1856" s="9">
        <v>1859</v>
      </c>
      <c r="B1856" s="16"/>
      <c r="C1856" s="11"/>
      <c r="D1856" s="11"/>
      <c r="E1856" s="11"/>
      <c r="F1856" s="11"/>
      <c r="G1856" s="11"/>
      <c r="H1856" s="11"/>
      <c r="I1856" s="11"/>
      <c r="J1856" s="11"/>
      <c r="K1856" s="11"/>
      <c r="L1856" s="11"/>
      <c r="M1856" s="11"/>
      <c r="N1856" s="11"/>
      <c r="O1856" s="11"/>
      <c r="P1856" s="11"/>
      <c r="Q1856" s="11"/>
      <c r="R1856" s="11"/>
      <c r="S1856" s="11"/>
      <c r="T1856" s="11"/>
      <c r="U1856" s="11"/>
      <c r="V1856" s="11"/>
      <c r="W1856" s="11"/>
      <c r="X1856" s="15"/>
      <c r="Y1856" s="11"/>
      <c r="Z1856" s="11"/>
      <c r="AA1856" s="11"/>
      <c r="AB1856" s="15"/>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c r="A1857" s="5">
        <v>1860</v>
      </c>
    </row>
    <row r="1858" spans="1:54" s="14" customFormat="1">
      <c r="A1858" s="9">
        <v>1861</v>
      </c>
      <c r="B1858" s="16"/>
      <c r="C1858" s="11"/>
      <c r="D1858" s="11"/>
      <c r="E1858" s="11"/>
      <c r="F1858" s="11"/>
      <c r="G1858" s="11"/>
      <c r="H1858" s="11"/>
      <c r="I1858" s="11"/>
      <c r="J1858" s="11"/>
      <c r="K1858" s="11"/>
      <c r="L1858" s="11"/>
      <c r="M1858" s="11"/>
      <c r="N1858" s="11"/>
      <c r="O1858" s="11"/>
      <c r="P1858" s="11"/>
      <c r="Q1858" s="11"/>
      <c r="R1858" s="11"/>
      <c r="S1858" s="11"/>
      <c r="T1858" s="11"/>
      <c r="U1858" s="11"/>
      <c r="V1858" s="11"/>
      <c r="W1858" s="11"/>
      <c r="X1858" s="15"/>
      <c r="Y1858" s="11"/>
      <c r="Z1858" s="11"/>
      <c r="AA1858" s="11"/>
      <c r="AB1858" s="15"/>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c r="A1859" s="5">
        <v>1862</v>
      </c>
    </row>
    <row r="1860" spans="1:54" s="14" customFormat="1">
      <c r="A1860" s="9">
        <v>1863</v>
      </c>
      <c r="B1860" s="16"/>
      <c r="C1860" s="11"/>
      <c r="D1860" s="11"/>
      <c r="E1860" s="11"/>
      <c r="F1860" s="11"/>
      <c r="G1860" s="11"/>
      <c r="H1860" s="11"/>
      <c r="I1860" s="11"/>
      <c r="J1860" s="11"/>
      <c r="K1860" s="11"/>
      <c r="L1860" s="11"/>
      <c r="M1860" s="11"/>
      <c r="N1860" s="11"/>
      <c r="O1860" s="11"/>
      <c r="P1860" s="11"/>
      <c r="Q1860" s="11"/>
      <c r="R1860" s="11"/>
      <c r="S1860" s="11"/>
      <c r="T1860" s="11"/>
      <c r="U1860" s="11"/>
      <c r="V1860" s="11"/>
      <c r="W1860" s="11"/>
      <c r="X1860" s="15"/>
      <c r="Y1860" s="11"/>
      <c r="Z1860" s="11"/>
      <c r="AA1860" s="11"/>
      <c r="AB1860" s="15"/>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c r="A1861" s="5">
        <v>1864</v>
      </c>
    </row>
    <row r="1862" spans="1:54" s="14" customFormat="1">
      <c r="A1862" s="9">
        <v>1865</v>
      </c>
      <c r="B1862" s="16"/>
      <c r="C1862" s="11"/>
      <c r="D1862" s="11"/>
      <c r="E1862" s="11"/>
      <c r="F1862" s="11"/>
      <c r="G1862" s="11"/>
      <c r="H1862" s="11"/>
      <c r="I1862" s="11"/>
      <c r="J1862" s="11"/>
      <c r="K1862" s="11"/>
      <c r="L1862" s="11"/>
      <c r="M1862" s="11"/>
      <c r="N1862" s="11"/>
      <c r="O1862" s="11"/>
      <c r="P1862" s="11"/>
      <c r="Q1862" s="11"/>
      <c r="R1862" s="11"/>
      <c r="S1862" s="11"/>
      <c r="T1862" s="11"/>
      <c r="U1862" s="11"/>
      <c r="V1862" s="11"/>
      <c r="W1862" s="11"/>
      <c r="X1862" s="15"/>
      <c r="Y1862" s="11"/>
      <c r="Z1862" s="11"/>
      <c r="AA1862" s="11"/>
      <c r="AB1862" s="15"/>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c r="A1863" s="5">
        <v>1866</v>
      </c>
    </row>
    <row r="1864" spans="1:54" s="14" customFormat="1">
      <c r="A1864" s="9">
        <v>1867</v>
      </c>
      <c r="B1864" s="16"/>
      <c r="C1864" s="11"/>
      <c r="D1864" s="11"/>
      <c r="E1864" s="11"/>
      <c r="F1864" s="11"/>
      <c r="G1864" s="11"/>
      <c r="H1864" s="11"/>
      <c r="I1864" s="11"/>
      <c r="J1864" s="11"/>
      <c r="K1864" s="11"/>
      <c r="L1864" s="11"/>
      <c r="M1864" s="11"/>
      <c r="N1864" s="11"/>
      <c r="O1864" s="11"/>
      <c r="P1864" s="11"/>
      <c r="Q1864" s="11"/>
      <c r="R1864" s="11"/>
      <c r="S1864" s="11"/>
      <c r="T1864" s="11"/>
      <c r="U1864" s="11"/>
      <c r="V1864" s="11"/>
      <c r="W1864" s="11"/>
      <c r="X1864" s="15"/>
      <c r="Y1864" s="11"/>
      <c r="Z1864" s="11"/>
      <c r="AA1864" s="11"/>
      <c r="AB1864" s="15"/>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c r="A1865" s="5">
        <v>1868</v>
      </c>
    </row>
    <row r="1866" spans="1:54" s="14" customFormat="1">
      <c r="A1866" s="9">
        <v>1869</v>
      </c>
      <c r="B1866" s="16"/>
      <c r="C1866" s="11"/>
      <c r="D1866" s="11"/>
      <c r="E1866" s="11"/>
      <c r="F1866" s="11"/>
      <c r="G1866" s="11"/>
      <c r="H1866" s="11"/>
      <c r="I1866" s="11"/>
      <c r="J1866" s="11"/>
      <c r="K1866" s="11"/>
      <c r="L1866" s="11"/>
      <c r="M1866" s="11"/>
      <c r="N1866" s="11"/>
      <c r="O1866" s="11"/>
      <c r="P1866" s="11"/>
      <c r="Q1866" s="11"/>
      <c r="R1866" s="11"/>
      <c r="S1866" s="11"/>
      <c r="T1866" s="11"/>
      <c r="U1866" s="11"/>
      <c r="V1866" s="11"/>
      <c r="W1866" s="11"/>
      <c r="X1866" s="15"/>
      <c r="Y1866" s="11"/>
      <c r="Z1866" s="11"/>
      <c r="AA1866" s="11"/>
      <c r="AB1866" s="15"/>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c r="A1867" s="5">
        <v>1870</v>
      </c>
    </row>
    <row r="1868" spans="1:54" s="14" customFormat="1">
      <c r="A1868" s="9">
        <v>1871</v>
      </c>
      <c r="B1868" s="16"/>
      <c r="C1868" s="11"/>
      <c r="D1868" s="11"/>
      <c r="E1868" s="11"/>
      <c r="F1868" s="11"/>
      <c r="G1868" s="11"/>
      <c r="H1868" s="11"/>
      <c r="I1868" s="11"/>
      <c r="J1868" s="11"/>
      <c r="K1868" s="11"/>
      <c r="L1868" s="11"/>
      <c r="M1868" s="11"/>
      <c r="N1868" s="11"/>
      <c r="O1868" s="11"/>
      <c r="P1868" s="11"/>
      <c r="Q1868" s="11"/>
      <c r="R1868" s="11"/>
      <c r="S1868" s="11"/>
      <c r="T1868" s="11"/>
      <c r="U1868" s="11"/>
      <c r="V1868" s="11"/>
      <c r="W1868" s="11"/>
      <c r="X1868" s="15"/>
      <c r="Y1868" s="11"/>
      <c r="Z1868" s="11"/>
      <c r="AA1868" s="11"/>
      <c r="AB1868" s="15"/>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c r="A1869" s="5">
        <v>1872</v>
      </c>
    </row>
    <row r="1870" spans="1:54" s="14" customFormat="1">
      <c r="A1870" s="9">
        <v>1873</v>
      </c>
      <c r="B1870" s="16"/>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5"/>
      <c r="Y1870" s="11"/>
      <c r="Z1870" s="11"/>
      <c r="AA1870" s="11"/>
      <c r="AB1870" s="15"/>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c r="A1871" s="5">
        <v>1874</v>
      </c>
    </row>
    <row r="1872" spans="1:54" s="14" customFormat="1">
      <c r="A1872" s="9">
        <v>1875</v>
      </c>
      <c r="B1872" s="16"/>
      <c r="C1872" s="11"/>
      <c r="D1872" s="11"/>
      <c r="E1872" s="11"/>
      <c r="F1872" s="11"/>
      <c r="G1872" s="11"/>
      <c r="H1872" s="11"/>
      <c r="I1872" s="11"/>
      <c r="J1872" s="11"/>
      <c r="K1872" s="11"/>
      <c r="L1872" s="11"/>
      <c r="M1872" s="11"/>
      <c r="N1872" s="11"/>
      <c r="O1872" s="11"/>
      <c r="P1872" s="11"/>
      <c r="Q1872" s="11"/>
      <c r="R1872" s="11"/>
      <c r="S1872" s="11"/>
      <c r="T1872" s="11"/>
      <c r="U1872" s="11"/>
      <c r="V1872" s="11"/>
      <c r="W1872" s="11"/>
      <c r="X1872" s="15"/>
      <c r="Y1872" s="11"/>
      <c r="Z1872" s="11"/>
      <c r="AA1872" s="11"/>
      <c r="AB1872" s="15"/>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c r="A1873" s="5">
        <v>1876</v>
      </c>
    </row>
    <row r="1874" spans="1:54" s="14" customFormat="1">
      <c r="A1874" s="9">
        <v>1877</v>
      </c>
      <c r="B1874" s="16"/>
      <c r="C1874" s="11"/>
      <c r="D1874" s="11"/>
      <c r="E1874" s="11"/>
      <c r="F1874" s="11"/>
      <c r="G1874" s="11"/>
      <c r="H1874" s="11"/>
      <c r="I1874" s="11"/>
      <c r="J1874" s="11"/>
      <c r="K1874" s="11"/>
      <c r="L1874" s="11"/>
      <c r="M1874" s="11"/>
      <c r="N1874" s="11"/>
      <c r="O1874" s="11"/>
      <c r="P1874" s="11"/>
      <c r="Q1874" s="11"/>
      <c r="R1874" s="11"/>
      <c r="S1874" s="11"/>
      <c r="T1874" s="11"/>
      <c r="U1874" s="11"/>
      <c r="V1874" s="11"/>
      <c r="W1874" s="11"/>
      <c r="X1874" s="15"/>
      <c r="Y1874" s="11"/>
      <c r="Z1874" s="11"/>
      <c r="AA1874" s="11"/>
      <c r="AB1874" s="15"/>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c r="A1875" s="5">
        <v>1878</v>
      </c>
    </row>
    <row r="1876" spans="1:54" s="14" customFormat="1">
      <c r="A1876" s="9">
        <v>1879</v>
      </c>
      <c r="B1876" s="16"/>
      <c r="C1876" s="11"/>
      <c r="D1876" s="11"/>
      <c r="E1876" s="11"/>
      <c r="F1876" s="11"/>
      <c r="G1876" s="11"/>
      <c r="H1876" s="11"/>
      <c r="I1876" s="11"/>
      <c r="J1876" s="11"/>
      <c r="K1876" s="11"/>
      <c r="L1876" s="11"/>
      <c r="M1876" s="11"/>
      <c r="N1876" s="11"/>
      <c r="O1876" s="11"/>
      <c r="P1876" s="11"/>
      <c r="Q1876" s="11"/>
      <c r="R1876" s="11"/>
      <c r="S1876" s="11"/>
      <c r="T1876" s="11"/>
      <c r="U1876" s="11"/>
      <c r="V1876" s="11"/>
      <c r="W1876" s="11"/>
      <c r="X1876" s="15"/>
      <c r="Y1876" s="11"/>
      <c r="Z1876" s="11"/>
      <c r="AA1876" s="11"/>
      <c r="AB1876" s="15"/>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c r="A1877" s="5">
        <v>1880</v>
      </c>
    </row>
    <row r="1878" spans="1:54" s="14" customFormat="1">
      <c r="A1878" s="9">
        <v>1881</v>
      </c>
      <c r="B1878" s="16"/>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5"/>
      <c r="Y1878" s="11"/>
      <c r="Z1878" s="11"/>
      <c r="AA1878" s="11"/>
      <c r="AB1878" s="15"/>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c r="A1879" s="5">
        <v>1882</v>
      </c>
    </row>
    <row r="1880" spans="1:54" s="14" customFormat="1">
      <c r="A1880" s="9">
        <v>1883</v>
      </c>
      <c r="B1880" s="16"/>
      <c r="C1880" s="11"/>
      <c r="D1880" s="11"/>
      <c r="E1880" s="11"/>
      <c r="F1880" s="11"/>
      <c r="G1880" s="11"/>
      <c r="H1880" s="11"/>
      <c r="I1880" s="11"/>
      <c r="J1880" s="11"/>
      <c r="K1880" s="11"/>
      <c r="L1880" s="11"/>
      <c r="M1880" s="11"/>
      <c r="N1880" s="11"/>
      <c r="O1880" s="11"/>
      <c r="P1880" s="11"/>
      <c r="Q1880" s="11"/>
      <c r="R1880" s="11"/>
      <c r="S1880" s="11"/>
      <c r="T1880" s="11"/>
      <c r="U1880" s="11"/>
      <c r="V1880" s="11"/>
      <c r="W1880" s="11"/>
      <c r="X1880" s="15"/>
      <c r="Y1880" s="11"/>
      <c r="Z1880" s="11"/>
      <c r="AA1880" s="11"/>
      <c r="AB1880" s="15"/>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c r="A1881" s="5">
        <v>1884</v>
      </c>
    </row>
    <row r="1882" spans="1:54" s="14" customFormat="1">
      <c r="A1882" s="9">
        <v>1885</v>
      </c>
      <c r="B1882" s="16"/>
      <c r="C1882" s="11"/>
      <c r="D1882" s="11"/>
      <c r="E1882" s="11"/>
      <c r="F1882" s="11"/>
      <c r="G1882" s="11"/>
      <c r="H1882" s="11"/>
      <c r="I1882" s="11"/>
      <c r="J1882" s="11"/>
      <c r="K1882" s="11"/>
      <c r="L1882" s="11"/>
      <c r="M1882" s="11"/>
      <c r="N1882" s="11"/>
      <c r="O1882" s="11"/>
      <c r="P1882" s="11"/>
      <c r="Q1882" s="11"/>
      <c r="R1882" s="11"/>
      <c r="S1882" s="11"/>
      <c r="T1882" s="11"/>
      <c r="U1882" s="11"/>
      <c r="V1882" s="11"/>
      <c r="W1882" s="11"/>
      <c r="X1882" s="15"/>
      <c r="Y1882" s="11"/>
      <c r="Z1882" s="11"/>
      <c r="AA1882" s="11"/>
      <c r="AB1882" s="15"/>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c r="A1883" s="5">
        <v>1886</v>
      </c>
    </row>
    <row r="1884" spans="1:54" s="14" customFormat="1">
      <c r="A1884" s="9">
        <v>1887</v>
      </c>
      <c r="B1884" s="16"/>
      <c r="C1884" s="11"/>
      <c r="D1884" s="11"/>
      <c r="E1884" s="11"/>
      <c r="F1884" s="11"/>
      <c r="G1884" s="11"/>
      <c r="H1884" s="11"/>
      <c r="I1884" s="11"/>
      <c r="J1884" s="11"/>
      <c r="K1884" s="11"/>
      <c r="L1884" s="11"/>
      <c r="M1884" s="11"/>
      <c r="N1884" s="11"/>
      <c r="O1884" s="11"/>
      <c r="P1884" s="11"/>
      <c r="Q1884" s="11"/>
      <c r="R1884" s="11"/>
      <c r="S1884" s="11"/>
      <c r="T1884" s="11"/>
      <c r="U1884" s="11"/>
      <c r="V1884" s="11"/>
      <c r="W1884" s="11"/>
      <c r="X1884" s="15"/>
      <c r="Y1884" s="11"/>
      <c r="Z1884" s="11"/>
      <c r="AA1884" s="11"/>
      <c r="AB1884" s="15"/>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c r="A1885" s="5">
        <v>1888</v>
      </c>
    </row>
    <row r="1886" spans="1:54" s="14" customFormat="1">
      <c r="A1886" s="9">
        <v>1889</v>
      </c>
      <c r="B1886" s="16"/>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5"/>
      <c r="Y1886" s="11"/>
      <c r="Z1886" s="11"/>
      <c r="AA1886" s="11"/>
      <c r="AB1886" s="15"/>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c r="A1887" s="5">
        <v>1890</v>
      </c>
    </row>
    <row r="1888" spans="1:54" s="14" customFormat="1">
      <c r="A1888" s="9">
        <v>1891</v>
      </c>
      <c r="B1888" s="16"/>
      <c r="C1888" s="11"/>
      <c r="D1888" s="11"/>
      <c r="E1888" s="11"/>
      <c r="F1888" s="11"/>
      <c r="G1888" s="11"/>
      <c r="H1888" s="11"/>
      <c r="I1888" s="11"/>
      <c r="J1888" s="11"/>
      <c r="K1888" s="11"/>
      <c r="L1888" s="11"/>
      <c r="M1888" s="11"/>
      <c r="N1888" s="11"/>
      <c r="O1888" s="11"/>
      <c r="P1888" s="11"/>
      <c r="Q1888" s="11"/>
      <c r="R1888" s="11"/>
      <c r="S1888" s="11"/>
      <c r="T1888" s="11"/>
      <c r="U1888" s="11"/>
      <c r="V1888" s="11"/>
      <c r="W1888" s="11"/>
      <c r="X1888" s="15"/>
      <c r="Y1888" s="11"/>
      <c r="Z1888" s="11"/>
      <c r="AA1888" s="11"/>
      <c r="AB1888" s="15"/>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c r="A1889" s="5">
        <v>1892</v>
      </c>
    </row>
    <row r="1890" spans="1:54" s="14" customFormat="1">
      <c r="A1890" s="9">
        <v>1893</v>
      </c>
      <c r="B1890" s="16"/>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5"/>
      <c r="Y1890" s="11"/>
      <c r="Z1890" s="11"/>
      <c r="AA1890" s="11"/>
      <c r="AB1890" s="15"/>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c r="A1891" s="5">
        <v>1894</v>
      </c>
    </row>
    <row r="1892" spans="1:54" s="14" customFormat="1">
      <c r="A1892" s="9">
        <v>1895</v>
      </c>
      <c r="B1892" s="16"/>
      <c r="C1892" s="11"/>
      <c r="D1892" s="11"/>
      <c r="E1892" s="11"/>
      <c r="F1892" s="11"/>
      <c r="G1892" s="11"/>
      <c r="H1892" s="11"/>
      <c r="I1892" s="11"/>
      <c r="J1892" s="11"/>
      <c r="K1892" s="11"/>
      <c r="L1892" s="11"/>
      <c r="M1892" s="11"/>
      <c r="N1892" s="11"/>
      <c r="O1892" s="11"/>
      <c r="P1892" s="11"/>
      <c r="Q1892" s="11"/>
      <c r="R1892" s="11"/>
      <c r="S1892" s="11"/>
      <c r="T1892" s="11"/>
      <c r="U1892" s="11"/>
      <c r="V1892" s="11"/>
      <c r="W1892" s="11"/>
      <c r="X1892" s="15"/>
      <c r="Y1892" s="11"/>
      <c r="Z1892" s="11"/>
      <c r="AA1892" s="11"/>
      <c r="AB1892" s="15"/>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c r="A1893" s="5">
        <v>1896</v>
      </c>
    </row>
    <row r="1894" spans="1:54" s="14" customFormat="1">
      <c r="A1894" s="9">
        <v>1897</v>
      </c>
      <c r="B1894" s="16"/>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5"/>
      <c r="Y1894" s="11"/>
      <c r="Z1894" s="11"/>
      <c r="AA1894" s="11"/>
      <c r="AB1894" s="15"/>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c r="A1895" s="5">
        <v>1898</v>
      </c>
    </row>
    <row r="1896" spans="1:54" s="14" customFormat="1">
      <c r="A1896" s="9">
        <v>1899</v>
      </c>
      <c r="B1896" s="16"/>
      <c r="C1896" s="11"/>
      <c r="D1896" s="11"/>
      <c r="E1896" s="11"/>
      <c r="F1896" s="11"/>
      <c r="G1896" s="11"/>
      <c r="H1896" s="11"/>
      <c r="I1896" s="11"/>
      <c r="J1896" s="11"/>
      <c r="K1896" s="11"/>
      <c r="L1896" s="11"/>
      <c r="M1896" s="11"/>
      <c r="N1896" s="11"/>
      <c r="O1896" s="11"/>
      <c r="P1896" s="11"/>
      <c r="Q1896" s="11"/>
      <c r="R1896" s="11"/>
      <c r="S1896" s="11"/>
      <c r="T1896" s="11"/>
      <c r="U1896" s="11"/>
      <c r="V1896" s="11"/>
      <c r="W1896" s="11"/>
      <c r="X1896" s="15"/>
      <c r="Y1896" s="11"/>
      <c r="Z1896" s="11"/>
      <c r="AA1896" s="11"/>
      <c r="AB1896" s="15"/>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c r="A1897" s="5">
        <v>1900</v>
      </c>
    </row>
    <row r="1898" spans="1:54" s="14" customFormat="1">
      <c r="A1898" s="9">
        <v>1901</v>
      </c>
      <c r="B1898" s="16"/>
      <c r="C1898" s="11"/>
      <c r="D1898" s="11"/>
      <c r="E1898" s="11"/>
      <c r="F1898" s="11"/>
      <c r="G1898" s="11"/>
      <c r="H1898" s="11"/>
      <c r="I1898" s="11"/>
      <c r="J1898" s="11"/>
      <c r="K1898" s="11"/>
      <c r="L1898" s="11"/>
      <c r="M1898" s="11"/>
      <c r="N1898" s="11"/>
      <c r="O1898" s="11"/>
      <c r="P1898" s="11"/>
      <c r="Q1898" s="11"/>
      <c r="R1898" s="11"/>
      <c r="S1898" s="11"/>
      <c r="T1898" s="11"/>
      <c r="U1898" s="11"/>
      <c r="V1898" s="11"/>
      <c r="W1898" s="11"/>
      <c r="X1898" s="15"/>
      <c r="Y1898" s="11"/>
      <c r="Z1898" s="11"/>
      <c r="AA1898" s="11"/>
      <c r="AB1898" s="15"/>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c r="A1899" s="5">
        <v>1902</v>
      </c>
    </row>
    <row r="1900" spans="1:54" s="14" customFormat="1">
      <c r="A1900" s="9">
        <v>1903</v>
      </c>
      <c r="B1900" s="16"/>
      <c r="C1900" s="11"/>
      <c r="D1900" s="11"/>
      <c r="E1900" s="11"/>
      <c r="F1900" s="11"/>
      <c r="G1900" s="11"/>
      <c r="H1900" s="11"/>
      <c r="I1900" s="11"/>
      <c r="J1900" s="11"/>
      <c r="K1900" s="11"/>
      <c r="L1900" s="11"/>
      <c r="M1900" s="11"/>
      <c r="N1900" s="11"/>
      <c r="O1900" s="11"/>
      <c r="P1900" s="11"/>
      <c r="Q1900" s="11"/>
      <c r="R1900" s="11"/>
      <c r="S1900" s="11"/>
      <c r="T1900" s="11"/>
      <c r="U1900" s="11"/>
      <c r="V1900" s="11"/>
      <c r="W1900" s="11"/>
      <c r="X1900" s="15"/>
      <c r="Y1900" s="11"/>
      <c r="Z1900" s="11"/>
      <c r="AA1900" s="11"/>
      <c r="AB1900" s="15"/>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c r="A1901" s="5">
        <v>1904</v>
      </c>
    </row>
    <row r="1902" spans="1:54" s="14" customFormat="1">
      <c r="A1902" s="9">
        <v>1905</v>
      </c>
      <c r="B1902" s="16"/>
      <c r="C1902" s="11"/>
      <c r="D1902" s="11"/>
      <c r="E1902" s="11"/>
      <c r="F1902" s="11"/>
      <c r="G1902" s="11"/>
      <c r="H1902" s="11"/>
      <c r="I1902" s="11"/>
      <c r="J1902" s="11"/>
      <c r="K1902" s="11"/>
      <c r="L1902" s="11"/>
      <c r="M1902" s="11"/>
      <c r="N1902" s="11"/>
      <c r="O1902" s="11"/>
      <c r="P1902" s="11"/>
      <c r="Q1902" s="11"/>
      <c r="R1902" s="11"/>
      <c r="S1902" s="11"/>
      <c r="T1902" s="11"/>
      <c r="U1902" s="11"/>
      <c r="V1902" s="11"/>
      <c r="W1902" s="11"/>
      <c r="X1902" s="15"/>
      <c r="Y1902" s="11"/>
      <c r="Z1902" s="11"/>
      <c r="AA1902" s="11"/>
      <c r="AB1902" s="15"/>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c r="A1903" s="5">
        <v>1906</v>
      </c>
    </row>
    <row r="1904" spans="1:54" s="14" customFormat="1">
      <c r="A1904" s="9">
        <v>1907</v>
      </c>
      <c r="B1904" s="16"/>
      <c r="C1904" s="11"/>
      <c r="D1904" s="11"/>
      <c r="E1904" s="11"/>
      <c r="F1904" s="11"/>
      <c r="G1904" s="11"/>
      <c r="H1904" s="11"/>
      <c r="I1904" s="11"/>
      <c r="J1904" s="11"/>
      <c r="K1904" s="11"/>
      <c r="L1904" s="11"/>
      <c r="M1904" s="11"/>
      <c r="N1904" s="11"/>
      <c r="O1904" s="11"/>
      <c r="P1904" s="11"/>
      <c r="Q1904" s="11"/>
      <c r="R1904" s="11"/>
      <c r="S1904" s="11"/>
      <c r="T1904" s="11"/>
      <c r="U1904" s="11"/>
      <c r="V1904" s="11"/>
      <c r="W1904" s="11"/>
      <c r="X1904" s="15"/>
      <c r="Y1904" s="11"/>
      <c r="Z1904" s="11"/>
      <c r="AA1904" s="11"/>
      <c r="AB1904" s="15"/>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c r="A1905" s="5">
        <v>1908</v>
      </c>
    </row>
    <row r="1906" spans="1:54" s="14" customFormat="1">
      <c r="A1906" s="9">
        <v>1909</v>
      </c>
      <c r="B1906" s="16"/>
      <c r="C1906" s="11"/>
      <c r="D1906" s="11"/>
      <c r="E1906" s="11"/>
      <c r="F1906" s="11"/>
      <c r="G1906" s="11"/>
      <c r="H1906" s="11"/>
      <c r="I1906" s="11"/>
      <c r="J1906" s="11"/>
      <c r="K1906" s="11"/>
      <c r="L1906" s="11"/>
      <c r="M1906" s="11"/>
      <c r="N1906" s="11"/>
      <c r="O1906" s="11"/>
      <c r="P1906" s="11"/>
      <c r="Q1906" s="11"/>
      <c r="R1906" s="11"/>
      <c r="S1906" s="11"/>
      <c r="T1906" s="11"/>
      <c r="U1906" s="11"/>
      <c r="V1906" s="11"/>
      <c r="W1906" s="11"/>
      <c r="X1906" s="15"/>
      <c r="Y1906" s="11"/>
      <c r="Z1906" s="11"/>
      <c r="AA1906" s="11"/>
      <c r="AB1906" s="15"/>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c r="A1907" s="5">
        <v>1910</v>
      </c>
    </row>
    <row r="1908" spans="1:54" s="14" customFormat="1">
      <c r="A1908" s="9">
        <v>1911</v>
      </c>
      <c r="B1908" s="16"/>
      <c r="C1908" s="11"/>
      <c r="D1908" s="11"/>
      <c r="E1908" s="11"/>
      <c r="F1908" s="11"/>
      <c r="G1908" s="11"/>
      <c r="H1908" s="11"/>
      <c r="I1908" s="11"/>
      <c r="J1908" s="11"/>
      <c r="K1908" s="11"/>
      <c r="L1908" s="11"/>
      <c r="M1908" s="11"/>
      <c r="N1908" s="11"/>
      <c r="O1908" s="11"/>
      <c r="P1908" s="11"/>
      <c r="Q1908" s="11"/>
      <c r="R1908" s="11"/>
      <c r="S1908" s="11"/>
      <c r="T1908" s="11"/>
      <c r="U1908" s="11"/>
      <c r="V1908" s="11"/>
      <c r="W1908" s="11"/>
      <c r="X1908" s="15"/>
      <c r="Y1908" s="11"/>
      <c r="Z1908" s="11"/>
      <c r="AA1908" s="11"/>
      <c r="AB1908" s="15"/>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c r="A1909" s="5">
        <v>1912</v>
      </c>
    </row>
    <row r="1910" spans="1:54" s="14" customFormat="1">
      <c r="A1910" s="9">
        <v>1913</v>
      </c>
      <c r="B1910" s="16"/>
      <c r="C1910" s="11"/>
      <c r="D1910" s="11"/>
      <c r="E1910" s="11"/>
      <c r="F1910" s="11"/>
      <c r="G1910" s="11"/>
      <c r="H1910" s="11"/>
      <c r="I1910" s="11"/>
      <c r="J1910" s="11"/>
      <c r="K1910" s="11"/>
      <c r="L1910" s="11"/>
      <c r="M1910" s="11"/>
      <c r="N1910" s="11"/>
      <c r="O1910" s="11"/>
      <c r="P1910" s="11"/>
      <c r="Q1910" s="11"/>
      <c r="R1910" s="11"/>
      <c r="S1910" s="11"/>
      <c r="T1910" s="11"/>
      <c r="U1910" s="11"/>
      <c r="V1910" s="11"/>
      <c r="W1910" s="11"/>
      <c r="X1910" s="15"/>
      <c r="Y1910" s="11"/>
      <c r="Z1910" s="11"/>
      <c r="AA1910" s="11"/>
      <c r="AB1910" s="15"/>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c r="A1911" s="5">
        <v>1914</v>
      </c>
    </row>
    <row r="1912" spans="1:54" s="14" customFormat="1">
      <c r="A1912" s="9">
        <v>1915</v>
      </c>
      <c r="B1912" s="16"/>
      <c r="C1912" s="11"/>
      <c r="D1912" s="11"/>
      <c r="E1912" s="11"/>
      <c r="F1912" s="11"/>
      <c r="G1912" s="11"/>
      <c r="H1912" s="11"/>
      <c r="I1912" s="11"/>
      <c r="J1912" s="11"/>
      <c r="K1912" s="11"/>
      <c r="L1912" s="11"/>
      <c r="M1912" s="11"/>
      <c r="N1912" s="11"/>
      <c r="O1912" s="11"/>
      <c r="P1912" s="11"/>
      <c r="Q1912" s="11"/>
      <c r="R1912" s="11"/>
      <c r="S1912" s="11"/>
      <c r="T1912" s="11"/>
      <c r="U1912" s="11"/>
      <c r="V1912" s="11"/>
      <c r="W1912" s="11"/>
      <c r="X1912" s="15"/>
      <c r="Y1912" s="11"/>
      <c r="Z1912" s="11"/>
      <c r="AA1912" s="11"/>
      <c r="AB1912" s="15"/>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c r="A1913" s="5">
        <v>1916</v>
      </c>
    </row>
    <row r="1914" spans="1:54" s="14" customFormat="1">
      <c r="A1914" s="9">
        <v>1917</v>
      </c>
      <c r="B1914" s="16"/>
      <c r="C1914" s="11"/>
      <c r="D1914" s="11"/>
      <c r="E1914" s="11"/>
      <c r="F1914" s="11"/>
      <c r="G1914" s="11"/>
      <c r="H1914" s="11"/>
      <c r="I1914" s="11"/>
      <c r="J1914" s="11"/>
      <c r="K1914" s="11"/>
      <c r="L1914" s="11"/>
      <c r="M1914" s="11"/>
      <c r="N1914" s="11"/>
      <c r="O1914" s="11"/>
      <c r="P1914" s="11"/>
      <c r="Q1914" s="11"/>
      <c r="R1914" s="11"/>
      <c r="S1914" s="11"/>
      <c r="T1914" s="11"/>
      <c r="U1914" s="11"/>
      <c r="V1914" s="11"/>
      <c r="W1914" s="11"/>
      <c r="X1914" s="15"/>
      <c r="Y1914" s="11"/>
      <c r="Z1914" s="11"/>
      <c r="AA1914" s="11"/>
      <c r="AB1914" s="15"/>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c r="A1915" s="5">
        <v>1918</v>
      </c>
    </row>
    <row r="1916" spans="1:54" s="14" customFormat="1">
      <c r="A1916" s="9">
        <v>1919</v>
      </c>
      <c r="B1916" s="16"/>
      <c r="C1916" s="11"/>
      <c r="D1916" s="11"/>
      <c r="E1916" s="11"/>
      <c r="F1916" s="11"/>
      <c r="G1916" s="11"/>
      <c r="H1916" s="11"/>
      <c r="I1916" s="11"/>
      <c r="J1916" s="11"/>
      <c r="K1916" s="11"/>
      <c r="L1916" s="11"/>
      <c r="M1916" s="11"/>
      <c r="N1916" s="11"/>
      <c r="O1916" s="11"/>
      <c r="P1916" s="11"/>
      <c r="Q1916" s="11"/>
      <c r="R1916" s="11"/>
      <c r="S1916" s="11"/>
      <c r="T1916" s="11"/>
      <c r="U1916" s="11"/>
      <c r="V1916" s="11"/>
      <c r="W1916" s="11"/>
      <c r="X1916" s="15"/>
      <c r="Y1916" s="11"/>
      <c r="Z1916" s="11"/>
      <c r="AA1916" s="11"/>
      <c r="AB1916" s="15"/>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c r="A1917" s="5">
        <v>1920</v>
      </c>
    </row>
    <row r="1918" spans="1:54" s="14" customFormat="1">
      <c r="A1918" s="9">
        <v>1921</v>
      </c>
      <c r="B1918" s="16"/>
      <c r="C1918" s="11"/>
      <c r="D1918" s="11"/>
      <c r="E1918" s="11"/>
      <c r="F1918" s="11"/>
      <c r="G1918" s="11"/>
      <c r="H1918" s="11"/>
      <c r="I1918" s="11"/>
      <c r="J1918" s="11"/>
      <c r="K1918" s="11"/>
      <c r="L1918" s="11"/>
      <c r="M1918" s="11"/>
      <c r="N1918" s="11"/>
      <c r="O1918" s="11"/>
      <c r="P1918" s="11"/>
      <c r="Q1918" s="11"/>
      <c r="R1918" s="11"/>
      <c r="S1918" s="11"/>
      <c r="T1918" s="11"/>
      <c r="U1918" s="11"/>
      <c r="V1918" s="11"/>
      <c r="W1918" s="11"/>
      <c r="X1918" s="15"/>
      <c r="Y1918" s="11"/>
      <c r="Z1918" s="11"/>
      <c r="AA1918" s="11"/>
      <c r="AB1918" s="15"/>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c r="A1919" s="5">
        <v>1922</v>
      </c>
    </row>
    <row r="1920" spans="1:54" s="14" customFormat="1">
      <c r="A1920" s="9">
        <v>1923</v>
      </c>
      <c r="B1920" s="16"/>
      <c r="C1920" s="11"/>
      <c r="D1920" s="11"/>
      <c r="E1920" s="11"/>
      <c r="F1920" s="11"/>
      <c r="G1920" s="11"/>
      <c r="H1920" s="11"/>
      <c r="I1920" s="11"/>
      <c r="J1920" s="11"/>
      <c r="K1920" s="11"/>
      <c r="L1920" s="11"/>
      <c r="M1920" s="11"/>
      <c r="N1920" s="11"/>
      <c r="O1920" s="11"/>
      <c r="P1920" s="11"/>
      <c r="Q1920" s="11"/>
      <c r="R1920" s="11"/>
      <c r="S1920" s="11"/>
      <c r="T1920" s="11"/>
      <c r="U1920" s="11"/>
      <c r="V1920" s="11"/>
      <c r="W1920" s="11"/>
      <c r="X1920" s="15"/>
      <c r="Y1920" s="11"/>
      <c r="Z1920" s="11"/>
      <c r="AA1920" s="11"/>
      <c r="AB1920" s="15"/>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c r="A1921" s="5">
        <v>1924</v>
      </c>
    </row>
    <row r="1922" spans="1:54" s="14" customFormat="1">
      <c r="A1922" s="9">
        <v>1925</v>
      </c>
      <c r="B1922" s="16"/>
      <c r="C1922" s="11"/>
      <c r="D1922" s="11"/>
      <c r="E1922" s="11"/>
      <c r="F1922" s="11"/>
      <c r="G1922" s="11"/>
      <c r="H1922" s="11"/>
      <c r="I1922" s="11"/>
      <c r="J1922" s="11"/>
      <c r="K1922" s="11"/>
      <c r="L1922" s="11"/>
      <c r="M1922" s="11"/>
      <c r="N1922" s="11"/>
      <c r="O1922" s="11"/>
      <c r="P1922" s="11"/>
      <c r="Q1922" s="11"/>
      <c r="R1922" s="11"/>
      <c r="S1922" s="11"/>
      <c r="T1922" s="11"/>
      <c r="U1922" s="11"/>
      <c r="V1922" s="11"/>
      <c r="W1922" s="11"/>
      <c r="X1922" s="15"/>
      <c r="Y1922" s="11"/>
      <c r="Z1922" s="11"/>
      <c r="AA1922" s="11"/>
      <c r="AB1922" s="15"/>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c r="A1923" s="5">
        <v>1926</v>
      </c>
    </row>
    <row r="1924" spans="1:54" s="14" customFormat="1">
      <c r="A1924" s="9">
        <v>1927</v>
      </c>
      <c r="B1924" s="16"/>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5"/>
      <c r="Y1924" s="11"/>
      <c r="Z1924" s="11"/>
      <c r="AA1924" s="11"/>
      <c r="AB1924" s="15"/>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c r="A1925" s="5">
        <v>1928</v>
      </c>
    </row>
    <row r="1926" spans="1:54" s="14" customFormat="1">
      <c r="A1926" s="9">
        <v>1929</v>
      </c>
      <c r="B1926" s="16"/>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5"/>
      <c r="Y1926" s="11"/>
      <c r="Z1926" s="11"/>
      <c r="AA1926" s="11"/>
      <c r="AB1926" s="15"/>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c r="A1927" s="5">
        <v>1930</v>
      </c>
    </row>
    <row r="1928" spans="1:54" s="14" customFormat="1">
      <c r="A1928" s="9">
        <v>1931</v>
      </c>
      <c r="B1928" s="16"/>
      <c r="C1928" s="11"/>
      <c r="D1928" s="11"/>
      <c r="E1928" s="11"/>
      <c r="F1928" s="11"/>
      <c r="G1928" s="11"/>
      <c r="H1928" s="11"/>
      <c r="I1928" s="11"/>
      <c r="J1928" s="11"/>
      <c r="K1928" s="11"/>
      <c r="L1928" s="11"/>
      <c r="M1928" s="11"/>
      <c r="N1928" s="11"/>
      <c r="O1928" s="11"/>
      <c r="P1928" s="11"/>
      <c r="Q1928" s="11"/>
      <c r="R1928" s="11"/>
      <c r="S1928" s="11"/>
      <c r="T1928" s="11"/>
      <c r="U1928" s="11"/>
      <c r="V1928" s="11"/>
      <c r="W1928" s="11"/>
      <c r="X1928" s="15"/>
      <c r="Y1928" s="11"/>
      <c r="Z1928" s="11"/>
      <c r="AA1928" s="11"/>
      <c r="AB1928" s="15"/>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c r="A1929" s="5">
        <v>1932</v>
      </c>
    </row>
    <row r="1930" spans="1:54" s="14" customFormat="1">
      <c r="A1930" s="9">
        <v>1933</v>
      </c>
      <c r="B1930" s="16"/>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5"/>
      <c r="Y1930" s="11"/>
      <c r="Z1930" s="11"/>
      <c r="AA1930" s="11"/>
      <c r="AB1930" s="15"/>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c r="A1931" s="5">
        <v>1934</v>
      </c>
    </row>
    <row r="1932" spans="1:54" s="14" customFormat="1">
      <c r="A1932" s="9">
        <v>1935</v>
      </c>
      <c r="B1932" s="16"/>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5"/>
      <c r="Y1932" s="11"/>
      <c r="Z1932" s="11"/>
      <c r="AA1932" s="11"/>
      <c r="AB1932" s="15"/>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c r="A1933" s="5">
        <v>1936</v>
      </c>
    </row>
    <row r="1934" spans="1:54" s="14" customFormat="1">
      <c r="A1934" s="9">
        <v>1937</v>
      </c>
      <c r="B1934" s="16"/>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5"/>
      <c r="Y1934" s="11"/>
      <c r="Z1934" s="11"/>
      <c r="AA1934" s="11"/>
      <c r="AB1934" s="15"/>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c r="A1935" s="5">
        <v>1938</v>
      </c>
    </row>
    <row r="1936" spans="1:54" s="14" customFormat="1">
      <c r="A1936" s="9">
        <v>1939</v>
      </c>
      <c r="B1936" s="16"/>
      <c r="C1936" s="11"/>
      <c r="D1936" s="11"/>
      <c r="E1936" s="11"/>
      <c r="F1936" s="11"/>
      <c r="G1936" s="11"/>
      <c r="H1936" s="11"/>
      <c r="I1936" s="11"/>
      <c r="J1936" s="11"/>
      <c r="K1936" s="11"/>
      <c r="L1936" s="11"/>
      <c r="M1936" s="11"/>
      <c r="N1936" s="11"/>
      <c r="O1936" s="11"/>
      <c r="P1936" s="11"/>
      <c r="Q1936" s="11"/>
      <c r="R1936" s="11"/>
      <c r="S1936" s="11"/>
      <c r="T1936" s="11"/>
      <c r="U1936" s="11"/>
      <c r="V1936" s="11"/>
      <c r="W1936" s="11"/>
      <c r="X1936" s="15"/>
      <c r="Y1936" s="11"/>
      <c r="Z1936" s="11"/>
      <c r="AA1936" s="11"/>
      <c r="AB1936" s="15"/>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c r="A1937" s="5">
        <v>1940</v>
      </c>
    </row>
    <row r="1938" spans="1:54" s="14" customFormat="1">
      <c r="A1938" s="9">
        <v>1941</v>
      </c>
      <c r="B1938" s="16"/>
      <c r="C1938" s="11"/>
      <c r="D1938" s="11"/>
      <c r="E1938" s="11"/>
      <c r="F1938" s="11"/>
      <c r="G1938" s="11"/>
      <c r="H1938" s="11"/>
      <c r="I1938" s="11"/>
      <c r="J1938" s="11"/>
      <c r="K1938" s="11"/>
      <c r="L1938" s="11"/>
      <c r="M1938" s="11"/>
      <c r="N1938" s="11"/>
      <c r="O1938" s="11"/>
      <c r="P1938" s="11"/>
      <c r="Q1938" s="11"/>
      <c r="R1938" s="11"/>
      <c r="S1938" s="11"/>
      <c r="T1938" s="11"/>
      <c r="U1938" s="11"/>
      <c r="V1938" s="11"/>
      <c r="W1938" s="11"/>
      <c r="X1938" s="15"/>
      <c r="Y1938" s="11"/>
      <c r="Z1938" s="11"/>
      <c r="AA1938" s="11"/>
      <c r="AB1938" s="15"/>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c r="A1939" s="5">
        <v>1942</v>
      </c>
    </row>
    <row r="1940" spans="1:54" s="14" customFormat="1">
      <c r="A1940" s="9">
        <v>1943</v>
      </c>
      <c r="B1940" s="16"/>
      <c r="C1940" s="11"/>
      <c r="D1940" s="11"/>
      <c r="E1940" s="11"/>
      <c r="F1940" s="11"/>
      <c r="G1940" s="11"/>
      <c r="H1940" s="11"/>
      <c r="I1940" s="11"/>
      <c r="J1940" s="11"/>
      <c r="K1940" s="11"/>
      <c r="L1940" s="11"/>
      <c r="M1940" s="11"/>
      <c r="N1940" s="11"/>
      <c r="O1940" s="11"/>
      <c r="P1940" s="11"/>
      <c r="Q1940" s="11"/>
      <c r="R1940" s="11"/>
      <c r="S1940" s="11"/>
      <c r="T1940" s="11"/>
      <c r="U1940" s="11"/>
      <c r="V1940" s="11"/>
      <c r="W1940" s="11"/>
      <c r="X1940" s="15"/>
      <c r="Y1940" s="11"/>
      <c r="Z1940" s="11"/>
      <c r="AA1940" s="11"/>
      <c r="AB1940" s="15"/>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c r="A1941" s="5">
        <v>1944</v>
      </c>
    </row>
    <row r="1942" spans="1:54" s="14" customFormat="1">
      <c r="A1942" s="9">
        <v>1945</v>
      </c>
      <c r="B1942" s="16"/>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5"/>
      <c r="Y1942" s="11"/>
      <c r="Z1942" s="11"/>
      <c r="AA1942" s="11"/>
      <c r="AB1942" s="15"/>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c r="A1943" s="5">
        <v>1946</v>
      </c>
    </row>
    <row r="1944" spans="1:54" s="14" customFormat="1">
      <c r="A1944" s="9">
        <v>1947</v>
      </c>
      <c r="B1944" s="16"/>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5"/>
      <c r="Y1944" s="11"/>
      <c r="Z1944" s="11"/>
      <c r="AA1944" s="11"/>
      <c r="AB1944" s="15"/>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c r="A1945" s="5">
        <v>1948</v>
      </c>
    </row>
    <row r="1946" spans="1:54" s="14" customFormat="1">
      <c r="A1946" s="9">
        <v>1949</v>
      </c>
      <c r="B1946" s="16"/>
      <c r="C1946" s="11"/>
      <c r="D1946" s="11"/>
      <c r="E1946" s="11"/>
      <c r="F1946" s="11"/>
      <c r="G1946" s="11"/>
      <c r="H1946" s="11"/>
      <c r="I1946" s="11"/>
      <c r="J1946" s="11"/>
      <c r="K1946" s="11"/>
      <c r="L1946" s="11"/>
      <c r="M1946" s="11"/>
      <c r="N1946" s="11"/>
      <c r="O1946" s="11"/>
      <c r="P1946" s="11"/>
      <c r="Q1946" s="11"/>
      <c r="R1946" s="11"/>
      <c r="S1946" s="11"/>
      <c r="T1946" s="11"/>
      <c r="U1946" s="11"/>
      <c r="V1946" s="11"/>
      <c r="W1946" s="11"/>
      <c r="X1946" s="15"/>
      <c r="Y1946" s="11"/>
      <c r="Z1946" s="11"/>
      <c r="AA1946" s="11"/>
      <c r="AB1946" s="15"/>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c r="A1947" s="5">
        <v>1950</v>
      </c>
    </row>
    <row r="1948" spans="1:54" s="14" customFormat="1">
      <c r="A1948" s="9">
        <v>1951</v>
      </c>
      <c r="B1948" s="16"/>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5"/>
      <c r="Y1948" s="11"/>
      <c r="Z1948" s="11"/>
      <c r="AA1948" s="11"/>
      <c r="AB1948" s="15"/>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c r="A1949" s="5">
        <v>1952</v>
      </c>
    </row>
    <row r="1950" spans="1:54" s="14" customFormat="1">
      <c r="A1950" s="9">
        <v>1953</v>
      </c>
      <c r="B1950" s="16"/>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5"/>
      <c r="Y1950" s="11"/>
      <c r="Z1950" s="11"/>
      <c r="AA1950" s="11"/>
      <c r="AB1950" s="15"/>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c r="A1951" s="5">
        <v>1954</v>
      </c>
    </row>
    <row r="1952" spans="1:54" s="14" customFormat="1">
      <c r="A1952" s="9">
        <v>1955</v>
      </c>
      <c r="B1952" s="16"/>
      <c r="C1952" s="11"/>
      <c r="D1952" s="11"/>
      <c r="E1952" s="11"/>
      <c r="F1952" s="11"/>
      <c r="G1952" s="11"/>
      <c r="H1952" s="11"/>
      <c r="I1952" s="11"/>
      <c r="J1952" s="11"/>
      <c r="K1952" s="11"/>
      <c r="L1952" s="11"/>
      <c r="M1952" s="11"/>
      <c r="N1952" s="11"/>
      <c r="O1952" s="11"/>
      <c r="P1952" s="11"/>
      <c r="Q1952" s="11"/>
      <c r="R1952" s="11"/>
      <c r="S1952" s="11"/>
      <c r="T1952" s="11"/>
      <c r="U1952" s="11"/>
      <c r="V1952" s="11"/>
      <c r="W1952" s="11"/>
      <c r="X1952" s="15"/>
      <c r="Y1952" s="11"/>
      <c r="Z1952" s="11"/>
      <c r="AA1952" s="11"/>
      <c r="AB1952" s="15"/>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c r="A1953" s="5">
        <v>1956</v>
      </c>
    </row>
    <row r="1954" spans="1:54" s="14" customFormat="1">
      <c r="A1954" s="9">
        <v>1957</v>
      </c>
      <c r="B1954" s="16"/>
      <c r="C1954" s="11"/>
      <c r="D1954" s="11"/>
      <c r="E1954" s="11"/>
      <c r="F1954" s="11"/>
      <c r="G1954" s="11"/>
      <c r="H1954" s="11"/>
      <c r="I1954" s="11"/>
      <c r="J1954" s="11"/>
      <c r="K1954" s="11"/>
      <c r="L1954" s="11"/>
      <c r="M1954" s="11"/>
      <c r="N1954" s="11"/>
      <c r="O1954" s="11"/>
      <c r="P1954" s="11"/>
      <c r="Q1954" s="11"/>
      <c r="R1954" s="11"/>
      <c r="S1954" s="11"/>
      <c r="T1954" s="11"/>
      <c r="U1954" s="11"/>
      <c r="V1954" s="11"/>
      <c r="W1954" s="11"/>
      <c r="X1954" s="15"/>
      <c r="Y1954" s="11"/>
      <c r="Z1954" s="11"/>
      <c r="AA1954" s="11"/>
      <c r="AB1954" s="15"/>
      <c r="AC1954" s="11"/>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c r="A1955" s="5">
        <v>1958</v>
      </c>
    </row>
    <row r="1956" spans="1:54" s="14" customFormat="1">
      <c r="A1956" s="9">
        <v>1959</v>
      </c>
      <c r="B1956" s="16"/>
      <c r="C1956" s="11"/>
      <c r="D1956" s="11"/>
      <c r="E1956" s="11"/>
      <c r="F1956" s="11"/>
      <c r="G1956" s="11"/>
      <c r="H1956" s="11"/>
      <c r="I1956" s="11"/>
      <c r="J1956" s="11"/>
      <c r="K1956" s="11"/>
      <c r="L1956" s="11"/>
      <c r="M1956" s="11"/>
      <c r="N1956" s="11"/>
      <c r="O1956" s="11"/>
      <c r="P1956" s="11"/>
      <c r="Q1956" s="11"/>
      <c r="R1956" s="11"/>
      <c r="S1956" s="11"/>
      <c r="T1956" s="11"/>
      <c r="U1956" s="11"/>
      <c r="V1956" s="11"/>
      <c r="W1956" s="11"/>
      <c r="X1956" s="15"/>
      <c r="Y1956" s="11"/>
      <c r="Z1956" s="11"/>
      <c r="AA1956" s="11"/>
      <c r="AB1956" s="15"/>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c r="A1957" s="5">
        <v>1960</v>
      </c>
    </row>
    <row r="1958" spans="1:54" s="14" customFormat="1">
      <c r="A1958" s="9">
        <v>1961</v>
      </c>
      <c r="B1958" s="16"/>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5"/>
      <c r="Y1958" s="11"/>
      <c r="Z1958" s="11"/>
      <c r="AA1958" s="11"/>
      <c r="AB1958" s="15"/>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c r="A1959" s="5">
        <v>1962</v>
      </c>
    </row>
    <row r="1960" spans="1:54" s="14" customFormat="1">
      <c r="A1960" s="9">
        <v>1963</v>
      </c>
      <c r="B1960" s="16"/>
      <c r="C1960" s="11"/>
      <c r="D1960" s="11"/>
      <c r="E1960" s="11"/>
      <c r="F1960" s="11"/>
      <c r="G1960" s="11"/>
      <c r="H1960" s="11"/>
      <c r="I1960" s="11"/>
      <c r="J1960" s="11"/>
      <c r="K1960" s="11"/>
      <c r="L1960" s="11"/>
      <c r="M1960" s="11"/>
      <c r="N1960" s="11"/>
      <c r="O1960" s="11"/>
      <c r="P1960" s="11"/>
      <c r="Q1960" s="11"/>
      <c r="R1960" s="11"/>
      <c r="S1960" s="11"/>
      <c r="T1960" s="11"/>
      <c r="U1960" s="11"/>
      <c r="V1960" s="11"/>
      <c r="W1960" s="11"/>
      <c r="X1960" s="15"/>
      <c r="Y1960" s="11"/>
      <c r="Z1960" s="11"/>
      <c r="AA1960" s="11"/>
      <c r="AB1960" s="15"/>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c r="A1961" s="5">
        <v>1964</v>
      </c>
    </row>
    <row r="1962" spans="1:54" s="14" customFormat="1">
      <c r="A1962" s="9">
        <v>1965</v>
      </c>
      <c r="B1962" s="16"/>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5"/>
      <c r="Y1962" s="11"/>
      <c r="Z1962" s="11"/>
      <c r="AA1962" s="11"/>
      <c r="AB1962" s="15"/>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c r="A1963" s="5">
        <v>1966</v>
      </c>
    </row>
    <row r="1964" spans="1:54" s="14" customFormat="1">
      <c r="A1964" s="9">
        <v>1967</v>
      </c>
      <c r="B1964" s="16"/>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5"/>
      <c r="Y1964" s="11"/>
      <c r="Z1964" s="11"/>
      <c r="AA1964" s="11"/>
      <c r="AB1964" s="15"/>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c r="A1965" s="5">
        <v>1968</v>
      </c>
    </row>
    <row r="1966" spans="1:54" s="14" customFormat="1">
      <c r="A1966" s="9">
        <v>1969</v>
      </c>
      <c r="B1966" s="16"/>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5"/>
      <c r="Y1966" s="11"/>
      <c r="Z1966" s="11"/>
      <c r="AA1966" s="11"/>
      <c r="AB1966" s="15"/>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c r="A1967" s="5">
        <v>1970</v>
      </c>
    </row>
    <row r="1968" spans="1:54" s="14" customFormat="1">
      <c r="A1968" s="9">
        <v>1971</v>
      </c>
      <c r="B1968" s="16"/>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5"/>
      <c r="Y1968" s="11"/>
      <c r="Z1968" s="11"/>
      <c r="AA1968" s="11"/>
      <c r="AB1968" s="15"/>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c r="A1969" s="5">
        <v>1972</v>
      </c>
    </row>
    <row r="1970" spans="1:54" s="14" customFormat="1">
      <c r="A1970" s="9">
        <v>1973</v>
      </c>
      <c r="B1970" s="16"/>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5"/>
      <c r="Y1970" s="11"/>
      <c r="Z1970" s="11"/>
      <c r="AA1970" s="11"/>
      <c r="AB1970" s="15"/>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c r="A1971" s="5">
        <v>1974</v>
      </c>
    </row>
    <row r="1972" spans="1:54" s="14" customFormat="1">
      <c r="A1972" s="9">
        <v>1975</v>
      </c>
      <c r="B1972" s="16"/>
      <c r="C1972" s="11"/>
      <c r="D1972" s="11"/>
      <c r="E1972" s="11"/>
      <c r="F1972" s="11"/>
      <c r="G1972" s="11"/>
      <c r="H1972" s="11"/>
      <c r="I1972" s="11"/>
      <c r="J1972" s="11"/>
      <c r="K1972" s="11"/>
      <c r="L1972" s="11"/>
      <c r="M1972" s="11"/>
      <c r="N1972" s="11"/>
      <c r="O1972" s="11"/>
      <c r="P1972" s="11"/>
      <c r="Q1972" s="11"/>
      <c r="R1972" s="11"/>
      <c r="S1972" s="11"/>
      <c r="T1972" s="11"/>
      <c r="U1972" s="11"/>
      <c r="V1972" s="11"/>
      <c r="W1972" s="11"/>
      <c r="X1972" s="15"/>
      <c r="Y1972" s="11"/>
      <c r="Z1972" s="11"/>
      <c r="AA1972" s="11"/>
      <c r="AB1972" s="15"/>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c r="A1973" s="5">
        <v>1976</v>
      </c>
    </row>
    <row r="1974" spans="1:54" s="14" customFormat="1">
      <c r="A1974" s="9">
        <v>1977</v>
      </c>
      <c r="B1974" s="16"/>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5"/>
      <c r="Y1974" s="11"/>
      <c r="Z1974" s="11"/>
      <c r="AA1974" s="11"/>
      <c r="AB1974" s="15"/>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c r="A1975" s="5">
        <v>1978</v>
      </c>
    </row>
    <row r="1976" spans="1:54" s="14" customFormat="1">
      <c r="A1976" s="9">
        <v>1979</v>
      </c>
      <c r="B1976" s="16"/>
      <c r="C1976" s="11"/>
      <c r="D1976" s="11"/>
      <c r="E1976" s="11"/>
      <c r="F1976" s="11"/>
      <c r="G1976" s="11"/>
      <c r="H1976" s="11"/>
      <c r="I1976" s="11"/>
      <c r="J1976" s="11"/>
      <c r="K1976" s="11"/>
      <c r="L1976" s="11"/>
      <c r="M1976" s="11"/>
      <c r="N1976" s="11"/>
      <c r="O1976" s="11"/>
      <c r="P1976" s="11"/>
      <c r="Q1976" s="11"/>
      <c r="R1976" s="11"/>
      <c r="S1976" s="11"/>
      <c r="T1976" s="11"/>
      <c r="U1976" s="11"/>
      <c r="V1976" s="11"/>
      <c r="W1976" s="11"/>
      <c r="X1976" s="15"/>
      <c r="Y1976" s="11"/>
      <c r="Z1976" s="11"/>
      <c r="AA1976" s="11"/>
      <c r="AB1976" s="15"/>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c r="A1977" s="5">
        <v>1980</v>
      </c>
    </row>
    <row r="1978" spans="1:54" s="14" customFormat="1">
      <c r="A1978" s="9">
        <v>1981</v>
      </c>
      <c r="B1978" s="16"/>
      <c r="C1978" s="11"/>
      <c r="D1978" s="11"/>
      <c r="E1978" s="11"/>
      <c r="F1978" s="11"/>
      <c r="G1978" s="11"/>
      <c r="H1978" s="11"/>
      <c r="I1978" s="11"/>
      <c r="J1978" s="11"/>
      <c r="K1978" s="11"/>
      <c r="L1978" s="11"/>
      <c r="M1978" s="11"/>
      <c r="N1978" s="11"/>
      <c r="O1978" s="11"/>
      <c r="P1978" s="11"/>
      <c r="Q1978" s="11"/>
      <c r="R1978" s="11"/>
      <c r="S1978" s="11"/>
      <c r="T1978" s="11"/>
      <c r="U1978" s="11"/>
      <c r="V1978" s="11"/>
      <c r="W1978" s="11"/>
      <c r="X1978" s="15"/>
      <c r="Y1978" s="11"/>
      <c r="Z1978" s="11"/>
      <c r="AA1978" s="11"/>
      <c r="AB1978" s="15"/>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c r="A1979" s="5">
        <v>1982</v>
      </c>
    </row>
    <row r="1980" spans="1:54" s="14" customFormat="1">
      <c r="A1980" s="9">
        <v>1983</v>
      </c>
      <c r="B1980" s="16"/>
      <c r="C1980" s="11"/>
      <c r="D1980" s="11"/>
      <c r="E1980" s="11"/>
      <c r="F1980" s="11"/>
      <c r="G1980" s="11"/>
      <c r="H1980" s="11"/>
      <c r="I1980" s="11"/>
      <c r="J1980" s="11"/>
      <c r="K1980" s="11"/>
      <c r="L1980" s="11"/>
      <c r="M1980" s="11"/>
      <c r="N1980" s="11"/>
      <c r="O1980" s="11"/>
      <c r="P1980" s="11"/>
      <c r="Q1980" s="11"/>
      <c r="R1980" s="11"/>
      <c r="S1980" s="11"/>
      <c r="T1980" s="11"/>
      <c r="U1980" s="11"/>
      <c r="V1980" s="11"/>
      <c r="W1980" s="11"/>
      <c r="X1980" s="15"/>
      <c r="Y1980" s="11"/>
      <c r="Z1980" s="11"/>
      <c r="AA1980" s="11"/>
      <c r="AB1980" s="15"/>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c r="A1981" s="5">
        <v>1984</v>
      </c>
    </row>
    <row r="1982" spans="1:54" s="14" customFormat="1">
      <c r="A1982" s="9">
        <v>1985</v>
      </c>
      <c r="B1982" s="16"/>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5"/>
      <c r="Y1982" s="11"/>
      <c r="Z1982" s="11"/>
      <c r="AA1982" s="11"/>
      <c r="AB1982" s="15"/>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c r="A1983" s="5">
        <v>1986</v>
      </c>
    </row>
    <row r="1984" spans="1:54" s="14" customFormat="1">
      <c r="A1984" s="9">
        <v>1987</v>
      </c>
      <c r="B1984" s="16"/>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5"/>
      <c r="Y1984" s="11"/>
      <c r="Z1984" s="11"/>
      <c r="AA1984" s="11"/>
      <c r="AB1984" s="15"/>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c r="A1985" s="5">
        <v>1988</v>
      </c>
    </row>
    <row r="1986" spans="1:54" s="14" customFormat="1">
      <c r="A1986" s="9">
        <v>1989</v>
      </c>
      <c r="B1986" s="16"/>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5"/>
      <c r="Y1986" s="11"/>
      <c r="Z1986" s="11"/>
      <c r="AA1986" s="11"/>
      <c r="AB1986" s="15"/>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c r="A1987" s="5">
        <v>1990</v>
      </c>
    </row>
    <row r="1988" spans="1:54" s="14" customFormat="1">
      <c r="A1988" s="9">
        <v>1991</v>
      </c>
      <c r="B1988" s="16"/>
      <c r="C1988" s="11"/>
      <c r="D1988" s="11"/>
      <c r="E1988" s="11"/>
      <c r="F1988" s="11"/>
      <c r="G1988" s="11"/>
      <c r="H1988" s="11"/>
      <c r="I1988" s="11"/>
      <c r="J1988" s="11"/>
      <c r="K1988" s="11"/>
      <c r="L1988" s="11"/>
      <c r="M1988" s="11"/>
      <c r="N1988" s="11"/>
      <c r="O1988" s="11"/>
      <c r="P1988" s="11"/>
      <c r="Q1988" s="11"/>
      <c r="R1988" s="11"/>
      <c r="S1988" s="11"/>
      <c r="T1988" s="11"/>
      <c r="U1988" s="11"/>
      <c r="V1988" s="11"/>
      <c r="W1988" s="11"/>
      <c r="X1988" s="15"/>
      <c r="Y1988" s="11"/>
      <c r="Z1988" s="11"/>
      <c r="AA1988" s="11"/>
      <c r="AB1988" s="15"/>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c r="A1989" s="5">
        <v>1992</v>
      </c>
    </row>
    <row r="1990" spans="1:54" s="14" customFormat="1">
      <c r="A1990" s="9">
        <v>1993</v>
      </c>
      <c r="B1990" s="16"/>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5"/>
      <c r="Y1990" s="11"/>
      <c r="Z1990" s="11"/>
      <c r="AA1990" s="11"/>
      <c r="AB1990" s="15"/>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c r="A1991" s="5">
        <v>1994</v>
      </c>
    </row>
    <row r="1992" spans="1:54" s="14" customFormat="1">
      <c r="A1992" s="9">
        <v>1995</v>
      </c>
      <c r="B1992" s="16"/>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5"/>
      <c r="Y1992" s="11"/>
      <c r="Z1992" s="11"/>
      <c r="AA1992" s="11"/>
      <c r="AB1992" s="15"/>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c r="A1993" s="5">
        <v>1996</v>
      </c>
    </row>
    <row r="1994" spans="1:54" s="14" customFormat="1">
      <c r="A1994" s="9">
        <v>1997</v>
      </c>
      <c r="B1994" s="16"/>
      <c r="C1994" s="11"/>
      <c r="D1994" s="11"/>
      <c r="E1994" s="11"/>
      <c r="F1994" s="11"/>
      <c r="G1994" s="11"/>
      <c r="H1994" s="11"/>
      <c r="I1994" s="11"/>
      <c r="J1994" s="11"/>
      <c r="K1994" s="11"/>
      <c r="L1994" s="11"/>
      <c r="M1994" s="11"/>
      <c r="N1994" s="11"/>
      <c r="O1994" s="11"/>
      <c r="P1994" s="11"/>
      <c r="Q1994" s="11"/>
      <c r="R1994" s="11"/>
      <c r="S1994" s="11"/>
      <c r="T1994" s="11"/>
      <c r="U1994" s="11"/>
      <c r="V1994" s="11"/>
      <c r="W1994" s="11"/>
      <c r="X1994" s="15"/>
      <c r="Y1994" s="11"/>
      <c r="Z1994" s="11"/>
      <c r="AA1994" s="11"/>
      <c r="AB1994" s="15"/>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c r="A1995" s="5">
        <v>1998</v>
      </c>
    </row>
    <row r="1996" spans="1:54" s="14" customFormat="1">
      <c r="A1996" s="9">
        <v>1999</v>
      </c>
      <c r="B1996" s="16"/>
      <c r="C1996" s="11"/>
      <c r="D1996" s="11"/>
      <c r="E1996" s="11"/>
      <c r="F1996" s="11"/>
      <c r="G1996" s="11"/>
      <c r="H1996" s="11"/>
      <c r="I1996" s="11"/>
      <c r="J1996" s="11"/>
      <c r="K1996" s="11"/>
      <c r="L1996" s="11"/>
      <c r="M1996" s="11"/>
      <c r="N1996" s="11"/>
      <c r="O1996" s="11"/>
      <c r="P1996" s="11"/>
      <c r="Q1996" s="11"/>
      <c r="R1996" s="11"/>
      <c r="S1996" s="11"/>
      <c r="T1996" s="11"/>
      <c r="U1996" s="11"/>
      <c r="V1996" s="11"/>
      <c r="W1996" s="11"/>
      <c r="X1996" s="15"/>
      <c r="Y1996" s="11"/>
      <c r="Z1996" s="11"/>
      <c r="AA1996" s="11"/>
      <c r="AB1996" s="15"/>
      <c r="AC1996" s="11"/>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row>
    <row r="1997" spans="1:54">
      <c r="A1997" s="5">
        <v>2000</v>
      </c>
    </row>
    <row r="1998" spans="1:54" s="14" customFormat="1">
      <c r="A1998" s="9">
        <v>2001</v>
      </c>
      <c r="B1998" s="16"/>
      <c r="C1998" s="11"/>
      <c r="D1998" s="11"/>
      <c r="E1998" s="11"/>
      <c r="F1998" s="11"/>
      <c r="G1998" s="11"/>
      <c r="H1998" s="11"/>
      <c r="I1998" s="11"/>
      <c r="J1998" s="11"/>
      <c r="K1998" s="11"/>
      <c r="L1998" s="11"/>
      <c r="M1998" s="11"/>
      <c r="N1998" s="11"/>
      <c r="O1998" s="11"/>
      <c r="P1998" s="11"/>
      <c r="Q1998" s="11"/>
      <c r="R1998" s="11"/>
      <c r="S1998" s="11"/>
      <c r="T1998" s="11"/>
      <c r="U1998" s="11"/>
      <c r="V1998" s="11"/>
      <c r="W1998" s="11"/>
      <c r="X1998" s="15"/>
      <c r="Y1998" s="11"/>
      <c r="Z1998" s="11"/>
      <c r="AA1998" s="11"/>
      <c r="AB1998" s="15"/>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row>
    <row r="1999" spans="1:54">
      <c r="A1999" s="5">
        <v>2002</v>
      </c>
    </row>
    <row r="2000" spans="1:54" s="14" customFormat="1">
      <c r="A2000" s="9">
        <v>2003</v>
      </c>
      <c r="B2000" s="16"/>
      <c r="C2000" s="11"/>
      <c r="D2000" s="11"/>
      <c r="E2000" s="11"/>
      <c r="F2000" s="11"/>
      <c r="G2000" s="11"/>
      <c r="H2000" s="11"/>
      <c r="I2000" s="11"/>
      <c r="J2000" s="11"/>
      <c r="K2000" s="11"/>
      <c r="L2000" s="11"/>
      <c r="M2000" s="11"/>
      <c r="N2000" s="11"/>
      <c r="O2000" s="11"/>
      <c r="P2000" s="11"/>
      <c r="Q2000" s="11"/>
      <c r="R2000" s="11"/>
      <c r="S2000" s="11"/>
      <c r="T2000" s="11"/>
      <c r="U2000" s="11"/>
      <c r="V2000" s="11"/>
      <c r="W2000" s="11"/>
      <c r="X2000" s="15"/>
      <c r="Y2000" s="11"/>
      <c r="Z2000" s="11"/>
      <c r="AA2000" s="11"/>
      <c r="AB2000" s="15"/>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row>
    <row r="2001" spans="1:2">
      <c r="A2001" s="5">
        <v>2004</v>
      </c>
    </row>
    <row r="2002" spans="1:2">
      <c r="A2002" s="5">
        <v>2005</v>
      </c>
      <c r="B2002" s="16"/>
    </row>
    <row r="2003" spans="1:2">
      <c r="A2003" s="5">
        <v>2006</v>
      </c>
    </row>
    <row r="2004" spans="1:2">
      <c r="A2004" s="5">
        <v>2007</v>
      </c>
      <c r="B2004" s="16"/>
    </row>
    <row r="2005" spans="1:2">
      <c r="A2005" s="5">
        <v>2008</v>
      </c>
    </row>
    <row r="2006" spans="1:2">
      <c r="A2006" s="5">
        <v>2009</v>
      </c>
      <c r="B2006" s="16"/>
    </row>
    <row r="2007" spans="1:2">
      <c r="A2007" s="5">
        <v>2010</v>
      </c>
    </row>
    <row r="2008" spans="1:2">
      <c r="A2008" s="5">
        <v>2011</v>
      </c>
      <c r="B2008" s="16"/>
    </row>
    <row r="2009" spans="1:2">
      <c r="A2009" s="5">
        <v>2012</v>
      </c>
    </row>
    <row r="2010" spans="1:2">
      <c r="A2010" s="5">
        <v>2013</v>
      </c>
      <c r="B2010" s="16"/>
    </row>
    <row r="2011" spans="1:2">
      <c r="A2011" s="5">
        <v>2014</v>
      </c>
    </row>
    <row r="2012" spans="1:2">
      <c r="A2012" s="5">
        <v>2015</v>
      </c>
      <c r="B2012" s="16"/>
    </row>
    <row r="2013" spans="1:2">
      <c r="A2013" s="5">
        <v>2016</v>
      </c>
    </row>
    <row r="2014" spans="1:2">
      <c r="A2014" s="5">
        <v>2017</v>
      </c>
      <c r="B2014" s="16"/>
    </row>
    <row r="2015" spans="1:2">
      <c r="A2015" s="5">
        <v>2018</v>
      </c>
    </row>
    <row r="2016" spans="1:2">
      <c r="A2016" s="5">
        <v>2019</v>
      </c>
      <c r="B2016" s="16"/>
    </row>
    <row r="2017" spans="1:2">
      <c r="A2017" s="5">
        <v>2020</v>
      </c>
    </row>
    <row r="2018" spans="1:2">
      <c r="A2018" s="5">
        <v>2021</v>
      </c>
      <c r="B2018" s="16"/>
    </row>
    <row r="2019" spans="1:2">
      <c r="A2019" s="5">
        <v>2022</v>
      </c>
    </row>
    <row r="2020" spans="1:2">
      <c r="A2020" s="5">
        <v>2023</v>
      </c>
      <c r="B2020" s="16"/>
    </row>
    <row r="2021" spans="1:2">
      <c r="A2021" s="5">
        <v>2024</v>
      </c>
    </row>
    <row r="2022" spans="1:2">
      <c r="A2022" s="5">
        <v>2025</v>
      </c>
      <c r="B2022" s="16"/>
    </row>
    <row r="2023" spans="1:2">
      <c r="A2023" s="5">
        <v>2026</v>
      </c>
    </row>
    <row r="2024" spans="1:2">
      <c r="A2024" s="5">
        <v>2027</v>
      </c>
      <c r="B2024" s="16"/>
    </row>
    <row r="2025" spans="1:2">
      <c r="A2025" s="5">
        <v>2028</v>
      </c>
    </row>
    <row r="2026" spans="1:2">
      <c r="A2026" s="5">
        <v>2029</v>
      </c>
      <c r="B2026" s="16"/>
    </row>
    <row r="2027" spans="1:2">
      <c r="A2027" s="5">
        <v>2030</v>
      </c>
    </row>
    <row r="2028" spans="1:2">
      <c r="A2028" s="5">
        <v>2031</v>
      </c>
      <c r="B2028" s="16"/>
    </row>
    <row r="2029" spans="1:2">
      <c r="A2029" s="5">
        <v>2032</v>
      </c>
    </row>
    <row r="2030" spans="1:2">
      <c r="A2030" s="5">
        <v>2033</v>
      </c>
      <c r="B2030" s="16"/>
    </row>
    <row r="2031" spans="1:2">
      <c r="A2031" s="5">
        <v>2034</v>
      </c>
    </row>
    <row r="2032" spans="1:2">
      <c r="A2032" s="5">
        <v>2035</v>
      </c>
      <c r="B2032" s="16"/>
    </row>
    <row r="2033" spans="1:52">
      <c r="A2033" s="5">
        <v>2036</v>
      </c>
    </row>
    <row r="2034" spans="1:52">
      <c r="A2034" s="5">
        <v>2037</v>
      </c>
      <c r="B2034" s="16"/>
      <c r="AZ2034" s="10"/>
    </row>
    <row r="2035" spans="1:52">
      <c r="A2035" s="5">
        <v>2038</v>
      </c>
      <c r="AZ2035" s="10"/>
    </row>
    <row r="2036" spans="1:52">
      <c r="A2036" s="5">
        <v>2039</v>
      </c>
      <c r="B2036" s="16"/>
    </row>
    <row r="2037" spans="1:52">
      <c r="A2037" s="5">
        <v>2040</v>
      </c>
    </row>
    <row r="2038" spans="1:52">
      <c r="B2038" s="16"/>
    </row>
    <row r="2040" spans="1:52">
      <c r="B2040" s="16"/>
    </row>
    <row r="2042" spans="1:52">
      <c r="B2042" s="16"/>
    </row>
    <row r="2044" spans="1:52">
      <c r="B2044" s="16"/>
    </row>
    <row r="2046" spans="1:52">
      <c r="B2046" s="16"/>
    </row>
    <row r="2048" spans="1:52">
      <c r="B2048" s="16"/>
    </row>
    <row r="2050" spans="2:2">
      <c r="B2050" s="16"/>
    </row>
    <row r="2052" spans="2:2">
      <c r="B2052" s="16"/>
    </row>
    <row r="2054" spans="2:2">
      <c r="B2054" s="16"/>
    </row>
    <row r="2056" spans="2:2">
      <c r="B2056" s="16"/>
    </row>
    <row r="2058" spans="2:2">
      <c r="B2058" s="16"/>
    </row>
    <row r="2060" spans="2:2">
      <c r="B2060" s="16"/>
    </row>
    <row r="2062" spans="2:2">
      <c r="B2062" s="16"/>
    </row>
    <row r="2064" spans="2:2">
      <c r="B2064" s="16"/>
    </row>
    <row r="2066" spans="2:2">
      <c r="B2066" s="16"/>
    </row>
    <row r="2068" spans="2:2">
      <c r="B2068" s="16"/>
    </row>
    <row r="2070" spans="2:2">
      <c r="B2070" s="16"/>
    </row>
    <row r="2072" spans="2:2">
      <c r="B2072" s="16"/>
    </row>
    <row r="2074" spans="2:2">
      <c r="B2074" s="16"/>
    </row>
    <row r="2076" spans="2:2">
      <c r="B2076" s="16"/>
    </row>
    <row r="2078" spans="2:2">
      <c r="B2078" s="16"/>
    </row>
    <row r="2080" spans="2:2">
      <c r="B2080" s="16"/>
    </row>
    <row r="2082" spans="2:2">
      <c r="B2082" s="16"/>
    </row>
    <row r="2084" spans="2:2">
      <c r="B2084" s="16"/>
    </row>
    <row r="2086" spans="2:2">
      <c r="B2086" s="16"/>
    </row>
    <row r="2088" spans="2:2">
      <c r="B2088" s="16"/>
    </row>
    <row r="2090" spans="2:2">
      <c r="B2090" s="16"/>
    </row>
    <row r="2092" spans="2:2">
      <c r="B2092" s="16"/>
    </row>
    <row r="2094" spans="2:2">
      <c r="B2094" s="16"/>
    </row>
    <row r="2096" spans="2:2">
      <c r="B2096" s="16"/>
    </row>
    <row r="2098" spans="2:2">
      <c r="B2098" s="16"/>
    </row>
    <row r="2100" spans="2:2">
      <c r="B2100" s="16"/>
    </row>
    <row r="2102" spans="2:2">
      <c r="B2102" s="16"/>
    </row>
    <row r="2104" spans="2:2">
      <c r="B2104" s="16"/>
    </row>
    <row r="2106" spans="2:2">
      <c r="B2106" s="16"/>
    </row>
    <row r="2108" spans="2:2">
      <c r="B2108" s="16"/>
    </row>
    <row r="2110" spans="2:2">
      <c r="B2110" s="16"/>
    </row>
    <row r="2112" spans="2:2">
      <c r="B2112" s="16"/>
    </row>
    <row r="2114" spans="2:2">
      <c r="B2114" s="16"/>
    </row>
    <row r="2116" spans="2:2">
      <c r="B2116" s="16"/>
    </row>
    <row r="2118" spans="2:2">
      <c r="B2118" s="16"/>
    </row>
    <row r="2120" spans="2:2">
      <c r="B2120" s="16"/>
    </row>
    <row r="2122" spans="2:2">
      <c r="B2122" s="16"/>
    </row>
    <row r="2124" spans="2:2">
      <c r="B2124" s="16"/>
    </row>
    <row r="2126" spans="2:2">
      <c r="B2126" s="16"/>
    </row>
    <row r="2128" spans="2:2">
      <c r="B2128" s="16"/>
    </row>
    <row r="2130" spans="2:2">
      <c r="B2130" s="16"/>
    </row>
    <row r="2132" spans="2:2">
      <c r="B2132" s="16"/>
    </row>
    <row r="2134" spans="2:2">
      <c r="B2134" s="16"/>
    </row>
    <row r="2136" spans="2:2">
      <c r="B2136" s="16"/>
    </row>
    <row r="2138" spans="2:2">
      <c r="B2138" s="16"/>
    </row>
    <row r="2140" spans="2:2">
      <c r="B2140" s="16"/>
    </row>
    <row r="2142" spans="2:2">
      <c r="B2142" s="16"/>
    </row>
    <row r="2144" spans="2:2">
      <c r="B2144" s="16"/>
    </row>
    <row r="2146" spans="2:2">
      <c r="B2146" s="16"/>
    </row>
    <row r="2148" spans="2:2">
      <c r="B2148" s="16"/>
    </row>
    <row r="2150" spans="2:2">
      <c r="B2150" s="16"/>
    </row>
    <row r="2152" spans="2:2">
      <c r="B2152" s="16"/>
    </row>
    <row r="2154" spans="2:2">
      <c r="B2154" s="16"/>
    </row>
    <row r="2156" spans="2:2">
      <c r="B2156" s="16"/>
    </row>
    <row r="2158" spans="2:2">
      <c r="B2158" s="16"/>
    </row>
    <row r="2160" spans="2:2">
      <c r="B2160" s="16"/>
    </row>
    <row r="2162" spans="2:2">
      <c r="B2162" s="16"/>
    </row>
    <row r="2164" spans="2:2">
      <c r="B2164" s="16"/>
    </row>
    <row r="2166" spans="2:2">
      <c r="B2166" s="16"/>
    </row>
    <row r="2168" spans="2:2">
      <c r="B2168" s="16"/>
    </row>
    <row r="2170" spans="2:2">
      <c r="B2170" s="16"/>
    </row>
    <row r="2172" spans="2:2">
      <c r="B2172" s="16"/>
    </row>
    <row r="2174" spans="2:2">
      <c r="B2174" s="16"/>
    </row>
    <row r="2176" spans="2:2">
      <c r="B2176" s="16"/>
    </row>
    <row r="2178" spans="2:2">
      <c r="B2178" s="16"/>
    </row>
    <row r="2180" spans="2:2">
      <c r="B2180" s="16"/>
    </row>
    <row r="2182" spans="2:2">
      <c r="B2182" s="16"/>
    </row>
    <row r="2184" spans="2:2">
      <c r="B2184" s="16"/>
    </row>
    <row r="2186" spans="2:2">
      <c r="B2186" s="16"/>
    </row>
    <row r="2188" spans="2:2">
      <c r="B2188" s="16"/>
    </row>
    <row r="2190" spans="2:2">
      <c r="B2190" s="16"/>
    </row>
    <row r="2192" spans="2:2">
      <c r="B2192" s="16"/>
    </row>
    <row r="2194" spans="2:2">
      <c r="B2194" s="16"/>
    </row>
    <row r="2196" spans="2:2">
      <c r="B2196" s="16"/>
    </row>
    <row r="2198" spans="2:2">
      <c r="B2198" s="16"/>
    </row>
    <row r="2200" spans="2:2">
      <c r="B2200" s="16"/>
    </row>
    <row r="2202" spans="2:2">
      <c r="B2202" s="16"/>
    </row>
    <row r="2204" spans="2:2">
      <c r="B2204" s="16"/>
    </row>
    <row r="2206" spans="2:2">
      <c r="B2206" s="16"/>
    </row>
    <row r="2208" spans="2:2">
      <c r="B2208" s="16"/>
    </row>
    <row r="2210" spans="2:2">
      <c r="B2210" s="16"/>
    </row>
    <row r="2212" spans="2:2">
      <c r="B2212" s="16"/>
    </row>
    <row r="2214" spans="2:2">
      <c r="B2214" s="16"/>
    </row>
    <row r="2216" spans="2:2">
      <c r="B2216" s="16"/>
    </row>
    <row r="2218" spans="2:2">
      <c r="B2218" s="16"/>
    </row>
    <row r="2220" spans="2:2">
      <c r="B2220" s="16"/>
    </row>
    <row r="2222" spans="2:2">
      <c r="B2222" s="16"/>
    </row>
    <row r="2224" spans="2:2">
      <c r="B2224" s="16"/>
    </row>
    <row r="2226" spans="2:2">
      <c r="B2226" s="16"/>
    </row>
    <row r="2228" spans="2:2">
      <c r="B2228" s="16"/>
    </row>
    <row r="2230" spans="2:2">
      <c r="B2230" s="16"/>
    </row>
    <row r="2232" spans="2:2">
      <c r="B2232" s="16"/>
    </row>
    <row r="2234" spans="2:2">
      <c r="B2234" s="16"/>
    </row>
    <row r="2236" spans="2:2">
      <c r="B2236" s="16"/>
    </row>
    <row r="2238" spans="2:2">
      <c r="B2238" s="16"/>
    </row>
    <row r="2240" spans="2:2">
      <c r="B2240" s="16"/>
    </row>
    <row r="2242" spans="2:2">
      <c r="B2242" s="16"/>
    </row>
    <row r="2244" spans="2:2">
      <c r="B2244" s="16"/>
    </row>
    <row r="2246" spans="2:2">
      <c r="B2246" s="16"/>
    </row>
    <row r="2248" spans="2:2">
      <c r="B2248" s="16"/>
    </row>
    <row r="2250" spans="2:2">
      <c r="B2250" s="16"/>
    </row>
    <row r="2252" spans="2:2">
      <c r="B2252" s="16"/>
    </row>
    <row r="2254" spans="2:2">
      <c r="B2254" s="16"/>
    </row>
    <row r="2256" spans="2:2">
      <c r="B2256" s="16"/>
    </row>
    <row r="2258" spans="2:2">
      <c r="B2258" s="16"/>
    </row>
    <row r="2260" spans="2:2">
      <c r="B2260" s="16"/>
    </row>
    <row r="2262" spans="2:2">
      <c r="B2262" s="16"/>
    </row>
    <row r="2264" spans="2:2">
      <c r="B2264" s="16"/>
    </row>
    <row r="2266" spans="2:2">
      <c r="B2266" s="16"/>
    </row>
    <row r="2268" spans="2:2">
      <c r="B2268" s="16"/>
    </row>
    <row r="2270" spans="2:2">
      <c r="B2270" s="16"/>
    </row>
    <row r="2272" spans="2:2">
      <c r="B2272" s="16"/>
    </row>
    <row r="2274" spans="2:2">
      <c r="B2274" s="16"/>
    </row>
    <row r="2276" spans="2:2">
      <c r="B2276" s="16"/>
    </row>
    <row r="2278" spans="2:2">
      <c r="B2278" s="16"/>
    </row>
    <row r="2280" spans="2:2">
      <c r="B2280" s="16"/>
    </row>
    <row r="2282" spans="2:2">
      <c r="B2282" s="16"/>
    </row>
    <row r="2284" spans="2:2">
      <c r="B2284" s="16"/>
    </row>
    <row r="2286" spans="2:2">
      <c r="B2286" s="16"/>
    </row>
    <row r="2288" spans="2:2">
      <c r="B2288" s="16"/>
    </row>
    <row r="2290" spans="2:2">
      <c r="B2290" s="16"/>
    </row>
    <row r="2292" spans="2:2">
      <c r="B2292" s="16"/>
    </row>
    <row r="2294" spans="2:2">
      <c r="B2294" s="16"/>
    </row>
    <row r="2296" spans="2:2">
      <c r="B2296" s="16"/>
    </row>
    <row r="2298" spans="2:2">
      <c r="B2298" s="16"/>
    </row>
    <row r="2300" spans="2:2">
      <c r="B2300" s="16"/>
    </row>
    <row r="2302" spans="2:2">
      <c r="B2302" s="16"/>
    </row>
    <row r="2304" spans="2:2">
      <c r="B2304" s="16"/>
    </row>
    <row r="2306" spans="2:2">
      <c r="B2306" s="16"/>
    </row>
    <row r="2308" spans="2:2">
      <c r="B2308" s="16"/>
    </row>
    <row r="2310" spans="2:2">
      <c r="B2310" s="16"/>
    </row>
    <row r="2312" spans="2:2">
      <c r="B2312" s="16"/>
    </row>
    <row r="2314" spans="2:2">
      <c r="B2314" s="16"/>
    </row>
    <row r="2316" spans="2:2">
      <c r="B2316" s="16"/>
    </row>
    <row r="2318" spans="2:2">
      <c r="B2318" s="16"/>
    </row>
    <row r="2320" spans="2:2">
      <c r="B2320" s="16"/>
    </row>
    <row r="2322" spans="2:2">
      <c r="B2322" s="16"/>
    </row>
    <row r="2324" spans="2:2">
      <c r="B2324" s="16"/>
    </row>
    <row r="2326" spans="2:2">
      <c r="B2326" s="16"/>
    </row>
    <row r="2328" spans="2:2">
      <c r="B2328" s="16"/>
    </row>
    <row r="2330" spans="2:2">
      <c r="B2330" s="16"/>
    </row>
    <row r="2332" spans="2:2">
      <c r="B2332" s="16"/>
    </row>
    <row r="2334" spans="2:2">
      <c r="B2334" s="16"/>
    </row>
    <row r="2336" spans="2:2">
      <c r="B2336" s="16"/>
    </row>
    <row r="2338" spans="2:2">
      <c r="B2338" s="16"/>
    </row>
    <row r="2340" spans="2:2">
      <c r="B2340" s="16"/>
    </row>
    <row r="2342" spans="2:2">
      <c r="B2342" s="16"/>
    </row>
    <row r="2344" spans="2:2">
      <c r="B2344" s="16"/>
    </row>
    <row r="2346" spans="2:2">
      <c r="B2346" s="16"/>
    </row>
    <row r="2348" spans="2:2">
      <c r="B2348" s="16"/>
    </row>
    <row r="2350" spans="2:2">
      <c r="B2350" s="16"/>
    </row>
    <row r="2352" spans="2:2">
      <c r="B2352" s="16"/>
    </row>
    <row r="2354" spans="2:2">
      <c r="B2354" s="16"/>
    </row>
    <row r="2356" spans="2:2">
      <c r="B2356" s="16"/>
    </row>
    <row r="2358" spans="2:2">
      <c r="B2358" s="16"/>
    </row>
    <row r="2360" spans="2:2">
      <c r="B2360" s="16"/>
    </row>
    <row r="2362" spans="2:2">
      <c r="B2362" s="16"/>
    </row>
    <row r="2364" spans="2:2">
      <c r="B2364" s="16"/>
    </row>
    <row r="2366" spans="2:2">
      <c r="B2366" s="16"/>
    </row>
    <row r="2368" spans="2:2">
      <c r="B2368" s="16"/>
    </row>
    <row r="2370" spans="2:2">
      <c r="B2370" s="16"/>
    </row>
    <row r="2372" spans="2:2">
      <c r="B2372" s="16"/>
    </row>
    <row r="2374" spans="2:2">
      <c r="B2374" s="16"/>
    </row>
    <row r="2376" spans="2:2">
      <c r="B2376" s="16"/>
    </row>
    <row r="2378" spans="2:2">
      <c r="B2378" s="16"/>
    </row>
    <row r="2380" spans="2:2">
      <c r="B2380" s="16"/>
    </row>
    <row r="2382" spans="2:2">
      <c r="B2382" s="16"/>
    </row>
    <row r="2384" spans="2:2">
      <c r="B2384" s="16"/>
    </row>
    <row r="2386" spans="2:2">
      <c r="B2386" s="16"/>
    </row>
    <row r="2388" spans="2:2">
      <c r="B2388" s="16"/>
    </row>
    <row r="2390" spans="2:2">
      <c r="B2390" s="16"/>
    </row>
    <row r="2392" spans="2:2">
      <c r="B2392" s="16"/>
    </row>
    <row r="2394" spans="2:2">
      <c r="B2394" s="16"/>
    </row>
    <row r="2396" spans="2:2">
      <c r="B2396" s="16"/>
    </row>
    <row r="2398" spans="2:2">
      <c r="B2398" s="16"/>
    </row>
    <row r="2400" spans="2:2">
      <c r="B2400" s="16"/>
    </row>
    <row r="2402" spans="2:2">
      <c r="B2402" s="16"/>
    </row>
    <row r="2404" spans="2:2">
      <c r="B2404" s="16"/>
    </row>
    <row r="2406" spans="2:2">
      <c r="B2406" s="16"/>
    </row>
    <row r="2408" spans="2:2">
      <c r="B2408" s="16"/>
    </row>
    <row r="2410" spans="2:2">
      <c r="B2410" s="16"/>
    </row>
    <row r="2412" spans="2:2">
      <c r="B2412" s="16"/>
    </row>
    <row r="2414" spans="2:2">
      <c r="B2414" s="16"/>
    </row>
    <row r="2416" spans="2:2">
      <c r="B2416" s="16"/>
    </row>
    <row r="2418" spans="2:2">
      <c r="B2418" s="16"/>
    </row>
    <row r="2420" spans="2:2">
      <c r="B2420" s="16"/>
    </row>
    <row r="2422" spans="2:2">
      <c r="B2422" s="16"/>
    </row>
    <row r="2424" spans="2:2">
      <c r="B2424" s="16"/>
    </row>
    <row r="2426" spans="2:2">
      <c r="B2426" s="16"/>
    </row>
    <row r="2428" spans="2:2">
      <c r="B2428" s="16"/>
    </row>
    <row r="2430" spans="2:2">
      <c r="B2430" s="16"/>
    </row>
    <row r="2432" spans="2:2">
      <c r="B2432" s="16"/>
    </row>
    <row r="2434" spans="2:2">
      <c r="B2434" s="16"/>
    </row>
    <row r="2436" spans="2:2">
      <c r="B2436" s="16"/>
    </row>
    <row r="2438" spans="2:2">
      <c r="B2438" s="16"/>
    </row>
    <row r="2440" spans="2:2">
      <c r="B2440" s="16"/>
    </row>
    <row r="2442" spans="2:2">
      <c r="B2442" s="16"/>
    </row>
    <row r="2444" spans="2:2">
      <c r="B2444" s="16"/>
    </row>
    <row r="2446" spans="2:2">
      <c r="B2446" s="16"/>
    </row>
    <row r="2448" spans="2:2">
      <c r="B2448" s="16"/>
    </row>
    <row r="2450" spans="2:2">
      <c r="B2450" s="16"/>
    </row>
    <row r="2452" spans="2:2">
      <c r="B2452" s="16"/>
    </row>
    <row r="2454" spans="2:2">
      <c r="B2454" s="16"/>
    </row>
    <row r="2456" spans="2:2">
      <c r="B2456" s="16"/>
    </row>
    <row r="2458" spans="2:2">
      <c r="B2458" s="16"/>
    </row>
    <row r="2460" spans="2:2">
      <c r="B2460" s="16"/>
    </row>
    <row r="2462" spans="2:2">
      <c r="B2462" s="16"/>
    </row>
    <row r="2464" spans="2:2">
      <c r="B2464" s="16"/>
    </row>
    <row r="2466" spans="2:2">
      <c r="B2466" s="16"/>
    </row>
    <row r="2468" spans="2:2">
      <c r="B2468" s="16"/>
    </row>
    <row r="2470" spans="2:2">
      <c r="B2470" s="16"/>
    </row>
    <row r="2472" spans="2:2">
      <c r="B2472" s="16"/>
    </row>
    <row r="2474" spans="2:2">
      <c r="B2474" s="16"/>
    </row>
    <row r="2476" spans="2:2">
      <c r="B2476" s="16"/>
    </row>
    <row r="2478" spans="2:2">
      <c r="B2478" s="16"/>
    </row>
    <row r="2480" spans="2:2">
      <c r="B2480" s="16"/>
    </row>
    <row r="2482" spans="2:2">
      <c r="B2482" s="16"/>
    </row>
    <row r="2484" spans="2:2">
      <c r="B2484" s="16"/>
    </row>
    <row r="2486" spans="2:2">
      <c r="B2486" s="16"/>
    </row>
    <row r="2488" spans="2:2">
      <c r="B2488" s="16"/>
    </row>
    <row r="2490" spans="2:2">
      <c r="B2490" s="16"/>
    </row>
    <row r="2492" spans="2:2">
      <c r="B2492" s="16"/>
    </row>
    <row r="2494" spans="2:2">
      <c r="B2494" s="16"/>
    </row>
    <row r="2496" spans="2:2">
      <c r="B2496" s="16"/>
    </row>
    <row r="2498" spans="2:2">
      <c r="B2498" s="16"/>
    </row>
    <row r="2500" spans="2:2">
      <c r="B2500" s="16"/>
    </row>
    <row r="2502" spans="2:2">
      <c r="B2502" s="16"/>
    </row>
    <row r="2504" spans="2:2">
      <c r="B2504" s="16"/>
    </row>
    <row r="2506" spans="2:2">
      <c r="B2506" s="16"/>
    </row>
    <row r="2508" spans="2:2">
      <c r="B2508" s="16"/>
    </row>
    <row r="2510" spans="2:2">
      <c r="B2510" s="16"/>
    </row>
    <row r="2512" spans="2:2">
      <c r="B2512" s="16"/>
    </row>
    <row r="2514" spans="2:2">
      <c r="B2514" s="16"/>
    </row>
    <row r="2516" spans="2:2">
      <c r="B2516" s="16"/>
    </row>
  </sheetData>
  <dataValidations count="1">
    <dataValidation operator="lessThanOrEqual" allowBlank="1" showInputMessage="1" showErrorMessage="1" sqref="D2" xr:uid="{7BF46479-B7A9-43A0-8674-4925066E17B9}"/>
  </dataValidations>
  <hyperlinks>
    <hyperlink ref="Y2" r:id="rId1" xr:uid="{327BD227-3BEE-408F-9D31-A51BDE95753E}"/>
    <hyperlink ref="Z2" r:id="rId2" xr:uid="{1EFFF071-25F5-49DC-B54D-A6878B25F9BE}"/>
    <hyperlink ref="Y3" r:id="rId3" xr:uid="{3BDEA7C7-99B6-46B2-8720-665453DC0027}"/>
    <hyperlink ref="Z3" r:id="rId4" xr:uid="{EAB9B84C-1A07-404C-BF7B-333BC7F2C7E7}"/>
    <hyperlink ref="Y52" r:id="rId5" xr:uid="{308C0C62-A37B-4564-B9D2-D2EE51209727}"/>
    <hyperlink ref="Y6" r:id="rId6" xr:uid="{CAEE3045-3AFB-424F-A74B-63B8D180BC2A}"/>
    <hyperlink ref="Z6" r:id="rId7" xr:uid="{78C50CAE-0AF1-42FB-ABE2-B7326CC05E48}"/>
    <hyperlink ref="Y5" r:id="rId8" xr:uid="{2627DA4D-FA79-4B49-B2C6-8752A1C92519}"/>
    <hyperlink ref="Z5" r:id="rId9" xr:uid="{966E3AB0-900F-4413-8F44-0A6D8FD898FC}"/>
    <hyperlink ref="Y7" r:id="rId10" xr:uid="{55BFA8AB-FD09-4818-B409-74B060AD4199}"/>
    <hyperlink ref="Z7" r:id="rId11" xr:uid="{26DB05DC-4CD4-4A3A-AB89-553B11DB5F3C}"/>
    <hyperlink ref="Z76" r:id="rId12" xr:uid="{5964240C-89BD-4977-A2DE-7F179ECBD3D8}"/>
    <hyperlink ref="Y76" r:id="rId13" xr:uid="{284C3EA3-DBDE-4E94-BE0E-02FC0E9347A3}"/>
  </hyperlinks>
  <pageMargins left="0.7" right="0.7" top="0.75" bottom="0.75" header="0.3" footer="0.3"/>
  <pageSetup paperSize="9" orientation="portrait" horizontalDpi="0" verticalDpi="0" r:id="rId14"/>
  <extLst>
    <ext xmlns:x14="http://schemas.microsoft.com/office/spreadsheetml/2009/9/main" uri="{CCE6A557-97BC-4b89-ADB6-D9C93CAAB3DF}">
      <x14:dataValidations xmlns:xm="http://schemas.microsoft.com/office/excel/2006/main" count="16">
        <x14:dataValidation type="list" showInputMessage="1" showErrorMessage="1" xr:uid="{06E0F109-B228-4EA7-B683-72B9804DDF45}">
          <x14:formula1>
            <xm:f>Validation!$G$1:$G$10</xm:f>
          </x14:formula1>
          <xm:sqref>T2001:T2063 S2001:S2113 Q2001:Q2059 R2001:R2053 O13:S14 P15:P2151 Q15:T2000 P2:T12</xm:sqref>
        </x14:dataValidation>
        <x14:dataValidation type="list" showInputMessage="1" showErrorMessage="1" xr:uid="{FE32B168-88A9-436D-825B-E0F384FACD09}">
          <x14:formula1>
            <xm:f>Validation!$A$1:$A$17</xm:f>
          </x14:formula1>
          <xm:sqref>AJ2001:AJ2037 AK2001:AK2035 AI2001:AI2041 AH14:AJ14 AI15:AK2000 AI2:AK13</xm:sqref>
        </x14:dataValidation>
        <x14:dataValidation type="list" showInputMessage="1" showErrorMessage="1" xr:uid="{B296586F-4111-4503-9FCB-F2671D244081}">
          <x14:formula1>
            <xm:f>Validation!$P$1:$P$4</xm:f>
          </x14:formula1>
          <xm:sqref>AR2001:AR2195 AO2:AO2044 AM2:AM2024</xm:sqref>
        </x14:dataValidation>
        <x14:dataValidation type="list" showInputMessage="1" showErrorMessage="1" xr:uid="{3E8B8D34-302B-4623-9677-A0B8C46AF474}">
          <x14:formula1>
            <xm:f>Validation!$A$1:$A$12</xm:f>
          </x14:formula1>
          <xm:sqref>AJ2038:AJ2140 AK2036:AK2140 AI2042:AI2140</xm:sqref>
        </x14:dataValidation>
        <x14:dataValidation type="list" showInputMessage="1" showErrorMessage="1" xr:uid="{3EBB2AA0-FA59-4ADA-A0A5-68327ADF6A0E}">
          <x14:formula1>
            <xm:f>Validation!$M$1:$M$2</xm:f>
          </x14:formula1>
          <xm:sqref>AX2089:AY2122</xm:sqref>
        </x14:dataValidation>
        <x14:dataValidation type="list" showInputMessage="1" showErrorMessage="1" xr:uid="{82718937-98C9-4904-A148-7BCFDD283FFE}">
          <x14:formula1>
            <xm:f>Validation!$C$1:$C$44</xm:f>
          </x14:formula1>
          <xm:sqref>H13:I14 F15:F2120 H15:J2120 E13:F14 F2:F12 H2:J12 G2:G2120</xm:sqref>
        </x14:dataValidation>
        <x14:dataValidation type="list" showInputMessage="1" showErrorMessage="1" xr:uid="{80DBECE7-62F0-4BF1-BDDE-B7AD16DF2BBF}">
          <x14:formula1>
            <xm:f>Validation!$I$1:$I$9</xm:f>
          </x14:formula1>
          <xm:sqref>O15:O2068 O2:O12</xm:sqref>
        </x14:dataValidation>
        <x14:dataValidation type="list" showInputMessage="1" showErrorMessage="1" xr:uid="{FF315A85-9E9A-4D3E-9596-970D58808757}">
          <x14:formula1>
            <xm:f>Validation!$E$1:$E$4</xm:f>
          </x14:formula1>
          <xm:sqref>K13:K14 L15:L2128 L2:L12</xm:sqref>
        </x14:dataValidation>
        <x14:dataValidation type="list" showInputMessage="1" showErrorMessage="1" xr:uid="{E94245E3-EE6F-47D8-9906-22DCDC2723F4}">
          <x14:formula1>
            <xm:f>Validation!$A$1:$A$18</xm:f>
          </x14:formula1>
          <xm:sqref>AD13:AF14 AE15:AG3508 AE2:AG12</xm:sqref>
        </x14:dataValidation>
        <x14:dataValidation type="list" showInputMessage="1" showErrorMessage="1" xr:uid="{119234B9-E794-4FB0-88C8-53E4FEB70D2F}">
          <x14:formula1>
            <xm:f>Validation!$K$1:$K$4</xm:f>
          </x14:formula1>
          <xm:sqref>N2:N2172</xm:sqref>
        </x14:dataValidation>
        <x14:dataValidation type="list" showInputMessage="1" showErrorMessage="1" xr:uid="{9CEAA44E-62BD-46A8-A012-A37DD64EDC71}">
          <x14:formula1>
            <xm:f>Validation!$T$1:$T$4</xm:f>
          </x14:formula1>
          <xm:sqref>B2:B2517</xm:sqref>
        </x14:dataValidation>
        <x14:dataValidation type="list" showInputMessage="1" showErrorMessage="1" xr:uid="{C49F11D5-1F2F-4343-808D-022B25A0480F}">
          <x14:formula1>
            <xm:f>Validation!$R$1:$R$4</xm:f>
          </x14:formula1>
          <xm:sqref>AU2:AU2005</xm:sqref>
        </x14:dataValidation>
        <x14:dataValidation type="list" allowBlank="1" showInputMessage="1" showErrorMessage="1" xr:uid="{0B0B3A08-B7C0-4F1B-B14C-8D38397A8C3B}">
          <x14:formula1>
            <xm:f>Validation!$M$1:$M$3</xm:f>
          </x14:formula1>
          <xm:sqref>AT2:AT2122 AW2:AW2166</xm:sqref>
        </x14:dataValidation>
        <x14:dataValidation type="list" showInputMessage="1" showErrorMessage="1" xr:uid="{E21E4F79-374E-47FE-99DB-D28A45609E60}">
          <x14:formula1>
            <xm:f>Validation!$Q$1:$Q$4</xm:f>
          </x14:formula1>
          <xm:sqref>AQ2:AQ2024</xm:sqref>
        </x14:dataValidation>
        <x14:dataValidation type="list" showInputMessage="1" showErrorMessage="1" xr:uid="{03659922-77C9-4F4B-AE4C-1111465DDC0A}">
          <x14:formula1>
            <xm:f>Validation!$N$1:$N$4</xm:f>
          </x14:formula1>
          <xm:sqref>AL2:AL2117</xm:sqref>
        </x14:dataValidation>
        <x14:dataValidation type="list" showInputMessage="1" showErrorMessage="1" xr:uid="{CD45B0E4-B190-40CE-8215-F0A29B0F91DE}">
          <x14:formula1>
            <xm:f>Validation!$M$1:$M$3</xm:f>
          </x14:formula1>
          <xm:sqref>AZ2:AZ2035 AR2:AR2000 AX2:AY2088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F7B89-36A4-448E-A896-29A06224138E}">
  <sheetPr codeName="Sheet3"/>
  <dimension ref="A1:BB2051"/>
  <sheetViews>
    <sheetView zoomScale="115" zoomScaleNormal="115" workbookViewId="0">
      <pane xSplit="3" ySplit="1" topLeftCell="V390" activePane="bottomRight" state="frozen"/>
      <selection pane="topRight"/>
      <selection pane="bottomLeft"/>
      <selection pane="bottomRight" activeCell="Y392" sqref="Y392"/>
    </sheetView>
  </sheetViews>
  <sheetFormatPr defaultColWidth="30.7109375" defaultRowHeight="15"/>
  <cols>
    <col min="1" max="1" width="6" style="46" bestFit="1" customWidth="1"/>
    <col min="2" max="2" width="25.85546875" style="46" bestFit="1" customWidth="1"/>
    <col min="3" max="3" width="22.28515625" style="47" customWidth="1"/>
    <col min="4" max="4" width="41.7109375" style="47" customWidth="1"/>
    <col min="5" max="5" width="26.28515625" style="47" customWidth="1"/>
    <col min="6" max="11" width="17.7109375" style="46" customWidth="1"/>
    <col min="12" max="12" width="9.28515625" style="46" bestFit="1" customWidth="1"/>
    <col min="13" max="13" width="20.140625" style="46" customWidth="1"/>
    <col min="14" max="14" width="12.28515625" style="46" bestFit="1" customWidth="1"/>
    <col min="15" max="15" width="13.5703125" style="46" bestFit="1" customWidth="1"/>
    <col min="16" max="16" width="16.5703125" style="46" bestFit="1" customWidth="1"/>
    <col min="17" max="17" width="13.28515625" style="46" bestFit="1" customWidth="1"/>
    <col min="18" max="18" width="15.140625" style="46" bestFit="1" customWidth="1"/>
    <col min="19" max="19" width="16.140625" style="46" bestFit="1" customWidth="1"/>
    <col min="20" max="21" width="6.85546875" style="46" bestFit="1" customWidth="1"/>
    <col min="22" max="22" width="24.5703125" style="46" customWidth="1"/>
    <col min="23" max="23" width="12.28515625" style="46" customWidth="1"/>
    <col min="24" max="25" width="18.7109375" style="46" customWidth="1"/>
    <col min="26" max="26" width="22.85546875" style="46" customWidth="1"/>
    <col min="27" max="27" width="15.85546875" style="46" customWidth="1"/>
    <col min="28" max="30" width="13.7109375" style="46" customWidth="1"/>
    <col min="31" max="37" width="16.140625" style="46" customWidth="1"/>
    <col min="38" max="38" width="20.7109375" style="46" customWidth="1"/>
    <col min="39" max="41" width="25.5703125" style="46" bestFit="1" customWidth="1"/>
    <col min="42" max="42" width="28.28515625" style="46" bestFit="1" customWidth="1"/>
    <col min="43" max="44" width="25.5703125" style="46" bestFit="1" customWidth="1"/>
    <col min="45" max="45" width="25.7109375" style="46" customWidth="1"/>
    <col min="46" max="48" width="25.5703125" style="46" bestFit="1" customWidth="1"/>
    <col min="49" max="49" width="26.85546875" style="46" bestFit="1" customWidth="1"/>
    <col min="50" max="50" width="26.7109375" style="46" customWidth="1"/>
    <col min="51" max="51" width="20.7109375" style="46" customWidth="1"/>
    <col min="52" max="52" width="25.5703125" style="46" bestFit="1" customWidth="1"/>
    <col min="53" max="53" width="25.28515625" style="46" bestFit="1" customWidth="1"/>
    <col min="54" max="54" width="25.5703125" style="46" bestFit="1" customWidth="1"/>
    <col min="55" max="16384" width="30.7109375" style="46"/>
  </cols>
  <sheetData>
    <row r="1" spans="1:54" s="47" customFormat="1" ht="26.25" customHeight="1">
      <c r="A1" s="105" t="s">
        <v>2265</v>
      </c>
      <c r="B1" s="105" t="s">
        <v>61</v>
      </c>
      <c r="C1" s="105" t="s">
        <v>62</v>
      </c>
      <c r="D1" s="105" t="s">
        <v>63</v>
      </c>
      <c r="E1" s="105" t="s">
        <v>64</v>
      </c>
      <c r="F1" s="105" t="s">
        <v>65</v>
      </c>
      <c r="G1" s="105" t="s">
        <v>66</v>
      </c>
      <c r="H1" s="105" t="s">
        <v>67</v>
      </c>
      <c r="I1" s="105" t="s">
        <v>68</v>
      </c>
      <c r="J1" s="105" t="s">
        <v>69</v>
      </c>
      <c r="K1" s="105" t="s">
        <v>70</v>
      </c>
      <c r="L1" s="105" t="s">
        <v>71</v>
      </c>
      <c r="M1" s="106" t="s">
        <v>72</v>
      </c>
      <c r="N1" s="105" t="s">
        <v>73</v>
      </c>
      <c r="O1" s="105" t="s">
        <v>74</v>
      </c>
      <c r="P1" s="105" t="s">
        <v>75</v>
      </c>
      <c r="Q1" s="105" t="s">
        <v>76</v>
      </c>
      <c r="R1" s="105" t="s">
        <v>77</v>
      </c>
      <c r="S1" s="105" t="s">
        <v>78</v>
      </c>
      <c r="T1" s="105" t="s">
        <v>79</v>
      </c>
      <c r="U1" s="105" t="s">
        <v>80</v>
      </c>
      <c r="V1" s="105" t="s">
        <v>81</v>
      </c>
      <c r="W1" s="105" t="s">
        <v>82</v>
      </c>
      <c r="X1" s="105" t="s">
        <v>83</v>
      </c>
      <c r="Y1" s="105" t="s">
        <v>84</v>
      </c>
      <c r="Z1" s="105" t="s">
        <v>85</v>
      </c>
      <c r="AA1" s="105" t="s">
        <v>86</v>
      </c>
      <c r="AB1" s="105" t="s">
        <v>87</v>
      </c>
      <c r="AC1" s="105" t="s">
        <v>88</v>
      </c>
      <c r="AD1" s="105" t="s">
        <v>89</v>
      </c>
      <c r="AE1" s="105" t="s">
        <v>90</v>
      </c>
      <c r="AF1" s="105" t="s">
        <v>91</v>
      </c>
      <c r="AG1" s="105" t="s">
        <v>92</v>
      </c>
      <c r="AH1" s="105" t="s">
        <v>2266</v>
      </c>
      <c r="AI1" s="105" t="s">
        <v>94</v>
      </c>
      <c r="AJ1" s="105" t="s">
        <v>95</v>
      </c>
      <c r="AK1" s="105" t="s">
        <v>96</v>
      </c>
      <c r="AL1" s="105" t="s">
        <v>97</v>
      </c>
      <c r="AM1" s="105" t="s">
        <v>98</v>
      </c>
      <c r="AN1" s="105" t="s">
        <v>99</v>
      </c>
      <c r="AO1" s="105" t="s">
        <v>100</v>
      </c>
      <c r="AP1" s="105" t="s">
        <v>101</v>
      </c>
      <c r="AQ1" s="105" t="s">
        <v>102</v>
      </c>
      <c r="AR1" s="105" t="s">
        <v>103</v>
      </c>
      <c r="AS1" s="105" t="s">
        <v>104</v>
      </c>
      <c r="AT1" s="105" t="s">
        <v>105</v>
      </c>
      <c r="AU1" s="105" t="s">
        <v>106</v>
      </c>
      <c r="AV1" s="105" t="s">
        <v>107</v>
      </c>
      <c r="AW1" s="105" t="s">
        <v>108</v>
      </c>
      <c r="AX1" s="105" t="s">
        <v>9244</v>
      </c>
      <c r="AY1" s="105" t="s">
        <v>110</v>
      </c>
      <c r="AZ1" s="105" t="s">
        <v>111</v>
      </c>
      <c r="BA1" s="105" t="s">
        <v>112</v>
      </c>
      <c r="BB1" s="105" t="s">
        <v>113</v>
      </c>
    </row>
    <row r="2" spans="1:54" ht="120">
      <c r="A2" s="46">
        <v>1</v>
      </c>
      <c r="B2" s="46" t="s">
        <v>114</v>
      </c>
      <c r="C2" s="47" t="s">
        <v>9245</v>
      </c>
      <c r="D2" s="47" t="s">
        <v>9246</v>
      </c>
      <c r="E2" s="47" t="s">
        <v>9247</v>
      </c>
      <c r="F2" s="46" t="s">
        <v>144</v>
      </c>
      <c r="G2" s="46" t="s">
        <v>146</v>
      </c>
      <c r="V2" s="46" t="s">
        <v>9248</v>
      </c>
      <c r="W2" s="46" t="s">
        <v>7494</v>
      </c>
      <c r="X2" s="46" t="s">
        <v>9249</v>
      </c>
      <c r="Y2" s="46" t="s">
        <v>9250</v>
      </c>
      <c r="Z2" s="46" t="s">
        <v>9251</v>
      </c>
      <c r="AA2" s="46" t="s">
        <v>9252</v>
      </c>
      <c r="AB2" s="55" t="s">
        <v>9253</v>
      </c>
      <c r="AE2" s="46" t="s">
        <v>134</v>
      </c>
      <c r="AH2" s="46" t="s">
        <v>9254</v>
      </c>
      <c r="AI2" s="46" t="s">
        <v>418</v>
      </c>
      <c r="AM2" s="46" t="s">
        <v>136</v>
      </c>
      <c r="AO2" s="46" t="s">
        <v>136</v>
      </c>
      <c r="AQ2" s="46" t="s">
        <v>136</v>
      </c>
    </row>
    <row r="3" spans="1:54" ht="375">
      <c r="A3" s="46">
        <v>2</v>
      </c>
      <c r="B3" s="46" t="s">
        <v>114</v>
      </c>
      <c r="C3" s="47" t="s">
        <v>9255</v>
      </c>
      <c r="D3" s="47" t="s">
        <v>9256</v>
      </c>
      <c r="E3" s="47" t="s">
        <v>9257</v>
      </c>
      <c r="F3" s="46" t="s">
        <v>215</v>
      </c>
      <c r="G3" s="46" t="s">
        <v>147</v>
      </c>
      <c r="H3" s="46" t="s">
        <v>164</v>
      </c>
      <c r="I3" s="46" t="s">
        <v>216</v>
      </c>
      <c r="N3" s="46" t="s">
        <v>120</v>
      </c>
      <c r="O3" s="46" t="s">
        <v>120</v>
      </c>
      <c r="P3" s="46" t="s">
        <v>241</v>
      </c>
      <c r="V3" s="46" t="s">
        <v>9258</v>
      </c>
      <c r="W3" s="46" t="s">
        <v>9259</v>
      </c>
      <c r="X3" s="46" t="s">
        <v>9260</v>
      </c>
      <c r="Y3" s="46" t="s">
        <v>9261</v>
      </c>
      <c r="Z3" s="46" t="s">
        <v>9262</v>
      </c>
      <c r="AA3" s="46" t="s">
        <v>9263</v>
      </c>
      <c r="AB3" s="46" t="s">
        <v>9264</v>
      </c>
      <c r="AE3" s="46" t="s">
        <v>418</v>
      </c>
      <c r="AF3" s="46" t="s">
        <v>8123</v>
      </c>
      <c r="AI3" s="46" t="s">
        <v>418</v>
      </c>
      <c r="AJ3" s="46" t="s">
        <v>8123</v>
      </c>
      <c r="AL3" s="46" t="s">
        <v>133</v>
      </c>
      <c r="AM3" s="46" t="s">
        <v>136</v>
      </c>
      <c r="AO3" s="46" t="s">
        <v>136</v>
      </c>
      <c r="AQ3" s="46" t="s">
        <v>137</v>
      </c>
      <c r="AR3" s="46" t="s">
        <v>136</v>
      </c>
      <c r="AS3" s="46" t="s">
        <v>9265</v>
      </c>
      <c r="AT3" s="46" t="s">
        <v>136</v>
      </c>
      <c r="AU3" s="46" t="s">
        <v>139</v>
      </c>
    </row>
    <row r="4" spans="1:54" ht="210">
      <c r="A4" s="46">
        <v>3</v>
      </c>
      <c r="B4" s="46" t="s">
        <v>114</v>
      </c>
      <c r="C4" s="47" t="s">
        <v>9266</v>
      </c>
      <c r="D4" s="47" t="s">
        <v>9267</v>
      </c>
      <c r="E4" s="47" t="s">
        <v>9268</v>
      </c>
      <c r="F4" s="46" t="s">
        <v>134</v>
      </c>
      <c r="G4" s="46" t="s">
        <v>215</v>
      </c>
      <c r="K4" s="46" t="s">
        <v>9269</v>
      </c>
      <c r="L4" s="46" t="s">
        <v>166</v>
      </c>
      <c r="N4" s="46" t="s">
        <v>120</v>
      </c>
      <c r="O4" s="46" t="s">
        <v>120</v>
      </c>
      <c r="P4" s="46" t="s">
        <v>121</v>
      </c>
      <c r="Q4" s="46" t="s">
        <v>218</v>
      </c>
      <c r="R4" s="46" t="s">
        <v>285</v>
      </c>
      <c r="V4" s="46" t="s">
        <v>9270</v>
      </c>
      <c r="W4" s="46" t="s">
        <v>9271</v>
      </c>
      <c r="Y4" s="46" t="s">
        <v>9272</v>
      </c>
      <c r="Z4" s="46" t="s">
        <v>9273</v>
      </c>
      <c r="AA4" s="46" t="s">
        <v>9274</v>
      </c>
      <c r="AE4" s="46" t="s">
        <v>134</v>
      </c>
      <c r="AH4" s="46" t="s">
        <v>9254</v>
      </c>
      <c r="AI4" s="46" t="s">
        <v>418</v>
      </c>
      <c r="AM4" s="46" t="s">
        <v>136</v>
      </c>
      <c r="AO4" s="46" t="s">
        <v>136</v>
      </c>
      <c r="AP4" s="46" t="s">
        <v>9275</v>
      </c>
      <c r="AQ4" s="46" t="s">
        <v>136</v>
      </c>
    </row>
    <row r="5" spans="1:54" ht="60">
      <c r="A5" s="46">
        <v>4</v>
      </c>
      <c r="B5" s="46" t="s">
        <v>114</v>
      </c>
      <c r="C5" s="47" t="s">
        <v>9276</v>
      </c>
      <c r="D5" s="47" t="s">
        <v>9277</v>
      </c>
      <c r="E5" s="47" t="s">
        <v>9278</v>
      </c>
      <c r="F5" s="46" t="s">
        <v>145</v>
      </c>
      <c r="G5" s="46" t="s">
        <v>368</v>
      </c>
      <c r="H5" s="46" t="s">
        <v>368</v>
      </c>
      <c r="I5" s="46" t="s">
        <v>368</v>
      </c>
      <c r="J5" s="46" t="s">
        <v>368</v>
      </c>
      <c r="K5" s="46" t="s">
        <v>368</v>
      </c>
      <c r="L5" s="46" t="s">
        <v>166</v>
      </c>
      <c r="M5" s="46" t="s">
        <v>368</v>
      </c>
      <c r="N5" s="46" t="s">
        <v>120</v>
      </c>
      <c r="O5" s="46" t="s">
        <v>120</v>
      </c>
      <c r="P5" s="46" t="s">
        <v>170</v>
      </c>
      <c r="Q5" s="46" t="s">
        <v>368</v>
      </c>
      <c r="R5" s="46" t="s">
        <v>368</v>
      </c>
      <c r="S5" s="46" t="s">
        <v>368</v>
      </c>
      <c r="T5" s="46" t="s">
        <v>368</v>
      </c>
      <c r="V5" s="46" t="s">
        <v>368</v>
      </c>
      <c r="W5" s="46" t="s">
        <v>368</v>
      </c>
      <c r="X5" s="46" t="s">
        <v>368</v>
      </c>
      <c r="Y5" s="46" t="s">
        <v>9279</v>
      </c>
      <c r="Z5" s="55" t="s">
        <v>9280</v>
      </c>
      <c r="AA5" s="55" t="s">
        <v>9281</v>
      </c>
      <c r="AB5" s="55" t="s">
        <v>9282</v>
      </c>
      <c r="AC5" s="46" t="s">
        <v>368</v>
      </c>
      <c r="AD5" s="46" t="s">
        <v>368</v>
      </c>
      <c r="AE5" s="46" t="s">
        <v>157</v>
      </c>
      <c r="AF5" s="46" t="s">
        <v>368</v>
      </c>
      <c r="AG5" s="46" t="s">
        <v>368</v>
      </c>
      <c r="AI5" s="46" t="s">
        <v>157</v>
      </c>
    </row>
    <row r="6" spans="1:54" ht="152.25">
      <c r="A6" s="46">
        <v>5</v>
      </c>
      <c r="B6" s="46" t="s">
        <v>114</v>
      </c>
      <c r="C6" s="47" t="s">
        <v>9283</v>
      </c>
      <c r="D6" s="47" t="s">
        <v>9284</v>
      </c>
      <c r="E6" s="47" t="s">
        <v>9285</v>
      </c>
      <c r="F6" s="46" t="s">
        <v>144</v>
      </c>
      <c r="G6" s="46" t="s">
        <v>611</v>
      </c>
      <c r="H6" s="46" t="s">
        <v>250</v>
      </c>
      <c r="I6" s="46" t="s">
        <v>203</v>
      </c>
      <c r="J6" s="46" t="s">
        <v>368</v>
      </c>
      <c r="K6" s="46" t="s">
        <v>368</v>
      </c>
      <c r="L6" s="46" t="s">
        <v>166</v>
      </c>
      <c r="M6" s="46" t="s">
        <v>368</v>
      </c>
      <c r="N6" s="46" t="s">
        <v>120</v>
      </c>
      <c r="O6" s="46" t="s">
        <v>120</v>
      </c>
      <c r="P6" s="46" t="s">
        <v>170</v>
      </c>
      <c r="Q6" s="46" t="s">
        <v>368</v>
      </c>
      <c r="R6" s="46" t="s">
        <v>368</v>
      </c>
      <c r="S6" s="46" t="s">
        <v>368</v>
      </c>
      <c r="T6" s="46" t="s">
        <v>368</v>
      </c>
      <c r="V6" s="47" t="s">
        <v>9286</v>
      </c>
      <c r="W6" s="46" t="s">
        <v>9287</v>
      </c>
      <c r="X6" s="286" t="s">
        <v>9288</v>
      </c>
      <c r="Y6" s="46" t="s">
        <v>368</v>
      </c>
      <c r="Z6" s="292" t="s">
        <v>1428</v>
      </c>
      <c r="AA6" s="55" t="s">
        <v>9289</v>
      </c>
      <c r="AB6" s="55" t="s">
        <v>9290</v>
      </c>
      <c r="AC6" s="55" t="s">
        <v>9291</v>
      </c>
      <c r="AD6" s="46" t="s">
        <v>368</v>
      </c>
      <c r="AE6" s="46" t="s">
        <v>157</v>
      </c>
      <c r="AF6" s="46" t="s">
        <v>368</v>
      </c>
      <c r="AG6" s="46" t="s">
        <v>368</v>
      </c>
      <c r="AI6" s="46" t="s">
        <v>157</v>
      </c>
    </row>
    <row r="7" spans="1:54" ht="255">
      <c r="A7" s="46">
        <v>6</v>
      </c>
      <c r="B7" s="46" t="s">
        <v>114</v>
      </c>
      <c r="C7" s="47" t="s">
        <v>9292</v>
      </c>
      <c r="D7" s="47" t="s">
        <v>368</v>
      </c>
      <c r="E7" s="47" t="s">
        <v>9293</v>
      </c>
      <c r="F7" s="46" t="s">
        <v>227</v>
      </c>
      <c r="G7" s="46" t="s">
        <v>134</v>
      </c>
      <c r="H7" s="46" t="s">
        <v>250</v>
      </c>
      <c r="I7" s="46" t="s">
        <v>368</v>
      </c>
      <c r="J7" s="46" t="s">
        <v>368</v>
      </c>
      <c r="K7" s="46" t="s">
        <v>9294</v>
      </c>
      <c r="L7" s="46" t="s">
        <v>166</v>
      </c>
      <c r="M7" s="46" t="s">
        <v>368</v>
      </c>
      <c r="N7" s="46" t="s">
        <v>120</v>
      </c>
      <c r="O7" s="46" t="s">
        <v>120</v>
      </c>
      <c r="P7" s="46" t="s">
        <v>9295</v>
      </c>
      <c r="S7" s="46" t="s">
        <v>368</v>
      </c>
      <c r="T7" s="46" t="s">
        <v>368</v>
      </c>
      <c r="V7" s="46" t="s">
        <v>368</v>
      </c>
      <c r="W7" s="46" t="s">
        <v>368</v>
      </c>
      <c r="X7" s="46" t="s">
        <v>9296</v>
      </c>
      <c r="Y7" s="46" t="s">
        <v>9297</v>
      </c>
      <c r="Z7" s="55" t="s">
        <v>9298</v>
      </c>
      <c r="AA7" s="46" t="s">
        <v>368</v>
      </c>
      <c r="AB7" s="46" t="s">
        <v>368</v>
      </c>
      <c r="AC7" s="46" t="s">
        <v>368</v>
      </c>
      <c r="AD7" s="46" t="s">
        <v>368</v>
      </c>
      <c r="AE7" s="46" t="s">
        <v>157</v>
      </c>
      <c r="AF7" s="46" t="s">
        <v>368</v>
      </c>
      <c r="AG7" s="46" t="s">
        <v>368</v>
      </c>
      <c r="AI7" s="46" t="s">
        <v>157</v>
      </c>
    </row>
    <row r="8" spans="1:54" ht="30">
      <c r="A8" s="46">
        <v>7</v>
      </c>
      <c r="B8" s="46" t="s">
        <v>114</v>
      </c>
      <c r="C8" s="47" t="s">
        <v>9299</v>
      </c>
      <c r="D8" s="47" t="s">
        <v>368</v>
      </c>
      <c r="E8" s="47" t="s">
        <v>9300</v>
      </c>
      <c r="F8" s="46" t="s">
        <v>250</v>
      </c>
      <c r="G8" s="46" t="s">
        <v>368</v>
      </c>
      <c r="H8" s="46" t="s">
        <v>368</v>
      </c>
      <c r="I8" s="46" t="s">
        <v>368</v>
      </c>
      <c r="J8" s="46" t="s">
        <v>368</v>
      </c>
      <c r="K8" s="46" t="s">
        <v>368</v>
      </c>
      <c r="L8" s="46" t="s">
        <v>166</v>
      </c>
      <c r="M8" s="46" t="s">
        <v>368</v>
      </c>
      <c r="N8" s="46" t="s">
        <v>120</v>
      </c>
      <c r="O8" s="46" t="s">
        <v>120</v>
      </c>
      <c r="P8" s="46" t="s">
        <v>170</v>
      </c>
      <c r="Q8" s="46" t="s">
        <v>368</v>
      </c>
      <c r="R8" s="46" t="s">
        <v>368</v>
      </c>
      <c r="S8" s="46" t="s">
        <v>368</v>
      </c>
      <c r="T8" s="46" t="s">
        <v>368</v>
      </c>
      <c r="V8" s="46" t="s">
        <v>368</v>
      </c>
      <c r="W8" s="46" t="s">
        <v>368</v>
      </c>
      <c r="X8" s="46" t="s">
        <v>9301</v>
      </c>
      <c r="Y8" s="46" t="s">
        <v>9302</v>
      </c>
      <c r="Z8" s="46" t="s">
        <v>9303</v>
      </c>
      <c r="AA8" s="46" t="s">
        <v>368</v>
      </c>
      <c r="AB8" s="46" t="s">
        <v>368</v>
      </c>
      <c r="AC8" s="46" t="s">
        <v>368</v>
      </c>
      <c r="AD8" s="46" t="s">
        <v>368</v>
      </c>
      <c r="AE8" s="46" t="s">
        <v>418</v>
      </c>
      <c r="AF8" s="46" t="s">
        <v>368</v>
      </c>
      <c r="AG8" s="46" t="s">
        <v>368</v>
      </c>
      <c r="AI8" s="46" t="s">
        <v>418</v>
      </c>
    </row>
    <row r="9" spans="1:54" ht="30">
      <c r="A9" s="46">
        <v>8</v>
      </c>
      <c r="B9" s="46" t="s">
        <v>114</v>
      </c>
      <c r="C9" s="47" t="s">
        <v>9304</v>
      </c>
      <c r="D9" s="47" t="s">
        <v>368</v>
      </c>
      <c r="E9" s="47" t="s">
        <v>9305</v>
      </c>
      <c r="F9" s="46" t="s">
        <v>624</v>
      </c>
      <c r="G9" s="46" t="s">
        <v>203</v>
      </c>
      <c r="H9" s="46" t="s">
        <v>368</v>
      </c>
      <c r="I9" s="46" t="s">
        <v>368</v>
      </c>
      <c r="J9" s="46" t="s">
        <v>368</v>
      </c>
      <c r="K9" s="46" t="s">
        <v>368</v>
      </c>
      <c r="L9" s="46" t="s">
        <v>368</v>
      </c>
      <c r="M9" s="46" t="s">
        <v>368</v>
      </c>
      <c r="N9" s="46" t="s">
        <v>120</v>
      </c>
      <c r="O9" s="46" t="s">
        <v>120</v>
      </c>
      <c r="P9" s="46" t="s">
        <v>171</v>
      </c>
      <c r="Q9" s="46" t="s">
        <v>368</v>
      </c>
      <c r="R9" s="46" t="s">
        <v>368</v>
      </c>
      <c r="S9" s="46" t="s">
        <v>368</v>
      </c>
      <c r="T9" s="46" t="s">
        <v>368</v>
      </c>
      <c r="V9" s="46" t="s">
        <v>368</v>
      </c>
      <c r="W9" s="46" t="s">
        <v>368</v>
      </c>
      <c r="X9" s="46" t="s">
        <v>9306</v>
      </c>
      <c r="Y9" s="46" t="s">
        <v>9070</v>
      </c>
      <c r="Z9" s="46" t="s">
        <v>9307</v>
      </c>
      <c r="AA9" s="46" t="s">
        <v>368</v>
      </c>
      <c r="AB9" s="46" t="s">
        <v>368</v>
      </c>
      <c r="AC9" s="46" t="s">
        <v>368</v>
      </c>
      <c r="AD9" s="46" t="s">
        <v>368</v>
      </c>
      <c r="AE9" s="46" t="s">
        <v>418</v>
      </c>
      <c r="AF9" s="46" t="s">
        <v>368</v>
      </c>
      <c r="AG9" s="46" t="s">
        <v>368</v>
      </c>
      <c r="AI9" s="46" t="s">
        <v>418</v>
      </c>
    </row>
    <row r="10" spans="1:54" ht="107.25">
      <c r="A10" s="46">
        <v>9</v>
      </c>
      <c r="B10" s="46" t="s">
        <v>114</v>
      </c>
      <c r="C10" s="47" t="s">
        <v>9308</v>
      </c>
      <c r="D10" s="47" t="s">
        <v>9309</v>
      </c>
      <c r="E10" s="47" t="s">
        <v>9310</v>
      </c>
      <c r="F10" s="46" t="s">
        <v>146</v>
      </c>
      <c r="G10" s="46" t="s">
        <v>144</v>
      </c>
      <c r="H10" s="46" t="s">
        <v>148</v>
      </c>
      <c r="I10" s="46" t="s">
        <v>215</v>
      </c>
      <c r="J10" s="46" t="s">
        <v>368</v>
      </c>
      <c r="K10" s="46" t="s">
        <v>368</v>
      </c>
      <c r="L10" s="46" t="s">
        <v>368</v>
      </c>
      <c r="M10" s="46" t="s">
        <v>368</v>
      </c>
      <c r="N10" s="46" t="s">
        <v>120</v>
      </c>
      <c r="O10" s="46" t="s">
        <v>368</v>
      </c>
      <c r="P10" s="46" t="s">
        <v>241</v>
      </c>
      <c r="Q10" s="46" t="s">
        <v>368</v>
      </c>
      <c r="R10" s="46" t="s">
        <v>368</v>
      </c>
      <c r="S10" s="46" t="s">
        <v>368</v>
      </c>
      <c r="T10" s="46" t="s">
        <v>368</v>
      </c>
      <c r="V10" s="47" t="s">
        <v>9311</v>
      </c>
      <c r="W10" s="286" t="s">
        <v>9312</v>
      </c>
      <c r="X10" s="46" t="s">
        <v>9313</v>
      </c>
      <c r="Y10" s="46" t="s">
        <v>9314</v>
      </c>
      <c r="Z10" s="55" t="s">
        <v>9315</v>
      </c>
      <c r="AA10" s="55" t="s">
        <v>9316</v>
      </c>
      <c r="AB10" s="46" t="s">
        <v>368</v>
      </c>
      <c r="AC10" s="46" t="s">
        <v>368</v>
      </c>
      <c r="AD10" s="46" t="s">
        <v>368</v>
      </c>
      <c r="AE10" s="46" t="s">
        <v>418</v>
      </c>
      <c r="AF10" s="46" t="s">
        <v>368</v>
      </c>
      <c r="AG10" s="46" t="s">
        <v>368</v>
      </c>
      <c r="AI10" s="46" t="s">
        <v>418</v>
      </c>
    </row>
    <row r="11" spans="1:54" ht="30">
      <c r="A11" s="46">
        <v>10</v>
      </c>
      <c r="B11" s="46" t="s">
        <v>114</v>
      </c>
      <c r="C11" s="47" t="s">
        <v>9317</v>
      </c>
      <c r="D11" s="47" t="s">
        <v>368</v>
      </c>
      <c r="E11" s="47" t="s">
        <v>368</v>
      </c>
      <c r="F11" s="46" t="s">
        <v>229</v>
      </c>
      <c r="H11" s="46" t="s">
        <v>368</v>
      </c>
      <c r="I11" s="46" t="s">
        <v>368</v>
      </c>
      <c r="J11" s="46" t="s">
        <v>368</v>
      </c>
      <c r="K11" s="46" t="s">
        <v>368</v>
      </c>
      <c r="L11" s="46" t="s">
        <v>368</v>
      </c>
      <c r="M11" s="46" t="s">
        <v>9318</v>
      </c>
      <c r="N11" s="46" t="s">
        <v>368</v>
      </c>
      <c r="O11" s="46" t="s">
        <v>368</v>
      </c>
      <c r="P11" s="46" t="s">
        <v>241</v>
      </c>
      <c r="Q11" s="46" t="s">
        <v>368</v>
      </c>
      <c r="R11" s="46" t="s">
        <v>368</v>
      </c>
      <c r="S11" s="46" t="s">
        <v>368</v>
      </c>
      <c r="T11" s="46" t="s">
        <v>368</v>
      </c>
      <c r="V11" s="46" t="s">
        <v>368</v>
      </c>
      <c r="W11" s="46" t="s">
        <v>368</v>
      </c>
      <c r="X11" s="46" t="s">
        <v>9319</v>
      </c>
      <c r="Y11" s="46" t="s">
        <v>9320</v>
      </c>
      <c r="Z11" s="46" t="s">
        <v>9321</v>
      </c>
      <c r="AB11" s="46" t="s">
        <v>368</v>
      </c>
      <c r="AC11" s="46" t="s">
        <v>368</v>
      </c>
      <c r="AD11" s="46" t="s">
        <v>368</v>
      </c>
      <c r="AE11" s="46" t="s">
        <v>157</v>
      </c>
      <c r="AF11" s="46" t="s">
        <v>368</v>
      </c>
      <c r="AG11" s="46" t="s">
        <v>368</v>
      </c>
      <c r="AI11" s="46" t="s">
        <v>157</v>
      </c>
    </row>
    <row r="12" spans="1:54" ht="92.25">
      <c r="A12" s="46">
        <v>11</v>
      </c>
      <c r="B12" s="46" t="s">
        <v>114</v>
      </c>
      <c r="C12" s="47" t="s">
        <v>8804</v>
      </c>
      <c r="D12" s="47" t="s">
        <v>9322</v>
      </c>
      <c r="E12" s="47" t="s">
        <v>9323</v>
      </c>
      <c r="F12" s="46" t="s">
        <v>204</v>
      </c>
      <c r="G12" s="46" t="s">
        <v>368</v>
      </c>
      <c r="H12" s="46" t="s">
        <v>368</v>
      </c>
      <c r="I12" s="46" t="s">
        <v>368</v>
      </c>
      <c r="J12" s="46" t="s">
        <v>368</v>
      </c>
      <c r="K12" s="46" t="s">
        <v>368</v>
      </c>
      <c r="L12" s="46" t="s">
        <v>368</v>
      </c>
      <c r="M12" s="46" t="s">
        <v>368</v>
      </c>
      <c r="N12" s="46" t="s">
        <v>368</v>
      </c>
      <c r="O12" s="46" t="s">
        <v>368</v>
      </c>
      <c r="P12" s="46" t="s">
        <v>241</v>
      </c>
      <c r="Q12" s="46" t="s">
        <v>368</v>
      </c>
      <c r="R12" s="46" t="s">
        <v>368</v>
      </c>
      <c r="S12" s="46" t="s">
        <v>368</v>
      </c>
      <c r="T12" s="46" t="s">
        <v>368</v>
      </c>
      <c r="V12" s="46" t="s">
        <v>368</v>
      </c>
      <c r="W12" s="46" t="s">
        <v>368</v>
      </c>
      <c r="X12" s="286" t="s">
        <v>9324</v>
      </c>
      <c r="Y12" s="292" t="s">
        <v>9325</v>
      </c>
      <c r="Z12" s="46" t="s">
        <v>368</v>
      </c>
      <c r="AA12" s="46" t="s">
        <v>368</v>
      </c>
      <c r="AB12" s="46" t="s">
        <v>368</v>
      </c>
      <c r="AC12" s="46" t="s">
        <v>368</v>
      </c>
      <c r="AD12" s="46" t="s">
        <v>368</v>
      </c>
      <c r="AE12" s="46" t="s">
        <v>157</v>
      </c>
      <c r="AF12" s="46" t="s">
        <v>368</v>
      </c>
      <c r="AG12" s="46" t="s">
        <v>368</v>
      </c>
      <c r="AI12" s="46" t="s">
        <v>157</v>
      </c>
    </row>
    <row r="13" spans="1:54" ht="150">
      <c r="A13" s="46">
        <v>12</v>
      </c>
      <c r="B13" s="46" t="s">
        <v>114</v>
      </c>
      <c r="C13" s="47" t="s">
        <v>9326</v>
      </c>
      <c r="D13" s="47" t="s">
        <v>9327</v>
      </c>
      <c r="E13" s="47" t="s">
        <v>368</v>
      </c>
      <c r="F13" s="46" t="s">
        <v>229</v>
      </c>
      <c r="G13" s="46" t="s">
        <v>368</v>
      </c>
      <c r="H13" s="46" t="s">
        <v>368</v>
      </c>
      <c r="I13" s="46" t="s">
        <v>368</v>
      </c>
      <c r="J13" s="46" t="s">
        <v>368</v>
      </c>
      <c r="K13" s="46" t="s">
        <v>368</v>
      </c>
      <c r="L13" s="46" t="s">
        <v>368</v>
      </c>
      <c r="M13" s="46" t="s">
        <v>6358</v>
      </c>
      <c r="N13" s="46" t="s">
        <v>168</v>
      </c>
      <c r="O13" s="46" t="s">
        <v>368</v>
      </c>
      <c r="P13" s="46" t="s">
        <v>170</v>
      </c>
      <c r="Q13" s="46" t="s">
        <v>368</v>
      </c>
      <c r="R13" s="46" t="s">
        <v>368</v>
      </c>
      <c r="S13" s="46" t="s">
        <v>368</v>
      </c>
      <c r="T13" s="46" t="s">
        <v>368</v>
      </c>
      <c r="V13" s="47" t="s">
        <v>9328</v>
      </c>
      <c r="W13" s="46" t="s">
        <v>686</v>
      </c>
      <c r="X13" s="46" t="s">
        <v>9329</v>
      </c>
      <c r="Y13" s="55" t="s">
        <v>9330</v>
      </c>
      <c r="Z13" s="46" t="s">
        <v>9331</v>
      </c>
      <c r="AA13" s="46" t="s">
        <v>368</v>
      </c>
      <c r="AB13" s="46" t="s">
        <v>368</v>
      </c>
      <c r="AC13" s="46" t="s">
        <v>368</v>
      </c>
      <c r="AD13" s="46" t="s">
        <v>368</v>
      </c>
      <c r="AE13" s="46" t="s">
        <v>157</v>
      </c>
      <c r="AF13" s="46" t="s">
        <v>368</v>
      </c>
      <c r="AG13" s="46" t="s">
        <v>368</v>
      </c>
      <c r="AI13" s="46" t="s">
        <v>157</v>
      </c>
    </row>
    <row r="14" spans="1:54" ht="45">
      <c r="A14" s="46">
        <v>13</v>
      </c>
      <c r="B14" s="46" t="s">
        <v>114</v>
      </c>
      <c r="C14" s="47" t="s">
        <v>9332</v>
      </c>
      <c r="D14" s="47" t="s">
        <v>368</v>
      </c>
      <c r="E14" s="47" t="s">
        <v>368</v>
      </c>
      <c r="F14" s="46" t="s">
        <v>250</v>
      </c>
      <c r="G14" s="46" t="s">
        <v>204</v>
      </c>
      <c r="H14" s="46" t="s">
        <v>368</v>
      </c>
      <c r="I14" s="46" t="s">
        <v>368</v>
      </c>
      <c r="J14" s="46" t="s">
        <v>368</v>
      </c>
      <c r="K14" s="46" t="s">
        <v>368</v>
      </c>
      <c r="L14" s="46" t="s">
        <v>368</v>
      </c>
      <c r="M14" s="46" t="s">
        <v>368</v>
      </c>
      <c r="N14" s="46" t="s">
        <v>368</v>
      </c>
      <c r="O14" s="46" t="s">
        <v>368</v>
      </c>
      <c r="P14" s="46" t="s">
        <v>368</v>
      </c>
      <c r="Q14" s="46" t="s">
        <v>368</v>
      </c>
      <c r="R14" s="46" t="s">
        <v>368</v>
      </c>
      <c r="S14" s="46" t="s">
        <v>368</v>
      </c>
      <c r="T14" s="46" t="s">
        <v>368</v>
      </c>
      <c r="V14" s="46" t="s">
        <v>368</v>
      </c>
      <c r="W14" s="46" t="s">
        <v>368</v>
      </c>
      <c r="X14" s="46" t="s">
        <v>9333</v>
      </c>
      <c r="Y14" s="46" t="s">
        <v>9334</v>
      </c>
      <c r="Z14" s="46" t="s">
        <v>368</v>
      </c>
      <c r="AA14" s="46" t="s">
        <v>368</v>
      </c>
      <c r="AB14" s="46" t="s">
        <v>368</v>
      </c>
      <c r="AC14" s="46" t="s">
        <v>368</v>
      </c>
      <c r="AD14" s="46" t="s">
        <v>368</v>
      </c>
      <c r="AE14" s="46" t="s">
        <v>157</v>
      </c>
      <c r="AF14" s="46" t="s">
        <v>368</v>
      </c>
      <c r="AG14" s="46" t="s">
        <v>368</v>
      </c>
      <c r="AI14" s="46" t="s">
        <v>157</v>
      </c>
    </row>
    <row r="15" spans="1:54" ht="135">
      <c r="A15" s="46">
        <v>14</v>
      </c>
      <c r="B15" s="46" t="s">
        <v>114</v>
      </c>
      <c r="C15" s="47" t="s">
        <v>9335</v>
      </c>
      <c r="D15" s="47" t="s">
        <v>9336</v>
      </c>
      <c r="E15" s="47" t="s">
        <v>9337</v>
      </c>
      <c r="F15" s="46" t="s">
        <v>263</v>
      </c>
      <c r="G15" s="46" t="s">
        <v>368</v>
      </c>
      <c r="H15" s="46" t="s">
        <v>368</v>
      </c>
      <c r="I15" s="46" t="s">
        <v>368</v>
      </c>
      <c r="J15" s="46" t="s">
        <v>368</v>
      </c>
      <c r="K15" s="46" t="s">
        <v>368</v>
      </c>
      <c r="L15" s="46" t="s">
        <v>368</v>
      </c>
      <c r="M15" s="46" t="s">
        <v>368</v>
      </c>
      <c r="N15" s="46" t="s">
        <v>368</v>
      </c>
      <c r="O15" s="46" t="s">
        <v>368</v>
      </c>
      <c r="P15" s="46" t="s">
        <v>241</v>
      </c>
      <c r="Q15" s="46" t="s">
        <v>368</v>
      </c>
      <c r="R15" s="46" t="s">
        <v>368</v>
      </c>
      <c r="S15" s="46" t="s">
        <v>368</v>
      </c>
      <c r="T15" s="46" t="s">
        <v>368</v>
      </c>
      <c r="V15" s="46" t="s">
        <v>368</v>
      </c>
      <c r="W15" s="46" t="s">
        <v>368</v>
      </c>
      <c r="X15" s="46" t="s">
        <v>9338</v>
      </c>
      <c r="Y15" s="46" t="s">
        <v>9339</v>
      </c>
      <c r="Z15" s="46" t="s">
        <v>368</v>
      </c>
      <c r="AA15" s="46" t="s">
        <v>9340</v>
      </c>
      <c r="AB15" s="46" t="s">
        <v>368</v>
      </c>
      <c r="AC15" s="46" t="s">
        <v>368</v>
      </c>
      <c r="AD15" s="46" t="s">
        <v>368</v>
      </c>
      <c r="AE15" s="46" t="s">
        <v>157</v>
      </c>
      <c r="AF15" s="46" t="s">
        <v>368</v>
      </c>
      <c r="AG15" s="46" t="s">
        <v>368</v>
      </c>
      <c r="AI15" s="46" t="s">
        <v>157</v>
      </c>
    </row>
    <row r="16" spans="1:54" ht="45">
      <c r="A16" s="46">
        <v>15</v>
      </c>
      <c r="B16" s="46" t="s">
        <v>114</v>
      </c>
      <c r="C16" s="47" t="s">
        <v>9341</v>
      </c>
      <c r="D16" s="47" t="s">
        <v>368</v>
      </c>
      <c r="E16" s="47" t="s">
        <v>368</v>
      </c>
      <c r="F16" s="46" t="s">
        <v>229</v>
      </c>
      <c r="G16" s="46" t="s">
        <v>368</v>
      </c>
      <c r="H16" s="46" t="s">
        <v>368</v>
      </c>
      <c r="I16" s="46" t="s">
        <v>368</v>
      </c>
      <c r="J16" s="46" t="s">
        <v>368</v>
      </c>
      <c r="K16" s="46" t="s">
        <v>368</v>
      </c>
      <c r="L16" s="46" t="s">
        <v>368</v>
      </c>
      <c r="M16" s="46" t="s">
        <v>368</v>
      </c>
      <c r="N16" s="46" t="s">
        <v>368</v>
      </c>
      <c r="O16" s="46" t="s">
        <v>368</v>
      </c>
      <c r="P16" s="46" t="s">
        <v>241</v>
      </c>
      <c r="Q16" s="46" t="s">
        <v>368</v>
      </c>
      <c r="R16" s="46" t="s">
        <v>368</v>
      </c>
      <c r="S16" s="46" t="s">
        <v>368</v>
      </c>
      <c r="T16" s="46" t="s">
        <v>368</v>
      </c>
      <c r="V16" s="46" t="s">
        <v>368</v>
      </c>
      <c r="W16" s="46" t="s">
        <v>368</v>
      </c>
      <c r="X16" s="46" t="s">
        <v>2917</v>
      </c>
      <c r="Y16" s="46" t="s">
        <v>368</v>
      </c>
      <c r="Z16" s="46" t="s">
        <v>9342</v>
      </c>
      <c r="AA16" s="46" t="s">
        <v>368</v>
      </c>
      <c r="AB16" s="46" t="s">
        <v>368</v>
      </c>
      <c r="AC16" s="46" t="s">
        <v>368</v>
      </c>
      <c r="AD16" s="46" t="s">
        <v>368</v>
      </c>
      <c r="AE16" s="46" t="s">
        <v>157</v>
      </c>
      <c r="AF16" s="46" t="s">
        <v>368</v>
      </c>
      <c r="AG16" s="46" t="s">
        <v>368</v>
      </c>
      <c r="AI16" s="46" t="s">
        <v>157</v>
      </c>
    </row>
    <row r="17" spans="1:36" ht="315">
      <c r="A17" s="46">
        <v>16</v>
      </c>
      <c r="B17" s="46" t="s">
        <v>114</v>
      </c>
      <c r="C17" s="47" t="s">
        <v>9343</v>
      </c>
      <c r="D17" s="47" t="s">
        <v>9344</v>
      </c>
      <c r="E17" s="47" t="s">
        <v>9345</v>
      </c>
      <c r="F17" s="46" t="s">
        <v>611</v>
      </c>
      <c r="G17" s="46" t="s">
        <v>368</v>
      </c>
      <c r="H17" s="46" t="s">
        <v>368</v>
      </c>
      <c r="I17" s="46" t="s">
        <v>368</v>
      </c>
      <c r="J17" s="46" t="s">
        <v>368</v>
      </c>
      <c r="K17" s="46" t="s">
        <v>368</v>
      </c>
      <c r="L17" s="46" t="s">
        <v>368</v>
      </c>
      <c r="M17" s="46" t="s">
        <v>9346</v>
      </c>
      <c r="N17" s="46" t="s">
        <v>368</v>
      </c>
      <c r="O17" s="46" t="s">
        <v>368</v>
      </c>
      <c r="P17" s="46" t="s">
        <v>241</v>
      </c>
      <c r="Q17" s="46" t="s">
        <v>368</v>
      </c>
      <c r="R17" s="46" t="s">
        <v>368</v>
      </c>
      <c r="S17" s="46" t="s">
        <v>368</v>
      </c>
      <c r="T17" s="46" t="s">
        <v>368</v>
      </c>
      <c r="V17" s="46" t="s">
        <v>368</v>
      </c>
      <c r="W17" s="46" t="s">
        <v>368</v>
      </c>
      <c r="X17" s="46" t="s">
        <v>9347</v>
      </c>
      <c r="Y17" s="46" t="s">
        <v>9348</v>
      </c>
      <c r="Z17" s="292" t="s">
        <v>9349</v>
      </c>
      <c r="AA17" s="46" t="s">
        <v>368</v>
      </c>
      <c r="AB17" s="46" t="s">
        <v>368</v>
      </c>
      <c r="AC17" s="46" t="s">
        <v>368</v>
      </c>
      <c r="AD17" s="46" t="s">
        <v>368</v>
      </c>
      <c r="AE17" s="46" t="s">
        <v>157</v>
      </c>
      <c r="AF17" s="46" t="s">
        <v>368</v>
      </c>
      <c r="AG17" s="46" t="s">
        <v>368</v>
      </c>
      <c r="AI17" s="46" t="s">
        <v>157</v>
      </c>
    </row>
    <row r="18" spans="1:36" ht="212.25">
      <c r="A18" s="46">
        <v>17</v>
      </c>
      <c r="B18" s="46" t="s">
        <v>114</v>
      </c>
      <c r="C18" s="47" t="s">
        <v>9350</v>
      </c>
      <c r="D18" s="47" t="s">
        <v>9351</v>
      </c>
      <c r="E18" s="47" t="s">
        <v>9352</v>
      </c>
      <c r="F18" s="46" t="s">
        <v>204</v>
      </c>
      <c r="G18" s="46" t="s">
        <v>250</v>
      </c>
      <c r="H18" s="46" t="s">
        <v>203</v>
      </c>
      <c r="I18" s="46" t="s">
        <v>368</v>
      </c>
      <c r="J18" s="46" t="s">
        <v>368</v>
      </c>
      <c r="K18" s="46" t="s">
        <v>368</v>
      </c>
      <c r="L18" s="46" t="s">
        <v>368</v>
      </c>
      <c r="M18" s="46" t="s">
        <v>368</v>
      </c>
      <c r="N18" s="46" t="s">
        <v>368</v>
      </c>
      <c r="O18" s="46" t="s">
        <v>368</v>
      </c>
      <c r="P18" s="46" t="s">
        <v>170</v>
      </c>
      <c r="Q18" s="46" t="s">
        <v>368</v>
      </c>
      <c r="R18" s="46" t="s">
        <v>368</v>
      </c>
      <c r="S18" s="46" t="s">
        <v>368</v>
      </c>
      <c r="T18" s="46" t="s">
        <v>368</v>
      </c>
      <c r="V18" s="286" t="s">
        <v>9353</v>
      </c>
      <c r="W18" s="286" t="s">
        <v>4763</v>
      </c>
      <c r="X18" s="46" t="s">
        <v>4891</v>
      </c>
      <c r="Y18" s="55" t="s">
        <v>9354</v>
      </c>
      <c r="Z18" s="292" t="s">
        <v>9355</v>
      </c>
      <c r="AA18" s="55" t="s">
        <v>9356</v>
      </c>
      <c r="AB18" s="55" t="s">
        <v>9357</v>
      </c>
      <c r="AC18" s="46" t="s">
        <v>368</v>
      </c>
      <c r="AD18" s="46" t="s">
        <v>368</v>
      </c>
      <c r="AE18" s="46" t="s">
        <v>157</v>
      </c>
      <c r="AF18" s="46" t="s">
        <v>368</v>
      </c>
      <c r="AG18" s="46" t="s">
        <v>368</v>
      </c>
      <c r="AI18" s="46" t="s">
        <v>157</v>
      </c>
    </row>
    <row r="19" spans="1:36" ht="165">
      <c r="A19" s="46">
        <v>18</v>
      </c>
      <c r="B19" s="46" t="s">
        <v>114</v>
      </c>
      <c r="C19" s="47" t="s">
        <v>9358</v>
      </c>
      <c r="D19" s="47" t="s">
        <v>368</v>
      </c>
      <c r="E19" s="47" t="s">
        <v>9359</v>
      </c>
      <c r="F19" s="46" t="s">
        <v>164</v>
      </c>
      <c r="G19" s="46" t="s">
        <v>368</v>
      </c>
      <c r="H19" s="46" t="s">
        <v>368</v>
      </c>
      <c r="I19" s="46" t="s">
        <v>368</v>
      </c>
      <c r="J19" s="46" t="s">
        <v>368</v>
      </c>
      <c r="K19" s="46" t="s">
        <v>368</v>
      </c>
      <c r="L19" s="46" t="s">
        <v>368</v>
      </c>
      <c r="M19" s="46" t="s">
        <v>9360</v>
      </c>
      <c r="N19" s="46" t="s">
        <v>368</v>
      </c>
      <c r="O19" s="46" t="s">
        <v>368</v>
      </c>
      <c r="P19" s="46" t="s">
        <v>241</v>
      </c>
      <c r="Q19" s="46" t="s">
        <v>368</v>
      </c>
      <c r="R19" s="46" t="s">
        <v>368</v>
      </c>
      <c r="S19" s="46" t="s">
        <v>368</v>
      </c>
      <c r="T19" s="46" t="s">
        <v>368</v>
      </c>
      <c r="V19" s="46" t="s">
        <v>368</v>
      </c>
      <c r="W19" s="46" t="s">
        <v>368</v>
      </c>
      <c r="X19" s="46" t="s">
        <v>9361</v>
      </c>
      <c r="Y19" s="46" t="s">
        <v>9362</v>
      </c>
      <c r="Z19" s="46" t="s">
        <v>368</v>
      </c>
      <c r="AA19" s="46" t="s">
        <v>368</v>
      </c>
      <c r="AB19" s="46" t="s">
        <v>368</v>
      </c>
      <c r="AC19" s="46" t="s">
        <v>368</v>
      </c>
      <c r="AD19" s="46" t="s">
        <v>368</v>
      </c>
      <c r="AE19" s="46" t="s">
        <v>418</v>
      </c>
      <c r="AF19" s="46" t="s">
        <v>368</v>
      </c>
      <c r="AG19" s="46" t="s">
        <v>368</v>
      </c>
      <c r="AI19" s="46" t="s">
        <v>418</v>
      </c>
    </row>
    <row r="20" spans="1:36" ht="60">
      <c r="A20" s="46">
        <v>19</v>
      </c>
      <c r="B20" s="46" t="s">
        <v>114</v>
      </c>
      <c r="C20" s="47" t="s">
        <v>9363</v>
      </c>
      <c r="D20" s="47" t="s">
        <v>368</v>
      </c>
      <c r="E20" s="47" t="s">
        <v>9364</v>
      </c>
      <c r="F20" s="46" t="s">
        <v>250</v>
      </c>
      <c r="G20" s="46" t="s">
        <v>368</v>
      </c>
      <c r="H20" s="46" t="s">
        <v>368</v>
      </c>
      <c r="I20" s="46" t="s">
        <v>368</v>
      </c>
      <c r="J20" s="46" t="s">
        <v>368</v>
      </c>
      <c r="K20" s="46" t="s">
        <v>368</v>
      </c>
      <c r="L20" s="46" t="s">
        <v>368</v>
      </c>
      <c r="M20" s="46" t="s">
        <v>368</v>
      </c>
      <c r="N20" s="46" t="s">
        <v>368</v>
      </c>
      <c r="O20" s="46" t="s">
        <v>368</v>
      </c>
      <c r="P20" s="46" t="s">
        <v>218</v>
      </c>
      <c r="Q20" s="46" t="s">
        <v>121</v>
      </c>
      <c r="R20" s="46" t="s">
        <v>368</v>
      </c>
      <c r="S20" s="46" t="s">
        <v>368</v>
      </c>
      <c r="T20" s="46" t="s">
        <v>368</v>
      </c>
      <c r="V20" s="46" t="s">
        <v>368</v>
      </c>
      <c r="W20" s="46" t="s">
        <v>368</v>
      </c>
      <c r="X20" s="46" t="s">
        <v>596</v>
      </c>
      <c r="Y20" s="46" t="s">
        <v>4813</v>
      </c>
      <c r="Z20" s="46" t="s">
        <v>368</v>
      </c>
      <c r="AA20" s="46" t="s">
        <v>368</v>
      </c>
      <c r="AB20" s="46" t="s">
        <v>368</v>
      </c>
      <c r="AC20" s="46" t="s">
        <v>368</v>
      </c>
      <c r="AD20" s="46" t="s">
        <v>368</v>
      </c>
      <c r="AE20" s="46" t="s">
        <v>9365</v>
      </c>
      <c r="AF20" s="46" t="s">
        <v>291</v>
      </c>
      <c r="AG20" s="46" t="s">
        <v>368</v>
      </c>
      <c r="AI20" s="46" t="s">
        <v>9365</v>
      </c>
      <c r="AJ20" s="46" t="s">
        <v>291</v>
      </c>
    </row>
    <row r="21" spans="1:36" ht="409.5">
      <c r="A21" s="46">
        <v>20</v>
      </c>
      <c r="B21" s="46" t="s">
        <v>114</v>
      </c>
      <c r="C21" s="47" t="s">
        <v>5706</v>
      </c>
      <c r="D21" s="47" t="s">
        <v>9366</v>
      </c>
      <c r="E21" s="47" t="s">
        <v>9367</v>
      </c>
      <c r="F21" s="46" t="s">
        <v>144</v>
      </c>
      <c r="G21" s="46" t="s">
        <v>163</v>
      </c>
      <c r="H21" s="46" t="s">
        <v>368</v>
      </c>
      <c r="I21" s="46" t="s">
        <v>368</v>
      </c>
      <c r="J21" s="46" t="s">
        <v>368</v>
      </c>
      <c r="K21" s="46" t="s">
        <v>368</v>
      </c>
      <c r="L21" s="46" t="s">
        <v>368</v>
      </c>
      <c r="M21" s="46" t="s">
        <v>368</v>
      </c>
      <c r="N21" s="46" t="s">
        <v>368</v>
      </c>
      <c r="O21" s="46" t="s">
        <v>368</v>
      </c>
      <c r="P21" s="46" t="s">
        <v>170</v>
      </c>
      <c r="Q21" s="46" t="s">
        <v>368</v>
      </c>
      <c r="R21" s="46" t="s">
        <v>368</v>
      </c>
      <c r="S21" s="46" t="s">
        <v>368</v>
      </c>
      <c r="T21" s="46" t="s">
        <v>368</v>
      </c>
      <c r="V21" s="47" t="s">
        <v>9368</v>
      </c>
      <c r="W21" s="46" t="s">
        <v>4158</v>
      </c>
      <c r="X21" s="46" t="s">
        <v>9369</v>
      </c>
      <c r="Y21" s="55" t="s">
        <v>9370</v>
      </c>
      <c r="Z21" s="55" t="s">
        <v>5709</v>
      </c>
      <c r="AA21" s="55" t="s">
        <v>1469</v>
      </c>
      <c r="AB21" s="55" t="s">
        <v>1470</v>
      </c>
      <c r="AC21" s="46" t="s">
        <v>368</v>
      </c>
      <c r="AD21" s="46" t="s">
        <v>368</v>
      </c>
      <c r="AE21" s="46" t="s">
        <v>157</v>
      </c>
      <c r="AF21" s="46" t="s">
        <v>368</v>
      </c>
      <c r="AG21" s="46" t="s">
        <v>368</v>
      </c>
      <c r="AI21" s="46" t="s">
        <v>157</v>
      </c>
    </row>
    <row r="22" spans="1:36" ht="45">
      <c r="A22" s="46">
        <v>21</v>
      </c>
      <c r="B22" s="46" t="s">
        <v>114</v>
      </c>
      <c r="C22" s="47" t="s">
        <v>9371</v>
      </c>
      <c r="D22" s="47" t="s">
        <v>368</v>
      </c>
      <c r="E22" s="47" t="s">
        <v>9372</v>
      </c>
      <c r="F22" s="46" t="s">
        <v>368</v>
      </c>
      <c r="G22" s="46" t="s">
        <v>368</v>
      </c>
      <c r="H22" s="46" t="s">
        <v>368</v>
      </c>
      <c r="I22" s="46" t="s">
        <v>368</v>
      </c>
      <c r="J22" s="46" t="s">
        <v>368</v>
      </c>
      <c r="K22" s="46" t="s">
        <v>368</v>
      </c>
      <c r="L22" s="46" t="s">
        <v>368</v>
      </c>
      <c r="M22" s="46" t="s">
        <v>9373</v>
      </c>
      <c r="N22" s="46" t="s">
        <v>368</v>
      </c>
      <c r="O22" s="46" t="s">
        <v>368</v>
      </c>
      <c r="P22" s="46" t="s">
        <v>171</v>
      </c>
      <c r="Q22" s="46" t="s">
        <v>368</v>
      </c>
      <c r="R22" s="46" t="s">
        <v>368</v>
      </c>
      <c r="S22" s="46" t="s">
        <v>368</v>
      </c>
      <c r="T22" s="46" t="s">
        <v>368</v>
      </c>
      <c r="V22" s="46" t="s">
        <v>9374</v>
      </c>
      <c r="W22" s="46" t="s">
        <v>368</v>
      </c>
      <c r="X22" s="46" t="s">
        <v>9375</v>
      </c>
      <c r="Y22" s="46" t="s">
        <v>9376</v>
      </c>
      <c r="Z22" s="46" t="s">
        <v>9377</v>
      </c>
      <c r="AA22" s="46" t="s">
        <v>368</v>
      </c>
      <c r="AB22" s="46" t="s">
        <v>368</v>
      </c>
      <c r="AC22" s="46" t="s">
        <v>368</v>
      </c>
      <c r="AD22" s="46" t="s">
        <v>368</v>
      </c>
      <c r="AE22" s="46" t="s">
        <v>418</v>
      </c>
      <c r="AF22" s="46" t="s">
        <v>368</v>
      </c>
      <c r="AG22" s="46" t="s">
        <v>368</v>
      </c>
      <c r="AI22" s="46" t="s">
        <v>418</v>
      </c>
    </row>
    <row r="23" spans="1:36">
      <c r="A23" s="46">
        <v>22</v>
      </c>
      <c r="B23" s="46" t="s">
        <v>114</v>
      </c>
      <c r="C23" s="47" t="s">
        <v>9378</v>
      </c>
      <c r="D23" s="47" t="s">
        <v>368</v>
      </c>
      <c r="E23" s="47" t="s">
        <v>9379</v>
      </c>
      <c r="F23" s="46" t="s">
        <v>263</v>
      </c>
      <c r="G23" s="46" t="s">
        <v>368</v>
      </c>
      <c r="H23" s="46" t="s">
        <v>368</v>
      </c>
      <c r="I23" s="46" t="s">
        <v>368</v>
      </c>
      <c r="J23" s="46" t="s">
        <v>368</v>
      </c>
      <c r="K23" s="46" t="s">
        <v>368</v>
      </c>
      <c r="L23" s="46" t="s">
        <v>368</v>
      </c>
      <c r="M23" s="46" t="s">
        <v>368</v>
      </c>
      <c r="N23" s="46" t="s">
        <v>368</v>
      </c>
      <c r="O23" s="46" t="s">
        <v>368</v>
      </c>
      <c r="P23" s="46" t="s">
        <v>170</v>
      </c>
      <c r="Q23" s="46" t="s">
        <v>368</v>
      </c>
      <c r="R23" s="46" t="s">
        <v>368</v>
      </c>
      <c r="S23" s="46" t="s">
        <v>368</v>
      </c>
      <c r="T23" s="46" t="s">
        <v>368</v>
      </c>
      <c r="V23" s="46" t="s">
        <v>368</v>
      </c>
      <c r="W23" s="46" t="s">
        <v>368</v>
      </c>
      <c r="X23" s="46" t="s">
        <v>9380</v>
      </c>
      <c r="Y23" s="46" t="s">
        <v>9381</v>
      </c>
      <c r="Z23" s="46" t="s">
        <v>9382</v>
      </c>
      <c r="AA23" s="46" t="s">
        <v>368</v>
      </c>
      <c r="AB23" s="46" t="s">
        <v>368</v>
      </c>
      <c r="AC23" s="46" t="s">
        <v>368</v>
      </c>
      <c r="AD23" s="46" t="s">
        <v>368</v>
      </c>
      <c r="AE23" s="46" t="s">
        <v>418</v>
      </c>
      <c r="AF23" s="46" t="s">
        <v>368</v>
      </c>
      <c r="AG23" s="46" t="s">
        <v>368</v>
      </c>
      <c r="AI23" s="46" t="s">
        <v>418</v>
      </c>
    </row>
    <row r="24" spans="1:36" ht="180">
      <c r="A24" s="46">
        <v>23</v>
      </c>
      <c r="B24" s="46" t="s">
        <v>114</v>
      </c>
      <c r="C24" s="47" t="s">
        <v>9383</v>
      </c>
      <c r="D24" s="47" t="s">
        <v>9384</v>
      </c>
      <c r="E24" s="47" t="s">
        <v>9385</v>
      </c>
      <c r="F24" s="46" t="s">
        <v>263</v>
      </c>
      <c r="G24" s="46" t="s">
        <v>203</v>
      </c>
      <c r="H24" s="46" t="s">
        <v>368</v>
      </c>
      <c r="I24" s="46" t="s">
        <v>368</v>
      </c>
      <c r="J24" s="46" t="s">
        <v>368</v>
      </c>
      <c r="K24" s="46" t="s">
        <v>368</v>
      </c>
      <c r="L24" s="46" t="s">
        <v>368</v>
      </c>
      <c r="M24" s="46" t="s">
        <v>368</v>
      </c>
      <c r="N24" s="46" t="s">
        <v>368</v>
      </c>
      <c r="O24" s="46" t="s">
        <v>368</v>
      </c>
      <c r="P24" s="46" t="s">
        <v>170</v>
      </c>
      <c r="Q24" s="46" t="s">
        <v>368</v>
      </c>
      <c r="R24" s="46" t="s">
        <v>368</v>
      </c>
      <c r="S24" s="46" t="s">
        <v>368</v>
      </c>
      <c r="T24" s="46" t="s">
        <v>368</v>
      </c>
      <c r="V24" s="46" t="s">
        <v>368</v>
      </c>
      <c r="W24" s="46" t="s">
        <v>368</v>
      </c>
      <c r="X24" s="46" t="s">
        <v>9386</v>
      </c>
      <c r="Y24" s="46" t="s">
        <v>1439</v>
      </c>
      <c r="Z24" s="46" t="s">
        <v>368</v>
      </c>
      <c r="AA24" s="46" t="s">
        <v>9387</v>
      </c>
      <c r="AB24" s="46" t="s">
        <v>368</v>
      </c>
      <c r="AC24" s="46" t="s">
        <v>368</v>
      </c>
      <c r="AD24" s="46" t="s">
        <v>368</v>
      </c>
      <c r="AE24" s="46" t="s">
        <v>368</v>
      </c>
      <c r="AF24" s="46" t="s">
        <v>368</v>
      </c>
      <c r="AG24" s="46" t="s">
        <v>368</v>
      </c>
      <c r="AI24" s="46" t="s">
        <v>368</v>
      </c>
    </row>
    <row r="25" spans="1:36">
      <c r="A25" s="46">
        <v>24</v>
      </c>
      <c r="B25" s="46" t="s">
        <v>114</v>
      </c>
      <c r="C25" s="47" t="s">
        <v>9388</v>
      </c>
      <c r="D25" s="47" t="s">
        <v>368</v>
      </c>
      <c r="E25" s="47" t="s">
        <v>9389</v>
      </c>
      <c r="F25" s="46" t="s">
        <v>164</v>
      </c>
      <c r="G25" s="46" t="s">
        <v>368</v>
      </c>
      <c r="H25" s="46" t="s">
        <v>368</v>
      </c>
      <c r="I25" s="46" t="s">
        <v>368</v>
      </c>
      <c r="J25" s="46" t="s">
        <v>368</v>
      </c>
      <c r="K25" s="46" t="s">
        <v>368</v>
      </c>
      <c r="L25" s="46" t="s">
        <v>368</v>
      </c>
      <c r="M25" s="46" t="s">
        <v>9390</v>
      </c>
      <c r="N25" s="46" t="s">
        <v>368</v>
      </c>
      <c r="O25" s="46" t="s">
        <v>368</v>
      </c>
      <c r="P25" s="46" t="s">
        <v>171</v>
      </c>
      <c r="Q25" s="46" t="s">
        <v>368</v>
      </c>
      <c r="R25" s="46" t="s">
        <v>368</v>
      </c>
      <c r="S25" s="46" t="s">
        <v>368</v>
      </c>
      <c r="T25" s="46" t="s">
        <v>368</v>
      </c>
      <c r="V25" s="46" t="s">
        <v>368</v>
      </c>
      <c r="W25" s="46" t="s">
        <v>368</v>
      </c>
      <c r="X25" s="46" t="s">
        <v>9391</v>
      </c>
      <c r="Y25" s="46" t="s">
        <v>368</v>
      </c>
      <c r="Z25" s="46" t="s">
        <v>9392</v>
      </c>
      <c r="AA25" s="46" t="s">
        <v>368</v>
      </c>
      <c r="AB25" s="46" t="s">
        <v>368</v>
      </c>
      <c r="AC25" s="46" t="s">
        <v>368</v>
      </c>
      <c r="AD25" s="46" t="s">
        <v>368</v>
      </c>
      <c r="AE25" s="46" t="s">
        <v>418</v>
      </c>
      <c r="AF25" s="46" t="s">
        <v>368</v>
      </c>
      <c r="AG25" s="46" t="s">
        <v>368</v>
      </c>
      <c r="AI25" s="46" t="s">
        <v>418</v>
      </c>
    </row>
    <row r="26" spans="1:36" ht="30">
      <c r="A26" s="46">
        <v>25</v>
      </c>
      <c r="B26" s="46" t="s">
        <v>114</v>
      </c>
      <c r="C26" s="47" t="s">
        <v>3403</v>
      </c>
      <c r="D26" s="47" t="s">
        <v>368</v>
      </c>
      <c r="E26" s="47" t="s">
        <v>9393</v>
      </c>
      <c r="F26" s="46" t="s">
        <v>144</v>
      </c>
      <c r="G26" s="46" t="s">
        <v>1135</v>
      </c>
      <c r="H26" s="46" t="s">
        <v>368</v>
      </c>
      <c r="I26" s="46" t="s">
        <v>368</v>
      </c>
      <c r="J26" s="46" t="s">
        <v>368</v>
      </c>
      <c r="K26" s="46" t="s">
        <v>368</v>
      </c>
      <c r="L26" s="46" t="s">
        <v>368</v>
      </c>
      <c r="M26" s="46" t="s">
        <v>368</v>
      </c>
      <c r="N26" s="46" t="s">
        <v>368</v>
      </c>
      <c r="O26" s="46" t="s">
        <v>368</v>
      </c>
      <c r="P26" s="46" t="s">
        <v>170</v>
      </c>
      <c r="Q26" s="46" t="s">
        <v>368</v>
      </c>
      <c r="R26" s="46" t="s">
        <v>368</v>
      </c>
      <c r="S26" s="46" t="s">
        <v>368</v>
      </c>
      <c r="T26" s="46" t="s">
        <v>368</v>
      </c>
      <c r="V26" s="46" t="s">
        <v>368</v>
      </c>
      <c r="W26" s="46" t="s">
        <v>368</v>
      </c>
      <c r="X26" s="46" t="s">
        <v>3405</v>
      </c>
      <c r="Y26" s="46" t="s">
        <v>368</v>
      </c>
      <c r="Z26" s="46" t="s">
        <v>368</v>
      </c>
      <c r="AA26" s="46" t="s">
        <v>368</v>
      </c>
      <c r="AB26" s="46" t="s">
        <v>368</v>
      </c>
      <c r="AC26" s="46" t="s">
        <v>368</v>
      </c>
      <c r="AD26" s="46" t="s">
        <v>368</v>
      </c>
      <c r="AE26" s="46" t="s">
        <v>157</v>
      </c>
      <c r="AF26" s="46" t="s">
        <v>368</v>
      </c>
      <c r="AG26" s="46" t="s">
        <v>368</v>
      </c>
      <c r="AI26" s="46" t="s">
        <v>157</v>
      </c>
    </row>
    <row r="27" spans="1:36">
      <c r="A27" s="46">
        <v>26</v>
      </c>
      <c r="B27" s="46" t="s">
        <v>114</v>
      </c>
      <c r="C27" s="47" t="s">
        <v>8242</v>
      </c>
      <c r="D27" s="47" t="s">
        <v>368</v>
      </c>
      <c r="E27" s="47" t="s">
        <v>9394</v>
      </c>
      <c r="F27" s="46" t="s">
        <v>204</v>
      </c>
      <c r="G27" s="46" t="s">
        <v>368</v>
      </c>
      <c r="H27" s="46" t="s">
        <v>368</v>
      </c>
      <c r="I27" s="46" t="s">
        <v>368</v>
      </c>
      <c r="J27" s="46" t="s">
        <v>368</v>
      </c>
      <c r="K27" s="46" t="s">
        <v>368</v>
      </c>
      <c r="L27" s="46" t="s">
        <v>368</v>
      </c>
      <c r="M27" s="46" t="s">
        <v>368</v>
      </c>
      <c r="N27" s="46" t="s">
        <v>368</v>
      </c>
      <c r="O27" s="46" t="s">
        <v>368</v>
      </c>
      <c r="P27" s="46" t="s">
        <v>368</v>
      </c>
      <c r="Q27" s="46" t="s">
        <v>368</v>
      </c>
      <c r="R27" s="46" t="s">
        <v>368</v>
      </c>
      <c r="S27" s="46" t="s">
        <v>368</v>
      </c>
      <c r="T27" s="46" t="s">
        <v>368</v>
      </c>
      <c r="V27" s="46" t="s">
        <v>368</v>
      </c>
      <c r="W27" s="46" t="s">
        <v>368</v>
      </c>
      <c r="X27" s="46" t="s">
        <v>368</v>
      </c>
      <c r="Y27" s="46" t="s">
        <v>368</v>
      </c>
      <c r="Z27" s="46" t="s">
        <v>9395</v>
      </c>
      <c r="AA27" s="46" t="s">
        <v>368</v>
      </c>
      <c r="AB27" s="46" t="s">
        <v>368</v>
      </c>
      <c r="AC27" s="46" t="s">
        <v>368</v>
      </c>
      <c r="AD27" s="46" t="s">
        <v>368</v>
      </c>
      <c r="AE27" s="46" t="s">
        <v>157</v>
      </c>
      <c r="AF27" s="46" t="s">
        <v>368</v>
      </c>
      <c r="AG27" s="46" t="s">
        <v>368</v>
      </c>
      <c r="AI27" s="46" t="s">
        <v>157</v>
      </c>
    </row>
    <row r="28" spans="1:36" ht="30">
      <c r="A28" s="46">
        <v>27</v>
      </c>
      <c r="B28" s="46" t="s">
        <v>114</v>
      </c>
      <c r="C28" s="47" t="s">
        <v>9396</v>
      </c>
      <c r="D28" s="47" t="s">
        <v>368</v>
      </c>
      <c r="E28" s="47" t="s">
        <v>9397</v>
      </c>
      <c r="F28" s="46" t="s">
        <v>204</v>
      </c>
      <c r="G28" s="46" t="s">
        <v>215</v>
      </c>
      <c r="H28" s="46" t="s">
        <v>368</v>
      </c>
      <c r="I28" s="46" t="s">
        <v>368</v>
      </c>
      <c r="J28" s="46" t="s">
        <v>368</v>
      </c>
      <c r="K28" s="46" t="s">
        <v>368</v>
      </c>
      <c r="L28" s="46" t="s">
        <v>368</v>
      </c>
      <c r="M28" s="46" t="s">
        <v>368</v>
      </c>
      <c r="N28" s="46" t="s">
        <v>368</v>
      </c>
      <c r="O28" s="46" t="s">
        <v>368</v>
      </c>
      <c r="P28" s="46" t="s">
        <v>121</v>
      </c>
      <c r="Q28" s="46" t="s">
        <v>368</v>
      </c>
      <c r="R28" s="46" t="s">
        <v>368</v>
      </c>
      <c r="S28" s="46" t="s">
        <v>368</v>
      </c>
      <c r="T28" s="46" t="s">
        <v>368</v>
      </c>
      <c r="V28" s="46" t="s">
        <v>368</v>
      </c>
      <c r="W28" s="46" t="s">
        <v>368</v>
      </c>
      <c r="X28" s="46" t="s">
        <v>5493</v>
      </c>
      <c r="Y28" s="46" t="s">
        <v>368</v>
      </c>
      <c r="Z28" s="46" t="s">
        <v>368</v>
      </c>
      <c r="AA28" s="46" t="s">
        <v>368</v>
      </c>
      <c r="AB28" s="46" t="s">
        <v>368</v>
      </c>
      <c r="AC28" s="46" t="s">
        <v>368</v>
      </c>
      <c r="AD28" s="46" t="s">
        <v>368</v>
      </c>
      <c r="AE28" s="46" t="s">
        <v>8123</v>
      </c>
      <c r="AF28" s="46" t="s">
        <v>368</v>
      </c>
      <c r="AG28" s="46" t="s">
        <v>368</v>
      </c>
      <c r="AI28" s="46" t="s">
        <v>8123</v>
      </c>
    </row>
    <row r="29" spans="1:36" ht="45">
      <c r="A29" s="46">
        <v>28</v>
      </c>
      <c r="B29" s="46" t="s">
        <v>114</v>
      </c>
      <c r="C29" s="47" t="s">
        <v>9398</v>
      </c>
      <c r="D29" s="47" t="s">
        <v>368</v>
      </c>
      <c r="E29" s="47" t="s">
        <v>9399</v>
      </c>
      <c r="F29" s="46" t="s">
        <v>148</v>
      </c>
      <c r="G29" s="46" t="s">
        <v>1135</v>
      </c>
      <c r="H29" s="46" t="s">
        <v>368</v>
      </c>
      <c r="I29" s="46" t="s">
        <v>368</v>
      </c>
      <c r="J29" s="46" t="s">
        <v>368</v>
      </c>
      <c r="K29" s="46" t="s">
        <v>368</v>
      </c>
      <c r="L29" s="46" t="s">
        <v>368</v>
      </c>
      <c r="M29" s="46" t="s">
        <v>368</v>
      </c>
      <c r="N29" s="46" t="s">
        <v>368</v>
      </c>
      <c r="O29" s="46" t="s">
        <v>368</v>
      </c>
      <c r="P29" s="46" t="s">
        <v>122</v>
      </c>
      <c r="Q29" s="46" t="s">
        <v>368</v>
      </c>
      <c r="R29" s="46" t="s">
        <v>368</v>
      </c>
      <c r="S29" s="46" t="s">
        <v>368</v>
      </c>
      <c r="T29" s="46" t="s">
        <v>368</v>
      </c>
      <c r="V29" s="46" t="s">
        <v>368</v>
      </c>
      <c r="W29" s="46" t="s">
        <v>368</v>
      </c>
      <c r="X29" s="46" t="s">
        <v>368</v>
      </c>
      <c r="Y29" s="46" t="s">
        <v>368</v>
      </c>
      <c r="Z29" s="46" t="s">
        <v>9400</v>
      </c>
      <c r="AE29" s="46" t="s">
        <v>157</v>
      </c>
      <c r="AI29" s="46" t="s">
        <v>157</v>
      </c>
    </row>
    <row r="30" spans="1:36" ht="30">
      <c r="A30" s="46">
        <v>29</v>
      </c>
      <c r="B30" s="46" t="s">
        <v>114</v>
      </c>
      <c r="C30" s="47" t="s">
        <v>7234</v>
      </c>
      <c r="E30" s="47" t="s">
        <v>9401</v>
      </c>
      <c r="F30" s="46" t="s">
        <v>147</v>
      </c>
      <c r="P30" s="46" t="s">
        <v>218</v>
      </c>
      <c r="W30" s="46" t="s">
        <v>7236</v>
      </c>
      <c r="X30" s="46" t="s">
        <v>7237</v>
      </c>
      <c r="Y30" s="46" t="s">
        <v>7238</v>
      </c>
      <c r="Z30" s="46" t="s">
        <v>9402</v>
      </c>
      <c r="AE30" s="46" t="s">
        <v>418</v>
      </c>
      <c r="AI30" s="46" t="s">
        <v>418</v>
      </c>
    </row>
    <row r="31" spans="1:36" ht="45">
      <c r="A31" s="46">
        <v>30</v>
      </c>
      <c r="B31" s="46" t="s">
        <v>114</v>
      </c>
      <c r="C31" s="47" t="s">
        <v>9403</v>
      </c>
      <c r="E31" s="47" t="s">
        <v>9404</v>
      </c>
      <c r="F31" s="46" t="s">
        <v>147</v>
      </c>
      <c r="P31" s="46" t="s">
        <v>241</v>
      </c>
      <c r="W31" s="46" t="s">
        <v>9405</v>
      </c>
      <c r="X31" s="46" t="s">
        <v>9406</v>
      </c>
      <c r="Z31" s="46" t="s">
        <v>9407</v>
      </c>
      <c r="AE31" s="46" t="s">
        <v>157</v>
      </c>
      <c r="AI31" s="46" t="s">
        <v>157</v>
      </c>
    </row>
    <row r="32" spans="1:36" ht="30">
      <c r="A32" s="46">
        <v>31</v>
      </c>
      <c r="B32" s="46" t="s">
        <v>114</v>
      </c>
      <c r="C32" s="47" t="s">
        <v>9408</v>
      </c>
      <c r="E32" s="47" t="s">
        <v>9401</v>
      </c>
      <c r="F32" s="46" t="s">
        <v>147</v>
      </c>
      <c r="P32" s="46" t="s">
        <v>218</v>
      </c>
      <c r="W32" s="46" t="s">
        <v>9409</v>
      </c>
      <c r="X32" s="46" t="s">
        <v>9410</v>
      </c>
      <c r="Y32" s="46" t="s">
        <v>9411</v>
      </c>
      <c r="Z32" s="46" t="s">
        <v>9412</v>
      </c>
      <c r="AE32" s="46" t="s">
        <v>418</v>
      </c>
      <c r="AI32" s="46" t="s">
        <v>418</v>
      </c>
    </row>
    <row r="33" spans="1:35" ht="30">
      <c r="A33" s="46">
        <v>32</v>
      </c>
      <c r="B33" s="46" t="s">
        <v>114</v>
      </c>
      <c r="C33" s="47" t="s">
        <v>9413</v>
      </c>
      <c r="E33" s="47" t="s">
        <v>9401</v>
      </c>
      <c r="F33" s="46" t="s">
        <v>147</v>
      </c>
      <c r="P33" s="46" t="s">
        <v>218</v>
      </c>
      <c r="W33" s="46" t="s">
        <v>9409</v>
      </c>
      <c r="X33" s="46" t="s">
        <v>9414</v>
      </c>
      <c r="Y33" s="46" t="s">
        <v>9415</v>
      </c>
      <c r="Z33" s="46" t="s">
        <v>9416</v>
      </c>
      <c r="AE33" s="46" t="s">
        <v>418</v>
      </c>
      <c r="AI33" s="46" t="s">
        <v>418</v>
      </c>
    </row>
    <row r="34" spans="1:35" ht="30">
      <c r="A34" s="46">
        <v>33</v>
      </c>
      <c r="B34" s="46" t="s">
        <v>114</v>
      </c>
      <c r="C34" s="47" t="s">
        <v>9417</v>
      </c>
      <c r="E34" s="47" t="s">
        <v>9401</v>
      </c>
      <c r="F34" s="46" t="s">
        <v>147</v>
      </c>
      <c r="P34" s="46" t="s">
        <v>218</v>
      </c>
      <c r="W34" s="46" t="s">
        <v>9418</v>
      </c>
      <c r="X34" s="46" t="s">
        <v>9419</v>
      </c>
      <c r="Y34" s="46" t="s">
        <v>9420</v>
      </c>
      <c r="Z34" s="46" t="s">
        <v>9421</v>
      </c>
      <c r="AE34" s="46" t="s">
        <v>418</v>
      </c>
      <c r="AI34" s="46" t="s">
        <v>418</v>
      </c>
    </row>
    <row r="35" spans="1:35">
      <c r="A35" s="46">
        <v>34</v>
      </c>
      <c r="B35" s="46" t="s">
        <v>114</v>
      </c>
      <c r="C35" s="47" t="s">
        <v>9422</v>
      </c>
      <c r="E35" s="47" t="s">
        <v>428</v>
      </c>
      <c r="F35" s="46" t="s">
        <v>147</v>
      </c>
      <c r="P35" s="46" t="s">
        <v>285</v>
      </c>
      <c r="W35" s="46" t="s">
        <v>9423</v>
      </c>
      <c r="X35" s="46" t="s">
        <v>9424</v>
      </c>
      <c r="Y35" s="46" t="s">
        <v>9425</v>
      </c>
      <c r="Z35" s="46" t="s">
        <v>9426</v>
      </c>
      <c r="AE35" s="46" t="s">
        <v>418</v>
      </c>
      <c r="AI35" s="46" t="s">
        <v>418</v>
      </c>
    </row>
    <row r="36" spans="1:35" ht="30">
      <c r="A36" s="46">
        <v>35</v>
      </c>
      <c r="B36" s="46" t="s">
        <v>114</v>
      </c>
      <c r="C36" s="47" t="s">
        <v>9427</v>
      </c>
      <c r="E36" s="47" t="s">
        <v>9401</v>
      </c>
      <c r="F36" s="46" t="s">
        <v>147</v>
      </c>
      <c r="P36" s="46" t="s">
        <v>218</v>
      </c>
      <c r="W36" s="46" t="s">
        <v>9428</v>
      </c>
      <c r="X36" s="46" t="s">
        <v>9429</v>
      </c>
      <c r="Y36" s="46" t="s">
        <v>9430</v>
      </c>
      <c r="Z36" s="46" t="s">
        <v>9431</v>
      </c>
      <c r="AE36" s="46" t="s">
        <v>418</v>
      </c>
      <c r="AI36" s="46" t="s">
        <v>418</v>
      </c>
    </row>
    <row r="37" spans="1:35" ht="30">
      <c r="A37" s="46">
        <v>36</v>
      </c>
      <c r="B37" s="46" t="s">
        <v>114</v>
      </c>
      <c r="C37" s="47" t="s">
        <v>9432</v>
      </c>
      <c r="E37" s="47" t="s">
        <v>9433</v>
      </c>
      <c r="F37" s="46" t="s">
        <v>147</v>
      </c>
      <c r="G37" s="46" t="s">
        <v>1135</v>
      </c>
      <c r="P37" s="46" t="s">
        <v>218</v>
      </c>
      <c r="W37" s="46" t="s">
        <v>3646</v>
      </c>
      <c r="X37" s="46" t="s">
        <v>9434</v>
      </c>
      <c r="Y37" s="46" t="s">
        <v>9435</v>
      </c>
      <c r="Z37" s="46" t="s">
        <v>9436</v>
      </c>
      <c r="AE37" s="46" t="s">
        <v>418</v>
      </c>
      <c r="AI37" s="46" t="s">
        <v>418</v>
      </c>
    </row>
    <row r="38" spans="1:35" ht="30">
      <c r="A38" s="46">
        <v>37</v>
      </c>
      <c r="B38" s="46" t="s">
        <v>114</v>
      </c>
      <c r="C38" s="47" t="s">
        <v>7468</v>
      </c>
      <c r="E38" s="47" t="s">
        <v>9401</v>
      </c>
      <c r="F38" s="46" t="s">
        <v>147</v>
      </c>
      <c r="P38" s="46" t="s">
        <v>218</v>
      </c>
      <c r="W38" s="46" t="s">
        <v>7470</v>
      </c>
      <c r="X38" s="46" t="s">
        <v>7471</v>
      </c>
      <c r="Y38" s="46" t="s">
        <v>7472</v>
      </c>
      <c r="Z38" s="46" t="s">
        <v>9437</v>
      </c>
      <c r="AE38" s="46" t="s">
        <v>418</v>
      </c>
      <c r="AI38" s="46" t="s">
        <v>418</v>
      </c>
    </row>
    <row r="39" spans="1:35">
      <c r="A39" s="46">
        <v>38</v>
      </c>
      <c r="B39" s="46" t="s">
        <v>114</v>
      </c>
      <c r="C39" s="47" t="s">
        <v>9438</v>
      </c>
      <c r="E39" s="47" t="s">
        <v>1833</v>
      </c>
      <c r="F39" s="46" t="s">
        <v>147</v>
      </c>
      <c r="P39" s="46" t="s">
        <v>121</v>
      </c>
      <c r="W39" s="46" t="s">
        <v>9439</v>
      </c>
      <c r="X39" s="46" t="s">
        <v>9440</v>
      </c>
      <c r="Y39" s="46" t="s">
        <v>9441</v>
      </c>
      <c r="Z39" s="46" t="s">
        <v>9442</v>
      </c>
      <c r="AE39" s="46" t="s">
        <v>418</v>
      </c>
      <c r="AI39" s="46" t="s">
        <v>418</v>
      </c>
    </row>
    <row r="40" spans="1:35" ht="30">
      <c r="A40" s="46">
        <v>39</v>
      </c>
      <c r="B40" s="46" t="s">
        <v>114</v>
      </c>
      <c r="C40" s="47" t="s">
        <v>9443</v>
      </c>
      <c r="D40" s="90"/>
      <c r="E40" s="47" t="s">
        <v>9401</v>
      </c>
      <c r="F40" s="46" t="s">
        <v>147</v>
      </c>
      <c r="P40" s="46" t="s">
        <v>218</v>
      </c>
      <c r="W40" s="46" t="s">
        <v>9444</v>
      </c>
      <c r="X40" s="46" t="s">
        <v>9445</v>
      </c>
      <c r="Y40" s="46" t="s">
        <v>9446</v>
      </c>
      <c r="Z40" s="46" t="s">
        <v>9447</v>
      </c>
      <c r="AE40" s="46" t="s">
        <v>418</v>
      </c>
      <c r="AI40" s="46" t="s">
        <v>418</v>
      </c>
    </row>
    <row r="41" spans="1:35" ht="30">
      <c r="A41" s="46">
        <v>40</v>
      </c>
      <c r="B41" s="46" t="s">
        <v>114</v>
      </c>
      <c r="C41" s="47" t="s">
        <v>9448</v>
      </c>
      <c r="E41" s="47" t="s">
        <v>428</v>
      </c>
      <c r="F41" s="46" t="s">
        <v>147</v>
      </c>
      <c r="P41" s="46" t="s">
        <v>285</v>
      </c>
      <c r="W41" s="46" t="s">
        <v>9449</v>
      </c>
      <c r="X41" s="46" t="s">
        <v>9450</v>
      </c>
      <c r="Y41" s="46" t="s">
        <v>9451</v>
      </c>
      <c r="Z41" s="46" t="s">
        <v>9452</v>
      </c>
      <c r="AE41" s="46" t="s">
        <v>418</v>
      </c>
      <c r="AI41" s="46" t="s">
        <v>418</v>
      </c>
    </row>
    <row r="42" spans="1:35" ht="30">
      <c r="A42" s="46">
        <v>41</v>
      </c>
      <c r="B42" s="46" t="s">
        <v>114</v>
      </c>
      <c r="C42" s="47" t="s">
        <v>9453</v>
      </c>
      <c r="E42" s="47" t="s">
        <v>9401</v>
      </c>
      <c r="F42" s="46" t="s">
        <v>147</v>
      </c>
      <c r="P42" s="46" t="s">
        <v>218</v>
      </c>
      <c r="W42" s="46" t="s">
        <v>9454</v>
      </c>
      <c r="X42" s="46" t="s">
        <v>9455</v>
      </c>
      <c r="Y42" s="46" t="s">
        <v>9456</v>
      </c>
      <c r="Z42" s="46" t="s">
        <v>9457</v>
      </c>
      <c r="AE42" s="46" t="s">
        <v>418</v>
      </c>
      <c r="AI42" s="46" t="s">
        <v>418</v>
      </c>
    </row>
    <row r="43" spans="1:35" ht="30">
      <c r="A43" s="46">
        <v>42</v>
      </c>
      <c r="B43" s="46" t="s">
        <v>114</v>
      </c>
      <c r="C43" s="47" t="s">
        <v>9458</v>
      </c>
      <c r="E43" s="47" t="s">
        <v>9459</v>
      </c>
      <c r="F43" s="46" t="s">
        <v>147</v>
      </c>
      <c r="G43" s="46" t="s">
        <v>1135</v>
      </c>
      <c r="P43" s="46" t="s">
        <v>121</v>
      </c>
      <c r="W43" s="46" t="s">
        <v>9271</v>
      </c>
      <c r="X43" s="46" t="s">
        <v>9460</v>
      </c>
      <c r="Y43" s="46" t="s">
        <v>9461</v>
      </c>
      <c r="Z43" s="46" t="s">
        <v>9462</v>
      </c>
      <c r="AE43" s="46" t="s">
        <v>418</v>
      </c>
      <c r="AI43" s="46" t="s">
        <v>418</v>
      </c>
    </row>
    <row r="44" spans="1:35">
      <c r="A44" s="46">
        <v>43</v>
      </c>
      <c r="B44" s="46" t="s">
        <v>114</v>
      </c>
      <c r="C44" s="47" t="s">
        <v>9463</v>
      </c>
      <c r="E44" s="47" t="s">
        <v>9401</v>
      </c>
      <c r="F44" s="46" t="s">
        <v>147</v>
      </c>
      <c r="P44" s="46" t="s">
        <v>218</v>
      </c>
      <c r="W44" s="46" t="s">
        <v>9464</v>
      </c>
      <c r="X44" s="46" t="s">
        <v>9465</v>
      </c>
      <c r="Y44" s="46" t="s">
        <v>9466</v>
      </c>
      <c r="Z44" s="46" t="s">
        <v>9467</v>
      </c>
      <c r="AE44" s="46" t="s">
        <v>418</v>
      </c>
      <c r="AI44" s="46" t="s">
        <v>418</v>
      </c>
    </row>
    <row r="45" spans="1:35" ht="30">
      <c r="A45" s="46">
        <v>44</v>
      </c>
      <c r="B45" s="46" t="s">
        <v>114</v>
      </c>
      <c r="C45" s="47" t="s">
        <v>9468</v>
      </c>
      <c r="E45" s="47" t="s">
        <v>9469</v>
      </c>
      <c r="F45" s="46" t="s">
        <v>147</v>
      </c>
      <c r="G45" s="46" t="s">
        <v>1135</v>
      </c>
      <c r="P45" s="46" t="s">
        <v>218</v>
      </c>
      <c r="W45" s="46" t="s">
        <v>9470</v>
      </c>
      <c r="X45" s="46" t="s">
        <v>9471</v>
      </c>
      <c r="Y45" s="46" t="s">
        <v>9472</v>
      </c>
      <c r="Z45" s="46" t="s">
        <v>9473</v>
      </c>
      <c r="AE45" s="46" t="s">
        <v>418</v>
      </c>
      <c r="AI45" s="46" t="s">
        <v>418</v>
      </c>
    </row>
    <row r="46" spans="1:35">
      <c r="A46" s="46">
        <v>45</v>
      </c>
      <c r="B46" s="46" t="s">
        <v>114</v>
      </c>
      <c r="C46" s="47" t="s">
        <v>9474</v>
      </c>
      <c r="E46" s="47" t="s">
        <v>9401</v>
      </c>
      <c r="F46" s="46" t="s">
        <v>147</v>
      </c>
      <c r="P46" s="46" t="s">
        <v>218</v>
      </c>
      <c r="W46" s="46" t="s">
        <v>9475</v>
      </c>
      <c r="X46" s="46" t="s">
        <v>9476</v>
      </c>
      <c r="Y46" s="46" t="s">
        <v>9477</v>
      </c>
      <c r="Z46" s="46" t="s">
        <v>9478</v>
      </c>
      <c r="AE46" s="46" t="s">
        <v>418</v>
      </c>
      <c r="AI46" s="46" t="s">
        <v>418</v>
      </c>
    </row>
    <row r="47" spans="1:35" ht="30">
      <c r="A47" s="46">
        <v>46</v>
      </c>
      <c r="B47" s="46" t="s">
        <v>114</v>
      </c>
      <c r="C47" s="47" t="s">
        <v>9479</v>
      </c>
      <c r="E47" s="47" t="s">
        <v>9401</v>
      </c>
      <c r="F47" s="46" t="s">
        <v>147</v>
      </c>
      <c r="P47" s="46" t="s">
        <v>218</v>
      </c>
      <c r="W47" s="46" t="s">
        <v>9480</v>
      </c>
      <c r="X47" s="46" t="s">
        <v>9481</v>
      </c>
      <c r="Y47" s="46" t="s">
        <v>9482</v>
      </c>
      <c r="Z47" s="46" t="s">
        <v>9483</v>
      </c>
      <c r="AE47" s="46" t="s">
        <v>418</v>
      </c>
      <c r="AI47" s="46" t="s">
        <v>418</v>
      </c>
    </row>
    <row r="48" spans="1:35" ht="30">
      <c r="A48" s="46">
        <v>47</v>
      </c>
      <c r="B48" s="46" t="s">
        <v>114</v>
      </c>
      <c r="C48" s="47" t="s">
        <v>9484</v>
      </c>
      <c r="E48" s="47" t="s">
        <v>9401</v>
      </c>
      <c r="F48" s="46" t="s">
        <v>147</v>
      </c>
      <c r="P48" s="46" t="s">
        <v>218</v>
      </c>
      <c r="W48" s="46" t="s">
        <v>9485</v>
      </c>
      <c r="X48" s="46" t="s">
        <v>9486</v>
      </c>
      <c r="Y48" s="46" t="s">
        <v>9487</v>
      </c>
      <c r="Z48" s="46" t="s">
        <v>9488</v>
      </c>
      <c r="AE48" s="46" t="s">
        <v>418</v>
      </c>
      <c r="AI48" s="46" t="s">
        <v>418</v>
      </c>
    </row>
    <row r="49" spans="1:35" ht="30">
      <c r="A49" s="46">
        <v>48</v>
      </c>
      <c r="B49" s="46" t="s">
        <v>114</v>
      </c>
      <c r="C49" s="47" t="s">
        <v>9489</v>
      </c>
      <c r="E49" s="47" t="s">
        <v>1833</v>
      </c>
      <c r="F49" s="46" t="s">
        <v>147</v>
      </c>
      <c r="P49" s="46" t="s">
        <v>121</v>
      </c>
      <c r="W49" s="46" t="s">
        <v>9490</v>
      </c>
      <c r="X49" s="46" t="s">
        <v>9491</v>
      </c>
      <c r="Y49" s="46" t="s">
        <v>9492</v>
      </c>
      <c r="Z49" s="46" t="s">
        <v>9493</v>
      </c>
      <c r="AE49" s="46" t="s">
        <v>418</v>
      </c>
      <c r="AI49" s="46" t="s">
        <v>418</v>
      </c>
    </row>
    <row r="50" spans="1:35" ht="30">
      <c r="A50" s="46">
        <v>49</v>
      </c>
      <c r="B50" s="46" t="s">
        <v>114</v>
      </c>
      <c r="C50" s="47" t="s">
        <v>9494</v>
      </c>
      <c r="E50" s="47" t="s">
        <v>9401</v>
      </c>
      <c r="F50" s="46" t="s">
        <v>147</v>
      </c>
      <c r="P50" s="46" t="s">
        <v>218</v>
      </c>
      <c r="W50" s="46" t="s">
        <v>9495</v>
      </c>
      <c r="X50" s="46" t="s">
        <v>9496</v>
      </c>
      <c r="Y50" s="46" t="s">
        <v>9497</v>
      </c>
      <c r="Z50" s="46" t="s">
        <v>9498</v>
      </c>
      <c r="AE50" s="46" t="s">
        <v>418</v>
      </c>
      <c r="AI50" s="46" t="s">
        <v>418</v>
      </c>
    </row>
    <row r="51" spans="1:35" ht="30">
      <c r="A51" s="46">
        <v>50</v>
      </c>
      <c r="B51" s="46" t="s">
        <v>114</v>
      </c>
      <c r="C51" s="47" t="s">
        <v>9499</v>
      </c>
      <c r="E51" s="47" t="s">
        <v>428</v>
      </c>
      <c r="F51" s="46" t="s">
        <v>147</v>
      </c>
      <c r="P51" s="46" t="s">
        <v>285</v>
      </c>
      <c r="W51" s="46" t="s">
        <v>9500</v>
      </c>
      <c r="X51" s="46" t="s">
        <v>9501</v>
      </c>
      <c r="Y51" s="46" t="s">
        <v>9502</v>
      </c>
      <c r="Z51" s="46" t="s">
        <v>9503</v>
      </c>
      <c r="AE51" s="46" t="s">
        <v>418</v>
      </c>
      <c r="AI51" s="46" t="s">
        <v>418</v>
      </c>
    </row>
    <row r="52" spans="1:35" ht="30">
      <c r="A52" s="46">
        <v>51</v>
      </c>
      <c r="B52" s="46" t="s">
        <v>114</v>
      </c>
      <c r="C52" s="47" t="s">
        <v>9504</v>
      </c>
      <c r="E52" s="47" t="s">
        <v>9401</v>
      </c>
      <c r="F52" s="46" t="s">
        <v>147</v>
      </c>
      <c r="P52" s="46" t="s">
        <v>218</v>
      </c>
      <c r="W52" s="46" t="s">
        <v>9505</v>
      </c>
      <c r="X52" s="46" t="s">
        <v>9506</v>
      </c>
      <c r="Y52" s="46" t="s">
        <v>9507</v>
      </c>
      <c r="Z52" s="46" t="s">
        <v>9508</v>
      </c>
      <c r="AE52" s="46" t="s">
        <v>418</v>
      </c>
      <c r="AI52" s="46" t="s">
        <v>418</v>
      </c>
    </row>
    <row r="53" spans="1:35" ht="30">
      <c r="A53" s="46">
        <v>52</v>
      </c>
      <c r="B53" s="46" t="s">
        <v>114</v>
      </c>
      <c r="C53" s="47" t="s">
        <v>9509</v>
      </c>
      <c r="E53" s="47" t="s">
        <v>9510</v>
      </c>
      <c r="F53" s="46" t="s">
        <v>147</v>
      </c>
      <c r="G53" s="46" t="s">
        <v>1135</v>
      </c>
      <c r="P53" s="46" t="s">
        <v>218</v>
      </c>
      <c r="W53" s="46" t="s">
        <v>9511</v>
      </c>
      <c r="X53" s="46" t="s">
        <v>9512</v>
      </c>
      <c r="Y53" s="46" t="s">
        <v>9513</v>
      </c>
      <c r="Z53" s="46" t="s">
        <v>9514</v>
      </c>
      <c r="AE53" s="46" t="s">
        <v>418</v>
      </c>
      <c r="AI53" s="46" t="s">
        <v>418</v>
      </c>
    </row>
    <row r="54" spans="1:35">
      <c r="A54" s="46">
        <v>53</v>
      </c>
      <c r="B54" s="46" t="s">
        <v>114</v>
      </c>
      <c r="C54" s="47" t="s">
        <v>9515</v>
      </c>
      <c r="E54" s="47" t="s">
        <v>9401</v>
      </c>
      <c r="F54" s="46" t="s">
        <v>147</v>
      </c>
      <c r="P54" s="46" t="s">
        <v>218</v>
      </c>
      <c r="W54" s="46" t="s">
        <v>9516</v>
      </c>
      <c r="X54" s="46" t="s">
        <v>9517</v>
      </c>
      <c r="Y54" s="46" t="s">
        <v>9518</v>
      </c>
      <c r="Z54" s="46" t="s">
        <v>9519</v>
      </c>
      <c r="AE54" s="46" t="s">
        <v>418</v>
      </c>
      <c r="AI54" s="46" t="s">
        <v>418</v>
      </c>
    </row>
    <row r="55" spans="1:35" ht="45">
      <c r="A55" s="46">
        <v>54</v>
      </c>
      <c r="B55" s="46" t="s">
        <v>114</v>
      </c>
      <c r="C55" s="47" t="s">
        <v>9520</v>
      </c>
      <c r="E55" s="47" t="s">
        <v>9401</v>
      </c>
      <c r="F55" s="46" t="s">
        <v>147</v>
      </c>
      <c r="P55" s="46" t="s">
        <v>218</v>
      </c>
      <c r="W55" s="46" t="s">
        <v>9521</v>
      </c>
      <c r="X55" s="46" t="s">
        <v>9522</v>
      </c>
      <c r="Y55" s="46" t="s">
        <v>9523</v>
      </c>
      <c r="Z55" s="46" t="s">
        <v>9524</v>
      </c>
      <c r="AE55" s="46" t="s">
        <v>418</v>
      </c>
      <c r="AI55" s="46" t="s">
        <v>418</v>
      </c>
    </row>
    <row r="56" spans="1:35">
      <c r="A56" s="46">
        <v>55</v>
      </c>
      <c r="B56" s="46" t="s">
        <v>114</v>
      </c>
      <c r="C56" s="47" t="s">
        <v>9525</v>
      </c>
      <c r="E56" s="47" t="s">
        <v>9401</v>
      </c>
      <c r="F56" s="46" t="s">
        <v>147</v>
      </c>
      <c r="P56" s="46" t="s">
        <v>218</v>
      </c>
      <c r="W56" s="46" t="s">
        <v>9526</v>
      </c>
      <c r="X56" s="46" t="s">
        <v>9527</v>
      </c>
      <c r="Y56" s="46" t="s">
        <v>9528</v>
      </c>
      <c r="Z56" s="46" t="s">
        <v>9529</v>
      </c>
      <c r="AE56" s="46" t="s">
        <v>418</v>
      </c>
      <c r="AI56" s="46" t="s">
        <v>418</v>
      </c>
    </row>
    <row r="57" spans="1:35" ht="45">
      <c r="A57" s="46">
        <v>56</v>
      </c>
      <c r="B57" s="46" t="s">
        <v>114</v>
      </c>
      <c r="C57" s="47" t="s">
        <v>9530</v>
      </c>
      <c r="E57" s="47" t="s">
        <v>1833</v>
      </c>
      <c r="F57" s="46" t="s">
        <v>147</v>
      </c>
      <c r="P57" s="46" t="s">
        <v>121</v>
      </c>
      <c r="W57" s="46" t="s">
        <v>9531</v>
      </c>
      <c r="X57" s="46" t="s">
        <v>9532</v>
      </c>
      <c r="Y57" s="46" t="s">
        <v>9533</v>
      </c>
      <c r="Z57" s="46" t="s">
        <v>9534</v>
      </c>
      <c r="AE57" s="46" t="s">
        <v>418</v>
      </c>
      <c r="AI57" s="46" t="s">
        <v>418</v>
      </c>
    </row>
    <row r="58" spans="1:35" ht="30">
      <c r="A58" s="46">
        <v>57</v>
      </c>
      <c r="B58" s="46" t="s">
        <v>114</v>
      </c>
      <c r="C58" s="47" t="s">
        <v>9535</v>
      </c>
      <c r="E58" s="47" t="s">
        <v>9401</v>
      </c>
      <c r="F58" s="46" t="s">
        <v>147</v>
      </c>
      <c r="P58" s="46" t="s">
        <v>218</v>
      </c>
      <c r="W58" s="46" t="s">
        <v>9536</v>
      </c>
      <c r="X58" s="46" t="s">
        <v>9537</v>
      </c>
      <c r="Y58" s="46" t="s">
        <v>9538</v>
      </c>
      <c r="Z58" s="46" t="s">
        <v>9539</v>
      </c>
      <c r="AE58" s="46" t="s">
        <v>418</v>
      </c>
      <c r="AI58" s="46" t="s">
        <v>418</v>
      </c>
    </row>
    <row r="59" spans="1:35" ht="45">
      <c r="A59" s="46">
        <v>58</v>
      </c>
      <c r="B59" s="46" t="s">
        <v>114</v>
      </c>
      <c r="C59" s="47" t="s">
        <v>9540</v>
      </c>
      <c r="E59" s="47" t="s">
        <v>9401</v>
      </c>
      <c r="F59" s="46" t="s">
        <v>147</v>
      </c>
      <c r="P59" s="46" t="s">
        <v>218</v>
      </c>
      <c r="W59" s="46" t="s">
        <v>9541</v>
      </c>
      <c r="X59" s="46" t="s">
        <v>9542</v>
      </c>
      <c r="Y59" s="46" t="s">
        <v>9543</v>
      </c>
      <c r="Z59" s="46" t="s">
        <v>9544</v>
      </c>
      <c r="AE59" s="46" t="s">
        <v>418</v>
      </c>
      <c r="AI59" s="46" t="s">
        <v>418</v>
      </c>
    </row>
    <row r="60" spans="1:35" ht="45">
      <c r="A60" s="46">
        <v>59</v>
      </c>
      <c r="B60" s="46" t="s">
        <v>114</v>
      </c>
      <c r="C60" s="47" t="s">
        <v>9545</v>
      </c>
      <c r="E60" s="47" t="s">
        <v>9401</v>
      </c>
      <c r="F60" s="46" t="s">
        <v>147</v>
      </c>
      <c r="P60" s="46" t="s">
        <v>218</v>
      </c>
      <c r="W60" s="46" t="s">
        <v>9546</v>
      </c>
      <c r="X60" s="46" t="s">
        <v>9547</v>
      </c>
      <c r="Y60" s="46" t="s">
        <v>9548</v>
      </c>
      <c r="Z60" s="46" t="s">
        <v>9549</v>
      </c>
      <c r="AE60" s="46" t="s">
        <v>418</v>
      </c>
      <c r="AI60" s="46" t="s">
        <v>418</v>
      </c>
    </row>
    <row r="61" spans="1:35" ht="45">
      <c r="A61" s="46">
        <v>60</v>
      </c>
      <c r="B61" s="46" t="s">
        <v>114</v>
      </c>
      <c r="C61" s="47" t="s">
        <v>9550</v>
      </c>
      <c r="E61" s="47" t="s">
        <v>9401</v>
      </c>
      <c r="F61" s="46" t="s">
        <v>147</v>
      </c>
      <c r="P61" s="46" t="s">
        <v>218</v>
      </c>
      <c r="W61" s="46" t="s">
        <v>9551</v>
      </c>
      <c r="X61" s="46" t="s">
        <v>9552</v>
      </c>
      <c r="Y61" s="46" t="s">
        <v>9553</v>
      </c>
      <c r="Z61" s="46" t="s">
        <v>9554</v>
      </c>
      <c r="AE61" s="46" t="s">
        <v>418</v>
      </c>
      <c r="AI61" s="46" t="s">
        <v>418</v>
      </c>
    </row>
    <row r="62" spans="1:35" ht="30">
      <c r="A62" s="46">
        <v>61</v>
      </c>
      <c r="B62" s="46" t="s">
        <v>114</v>
      </c>
      <c r="C62" s="47" t="s">
        <v>9555</v>
      </c>
      <c r="E62" s="47" t="s">
        <v>9556</v>
      </c>
      <c r="F62" s="46" t="s">
        <v>147</v>
      </c>
      <c r="G62" s="46" t="s">
        <v>1135</v>
      </c>
      <c r="P62" s="46" t="s">
        <v>121</v>
      </c>
      <c r="W62" s="46" t="s">
        <v>9557</v>
      </c>
      <c r="X62" s="46" t="s">
        <v>9552</v>
      </c>
      <c r="Y62" t="s">
        <v>9553</v>
      </c>
      <c r="Z62" s="46" t="s">
        <v>9558</v>
      </c>
      <c r="AE62" s="46" t="s">
        <v>418</v>
      </c>
      <c r="AI62" s="46" t="s">
        <v>418</v>
      </c>
    </row>
    <row r="63" spans="1:35">
      <c r="A63" s="46">
        <v>62</v>
      </c>
      <c r="B63" s="46" t="s">
        <v>114</v>
      </c>
      <c r="C63" s="47" t="s">
        <v>9559</v>
      </c>
      <c r="E63" s="47" t="s">
        <v>9401</v>
      </c>
      <c r="F63" s="46" t="s">
        <v>147</v>
      </c>
      <c r="P63" s="46" t="s">
        <v>218</v>
      </c>
      <c r="W63" s="46" t="s">
        <v>9560</v>
      </c>
      <c r="X63" s="46" t="s">
        <v>9561</v>
      </c>
      <c r="Y63" s="46" t="s">
        <v>9562</v>
      </c>
      <c r="Z63" s="46" t="s">
        <v>9563</v>
      </c>
      <c r="AE63" s="46" t="s">
        <v>418</v>
      </c>
      <c r="AI63" s="46" t="s">
        <v>418</v>
      </c>
    </row>
    <row r="64" spans="1:35" ht="30">
      <c r="A64" s="46">
        <v>63</v>
      </c>
      <c r="B64" s="46" t="s">
        <v>114</v>
      </c>
      <c r="C64" s="47" t="s">
        <v>9564</v>
      </c>
      <c r="E64" s="47" t="s">
        <v>428</v>
      </c>
      <c r="F64" s="46" t="s">
        <v>147</v>
      </c>
      <c r="P64" s="46" t="s">
        <v>285</v>
      </c>
      <c r="W64" s="46" t="s">
        <v>9565</v>
      </c>
      <c r="X64" s="46" t="s">
        <v>9566</v>
      </c>
      <c r="Z64" s="46" t="s">
        <v>9567</v>
      </c>
      <c r="AE64" s="46" t="s">
        <v>418</v>
      </c>
      <c r="AI64" s="46" t="s">
        <v>418</v>
      </c>
    </row>
    <row r="65" spans="1:35" ht="30">
      <c r="A65" s="46">
        <v>64</v>
      </c>
      <c r="B65" s="46" t="s">
        <v>114</v>
      </c>
      <c r="C65" s="47" t="s">
        <v>9568</v>
      </c>
      <c r="E65" s="47" t="s">
        <v>9401</v>
      </c>
      <c r="F65" s="46" t="s">
        <v>147</v>
      </c>
      <c r="P65" s="46" t="s">
        <v>218</v>
      </c>
      <c r="W65" s="46" t="s">
        <v>9569</v>
      </c>
      <c r="X65" s="46" t="s">
        <v>9570</v>
      </c>
      <c r="Y65" s="46" t="s">
        <v>9571</v>
      </c>
      <c r="Z65" s="46" t="s">
        <v>9572</v>
      </c>
      <c r="AE65" s="46" t="s">
        <v>418</v>
      </c>
      <c r="AI65" s="46" t="s">
        <v>418</v>
      </c>
    </row>
    <row r="66" spans="1:35" ht="30">
      <c r="A66" s="46">
        <v>65</v>
      </c>
      <c r="B66" s="46" t="s">
        <v>114</v>
      </c>
      <c r="C66" s="47" t="s">
        <v>9573</v>
      </c>
      <c r="E66" s="47" t="s">
        <v>9574</v>
      </c>
      <c r="F66" s="46" t="s">
        <v>147</v>
      </c>
      <c r="G66" s="46" t="s">
        <v>1135</v>
      </c>
      <c r="P66" s="46" t="s">
        <v>218</v>
      </c>
      <c r="W66" s="46" t="s">
        <v>9575</v>
      </c>
      <c r="X66" s="46" t="s">
        <v>9576</v>
      </c>
      <c r="Y66" s="46" t="s">
        <v>9577</v>
      </c>
      <c r="Z66" s="46" t="s">
        <v>9578</v>
      </c>
      <c r="AE66" s="46" t="s">
        <v>418</v>
      </c>
      <c r="AI66" s="46" t="s">
        <v>418</v>
      </c>
    </row>
    <row r="67" spans="1:35" ht="30">
      <c r="A67" s="46">
        <v>66</v>
      </c>
      <c r="B67" s="46" t="s">
        <v>114</v>
      </c>
      <c r="C67" s="47" t="s">
        <v>9579</v>
      </c>
      <c r="E67" s="47" t="s">
        <v>9401</v>
      </c>
      <c r="F67" s="46" t="s">
        <v>147</v>
      </c>
      <c r="I67" s="46" t="s">
        <v>144</v>
      </c>
      <c r="P67" s="46" t="s">
        <v>218</v>
      </c>
      <c r="W67" s="46" t="s">
        <v>9580</v>
      </c>
      <c r="X67" s="46" t="s">
        <v>9581</v>
      </c>
      <c r="Y67" s="46" t="s">
        <v>9582</v>
      </c>
      <c r="Z67" s="46" t="s">
        <v>9583</v>
      </c>
      <c r="AE67" s="46" t="s">
        <v>418</v>
      </c>
      <c r="AI67" s="46" t="s">
        <v>418</v>
      </c>
    </row>
    <row r="68" spans="1:35">
      <c r="A68" s="46">
        <v>67</v>
      </c>
      <c r="B68" s="46" t="s">
        <v>114</v>
      </c>
      <c r="C68" s="47" t="s">
        <v>9584</v>
      </c>
      <c r="E68" s="47" t="s">
        <v>9401</v>
      </c>
      <c r="F68" s="46" t="s">
        <v>147</v>
      </c>
      <c r="P68" s="46" t="s">
        <v>218</v>
      </c>
      <c r="W68" s="46" t="s">
        <v>9585</v>
      </c>
      <c r="X68" s="46" t="s">
        <v>9586</v>
      </c>
      <c r="Y68" s="46" t="s">
        <v>9587</v>
      </c>
      <c r="Z68" s="46" t="s">
        <v>9588</v>
      </c>
      <c r="AE68" s="46" t="s">
        <v>418</v>
      </c>
      <c r="AI68" s="46" t="s">
        <v>418</v>
      </c>
    </row>
    <row r="69" spans="1:35">
      <c r="A69" s="46">
        <v>68</v>
      </c>
      <c r="B69" s="46" t="s">
        <v>114</v>
      </c>
      <c r="C69" s="47" t="s">
        <v>9589</v>
      </c>
      <c r="E69" s="47" t="s">
        <v>9590</v>
      </c>
      <c r="F69" s="46" t="s">
        <v>147</v>
      </c>
      <c r="P69" s="46" t="s">
        <v>121</v>
      </c>
      <c r="Q69" s="46" t="s">
        <v>170</v>
      </c>
      <c r="W69" s="46" t="s">
        <v>9591</v>
      </c>
      <c r="X69" s="46" t="s">
        <v>8117</v>
      </c>
      <c r="Y69" s="46" t="s">
        <v>9592</v>
      </c>
      <c r="Z69" s="46" t="s">
        <v>9593</v>
      </c>
      <c r="AE69" s="46" t="s">
        <v>418</v>
      </c>
      <c r="AI69" s="46" t="s">
        <v>418</v>
      </c>
    </row>
    <row r="70" spans="1:35" ht="30">
      <c r="A70" s="46">
        <v>69</v>
      </c>
      <c r="B70" s="46" t="s">
        <v>114</v>
      </c>
      <c r="C70" s="47" t="s">
        <v>9594</v>
      </c>
      <c r="D70" s="47" t="s">
        <v>9595</v>
      </c>
      <c r="E70" s="47" t="s">
        <v>9596</v>
      </c>
      <c r="F70" s="46" t="s">
        <v>147</v>
      </c>
      <c r="AE70" s="46" t="s">
        <v>418</v>
      </c>
    </row>
    <row r="71" spans="1:35">
      <c r="A71" s="46">
        <v>70</v>
      </c>
      <c r="B71" s="46" t="s">
        <v>114</v>
      </c>
      <c r="C71" s="47" t="s">
        <v>9597</v>
      </c>
      <c r="E71" s="47" t="s">
        <v>428</v>
      </c>
      <c r="P71" s="46" t="s">
        <v>285</v>
      </c>
      <c r="AE71" s="46" t="s">
        <v>418</v>
      </c>
    </row>
    <row r="72" spans="1:35">
      <c r="A72" s="46">
        <v>71</v>
      </c>
      <c r="B72" s="46" t="s">
        <v>114</v>
      </c>
      <c r="C72" s="47" t="s">
        <v>9598</v>
      </c>
      <c r="E72" s="47" t="s">
        <v>428</v>
      </c>
      <c r="P72" s="46" t="s">
        <v>285</v>
      </c>
      <c r="AE72" s="46" t="s">
        <v>418</v>
      </c>
    </row>
    <row r="73" spans="1:35">
      <c r="A73" s="46">
        <v>72</v>
      </c>
      <c r="B73" s="46" t="s">
        <v>114</v>
      </c>
      <c r="C73" s="47" t="s">
        <v>9599</v>
      </c>
      <c r="E73" s="47" t="s">
        <v>428</v>
      </c>
      <c r="P73" s="46" t="s">
        <v>285</v>
      </c>
      <c r="AE73" s="46" t="s">
        <v>418</v>
      </c>
    </row>
    <row r="74" spans="1:35">
      <c r="A74" s="46">
        <v>73</v>
      </c>
      <c r="B74" s="46" t="s">
        <v>114</v>
      </c>
      <c r="C74" s="47" t="s">
        <v>9600</v>
      </c>
      <c r="E74" s="47" t="s">
        <v>428</v>
      </c>
      <c r="P74" s="46" t="s">
        <v>285</v>
      </c>
      <c r="AE74" s="46" t="s">
        <v>418</v>
      </c>
    </row>
    <row r="75" spans="1:35" ht="30">
      <c r="A75" s="46">
        <v>74</v>
      </c>
      <c r="B75" s="46" t="s">
        <v>114</v>
      </c>
      <c r="C75" s="47" t="s">
        <v>9601</v>
      </c>
      <c r="E75" s="47" t="s">
        <v>428</v>
      </c>
      <c r="P75" s="46" t="s">
        <v>285</v>
      </c>
      <c r="AE75" s="46" t="s">
        <v>418</v>
      </c>
    </row>
    <row r="76" spans="1:35">
      <c r="A76" s="46">
        <v>75</v>
      </c>
      <c r="B76" s="46" t="s">
        <v>114</v>
      </c>
      <c r="C76" s="47" t="s">
        <v>9602</v>
      </c>
      <c r="E76" s="47" t="s">
        <v>428</v>
      </c>
      <c r="P76" s="46" t="s">
        <v>285</v>
      </c>
      <c r="AE76" s="46" t="s">
        <v>418</v>
      </c>
    </row>
    <row r="77" spans="1:35">
      <c r="A77" s="46">
        <v>76</v>
      </c>
      <c r="B77" s="46" t="s">
        <v>114</v>
      </c>
      <c r="C77" s="47" t="s">
        <v>9603</v>
      </c>
      <c r="E77" s="47" t="s">
        <v>428</v>
      </c>
      <c r="P77" s="46" t="s">
        <v>285</v>
      </c>
      <c r="AE77" s="46" t="s">
        <v>418</v>
      </c>
    </row>
    <row r="78" spans="1:35" ht="20.25">
      <c r="A78" s="46">
        <v>77</v>
      </c>
      <c r="B78" s="46" t="s">
        <v>114</v>
      </c>
      <c r="C78" s="47" t="s">
        <v>9604</v>
      </c>
      <c r="E78" s="47" t="s">
        <v>428</v>
      </c>
      <c r="P78" s="46" t="s">
        <v>285</v>
      </c>
      <c r="AA78" s="293"/>
      <c r="AE78" s="46" t="s">
        <v>418</v>
      </c>
    </row>
    <row r="79" spans="1:35">
      <c r="A79" s="46">
        <v>78</v>
      </c>
      <c r="B79" s="46" t="s">
        <v>114</v>
      </c>
      <c r="C79" s="47" t="s">
        <v>9605</v>
      </c>
      <c r="E79" s="47" t="s">
        <v>428</v>
      </c>
      <c r="P79" s="46" t="s">
        <v>285</v>
      </c>
      <c r="AE79" s="46" t="s">
        <v>418</v>
      </c>
    </row>
    <row r="80" spans="1:35">
      <c r="A80" s="46">
        <v>79</v>
      </c>
      <c r="B80" s="46" t="s">
        <v>114</v>
      </c>
      <c r="C80" s="47" t="s">
        <v>9605</v>
      </c>
      <c r="E80" s="47" t="s">
        <v>428</v>
      </c>
      <c r="P80" s="46" t="s">
        <v>285</v>
      </c>
      <c r="AE80" s="46" t="s">
        <v>418</v>
      </c>
    </row>
    <row r="81" spans="1:31">
      <c r="A81" s="46">
        <v>80</v>
      </c>
      <c r="B81" s="46" t="s">
        <v>114</v>
      </c>
      <c r="C81" s="47" t="s">
        <v>9606</v>
      </c>
      <c r="E81" s="47" t="s">
        <v>428</v>
      </c>
      <c r="P81" s="46" t="s">
        <v>285</v>
      </c>
      <c r="AE81" s="46" t="s">
        <v>418</v>
      </c>
    </row>
    <row r="82" spans="1:31">
      <c r="A82" s="46">
        <v>81</v>
      </c>
      <c r="B82" s="46" t="s">
        <v>114</v>
      </c>
      <c r="C82" s="47" t="s">
        <v>9605</v>
      </c>
      <c r="E82" s="47" t="s">
        <v>428</v>
      </c>
      <c r="P82" s="46" t="s">
        <v>285</v>
      </c>
      <c r="AE82" s="46" t="s">
        <v>418</v>
      </c>
    </row>
    <row r="83" spans="1:31">
      <c r="A83" s="46">
        <v>82</v>
      </c>
      <c r="B83" s="46" t="s">
        <v>114</v>
      </c>
      <c r="C83" s="47" t="s">
        <v>9607</v>
      </c>
      <c r="E83" s="47" t="s">
        <v>428</v>
      </c>
      <c r="P83" s="46" t="s">
        <v>285</v>
      </c>
      <c r="AE83" s="46" t="s">
        <v>418</v>
      </c>
    </row>
    <row r="84" spans="1:31">
      <c r="A84" s="46">
        <v>83</v>
      </c>
      <c r="B84" s="46" t="s">
        <v>114</v>
      </c>
      <c r="C84" s="47" t="s">
        <v>9608</v>
      </c>
      <c r="E84" s="47" t="s">
        <v>428</v>
      </c>
      <c r="P84" s="46" t="s">
        <v>285</v>
      </c>
      <c r="AE84" s="46" t="s">
        <v>418</v>
      </c>
    </row>
    <row r="85" spans="1:31" ht="30">
      <c r="A85" s="46">
        <v>84</v>
      </c>
      <c r="B85" s="46" t="s">
        <v>114</v>
      </c>
      <c r="C85" s="47" t="s">
        <v>9609</v>
      </c>
      <c r="E85" s="47" t="s">
        <v>428</v>
      </c>
      <c r="P85" s="46" t="s">
        <v>285</v>
      </c>
      <c r="AE85" s="46" t="s">
        <v>418</v>
      </c>
    </row>
    <row r="86" spans="1:31">
      <c r="A86" s="46">
        <v>85</v>
      </c>
      <c r="B86" s="46" t="s">
        <v>114</v>
      </c>
      <c r="C86" s="47" t="s">
        <v>9599</v>
      </c>
      <c r="E86" s="47" t="s">
        <v>428</v>
      </c>
      <c r="P86" s="46" t="s">
        <v>285</v>
      </c>
      <c r="AE86" s="46" t="s">
        <v>418</v>
      </c>
    </row>
    <row r="87" spans="1:31">
      <c r="A87" s="46">
        <v>86</v>
      </c>
      <c r="B87" s="46" t="s">
        <v>114</v>
      </c>
      <c r="C87" s="47" t="s">
        <v>9610</v>
      </c>
      <c r="E87" s="47" t="s">
        <v>428</v>
      </c>
      <c r="P87" s="46" t="s">
        <v>285</v>
      </c>
      <c r="AE87" s="46" t="s">
        <v>418</v>
      </c>
    </row>
    <row r="88" spans="1:31">
      <c r="A88" s="46">
        <v>87</v>
      </c>
      <c r="B88" s="46" t="s">
        <v>114</v>
      </c>
      <c r="C88" s="47" t="s">
        <v>9611</v>
      </c>
      <c r="E88" s="47" t="s">
        <v>428</v>
      </c>
      <c r="P88" s="46" t="s">
        <v>285</v>
      </c>
      <c r="AE88" s="46" t="s">
        <v>418</v>
      </c>
    </row>
    <row r="89" spans="1:31">
      <c r="A89" s="46">
        <v>88</v>
      </c>
      <c r="B89" s="46" t="s">
        <v>114</v>
      </c>
      <c r="C89" s="47" t="s">
        <v>9612</v>
      </c>
      <c r="E89" s="47" t="s">
        <v>428</v>
      </c>
      <c r="P89" s="46" t="s">
        <v>285</v>
      </c>
      <c r="AE89" s="46" t="s">
        <v>418</v>
      </c>
    </row>
    <row r="90" spans="1:31">
      <c r="A90" s="46">
        <v>89</v>
      </c>
      <c r="B90" s="46" t="s">
        <v>114</v>
      </c>
      <c r="C90" s="47" t="s">
        <v>9613</v>
      </c>
      <c r="E90" s="47" t="s">
        <v>428</v>
      </c>
      <c r="P90" s="46" t="s">
        <v>285</v>
      </c>
      <c r="AE90" s="46" t="s">
        <v>418</v>
      </c>
    </row>
    <row r="91" spans="1:31">
      <c r="A91" s="46">
        <v>90</v>
      </c>
      <c r="B91" s="46" t="s">
        <v>114</v>
      </c>
      <c r="C91" s="47" t="s">
        <v>9614</v>
      </c>
      <c r="E91" s="47" t="s">
        <v>428</v>
      </c>
      <c r="P91" s="46" t="s">
        <v>285</v>
      </c>
      <c r="AE91" s="46" t="s">
        <v>418</v>
      </c>
    </row>
    <row r="92" spans="1:31">
      <c r="A92" s="46">
        <v>91</v>
      </c>
      <c r="B92" s="46" t="s">
        <v>114</v>
      </c>
      <c r="C92" s="47" t="s">
        <v>9615</v>
      </c>
      <c r="E92" s="47" t="s">
        <v>428</v>
      </c>
      <c r="P92" s="46" t="s">
        <v>285</v>
      </c>
      <c r="AE92" s="46" t="s">
        <v>418</v>
      </c>
    </row>
    <row r="93" spans="1:31">
      <c r="A93" s="46">
        <v>92</v>
      </c>
      <c r="B93" s="46" t="s">
        <v>114</v>
      </c>
      <c r="C93" s="47" t="s">
        <v>9616</v>
      </c>
      <c r="E93" s="47" t="s">
        <v>428</v>
      </c>
      <c r="P93" s="46" t="s">
        <v>285</v>
      </c>
      <c r="AE93" s="46" t="s">
        <v>418</v>
      </c>
    </row>
    <row r="94" spans="1:31">
      <c r="A94" s="46">
        <v>93</v>
      </c>
      <c r="B94" s="46" t="s">
        <v>114</v>
      </c>
      <c r="C94" s="47" t="s">
        <v>9617</v>
      </c>
      <c r="E94" s="47" t="s">
        <v>428</v>
      </c>
      <c r="P94" s="46" t="s">
        <v>285</v>
      </c>
      <c r="AE94" s="46" t="s">
        <v>418</v>
      </c>
    </row>
    <row r="95" spans="1:31">
      <c r="A95" s="46">
        <v>94</v>
      </c>
      <c r="B95" s="46" t="s">
        <v>114</v>
      </c>
      <c r="C95" s="47" t="s">
        <v>9618</v>
      </c>
      <c r="E95" s="47" t="s">
        <v>428</v>
      </c>
      <c r="P95" s="46" t="s">
        <v>285</v>
      </c>
      <c r="AE95" s="46" t="s">
        <v>418</v>
      </c>
    </row>
    <row r="96" spans="1:31">
      <c r="A96" s="46">
        <v>95</v>
      </c>
      <c r="B96" s="46" t="s">
        <v>114</v>
      </c>
      <c r="C96" s="47" t="s">
        <v>9619</v>
      </c>
      <c r="E96" s="47" t="s">
        <v>428</v>
      </c>
      <c r="P96" s="46" t="s">
        <v>285</v>
      </c>
      <c r="AE96" s="46" t="s">
        <v>418</v>
      </c>
    </row>
    <row r="97" spans="1:31">
      <c r="A97" s="46">
        <v>96</v>
      </c>
      <c r="B97" s="46" t="s">
        <v>114</v>
      </c>
      <c r="C97" s="47" t="s">
        <v>9620</v>
      </c>
      <c r="E97" s="47" t="s">
        <v>428</v>
      </c>
      <c r="P97" s="46" t="s">
        <v>285</v>
      </c>
      <c r="AE97" s="46" t="s">
        <v>418</v>
      </c>
    </row>
    <row r="98" spans="1:31">
      <c r="A98" s="46">
        <v>97</v>
      </c>
      <c r="B98" s="46" t="s">
        <v>114</v>
      </c>
      <c r="C98" s="47" t="s">
        <v>9621</v>
      </c>
      <c r="D98" s="90"/>
      <c r="E98" s="47" t="s">
        <v>428</v>
      </c>
      <c r="P98" s="46" t="s">
        <v>285</v>
      </c>
      <c r="AE98" s="46" t="s">
        <v>418</v>
      </c>
    </row>
    <row r="99" spans="1:31">
      <c r="A99" s="46">
        <v>98</v>
      </c>
      <c r="B99" s="46" t="s">
        <v>114</v>
      </c>
      <c r="C99" s="47" t="s">
        <v>9605</v>
      </c>
      <c r="E99" s="47" t="s">
        <v>428</v>
      </c>
      <c r="P99" s="46" t="s">
        <v>285</v>
      </c>
      <c r="AE99" s="46" t="s">
        <v>418</v>
      </c>
    </row>
    <row r="100" spans="1:31">
      <c r="A100" s="46">
        <v>99</v>
      </c>
      <c r="B100" s="46" t="s">
        <v>114</v>
      </c>
      <c r="C100" s="47" t="s">
        <v>9622</v>
      </c>
      <c r="E100" s="47" t="s">
        <v>428</v>
      </c>
      <c r="P100" s="46" t="s">
        <v>285</v>
      </c>
      <c r="AE100" s="46" t="s">
        <v>418</v>
      </c>
    </row>
    <row r="101" spans="1:31">
      <c r="A101" s="46">
        <v>100</v>
      </c>
      <c r="B101" s="46" t="s">
        <v>114</v>
      </c>
      <c r="C101" s="47" t="s">
        <v>9623</v>
      </c>
      <c r="E101" s="47" t="s">
        <v>428</v>
      </c>
      <c r="P101" s="46" t="s">
        <v>285</v>
      </c>
      <c r="AE101" s="46" t="s">
        <v>418</v>
      </c>
    </row>
    <row r="102" spans="1:31">
      <c r="A102" s="46">
        <v>101</v>
      </c>
      <c r="B102" s="46" t="s">
        <v>114</v>
      </c>
      <c r="C102" s="47" t="s">
        <v>9624</v>
      </c>
      <c r="E102" s="47" t="s">
        <v>428</v>
      </c>
      <c r="P102" s="46" t="s">
        <v>285</v>
      </c>
      <c r="AE102" s="46" t="s">
        <v>418</v>
      </c>
    </row>
    <row r="103" spans="1:31">
      <c r="A103" s="46">
        <v>102</v>
      </c>
      <c r="B103" s="46" t="s">
        <v>114</v>
      </c>
      <c r="C103" s="47" t="s">
        <v>9625</v>
      </c>
      <c r="E103" s="47" t="s">
        <v>428</v>
      </c>
      <c r="P103" s="46" t="s">
        <v>285</v>
      </c>
      <c r="AE103" s="46" t="s">
        <v>418</v>
      </c>
    </row>
    <row r="104" spans="1:31">
      <c r="A104" s="46">
        <v>103</v>
      </c>
      <c r="B104" s="46" t="s">
        <v>114</v>
      </c>
      <c r="C104" s="47" t="s">
        <v>9626</v>
      </c>
      <c r="F104" s="46" t="s">
        <v>250</v>
      </c>
      <c r="AE104" s="46" t="s">
        <v>418</v>
      </c>
    </row>
    <row r="105" spans="1:31">
      <c r="A105" s="46">
        <v>104</v>
      </c>
      <c r="B105" s="46" t="s">
        <v>114</v>
      </c>
      <c r="C105" s="47" t="s">
        <v>9627</v>
      </c>
      <c r="F105" s="46" t="s">
        <v>250</v>
      </c>
      <c r="AE105" s="46" t="s">
        <v>418</v>
      </c>
    </row>
    <row r="106" spans="1:31">
      <c r="A106" s="46">
        <v>105</v>
      </c>
      <c r="B106" s="46" t="s">
        <v>114</v>
      </c>
      <c r="C106" s="47" t="s">
        <v>6594</v>
      </c>
      <c r="F106" s="46" t="s">
        <v>250</v>
      </c>
      <c r="AE106" s="46" t="s">
        <v>418</v>
      </c>
    </row>
    <row r="107" spans="1:31" ht="30">
      <c r="A107" s="46">
        <v>106</v>
      </c>
      <c r="B107" s="46" t="s">
        <v>114</v>
      </c>
      <c r="C107" s="47" t="s">
        <v>6593</v>
      </c>
      <c r="F107" s="46" t="s">
        <v>250</v>
      </c>
      <c r="AE107" s="46" t="s">
        <v>418</v>
      </c>
    </row>
    <row r="108" spans="1:31">
      <c r="A108" s="46">
        <v>107</v>
      </c>
      <c r="B108" s="46" t="s">
        <v>114</v>
      </c>
      <c r="C108" s="47" t="s">
        <v>9628</v>
      </c>
      <c r="F108" s="46" t="s">
        <v>250</v>
      </c>
      <c r="AE108" s="46" t="s">
        <v>418</v>
      </c>
    </row>
    <row r="109" spans="1:31" ht="30">
      <c r="A109" s="46">
        <v>108</v>
      </c>
      <c r="B109" s="46" t="s">
        <v>114</v>
      </c>
      <c r="C109" s="47" t="s">
        <v>9629</v>
      </c>
      <c r="F109" s="46" t="s">
        <v>250</v>
      </c>
      <c r="AE109" s="46" t="s">
        <v>418</v>
      </c>
    </row>
    <row r="110" spans="1:31">
      <c r="A110" s="46">
        <v>109</v>
      </c>
      <c r="B110" s="46" t="s">
        <v>114</v>
      </c>
      <c r="C110" s="47" t="s">
        <v>9630</v>
      </c>
      <c r="F110" s="46" t="s">
        <v>250</v>
      </c>
      <c r="AE110" s="46" t="s">
        <v>418</v>
      </c>
    </row>
    <row r="111" spans="1:31">
      <c r="A111" s="46">
        <v>110</v>
      </c>
      <c r="B111" s="46" t="s">
        <v>114</v>
      </c>
      <c r="C111" s="47" t="s">
        <v>9631</v>
      </c>
      <c r="F111" s="46" t="s">
        <v>250</v>
      </c>
      <c r="AE111" s="46" t="s">
        <v>418</v>
      </c>
    </row>
    <row r="112" spans="1:31">
      <c r="A112" s="46">
        <v>111</v>
      </c>
      <c r="B112" s="46" t="s">
        <v>114</v>
      </c>
      <c r="C112" s="47" t="s">
        <v>9632</v>
      </c>
      <c r="F112" s="46" t="s">
        <v>250</v>
      </c>
      <c r="AE112" s="46" t="s">
        <v>418</v>
      </c>
    </row>
    <row r="113" spans="1:31">
      <c r="A113" s="46">
        <v>112</v>
      </c>
      <c r="B113" s="46" t="s">
        <v>114</v>
      </c>
      <c r="C113" s="47" t="s">
        <v>9633</v>
      </c>
      <c r="F113" s="46" t="s">
        <v>250</v>
      </c>
      <c r="AE113" s="46" t="s">
        <v>418</v>
      </c>
    </row>
    <row r="114" spans="1:31">
      <c r="A114" s="46">
        <v>113</v>
      </c>
      <c r="B114" s="46" t="s">
        <v>114</v>
      </c>
      <c r="C114" s="47" t="s">
        <v>9634</v>
      </c>
      <c r="F114" s="46" t="s">
        <v>250</v>
      </c>
      <c r="AE114" s="46" t="s">
        <v>418</v>
      </c>
    </row>
    <row r="115" spans="1:31" ht="30">
      <c r="A115" s="46">
        <v>114</v>
      </c>
      <c r="B115" s="46" t="s">
        <v>114</v>
      </c>
      <c r="C115" s="47" t="s">
        <v>9635</v>
      </c>
      <c r="F115" s="46" t="s">
        <v>250</v>
      </c>
      <c r="AE115" s="46" t="s">
        <v>418</v>
      </c>
    </row>
    <row r="116" spans="1:31">
      <c r="A116" s="46">
        <v>115</v>
      </c>
      <c r="B116" s="46" t="s">
        <v>114</v>
      </c>
      <c r="C116" s="47" t="s">
        <v>9636</v>
      </c>
      <c r="F116" s="46" t="s">
        <v>250</v>
      </c>
      <c r="AE116" s="46" t="s">
        <v>418</v>
      </c>
    </row>
    <row r="117" spans="1:31">
      <c r="A117" s="46">
        <v>116</v>
      </c>
      <c r="B117" s="46" t="s">
        <v>114</v>
      </c>
      <c r="C117" s="47" t="s">
        <v>9637</v>
      </c>
      <c r="F117" s="46" t="s">
        <v>250</v>
      </c>
      <c r="AE117" s="46" t="s">
        <v>418</v>
      </c>
    </row>
    <row r="118" spans="1:31" ht="30">
      <c r="A118" s="46">
        <v>117</v>
      </c>
      <c r="B118" s="46" t="s">
        <v>114</v>
      </c>
      <c r="C118" s="47" t="s">
        <v>9638</v>
      </c>
      <c r="F118" s="46" t="s">
        <v>250</v>
      </c>
      <c r="AE118" s="46" t="s">
        <v>418</v>
      </c>
    </row>
    <row r="119" spans="1:31" ht="30">
      <c r="A119" s="46">
        <v>118</v>
      </c>
      <c r="B119" s="46" t="s">
        <v>114</v>
      </c>
      <c r="C119" s="47" t="s">
        <v>9639</v>
      </c>
      <c r="F119" s="46" t="s">
        <v>297</v>
      </c>
      <c r="G119" s="46" t="s">
        <v>144</v>
      </c>
      <c r="H119" s="46" t="s">
        <v>215</v>
      </c>
      <c r="I119" s="46" t="s">
        <v>205</v>
      </c>
      <c r="P119" s="46" t="s">
        <v>285</v>
      </c>
      <c r="X119" s="91" t="s">
        <v>9640</v>
      </c>
      <c r="AA119" s="92" t="s">
        <v>9641</v>
      </c>
      <c r="AE119" s="46" t="s">
        <v>418</v>
      </c>
    </row>
    <row r="120" spans="1:31" ht="45">
      <c r="A120" s="46">
        <v>119</v>
      </c>
      <c r="B120" s="46" t="s">
        <v>114</v>
      </c>
      <c r="C120" s="47" t="s">
        <v>9642</v>
      </c>
      <c r="F120" s="46" t="s">
        <v>297</v>
      </c>
      <c r="G120" s="46" t="s">
        <v>144</v>
      </c>
      <c r="H120" s="46" t="s">
        <v>215</v>
      </c>
      <c r="I120" s="46" t="s">
        <v>205</v>
      </c>
      <c r="P120" s="46" t="s">
        <v>285</v>
      </c>
      <c r="V120" s="47" t="s">
        <v>9643</v>
      </c>
      <c r="W120" s="46" t="s">
        <v>9644</v>
      </c>
      <c r="X120" s="91" t="s">
        <v>9640</v>
      </c>
      <c r="AA120" s="92" t="s">
        <v>9641</v>
      </c>
      <c r="AE120" s="46" t="s">
        <v>418</v>
      </c>
    </row>
    <row r="121" spans="1:31" ht="30">
      <c r="A121" s="46">
        <v>120</v>
      </c>
      <c r="B121" s="46" t="s">
        <v>114</v>
      </c>
      <c r="C121" s="47" t="s">
        <v>9645</v>
      </c>
      <c r="F121" s="46" t="s">
        <v>297</v>
      </c>
      <c r="G121" s="46" t="s">
        <v>144</v>
      </c>
      <c r="H121" s="46" t="s">
        <v>215</v>
      </c>
      <c r="I121" s="46" t="s">
        <v>205</v>
      </c>
      <c r="P121" s="46" t="s">
        <v>285</v>
      </c>
      <c r="X121" s="91" t="s">
        <v>9640</v>
      </c>
      <c r="AA121" s="92" t="s">
        <v>9641</v>
      </c>
      <c r="AE121" s="46" t="s">
        <v>418</v>
      </c>
    </row>
    <row r="122" spans="1:31" ht="30">
      <c r="A122" s="46">
        <v>121</v>
      </c>
      <c r="B122" s="46" t="s">
        <v>114</v>
      </c>
      <c r="C122" s="47" t="s">
        <v>9646</v>
      </c>
      <c r="AE122" s="46" t="s">
        <v>418</v>
      </c>
    </row>
    <row r="123" spans="1:31" ht="30">
      <c r="A123" s="46">
        <v>122</v>
      </c>
      <c r="B123" s="46" t="s">
        <v>114</v>
      </c>
      <c r="C123" s="47" t="s">
        <v>9647</v>
      </c>
      <c r="AE123" s="46" t="s">
        <v>418</v>
      </c>
    </row>
    <row r="124" spans="1:31">
      <c r="A124" s="46">
        <v>123</v>
      </c>
      <c r="B124" s="46" t="s">
        <v>114</v>
      </c>
      <c r="C124" s="47" t="s">
        <v>9648</v>
      </c>
      <c r="AE124" s="46" t="s">
        <v>418</v>
      </c>
    </row>
    <row r="125" spans="1:31" ht="30">
      <c r="A125" s="46">
        <v>124</v>
      </c>
      <c r="B125" s="46" t="s">
        <v>114</v>
      </c>
      <c r="C125" s="47" t="s">
        <v>9649</v>
      </c>
      <c r="AE125" s="46" t="s">
        <v>418</v>
      </c>
    </row>
    <row r="126" spans="1:31" ht="23.25">
      <c r="A126" s="46">
        <v>125</v>
      </c>
      <c r="B126" s="46" t="s">
        <v>114</v>
      </c>
      <c r="C126" s="47" t="s">
        <v>9650</v>
      </c>
      <c r="V126" s="47"/>
      <c r="W126" s="287"/>
      <c r="X126" s="291"/>
      <c r="Y126" s="291"/>
      <c r="Z126" s="55"/>
      <c r="AE126" s="46" t="s">
        <v>418</v>
      </c>
    </row>
    <row r="127" spans="1:31">
      <c r="A127" s="46">
        <v>126</v>
      </c>
      <c r="B127" s="46" t="s">
        <v>114</v>
      </c>
      <c r="C127" s="47" t="s">
        <v>9651</v>
      </c>
      <c r="AE127" s="46" t="s">
        <v>418</v>
      </c>
    </row>
    <row r="128" spans="1:31">
      <c r="A128" s="46">
        <v>127</v>
      </c>
      <c r="B128" s="46" t="s">
        <v>114</v>
      </c>
      <c r="C128" s="47" t="s">
        <v>9652</v>
      </c>
      <c r="AE128" s="46" t="s">
        <v>418</v>
      </c>
    </row>
    <row r="129" spans="1:31">
      <c r="A129" s="46">
        <v>128</v>
      </c>
      <c r="B129" s="46" t="s">
        <v>114</v>
      </c>
      <c r="C129" s="47" t="s">
        <v>9653</v>
      </c>
      <c r="AE129" s="46" t="s">
        <v>418</v>
      </c>
    </row>
    <row r="130" spans="1:31">
      <c r="A130" s="46">
        <v>129</v>
      </c>
      <c r="B130" s="46" t="s">
        <v>114</v>
      </c>
      <c r="C130" s="47" t="s">
        <v>9654</v>
      </c>
      <c r="AE130" s="46" t="s">
        <v>418</v>
      </c>
    </row>
    <row r="131" spans="1:31" ht="45">
      <c r="A131" s="46">
        <v>130</v>
      </c>
      <c r="B131" s="46" t="s">
        <v>114</v>
      </c>
      <c r="C131" s="47" t="s">
        <v>9655</v>
      </c>
      <c r="F131" s="46" t="s">
        <v>343</v>
      </c>
      <c r="O131" s="46" t="s">
        <v>1029</v>
      </c>
      <c r="P131" s="46" t="s">
        <v>241</v>
      </c>
      <c r="AE131" s="46" t="s">
        <v>418</v>
      </c>
    </row>
    <row r="132" spans="1:31">
      <c r="A132" s="46">
        <v>131</v>
      </c>
      <c r="B132" s="46" t="s">
        <v>114</v>
      </c>
      <c r="C132" s="47" t="s">
        <v>9656</v>
      </c>
      <c r="F132" s="46" t="s">
        <v>343</v>
      </c>
      <c r="O132" s="46" t="s">
        <v>1029</v>
      </c>
      <c r="P132" s="46" t="s">
        <v>241</v>
      </c>
      <c r="AE132" s="46" t="s">
        <v>418</v>
      </c>
    </row>
    <row r="133" spans="1:31">
      <c r="A133" s="46">
        <v>132</v>
      </c>
      <c r="B133" s="46" t="s">
        <v>114</v>
      </c>
      <c r="C133" s="47" t="s">
        <v>9657</v>
      </c>
      <c r="F133" s="46" t="s">
        <v>343</v>
      </c>
      <c r="O133" s="46" t="s">
        <v>1029</v>
      </c>
      <c r="P133" s="46" t="s">
        <v>241</v>
      </c>
      <c r="AE133" s="46" t="s">
        <v>418</v>
      </c>
    </row>
    <row r="134" spans="1:31" ht="60">
      <c r="A134" s="46">
        <v>133</v>
      </c>
      <c r="B134" s="46" t="s">
        <v>114</v>
      </c>
      <c r="C134" s="47" t="s">
        <v>9658</v>
      </c>
      <c r="D134" s="47" t="s">
        <v>9659</v>
      </c>
      <c r="F134" s="46" t="s">
        <v>343</v>
      </c>
      <c r="O134" s="46" t="s">
        <v>1029</v>
      </c>
      <c r="P134" s="46" t="s">
        <v>241</v>
      </c>
      <c r="V134" s="47" t="s">
        <v>9660</v>
      </c>
      <c r="W134" s="46" t="s">
        <v>4371</v>
      </c>
      <c r="X134" s="91" t="s">
        <v>4372</v>
      </c>
      <c r="Y134" s="93" t="s">
        <v>9661</v>
      </c>
      <c r="Z134" s="55" t="s">
        <v>9662</v>
      </c>
      <c r="AE134" s="46" t="s">
        <v>418</v>
      </c>
    </row>
    <row r="135" spans="1:31">
      <c r="A135" s="46">
        <v>134</v>
      </c>
      <c r="B135" s="46" t="s">
        <v>114</v>
      </c>
      <c r="C135" s="47" t="s">
        <v>9663</v>
      </c>
      <c r="F135" s="46" t="s">
        <v>343</v>
      </c>
      <c r="O135" s="46" t="s">
        <v>1029</v>
      </c>
      <c r="P135" s="46" t="s">
        <v>241</v>
      </c>
      <c r="AE135" s="46" t="s">
        <v>418</v>
      </c>
    </row>
    <row r="136" spans="1:31" ht="30">
      <c r="A136" s="46">
        <v>135</v>
      </c>
      <c r="B136" s="46" t="s">
        <v>114</v>
      </c>
      <c r="C136" s="47" t="s">
        <v>9664</v>
      </c>
      <c r="F136" s="46" t="s">
        <v>343</v>
      </c>
      <c r="O136" s="46" t="s">
        <v>1029</v>
      </c>
      <c r="P136" s="46" t="s">
        <v>241</v>
      </c>
      <c r="AE136" s="46" t="s">
        <v>418</v>
      </c>
    </row>
    <row r="137" spans="1:31">
      <c r="A137" s="46">
        <v>136</v>
      </c>
      <c r="B137" s="46" t="s">
        <v>114</v>
      </c>
      <c r="C137" s="47" t="s">
        <v>9665</v>
      </c>
      <c r="F137" s="46" t="s">
        <v>343</v>
      </c>
      <c r="O137" s="46" t="s">
        <v>1029</v>
      </c>
      <c r="P137" s="46" t="s">
        <v>241</v>
      </c>
      <c r="AE137" s="46" t="s">
        <v>418</v>
      </c>
    </row>
    <row r="138" spans="1:31" ht="30">
      <c r="A138" s="46">
        <v>137</v>
      </c>
      <c r="B138" s="46" t="s">
        <v>114</v>
      </c>
      <c r="C138" s="47" t="s">
        <v>9666</v>
      </c>
      <c r="F138" s="46" t="s">
        <v>343</v>
      </c>
      <c r="O138" s="46" t="s">
        <v>1029</v>
      </c>
      <c r="P138" s="46" t="s">
        <v>241</v>
      </c>
      <c r="AE138" s="46" t="s">
        <v>418</v>
      </c>
    </row>
    <row r="139" spans="1:31">
      <c r="A139" s="46">
        <v>138</v>
      </c>
      <c r="B139" s="46" t="s">
        <v>114</v>
      </c>
      <c r="C139" s="47" t="s">
        <v>3886</v>
      </c>
      <c r="F139" s="46" t="s">
        <v>343</v>
      </c>
      <c r="O139" s="46" t="s">
        <v>1029</v>
      </c>
      <c r="P139" s="46" t="s">
        <v>241</v>
      </c>
      <c r="AE139" s="46" t="s">
        <v>418</v>
      </c>
    </row>
    <row r="140" spans="1:31">
      <c r="A140" s="46">
        <v>139</v>
      </c>
      <c r="B140" s="46" t="s">
        <v>114</v>
      </c>
      <c r="C140" s="47" t="s">
        <v>9667</v>
      </c>
      <c r="F140" s="46" t="s">
        <v>343</v>
      </c>
      <c r="O140" s="46" t="s">
        <v>1029</v>
      </c>
      <c r="P140" s="46" t="s">
        <v>241</v>
      </c>
      <c r="AE140" s="46" t="s">
        <v>418</v>
      </c>
    </row>
    <row r="141" spans="1:31" ht="30">
      <c r="A141" s="46">
        <v>140</v>
      </c>
      <c r="B141" s="46" t="s">
        <v>114</v>
      </c>
      <c r="C141" s="47" t="s">
        <v>9668</v>
      </c>
      <c r="F141" s="46" t="s">
        <v>343</v>
      </c>
      <c r="O141" s="46" t="s">
        <v>1029</v>
      </c>
      <c r="P141" s="46" t="s">
        <v>241</v>
      </c>
      <c r="AE141" s="46" t="s">
        <v>418</v>
      </c>
    </row>
    <row r="142" spans="1:31" ht="45">
      <c r="A142" s="46">
        <v>141</v>
      </c>
      <c r="B142" s="46" t="s">
        <v>114</v>
      </c>
      <c r="C142" s="47" t="s">
        <v>9669</v>
      </c>
      <c r="F142" s="46" t="s">
        <v>343</v>
      </c>
      <c r="O142" s="46" t="s">
        <v>1029</v>
      </c>
      <c r="P142" s="46" t="s">
        <v>241</v>
      </c>
      <c r="AE142" s="46" t="s">
        <v>418</v>
      </c>
    </row>
    <row r="143" spans="1:31">
      <c r="A143" s="46">
        <v>142</v>
      </c>
      <c r="B143" s="46" t="s">
        <v>114</v>
      </c>
      <c r="C143" s="47" t="s">
        <v>9670</v>
      </c>
      <c r="F143" s="46" t="s">
        <v>343</v>
      </c>
      <c r="O143" s="46" t="s">
        <v>1029</v>
      </c>
      <c r="P143" s="46" t="s">
        <v>241</v>
      </c>
      <c r="AE143" s="46" t="s">
        <v>418</v>
      </c>
    </row>
    <row r="144" spans="1:31" ht="45">
      <c r="A144" s="46">
        <v>143</v>
      </c>
      <c r="B144" s="46" t="s">
        <v>114</v>
      </c>
      <c r="C144" s="47" t="s">
        <v>9671</v>
      </c>
      <c r="D144" s="47" t="s">
        <v>9672</v>
      </c>
      <c r="F144" s="46" t="s">
        <v>343</v>
      </c>
      <c r="G144" s="46" t="s">
        <v>203</v>
      </c>
      <c r="H144" s="46" t="s">
        <v>624</v>
      </c>
      <c r="O144" s="46" t="s">
        <v>1029</v>
      </c>
      <c r="P144" s="46" t="s">
        <v>241</v>
      </c>
      <c r="V144" s="47" t="s">
        <v>9673</v>
      </c>
      <c r="W144" s="46" t="s">
        <v>9557</v>
      </c>
      <c r="X144" s="46" t="s">
        <v>9674</v>
      </c>
      <c r="Y144" s="55" t="s">
        <v>9675</v>
      </c>
      <c r="Z144" s="55" t="s">
        <v>9676</v>
      </c>
      <c r="AA144" s="55" t="s">
        <v>9677</v>
      </c>
      <c r="AE144" s="46" t="s">
        <v>418</v>
      </c>
    </row>
    <row r="145" spans="1:39">
      <c r="A145" s="46">
        <v>144</v>
      </c>
      <c r="B145" s="46" t="s">
        <v>114</v>
      </c>
      <c r="C145" s="47" t="s">
        <v>9678</v>
      </c>
      <c r="F145" s="46" t="s">
        <v>343</v>
      </c>
      <c r="O145" s="46" t="s">
        <v>1029</v>
      </c>
      <c r="P145" s="46" t="s">
        <v>241</v>
      </c>
      <c r="AE145" s="46" t="s">
        <v>418</v>
      </c>
    </row>
    <row r="146" spans="1:39" ht="30">
      <c r="A146" s="46">
        <v>145</v>
      </c>
      <c r="B146" s="46" t="s">
        <v>114</v>
      </c>
      <c r="C146" s="47" t="s">
        <v>9679</v>
      </c>
      <c r="F146" s="46" t="s">
        <v>343</v>
      </c>
      <c r="O146" s="46" t="s">
        <v>1029</v>
      </c>
      <c r="P146" s="46" t="s">
        <v>241</v>
      </c>
      <c r="AE146" s="46" t="s">
        <v>418</v>
      </c>
    </row>
    <row r="147" spans="1:39">
      <c r="A147" s="46">
        <v>146</v>
      </c>
      <c r="B147" s="46" t="s">
        <v>114</v>
      </c>
      <c r="C147" s="47" t="s">
        <v>9680</v>
      </c>
      <c r="F147" s="46" t="s">
        <v>343</v>
      </c>
      <c r="O147" s="46" t="s">
        <v>1029</v>
      </c>
      <c r="P147" s="46" t="s">
        <v>241</v>
      </c>
      <c r="AE147" s="46" t="s">
        <v>418</v>
      </c>
    </row>
    <row r="148" spans="1:39" ht="30">
      <c r="A148" s="46">
        <v>147</v>
      </c>
      <c r="B148" s="46" t="s">
        <v>114</v>
      </c>
      <c r="C148" s="47" t="s">
        <v>9681</v>
      </c>
      <c r="F148" s="46" t="s">
        <v>343</v>
      </c>
      <c r="O148" s="46" t="s">
        <v>1029</v>
      </c>
      <c r="P148" s="46" t="s">
        <v>241</v>
      </c>
      <c r="AE148" s="46" t="s">
        <v>418</v>
      </c>
    </row>
    <row r="149" spans="1:39" ht="30">
      <c r="A149" s="46">
        <v>148</v>
      </c>
      <c r="B149" s="46" t="s">
        <v>114</v>
      </c>
      <c r="C149" s="47" t="s">
        <v>9682</v>
      </c>
      <c r="F149" s="46" t="s">
        <v>343</v>
      </c>
      <c r="O149" s="46" t="s">
        <v>1029</v>
      </c>
      <c r="P149" s="46" t="s">
        <v>241</v>
      </c>
      <c r="AE149" s="46" t="s">
        <v>418</v>
      </c>
    </row>
    <row r="150" spans="1:39" ht="30">
      <c r="A150" s="46">
        <v>149</v>
      </c>
      <c r="B150" s="46" t="s">
        <v>114</v>
      </c>
      <c r="C150" s="47" t="s">
        <v>9683</v>
      </c>
      <c r="F150" s="46" t="s">
        <v>343</v>
      </c>
      <c r="O150" s="46" t="s">
        <v>1029</v>
      </c>
      <c r="P150" s="46" t="s">
        <v>241</v>
      </c>
      <c r="AE150" s="46" t="s">
        <v>418</v>
      </c>
    </row>
    <row r="151" spans="1:39" ht="30">
      <c r="A151" s="46">
        <v>150</v>
      </c>
      <c r="B151" s="46" t="s">
        <v>114</v>
      </c>
      <c r="C151" s="47" t="s">
        <v>9684</v>
      </c>
      <c r="F151" s="46" t="s">
        <v>343</v>
      </c>
      <c r="O151" s="46" t="s">
        <v>1029</v>
      </c>
      <c r="P151" s="46" t="s">
        <v>241</v>
      </c>
      <c r="AE151" s="46" t="s">
        <v>418</v>
      </c>
    </row>
    <row r="152" spans="1:39">
      <c r="A152" s="46">
        <v>151</v>
      </c>
      <c r="B152" s="46" t="s">
        <v>114</v>
      </c>
      <c r="C152" s="47" t="s">
        <v>7896</v>
      </c>
      <c r="F152" s="46" t="s">
        <v>343</v>
      </c>
      <c r="O152" s="46" t="s">
        <v>1029</v>
      </c>
      <c r="P152" s="46" t="s">
        <v>241</v>
      </c>
      <c r="AE152" s="46" t="s">
        <v>418</v>
      </c>
    </row>
    <row r="153" spans="1:39" ht="45">
      <c r="A153" s="46">
        <v>152</v>
      </c>
      <c r="B153" s="46" t="s">
        <v>114</v>
      </c>
      <c r="C153" s="47" t="s">
        <v>9685</v>
      </c>
      <c r="F153" s="46" t="s">
        <v>343</v>
      </c>
      <c r="O153" s="46" t="s">
        <v>1029</v>
      </c>
      <c r="P153" s="46" t="s">
        <v>241</v>
      </c>
      <c r="AE153" s="46" t="s">
        <v>418</v>
      </c>
    </row>
    <row r="154" spans="1:39">
      <c r="A154" s="46">
        <v>153</v>
      </c>
      <c r="B154" s="46" t="s">
        <v>114</v>
      </c>
      <c r="C154" s="47" t="s">
        <v>9686</v>
      </c>
      <c r="F154" s="46" t="s">
        <v>343</v>
      </c>
      <c r="O154" s="46" t="s">
        <v>1029</v>
      </c>
      <c r="P154" s="46" t="s">
        <v>241</v>
      </c>
      <c r="AE154" s="46" t="s">
        <v>418</v>
      </c>
    </row>
    <row r="155" spans="1:39">
      <c r="A155" s="46">
        <v>154</v>
      </c>
      <c r="B155" s="46" t="s">
        <v>114</v>
      </c>
      <c r="C155" s="47" t="s">
        <v>9687</v>
      </c>
      <c r="F155" s="46" t="s">
        <v>343</v>
      </c>
      <c r="O155" s="46" t="s">
        <v>1029</v>
      </c>
      <c r="P155" s="46" t="s">
        <v>241</v>
      </c>
      <c r="AE155" s="46" t="s">
        <v>418</v>
      </c>
    </row>
    <row r="156" spans="1:39" ht="30">
      <c r="A156" s="46">
        <v>155</v>
      </c>
      <c r="B156" s="46" t="s">
        <v>114</v>
      </c>
      <c r="C156" s="47" t="s">
        <v>9688</v>
      </c>
      <c r="F156" s="46" t="s">
        <v>343</v>
      </c>
      <c r="O156" s="46" t="s">
        <v>1029</v>
      </c>
      <c r="P156" s="46" t="s">
        <v>241</v>
      </c>
      <c r="AE156" s="46" t="s">
        <v>418</v>
      </c>
    </row>
    <row r="157" spans="1:39" ht="30">
      <c r="A157" s="46">
        <v>156</v>
      </c>
      <c r="B157" s="46" t="s">
        <v>114</v>
      </c>
      <c r="C157" s="47" t="s">
        <v>9689</v>
      </c>
      <c r="F157" s="46" t="s">
        <v>343</v>
      </c>
      <c r="O157" s="46" t="s">
        <v>1029</v>
      </c>
      <c r="P157" s="46" t="s">
        <v>241</v>
      </c>
      <c r="AE157" s="46" t="s">
        <v>418</v>
      </c>
    </row>
    <row r="158" spans="1:39" ht="30">
      <c r="A158" s="46">
        <v>157</v>
      </c>
      <c r="B158" s="46" t="s">
        <v>114</v>
      </c>
      <c r="C158" s="47" t="s">
        <v>9690</v>
      </c>
      <c r="F158" s="46" t="s">
        <v>343</v>
      </c>
      <c r="O158" s="46" t="s">
        <v>1029</v>
      </c>
      <c r="P158" s="46" t="s">
        <v>241</v>
      </c>
      <c r="AE158" s="46" t="s">
        <v>418</v>
      </c>
    </row>
    <row r="159" spans="1:39" ht="30">
      <c r="A159" s="46">
        <v>158</v>
      </c>
      <c r="B159" s="46" t="s">
        <v>114</v>
      </c>
      <c r="C159" s="47" t="s">
        <v>9691</v>
      </c>
      <c r="F159" s="46" t="s">
        <v>343</v>
      </c>
      <c r="O159" s="46" t="s">
        <v>1029</v>
      </c>
      <c r="P159" s="46" t="s">
        <v>241</v>
      </c>
      <c r="AE159" s="46" t="s">
        <v>418</v>
      </c>
    </row>
    <row r="160" spans="1:39" ht="30">
      <c r="A160" s="46">
        <v>159</v>
      </c>
      <c r="B160" s="46" t="s">
        <v>114</v>
      </c>
      <c r="C160" s="58" t="s">
        <v>9692</v>
      </c>
      <c r="D160" s="90" t="s">
        <v>9693</v>
      </c>
      <c r="F160" s="46" t="s">
        <v>144</v>
      </c>
      <c r="P160" s="46" t="s">
        <v>241</v>
      </c>
      <c r="X160" t="s">
        <v>9694</v>
      </c>
      <c r="Y160" s="46" t="s">
        <v>9695</v>
      </c>
      <c r="Z160" s="46" t="s">
        <v>3324</v>
      </c>
      <c r="AE160" s="46" t="s">
        <v>157</v>
      </c>
      <c r="AI160" s="46" t="s">
        <v>157</v>
      </c>
      <c r="AM160" s="46" t="s">
        <v>136</v>
      </c>
    </row>
    <row r="161" spans="1:44" ht="30">
      <c r="A161" s="46">
        <v>160</v>
      </c>
      <c r="B161" s="46" t="s">
        <v>114</v>
      </c>
      <c r="C161" s="94" t="s">
        <v>9696</v>
      </c>
      <c r="D161" s="52"/>
      <c r="E161" s="56" t="s">
        <v>9697</v>
      </c>
      <c r="F161" s="46" t="s">
        <v>147</v>
      </c>
      <c r="P161" s="46" t="s">
        <v>121</v>
      </c>
      <c r="W161" s="50" t="s">
        <v>7494</v>
      </c>
      <c r="Z161" s="53" t="s">
        <v>9698</v>
      </c>
      <c r="AE161" s="46" t="s">
        <v>418</v>
      </c>
      <c r="AI161" s="46" t="s">
        <v>418</v>
      </c>
    </row>
    <row r="162" spans="1:44" ht="30">
      <c r="A162" s="46">
        <v>161</v>
      </c>
      <c r="B162" s="46" t="s">
        <v>114</v>
      </c>
      <c r="C162" s="94" t="s">
        <v>9699</v>
      </c>
      <c r="D162" s="52"/>
      <c r="E162" s="95" t="s">
        <v>9700</v>
      </c>
      <c r="F162" s="46" t="s">
        <v>147</v>
      </c>
      <c r="P162" s="46" t="s">
        <v>121</v>
      </c>
      <c r="W162" s="96" t="s">
        <v>9701</v>
      </c>
      <c r="Z162" s="97" t="s">
        <v>9702</v>
      </c>
      <c r="AE162" s="46" t="s">
        <v>418</v>
      </c>
      <c r="AI162" s="46" t="s">
        <v>418</v>
      </c>
    </row>
    <row r="163" spans="1:44" ht="30">
      <c r="A163" s="46">
        <v>162</v>
      </c>
      <c r="B163" s="46" t="s">
        <v>114</v>
      </c>
      <c r="C163" s="94" t="s">
        <v>9703</v>
      </c>
      <c r="D163" s="52"/>
      <c r="E163" s="57" t="s">
        <v>9704</v>
      </c>
      <c r="F163" s="46" t="s">
        <v>147</v>
      </c>
      <c r="P163" s="46" t="s">
        <v>218</v>
      </c>
      <c r="W163" s="51" t="s">
        <v>9701</v>
      </c>
      <c r="Z163" s="54" t="s">
        <v>9705</v>
      </c>
      <c r="AE163" s="46" t="s">
        <v>418</v>
      </c>
      <c r="AI163" s="46" t="s">
        <v>418</v>
      </c>
    </row>
    <row r="164" spans="1:44" ht="30">
      <c r="A164" s="46">
        <v>163</v>
      </c>
      <c r="B164" s="46" t="s">
        <v>114</v>
      </c>
      <c r="C164" s="94" t="s">
        <v>9706</v>
      </c>
      <c r="D164" s="52"/>
      <c r="E164" s="95" t="s">
        <v>9707</v>
      </c>
      <c r="F164" s="46" t="s">
        <v>147</v>
      </c>
      <c r="G164" s="46" t="s">
        <v>1135</v>
      </c>
      <c r="P164" s="46" t="s">
        <v>218</v>
      </c>
      <c r="Q164" s="46" t="s">
        <v>121</v>
      </c>
      <c r="W164" s="96" t="s">
        <v>9708</v>
      </c>
      <c r="Z164" s="97" t="s">
        <v>9709</v>
      </c>
      <c r="AE164" s="46" t="s">
        <v>418</v>
      </c>
      <c r="AI164" s="46" t="s">
        <v>418</v>
      </c>
    </row>
    <row r="165" spans="1:44" ht="30">
      <c r="A165" s="46">
        <v>164</v>
      </c>
      <c r="B165" s="46" t="s">
        <v>114</v>
      </c>
      <c r="C165" s="94" t="s">
        <v>8107</v>
      </c>
      <c r="D165" s="52"/>
      <c r="E165" s="57" t="s">
        <v>9710</v>
      </c>
      <c r="F165" s="46" t="s">
        <v>147</v>
      </c>
      <c r="G165" s="46" t="s">
        <v>1135</v>
      </c>
      <c r="P165" s="46" t="s">
        <v>285</v>
      </c>
      <c r="Q165" s="46" t="s">
        <v>218</v>
      </c>
      <c r="R165" s="46" t="s">
        <v>121</v>
      </c>
      <c r="S165" s="46" t="s">
        <v>122</v>
      </c>
      <c r="W165" s="51" t="s">
        <v>9708</v>
      </c>
      <c r="Z165" s="54" t="s">
        <v>9711</v>
      </c>
      <c r="AE165" s="46" t="s">
        <v>418</v>
      </c>
      <c r="AI165" s="46" t="s">
        <v>418</v>
      </c>
    </row>
    <row r="166" spans="1:44" ht="45">
      <c r="A166" s="46">
        <v>165</v>
      </c>
      <c r="B166" s="46" t="s">
        <v>114</v>
      </c>
      <c r="C166" s="94" t="s">
        <v>8073</v>
      </c>
      <c r="D166" s="52"/>
      <c r="E166" s="95" t="s">
        <v>9712</v>
      </c>
      <c r="F166" s="46" t="s">
        <v>147</v>
      </c>
      <c r="G166" s="46" t="s">
        <v>1135</v>
      </c>
      <c r="P166" s="46" t="s">
        <v>121</v>
      </c>
      <c r="W166" s="96" t="s">
        <v>8075</v>
      </c>
      <c r="Z166" s="97" t="s">
        <v>9713</v>
      </c>
      <c r="AE166" s="46" t="s">
        <v>418</v>
      </c>
      <c r="AI166" s="46" t="s">
        <v>418</v>
      </c>
    </row>
    <row r="167" spans="1:44" ht="30">
      <c r="A167" s="46">
        <v>166</v>
      </c>
      <c r="B167" s="46" t="s">
        <v>114</v>
      </c>
      <c r="C167" s="94" t="s">
        <v>9714</v>
      </c>
      <c r="D167" s="52"/>
      <c r="E167" s="57" t="s">
        <v>9715</v>
      </c>
      <c r="F167" s="46" t="s">
        <v>147</v>
      </c>
      <c r="G167" s="46" t="s">
        <v>1135</v>
      </c>
      <c r="P167" s="46" t="s">
        <v>121</v>
      </c>
      <c r="W167" s="51" t="s">
        <v>9716</v>
      </c>
      <c r="Z167" s="54" t="s">
        <v>1141</v>
      </c>
      <c r="AE167" s="46" t="s">
        <v>418</v>
      </c>
      <c r="AI167" s="46" t="s">
        <v>418</v>
      </c>
    </row>
    <row r="168" spans="1:44" ht="30">
      <c r="A168" s="46">
        <v>167</v>
      </c>
      <c r="B168" s="46" t="s">
        <v>114</v>
      </c>
      <c r="C168" s="94" t="s">
        <v>9717</v>
      </c>
      <c r="D168" s="52"/>
      <c r="E168" s="95" t="s">
        <v>9718</v>
      </c>
      <c r="F168" s="46" t="s">
        <v>147</v>
      </c>
      <c r="G168" s="46" t="s">
        <v>1135</v>
      </c>
      <c r="P168" s="46" t="s">
        <v>218</v>
      </c>
      <c r="Q168" s="46" t="s">
        <v>121</v>
      </c>
      <c r="W168" s="96" t="s">
        <v>8098</v>
      </c>
      <c r="Z168" s="97" t="s">
        <v>9719</v>
      </c>
      <c r="AE168" s="46" t="s">
        <v>418</v>
      </c>
      <c r="AI168" s="46" t="s">
        <v>418</v>
      </c>
    </row>
    <row r="169" spans="1:44" ht="75">
      <c r="A169" s="46">
        <v>168</v>
      </c>
      <c r="B169" s="46" t="s">
        <v>114</v>
      </c>
      <c r="C169" s="59" t="s">
        <v>9720</v>
      </c>
      <c r="D169" s="47" t="s">
        <v>9721</v>
      </c>
      <c r="E169" s="47" t="s">
        <v>9722</v>
      </c>
      <c r="F169" s="46" t="s">
        <v>228</v>
      </c>
      <c r="G169" s="46" t="s">
        <v>263</v>
      </c>
      <c r="L169" s="46" t="s">
        <v>166</v>
      </c>
      <c r="P169" s="46" t="s">
        <v>170</v>
      </c>
      <c r="Z169" s="55" t="s">
        <v>9723</v>
      </c>
      <c r="AE169" s="46" t="s">
        <v>157</v>
      </c>
      <c r="AI169" s="46" t="s">
        <v>157</v>
      </c>
      <c r="AM169" s="46" t="s">
        <v>136</v>
      </c>
      <c r="AQ169" s="46" t="s">
        <v>137</v>
      </c>
      <c r="AR169" s="46" t="s">
        <v>137</v>
      </c>
    </row>
    <row r="170" spans="1:44" ht="45">
      <c r="A170" s="46">
        <v>169</v>
      </c>
      <c r="B170" s="46" t="s">
        <v>114</v>
      </c>
      <c r="C170" s="47" t="s">
        <v>9724</v>
      </c>
      <c r="D170" s="47" t="s">
        <v>9722</v>
      </c>
      <c r="E170" s="47" t="s">
        <v>9725</v>
      </c>
      <c r="F170" s="46" t="s">
        <v>228</v>
      </c>
      <c r="L170" s="46" t="s">
        <v>166</v>
      </c>
      <c r="P170" s="46" t="s">
        <v>170</v>
      </c>
      <c r="Z170" s="98" t="s">
        <v>9726</v>
      </c>
      <c r="AE170" s="46" t="s">
        <v>157</v>
      </c>
      <c r="AI170" s="46" t="s">
        <v>157</v>
      </c>
      <c r="AM170" s="46" t="s">
        <v>136</v>
      </c>
      <c r="AQ170" s="46" t="s">
        <v>137</v>
      </c>
      <c r="AR170" s="46" t="s">
        <v>137</v>
      </c>
    </row>
    <row r="171" spans="1:44" ht="409.5">
      <c r="A171" s="46">
        <v>170</v>
      </c>
      <c r="B171" s="46" t="s">
        <v>114</v>
      </c>
      <c r="C171" s="47" t="s">
        <v>9727</v>
      </c>
      <c r="D171" s="90" t="s">
        <v>9728</v>
      </c>
      <c r="E171" s="47" t="s">
        <v>9729</v>
      </c>
      <c r="F171" s="46" t="s">
        <v>203</v>
      </c>
      <c r="G171" s="46" t="s">
        <v>215</v>
      </c>
      <c r="H171" s="46" t="s">
        <v>148</v>
      </c>
      <c r="I171" s="46" t="s">
        <v>250</v>
      </c>
      <c r="J171" s="46" t="s">
        <v>714</v>
      </c>
      <c r="M171" s="47" t="s">
        <v>9730</v>
      </c>
      <c r="P171" s="46" t="s">
        <v>241</v>
      </c>
      <c r="V171" s="47" t="s">
        <v>9731</v>
      </c>
      <c r="W171" s="46" t="s">
        <v>9732</v>
      </c>
      <c r="X171" s="46" t="s">
        <v>9733</v>
      </c>
      <c r="Y171" s="55" t="s">
        <v>9734</v>
      </c>
      <c r="Z171" s="55" t="s">
        <v>9735</v>
      </c>
      <c r="AA171" s="55" t="s">
        <v>9736</v>
      </c>
      <c r="AB171" s="55" t="s">
        <v>9737</v>
      </c>
      <c r="AE171" s="46" t="s">
        <v>134</v>
      </c>
      <c r="AH171" s="46" t="s">
        <v>9254</v>
      </c>
      <c r="AI171" s="46" t="s">
        <v>418</v>
      </c>
      <c r="AM171" s="46" t="s">
        <v>134</v>
      </c>
      <c r="AN171" s="46" t="s">
        <v>9738</v>
      </c>
      <c r="AO171" s="46" t="s">
        <v>134</v>
      </c>
      <c r="AP171" s="46" t="s">
        <v>9738</v>
      </c>
    </row>
    <row r="172" spans="1:44">
      <c r="A172" s="46">
        <v>171</v>
      </c>
      <c r="C172" s="89" t="s">
        <v>9739</v>
      </c>
      <c r="E172" s="91" t="s">
        <v>9740</v>
      </c>
      <c r="X172" s="91" t="s">
        <v>9741</v>
      </c>
    </row>
    <row r="173" spans="1:44" ht="60">
      <c r="A173" s="46">
        <v>172</v>
      </c>
      <c r="C173" s="99" t="s">
        <v>9742</v>
      </c>
      <c r="E173" s="47" t="s">
        <v>9743</v>
      </c>
      <c r="X173" s="91" t="s">
        <v>9744</v>
      </c>
    </row>
    <row r="174" spans="1:44" ht="30">
      <c r="A174" s="46">
        <v>173</v>
      </c>
      <c r="C174" s="99" t="s">
        <v>9745</v>
      </c>
      <c r="D174" s="47" t="s">
        <v>624</v>
      </c>
      <c r="X174" s="91" t="s">
        <v>9746</v>
      </c>
      <c r="Y174" s="100" t="s">
        <v>9747</v>
      </c>
      <c r="Z174" s="55" t="s">
        <v>5931</v>
      </c>
    </row>
    <row r="175" spans="1:44">
      <c r="A175" s="46">
        <v>174</v>
      </c>
      <c r="C175" s="99" t="s">
        <v>9748</v>
      </c>
      <c r="D175" s="101" t="s">
        <v>9749</v>
      </c>
      <c r="E175" s="47" t="s">
        <v>9750</v>
      </c>
      <c r="X175" s="91" t="s">
        <v>9751</v>
      </c>
      <c r="Z175" s="91" t="s">
        <v>9752</v>
      </c>
    </row>
    <row r="176" spans="1:44" ht="195">
      <c r="A176" s="46">
        <v>175</v>
      </c>
      <c r="C176" s="99" t="s">
        <v>3252</v>
      </c>
      <c r="D176" s="47" t="s">
        <v>9753</v>
      </c>
      <c r="F176" s="46" t="s">
        <v>147</v>
      </c>
      <c r="G176" s="46" t="s">
        <v>203</v>
      </c>
      <c r="H176" s="46" t="s">
        <v>148</v>
      </c>
      <c r="V176" s="47" t="s">
        <v>9754</v>
      </c>
      <c r="W176" s="46" t="s">
        <v>9755</v>
      </c>
      <c r="X176" s="91" t="s">
        <v>9756</v>
      </c>
      <c r="Y176" s="100" t="s">
        <v>9757</v>
      </c>
      <c r="Z176" s="55" t="s">
        <v>9758</v>
      </c>
      <c r="AA176" s="55" t="s">
        <v>9759</v>
      </c>
    </row>
    <row r="177" spans="1:35" ht="60">
      <c r="A177" s="46">
        <v>176</v>
      </c>
      <c r="C177" s="99" t="s">
        <v>9760</v>
      </c>
      <c r="X177" s="47" t="s">
        <v>9761</v>
      </c>
      <c r="Z177" s="55" t="s">
        <v>1410</v>
      </c>
      <c r="AA177" s="55" t="s">
        <v>9762</v>
      </c>
    </row>
    <row r="178" spans="1:35" ht="30">
      <c r="A178" s="46">
        <v>177</v>
      </c>
      <c r="C178" s="99" t="s">
        <v>9763</v>
      </c>
      <c r="X178" s="91" t="s">
        <v>9764</v>
      </c>
      <c r="Y178" s="100" t="s">
        <v>9765</v>
      </c>
    </row>
    <row r="179" spans="1:35" ht="45">
      <c r="A179" s="46">
        <v>178</v>
      </c>
      <c r="C179" s="99" t="s">
        <v>9766</v>
      </c>
      <c r="X179" s="47" t="s">
        <v>9767</v>
      </c>
      <c r="Y179" s="102" t="s">
        <v>368</v>
      </c>
      <c r="Z179" s="92" t="s">
        <v>4786</v>
      </c>
    </row>
    <row r="180" spans="1:35" ht="165">
      <c r="A180" s="46">
        <v>179</v>
      </c>
      <c r="B180" s="46" t="s">
        <v>114</v>
      </c>
      <c r="C180" s="99" t="s">
        <v>9768</v>
      </c>
      <c r="D180" s="90" t="s">
        <v>9769</v>
      </c>
      <c r="F180" s="46" t="s">
        <v>146</v>
      </c>
      <c r="M180" s="46" t="s">
        <v>9770</v>
      </c>
      <c r="V180" s="46" t="s">
        <v>9771</v>
      </c>
      <c r="W180" s="46" t="s">
        <v>9772</v>
      </c>
      <c r="X180" s="91" t="s">
        <v>4391</v>
      </c>
      <c r="Y180" s="100" t="s">
        <v>9773</v>
      </c>
    </row>
    <row r="181" spans="1:35" ht="165">
      <c r="A181" s="46">
        <v>180</v>
      </c>
      <c r="B181" s="46" t="s">
        <v>114</v>
      </c>
      <c r="C181" s="99" t="s">
        <v>9774</v>
      </c>
      <c r="D181" s="90" t="s">
        <v>9769</v>
      </c>
      <c r="F181" s="46" t="s">
        <v>146</v>
      </c>
      <c r="M181" s="46" t="s">
        <v>9775</v>
      </c>
      <c r="V181" s="46" t="s">
        <v>9776</v>
      </c>
      <c r="W181" s="46" t="s">
        <v>9777</v>
      </c>
      <c r="X181" s="91" t="s">
        <v>4391</v>
      </c>
      <c r="Y181" s="100" t="s">
        <v>9773</v>
      </c>
    </row>
    <row r="182" spans="1:35" ht="75">
      <c r="A182" s="46">
        <v>181</v>
      </c>
      <c r="B182" s="46" t="s">
        <v>114</v>
      </c>
      <c r="C182" s="60" t="s">
        <v>9778</v>
      </c>
      <c r="D182" s="47" t="s">
        <v>9779</v>
      </c>
      <c r="X182" s="47" t="s">
        <v>9761</v>
      </c>
      <c r="Y182" s="92" t="s">
        <v>9780</v>
      </c>
      <c r="Z182" s="55" t="s">
        <v>1410</v>
      </c>
    </row>
    <row r="183" spans="1:35" ht="182.25">
      <c r="A183" s="46">
        <v>182</v>
      </c>
      <c r="B183" s="46" t="s">
        <v>114</v>
      </c>
      <c r="C183" s="60" t="s">
        <v>9781</v>
      </c>
      <c r="D183" s="285" t="s">
        <v>9782</v>
      </c>
      <c r="F183" s="46" t="s">
        <v>263</v>
      </c>
      <c r="P183" s="46" t="s">
        <v>241</v>
      </c>
      <c r="V183" s="47" t="s">
        <v>9783</v>
      </c>
      <c r="W183" s="285" t="s">
        <v>9784</v>
      </c>
      <c r="X183" s="285" t="s">
        <v>9785</v>
      </c>
      <c r="Y183" s="282" t="s">
        <v>9786</v>
      </c>
      <c r="Z183" s="55" t="s">
        <v>9787</v>
      </c>
    </row>
    <row r="184" spans="1:35" ht="45">
      <c r="A184" s="46">
        <v>183</v>
      </c>
      <c r="B184" s="46" t="s">
        <v>114</v>
      </c>
      <c r="C184" s="60" t="s">
        <v>9788</v>
      </c>
      <c r="D184" s="47" t="s">
        <v>9789</v>
      </c>
      <c r="X184" s="91" t="s">
        <v>9790</v>
      </c>
      <c r="Y184" s="100" t="s">
        <v>9791</v>
      </c>
    </row>
    <row r="185" spans="1:35" ht="135">
      <c r="A185" s="46">
        <v>184</v>
      </c>
      <c r="B185" s="46" t="s">
        <v>114</v>
      </c>
      <c r="C185" s="60" t="s">
        <v>9792</v>
      </c>
      <c r="D185" s="90" t="s">
        <v>9793</v>
      </c>
      <c r="F185" s="46" t="s">
        <v>147</v>
      </c>
      <c r="G185" s="46" t="s">
        <v>148</v>
      </c>
      <c r="P185" s="46" t="s">
        <v>121</v>
      </c>
      <c r="V185" s="47" t="s">
        <v>9794</v>
      </c>
      <c r="W185" s="251" t="s">
        <v>9795</v>
      </c>
      <c r="X185" s="103" t="s">
        <v>9796</v>
      </c>
      <c r="Y185" s="104" t="s">
        <v>9797</v>
      </c>
      <c r="Z185" s="291" t="s">
        <v>9798</v>
      </c>
      <c r="AE185" s="46" t="s">
        <v>418</v>
      </c>
    </row>
    <row r="186" spans="1:35" ht="60">
      <c r="A186" s="46">
        <v>185</v>
      </c>
      <c r="B186" s="46" t="s">
        <v>114</v>
      </c>
      <c r="C186" s="60" t="s">
        <v>9799</v>
      </c>
      <c r="D186" s="90" t="s">
        <v>9800</v>
      </c>
      <c r="F186" s="46" t="s">
        <v>250</v>
      </c>
      <c r="V186" s="47" t="s">
        <v>9801</v>
      </c>
      <c r="W186" s="251" t="s">
        <v>9802</v>
      </c>
      <c r="X186" s="103" t="s">
        <v>9803</v>
      </c>
      <c r="Y186" s="256" t="s">
        <v>9804</v>
      </c>
      <c r="Z186" s="291" t="s">
        <v>9805</v>
      </c>
      <c r="AE186" s="46" t="s">
        <v>157</v>
      </c>
      <c r="AI186" s="46" t="s">
        <v>157</v>
      </c>
    </row>
    <row r="187" spans="1:35" ht="165">
      <c r="A187" s="46">
        <v>186</v>
      </c>
      <c r="B187" s="46" t="s">
        <v>114</v>
      </c>
      <c r="C187" s="60" t="s">
        <v>9806</v>
      </c>
      <c r="D187" s="90" t="s">
        <v>9807</v>
      </c>
      <c r="F187" s="46" t="s">
        <v>203</v>
      </c>
      <c r="G187" s="46" t="s">
        <v>146</v>
      </c>
      <c r="V187" s="47" t="s">
        <v>9808</v>
      </c>
      <c r="W187" s="46" t="s">
        <v>5053</v>
      </c>
      <c r="Y187" s="91" t="s">
        <v>9809</v>
      </c>
      <c r="Z187" s="55" t="s">
        <v>9810</v>
      </c>
    </row>
    <row r="188" spans="1:35">
      <c r="A188" s="46">
        <v>187</v>
      </c>
      <c r="B188" s="46" t="s">
        <v>114</v>
      </c>
      <c r="C188" s="60" t="s">
        <v>9811</v>
      </c>
      <c r="D188" s="47" t="s">
        <v>9812</v>
      </c>
    </row>
    <row r="189" spans="1:35" ht="75">
      <c r="A189" s="46">
        <v>188</v>
      </c>
      <c r="B189" s="46" t="s">
        <v>114</v>
      </c>
      <c r="C189" s="60" t="s">
        <v>9813</v>
      </c>
      <c r="D189" s="47" t="s">
        <v>9814</v>
      </c>
    </row>
    <row r="190" spans="1:35" ht="90">
      <c r="A190" s="46">
        <v>189</v>
      </c>
      <c r="B190" s="46" t="s">
        <v>114</v>
      </c>
      <c r="C190" s="60" t="s">
        <v>9815</v>
      </c>
      <c r="D190" s="47" t="s">
        <v>9816</v>
      </c>
      <c r="F190" s="46" t="s">
        <v>612</v>
      </c>
      <c r="G190" s="46" t="s">
        <v>144</v>
      </c>
      <c r="H190" s="46" t="s">
        <v>163</v>
      </c>
      <c r="I190" s="46" t="s">
        <v>147</v>
      </c>
      <c r="X190" s="46" t="s">
        <v>9817</v>
      </c>
      <c r="Y190" s="55" t="s">
        <v>9818</v>
      </c>
      <c r="Z190" s="55" t="s">
        <v>9819</v>
      </c>
      <c r="AA190" s="294" t="s">
        <v>9759</v>
      </c>
    </row>
    <row r="191" spans="1:35">
      <c r="A191" s="46">
        <v>190</v>
      </c>
      <c r="B191" s="46" t="s">
        <v>114</v>
      </c>
      <c r="C191" s="60" t="s">
        <v>9820</v>
      </c>
      <c r="D191" s="91" t="s">
        <v>9821</v>
      </c>
    </row>
    <row r="192" spans="1:35" ht="92.25">
      <c r="A192" s="46">
        <v>191</v>
      </c>
      <c r="B192" s="46" t="s">
        <v>114</v>
      </c>
      <c r="C192" s="60" t="s">
        <v>9822</v>
      </c>
      <c r="D192" s="47" t="s">
        <v>9823</v>
      </c>
      <c r="F192" s="46" t="s">
        <v>203</v>
      </c>
      <c r="G192" s="46" t="s">
        <v>612</v>
      </c>
      <c r="H192" s="46" t="s">
        <v>714</v>
      </c>
      <c r="V192" s="47" t="s">
        <v>9824</v>
      </c>
      <c r="W192" s="285" t="s">
        <v>9825</v>
      </c>
      <c r="X192" s="46" t="s">
        <v>9826</v>
      </c>
      <c r="Y192" s="55" t="s">
        <v>9827</v>
      </c>
      <c r="Z192" s="55" t="s">
        <v>9828</v>
      </c>
      <c r="AA192" s="55" t="s">
        <v>9829</v>
      </c>
    </row>
    <row r="193" spans="1:35">
      <c r="A193" s="46">
        <v>192</v>
      </c>
      <c r="B193" s="46" t="s">
        <v>114</v>
      </c>
      <c r="C193" s="60" t="s">
        <v>9830</v>
      </c>
    </row>
    <row r="194" spans="1:35">
      <c r="A194" s="46">
        <v>193</v>
      </c>
      <c r="B194" s="46" t="s">
        <v>114</v>
      </c>
      <c r="C194" s="60" t="s">
        <v>9831</v>
      </c>
      <c r="D194" s="91" t="s">
        <v>9832</v>
      </c>
    </row>
    <row r="195" spans="1:35" ht="165">
      <c r="A195" s="46">
        <v>194</v>
      </c>
      <c r="B195" s="46" t="s">
        <v>114</v>
      </c>
      <c r="C195" s="60" t="s">
        <v>9833</v>
      </c>
      <c r="D195" s="47" t="s">
        <v>9834</v>
      </c>
      <c r="E195" s="47" t="s">
        <v>9835</v>
      </c>
      <c r="F195" s="46" t="s">
        <v>229</v>
      </c>
      <c r="G195" s="46" t="s">
        <v>163</v>
      </c>
      <c r="H195" s="46" t="s">
        <v>145</v>
      </c>
      <c r="P195" s="46" t="s">
        <v>241</v>
      </c>
      <c r="V195" s="47" t="s">
        <v>9836</v>
      </c>
      <c r="W195" s="46" t="s">
        <v>3646</v>
      </c>
      <c r="X195" s="46" t="s">
        <v>3591</v>
      </c>
      <c r="Y195" s="55" t="s">
        <v>9837</v>
      </c>
      <c r="Z195" s="55" t="s">
        <v>3592</v>
      </c>
      <c r="AA195" s="55" t="s">
        <v>9838</v>
      </c>
      <c r="AE195" s="46" t="s">
        <v>418</v>
      </c>
      <c r="AI195" s="46" t="s">
        <v>418</v>
      </c>
    </row>
    <row r="196" spans="1:35" ht="30">
      <c r="A196" s="46">
        <v>195</v>
      </c>
      <c r="B196" s="46" t="s">
        <v>114</v>
      </c>
      <c r="C196" s="60" t="s">
        <v>9839</v>
      </c>
      <c r="D196" s="91" t="s">
        <v>9840</v>
      </c>
    </row>
    <row r="197" spans="1:35" ht="45">
      <c r="A197" s="46">
        <v>196</v>
      </c>
      <c r="B197" s="46" t="s">
        <v>114</v>
      </c>
      <c r="C197" s="60" t="s">
        <v>9841</v>
      </c>
      <c r="D197" s="91" t="s">
        <v>9842</v>
      </c>
    </row>
    <row r="198" spans="1:35" ht="30">
      <c r="A198" s="46">
        <v>197</v>
      </c>
      <c r="B198" s="46" t="s">
        <v>114</v>
      </c>
      <c r="C198" s="60" t="s">
        <v>9843</v>
      </c>
      <c r="D198" s="91" t="s">
        <v>9844</v>
      </c>
      <c r="Y198"/>
    </row>
    <row r="199" spans="1:35">
      <c r="A199" s="46">
        <v>198</v>
      </c>
      <c r="B199" s="46" t="s">
        <v>114</v>
      </c>
      <c r="C199" s="60" t="s">
        <v>9845</v>
      </c>
      <c r="D199" s="91" t="s">
        <v>9846</v>
      </c>
    </row>
    <row r="200" spans="1:35" ht="77.25">
      <c r="A200" s="46">
        <v>199</v>
      </c>
      <c r="B200" s="46" t="s">
        <v>114</v>
      </c>
      <c r="C200" s="60" t="s">
        <v>9847</v>
      </c>
      <c r="D200" s="47" t="s">
        <v>9848</v>
      </c>
      <c r="F200" s="46" t="s">
        <v>144</v>
      </c>
      <c r="G200" s="46" t="s">
        <v>193</v>
      </c>
      <c r="H200" s="46" t="s">
        <v>203</v>
      </c>
      <c r="V200" s="47" t="s">
        <v>9849</v>
      </c>
      <c r="W200" s="46" t="s">
        <v>9850</v>
      </c>
      <c r="X200" s="281" t="s">
        <v>9851</v>
      </c>
      <c r="Y200" s="55" t="s">
        <v>9852</v>
      </c>
      <c r="Z200" s="55" t="s">
        <v>9853</v>
      </c>
    </row>
    <row r="201" spans="1:35" ht="60">
      <c r="A201" s="46">
        <v>200</v>
      </c>
      <c r="B201" s="46" t="s">
        <v>114</v>
      </c>
      <c r="C201" s="60" t="s">
        <v>4551</v>
      </c>
      <c r="D201" s="91" t="s">
        <v>9854</v>
      </c>
      <c r="F201" s="46" t="s">
        <v>263</v>
      </c>
      <c r="V201" s="47" t="s">
        <v>9855</v>
      </c>
      <c r="W201" s="283" t="s">
        <v>3961</v>
      </c>
      <c r="X201" s="46" t="s">
        <v>9856</v>
      </c>
      <c r="Y201" s="284" t="s">
        <v>9857</v>
      </c>
      <c r="Z201" s="55" t="s">
        <v>9858</v>
      </c>
      <c r="AA201" s="55" t="s">
        <v>9859</v>
      </c>
    </row>
    <row r="202" spans="1:35" ht="409.5">
      <c r="A202" s="46">
        <v>201</v>
      </c>
      <c r="B202" s="46" t="s">
        <v>114</v>
      </c>
      <c r="C202" s="60" t="s">
        <v>3167</v>
      </c>
      <c r="D202" s="47" t="s">
        <v>9860</v>
      </c>
      <c r="F202" s="46" t="s">
        <v>263</v>
      </c>
      <c r="G202" s="46" t="s">
        <v>146</v>
      </c>
      <c r="H202" s="46" t="s">
        <v>250</v>
      </c>
      <c r="I202" s="46" t="s">
        <v>203</v>
      </c>
      <c r="V202" s="47" t="s">
        <v>9861</v>
      </c>
      <c r="W202" s="46" t="s">
        <v>626</v>
      </c>
      <c r="X202" s="46" t="s">
        <v>1623</v>
      </c>
      <c r="Y202" s="284" t="s">
        <v>7040</v>
      </c>
      <c r="Z202" s="55" t="s">
        <v>9862</v>
      </c>
      <c r="AA202" s="55" t="s">
        <v>9863</v>
      </c>
      <c r="AB202" s="55" t="s">
        <v>9864</v>
      </c>
      <c r="AC202" s="55" t="s">
        <v>9865</v>
      </c>
      <c r="AE202" s="46" t="s">
        <v>157</v>
      </c>
      <c r="AI202" s="46" t="s">
        <v>157</v>
      </c>
    </row>
    <row r="203" spans="1:35">
      <c r="A203" s="46">
        <v>202</v>
      </c>
      <c r="B203" s="46" t="s">
        <v>114</v>
      </c>
      <c r="C203" s="60" t="s">
        <v>9866</v>
      </c>
      <c r="D203" s="91" t="s">
        <v>641</v>
      </c>
    </row>
    <row r="204" spans="1:35" ht="405">
      <c r="A204" s="46">
        <v>203</v>
      </c>
      <c r="B204" s="46" t="s">
        <v>114</v>
      </c>
      <c r="C204" s="60" t="s">
        <v>9867</v>
      </c>
      <c r="D204" s="47" t="s">
        <v>9868</v>
      </c>
      <c r="F204" s="46" t="s">
        <v>145</v>
      </c>
      <c r="G204" s="46" t="s">
        <v>263</v>
      </c>
      <c r="H204" s="46" t="s">
        <v>148</v>
      </c>
      <c r="V204" s="47" t="s">
        <v>9869</v>
      </c>
      <c r="W204" s="46" t="s">
        <v>7494</v>
      </c>
      <c r="X204" s="46" t="s">
        <v>9870</v>
      </c>
      <c r="Y204" s="55" t="s">
        <v>9871</v>
      </c>
      <c r="Z204" s="55" t="s">
        <v>9872</v>
      </c>
      <c r="AA204" s="55" t="s">
        <v>9873</v>
      </c>
    </row>
    <row r="205" spans="1:35" ht="222.75">
      <c r="A205" s="46">
        <v>204</v>
      </c>
      <c r="B205" s="46" t="s">
        <v>114</v>
      </c>
      <c r="C205" s="60" t="s">
        <v>9874</v>
      </c>
      <c r="D205" s="281" t="s">
        <v>9875</v>
      </c>
      <c r="F205" s="46" t="s">
        <v>215</v>
      </c>
      <c r="G205" s="46" t="s">
        <v>146</v>
      </c>
      <c r="H205" s="46" t="s">
        <v>601</v>
      </c>
      <c r="V205" s="47" t="s">
        <v>9876</v>
      </c>
      <c r="W205" s="46" t="s">
        <v>9877</v>
      </c>
      <c r="X205" s="46" t="s">
        <v>9878</v>
      </c>
      <c r="Y205" s="55" t="s">
        <v>9879</v>
      </c>
      <c r="Z205" s="284" t="s">
        <v>4112</v>
      </c>
      <c r="AA205" s="55" t="s">
        <v>9880</v>
      </c>
      <c r="AB205" s="55" t="s">
        <v>9881</v>
      </c>
      <c r="AC205" s="55" t="s">
        <v>9882</v>
      </c>
      <c r="AE205" s="46" t="s">
        <v>418</v>
      </c>
      <c r="AI205" s="46" t="s">
        <v>418</v>
      </c>
    </row>
    <row r="206" spans="1:35" ht="60">
      <c r="A206" s="46">
        <v>205</v>
      </c>
      <c r="B206" s="46" t="s">
        <v>114</v>
      </c>
      <c r="C206" s="60" t="s">
        <v>9883</v>
      </c>
      <c r="D206" s="47" t="s">
        <v>9884</v>
      </c>
    </row>
    <row r="207" spans="1:35" ht="45">
      <c r="A207" s="46">
        <v>206</v>
      </c>
      <c r="B207" s="46" t="s">
        <v>114</v>
      </c>
      <c r="C207" s="60" t="s">
        <v>9885</v>
      </c>
      <c r="D207" s="47" t="s">
        <v>9886</v>
      </c>
    </row>
    <row r="208" spans="1:35" ht="330">
      <c r="A208" s="46">
        <v>207</v>
      </c>
      <c r="B208" s="46" t="s">
        <v>114</v>
      </c>
      <c r="C208" s="60" t="s">
        <v>9887</v>
      </c>
      <c r="D208" s="47" t="s">
        <v>9888</v>
      </c>
      <c r="F208" s="46" t="s">
        <v>148</v>
      </c>
      <c r="G208" s="46" t="s">
        <v>145</v>
      </c>
      <c r="H208" s="46" t="s">
        <v>146</v>
      </c>
      <c r="I208" s="46" t="s">
        <v>250</v>
      </c>
      <c r="J208" s="46" t="s">
        <v>203</v>
      </c>
      <c r="P208" s="46" t="s">
        <v>241</v>
      </c>
      <c r="V208" s="47" t="s">
        <v>9889</v>
      </c>
      <c r="W208" s="46" t="s">
        <v>9890</v>
      </c>
      <c r="X208" s="46" t="s">
        <v>9891</v>
      </c>
      <c r="Y208" s="55" t="s">
        <v>9892</v>
      </c>
      <c r="Z208" s="55" t="s">
        <v>9893</v>
      </c>
      <c r="AA208" s="55" t="s">
        <v>9894</v>
      </c>
      <c r="AB208" s="55" t="s">
        <v>9895</v>
      </c>
      <c r="AC208" s="55" t="s">
        <v>9896</v>
      </c>
      <c r="AE208" s="46" t="s">
        <v>418</v>
      </c>
      <c r="AI208" s="46" t="s">
        <v>418</v>
      </c>
    </row>
    <row r="209" spans="1:54" ht="45">
      <c r="A209" s="46">
        <v>208</v>
      </c>
      <c r="B209" s="46" t="s">
        <v>114</v>
      </c>
      <c r="C209" s="47" t="s">
        <v>9897</v>
      </c>
      <c r="D209" s="47" t="s">
        <v>9898</v>
      </c>
      <c r="E209" s="47" t="s">
        <v>9899</v>
      </c>
    </row>
    <row r="210" spans="1:54" ht="45">
      <c r="A210" s="46">
        <v>209</v>
      </c>
      <c r="B210" s="46" t="s">
        <v>114</v>
      </c>
      <c r="C210" s="47" t="s">
        <v>9900</v>
      </c>
      <c r="D210" s="47" t="s">
        <v>9901</v>
      </c>
      <c r="F210" s="46" t="s">
        <v>250</v>
      </c>
      <c r="G210" s="46" t="s">
        <v>147</v>
      </c>
      <c r="H210" s="46" t="s">
        <v>204</v>
      </c>
    </row>
    <row r="211" spans="1:54" ht="30">
      <c r="A211" s="46">
        <v>210</v>
      </c>
      <c r="B211" s="46" t="s">
        <v>114</v>
      </c>
      <c r="C211" s="47" t="s">
        <v>9902</v>
      </c>
      <c r="D211" s="90"/>
      <c r="Z211"/>
    </row>
    <row r="212" spans="1:54" ht="30">
      <c r="A212" s="46">
        <v>211</v>
      </c>
      <c r="B212" s="46" t="s">
        <v>114</v>
      </c>
      <c r="C212" s="60" t="s">
        <v>9647</v>
      </c>
    </row>
    <row r="213" spans="1:54" ht="120">
      <c r="A213" s="46">
        <v>212</v>
      </c>
      <c r="B213" s="46" t="s">
        <v>114</v>
      </c>
      <c r="C213" s="47" t="s">
        <v>5075</v>
      </c>
      <c r="D213" s="47" t="s">
        <v>5076</v>
      </c>
      <c r="E213" s="47" t="s">
        <v>5077</v>
      </c>
      <c r="F213" s="46" t="s">
        <v>624</v>
      </c>
      <c r="L213" s="46" t="s">
        <v>166</v>
      </c>
      <c r="M213" s="46" t="s">
        <v>5078</v>
      </c>
      <c r="N213" s="46" t="s">
        <v>120</v>
      </c>
      <c r="O213" s="46" t="s">
        <v>120</v>
      </c>
      <c r="P213" s="46" t="s">
        <v>170</v>
      </c>
      <c r="V213" s="46" t="s">
        <v>166</v>
      </c>
      <c r="X213" s="46" t="s">
        <v>5079</v>
      </c>
      <c r="Y213" s="46" t="s">
        <v>5080</v>
      </c>
      <c r="Z213" s="46" t="s">
        <v>5081</v>
      </c>
      <c r="AA213" s="46" t="s">
        <v>5082</v>
      </c>
      <c r="AE213" s="46" t="s">
        <v>157</v>
      </c>
      <c r="AI213" s="46" t="s">
        <v>157</v>
      </c>
      <c r="AL213" s="46" t="s">
        <v>1322</v>
      </c>
      <c r="AM213" s="46" t="s">
        <v>136</v>
      </c>
      <c r="AO213" s="46" t="s">
        <v>136</v>
      </c>
      <c r="AQ213" s="46" t="s">
        <v>137</v>
      </c>
      <c r="AR213" s="46" t="s">
        <v>137</v>
      </c>
      <c r="AT213" s="46" t="s">
        <v>137</v>
      </c>
      <c r="AU213" s="46" t="s">
        <v>139</v>
      </c>
      <c r="AX213" s="46" t="s">
        <v>137</v>
      </c>
      <c r="AZ213" s="46" t="s">
        <v>136</v>
      </c>
      <c r="BA213" s="46" t="s">
        <v>9903</v>
      </c>
      <c r="BB213" s="46" t="s">
        <v>5083</v>
      </c>
    </row>
    <row r="214" spans="1:54" ht="255">
      <c r="A214" s="46">
        <v>213</v>
      </c>
      <c r="B214" s="46" t="s">
        <v>114</v>
      </c>
      <c r="C214" s="47" t="s">
        <v>9904</v>
      </c>
      <c r="D214" s="47" t="s">
        <v>9905</v>
      </c>
      <c r="E214" s="47" t="s">
        <v>9906</v>
      </c>
      <c r="F214" s="46" t="s">
        <v>601</v>
      </c>
      <c r="L214" s="46" t="s">
        <v>166</v>
      </c>
      <c r="N214" s="46" t="s">
        <v>168</v>
      </c>
      <c r="O214" s="46" t="s">
        <v>120</v>
      </c>
      <c r="P214" s="46" t="s">
        <v>121</v>
      </c>
      <c r="X214" s="290" t="s">
        <v>9907</v>
      </c>
      <c r="Y214" s="292" t="s">
        <v>9908</v>
      </c>
      <c r="Z214" s="55" t="s">
        <v>9909</v>
      </c>
      <c r="AA214" s="55" t="s">
        <v>9910</v>
      </c>
      <c r="AB214" s="292" t="s">
        <v>9911</v>
      </c>
      <c r="AE214" s="46" t="s">
        <v>157</v>
      </c>
      <c r="AI214" s="46" t="s">
        <v>157</v>
      </c>
      <c r="AL214" s="46" t="s">
        <v>133</v>
      </c>
      <c r="AM214" s="46" t="s">
        <v>136</v>
      </c>
      <c r="AO214" s="46" t="s">
        <v>134</v>
      </c>
      <c r="AP214" s="46" t="s">
        <v>9912</v>
      </c>
      <c r="AQ214" s="46" t="s">
        <v>137</v>
      </c>
      <c r="AR214" s="46" t="s">
        <v>136</v>
      </c>
      <c r="AT214" s="46" t="s">
        <v>136</v>
      </c>
      <c r="AU214" s="46" t="s">
        <v>139</v>
      </c>
      <c r="BA214" s="46" t="s">
        <v>9913</v>
      </c>
      <c r="BB214" s="46" t="s">
        <v>5083</v>
      </c>
    </row>
    <row r="215" spans="1:54" ht="287.25">
      <c r="A215" s="46">
        <v>214</v>
      </c>
      <c r="B215" s="46" t="s">
        <v>114</v>
      </c>
      <c r="C215" s="47" t="s">
        <v>9914</v>
      </c>
      <c r="D215" s="47" t="s">
        <v>9915</v>
      </c>
      <c r="F215" s="46" t="s">
        <v>203</v>
      </c>
      <c r="G215" s="46" t="s">
        <v>250</v>
      </c>
      <c r="H215" s="46" t="s">
        <v>146</v>
      </c>
      <c r="P215" s="46" t="s">
        <v>171</v>
      </c>
      <c r="V215" s="47" t="s">
        <v>9916</v>
      </c>
      <c r="W215" s="288" t="s">
        <v>9917</v>
      </c>
      <c r="X215" s="46" t="s">
        <v>9918</v>
      </c>
      <c r="Y215" s="55" t="s">
        <v>8605</v>
      </c>
      <c r="Z215" s="55" t="s">
        <v>9919</v>
      </c>
      <c r="AA215" s="55" t="s">
        <v>9920</v>
      </c>
      <c r="AB215" s="55" t="s">
        <v>9921</v>
      </c>
    </row>
    <row r="216" spans="1:54" ht="242.25">
      <c r="A216" s="46">
        <v>215</v>
      </c>
      <c r="B216" s="46" t="s">
        <v>114</v>
      </c>
      <c r="C216" s="47" t="s">
        <v>9922</v>
      </c>
      <c r="D216" s="47" t="s">
        <v>9923</v>
      </c>
      <c r="F216" s="46" t="s">
        <v>203</v>
      </c>
      <c r="G216" s="46" t="s">
        <v>250</v>
      </c>
      <c r="P216" s="46" t="s">
        <v>171</v>
      </c>
      <c r="V216" s="285" t="s">
        <v>9924</v>
      </c>
      <c r="W216" s="286" t="s">
        <v>881</v>
      </c>
      <c r="X216" s="286" t="s">
        <v>9925</v>
      </c>
      <c r="Y216" s="292" t="s">
        <v>9926</v>
      </c>
      <c r="Z216" s="55" t="s">
        <v>9927</v>
      </c>
      <c r="AA216" s="55" t="s">
        <v>9928</v>
      </c>
      <c r="AB216" s="55" t="s">
        <v>9929</v>
      </c>
    </row>
    <row r="217" spans="1:54" ht="392.25">
      <c r="A217" s="46">
        <v>216</v>
      </c>
      <c r="B217" s="46" t="s">
        <v>114</v>
      </c>
      <c r="C217" s="60" t="s">
        <v>3231</v>
      </c>
      <c r="D217" s="47" t="s">
        <v>9930</v>
      </c>
      <c r="F217" s="46" t="s">
        <v>250</v>
      </c>
      <c r="V217" s="47" t="s">
        <v>9931</v>
      </c>
      <c r="W217" s="46" t="s">
        <v>3234</v>
      </c>
      <c r="X217" s="286" t="s">
        <v>9932</v>
      </c>
      <c r="Y217" s="292" t="s">
        <v>9791</v>
      </c>
      <c r="Z217" s="175" t="s">
        <v>9933</v>
      </c>
      <c r="AA217" s="55" t="s">
        <v>9934</v>
      </c>
      <c r="AB217" s="55" t="s">
        <v>9935</v>
      </c>
      <c r="AC217" s="55" t="s">
        <v>9936</v>
      </c>
    </row>
    <row r="218" spans="1:54" ht="315">
      <c r="A218" s="46">
        <v>217</v>
      </c>
      <c r="B218" s="46" t="s">
        <v>114</v>
      </c>
      <c r="C218" s="47" t="s">
        <v>9937</v>
      </c>
      <c r="D218" s="47" t="s">
        <v>9938</v>
      </c>
      <c r="F218" s="46" t="s">
        <v>612</v>
      </c>
      <c r="G218" s="46" t="s">
        <v>1135</v>
      </c>
      <c r="H218" s="46" t="s">
        <v>250</v>
      </c>
      <c r="I218" s="46" t="s">
        <v>297</v>
      </c>
      <c r="J218" s="46" t="s">
        <v>203</v>
      </c>
      <c r="P218" s="46" t="s">
        <v>170</v>
      </c>
      <c r="V218" s="47" t="s">
        <v>9939</v>
      </c>
      <c r="W218" s="46" t="s">
        <v>4872</v>
      </c>
      <c r="X218" s="47" t="s">
        <v>9940</v>
      </c>
      <c r="Y218" s="55" t="s">
        <v>9941</v>
      </c>
      <c r="Z218" s="291" t="s">
        <v>9942</v>
      </c>
      <c r="AA218" s="55" t="s">
        <v>9943</v>
      </c>
      <c r="AB218" s="55" t="s">
        <v>9944</v>
      </c>
    </row>
    <row r="219" spans="1:54" ht="150">
      <c r="A219" s="46">
        <v>218</v>
      </c>
      <c r="B219" s="46" t="s">
        <v>114</v>
      </c>
      <c r="C219" s="47" t="s">
        <v>4127</v>
      </c>
      <c r="D219" s="47" t="s">
        <v>9945</v>
      </c>
      <c r="F219" s="46" t="s">
        <v>229</v>
      </c>
      <c r="Z219" s="175" t="s">
        <v>9946</v>
      </c>
      <c r="AA219" s="55" t="s">
        <v>9947</v>
      </c>
      <c r="AB219" s="55" t="s">
        <v>9948</v>
      </c>
    </row>
    <row r="220" spans="1:54" ht="180">
      <c r="A220" s="46">
        <v>219</v>
      </c>
      <c r="B220" s="46" t="s">
        <v>114</v>
      </c>
      <c r="C220" s="47" t="s">
        <v>9378</v>
      </c>
      <c r="D220" s="47" t="s">
        <v>9949</v>
      </c>
      <c r="F220" s="46" t="s">
        <v>146</v>
      </c>
      <c r="X220" s="46" t="s">
        <v>9380</v>
      </c>
      <c r="Y220" s="55" t="s">
        <v>9381</v>
      </c>
      <c r="Z220" s="175" t="s">
        <v>9950</v>
      </c>
      <c r="AA220" s="55" t="s">
        <v>9951</v>
      </c>
    </row>
    <row r="221" spans="1:54" ht="306">
      <c r="A221" s="46">
        <v>220</v>
      </c>
      <c r="B221" s="46" t="s">
        <v>114</v>
      </c>
      <c r="C221" s="47" t="s">
        <v>9952</v>
      </c>
      <c r="D221" s="47" t="s">
        <v>9953</v>
      </c>
      <c r="F221" s="46" t="s">
        <v>624</v>
      </c>
      <c r="G221" s="46" t="s">
        <v>613</v>
      </c>
      <c r="H221" s="46" t="s">
        <v>714</v>
      </c>
      <c r="I221" s="46" t="s">
        <v>250</v>
      </c>
      <c r="J221" s="46" t="s">
        <v>144</v>
      </c>
      <c r="V221" s="47" t="s">
        <v>9954</v>
      </c>
      <c r="W221" s="287" t="s">
        <v>9955</v>
      </c>
      <c r="X221" s="291" t="s">
        <v>9956</v>
      </c>
      <c r="Y221" s="291" t="s">
        <v>9957</v>
      </c>
      <c r="Z221" s="175" t="s">
        <v>9958</v>
      </c>
    </row>
    <row r="222" spans="1:54" ht="107.25">
      <c r="A222" s="46">
        <v>221</v>
      </c>
      <c r="B222" s="46" t="s">
        <v>114</v>
      </c>
      <c r="C222" s="285" t="s">
        <v>9959</v>
      </c>
      <c r="D222" s="285" t="s">
        <v>9960</v>
      </c>
      <c r="F222" s="46" t="s">
        <v>144</v>
      </c>
      <c r="G222" s="46" t="s">
        <v>613</v>
      </c>
      <c r="H222" s="46" t="s">
        <v>714</v>
      </c>
      <c r="I222" s="46" t="s">
        <v>250</v>
      </c>
      <c r="X222" s="289" t="s">
        <v>9961</v>
      </c>
      <c r="Y222" s="291" t="s">
        <v>9962</v>
      </c>
    </row>
    <row r="223" spans="1:54" ht="315">
      <c r="A223" s="46">
        <v>222</v>
      </c>
      <c r="B223" s="46" t="s">
        <v>114</v>
      </c>
      <c r="C223" s="47" t="s">
        <v>5932</v>
      </c>
      <c r="D223" s="47" t="s">
        <v>9963</v>
      </c>
      <c r="F223" s="46" t="s">
        <v>624</v>
      </c>
      <c r="M223" s="47" t="s">
        <v>9964</v>
      </c>
      <c r="P223" s="46" t="s">
        <v>241</v>
      </c>
      <c r="V223" s="46" t="s">
        <v>9965</v>
      </c>
      <c r="W223" s="46" t="s">
        <v>3101</v>
      </c>
      <c r="X223" s="46" t="s">
        <v>3102</v>
      </c>
      <c r="Y223" s="55" t="s">
        <v>3103</v>
      </c>
      <c r="AE223" s="46" t="s">
        <v>157</v>
      </c>
      <c r="AI223" s="46" t="s">
        <v>157</v>
      </c>
    </row>
    <row r="224" spans="1:54" ht="60">
      <c r="A224" s="46">
        <v>223</v>
      </c>
      <c r="B224" s="46" t="s">
        <v>114</v>
      </c>
      <c r="C224" s="47" t="s">
        <v>9966</v>
      </c>
      <c r="D224" s="47" t="s">
        <v>9967</v>
      </c>
      <c r="F224" s="46" t="s">
        <v>215</v>
      </c>
      <c r="P224" s="46" t="s">
        <v>121</v>
      </c>
      <c r="Q224" s="46" t="s">
        <v>218</v>
      </c>
      <c r="V224" s="46" t="s">
        <v>9968</v>
      </c>
      <c r="W224" s="46" t="s">
        <v>9969</v>
      </c>
      <c r="X224" s="46" t="s">
        <v>9970</v>
      </c>
      <c r="Y224" s="55" t="s">
        <v>9971</v>
      </c>
      <c r="Z224" s="55" t="s">
        <v>9972</v>
      </c>
      <c r="AE224" s="46" t="s">
        <v>157</v>
      </c>
      <c r="AI224" s="46" t="s">
        <v>157</v>
      </c>
    </row>
    <row r="225" spans="1:39" ht="30">
      <c r="A225" s="46">
        <v>224</v>
      </c>
      <c r="B225" s="46" t="s">
        <v>114</v>
      </c>
      <c r="C225" s="47" t="s">
        <v>4315</v>
      </c>
      <c r="D225" s="47" t="s">
        <v>9973</v>
      </c>
      <c r="F225" s="46" t="s">
        <v>297</v>
      </c>
      <c r="P225" s="46" t="s">
        <v>169</v>
      </c>
      <c r="X225" s="46" t="s">
        <v>9974</v>
      </c>
      <c r="Y225" s="291" t="s">
        <v>9975</v>
      </c>
      <c r="Z225" s="55" t="s">
        <v>9976</v>
      </c>
      <c r="AE225" s="46" t="s">
        <v>157</v>
      </c>
      <c r="AI225" s="46" t="s">
        <v>157</v>
      </c>
    </row>
    <row r="226" spans="1:39" ht="30">
      <c r="A226" s="46">
        <v>225</v>
      </c>
      <c r="B226" s="46" t="s">
        <v>114</v>
      </c>
      <c r="C226" s="47" t="s">
        <v>9977</v>
      </c>
      <c r="D226" s="47" t="s">
        <v>9978</v>
      </c>
      <c r="F226" s="46" t="s">
        <v>612</v>
      </c>
      <c r="X226" s="313" t="s">
        <v>9979</v>
      </c>
      <c r="Y226" s="291" t="s">
        <v>9980</v>
      </c>
      <c r="Z226" s="55" t="s">
        <v>9981</v>
      </c>
      <c r="AE226" s="46" t="s">
        <v>157</v>
      </c>
      <c r="AI226" s="46" t="s">
        <v>157</v>
      </c>
    </row>
    <row r="227" spans="1:39" ht="409.5">
      <c r="A227" s="46">
        <v>226</v>
      </c>
      <c r="B227" s="46" t="s">
        <v>114</v>
      </c>
      <c r="C227" s="47" t="s">
        <v>9982</v>
      </c>
      <c r="D227" s="47" t="s">
        <v>9983</v>
      </c>
      <c r="F227" s="46" t="s">
        <v>612</v>
      </c>
      <c r="X227" s="47" t="s">
        <v>9984</v>
      </c>
      <c r="Y227" s="55" t="s">
        <v>9985</v>
      </c>
      <c r="Z227" s="55" t="s">
        <v>9986</v>
      </c>
      <c r="AE227" s="46" t="s">
        <v>157</v>
      </c>
      <c r="AI227" s="46" t="s">
        <v>157</v>
      </c>
    </row>
    <row r="228" spans="1:39">
      <c r="A228" s="46">
        <v>227</v>
      </c>
      <c r="B228" s="46" t="s">
        <v>114</v>
      </c>
      <c r="C228" s="47" t="s">
        <v>8352</v>
      </c>
      <c r="D228" s="47" t="s">
        <v>9987</v>
      </c>
      <c r="F228" s="46" t="s">
        <v>145</v>
      </c>
      <c r="M228" s="46" t="s">
        <v>9988</v>
      </c>
      <c r="X228" s="291" t="s">
        <v>9989</v>
      </c>
      <c r="Z228" s="55" t="s">
        <v>9990</v>
      </c>
      <c r="AE228" s="46" t="s">
        <v>157</v>
      </c>
      <c r="AI228" s="46" t="s">
        <v>157</v>
      </c>
    </row>
    <row r="229" spans="1:39">
      <c r="A229" s="46">
        <v>228</v>
      </c>
      <c r="B229" s="46" t="s">
        <v>114</v>
      </c>
      <c r="C229" s="47" t="s">
        <v>9991</v>
      </c>
      <c r="D229" s="47" t="s">
        <v>9992</v>
      </c>
      <c r="F229" s="46" t="s">
        <v>134</v>
      </c>
      <c r="K229" s="46" t="s">
        <v>9993</v>
      </c>
      <c r="Z229" s="55" t="s">
        <v>9994</v>
      </c>
      <c r="AE229" s="46" t="s">
        <v>157</v>
      </c>
      <c r="AI229" s="46" t="s">
        <v>157</v>
      </c>
    </row>
    <row r="230" spans="1:39" ht="137.25">
      <c r="A230" s="46">
        <v>229</v>
      </c>
      <c r="B230" s="46" t="s">
        <v>114</v>
      </c>
      <c r="C230" s="47" t="s">
        <v>9995</v>
      </c>
      <c r="D230" s="47" t="s">
        <v>9996</v>
      </c>
      <c r="F230" s="46" t="s">
        <v>134</v>
      </c>
      <c r="K230" s="46" t="s">
        <v>9997</v>
      </c>
      <c r="X230" s="285" t="s">
        <v>9998</v>
      </c>
      <c r="Y230" s="291" t="s">
        <v>9999</v>
      </c>
      <c r="Z230" s="55" t="s">
        <v>10000</v>
      </c>
      <c r="AA230" s="55" t="s">
        <v>10001</v>
      </c>
      <c r="AB230" s="55" t="s">
        <v>10002</v>
      </c>
      <c r="AC230" s="55" t="s">
        <v>10003</v>
      </c>
    </row>
    <row r="231" spans="1:39" ht="92.25">
      <c r="A231" s="46">
        <v>230</v>
      </c>
      <c r="B231" s="46" t="s">
        <v>114</v>
      </c>
      <c r="C231" s="47" t="s">
        <v>10004</v>
      </c>
      <c r="D231" s="47" t="s">
        <v>10005</v>
      </c>
      <c r="F231" s="46" t="s">
        <v>2152</v>
      </c>
      <c r="V231" s="47" t="s">
        <v>10006</v>
      </c>
      <c r="W231" s="46" t="s">
        <v>10007</v>
      </c>
      <c r="X231" s="285" t="s">
        <v>10008</v>
      </c>
      <c r="Y231" s="55" t="s">
        <v>3017</v>
      </c>
      <c r="Z231" s="291" t="s">
        <v>10009</v>
      </c>
      <c r="AA231" s="55" t="s">
        <v>10010</v>
      </c>
      <c r="AB231" s="55" t="s">
        <v>10011</v>
      </c>
      <c r="AC231" s="55" t="s">
        <v>10012</v>
      </c>
      <c r="AE231" s="46" t="s">
        <v>157</v>
      </c>
      <c r="AI231" s="46" t="s">
        <v>157</v>
      </c>
    </row>
    <row r="232" spans="1:39" ht="180">
      <c r="A232" s="46">
        <v>231</v>
      </c>
      <c r="B232" s="46" t="s">
        <v>114</v>
      </c>
      <c r="C232" s="47" t="s">
        <v>10013</v>
      </c>
      <c r="D232" s="47" t="s">
        <v>10014</v>
      </c>
      <c r="F232" s="46" t="s">
        <v>134</v>
      </c>
      <c r="K232" s="46" t="s">
        <v>10015</v>
      </c>
      <c r="P232" s="46" t="s">
        <v>170</v>
      </c>
      <c r="Y232" s="55" t="s">
        <v>10016</v>
      </c>
      <c r="Z232" s="55" t="s">
        <v>10017</v>
      </c>
      <c r="AE232" s="46" t="s">
        <v>157</v>
      </c>
      <c r="AI232" s="46" t="s">
        <v>157</v>
      </c>
    </row>
    <row r="233" spans="1:39" ht="180">
      <c r="A233" s="46">
        <v>232</v>
      </c>
      <c r="B233" s="46" t="s">
        <v>114</v>
      </c>
      <c r="C233" s="47" t="s">
        <v>10018</v>
      </c>
      <c r="D233" s="47" t="s">
        <v>10019</v>
      </c>
      <c r="F233" s="46" t="s">
        <v>134</v>
      </c>
      <c r="K233" s="46" t="s">
        <v>10015</v>
      </c>
      <c r="N233" s="46" t="s">
        <v>168</v>
      </c>
      <c r="P233" s="46" t="s">
        <v>170</v>
      </c>
      <c r="Q233" s="46" t="s">
        <v>171</v>
      </c>
      <c r="R233" s="46" t="s">
        <v>122</v>
      </c>
      <c r="X233" s="46" t="s">
        <v>10020</v>
      </c>
      <c r="Z233" s="55" t="s">
        <v>10021</v>
      </c>
      <c r="AE233" s="46" t="s">
        <v>157</v>
      </c>
      <c r="AI233" s="46" t="s">
        <v>157</v>
      </c>
    </row>
    <row r="234" spans="1:39" ht="120">
      <c r="A234" s="46">
        <v>233</v>
      </c>
      <c r="B234" s="46" t="s">
        <v>114</v>
      </c>
      <c r="C234" s="47" t="s">
        <v>10022</v>
      </c>
      <c r="D234" s="47" t="s">
        <v>10023</v>
      </c>
      <c r="F234" s="46" t="s">
        <v>134</v>
      </c>
      <c r="K234" s="46" t="s">
        <v>10015</v>
      </c>
      <c r="Y234" s="55" t="s">
        <v>10024</v>
      </c>
      <c r="Z234" s="55" t="s">
        <v>10025</v>
      </c>
      <c r="AE234" s="46" t="s">
        <v>157</v>
      </c>
      <c r="AI234" s="46" t="s">
        <v>157</v>
      </c>
    </row>
    <row r="235" spans="1:39" ht="390">
      <c r="A235" s="46">
        <v>234</v>
      </c>
      <c r="B235" s="46" t="s">
        <v>114</v>
      </c>
      <c r="C235" s="47" t="s">
        <v>10026</v>
      </c>
      <c r="D235" s="47" t="s">
        <v>10027</v>
      </c>
      <c r="F235" s="46" t="s">
        <v>215</v>
      </c>
      <c r="G235" s="46" t="s">
        <v>147</v>
      </c>
      <c r="H235" s="46" t="s">
        <v>216</v>
      </c>
      <c r="Y235" s="55" t="s">
        <v>10028</v>
      </c>
      <c r="Z235" s="55" t="s">
        <v>10029</v>
      </c>
      <c r="AE235" s="46" t="s">
        <v>157</v>
      </c>
      <c r="AI235" s="46" t="s">
        <v>157</v>
      </c>
      <c r="AM235" s="46" t="s">
        <v>136</v>
      </c>
    </row>
    <row r="236" spans="1:39" ht="105">
      <c r="A236" s="46">
        <v>235</v>
      </c>
      <c r="B236" s="46" t="s">
        <v>114</v>
      </c>
      <c r="C236" s="47" t="s">
        <v>10030</v>
      </c>
      <c r="D236" s="47" t="s">
        <v>10031</v>
      </c>
      <c r="F236" s="46" t="s">
        <v>624</v>
      </c>
      <c r="P236" s="46" t="s">
        <v>218</v>
      </c>
      <c r="Q236" s="46" t="s">
        <v>121</v>
      </c>
      <c r="R236" s="46" t="s">
        <v>169</v>
      </c>
      <c r="V236" s="47" t="s">
        <v>10032</v>
      </c>
      <c r="W236" s="251" t="s">
        <v>10033</v>
      </c>
      <c r="X236" s="90" t="s">
        <v>10034</v>
      </c>
      <c r="Y236" s="55" t="s">
        <v>10035</v>
      </c>
      <c r="Z236" s="55" t="s">
        <v>10036</v>
      </c>
      <c r="AE236" s="46" t="s">
        <v>157</v>
      </c>
      <c r="AI236" s="46" t="s">
        <v>157</v>
      </c>
    </row>
    <row r="237" spans="1:39" ht="45">
      <c r="A237" s="46">
        <v>236</v>
      </c>
      <c r="B237" s="46" t="s">
        <v>114</v>
      </c>
      <c r="C237" s="47" t="s">
        <v>10037</v>
      </c>
      <c r="D237" s="47" t="s">
        <v>10038</v>
      </c>
      <c r="F237" s="46" t="s">
        <v>144</v>
      </c>
      <c r="G237" s="46" t="s">
        <v>134</v>
      </c>
      <c r="K237" s="46" t="s">
        <v>10039</v>
      </c>
      <c r="Z237" s="55" t="s">
        <v>10040</v>
      </c>
      <c r="AE237" s="46" t="s">
        <v>157</v>
      </c>
      <c r="AI237" s="46" t="s">
        <v>157</v>
      </c>
    </row>
    <row r="238" spans="1:39" ht="30">
      <c r="A238" s="46">
        <v>237</v>
      </c>
      <c r="B238" s="46" t="s">
        <v>114</v>
      </c>
      <c r="C238" s="47" t="s">
        <v>10041</v>
      </c>
      <c r="D238" s="47" t="s">
        <v>10042</v>
      </c>
      <c r="F238" s="46" t="s">
        <v>134</v>
      </c>
      <c r="K238" s="46" t="s">
        <v>5757</v>
      </c>
      <c r="Z238" s="55" t="s">
        <v>894</v>
      </c>
      <c r="AE238" s="46" t="s">
        <v>157</v>
      </c>
      <c r="AI238" s="46" t="s">
        <v>157</v>
      </c>
    </row>
    <row r="239" spans="1:39" ht="225">
      <c r="A239" s="46">
        <v>238</v>
      </c>
      <c r="B239" s="46" t="s">
        <v>114</v>
      </c>
      <c r="C239" s="47" t="s">
        <v>10043</v>
      </c>
      <c r="D239" s="47" t="s">
        <v>10044</v>
      </c>
      <c r="F239" s="46" t="s">
        <v>134</v>
      </c>
      <c r="K239" s="46" t="s">
        <v>5757</v>
      </c>
      <c r="V239" s="47" t="s">
        <v>10045</v>
      </c>
      <c r="W239" s="251" t="s">
        <v>10046</v>
      </c>
      <c r="Y239" s="113" t="s">
        <v>10047</v>
      </c>
      <c r="Z239" s="55" t="s">
        <v>10048</v>
      </c>
      <c r="AE239" s="46" t="s">
        <v>157</v>
      </c>
      <c r="AI239" s="46" t="s">
        <v>157</v>
      </c>
    </row>
    <row r="240" spans="1:39" ht="105">
      <c r="A240" s="46">
        <v>239</v>
      </c>
      <c r="B240" s="46" t="s">
        <v>114</v>
      </c>
      <c r="C240" s="47" t="s">
        <v>10049</v>
      </c>
      <c r="D240" s="47" t="s">
        <v>10050</v>
      </c>
      <c r="F240" s="46" t="s">
        <v>134</v>
      </c>
      <c r="K240" s="46" t="s">
        <v>10051</v>
      </c>
      <c r="Z240" s="113" t="s">
        <v>10052</v>
      </c>
      <c r="AE240" s="46" t="s">
        <v>157</v>
      </c>
      <c r="AI240" s="46" t="s">
        <v>157</v>
      </c>
    </row>
    <row r="241" spans="1:35" ht="150">
      <c r="A241" s="46">
        <v>240</v>
      </c>
      <c r="B241" s="46" t="s">
        <v>114</v>
      </c>
      <c r="C241" s="47" t="s">
        <v>10053</v>
      </c>
      <c r="D241" s="47" t="s">
        <v>10054</v>
      </c>
      <c r="F241" s="46" t="s">
        <v>134</v>
      </c>
      <c r="K241" s="46" t="s">
        <v>5757</v>
      </c>
      <c r="Z241" s="55" t="s">
        <v>10055</v>
      </c>
      <c r="AE241" s="46" t="s">
        <v>157</v>
      </c>
      <c r="AI241" s="46" t="s">
        <v>157</v>
      </c>
    </row>
    <row r="242" spans="1:35" ht="180">
      <c r="A242" s="46">
        <v>241</v>
      </c>
      <c r="B242" s="46" t="s">
        <v>114</v>
      </c>
      <c r="C242" s="47" t="s">
        <v>10056</v>
      </c>
      <c r="D242" s="47" t="s">
        <v>10057</v>
      </c>
      <c r="F242" s="46" t="s">
        <v>144</v>
      </c>
      <c r="Z242" s="113" t="s">
        <v>10058</v>
      </c>
      <c r="AE242" s="46" t="s">
        <v>157</v>
      </c>
      <c r="AI242" s="46" t="s">
        <v>157</v>
      </c>
    </row>
    <row r="243" spans="1:35" ht="75">
      <c r="A243" s="46">
        <v>242</v>
      </c>
      <c r="B243" s="46" t="s">
        <v>114</v>
      </c>
      <c r="C243" s="47" t="s">
        <v>10059</v>
      </c>
      <c r="D243" s="47" t="s">
        <v>10060</v>
      </c>
      <c r="F243" s="46" t="s">
        <v>144</v>
      </c>
      <c r="G243" s="46" t="s">
        <v>624</v>
      </c>
      <c r="Z243" s="55" t="s">
        <v>10061</v>
      </c>
      <c r="AE243" s="46" t="s">
        <v>157</v>
      </c>
      <c r="AI243" s="46" t="s">
        <v>157</v>
      </c>
    </row>
    <row r="244" spans="1:35" ht="60.75">
      <c r="A244" s="46">
        <v>243</v>
      </c>
      <c r="B244" s="46" t="s">
        <v>114</v>
      </c>
      <c r="C244" s="47" t="s">
        <v>10062</v>
      </c>
      <c r="D244" s="47" t="s">
        <v>10063</v>
      </c>
      <c r="F244" s="46" t="s">
        <v>216</v>
      </c>
      <c r="X244" s="46" t="s">
        <v>10064</v>
      </c>
      <c r="Y244" s="655" t="s">
        <v>10065</v>
      </c>
    </row>
    <row r="245" spans="1:35">
      <c r="A245" s="46">
        <v>244</v>
      </c>
      <c r="B245" s="46" t="s">
        <v>114</v>
      </c>
      <c r="C245" s="47" t="s">
        <v>10066</v>
      </c>
      <c r="F245" s="46" t="s">
        <v>216</v>
      </c>
      <c r="V245" s="46" t="s">
        <v>10067</v>
      </c>
      <c r="AA245" s="55" t="s">
        <v>10068</v>
      </c>
    </row>
    <row r="246" spans="1:35">
      <c r="A246" s="46">
        <v>245</v>
      </c>
      <c r="B246" s="46" t="s">
        <v>114</v>
      </c>
      <c r="C246" s="47" t="s">
        <v>10069</v>
      </c>
      <c r="F246" s="46" t="s">
        <v>216</v>
      </c>
      <c r="V246" s="46" t="s">
        <v>10070</v>
      </c>
    </row>
    <row r="247" spans="1:35" ht="45">
      <c r="A247" s="46">
        <v>246</v>
      </c>
      <c r="B247" s="46" t="s">
        <v>114</v>
      </c>
      <c r="C247" s="47" t="s">
        <v>10071</v>
      </c>
      <c r="D247" s="47" t="s">
        <v>10072</v>
      </c>
      <c r="F247" s="46" t="s">
        <v>144</v>
      </c>
      <c r="G247" s="46" t="s">
        <v>1135</v>
      </c>
      <c r="Z247" s="55" t="s">
        <v>10073</v>
      </c>
    </row>
    <row r="248" spans="1:35" ht="30">
      <c r="A248" s="46">
        <v>247</v>
      </c>
      <c r="B248" s="46" t="s">
        <v>114</v>
      </c>
      <c r="C248" s="47" t="s">
        <v>10074</v>
      </c>
      <c r="F248" s="46" t="s">
        <v>216</v>
      </c>
      <c r="V248" s="46" t="s">
        <v>10075</v>
      </c>
    </row>
    <row r="249" spans="1:35" ht="30">
      <c r="A249" s="46">
        <v>248</v>
      </c>
      <c r="B249" s="46" t="s">
        <v>114</v>
      </c>
      <c r="C249" s="47" t="s">
        <v>10076</v>
      </c>
      <c r="F249" s="46" t="s">
        <v>216</v>
      </c>
      <c r="V249" s="46" t="s">
        <v>10077</v>
      </c>
    </row>
    <row r="250" spans="1:35" ht="30">
      <c r="A250" s="46">
        <v>249</v>
      </c>
      <c r="B250" s="46" t="s">
        <v>114</v>
      </c>
      <c r="C250" s="47" t="s">
        <v>10078</v>
      </c>
      <c r="F250" s="46" t="s">
        <v>216</v>
      </c>
      <c r="V250" s="46" t="s">
        <v>10079</v>
      </c>
    </row>
    <row r="251" spans="1:35" ht="30">
      <c r="A251" s="46">
        <v>250</v>
      </c>
      <c r="B251" s="46" t="s">
        <v>114</v>
      </c>
      <c r="C251" s="47" t="s">
        <v>10080</v>
      </c>
      <c r="F251" s="46" t="s">
        <v>216</v>
      </c>
      <c r="V251" s="46" t="s">
        <v>10081</v>
      </c>
    </row>
    <row r="252" spans="1:35" ht="30">
      <c r="A252" s="46">
        <v>251</v>
      </c>
      <c r="B252" s="46" t="s">
        <v>114</v>
      </c>
      <c r="C252" s="47" t="s">
        <v>10082</v>
      </c>
      <c r="F252" s="46" t="s">
        <v>216</v>
      </c>
      <c r="V252" s="46" t="s">
        <v>10083</v>
      </c>
    </row>
    <row r="253" spans="1:35">
      <c r="A253" s="46">
        <v>252</v>
      </c>
      <c r="B253" s="46" t="s">
        <v>114</v>
      </c>
      <c r="C253" s="47" t="s">
        <v>10084</v>
      </c>
      <c r="F253" s="46" t="s">
        <v>216</v>
      </c>
      <c r="V253" s="46" t="s">
        <v>10085</v>
      </c>
    </row>
    <row r="254" spans="1:35" ht="30">
      <c r="A254" s="46">
        <v>253</v>
      </c>
      <c r="B254" s="46" t="s">
        <v>114</v>
      </c>
      <c r="C254" s="47" t="s">
        <v>10086</v>
      </c>
      <c r="F254" s="46" t="s">
        <v>216</v>
      </c>
      <c r="V254" s="46" t="s">
        <v>10087</v>
      </c>
    </row>
    <row r="255" spans="1:35">
      <c r="A255" s="46">
        <v>254</v>
      </c>
      <c r="B255" s="46" t="s">
        <v>114</v>
      </c>
      <c r="C255" s="47" t="s">
        <v>10088</v>
      </c>
      <c r="F255" s="46" t="s">
        <v>216</v>
      </c>
      <c r="V255" s="46" t="s">
        <v>10089</v>
      </c>
    </row>
    <row r="256" spans="1:35" ht="30">
      <c r="A256" s="46">
        <v>255</v>
      </c>
      <c r="B256" s="46" t="s">
        <v>114</v>
      </c>
      <c r="C256" s="47" t="s">
        <v>10090</v>
      </c>
      <c r="F256" s="46" t="s">
        <v>216</v>
      </c>
      <c r="V256" s="46" t="s">
        <v>10091</v>
      </c>
    </row>
    <row r="257" spans="1:27">
      <c r="A257" s="46">
        <v>256</v>
      </c>
      <c r="B257" s="46" t="s">
        <v>114</v>
      </c>
      <c r="C257" s="47" t="s">
        <v>10092</v>
      </c>
      <c r="F257" s="46" t="s">
        <v>216</v>
      </c>
      <c r="V257" s="46" t="s">
        <v>10093</v>
      </c>
    </row>
    <row r="258" spans="1:27" ht="45">
      <c r="A258" s="46">
        <v>257</v>
      </c>
      <c r="B258" s="46" t="s">
        <v>114</v>
      </c>
      <c r="C258" s="47" t="s">
        <v>10094</v>
      </c>
      <c r="D258" s="47" t="s">
        <v>10095</v>
      </c>
      <c r="F258" s="46" t="s">
        <v>216</v>
      </c>
      <c r="V258" s="47" t="s">
        <v>10096</v>
      </c>
      <c r="W258" s="46" t="s">
        <v>10097</v>
      </c>
      <c r="X258" s="46" t="s">
        <v>10098</v>
      </c>
      <c r="Y258" s="55" t="s">
        <v>10099</v>
      </c>
    </row>
    <row r="259" spans="1:27" ht="105">
      <c r="A259" s="46">
        <v>258</v>
      </c>
      <c r="B259" s="46" t="s">
        <v>114</v>
      </c>
      <c r="C259" s="47" t="s">
        <v>10100</v>
      </c>
      <c r="D259" s="47" t="s">
        <v>10101</v>
      </c>
      <c r="F259" s="46" t="s">
        <v>216</v>
      </c>
      <c r="M259" s="47" t="s">
        <v>10102</v>
      </c>
      <c r="X259" s="47" t="s">
        <v>10103</v>
      </c>
      <c r="Y259" s="113" t="s">
        <v>10104</v>
      </c>
      <c r="Z259" s="55" t="s">
        <v>10105</v>
      </c>
      <c r="AA259" s="55" t="s">
        <v>10105</v>
      </c>
    </row>
    <row r="260" spans="1:27">
      <c r="A260" s="46">
        <v>259</v>
      </c>
      <c r="B260" s="46" t="s">
        <v>114</v>
      </c>
      <c r="C260" s="47" t="s">
        <v>5399</v>
      </c>
      <c r="D260" s="47" t="s">
        <v>10101</v>
      </c>
      <c r="F260" s="46" t="s">
        <v>216</v>
      </c>
      <c r="X260" s="46" t="s">
        <v>10106</v>
      </c>
      <c r="Y260" s="55" t="s">
        <v>5402</v>
      </c>
      <c r="Z260" s="55" t="s">
        <v>10107</v>
      </c>
      <c r="AA260" s="55" t="s">
        <v>10108</v>
      </c>
    </row>
    <row r="261" spans="1:27">
      <c r="A261" s="46">
        <v>260</v>
      </c>
      <c r="B261" s="46" t="s">
        <v>114</v>
      </c>
      <c r="C261" s="47" t="s">
        <v>10109</v>
      </c>
      <c r="D261" s="47" t="s">
        <v>10110</v>
      </c>
      <c r="F261" s="46" t="s">
        <v>216</v>
      </c>
      <c r="V261" s="46" t="s">
        <v>10111</v>
      </c>
      <c r="W261" s="46" t="s">
        <v>10112</v>
      </c>
    </row>
    <row r="262" spans="1:27">
      <c r="A262" s="46">
        <v>261</v>
      </c>
      <c r="B262" s="46" t="s">
        <v>114</v>
      </c>
      <c r="C262" s="47" t="s">
        <v>10113</v>
      </c>
      <c r="D262" s="47" t="s">
        <v>10110</v>
      </c>
      <c r="F262" s="46" t="s">
        <v>216</v>
      </c>
      <c r="V262" s="46" t="s">
        <v>10114</v>
      </c>
      <c r="W262" s="46" t="s">
        <v>10115</v>
      </c>
    </row>
    <row r="263" spans="1:27" ht="45">
      <c r="A263" s="46">
        <v>262</v>
      </c>
      <c r="B263" s="46" t="s">
        <v>114</v>
      </c>
      <c r="C263" s="47" t="s">
        <v>10116</v>
      </c>
      <c r="D263" s="47" t="s">
        <v>10110</v>
      </c>
      <c r="F263" s="46" t="s">
        <v>216</v>
      </c>
      <c r="V263" s="46" t="s">
        <v>10117</v>
      </c>
      <c r="W263" s="46" t="s">
        <v>10118</v>
      </c>
    </row>
    <row r="264" spans="1:27">
      <c r="A264" s="46">
        <v>263</v>
      </c>
      <c r="B264" s="46" t="s">
        <v>114</v>
      </c>
      <c r="C264" s="47" t="s">
        <v>10119</v>
      </c>
      <c r="D264" s="47" t="s">
        <v>10110</v>
      </c>
      <c r="F264" s="46" t="s">
        <v>216</v>
      </c>
      <c r="V264" s="46" t="s">
        <v>10120</v>
      </c>
      <c r="W264" s="46" t="s">
        <v>10121</v>
      </c>
    </row>
    <row r="265" spans="1:27">
      <c r="A265" s="46">
        <v>264</v>
      </c>
      <c r="B265" s="46" t="s">
        <v>114</v>
      </c>
      <c r="C265" s="47" t="s">
        <v>10122</v>
      </c>
      <c r="D265" s="47" t="s">
        <v>10110</v>
      </c>
      <c r="F265" s="46" t="s">
        <v>216</v>
      </c>
      <c r="V265" s="46" t="s">
        <v>10123</v>
      </c>
      <c r="W265" s="46" t="s">
        <v>10124</v>
      </c>
    </row>
    <row r="266" spans="1:27">
      <c r="A266" s="46">
        <v>265</v>
      </c>
      <c r="B266" s="46" t="s">
        <v>114</v>
      </c>
      <c r="C266" s="47" t="s">
        <v>10125</v>
      </c>
      <c r="D266" s="47" t="s">
        <v>10110</v>
      </c>
      <c r="F266" s="46" t="s">
        <v>216</v>
      </c>
      <c r="V266" s="46" t="s">
        <v>10126</v>
      </c>
      <c r="W266" s="46" t="s">
        <v>10127</v>
      </c>
    </row>
    <row r="267" spans="1:27">
      <c r="A267" s="46">
        <v>266</v>
      </c>
      <c r="B267" s="46" t="s">
        <v>114</v>
      </c>
      <c r="C267" s="47" t="s">
        <v>10128</v>
      </c>
      <c r="D267" s="47" t="s">
        <v>10110</v>
      </c>
      <c r="F267" s="46" t="s">
        <v>216</v>
      </c>
      <c r="V267" s="46" t="s">
        <v>10129</v>
      </c>
      <c r="W267" s="46" t="s">
        <v>10130</v>
      </c>
    </row>
    <row r="268" spans="1:27">
      <c r="A268" s="46">
        <v>267</v>
      </c>
      <c r="B268" s="46" t="s">
        <v>114</v>
      </c>
      <c r="C268" s="47" t="s">
        <v>10131</v>
      </c>
      <c r="D268" s="47" t="s">
        <v>10110</v>
      </c>
      <c r="F268" s="46" t="s">
        <v>216</v>
      </c>
      <c r="V268" s="46" t="s">
        <v>10132</v>
      </c>
      <c r="W268" s="46" t="s">
        <v>10133</v>
      </c>
    </row>
    <row r="269" spans="1:27">
      <c r="A269" s="46">
        <v>268</v>
      </c>
      <c r="B269" s="46" t="s">
        <v>114</v>
      </c>
      <c r="C269" s="47" t="s">
        <v>10134</v>
      </c>
      <c r="D269" s="47" t="s">
        <v>10110</v>
      </c>
      <c r="F269" s="46" t="s">
        <v>216</v>
      </c>
      <c r="V269" s="46" t="s">
        <v>10135</v>
      </c>
      <c r="W269" s="46" t="s">
        <v>10136</v>
      </c>
    </row>
    <row r="270" spans="1:27" ht="30">
      <c r="A270" s="46">
        <v>269</v>
      </c>
      <c r="B270" s="46" t="s">
        <v>114</v>
      </c>
      <c r="C270" s="47" t="s">
        <v>10137</v>
      </c>
      <c r="D270" s="47" t="s">
        <v>10110</v>
      </c>
      <c r="F270" s="46" t="s">
        <v>216</v>
      </c>
      <c r="V270" s="46" t="s">
        <v>10138</v>
      </c>
      <c r="W270" s="46" t="s">
        <v>9557</v>
      </c>
    </row>
    <row r="271" spans="1:27" ht="30">
      <c r="A271" s="46">
        <v>270</v>
      </c>
      <c r="B271" s="46" t="s">
        <v>114</v>
      </c>
      <c r="C271" s="47" t="s">
        <v>10139</v>
      </c>
      <c r="D271" s="47" t="s">
        <v>10110</v>
      </c>
      <c r="F271" s="46" t="s">
        <v>216</v>
      </c>
      <c r="V271" s="46" t="s">
        <v>10140</v>
      </c>
      <c r="W271" s="46" t="s">
        <v>10141</v>
      </c>
    </row>
    <row r="272" spans="1:27">
      <c r="A272" s="46">
        <v>271</v>
      </c>
      <c r="B272" s="46" t="s">
        <v>114</v>
      </c>
      <c r="C272" s="251" t="s">
        <v>10142</v>
      </c>
      <c r="D272" s="47" t="s">
        <v>10110</v>
      </c>
      <c r="F272" s="46" t="s">
        <v>216</v>
      </c>
      <c r="V272" s="46" t="s">
        <v>10143</v>
      </c>
      <c r="W272" s="46" t="s">
        <v>10144</v>
      </c>
    </row>
    <row r="273" spans="1:27" ht="30">
      <c r="A273" s="46">
        <v>272</v>
      </c>
      <c r="B273" s="46" t="s">
        <v>114</v>
      </c>
      <c r="C273" s="47" t="s">
        <v>10145</v>
      </c>
      <c r="D273" s="47" t="s">
        <v>10110</v>
      </c>
      <c r="F273" s="46" t="s">
        <v>216</v>
      </c>
      <c r="V273" s="46" t="s">
        <v>10146</v>
      </c>
      <c r="W273" s="576" t="s">
        <v>10147</v>
      </c>
    </row>
    <row r="274" spans="1:27" ht="30">
      <c r="A274" s="46">
        <v>273</v>
      </c>
      <c r="B274" s="46" t="s">
        <v>114</v>
      </c>
      <c r="C274" s="47" t="s">
        <v>10148</v>
      </c>
      <c r="D274" s="47" t="s">
        <v>10110</v>
      </c>
      <c r="F274" s="46" t="s">
        <v>216</v>
      </c>
      <c r="V274" s="46" t="s">
        <v>10149</v>
      </c>
      <c r="W274" s="46" t="s">
        <v>10150</v>
      </c>
    </row>
    <row r="275" spans="1:27" ht="30">
      <c r="A275" s="46">
        <v>274</v>
      </c>
      <c r="B275" s="46" t="s">
        <v>114</v>
      </c>
      <c r="C275" s="47" t="s">
        <v>10151</v>
      </c>
      <c r="D275" s="47" t="s">
        <v>10110</v>
      </c>
      <c r="F275" s="46" t="s">
        <v>216</v>
      </c>
      <c r="V275" s="46" t="s">
        <v>10152</v>
      </c>
      <c r="W275" s="46" t="s">
        <v>10153</v>
      </c>
    </row>
    <row r="276" spans="1:27" ht="30">
      <c r="A276" s="46">
        <v>275</v>
      </c>
      <c r="B276" s="46" t="s">
        <v>114</v>
      </c>
      <c r="C276" s="47" t="s">
        <v>10154</v>
      </c>
      <c r="D276" s="47" t="s">
        <v>10110</v>
      </c>
      <c r="F276" s="46" t="s">
        <v>216</v>
      </c>
      <c r="V276" s="46" t="s">
        <v>10155</v>
      </c>
      <c r="W276" s="46" t="s">
        <v>10156</v>
      </c>
    </row>
    <row r="277" spans="1:27" ht="30">
      <c r="A277" s="46">
        <v>276</v>
      </c>
      <c r="B277" s="46" t="s">
        <v>114</v>
      </c>
      <c r="C277" s="47" t="s">
        <v>10157</v>
      </c>
      <c r="D277" s="47" t="s">
        <v>10110</v>
      </c>
      <c r="F277" s="46" t="s">
        <v>216</v>
      </c>
      <c r="V277" s="46" t="s">
        <v>10158</v>
      </c>
      <c r="W277" s="46" t="s">
        <v>10159</v>
      </c>
    </row>
    <row r="278" spans="1:27" ht="165">
      <c r="A278" s="46">
        <v>277</v>
      </c>
      <c r="B278" s="46" t="s">
        <v>114</v>
      </c>
      <c r="C278" s="47" t="s">
        <v>10160</v>
      </c>
      <c r="D278" s="47" t="s">
        <v>10161</v>
      </c>
      <c r="F278" s="46" t="s">
        <v>216</v>
      </c>
      <c r="V278" s="46" t="s">
        <v>10162</v>
      </c>
      <c r="Y278" s="113" t="s">
        <v>10163</v>
      </c>
      <c r="Z278" s="55" t="s">
        <v>10164</v>
      </c>
    </row>
    <row r="279" spans="1:27" ht="360">
      <c r="A279" s="46">
        <v>278</v>
      </c>
      <c r="B279" s="46" t="s">
        <v>114</v>
      </c>
      <c r="C279" s="47" t="s">
        <v>10165</v>
      </c>
      <c r="D279" s="47" t="s">
        <v>10166</v>
      </c>
      <c r="F279" s="46" t="s">
        <v>216</v>
      </c>
      <c r="V279" s="46" t="s">
        <v>10167</v>
      </c>
      <c r="Z279" s="55" t="s">
        <v>10168</v>
      </c>
    </row>
    <row r="280" spans="1:27" ht="120">
      <c r="A280" s="46">
        <v>279</v>
      </c>
      <c r="B280" s="46" t="s">
        <v>114</v>
      </c>
      <c r="C280" s="47" t="s">
        <v>10169</v>
      </c>
      <c r="D280" s="47" t="s">
        <v>10095</v>
      </c>
      <c r="F280" s="46" t="s">
        <v>216</v>
      </c>
      <c r="M280" s="47" t="s">
        <v>10170</v>
      </c>
      <c r="V280" s="47" t="s">
        <v>10171</v>
      </c>
      <c r="W280" s="46" t="s">
        <v>10172</v>
      </c>
      <c r="X280" s="46" t="s">
        <v>10173</v>
      </c>
    </row>
    <row r="281" spans="1:27" ht="75">
      <c r="A281" s="46">
        <v>280</v>
      </c>
      <c r="B281" s="46" t="s">
        <v>114</v>
      </c>
      <c r="C281" s="47" t="s">
        <v>10174</v>
      </c>
      <c r="D281" s="47" t="s">
        <v>10175</v>
      </c>
      <c r="F281" s="46" t="s">
        <v>250</v>
      </c>
      <c r="P281" s="46" t="s">
        <v>170</v>
      </c>
      <c r="X281" s="46" t="s">
        <v>9891</v>
      </c>
    </row>
    <row r="282" spans="1:27" ht="120">
      <c r="A282" s="46">
        <v>281</v>
      </c>
      <c r="B282" s="46" t="s">
        <v>114</v>
      </c>
      <c r="C282" s="47" t="s">
        <v>10176</v>
      </c>
      <c r="D282" s="47" t="s">
        <v>10177</v>
      </c>
      <c r="F282" s="46" t="s">
        <v>229</v>
      </c>
      <c r="X282" s="46" t="s">
        <v>9891</v>
      </c>
      <c r="Y282" s="55" t="s">
        <v>10178</v>
      </c>
    </row>
    <row r="283" spans="1:27" ht="60">
      <c r="A283" s="46">
        <v>282</v>
      </c>
      <c r="B283" s="46" t="s">
        <v>114</v>
      </c>
      <c r="C283" s="47" t="s">
        <v>10179</v>
      </c>
      <c r="D283" s="47" t="s">
        <v>10095</v>
      </c>
      <c r="F283" s="46" t="s">
        <v>216</v>
      </c>
      <c r="M283" s="47" t="s">
        <v>10180</v>
      </c>
      <c r="V283" s="47" t="s">
        <v>10181</v>
      </c>
      <c r="W283" s="46" t="s">
        <v>8098</v>
      </c>
      <c r="X283" s="46" t="s">
        <v>10182</v>
      </c>
      <c r="Y283" s="55" t="s">
        <v>10183</v>
      </c>
    </row>
    <row r="284" spans="1:27" ht="210">
      <c r="A284" s="46">
        <v>283</v>
      </c>
      <c r="B284" s="46" t="s">
        <v>114</v>
      </c>
      <c r="C284" s="47" t="s">
        <v>10184</v>
      </c>
      <c r="D284" s="47" t="s">
        <v>10185</v>
      </c>
      <c r="F284" s="46" t="s">
        <v>229</v>
      </c>
      <c r="M284" s="46" t="s">
        <v>10186</v>
      </c>
      <c r="N284" s="46" t="s">
        <v>168</v>
      </c>
      <c r="P284" s="46" t="s">
        <v>170</v>
      </c>
      <c r="X284" s="47" t="s">
        <v>10187</v>
      </c>
      <c r="Y284" s="55" t="s">
        <v>5313</v>
      </c>
      <c r="Z284" s="55" t="s">
        <v>10188</v>
      </c>
      <c r="AA284" s="55" t="s">
        <v>10189</v>
      </c>
    </row>
    <row r="285" spans="1:27" ht="225">
      <c r="A285" s="46">
        <v>284</v>
      </c>
      <c r="B285" s="46" t="s">
        <v>114</v>
      </c>
      <c r="C285" s="47" t="s">
        <v>10190</v>
      </c>
      <c r="D285" s="47" t="s">
        <v>10191</v>
      </c>
      <c r="F285" s="46" t="s">
        <v>134</v>
      </c>
      <c r="P285" s="46" t="s">
        <v>241</v>
      </c>
      <c r="Z285" s="55" t="s">
        <v>10192</v>
      </c>
      <c r="AA285" s="55" t="s">
        <v>10193</v>
      </c>
    </row>
    <row r="286" spans="1:27" ht="90">
      <c r="A286" s="46">
        <v>285</v>
      </c>
      <c r="B286" s="46" t="s">
        <v>114</v>
      </c>
      <c r="C286" s="47" t="s">
        <v>10194</v>
      </c>
      <c r="D286" s="47" t="s">
        <v>10195</v>
      </c>
      <c r="V286" s="47" t="s">
        <v>10196</v>
      </c>
      <c r="W286" s="46" t="s">
        <v>10197</v>
      </c>
      <c r="X286" s="46" t="s">
        <v>10198</v>
      </c>
      <c r="Y286" s="55" t="s">
        <v>10199</v>
      </c>
      <c r="Z286" s="55" t="s">
        <v>10200</v>
      </c>
    </row>
    <row r="287" spans="1:27" ht="409.5">
      <c r="A287" s="46">
        <v>286</v>
      </c>
      <c r="B287" s="46" t="s">
        <v>114</v>
      </c>
      <c r="C287" s="47" t="s">
        <v>10201</v>
      </c>
      <c r="D287" s="47" t="s">
        <v>10202</v>
      </c>
      <c r="O287" s="46" t="s">
        <v>1029</v>
      </c>
      <c r="Y287" s="55" t="s">
        <v>10203</v>
      </c>
      <c r="Z287" s="55" t="s">
        <v>10204</v>
      </c>
    </row>
    <row r="288" spans="1:27" ht="180">
      <c r="A288" s="46">
        <v>287</v>
      </c>
      <c r="B288" s="46" t="s">
        <v>114</v>
      </c>
      <c r="C288" s="47" t="s">
        <v>10205</v>
      </c>
      <c r="D288" s="47" t="s">
        <v>10206</v>
      </c>
      <c r="F288" s="46" t="s">
        <v>216</v>
      </c>
      <c r="V288" s="47" t="s">
        <v>10207</v>
      </c>
      <c r="W288" s="46" t="s">
        <v>10197</v>
      </c>
      <c r="X288" s="46" t="s">
        <v>10208</v>
      </c>
      <c r="Y288" s="55" t="s">
        <v>10209</v>
      </c>
      <c r="Z288" s="55" t="s">
        <v>10210</v>
      </c>
      <c r="AA288" s="55" t="s">
        <v>10211</v>
      </c>
    </row>
    <row r="289" spans="1:54" ht="150">
      <c r="A289" s="46">
        <v>288</v>
      </c>
      <c r="B289" s="46" t="s">
        <v>114</v>
      </c>
      <c r="C289" s="47" t="s">
        <v>10212</v>
      </c>
      <c r="D289" s="47" t="s">
        <v>10213</v>
      </c>
      <c r="V289" s="47" t="s">
        <v>10214</v>
      </c>
      <c r="W289" s="46" t="s">
        <v>10215</v>
      </c>
      <c r="X289" s="46" t="s">
        <v>9733</v>
      </c>
      <c r="Y289" s="55" t="s">
        <v>10216</v>
      </c>
      <c r="Z289" s="55" t="s">
        <v>10217</v>
      </c>
      <c r="AA289" s="55" t="s">
        <v>10218</v>
      </c>
      <c r="AB289" s="55" t="s">
        <v>10219</v>
      </c>
    </row>
    <row r="290" spans="1:54" ht="45">
      <c r="A290" s="46">
        <v>289</v>
      </c>
      <c r="B290" s="46" t="s">
        <v>114</v>
      </c>
      <c r="C290" s="47" t="s">
        <v>10220</v>
      </c>
      <c r="F290" s="46" t="s">
        <v>215</v>
      </c>
      <c r="V290" s="46" t="s">
        <v>10221</v>
      </c>
      <c r="W290" s="46" t="s">
        <v>10222</v>
      </c>
    </row>
    <row r="291" spans="1:54" ht="30">
      <c r="A291" s="46">
        <v>290</v>
      </c>
      <c r="B291" s="46" t="s">
        <v>114</v>
      </c>
      <c r="C291" s="47" t="s">
        <v>10223</v>
      </c>
      <c r="F291" s="46" t="s">
        <v>215</v>
      </c>
      <c r="V291" s="46" t="s">
        <v>10224</v>
      </c>
      <c r="W291" s="46" t="s">
        <v>10225</v>
      </c>
    </row>
    <row r="292" spans="1:54" ht="60">
      <c r="A292" s="46">
        <v>291</v>
      </c>
      <c r="B292" s="46" t="s">
        <v>114</v>
      </c>
      <c r="C292" s="47" t="s">
        <v>10226</v>
      </c>
      <c r="D292" s="47" t="s">
        <v>10227</v>
      </c>
      <c r="F292" s="46" t="s">
        <v>215</v>
      </c>
      <c r="V292" s="46" t="s">
        <v>10228</v>
      </c>
      <c r="W292" s="46" t="s">
        <v>10229</v>
      </c>
      <c r="Y292" s="113" t="s">
        <v>10230</v>
      </c>
    </row>
    <row r="293" spans="1:54" ht="120">
      <c r="A293" s="46">
        <v>292</v>
      </c>
      <c r="B293" s="46" t="s">
        <v>114</v>
      </c>
      <c r="C293" s="47" t="s">
        <v>10231</v>
      </c>
      <c r="D293" s="47" t="s">
        <v>10232</v>
      </c>
      <c r="F293" s="46" t="s">
        <v>215</v>
      </c>
      <c r="V293" s="46" t="s">
        <v>10233</v>
      </c>
      <c r="W293" s="46" t="s">
        <v>10234</v>
      </c>
      <c r="Y293" s="638" t="s">
        <v>10235</v>
      </c>
      <c r="Z293" s="55" t="s">
        <v>10236</v>
      </c>
    </row>
    <row r="294" spans="1:54" ht="45">
      <c r="A294" s="46">
        <v>293</v>
      </c>
      <c r="B294" s="46" t="s">
        <v>114</v>
      </c>
      <c r="C294" s="47" t="s">
        <v>10237</v>
      </c>
      <c r="D294" s="47" t="s">
        <v>10238</v>
      </c>
      <c r="F294" s="46" t="s">
        <v>215</v>
      </c>
      <c r="V294" s="47" t="s">
        <v>10239</v>
      </c>
      <c r="W294" s="46" t="s">
        <v>9585</v>
      </c>
      <c r="Y294" s="113" t="s">
        <v>10230</v>
      </c>
      <c r="AA294" s="55" t="s">
        <v>10240</v>
      </c>
    </row>
    <row r="295" spans="1:54" ht="60">
      <c r="A295" s="46">
        <v>294</v>
      </c>
      <c r="B295" s="46" t="s">
        <v>114</v>
      </c>
      <c r="C295" s="47" t="s">
        <v>10241</v>
      </c>
      <c r="D295" s="47" t="s">
        <v>10227</v>
      </c>
      <c r="F295" s="46" t="s">
        <v>215</v>
      </c>
      <c r="V295" s="46" t="s">
        <v>10242</v>
      </c>
      <c r="W295" s="251" t="s">
        <v>10243</v>
      </c>
      <c r="Y295" s="113" t="s">
        <v>10230</v>
      </c>
    </row>
    <row r="296" spans="1:54" ht="30">
      <c r="A296" s="46">
        <v>295</v>
      </c>
      <c r="B296" s="46" t="s">
        <v>114</v>
      </c>
      <c r="C296" s="47" t="s">
        <v>10244</v>
      </c>
      <c r="D296" s="47" t="s">
        <v>10245</v>
      </c>
      <c r="F296" s="46" t="s">
        <v>215</v>
      </c>
      <c r="V296" s="46" t="s">
        <v>10246</v>
      </c>
      <c r="W296" s="46" t="s">
        <v>10247</v>
      </c>
    </row>
    <row r="297" spans="1:54" ht="45">
      <c r="A297" s="46">
        <v>296</v>
      </c>
      <c r="B297" s="46" t="s">
        <v>114</v>
      </c>
      <c r="C297" s="47" t="s">
        <v>10248</v>
      </c>
      <c r="D297" s="47" t="s">
        <v>10249</v>
      </c>
      <c r="F297" s="46" t="s">
        <v>215</v>
      </c>
      <c r="V297" s="46" t="s">
        <v>10250</v>
      </c>
      <c r="W297" s="251" t="s">
        <v>3646</v>
      </c>
    </row>
    <row r="298" spans="1:54">
      <c r="A298" s="46">
        <v>297</v>
      </c>
      <c r="B298" s="46" t="s">
        <v>114</v>
      </c>
      <c r="C298" s="47" t="s">
        <v>10251</v>
      </c>
      <c r="D298" s="47" t="s">
        <v>10252</v>
      </c>
      <c r="F298" s="46" t="s">
        <v>215</v>
      </c>
      <c r="V298" s="46" t="s">
        <v>10253</v>
      </c>
      <c r="X298" s="46" t="s">
        <v>10254</v>
      </c>
      <c r="Y298" s="175" t="s">
        <v>10255</v>
      </c>
      <c r="Z298" s="55" t="s">
        <v>10256</v>
      </c>
    </row>
    <row r="299" spans="1:54" ht="60">
      <c r="A299" s="46">
        <v>298</v>
      </c>
      <c r="B299" s="46" t="s">
        <v>114</v>
      </c>
      <c r="C299" s="47" t="s">
        <v>10257</v>
      </c>
      <c r="D299" s="47" t="s">
        <v>10258</v>
      </c>
      <c r="F299" s="46" t="s">
        <v>215</v>
      </c>
      <c r="Z299" s="175" t="s">
        <v>10259</v>
      </c>
    </row>
    <row r="300" spans="1:54" ht="60">
      <c r="A300" s="46">
        <v>299</v>
      </c>
      <c r="B300" s="46" t="s">
        <v>114</v>
      </c>
      <c r="C300" s="47" t="s">
        <v>10260</v>
      </c>
      <c r="D300" s="47" t="s">
        <v>10261</v>
      </c>
      <c r="F300" s="46" t="s">
        <v>215</v>
      </c>
      <c r="Z300" s="175" t="s">
        <v>10262</v>
      </c>
    </row>
    <row r="301" spans="1:54" ht="60">
      <c r="A301" s="46">
        <v>300</v>
      </c>
      <c r="B301" s="46" t="s">
        <v>114</v>
      </c>
      <c r="C301" s="47" t="s">
        <v>10263</v>
      </c>
      <c r="D301" s="47" t="s">
        <v>10264</v>
      </c>
      <c r="F301" s="46" t="s">
        <v>215</v>
      </c>
      <c r="Z301" s="175" t="s">
        <v>10265</v>
      </c>
    </row>
    <row r="302" spans="1:54" ht="105">
      <c r="A302" s="46">
        <v>301</v>
      </c>
      <c r="B302" s="46" t="s">
        <v>114</v>
      </c>
      <c r="C302" s="47" t="s">
        <v>10266</v>
      </c>
      <c r="D302" s="47" t="s">
        <v>10267</v>
      </c>
      <c r="F302" s="46" t="s">
        <v>215</v>
      </c>
      <c r="Z302" s="55" t="s">
        <v>10265</v>
      </c>
      <c r="BB302" s="1291"/>
    </row>
    <row r="303" spans="1:54" ht="30">
      <c r="A303" s="46">
        <v>302</v>
      </c>
      <c r="B303" s="46" t="s">
        <v>114</v>
      </c>
      <c r="C303" s="47" t="s">
        <v>10268</v>
      </c>
      <c r="V303" s="46" t="s">
        <v>10269</v>
      </c>
      <c r="W303" s="46" t="s">
        <v>10270</v>
      </c>
      <c r="X303" s="47" t="s">
        <v>10271</v>
      </c>
      <c r="Z303" s="47" t="s">
        <v>10272</v>
      </c>
      <c r="AA303" s="175" t="s">
        <v>10273</v>
      </c>
    </row>
    <row r="304" spans="1:54" ht="90">
      <c r="A304" s="46">
        <v>303</v>
      </c>
      <c r="B304" s="46" t="s">
        <v>114</v>
      </c>
      <c r="C304" s="47" t="s">
        <v>10274</v>
      </c>
      <c r="D304" s="47" t="s">
        <v>10275</v>
      </c>
      <c r="F304" s="46" t="s">
        <v>215</v>
      </c>
      <c r="G304" s="46" t="s">
        <v>601</v>
      </c>
      <c r="Y304" s="175" t="s">
        <v>10276</v>
      </c>
      <c r="Z304" s="175" t="s">
        <v>10277</v>
      </c>
    </row>
    <row r="305" spans="1:54" ht="30">
      <c r="A305" s="46">
        <v>304</v>
      </c>
      <c r="B305" s="46" t="s">
        <v>114</v>
      </c>
      <c r="C305" s="47" t="s">
        <v>10278</v>
      </c>
      <c r="F305" s="46" t="s">
        <v>203</v>
      </c>
      <c r="Z305" s="175" t="s">
        <v>10279</v>
      </c>
    </row>
    <row r="306" spans="1:54" ht="30">
      <c r="A306" s="46">
        <v>305</v>
      </c>
      <c r="B306" s="46" t="s">
        <v>114</v>
      </c>
      <c r="C306" s="47" t="s">
        <v>10280</v>
      </c>
      <c r="F306" s="46" t="s">
        <v>250</v>
      </c>
      <c r="X306" s="46" t="s">
        <v>9733</v>
      </c>
      <c r="Y306" s="175" t="s">
        <v>10281</v>
      </c>
      <c r="Z306" s="175" t="s">
        <v>10282</v>
      </c>
    </row>
    <row r="307" spans="1:54" ht="30">
      <c r="A307" s="46">
        <v>306</v>
      </c>
      <c r="B307" s="46" t="s">
        <v>114</v>
      </c>
      <c r="C307" s="47" t="s">
        <v>10283</v>
      </c>
      <c r="F307" s="46" t="s">
        <v>148</v>
      </c>
      <c r="X307" s="46" t="s">
        <v>9733</v>
      </c>
      <c r="Y307" s="175" t="s">
        <v>10284</v>
      </c>
      <c r="Z307" s="175" t="s">
        <v>10285</v>
      </c>
    </row>
    <row r="308" spans="1:54" ht="45">
      <c r="A308" s="46">
        <v>307</v>
      </c>
      <c r="B308" s="46" t="s">
        <v>114</v>
      </c>
      <c r="C308" s="47" t="s">
        <v>10286</v>
      </c>
      <c r="F308" s="46" t="s">
        <v>164</v>
      </c>
      <c r="Z308" s="55" t="s">
        <v>10287</v>
      </c>
      <c r="BB308" s="1291"/>
    </row>
    <row r="309" spans="1:54" ht="30">
      <c r="A309" s="46">
        <v>308</v>
      </c>
      <c r="B309" s="46" t="s">
        <v>114</v>
      </c>
      <c r="C309" s="47" t="s">
        <v>10288</v>
      </c>
      <c r="F309" s="46" t="s">
        <v>878</v>
      </c>
      <c r="G309" s="46" t="s">
        <v>215</v>
      </c>
      <c r="Z309" s="55" t="s">
        <v>10289</v>
      </c>
      <c r="BB309" s="1291"/>
    </row>
    <row r="310" spans="1:54" ht="60">
      <c r="A310" s="46">
        <v>309</v>
      </c>
      <c r="B310" s="46" t="s">
        <v>114</v>
      </c>
      <c r="C310" s="47" t="s">
        <v>10290</v>
      </c>
      <c r="F310" s="46" t="s">
        <v>215</v>
      </c>
      <c r="Y310" s="55" t="s">
        <v>10291</v>
      </c>
      <c r="Z310" s="55" t="s">
        <v>10292</v>
      </c>
      <c r="BB310" s="1291"/>
    </row>
    <row r="311" spans="1:54" ht="30">
      <c r="A311" s="46">
        <v>310</v>
      </c>
      <c r="B311" s="46" t="s">
        <v>114</v>
      </c>
      <c r="C311" s="47" t="s">
        <v>10293</v>
      </c>
      <c r="F311" s="46" t="s">
        <v>147</v>
      </c>
      <c r="Y311" s="55" t="s">
        <v>10284</v>
      </c>
      <c r="Z311" s="55" t="s">
        <v>10294</v>
      </c>
      <c r="BB311" s="1291"/>
    </row>
    <row r="312" spans="1:54" ht="30">
      <c r="A312" s="46">
        <v>311</v>
      </c>
      <c r="B312" s="46" t="s">
        <v>114</v>
      </c>
      <c r="C312" s="47" t="s">
        <v>10295</v>
      </c>
      <c r="F312" s="46" t="s">
        <v>148</v>
      </c>
      <c r="Z312" s="55" t="s">
        <v>10296</v>
      </c>
      <c r="BB312" s="1291"/>
    </row>
    <row r="313" spans="1:54" ht="45">
      <c r="A313" s="46">
        <v>312</v>
      </c>
      <c r="B313" s="46" t="s">
        <v>114</v>
      </c>
      <c r="C313" s="47" t="s">
        <v>10297</v>
      </c>
      <c r="F313" s="46" t="s">
        <v>215</v>
      </c>
      <c r="Z313" s="55" t="s">
        <v>10298</v>
      </c>
      <c r="BB313" s="1291"/>
    </row>
    <row r="314" spans="1:54" ht="30">
      <c r="A314" s="46">
        <v>313</v>
      </c>
      <c r="B314" s="46" t="s">
        <v>114</v>
      </c>
      <c r="C314" s="47" t="s">
        <v>10299</v>
      </c>
      <c r="F314" s="46" t="s">
        <v>215</v>
      </c>
      <c r="Z314" s="55" t="s">
        <v>10300</v>
      </c>
      <c r="BB314" s="1291"/>
    </row>
    <row r="315" spans="1:54" ht="30">
      <c r="A315" s="46">
        <v>314</v>
      </c>
      <c r="B315" s="46" t="s">
        <v>114</v>
      </c>
      <c r="C315" s="47" t="s">
        <v>10301</v>
      </c>
      <c r="F315" s="46" t="s">
        <v>215</v>
      </c>
      <c r="Z315" s="55" t="s">
        <v>10300</v>
      </c>
      <c r="BB315" s="1291"/>
    </row>
    <row r="316" spans="1:54" ht="30">
      <c r="A316" s="46">
        <v>315</v>
      </c>
      <c r="B316" s="46" t="s">
        <v>114</v>
      </c>
      <c r="C316" s="47" t="s">
        <v>10302</v>
      </c>
      <c r="F316" s="46" t="s">
        <v>215</v>
      </c>
      <c r="G316" s="46" t="s">
        <v>601</v>
      </c>
      <c r="Z316" s="55" t="s">
        <v>10303</v>
      </c>
      <c r="BB316" s="1291"/>
    </row>
    <row r="317" spans="1:54" ht="45">
      <c r="A317" s="46">
        <v>316</v>
      </c>
      <c r="B317" s="46" t="s">
        <v>114</v>
      </c>
      <c r="C317" s="47" t="s">
        <v>10304</v>
      </c>
      <c r="F317" s="46" t="s">
        <v>148</v>
      </c>
      <c r="Y317" s="284" t="s">
        <v>10305</v>
      </c>
      <c r="Z317" s="175" t="s">
        <v>10306</v>
      </c>
    </row>
    <row r="318" spans="1:54" ht="30">
      <c r="A318" s="46">
        <v>317</v>
      </c>
      <c r="B318" s="46" t="s">
        <v>114</v>
      </c>
      <c r="C318" s="47" t="s">
        <v>10307</v>
      </c>
      <c r="F318" s="46" t="s">
        <v>148</v>
      </c>
      <c r="V318" s="46" t="s">
        <v>10308</v>
      </c>
      <c r="W318" s="46" t="s">
        <v>10309</v>
      </c>
      <c r="X318" s="46" t="s">
        <v>10310</v>
      </c>
      <c r="Z318" s="175" t="s">
        <v>10311</v>
      </c>
    </row>
    <row r="319" spans="1:54">
      <c r="A319" s="46">
        <v>318</v>
      </c>
      <c r="B319" s="46" t="s">
        <v>114</v>
      </c>
      <c r="C319" s="47" t="s">
        <v>10312</v>
      </c>
      <c r="F319" s="46" t="s">
        <v>612</v>
      </c>
      <c r="Z319" s="175" t="s">
        <v>10313</v>
      </c>
    </row>
    <row r="320" spans="1:54">
      <c r="A320" s="46">
        <v>319</v>
      </c>
      <c r="B320" s="46" t="s">
        <v>114</v>
      </c>
      <c r="C320" s="47" t="s">
        <v>10314</v>
      </c>
      <c r="D320" s="47" t="s">
        <v>10315</v>
      </c>
      <c r="F320" s="46" t="s">
        <v>164</v>
      </c>
      <c r="M320" s="46" t="s">
        <v>10316</v>
      </c>
      <c r="P320" s="46" t="s">
        <v>169</v>
      </c>
      <c r="V320" s="46" t="s">
        <v>10317</v>
      </c>
      <c r="W320" s="46" t="s">
        <v>10318</v>
      </c>
    </row>
    <row r="321" spans="1:27">
      <c r="A321" s="46">
        <v>320</v>
      </c>
      <c r="B321" s="46" t="s">
        <v>114</v>
      </c>
      <c r="C321" s="47" t="s">
        <v>10319</v>
      </c>
      <c r="F321" s="46" t="s">
        <v>164</v>
      </c>
      <c r="Z321" s="175" t="s">
        <v>10320</v>
      </c>
    </row>
    <row r="322" spans="1:27">
      <c r="A322" s="46">
        <v>321</v>
      </c>
      <c r="B322" s="46" t="s">
        <v>114</v>
      </c>
      <c r="C322" s="47" t="s">
        <v>10321</v>
      </c>
      <c r="F322" s="46" t="s">
        <v>216</v>
      </c>
      <c r="G322" s="46" t="s">
        <v>215</v>
      </c>
      <c r="Z322" s="175" t="s">
        <v>10322</v>
      </c>
    </row>
    <row r="323" spans="1:27">
      <c r="A323" s="46">
        <v>322</v>
      </c>
      <c r="B323" s="46" t="s">
        <v>114</v>
      </c>
      <c r="C323" s="47" t="s">
        <v>10323</v>
      </c>
      <c r="F323" s="46" t="s">
        <v>215</v>
      </c>
      <c r="Z323" s="175" t="s">
        <v>10324</v>
      </c>
    </row>
    <row r="324" spans="1:27" ht="30">
      <c r="A324" s="46">
        <v>323</v>
      </c>
      <c r="B324" s="46" t="s">
        <v>114</v>
      </c>
      <c r="C324" s="47" t="s">
        <v>10325</v>
      </c>
      <c r="F324" s="46" t="s">
        <v>164</v>
      </c>
      <c r="M324" s="46" t="s">
        <v>10326</v>
      </c>
      <c r="V324" s="46" t="s">
        <v>10327</v>
      </c>
      <c r="W324" s="46" t="s">
        <v>10197</v>
      </c>
    </row>
    <row r="325" spans="1:27" ht="30">
      <c r="A325" s="46">
        <v>324</v>
      </c>
      <c r="B325" s="46" t="s">
        <v>114</v>
      </c>
      <c r="C325" s="47" t="s">
        <v>10328</v>
      </c>
      <c r="F325" s="46" t="s">
        <v>164</v>
      </c>
      <c r="V325" s="47" t="s">
        <v>10329</v>
      </c>
      <c r="W325" s="46" t="s">
        <v>10330</v>
      </c>
      <c r="X325" s="47" t="s">
        <v>10331</v>
      </c>
      <c r="Z325" s="175" t="s">
        <v>10332</v>
      </c>
      <c r="AA325" s="175" t="s">
        <v>10333</v>
      </c>
    </row>
    <row r="326" spans="1:27" ht="30">
      <c r="A326" s="46">
        <v>325</v>
      </c>
      <c r="B326" s="46" t="s">
        <v>114</v>
      </c>
      <c r="C326" s="47" t="s">
        <v>10334</v>
      </c>
      <c r="F326" s="46" t="s">
        <v>164</v>
      </c>
      <c r="V326" s="46" t="s">
        <v>10335</v>
      </c>
    </row>
    <row r="327" spans="1:27" ht="30">
      <c r="A327" s="46">
        <v>326</v>
      </c>
      <c r="B327" s="46" t="s">
        <v>114</v>
      </c>
      <c r="C327" s="47" t="s">
        <v>10336</v>
      </c>
      <c r="D327" s="47" t="s">
        <v>10337</v>
      </c>
      <c r="F327" s="46" t="s">
        <v>216</v>
      </c>
      <c r="V327" s="46" t="s">
        <v>10338</v>
      </c>
      <c r="W327" s="46" t="s">
        <v>10197</v>
      </c>
      <c r="Z327" s="46" t="s">
        <v>10339</v>
      </c>
    </row>
    <row r="328" spans="1:27">
      <c r="A328" s="46">
        <v>327</v>
      </c>
      <c r="B328" s="46" t="s">
        <v>114</v>
      </c>
      <c r="C328" s="47" t="s">
        <v>10340</v>
      </c>
      <c r="F328" s="46" t="s">
        <v>146</v>
      </c>
      <c r="M328" s="46" t="s">
        <v>10341</v>
      </c>
      <c r="V328" s="46" t="s">
        <v>10342</v>
      </c>
      <c r="W328" s="46" t="s">
        <v>5053</v>
      </c>
    </row>
    <row r="329" spans="1:27" ht="45">
      <c r="A329" s="46">
        <v>328</v>
      </c>
      <c r="B329" s="46" t="s">
        <v>114</v>
      </c>
      <c r="C329" s="47" t="s">
        <v>10343</v>
      </c>
      <c r="D329" s="47" t="s">
        <v>10344</v>
      </c>
      <c r="X329" s="46" t="s">
        <v>10345</v>
      </c>
    </row>
    <row r="330" spans="1:27" ht="30">
      <c r="A330" s="46">
        <v>329</v>
      </c>
      <c r="B330" s="46" t="s">
        <v>114</v>
      </c>
      <c r="C330" s="47" t="s">
        <v>10346</v>
      </c>
      <c r="F330" s="46" t="s">
        <v>250</v>
      </c>
      <c r="V330" s="46" t="s">
        <v>10347</v>
      </c>
    </row>
    <row r="331" spans="1:27" ht="135">
      <c r="A331" s="46">
        <v>330</v>
      </c>
      <c r="B331" s="46" t="s">
        <v>114</v>
      </c>
      <c r="C331" s="47" t="s">
        <v>10348</v>
      </c>
      <c r="D331" s="47" t="s">
        <v>10349</v>
      </c>
      <c r="F331" s="46" t="s">
        <v>250</v>
      </c>
      <c r="G331" s="46" t="s">
        <v>205</v>
      </c>
      <c r="Z331" s="175" t="s">
        <v>10350</v>
      </c>
    </row>
    <row r="332" spans="1:27" ht="120">
      <c r="A332" s="46">
        <v>331</v>
      </c>
      <c r="B332" s="46" t="s">
        <v>114</v>
      </c>
      <c r="C332" s="47" t="s">
        <v>10351</v>
      </c>
      <c r="D332" s="47" t="s">
        <v>10352</v>
      </c>
      <c r="F332" s="46" t="s">
        <v>250</v>
      </c>
      <c r="Z332" s="175" t="s">
        <v>10353</v>
      </c>
    </row>
    <row r="333" spans="1:27" ht="30">
      <c r="A333" s="46">
        <v>332</v>
      </c>
      <c r="B333" s="46" t="s">
        <v>114</v>
      </c>
      <c r="C333" s="47" t="s">
        <v>10354</v>
      </c>
      <c r="D333" s="47" t="s">
        <v>10355</v>
      </c>
      <c r="F333" s="46" t="s">
        <v>250</v>
      </c>
      <c r="G333" s="46" t="s">
        <v>205</v>
      </c>
      <c r="Z333" s="175" t="s">
        <v>10356</v>
      </c>
    </row>
    <row r="334" spans="1:27" ht="120">
      <c r="A334" s="46">
        <v>333</v>
      </c>
      <c r="B334" s="46" t="s">
        <v>114</v>
      </c>
      <c r="C334" s="47" t="s">
        <v>10357</v>
      </c>
      <c r="D334" s="47" t="s">
        <v>10358</v>
      </c>
      <c r="F334" s="46" t="s">
        <v>205</v>
      </c>
      <c r="G334" s="46" t="s">
        <v>250</v>
      </c>
      <c r="Z334" s="175" t="s">
        <v>10359</v>
      </c>
    </row>
    <row r="335" spans="1:27" ht="30">
      <c r="A335" s="46">
        <v>334</v>
      </c>
      <c r="B335" s="46" t="s">
        <v>114</v>
      </c>
      <c r="C335" s="47" t="s">
        <v>10360</v>
      </c>
      <c r="D335" s="47" t="s">
        <v>10361</v>
      </c>
      <c r="G335" s="46" t="s">
        <v>216</v>
      </c>
      <c r="H335" s="46" t="s">
        <v>250</v>
      </c>
      <c r="M335" s="46" t="s">
        <v>10362</v>
      </c>
      <c r="P335" s="46" t="s">
        <v>241</v>
      </c>
      <c r="X335" s="46" t="s">
        <v>10363</v>
      </c>
      <c r="Y335" s="175" t="s">
        <v>10364</v>
      </c>
    </row>
    <row r="336" spans="1:27">
      <c r="A336" s="46">
        <v>335</v>
      </c>
      <c r="B336" s="46" t="s">
        <v>114</v>
      </c>
      <c r="C336" s="47" t="s">
        <v>10365</v>
      </c>
    </row>
    <row r="337" spans="1:26" ht="30">
      <c r="A337" s="46">
        <v>336</v>
      </c>
      <c r="B337" s="46" t="s">
        <v>114</v>
      </c>
      <c r="C337" s="47" t="s">
        <v>10366</v>
      </c>
    </row>
    <row r="338" spans="1:26">
      <c r="A338" s="46">
        <v>337</v>
      </c>
      <c r="B338" s="46" t="s">
        <v>114</v>
      </c>
      <c r="C338" s="47" t="s">
        <v>10367</v>
      </c>
      <c r="F338" s="46" t="s">
        <v>164</v>
      </c>
      <c r="V338" s="46" t="s">
        <v>10368</v>
      </c>
      <c r="X338" s="46" t="s">
        <v>10369</v>
      </c>
    </row>
    <row r="339" spans="1:26">
      <c r="A339" s="46">
        <v>338</v>
      </c>
      <c r="B339" s="46" t="s">
        <v>114</v>
      </c>
      <c r="C339" s="47" t="s">
        <v>10370</v>
      </c>
      <c r="F339" s="46" t="s">
        <v>164</v>
      </c>
      <c r="V339" s="46" t="s">
        <v>10371</v>
      </c>
      <c r="W339" s="46" t="s">
        <v>10372</v>
      </c>
      <c r="Z339" s="175" t="s">
        <v>10373</v>
      </c>
    </row>
    <row r="340" spans="1:26">
      <c r="A340" s="46">
        <v>339</v>
      </c>
      <c r="B340" s="46" t="s">
        <v>114</v>
      </c>
      <c r="C340" s="1893" t="s">
        <v>10374</v>
      </c>
      <c r="E340" s="47" t="s">
        <v>10375</v>
      </c>
      <c r="F340" s="46" t="s">
        <v>250</v>
      </c>
      <c r="G340" s="46" t="s">
        <v>204</v>
      </c>
      <c r="H340" s="46" t="s">
        <v>251</v>
      </c>
      <c r="I340" s="46" t="s">
        <v>5139</v>
      </c>
      <c r="N340" s="46" t="s">
        <v>120</v>
      </c>
      <c r="O340" s="46" t="s">
        <v>120</v>
      </c>
      <c r="P340" s="46" t="s">
        <v>241</v>
      </c>
      <c r="V340" s="1893" t="s">
        <v>10376</v>
      </c>
      <c r="W340" s="1893" t="s">
        <v>10243</v>
      </c>
      <c r="X340" s="1893" t="s">
        <v>10377</v>
      </c>
      <c r="Y340" s="45" t="s">
        <v>10378</v>
      </c>
    </row>
    <row r="341" spans="1:26">
      <c r="A341" s="46">
        <v>340</v>
      </c>
      <c r="B341" s="46" t="s">
        <v>114</v>
      </c>
      <c r="C341" s="1893" t="s">
        <v>9626</v>
      </c>
      <c r="E341" s="47" t="s">
        <v>10375</v>
      </c>
      <c r="F341" s="46" t="s">
        <v>250</v>
      </c>
      <c r="G341" s="46" t="s">
        <v>204</v>
      </c>
      <c r="H341" s="46" t="s">
        <v>251</v>
      </c>
      <c r="I341" s="46" t="s">
        <v>5139</v>
      </c>
      <c r="N341" s="46" t="s">
        <v>120</v>
      </c>
      <c r="O341" s="46" t="s">
        <v>120</v>
      </c>
      <c r="P341" s="46" t="s">
        <v>241</v>
      </c>
      <c r="V341" s="1893" t="s">
        <v>10379</v>
      </c>
      <c r="W341" s="1893" t="s">
        <v>10380</v>
      </c>
      <c r="X341" s="1893" t="s">
        <v>10381</v>
      </c>
    </row>
    <row r="342" spans="1:26">
      <c r="A342" s="46">
        <v>341</v>
      </c>
      <c r="B342" s="46" t="s">
        <v>114</v>
      </c>
      <c r="C342" s="1893" t="s">
        <v>9628</v>
      </c>
      <c r="E342" s="47" t="s">
        <v>10375</v>
      </c>
      <c r="F342" s="46" t="s">
        <v>250</v>
      </c>
      <c r="G342" s="46" t="s">
        <v>204</v>
      </c>
      <c r="H342" s="46" t="s">
        <v>251</v>
      </c>
      <c r="I342" s="46" t="s">
        <v>5139</v>
      </c>
      <c r="N342" s="46" t="s">
        <v>120</v>
      </c>
      <c r="O342" s="46" t="s">
        <v>120</v>
      </c>
      <c r="P342" s="46" t="s">
        <v>241</v>
      </c>
      <c r="V342" s="1893" t="s">
        <v>10382</v>
      </c>
      <c r="W342" s="1893" t="s">
        <v>10383</v>
      </c>
      <c r="X342" s="1893" t="s">
        <v>10384</v>
      </c>
      <c r="Y342" s="45" t="s">
        <v>10385</v>
      </c>
    </row>
    <row r="343" spans="1:26">
      <c r="A343" s="46">
        <v>342</v>
      </c>
      <c r="B343" s="46" t="s">
        <v>114</v>
      </c>
      <c r="C343" s="1893" t="s">
        <v>10386</v>
      </c>
      <c r="E343" s="47" t="s">
        <v>10375</v>
      </c>
      <c r="F343" s="46" t="s">
        <v>250</v>
      </c>
      <c r="G343" s="46" t="s">
        <v>204</v>
      </c>
      <c r="H343" s="46" t="s">
        <v>251</v>
      </c>
      <c r="I343" s="46" t="s">
        <v>5139</v>
      </c>
      <c r="N343" s="46" t="s">
        <v>120</v>
      </c>
      <c r="O343" s="46" t="s">
        <v>120</v>
      </c>
      <c r="P343" s="46" t="s">
        <v>241</v>
      </c>
      <c r="V343" s="1894" t="s">
        <v>10387</v>
      </c>
      <c r="W343" s="1894" t="s">
        <v>10388</v>
      </c>
      <c r="X343" s="1893" t="s">
        <v>10389</v>
      </c>
      <c r="Y343" s="45" t="s">
        <v>10390</v>
      </c>
    </row>
    <row r="344" spans="1:26">
      <c r="A344" s="46">
        <v>343</v>
      </c>
      <c r="B344" s="46" t="s">
        <v>114</v>
      </c>
      <c r="C344" s="1893" t="s">
        <v>9630</v>
      </c>
      <c r="E344" s="47" t="s">
        <v>10375</v>
      </c>
      <c r="F344" s="46" t="s">
        <v>250</v>
      </c>
      <c r="G344" s="46" t="s">
        <v>204</v>
      </c>
      <c r="H344" s="46" t="s">
        <v>251</v>
      </c>
      <c r="I344" s="46" t="s">
        <v>5139</v>
      </c>
      <c r="N344" s="46" t="s">
        <v>120</v>
      </c>
      <c r="O344" s="46" t="s">
        <v>120</v>
      </c>
      <c r="P344" s="46" t="s">
        <v>241</v>
      </c>
      <c r="V344" s="1893" t="s">
        <v>10376</v>
      </c>
      <c r="W344" s="1893" t="s">
        <v>10243</v>
      </c>
      <c r="X344" s="1893" t="s">
        <v>10391</v>
      </c>
      <c r="Y344" s="45" t="s">
        <v>10392</v>
      </c>
    </row>
    <row r="345" spans="1:26">
      <c r="A345" s="46">
        <v>344</v>
      </c>
      <c r="B345" s="46" t="s">
        <v>114</v>
      </c>
      <c r="C345" s="1894" t="s">
        <v>10393</v>
      </c>
      <c r="E345" s="47" t="s">
        <v>10375</v>
      </c>
      <c r="F345" s="46" t="s">
        <v>250</v>
      </c>
      <c r="G345" s="46" t="s">
        <v>204</v>
      </c>
      <c r="H345" s="46" t="s">
        <v>251</v>
      </c>
      <c r="I345" s="46" t="s">
        <v>5139</v>
      </c>
      <c r="N345" s="46" t="s">
        <v>120</v>
      </c>
      <c r="O345" s="46" t="s">
        <v>120</v>
      </c>
      <c r="P345" s="46" t="s">
        <v>241</v>
      </c>
      <c r="V345" s="1894" t="s">
        <v>10394</v>
      </c>
      <c r="W345" s="1894" t="s">
        <v>10395</v>
      </c>
      <c r="X345" s="1893" t="s">
        <v>10396</v>
      </c>
      <c r="Y345" s="45" t="s">
        <v>10397</v>
      </c>
    </row>
    <row r="346" spans="1:26">
      <c r="A346" s="46">
        <v>345</v>
      </c>
      <c r="B346" s="46" t="s">
        <v>114</v>
      </c>
      <c r="C346" s="1893" t="s">
        <v>10398</v>
      </c>
      <c r="E346" s="47" t="s">
        <v>10375</v>
      </c>
      <c r="F346" s="46" t="s">
        <v>250</v>
      </c>
      <c r="G346" s="46" t="s">
        <v>204</v>
      </c>
      <c r="H346" s="46" t="s">
        <v>251</v>
      </c>
      <c r="I346" s="46" t="s">
        <v>5139</v>
      </c>
      <c r="N346" s="46" t="s">
        <v>120</v>
      </c>
      <c r="O346" s="46" t="s">
        <v>120</v>
      </c>
      <c r="P346" s="46" t="s">
        <v>241</v>
      </c>
      <c r="V346" s="1893" t="s">
        <v>10376</v>
      </c>
      <c r="W346" s="1893" t="s">
        <v>10243</v>
      </c>
      <c r="X346" s="1893" t="s">
        <v>10399</v>
      </c>
      <c r="Y346" s="45" t="s">
        <v>10400</v>
      </c>
    </row>
    <row r="347" spans="1:26">
      <c r="A347" s="46">
        <v>346</v>
      </c>
      <c r="B347" s="46" t="s">
        <v>114</v>
      </c>
      <c r="C347" s="1894" t="s">
        <v>9299</v>
      </c>
      <c r="E347" s="47" t="s">
        <v>10375</v>
      </c>
      <c r="F347" s="46" t="s">
        <v>250</v>
      </c>
      <c r="G347" s="46" t="s">
        <v>204</v>
      </c>
      <c r="H347" s="46" t="s">
        <v>251</v>
      </c>
      <c r="I347" s="46" t="s">
        <v>5139</v>
      </c>
      <c r="N347" s="46" t="s">
        <v>120</v>
      </c>
      <c r="O347" s="46" t="s">
        <v>120</v>
      </c>
      <c r="P347" s="46" t="s">
        <v>241</v>
      </c>
      <c r="V347" s="46" t="s">
        <v>10401</v>
      </c>
      <c r="W347" s="1894" t="s">
        <v>10402</v>
      </c>
      <c r="X347" s="1893" t="s">
        <v>10403</v>
      </c>
      <c r="Y347" s="175" t="s">
        <v>10404</v>
      </c>
    </row>
    <row r="348" spans="1:26">
      <c r="A348" s="46">
        <v>347</v>
      </c>
      <c r="B348" s="46" t="s">
        <v>114</v>
      </c>
      <c r="C348" s="1893" t="s">
        <v>9634</v>
      </c>
      <c r="E348" s="47" t="s">
        <v>10375</v>
      </c>
      <c r="F348" s="46" t="s">
        <v>250</v>
      </c>
      <c r="G348" s="46" t="s">
        <v>204</v>
      </c>
      <c r="H348" s="46" t="s">
        <v>251</v>
      </c>
      <c r="I348" s="46" t="s">
        <v>5139</v>
      </c>
      <c r="N348" s="46" t="s">
        <v>120</v>
      </c>
      <c r="O348" s="46" t="s">
        <v>120</v>
      </c>
      <c r="P348" s="46" t="s">
        <v>241</v>
      </c>
      <c r="V348" s="1893" t="s">
        <v>10405</v>
      </c>
      <c r="W348" s="1893" t="s">
        <v>10406</v>
      </c>
      <c r="X348" s="1893" t="s">
        <v>10407</v>
      </c>
      <c r="Y348" s="175" t="s">
        <v>10408</v>
      </c>
    </row>
    <row r="349" spans="1:26">
      <c r="A349" s="46">
        <v>348</v>
      </c>
      <c r="B349" s="46" t="s">
        <v>114</v>
      </c>
      <c r="C349" s="1894" t="s">
        <v>9636</v>
      </c>
      <c r="E349" s="47" t="s">
        <v>10375</v>
      </c>
      <c r="F349" s="46" t="s">
        <v>250</v>
      </c>
      <c r="G349" s="46" t="s">
        <v>204</v>
      </c>
      <c r="H349" s="46" t="s">
        <v>251</v>
      </c>
      <c r="I349" s="46" t="s">
        <v>5139</v>
      </c>
      <c r="N349" s="46" t="s">
        <v>120</v>
      </c>
      <c r="O349" s="46" t="s">
        <v>120</v>
      </c>
      <c r="P349" s="46" t="s">
        <v>241</v>
      </c>
      <c r="V349" s="1893" t="s">
        <v>10409</v>
      </c>
      <c r="W349" s="46" t="s">
        <v>10410</v>
      </c>
      <c r="X349" s="46" t="s">
        <v>10411</v>
      </c>
      <c r="Y349" s="1893" t="s">
        <v>10412</v>
      </c>
    </row>
    <row r="350" spans="1:26">
      <c r="A350" s="46">
        <v>349</v>
      </c>
      <c r="B350" s="46" t="s">
        <v>114</v>
      </c>
      <c r="C350" s="1893" t="s">
        <v>10413</v>
      </c>
      <c r="E350" s="47" t="s">
        <v>10375</v>
      </c>
      <c r="F350" s="46" t="s">
        <v>250</v>
      </c>
      <c r="G350" s="46" t="s">
        <v>204</v>
      </c>
      <c r="H350" s="46" t="s">
        <v>251</v>
      </c>
      <c r="I350" s="46" t="s">
        <v>5139</v>
      </c>
      <c r="N350" s="46" t="s">
        <v>120</v>
      </c>
      <c r="O350" s="46" t="s">
        <v>120</v>
      </c>
      <c r="P350" s="46" t="s">
        <v>241</v>
      </c>
      <c r="V350" s="1893" t="s">
        <v>10414</v>
      </c>
      <c r="W350" s="1893" t="s">
        <v>10415</v>
      </c>
      <c r="X350" s="46" t="s">
        <v>10416</v>
      </c>
      <c r="Y350" s="1893" t="s">
        <v>10417</v>
      </c>
    </row>
    <row r="351" spans="1:26">
      <c r="A351" s="46">
        <v>350</v>
      </c>
      <c r="B351" s="46" t="s">
        <v>114</v>
      </c>
      <c r="C351" s="1894" t="s">
        <v>10418</v>
      </c>
      <c r="E351" s="47" t="s">
        <v>10375</v>
      </c>
      <c r="F351" s="46" t="s">
        <v>250</v>
      </c>
      <c r="G351" s="46" t="s">
        <v>204</v>
      </c>
      <c r="H351" s="46" t="s">
        <v>251</v>
      </c>
      <c r="I351" s="46" t="s">
        <v>5139</v>
      </c>
      <c r="N351" s="46" t="s">
        <v>120</v>
      </c>
      <c r="O351" s="46" t="s">
        <v>120</v>
      </c>
      <c r="P351" s="46" t="s">
        <v>241</v>
      </c>
      <c r="V351" s="1894" t="s">
        <v>10419</v>
      </c>
      <c r="W351" s="1894" t="s">
        <v>4968</v>
      </c>
      <c r="X351" s="46" t="s">
        <v>10420</v>
      </c>
      <c r="Y351" s="1893" t="s">
        <v>10421</v>
      </c>
    </row>
    <row r="352" spans="1:26" ht="30">
      <c r="A352" s="46">
        <v>351</v>
      </c>
      <c r="B352" s="46" t="s">
        <v>114</v>
      </c>
      <c r="C352" s="1893" t="s">
        <v>10422</v>
      </c>
      <c r="E352" s="47" t="s">
        <v>10375</v>
      </c>
      <c r="F352" s="46" t="s">
        <v>250</v>
      </c>
      <c r="G352" s="46" t="s">
        <v>204</v>
      </c>
      <c r="H352" s="46" t="s">
        <v>251</v>
      </c>
      <c r="I352" s="46" t="s">
        <v>5139</v>
      </c>
      <c r="N352" s="46" t="s">
        <v>120</v>
      </c>
      <c r="O352" s="46" t="s">
        <v>120</v>
      </c>
      <c r="P352" s="46" t="s">
        <v>241</v>
      </c>
      <c r="V352" s="47" t="s">
        <v>10423</v>
      </c>
      <c r="W352" s="46" t="s">
        <v>10424</v>
      </c>
      <c r="X352" s="1893" t="s">
        <v>10425</v>
      </c>
    </row>
    <row r="353" spans="1:28">
      <c r="A353" s="46">
        <v>352</v>
      </c>
      <c r="B353" s="46" t="s">
        <v>114</v>
      </c>
      <c r="C353" s="1894" t="s">
        <v>10426</v>
      </c>
      <c r="E353" s="47" t="s">
        <v>10375</v>
      </c>
      <c r="F353" s="46" t="s">
        <v>250</v>
      </c>
      <c r="G353" s="46" t="s">
        <v>204</v>
      </c>
      <c r="H353" s="46" t="s">
        <v>251</v>
      </c>
      <c r="I353" s="46" t="s">
        <v>5139</v>
      </c>
      <c r="N353" s="46" t="s">
        <v>120</v>
      </c>
      <c r="O353" s="46" t="s">
        <v>120</v>
      </c>
      <c r="P353" s="46" t="s">
        <v>241</v>
      </c>
      <c r="V353" s="1893" t="s">
        <v>10427</v>
      </c>
      <c r="W353" s="1893" t="s">
        <v>10428</v>
      </c>
      <c r="X353" s="1893" t="s">
        <v>10429</v>
      </c>
    </row>
    <row r="354" spans="1:28">
      <c r="A354" s="46">
        <v>353</v>
      </c>
      <c r="B354" s="46" t="s">
        <v>114</v>
      </c>
      <c r="C354" s="1893" t="s">
        <v>10430</v>
      </c>
      <c r="E354" s="47" t="s">
        <v>10375</v>
      </c>
      <c r="F354" s="46" t="s">
        <v>250</v>
      </c>
      <c r="G354" s="46" t="s">
        <v>204</v>
      </c>
      <c r="H354" s="46" t="s">
        <v>251</v>
      </c>
      <c r="I354" s="46" t="s">
        <v>5139</v>
      </c>
      <c r="N354" s="46" t="s">
        <v>120</v>
      </c>
      <c r="O354" s="46" t="s">
        <v>120</v>
      </c>
      <c r="P354" s="46" t="s">
        <v>241</v>
      </c>
      <c r="V354" s="46" t="s">
        <v>10431</v>
      </c>
      <c r="W354" s="1893" t="s">
        <v>10424</v>
      </c>
      <c r="X354" s="1893" t="s">
        <v>10432</v>
      </c>
    </row>
    <row r="355" spans="1:28" ht="30">
      <c r="A355" s="46">
        <v>354</v>
      </c>
      <c r="B355" s="46" t="s">
        <v>114</v>
      </c>
      <c r="C355" s="47" t="s">
        <v>10433</v>
      </c>
      <c r="E355" s="47" t="s">
        <v>10434</v>
      </c>
      <c r="F355" s="46" t="s">
        <v>250</v>
      </c>
      <c r="N355" s="46" t="s">
        <v>120</v>
      </c>
      <c r="O355" s="46" t="s">
        <v>120</v>
      </c>
      <c r="P355" s="46" t="s">
        <v>241</v>
      </c>
      <c r="V355" s="46" t="s">
        <v>10435</v>
      </c>
      <c r="W355" s="46" t="s">
        <v>10436</v>
      </c>
    </row>
    <row r="356" spans="1:28">
      <c r="A356" s="46">
        <v>355</v>
      </c>
      <c r="B356" s="46" t="s">
        <v>114</v>
      </c>
      <c r="C356" s="47" t="s">
        <v>10437</v>
      </c>
      <c r="E356" s="47" t="s">
        <v>10434</v>
      </c>
      <c r="F356" s="46" t="s">
        <v>250</v>
      </c>
      <c r="N356" s="46" t="s">
        <v>120</v>
      </c>
      <c r="O356" s="46" t="s">
        <v>120</v>
      </c>
      <c r="P356" s="46" t="s">
        <v>241</v>
      </c>
      <c r="V356" s="46" t="s">
        <v>10438</v>
      </c>
      <c r="W356" s="46" t="s">
        <v>10439</v>
      </c>
    </row>
    <row r="357" spans="1:28">
      <c r="A357" s="46">
        <v>356</v>
      </c>
      <c r="B357" s="46" t="s">
        <v>114</v>
      </c>
      <c r="C357" s="47" t="s">
        <v>10440</v>
      </c>
      <c r="E357" s="47" t="s">
        <v>10434</v>
      </c>
      <c r="F357" s="46" t="s">
        <v>250</v>
      </c>
      <c r="N357" s="46" t="s">
        <v>120</v>
      </c>
      <c r="O357" s="46" t="s">
        <v>120</v>
      </c>
      <c r="P357" s="46" t="s">
        <v>241</v>
      </c>
      <c r="V357" s="46" t="s">
        <v>10441</v>
      </c>
      <c r="W357" s="46" t="s">
        <v>10442</v>
      </c>
    </row>
    <row r="358" spans="1:28" ht="30">
      <c r="A358" s="46">
        <v>357</v>
      </c>
      <c r="B358" s="46" t="s">
        <v>114</v>
      </c>
      <c r="C358" s="47" t="s">
        <v>10443</v>
      </c>
      <c r="E358" s="47" t="s">
        <v>10434</v>
      </c>
      <c r="F358" s="46" t="s">
        <v>250</v>
      </c>
      <c r="N358" s="46" t="s">
        <v>120</v>
      </c>
      <c r="O358" s="46" t="s">
        <v>120</v>
      </c>
      <c r="P358" s="46" t="s">
        <v>241</v>
      </c>
      <c r="V358" s="46" t="s">
        <v>10444</v>
      </c>
      <c r="W358" s="46" t="s">
        <v>10445</v>
      </c>
    </row>
    <row r="359" spans="1:28" ht="30">
      <c r="A359" s="46">
        <v>358</v>
      </c>
      <c r="B359" s="46" t="s">
        <v>114</v>
      </c>
      <c r="C359" s="47" t="s">
        <v>10446</v>
      </c>
      <c r="E359" s="47" t="s">
        <v>10434</v>
      </c>
      <c r="F359" s="46" t="s">
        <v>250</v>
      </c>
      <c r="N359" s="46" t="s">
        <v>120</v>
      </c>
      <c r="O359" s="46" t="s">
        <v>120</v>
      </c>
      <c r="P359" s="46" t="s">
        <v>241</v>
      </c>
      <c r="V359" s="46" t="s">
        <v>10447</v>
      </c>
      <c r="W359" s="46" t="s">
        <v>10448</v>
      </c>
      <c r="X359" s="46" t="s">
        <v>10449</v>
      </c>
    </row>
    <row r="360" spans="1:28">
      <c r="A360" s="46">
        <v>359</v>
      </c>
      <c r="B360" s="46" t="s">
        <v>114</v>
      </c>
      <c r="C360" s="47" t="s">
        <v>10450</v>
      </c>
      <c r="E360" s="47" t="s">
        <v>10434</v>
      </c>
      <c r="F360" s="46" t="s">
        <v>250</v>
      </c>
      <c r="N360" s="46" t="s">
        <v>120</v>
      </c>
      <c r="O360" s="46" t="s">
        <v>120</v>
      </c>
      <c r="P360" s="46" t="s">
        <v>241</v>
      </c>
      <c r="V360" s="46" t="s">
        <v>10451</v>
      </c>
      <c r="W360" s="46" t="s">
        <v>10222</v>
      </c>
      <c r="X360" s="46" t="s">
        <v>10452</v>
      </c>
      <c r="Z360" s="175" t="s">
        <v>10453</v>
      </c>
    </row>
    <row r="361" spans="1:28" ht="30">
      <c r="A361" s="46">
        <v>360</v>
      </c>
      <c r="B361" s="46" t="s">
        <v>114</v>
      </c>
      <c r="C361" s="47" t="s">
        <v>10454</v>
      </c>
      <c r="E361" s="47" t="s">
        <v>10434</v>
      </c>
      <c r="F361" s="46" t="s">
        <v>250</v>
      </c>
      <c r="N361" s="46" t="s">
        <v>120</v>
      </c>
      <c r="O361" s="46" t="s">
        <v>120</v>
      </c>
      <c r="P361" s="46" t="s">
        <v>241</v>
      </c>
      <c r="V361" s="46" t="s">
        <v>10455</v>
      </c>
      <c r="W361" s="46" t="s">
        <v>8498</v>
      </c>
      <c r="X361" s="46" t="s">
        <v>10456</v>
      </c>
    </row>
    <row r="362" spans="1:28">
      <c r="A362" s="46">
        <v>361</v>
      </c>
      <c r="B362" s="46" t="s">
        <v>114</v>
      </c>
      <c r="C362" s="47" t="s">
        <v>10457</v>
      </c>
      <c r="E362" s="47" t="s">
        <v>10434</v>
      </c>
      <c r="F362" s="46" t="s">
        <v>250</v>
      </c>
      <c r="N362" s="46" t="s">
        <v>120</v>
      </c>
      <c r="O362" s="46" t="s">
        <v>120</v>
      </c>
      <c r="P362" s="46" t="s">
        <v>241</v>
      </c>
      <c r="V362" s="46" t="s">
        <v>10458</v>
      </c>
      <c r="W362" s="46" t="s">
        <v>10459</v>
      </c>
      <c r="X362" s="46" t="s">
        <v>10460</v>
      </c>
      <c r="Z362" s="175" t="s">
        <v>10461</v>
      </c>
    </row>
    <row r="363" spans="1:28" ht="30">
      <c r="A363" s="46">
        <v>362</v>
      </c>
      <c r="B363" s="46" t="s">
        <v>114</v>
      </c>
      <c r="C363" s="47" t="s">
        <v>10462</v>
      </c>
      <c r="E363" s="47" t="s">
        <v>10434</v>
      </c>
      <c r="F363" s="46" t="s">
        <v>250</v>
      </c>
      <c r="N363" s="46" t="s">
        <v>120</v>
      </c>
      <c r="O363" s="46" t="s">
        <v>120</v>
      </c>
      <c r="P363" s="46" t="s">
        <v>241</v>
      </c>
      <c r="V363" s="46" t="s">
        <v>10463</v>
      </c>
      <c r="W363" s="46" t="s">
        <v>10464</v>
      </c>
      <c r="X363" s="46" t="s">
        <v>10465</v>
      </c>
      <c r="Z363" s="175" t="s">
        <v>10466</v>
      </c>
    </row>
    <row r="364" spans="1:28" ht="30">
      <c r="A364" s="46">
        <v>363</v>
      </c>
      <c r="B364" s="46" t="s">
        <v>114</v>
      </c>
      <c r="C364" s="47" t="s">
        <v>10467</v>
      </c>
      <c r="E364" s="47" t="s">
        <v>10434</v>
      </c>
      <c r="F364" s="46" t="s">
        <v>250</v>
      </c>
      <c r="N364" s="46" t="s">
        <v>120</v>
      </c>
      <c r="O364" s="46" t="s">
        <v>120</v>
      </c>
      <c r="P364" s="46" t="s">
        <v>241</v>
      </c>
      <c r="V364" s="46" t="s">
        <v>10468</v>
      </c>
      <c r="W364" s="46" t="s">
        <v>10243</v>
      </c>
      <c r="X364" s="46" t="s">
        <v>10469</v>
      </c>
    </row>
    <row r="365" spans="1:28">
      <c r="A365" s="46">
        <v>364</v>
      </c>
      <c r="B365" s="46" t="s">
        <v>114</v>
      </c>
      <c r="C365" s="47" t="s">
        <v>10470</v>
      </c>
      <c r="E365" s="47" t="s">
        <v>10434</v>
      </c>
      <c r="F365" s="46" t="s">
        <v>250</v>
      </c>
      <c r="N365" s="46" t="s">
        <v>120</v>
      </c>
      <c r="O365" s="46" t="s">
        <v>120</v>
      </c>
      <c r="P365" s="46" t="s">
        <v>241</v>
      </c>
      <c r="V365" s="46" t="s">
        <v>10471</v>
      </c>
      <c r="W365" s="46" t="s">
        <v>10472</v>
      </c>
      <c r="X365" s="46" t="s">
        <v>10473</v>
      </c>
      <c r="Z365" s="175" t="s">
        <v>10474</v>
      </c>
    </row>
    <row r="366" spans="1:28">
      <c r="A366" s="46">
        <v>365</v>
      </c>
      <c r="B366" s="46" t="s">
        <v>114</v>
      </c>
      <c r="C366" s="47" t="s">
        <v>10475</v>
      </c>
      <c r="E366" s="47" t="s">
        <v>10434</v>
      </c>
      <c r="F366" s="46" t="s">
        <v>250</v>
      </c>
      <c r="N366" s="46" t="s">
        <v>120</v>
      </c>
      <c r="O366" s="46" t="s">
        <v>120</v>
      </c>
      <c r="P366" s="46" t="s">
        <v>241</v>
      </c>
      <c r="V366" s="46" t="s">
        <v>10476</v>
      </c>
      <c r="W366" s="46" t="s">
        <v>10477</v>
      </c>
      <c r="X366" s="46" t="s">
        <v>10478</v>
      </c>
    </row>
    <row r="367" spans="1:28" ht="45">
      <c r="A367" s="46">
        <v>366</v>
      </c>
      <c r="B367" s="46" t="s">
        <v>114</v>
      </c>
      <c r="C367" s="47" t="s">
        <v>10479</v>
      </c>
      <c r="E367" s="47" t="s">
        <v>10480</v>
      </c>
      <c r="F367" s="46" t="s">
        <v>5139</v>
      </c>
      <c r="V367" s="47" t="s">
        <v>10481</v>
      </c>
      <c r="W367" s="46" t="s">
        <v>10482</v>
      </c>
      <c r="X367" s="46" t="s">
        <v>3733</v>
      </c>
      <c r="Z367" s="175" t="s">
        <v>5141</v>
      </c>
      <c r="AA367" s="175" t="s">
        <v>10483</v>
      </c>
      <c r="AB367" s="175" t="s">
        <v>10484</v>
      </c>
    </row>
    <row r="368" spans="1:28" ht="30">
      <c r="A368" s="46">
        <v>367</v>
      </c>
      <c r="B368" s="46" t="s">
        <v>114</v>
      </c>
      <c r="C368" s="47" t="s">
        <v>10485</v>
      </c>
      <c r="E368" s="47" t="s">
        <v>10480</v>
      </c>
      <c r="F368" s="46" t="s">
        <v>5139</v>
      </c>
      <c r="V368" s="46" t="s">
        <v>10486</v>
      </c>
      <c r="W368" s="46" t="s">
        <v>10415</v>
      </c>
      <c r="X368" s="46" t="s">
        <v>10487</v>
      </c>
      <c r="Z368" s="175" t="s">
        <v>10488</v>
      </c>
    </row>
    <row r="369" spans="1:27">
      <c r="A369" s="46">
        <v>368</v>
      </c>
      <c r="B369" s="46" t="s">
        <v>114</v>
      </c>
      <c r="C369" s="1895" t="s">
        <v>10489</v>
      </c>
      <c r="E369" s="47" t="s">
        <v>10490</v>
      </c>
      <c r="F369" s="46" t="s">
        <v>204</v>
      </c>
      <c r="V369" s="46" t="s">
        <v>10491</v>
      </c>
      <c r="W369" s="46" t="s">
        <v>10492</v>
      </c>
      <c r="X369" s="46" t="s">
        <v>10493</v>
      </c>
    </row>
    <row r="370" spans="1:27" ht="409.5">
      <c r="A370" s="46">
        <v>369</v>
      </c>
      <c r="B370" s="46" t="s">
        <v>114</v>
      </c>
      <c r="C370" s="47" t="s">
        <v>10494</v>
      </c>
      <c r="D370" s="47" t="s">
        <v>10495</v>
      </c>
      <c r="F370" s="46" t="s">
        <v>164</v>
      </c>
      <c r="M370" s="46" t="s">
        <v>10496</v>
      </c>
      <c r="N370" s="46" t="s">
        <v>120</v>
      </c>
      <c r="O370" s="46" t="s">
        <v>120</v>
      </c>
      <c r="V370" s="46" t="s">
        <v>10497</v>
      </c>
      <c r="Y370" s="175" t="s">
        <v>10498</v>
      </c>
      <c r="Z370" s="175" t="s">
        <v>10499</v>
      </c>
    </row>
    <row r="371" spans="1:27" ht="30">
      <c r="A371" s="46">
        <v>370</v>
      </c>
      <c r="B371" s="46" t="s">
        <v>114</v>
      </c>
      <c r="C371" s="47" t="s">
        <v>10500</v>
      </c>
      <c r="F371" s="46" t="s">
        <v>216</v>
      </c>
      <c r="V371" s="46" t="s">
        <v>10501</v>
      </c>
      <c r="W371" s="87" t="s">
        <v>10229</v>
      </c>
      <c r="Y371" s="175" t="s">
        <v>10502</v>
      </c>
    </row>
    <row r="372" spans="1:27" ht="30">
      <c r="A372" s="46">
        <v>371</v>
      </c>
      <c r="B372" s="46" t="s">
        <v>114</v>
      </c>
      <c r="C372" s="47" t="s">
        <v>10503</v>
      </c>
      <c r="F372" s="46" t="s">
        <v>216</v>
      </c>
      <c r="V372" s="46" t="s">
        <v>10504</v>
      </c>
      <c r="W372" s="87" t="s">
        <v>9557</v>
      </c>
      <c r="Y372" s="175" t="s">
        <v>10502</v>
      </c>
    </row>
    <row r="373" spans="1:27" ht="75">
      <c r="A373" s="46">
        <v>372</v>
      </c>
      <c r="B373" s="46" t="s">
        <v>114</v>
      </c>
      <c r="C373" s="47" t="s">
        <v>10505</v>
      </c>
      <c r="F373" s="46" t="s">
        <v>216</v>
      </c>
      <c r="M373" s="47" t="s">
        <v>10506</v>
      </c>
      <c r="V373" s="47" t="s">
        <v>10507</v>
      </c>
      <c r="W373" s="87" t="s">
        <v>10318</v>
      </c>
      <c r="X373" s="46" t="s">
        <v>10508</v>
      </c>
      <c r="Y373" s="175" t="s">
        <v>10509</v>
      </c>
    </row>
    <row r="374" spans="1:27" ht="30">
      <c r="A374" s="46">
        <v>373</v>
      </c>
      <c r="B374" s="46" t="s">
        <v>114</v>
      </c>
      <c r="C374" s="47" t="s">
        <v>10510</v>
      </c>
      <c r="F374" s="46" t="s">
        <v>216</v>
      </c>
      <c r="V374" s="47" t="s">
        <v>10511</v>
      </c>
      <c r="W374" s="46" t="s">
        <v>9439</v>
      </c>
      <c r="X374" s="46" t="s">
        <v>10512</v>
      </c>
      <c r="Y374" s="175" t="s">
        <v>10513</v>
      </c>
    </row>
    <row r="375" spans="1:27" ht="409.5">
      <c r="A375" s="46">
        <v>374</v>
      </c>
      <c r="B375" s="46" t="s">
        <v>114</v>
      </c>
      <c r="C375" s="47" t="s">
        <v>10514</v>
      </c>
      <c r="D375" s="47" t="s">
        <v>10515</v>
      </c>
      <c r="F375" s="46" t="s">
        <v>216</v>
      </c>
      <c r="M375" s="47" t="s">
        <v>10516</v>
      </c>
      <c r="V375" s="46" t="s">
        <v>10517</v>
      </c>
      <c r="W375" s="46" t="s">
        <v>10330</v>
      </c>
      <c r="X375" s="46" t="s">
        <v>10518</v>
      </c>
      <c r="Z375" s="175" t="s">
        <v>10519</v>
      </c>
      <c r="AA375" s="175" t="s">
        <v>10520</v>
      </c>
    </row>
    <row r="376" spans="1:27">
      <c r="A376" s="46">
        <v>375</v>
      </c>
      <c r="B376" s="46" t="s">
        <v>114</v>
      </c>
      <c r="C376" s="47" t="s">
        <v>10521</v>
      </c>
      <c r="D376" s="47" t="s">
        <v>10522</v>
      </c>
      <c r="F376" s="46" t="s">
        <v>205</v>
      </c>
      <c r="Z376" s="175" t="s">
        <v>10523</v>
      </c>
      <c r="AA376" s="175" t="s">
        <v>10524</v>
      </c>
    </row>
    <row r="377" spans="1:27" ht="17.25">
      <c r="A377" s="46">
        <v>376</v>
      </c>
      <c r="B377" s="46" t="s">
        <v>114</v>
      </c>
      <c r="C377" s="47" t="s">
        <v>10525</v>
      </c>
      <c r="D377" s="47" t="s">
        <v>10526</v>
      </c>
      <c r="F377" s="46" t="s">
        <v>216</v>
      </c>
      <c r="V377" s="46" t="s">
        <v>10527</v>
      </c>
      <c r="W377" s="1942" t="s">
        <v>9439</v>
      </c>
      <c r="X377" s="46" t="s">
        <v>10528</v>
      </c>
      <c r="Y377" s="175" t="s">
        <v>10529</v>
      </c>
      <c r="Z377" s="175" t="s">
        <v>10530</v>
      </c>
    </row>
    <row r="378" spans="1:27" ht="17.25">
      <c r="A378" s="46">
        <v>377</v>
      </c>
      <c r="B378" s="46" t="s">
        <v>114</v>
      </c>
      <c r="C378" s="1942" t="s">
        <v>10531</v>
      </c>
      <c r="D378" s="47" t="s">
        <v>10526</v>
      </c>
      <c r="F378" s="46" t="s">
        <v>216</v>
      </c>
      <c r="V378" s="46" t="s">
        <v>10532</v>
      </c>
      <c r="W378" s="1942" t="s">
        <v>9439</v>
      </c>
      <c r="Y378" s="45" t="s">
        <v>10533</v>
      </c>
      <c r="Z378" s="175" t="s">
        <v>10534</v>
      </c>
    </row>
    <row r="379" spans="1:27">
      <c r="A379" s="46">
        <v>378</v>
      </c>
      <c r="B379" s="46" t="s">
        <v>114</v>
      </c>
      <c r="C379" s="47" t="s">
        <v>10535</v>
      </c>
      <c r="D379" s="47" t="s">
        <v>10526</v>
      </c>
      <c r="F379" s="46" t="s">
        <v>216</v>
      </c>
      <c r="X379" s="46" t="s">
        <v>9751</v>
      </c>
      <c r="Y379" s="45" t="s">
        <v>10536</v>
      </c>
      <c r="Z379" s="175" t="s">
        <v>9752</v>
      </c>
    </row>
    <row r="380" spans="1:27" ht="255">
      <c r="A380" s="46">
        <v>379</v>
      </c>
      <c r="B380" s="46" t="s">
        <v>114</v>
      </c>
      <c r="C380" s="47" t="s">
        <v>10537</v>
      </c>
      <c r="D380" s="47" t="s">
        <v>10538</v>
      </c>
      <c r="F380" s="46" t="s">
        <v>164</v>
      </c>
      <c r="V380" s="46" t="s">
        <v>10539</v>
      </c>
      <c r="W380" s="87" t="s">
        <v>10540</v>
      </c>
      <c r="Z380" s="175" t="s">
        <v>10541</v>
      </c>
    </row>
    <row r="381" spans="1:27" ht="16.5">
      <c r="A381" s="46">
        <v>380</v>
      </c>
      <c r="B381" s="46" t="s">
        <v>114</v>
      </c>
      <c r="C381" s="1943" t="s">
        <v>10542</v>
      </c>
      <c r="M381" s="1944" t="s">
        <v>10543</v>
      </c>
      <c r="V381" s="1944" t="s">
        <v>10544</v>
      </c>
    </row>
    <row r="382" spans="1:27" ht="16.5">
      <c r="A382" s="46">
        <v>381</v>
      </c>
      <c r="B382" s="46" t="s">
        <v>114</v>
      </c>
      <c r="C382" s="1943" t="s">
        <v>10545</v>
      </c>
      <c r="V382" s="1944" t="s">
        <v>10546</v>
      </c>
      <c r="X382" s="1944" t="s">
        <v>10547</v>
      </c>
    </row>
    <row r="383" spans="1:27" ht="16.5">
      <c r="A383" s="46">
        <v>382</v>
      </c>
      <c r="B383" s="46" t="s">
        <v>114</v>
      </c>
      <c r="C383" s="1943" t="s">
        <v>10548</v>
      </c>
      <c r="V383" s="1944" t="s">
        <v>10549</v>
      </c>
      <c r="X383" s="1944" t="s">
        <v>10550</v>
      </c>
    </row>
    <row r="384" spans="1:27" ht="16.5">
      <c r="A384" s="46">
        <v>383</v>
      </c>
      <c r="B384" s="46" t="s">
        <v>114</v>
      </c>
      <c r="C384" s="1943" t="s">
        <v>10551</v>
      </c>
      <c r="V384" s="1944" t="s">
        <v>10552</v>
      </c>
      <c r="X384" s="1944" t="s">
        <v>9856</v>
      </c>
      <c r="Z384" s="1944" t="s">
        <v>10553</v>
      </c>
    </row>
    <row r="385" spans="1:26" ht="16.5">
      <c r="A385" s="46">
        <v>384</v>
      </c>
      <c r="B385" s="46" t="s">
        <v>114</v>
      </c>
      <c r="C385" s="1943" t="s">
        <v>10554</v>
      </c>
      <c r="V385" s="1944" t="s">
        <v>10555</v>
      </c>
      <c r="X385" s="1944" t="s">
        <v>10556</v>
      </c>
    </row>
    <row r="386" spans="1:26" ht="90">
      <c r="A386" s="46">
        <v>385</v>
      </c>
      <c r="B386" s="46" t="s">
        <v>114</v>
      </c>
      <c r="C386" s="47" t="s">
        <v>10557</v>
      </c>
      <c r="D386" s="47" t="s">
        <v>10558</v>
      </c>
      <c r="M386" s="47" t="s">
        <v>10559</v>
      </c>
      <c r="V386" s="47" t="s">
        <v>10507</v>
      </c>
      <c r="W386" s="87" t="s">
        <v>10318</v>
      </c>
      <c r="X386" s="46" t="s">
        <v>10560</v>
      </c>
    </row>
    <row r="387" spans="1:26" ht="75">
      <c r="A387" s="46">
        <v>386</v>
      </c>
      <c r="B387" s="46" t="s">
        <v>114</v>
      </c>
      <c r="C387" s="47" t="s">
        <v>10561</v>
      </c>
      <c r="D387" s="47" t="s">
        <v>10562</v>
      </c>
      <c r="M387" s="47" t="s">
        <v>10563</v>
      </c>
      <c r="O387" s="46" t="s">
        <v>1029</v>
      </c>
      <c r="V387" s="47" t="s">
        <v>10507</v>
      </c>
      <c r="W387" s="87" t="s">
        <v>10318</v>
      </c>
      <c r="X387" s="46" t="s">
        <v>10564</v>
      </c>
    </row>
    <row r="388" spans="1:26" ht="135">
      <c r="A388" s="46">
        <v>387</v>
      </c>
      <c r="B388" s="46" t="s">
        <v>114</v>
      </c>
      <c r="C388" s="47" t="s">
        <v>10565</v>
      </c>
      <c r="D388" s="47" t="s">
        <v>10566</v>
      </c>
      <c r="M388" s="47" t="s">
        <v>10567</v>
      </c>
      <c r="V388" s="47" t="s">
        <v>10507</v>
      </c>
      <c r="W388" s="87" t="s">
        <v>10318</v>
      </c>
      <c r="X388" s="46" t="s">
        <v>10568</v>
      </c>
    </row>
    <row r="389" spans="1:26" ht="75">
      <c r="A389" s="46">
        <v>388</v>
      </c>
      <c r="B389" s="46" t="s">
        <v>114</v>
      </c>
      <c r="C389" s="47" t="s">
        <v>10569</v>
      </c>
      <c r="D389" s="47" t="s">
        <v>10570</v>
      </c>
      <c r="M389" s="46" t="s">
        <v>10571</v>
      </c>
      <c r="V389" s="47" t="s">
        <v>10507</v>
      </c>
      <c r="W389" s="87" t="s">
        <v>10318</v>
      </c>
    </row>
    <row r="390" spans="1:26" ht="90">
      <c r="A390" s="46">
        <v>389</v>
      </c>
      <c r="B390" s="46" t="s">
        <v>114</v>
      </c>
      <c r="C390" s="47" t="s">
        <v>10572</v>
      </c>
      <c r="D390" s="47" t="s">
        <v>10573</v>
      </c>
      <c r="M390" s="47" t="s">
        <v>10574</v>
      </c>
      <c r="V390" s="46" t="s">
        <v>10575</v>
      </c>
      <c r="W390" s="46" t="s">
        <v>9500</v>
      </c>
      <c r="X390" s="45" t="s">
        <v>10576</v>
      </c>
      <c r="Y390" s="175" t="s">
        <v>10577</v>
      </c>
      <c r="Z390" s="175" t="s">
        <v>10578</v>
      </c>
    </row>
    <row r="391" spans="1:26" ht="120">
      <c r="A391" s="46">
        <v>390</v>
      </c>
      <c r="B391" s="46" t="s">
        <v>114</v>
      </c>
      <c r="C391" s="47" t="s">
        <v>10579</v>
      </c>
      <c r="V391" s="47" t="s">
        <v>10580</v>
      </c>
      <c r="W391" s="47" t="s">
        <v>10581</v>
      </c>
      <c r="X391" s="46" t="s">
        <v>10582</v>
      </c>
      <c r="Y391" s="175" t="s">
        <v>10583</v>
      </c>
      <c r="Z391" s="175" t="s">
        <v>10584</v>
      </c>
    </row>
    <row r="392" spans="1:26">
      <c r="A392" s="46">
        <v>391</v>
      </c>
      <c r="B392" s="46" t="s">
        <v>114</v>
      </c>
    </row>
    <row r="393" spans="1:26">
      <c r="A393" s="46">
        <v>392</v>
      </c>
      <c r="B393" s="46" t="s">
        <v>114</v>
      </c>
    </row>
    <row r="394" spans="1:26">
      <c r="A394" s="46">
        <v>393</v>
      </c>
      <c r="B394" s="46" t="s">
        <v>114</v>
      </c>
    </row>
    <row r="395" spans="1:26">
      <c r="A395" s="46">
        <v>394</v>
      </c>
      <c r="B395" s="46" t="s">
        <v>114</v>
      </c>
    </row>
    <row r="396" spans="1:26">
      <c r="A396" s="46">
        <v>395</v>
      </c>
      <c r="B396" s="46" t="s">
        <v>114</v>
      </c>
    </row>
    <row r="397" spans="1:26">
      <c r="A397" s="46">
        <v>396</v>
      </c>
      <c r="B397" s="46" t="s">
        <v>114</v>
      </c>
    </row>
    <row r="398" spans="1:26">
      <c r="A398" s="46">
        <v>397</v>
      </c>
      <c r="B398" s="46" t="s">
        <v>114</v>
      </c>
    </row>
    <row r="399" spans="1:26">
      <c r="A399" s="46">
        <v>398</v>
      </c>
      <c r="B399" s="46" t="s">
        <v>114</v>
      </c>
    </row>
    <row r="400" spans="1:26">
      <c r="A400" s="46">
        <v>399</v>
      </c>
      <c r="B400" s="46" t="s">
        <v>114</v>
      </c>
    </row>
    <row r="401" spans="1:2">
      <c r="A401" s="46">
        <v>400</v>
      </c>
      <c r="B401" s="46" t="s">
        <v>114</v>
      </c>
    </row>
    <row r="402" spans="1:2">
      <c r="A402" s="46">
        <v>401</v>
      </c>
      <c r="B402" s="46" t="s">
        <v>114</v>
      </c>
    </row>
    <row r="403" spans="1:2">
      <c r="A403" s="46">
        <v>402</v>
      </c>
      <c r="B403" s="46" t="s">
        <v>114</v>
      </c>
    </row>
    <row r="404" spans="1:2">
      <c r="A404" s="46">
        <v>403</v>
      </c>
      <c r="B404" s="46" t="s">
        <v>114</v>
      </c>
    </row>
    <row r="405" spans="1:2">
      <c r="A405" s="46">
        <v>404</v>
      </c>
      <c r="B405" s="46" t="s">
        <v>114</v>
      </c>
    </row>
    <row r="406" spans="1:2">
      <c r="A406" s="46">
        <v>405</v>
      </c>
      <c r="B406" s="46" t="s">
        <v>114</v>
      </c>
    </row>
    <row r="407" spans="1:2">
      <c r="A407" s="46">
        <v>406</v>
      </c>
    </row>
    <row r="408" spans="1:2">
      <c r="A408" s="46">
        <v>407</v>
      </c>
    </row>
    <row r="409" spans="1:2">
      <c r="A409" s="46">
        <v>408</v>
      </c>
    </row>
    <row r="410" spans="1:2">
      <c r="A410" s="46">
        <v>409</v>
      </c>
    </row>
    <row r="411" spans="1:2">
      <c r="A411" s="46">
        <v>410</v>
      </c>
    </row>
    <row r="412" spans="1:2">
      <c r="A412" s="46">
        <v>411</v>
      </c>
    </row>
    <row r="413" spans="1:2">
      <c r="A413" s="46">
        <v>412</v>
      </c>
    </row>
    <row r="414" spans="1:2">
      <c r="A414" s="46">
        <v>413</v>
      </c>
    </row>
    <row r="415" spans="1:2">
      <c r="A415" s="46">
        <v>414</v>
      </c>
    </row>
    <row r="416" spans="1:2">
      <c r="A416" s="46">
        <v>415</v>
      </c>
    </row>
    <row r="417" spans="1:1">
      <c r="A417" s="46">
        <v>416</v>
      </c>
    </row>
    <row r="418" spans="1:1">
      <c r="A418" s="46">
        <v>417</v>
      </c>
    </row>
    <row r="419" spans="1:1">
      <c r="A419" s="46">
        <v>418</v>
      </c>
    </row>
    <row r="420" spans="1:1">
      <c r="A420" s="46">
        <v>419</v>
      </c>
    </row>
    <row r="421" spans="1:1">
      <c r="A421" s="46">
        <v>420</v>
      </c>
    </row>
    <row r="422" spans="1:1">
      <c r="A422" s="46">
        <v>421</v>
      </c>
    </row>
    <row r="423" spans="1:1">
      <c r="A423" s="46">
        <v>422</v>
      </c>
    </row>
    <row r="424" spans="1:1">
      <c r="A424" s="46">
        <v>423</v>
      </c>
    </row>
    <row r="425" spans="1:1">
      <c r="A425" s="46">
        <v>424</v>
      </c>
    </row>
    <row r="426" spans="1:1">
      <c r="A426" s="46">
        <v>425</v>
      </c>
    </row>
    <row r="427" spans="1:1">
      <c r="A427" s="46">
        <v>426</v>
      </c>
    </row>
    <row r="428" spans="1:1">
      <c r="A428" s="46">
        <v>427</v>
      </c>
    </row>
    <row r="429" spans="1:1">
      <c r="A429" s="46">
        <v>428</v>
      </c>
    </row>
    <row r="430" spans="1:1">
      <c r="A430" s="46">
        <v>429</v>
      </c>
    </row>
    <row r="431" spans="1:1">
      <c r="A431" s="46">
        <v>430</v>
      </c>
    </row>
    <row r="432" spans="1:1">
      <c r="A432" s="46">
        <v>431</v>
      </c>
    </row>
    <row r="433" spans="1:1">
      <c r="A433" s="46">
        <v>432</v>
      </c>
    </row>
    <row r="434" spans="1:1">
      <c r="A434" s="46">
        <v>433</v>
      </c>
    </row>
    <row r="435" spans="1:1">
      <c r="A435" s="46">
        <v>434</v>
      </c>
    </row>
    <row r="436" spans="1:1">
      <c r="A436" s="46">
        <v>435</v>
      </c>
    </row>
    <row r="437" spans="1:1">
      <c r="A437" s="46">
        <v>436</v>
      </c>
    </row>
    <row r="438" spans="1:1">
      <c r="A438" s="46">
        <v>437</v>
      </c>
    </row>
    <row r="439" spans="1:1">
      <c r="A439" s="46">
        <v>438</v>
      </c>
    </row>
    <row r="440" spans="1:1">
      <c r="A440" s="46">
        <v>439</v>
      </c>
    </row>
    <row r="441" spans="1:1">
      <c r="A441" s="46">
        <v>440</v>
      </c>
    </row>
    <row r="442" spans="1:1">
      <c r="A442" s="46">
        <v>441</v>
      </c>
    </row>
    <row r="443" spans="1:1">
      <c r="A443" s="46">
        <v>442</v>
      </c>
    </row>
    <row r="444" spans="1:1">
      <c r="A444" s="46">
        <v>443</v>
      </c>
    </row>
    <row r="445" spans="1:1">
      <c r="A445" s="46">
        <v>444</v>
      </c>
    </row>
    <row r="446" spans="1:1">
      <c r="A446" s="46">
        <v>445</v>
      </c>
    </row>
    <row r="447" spans="1:1">
      <c r="A447" s="46">
        <v>446</v>
      </c>
    </row>
    <row r="448" spans="1:1">
      <c r="A448" s="46">
        <v>447</v>
      </c>
    </row>
    <row r="449" spans="1:1">
      <c r="A449" s="46">
        <v>448</v>
      </c>
    </row>
    <row r="450" spans="1:1">
      <c r="A450" s="46">
        <v>449</v>
      </c>
    </row>
    <row r="451" spans="1:1">
      <c r="A451" s="46">
        <v>450</v>
      </c>
    </row>
    <row r="452" spans="1:1">
      <c r="A452" s="46">
        <v>451</v>
      </c>
    </row>
    <row r="453" spans="1:1">
      <c r="A453" s="46">
        <v>452</v>
      </c>
    </row>
    <row r="454" spans="1:1">
      <c r="A454" s="46">
        <v>453</v>
      </c>
    </row>
    <row r="455" spans="1:1">
      <c r="A455" s="46">
        <v>454</v>
      </c>
    </row>
    <row r="456" spans="1:1">
      <c r="A456" s="46">
        <v>455</v>
      </c>
    </row>
    <row r="457" spans="1:1">
      <c r="A457" s="46">
        <v>456</v>
      </c>
    </row>
    <row r="458" spans="1:1">
      <c r="A458" s="46">
        <v>457</v>
      </c>
    </row>
    <row r="459" spans="1:1">
      <c r="A459" s="46">
        <v>458</v>
      </c>
    </row>
    <row r="460" spans="1:1">
      <c r="A460" s="46">
        <v>459</v>
      </c>
    </row>
    <row r="461" spans="1:1">
      <c r="A461" s="46">
        <v>460</v>
      </c>
    </row>
    <row r="462" spans="1:1">
      <c r="A462" s="46">
        <v>461</v>
      </c>
    </row>
    <row r="463" spans="1:1">
      <c r="A463" s="46">
        <v>462</v>
      </c>
    </row>
    <row r="464" spans="1:1">
      <c r="A464" s="46">
        <v>463</v>
      </c>
    </row>
    <row r="465" spans="1:1">
      <c r="A465" s="46">
        <v>464</v>
      </c>
    </row>
    <row r="466" spans="1:1">
      <c r="A466" s="46">
        <v>465</v>
      </c>
    </row>
    <row r="467" spans="1:1">
      <c r="A467" s="46">
        <v>466</v>
      </c>
    </row>
    <row r="468" spans="1:1">
      <c r="A468" s="46">
        <v>467</v>
      </c>
    </row>
    <row r="469" spans="1:1">
      <c r="A469" s="46">
        <v>468</v>
      </c>
    </row>
    <row r="470" spans="1:1">
      <c r="A470" s="46">
        <v>469</v>
      </c>
    </row>
    <row r="471" spans="1:1">
      <c r="A471" s="46">
        <v>470</v>
      </c>
    </row>
    <row r="472" spans="1:1">
      <c r="A472" s="46">
        <v>471</v>
      </c>
    </row>
    <row r="473" spans="1:1">
      <c r="A473" s="46">
        <v>472</v>
      </c>
    </row>
    <row r="474" spans="1:1">
      <c r="A474" s="46">
        <v>473</v>
      </c>
    </row>
    <row r="475" spans="1:1">
      <c r="A475" s="46">
        <v>474</v>
      </c>
    </row>
    <row r="476" spans="1:1">
      <c r="A476" s="46">
        <v>475</v>
      </c>
    </row>
    <row r="477" spans="1:1">
      <c r="A477" s="46">
        <v>476</v>
      </c>
    </row>
    <row r="478" spans="1:1">
      <c r="A478" s="46">
        <v>477</v>
      </c>
    </row>
    <row r="479" spans="1:1">
      <c r="A479" s="46">
        <v>478</v>
      </c>
    </row>
    <row r="480" spans="1:1">
      <c r="A480" s="46">
        <v>479</v>
      </c>
    </row>
    <row r="481" spans="1:1">
      <c r="A481" s="46">
        <v>480</v>
      </c>
    </row>
    <row r="482" spans="1:1">
      <c r="A482" s="46">
        <v>481</v>
      </c>
    </row>
    <row r="483" spans="1:1">
      <c r="A483" s="46">
        <v>482</v>
      </c>
    </row>
    <row r="484" spans="1:1">
      <c r="A484" s="46">
        <v>483</v>
      </c>
    </row>
    <row r="485" spans="1:1">
      <c r="A485" s="46">
        <v>484</v>
      </c>
    </row>
    <row r="486" spans="1:1">
      <c r="A486" s="46">
        <v>485</v>
      </c>
    </row>
    <row r="487" spans="1:1">
      <c r="A487" s="46">
        <v>486</v>
      </c>
    </row>
    <row r="488" spans="1:1">
      <c r="A488" s="46">
        <v>487</v>
      </c>
    </row>
    <row r="489" spans="1:1">
      <c r="A489" s="46">
        <v>488</v>
      </c>
    </row>
    <row r="490" spans="1:1">
      <c r="A490" s="46">
        <v>489</v>
      </c>
    </row>
    <row r="491" spans="1:1">
      <c r="A491" s="46">
        <v>490</v>
      </c>
    </row>
    <row r="492" spans="1:1">
      <c r="A492" s="46">
        <v>491</v>
      </c>
    </row>
    <row r="493" spans="1:1">
      <c r="A493" s="46">
        <v>492</v>
      </c>
    </row>
    <row r="494" spans="1:1">
      <c r="A494" s="46">
        <v>493</v>
      </c>
    </row>
    <row r="495" spans="1:1">
      <c r="A495" s="46">
        <v>494</v>
      </c>
    </row>
    <row r="496" spans="1:1">
      <c r="A496" s="46">
        <v>495</v>
      </c>
    </row>
    <row r="497" spans="1:1">
      <c r="A497" s="46">
        <v>496</v>
      </c>
    </row>
    <row r="498" spans="1:1">
      <c r="A498" s="46">
        <v>497</v>
      </c>
    </row>
    <row r="499" spans="1:1">
      <c r="A499" s="46">
        <v>498</v>
      </c>
    </row>
    <row r="500" spans="1:1">
      <c r="A500" s="46">
        <v>499</v>
      </c>
    </row>
    <row r="501" spans="1:1">
      <c r="A501" s="46">
        <v>500</v>
      </c>
    </row>
    <row r="502" spans="1:1">
      <c r="A502" s="46">
        <v>501</v>
      </c>
    </row>
    <row r="503" spans="1:1">
      <c r="A503" s="46">
        <v>502</v>
      </c>
    </row>
    <row r="504" spans="1:1">
      <c r="A504" s="46">
        <v>503</v>
      </c>
    </row>
    <row r="505" spans="1:1">
      <c r="A505" s="46">
        <v>504</v>
      </c>
    </row>
    <row r="506" spans="1:1">
      <c r="A506" s="46">
        <v>505</v>
      </c>
    </row>
    <row r="507" spans="1:1">
      <c r="A507" s="46">
        <v>506</v>
      </c>
    </row>
    <row r="508" spans="1:1">
      <c r="A508" s="46">
        <v>507</v>
      </c>
    </row>
    <row r="509" spans="1:1">
      <c r="A509" s="46">
        <v>508</v>
      </c>
    </row>
    <row r="510" spans="1:1">
      <c r="A510" s="46">
        <v>509</v>
      </c>
    </row>
    <row r="511" spans="1:1">
      <c r="A511" s="46">
        <v>510</v>
      </c>
    </row>
    <row r="512" spans="1:1">
      <c r="A512" s="46">
        <v>511</v>
      </c>
    </row>
    <row r="513" spans="1:1">
      <c r="A513" s="46">
        <v>512</v>
      </c>
    </row>
    <row r="514" spans="1:1">
      <c r="A514" s="46">
        <v>513</v>
      </c>
    </row>
    <row r="515" spans="1:1">
      <c r="A515" s="46">
        <v>514</v>
      </c>
    </row>
    <row r="516" spans="1:1">
      <c r="A516" s="46">
        <v>515</v>
      </c>
    </row>
    <row r="517" spans="1:1">
      <c r="A517" s="46">
        <v>516</v>
      </c>
    </row>
    <row r="518" spans="1:1">
      <c r="A518" s="46">
        <v>517</v>
      </c>
    </row>
    <row r="519" spans="1:1">
      <c r="A519" s="46">
        <v>518</v>
      </c>
    </row>
    <row r="520" spans="1:1">
      <c r="A520" s="46">
        <v>519</v>
      </c>
    </row>
    <row r="521" spans="1:1">
      <c r="A521" s="46">
        <v>520</v>
      </c>
    </row>
    <row r="522" spans="1:1">
      <c r="A522" s="46">
        <v>521</v>
      </c>
    </row>
    <row r="523" spans="1:1">
      <c r="A523" s="46">
        <v>522</v>
      </c>
    </row>
    <row r="524" spans="1:1">
      <c r="A524" s="46">
        <v>523</v>
      </c>
    </row>
    <row r="525" spans="1:1">
      <c r="A525" s="46">
        <v>524</v>
      </c>
    </row>
    <row r="526" spans="1:1">
      <c r="A526" s="46">
        <v>525</v>
      </c>
    </row>
    <row r="527" spans="1:1">
      <c r="A527" s="46">
        <v>526</v>
      </c>
    </row>
    <row r="528" spans="1:1">
      <c r="A528" s="46">
        <v>527</v>
      </c>
    </row>
    <row r="529" spans="1:1">
      <c r="A529" s="46">
        <v>528</v>
      </c>
    </row>
    <row r="530" spans="1:1">
      <c r="A530" s="46">
        <v>529</v>
      </c>
    </row>
    <row r="531" spans="1:1">
      <c r="A531" s="46">
        <v>530</v>
      </c>
    </row>
    <row r="532" spans="1:1">
      <c r="A532" s="46">
        <v>531</v>
      </c>
    </row>
    <row r="533" spans="1:1">
      <c r="A533" s="46">
        <v>532</v>
      </c>
    </row>
    <row r="534" spans="1:1">
      <c r="A534" s="46">
        <v>533</v>
      </c>
    </row>
    <row r="535" spans="1:1">
      <c r="A535" s="46">
        <v>534</v>
      </c>
    </row>
    <row r="536" spans="1:1">
      <c r="A536" s="46">
        <v>535</v>
      </c>
    </row>
    <row r="537" spans="1:1">
      <c r="A537" s="46">
        <v>536</v>
      </c>
    </row>
    <row r="538" spans="1:1">
      <c r="A538" s="46">
        <v>537</v>
      </c>
    </row>
    <row r="539" spans="1:1">
      <c r="A539" s="46">
        <v>538</v>
      </c>
    </row>
    <row r="540" spans="1:1">
      <c r="A540" s="46">
        <v>539</v>
      </c>
    </row>
    <row r="541" spans="1:1">
      <c r="A541" s="46">
        <v>540</v>
      </c>
    </row>
    <row r="542" spans="1:1">
      <c r="A542" s="46">
        <v>541</v>
      </c>
    </row>
    <row r="543" spans="1:1">
      <c r="A543" s="46">
        <v>542</v>
      </c>
    </row>
    <row r="544" spans="1:1">
      <c r="A544" s="46">
        <v>543</v>
      </c>
    </row>
    <row r="545" spans="1:1">
      <c r="A545" s="46">
        <v>544</v>
      </c>
    </row>
    <row r="546" spans="1:1">
      <c r="A546" s="46">
        <v>545</v>
      </c>
    </row>
    <row r="547" spans="1:1">
      <c r="A547" s="46">
        <v>546</v>
      </c>
    </row>
    <row r="548" spans="1:1">
      <c r="A548" s="46">
        <v>547</v>
      </c>
    </row>
    <row r="549" spans="1:1">
      <c r="A549" s="46">
        <v>548</v>
      </c>
    </row>
    <row r="550" spans="1:1">
      <c r="A550" s="46">
        <v>549</v>
      </c>
    </row>
    <row r="551" spans="1:1">
      <c r="A551" s="46">
        <v>550</v>
      </c>
    </row>
    <row r="552" spans="1:1">
      <c r="A552" s="46">
        <v>551</v>
      </c>
    </row>
    <row r="553" spans="1:1">
      <c r="A553" s="46">
        <v>552</v>
      </c>
    </row>
    <row r="554" spans="1:1">
      <c r="A554" s="46">
        <v>553</v>
      </c>
    </row>
    <row r="555" spans="1:1">
      <c r="A555" s="46">
        <v>554</v>
      </c>
    </row>
    <row r="556" spans="1:1">
      <c r="A556" s="46">
        <v>555</v>
      </c>
    </row>
    <row r="557" spans="1:1">
      <c r="A557" s="46">
        <v>556</v>
      </c>
    </row>
    <row r="558" spans="1:1">
      <c r="A558" s="46">
        <v>557</v>
      </c>
    </row>
    <row r="559" spans="1:1">
      <c r="A559" s="46">
        <v>558</v>
      </c>
    </row>
    <row r="560" spans="1:1">
      <c r="A560" s="46">
        <v>559</v>
      </c>
    </row>
    <row r="561" spans="1:1">
      <c r="A561" s="46">
        <v>560</v>
      </c>
    </row>
    <row r="562" spans="1:1">
      <c r="A562" s="46">
        <v>561</v>
      </c>
    </row>
    <row r="563" spans="1:1">
      <c r="A563" s="46">
        <v>562</v>
      </c>
    </row>
    <row r="564" spans="1:1">
      <c r="A564" s="46">
        <v>563</v>
      </c>
    </row>
    <row r="565" spans="1:1">
      <c r="A565" s="46">
        <v>564</v>
      </c>
    </row>
    <row r="566" spans="1:1">
      <c r="A566" s="46">
        <v>565</v>
      </c>
    </row>
    <row r="567" spans="1:1">
      <c r="A567" s="46">
        <v>566</v>
      </c>
    </row>
    <row r="568" spans="1:1">
      <c r="A568" s="46">
        <v>567</v>
      </c>
    </row>
    <row r="569" spans="1:1">
      <c r="A569" s="46">
        <v>568</v>
      </c>
    </row>
    <row r="570" spans="1:1">
      <c r="A570" s="46">
        <v>569</v>
      </c>
    </row>
    <row r="571" spans="1:1">
      <c r="A571" s="46">
        <v>570</v>
      </c>
    </row>
    <row r="572" spans="1:1">
      <c r="A572" s="46">
        <v>571</v>
      </c>
    </row>
    <row r="573" spans="1:1">
      <c r="A573" s="46">
        <v>572</v>
      </c>
    </row>
    <row r="574" spans="1:1">
      <c r="A574" s="46">
        <v>573</v>
      </c>
    </row>
    <row r="575" spans="1:1">
      <c r="A575" s="46">
        <v>574</v>
      </c>
    </row>
    <row r="576" spans="1:1">
      <c r="A576" s="46">
        <v>575</v>
      </c>
    </row>
    <row r="577" spans="1:1">
      <c r="A577" s="46">
        <v>576</v>
      </c>
    </row>
    <row r="578" spans="1:1">
      <c r="A578" s="46">
        <v>577</v>
      </c>
    </row>
    <row r="579" spans="1:1">
      <c r="A579" s="46">
        <v>578</v>
      </c>
    </row>
    <row r="580" spans="1:1">
      <c r="A580" s="46">
        <v>579</v>
      </c>
    </row>
    <row r="581" spans="1:1">
      <c r="A581" s="46">
        <v>580</v>
      </c>
    </row>
    <row r="582" spans="1:1">
      <c r="A582" s="46">
        <v>581</v>
      </c>
    </row>
    <row r="583" spans="1:1">
      <c r="A583" s="46">
        <v>582</v>
      </c>
    </row>
    <row r="584" spans="1:1">
      <c r="A584" s="46">
        <v>583</v>
      </c>
    </row>
    <row r="585" spans="1:1">
      <c r="A585" s="46">
        <v>584</v>
      </c>
    </row>
    <row r="586" spans="1:1">
      <c r="A586" s="46">
        <v>585</v>
      </c>
    </row>
    <row r="587" spans="1:1">
      <c r="A587" s="46">
        <v>586</v>
      </c>
    </row>
    <row r="588" spans="1:1">
      <c r="A588" s="46">
        <v>587</v>
      </c>
    </row>
    <row r="589" spans="1:1">
      <c r="A589" s="46">
        <v>588</v>
      </c>
    </row>
    <row r="590" spans="1:1">
      <c r="A590" s="46">
        <v>589</v>
      </c>
    </row>
    <row r="591" spans="1:1">
      <c r="A591" s="46">
        <v>590</v>
      </c>
    </row>
    <row r="592" spans="1:1">
      <c r="A592" s="46">
        <v>591</v>
      </c>
    </row>
    <row r="593" spans="1:1">
      <c r="A593" s="46">
        <v>592</v>
      </c>
    </row>
    <row r="594" spans="1:1">
      <c r="A594" s="46">
        <v>593</v>
      </c>
    </row>
    <row r="595" spans="1:1">
      <c r="A595" s="46">
        <v>594</v>
      </c>
    </row>
    <row r="596" spans="1:1">
      <c r="A596" s="46">
        <v>595</v>
      </c>
    </row>
    <row r="597" spans="1:1">
      <c r="A597" s="46">
        <v>596</v>
      </c>
    </row>
    <row r="598" spans="1:1">
      <c r="A598" s="46">
        <v>597</v>
      </c>
    </row>
    <row r="599" spans="1:1">
      <c r="A599" s="46">
        <v>598</v>
      </c>
    </row>
    <row r="600" spans="1:1">
      <c r="A600" s="46">
        <v>599</v>
      </c>
    </row>
    <row r="601" spans="1:1">
      <c r="A601" s="46">
        <v>600</v>
      </c>
    </row>
    <row r="602" spans="1:1">
      <c r="A602" s="46">
        <v>601</v>
      </c>
    </row>
    <row r="603" spans="1:1">
      <c r="A603" s="46">
        <v>602</v>
      </c>
    </row>
    <row r="604" spans="1:1">
      <c r="A604" s="46">
        <v>603</v>
      </c>
    </row>
    <row r="605" spans="1:1">
      <c r="A605" s="46">
        <v>604</v>
      </c>
    </row>
    <row r="606" spans="1:1">
      <c r="A606" s="46">
        <v>605</v>
      </c>
    </row>
    <row r="607" spans="1:1">
      <c r="A607" s="46">
        <v>606</v>
      </c>
    </row>
    <row r="608" spans="1:1">
      <c r="A608" s="46">
        <v>607</v>
      </c>
    </row>
    <row r="609" spans="1:1">
      <c r="A609" s="46">
        <v>608</v>
      </c>
    </row>
    <row r="610" spans="1:1">
      <c r="A610" s="46">
        <v>609</v>
      </c>
    </row>
    <row r="611" spans="1:1">
      <c r="A611" s="46">
        <v>610</v>
      </c>
    </row>
    <row r="612" spans="1:1">
      <c r="A612" s="46">
        <v>611</v>
      </c>
    </row>
    <row r="613" spans="1:1">
      <c r="A613" s="46">
        <v>612</v>
      </c>
    </row>
    <row r="614" spans="1:1">
      <c r="A614" s="46">
        <v>613</v>
      </c>
    </row>
    <row r="615" spans="1:1">
      <c r="A615" s="46">
        <v>614</v>
      </c>
    </row>
    <row r="616" spans="1:1">
      <c r="A616" s="46">
        <v>615</v>
      </c>
    </row>
    <row r="617" spans="1:1">
      <c r="A617" s="46">
        <v>616</v>
      </c>
    </row>
    <row r="618" spans="1:1">
      <c r="A618" s="46">
        <v>617</v>
      </c>
    </row>
    <row r="619" spans="1:1">
      <c r="A619" s="46">
        <v>618</v>
      </c>
    </row>
    <row r="620" spans="1:1">
      <c r="A620" s="46">
        <v>619</v>
      </c>
    </row>
    <row r="621" spans="1:1">
      <c r="A621" s="46">
        <v>620</v>
      </c>
    </row>
    <row r="622" spans="1:1">
      <c r="A622" s="46">
        <v>621</v>
      </c>
    </row>
    <row r="623" spans="1:1">
      <c r="A623" s="46">
        <v>622</v>
      </c>
    </row>
    <row r="624" spans="1:1">
      <c r="A624" s="46">
        <v>623</v>
      </c>
    </row>
    <row r="625" spans="1:1">
      <c r="A625" s="46">
        <v>624</v>
      </c>
    </row>
    <row r="626" spans="1:1">
      <c r="A626" s="46">
        <v>625</v>
      </c>
    </row>
    <row r="627" spans="1:1">
      <c r="A627" s="46">
        <v>626</v>
      </c>
    </row>
    <row r="628" spans="1:1">
      <c r="A628" s="46">
        <v>627</v>
      </c>
    </row>
    <row r="629" spans="1:1">
      <c r="A629" s="46">
        <v>628</v>
      </c>
    </row>
    <row r="630" spans="1:1">
      <c r="A630" s="46">
        <v>629</v>
      </c>
    </row>
    <row r="631" spans="1:1">
      <c r="A631" s="46">
        <v>630</v>
      </c>
    </row>
    <row r="632" spans="1:1">
      <c r="A632" s="46">
        <v>631</v>
      </c>
    </row>
    <row r="633" spans="1:1">
      <c r="A633" s="46">
        <v>632</v>
      </c>
    </row>
    <row r="634" spans="1:1">
      <c r="A634" s="46">
        <v>633</v>
      </c>
    </row>
    <row r="635" spans="1:1">
      <c r="A635" s="46">
        <v>634</v>
      </c>
    </row>
    <row r="636" spans="1:1">
      <c r="A636" s="46">
        <v>635</v>
      </c>
    </row>
    <row r="637" spans="1:1">
      <c r="A637" s="46">
        <v>636</v>
      </c>
    </row>
    <row r="638" spans="1:1">
      <c r="A638" s="46">
        <v>637</v>
      </c>
    </row>
    <row r="639" spans="1:1">
      <c r="A639" s="46">
        <v>638</v>
      </c>
    </row>
    <row r="640" spans="1:1">
      <c r="A640" s="46">
        <v>639</v>
      </c>
    </row>
    <row r="641" spans="1:1">
      <c r="A641" s="46">
        <v>640</v>
      </c>
    </row>
    <row r="642" spans="1:1">
      <c r="A642" s="46">
        <v>641</v>
      </c>
    </row>
    <row r="643" spans="1:1">
      <c r="A643" s="46">
        <v>642</v>
      </c>
    </row>
    <row r="644" spans="1:1">
      <c r="A644" s="46">
        <v>643</v>
      </c>
    </row>
    <row r="645" spans="1:1">
      <c r="A645" s="46">
        <v>644</v>
      </c>
    </row>
    <row r="646" spans="1:1">
      <c r="A646" s="46">
        <v>645</v>
      </c>
    </row>
    <row r="647" spans="1:1">
      <c r="A647" s="46">
        <v>646</v>
      </c>
    </row>
    <row r="648" spans="1:1">
      <c r="A648" s="46">
        <v>647</v>
      </c>
    </row>
    <row r="649" spans="1:1">
      <c r="A649" s="46">
        <v>648</v>
      </c>
    </row>
    <row r="650" spans="1:1">
      <c r="A650" s="46">
        <v>649</v>
      </c>
    </row>
    <row r="651" spans="1:1">
      <c r="A651" s="46">
        <v>650</v>
      </c>
    </row>
    <row r="652" spans="1:1">
      <c r="A652" s="46">
        <v>651</v>
      </c>
    </row>
    <row r="653" spans="1:1">
      <c r="A653" s="46">
        <v>652</v>
      </c>
    </row>
    <row r="654" spans="1:1">
      <c r="A654" s="46">
        <v>653</v>
      </c>
    </row>
    <row r="655" spans="1:1">
      <c r="A655" s="46">
        <v>654</v>
      </c>
    </row>
    <row r="656" spans="1:1">
      <c r="A656" s="46">
        <v>655</v>
      </c>
    </row>
    <row r="657" spans="1:1">
      <c r="A657" s="46">
        <v>656</v>
      </c>
    </row>
    <row r="658" spans="1:1">
      <c r="A658" s="46">
        <v>657</v>
      </c>
    </row>
    <row r="659" spans="1:1">
      <c r="A659" s="46">
        <v>658</v>
      </c>
    </row>
    <row r="660" spans="1:1">
      <c r="A660" s="46">
        <v>659</v>
      </c>
    </row>
    <row r="661" spans="1:1">
      <c r="A661" s="46">
        <v>660</v>
      </c>
    </row>
    <row r="662" spans="1:1">
      <c r="A662" s="46">
        <v>661</v>
      </c>
    </row>
    <row r="663" spans="1:1">
      <c r="A663" s="46">
        <v>662</v>
      </c>
    </row>
    <row r="664" spans="1:1">
      <c r="A664" s="46">
        <v>663</v>
      </c>
    </row>
    <row r="665" spans="1:1">
      <c r="A665" s="46">
        <v>664</v>
      </c>
    </row>
    <row r="666" spans="1:1">
      <c r="A666" s="46">
        <v>665</v>
      </c>
    </row>
    <row r="667" spans="1:1">
      <c r="A667" s="46">
        <v>666</v>
      </c>
    </row>
    <row r="668" spans="1:1">
      <c r="A668" s="46">
        <v>667</v>
      </c>
    </row>
    <row r="669" spans="1:1">
      <c r="A669" s="46">
        <v>668</v>
      </c>
    </row>
    <row r="670" spans="1:1">
      <c r="A670" s="46">
        <v>669</v>
      </c>
    </row>
    <row r="671" spans="1:1">
      <c r="A671" s="46">
        <v>670</v>
      </c>
    </row>
    <row r="672" spans="1:1">
      <c r="A672" s="46">
        <v>671</v>
      </c>
    </row>
    <row r="673" spans="1:1">
      <c r="A673" s="46">
        <v>672</v>
      </c>
    </row>
    <row r="674" spans="1:1">
      <c r="A674" s="46">
        <v>673</v>
      </c>
    </row>
    <row r="675" spans="1:1">
      <c r="A675" s="46">
        <v>674</v>
      </c>
    </row>
    <row r="676" spans="1:1">
      <c r="A676" s="46">
        <v>675</v>
      </c>
    </row>
    <row r="677" spans="1:1">
      <c r="A677" s="46">
        <v>676</v>
      </c>
    </row>
    <row r="678" spans="1:1">
      <c r="A678" s="46">
        <v>677</v>
      </c>
    </row>
    <row r="679" spans="1:1">
      <c r="A679" s="46">
        <v>678</v>
      </c>
    </row>
    <row r="680" spans="1:1">
      <c r="A680" s="46">
        <v>679</v>
      </c>
    </row>
    <row r="681" spans="1:1">
      <c r="A681" s="46">
        <v>680</v>
      </c>
    </row>
    <row r="682" spans="1:1">
      <c r="A682" s="46">
        <v>681</v>
      </c>
    </row>
    <row r="683" spans="1:1">
      <c r="A683" s="46">
        <v>682</v>
      </c>
    </row>
    <row r="684" spans="1:1">
      <c r="A684" s="46">
        <v>683</v>
      </c>
    </row>
    <row r="685" spans="1:1">
      <c r="A685" s="46">
        <v>684</v>
      </c>
    </row>
    <row r="686" spans="1:1">
      <c r="A686" s="46">
        <v>685</v>
      </c>
    </row>
    <row r="687" spans="1:1">
      <c r="A687" s="46">
        <v>686</v>
      </c>
    </row>
    <row r="688" spans="1:1">
      <c r="A688" s="46">
        <v>687</v>
      </c>
    </row>
    <row r="689" spans="1:1">
      <c r="A689" s="46">
        <v>688</v>
      </c>
    </row>
    <row r="690" spans="1:1">
      <c r="A690" s="46">
        <v>689</v>
      </c>
    </row>
    <row r="691" spans="1:1">
      <c r="A691" s="46">
        <v>690</v>
      </c>
    </row>
    <row r="692" spans="1:1">
      <c r="A692" s="46">
        <v>691</v>
      </c>
    </row>
    <row r="693" spans="1:1">
      <c r="A693" s="46">
        <v>692</v>
      </c>
    </row>
    <row r="694" spans="1:1">
      <c r="A694" s="46">
        <v>693</v>
      </c>
    </row>
    <row r="695" spans="1:1">
      <c r="A695" s="46">
        <v>694</v>
      </c>
    </row>
    <row r="696" spans="1:1">
      <c r="A696" s="46">
        <v>695</v>
      </c>
    </row>
    <row r="697" spans="1:1">
      <c r="A697" s="46">
        <v>696</v>
      </c>
    </row>
    <row r="698" spans="1:1">
      <c r="A698" s="46">
        <v>697</v>
      </c>
    </row>
    <row r="699" spans="1:1">
      <c r="A699" s="46">
        <v>698</v>
      </c>
    </row>
    <row r="700" spans="1:1">
      <c r="A700" s="46">
        <v>699</v>
      </c>
    </row>
    <row r="701" spans="1:1">
      <c r="A701" s="46">
        <v>700</v>
      </c>
    </row>
    <row r="702" spans="1:1">
      <c r="A702" s="46">
        <v>701</v>
      </c>
    </row>
    <row r="703" spans="1:1">
      <c r="A703" s="46">
        <v>702</v>
      </c>
    </row>
    <row r="704" spans="1:1">
      <c r="A704" s="46">
        <v>703</v>
      </c>
    </row>
    <row r="705" spans="1:1">
      <c r="A705" s="46">
        <v>704</v>
      </c>
    </row>
    <row r="706" spans="1:1">
      <c r="A706" s="46">
        <v>705</v>
      </c>
    </row>
    <row r="707" spans="1:1">
      <c r="A707" s="46">
        <v>706</v>
      </c>
    </row>
    <row r="708" spans="1:1">
      <c r="A708" s="46">
        <v>707</v>
      </c>
    </row>
    <row r="709" spans="1:1">
      <c r="A709" s="46">
        <v>708</v>
      </c>
    </row>
    <row r="710" spans="1:1">
      <c r="A710" s="46">
        <v>709</v>
      </c>
    </row>
    <row r="711" spans="1:1">
      <c r="A711" s="46">
        <v>710</v>
      </c>
    </row>
    <row r="712" spans="1:1">
      <c r="A712" s="46">
        <v>711</v>
      </c>
    </row>
    <row r="713" spans="1:1">
      <c r="A713" s="46">
        <v>712</v>
      </c>
    </row>
    <row r="714" spans="1:1">
      <c r="A714" s="46">
        <v>713</v>
      </c>
    </row>
    <row r="715" spans="1:1">
      <c r="A715" s="46">
        <v>714</v>
      </c>
    </row>
    <row r="716" spans="1:1">
      <c r="A716" s="46">
        <v>715</v>
      </c>
    </row>
    <row r="717" spans="1:1">
      <c r="A717" s="46">
        <v>716</v>
      </c>
    </row>
    <row r="718" spans="1:1">
      <c r="A718" s="46">
        <v>717</v>
      </c>
    </row>
    <row r="719" spans="1:1">
      <c r="A719" s="46">
        <v>718</v>
      </c>
    </row>
    <row r="720" spans="1:1">
      <c r="A720" s="46">
        <v>719</v>
      </c>
    </row>
    <row r="721" spans="1:1">
      <c r="A721" s="46">
        <v>720</v>
      </c>
    </row>
    <row r="722" spans="1:1">
      <c r="A722" s="46">
        <v>721</v>
      </c>
    </row>
    <row r="723" spans="1:1">
      <c r="A723" s="46">
        <v>722</v>
      </c>
    </row>
    <row r="724" spans="1:1">
      <c r="A724" s="46">
        <v>723</v>
      </c>
    </row>
    <row r="725" spans="1:1">
      <c r="A725" s="46">
        <v>724</v>
      </c>
    </row>
    <row r="726" spans="1:1">
      <c r="A726" s="46">
        <v>725</v>
      </c>
    </row>
    <row r="727" spans="1:1">
      <c r="A727" s="46">
        <v>726</v>
      </c>
    </row>
    <row r="728" spans="1:1">
      <c r="A728" s="46">
        <v>727</v>
      </c>
    </row>
    <row r="729" spans="1:1">
      <c r="A729" s="46">
        <v>728</v>
      </c>
    </row>
    <row r="730" spans="1:1">
      <c r="A730" s="46">
        <v>729</v>
      </c>
    </row>
    <row r="731" spans="1:1">
      <c r="A731" s="46">
        <v>730</v>
      </c>
    </row>
    <row r="732" spans="1:1">
      <c r="A732" s="46">
        <v>731</v>
      </c>
    </row>
    <row r="733" spans="1:1">
      <c r="A733" s="46">
        <v>732</v>
      </c>
    </row>
    <row r="734" spans="1:1">
      <c r="A734" s="46">
        <v>733</v>
      </c>
    </row>
    <row r="735" spans="1:1">
      <c r="A735" s="46">
        <v>734</v>
      </c>
    </row>
    <row r="736" spans="1:1">
      <c r="A736" s="46">
        <v>735</v>
      </c>
    </row>
    <row r="737" spans="1:1">
      <c r="A737" s="46">
        <v>736</v>
      </c>
    </row>
    <row r="738" spans="1:1">
      <c r="A738" s="46">
        <v>737</v>
      </c>
    </row>
    <row r="739" spans="1:1">
      <c r="A739" s="46">
        <v>738</v>
      </c>
    </row>
    <row r="740" spans="1:1">
      <c r="A740" s="46">
        <v>739</v>
      </c>
    </row>
    <row r="741" spans="1:1">
      <c r="A741" s="46">
        <v>740</v>
      </c>
    </row>
    <row r="742" spans="1:1">
      <c r="A742" s="46">
        <v>741</v>
      </c>
    </row>
    <row r="743" spans="1:1">
      <c r="A743" s="46">
        <v>742</v>
      </c>
    </row>
    <row r="744" spans="1:1">
      <c r="A744" s="46">
        <v>743</v>
      </c>
    </row>
    <row r="745" spans="1:1">
      <c r="A745" s="46">
        <v>744</v>
      </c>
    </row>
    <row r="746" spans="1:1">
      <c r="A746" s="46">
        <v>745</v>
      </c>
    </row>
    <row r="747" spans="1:1">
      <c r="A747" s="46">
        <v>746</v>
      </c>
    </row>
    <row r="748" spans="1:1">
      <c r="A748" s="46">
        <v>747</v>
      </c>
    </row>
    <row r="749" spans="1:1">
      <c r="A749" s="46">
        <v>748</v>
      </c>
    </row>
    <row r="750" spans="1:1">
      <c r="A750" s="46">
        <v>749</v>
      </c>
    </row>
    <row r="751" spans="1:1">
      <c r="A751" s="46">
        <v>750</v>
      </c>
    </row>
    <row r="752" spans="1:1">
      <c r="A752" s="46">
        <v>751</v>
      </c>
    </row>
    <row r="753" spans="1:1">
      <c r="A753" s="46">
        <v>752</v>
      </c>
    </row>
    <row r="754" spans="1:1">
      <c r="A754" s="46">
        <v>753</v>
      </c>
    </row>
    <row r="755" spans="1:1">
      <c r="A755" s="46">
        <v>754</v>
      </c>
    </row>
    <row r="756" spans="1:1">
      <c r="A756" s="46">
        <v>755</v>
      </c>
    </row>
    <row r="757" spans="1:1">
      <c r="A757" s="46">
        <v>756</v>
      </c>
    </row>
    <row r="758" spans="1:1">
      <c r="A758" s="46">
        <v>757</v>
      </c>
    </row>
    <row r="759" spans="1:1">
      <c r="A759" s="46">
        <v>758</v>
      </c>
    </row>
    <row r="760" spans="1:1">
      <c r="A760" s="46">
        <v>759</v>
      </c>
    </row>
    <row r="761" spans="1:1">
      <c r="A761" s="46">
        <v>760</v>
      </c>
    </row>
    <row r="762" spans="1:1">
      <c r="A762" s="46">
        <v>761</v>
      </c>
    </row>
    <row r="763" spans="1:1">
      <c r="A763" s="46">
        <v>762</v>
      </c>
    </row>
    <row r="764" spans="1:1">
      <c r="A764" s="46">
        <v>763</v>
      </c>
    </row>
    <row r="765" spans="1:1">
      <c r="A765" s="46">
        <v>764</v>
      </c>
    </row>
    <row r="766" spans="1:1">
      <c r="A766" s="46">
        <v>765</v>
      </c>
    </row>
    <row r="767" spans="1:1">
      <c r="A767" s="46">
        <v>766</v>
      </c>
    </row>
    <row r="768" spans="1:1">
      <c r="A768" s="46">
        <v>767</v>
      </c>
    </row>
    <row r="769" spans="1:1">
      <c r="A769" s="46">
        <v>768</v>
      </c>
    </row>
    <row r="770" spans="1:1">
      <c r="A770" s="46">
        <v>769</v>
      </c>
    </row>
    <row r="771" spans="1:1">
      <c r="A771" s="46">
        <v>770</v>
      </c>
    </row>
    <row r="772" spans="1:1">
      <c r="A772" s="46">
        <v>771</v>
      </c>
    </row>
    <row r="773" spans="1:1">
      <c r="A773" s="46">
        <v>772</v>
      </c>
    </row>
    <row r="774" spans="1:1">
      <c r="A774" s="46">
        <v>773</v>
      </c>
    </row>
    <row r="775" spans="1:1">
      <c r="A775" s="46">
        <v>774</v>
      </c>
    </row>
    <row r="776" spans="1:1">
      <c r="A776" s="46">
        <v>775</v>
      </c>
    </row>
    <row r="777" spans="1:1">
      <c r="A777" s="46">
        <v>776</v>
      </c>
    </row>
    <row r="778" spans="1:1">
      <c r="A778" s="46">
        <v>777</v>
      </c>
    </row>
    <row r="779" spans="1:1">
      <c r="A779" s="46">
        <v>778</v>
      </c>
    </row>
    <row r="780" spans="1:1">
      <c r="A780" s="46">
        <v>779</v>
      </c>
    </row>
    <row r="781" spans="1:1">
      <c r="A781" s="46">
        <v>780</v>
      </c>
    </row>
    <row r="782" spans="1:1">
      <c r="A782" s="46">
        <v>781</v>
      </c>
    </row>
    <row r="783" spans="1:1">
      <c r="A783" s="46">
        <v>782</v>
      </c>
    </row>
    <row r="784" spans="1:1">
      <c r="A784" s="46">
        <v>783</v>
      </c>
    </row>
    <row r="785" spans="1:1">
      <c r="A785" s="46">
        <v>784</v>
      </c>
    </row>
    <row r="786" spans="1:1">
      <c r="A786" s="46">
        <v>785</v>
      </c>
    </row>
    <row r="787" spans="1:1">
      <c r="A787" s="46">
        <v>786</v>
      </c>
    </row>
    <row r="788" spans="1:1">
      <c r="A788" s="46">
        <v>787</v>
      </c>
    </row>
    <row r="789" spans="1:1">
      <c r="A789" s="46">
        <v>788</v>
      </c>
    </row>
    <row r="790" spans="1:1">
      <c r="A790" s="46">
        <v>789</v>
      </c>
    </row>
    <row r="791" spans="1:1">
      <c r="A791" s="46">
        <v>790</v>
      </c>
    </row>
    <row r="792" spans="1:1">
      <c r="A792" s="46">
        <v>791</v>
      </c>
    </row>
    <row r="793" spans="1:1">
      <c r="A793" s="46">
        <v>792</v>
      </c>
    </row>
    <row r="794" spans="1:1">
      <c r="A794" s="46">
        <v>793</v>
      </c>
    </row>
    <row r="795" spans="1:1">
      <c r="A795" s="46">
        <v>794</v>
      </c>
    </row>
    <row r="796" spans="1:1">
      <c r="A796" s="46">
        <v>795</v>
      </c>
    </row>
    <row r="797" spans="1:1">
      <c r="A797" s="46">
        <v>796</v>
      </c>
    </row>
    <row r="798" spans="1:1">
      <c r="A798" s="46">
        <v>797</v>
      </c>
    </row>
    <row r="799" spans="1:1">
      <c r="A799" s="46">
        <v>798</v>
      </c>
    </row>
    <row r="800" spans="1:1">
      <c r="A800" s="46">
        <v>799</v>
      </c>
    </row>
    <row r="801" spans="1:1">
      <c r="A801" s="46">
        <v>800</v>
      </c>
    </row>
    <row r="802" spans="1:1">
      <c r="A802" s="46">
        <v>801</v>
      </c>
    </row>
    <row r="803" spans="1:1">
      <c r="A803" s="46">
        <v>802</v>
      </c>
    </row>
    <row r="804" spans="1:1">
      <c r="A804" s="46">
        <v>803</v>
      </c>
    </row>
    <row r="805" spans="1:1">
      <c r="A805" s="46">
        <v>804</v>
      </c>
    </row>
    <row r="806" spans="1:1">
      <c r="A806" s="46">
        <v>805</v>
      </c>
    </row>
    <row r="807" spans="1:1">
      <c r="A807" s="46">
        <v>806</v>
      </c>
    </row>
    <row r="808" spans="1:1">
      <c r="A808" s="46">
        <v>807</v>
      </c>
    </row>
    <row r="809" spans="1:1">
      <c r="A809" s="46">
        <v>808</v>
      </c>
    </row>
    <row r="810" spans="1:1">
      <c r="A810" s="46">
        <v>809</v>
      </c>
    </row>
    <row r="811" spans="1:1">
      <c r="A811" s="46">
        <v>810</v>
      </c>
    </row>
    <row r="812" spans="1:1">
      <c r="A812" s="46">
        <v>811</v>
      </c>
    </row>
    <row r="813" spans="1:1">
      <c r="A813" s="46">
        <v>812</v>
      </c>
    </row>
    <row r="814" spans="1:1">
      <c r="A814" s="46">
        <v>813</v>
      </c>
    </row>
    <row r="815" spans="1:1">
      <c r="A815" s="46">
        <v>814</v>
      </c>
    </row>
    <row r="816" spans="1:1">
      <c r="A816" s="46">
        <v>815</v>
      </c>
    </row>
    <row r="817" spans="1:1">
      <c r="A817" s="46">
        <v>816</v>
      </c>
    </row>
    <row r="818" spans="1:1">
      <c r="A818" s="46">
        <v>817</v>
      </c>
    </row>
    <row r="819" spans="1:1">
      <c r="A819" s="46">
        <v>818</v>
      </c>
    </row>
    <row r="820" spans="1:1">
      <c r="A820" s="46">
        <v>819</v>
      </c>
    </row>
    <row r="821" spans="1:1">
      <c r="A821" s="46">
        <v>820</v>
      </c>
    </row>
    <row r="822" spans="1:1">
      <c r="A822" s="46">
        <v>821</v>
      </c>
    </row>
    <row r="823" spans="1:1">
      <c r="A823" s="46">
        <v>822</v>
      </c>
    </row>
    <row r="824" spans="1:1">
      <c r="A824" s="46">
        <v>823</v>
      </c>
    </row>
    <row r="825" spans="1:1">
      <c r="A825" s="46">
        <v>824</v>
      </c>
    </row>
    <row r="826" spans="1:1">
      <c r="A826" s="46">
        <v>825</v>
      </c>
    </row>
    <row r="827" spans="1:1">
      <c r="A827" s="46">
        <v>826</v>
      </c>
    </row>
    <row r="828" spans="1:1">
      <c r="A828" s="46">
        <v>827</v>
      </c>
    </row>
    <row r="829" spans="1:1">
      <c r="A829" s="46">
        <v>828</v>
      </c>
    </row>
    <row r="830" spans="1:1">
      <c r="A830" s="46">
        <v>829</v>
      </c>
    </row>
    <row r="831" spans="1:1">
      <c r="A831" s="46">
        <v>830</v>
      </c>
    </row>
    <row r="832" spans="1:1">
      <c r="A832" s="46">
        <v>831</v>
      </c>
    </row>
    <row r="833" spans="1:1">
      <c r="A833" s="46">
        <v>832</v>
      </c>
    </row>
    <row r="834" spans="1:1">
      <c r="A834" s="46">
        <v>833</v>
      </c>
    </row>
    <row r="835" spans="1:1">
      <c r="A835" s="46">
        <v>834</v>
      </c>
    </row>
    <row r="836" spans="1:1">
      <c r="A836" s="46">
        <v>835</v>
      </c>
    </row>
    <row r="837" spans="1:1">
      <c r="A837" s="46">
        <v>836</v>
      </c>
    </row>
    <row r="838" spans="1:1">
      <c r="A838" s="46">
        <v>837</v>
      </c>
    </row>
    <row r="839" spans="1:1">
      <c r="A839" s="46">
        <v>838</v>
      </c>
    </row>
    <row r="840" spans="1:1">
      <c r="A840" s="46">
        <v>839</v>
      </c>
    </row>
    <row r="841" spans="1:1">
      <c r="A841" s="46">
        <v>840</v>
      </c>
    </row>
    <row r="842" spans="1:1">
      <c r="A842" s="46">
        <v>841</v>
      </c>
    </row>
    <row r="843" spans="1:1">
      <c r="A843" s="46">
        <v>842</v>
      </c>
    </row>
    <row r="844" spans="1:1">
      <c r="A844" s="46">
        <v>843</v>
      </c>
    </row>
    <row r="845" spans="1:1">
      <c r="A845" s="46">
        <v>844</v>
      </c>
    </row>
    <row r="846" spans="1:1">
      <c r="A846" s="46">
        <v>845</v>
      </c>
    </row>
    <row r="847" spans="1:1">
      <c r="A847" s="46">
        <v>846</v>
      </c>
    </row>
    <row r="848" spans="1:1">
      <c r="A848" s="46">
        <v>847</v>
      </c>
    </row>
    <row r="849" spans="1:1">
      <c r="A849" s="46">
        <v>848</v>
      </c>
    </row>
    <row r="850" spans="1:1">
      <c r="A850" s="46">
        <v>849</v>
      </c>
    </row>
    <row r="851" spans="1:1">
      <c r="A851" s="46">
        <v>850</v>
      </c>
    </row>
    <row r="852" spans="1:1">
      <c r="A852" s="46">
        <v>851</v>
      </c>
    </row>
    <row r="853" spans="1:1">
      <c r="A853" s="46">
        <v>852</v>
      </c>
    </row>
    <row r="854" spans="1:1">
      <c r="A854" s="46">
        <v>853</v>
      </c>
    </row>
    <row r="855" spans="1:1">
      <c r="A855" s="46">
        <v>854</v>
      </c>
    </row>
    <row r="856" spans="1:1">
      <c r="A856" s="46">
        <v>855</v>
      </c>
    </row>
    <row r="857" spans="1:1">
      <c r="A857" s="46">
        <v>856</v>
      </c>
    </row>
    <row r="858" spans="1:1">
      <c r="A858" s="46">
        <v>857</v>
      </c>
    </row>
    <row r="859" spans="1:1">
      <c r="A859" s="46">
        <v>858</v>
      </c>
    </row>
    <row r="860" spans="1:1">
      <c r="A860" s="46">
        <v>859</v>
      </c>
    </row>
    <row r="861" spans="1:1">
      <c r="A861" s="46">
        <v>860</v>
      </c>
    </row>
    <row r="862" spans="1:1">
      <c r="A862" s="46">
        <v>861</v>
      </c>
    </row>
    <row r="863" spans="1:1">
      <c r="A863" s="46">
        <v>862</v>
      </c>
    </row>
    <row r="864" spans="1:1">
      <c r="A864" s="46">
        <v>863</v>
      </c>
    </row>
    <row r="865" spans="1:1">
      <c r="A865" s="46">
        <v>864</v>
      </c>
    </row>
    <row r="866" spans="1:1">
      <c r="A866" s="46">
        <v>865</v>
      </c>
    </row>
    <row r="867" spans="1:1">
      <c r="A867" s="46">
        <v>866</v>
      </c>
    </row>
    <row r="868" spans="1:1">
      <c r="A868" s="46">
        <v>867</v>
      </c>
    </row>
    <row r="869" spans="1:1">
      <c r="A869" s="46">
        <v>868</v>
      </c>
    </row>
    <row r="870" spans="1:1">
      <c r="A870" s="46">
        <v>869</v>
      </c>
    </row>
    <row r="871" spans="1:1">
      <c r="A871" s="46">
        <v>870</v>
      </c>
    </row>
    <row r="872" spans="1:1">
      <c r="A872" s="46">
        <v>871</v>
      </c>
    </row>
    <row r="873" spans="1:1">
      <c r="A873" s="46">
        <v>872</v>
      </c>
    </row>
    <row r="874" spans="1:1">
      <c r="A874" s="46">
        <v>873</v>
      </c>
    </row>
    <row r="875" spans="1:1">
      <c r="A875" s="46">
        <v>874</v>
      </c>
    </row>
    <row r="876" spans="1:1">
      <c r="A876" s="46">
        <v>875</v>
      </c>
    </row>
    <row r="877" spans="1:1">
      <c r="A877" s="46">
        <v>876</v>
      </c>
    </row>
    <row r="878" spans="1:1">
      <c r="A878" s="46">
        <v>877</v>
      </c>
    </row>
    <row r="879" spans="1:1">
      <c r="A879" s="46">
        <v>878</v>
      </c>
    </row>
    <row r="880" spans="1:1">
      <c r="A880" s="46">
        <v>879</v>
      </c>
    </row>
    <row r="881" spans="1:1">
      <c r="A881" s="46">
        <v>880</v>
      </c>
    </row>
    <row r="882" spans="1:1">
      <c r="A882" s="46">
        <v>881</v>
      </c>
    </row>
    <row r="883" spans="1:1">
      <c r="A883" s="46">
        <v>882</v>
      </c>
    </row>
    <row r="884" spans="1:1">
      <c r="A884" s="46">
        <v>883</v>
      </c>
    </row>
    <row r="885" spans="1:1">
      <c r="A885" s="46">
        <v>884</v>
      </c>
    </row>
    <row r="886" spans="1:1">
      <c r="A886" s="46">
        <v>885</v>
      </c>
    </row>
    <row r="887" spans="1:1">
      <c r="A887" s="46">
        <v>886</v>
      </c>
    </row>
    <row r="888" spans="1:1">
      <c r="A888" s="46">
        <v>887</v>
      </c>
    </row>
    <row r="889" spans="1:1">
      <c r="A889" s="46">
        <v>888</v>
      </c>
    </row>
    <row r="890" spans="1:1">
      <c r="A890" s="46">
        <v>889</v>
      </c>
    </row>
    <row r="891" spans="1:1">
      <c r="A891" s="46">
        <v>890</v>
      </c>
    </row>
    <row r="892" spans="1:1">
      <c r="A892" s="46">
        <v>891</v>
      </c>
    </row>
    <row r="893" spans="1:1">
      <c r="A893" s="46">
        <v>892</v>
      </c>
    </row>
    <row r="894" spans="1:1">
      <c r="A894" s="46">
        <v>893</v>
      </c>
    </row>
    <row r="895" spans="1:1">
      <c r="A895" s="46">
        <v>894</v>
      </c>
    </row>
    <row r="896" spans="1:1">
      <c r="A896" s="46">
        <v>895</v>
      </c>
    </row>
    <row r="897" spans="1:1">
      <c r="A897" s="46">
        <v>896</v>
      </c>
    </row>
    <row r="898" spans="1:1">
      <c r="A898" s="46">
        <v>897</v>
      </c>
    </row>
    <row r="899" spans="1:1">
      <c r="A899" s="46">
        <v>898</v>
      </c>
    </row>
    <row r="900" spans="1:1">
      <c r="A900" s="46">
        <v>899</v>
      </c>
    </row>
    <row r="901" spans="1:1">
      <c r="A901" s="46">
        <v>900</v>
      </c>
    </row>
    <row r="902" spans="1:1">
      <c r="A902" s="46">
        <v>901</v>
      </c>
    </row>
    <row r="903" spans="1:1">
      <c r="A903" s="46">
        <v>902</v>
      </c>
    </row>
    <row r="904" spans="1:1">
      <c r="A904" s="46">
        <v>903</v>
      </c>
    </row>
    <row r="905" spans="1:1">
      <c r="A905" s="46">
        <v>904</v>
      </c>
    </row>
    <row r="906" spans="1:1">
      <c r="A906" s="46">
        <v>905</v>
      </c>
    </row>
    <row r="907" spans="1:1">
      <c r="A907" s="46">
        <v>906</v>
      </c>
    </row>
    <row r="908" spans="1:1">
      <c r="A908" s="46">
        <v>907</v>
      </c>
    </row>
    <row r="909" spans="1:1">
      <c r="A909" s="46">
        <v>908</v>
      </c>
    </row>
    <row r="910" spans="1:1">
      <c r="A910" s="46">
        <v>909</v>
      </c>
    </row>
    <row r="911" spans="1:1">
      <c r="A911" s="46">
        <v>910</v>
      </c>
    </row>
    <row r="912" spans="1:1">
      <c r="A912" s="46">
        <v>911</v>
      </c>
    </row>
    <row r="913" spans="1:1">
      <c r="A913" s="46">
        <v>912</v>
      </c>
    </row>
    <row r="914" spans="1:1">
      <c r="A914" s="46">
        <v>913</v>
      </c>
    </row>
    <row r="915" spans="1:1">
      <c r="A915" s="46">
        <v>914</v>
      </c>
    </row>
    <row r="916" spans="1:1">
      <c r="A916" s="46">
        <v>915</v>
      </c>
    </row>
    <row r="917" spans="1:1">
      <c r="A917" s="46">
        <v>916</v>
      </c>
    </row>
    <row r="918" spans="1:1">
      <c r="A918" s="46">
        <v>917</v>
      </c>
    </row>
    <row r="919" spans="1:1">
      <c r="A919" s="46">
        <v>918</v>
      </c>
    </row>
    <row r="920" spans="1:1">
      <c r="A920" s="46">
        <v>919</v>
      </c>
    </row>
    <row r="921" spans="1:1">
      <c r="A921" s="46">
        <v>920</v>
      </c>
    </row>
    <row r="922" spans="1:1">
      <c r="A922" s="46">
        <v>921</v>
      </c>
    </row>
    <row r="923" spans="1:1">
      <c r="A923" s="46">
        <v>922</v>
      </c>
    </row>
    <row r="924" spans="1:1">
      <c r="A924" s="46">
        <v>923</v>
      </c>
    </row>
    <row r="925" spans="1:1">
      <c r="A925" s="46">
        <v>924</v>
      </c>
    </row>
    <row r="926" spans="1:1">
      <c r="A926" s="46">
        <v>925</v>
      </c>
    </row>
    <row r="927" spans="1:1">
      <c r="A927" s="46">
        <v>926</v>
      </c>
    </row>
    <row r="928" spans="1:1">
      <c r="A928" s="46">
        <v>927</v>
      </c>
    </row>
    <row r="929" spans="1:1">
      <c r="A929" s="46">
        <v>928</v>
      </c>
    </row>
    <row r="930" spans="1:1">
      <c r="A930" s="46">
        <v>929</v>
      </c>
    </row>
    <row r="931" spans="1:1">
      <c r="A931" s="46">
        <v>930</v>
      </c>
    </row>
    <row r="932" spans="1:1">
      <c r="A932" s="46">
        <v>931</v>
      </c>
    </row>
    <row r="933" spans="1:1">
      <c r="A933" s="46">
        <v>932</v>
      </c>
    </row>
    <row r="934" spans="1:1">
      <c r="A934" s="46">
        <v>933</v>
      </c>
    </row>
    <row r="935" spans="1:1">
      <c r="A935" s="46">
        <v>934</v>
      </c>
    </row>
    <row r="936" spans="1:1">
      <c r="A936" s="46">
        <v>935</v>
      </c>
    </row>
    <row r="937" spans="1:1">
      <c r="A937" s="46">
        <v>936</v>
      </c>
    </row>
    <row r="938" spans="1:1">
      <c r="A938" s="46">
        <v>937</v>
      </c>
    </row>
    <row r="939" spans="1:1">
      <c r="A939" s="46">
        <v>938</v>
      </c>
    </row>
    <row r="940" spans="1:1">
      <c r="A940" s="46">
        <v>939</v>
      </c>
    </row>
    <row r="941" spans="1:1">
      <c r="A941" s="46">
        <v>940</v>
      </c>
    </row>
    <row r="942" spans="1:1">
      <c r="A942" s="46">
        <v>941</v>
      </c>
    </row>
    <row r="943" spans="1:1">
      <c r="A943" s="46">
        <v>942</v>
      </c>
    </row>
    <row r="944" spans="1:1">
      <c r="A944" s="46">
        <v>943</v>
      </c>
    </row>
    <row r="945" spans="1:1">
      <c r="A945" s="46">
        <v>944</v>
      </c>
    </row>
    <row r="946" spans="1:1">
      <c r="A946" s="46">
        <v>945</v>
      </c>
    </row>
    <row r="947" spans="1:1">
      <c r="A947" s="46">
        <v>946</v>
      </c>
    </row>
    <row r="948" spans="1:1">
      <c r="A948" s="46">
        <v>947</v>
      </c>
    </row>
    <row r="949" spans="1:1">
      <c r="A949" s="46">
        <v>948</v>
      </c>
    </row>
    <row r="950" spans="1:1">
      <c r="A950" s="46">
        <v>949</v>
      </c>
    </row>
    <row r="951" spans="1:1">
      <c r="A951" s="46">
        <v>950</v>
      </c>
    </row>
    <row r="952" spans="1:1">
      <c r="A952" s="46">
        <v>951</v>
      </c>
    </row>
    <row r="953" spans="1:1">
      <c r="A953" s="46">
        <v>952</v>
      </c>
    </row>
    <row r="954" spans="1:1">
      <c r="A954" s="46">
        <v>953</v>
      </c>
    </row>
    <row r="955" spans="1:1">
      <c r="A955" s="46">
        <v>954</v>
      </c>
    </row>
    <row r="956" spans="1:1">
      <c r="A956" s="46">
        <v>955</v>
      </c>
    </row>
    <row r="957" spans="1:1">
      <c r="A957" s="46">
        <v>956</v>
      </c>
    </row>
    <row r="958" spans="1:1">
      <c r="A958" s="46">
        <v>957</v>
      </c>
    </row>
    <row r="959" spans="1:1">
      <c r="A959" s="46">
        <v>958</v>
      </c>
    </row>
    <row r="960" spans="1:1">
      <c r="A960" s="46">
        <v>959</v>
      </c>
    </row>
    <row r="961" spans="1:1">
      <c r="A961" s="46">
        <v>960</v>
      </c>
    </row>
    <row r="962" spans="1:1">
      <c r="A962" s="46">
        <v>961</v>
      </c>
    </row>
    <row r="963" spans="1:1">
      <c r="A963" s="46">
        <v>962</v>
      </c>
    </row>
    <row r="964" spans="1:1">
      <c r="A964" s="46">
        <v>963</v>
      </c>
    </row>
    <row r="965" spans="1:1">
      <c r="A965" s="46">
        <v>964</v>
      </c>
    </row>
    <row r="966" spans="1:1">
      <c r="A966" s="46">
        <v>965</v>
      </c>
    </row>
    <row r="967" spans="1:1">
      <c r="A967" s="46">
        <v>966</v>
      </c>
    </row>
    <row r="968" spans="1:1">
      <c r="A968" s="46">
        <v>967</v>
      </c>
    </row>
    <row r="969" spans="1:1">
      <c r="A969" s="46">
        <v>968</v>
      </c>
    </row>
    <row r="970" spans="1:1">
      <c r="A970" s="46">
        <v>969</v>
      </c>
    </row>
    <row r="971" spans="1:1">
      <c r="A971" s="46">
        <v>970</v>
      </c>
    </row>
    <row r="972" spans="1:1">
      <c r="A972" s="46">
        <v>971</v>
      </c>
    </row>
    <row r="973" spans="1:1">
      <c r="A973" s="46">
        <v>972</v>
      </c>
    </row>
    <row r="974" spans="1:1">
      <c r="A974" s="46">
        <v>973</v>
      </c>
    </row>
    <row r="975" spans="1:1">
      <c r="A975" s="46">
        <v>974</v>
      </c>
    </row>
    <row r="976" spans="1:1">
      <c r="A976" s="46">
        <v>975</v>
      </c>
    </row>
    <row r="977" spans="1:1">
      <c r="A977" s="46">
        <v>976</v>
      </c>
    </row>
    <row r="978" spans="1:1">
      <c r="A978" s="46">
        <v>977</v>
      </c>
    </row>
    <row r="979" spans="1:1">
      <c r="A979" s="46">
        <v>978</v>
      </c>
    </row>
    <row r="980" spans="1:1">
      <c r="A980" s="46">
        <v>979</v>
      </c>
    </row>
    <row r="981" spans="1:1">
      <c r="A981" s="46">
        <v>980</v>
      </c>
    </row>
    <row r="982" spans="1:1">
      <c r="A982" s="46">
        <v>981</v>
      </c>
    </row>
    <row r="983" spans="1:1">
      <c r="A983" s="46">
        <v>982</v>
      </c>
    </row>
    <row r="984" spans="1:1">
      <c r="A984" s="46">
        <v>983</v>
      </c>
    </row>
    <row r="985" spans="1:1">
      <c r="A985" s="46">
        <v>984</v>
      </c>
    </row>
    <row r="986" spans="1:1">
      <c r="A986" s="46">
        <v>985</v>
      </c>
    </row>
    <row r="987" spans="1:1">
      <c r="A987" s="46">
        <v>986</v>
      </c>
    </row>
    <row r="988" spans="1:1">
      <c r="A988" s="46">
        <v>987</v>
      </c>
    </row>
    <row r="989" spans="1:1">
      <c r="A989" s="46">
        <v>988</v>
      </c>
    </row>
    <row r="990" spans="1:1">
      <c r="A990" s="46">
        <v>989</v>
      </c>
    </row>
    <row r="991" spans="1:1">
      <c r="A991" s="46">
        <v>990</v>
      </c>
    </row>
    <row r="992" spans="1:1">
      <c r="A992" s="46">
        <v>991</v>
      </c>
    </row>
    <row r="993" spans="1:1">
      <c r="A993" s="46">
        <v>992</v>
      </c>
    </row>
    <row r="994" spans="1:1">
      <c r="A994" s="46">
        <v>993</v>
      </c>
    </row>
    <row r="995" spans="1:1">
      <c r="A995" s="46">
        <v>994</v>
      </c>
    </row>
    <row r="996" spans="1:1">
      <c r="A996" s="46">
        <v>995</v>
      </c>
    </row>
    <row r="997" spans="1:1">
      <c r="A997" s="46">
        <v>996</v>
      </c>
    </row>
    <row r="998" spans="1:1">
      <c r="A998" s="46">
        <v>997</v>
      </c>
    </row>
    <row r="999" spans="1:1">
      <c r="A999" s="46">
        <v>998</v>
      </c>
    </row>
    <row r="1000" spans="1:1">
      <c r="A1000" s="46">
        <v>999</v>
      </c>
    </row>
    <row r="1001" spans="1:1">
      <c r="A1001" s="46">
        <v>1000</v>
      </c>
    </row>
    <row r="1002" spans="1:1">
      <c r="A1002" s="46">
        <v>1001</v>
      </c>
    </row>
    <row r="1003" spans="1:1">
      <c r="A1003" s="46">
        <v>1002</v>
      </c>
    </row>
    <row r="1004" spans="1:1">
      <c r="A1004" s="46">
        <v>1003</v>
      </c>
    </row>
    <row r="1005" spans="1:1">
      <c r="A1005" s="46">
        <v>1004</v>
      </c>
    </row>
    <row r="1006" spans="1:1">
      <c r="A1006" s="46">
        <v>1005</v>
      </c>
    </row>
    <row r="1007" spans="1:1">
      <c r="A1007" s="46">
        <v>1006</v>
      </c>
    </row>
    <row r="1008" spans="1:1">
      <c r="A1008" s="46">
        <v>1007</v>
      </c>
    </row>
    <row r="1009" spans="1:1">
      <c r="A1009" s="46">
        <v>1008</v>
      </c>
    </row>
    <row r="1010" spans="1:1">
      <c r="A1010" s="46">
        <v>1009</v>
      </c>
    </row>
    <row r="1011" spans="1:1">
      <c r="A1011" s="46">
        <v>1010</v>
      </c>
    </row>
    <row r="1012" spans="1:1">
      <c r="A1012" s="46">
        <v>1011</v>
      </c>
    </row>
    <row r="1013" spans="1:1">
      <c r="A1013" s="46">
        <v>1012</v>
      </c>
    </row>
    <row r="1014" spans="1:1">
      <c r="A1014" s="46">
        <v>1013</v>
      </c>
    </row>
    <row r="1015" spans="1:1">
      <c r="A1015" s="46">
        <v>1014</v>
      </c>
    </row>
    <row r="1016" spans="1:1">
      <c r="A1016" s="46">
        <v>1015</v>
      </c>
    </row>
    <row r="1017" spans="1:1">
      <c r="A1017" s="46">
        <v>1016</v>
      </c>
    </row>
    <row r="1018" spans="1:1">
      <c r="A1018" s="46">
        <v>1017</v>
      </c>
    </row>
    <row r="1019" spans="1:1">
      <c r="A1019" s="46">
        <v>1018</v>
      </c>
    </row>
    <row r="1020" spans="1:1">
      <c r="A1020" s="46">
        <v>1019</v>
      </c>
    </row>
    <row r="1021" spans="1:1">
      <c r="A1021" s="46">
        <v>1020</v>
      </c>
    </row>
    <row r="1022" spans="1:1">
      <c r="A1022" s="46">
        <v>1021</v>
      </c>
    </row>
    <row r="1023" spans="1:1">
      <c r="A1023" s="46">
        <v>1022</v>
      </c>
    </row>
    <row r="1024" spans="1:1">
      <c r="A1024" s="46">
        <v>1023</v>
      </c>
    </row>
    <row r="1025" spans="1:1">
      <c r="A1025" s="46">
        <v>1024</v>
      </c>
    </row>
    <row r="1026" spans="1:1">
      <c r="A1026" s="46">
        <v>1025</v>
      </c>
    </row>
    <row r="1027" spans="1:1">
      <c r="A1027" s="46">
        <v>1026</v>
      </c>
    </row>
    <row r="1028" spans="1:1">
      <c r="A1028" s="46">
        <v>1027</v>
      </c>
    </row>
    <row r="1029" spans="1:1">
      <c r="A1029" s="46">
        <v>1028</v>
      </c>
    </row>
    <row r="1030" spans="1:1">
      <c r="A1030" s="46">
        <v>1029</v>
      </c>
    </row>
    <row r="1031" spans="1:1">
      <c r="A1031" s="46">
        <v>1030</v>
      </c>
    </row>
    <row r="1032" spans="1:1">
      <c r="A1032" s="46">
        <v>1031</v>
      </c>
    </row>
    <row r="1033" spans="1:1">
      <c r="A1033" s="46">
        <v>1032</v>
      </c>
    </row>
    <row r="1034" spans="1:1">
      <c r="A1034" s="46">
        <v>1033</v>
      </c>
    </row>
    <row r="1035" spans="1:1">
      <c r="A1035" s="46">
        <v>1034</v>
      </c>
    </row>
    <row r="1036" spans="1:1">
      <c r="A1036" s="46">
        <v>1035</v>
      </c>
    </row>
    <row r="1037" spans="1:1">
      <c r="A1037" s="46">
        <v>1036</v>
      </c>
    </row>
    <row r="1038" spans="1:1">
      <c r="A1038" s="46">
        <v>1037</v>
      </c>
    </row>
    <row r="1039" spans="1:1">
      <c r="A1039" s="46">
        <v>1038</v>
      </c>
    </row>
    <row r="1040" spans="1:1">
      <c r="A1040" s="46">
        <v>1039</v>
      </c>
    </row>
    <row r="1041" spans="1:1">
      <c r="A1041" s="46">
        <v>1040</v>
      </c>
    </row>
    <row r="1042" spans="1:1">
      <c r="A1042" s="46">
        <v>1041</v>
      </c>
    </row>
    <row r="1043" spans="1:1">
      <c r="A1043" s="46">
        <v>1042</v>
      </c>
    </row>
    <row r="1044" spans="1:1">
      <c r="A1044" s="46">
        <v>1043</v>
      </c>
    </row>
    <row r="1045" spans="1:1">
      <c r="A1045" s="46">
        <v>1044</v>
      </c>
    </row>
    <row r="1046" spans="1:1">
      <c r="A1046" s="46">
        <v>1045</v>
      </c>
    </row>
    <row r="1047" spans="1:1">
      <c r="A1047" s="46">
        <v>1046</v>
      </c>
    </row>
    <row r="1048" spans="1:1">
      <c r="A1048" s="46">
        <v>1047</v>
      </c>
    </row>
    <row r="1049" spans="1:1">
      <c r="A1049" s="46">
        <v>1048</v>
      </c>
    </row>
    <row r="1050" spans="1:1">
      <c r="A1050" s="46">
        <v>1049</v>
      </c>
    </row>
    <row r="1051" spans="1:1">
      <c r="A1051" s="46">
        <v>1050</v>
      </c>
    </row>
    <row r="1052" spans="1:1">
      <c r="A1052" s="46">
        <v>1051</v>
      </c>
    </row>
    <row r="1053" spans="1:1">
      <c r="A1053" s="46">
        <v>1052</v>
      </c>
    </row>
    <row r="1054" spans="1:1">
      <c r="A1054" s="46">
        <v>1053</v>
      </c>
    </row>
    <row r="1055" spans="1:1">
      <c r="A1055" s="46">
        <v>1054</v>
      </c>
    </row>
    <row r="1056" spans="1:1">
      <c r="A1056" s="46">
        <v>1055</v>
      </c>
    </row>
    <row r="1057" spans="1:1">
      <c r="A1057" s="46">
        <v>1056</v>
      </c>
    </row>
    <row r="1058" spans="1:1">
      <c r="A1058" s="46">
        <v>1057</v>
      </c>
    </row>
    <row r="1059" spans="1:1">
      <c r="A1059" s="46">
        <v>1058</v>
      </c>
    </row>
    <row r="1060" spans="1:1">
      <c r="A1060" s="46">
        <v>1059</v>
      </c>
    </row>
    <row r="1061" spans="1:1">
      <c r="A1061" s="46">
        <v>1060</v>
      </c>
    </row>
    <row r="1062" spans="1:1">
      <c r="A1062" s="46">
        <v>1061</v>
      </c>
    </row>
    <row r="1063" spans="1:1">
      <c r="A1063" s="46">
        <v>1062</v>
      </c>
    </row>
    <row r="1064" spans="1:1">
      <c r="A1064" s="46">
        <v>1063</v>
      </c>
    </row>
    <row r="1065" spans="1:1">
      <c r="A1065" s="46">
        <v>1064</v>
      </c>
    </row>
    <row r="1066" spans="1:1">
      <c r="A1066" s="46">
        <v>1065</v>
      </c>
    </row>
    <row r="1067" spans="1:1">
      <c r="A1067" s="46">
        <v>1066</v>
      </c>
    </row>
    <row r="1068" spans="1:1">
      <c r="A1068" s="46">
        <v>1067</v>
      </c>
    </row>
    <row r="1069" spans="1:1">
      <c r="A1069" s="46">
        <v>1068</v>
      </c>
    </row>
    <row r="1070" spans="1:1">
      <c r="A1070" s="46">
        <v>1069</v>
      </c>
    </row>
    <row r="1071" spans="1:1">
      <c r="A1071" s="46">
        <v>1070</v>
      </c>
    </row>
    <row r="1072" spans="1:1">
      <c r="A1072" s="46">
        <v>1071</v>
      </c>
    </row>
    <row r="1073" spans="1:1">
      <c r="A1073" s="46">
        <v>1072</v>
      </c>
    </row>
    <row r="1074" spans="1:1">
      <c r="A1074" s="46">
        <v>1073</v>
      </c>
    </row>
    <row r="1075" spans="1:1">
      <c r="A1075" s="46">
        <v>1074</v>
      </c>
    </row>
    <row r="1076" spans="1:1">
      <c r="A1076" s="46">
        <v>1075</v>
      </c>
    </row>
    <row r="1077" spans="1:1">
      <c r="A1077" s="46">
        <v>1076</v>
      </c>
    </row>
    <row r="1078" spans="1:1">
      <c r="A1078" s="46">
        <v>1077</v>
      </c>
    </row>
    <row r="1079" spans="1:1">
      <c r="A1079" s="46">
        <v>1078</v>
      </c>
    </row>
    <row r="1080" spans="1:1">
      <c r="A1080" s="46">
        <v>1079</v>
      </c>
    </row>
    <row r="1081" spans="1:1">
      <c r="A1081" s="46">
        <v>1080</v>
      </c>
    </row>
    <row r="1082" spans="1:1">
      <c r="A1082" s="46">
        <v>1081</v>
      </c>
    </row>
    <row r="1083" spans="1:1">
      <c r="A1083" s="46">
        <v>1082</v>
      </c>
    </row>
    <row r="1084" spans="1:1">
      <c r="A1084" s="46">
        <v>1083</v>
      </c>
    </row>
    <row r="1085" spans="1:1">
      <c r="A1085" s="46">
        <v>1084</v>
      </c>
    </row>
    <row r="1086" spans="1:1">
      <c r="A1086" s="46">
        <v>1085</v>
      </c>
    </row>
    <row r="1087" spans="1:1">
      <c r="A1087" s="46">
        <v>1086</v>
      </c>
    </row>
    <row r="1088" spans="1:1">
      <c r="A1088" s="46">
        <v>1087</v>
      </c>
    </row>
    <row r="1089" spans="1:1">
      <c r="A1089" s="46">
        <v>1088</v>
      </c>
    </row>
    <row r="1090" spans="1:1">
      <c r="A1090" s="46">
        <v>1089</v>
      </c>
    </row>
    <row r="1091" spans="1:1">
      <c r="A1091" s="46">
        <v>1090</v>
      </c>
    </row>
    <row r="1092" spans="1:1">
      <c r="A1092" s="46">
        <v>1091</v>
      </c>
    </row>
    <row r="1093" spans="1:1">
      <c r="A1093" s="46">
        <v>1092</v>
      </c>
    </row>
    <row r="1094" spans="1:1">
      <c r="A1094" s="46">
        <v>1093</v>
      </c>
    </row>
    <row r="1095" spans="1:1">
      <c r="A1095" s="46">
        <v>1094</v>
      </c>
    </row>
    <row r="1096" spans="1:1">
      <c r="A1096" s="46">
        <v>1095</v>
      </c>
    </row>
    <row r="1097" spans="1:1">
      <c r="A1097" s="46">
        <v>1096</v>
      </c>
    </row>
    <row r="1098" spans="1:1">
      <c r="A1098" s="46">
        <v>1097</v>
      </c>
    </row>
    <row r="1099" spans="1:1">
      <c r="A1099" s="46">
        <v>1098</v>
      </c>
    </row>
    <row r="1100" spans="1:1">
      <c r="A1100" s="46">
        <v>1099</v>
      </c>
    </row>
    <row r="1101" spans="1:1">
      <c r="A1101" s="46">
        <v>1100</v>
      </c>
    </row>
    <row r="1102" spans="1:1">
      <c r="A1102" s="46">
        <v>1101</v>
      </c>
    </row>
    <row r="1103" spans="1:1">
      <c r="A1103" s="46">
        <v>1102</v>
      </c>
    </row>
    <row r="1104" spans="1:1">
      <c r="A1104" s="46">
        <v>1103</v>
      </c>
    </row>
    <row r="1105" spans="1:1">
      <c r="A1105" s="46">
        <v>1104</v>
      </c>
    </row>
    <row r="1106" spans="1:1">
      <c r="A1106" s="46">
        <v>1105</v>
      </c>
    </row>
    <row r="1107" spans="1:1">
      <c r="A1107" s="46">
        <v>1106</v>
      </c>
    </row>
    <row r="1108" spans="1:1">
      <c r="A1108" s="46">
        <v>1107</v>
      </c>
    </row>
    <row r="1109" spans="1:1">
      <c r="A1109" s="46">
        <v>1108</v>
      </c>
    </row>
    <row r="1110" spans="1:1">
      <c r="A1110" s="46">
        <v>1109</v>
      </c>
    </row>
    <row r="1111" spans="1:1">
      <c r="A1111" s="46">
        <v>1110</v>
      </c>
    </row>
    <row r="1112" spans="1:1">
      <c r="A1112" s="46">
        <v>1111</v>
      </c>
    </row>
    <row r="1113" spans="1:1">
      <c r="A1113" s="46">
        <v>1112</v>
      </c>
    </row>
    <row r="1114" spans="1:1">
      <c r="A1114" s="46">
        <v>1113</v>
      </c>
    </row>
    <row r="1115" spans="1:1">
      <c r="A1115" s="46">
        <v>1114</v>
      </c>
    </row>
    <row r="1116" spans="1:1">
      <c r="A1116" s="46">
        <v>1115</v>
      </c>
    </row>
    <row r="1117" spans="1:1">
      <c r="A1117" s="46">
        <v>1116</v>
      </c>
    </row>
    <row r="1118" spans="1:1">
      <c r="A1118" s="46">
        <v>1117</v>
      </c>
    </row>
    <row r="1119" spans="1:1">
      <c r="A1119" s="46">
        <v>1118</v>
      </c>
    </row>
    <row r="1120" spans="1:1">
      <c r="A1120" s="46">
        <v>1119</v>
      </c>
    </row>
    <row r="1121" spans="1:1">
      <c r="A1121" s="46">
        <v>1120</v>
      </c>
    </row>
    <row r="1122" spans="1:1">
      <c r="A1122" s="46">
        <v>1121</v>
      </c>
    </row>
    <row r="1123" spans="1:1">
      <c r="A1123" s="46">
        <v>1122</v>
      </c>
    </row>
    <row r="1124" spans="1:1">
      <c r="A1124" s="46">
        <v>1123</v>
      </c>
    </row>
    <row r="1125" spans="1:1">
      <c r="A1125" s="46">
        <v>1124</v>
      </c>
    </row>
    <row r="1126" spans="1:1">
      <c r="A1126" s="46">
        <v>1125</v>
      </c>
    </row>
    <row r="1127" spans="1:1">
      <c r="A1127" s="46">
        <v>1126</v>
      </c>
    </row>
    <row r="1128" spans="1:1">
      <c r="A1128" s="46">
        <v>1127</v>
      </c>
    </row>
    <row r="1129" spans="1:1">
      <c r="A1129" s="46">
        <v>1128</v>
      </c>
    </row>
    <row r="1130" spans="1:1">
      <c r="A1130" s="46">
        <v>1129</v>
      </c>
    </row>
    <row r="1131" spans="1:1">
      <c r="A1131" s="46">
        <v>1130</v>
      </c>
    </row>
    <row r="1132" spans="1:1">
      <c r="A1132" s="46">
        <v>1131</v>
      </c>
    </row>
    <row r="1133" spans="1:1">
      <c r="A1133" s="46">
        <v>1132</v>
      </c>
    </row>
    <row r="1134" spans="1:1">
      <c r="A1134" s="46">
        <v>1133</v>
      </c>
    </row>
    <row r="1135" spans="1:1">
      <c r="A1135" s="46">
        <v>1134</v>
      </c>
    </row>
    <row r="1136" spans="1:1">
      <c r="A1136" s="46">
        <v>1135</v>
      </c>
    </row>
    <row r="1137" spans="1:1">
      <c r="A1137" s="46">
        <v>1136</v>
      </c>
    </row>
    <row r="1138" spans="1:1">
      <c r="A1138" s="46">
        <v>1137</v>
      </c>
    </row>
    <row r="1139" spans="1:1">
      <c r="A1139" s="46">
        <v>1138</v>
      </c>
    </row>
    <row r="1140" spans="1:1">
      <c r="A1140" s="46">
        <v>1139</v>
      </c>
    </row>
    <row r="1141" spans="1:1">
      <c r="A1141" s="46">
        <v>1140</v>
      </c>
    </row>
    <row r="1142" spans="1:1">
      <c r="A1142" s="46">
        <v>1141</v>
      </c>
    </row>
    <row r="1143" spans="1:1">
      <c r="A1143" s="46">
        <v>1142</v>
      </c>
    </row>
    <row r="1144" spans="1:1">
      <c r="A1144" s="46">
        <v>1143</v>
      </c>
    </row>
    <row r="1145" spans="1:1">
      <c r="A1145" s="46">
        <v>1144</v>
      </c>
    </row>
    <row r="1146" spans="1:1">
      <c r="A1146" s="46">
        <v>1145</v>
      </c>
    </row>
    <row r="1147" spans="1:1">
      <c r="A1147" s="46">
        <v>1146</v>
      </c>
    </row>
    <row r="1148" spans="1:1">
      <c r="A1148" s="46">
        <v>1147</v>
      </c>
    </row>
    <row r="1149" spans="1:1">
      <c r="A1149" s="46">
        <v>1148</v>
      </c>
    </row>
    <row r="1150" spans="1:1">
      <c r="A1150" s="46">
        <v>1149</v>
      </c>
    </row>
    <row r="1151" spans="1:1">
      <c r="A1151" s="46">
        <v>1150</v>
      </c>
    </row>
    <row r="1152" spans="1:1">
      <c r="A1152" s="46">
        <v>1151</v>
      </c>
    </row>
    <row r="1153" spans="1:1">
      <c r="A1153" s="46">
        <v>1152</v>
      </c>
    </row>
    <row r="1154" spans="1:1">
      <c r="A1154" s="46">
        <v>1153</v>
      </c>
    </row>
    <row r="1155" spans="1:1">
      <c r="A1155" s="46">
        <v>1154</v>
      </c>
    </row>
    <row r="1156" spans="1:1">
      <c r="A1156" s="46">
        <v>1155</v>
      </c>
    </row>
    <row r="1157" spans="1:1">
      <c r="A1157" s="46">
        <v>1156</v>
      </c>
    </row>
    <row r="1158" spans="1:1">
      <c r="A1158" s="46">
        <v>1157</v>
      </c>
    </row>
    <row r="1159" spans="1:1">
      <c r="A1159" s="46">
        <v>1158</v>
      </c>
    </row>
    <row r="1160" spans="1:1">
      <c r="A1160" s="46">
        <v>1159</v>
      </c>
    </row>
    <row r="1161" spans="1:1">
      <c r="A1161" s="46">
        <v>1160</v>
      </c>
    </row>
    <row r="1162" spans="1:1">
      <c r="A1162" s="46">
        <v>1161</v>
      </c>
    </row>
    <row r="1163" spans="1:1">
      <c r="A1163" s="46">
        <v>1162</v>
      </c>
    </row>
    <row r="1164" spans="1:1">
      <c r="A1164" s="46">
        <v>1163</v>
      </c>
    </row>
    <row r="1165" spans="1:1">
      <c r="A1165" s="46">
        <v>1164</v>
      </c>
    </row>
    <row r="1166" spans="1:1">
      <c r="A1166" s="46">
        <v>1165</v>
      </c>
    </row>
    <row r="1167" spans="1:1">
      <c r="A1167" s="46">
        <v>1166</v>
      </c>
    </row>
    <row r="1168" spans="1:1">
      <c r="A1168" s="46">
        <v>1167</v>
      </c>
    </row>
    <row r="1169" spans="1:1">
      <c r="A1169" s="46">
        <v>1168</v>
      </c>
    </row>
    <row r="1170" spans="1:1">
      <c r="A1170" s="46">
        <v>1169</v>
      </c>
    </row>
    <row r="1171" spans="1:1">
      <c r="A1171" s="46">
        <v>1170</v>
      </c>
    </row>
    <row r="1172" spans="1:1">
      <c r="A1172" s="46">
        <v>1171</v>
      </c>
    </row>
    <row r="1173" spans="1:1">
      <c r="A1173" s="46">
        <v>1172</v>
      </c>
    </row>
    <row r="1174" spans="1:1">
      <c r="A1174" s="46">
        <v>1173</v>
      </c>
    </row>
    <row r="1175" spans="1:1">
      <c r="A1175" s="46">
        <v>1174</v>
      </c>
    </row>
    <row r="1176" spans="1:1">
      <c r="A1176" s="46">
        <v>1175</v>
      </c>
    </row>
    <row r="1177" spans="1:1">
      <c r="A1177" s="46">
        <v>1176</v>
      </c>
    </row>
    <row r="1178" spans="1:1">
      <c r="A1178" s="46">
        <v>1177</v>
      </c>
    </row>
    <row r="1179" spans="1:1">
      <c r="A1179" s="46">
        <v>1178</v>
      </c>
    </row>
    <row r="1180" spans="1:1">
      <c r="A1180" s="46">
        <v>1179</v>
      </c>
    </row>
    <row r="1181" spans="1:1">
      <c r="A1181" s="46">
        <v>1180</v>
      </c>
    </row>
    <row r="1182" spans="1:1">
      <c r="A1182" s="46">
        <v>1181</v>
      </c>
    </row>
    <row r="1183" spans="1:1">
      <c r="A1183" s="46">
        <v>1182</v>
      </c>
    </row>
    <row r="1184" spans="1:1">
      <c r="A1184" s="46">
        <v>1183</v>
      </c>
    </row>
    <row r="1185" spans="1:1">
      <c r="A1185" s="46">
        <v>1184</v>
      </c>
    </row>
    <row r="1186" spans="1:1">
      <c r="A1186" s="46">
        <v>1185</v>
      </c>
    </row>
    <row r="1187" spans="1:1">
      <c r="A1187" s="46">
        <v>1186</v>
      </c>
    </row>
    <row r="1188" spans="1:1">
      <c r="A1188" s="46">
        <v>1187</v>
      </c>
    </row>
    <row r="1189" spans="1:1">
      <c r="A1189" s="46">
        <v>1188</v>
      </c>
    </row>
    <row r="1190" spans="1:1">
      <c r="A1190" s="46">
        <v>1189</v>
      </c>
    </row>
    <row r="1191" spans="1:1">
      <c r="A1191" s="46">
        <v>1190</v>
      </c>
    </row>
    <row r="1192" spans="1:1">
      <c r="A1192" s="46">
        <v>1191</v>
      </c>
    </row>
    <row r="1193" spans="1:1">
      <c r="A1193" s="46">
        <v>1192</v>
      </c>
    </row>
    <row r="1194" spans="1:1">
      <c r="A1194" s="46">
        <v>1193</v>
      </c>
    </row>
    <row r="1195" spans="1:1">
      <c r="A1195" s="46">
        <v>1194</v>
      </c>
    </row>
    <row r="1196" spans="1:1">
      <c r="A1196" s="46">
        <v>1195</v>
      </c>
    </row>
    <row r="1197" spans="1:1">
      <c r="A1197" s="46">
        <v>1196</v>
      </c>
    </row>
    <row r="1198" spans="1:1">
      <c r="A1198" s="46">
        <v>1197</v>
      </c>
    </row>
    <row r="1199" spans="1:1">
      <c r="A1199" s="46">
        <v>1198</v>
      </c>
    </row>
    <row r="1200" spans="1:1">
      <c r="A1200" s="46">
        <v>1199</v>
      </c>
    </row>
    <row r="1201" spans="1:1">
      <c r="A1201" s="46">
        <v>1200</v>
      </c>
    </row>
    <row r="1202" spans="1:1">
      <c r="A1202" s="46">
        <v>1201</v>
      </c>
    </row>
    <row r="1203" spans="1:1">
      <c r="A1203" s="46">
        <v>1202</v>
      </c>
    </row>
    <row r="1204" spans="1:1">
      <c r="A1204" s="46">
        <v>1203</v>
      </c>
    </row>
    <row r="1205" spans="1:1">
      <c r="A1205" s="46">
        <v>1204</v>
      </c>
    </row>
    <row r="1206" spans="1:1">
      <c r="A1206" s="46">
        <v>1205</v>
      </c>
    </row>
    <row r="1207" spans="1:1">
      <c r="A1207" s="46">
        <v>1206</v>
      </c>
    </row>
    <row r="1208" spans="1:1">
      <c r="A1208" s="46">
        <v>1207</v>
      </c>
    </row>
    <row r="1209" spans="1:1">
      <c r="A1209" s="46">
        <v>1208</v>
      </c>
    </row>
    <row r="1210" spans="1:1">
      <c r="A1210" s="46">
        <v>1209</v>
      </c>
    </row>
    <row r="1211" spans="1:1">
      <c r="A1211" s="46">
        <v>1210</v>
      </c>
    </row>
    <row r="1212" spans="1:1">
      <c r="A1212" s="46">
        <v>1211</v>
      </c>
    </row>
    <row r="1213" spans="1:1">
      <c r="A1213" s="46">
        <v>1212</v>
      </c>
    </row>
    <row r="1214" spans="1:1">
      <c r="A1214" s="46">
        <v>1213</v>
      </c>
    </row>
    <row r="1215" spans="1:1">
      <c r="A1215" s="46">
        <v>1214</v>
      </c>
    </row>
    <row r="1216" spans="1:1">
      <c r="A1216" s="46">
        <v>1215</v>
      </c>
    </row>
    <row r="1217" spans="1:1">
      <c r="A1217" s="46">
        <v>1216</v>
      </c>
    </row>
    <row r="1218" spans="1:1">
      <c r="A1218" s="46">
        <v>1217</v>
      </c>
    </row>
    <row r="1219" spans="1:1">
      <c r="A1219" s="46">
        <v>1218</v>
      </c>
    </row>
    <row r="1220" spans="1:1">
      <c r="A1220" s="46">
        <v>1219</v>
      </c>
    </row>
    <row r="1221" spans="1:1">
      <c r="A1221" s="46">
        <v>1220</v>
      </c>
    </row>
    <row r="1222" spans="1:1">
      <c r="A1222" s="46">
        <v>1221</v>
      </c>
    </row>
    <row r="1223" spans="1:1">
      <c r="A1223" s="46">
        <v>1222</v>
      </c>
    </row>
    <row r="1224" spans="1:1">
      <c r="A1224" s="46">
        <v>1223</v>
      </c>
    </row>
    <row r="1225" spans="1:1">
      <c r="A1225" s="46">
        <v>1224</v>
      </c>
    </row>
    <row r="1226" spans="1:1">
      <c r="A1226" s="46">
        <v>1225</v>
      </c>
    </row>
    <row r="1227" spans="1:1">
      <c r="A1227" s="46">
        <v>1226</v>
      </c>
    </row>
    <row r="1228" spans="1:1">
      <c r="A1228" s="46">
        <v>1227</v>
      </c>
    </row>
    <row r="1229" spans="1:1">
      <c r="A1229" s="46">
        <v>1228</v>
      </c>
    </row>
    <row r="1230" spans="1:1">
      <c r="A1230" s="46">
        <v>1229</v>
      </c>
    </row>
    <row r="1231" spans="1:1">
      <c r="A1231" s="46">
        <v>1230</v>
      </c>
    </row>
    <row r="1232" spans="1:1">
      <c r="A1232" s="46">
        <v>1231</v>
      </c>
    </row>
    <row r="1233" spans="1:1">
      <c r="A1233" s="46">
        <v>1232</v>
      </c>
    </row>
    <row r="1234" spans="1:1">
      <c r="A1234" s="46">
        <v>1233</v>
      </c>
    </row>
    <row r="1235" spans="1:1">
      <c r="A1235" s="46">
        <v>1234</v>
      </c>
    </row>
    <row r="1236" spans="1:1">
      <c r="A1236" s="46">
        <v>1235</v>
      </c>
    </row>
    <row r="1237" spans="1:1">
      <c r="A1237" s="46">
        <v>1236</v>
      </c>
    </row>
    <row r="1238" spans="1:1">
      <c r="A1238" s="46">
        <v>1237</v>
      </c>
    </row>
    <row r="1239" spans="1:1">
      <c r="A1239" s="46">
        <v>1238</v>
      </c>
    </row>
    <row r="1240" spans="1:1">
      <c r="A1240" s="46">
        <v>1239</v>
      </c>
    </row>
    <row r="1241" spans="1:1">
      <c r="A1241" s="46">
        <v>1240</v>
      </c>
    </row>
    <row r="1242" spans="1:1">
      <c r="A1242" s="46">
        <v>1241</v>
      </c>
    </row>
    <row r="1243" spans="1:1">
      <c r="A1243" s="46">
        <v>1242</v>
      </c>
    </row>
    <row r="1244" spans="1:1">
      <c r="A1244" s="46">
        <v>1243</v>
      </c>
    </row>
    <row r="1245" spans="1:1">
      <c r="A1245" s="46">
        <v>1244</v>
      </c>
    </row>
    <row r="1246" spans="1:1">
      <c r="A1246" s="46">
        <v>1245</v>
      </c>
    </row>
    <row r="1247" spans="1:1">
      <c r="A1247" s="46">
        <v>1246</v>
      </c>
    </row>
    <row r="1248" spans="1:1">
      <c r="A1248" s="46">
        <v>1247</v>
      </c>
    </row>
    <row r="1249" spans="1:1">
      <c r="A1249" s="46">
        <v>1248</v>
      </c>
    </row>
    <row r="1250" spans="1:1">
      <c r="A1250" s="46">
        <v>1249</v>
      </c>
    </row>
    <row r="1251" spans="1:1">
      <c r="A1251" s="46">
        <v>1250</v>
      </c>
    </row>
    <row r="1252" spans="1:1">
      <c r="A1252" s="46">
        <v>1251</v>
      </c>
    </row>
    <row r="1253" spans="1:1">
      <c r="A1253" s="46">
        <v>1252</v>
      </c>
    </row>
    <row r="1254" spans="1:1">
      <c r="A1254" s="46">
        <v>1253</v>
      </c>
    </row>
    <row r="1255" spans="1:1">
      <c r="A1255" s="46">
        <v>1254</v>
      </c>
    </row>
    <row r="1256" spans="1:1">
      <c r="A1256" s="46">
        <v>1255</v>
      </c>
    </row>
    <row r="1257" spans="1:1">
      <c r="A1257" s="46">
        <v>1256</v>
      </c>
    </row>
    <row r="1258" spans="1:1">
      <c r="A1258" s="46">
        <v>1257</v>
      </c>
    </row>
    <row r="1259" spans="1:1">
      <c r="A1259" s="46">
        <v>1258</v>
      </c>
    </row>
    <row r="1260" spans="1:1">
      <c r="A1260" s="46">
        <v>1259</v>
      </c>
    </row>
    <row r="1261" spans="1:1">
      <c r="A1261" s="46">
        <v>1260</v>
      </c>
    </row>
    <row r="1262" spans="1:1">
      <c r="A1262" s="46">
        <v>1261</v>
      </c>
    </row>
    <row r="1263" spans="1:1">
      <c r="A1263" s="46">
        <v>1262</v>
      </c>
    </row>
    <row r="1264" spans="1:1">
      <c r="A1264" s="46">
        <v>1263</v>
      </c>
    </row>
    <row r="1265" spans="1:1">
      <c r="A1265" s="46">
        <v>1264</v>
      </c>
    </row>
    <row r="1266" spans="1:1">
      <c r="A1266" s="46">
        <v>1265</v>
      </c>
    </row>
    <row r="1267" spans="1:1">
      <c r="A1267" s="46">
        <v>1266</v>
      </c>
    </row>
    <row r="1268" spans="1:1">
      <c r="A1268" s="46">
        <v>1267</v>
      </c>
    </row>
    <row r="1269" spans="1:1">
      <c r="A1269" s="46">
        <v>1268</v>
      </c>
    </row>
    <row r="1270" spans="1:1">
      <c r="A1270" s="46">
        <v>1269</v>
      </c>
    </row>
    <row r="1271" spans="1:1">
      <c r="A1271" s="46">
        <v>1270</v>
      </c>
    </row>
    <row r="1272" spans="1:1">
      <c r="A1272" s="46">
        <v>1271</v>
      </c>
    </row>
    <row r="1273" spans="1:1">
      <c r="A1273" s="46">
        <v>1272</v>
      </c>
    </row>
    <row r="1274" spans="1:1">
      <c r="A1274" s="46">
        <v>1273</v>
      </c>
    </row>
    <row r="1275" spans="1:1">
      <c r="A1275" s="46">
        <v>1274</v>
      </c>
    </row>
    <row r="1276" spans="1:1">
      <c r="A1276" s="46">
        <v>1275</v>
      </c>
    </row>
    <row r="1277" spans="1:1">
      <c r="A1277" s="46">
        <v>1276</v>
      </c>
    </row>
    <row r="1278" spans="1:1">
      <c r="A1278" s="46">
        <v>1277</v>
      </c>
    </row>
    <row r="1279" spans="1:1">
      <c r="A1279" s="46">
        <v>1278</v>
      </c>
    </row>
    <row r="1280" spans="1:1">
      <c r="A1280" s="46">
        <v>1279</v>
      </c>
    </row>
    <row r="1281" spans="1:1">
      <c r="A1281" s="46">
        <v>1280</v>
      </c>
    </row>
    <row r="1282" spans="1:1">
      <c r="A1282" s="46">
        <v>1281</v>
      </c>
    </row>
    <row r="1283" spans="1:1">
      <c r="A1283" s="46">
        <v>1282</v>
      </c>
    </row>
    <row r="1284" spans="1:1">
      <c r="A1284" s="46">
        <v>1283</v>
      </c>
    </row>
    <row r="1285" spans="1:1">
      <c r="A1285" s="46">
        <v>1284</v>
      </c>
    </row>
    <row r="1286" spans="1:1">
      <c r="A1286" s="46">
        <v>1285</v>
      </c>
    </row>
    <row r="1287" spans="1:1">
      <c r="A1287" s="46">
        <v>1286</v>
      </c>
    </row>
    <row r="1288" spans="1:1">
      <c r="A1288" s="46">
        <v>1287</v>
      </c>
    </row>
    <row r="1289" spans="1:1">
      <c r="A1289" s="46">
        <v>1288</v>
      </c>
    </row>
    <row r="1290" spans="1:1">
      <c r="A1290" s="46">
        <v>1289</v>
      </c>
    </row>
    <row r="1291" spans="1:1">
      <c r="A1291" s="46">
        <v>1290</v>
      </c>
    </row>
    <row r="1292" spans="1:1">
      <c r="A1292" s="46">
        <v>1291</v>
      </c>
    </row>
    <row r="1293" spans="1:1">
      <c r="A1293" s="46">
        <v>1292</v>
      </c>
    </row>
    <row r="1294" spans="1:1">
      <c r="A1294" s="46">
        <v>1293</v>
      </c>
    </row>
    <row r="1295" spans="1:1">
      <c r="A1295" s="46">
        <v>1294</v>
      </c>
    </row>
    <row r="1296" spans="1:1">
      <c r="A1296" s="46">
        <v>1295</v>
      </c>
    </row>
    <row r="1297" spans="1:1">
      <c r="A1297" s="46">
        <v>1296</v>
      </c>
    </row>
    <row r="1298" spans="1:1">
      <c r="A1298" s="46">
        <v>1297</v>
      </c>
    </row>
    <row r="1299" spans="1:1">
      <c r="A1299" s="46">
        <v>1298</v>
      </c>
    </row>
    <row r="1300" spans="1:1">
      <c r="A1300" s="46">
        <v>1299</v>
      </c>
    </row>
    <row r="1301" spans="1:1">
      <c r="A1301" s="46">
        <v>1300</v>
      </c>
    </row>
    <row r="1302" spans="1:1">
      <c r="A1302" s="46">
        <v>1301</v>
      </c>
    </row>
    <row r="1303" spans="1:1">
      <c r="A1303" s="46">
        <v>1302</v>
      </c>
    </row>
    <row r="1304" spans="1:1">
      <c r="A1304" s="46">
        <v>1303</v>
      </c>
    </row>
    <row r="1305" spans="1:1">
      <c r="A1305" s="46">
        <v>1304</v>
      </c>
    </row>
    <row r="1306" spans="1:1">
      <c r="A1306" s="46">
        <v>1305</v>
      </c>
    </row>
    <row r="1307" spans="1:1">
      <c r="A1307" s="46">
        <v>1306</v>
      </c>
    </row>
    <row r="1308" spans="1:1">
      <c r="A1308" s="46">
        <v>1307</v>
      </c>
    </row>
    <row r="1309" spans="1:1">
      <c r="A1309" s="46">
        <v>1308</v>
      </c>
    </row>
    <row r="1310" spans="1:1">
      <c r="A1310" s="46">
        <v>1309</v>
      </c>
    </row>
    <row r="1311" spans="1:1">
      <c r="A1311" s="46">
        <v>1310</v>
      </c>
    </row>
    <row r="1312" spans="1:1">
      <c r="A1312" s="46">
        <v>1311</v>
      </c>
    </row>
    <row r="1313" spans="1:1">
      <c r="A1313" s="46">
        <v>1312</v>
      </c>
    </row>
    <row r="1314" spans="1:1">
      <c r="A1314" s="46">
        <v>1313</v>
      </c>
    </row>
    <row r="1315" spans="1:1">
      <c r="A1315" s="46">
        <v>1314</v>
      </c>
    </row>
    <row r="1316" spans="1:1">
      <c r="A1316" s="46">
        <v>1315</v>
      </c>
    </row>
    <row r="1317" spans="1:1">
      <c r="A1317" s="46">
        <v>1316</v>
      </c>
    </row>
    <row r="1318" spans="1:1">
      <c r="A1318" s="46">
        <v>1317</v>
      </c>
    </row>
    <row r="1319" spans="1:1">
      <c r="A1319" s="46">
        <v>1318</v>
      </c>
    </row>
    <row r="1320" spans="1:1">
      <c r="A1320" s="46">
        <v>1319</v>
      </c>
    </row>
    <row r="1321" spans="1:1">
      <c r="A1321" s="46">
        <v>1320</v>
      </c>
    </row>
    <row r="1322" spans="1:1">
      <c r="A1322" s="46">
        <v>1321</v>
      </c>
    </row>
    <row r="1323" spans="1:1">
      <c r="A1323" s="46">
        <v>1322</v>
      </c>
    </row>
    <row r="1324" spans="1:1">
      <c r="A1324" s="46">
        <v>1323</v>
      </c>
    </row>
    <row r="1325" spans="1:1">
      <c r="A1325" s="46">
        <v>1324</v>
      </c>
    </row>
    <row r="1326" spans="1:1">
      <c r="A1326" s="46">
        <v>1325</v>
      </c>
    </row>
    <row r="1327" spans="1:1">
      <c r="A1327" s="46">
        <v>1326</v>
      </c>
    </row>
    <row r="1328" spans="1:1">
      <c r="A1328" s="46">
        <v>1327</v>
      </c>
    </row>
    <row r="1329" spans="1:1">
      <c r="A1329" s="46">
        <v>1328</v>
      </c>
    </row>
    <row r="1330" spans="1:1">
      <c r="A1330" s="46">
        <v>1329</v>
      </c>
    </row>
    <row r="1331" spans="1:1">
      <c r="A1331" s="46">
        <v>1330</v>
      </c>
    </row>
    <row r="1332" spans="1:1">
      <c r="A1332" s="46">
        <v>1331</v>
      </c>
    </row>
    <row r="1333" spans="1:1">
      <c r="A1333" s="46">
        <v>1332</v>
      </c>
    </row>
    <row r="1334" spans="1:1">
      <c r="A1334" s="46">
        <v>1333</v>
      </c>
    </row>
    <row r="1335" spans="1:1">
      <c r="A1335" s="46">
        <v>1334</v>
      </c>
    </row>
    <row r="1336" spans="1:1">
      <c r="A1336" s="46">
        <v>1335</v>
      </c>
    </row>
    <row r="1337" spans="1:1">
      <c r="A1337" s="46">
        <v>1336</v>
      </c>
    </row>
    <row r="1338" spans="1:1">
      <c r="A1338" s="46">
        <v>1337</v>
      </c>
    </row>
    <row r="1339" spans="1:1">
      <c r="A1339" s="46">
        <v>1338</v>
      </c>
    </row>
    <row r="1340" spans="1:1">
      <c r="A1340" s="46">
        <v>1339</v>
      </c>
    </row>
    <row r="1341" spans="1:1">
      <c r="A1341" s="46">
        <v>1340</v>
      </c>
    </row>
    <row r="1342" spans="1:1">
      <c r="A1342" s="46">
        <v>1341</v>
      </c>
    </row>
    <row r="1343" spans="1:1">
      <c r="A1343" s="46">
        <v>1342</v>
      </c>
    </row>
    <row r="1344" spans="1:1">
      <c r="A1344" s="46">
        <v>1343</v>
      </c>
    </row>
    <row r="1345" spans="1:1">
      <c r="A1345" s="46">
        <v>1344</v>
      </c>
    </row>
    <row r="1346" spans="1:1">
      <c r="A1346" s="46">
        <v>1345</v>
      </c>
    </row>
    <row r="1347" spans="1:1">
      <c r="A1347" s="46">
        <v>1346</v>
      </c>
    </row>
    <row r="1348" spans="1:1">
      <c r="A1348" s="46">
        <v>1347</v>
      </c>
    </row>
    <row r="1349" spans="1:1">
      <c r="A1349" s="46">
        <v>1348</v>
      </c>
    </row>
    <row r="1350" spans="1:1">
      <c r="A1350" s="46">
        <v>1349</v>
      </c>
    </row>
    <row r="1351" spans="1:1">
      <c r="A1351" s="46">
        <v>1350</v>
      </c>
    </row>
    <row r="1352" spans="1:1">
      <c r="A1352" s="46">
        <v>1351</v>
      </c>
    </row>
    <row r="1353" spans="1:1">
      <c r="A1353" s="46">
        <v>1352</v>
      </c>
    </row>
    <row r="1354" spans="1:1">
      <c r="A1354" s="46">
        <v>1353</v>
      </c>
    </row>
    <row r="1355" spans="1:1">
      <c r="A1355" s="46">
        <v>1354</v>
      </c>
    </row>
    <row r="1356" spans="1:1">
      <c r="A1356" s="46">
        <v>1355</v>
      </c>
    </row>
    <row r="1357" spans="1:1">
      <c r="A1357" s="46">
        <v>1356</v>
      </c>
    </row>
    <row r="1358" spans="1:1">
      <c r="A1358" s="46">
        <v>1357</v>
      </c>
    </row>
    <row r="1359" spans="1:1">
      <c r="A1359" s="46">
        <v>1358</v>
      </c>
    </row>
    <row r="1360" spans="1:1">
      <c r="A1360" s="46">
        <v>1359</v>
      </c>
    </row>
    <row r="1361" spans="1:1">
      <c r="A1361" s="46">
        <v>1360</v>
      </c>
    </row>
    <row r="1362" spans="1:1">
      <c r="A1362" s="46">
        <v>1361</v>
      </c>
    </row>
    <row r="1363" spans="1:1">
      <c r="A1363" s="46">
        <v>1362</v>
      </c>
    </row>
    <row r="1364" spans="1:1">
      <c r="A1364" s="46">
        <v>1363</v>
      </c>
    </row>
    <row r="1365" spans="1:1">
      <c r="A1365" s="46">
        <v>1364</v>
      </c>
    </row>
    <row r="1366" spans="1:1">
      <c r="A1366" s="46">
        <v>1365</v>
      </c>
    </row>
    <row r="1367" spans="1:1">
      <c r="A1367" s="46">
        <v>1366</v>
      </c>
    </row>
    <row r="1368" spans="1:1">
      <c r="A1368" s="46">
        <v>1367</v>
      </c>
    </row>
    <row r="1369" spans="1:1">
      <c r="A1369" s="46">
        <v>1368</v>
      </c>
    </row>
    <row r="1370" spans="1:1">
      <c r="A1370" s="46">
        <v>1369</v>
      </c>
    </row>
    <row r="1371" spans="1:1">
      <c r="A1371" s="46">
        <v>1370</v>
      </c>
    </row>
    <row r="1372" spans="1:1">
      <c r="A1372" s="46">
        <v>1371</v>
      </c>
    </row>
    <row r="1373" spans="1:1">
      <c r="A1373" s="46">
        <v>1372</v>
      </c>
    </row>
    <row r="1374" spans="1:1">
      <c r="A1374" s="46">
        <v>1373</v>
      </c>
    </row>
    <row r="1375" spans="1:1">
      <c r="A1375" s="46">
        <v>1374</v>
      </c>
    </row>
    <row r="1376" spans="1:1">
      <c r="A1376" s="46">
        <v>1375</v>
      </c>
    </row>
    <row r="1377" spans="1:1">
      <c r="A1377" s="46">
        <v>1376</v>
      </c>
    </row>
    <row r="1378" spans="1:1">
      <c r="A1378" s="46">
        <v>1377</v>
      </c>
    </row>
    <row r="1379" spans="1:1">
      <c r="A1379" s="46">
        <v>1378</v>
      </c>
    </row>
    <row r="1380" spans="1:1">
      <c r="A1380" s="46">
        <v>1379</v>
      </c>
    </row>
    <row r="1381" spans="1:1">
      <c r="A1381" s="46">
        <v>1380</v>
      </c>
    </row>
    <row r="1382" spans="1:1">
      <c r="A1382" s="46">
        <v>1381</v>
      </c>
    </row>
    <row r="1383" spans="1:1">
      <c r="A1383" s="46">
        <v>1382</v>
      </c>
    </row>
    <row r="1384" spans="1:1">
      <c r="A1384" s="46">
        <v>1383</v>
      </c>
    </row>
    <row r="1385" spans="1:1">
      <c r="A1385" s="46">
        <v>1384</v>
      </c>
    </row>
    <row r="1386" spans="1:1">
      <c r="A1386" s="46">
        <v>1385</v>
      </c>
    </row>
    <row r="1387" spans="1:1">
      <c r="A1387" s="46">
        <v>1386</v>
      </c>
    </row>
    <row r="1388" spans="1:1">
      <c r="A1388" s="46">
        <v>1387</v>
      </c>
    </row>
    <row r="1389" spans="1:1">
      <c r="A1389" s="46">
        <v>1388</v>
      </c>
    </row>
    <row r="1390" spans="1:1">
      <c r="A1390" s="46">
        <v>1389</v>
      </c>
    </row>
    <row r="1391" spans="1:1">
      <c r="A1391" s="46">
        <v>1390</v>
      </c>
    </row>
    <row r="1392" spans="1:1">
      <c r="A1392" s="46">
        <v>1391</v>
      </c>
    </row>
    <row r="1393" spans="1:1">
      <c r="A1393" s="46">
        <v>1392</v>
      </c>
    </row>
    <row r="1394" spans="1:1">
      <c r="A1394" s="46">
        <v>1393</v>
      </c>
    </row>
    <row r="1395" spans="1:1">
      <c r="A1395" s="46">
        <v>1394</v>
      </c>
    </row>
    <row r="1396" spans="1:1">
      <c r="A1396" s="46">
        <v>1395</v>
      </c>
    </row>
    <row r="1397" spans="1:1">
      <c r="A1397" s="46">
        <v>1396</v>
      </c>
    </row>
    <row r="1398" spans="1:1">
      <c r="A1398" s="46">
        <v>1397</v>
      </c>
    </row>
    <row r="1399" spans="1:1">
      <c r="A1399" s="46">
        <v>1398</v>
      </c>
    </row>
    <row r="1400" spans="1:1">
      <c r="A1400" s="46">
        <v>1399</v>
      </c>
    </row>
    <row r="1401" spans="1:1">
      <c r="A1401" s="46">
        <v>1400</v>
      </c>
    </row>
    <row r="1402" spans="1:1">
      <c r="A1402" s="46">
        <v>1401</v>
      </c>
    </row>
    <row r="1403" spans="1:1">
      <c r="A1403" s="46">
        <v>1402</v>
      </c>
    </row>
    <row r="1404" spans="1:1">
      <c r="A1404" s="46">
        <v>1403</v>
      </c>
    </row>
    <row r="1405" spans="1:1">
      <c r="A1405" s="46">
        <v>1404</v>
      </c>
    </row>
    <row r="1406" spans="1:1">
      <c r="A1406" s="46">
        <v>1405</v>
      </c>
    </row>
    <row r="1407" spans="1:1">
      <c r="A1407" s="46">
        <v>1406</v>
      </c>
    </row>
    <row r="1408" spans="1:1">
      <c r="A1408" s="46">
        <v>1407</v>
      </c>
    </row>
    <row r="1409" spans="1:1">
      <c r="A1409" s="46">
        <v>1408</v>
      </c>
    </row>
    <row r="1410" spans="1:1">
      <c r="A1410" s="46">
        <v>1409</v>
      </c>
    </row>
    <row r="1411" spans="1:1">
      <c r="A1411" s="46">
        <v>1410</v>
      </c>
    </row>
    <row r="1412" spans="1:1">
      <c r="A1412" s="46">
        <v>1411</v>
      </c>
    </row>
    <row r="1413" spans="1:1">
      <c r="A1413" s="46">
        <v>1412</v>
      </c>
    </row>
    <row r="1414" spans="1:1">
      <c r="A1414" s="46">
        <v>1413</v>
      </c>
    </row>
    <row r="1415" spans="1:1">
      <c r="A1415" s="46">
        <v>1414</v>
      </c>
    </row>
    <row r="1416" spans="1:1">
      <c r="A1416" s="46">
        <v>1415</v>
      </c>
    </row>
    <row r="1417" spans="1:1">
      <c r="A1417" s="46">
        <v>1416</v>
      </c>
    </row>
    <row r="1418" spans="1:1">
      <c r="A1418" s="46">
        <v>1417</v>
      </c>
    </row>
    <row r="1419" spans="1:1">
      <c r="A1419" s="46">
        <v>1418</v>
      </c>
    </row>
    <row r="1420" spans="1:1">
      <c r="A1420" s="46">
        <v>1419</v>
      </c>
    </row>
    <row r="1421" spans="1:1">
      <c r="A1421" s="46">
        <v>1420</v>
      </c>
    </row>
    <row r="1422" spans="1:1">
      <c r="A1422" s="46">
        <v>1421</v>
      </c>
    </row>
    <row r="1423" spans="1:1">
      <c r="A1423" s="46">
        <v>1422</v>
      </c>
    </row>
    <row r="1424" spans="1:1">
      <c r="A1424" s="46">
        <v>1423</v>
      </c>
    </row>
    <row r="1425" spans="1:1">
      <c r="A1425" s="46">
        <v>1424</v>
      </c>
    </row>
    <row r="1426" spans="1:1">
      <c r="A1426" s="46">
        <v>1425</v>
      </c>
    </row>
    <row r="1427" spans="1:1">
      <c r="A1427" s="46">
        <v>1426</v>
      </c>
    </row>
    <row r="1428" spans="1:1">
      <c r="A1428" s="46">
        <v>1427</v>
      </c>
    </row>
    <row r="1429" spans="1:1">
      <c r="A1429" s="46">
        <v>1428</v>
      </c>
    </row>
    <row r="1430" spans="1:1">
      <c r="A1430" s="46">
        <v>1429</v>
      </c>
    </row>
    <row r="1431" spans="1:1">
      <c r="A1431" s="46">
        <v>1430</v>
      </c>
    </row>
    <row r="1432" spans="1:1">
      <c r="A1432" s="46">
        <v>1431</v>
      </c>
    </row>
    <row r="1433" spans="1:1">
      <c r="A1433" s="46">
        <v>1432</v>
      </c>
    </row>
    <row r="1434" spans="1:1">
      <c r="A1434" s="46">
        <v>1433</v>
      </c>
    </row>
    <row r="1435" spans="1:1">
      <c r="A1435" s="46">
        <v>1434</v>
      </c>
    </row>
    <row r="1436" spans="1:1">
      <c r="A1436" s="46">
        <v>1435</v>
      </c>
    </row>
    <row r="1437" spans="1:1">
      <c r="A1437" s="46">
        <v>1436</v>
      </c>
    </row>
    <row r="1438" spans="1:1">
      <c r="A1438" s="46">
        <v>1437</v>
      </c>
    </row>
    <row r="1439" spans="1:1">
      <c r="A1439" s="46">
        <v>1438</v>
      </c>
    </row>
    <row r="1440" spans="1:1">
      <c r="A1440" s="46">
        <v>1439</v>
      </c>
    </row>
    <row r="1441" spans="1:1">
      <c r="A1441" s="46">
        <v>1440</v>
      </c>
    </row>
    <row r="1442" spans="1:1">
      <c r="A1442" s="46">
        <v>1441</v>
      </c>
    </row>
    <row r="1443" spans="1:1">
      <c r="A1443" s="46">
        <v>1442</v>
      </c>
    </row>
    <row r="1444" spans="1:1">
      <c r="A1444" s="46">
        <v>1443</v>
      </c>
    </row>
    <row r="1445" spans="1:1">
      <c r="A1445" s="46">
        <v>1444</v>
      </c>
    </row>
    <row r="1446" spans="1:1">
      <c r="A1446" s="46">
        <v>1445</v>
      </c>
    </row>
    <row r="1447" spans="1:1">
      <c r="A1447" s="46">
        <v>1446</v>
      </c>
    </row>
    <row r="1448" spans="1:1">
      <c r="A1448" s="46">
        <v>1447</v>
      </c>
    </row>
    <row r="1449" spans="1:1">
      <c r="A1449" s="46">
        <v>1448</v>
      </c>
    </row>
    <row r="1450" spans="1:1">
      <c r="A1450" s="46">
        <v>1449</v>
      </c>
    </row>
    <row r="1451" spans="1:1">
      <c r="A1451" s="46">
        <v>1450</v>
      </c>
    </row>
    <row r="1452" spans="1:1">
      <c r="A1452" s="46">
        <v>1451</v>
      </c>
    </row>
    <row r="1453" spans="1:1">
      <c r="A1453" s="46">
        <v>1452</v>
      </c>
    </row>
    <row r="1454" spans="1:1">
      <c r="A1454" s="46">
        <v>1453</v>
      </c>
    </row>
    <row r="1455" spans="1:1">
      <c r="A1455" s="46">
        <v>1454</v>
      </c>
    </row>
    <row r="1456" spans="1:1">
      <c r="A1456" s="46">
        <v>1455</v>
      </c>
    </row>
    <row r="1457" spans="1:1">
      <c r="A1457" s="46">
        <v>1456</v>
      </c>
    </row>
    <row r="1458" spans="1:1">
      <c r="A1458" s="46">
        <v>1457</v>
      </c>
    </row>
    <row r="1459" spans="1:1">
      <c r="A1459" s="46">
        <v>1458</v>
      </c>
    </row>
    <row r="1460" spans="1:1">
      <c r="A1460" s="46">
        <v>1459</v>
      </c>
    </row>
    <row r="1461" spans="1:1">
      <c r="A1461" s="46">
        <v>1460</v>
      </c>
    </row>
    <row r="1462" spans="1:1">
      <c r="A1462" s="46">
        <v>1461</v>
      </c>
    </row>
    <row r="1463" spans="1:1">
      <c r="A1463" s="46">
        <v>1462</v>
      </c>
    </row>
    <row r="1464" spans="1:1">
      <c r="A1464" s="46">
        <v>1463</v>
      </c>
    </row>
    <row r="1465" spans="1:1">
      <c r="A1465" s="46">
        <v>1464</v>
      </c>
    </row>
    <row r="1466" spans="1:1">
      <c r="A1466" s="46">
        <v>1465</v>
      </c>
    </row>
    <row r="1467" spans="1:1">
      <c r="A1467" s="46">
        <v>1466</v>
      </c>
    </row>
    <row r="1468" spans="1:1">
      <c r="A1468" s="46">
        <v>1467</v>
      </c>
    </row>
    <row r="1469" spans="1:1">
      <c r="A1469" s="46">
        <v>1468</v>
      </c>
    </row>
    <row r="1470" spans="1:1">
      <c r="A1470" s="46">
        <v>1469</v>
      </c>
    </row>
    <row r="1471" spans="1:1">
      <c r="A1471" s="46">
        <v>1470</v>
      </c>
    </row>
    <row r="1472" spans="1:1">
      <c r="A1472" s="46">
        <v>1471</v>
      </c>
    </row>
    <row r="1473" spans="1:1">
      <c r="A1473" s="46">
        <v>1472</v>
      </c>
    </row>
    <row r="1474" spans="1:1">
      <c r="A1474" s="46">
        <v>1473</v>
      </c>
    </row>
    <row r="1475" spans="1:1">
      <c r="A1475" s="46">
        <v>1474</v>
      </c>
    </row>
    <row r="1476" spans="1:1">
      <c r="A1476" s="46">
        <v>1475</v>
      </c>
    </row>
    <row r="1477" spans="1:1">
      <c r="A1477" s="46">
        <v>1476</v>
      </c>
    </row>
    <row r="1478" spans="1:1">
      <c r="A1478" s="46">
        <v>1477</v>
      </c>
    </row>
    <row r="1479" spans="1:1">
      <c r="A1479" s="46">
        <v>1478</v>
      </c>
    </row>
    <row r="1480" spans="1:1">
      <c r="A1480" s="46">
        <v>1479</v>
      </c>
    </row>
    <row r="1481" spans="1:1">
      <c r="A1481" s="46">
        <v>1480</v>
      </c>
    </row>
    <row r="1482" spans="1:1">
      <c r="A1482" s="46">
        <v>1481</v>
      </c>
    </row>
    <row r="1483" spans="1:1">
      <c r="A1483" s="46">
        <v>1482</v>
      </c>
    </row>
    <row r="1484" spans="1:1">
      <c r="A1484" s="46">
        <v>1483</v>
      </c>
    </row>
    <row r="1485" spans="1:1">
      <c r="A1485" s="46">
        <v>1484</v>
      </c>
    </row>
    <row r="1486" spans="1:1">
      <c r="A1486" s="46">
        <v>1485</v>
      </c>
    </row>
    <row r="1487" spans="1:1">
      <c r="A1487" s="46">
        <v>1486</v>
      </c>
    </row>
    <row r="1488" spans="1:1">
      <c r="A1488" s="46">
        <v>1487</v>
      </c>
    </row>
    <row r="1489" spans="1:1">
      <c r="A1489" s="46">
        <v>1488</v>
      </c>
    </row>
    <row r="1490" spans="1:1">
      <c r="A1490" s="46">
        <v>1489</v>
      </c>
    </row>
    <row r="1491" spans="1:1">
      <c r="A1491" s="46">
        <v>1490</v>
      </c>
    </row>
    <row r="1492" spans="1:1">
      <c r="A1492" s="46">
        <v>1491</v>
      </c>
    </row>
    <row r="1493" spans="1:1">
      <c r="A1493" s="46">
        <v>1492</v>
      </c>
    </row>
    <row r="1494" spans="1:1">
      <c r="A1494" s="46">
        <v>1493</v>
      </c>
    </row>
    <row r="1495" spans="1:1">
      <c r="A1495" s="46">
        <v>1494</v>
      </c>
    </row>
    <row r="1496" spans="1:1">
      <c r="A1496" s="46">
        <v>1495</v>
      </c>
    </row>
    <row r="1497" spans="1:1">
      <c r="A1497" s="46">
        <v>1496</v>
      </c>
    </row>
    <row r="1498" spans="1:1">
      <c r="A1498" s="46">
        <v>1497</v>
      </c>
    </row>
    <row r="1499" spans="1:1">
      <c r="A1499" s="46">
        <v>1498</v>
      </c>
    </row>
    <row r="1500" spans="1:1">
      <c r="A1500" s="46">
        <v>1499</v>
      </c>
    </row>
    <row r="1501" spans="1:1">
      <c r="A1501" s="46">
        <v>1500</v>
      </c>
    </row>
    <row r="1502" spans="1:1">
      <c r="A1502" s="46">
        <v>1501</v>
      </c>
    </row>
    <row r="1503" spans="1:1">
      <c r="A1503" s="46">
        <v>1502</v>
      </c>
    </row>
    <row r="1504" spans="1:1">
      <c r="A1504" s="46">
        <v>1503</v>
      </c>
    </row>
    <row r="1505" spans="1:1">
      <c r="A1505" s="46">
        <v>1504</v>
      </c>
    </row>
    <row r="1506" spans="1:1">
      <c r="A1506" s="46">
        <v>1505</v>
      </c>
    </row>
    <row r="1507" spans="1:1">
      <c r="A1507" s="46">
        <v>1506</v>
      </c>
    </row>
    <row r="1508" spans="1:1">
      <c r="A1508" s="46">
        <v>1507</v>
      </c>
    </row>
    <row r="1509" spans="1:1">
      <c r="A1509" s="46">
        <v>1508</v>
      </c>
    </row>
    <row r="1510" spans="1:1">
      <c r="A1510" s="46">
        <v>1509</v>
      </c>
    </row>
    <row r="1511" spans="1:1">
      <c r="A1511" s="46">
        <v>1510</v>
      </c>
    </row>
    <row r="1512" spans="1:1">
      <c r="A1512" s="46">
        <v>1511</v>
      </c>
    </row>
    <row r="1513" spans="1:1">
      <c r="A1513" s="46">
        <v>1512</v>
      </c>
    </row>
    <row r="1514" spans="1:1">
      <c r="A1514" s="46">
        <v>1513</v>
      </c>
    </row>
    <row r="1515" spans="1:1">
      <c r="A1515" s="46">
        <v>1514</v>
      </c>
    </row>
    <row r="1516" spans="1:1">
      <c r="A1516" s="46">
        <v>1515</v>
      </c>
    </row>
    <row r="1517" spans="1:1">
      <c r="A1517" s="46">
        <v>1516</v>
      </c>
    </row>
    <row r="1518" spans="1:1">
      <c r="A1518" s="46">
        <v>1517</v>
      </c>
    </row>
    <row r="1519" spans="1:1">
      <c r="A1519" s="46">
        <v>1518</v>
      </c>
    </row>
    <row r="1520" spans="1:1">
      <c r="A1520" s="46">
        <v>1519</v>
      </c>
    </row>
    <row r="1521" spans="1:1">
      <c r="A1521" s="46">
        <v>1520</v>
      </c>
    </row>
    <row r="1522" spans="1:1">
      <c r="A1522" s="46">
        <v>1521</v>
      </c>
    </row>
    <row r="1523" spans="1:1">
      <c r="A1523" s="46">
        <v>1522</v>
      </c>
    </row>
    <row r="1524" spans="1:1">
      <c r="A1524" s="46">
        <v>1523</v>
      </c>
    </row>
    <row r="1525" spans="1:1">
      <c r="A1525" s="46">
        <v>1524</v>
      </c>
    </row>
    <row r="1526" spans="1:1">
      <c r="A1526" s="46">
        <v>1525</v>
      </c>
    </row>
    <row r="1527" spans="1:1">
      <c r="A1527" s="46">
        <v>1526</v>
      </c>
    </row>
    <row r="1528" spans="1:1">
      <c r="A1528" s="46">
        <v>1527</v>
      </c>
    </row>
    <row r="1529" spans="1:1">
      <c r="A1529" s="46">
        <v>1528</v>
      </c>
    </row>
    <row r="1530" spans="1:1">
      <c r="A1530" s="46">
        <v>1529</v>
      </c>
    </row>
    <row r="1531" spans="1:1">
      <c r="A1531" s="46">
        <v>1530</v>
      </c>
    </row>
    <row r="1532" spans="1:1">
      <c r="A1532" s="46">
        <v>1531</v>
      </c>
    </row>
    <row r="1533" spans="1:1">
      <c r="A1533" s="46">
        <v>1532</v>
      </c>
    </row>
    <row r="1534" spans="1:1">
      <c r="A1534" s="46">
        <v>1533</v>
      </c>
    </row>
    <row r="1535" spans="1:1">
      <c r="A1535" s="46">
        <v>1534</v>
      </c>
    </row>
    <row r="1536" spans="1:1">
      <c r="A1536" s="46">
        <v>1535</v>
      </c>
    </row>
    <row r="1537" spans="1:1">
      <c r="A1537" s="46">
        <v>1536</v>
      </c>
    </row>
    <row r="1538" spans="1:1">
      <c r="A1538" s="46">
        <v>1537</v>
      </c>
    </row>
    <row r="1539" spans="1:1">
      <c r="A1539" s="46">
        <v>1538</v>
      </c>
    </row>
    <row r="1540" spans="1:1">
      <c r="A1540" s="46">
        <v>1539</v>
      </c>
    </row>
    <row r="1541" spans="1:1">
      <c r="A1541" s="46">
        <v>1540</v>
      </c>
    </row>
    <row r="1542" spans="1:1">
      <c r="A1542" s="46">
        <v>1541</v>
      </c>
    </row>
    <row r="1543" spans="1:1">
      <c r="A1543" s="46">
        <v>1542</v>
      </c>
    </row>
    <row r="1544" spans="1:1">
      <c r="A1544" s="46">
        <v>1543</v>
      </c>
    </row>
    <row r="1545" spans="1:1">
      <c r="A1545" s="46">
        <v>1544</v>
      </c>
    </row>
    <row r="1546" spans="1:1">
      <c r="A1546" s="46">
        <v>1545</v>
      </c>
    </row>
    <row r="1547" spans="1:1">
      <c r="A1547" s="46">
        <v>1546</v>
      </c>
    </row>
    <row r="1548" spans="1:1">
      <c r="A1548" s="46">
        <v>1547</v>
      </c>
    </row>
    <row r="1549" spans="1:1">
      <c r="A1549" s="46">
        <v>1548</v>
      </c>
    </row>
    <row r="1550" spans="1:1">
      <c r="A1550" s="46">
        <v>1549</v>
      </c>
    </row>
    <row r="1551" spans="1:1">
      <c r="A1551" s="46">
        <v>1550</v>
      </c>
    </row>
    <row r="1552" spans="1:1">
      <c r="A1552" s="46">
        <v>1551</v>
      </c>
    </row>
    <row r="1553" spans="1:1">
      <c r="A1553" s="46">
        <v>1552</v>
      </c>
    </row>
    <row r="1554" spans="1:1">
      <c r="A1554" s="46">
        <v>1553</v>
      </c>
    </row>
    <row r="1555" spans="1:1">
      <c r="A1555" s="46">
        <v>1554</v>
      </c>
    </row>
    <row r="1556" spans="1:1">
      <c r="A1556" s="46">
        <v>1555</v>
      </c>
    </row>
    <row r="1557" spans="1:1">
      <c r="A1557" s="46">
        <v>1556</v>
      </c>
    </row>
    <row r="1558" spans="1:1">
      <c r="A1558" s="46">
        <v>1557</v>
      </c>
    </row>
    <row r="1559" spans="1:1">
      <c r="A1559" s="46">
        <v>1558</v>
      </c>
    </row>
    <row r="1560" spans="1:1">
      <c r="A1560" s="46">
        <v>1559</v>
      </c>
    </row>
    <row r="1561" spans="1:1">
      <c r="A1561" s="46">
        <v>1560</v>
      </c>
    </row>
    <row r="1562" spans="1:1">
      <c r="A1562" s="46">
        <v>1561</v>
      </c>
    </row>
    <row r="1563" spans="1:1">
      <c r="A1563" s="46">
        <v>1562</v>
      </c>
    </row>
    <row r="1564" spans="1:1">
      <c r="A1564" s="46">
        <v>1563</v>
      </c>
    </row>
    <row r="1565" spans="1:1">
      <c r="A1565" s="46">
        <v>1564</v>
      </c>
    </row>
    <row r="1566" spans="1:1">
      <c r="A1566" s="46">
        <v>1565</v>
      </c>
    </row>
    <row r="1567" spans="1:1">
      <c r="A1567" s="46">
        <v>1566</v>
      </c>
    </row>
    <row r="1568" spans="1:1">
      <c r="A1568" s="46">
        <v>1567</v>
      </c>
    </row>
    <row r="1569" spans="1:1">
      <c r="A1569" s="46">
        <v>1568</v>
      </c>
    </row>
    <row r="1570" spans="1:1">
      <c r="A1570" s="46">
        <v>1569</v>
      </c>
    </row>
    <row r="1571" spans="1:1">
      <c r="A1571" s="46">
        <v>1570</v>
      </c>
    </row>
    <row r="1572" spans="1:1">
      <c r="A1572" s="46">
        <v>1571</v>
      </c>
    </row>
    <row r="1573" spans="1:1">
      <c r="A1573" s="46">
        <v>1572</v>
      </c>
    </row>
    <row r="1574" spans="1:1">
      <c r="A1574" s="46">
        <v>1573</v>
      </c>
    </row>
    <row r="1575" spans="1:1">
      <c r="A1575" s="46">
        <v>1574</v>
      </c>
    </row>
    <row r="1576" spans="1:1">
      <c r="A1576" s="46">
        <v>1575</v>
      </c>
    </row>
    <row r="1577" spans="1:1">
      <c r="A1577" s="46">
        <v>1576</v>
      </c>
    </row>
    <row r="1578" spans="1:1">
      <c r="A1578" s="46">
        <v>1577</v>
      </c>
    </row>
    <row r="1579" spans="1:1">
      <c r="A1579" s="46">
        <v>1578</v>
      </c>
    </row>
    <row r="1580" spans="1:1">
      <c r="A1580" s="46">
        <v>1579</v>
      </c>
    </row>
    <row r="1581" spans="1:1">
      <c r="A1581" s="46">
        <v>1580</v>
      </c>
    </row>
    <row r="1582" spans="1:1">
      <c r="A1582" s="46">
        <v>1581</v>
      </c>
    </row>
    <row r="1583" spans="1:1">
      <c r="A1583" s="46">
        <v>1582</v>
      </c>
    </row>
    <row r="1584" spans="1:1">
      <c r="A1584" s="46">
        <v>1583</v>
      </c>
    </row>
    <row r="1585" spans="1:1">
      <c r="A1585" s="46">
        <v>1584</v>
      </c>
    </row>
    <row r="1586" spans="1:1">
      <c r="A1586" s="46">
        <v>1585</v>
      </c>
    </row>
    <row r="1587" spans="1:1">
      <c r="A1587" s="46">
        <v>1586</v>
      </c>
    </row>
    <row r="1588" spans="1:1">
      <c r="A1588" s="46">
        <v>1587</v>
      </c>
    </row>
    <row r="1589" spans="1:1">
      <c r="A1589" s="46">
        <v>1588</v>
      </c>
    </row>
    <row r="1590" spans="1:1">
      <c r="A1590" s="46">
        <v>1589</v>
      </c>
    </row>
    <row r="1591" spans="1:1">
      <c r="A1591" s="46">
        <v>1590</v>
      </c>
    </row>
    <row r="1592" spans="1:1">
      <c r="A1592" s="46">
        <v>1591</v>
      </c>
    </row>
    <row r="1593" spans="1:1">
      <c r="A1593" s="46">
        <v>1592</v>
      </c>
    </row>
    <row r="1594" spans="1:1">
      <c r="A1594" s="46">
        <v>1593</v>
      </c>
    </row>
    <row r="1595" spans="1:1">
      <c r="A1595" s="46">
        <v>1594</v>
      </c>
    </row>
    <row r="1596" spans="1:1">
      <c r="A1596" s="46">
        <v>1595</v>
      </c>
    </row>
    <row r="1597" spans="1:1">
      <c r="A1597" s="46">
        <v>1596</v>
      </c>
    </row>
    <row r="1598" spans="1:1">
      <c r="A1598" s="46">
        <v>1597</v>
      </c>
    </row>
    <row r="1599" spans="1:1">
      <c r="A1599" s="46">
        <v>1598</v>
      </c>
    </row>
    <row r="1600" spans="1:1">
      <c r="A1600" s="46">
        <v>1599</v>
      </c>
    </row>
    <row r="1601" spans="1:1">
      <c r="A1601" s="46">
        <v>1600</v>
      </c>
    </row>
    <row r="1602" spans="1:1">
      <c r="A1602" s="46">
        <v>1601</v>
      </c>
    </row>
    <row r="1603" spans="1:1">
      <c r="A1603" s="46">
        <v>1602</v>
      </c>
    </row>
    <row r="1604" spans="1:1">
      <c r="A1604" s="46">
        <v>1603</v>
      </c>
    </row>
    <row r="1605" spans="1:1">
      <c r="A1605" s="46">
        <v>1604</v>
      </c>
    </row>
    <row r="1606" spans="1:1">
      <c r="A1606" s="46">
        <v>1605</v>
      </c>
    </row>
    <row r="1607" spans="1:1">
      <c r="A1607" s="46">
        <v>1606</v>
      </c>
    </row>
    <row r="1608" spans="1:1">
      <c r="A1608" s="46">
        <v>1607</v>
      </c>
    </row>
    <row r="1609" spans="1:1">
      <c r="A1609" s="46">
        <v>1608</v>
      </c>
    </row>
    <row r="1610" spans="1:1">
      <c r="A1610" s="46">
        <v>1609</v>
      </c>
    </row>
    <row r="1611" spans="1:1">
      <c r="A1611" s="46">
        <v>1610</v>
      </c>
    </row>
    <row r="1612" spans="1:1">
      <c r="A1612" s="46">
        <v>1611</v>
      </c>
    </row>
    <row r="1613" spans="1:1">
      <c r="A1613" s="46">
        <v>1612</v>
      </c>
    </row>
    <row r="1614" spans="1:1">
      <c r="A1614" s="46">
        <v>1613</v>
      </c>
    </row>
    <row r="1615" spans="1:1">
      <c r="A1615" s="46">
        <v>1614</v>
      </c>
    </row>
    <row r="1616" spans="1:1">
      <c r="A1616" s="46">
        <v>1615</v>
      </c>
    </row>
    <row r="1617" spans="1:1">
      <c r="A1617" s="46">
        <v>1616</v>
      </c>
    </row>
    <row r="1618" spans="1:1">
      <c r="A1618" s="46">
        <v>1617</v>
      </c>
    </row>
    <row r="1619" spans="1:1">
      <c r="A1619" s="46">
        <v>1618</v>
      </c>
    </row>
    <row r="1620" spans="1:1">
      <c r="A1620" s="46">
        <v>1619</v>
      </c>
    </row>
    <row r="1621" spans="1:1">
      <c r="A1621" s="46">
        <v>1620</v>
      </c>
    </row>
    <row r="1622" spans="1:1">
      <c r="A1622" s="46">
        <v>1621</v>
      </c>
    </row>
    <row r="1623" spans="1:1">
      <c r="A1623" s="46">
        <v>1622</v>
      </c>
    </row>
    <row r="1624" spans="1:1">
      <c r="A1624" s="46">
        <v>1623</v>
      </c>
    </row>
    <row r="1625" spans="1:1">
      <c r="A1625" s="46">
        <v>1624</v>
      </c>
    </row>
    <row r="1626" spans="1:1">
      <c r="A1626" s="46">
        <v>1625</v>
      </c>
    </row>
    <row r="1627" spans="1:1">
      <c r="A1627" s="46">
        <v>1626</v>
      </c>
    </row>
    <row r="1628" spans="1:1">
      <c r="A1628" s="46">
        <v>1627</v>
      </c>
    </row>
    <row r="1629" spans="1:1">
      <c r="A1629" s="46">
        <v>1628</v>
      </c>
    </row>
    <row r="1630" spans="1:1">
      <c r="A1630" s="46">
        <v>1629</v>
      </c>
    </row>
    <row r="1631" spans="1:1">
      <c r="A1631" s="46">
        <v>1630</v>
      </c>
    </row>
    <row r="1632" spans="1:1">
      <c r="A1632" s="46">
        <v>1631</v>
      </c>
    </row>
    <row r="1633" spans="1:1">
      <c r="A1633" s="46">
        <v>1632</v>
      </c>
    </row>
    <row r="1634" spans="1:1">
      <c r="A1634" s="46">
        <v>1633</v>
      </c>
    </row>
    <row r="1635" spans="1:1">
      <c r="A1635" s="46">
        <v>1634</v>
      </c>
    </row>
    <row r="1636" spans="1:1">
      <c r="A1636" s="46">
        <v>1635</v>
      </c>
    </row>
    <row r="1637" spans="1:1">
      <c r="A1637" s="46">
        <v>1636</v>
      </c>
    </row>
    <row r="1638" spans="1:1">
      <c r="A1638" s="46">
        <v>1637</v>
      </c>
    </row>
    <row r="1639" spans="1:1">
      <c r="A1639" s="46">
        <v>1638</v>
      </c>
    </row>
    <row r="1640" spans="1:1">
      <c r="A1640" s="46">
        <v>1639</v>
      </c>
    </row>
    <row r="1641" spans="1:1">
      <c r="A1641" s="46">
        <v>1640</v>
      </c>
    </row>
    <row r="1642" spans="1:1">
      <c r="A1642" s="46">
        <v>1641</v>
      </c>
    </row>
    <row r="1643" spans="1:1">
      <c r="A1643" s="46">
        <v>1642</v>
      </c>
    </row>
    <row r="1644" spans="1:1">
      <c r="A1644" s="46">
        <v>1643</v>
      </c>
    </row>
    <row r="1645" spans="1:1">
      <c r="A1645" s="46">
        <v>1644</v>
      </c>
    </row>
    <row r="1646" spans="1:1">
      <c r="A1646" s="46">
        <v>1645</v>
      </c>
    </row>
    <row r="1647" spans="1:1">
      <c r="A1647" s="46">
        <v>1646</v>
      </c>
    </row>
    <row r="1648" spans="1:1">
      <c r="A1648" s="46">
        <v>1647</v>
      </c>
    </row>
    <row r="1649" spans="1:1">
      <c r="A1649" s="46">
        <v>1648</v>
      </c>
    </row>
    <row r="1650" spans="1:1">
      <c r="A1650" s="46">
        <v>1649</v>
      </c>
    </row>
    <row r="1651" spans="1:1">
      <c r="A1651" s="46">
        <v>1650</v>
      </c>
    </row>
    <row r="1652" spans="1:1">
      <c r="A1652" s="46">
        <v>1651</v>
      </c>
    </row>
    <row r="1653" spans="1:1">
      <c r="A1653" s="46">
        <v>1652</v>
      </c>
    </row>
    <row r="1654" spans="1:1">
      <c r="A1654" s="46">
        <v>1653</v>
      </c>
    </row>
    <row r="1655" spans="1:1">
      <c r="A1655" s="46">
        <v>1654</v>
      </c>
    </row>
    <row r="1656" spans="1:1">
      <c r="A1656" s="46">
        <v>1655</v>
      </c>
    </row>
    <row r="1657" spans="1:1">
      <c r="A1657" s="46">
        <v>1656</v>
      </c>
    </row>
    <row r="1658" spans="1:1">
      <c r="A1658" s="46">
        <v>1657</v>
      </c>
    </row>
    <row r="1659" spans="1:1">
      <c r="A1659" s="46">
        <v>1658</v>
      </c>
    </row>
    <row r="1660" spans="1:1">
      <c r="A1660" s="46">
        <v>1659</v>
      </c>
    </row>
    <row r="1661" spans="1:1">
      <c r="A1661" s="46">
        <v>1660</v>
      </c>
    </row>
    <row r="1662" spans="1:1">
      <c r="A1662" s="46">
        <v>1661</v>
      </c>
    </row>
    <row r="1663" spans="1:1">
      <c r="A1663" s="46">
        <v>1662</v>
      </c>
    </row>
    <row r="1664" spans="1:1">
      <c r="A1664" s="46">
        <v>1663</v>
      </c>
    </row>
    <row r="1665" spans="1:1">
      <c r="A1665" s="46">
        <v>1664</v>
      </c>
    </row>
    <row r="1666" spans="1:1">
      <c r="A1666" s="46">
        <v>1665</v>
      </c>
    </row>
    <row r="1667" spans="1:1">
      <c r="A1667" s="46">
        <v>1666</v>
      </c>
    </row>
    <row r="1668" spans="1:1">
      <c r="A1668" s="46">
        <v>1667</v>
      </c>
    </row>
    <row r="1669" spans="1:1">
      <c r="A1669" s="46">
        <v>1668</v>
      </c>
    </row>
    <row r="1670" spans="1:1">
      <c r="A1670" s="46">
        <v>1669</v>
      </c>
    </row>
    <row r="1671" spans="1:1">
      <c r="A1671" s="46">
        <v>1670</v>
      </c>
    </row>
    <row r="1672" spans="1:1">
      <c r="A1672" s="46">
        <v>1671</v>
      </c>
    </row>
    <row r="1673" spans="1:1">
      <c r="A1673" s="46">
        <v>1672</v>
      </c>
    </row>
    <row r="1674" spans="1:1">
      <c r="A1674" s="46">
        <v>1673</v>
      </c>
    </row>
    <row r="1675" spans="1:1">
      <c r="A1675" s="46">
        <v>1674</v>
      </c>
    </row>
    <row r="1676" spans="1:1">
      <c r="A1676" s="46">
        <v>1675</v>
      </c>
    </row>
    <row r="1677" spans="1:1">
      <c r="A1677" s="46">
        <v>1676</v>
      </c>
    </row>
    <row r="1678" spans="1:1">
      <c r="A1678" s="46">
        <v>1677</v>
      </c>
    </row>
    <row r="1679" spans="1:1">
      <c r="A1679" s="46">
        <v>1678</v>
      </c>
    </row>
    <row r="1680" spans="1:1">
      <c r="A1680" s="46">
        <v>1679</v>
      </c>
    </row>
    <row r="1681" spans="1:1">
      <c r="A1681" s="46">
        <v>1680</v>
      </c>
    </row>
    <row r="1682" spans="1:1">
      <c r="A1682" s="46">
        <v>1681</v>
      </c>
    </row>
    <row r="1683" spans="1:1">
      <c r="A1683" s="46">
        <v>1682</v>
      </c>
    </row>
    <row r="1684" spans="1:1">
      <c r="A1684" s="46">
        <v>1683</v>
      </c>
    </row>
    <row r="1685" spans="1:1">
      <c r="A1685" s="46">
        <v>1684</v>
      </c>
    </row>
    <row r="1686" spans="1:1">
      <c r="A1686" s="46">
        <v>1685</v>
      </c>
    </row>
    <row r="1687" spans="1:1">
      <c r="A1687" s="46">
        <v>1686</v>
      </c>
    </row>
    <row r="1688" spans="1:1">
      <c r="A1688" s="46">
        <v>1687</v>
      </c>
    </row>
    <row r="1689" spans="1:1">
      <c r="A1689" s="46">
        <v>1688</v>
      </c>
    </row>
    <row r="1690" spans="1:1">
      <c r="A1690" s="46">
        <v>1689</v>
      </c>
    </row>
    <row r="1691" spans="1:1">
      <c r="A1691" s="46">
        <v>1690</v>
      </c>
    </row>
    <row r="1692" spans="1:1">
      <c r="A1692" s="46">
        <v>1691</v>
      </c>
    </row>
    <row r="1693" spans="1:1">
      <c r="A1693" s="46">
        <v>1692</v>
      </c>
    </row>
    <row r="1694" spans="1:1">
      <c r="A1694" s="46">
        <v>1693</v>
      </c>
    </row>
    <row r="1695" spans="1:1">
      <c r="A1695" s="46">
        <v>1694</v>
      </c>
    </row>
    <row r="1696" spans="1:1">
      <c r="A1696" s="46">
        <v>1695</v>
      </c>
    </row>
    <row r="1697" spans="1:1">
      <c r="A1697" s="46">
        <v>1696</v>
      </c>
    </row>
    <row r="1698" spans="1:1">
      <c r="A1698" s="46">
        <v>1697</v>
      </c>
    </row>
    <row r="1699" spans="1:1">
      <c r="A1699" s="46">
        <v>1698</v>
      </c>
    </row>
    <row r="1700" spans="1:1">
      <c r="A1700" s="46">
        <v>1699</v>
      </c>
    </row>
    <row r="1701" spans="1:1">
      <c r="A1701" s="46">
        <v>1700</v>
      </c>
    </row>
    <row r="1702" spans="1:1">
      <c r="A1702" s="46">
        <v>1701</v>
      </c>
    </row>
    <row r="1703" spans="1:1">
      <c r="A1703" s="46">
        <v>1702</v>
      </c>
    </row>
    <row r="1704" spans="1:1">
      <c r="A1704" s="46">
        <v>1703</v>
      </c>
    </row>
    <row r="1705" spans="1:1">
      <c r="A1705" s="46">
        <v>1704</v>
      </c>
    </row>
    <row r="1706" spans="1:1">
      <c r="A1706" s="46">
        <v>1705</v>
      </c>
    </row>
    <row r="1707" spans="1:1">
      <c r="A1707" s="46">
        <v>1706</v>
      </c>
    </row>
    <row r="1708" spans="1:1">
      <c r="A1708" s="46">
        <v>1707</v>
      </c>
    </row>
    <row r="1709" spans="1:1">
      <c r="A1709" s="46">
        <v>1708</v>
      </c>
    </row>
    <row r="1710" spans="1:1">
      <c r="A1710" s="46">
        <v>1709</v>
      </c>
    </row>
    <row r="1711" spans="1:1">
      <c r="A1711" s="46">
        <v>1710</v>
      </c>
    </row>
    <row r="1712" spans="1:1">
      <c r="A1712" s="46">
        <v>1711</v>
      </c>
    </row>
    <row r="1713" spans="1:1">
      <c r="A1713" s="46">
        <v>1712</v>
      </c>
    </row>
    <row r="1714" spans="1:1">
      <c r="A1714" s="46">
        <v>1713</v>
      </c>
    </row>
    <row r="1715" spans="1:1">
      <c r="A1715" s="46">
        <v>1714</v>
      </c>
    </row>
    <row r="1716" spans="1:1">
      <c r="A1716" s="46">
        <v>1715</v>
      </c>
    </row>
    <row r="1717" spans="1:1">
      <c r="A1717" s="46">
        <v>1716</v>
      </c>
    </row>
    <row r="1718" spans="1:1">
      <c r="A1718" s="46">
        <v>1717</v>
      </c>
    </row>
    <row r="1719" spans="1:1">
      <c r="A1719" s="46">
        <v>1718</v>
      </c>
    </row>
    <row r="1720" spans="1:1">
      <c r="A1720" s="46">
        <v>1719</v>
      </c>
    </row>
    <row r="1721" spans="1:1">
      <c r="A1721" s="46">
        <v>1720</v>
      </c>
    </row>
    <row r="1722" spans="1:1">
      <c r="A1722" s="46">
        <v>1721</v>
      </c>
    </row>
    <row r="1723" spans="1:1">
      <c r="A1723" s="46">
        <v>1722</v>
      </c>
    </row>
    <row r="1724" spans="1:1">
      <c r="A1724" s="46">
        <v>1723</v>
      </c>
    </row>
    <row r="1725" spans="1:1">
      <c r="A1725" s="46">
        <v>1724</v>
      </c>
    </row>
    <row r="1726" spans="1:1">
      <c r="A1726" s="46">
        <v>1725</v>
      </c>
    </row>
    <row r="1727" spans="1:1">
      <c r="A1727" s="46">
        <v>1726</v>
      </c>
    </row>
    <row r="1728" spans="1:1">
      <c r="A1728" s="46">
        <v>1727</v>
      </c>
    </row>
    <row r="1729" spans="1:1">
      <c r="A1729" s="46">
        <v>1728</v>
      </c>
    </row>
    <row r="1730" spans="1:1">
      <c r="A1730" s="46">
        <v>1729</v>
      </c>
    </row>
    <row r="1731" spans="1:1">
      <c r="A1731" s="46">
        <v>1730</v>
      </c>
    </row>
    <row r="1732" spans="1:1">
      <c r="A1732" s="46">
        <v>1731</v>
      </c>
    </row>
    <row r="1733" spans="1:1">
      <c r="A1733" s="46">
        <v>1732</v>
      </c>
    </row>
    <row r="1734" spans="1:1">
      <c r="A1734" s="46">
        <v>1733</v>
      </c>
    </row>
    <row r="1735" spans="1:1">
      <c r="A1735" s="46">
        <v>1734</v>
      </c>
    </row>
    <row r="1736" spans="1:1">
      <c r="A1736" s="46">
        <v>1735</v>
      </c>
    </row>
    <row r="1737" spans="1:1">
      <c r="A1737" s="46">
        <v>1736</v>
      </c>
    </row>
    <row r="1738" spans="1:1">
      <c r="A1738" s="46">
        <v>1737</v>
      </c>
    </row>
    <row r="1739" spans="1:1">
      <c r="A1739" s="46">
        <v>1738</v>
      </c>
    </row>
    <row r="1740" spans="1:1">
      <c r="A1740" s="46">
        <v>1739</v>
      </c>
    </row>
    <row r="1741" spans="1:1">
      <c r="A1741" s="46">
        <v>1740</v>
      </c>
    </row>
    <row r="1742" spans="1:1">
      <c r="A1742" s="46">
        <v>1741</v>
      </c>
    </row>
    <row r="1743" spans="1:1">
      <c r="A1743" s="46">
        <v>1742</v>
      </c>
    </row>
    <row r="1744" spans="1:1">
      <c r="A1744" s="46">
        <v>1743</v>
      </c>
    </row>
    <row r="1745" spans="1:1">
      <c r="A1745" s="46">
        <v>1744</v>
      </c>
    </row>
    <row r="1746" spans="1:1">
      <c r="A1746" s="46">
        <v>1745</v>
      </c>
    </row>
    <row r="1747" spans="1:1">
      <c r="A1747" s="46">
        <v>1746</v>
      </c>
    </row>
    <row r="1748" spans="1:1">
      <c r="A1748" s="46">
        <v>1747</v>
      </c>
    </row>
    <row r="1749" spans="1:1">
      <c r="A1749" s="46">
        <v>1748</v>
      </c>
    </row>
    <row r="1750" spans="1:1">
      <c r="A1750" s="46">
        <v>1749</v>
      </c>
    </row>
    <row r="1751" spans="1:1">
      <c r="A1751" s="46">
        <v>1750</v>
      </c>
    </row>
    <row r="1752" spans="1:1">
      <c r="A1752" s="46">
        <v>1751</v>
      </c>
    </row>
    <row r="1753" spans="1:1">
      <c r="A1753" s="46">
        <v>1752</v>
      </c>
    </row>
    <row r="1754" spans="1:1">
      <c r="A1754" s="46">
        <v>1753</v>
      </c>
    </row>
    <row r="1755" spans="1:1">
      <c r="A1755" s="46">
        <v>1754</v>
      </c>
    </row>
    <row r="1756" spans="1:1">
      <c r="A1756" s="46">
        <v>1755</v>
      </c>
    </row>
    <row r="1757" spans="1:1">
      <c r="A1757" s="46">
        <v>1756</v>
      </c>
    </row>
    <row r="1758" spans="1:1">
      <c r="A1758" s="46">
        <v>1757</v>
      </c>
    </row>
    <row r="1759" spans="1:1">
      <c r="A1759" s="46">
        <v>1758</v>
      </c>
    </row>
    <row r="1760" spans="1:1">
      <c r="A1760" s="46">
        <v>1759</v>
      </c>
    </row>
    <row r="1761" spans="1:1">
      <c r="A1761" s="46">
        <v>1760</v>
      </c>
    </row>
    <row r="1762" spans="1:1">
      <c r="A1762" s="46">
        <v>1761</v>
      </c>
    </row>
    <row r="1763" spans="1:1">
      <c r="A1763" s="46">
        <v>1762</v>
      </c>
    </row>
    <row r="1764" spans="1:1">
      <c r="A1764" s="46">
        <v>1763</v>
      </c>
    </row>
    <row r="1765" spans="1:1">
      <c r="A1765" s="46">
        <v>1764</v>
      </c>
    </row>
    <row r="1766" spans="1:1">
      <c r="A1766" s="46">
        <v>1765</v>
      </c>
    </row>
    <row r="1767" spans="1:1">
      <c r="A1767" s="46">
        <v>1766</v>
      </c>
    </row>
    <row r="1768" spans="1:1">
      <c r="A1768" s="46">
        <v>1767</v>
      </c>
    </row>
    <row r="1769" spans="1:1">
      <c r="A1769" s="46">
        <v>1768</v>
      </c>
    </row>
    <row r="1770" spans="1:1">
      <c r="A1770" s="46">
        <v>1769</v>
      </c>
    </row>
    <row r="1771" spans="1:1">
      <c r="A1771" s="46">
        <v>1770</v>
      </c>
    </row>
    <row r="1772" spans="1:1">
      <c r="A1772" s="46">
        <v>1771</v>
      </c>
    </row>
    <row r="1773" spans="1:1">
      <c r="A1773" s="46">
        <v>1772</v>
      </c>
    </row>
    <row r="1774" spans="1:1">
      <c r="A1774" s="46">
        <v>1773</v>
      </c>
    </row>
    <row r="1775" spans="1:1">
      <c r="A1775" s="46">
        <v>1774</v>
      </c>
    </row>
    <row r="1776" spans="1:1">
      <c r="A1776" s="46">
        <v>1775</v>
      </c>
    </row>
    <row r="1777" spans="1:1">
      <c r="A1777" s="46">
        <v>1776</v>
      </c>
    </row>
    <row r="1778" spans="1:1">
      <c r="A1778" s="46">
        <v>1777</v>
      </c>
    </row>
    <row r="1779" spans="1:1">
      <c r="A1779" s="46">
        <v>1778</v>
      </c>
    </row>
    <row r="1780" spans="1:1">
      <c r="A1780" s="46">
        <v>1779</v>
      </c>
    </row>
    <row r="1781" spans="1:1">
      <c r="A1781" s="46">
        <v>1780</v>
      </c>
    </row>
    <row r="1782" spans="1:1">
      <c r="A1782" s="46">
        <v>1781</v>
      </c>
    </row>
    <row r="1783" spans="1:1">
      <c r="A1783" s="46">
        <v>1782</v>
      </c>
    </row>
    <row r="1784" spans="1:1">
      <c r="A1784" s="46">
        <v>1783</v>
      </c>
    </row>
    <row r="1785" spans="1:1">
      <c r="A1785" s="46">
        <v>1784</v>
      </c>
    </row>
    <row r="1786" spans="1:1">
      <c r="A1786" s="46">
        <v>1785</v>
      </c>
    </row>
    <row r="1787" spans="1:1">
      <c r="A1787" s="46">
        <v>1786</v>
      </c>
    </row>
    <row r="1788" spans="1:1">
      <c r="A1788" s="46">
        <v>1787</v>
      </c>
    </row>
    <row r="1789" spans="1:1">
      <c r="A1789" s="46">
        <v>1788</v>
      </c>
    </row>
    <row r="1790" spans="1:1">
      <c r="A1790" s="46">
        <v>1789</v>
      </c>
    </row>
    <row r="1791" spans="1:1">
      <c r="A1791" s="46">
        <v>1790</v>
      </c>
    </row>
    <row r="1792" spans="1:1">
      <c r="A1792" s="46">
        <v>1791</v>
      </c>
    </row>
    <row r="1793" spans="1:1">
      <c r="A1793" s="46">
        <v>1792</v>
      </c>
    </row>
    <row r="1794" spans="1:1">
      <c r="A1794" s="46">
        <v>1793</v>
      </c>
    </row>
    <row r="1795" spans="1:1">
      <c r="A1795" s="46">
        <v>1794</v>
      </c>
    </row>
    <row r="1796" spans="1:1">
      <c r="A1796" s="46">
        <v>1795</v>
      </c>
    </row>
    <row r="1797" spans="1:1">
      <c r="A1797" s="46">
        <v>1796</v>
      </c>
    </row>
    <row r="1798" spans="1:1">
      <c r="A1798" s="46">
        <v>1797</v>
      </c>
    </row>
    <row r="1799" spans="1:1">
      <c r="A1799" s="46">
        <v>1798</v>
      </c>
    </row>
    <row r="1800" spans="1:1">
      <c r="A1800" s="46">
        <v>1799</v>
      </c>
    </row>
    <row r="1801" spans="1:1">
      <c r="A1801" s="46">
        <v>1800</v>
      </c>
    </row>
    <row r="1802" spans="1:1">
      <c r="A1802" s="46">
        <v>1801</v>
      </c>
    </row>
    <row r="1803" spans="1:1">
      <c r="A1803" s="46">
        <v>1802</v>
      </c>
    </row>
    <row r="1804" spans="1:1">
      <c r="A1804" s="46">
        <v>1803</v>
      </c>
    </row>
    <row r="1805" spans="1:1">
      <c r="A1805" s="46">
        <v>1804</v>
      </c>
    </row>
    <row r="1806" spans="1:1">
      <c r="A1806" s="46">
        <v>1805</v>
      </c>
    </row>
    <row r="1807" spans="1:1">
      <c r="A1807" s="46">
        <v>1806</v>
      </c>
    </row>
    <row r="1808" spans="1:1">
      <c r="A1808" s="46">
        <v>1807</v>
      </c>
    </row>
    <row r="1809" spans="1:1">
      <c r="A1809" s="46">
        <v>1808</v>
      </c>
    </row>
    <row r="1810" spans="1:1">
      <c r="A1810" s="46">
        <v>1809</v>
      </c>
    </row>
    <row r="1811" spans="1:1">
      <c r="A1811" s="46">
        <v>1810</v>
      </c>
    </row>
    <row r="1812" spans="1:1">
      <c r="A1812" s="46">
        <v>1811</v>
      </c>
    </row>
    <row r="1813" spans="1:1">
      <c r="A1813" s="46">
        <v>1812</v>
      </c>
    </row>
    <row r="1814" spans="1:1">
      <c r="A1814" s="46">
        <v>1813</v>
      </c>
    </row>
    <row r="1815" spans="1:1">
      <c r="A1815" s="46">
        <v>1814</v>
      </c>
    </row>
    <row r="1816" spans="1:1">
      <c r="A1816" s="46">
        <v>1815</v>
      </c>
    </row>
    <row r="1817" spans="1:1">
      <c r="A1817" s="46">
        <v>1816</v>
      </c>
    </row>
    <row r="1818" spans="1:1">
      <c r="A1818" s="46">
        <v>1817</v>
      </c>
    </row>
    <row r="1819" spans="1:1">
      <c r="A1819" s="46">
        <v>1818</v>
      </c>
    </row>
    <row r="1820" spans="1:1">
      <c r="A1820" s="46">
        <v>1819</v>
      </c>
    </row>
    <row r="1821" spans="1:1">
      <c r="A1821" s="46">
        <v>1820</v>
      </c>
    </row>
    <row r="1822" spans="1:1">
      <c r="A1822" s="46">
        <v>1821</v>
      </c>
    </row>
    <row r="1823" spans="1:1">
      <c r="A1823" s="46">
        <v>1822</v>
      </c>
    </row>
    <row r="1824" spans="1:1">
      <c r="A1824" s="46">
        <v>1823</v>
      </c>
    </row>
    <row r="1825" spans="1:1">
      <c r="A1825" s="46">
        <v>1824</v>
      </c>
    </row>
    <row r="1826" spans="1:1">
      <c r="A1826" s="46">
        <v>1825</v>
      </c>
    </row>
    <row r="1827" spans="1:1">
      <c r="A1827" s="46">
        <v>1826</v>
      </c>
    </row>
    <row r="1828" spans="1:1">
      <c r="A1828" s="46">
        <v>1827</v>
      </c>
    </row>
    <row r="1829" spans="1:1">
      <c r="A1829" s="46">
        <v>1828</v>
      </c>
    </row>
    <row r="1830" spans="1:1">
      <c r="A1830" s="46">
        <v>1829</v>
      </c>
    </row>
    <row r="1831" spans="1:1">
      <c r="A1831" s="46">
        <v>1830</v>
      </c>
    </row>
    <row r="1832" spans="1:1">
      <c r="A1832" s="46">
        <v>1831</v>
      </c>
    </row>
    <row r="1833" spans="1:1">
      <c r="A1833" s="46">
        <v>1832</v>
      </c>
    </row>
    <row r="1834" spans="1:1">
      <c r="A1834" s="46">
        <v>1833</v>
      </c>
    </row>
    <row r="1835" spans="1:1">
      <c r="A1835" s="46">
        <v>1834</v>
      </c>
    </row>
    <row r="1836" spans="1:1">
      <c r="A1836" s="46">
        <v>1835</v>
      </c>
    </row>
    <row r="1837" spans="1:1">
      <c r="A1837" s="46">
        <v>1836</v>
      </c>
    </row>
    <row r="1838" spans="1:1">
      <c r="A1838" s="46">
        <v>1837</v>
      </c>
    </row>
    <row r="1839" spans="1:1">
      <c r="A1839" s="46">
        <v>1838</v>
      </c>
    </row>
    <row r="1840" spans="1:1">
      <c r="A1840" s="46">
        <v>1839</v>
      </c>
    </row>
    <row r="1841" spans="1:1">
      <c r="A1841" s="46">
        <v>1840</v>
      </c>
    </row>
    <row r="1842" spans="1:1">
      <c r="A1842" s="46">
        <v>1841</v>
      </c>
    </row>
    <row r="1843" spans="1:1">
      <c r="A1843" s="46">
        <v>1842</v>
      </c>
    </row>
    <row r="1844" spans="1:1">
      <c r="A1844" s="46">
        <v>1843</v>
      </c>
    </row>
    <row r="1845" spans="1:1">
      <c r="A1845" s="46">
        <v>1844</v>
      </c>
    </row>
    <row r="1846" spans="1:1">
      <c r="A1846" s="46">
        <v>1845</v>
      </c>
    </row>
    <row r="1847" spans="1:1">
      <c r="A1847" s="46">
        <v>1846</v>
      </c>
    </row>
    <row r="1848" spans="1:1">
      <c r="A1848" s="46">
        <v>1847</v>
      </c>
    </row>
    <row r="1849" spans="1:1">
      <c r="A1849" s="46">
        <v>1848</v>
      </c>
    </row>
    <row r="1850" spans="1:1">
      <c r="A1850" s="46">
        <v>1849</v>
      </c>
    </row>
    <row r="1851" spans="1:1">
      <c r="A1851" s="46">
        <v>1850</v>
      </c>
    </row>
    <row r="1852" spans="1:1">
      <c r="A1852" s="46">
        <v>1851</v>
      </c>
    </row>
    <row r="1853" spans="1:1">
      <c r="A1853" s="46">
        <v>1852</v>
      </c>
    </row>
    <row r="1854" spans="1:1">
      <c r="A1854" s="46">
        <v>1853</v>
      </c>
    </row>
    <row r="1855" spans="1:1">
      <c r="A1855" s="46">
        <v>1854</v>
      </c>
    </row>
    <row r="1856" spans="1:1">
      <c r="A1856" s="46">
        <v>1855</v>
      </c>
    </row>
    <row r="1857" spans="1:1">
      <c r="A1857" s="46">
        <v>1856</v>
      </c>
    </row>
    <row r="1858" spans="1:1">
      <c r="A1858" s="46">
        <v>1857</v>
      </c>
    </row>
    <row r="1859" spans="1:1">
      <c r="A1859" s="46">
        <v>1858</v>
      </c>
    </row>
    <row r="1860" spans="1:1">
      <c r="A1860" s="46">
        <v>1859</v>
      </c>
    </row>
    <row r="1861" spans="1:1">
      <c r="A1861" s="46">
        <v>1860</v>
      </c>
    </row>
    <row r="1862" spans="1:1">
      <c r="A1862" s="46">
        <v>1861</v>
      </c>
    </row>
    <row r="1863" spans="1:1">
      <c r="A1863" s="46">
        <v>1862</v>
      </c>
    </row>
    <row r="1864" spans="1:1">
      <c r="A1864" s="46">
        <v>1863</v>
      </c>
    </row>
    <row r="1865" spans="1:1">
      <c r="A1865" s="46">
        <v>1864</v>
      </c>
    </row>
    <row r="1866" spans="1:1">
      <c r="A1866" s="46">
        <v>1865</v>
      </c>
    </row>
    <row r="1867" spans="1:1">
      <c r="A1867" s="46">
        <v>1866</v>
      </c>
    </row>
    <row r="1868" spans="1:1">
      <c r="A1868" s="46">
        <v>1867</v>
      </c>
    </row>
    <row r="1869" spans="1:1">
      <c r="A1869" s="46">
        <v>1868</v>
      </c>
    </row>
    <row r="1870" spans="1:1">
      <c r="A1870" s="46">
        <v>1869</v>
      </c>
    </row>
    <row r="1871" spans="1:1">
      <c r="A1871" s="46">
        <v>1870</v>
      </c>
    </row>
    <row r="1872" spans="1:1">
      <c r="A1872" s="46">
        <v>1871</v>
      </c>
    </row>
    <row r="1873" spans="1:1">
      <c r="A1873" s="46">
        <v>1872</v>
      </c>
    </row>
    <row r="1874" spans="1:1">
      <c r="A1874" s="46">
        <v>1873</v>
      </c>
    </row>
    <row r="1875" spans="1:1">
      <c r="A1875" s="46">
        <v>1874</v>
      </c>
    </row>
    <row r="1876" spans="1:1">
      <c r="A1876" s="46">
        <v>1875</v>
      </c>
    </row>
    <row r="1877" spans="1:1">
      <c r="A1877" s="46">
        <v>1876</v>
      </c>
    </row>
    <row r="1878" spans="1:1">
      <c r="A1878" s="46">
        <v>1877</v>
      </c>
    </row>
    <row r="1879" spans="1:1">
      <c r="A1879" s="46">
        <v>1878</v>
      </c>
    </row>
    <row r="1880" spans="1:1">
      <c r="A1880" s="46">
        <v>1879</v>
      </c>
    </row>
    <row r="1881" spans="1:1">
      <c r="A1881" s="46">
        <v>1880</v>
      </c>
    </row>
    <row r="1882" spans="1:1">
      <c r="A1882" s="46">
        <v>1881</v>
      </c>
    </row>
    <row r="1883" spans="1:1">
      <c r="A1883" s="46">
        <v>1882</v>
      </c>
    </row>
    <row r="1884" spans="1:1">
      <c r="A1884" s="46">
        <v>1883</v>
      </c>
    </row>
    <row r="1885" spans="1:1">
      <c r="A1885" s="46">
        <v>1884</v>
      </c>
    </row>
    <row r="1886" spans="1:1">
      <c r="A1886" s="46">
        <v>1885</v>
      </c>
    </row>
    <row r="1887" spans="1:1">
      <c r="A1887" s="46">
        <v>1886</v>
      </c>
    </row>
    <row r="1888" spans="1:1">
      <c r="A1888" s="46">
        <v>1887</v>
      </c>
    </row>
    <row r="1889" spans="1:1">
      <c r="A1889" s="46">
        <v>1888</v>
      </c>
    </row>
    <row r="1890" spans="1:1">
      <c r="A1890" s="46">
        <v>1889</v>
      </c>
    </row>
    <row r="1891" spans="1:1">
      <c r="A1891" s="46">
        <v>1890</v>
      </c>
    </row>
    <row r="1892" spans="1:1">
      <c r="A1892" s="46">
        <v>1891</v>
      </c>
    </row>
    <row r="1893" spans="1:1">
      <c r="A1893" s="46">
        <v>1892</v>
      </c>
    </row>
    <row r="1894" spans="1:1">
      <c r="A1894" s="46">
        <v>1893</v>
      </c>
    </row>
    <row r="1895" spans="1:1">
      <c r="A1895" s="46">
        <v>1894</v>
      </c>
    </row>
    <row r="1896" spans="1:1">
      <c r="A1896" s="46">
        <v>1895</v>
      </c>
    </row>
    <row r="1897" spans="1:1">
      <c r="A1897" s="46">
        <v>1896</v>
      </c>
    </row>
    <row r="1898" spans="1:1">
      <c r="A1898" s="46">
        <v>1897</v>
      </c>
    </row>
    <row r="1899" spans="1:1">
      <c r="A1899" s="46">
        <v>1898</v>
      </c>
    </row>
    <row r="1900" spans="1:1">
      <c r="A1900" s="46">
        <v>1899</v>
      </c>
    </row>
    <row r="1901" spans="1:1">
      <c r="A1901" s="46">
        <v>1900</v>
      </c>
    </row>
    <row r="1902" spans="1:1">
      <c r="A1902" s="46">
        <v>1901</v>
      </c>
    </row>
    <row r="1903" spans="1:1">
      <c r="A1903" s="46">
        <v>1902</v>
      </c>
    </row>
    <row r="1904" spans="1:1">
      <c r="A1904" s="46">
        <v>1903</v>
      </c>
    </row>
    <row r="1905" spans="1:1">
      <c r="A1905" s="46">
        <v>1904</v>
      </c>
    </row>
    <row r="1906" spans="1:1">
      <c r="A1906" s="46">
        <v>1905</v>
      </c>
    </row>
    <row r="1907" spans="1:1">
      <c r="A1907" s="46">
        <v>1906</v>
      </c>
    </row>
    <row r="1908" spans="1:1">
      <c r="A1908" s="46">
        <v>1907</v>
      </c>
    </row>
    <row r="1909" spans="1:1">
      <c r="A1909" s="46">
        <v>1908</v>
      </c>
    </row>
    <row r="1910" spans="1:1">
      <c r="A1910" s="46">
        <v>1909</v>
      </c>
    </row>
    <row r="1911" spans="1:1">
      <c r="A1911" s="46">
        <v>1910</v>
      </c>
    </row>
    <row r="1912" spans="1:1">
      <c r="A1912" s="46">
        <v>1911</v>
      </c>
    </row>
    <row r="1913" spans="1:1">
      <c r="A1913" s="46">
        <v>1912</v>
      </c>
    </row>
    <row r="1914" spans="1:1">
      <c r="A1914" s="46">
        <v>1913</v>
      </c>
    </row>
    <row r="1915" spans="1:1">
      <c r="A1915" s="46">
        <v>1914</v>
      </c>
    </row>
    <row r="1916" spans="1:1">
      <c r="A1916" s="46">
        <v>1915</v>
      </c>
    </row>
    <row r="1917" spans="1:1">
      <c r="A1917" s="46">
        <v>1916</v>
      </c>
    </row>
    <row r="1918" spans="1:1">
      <c r="A1918" s="46">
        <v>1917</v>
      </c>
    </row>
    <row r="1919" spans="1:1">
      <c r="A1919" s="46">
        <v>1918</v>
      </c>
    </row>
    <row r="1920" spans="1:1">
      <c r="A1920" s="46">
        <v>1919</v>
      </c>
    </row>
    <row r="1921" spans="1:1">
      <c r="A1921" s="46">
        <v>1920</v>
      </c>
    </row>
    <row r="1922" spans="1:1">
      <c r="A1922" s="46">
        <v>1921</v>
      </c>
    </row>
    <row r="1923" spans="1:1">
      <c r="A1923" s="46">
        <v>1922</v>
      </c>
    </row>
    <row r="1924" spans="1:1">
      <c r="A1924" s="46">
        <v>1923</v>
      </c>
    </row>
    <row r="1925" spans="1:1">
      <c r="A1925" s="46">
        <v>1924</v>
      </c>
    </row>
    <row r="1926" spans="1:1">
      <c r="A1926" s="46">
        <v>1925</v>
      </c>
    </row>
    <row r="1927" spans="1:1">
      <c r="A1927" s="46">
        <v>1926</v>
      </c>
    </row>
    <row r="1928" spans="1:1">
      <c r="A1928" s="46">
        <v>1927</v>
      </c>
    </row>
    <row r="1929" spans="1:1">
      <c r="A1929" s="46">
        <v>1928</v>
      </c>
    </row>
    <row r="1930" spans="1:1">
      <c r="A1930" s="46">
        <v>1929</v>
      </c>
    </row>
    <row r="1931" spans="1:1">
      <c r="A1931" s="46">
        <v>1930</v>
      </c>
    </row>
    <row r="1932" spans="1:1">
      <c r="A1932" s="46">
        <v>1931</v>
      </c>
    </row>
    <row r="1933" spans="1:1">
      <c r="A1933" s="46">
        <v>1932</v>
      </c>
    </row>
    <row r="1934" spans="1:1">
      <c r="A1934" s="46">
        <v>1933</v>
      </c>
    </row>
    <row r="1935" spans="1:1">
      <c r="A1935" s="46">
        <v>1934</v>
      </c>
    </row>
    <row r="1936" spans="1:1">
      <c r="A1936" s="46">
        <v>1935</v>
      </c>
    </row>
    <row r="1937" spans="1:1">
      <c r="A1937" s="46">
        <v>1936</v>
      </c>
    </row>
    <row r="1938" spans="1:1">
      <c r="A1938" s="46">
        <v>1937</v>
      </c>
    </row>
    <row r="1939" spans="1:1">
      <c r="A1939" s="46">
        <v>1938</v>
      </c>
    </row>
    <row r="1940" spans="1:1">
      <c r="A1940" s="46">
        <v>1939</v>
      </c>
    </row>
    <row r="1941" spans="1:1">
      <c r="A1941" s="46">
        <v>1940</v>
      </c>
    </row>
    <row r="1942" spans="1:1">
      <c r="A1942" s="46">
        <v>1941</v>
      </c>
    </row>
    <row r="1943" spans="1:1">
      <c r="A1943" s="46">
        <v>1942</v>
      </c>
    </row>
    <row r="1944" spans="1:1">
      <c r="A1944" s="46">
        <v>1943</v>
      </c>
    </row>
    <row r="1945" spans="1:1">
      <c r="A1945" s="46">
        <v>1944</v>
      </c>
    </row>
    <row r="1946" spans="1:1">
      <c r="A1946" s="46">
        <v>1945</v>
      </c>
    </row>
    <row r="1947" spans="1:1">
      <c r="A1947" s="46">
        <v>1946</v>
      </c>
    </row>
    <row r="1948" spans="1:1">
      <c r="A1948" s="46">
        <v>1947</v>
      </c>
    </row>
    <row r="1949" spans="1:1">
      <c r="A1949" s="46">
        <v>1948</v>
      </c>
    </row>
    <row r="1950" spans="1:1">
      <c r="A1950" s="46">
        <v>1949</v>
      </c>
    </row>
    <row r="1951" spans="1:1">
      <c r="A1951" s="46">
        <v>1950</v>
      </c>
    </row>
    <row r="1952" spans="1:1">
      <c r="A1952" s="46">
        <v>1951</v>
      </c>
    </row>
    <row r="1953" spans="1:1">
      <c r="A1953" s="46">
        <v>1952</v>
      </c>
    </row>
    <row r="1954" spans="1:1">
      <c r="A1954" s="46">
        <v>1953</v>
      </c>
    </row>
    <row r="1955" spans="1:1">
      <c r="A1955" s="46">
        <v>1954</v>
      </c>
    </row>
    <row r="1956" spans="1:1">
      <c r="A1956" s="46">
        <v>1955</v>
      </c>
    </row>
    <row r="1957" spans="1:1">
      <c r="A1957" s="46">
        <v>1956</v>
      </c>
    </row>
    <row r="1958" spans="1:1">
      <c r="A1958" s="46">
        <v>1957</v>
      </c>
    </row>
    <row r="1959" spans="1:1">
      <c r="A1959" s="46">
        <v>1958</v>
      </c>
    </row>
    <row r="1960" spans="1:1">
      <c r="A1960" s="46">
        <v>1959</v>
      </c>
    </row>
    <row r="1961" spans="1:1">
      <c r="A1961" s="46">
        <v>1960</v>
      </c>
    </row>
    <row r="1962" spans="1:1">
      <c r="A1962" s="46">
        <v>1961</v>
      </c>
    </row>
    <row r="1963" spans="1:1">
      <c r="A1963" s="46">
        <v>1962</v>
      </c>
    </row>
    <row r="1964" spans="1:1">
      <c r="A1964" s="46">
        <v>1963</v>
      </c>
    </row>
    <row r="1965" spans="1:1">
      <c r="A1965" s="46">
        <v>1964</v>
      </c>
    </row>
    <row r="1966" spans="1:1">
      <c r="A1966" s="46">
        <v>1965</v>
      </c>
    </row>
    <row r="1967" spans="1:1">
      <c r="A1967" s="46">
        <v>1966</v>
      </c>
    </row>
    <row r="1968" spans="1:1">
      <c r="A1968" s="46">
        <v>1967</v>
      </c>
    </row>
    <row r="1969" spans="1:1">
      <c r="A1969" s="46">
        <v>1968</v>
      </c>
    </row>
    <row r="1970" spans="1:1">
      <c r="A1970" s="46">
        <v>1969</v>
      </c>
    </row>
    <row r="1971" spans="1:1">
      <c r="A1971" s="46">
        <v>1970</v>
      </c>
    </row>
    <row r="1972" spans="1:1">
      <c r="A1972" s="46">
        <v>1971</v>
      </c>
    </row>
    <row r="1973" spans="1:1">
      <c r="A1973" s="46">
        <v>1972</v>
      </c>
    </row>
    <row r="1974" spans="1:1">
      <c r="A1974" s="46">
        <v>1973</v>
      </c>
    </row>
    <row r="1975" spans="1:1">
      <c r="A1975" s="46">
        <v>1974</v>
      </c>
    </row>
    <row r="1976" spans="1:1">
      <c r="A1976" s="46">
        <v>1975</v>
      </c>
    </row>
    <row r="1977" spans="1:1">
      <c r="A1977" s="46">
        <v>1976</v>
      </c>
    </row>
    <row r="1978" spans="1:1">
      <c r="A1978" s="46">
        <v>1977</v>
      </c>
    </row>
    <row r="1979" spans="1:1">
      <c r="A1979" s="46">
        <v>1978</v>
      </c>
    </row>
    <row r="1980" spans="1:1">
      <c r="A1980" s="46">
        <v>1979</v>
      </c>
    </row>
    <row r="1981" spans="1:1">
      <c r="A1981" s="46">
        <v>1980</v>
      </c>
    </row>
    <row r="1982" spans="1:1">
      <c r="A1982" s="46">
        <v>1981</v>
      </c>
    </row>
    <row r="1983" spans="1:1">
      <c r="A1983" s="46">
        <v>1982</v>
      </c>
    </row>
    <row r="1984" spans="1:1">
      <c r="A1984" s="46">
        <v>1983</v>
      </c>
    </row>
    <row r="1985" spans="1:1">
      <c r="A1985" s="46">
        <v>1984</v>
      </c>
    </row>
    <row r="1986" spans="1:1">
      <c r="A1986" s="46">
        <v>1985</v>
      </c>
    </row>
    <row r="1987" spans="1:1">
      <c r="A1987" s="46">
        <v>1986</v>
      </c>
    </row>
    <row r="1988" spans="1:1">
      <c r="A1988" s="46">
        <v>1987</v>
      </c>
    </row>
    <row r="1989" spans="1:1">
      <c r="A1989" s="46">
        <v>1988</v>
      </c>
    </row>
    <row r="1990" spans="1:1">
      <c r="A1990" s="46">
        <v>1989</v>
      </c>
    </row>
    <row r="1991" spans="1:1">
      <c r="A1991" s="46">
        <v>1990</v>
      </c>
    </row>
    <row r="1992" spans="1:1">
      <c r="A1992" s="46">
        <v>1991</v>
      </c>
    </row>
    <row r="1993" spans="1:1">
      <c r="A1993" s="46">
        <v>1992</v>
      </c>
    </row>
    <row r="1994" spans="1:1">
      <c r="A1994" s="46">
        <v>1993</v>
      </c>
    </row>
    <row r="1995" spans="1:1">
      <c r="A1995" s="46">
        <v>1994</v>
      </c>
    </row>
    <row r="1996" spans="1:1">
      <c r="A1996" s="46">
        <v>1995</v>
      </c>
    </row>
    <row r="1997" spans="1:1">
      <c r="A1997" s="46">
        <v>1996</v>
      </c>
    </row>
    <row r="1998" spans="1:1">
      <c r="A1998" s="46">
        <v>1997</v>
      </c>
    </row>
    <row r="1999" spans="1:1">
      <c r="A1999" s="46">
        <v>1998</v>
      </c>
    </row>
    <row r="2000" spans="1:1">
      <c r="A2000" s="46">
        <v>1999</v>
      </c>
    </row>
    <row r="2001" spans="1:1">
      <c r="A2001" s="46">
        <v>2000</v>
      </c>
    </row>
    <row r="2002" spans="1:1">
      <c r="A2002" s="46">
        <v>2001</v>
      </c>
    </row>
    <row r="2003" spans="1:1">
      <c r="A2003" s="46">
        <v>2002</v>
      </c>
    </row>
    <row r="2004" spans="1:1">
      <c r="A2004" s="46">
        <v>2003</v>
      </c>
    </row>
    <row r="2005" spans="1:1">
      <c r="A2005" s="46">
        <v>2004</v>
      </c>
    </row>
    <row r="2006" spans="1:1">
      <c r="A2006" s="46">
        <v>2005</v>
      </c>
    </row>
    <row r="2007" spans="1:1">
      <c r="A2007" s="46">
        <v>2006</v>
      </c>
    </row>
    <row r="2008" spans="1:1">
      <c r="A2008" s="46">
        <v>2007</v>
      </c>
    </row>
    <row r="2009" spans="1:1">
      <c r="A2009" s="46">
        <v>2008</v>
      </c>
    </row>
    <row r="2010" spans="1:1">
      <c r="A2010" s="46">
        <v>2009</v>
      </c>
    </row>
    <row r="2011" spans="1:1">
      <c r="A2011" s="46">
        <v>2010</v>
      </c>
    </row>
    <row r="2012" spans="1:1">
      <c r="A2012" s="46">
        <v>2011</v>
      </c>
    </row>
    <row r="2013" spans="1:1">
      <c r="A2013" s="46">
        <v>2012</v>
      </c>
    </row>
    <row r="2014" spans="1:1">
      <c r="A2014" s="46">
        <v>2013</v>
      </c>
    </row>
    <row r="2015" spans="1:1">
      <c r="A2015" s="46">
        <v>2014</v>
      </c>
    </row>
    <row r="2016" spans="1:1">
      <c r="A2016" s="46">
        <v>2015</v>
      </c>
    </row>
    <row r="2017" spans="1:1">
      <c r="A2017" s="46">
        <v>2016</v>
      </c>
    </row>
    <row r="2018" spans="1:1">
      <c r="A2018" s="46">
        <v>2017</v>
      </c>
    </row>
    <row r="2019" spans="1:1">
      <c r="A2019" s="46">
        <v>2018</v>
      </c>
    </row>
    <row r="2020" spans="1:1">
      <c r="A2020" s="46">
        <v>2019</v>
      </c>
    </row>
    <row r="2021" spans="1:1">
      <c r="A2021" s="46">
        <v>2020</v>
      </c>
    </row>
    <row r="2022" spans="1:1">
      <c r="A2022" s="46">
        <v>2021</v>
      </c>
    </row>
    <row r="2023" spans="1:1">
      <c r="A2023" s="46">
        <v>2022</v>
      </c>
    </row>
    <row r="2024" spans="1:1">
      <c r="A2024" s="46">
        <v>2023</v>
      </c>
    </row>
    <row r="2025" spans="1:1">
      <c r="A2025" s="46">
        <v>2024</v>
      </c>
    </row>
    <row r="2026" spans="1:1">
      <c r="A2026" s="46">
        <v>2025</v>
      </c>
    </row>
    <row r="2027" spans="1:1">
      <c r="A2027" s="46">
        <v>2026</v>
      </c>
    </row>
    <row r="2028" spans="1:1">
      <c r="A2028" s="46">
        <v>2027</v>
      </c>
    </row>
    <row r="2029" spans="1:1">
      <c r="A2029" s="46">
        <v>2028</v>
      </c>
    </row>
    <row r="2030" spans="1:1">
      <c r="A2030" s="46">
        <v>2029</v>
      </c>
    </row>
    <row r="2031" spans="1:1">
      <c r="A2031" s="46">
        <v>2030</v>
      </c>
    </row>
    <row r="2032" spans="1:1">
      <c r="A2032" s="46">
        <v>2031</v>
      </c>
    </row>
    <row r="2033" spans="1:1">
      <c r="A2033" s="46">
        <v>2032</v>
      </c>
    </row>
    <row r="2034" spans="1:1">
      <c r="A2034" s="46">
        <v>2033</v>
      </c>
    </row>
    <row r="2035" spans="1:1">
      <c r="A2035" s="46">
        <v>2034</v>
      </c>
    </row>
    <row r="2036" spans="1:1">
      <c r="A2036" s="46">
        <v>2035</v>
      </c>
    </row>
    <row r="2037" spans="1:1">
      <c r="A2037" s="46">
        <v>2036</v>
      </c>
    </row>
    <row r="2038" spans="1:1">
      <c r="A2038" s="46">
        <v>2037</v>
      </c>
    </row>
    <row r="2039" spans="1:1">
      <c r="A2039" s="46">
        <v>2038</v>
      </c>
    </row>
    <row r="2040" spans="1:1">
      <c r="A2040" s="46">
        <v>2039</v>
      </c>
    </row>
    <row r="2041" spans="1:1">
      <c r="A2041" s="46">
        <v>2040</v>
      </c>
    </row>
    <row r="2042" spans="1:1">
      <c r="A2042" s="46">
        <v>2041</v>
      </c>
    </row>
    <row r="2043" spans="1:1">
      <c r="A2043" s="46">
        <v>2042</v>
      </c>
    </row>
    <row r="2044" spans="1:1">
      <c r="A2044" s="46">
        <v>2043</v>
      </c>
    </row>
    <row r="2045" spans="1:1">
      <c r="A2045" s="46">
        <v>2044</v>
      </c>
    </row>
    <row r="2046" spans="1:1">
      <c r="A2046" s="46">
        <v>2045</v>
      </c>
    </row>
    <row r="2047" spans="1:1">
      <c r="A2047" s="46">
        <v>2046</v>
      </c>
    </row>
    <row r="2048" spans="1:1">
      <c r="A2048" s="46">
        <v>2047</v>
      </c>
    </row>
    <row r="2049" spans="1:1">
      <c r="A2049" s="46">
        <v>2048</v>
      </c>
    </row>
    <row r="2050" spans="1:1">
      <c r="A2050" s="46">
        <v>2049</v>
      </c>
    </row>
    <row r="2051" spans="1:1">
      <c r="A2051" s="46">
        <v>2050</v>
      </c>
    </row>
  </sheetData>
  <phoneticPr fontId="16" type="noConversion"/>
  <dataValidations count="1">
    <dataValidation operator="lessThanOrEqual" allowBlank="1" showInputMessage="1" showErrorMessage="1" sqref="D2" xr:uid="{4B133BDA-1CAC-4D0A-8CED-CE676A72CF12}"/>
  </dataValidations>
  <hyperlinks>
    <hyperlink ref="AA2" r:id="rId1" xr:uid="{0222C1D2-94AF-43DD-A7E3-21ED602293A1}"/>
    <hyperlink ref="Z2" r:id="rId2" xr:uid="{6DB7442A-B989-4422-8EDE-91BB38F4263E}"/>
    <hyperlink ref="Z3" r:id="rId3" xr:uid="{8B0C8F6F-A302-4C45-8632-65DA4958F4CF}"/>
    <hyperlink ref="Y2" r:id="rId4" xr:uid="{E8987505-DCC4-4E39-92FC-64E5E54ED0D6}"/>
    <hyperlink ref="AA3" r:id="rId5" xr:uid="{5DA0B63F-2403-4DDD-94E0-8D8B35D2575F}"/>
    <hyperlink ref="AB3" r:id="rId6" xr:uid="{15ABA82F-5AAF-4A88-98F4-B4CC2608F215}"/>
    <hyperlink ref="Y4" r:id="rId7" xr:uid="{335702AB-3C5B-4C2D-A3ED-D5494760B60B}"/>
    <hyperlink ref="Z4" r:id="rId8" xr:uid="{D3A5EBD6-9D1C-4D03-AC3F-F1F09C715409}"/>
    <hyperlink ref="AA4" r:id="rId9" xr:uid="{0D43B144-6D72-46D6-BBF5-C0761DF7427C}"/>
    <hyperlink ref="Y7" r:id="rId10" xr:uid="{4743BA6C-5B51-4BD3-A497-FC50F9FAD261}"/>
    <hyperlink ref="Z7" r:id="rId11" xr:uid="{2BF7EF9F-96E9-4CF8-86FE-85E427106407}"/>
    <hyperlink ref="Y9" r:id="rId12" xr:uid="{3E56811A-A9D9-46E8-BFEC-81C37ED77E3D}"/>
    <hyperlink ref="Y14" r:id="rId13" xr:uid="{470E5A96-B514-44C0-84D3-9D20C3FCF5E3}"/>
    <hyperlink ref="Z16" r:id="rId14" xr:uid="{FFD86FBB-A4BE-4ED4-ACB8-F29BB902EB0A}"/>
    <hyperlink ref="Y17" r:id="rId15" xr:uid="{77B171B0-2075-456F-B599-8DD13897E354}"/>
    <hyperlink ref="Y19" r:id="rId16" xr:uid="{9FA70CAA-CC8B-4DBA-979B-9721DE89ED87}"/>
    <hyperlink ref="Y20" r:id="rId17" xr:uid="{F92DB84C-40E0-4A60-8449-B5A56D353385}"/>
    <hyperlink ref="Y21" r:id="rId18" xr:uid="{D0754F39-D75B-438C-8396-CA0FC82437C2}"/>
    <hyperlink ref="Y23" r:id="rId19" xr:uid="{3A610BF0-A254-4031-933B-C33CE17082B5}"/>
    <hyperlink ref="Z23" r:id="rId20" xr:uid="{85E77EC8-1B09-4FCF-8AA9-76CC8D373F1C}"/>
    <hyperlink ref="Y24" r:id="rId21" xr:uid="{75A9674E-719B-4105-BB87-B7A3249A2DC0}"/>
    <hyperlink ref="Z27" r:id="rId22" xr:uid="{37F65F3F-F986-402D-941C-2E15BB770A51}"/>
    <hyperlink ref="Z30" r:id="rId23" xr:uid="{76800D76-3B46-44B4-9667-B7D2EF7C93AB}"/>
    <hyperlink ref="Z31" r:id="rId24" xr:uid="{6E73CA37-1695-45BB-99ED-AE7B2BA40FB5}"/>
    <hyperlink ref="Z32" r:id="rId25" xr:uid="{9D5634DA-120C-4BB8-9289-3B0C1C2AF63A}"/>
    <hyperlink ref="Z33" r:id="rId26" xr:uid="{F5F85DBD-6432-44D7-967A-4D4B050F4953}"/>
    <hyperlink ref="Z34" r:id="rId27" xr:uid="{7BF9ED5F-0D63-48D6-8029-2643413AF007}"/>
    <hyperlink ref="Z35" r:id="rId28" xr:uid="{FD185815-F7BE-432E-B14F-40E8047B9D8A}"/>
    <hyperlink ref="Z36" r:id="rId29" xr:uid="{565A4C8D-D91B-49FD-AF16-DE13E69D2A72}"/>
    <hyperlink ref="Z37" r:id="rId30" xr:uid="{F5880EA3-9518-4B17-9701-FC0A6ED93835}"/>
    <hyperlink ref="Z38" r:id="rId31" xr:uid="{8FBBDA80-739E-48FD-ABF8-DBBA41699262}"/>
    <hyperlink ref="Z39" r:id="rId32" xr:uid="{6EB06750-0C45-48A9-A3AC-884771F995F2}"/>
    <hyperlink ref="Z40" r:id="rId33" xr:uid="{4ACE8073-F73C-4597-A55C-814CE3FD5E08}"/>
    <hyperlink ref="Z41" r:id="rId34" xr:uid="{F4F06390-EED5-4519-8CDB-69CEE2046D07}"/>
    <hyperlink ref="Z42" r:id="rId35" xr:uid="{8EEE90F1-BA19-4942-BDD5-22FF1C3E816B}"/>
    <hyperlink ref="Z43" r:id="rId36" xr:uid="{62BD58B9-6919-4214-82FB-084A170291F3}"/>
    <hyperlink ref="Z44" r:id="rId37" xr:uid="{D748697C-700D-4363-B41D-B287120BEBCE}"/>
    <hyperlink ref="Z45" r:id="rId38" xr:uid="{EFB2581B-75F1-462B-9945-7C702BDC4B1C}"/>
    <hyperlink ref="Z46" r:id="rId39" xr:uid="{EC747451-AAF5-4734-BF1B-EF2561BEA723}"/>
    <hyperlink ref="Z47" r:id="rId40" xr:uid="{35142C42-812A-4C7F-B5F8-FFC410018EC4}"/>
    <hyperlink ref="Z48" r:id="rId41" xr:uid="{4C268A3A-4B5C-4A91-BDFE-2ABB70D998EF}"/>
    <hyperlink ref="Z49" r:id="rId42" xr:uid="{EB39802F-1363-4984-8B09-B921166BC29F}"/>
    <hyperlink ref="Z56" r:id="rId43" xr:uid="{A2F2272A-E0B3-4045-9284-348CF6B32DA8}"/>
    <hyperlink ref="Z59" r:id="rId44" xr:uid="{4D36CBAB-85C7-4D40-A585-F5E1333C3226}"/>
    <hyperlink ref="Z60" r:id="rId45" xr:uid="{0B4A3079-685D-4450-9538-A33AC6672324}"/>
    <hyperlink ref="Z62" r:id="rId46" xr:uid="{09F51734-1A79-403F-A942-2E3FFC27A1B4}"/>
    <hyperlink ref="Z63" r:id="rId47" xr:uid="{1A7983F9-EFE7-4561-9FA3-E1B6E406697B}"/>
    <hyperlink ref="Z65" r:id="rId48" xr:uid="{DC39D7A4-724F-48C3-812F-2938F65D2447}"/>
    <hyperlink ref="Z66" r:id="rId49" xr:uid="{3742C156-6999-41ED-9F3C-D80B16418D47}"/>
    <hyperlink ref="Z67" r:id="rId50" xr:uid="{FB568AB6-E267-4ED6-8087-4755A8E7C389}"/>
    <hyperlink ref="Z68" r:id="rId51" xr:uid="{0D526682-6F17-46E4-9528-45527CE84F5B}"/>
    <hyperlink ref="Y34" r:id="rId52" xr:uid="{22FFDAF8-A9A8-45CE-A03B-075D2464AB90}"/>
    <hyperlink ref="Y36" r:id="rId53" xr:uid="{89EBF434-19CA-41FA-A35C-F4EB38CA3D3C}"/>
    <hyperlink ref="Y69" r:id="rId54" xr:uid="{BF74D0D8-CF72-4EE4-B6A5-B47FC21963CE}"/>
    <hyperlink ref="Z69" r:id="rId55" xr:uid="{412A81D4-6871-4A97-96A7-31174A6FB462}"/>
    <hyperlink ref="Y42" r:id="rId56" xr:uid="{F5F7894B-CE33-433B-BDF4-1BE8617AA179}"/>
    <hyperlink ref="Y43" r:id="rId57" xr:uid="{5AC53A78-72FB-4B7B-9B89-4638A480ECC9}"/>
    <hyperlink ref="Y45" r:id="rId58" xr:uid="{BECF46C6-17B1-44AB-9ACB-0B9F634325C3}"/>
    <hyperlink ref="Y48" r:id="rId59" xr:uid="{3203984D-E571-443E-B5CE-6363697A47AD}"/>
    <hyperlink ref="Y49" r:id="rId60" xr:uid="{8DBE40AA-0F76-4221-8F69-8656D239FEE2}"/>
    <hyperlink ref="Y57" r:id="rId61" xr:uid="{9F4576D1-06D0-4E5B-905E-80E1FCEE50B9}"/>
    <hyperlink ref="Y61" r:id="rId62" xr:uid="{0A20E817-1672-49AF-ABC1-C0F4BE40B68F}"/>
    <hyperlink ref="Y66" r:id="rId63" xr:uid="{6C5FEF9F-4DB9-4523-86E0-FD59A414EC36}"/>
    <hyperlink ref="Y67" r:id="rId64" xr:uid="{5F55840C-F4F3-4DDF-8047-7A00E4292D4D}"/>
    <hyperlink ref="Y30" r:id="rId65" xr:uid="{D0162443-FDC8-4E79-92F4-E220C0F9AA6B}"/>
    <hyperlink ref="Y32" r:id="rId66" xr:uid="{1DB45B3F-8B64-4C47-81DD-E2A5C66809BA}"/>
    <hyperlink ref="Y35" r:id="rId67" xr:uid="{DC8BC3B3-5F2D-4AFD-951C-899D18BE74D1}"/>
    <hyperlink ref="Y44" r:id="rId68" xr:uid="{4A3D51E4-F1EE-4C17-835B-294E7C17B036}"/>
    <hyperlink ref="Y47" r:id="rId69" xr:uid="{024D5A72-C907-46BF-A666-12BF3B3C630A}"/>
    <hyperlink ref="Y58" r:id="rId70" xr:uid="{9D336FD9-443E-4D23-81F4-784E3C999933}"/>
    <hyperlink ref="Y62" r:id="rId71" xr:uid="{33C3B983-993B-4583-907C-1720E93B4408}"/>
    <hyperlink ref="Y63" r:id="rId72" xr:uid="{B56837F0-C112-4212-A17B-1819AC580562}"/>
    <hyperlink ref="Z160" r:id="rId73" xr:uid="{D07337D8-0E0D-4E6B-A946-4873D1BF0DEC}"/>
    <hyperlink ref="Y160" r:id="rId74" xr:uid="{6E941D0A-D0C0-4C44-BE91-056B13E51316}"/>
    <hyperlink ref="Z169" r:id="rId75" xr:uid="{CBFD1C67-65EA-40FC-899F-058B154EB1CF}"/>
    <hyperlink ref="Z170" r:id="rId76" xr:uid="{CBD288ED-51D9-4EBD-943A-A43A0EB85DA9}"/>
    <hyperlink ref="Y171" r:id="rId77" xr:uid="{95681706-D847-485D-A93A-9406024B81E5}"/>
    <hyperlink ref="Z171" r:id="rId78" xr:uid="{9431DB6A-1E80-4278-881C-849E4F7FC7E4}"/>
    <hyperlink ref="AA171" r:id="rId79" xr:uid="{B4A5AF49-E52A-4E6C-82A4-7FDE88F9EF23}"/>
    <hyperlink ref="Y174" r:id="rId80" xr:uid="{83FDF54A-4B41-4BDB-8044-530F32968808}"/>
    <hyperlink ref="Z174" r:id="rId81" xr:uid="{99187BB6-B759-4EAF-B27D-97129412FF32}"/>
    <hyperlink ref="Y176" r:id="rId82" xr:uid="{19FEC71E-5BEA-4B85-A8A1-B3B79F0A2FCD}"/>
    <hyperlink ref="Z176" r:id="rId83" xr:uid="{EB8E201D-6AD7-417D-A722-F69DA9A0CDF0}"/>
    <hyperlink ref="Z177" r:id="rId84" xr:uid="{F695FFBE-3263-4A09-BF74-91384CD6EF09}"/>
    <hyperlink ref="AA177" r:id="rId85" xr:uid="{9E5D9407-D153-44B5-A63B-08A3BCE693F3}"/>
    <hyperlink ref="Y178" r:id="rId86" xr:uid="{B1BD4380-871F-4FC4-A991-CEDAF28C2A7F}"/>
    <hyperlink ref="Y134" r:id="rId87" xr:uid="{93A26F75-2DA2-4892-81AB-28545F78427B}"/>
    <hyperlink ref="Z179" r:id="rId88" xr:uid="{9795824E-5EB5-4EB3-9D29-BAA919A8906E}"/>
    <hyperlink ref="AA120" r:id="rId89" xr:uid="{CBF10C19-164E-4701-8E9B-E55DA93C33D5}"/>
    <hyperlink ref="AA121" r:id="rId90" xr:uid="{E144397D-164F-47A2-94BA-BDFCEF19C075}"/>
    <hyperlink ref="AA119" r:id="rId91" xr:uid="{342048C1-8334-4158-810D-022B9EAF2FA5}"/>
    <hyperlink ref="Y180" r:id="rId92" xr:uid="{6919F96A-8DBD-4C13-AD22-E889BB2C36B4}"/>
    <hyperlink ref="Y181" r:id="rId93" xr:uid="{F4E83196-6F60-45E2-8254-E47A584436B5}"/>
    <hyperlink ref="Y182" r:id="rId94" xr:uid="{DF017F03-2BC0-44E5-8E38-96404ADA8F2B}"/>
    <hyperlink ref="Z182" r:id="rId95" xr:uid="{9934FB65-81EB-4B02-9EF5-769FCE58F22F}"/>
    <hyperlink ref="Z183" r:id="rId96" xr:uid="{0E76843F-008D-426B-B029-CA0B5D8609C6}"/>
    <hyperlink ref="Y184" r:id="rId97" xr:uid="{04755725-3F75-4E56-B388-8C6CCEE0DBBB}"/>
    <hyperlink ref="Z214" r:id="rId98" xr:uid="{C698942C-3F34-4AE0-A349-9CA26EC4CF57}"/>
    <hyperlink ref="AA214" r:id="rId99" xr:uid="{15AB669F-FD45-4938-87FF-065FC2607805}"/>
    <hyperlink ref="AB214" r:id="rId100" xr:uid="{B3A176A9-B620-4BA3-B732-C01001458173}"/>
    <hyperlink ref="Y214" r:id="rId101" xr:uid="{8C50EF83-CC29-4181-9247-1C3FDA6B9DE1}"/>
    <hyperlink ref="Z5" r:id="rId102" xr:uid="{490CC7D0-E2A4-4632-A191-923C89BD2A22}"/>
    <hyperlink ref="Y215" r:id="rId103" xr:uid="{AC87CA5D-3329-46F4-AFB2-C8628219ED28}"/>
    <hyperlink ref="Z215" r:id="rId104" xr:uid="{5F5197EF-6010-41EC-B83C-D650C5497FC8}"/>
    <hyperlink ref="Y216" r:id="rId105" xr:uid="{BD34979B-975D-473D-BBD1-D04FA526031F}"/>
    <hyperlink ref="Z216" r:id="rId106" xr:uid="{674C88C5-6DB7-4A11-94EB-BB7AF0DF34D7}"/>
    <hyperlink ref="AA216" r:id="rId107" xr:uid="{FC1296B7-C463-4608-B3A8-61947E678EA0}"/>
    <hyperlink ref="AB216" r:id="rId108" xr:uid="{8A5B0AD2-9955-4A26-AF20-8328DA281FA0}"/>
    <hyperlink ref="AB215" r:id="rId109" xr:uid="{587B6C7E-59FD-41E9-9089-53D533DC7911}"/>
    <hyperlink ref="AA215" r:id="rId110" xr:uid="{D76E1D20-5A03-423F-8C42-8829477661ED}"/>
    <hyperlink ref="AA5" r:id="rId111" xr:uid="{F5CC9DC4-A53C-475F-991A-693C7BEF4E42}"/>
    <hyperlink ref="AB5" r:id="rId112" xr:uid="{50D57885-2369-411F-ACFF-B80C2F9DD3D7}"/>
    <hyperlink ref="AA6" r:id="rId113" xr:uid="{7CCB715B-B890-4F47-8B15-802AB5FF5CF9}"/>
    <hyperlink ref="AB6" r:id="rId114" xr:uid="{7D398BF4-EA8D-4C1B-831B-10305B0FEDC5}"/>
    <hyperlink ref="AC6" r:id="rId115" xr:uid="{E30246E3-698F-4D2A-8E3D-FFC2217EB9DA}"/>
    <hyperlink ref="Z6" r:id="rId116" xr:uid="{5403D5E5-C276-4A0A-93D3-0E1A4FED2958}"/>
    <hyperlink ref="Y217" r:id="rId117" xr:uid="{2F1A4B40-AB8F-40BE-A777-396C2CCE1E0D}"/>
    <hyperlink ref="AA217" r:id="rId118" xr:uid="{EA7D14CD-A000-4593-8EF4-96C49D6D66C6}"/>
    <hyperlink ref="AC217" r:id="rId119" xr:uid="{F68E8AFF-0B16-4EAF-8424-A17A545E5DA5}"/>
    <hyperlink ref="AB217" r:id="rId120" xr:uid="{363ABAA6-65DD-49F6-BF3D-02DC75B90602}"/>
    <hyperlink ref="Y218" r:id="rId121" xr:uid="{2842B822-7D6B-45FE-ACB7-1C801A7C5769}"/>
    <hyperlink ref="AA218" r:id="rId122" xr:uid="{CABEFE48-D872-4E18-9005-703F75DAE40C}"/>
    <hyperlink ref="AB218" r:id="rId123" xr:uid="{13D26ABD-47D8-489A-96F3-FDC42A067569}"/>
    <hyperlink ref="Z218" r:id="rId124" xr:uid="{F7204926-3FD5-44E3-89BF-00F335268661}"/>
    <hyperlink ref="Z10" r:id="rId125" xr:uid="{603A5F52-50FC-4C1C-86FA-7AE6998F406A}"/>
    <hyperlink ref="AA10" r:id="rId126" xr:uid="{36B022D8-7C6F-4F20-885C-47708764B12F}"/>
    <hyperlink ref="Y12" r:id="rId127" xr:uid="{9EBDB51C-8DA5-42A2-8CBB-EF3E0B525F4E}"/>
    <hyperlink ref="Z13" r:id="rId128" xr:uid="{5089C72E-46CE-470D-A181-E6650256025B}"/>
    <hyperlink ref="Z11" r:id="rId129" xr:uid="{F6886E3C-BFD9-496C-AAAE-40E1D5887FB1}"/>
    <hyperlink ref="Y13" r:id="rId130" xr:uid="{E6623FC7-6BBB-4E01-9B81-6B16C198FAF2}"/>
    <hyperlink ref="Z17" r:id="rId131" xr:uid="{20834013-73AC-44B9-8D01-4C14BE10643F}"/>
    <hyperlink ref="Y18" r:id="rId132" xr:uid="{A750D47B-D811-4D5C-9FBB-4BCB928BBB49}"/>
    <hyperlink ref="Z18" r:id="rId133" xr:uid="{0A57CE67-367E-49AE-84D6-2D98ACAE15D2}"/>
    <hyperlink ref="AA18" r:id="rId134" xr:uid="{5A4D4EA6-2E40-4EAB-AF5E-8BE0981E09F0}"/>
    <hyperlink ref="AB18" r:id="rId135" xr:uid="{86F57F9E-B94F-4AA1-9871-64FABDF14864}"/>
    <hyperlink ref="Z21" r:id="rId136" xr:uid="{9B793506-51AA-4E0C-A595-8302443000A6}"/>
    <hyperlink ref="AA21" r:id="rId137" xr:uid="{3B4068C8-89D3-47D3-8B00-E3FC0F4DE778}"/>
    <hyperlink ref="AB21" r:id="rId138" xr:uid="{6FC620A9-2A00-4044-9524-19116B9E6AC9}"/>
    <hyperlink ref="Z219" r:id="rId139" xr:uid="{A1513CB1-A47C-40B9-9BA6-D1D91107BA97}"/>
    <hyperlink ref="AA219" r:id="rId140" xr:uid="{B583BCE5-7A15-4F4A-8030-31B76654F498}"/>
    <hyperlink ref="AB219" r:id="rId141" xr:uid="{284A1001-6074-4C60-A390-3E58B362CA77}"/>
    <hyperlink ref="Y220" r:id="rId142" xr:uid="{141210CE-0AC5-4C52-823D-8ACF3CDD7830}"/>
    <hyperlink ref="Z220" r:id="rId143" xr:uid="{143BA4BE-D39C-42C1-AF28-509C9967F7CC}"/>
    <hyperlink ref="AA220" r:id="rId144" xr:uid="{CEF22066-24DE-4D89-885F-7FADE4DF7088}"/>
    <hyperlink ref="AB171" r:id="rId145" xr:uid="{D99323A4-7D65-4CD1-ABDD-D54D0D8DBF88}"/>
    <hyperlink ref="Z134" r:id="rId146" xr:uid="{4B067538-8667-4B4A-B3A7-89DC67604CA0}"/>
    <hyperlink ref="X221" r:id="rId147" xr:uid="{ADA56AE1-321F-47F9-8A65-3E10F1178B69}"/>
    <hyperlink ref="Y221" r:id="rId148" xr:uid="{DFE83097-8695-4F8D-A3A0-BA1819011DDC}"/>
    <hyperlink ref="Z221" r:id="rId149" xr:uid="{A682DA88-44F4-4BA9-9760-2DA8E594B702}"/>
    <hyperlink ref="Y222" r:id="rId150" xr:uid="{6011C222-4F6D-47B5-B0F4-02345B7E8463}"/>
    <hyperlink ref="Z185" r:id="rId151" xr:uid="{A5F52B4E-B80B-4D97-925A-986F09E82BD3}"/>
    <hyperlink ref="Y186" r:id="rId152" xr:uid="{0F393CE7-32A4-4849-9E36-32140743AA33}"/>
    <hyperlink ref="Z186" r:id="rId153" xr:uid="{5C2A8274-17CD-4A2A-A180-C89158C57C91}"/>
    <hyperlink ref="Z187" r:id="rId154" xr:uid="{312320AB-71BB-40F0-A50E-025006B1349A}"/>
    <hyperlink ref="Z190" r:id="rId155" xr:uid="{FE690521-940B-4C2B-87A5-478F52594E11}"/>
    <hyperlink ref="AA176" r:id="rId156" xr:uid="{AD74E73D-8927-41AE-BE4C-1277374FDE51}"/>
    <hyperlink ref="AA190" r:id="rId157" xr:uid="{D245B4F4-8CF8-4E52-A8D4-0C85C5C94E3B}"/>
    <hyperlink ref="Y190" r:id="rId158" xr:uid="{08B6ED81-C62F-44F4-9DD8-527D34729CF4}"/>
    <hyperlink ref="Z192" r:id="rId159" xr:uid="{24509B83-08A5-44E3-942D-618F601B93D7}"/>
    <hyperlink ref="AA192" r:id="rId160" xr:uid="{33220490-01B1-49D8-8777-053B8CD0BFDB}"/>
    <hyperlink ref="Y192" r:id="rId161" xr:uid="{C8CF3DEF-F5EA-4213-A49C-B82D6F201D21}"/>
    <hyperlink ref="Y223" r:id="rId162" xr:uid="{2CEE15B1-547B-41E9-9967-BF74B99E9D2F}"/>
    <hyperlink ref="Y224" r:id="rId163" xr:uid="{CEBC47EC-075F-41B7-83FB-8E6817CE84CF}"/>
    <hyperlink ref="Z224" r:id="rId164" xr:uid="{802A6508-4A99-4CDE-A557-38784BD59B00}"/>
    <hyperlink ref="Z228" r:id="rId165" xr:uid="{AF6E4A9E-8702-43B6-8798-8A98F7C79276}"/>
    <hyperlink ref="X228" r:id="rId166" xr:uid="{3CFED02A-5E90-4524-8B06-57A8DC2BD145}"/>
    <hyperlink ref="Z229" r:id="rId167" xr:uid="{451EE64F-820C-42C6-B23D-EF55439ADB6F}"/>
    <hyperlink ref="Z227" r:id="rId168" xr:uid="{F2FB8307-AD58-4B2B-B260-6B9D77480A1C}"/>
    <hyperlink ref="Y227" r:id="rId169" xr:uid="{AF06F3DE-8546-4E13-BB68-0AA189F48807}"/>
    <hyperlink ref="Z226" r:id="rId170" xr:uid="{860C600A-28D4-46E5-9713-B4567585659D}"/>
    <hyperlink ref="Y226" r:id="rId171" xr:uid="{B3D12B5A-15AF-4431-865D-9108FF55970D}"/>
    <hyperlink ref="Z225" r:id="rId172" xr:uid="{C9A32DAE-F3DD-4FE7-99A1-EDAE1A04B273}"/>
    <hyperlink ref="Y225" r:id="rId173" xr:uid="{6BF304B6-17E1-48D7-9D9F-C72837D00A21}"/>
    <hyperlink ref="Y195" r:id="rId174" xr:uid="{011F0739-DC3A-40AC-AB74-50B1FD1D45B8}"/>
    <hyperlink ref="Z195" r:id="rId175" xr:uid="{BEE21C0B-7436-4361-90DE-4F2E7E0996E2}"/>
    <hyperlink ref="AA195" r:id="rId176" xr:uid="{AE0CE3FC-B28E-464D-947A-04F8747E2B11}"/>
    <hyperlink ref="Y230" r:id="rId177" xr:uid="{7370FB48-2BBE-46D5-B69E-F2A9E3881EF7}"/>
    <hyperlink ref="Z230" r:id="rId178" xr:uid="{6DF26B95-1EA2-4384-9883-4557F70FCB0A}"/>
    <hyperlink ref="AA230" r:id="rId179" xr:uid="{506BFB9A-A5D2-4DCC-ABDB-E8751E0AC542}"/>
    <hyperlink ref="AC230" r:id="rId180" xr:uid="{26F34E76-198B-404B-9FC3-353EABC856A8}"/>
    <hyperlink ref="AB230" r:id="rId181" xr:uid="{2CFAFACB-85CB-4631-874E-3E7F715A809A}"/>
    <hyperlink ref="Y200" r:id="rId182" xr:uid="{FC1B5E74-C60A-4F97-8AAA-8B5748D86487}"/>
    <hyperlink ref="Z200" r:id="rId183" xr:uid="{E18977D9-91DA-4888-9EDB-FCFD24026D18}"/>
    <hyperlink ref="Y231" r:id="rId184" xr:uid="{FB4B0B81-B053-4287-B2F6-E72F19E96B50}"/>
    <hyperlink ref="Z231" r:id="rId185" xr:uid="{9F1B9A69-F769-41C9-A61D-8F2E65BC14D4}"/>
    <hyperlink ref="AA231" r:id="rId186" xr:uid="{11669B3A-1059-47B2-8439-545F228B0DB2}"/>
    <hyperlink ref="AC231" r:id="rId187" xr:uid="{8F14FD3F-E560-4433-BC46-5574F9476C11}"/>
    <hyperlink ref="AB231" r:id="rId188" xr:uid="{C1BB04DC-CB29-4D3F-97F4-9378D76C52B1}"/>
    <hyperlink ref="AB2" r:id="rId189" xr:uid="{783690D5-0F84-42E2-83BA-008DD185BA04}"/>
    <hyperlink ref="Y201" r:id="rId190" xr:uid="{168C2734-BFE8-4D6F-ABCD-7C37013EB691}"/>
    <hyperlink ref="Z201" r:id="rId191" xr:uid="{2DA6442C-C22B-470F-8A54-CCA95DDB26C4}"/>
    <hyperlink ref="AA201" r:id="rId192" xr:uid="{4CC38415-19BE-4796-A90E-D0FCD6D29CAE}"/>
    <hyperlink ref="Y144" r:id="rId193" xr:uid="{BF9E574E-2993-4B50-BC4E-BCE5E81E925D}"/>
    <hyperlink ref="Z144" r:id="rId194" xr:uid="{FC8E4213-8BAC-4518-B3F7-CB3A974892AF}"/>
    <hyperlink ref="AA144" r:id="rId195" xr:uid="{440695E3-60B0-4ED8-813A-39773385089E}"/>
    <hyperlink ref="Z202" r:id="rId196" xr:uid="{454D4245-C518-40EB-846F-B46ED0354A9A}"/>
    <hyperlink ref="Y202" r:id="rId197" xr:uid="{44AB4E7E-E267-4542-9A4A-A30DFF01CE19}"/>
    <hyperlink ref="AA202" r:id="rId198" xr:uid="{6525851B-21EB-4289-99E9-BA082C9B9AB3}"/>
    <hyperlink ref="AC202" r:id="rId199" xr:uid="{70D83FF6-F628-49F7-956C-C00DD1C877E9}"/>
    <hyperlink ref="AB202" r:id="rId200" xr:uid="{42D8D0F3-9A93-4A28-97C1-E62D8857DCF2}"/>
    <hyperlink ref="Z204" r:id="rId201" xr:uid="{B1491BA4-D10F-4EB8-9E4C-E5D316240A15}"/>
    <hyperlink ref="Y204" r:id="rId202" xr:uid="{BCA99BF2-47BE-475B-9EB2-27776DFBD03E}"/>
    <hyperlink ref="AA204" r:id="rId203" xr:uid="{719F048F-DC54-475F-A182-ED310059E9D9}"/>
    <hyperlink ref="Y205" r:id="rId204" xr:uid="{10BA503C-8F0C-4A0E-83A6-2F9185F49564}"/>
    <hyperlink ref="Z205" r:id="rId205" xr:uid="{D985C12B-A614-4FB2-9ECF-EFE806CD7860}"/>
    <hyperlink ref="AA205" r:id="rId206" xr:uid="{75861037-F86F-43B1-95EE-3E610A047F14}"/>
    <hyperlink ref="AB205" r:id="rId207" xr:uid="{0E466CEC-6EFA-437F-A5AF-E9723170A07A}"/>
    <hyperlink ref="AC205" r:id="rId208" xr:uid="{A7506743-C19D-4A9F-9F46-148CB69EDE7B}"/>
    <hyperlink ref="Y208" r:id="rId209" xr:uid="{8F7C542A-9B63-4AD8-A037-29C589EA53C4}"/>
    <hyperlink ref="Z208" r:id="rId210" xr:uid="{E51DAF1A-FABB-47CE-A084-65A7DA8DD2F9}"/>
    <hyperlink ref="AA208" r:id="rId211" xr:uid="{C0313B97-C70A-47E8-91CA-0B95F52B4307}"/>
    <hyperlink ref="AC208" r:id="rId212" xr:uid="{FCBAF138-0309-4734-9B96-F11C4B805605}"/>
    <hyperlink ref="AB208" r:id="rId213" xr:uid="{86F4397F-EA75-4F41-8C9D-65C987631BEF}"/>
    <hyperlink ref="Z234" r:id="rId214" xr:uid="{DBCD79BE-3319-4CC6-AACE-DFF4CBAF277E}"/>
    <hyperlink ref="Y234" r:id="rId215" xr:uid="{107A5D2B-D0F0-4F67-A5DF-FD3198FBC10C}"/>
    <hyperlink ref="Z233" r:id="rId216" xr:uid="{A21577E0-6FE4-4EEC-8C93-464E0A1BF43C}"/>
    <hyperlink ref="Z232" r:id="rId217" xr:uid="{6B5F0200-7510-420B-A8F9-488446146C15}"/>
    <hyperlink ref="Y232" r:id="rId218" xr:uid="{3A3D33F9-28ED-48FC-B9F1-D8AE4A097B12}"/>
    <hyperlink ref="Z235" r:id="rId219" xr:uid="{16918338-BD67-44E7-AB31-6EBD0C545E63}"/>
    <hyperlink ref="Y235" r:id="rId220" xr:uid="{EAB0072E-39F9-4200-8E16-FCDD0E9E49E3}"/>
    <hyperlink ref="Y236" r:id="rId221" xr:uid="{68F7A1EB-EE66-40B8-8BB2-8B2B759BD676}"/>
    <hyperlink ref="Z237" r:id="rId222" xr:uid="{93CCAA09-09C1-4CE3-A360-4D0A94EEE037}"/>
    <hyperlink ref="Z236" r:id="rId223" xr:uid="{F25C2391-38F0-488F-AF00-A2FB689B0302}"/>
    <hyperlink ref="Z238" r:id="rId224" xr:uid="{F59F0C29-36E7-42D8-9B9C-811833F34290}"/>
    <hyperlink ref="Z239" r:id="rId225" xr:uid="{E5275FEB-05A7-4B48-B8EB-16F9CB6722E9}"/>
    <hyperlink ref="Y239" r:id="rId226" xr:uid="{515F509B-087A-4039-888A-BC0E13F06CF8}"/>
    <hyperlink ref="Z240" r:id="rId227" xr:uid="{533F2995-CDF1-4824-999C-FD5A07ABC66A}"/>
    <hyperlink ref="Z241" r:id="rId228" xr:uid="{36E1ED8A-A7B9-48B1-84A6-2FF71047CAAE}"/>
    <hyperlink ref="Z242" r:id="rId229" xr:uid="{88FF74BA-246C-4BB3-8E8B-44A6E1AC2776}"/>
    <hyperlink ref="Z243" r:id="rId230" xr:uid="{A0A1E44D-1559-4ECA-BB49-97E5258708D9}"/>
    <hyperlink ref="Z247" r:id="rId231" xr:uid="{8DDA0201-D5F6-4464-A8E2-F4AFCF3C9DED}"/>
    <hyperlink ref="AA245" r:id="rId232" xr:uid="{B5F916FF-F6DA-4E9D-AD02-1E6998057559}"/>
    <hyperlink ref="Z259" r:id="rId233" xr:uid="{B560712E-883C-4269-9F93-0C7AD02A27FC}"/>
    <hyperlink ref="AA259" r:id="rId234" xr:uid="{8FBE7E82-A031-4E21-A033-3DC877368B9A}"/>
    <hyperlink ref="Y259" r:id="rId235" xr:uid="{08CB06FF-E729-4F99-A7A1-F0CDE69F888E}"/>
    <hyperlink ref="AA260" r:id="rId236" xr:uid="{CC5076FF-666D-42BE-A980-6C4D5704DA58}"/>
    <hyperlink ref="Z260" r:id="rId237" xr:uid="{3EB75FC2-7248-4E62-8B6E-BF12291A9218}"/>
    <hyperlink ref="Y260" r:id="rId238" xr:uid="{2F73B966-5F25-4063-B346-C5348DEE9083}"/>
    <hyperlink ref="Z278" r:id="rId239" xr:uid="{B38DCF45-C5CB-4F34-8217-26B5D8307F45}"/>
    <hyperlink ref="Y278" r:id="rId240" xr:uid="{DC0E4A8C-261F-42F8-B08F-BF58788E212A}"/>
    <hyperlink ref="Z279" r:id="rId241" xr:uid="{20697C3A-A277-4AE8-9584-D0EFC34D9354}"/>
    <hyperlink ref="Y282" r:id="rId242" xr:uid="{564BE358-F2DC-47B3-A130-85A50D3F7CEC}"/>
    <hyperlink ref="Y283" r:id="rId243" xr:uid="{845B074D-B3F5-432A-9CAB-B18A8E78115D}"/>
    <hyperlink ref="Y258" r:id="rId244" xr:uid="{E1084E84-CC1F-4CB0-A339-8EE1BDB7F298}"/>
    <hyperlink ref="Y284" r:id="rId245" xr:uid="{AC260F3D-EE4B-4C5A-912C-C165F241B455}"/>
    <hyperlink ref="Z284" r:id="rId246" xr:uid="{1CA25889-B4CB-4316-B8E4-6F2884FDAB3D}"/>
    <hyperlink ref="AA284" r:id="rId247" xr:uid="{C3B687CD-B669-4C48-9262-6B3BB38C0920}"/>
    <hyperlink ref="AA285" r:id="rId248" xr:uid="{C02088BB-6B1C-4332-B139-AD52BC144C8A}"/>
    <hyperlink ref="Z285" r:id="rId249" xr:uid="{372CEF49-8DFE-4315-9C84-523748B2F45E}"/>
    <hyperlink ref="Z286" r:id="rId250" xr:uid="{9BEBC091-4F7E-40F2-B6F8-E58A8C50DCE3}"/>
    <hyperlink ref="Y286" r:id="rId251" xr:uid="{DC8C629B-2223-440A-9F74-0F437A03566A}"/>
    <hyperlink ref="Z287" r:id="rId252" xr:uid="{C4B95DA8-D13F-47FB-85C8-ECE9E27AB48B}"/>
    <hyperlink ref="Y287" r:id="rId253" xr:uid="{BD0B561A-948E-449E-908E-7231A16E610E}"/>
    <hyperlink ref="AA288" r:id="rId254" xr:uid="{E352EF31-941C-4483-A427-34EBCDF33F50}"/>
    <hyperlink ref="Z288" r:id="rId255" xr:uid="{F07CEC06-620C-4E3A-A51E-A714DCCAECD7}"/>
    <hyperlink ref="Y288" r:id="rId256" xr:uid="{7849D5A1-3E3D-49AA-A209-3824A143C5EB}"/>
    <hyperlink ref="Z289" r:id="rId257" xr:uid="{88D9E6A2-DF6F-4536-83B0-480A786B1750}"/>
    <hyperlink ref="Y289" r:id="rId258" xr:uid="{F02604B0-FFEF-414B-A9E5-B1A69768F217}"/>
    <hyperlink ref="AA289" r:id="rId259" xr:uid="{881DD0EC-A61C-49BE-ADC6-535EB7063121}"/>
    <hyperlink ref="AB289" r:id="rId260" xr:uid="{C26FCC3F-B5AB-40DC-BE43-C722D8086B05}"/>
    <hyperlink ref="Y292" r:id="rId261" xr:uid="{6D5C2B94-A342-41EC-A12B-CFDF4D0148A1}"/>
    <hyperlink ref="Y293" r:id="rId262" xr:uid="{66EBA587-598C-402A-9AE2-13E0A75FD31A}"/>
    <hyperlink ref="AA294" r:id="rId263" xr:uid="{18B63671-6AF5-43CE-8826-004C88B10E38}"/>
    <hyperlink ref="Z293" r:id="rId264" xr:uid="{B8669A95-0F28-4A7B-840C-B9111D0B6807}"/>
    <hyperlink ref="Y294:Y295" r:id="rId265" display="skippiandgroups@aol.com" xr:uid="{EDF22065-A961-468A-B867-B35BA2D86E69}"/>
    <hyperlink ref="Z298" r:id="rId266" xr:uid="{F2FC7B99-255A-4AEB-BAB2-3F0356371CA4}"/>
    <hyperlink ref="Y298" r:id="rId267" xr:uid="{7C945C02-836F-412E-A6D9-C4EE2AB323D8}"/>
    <hyperlink ref="Z299" r:id="rId268" xr:uid="{FD9D2992-9E1F-45B4-A82F-86E8DE5BA061}"/>
    <hyperlink ref="Z300" r:id="rId269" xr:uid="{71A804B0-972C-4D1D-9A9F-E4FB1BD8B410}"/>
    <hyperlink ref="Z302" r:id="rId270" xr:uid="{82A08DFD-25C9-40DC-9FA6-260589C6B7E5}"/>
    <hyperlink ref="Z301" r:id="rId271" xr:uid="{F8571616-0055-4B24-A10F-EC6DEC28FD6D}"/>
    <hyperlink ref="AA303" r:id="rId272" xr:uid="{35C4CBDA-6847-4F2C-A820-E472BA7E59BB}"/>
    <hyperlink ref="Z304" r:id="rId273" xr:uid="{757BEDE5-912D-4CA9-BF44-51D21534B75D}"/>
    <hyperlink ref="Y304" r:id="rId274" xr:uid="{A2E4C501-7A6E-466C-A765-0A1E7771BEFA}"/>
    <hyperlink ref="Z305" r:id="rId275" xr:uid="{36891F52-59FB-4733-9E27-D55915ABA3A7}"/>
    <hyperlink ref="Z307" r:id="rId276" xr:uid="{F308471C-422B-45EA-92D9-F5DF295E812D}"/>
    <hyperlink ref="Y307" r:id="rId277" xr:uid="{FD2802EC-7D4D-44C3-AD92-4446562D7F25}"/>
    <hyperlink ref="Y306" r:id="rId278" xr:uid="{36C8989B-3161-4660-88C4-6F686F79D4A4}"/>
    <hyperlink ref="Z306" r:id="rId279" xr:uid="{1AC7CC46-5E04-4F1E-AB49-CF0F0D61CF23}"/>
    <hyperlink ref="Z308" r:id="rId280" xr:uid="{36CA55DF-3F3D-4D65-9AEF-E03419B109CC}"/>
    <hyperlink ref="Z309" r:id="rId281" xr:uid="{44C5DA24-9081-4A58-B1AA-3B9E79FD4301}"/>
    <hyperlink ref="Z310" r:id="rId282" xr:uid="{C464D582-C61A-49DA-A006-F69EF5D9AF6E}"/>
    <hyperlink ref="Y310" r:id="rId283" xr:uid="{2FEE632C-F1AE-47A2-AAA9-BF7E8DC7B544}"/>
    <hyperlink ref="Z311" r:id="rId284" xr:uid="{694E6CA9-8B69-4743-991C-4A568617B15D}"/>
    <hyperlink ref="Y311" r:id="rId285" xr:uid="{213E4FCE-8F66-4B29-A003-FEA49817D562}"/>
    <hyperlink ref="Z317" r:id="rId286" xr:uid="{09E0437B-8A1A-454B-8524-12937536C843}"/>
    <hyperlink ref="Y317" r:id="rId287" xr:uid="{443A3011-6F02-4E52-8E24-A25E79D1FABD}"/>
    <hyperlink ref="Z312" r:id="rId288" xr:uid="{CC834CE3-95AC-48D0-8FD8-6D95F9896361}"/>
    <hyperlink ref="Z313" r:id="rId289" xr:uid="{62673CF0-5FF3-49CD-BF15-7FB2F7DB795A}"/>
    <hyperlink ref="Z314" r:id="rId290" xr:uid="{DCCB89CC-82AD-4D20-A866-9E67B55E5FAB}"/>
    <hyperlink ref="Z315" r:id="rId291" xr:uid="{784861FD-6A2C-4166-B68D-47AD458EE41A}"/>
    <hyperlink ref="Z316" r:id="rId292" xr:uid="{9F411FDD-325B-45DA-B6C5-7E1F5DE2E023}"/>
    <hyperlink ref="Z318" r:id="rId293" xr:uid="{234A3E26-4AE6-4D11-ADDE-A671B61A8FCD}"/>
    <hyperlink ref="Z319" r:id="rId294" xr:uid="{40408335-72D5-433C-A0F4-33BAAF586D6A}"/>
    <hyperlink ref="Z321" r:id="rId295" xr:uid="{8F56E5FF-C398-4DD6-B85F-5ED80769E26A}"/>
    <hyperlink ref="Z323" r:id="rId296" xr:uid="{955F504B-42E8-42E5-A1D5-1A8736782FD5}"/>
    <hyperlink ref="AA325" r:id="rId297" xr:uid="{13EECCC3-C982-41C6-91DD-AF7640460CB6}"/>
    <hyperlink ref="Z325" r:id="rId298" display="https://l.facebook.com/l.php?u=http%3A%2F%2Feden-coffee.co.uk%2F&amp;h=AT2htfxVHgwpGnLDzj-L5DyyRblHo68Mw2W_zcepRxz2RRV5LY5lqIqzE9FSNNb8xqDJTFKsdxZQVmIOvLL770tzCdIRRt3x9QRMBvOukkBK_vJVWnq5PGThJ6h4YXc_7CRNtcp4XFcucSqd6ssieVWMBWNtm-QqcQaucA" xr:uid="{347B5C89-1C6B-4AE5-84F2-6DB1D7212468}"/>
    <hyperlink ref="Z322" r:id="rId299" xr:uid="{D1411304-827E-435B-9705-6F559E4E6AB7}"/>
    <hyperlink ref="Z332" r:id="rId300" xr:uid="{16011AB3-311C-4C66-98A2-2C372A74BAAE}"/>
    <hyperlink ref="Z331" r:id="rId301" xr:uid="{65B3D5D6-B0ED-4C58-A92D-CDDC4D92A874}"/>
    <hyperlink ref="Z333" r:id="rId302" xr:uid="{15AEDB87-0EA8-41E4-B97E-3968683FDEB8}"/>
    <hyperlink ref="Z334" r:id="rId303" xr:uid="{E73C4F4A-C502-4826-8C42-ABDDDF173F42}"/>
    <hyperlink ref="Y335" r:id="rId304" xr:uid="{F622891B-4529-4433-830C-92714DB87606}"/>
    <hyperlink ref="Z339" r:id="rId305" xr:uid="{E649C70E-DFF3-4016-8F3D-CE2F7CC489E9}"/>
    <hyperlink ref="Y340" r:id="rId306" xr:uid="{351DEB61-0D72-4555-909A-634CE09C3387}"/>
    <hyperlink ref="Y342" r:id="rId307" xr:uid="{4B134BC3-1E1C-45F6-A3EE-B9AACCD31F78}"/>
    <hyperlink ref="Y343" r:id="rId308" xr:uid="{EF0F38BA-27DE-4016-81E7-A62E1D343A8A}"/>
    <hyperlink ref="Y344" r:id="rId309" xr:uid="{28DB630D-EA10-43ED-ACA5-F64A46CF6AFF}"/>
    <hyperlink ref="Y345" r:id="rId310" xr:uid="{EF602219-88CE-4AC4-8410-175F6EB7B91E}"/>
    <hyperlink ref="Y346" r:id="rId311" xr:uid="{FFC45A8D-CF51-4F19-9396-84E9D806AF4B}"/>
    <hyperlink ref="Y347" r:id="rId312" xr:uid="{0D790608-1734-4692-83ED-A52429FF71C4}"/>
    <hyperlink ref="Y348" r:id="rId313" xr:uid="{61C3EF62-92CB-4A50-8CAD-293E6D4E295E}"/>
    <hyperlink ref="Z360" r:id="rId314" xr:uid="{AA605FE6-77B6-4DBE-AD91-4E308EFB0418}"/>
    <hyperlink ref="Z362" r:id="rId315" xr:uid="{6880E150-72A6-4820-87F2-B1B602EC9196}"/>
    <hyperlink ref="Z363" r:id="rId316" xr:uid="{C209F4A9-7544-4FC6-824D-CB1CC67396D8}"/>
    <hyperlink ref="Z365" r:id="rId317" xr:uid="{81508D1D-5412-41A4-A3F9-152412AA0BE8}"/>
    <hyperlink ref="AB367" r:id="rId318" xr:uid="{0281C9A2-6926-4989-87DE-11FB1EECA7DB}"/>
    <hyperlink ref="AA367" r:id="rId319" xr:uid="{0FEF7478-CA68-491C-837D-22465EE6C0AD}"/>
    <hyperlink ref="Z367" r:id="rId320" xr:uid="{E5042802-BD7C-451F-AE0D-D79CE0376807}"/>
    <hyperlink ref="Z368" r:id="rId321" xr:uid="{26B6EDF7-F58F-49C1-9D76-AB1014A071BC}"/>
    <hyperlink ref="Y370" r:id="rId322" xr:uid="{BCFA15A5-F245-4969-9563-8A4FD0364EAC}"/>
    <hyperlink ref="Z370" r:id="rId323" xr:uid="{A6E8827F-1A0E-4888-B99C-7DBC7C0357A1}"/>
    <hyperlink ref="Y371" r:id="rId324" xr:uid="{137C4484-3769-451D-A7D9-5F2B5335D122}"/>
    <hyperlink ref="Y373" r:id="rId325" xr:uid="{748F831D-0E19-4BB9-B2C0-34082C760666}"/>
    <hyperlink ref="X373" r:id="rId326" display="tel:+447724 404652" xr:uid="{E5FBDD80-FEC3-4C00-9807-30014276AB07}"/>
    <hyperlink ref="Y374" r:id="rId327" xr:uid="{4FD042BF-3C32-437A-9D25-0D8512C40FF8}"/>
    <hyperlink ref="Z375" r:id="rId328" xr:uid="{C6E36E76-A73A-4683-805D-82935EF8FE88}"/>
    <hyperlink ref="AA375" r:id="rId329" xr:uid="{933FF6C4-C964-4EE1-AFA4-91F97117C9BC}"/>
    <hyperlink ref="Z376" r:id="rId330" xr:uid="{CAF8C006-4E1E-4438-8680-2DE4B24C3B0F}"/>
    <hyperlink ref="AA376" r:id="rId331" xr:uid="{6669932F-245B-455B-8B7B-D3789E79A309}"/>
    <hyperlink ref="Z377" r:id="rId332" xr:uid="{01E7373F-DE34-488E-BDF3-86BD11C2B232}"/>
    <hyperlink ref="Z378" r:id="rId333" xr:uid="{55990ACB-AFD4-42C9-9599-3BFC824A5E87}"/>
    <hyperlink ref="Y378" r:id="rId334" xr:uid="{30593D68-2663-4AF9-A8FE-34C6DE605D01}"/>
    <hyperlink ref="Y377" r:id="rId335" xr:uid="{F7532C90-464C-4AE0-8417-DF14FE175DE0}"/>
    <hyperlink ref="Z379" r:id="rId336" xr:uid="{C81931A1-F55A-4C3C-8E70-F7463C6E075E}"/>
    <hyperlink ref="Y379" r:id="rId337" xr:uid="{EE3217A7-8FD4-47ED-9763-AA1F394E4EB3}"/>
    <hyperlink ref="Z380" r:id="rId338" xr:uid="{E3D06FAB-BB6E-412A-849F-6C5B245121A7}"/>
    <hyperlink ref="X390" r:id="rId339" xr:uid="{4DE03703-9320-4373-B364-D970815269E6}"/>
    <hyperlink ref="Y390" r:id="rId340" xr:uid="{68E6556A-EDA8-4550-9913-666256A6BCA8}"/>
    <hyperlink ref="Z391" r:id="rId341" xr:uid="{DA9B0C62-9416-4CC1-B75C-85C055C2154E}"/>
    <hyperlink ref="Z390" r:id="rId342" xr:uid="{5AE6FF6F-B10F-4681-AA21-24E0C6A1063E}"/>
    <hyperlink ref="Y391" r:id="rId343" xr:uid="{CED1381B-3046-4E9E-8D9E-79BADF92CBCE}"/>
  </hyperlinks>
  <pageMargins left="0.7" right="0.7" top="0.75" bottom="0.75" header="0.3" footer="0.3"/>
  <pageSetup paperSize="9" orientation="portrait" horizontalDpi="0" verticalDpi="0" r:id="rId344"/>
  <legacyDrawing r:id="rId345"/>
  <tableParts count="1">
    <tablePart r:id="rId346"/>
  </tableParts>
  <extLst>
    <ext xmlns:x14="http://schemas.microsoft.com/office/spreadsheetml/2009/9/main" uri="{CCE6A557-97BC-4b89-ADB6-D9C93CAAB3DF}">
      <x14:dataValidations xmlns:xm="http://schemas.microsoft.com/office/excel/2006/main" count="16">
        <x14:dataValidation type="list" showInputMessage="1" showErrorMessage="1" xr:uid="{412DCA4C-3BFC-4A38-8550-C7F761F93A22}">
          <x14:formula1>
            <xm:f>Validation!$E$1:$E$4</xm:f>
          </x14:formula1>
          <xm:sqref>L2:L4 L30:L2142</xm:sqref>
        </x14:dataValidation>
        <x14:dataValidation type="list" showInputMessage="1" showErrorMessage="1" xr:uid="{83872F6E-7F5A-4076-A23C-252326DB209B}">
          <x14:formula1>
            <xm:f>Validation!$M$1:$M$2</xm:f>
          </x14:formula1>
          <xm:sqref>AX2103:AY2136</xm:sqref>
        </x14:dataValidation>
        <x14:dataValidation type="list" showInputMessage="1" showErrorMessage="1" xr:uid="{BD45E0D9-DD07-4C1E-8CEF-28E79FB1FFA7}">
          <x14:formula1>
            <xm:f>Validation!$I$1:$I$9</xm:f>
          </x14:formula1>
          <xm:sqref>O2:O4 O30:O2082</xm:sqref>
        </x14:dataValidation>
        <x14:dataValidation type="list" showInputMessage="1" showErrorMessage="1" xr:uid="{6DE3A1D6-C979-402D-A289-5C340F4D2311}">
          <x14:formula1>
            <xm:f>Validation!$K$1:$K$4</xm:f>
          </x14:formula1>
          <xm:sqref>N2:N4 N30:N2186</xm:sqref>
        </x14:dataValidation>
        <x14:dataValidation type="list" showInputMessage="1" showErrorMessage="1" xr:uid="{3AEABD89-03EB-41B0-8F49-49FECB991392}">
          <x14:formula1>
            <xm:f>Validation!$M$1:$M$3</xm:f>
          </x14:formula1>
          <xm:sqref>AX2:AY2102 AZ2:AZ2049 AR2:AR168 AR171:AR2014</xm:sqref>
        </x14:dataValidation>
        <x14:dataValidation type="list" showInputMessage="1" showErrorMessage="1" xr:uid="{415667A9-CA7A-45BE-9401-FB1C8E63A718}">
          <x14:formula1>
            <xm:f>Validation!$A$1:$A$12</xm:f>
          </x14:formula1>
          <xm:sqref>AJ2052:AJ2154 AK2050:AK2154 AI2056:AI2154</xm:sqref>
        </x14:dataValidation>
        <x14:dataValidation type="list" showInputMessage="1" showErrorMessage="1" xr:uid="{A67868DF-CFB1-4695-B9BC-C3584E518FE4}">
          <x14:formula1>
            <xm:f>Validation!$N$1:$N$4</xm:f>
          </x14:formula1>
          <xm:sqref>AL2:AL2131</xm:sqref>
        </x14:dataValidation>
        <x14:dataValidation type="list" showInputMessage="1" showErrorMessage="1" xr:uid="{5D561AF2-4528-402D-9A46-11DDA7B8DEF9}">
          <x14:formula1>
            <xm:f>Validation!$P$1:$P$4</xm:f>
          </x14:formula1>
          <xm:sqref>AR2015:AR2209 AM2:AM2038 AO2:AO2058</xm:sqref>
        </x14:dataValidation>
        <x14:dataValidation type="list" showInputMessage="1" showErrorMessage="1" xr:uid="{5C309F84-1DBA-4350-82F7-4BFBB08BD1F3}">
          <x14:formula1>
            <xm:f>Validation!$Q$1:$Q$4</xm:f>
          </x14:formula1>
          <xm:sqref>AQ2:AQ2038 AR169:AR170 AT169:AT170</xm:sqref>
        </x14:dataValidation>
        <x14:dataValidation type="list" allowBlank="1" showInputMessage="1" showErrorMessage="1" xr:uid="{24D91AA5-B7EE-4C30-94C8-26A5E56FBFAB}">
          <x14:formula1>
            <xm:f>Validation!$M$1:$M$3</xm:f>
          </x14:formula1>
          <xm:sqref>AW2:AW2180 AT2:AT168 AT171:AT2136</xm:sqref>
        </x14:dataValidation>
        <x14:dataValidation type="list" showInputMessage="1" showErrorMessage="1" xr:uid="{0161822F-25CE-4680-AF4A-E1B153BEAD3F}">
          <x14:formula1>
            <xm:f>Validation!$R$1:$R$4</xm:f>
          </x14:formula1>
          <xm:sqref>AU2:AU2019</xm:sqref>
        </x14:dataValidation>
        <x14:dataValidation type="list" showInputMessage="1" showErrorMessage="1" xr:uid="{45A6C8F2-1B0C-4CCF-8D1D-30103660BEA5}">
          <x14:formula1>
            <xm:f>Validation!$A$1:$A$17</xm:f>
          </x14:formula1>
          <xm:sqref>AI29 AI31 AI2:AK3 AI4 AJ2015:AJ2051 AJ4:AK2014 AK2015:AK2049 AI70:AI160 AI199:AI223 AI169:AI197 AI230:AI2055 AE236:AE237</xm:sqref>
        </x14:dataValidation>
        <x14:dataValidation type="list" showInputMessage="1" showErrorMessage="1" xr:uid="{84D7D8C5-79C6-4E2F-BBDB-F81681525537}">
          <x14:formula1>
            <xm:f>Validation!$T$1:$T$4</xm:f>
          </x14:formula1>
          <xm:sqref>B2:B4 B69:B2531</xm:sqref>
        </x14:dataValidation>
        <x14:dataValidation type="list" showInputMessage="1" showErrorMessage="1" xr:uid="{6EF6B02D-1F2A-41F1-A848-0745997B9B52}">
          <x14:formula1>
            <xm:f>Validation!$G$1:$G$10</xm:f>
          </x14:formula1>
          <xm:sqref>S2015:S2127 Q30:T2014 Q2015:Q2073 P2:T4 R2015:R2067 T2015:T2077 P30:P2165</xm:sqref>
        </x14:dataValidation>
        <x14:dataValidation type="list" showInputMessage="1" showErrorMessage="1" xr:uid="{639F972A-EF03-41C3-86AB-E40541108036}">
          <x14:formula1>
            <xm:f>Validation!$C$1:$C$44</xm:f>
          </x14:formula1>
          <xm:sqref>F2:J4 F30:J2134</xm:sqref>
        </x14:dataValidation>
        <x14:dataValidation type="list" showInputMessage="1" showErrorMessage="1" xr:uid="{38C7EE62-E697-40CF-B77F-CEFBBEF1ED88}">
          <x14:formula1>
            <xm:f>Validation!$A$1:$A$18</xm:f>
          </x14:formula1>
          <xm:sqref>AI161:AI168 AI198 AI224:AI229 AF2:AG3222 AE2:AE235 AE238:AE3222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C8E93-E037-492B-A9A5-1EC85E5BC68D}">
  <sheetPr codeName="Sheet6"/>
  <dimension ref="A1:BC2239"/>
  <sheetViews>
    <sheetView zoomScale="115" zoomScaleNormal="115" workbookViewId="0">
      <pane ySplit="1" topLeftCell="A45" activePane="bottomLeft" state="frozen"/>
      <selection pane="bottomLeft" activeCell="M45" sqref="M45"/>
    </sheetView>
  </sheetViews>
  <sheetFormatPr defaultColWidth="9.140625" defaultRowHeight="15.75"/>
  <cols>
    <col min="1" max="1" width="10.7109375" style="711" customWidth="1"/>
    <col min="2" max="2" width="22.85546875" style="296" customWidth="1"/>
    <col min="3" max="3" width="29.7109375" style="296" customWidth="1"/>
    <col min="4" max="4" width="107" style="296" customWidth="1"/>
    <col min="5" max="5" width="51.5703125" style="296" customWidth="1"/>
    <col min="6" max="10" width="21.7109375" style="296" customWidth="1"/>
    <col min="11" max="11" width="17.42578125" style="296" customWidth="1"/>
    <col min="12" max="12" width="24" style="296" customWidth="1"/>
    <col min="13" max="13" width="33.140625" style="296" customWidth="1"/>
    <col min="14" max="15" width="8.85546875" style="296" customWidth="1"/>
    <col min="16" max="20" width="8.85546875" style="296"/>
    <col min="21" max="21" width="9.140625" style="296"/>
    <col min="22" max="22" width="27.28515625" style="296" customWidth="1"/>
    <col min="23" max="23" width="12.42578125" style="296" customWidth="1"/>
    <col min="24" max="24" width="23" style="298" customWidth="1"/>
    <col min="25" max="25" width="15" style="296" customWidth="1"/>
    <col min="26" max="26" width="14.28515625" style="296" customWidth="1"/>
    <col min="27" max="27" width="11.7109375" style="296" customWidth="1"/>
    <col min="28" max="28" width="11.5703125" style="298" customWidth="1"/>
    <col min="29" max="29" width="12.28515625" style="296" customWidth="1"/>
    <col min="30" max="30" width="24.5703125" style="296" customWidth="1"/>
    <col min="31" max="34" width="24" style="296" customWidth="1"/>
    <col min="35" max="37" width="17.7109375" style="296" customWidth="1"/>
    <col min="38" max="38" width="13.85546875" style="296" customWidth="1"/>
    <col min="39" max="39" width="11.42578125" style="296" customWidth="1"/>
    <col min="40" max="40" width="20.28515625" style="296" customWidth="1"/>
    <col min="41" max="42" width="24" style="296" customWidth="1"/>
    <col min="43" max="43" width="13.140625" style="296" customWidth="1"/>
    <col min="44" max="45" width="22.85546875" style="296" customWidth="1"/>
    <col min="46" max="46" width="23.28515625" style="296" customWidth="1"/>
    <col min="47" max="48" width="22.140625" style="296" customWidth="1"/>
    <col min="49" max="49" width="21" style="296" customWidth="1"/>
    <col min="50" max="50" width="38.85546875" style="296" customWidth="1"/>
    <col min="51" max="51" width="20.7109375" style="296" customWidth="1"/>
    <col min="52" max="54" width="22.140625" style="296" customWidth="1"/>
    <col min="55" max="55" width="15.42578125" style="1024" customWidth="1"/>
    <col min="56" max="16384" width="9.140625" style="310"/>
  </cols>
  <sheetData>
    <row r="1" spans="1:55" s="304" customFormat="1" ht="75">
      <c r="A1" s="711" t="s">
        <v>2265</v>
      </c>
      <c r="B1" s="299" t="s">
        <v>61</v>
      </c>
      <c r="C1" s="299" t="s">
        <v>62</v>
      </c>
      <c r="D1" s="299" t="s">
        <v>63</v>
      </c>
      <c r="E1" s="300" t="s">
        <v>64</v>
      </c>
      <c r="F1" s="299" t="s">
        <v>65</v>
      </c>
      <c r="G1" s="299" t="s">
        <v>66</v>
      </c>
      <c r="H1" s="299" t="s">
        <v>67</v>
      </c>
      <c r="I1" s="299" t="s">
        <v>68</v>
      </c>
      <c r="J1" s="299" t="s">
        <v>69</v>
      </c>
      <c r="K1" s="299" t="s">
        <v>70</v>
      </c>
      <c r="L1" s="301" t="s">
        <v>71</v>
      </c>
      <c r="M1" s="301" t="s">
        <v>72</v>
      </c>
      <c r="N1" s="301" t="s">
        <v>73</v>
      </c>
      <c r="O1" s="301" t="s">
        <v>74</v>
      </c>
      <c r="P1" s="301" t="s">
        <v>75</v>
      </c>
      <c r="Q1" s="301" t="s">
        <v>76</v>
      </c>
      <c r="R1" s="301" t="s">
        <v>77</v>
      </c>
      <c r="S1" s="301" t="s">
        <v>78</v>
      </c>
      <c r="T1" s="301" t="s">
        <v>79</v>
      </c>
      <c r="U1" s="301" t="s">
        <v>80</v>
      </c>
      <c r="V1" s="299" t="s">
        <v>81</v>
      </c>
      <c r="W1" s="299" t="s">
        <v>82</v>
      </c>
      <c r="X1" s="302" t="s">
        <v>83</v>
      </c>
      <c r="Y1" s="299" t="s">
        <v>84</v>
      </c>
      <c r="Z1" s="299" t="s">
        <v>85</v>
      </c>
      <c r="AA1" s="300" t="s">
        <v>86</v>
      </c>
      <c r="AB1" s="303" t="s">
        <v>87</v>
      </c>
      <c r="AC1" s="300" t="s">
        <v>88</v>
      </c>
      <c r="AD1" s="300" t="s">
        <v>89</v>
      </c>
      <c r="AE1" s="299" t="s">
        <v>90</v>
      </c>
      <c r="AF1" s="299" t="s">
        <v>91</v>
      </c>
      <c r="AG1" s="299" t="s">
        <v>92</v>
      </c>
      <c r="AH1" s="299" t="s">
        <v>93</v>
      </c>
      <c r="AI1" s="300" t="s">
        <v>94</v>
      </c>
      <c r="AJ1" s="300" t="s">
        <v>95</v>
      </c>
      <c r="AK1" s="300" t="s">
        <v>96</v>
      </c>
      <c r="AL1" s="300" t="s">
        <v>97</v>
      </c>
      <c r="AM1" s="300" t="s">
        <v>98</v>
      </c>
      <c r="AN1" s="300" t="s">
        <v>99</v>
      </c>
      <c r="AO1" s="300" t="s">
        <v>100</v>
      </c>
      <c r="AP1" s="300" t="s">
        <v>101</v>
      </c>
      <c r="AQ1" s="300" t="s">
        <v>102</v>
      </c>
      <c r="AR1" s="300" t="s">
        <v>103</v>
      </c>
      <c r="AS1" s="300" t="s">
        <v>104</v>
      </c>
      <c r="AT1" s="300" t="s">
        <v>105</v>
      </c>
      <c r="AU1" s="300" t="s">
        <v>106</v>
      </c>
      <c r="AV1" s="300" t="s">
        <v>107</v>
      </c>
      <c r="AW1" s="301" t="s">
        <v>108</v>
      </c>
      <c r="AX1" s="299" t="s">
        <v>10585</v>
      </c>
      <c r="AY1" s="300" t="s">
        <v>110</v>
      </c>
      <c r="AZ1" s="300" t="s">
        <v>111</v>
      </c>
      <c r="BA1" s="300" t="s">
        <v>112</v>
      </c>
      <c r="BB1" s="300" t="s">
        <v>113</v>
      </c>
      <c r="BC1" s="1021" t="s">
        <v>10586</v>
      </c>
    </row>
    <row r="2" spans="1:55" s="309" customFormat="1" ht="60">
      <c r="A2" s="710">
        <v>0</v>
      </c>
      <c r="B2" s="305" t="s">
        <v>114</v>
      </c>
      <c r="C2" s="305" t="s">
        <v>115</v>
      </c>
      <c r="D2" s="305" t="s">
        <v>116</v>
      </c>
      <c r="E2" s="305"/>
      <c r="F2" s="305" t="s">
        <v>117</v>
      </c>
      <c r="G2" s="295"/>
      <c r="H2" s="295"/>
      <c r="I2" s="295"/>
      <c r="J2" s="295"/>
      <c r="K2" s="305"/>
      <c r="L2" s="305" t="s">
        <v>118</v>
      </c>
      <c r="M2" s="305" t="s">
        <v>119</v>
      </c>
      <c r="N2" s="305" t="s">
        <v>120</v>
      </c>
      <c r="O2" s="305" t="s">
        <v>120</v>
      </c>
      <c r="P2" s="305" t="s">
        <v>121</v>
      </c>
      <c r="Q2" s="305" t="s">
        <v>122</v>
      </c>
      <c r="R2" s="305"/>
      <c r="S2" s="305"/>
      <c r="T2" s="305"/>
      <c r="U2" s="305"/>
      <c r="V2" s="305" t="s">
        <v>123</v>
      </c>
      <c r="W2" s="305" t="s">
        <v>124</v>
      </c>
      <c r="X2" s="306" t="s">
        <v>125</v>
      </c>
      <c r="Y2" s="307" t="s">
        <v>126</v>
      </c>
      <c r="Z2" s="307" t="s">
        <v>127</v>
      </c>
      <c r="AA2" s="305" t="s">
        <v>128</v>
      </c>
      <c r="AB2" s="306" t="s">
        <v>129</v>
      </c>
      <c r="AC2" s="306" t="s">
        <v>129</v>
      </c>
      <c r="AD2" s="305"/>
      <c r="AE2" s="305" t="s">
        <v>130</v>
      </c>
      <c r="AF2" s="305" t="s">
        <v>131</v>
      </c>
      <c r="AG2" s="305" t="s">
        <v>132</v>
      </c>
      <c r="AH2" s="305"/>
      <c r="AI2" s="305" t="s">
        <v>130</v>
      </c>
      <c r="AJ2" s="305" t="s">
        <v>131</v>
      </c>
      <c r="AK2" s="305" t="s">
        <v>132</v>
      </c>
      <c r="AL2" s="305" t="s">
        <v>133</v>
      </c>
      <c r="AM2" s="305" t="s">
        <v>134</v>
      </c>
      <c r="AN2" s="305" t="s">
        <v>135</v>
      </c>
      <c r="AO2" s="305" t="s">
        <v>136</v>
      </c>
      <c r="AP2" s="305"/>
      <c r="AQ2" s="305" t="s">
        <v>137</v>
      </c>
      <c r="AR2" s="305" t="s">
        <v>136</v>
      </c>
      <c r="AS2" s="305" t="s">
        <v>138</v>
      </c>
      <c r="AT2" s="305" t="s">
        <v>137</v>
      </c>
      <c r="AU2" s="305" t="s">
        <v>139</v>
      </c>
      <c r="AV2" s="305"/>
      <c r="AW2" s="305" t="s">
        <v>136</v>
      </c>
      <c r="AX2" s="305" t="s">
        <v>137</v>
      </c>
      <c r="AY2" s="305"/>
      <c r="AZ2" s="305" t="s">
        <v>136</v>
      </c>
      <c r="BA2" s="308">
        <v>44105</v>
      </c>
      <c r="BB2" s="305" t="s">
        <v>140</v>
      </c>
      <c r="BC2" s="308">
        <v>44105</v>
      </c>
    </row>
    <row r="3" spans="1:55" s="309" customFormat="1" ht="120">
      <c r="A3" s="709">
        <v>1</v>
      </c>
      <c r="B3" s="658" t="s">
        <v>10587</v>
      </c>
      <c r="C3" s="658" t="s">
        <v>2141</v>
      </c>
      <c r="D3" s="658" t="s">
        <v>10588</v>
      </c>
      <c r="E3" s="658" t="s">
        <v>10589</v>
      </c>
      <c r="F3" s="658" t="s">
        <v>229</v>
      </c>
      <c r="G3" s="658" t="s">
        <v>368</v>
      </c>
      <c r="H3" s="658" t="s">
        <v>368</v>
      </c>
      <c r="I3" s="658" t="s">
        <v>368</v>
      </c>
      <c r="J3" s="658" t="s">
        <v>368</v>
      </c>
      <c r="K3" s="658" t="s">
        <v>368</v>
      </c>
      <c r="L3" s="658" t="s">
        <v>368</v>
      </c>
      <c r="M3" s="658" t="s">
        <v>10590</v>
      </c>
      <c r="N3" s="658" t="s">
        <v>168</v>
      </c>
      <c r="O3" s="658" t="s">
        <v>368</v>
      </c>
      <c r="P3" s="658" t="s">
        <v>170</v>
      </c>
      <c r="Q3" s="658" t="s">
        <v>368</v>
      </c>
      <c r="R3" s="658" t="s">
        <v>368</v>
      </c>
      <c r="S3" s="658" t="s">
        <v>368</v>
      </c>
      <c r="T3" s="658" t="s">
        <v>368</v>
      </c>
      <c r="U3" s="658" t="s">
        <v>368</v>
      </c>
      <c r="V3" s="658" t="s">
        <v>10591</v>
      </c>
      <c r="W3" s="658" t="s">
        <v>6028</v>
      </c>
      <c r="X3" s="658" t="s">
        <v>2147</v>
      </c>
      <c r="Y3" s="658" t="s">
        <v>10592</v>
      </c>
      <c r="Z3" s="660" t="s">
        <v>2149</v>
      </c>
      <c r="AA3" s="661" t="s">
        <v>368</v>
      </c>
      <c r="AB3" s="661" t="s">
        <v>368</v>
      </c>
      <c r="AC3" s="658" t="s">
        <v>368</v>
      </c>
      <c r="AD3" s="658" t="s">
        <v>368</v>
      </c>
      <c r="AE3" s="658" t="s">
        <v>157</v>
      </c>
      <c r="AF3" s="658" t="s">
        <v>368</v>
      </c>
      <c r="AG3" s="658" t="s">
        <v>368</v>
      </c>
      <c r="AH3" s="658" t="s">
        <v>368</v>
      </c>
      <c r="AI3" s="658" t="s">
        <v>10593</v>
      </c>
      <c r="AJ3" s="658" t="s">
        <v>368</v>
      </c>
      <c r="AK3" s="658" t="s">
        <v>368</v>
      </c>
      <c r="AL3" s="658" t="s">
        <v>133</v>
      </c>
      <c r="AM3" s="658" t="s">
        <v>134</v>
      </c>
      <c r="AN3" s="658" t="s">
        <v>10594</v>
      </c>
      <c r="AO3" s="658" t="s">
        <v>136</v>
      </c>
      <c r="AP3" s="658" t="s">
        <v>136</v>
      </c>
      <c r="AQ3" s="658" t="s">
        <v>136</v>
      </c>
      <c r="AR3" s="658" t="s">
        <v>368</v>
      </c>
      <c r="AS3" s="658" t="s">
        <v>368</v>
      </c>
      <c r="AT3" s="658" t="s">
        <v>368</v>
      </c>
      <c r="AU3" s="658" t="s">
        <v>10595</v>
      </c>
      <c r="AV3" s="658" t="s">
        <v>10595</v>
      </c>
      <c r="AW3" s="658" t="s">
        <v>136</v>
      </c>
      <c r="AX3" s="658" t="s">
        <v>136</v>
      </c>
      <c r="AY3" s="658" t="s">
        <v>136</v>
      </c>
      <c r="AZ3" s="658" t="s">
        <v>136</v>
      </c>
      <c r="BA3" s="662"/>
      <c r="BB3" s="476" t="s">
        <v>10596</v>
      </c>
      <c r="BC3" s="662">
        <v>43842</v>
      </c>
    </row>
    <row r="4" spans="1:55" ht="105">
      <c r="A4" s="712">
        <v>2</v>
      </c>
      <c r="B4" s="658" t="s">
        <v>10587</v>
      </c>
      <c r="C4" s="658" t="s">
        <v>10597</v>
      </c>
      <c r="D4" s="658" t="s">
        <v>10598</v>
      </c>
      <c r="E4" s="658" t="s">
        <v>10599</v>
      </c>
      <c r="F4" s="658" t="s">
        <v>164</v>
      </c>
      <c r="G4" s="658" t="s">
        <v>215</v>
      </c>
      <c r="H4" s="658" t="s">
        <v>10600</v>
      </c>
      <c r="I4" s="663" t="s">
        <v>144</v>
      </c>
      <c r="J4" s="663" t="s">
        <v>368</v>
      </c>
      <c r="K4" s="663" t="s">
        <v>147</v>
      </c>
      <c r="L4" s="663" t="s">
        <v>118</v>
      </c>
      <c r="M4" s="663" t="s">
        <v>10601</v>
      </c>
      <c r="N4" s="663" t="s">
        <v>120</v>
      </c>
      <c r="O4" s="663" t="s">
        <v>120</v>
      </c>
      <c r="P4" s="663" t="s">
        <v>170</v>
      </c>
      <c r="Q4" s="663" t="s">
        <v>122</v>
      </c>
      <c r="R4" s="663" t="s">
        <v>368</v>
      </c>
      <c r="S4" s="663" t="s">
        <v>368</v>
      </c>
      <c r="T4" s="663" t="s">
        <v>368</v>
      </c>
      <c r="U4" s="663" t="s">
        <v>368</v>
      </c>
      <c r="V4" s="663" t="s">
        <v>10602</v>
      </c>
      <c r="W4" s="663" t="s">
        <v>10603</v>
      </c>
      <c r="X4" s="663" t="s">
        <v>10604</v>
      </c>
      <c r="Y4" s="664" t="s">
        <v>10605</v>
      </c>
      <c r="Z4" s="665" t="s">
        <v>120</v>
      </c>
      <c r="AA4" s="666" t="s">
        <v>10606</v>
      </c>
      <c r="AB4" s="665" t="s">
        <v>120</v>
      </c>
      <c r="AC4" s="665" t="s">
        <v>120</v>
      </c>
      <c r="AD4" s="663" t="s">
        <v>120</v>
      </c>
      <c r="AE4" s="663" t="s">
        <v>292</v>
      </c>
      <c r="AF4" s="658" t="s">
        <v>157</v>
      </c>
      <c r="AG4" s="658" t="s">
        <v>368</v>
      </c>
      <c r="AH4" s="658" t="s">
        <v>368</v>
      </c>
      <c r="AI4" s="658" t="s">
        <v>157</v>
      </c>
      <c r="AJ4" s="658" t="s">
        <v>368</v>
      </c>
      <c r="AK4" s="658" t="s">
        <v>368</v>
      </c>
      <c r="AL4" s="658" t="s">
        <v>10607</v>
      </c>
      <c r="AM4" s="658" t="s">
        <v>134</v>
      </c>
      <c r="AN4" s="658" t="s">
        <v>368</v>
      </c>
      <c r="AO4" s="658" t="s">
        <v>136</v>
      </c>
      <c r="AP4" s="658" t="s">
        <v>368</v>
      </c>
      <c r="AQ4" s="658" t="s">
        <v>137</v>
      </c>
      <c r="AR4" s="658" t="s">
        <v>136</v>
      </c>
      <c r="AS4" s="658" t="s">
        <v>10608</v>
      </c>
      <c r="AT4" s="658" t="s">
        <v>136</v>
      </c>
      <c r="AU4" s="658" t="s">
        <v>139</v>
      </c>
      <c r="AV4" s="658" t="s">
        <v>368</v>
      </c>
      <c r="AW4" s="658" t="s">
        <v>368</v>
      </c>
      <c r="AX4" s="658" t="s">
        <v>368</v>
      </c>
      <c r="AY4" s="658" t="s">
        <v>368</v>
      </c>
      <c r="AZ4" s="658" t="s">
        <v>368</v>
      </c>
      <c r="BA4" s="662"/>
      <c r="BB4" s="658" t="s">
        <v>368</v>
      </c>
      <c r="BC4" s="662">
        <v>43842</v>
      </c>
    </row>
    <row r="5" spans="1:55" s="309" customFormat="1" ht="120">
      <c r="A5" s="712">
        <v>3</v>
      </c>
      <c r="B5" s="658" t="s">
        <v>10587</v>
      </c>
      <c r="C5" s="658" t="s">
        <v>10609</v>
      </c>
      <c r="D5" s="658" t="s">
        <v>10610</v>
      </c>
      <c r="E5" s="658" t="s">
        <v>10611</v>
      </c>
      <c r="F5" s="658" t="s">
        <v>297</v>
      </c>
      <c r="G5" s="658" t="s">
        <v>203</v>
      </c>
      <c r="H5" s="658" t="s">
        <v>203</v>
      </c>
      <c r="I5" s="476" t="s">
        <v>297</v>
      </c>
      <c r="J5" s="476" t="s">
        <v>368</v>
      </c>
      <c r="K5" s="476" t="s">
        <v>368</v>
      </c>
      <c r="L5" s="476" t="s">
        <v>368</v>
      </c>
      <c r="M5" s="476" t="s">
        <v>10612</v>
      </c>
      <c r="N5" s="476" t="s">
        <v>120</v>
      </c>
      <c r="O5" s="476" t="s">
        <v>6224</v>
      </c>
      <c r="P5" s="476" t="s">
        <v>169</v>
      </c>
      <c r="Q5" s="476" t="s">
        <v>285</v>
      </c>
      <c r="R5" s="476" t="s">
        <v>285</v>
      </c>
      <c r="S5" s="476" t="s">
        <v>285</v>
      </c>
      <c r="T5" s="476" t="s">
        <v>368</v>
      </c>
      <c r="U5" s="476" t="s">
        <v>368</v>
      </c>
      <c r="V5" s="476" t="s">
        <v>10613</v>
      </c>
      <c r="W5" s="476" t="s">
        <v>10614</v>
      </c>
      <c r="X5" s="476" t="s">
        <v>10615</v>
      </c>
      <c r="Y5" s="478" t="s">
        <v>10616</v>
      </c>
      <c r="Z5" s="478" t="s">
        <v>10617</v>
      </c>
      <c r="AA5" s="476" t="s">
        <v>10618</v>
      </c>
      <c r="AB5" s="476" t="s">
        <v>10619</v>
      </c>
      <c r="AC5" s="667" t="s">
        <v>10620</v>
      </c>
      <c r="AD5" s="667" t="s">
        <v>5220</v>
      </c>
      <c r="AE5" s="667" t="s">
        <v>132</v>
      </c>
      <c r="AF5" s="658" t="s">
        <v>6224</v>
      </c>
      <c r="AG5" s="658" t="s">
        <v>368</v>
      </c>
      <c r="AH5" s="658" t="s">
        <v>368</v>
      </c>
      <c r="AI5" s="658" t="s">
        <v>368</v>
      </c>
      <c r="AJ5" s="658" t="s">
        <v>368</v>
      </c>
      <c r="AK5" s="658" t="s">
        <v>10621</v>
      </c>
      <c r="AL5" s="658" t="s">
        <v>136</v>
      </c>
      <c r="AM5" s="658" t="s">
        <v>136</v>
      </c>
      <c r="AN5" s="658" t="s">
        <v>368</v>
      </c>
      <c r="AO5" s="658" t="s">
        <v>137</v>
      </c>
      <c r="AP5" s="658" t="s">
        <v>136</v>
      </c>
      <c r="AQ5" s="658" t="s">
        <v>10622</v>
      </c>
      <c r="AR5" s="658" t="s">
        <v>136</v>
      </c>
      <c r="AS5" s="658" t="s">
        <v>2307</v>
      </c>
      <c r="AT5" s="658" t="s">
        <v>368</v>
      </c>
      <c r="AU5" s="658" t="s">
        <v>136</v>
      </c>
      <c r="AV5" s="658" t="s">
        <v>136</v>
      </c>
      <c r="AW5" s="658" t="s">
        <v>136</v>
      </c>
      <c r="AX5" s="658" t="s">
        <v>136</v>
      </c>
      <c r="AY5" s="658">
        <v>43800</v>
      </c>
      <c r="AZ5" s="658" t="s">
        <v>10623</v>
      </c>
      <c r="BA5" s="662"/>
      <c r="BB5" s="658" t="s">
        <v>368</v>
      </c>
      <c r="BC5" s="662">
        <v>43842</v>
      </c>
    </row>
    <row r="6" spans="1:55" ht="75">
      <c r="A6" s="712">
        <v>4</v>
      </c>
      <c r="B6" s="658" t="s">
        <v>10587</v>
      </c>
      <c r="C6" s="658" t="s">
        <v>10624</v>
      </c>
      <c r="D6" s="658" t="s">
        <v>10625</v>
      </c>
      <c r="E6" s="658" t="s">
        <v>10626</v>
      </c>
      <c r="F6" s="658" t="s">
        <v>297</v>
      </c>
      <c r="G6" s="658" t="s">
        <v>144</v>
      </c>
      <c r="H6" s="658" t="s">
        <v>146</v>
      </c>
      <c r="I6" s="658" t="s">
        <v>10627</v>
      </c>
      <c r="J6" s="658" t="s">
        <v>297</v>
      </c>
      <c r="K6" s="658" t="s">
        <v>368</v>
      </c>
      <c r="L6" s="658" t="s">
        <v>118</v>
      </c>
      <c r="M6" s="658" t="s">
        <v>10628</v>
      </c>
      <c r="N6" s="658" t="s">
        <v>120</v>
      </c>
      <c r="O6" s="658" t="s">
        <v>368</v>
      </c>
      <c r="P6" s="658" t="s">
        <v>169</v>
      </c>
      <c r="Q6" s="658" t="s">
        <v>170</v>
      </c>
      <c r="R6" s="658" t="s">
        <v>368</v>
      </c>
      <c r="S6" s="658" t="s">
        <v>368</v>
      </c>
      <c r="T6" s="658" t="s">
        <v>368</v>
      </c>
      <c r="U6" s="658" t="s">
        <v>368</v>
      </c>
      <c r="V6" s="658" t="s">
        <v>10629</v>
      </c>
      <c r="W6" s="658" t="s">
        <v>4125</v>
      </c>
      <c r="X6" s="658" t="s">
        <v>10630</v>
      </c>
      <c r="Y6" s="658" t="s">
        <v>10631</v>
      </c>
      <c r="Z6" s="658" t="s">
        <v>10632</v>
      </c>
      <c r="AA6" s="658" t="s">
        <v>10633</v>
      </c>
      <c r="AB6" s="661" t="s">
        <v>10634</v>
      </c>
      <c r="AC6" s="661" t="s">
        <v>10635</v>
      </c>
      <c r="AD6" s="661" t="s">
        <v>292</v>
      </c>
      <c r="AE6" s="658" t="s">
        <v>368</v>
      </c>
      <c r="AF6" s="658" t="s">
        <v>368</v>
      </c>
      <c r="AG6" s="658" t="s">
        <v>368</v>
      </c>
      <c r="AH6" s="658" t="s">
        <v>368</v>
      </c>
      <c r="AI6" s="658" t="s">
        <v>292</v>
      </c>
      <c r="AJ6" s="658" t="s">
        <v>368</v>
      </c>
      <c r="AK6" s="658" t="s">
        <v>368</v>
      </c>
      <c r="AL6" s="658" t="s">
        <v>10621</v>
      </c>
      <c r="AM6" s="658" t="s">
        <v>134</v>
      </c>
      <c r="AN6" s="658" t="s">
        <v>10636</v>
      </c>
      <c r="AO6" s="658" t="s">
        <v>136</v>
      </c>
      <c r="AP6" s="658" t="s">
        <v>368</v>
      </c>
      <c r="AQ6" s="658" t="s">
        <v>136</v>
      </c>
      <c r="AR6" s="658" t="s">
        <v>136</v>
      </c>
      <c r="AS6" s="658" t="s">
        <v>10637</v>
      </c>
      <c r="AT6" s="658" t="s">
        <v>136</v>
      </c>
      <c r="AU6" s="658" t="s">
        <v>10638</v>
      </c>
      <c r="AV6" s="658" t="s">
        <v>2307</v>
      </c>
      <c r="AW6" s="658" t="s">
        <v>137</v>
      </c>
      <c r="AX6" s="658" t="s">
        <v>368</v>
      </c>
      <c r="AY6" s="658" t="s">
        <v>136</v>
      </c>
      <c r="AZ6" s="658" t="s">
        <v>368</v>
      </c>
      <c r="BA6" s="662"/>
      <c r="BB6" s="658" t="s">
        <v>368</v>
      </c>
      <c r="BC6" s="662">
        <v>43842</v>
      </c>
    </row>
    <row r="7" spans="1:55" s="309" customFormat="1" ht="105">
      <c r="A7" s="712">
        <v>5</v>
      </c>
      <c r="B7" s="658" t="s">
        <v>10587</v>
      </c>
      <c r="C7" s="658" t="s">
        <v>10639</v>
      </c>
      <c r="D7" s="658" t="s">
        <v>10640</v>
      </c>
      <c r="E7" s="658" t="s">
        <v>10641</v>
      </c>
      <c r="F7" s="658" t="s">
        <v>144</v>
      </c>
      <c r="G7" s="658" t="s">
        <v>10642</v>
      </c>
      <c r="H7" s="658" t="s">
        <v>368</v>
      </c>
      <c r="I7" s="658" t="s">
        <v>368</v>
      </c>
      <c r="J7" s="658" t="s">
        <v>368</v>
      </c>
      <c r="K7" s="658" t="s">
        <v>368</v>
      </c>
      <c r="L7" s="658" t="s">
        <v>10643</v>
      </c>
      <c r="M7" s="658" t="s">
        <v>368</v>
      </c>
      <c r="N7" s="658" t="s">
        <v>120</v>
      </c>
      <c r="O7" s="658" t="s">
        <v>120</v>
      </c>
      <c r="P7" s="658" t="s">
        <v>169</v>
      </c>
      <c r="Q7" s="658" t="s">
        <v>170</v>
      </c>
      <c r="R7" s="658" t="s">
        <v>368</v>
      </c>
      <c r="S7" s="658" t="s">
        <v>368</v>
      </c>
      <c r="T7" s="658" t="s">
        <v>368</v>
      </c>
      <c r="U7" s="658" t="s">
        <v>368</v>
      </c>
      <c r="V7" s="658" t="s">
        <v>10644</v>
      </c>
      <c r="W7" s="658" t="s">
        <v>933</v>
      </c>
      <c r="X7" s="658" t="s">
        <v>10645</v>
      </c>
      <c r="Y7" s="658" t="s">
        <v>5270</v>
      </c>
      <c r="Z7" s="660" t="s">
        <v>5271</v>
      </c>
      <c r="AA7" s="660" t="s">
        <v>10646</v>
      </c>
      <c r="AB7" s="660" t="s">
        <v>10647</v>
      </c>
      <c r="AC7" s="658" t="s">
        <v>368</v>
      </c>
      <c r="AD7" s="658" t="s">
        <v>368</v>
      </c>
      <c r="AE7" s="658" t="s">
        <v>292</v>
      </c>
      <c r="AF7" s="658" t="s">
        <v>10648</v>
      </c>
      <c r="AG7" s="658" t="s">
        <v>368</v>
      </c>
      <c r="AH7" s="658" t="s">
        <v>368</v>
      </c>
      <c r="AI7" s="658" t="s">
        <v>368</v>
      </c>
      <c r="AJ7" s="658" t="s">
        <v>368</v>
      </c>
      <c r="AK7" s="658" t="s">
        <v>368</v>
      </c>
      <c r="AL7" s="658" t="s">
        <v>133</v>
      </c>
      <c r="AM7" s="658" t="s">
        <v>368</v>
      </c>
      <c r="AN7" s="658" t="s">
        <v>10649</v>
      </c>
      <c r="AO7" s="658" t="s">
        <v>136</v>
      </c>
      <c r="AP7" s="658" t="s">
        <v>136</v>
      </c>
      <c r="AQ7" s="658" t="s">
        <v>136</v>
      </c>
      <c r="AR7" s="658" t="s">
        <v>137</v>
      </c>
      <c r="AS7" s="658" t="s">
        <v>368</v>
      </c>
      <c r="AT7" s="658" t="s">
        <v>136</v>
      </c>
      <c r="AU7" s="658" t="s">
        <v>10650</v>
      </c>
      <c r="AV7" s="658" t="s">
        <v>368</v>
      </c>
      <c r="AW7" s="658" t="s">
        <v>137</v>
      </c>
      <c r="AX7" s="658" t="s">
        <v>368</v>
      </c>
      <c r="AY7" s="658" t="s">
        <v>368</v>
      </c>
      <c r="AZ7" s="658" t="s">
        <v>368</v>
      </c>
      <c r="BA7" s="662"/>
      <c r="BB7" s="658" t="s">
        <v>368</v>
      </c>
      <c r="BC7" s="662">
        <v>43842</v>
      </c>
    </row>
    <row r="8" spans="1:55" ht="120">
      <c r="A8" s="712">
        <v>6</v>
      </c>
      <c r="B8" s="658" t="s">
        <v>10587</v>
      </c>
      <c r="C8" s="658" t="s">
        <v>10651</v>
      </c>
      <c r="D8" s="658" t="s">
        <v>10652</v>
      </c>
      <c r="E8" s="658" t="s">
        <v>10653</v>
      </c>
      <c r="F8" s="658" t="s">
        <v>10654</v>
      </c>
      <c r="G8" s="658" t="s">
        <v>368</v>
      </c>
      <c r="H8" s="658" t="s">
        <v>368</v>
      </c>
      <c r="I8" s="658" t="s">
        <v>368</v>
      </c>
      <c r="J8" s="658" t="s">
        <v>368</v>
      </c>
      <c r="K8" s="658" t="s">
        <v>368</v>
      </c>
      <c r="L8" s="658" t="s">
        <v>368</v>
      </c>
      <c r="M8" s="658" t="s">
        <v>10655</v>
      </c>
      <c r="N8" s="658" t="s">
        <v>120</v>
      </c>
      <c r="O8" s="658" t="s">
        <v>120</v>
      </c>
      <c r="P8" s="658" t="s">
        <v>10656</v>
      </c>
      <c r="Q8" s="658" t="s">
        <v>170</v>
      </c>
      <c r="R8" s="658" t="s">
        <v>368</v>
      </c>
      <c r="S8" s="658" t="s">
        <v>368</v>
      </c>
      <c r="T8" s="658" t="s">
        <v>368</v>
      </c>
      <c r="U8" s="658" t="s">
        <v>368</v>
      </c>
      <c r="V8" s="658" t="s">
        <v>10657</v>
      </c>
      <c r="W8" s="658" t="s">
        <v>1629</v>
      </c>
      <c r="X8" s="658" t="s">
        <v>368</v>
      </c>
      <c r="Y8" s="660" t="s">
        <v>10658</v>
      </c>
      <c r="Z8" s="660" t="s">
        <v>10659</v>
      </c>
      <c r="AA8" s="660" t="s">
        <v>10660</v>
      </c>
      <c r="AB8" s="658" t="s">
        <v>368</v>
      </c>
      <c r="AC8" s="660" t="s">
        <v>10661</v>
      </c>
      <c r="AD8" s="658" t="s">
        <v>368</v>
      </c>
      <c r="AE8" s="658" t="s">
        <v>10662</v>
      </c>
      <c r="AF8" s="658" t="s">
        <v>368</v>
      </c>
      <c r="AG8" s="658" t="s">
        <v>368</v>
      </c>
      <c r="AH8" s="658" t="s">
        <v>368</v>
      </c>
      <c r="AI8" s="658" t="s">
        <v>292</v>
      </c>
      <c r="AJ8" s="658" t="s">
        <v>368</v>
      </c>
      <c r="AK8" s="658" t="s">
        <v>368</v>
      </c>
      <c r="AL8" s="658" t="s">
        <v>10607</v>
      </c>
      <c r="AM8" s="658" t="s">
        <v>368</v>
      </c>
      <c r="AN8" s="658" t="s">
        <v>136</v>
      </c>
      <c r="AO8" s="658" t="s">
        <v>136</v>
      </c>
      <c r="AP8" s="658" t="s">
        <v>136</v>
      </c>
      <c r="AQ8" s="658" t="s">
        <v>368</v>
      </c>
      <c r="AR8" s="658" t="s">
        <v>137</v>
      </c>
      <c r="AS8" s="658" t="s">
        <v>368</v>
      </c>
      <c r="AT8" s="658" t="s">
        <v>136</v>
      </c>
      <c r="AU8" s="658" t="s">
        <v>10638</v>
      </c>
      <c r="AV8" s="658" t="s">
        <v>368</v>
      </c>
      <c r="AW8" s="658" t="s">
        <v>137</v>
      </c>
      <c r="AX8" s="658" t="s">
        <v>368</v>
      </c>
      <c r="AY8" s="658" t="s">
        <v>368</v>
      </c>
      <c r="AZ8" s="658" t="s">
        <v>368</v>
      </c>
      <c r="BA8" s="662"/>
      <c r="BB8" s="658" t="s">
        <v>368</v>
      </c>
      <c r="BC8" s="662">
        <v>43842</v>
      </c>
    </row>
    <row r="9" spans="1:55" s="309" customFormat="1" ht="75">
      <c r="A9" s="712">
        <v>7</v>
      </c>
      <c r="B9" s="658" t="s">
        <v>10587</v>
      </c>
      <c r="C9" s="658" t="s">
        <v>10663</v>
      </c>
      <c r="D9" s="658" t="s">
        <v>10664</v>
      </c>
      <c r="E9" s="658" t="s">
        <v>10665</v>
      </c>
      <c r="F9" s="658" t="s">
        <v>146</v>
      </c>
      <c r="G9" s="658" t="s">
        <v>368</v>
      </c>
      <c r="H9" s="658" t="s">
        <v>368</v>
      </c>
      <c r="I9" s="658" t="s">
        <v>368</v>
      </c>
      <c r="J9" s="658" t="s">
        <v>368</v>
      </c>
      <c r="K9" s="658" t="s">
        <v>368</v>
      </c>
      <c r="L9" s="658" t="s">
        <v>368</v>
      </c>
      <c r="M9" s="658" t="s">
        <v>10666</v>
      </c>
      <c r="N9" s="658" t="s">
        <v>120</v>
      </c>
      <c r="O9" s="658" t="s">
        <v>120</v>
      </c>
      <c r="P9" s="658" t="s">
        <v>10656</v>
      </c>
      <c r="Q9" s="658" t="s">
        <v>170</v>
      </c>
      <c r="R9" s="658" t="s">
        <v>368</v>
      </c>
      <c r="S9" s="658" t="s">
        <v>368</v>
      </c>
      <c r="T9" s="658" t="s">
        <v>368</v>
      </c>
      <c r="U9" s="658" t="s">
        <v>368</v>
      </c>
      <c r="V9" s="658" t="s">
        <v>10667</v>
      </c>
      <c r="W9" s="658" t="s">
        <v>4421</v>
      </c>
      <c r="X9" s="658" t="s">
        <v>10668</v>
      </c>
      <c r="Y9" s="660" t="s">
        <v>4431</v>
      </c>
      <c r="Z9" s="660" t="s">
        <v>10669</v>
      </c>
      <c r="AA9" s="658" t="s">
        <v>368</v>
      </c>
      <c r="AB9" s="658" t="s">
        <v>10670</v>
      </c>
      <c r="AC9" s="658" t="s">
        <v>368</v>
      </c>
      <c r="AD9" s="658" t="s">
        <v>368</v>
      </c>
      <c r="AE9" s="658" t="s">
        <v>10671</v>
      </c>
      <c r="AF9" s="658" t="s">
        <v>368</v>
      </c>
      <c r="AG9" s="658" t="s">
        <v>368</v>
      </c>
      <c r="AH9" s="658" t="s">
        <v>368</v>
      </c>
      <c r="AI9" s="658" t="s">
        <v>292</v>
      </c>
      <c r="AJ9" s="658" t="s">
        <v>368</v>
      </c>
      <c r="AK9" s="658" t="s">
        <v>368</v>
      </c>
      <c r="AL9" s="658" t="s">
        <v>133</v>
      </c>
      <c r="AM9" s="658" t="s">
        <v>368</v>
      </c>
      <c r="AN9" s="658" t="s">
        <v>136</v>
      </c>
      <c r="AO9" s="658" t="s">
        <v>136</v>
      </c>
      <c r="AP9" s="658" t="s">
        <v>136</v>
      </c>
      <c r="AQ9" s="658" t="s">
        <v>137</v>
      </c>
      <c r="AR9" s="658" t="s">
        <v>368</v>
      </c>
      <c r="AS9" s="658" t="s">
        <v>368</v>
      </c>
      <c r="AT9" s="658" t="s">
        <v>10649</v>
      </c>
      <c r="AU9" s="658" t="s">
        <v>139</v>
      </c>
      <c r="AV9" s="658" t="s">
        <v>368</v>
      </c>
      <c r="AW9" s="658" t="s">
        <v>137</v>
      </c>
      <c r="AX9" s="658" t="s">
        <v>368</v>
      </c>
      <c r="AY9" s="658" t="s">
        <v>368</v>
      </c>
      <c r="AZ9" s="658" t="s">
        <v>368</v>
      </c>
      <c r="BA9" s="662"/>
      <c r="BB9" s="658" t="s">
        <v>368</v>
      </c>
      <c r="BC9" s="662">
        <v>43842</v>
      </c>
    </row>
    <row r="10" spans="1:55" ht="75">
      <c r="A10" s="712">
        <v>8</v>
      </c>
      <c r="B10" s="658" t="s">
        <v>10587</v>
      </c>
      <c r="C10" s="658" t="s">
        <v>10672</v>
      </c>
      <c r="D10" s="658" t="s">
        <v>10673</v>
      </c>
      <c r="E10" s="658" t="s">
        <v>10674</v>
      </c>
      <c r="F10" s="658" t="s">
        <v>297</v>
      </c>
      <c r="G10" s="658" t="s">
        <v>297</v>
      </c>
      <c r="H10" s="658" t="s">
        <v>117</v>
      </c>
      <c r="I10" s="658" t="s">
        <v>368</v>
      </c>
      <c r="J10" s="658" t="s">
        <v>368</v>
      </c>
      <c r="K10" s="658" t="s">
        <v>368</v>
      </c>
      <c r="L10" s="658" t="s">
        <v>368</v>
      </c>
      <c r="M10" s="658" t="s">
        <v>10675</v>
      </c>
      <c r="N10" s="658" t="s">
        <v>120</v>
      </c>
      <c r="O10" s="658" t="s">
        <v>120</v>
      </c>
      <c r="P10" s="658" t="s">
        <v>368</v>
      </c>
      <c r="Q10" s="658" t="s">
        <v>368</v>
      </c>
      <c r="R10" s="658" t="s">
        <v>368</v>
      </c>
      <c r="S10" s="658" t="s">
        <v>368</v>
      </c>
      <c r="T10" s="658" t="s">
        <v>368</v>
      </c>
      <c r="U10" s="658" t="s">
        <v>368</v>
      </c>
      <c r="V10" s="658" t="s">
        <v>10676</v>
      </c>
      <c r="W10" s="658" t="s">
        <v>941</v>
      </c>
      <c r="X10" s="658" t="s">
        <v>10677</v>
      </c>
      <c r="Y10" s="661" t="s">
        <v>10678</v>
      </c>
      <c r="Z10" s="661" t="s">
        <v>10679</v>
      </c>
      <c r="AA10" s="661" t="s">
        <v>368</v>
      </c>
      <c r="AB10" s="658" t="s">
        <v>292</v>
      </c>
      <c r="AC10" s="661" t="s">
        <v>292</v>
      </c>
      <c r="AD10" s="658" t="s">
        <v>292</v>
      </c>
      <c r="AE10" s="658" t="s">
        <v>1619</v>
      </c>
      <c r="AF10" s="658" t="s">
        <v>1619</v>
      </c>
      <c r="AG10" s="658" t="s">
        <v>1619</v>
      </c>
      <c r="AH10" s="658"/>
      <c r="AI10" s="658" t="s">
        <v>134</v>
      </c>
      <c r="AJ10" s="658" t="s">
        <v>10680</v>
      </c>
      <c r="AK10" s="658"/>
      <c r="AL10" s="658" t="s">
        <v>10681</v>
      </c>
      <c r="AM10" s="658" t="s">
        <v>136</v>
      </c>
      <c r="AN10" s="658"/>
      <c r="AO10" s="658" t="s">
        <v>368</v>
      </c>
      <c r="AP10" s="658" t="s">
        <v>136</v>
      </c>
      <c r="AQ10" s="658" t="s">
        <v>137</v>
      </c>
      <c r="AR10" s="658" t="s">
        <v>368</v>
      </c>
      <c r="AS10" s="658" t="s">
        <v>368</v>
      </c>
      <c r="AT10" s="658" t="s">
        <v>368</v>
      </c>
      <c r="AU10" s="658" t="s">
        <v>368</v>
      </c>
      <c r="AV10" s="658" t="s">
        <v>368</v>
      </c>
      <c r="AW10" s="658" t="s">
        <v>368</v>
      </c>
      <c r="AX10" s="658" t="s">
        <v>368</v>
      </c>
      <c r="AY10" s="658" t="s">
        <v>368</v>
      </c>
      <c r="AZ10" s="658" t="s">
        <v>368</v>
      </c>
      <c r="BA10" s="662"/>
      <c r="BB10" s="658" t="s">
        <v>368</v>
      </c>
      <c r="BC10" s="662">
        <v>43842</v>
      </c>
    </row>
    <row r="11" spans="1:55" s="309" customFormat="1" ht="90">
      <c r="A11" s="712">
        <v>9</v>
      </c>
      <c r="B11" s="658" t="s">
        <v>10587</v>
      </c>
      <c r="C11" s="658" t="s">
        <v>10682</v>
      </c>
      <c r="D11" s="658" t="s">
        <v>10683</v>
      </c>
      <c r="E11" s="658" t="s">
        <v>10684</v>
      </c>
      <c r="F11" s="658" t="s">
        <v>368</v>
      </c>
      <c r="G11" s="658" t="s">
        <v>228</v>
      </c>
      <c r="H11" s="658" t="s">
        <v>368</v>
      </c>
      <c r="I11" s="658" t="s">
        <v>228</v>
      </c>
      <c r="J11" s="658" t="s">
        <v>228</v>
      </c>
      <c r="K11" s="658" t="s">
        <v>368</v>
      </c>
      <c r="L11" s="658" t="s">
        <v>10685</v>
      </c>
      <c r="M11" s="658" t="s">
        <v>10686</v>
      </c>
      <c r="N11" s="658" t="s">
        <v>120</v>
      </c>
      <c r="O11" s="658" t="s">
        <v>120</v>
      </c>
      <c r="P11" s="658" t="s">
        <v>170</v>
      </c>
      <c r="Q11" s="658" t="s">
        <v>368</v>
      </c>
      <c r="R11" s="658" t="s">
        <v>368</v>
      </c>
      <c r="S11" s="658" t="s">
        <v>368</v>
      </c>
      <c r="T11" s="658" t="s">
        <v>368</v>
      </c>
      <c r="U11" s="658" t="s">
        <v>368</v>
      </c>
      <c r="V11" s="658" t="s">
        <v>10687</v>
      </c>
      <c r="W11" s="658" t="s">
        <v>10007</v>
      </c>
      <c r="X11" s="658" t="s">
        <v>5115</v>
      </c>
      <c r="Y11" s="661" t="s">
        <v>3017</v>
      </c>
      <c r="Z11" s="661" t="s">
        <v>5116</v>
      </c>
      <c r="AA11" s="658" t="s">
        <v>10688</v>
      </c>
      <c r="AB11" s="658" t="s">
        <v>10689</v>
      </c>
      <c r="AC11" s="658" t="s">
        <v>10690</v>
      </c>
      <c r="AD11" s="658" t="s">
        <v>10691</v>
      </c>
      <c r="AE11" s="658" t="s">
        <v>1619</v>
      </c>
      <c r="AF11" s="658" t="s">
        <v>368</v>
      </c>
      <c r="AG11" s="658" t="s">
        <v>368</v>
      </c>
      <c r="AH11" s="658" t="s">
        <v>368</v>
      </c>
      <c r="AI11" s="658" t="s">
        <v>10593</v>
      </c>
      <c r="AJ11" s="658" t="s">
        <v>368</v>
      </c>
      <c r="AK11" s="658" t="s">
        <v>368</v>
      </c>
      <c r="AL11" s="658" t="s">
        <v>10621</v>
      </c>
      <c r="AM11" s="658" t="s">
        <v>136</v>
      </c>
      <c r="AN11" s="658" t="s">
        <v>368</v>
      </c>
      <c r="AO11" s="658" t="s">
        <v>368</v>
      </c>
      <c r="AP11" s="658" t="s">
        <v>368</v>
      </c>
      <c r="AQ11" s="658"/>
      <c r="AR11" s="658" t="s">
        <v>368</v>
      </c>
      <c r="AS11" s="658" t="s">
        <v>368</v>
      </c>
      <c r="AT11" s="658" t="s">
        <v>368</v>
      </c>
      <c r="AU11" s="658" t="s">
        <v>368</v>
      </c>
      <c r="AV11" s="658" t="s">
        <v>368</v>
      </c>
      <c r="AW11" s="658" t="s">
        <v>368</v>
      </c>
      <c r="AX11" s="658" t="s">
        <v>368</v>
      </c>
      <c r="AY11" s="658" t="s">
        <v>368</v>
      </c>
      <c r="AZ11" s="658" t="s">
        <v>368</v>
      </c>
      <c r="BA11" s="662"/>
      <c r="BB11" s="658" t="s">
        <v>368</v>
      </c>
      <c r="BC11" s="662">
        <v>43842</v>
      </c>
    </row>
    <row r="12" spans="1:55" ht="120">
      <c r="A12" s="712">
        <v>10</v>
      </c>
      <c r="B12" s="658" t="s">
        <v>10587</v>
      </c>
      <c r="C12" s="658" t="s">
        <v>5564</v>
      </c>
      <c r="D12" s="658" t="s">
        <v>10692</v>
      </c>
      <c r="E12" s="658" t="s">
        <v>10693</v>
      </c>
      <c r="F12" s="658" t="s">
        <v>297</v>
      </c>
      <c r="G12" s="658" t="s">
        <v>215</v>
      </c>
      <c r="H12" s="658" t="s">
        <v>144</v>
      </c>
      <c r="I12" s="658" t="s">
        <v>611</v>
      </c>
      <c r="J12" s="658" t="s">
        <v>878</v>
      </c>
      <c r="K12" s="658" t="s">
        <v>10694</v>
      </c>
      <c r="L12" s="658" t="s">
        <v>721</v>
      </c>
      <c r="M12" s="658" t="s">
        <v>10695</v>
      </c>
      <c r="N12" s="658" t="s">
        <v>120</v>
      </c>
      <c r="O12" s="658" t="s">
        <v>1029</v>
      </c>
      <c r="P12" s="658" t="s">
        <v>285</v>
      </c>
      <c r="Q12" s="658" t="s">
        <v>218</v>
      </c>
      <c r="R12" s="658" t="s">
        <v>121</v>
      </c>
      <c r="S12" s="658" t="s">
        <v>169</v>
      </c>
      <c r="T12" s="658" t="s">
        <v>169</v>
      </c>
      <c r="U12" s="658" t="s">
        <v>368</v>
      </c>
      <c r="V12" s="658" t="s">
        <v>10696</v>
      </c>
      <c r="W12" s="658" t="s">
        <v>10697</v>
      </c>
      <c r="X12" s="658" t="s">
        <v>10698</v>
      </c>
      <c r="Y12" s="661" t="s">
        <v>10699</v>
      </c>
      <c r="Z12" s="661" t="s">
        <v>10700</v>
      </c>
      <c r="AA12" s="658" t="s">
        <v>10701</v>
      </c>
      <c r="AB12" s="658" t="s">
        <v>10702</v>
      </c>
      <c r="AC12" s="658" t="s">
        <v>10703</v>
      </c>
      <c r="AD12" s="658" t="s">
        <v>10704</v>
      </c>
      <c r="AE12" s="658" t="s">
        <v>1619</v>
      </c>
      <c r="AF12" s="658" t="s">
        <v>1619</v>
      </c>
      <c r="AG12" s="658" t="s">
        <v>1619</v>
      </c>
      <c r="AH12" s="658" t="s">
        <v>1619</v>
      </c>
      <c r="AI12" s="658" t="s">
        <v>1619</v>
      </c>
      <c r="AJ12" s="658" t="s">
        <v>1619</v>
      </c>
      <c r="AK12" s="658" t="s">
        <v>1619</v>
      </c>
      <c r="AL12" s="658" t="s">
        <v>10621</v>
      </c>
      <c r="AM12" s="658" t="s">
        <v>136</v>
      </c>
      <c r="AN12" s="658" t="s">
        <v>136</v>
      </c>
      <c r="AO12" s="658" t="s">
        <v>136</v>
      </c>
      <c r="AP12" s="658" t="s">
        <v>136</v>
      </c>
      <c r="AQ12" s="658"/>
      <c r="AR12" s="658" t="s">
        <v>136</v>
      </c>
      <c r="AS12" s="658" t="s">
        <v>10705</v>
      </c>
      <c r="AT12" s="658" t="s">
        <v>136</v>
      </c>
      <c r="AU12" s="658" t="s">
        <v>10706</v>
      </c>
      <c r="AV12" s="658" t="s">
        <v>10638</v>
      </c>
      <c r="AW12" s="658" t="s">
        <v>136</v>
      </c>
      <c r="AX12" s="658" t="s">
        <v>136</v>
      </c>
      <c r="AY12" s="658" t="s">
        <v>136</v>
      </c>
      <c r="AZ12" s="658" t="s">
        <v>136</v>
      </c>
      <c r="BA12" s="662"/>
      <c r="BB12" s="658" t="s">
        <v>10707</v>
      </c>
      <c r="BC12" s="662">
        <v>43842</v>
      </c>
    </row>
    <row r="13" spans="1:55" s="309" customFormat="1" ht="120">
      <c r="A13" s="712">
        <v>11</v>
      </c>
      <c r="B13" s="658" t="s">
        <v>10587</v>
      </c>
      <c r="C13" s="658" t="s">
        <v>10708</v>
      </c>
      <c r="D13" s="658" t="s">
        <v>10709</v>
      </c>
      <c r="E13" s="658" t="s">
        <v>10710</v>
      </c>
      <c r="F13" s="658" t="s">
        <v>146</v>
      </c>
      <c r="G13" s="658" t="s">
        <v>10654</v>
      </c>
      <c r="H13" s="658" t="s">
        <v>368</v>
      </c>
      <c r="I13" s="658" t="s">
        <v>368</v>
      </c>
      <c r="J13" s="658" t="s">
        <v>368</v>
      </c>
      <c r="K13" s="658" t="s">
        <v>368</v>
      </c>
      <c r="L13" s="658" t="s">
        <v>368</v>
      </c>
      <c r="M13" s="658" t="s">
        <v>10711</v>
      </c>
      <c r="N13" s="658" t="s">
        <v>2291</v>
      </c>
      <c r="O13" s="658" t="s">
        <v>2291</v>
      </c>
      <c r="P13" s="658" t="s">
        <v>170</v>
      </c>
      <c r="Q13" s="658" t="s">
        <v>10712</v>
      </c>
      <c r="R13" s="658"/>
      <c r="S13" s="658" t="s">
        <v>368</v>
      </c>
      <c r="T13" s="658" t="s">
        <v>368</v>
      </c>
      <c r="U13" s="658" t="s">
        <v>368</v>
      </c>
      <c r="V13" s="658" t="s">
        <v>10713</v>
      </c>
      <c r="W13" s="658" t="s">
        <v>9035</v>
      </c>
      <c r="X13" s="658" t="s">
        <v>10714</v>
      </c>
      <c r="Y13" s="660" t="s">
        <v>10715</v>
      </c>
      <c r="Z13" s="660" t="s">
        <v>10716</v>
      </c>
      <c r="AA13" s="658" t="s">
        <v>368</v>
      </c>
      <c r="AB13" s="658" t="s">
        <v>368</v>
      </c>
      <c r="AC13" s="660" t="s">
        <v>10717</v>
      </c>
      <c r="AD13" s="658" t="s">
        <v>368</v>
      </c>
      <c r="AE13" s="658" t="s">
        <v>1619</v>
      </c>
      <c r="AF13" s="658" t="s">
        <v>368</v>
      </c>
      <c r="AG13" s="658" t="s">
        <v>368</v>
      </c>
      <c r="AH13" s="658" t="s">
        <v>368</v>
      </c>
      <c r="AI13" s="658" t="s">
        <v>10593</v>
      </c>
      <c r="AJ13" s="658" t="s">
        <v>368</v>
      </c>
      <c r="AK13" s="658" t="s">
        <v>368</v>
      </c>
      <c r="AL13" s="658" t="s">
        <v>368</v>
      </c>
      <c r="AM13" s="658" t="s">
        <v>136</v>
      </c>
      <c r="AN13" s="658" t="s">
        <v>368</v>
      </c>
      <c r="AO13" s="658" t="s">
        <v>136</v>
      </c>
      <c r="AP13" s="658" t="s">
        <v>368</v>
      </c>
      <c r="AQ13" s="658" t="s">
        <v>368</v>
      </c>
      <c r="AR13" s="658" t="s">
        <v>368</v>
      </c>
      <c r="AS13" s="658" t="s">
        <v>368</v>
      </c>
      <c r="AT13" s="658" t="s">
        <v>136</v>
      </c>
      <c r="AU13" s="658" t="s">
        <v>10706</v>
      </c>
      <c r="AV13" s="658" t="s">
        <v>368</v>
      </c>
      <c r="AW13" s="658" t="s">
        <v>368</v>
      </c>
      <c r="AX13" s="658" t="s">
        <v>368</v>
      </c>
      <c r="AY13" s="658" t="s">
        <v>368</v>
      </c>
      <c r="AZ13" s="658" t="s">
        <v>368</v>
      </c>
      <c r="BA13" s="662"/>
      <c r="BB13" s="658" t="s">
        <v>368</v>
      </c>
      <c r="BC13" s="662">
        <v>43842</v>
      </c>
    </row>
    <row r="14" spans="1:55" ht="135">
      <c r="A14" s="712">
        <v>12</v>
      </c>
      <c r="B14" s="658" t="s">
        <v>10587</v>
      </c>
      <c r="C14" s="658" t="s">
        <v>3231</v>
      </c>
      <c r="D14" s="658" t="s">
        <v>10718</v>
      </c>
      <c r="E14" s="658" t="s">
        <v>10719</v>
      </c>
      <c r="F14" s="658" t="s">
        <v>144</v>
      </c>
      <c r="G14" s="658" t="s">
        <v>147</v>
      </c>
      <c r="H14" s="658" t="s">
        <v>215</v>
      </c>
      <c r="I14" s="658" t="s">
        <v>216</v>
      </c>
      <c r="J14" s="658" t="s">
        <v>714</v>
      </c>
      <c r="K14" s="658" t="s">
        <v>10720</v>
      </c>
      <c r="L14" s="658" t="s">
        <v>10685</v>
      </c>
      <c r="M14" s="658" t="s">
        <v>10721</v>
      </c>
      <c r="N14" s="658" t="s">
        <v>120</v>
      </c>
      <c r="O14" s="658" t="s">
        <v>120</v>
      </c>
      <c r="P14" s="658" t="s">
        <v>122</v>
      </c>
      <c r="Q14" s="658" t="s">
        <v>218</v>
      </c>
      <c r="R14" s="658" t="s">
        <v>171</v>
      </c>
      <c r="S14" s="658" t="s">
        <v>170</v>
      </c>
      <c r="T14" s="658" t="s">
        <v>368</v>
      </c>
      <c r="U14" s="658" t="s">
        <v>368</v>
      </c>
      <c r="V14" s="658" t="s">
        <v>10722</v>
      </c>
      <c r="W14" s="658" t="s">
        <v>3234</v>
      </c>
      <c r="X14" s="658" t="s">
        <v>10723</v>
      </c>
      <c r="Y14" s="661" t="s">
        <v>10724</v>
      </c>
      <c r="Z14" s="661" t="s">
        <v>10725</v>
      </c>
      <c r="AA14" s="658" t="s">
        <v>10726</v>
      </c>
      <c r="AB14" s="658" t="s">
        <v>9935</v>
      </c>
      <c r="AC14" s="658" t="s">
        <v>292</v>
      </c>
      <c r="AD14" s="658" t="s">
        <v>10727</v>
      </c>
      <c r="AE14" s="658" t="s">
        <v>418</v>
      </c>
      <c r="AF14" s="658" t="s">
        <v>1619</v>
      </c>
      <c r="AG14" s="658" t="s">
        <v>292</v>
      </c>
      <c r="AH14" s="658" t="s">
        <v>418</v>
      </c>
      <c r="AI14" s="658" t="s">
        <v>10727</v>
      </c>
      <c r="AJ14" s="658" t="s">
        <v>10728</v>
      </c>
      <c r="AK14" s="658" t="s">
        <v>136</v>
      </c>
      <c r="AL14" s="658" t="s">
        <v>368</v>
      </c>
      <c r="AM14" s="658" t="s">
        <v>137</v>
      </c>
      <c r="AN14" s="658" t="s">
        <v>368</v>
      </c>
      <c r="AO14" s="658" t="s">
        <v>137</v>
      </c>
      <c r="AP14" s="658" t="s">
        <v>136</v>
      </c>
      <c r="AQ14" s="658" t="s">
        <v>10729</v>
      </c>
      <c r="AR14" s="658" t="s">
        <v>136</v>
      </c>
      <c r="AS14" s="658" t="s">
        <v>136</v>
      </c>
      <c r="AT14" s="658" t="s">
        <v>368</v>
      </c>
      <c r="AU14" s="658" t="s">
        <v>136</v>
      </c>
      <c r="AV14" s="658" t="s">
        <v>137</v>
      </c>
      <c r="AW14" s="658" t="s">
        <v>136</v>
      </c>
      <c r="AX14" s="658" t="s">
        <v>137</v>
      </c>
      <c r="AY14" s="658" t="s">
        <v>10730</v>
      </c>
      <c r="AZ14" s="658" t="s">
        <v>368</v>
      </c>
      <c r="BA14" s="662"/>
      <c r="BB14" s="658" t="s">
        <v>368</v>
      </c>
      <c r="BC14" s="662">
        <v>43842</v>
      </c>
    </row>
    <row r="15" spans="1:55" s="309" customFormat="1" ht="120">
      <c r="A15" s="712">
        <v>13</v>
      </c>
      <c r="B15" s="658" t="s">
        <v>10587</v>
      </c>
      <c r="C15" s="658" t="s">
        <v>10731</v>
      </c>
      <c r="D15" s="658" t="s">
        <v>10732</v>
      </c>
      <c r="E15" s="658" t="s">
        <v>10733</v>
      </c>
      <c r="F15" s="658" t="s">
        <v>144</v>
      </c>
      <c r="G15" s="658" t="s">
        <v>147</v>
      </c>
      <c r="H15" s="658" t="s">
        <v>10600</v>
      </c>
      <c r="I15" s="658" t="s">
        <v>368</v>
      </c>
      <c r="J15" s="658" t="s">
        <v>368</v>
      </c>
      <c r="K15" s="658" t="s">
        <v>368</v>
      </c>
      <c r="L15" s="658" t="s">
        <v>10734</v>
      </c>
      <c r="M15" s="658" t="s">
        <v>10735</v>
      </c>
      <c r="N15" s="658" t="s">
        <v>120</v>
      </c>
      <c r="O15" s="658" t="s">
        <v>120</v>
      </c>
      <c r="P15" s="658" t="s">
        <v>169</v>
      </c>
      <c r="Q15" s="658" t="s">
        <v>170</v>
      </c>
      <c r="R15" s="658" t="s">
        <v>10736</v>
      </c>
      <c r="S15" s="658" t="s">
        <v>368</v>
      </c>
      <c r="T15" s="658" t="s">
        <v>368</v>
      </c>
      <c r="U15" s="658" t="s">
        <v>368</v>
      </c>
      <c r="V15" s="658" t="s">
        <v>10737</v>
      </c>
      <c r="W15" s="658" t="s">
        <v>10738</v>
      </c>
      <c r="X15" s="658" t="s">
        <v>10739</v>
      </c>
      <c r="Y15" s="113" t="s">
        <v>10740</v>
      </c>
      <c r="Z15" s="660" t="s">
        <v>10741</v>
      </c>
      <c r="AA15" s="660" t="s">
        <v>10742</v>
      </c>
      <c r="AB15" s="660" t="s">
        <v>10743</v>
      </c>
      <c r="AC15" s="658" t="s">
        <v>368</v>
      </c>
      <c r="AD15" s="658" t="s">
        <v>368</v>
      </c>
      <c r="AE15" s="658" t="s">
        <v>10744</v>
      </c>
      <c r="AF15" s="658" t="s">
        <v>368</v>
      </c>
      <c r="AG15" s="658" t="s">
        <v>368</v>
      </c>
      <c r="AH15" s="658" t="s">
        <v>368</v>
      </c>
      <c r="AI15" s="658" t="s">
        <v>1619</v>
      </c>
      <c r="AJ15" s="658" t="s">
        <v>368</v>
      </c>
      <c r="AK15" s="658" t="s">
        <v>368</v>
      </c>
      <c r="AL15" s="658" t="s">
        <v>10607</v>
      </c>
      <c r="AM15" s="658" t="s">
        <v>136</v>
      </c>
      <c r="AN15" s="658" t="s">
        <v>368</v>
      </c>
      <c r="AO15" s="658" t="s">
        <v>136</v>
      </c>
      <c r="AP15" s="658" t="s">
        <v>368</v>
      </c>
      <c r="AQ15" s="658" t="s">
        <v>368</v>
      </c>
      <c r="AR15" s="658" t="s">
        <v>368</v>
      </c>
      <c r="AS15" s="658" t="s">
        <v>368</v>
      </c>
      <c r="AT15" s="658" t="s">
        <v>136</v>
      </c>
      <c r="AU15" s="658" t="s">
        <v>139</v>
      </c>
      <c r="AV15" s="658" t="s">
        <v>368</v>
      </c>
      <c r="AW15" s="658" t="s">
        <v>368</v>
      </c>
      <c r="AX15" s="658" t="s">
        <v>136</v>
      </c>
      <c r="AY15" s="658" t="s">
        <v>368</v>
      </c>
      <c r="AZ15" s="658" t="s">
        <v>368</v>
      </c>
      <c r="BA15" s="662"/>
      <c r="BB15" s="658" t="s">
        <v>368</v>
      </c>
      <c r="BC15" s="662">
        <v>43842</v>
      </c>
    </row>
    <row r="16" spans="1:55" ht="135">
      <c r="A16" s="712">
        <v>14</v>
      </c>
      <c r="B16" s="658" t="s">
        <v>10587</v>
      </c>
      <c r="C16" s="658" t="s">
        <v>10745</v>
      </c>
      <c r="D16" s="658" t="s">
        <v>10746</v>
      </c>
      <c r="E16" s="658" t="s">
        <v>10747</v>
      </c>
      <c r="F16" s="658" t="s">
        <v>144</v>
      </c>
      <c r="G16" s="658" t="s">
        <v>215</v>
      </c>
      <c r="H16" s="658" t="s">
        <v>263</v>
      </c>
      <c r="I16" s="658" t="s">
        <v>147</v>
      </c>
      <c r="J16" s="658" t="s">
        <v>10748</v>
      </c>
      <c r="K16" s="658" t="s">
        <v>10749</v>
      </c>
      <c r="L16" s="658" t="s">
        <v>10750</v>
      </c>
      <c r="M16" s="658" t="s">
        <v>10751</v>
      </c>
      <c r="N16" s="658" t="s">
        <v>120</v>
      </c>
      <c r="O16" s="658" t="s">
        <v>120</v>
      </c>
      <c r="P16" s="658" t="s">
        <v>121</v>
      </c>
      <c r="Q16" s="658" t="s">
        <v>122</v>
      </c>
      <c r="R16" s="658" t="s">
        <v>368</v>
      </c>
      <c r="S16" s="658" t="s">
        <v>368</v>
      </c>
      <c r="T16" s="658" t="s">
        <v>368</v>
      </c>
      <c r="U16" s="658" t="s">
        <v>368</v>
      </c>
      <c r="V16" s="658" t="s">
        <v>10752</v>
      </c>
      <c r="W16" s="658" t="s">
        <v>941</v>
      </c>
      <c r="X16" s="658" t="s">
        <v>10753</v>
      </c>
      <c r="Y16" s="113" t="s">
        <v>948</v>
      </c>
      <c r="Z16" s="661" t="s">
        <v>10754</v>
      </c>
      <c r="AA16" s="658" t="s">
        <v>10755</v>
      </c>
      <c r="AB16" s="658" t="s">
        <v>166</v>
      </c>
      <c r="AC16" s="658" t="s">
        <v>166</v>
      </c>
      <c r="AD16" s="658" t="s">
        <v>368</v>
      </c>
      <c r="AE16" s="658" t="s">
        <v>1908</v>
      </c>
      <c r="AF16" s="658" t="s">
        <v>4408</v>
      </c>
      <c r="AG16" s="658" t="s">
        <v>1908</v>
      </c>
      <c r="AH16" s="658" t="s">
        <v>4408</v>
      </c>
      <c r="AI16" s="658"/>
      <c r="AJ16" s="658" t="s">
        <v>10756</v>
      </c>
      <c r="AK16" s="658" t="s">
        <v>10757</v>
      </c>
      <c r="AL16" s="658" t="s">
        <v>10758</v>
      </c>
      <c r="AM16" s="658" t="s">
        <v>136</v>
      </c>
      <c r="AN16" s="658" t="s">
        <v>136</v>
      </c>
      <c r="AO16" s="658" t="s">
        <v>137</v>
      </c>
      <c r="AP16" s="658" t="s">
        <v>368</v>
      </c>
      <c r="AQ16" s="658" t="s">
        <v>136</v>
      </c>
      <c r="AR16" s="658"/>
      <c r="AS16" s="658" t="s">
        <v>136</v>
      </c>
      <c r="AT16" s="658" t="s">
        <v>10759</v>
      </c>
      <c r="AU16" s="658" t="s">
        <v>136</v>
      </c>
      <c r="AV16" s="658" t="s">
        <v>10760</v>
      </c>
      <c r="AW16" s="658" t="s">
        <v>10761</v>
      </c>
      <c r="AX16" s="658" t="s">
        <v>368</v>
      </c>
      <c r="AY16" s="658" t="s">
        <v>368</v>
      </c>
      <c r="AZ16" s="658" t="s">
        <v>368</v>
      </c>
      <c r="BA16" s="662"/>
      <c r="BB16" s="658" t="s">
        <v>368</v>
      </c>
      <c r="BC16" s="662">
        <v>43842</v>
      </c>
    </row>
    <row r="17" spans="1:55" s="309" customFormat="1" ht="75">
      <c r="A17" s="712">
        <v>15</v>
      </c>
      <c r="B17" s="658" t="s">
        <v>10587</v>
      </c>
      <c r="C17" s="658" t="s">
        <v>10762</v>
      </c>
      <c r="D17" s="658" t="s">
        <v>10763</v>
      </c>
      <c r="E17" s="658" t="s">
        <v>10764</v>
      </c>
      <c r="F17" s="658" t="s">
        <v>147</v>
      </c>
      <c r="G17" s="658" t="s">
        <v>250</v>
      </c>
      <c r="H17" s="658" t="s">
        <v>144</v>
      </c>
      <c r="I17" s="658" t="s">
        <v>368</v>
      </c>
      <c r="J17" s="658" t="s">
        <v>368</v>
      </c>
      <c r="K17" s="658" t="s">
        <v>368</v>
      </c>
      <c r="L17" s="658" t="s">
        <v>10734</v>
      </c>
      <c r="M17" s="658" t="s">
        <v>10765</v>
      </c>
      <c r="N17" s="658" t="s">
        <v>120</v>
      </c>
      <c r="O17" s="658" t="s">
        <v>120</v>
      </c>
      <c r="P17" s="658" t="s">
        <v>10656</v>
      </c>
      <c r="Q17" s="658" t="s">
        <v>170</v>
      </c>
      <c r="R17" s="658" t="s">
        <v>368</v>
      </c>
      <c r="S17" s="658" t="s">
        <v>368</v>
      </c>
      <c r="T17" s="658" t="s">
        <v>368</v>
      </c>
      <c r="U17" s="658" t="s">
        <v>368</v>
      </c>
      <c r="V17" s="658" t="s">
        <v>10766</v>
      </c>
      <c r="W17" s="658" t="s">
        <v>10767</v>
      </c>
      <c r="X17" s="658" t="s">
        <v>10768</v>
      </c>
      <c r="Y17" s="658" t="s">
        <v>10769</v>
      </c>
      <c r="Z17" s="113" t="s">
        <v>10770</v>
      </c>
      <c r="AA17" s="660" t="s">
        <v>10771</v>
      </c>
      <c r="AB17" s="658" t="s">
        <v>368</v>
      </c>
      <c r="AC17" s="660" t="s">
        <v>10772</v>
      </c>
      <c r="AD17" s="669" t="s">
        <v>10773</v>
      </c>
      <c r="AE17" s="658" t="s">
        <v>1619</v>
      </c>
      <c r="AF17" s="658" t="s">
        <v>368</v>
      </c>
      <c r="AG17" s="658" t="s">
        <v>368</v>
      </c>
      <c r="AH17" s="658" t="s">
        <v>368</v>
      </c>
      <c r="AI17" s="658" t="s">
        <v>292</v>
      </c>
      <c r="AJ17" s="658" t="s">
        <v>1619</v>
      </c>
      <c r="AK17" s="658" t="s">
        <v>368</v>
      </c>
      <c r="AL17" s="658" t="s">
        <v>368</v>
      </c>
      <c r="AM17" s="658" t="s">
        <v>136</v>
      </c>
      <c r="AN17" s="658" t="s">
        <v>368</v>
      </c>
      <c r="AO17" s="658" t="s">
        <v>136</v>
      </c>
      <c r="AP17" s="658" t="s">
        <v>136</v>
      </c>
      <c r="AQ17" s="658" t="s">
        <v>368</v>
      </c>
      <c r="AR17" s="658"/>
      <c r="AS17" s="658" t="s">
        <v>368</v>
      </c>
      <c r="AT17" s="658" t="s">
        <v>368</v>
      </c>
      <c r="AU17" s="658" t="s">
        <v>10638</v>
      </c>
      <c r="AV17" s="658" t="s">
        <v>368</v>
      </c>
      <c r="AW17" s="658" t="s">
        <v>368</v>
      </c>
      <c r="AX17" s="658" t="s">
        <v>368</v>
      </c>
      <c r="AY17" s="658" t="s">
        <v>368</v>
      </c>
      <c r="AZ17" s="658" t="s">
        <v>368</v>
      </c>
      <c r="BA17" s="662"/>
      <c r="BB17" s="658" t="s">
        <v>368</v>
      </c>
      <c r="BC17" s="662">
        <v>43842</v>
      </c>
    </row>
    <row r="18" spans="1:55" ht="60">
      <c r="A18" s="712">
        <v>16</v>
      </c>
      <c r="B18" s="658" t="s">
        <v>10587</v>
      </c>
      <c r="C18" s="658" t="s">
        <v>10774</v>
      </c>
      <c r="D18" s="658" t="s">
        <v>10775</v>
      </c>
      <c r="E18" s="658" t="s">
        <v>10776</v>
      </c>
      <c r="F18" s="658" t="s">
        <v>147</v>
      </c>
      <c r="G18" s="658" t="s">
        <v>215</v>
      </c>
      <c r="H18" s="658" t="s">
        <v>204</v>
      </c>
      <c r="I18" s="658" t="s">
        <v>148</v>
      </c>
      <c r="J18" s="658" t="s">
        <v>601</v>
      </c>
      <c r="K18" s="658" t="s">
        <v>368</v>
      </c>
      <c r="L18" s="658" t="s">
        <v>721</v>
      </c>
      <c r="M18" s="658" t="s">
        <v>10777</v>
      </c>
      <c r="N18" s="658" t="s">
        <v>120</v>
      </c>
      <c r="O18" s="658" t="s">
        <v>368</v>
      </c>
      <c r="P18" s="658" t="s">
        <v>170</v>
      </c>
      <c r="Q18" s="658"/>
      <c r="R18" s="658" t="s">
        <v>169</v>
      </c>
      <c r="S18" s="658" t="s">
        <v>368</v>
      </c>
      <c r="T18" s="658" t="s">
        <v>368</v>
      </c>
      <c r="U18" s="658" t="s">
        <v>368</v>
      </c>
      <c r="V18" s="658" t="s">
        <v>10778</v>
      </c>
      <c r="W18" s="658" t="s">
        <v>10779</v>
      </c>
      <c r="X18" s="658" t="s">
        <v>10780</v>
      </c>
      <c r="Y18" s="664" t="s">
        <v>10781</v>
      </c>
      <c r="Z18" s="661" t="s">
        <v>10782</v>
      </c>
      <c r="AA18" s="658" t="s">
        <v>10783</v>
      </c>
      <c r="AB18" s="658" t="s">
        <v>10784</v>
      </c>
      <c r="AC18" s="658" t="s">
        <v>10785</v>
      </c>
      <c r="AD18" s="658" t="s">
        <v>368</v>
      </c>
      <c r="AE18" s="658" t="s">
        <v>1619</v>
      </c>
      <c r="AF18" s="658" t="s">
        <v>3018</v>
      </c>
      <c r="AG18" s="658" t="s">
        <v>9365</v>
      </c>
      <c r="AH18" s="658" t="s">
        <v>368</v>
      </c>
      <c r="AI18" s="658" t="s">
        <v>1619</v>
      </c>
      <c r="AJ18" s="658" t="s">
        <v>292</v>
      </c>
      <c r="AK18" s="658" t="s">
        <v>418</v>
      </c>
      <c r="AL18" s="658" t="s">
        <v>10621</v>
      </c>
      <c r="AM18" s="658" t="s">
        <v>136</v>
      </c>
      <c r="AN18" s="658" t="s">
        <v>10786</v>
      </c>
      <c r="AO18" s="658" t="s">
        <v>136</v>
      </c>
      <c r="AP18" s="658" t="s">
        <v>368</v>
      </c>
      <c r="AQ18" s="658" t="s">
        <v>136</v>
      </c>
      <c r="AR18" s="658" t="s">
        <v>137</v>
      </c>
      <c r="AS18" s="658" t="s">
        <v>368</v>
      </c>
      <c r="AT18" s="658" t="s">
        <v>136</v>
      </c>
      <c r="AU18" s="658" t="s">
        <v>136</v>
      </c>
      <c r="AV18" s="658" t="s">
        <v>368</v>
      </c>
      <c r="AW18" s="658" t="s">
        <v>136</v>
      </c>
      <c r="AX18" s="658" t="s">
        <v>136</v>
      </c>
      <c r="AY18" s="658" t="s">
        <v>136</v>
      </c>
      <c r="AZ18" s="658" t="s">
        <v>136</v>
      </c>
      <c r="BA18" s="662"/>
      <c r="BB18" s="658" t="s">
        <v>368</v>
      </c>
      <c r="BC18" s="662">
        <v>43842</v>
      </c>
    </row>
    <row r="19" spans="1:55" s="309" customFormat="1" ht="120">
      <c r="A19" s="712">
        <v>17</v>
      </c>
      <c r="B19" s="670" t="s">
        <v>10587</v>
      </c>
      <c r="C19" s="658" t="s">
        <v>10787</v>
      </c>
      <c r="D19" s="658" t="s">
        <v>10788</v>
      </c>
      <c r="E19" s="658" t="s">
        <v>10789</v>
      </c>
      <c r="F19" s="658" t="s">
        <v>10790</v>
      </c>
      <c r="G19" s="658" t="s">
        <v>215</v>
      </c>
      <c r="H19" s="658" t="s">
        <v>148</v>
      </c>
      <c r="I19" s="658" t="s">
        <v>250</v>
      </c>
      <c r="J19" s="658" t="s">
        <v>714</v>
      </c>
      <c r="K19" s="658" t="s">
        <v>147</v>
      </c>
      <c r="L19" s="658" t="s">
        <v>10685</v>
      </c>
      <c r="M19" s="658" t="s">
        <v>10791</v>
      </c>
      <c r="N19" s="658" t="s">
        <v>2291</v>
      </c>
      <c r="O19" s="658" t="s">
        <v>2291</v>
      </c>
      <c r="P19" s="658" t="s">
        <v>170</v>
      </c>
      <c r="Q19" s="658" t="s">
        <v>169</v>
      </c>
      <c r="R19" s="658" t="s">
        <v>170</v>
      </c>
      <c r="S19" s="658" t="s">
        <v>170</v>
      </c>
      <c r="T19" s="658" t="s">
        <v>171</v>
      </c>
      <c r="U19" s="658" t="s">
        <v>122</v>
      </c>
      <c r="V19" s="658" t="s">
        <v>10792</v>
      </c>
      <c r="W19" s="658" t="s">
        <v>8445</v>
      </c>
      <c r="X19" s="658" t="s">
        <v>10793</v>
      </c>
      <c r="Y19" s="476" t="s">
        <v>10794</v>
      </c>
      <c r="Z19" s="658" t="s">
        <v>10795</v>
      </c>
      <c r="AA19" s="658" t="s">
        <v>10796</v>
      </c>
      <c r="AB19" s="658" t="s">
        <v>10797</v>
      </c>
      <c r="AC19" s="658" t="s">
        <v>10798</v>
      </c>
      <c r="AD19" s="658" t="s">
        <v>292</v>
      </c>
      <c r="AE19" s="658" t="s">
        <v>292</v>
      </c>
      <c r="AF19" s="658" t="s">
        <v>1619</v>
      </c>
      <c r="AG19" s="658" t="s">
        <v>292</v>
      </c>
      <c r="AH19" s="658" t="s">
        <v>292</v>
      </c>
      <c r="AI19" s="658" t="s">
        <v>292</v>
      </c>
      <c r="AJ19" s="658" t="s">
        <v>10621</v>
      </c>
      <c r="AK19" s="658" t="s">
        <v>136</v>
      </c>
      <c r="AL19" s="658" t="s">
        <v>136</v>
      </c>
      <c r="AM19" s="658" t="s">
        <v>136</v>
      </c>
      <c r="AN19" s="658" t="s">
        <v>136</v>
      </c>
      <c r="AO19" s="658" t="s">
        <v>137</v>
      </c>
      <c r="AP19" s="658" t="s">
        <v>136</v>
      </c>
      <c r="AQ19" s="658" t="s">
        <v>10799</v>
      </c>
      <c r="AR19" s="658" t="s">
        <v>136</v>
      </c>
      <c r="AS19" s="658" t="s">
        <v>10800</v>
      </c>
      <c r="AT19" s="658" t="s">
        <v>10800</v>
      </c>
      <c r="AU19" s="658" t="s">
        <v>136</v>
      </c>
      <c r="AV19" s="658" t="s">
        <v>136</v>
      </c>
      <c r="AW19" s="658" t="s">
        <v>368</v>
      </c>
      <c r="AX19" s="658" t="s">
        <v>136</v>
      </c>
      <c r="AY19" s="658">
        <v>44104</v>
      </c>
      <c r="AZ19" s="658" t="s">
        <v>10801</v>
      </c>
      <c r="BA19" s="662"/>
      <c r="BB19" s="658" t="s">
        <v>368</v>
      </c>
      <c r="BC19" s="662">
        <v>43842</v>
      </c>
    </row>
    <row r="20" spans="1:55" ht="45">
      <c r="A20" s="712">
        <v>18</v>
      </c>
      <c r="B20" s="658" t="s">
        <v>10587</v>
      </c>
      <c r="C20" s="658" t="s">
        <v>10802</v>
      </c>
      <c r="D20" s="658" t="s">
        <v>10803</v>
      </c>
      <c r="E20" s="658" t="s">
        <v>10804</v>
      </c>
      <c r="F20" s="658" t="s">
        <v>10805</v>
      </c>
      <c r="G20" s="658" t="s">
        <v>10806</v>
      </c>
      <c r="H20" s="658" t="s">
        <v>10807</v>
      </c>
      <c r="I20" s="658" t="s">
        <v>144</v>
      </c>
      <c r="J20" s="658" t="s">
        <v>368</v>
      </c>
      <c r="K20" s="658" t="s">
        <v>368</v>
      </c>
      <c r="L20" s="658" t="s">
        <v>368</v>
      </c>
      <c r="M20" s="658" t="s">
        <v>368</v>
      </c>
      <c r="N20" s="658" t="s">
        <v>368</v>
      </c>
      <c r="O20" s="658" t="s">
        <v>368</v>
      </c>
      <c r="P20" s="658" t="s">
        <v>368</v>
      </c>
      <c r="Q20" s="658" t="s">
        <v>368</v>
      </c>
      <c r="R20" s="658" t="s">
        <v>368</v>
      </c>
      <c r="S20" s="658" t="s">
        <v>368</v>
      </c>
      <c r="T20" s="658" t="s">
        <v>368</v>
      </c>
      <c r="U20" s="658" t="s">
        <v>368</v>
      </c>
      <c r="V20" s="658" t="s">
        <v>368</v>
      </c>
      <c r="W20" s="658" t="s">
        <v>368</v>
      </c>
      <c r="X20" s="658" t="s">
        <v>368</v>
      </c>
      <c r="Y20" s="658" t="s">
        <v>368</v>
      </c>
      <c r="Z20" s="658" t="s">
        <v>368</v>
      </c>
      <c r="AA20" s="658" t="s">
        <v>368</v>
      </c>
      <c r="AB20" s="658" t="s">
        <v>368</v>
      </c>
      <c r="AC20" s="658" t="s">
        <v>368</v>
      </c>
      <c r="AD20" s="658" t="s">
        <v>368</v>
      </c>
      <c r="AE20" s="658" t="s">
        <v>368</v>
      </c>
      <c r="AF20" s="658" t="s">
        <v>368</v>
      </c>
      <c r="AG20" s="658" t="s">
        <v>368</v>
      </c>
      <c r="AH20" s="658" t="s">
        <v>368</v>
      </c>
      <c r="AI20" s="658" t="s">
        <v>368</v>
      </c>
      <c r="AJ20" s="658" t="s">
        <v>368</v>
      </c>
      <c r="AK20" s="658" t="s">
        <v>368</v>
      </c>
      <c r="AL20" s="658" t="s">
        <v>368</v>
      </c>
      <c r="AM20" s="658" t="s">
        <v>368</v>
      </c>
      <c r="AN20" s="658" t="s">
        <v>368</v>
      </c>
      <c r="AO20" s="658" t="s">
        <v>368</v>
      </c>
      <c r="AP20" s="658" t="s">
        <v>368</v>
      </c>
      <c r="AQ20" s="658" t="s">
        <v>368</v>
      </c>
      <c r="AR20" s="658" t="s">
        <v>368</v>
      </c>
      <c r="AS20" s="658" t="s">
        <v>368</v>
      </c>
      <c r="AT20" s="658" t="s">
        <v>368</v>
      </c>
      <c r="AU20" s="658" t="s">
        <v>368</v>
      </c>
      <c r="AV20" s="658" t="s">
        <v>368</v>
      </c>
      <c r="AW20" s="658" t="s">
        <v>368</v>
      </c>
      <c r="AX20" s="658" t="s">
        <v>368</v>
      </c>
      <c r="AY20" s="658" t="s">
        <v>368</v>
      </c>
      <c r="AZ20" s="658" t="s">
        <v>368</v>
      </c>
      <c r="BA20" s="662"/>
      <c r="BB20" s="658" t="s">
        <v>368</v>
      </c>
      <c r="BC20" s="662">
        <v>43842</v>
      </c>
    </row>
    <row r="21" spans="1:55" s="309" customFormat="1" ht="90">
      <c r="A21" s="712">
        <v>19</v>
      </c>
      <c r="B21" s="670" t="s">
        <v>10587</v>
      </c>
      <c r="C21" s="658" t="s">
        <v>10808</v>
      </c>
      <c r="D21" s="658" t="s">
        <v>10809</v>
      </c>
      <c r="E21" s="658" t="s">
        <v>10810</v>
      </c>
      <c r="F21" s="658" t="s">
        <v>144</v>
      </c>
      <c r="G21" s="658" t="s">
        <v>203</v>
      </c>
      <c r="H21" s="658" t="s">
        <v>10811</v>
      </c>
      <c r="I21" s="658" t="s">
        <v>165</v>
      </c>
      <c r="J21" s="658" t="s">
        <v>368</v>
      </c>
      <c r="K21" s="658" t="s">
        <v>368</v>
      </c>
      <c r="L21" s="658" t="s">
        <v>368</v>
      </c>
      <c r="M21" s="658" t="s">
        <v>10812</v>
      </c>
      <c r="N21" s="658" t="s">
        <v>120</v>
      </c>
      <c r="O21" s="658" t="s">
        <v>169</v>
      </c>
      <c r="P21" s="658" t="s">
        <v>170</v>
      </c>
      <c r="Q21" s="658" t="s">
        <v>10813</v>
      </c>
      <c r="R21" s="658" t="s">
        <v>368</v>
      </c>
      <c r="S21" s="658" t="s">
        <v>368</v>
      </c>
      <c r="T21" s="658" t="s">
        <v>368</v>
      </c>
      <c r="U21" s="658" t="s">
        <v>368</v>
      </c>
      <c r="V21" s="658" t="s">
        <v>10814</v>
      </c>
      <c r="W21" s="658" t="s">
        <v>8570</v>
      </c>
      <c r="X21" s="658" t="s">
        <v>8571</v>
      </c>
      <c r="Y21" s="660" t="s">
        <v>8572</v>
      </c>
      <c r="Z21" s="660" t="s">
        <v>10815</v>
      </c>
      <c r="AA21" s="658" t="s">
        <v>368</v>
      </c>
      <c r="AB21" s="658" t="s">
        <v>368</v>
      </c>
      <c r="AC21" s="658" t="s">
        <v>368</v>
      </c>
      <c r="AD21" s="658" t="s">
        <v>292</v>
      </c>
      <c r="AE21" s="658" t="s">
        <v>292</v>
      </c>
      <c r="AF21" s="658" t="s">
        <v>132</v>
      </c>
      <c r="AG21" s="658" t="s">
        <v>368</v>
      </c>
      <c r="AH21" s="658" t="s">
        <v>368</v>
      </c>
      <c r="AI21" s="658" t="s">
        <v>368</v>
      </c>
      <c r="AJ21" s="658" t="s">
        <v>368</v>
      </c>
      <c r="AK21" s="658"/>
      <c r="AL21" s="658" t="s">
        <v>133</v>
      </c>
      <c r="AM21" s="658" t="s">
        <v>368</v>
      </c>
      <c r="AN21" s="658" t="s">
        <v>136</v>
      </c>
      <c r="AO21" s="658" t="s">
        <v>136</v>
      </c>
      <c r="AP21" s="658" t="s">
        <v>137</v>
      </c>
      <c r="AQ21" s="658" t="s">
        <v>368</v>
      </c>
      <c r="AR21" s="658" t="s">
        <v>368</v>
      </c>
      <c r="AS21" s="658" t="s">
        <v>368</v>
      </c>
      <c r="AT21" s="658" t="s">
        <v>136</v>
      </c>
      <c r="AU21" s="658" t="s">
        <v>139</v>
      </c>
      <c r="AV21" s="658" t="s">
        <v>368</v>
      </c>
      <c r="AW21" s="658" t="s">
        <v>368</v>
      </c>
      <c r="AX21" s="658" t="s">
        <v>368</v>
      </c>
      <c r="AY21" s="658" t="s">
        <v>368</v>
      </c>
      <c r="AZ21" s="658" t="s">
        <v>368</v>
      </c>
      <c r="BA21" s="662"/>
      <c r="BB21" s="658" t="s">
        <v>368</v>
      </c>
      <c r="BC21" s="662">
        <v>43842</v>
      </c>
    </row>
    <row r="22" spans="1:55" ht="45">
      <c r="A22" s="712">
        <v>20</v>
      </c>
      <c r="B22" s="658" t="s">
        <v>10587</v>
      </c>
      <c r="C22" s="658" t="s">
        <v>10816</v>
      </c>
      <c r="D22" s="658" t="s">
        <v>10817</v>
      </c>
      <c r="E22" s="658" t="s">
        <v>144</v>
      </c>
      <c r="F22" s="658" t="s">
        <v>147</v>
      </c>
      <c r="G22" s="658" t="s">
        <v>250</v>
      </c>
      <c r="H22" s="658" t="s">
        <v>215</v>
      </c>
      <c r="I22" s="658" t="s">
        <v>368</v>
      </c>
      <c r="J22" s="658" t="s">
        <v>368</v>
      </c>
      <c r="K22" s="658" t="s">
        <v>368</v>
      </c>
      <c r="L22" s="658" t="s">
        <v>721</v>
      </c>
      <c r="M22" s="658" t="s">
        <v>10818</v>
      </c>
      <c r="N22" s="658" t="s">
        <v>120</v>
      </c>
      <c r="O22" s="658" t="s">
        <v>120</v>
      </c>
      <c r="P22" s="658" t="s">
        <v>170</v>
      </c>
      <c r="Q22" s="658" t="s">
        <v>121</v>
      </c>
      <c r="R22" s="658" t="s">
        <v>169</v>
      </c>
      <c r="S22" s="658" t="s">
        <v>122</v>
      </c>
      <c r="T22" s="658" t="s">
        <v>368</v>
      </c>
      <c r="U22" s="658" t="s">
        <v>368</v>
      </c>
      <c r="V22" s="658" t="s">
        <v>10819</v>
      </c>
      <c r="W22" s="658" t="s">
        <v>3361</v>
      </c>
      <c r="X22" s="658">
        <v>1215070218</v>
      </c>
      <c r="Y22" s="658" t="s">
        <v>10820</v>
      </c>
      <c r="Z22" s="661" t="s">
        <v>368</v>
      </c>
      <c r="AA22" s="658" t="s">
        <v>368</v>
      </c>
      <c r="AB22" s="658" t="s">
        <v>368</v>
      </c>
      <c r="AC22" s="658" t="s">
        <v>368</v>
      </c>
      <c r="AD22" s="658" t="s">
        <v>292</v>
      </c>
      <c r="AE22" s="658" t="s">
        <v>157</v>
      </c>
      <c r="AF22" s="658" t="s">
        <v>368</v>
      </c>
      <c r="AG22" s="658" t="s">
        <v>368</v>
      </c>
      <c r="AH22" s="658" t="s">
        <v>157</v>
      </c>
      <c r="AI22" s="658" t="s">
        <v>368</v>
      </c>
      <c r="AJ22" s="658" t="s">
        <v>368</v>
      </c>
      <c r="AK22" s="658" t="s">
        <v>368</v>
      </c>
      <c r="AL22" s="658" t="s">
        <v>10681</v>
      </c>
      <c r="AM22" s="658" t="s">
        <v>136</v>
      </c>
      <c r="AN22" s="658" t="s">
        <v>368</v>
      </c>
      <c r="AO22" s="658" t="s">
        <v>136</v>
      </c>
      <c r="AP22" s="658" t="s">
        <v>2307</v>
      </c>
      <c r="AQ22" s="658" t="s">
        <v>137</v>
      </c>
      <c r="AR22" s="658" t="s">
        <v>137</v>
      </c>
      <c r="AS22" s="658" t="s">
        <v>368</v>
      </c>
      <c r="AT22" s="658" t="s">
        <v>136</v>
      </c>
      <c r="AU22" s="658" t="s">
        <v>139</v>
      </c>
      <c r="AV22" s="658" t="s">
        <v>10638</v>
      </c>
      <c r="AW22" s="658" t="s">
        <v>368</v>
      </c>
      <c r="AX22" s="658" t="s">
        <v>368</v>
      </c>
      <c r="AY22" s="658" t="s">
        <v>368</v>
      </c>
      <c r="AZ22" s="658" t="s">
        <v>368</v>
      </c>
      <c r="BA22" s="662"/>
      <c r="BB22" s="658" t="s">
        <v>368</v>
      </c>
      <c r="BC22" s="662">
        <v>43842</v>
      </c>
    </row>
    <row r="23" spans="1:55" s="309" customFormat="1" ht="45">
      <c r="A23" s="712">
        <v>21</v>
      </c>
      <c r="B23" s="658" t="s">
        <v>10587</v>
      </c>
      <c r="C23" s="658" t="s">
        <v>4169</v>
      </c>
      <c r="D23" s="658" t="s">
        <v>10821</v>
      </c>
      <c r="E23" s="658" t="s">
        <v>2152</v>
      </c>
      <c r="F23" s="658" t="s">
        <v>147</v>
      </c>
      <c r="G23" s="658" t="s">
        <v>215</v>
      </c>
      <c r="H23" s="658" t="s">
        <v>251</v>
      </c>
      <c r="I23" s="658" t="s">
        <v>144</v>
      </c>
      <c r="J23" s="658" t="s">
        <v>147</v>
      </c>
      <c r="K23" s="658" t="s">
        <v>166</v>
      </c>
      <c r="L23" s="658" t="s">
        <v>10734</v>
      </c>
      <c r="M23" s="658" t="s">
        <v>10822</v>
      </c>
      <c r="N23" s="658" t="s">
        <v>120</v>
      </c>
      <c r="O23" s="658" t="s">
        <v>120</v>
      </c>
      <c r="P23" s="658" t="s">
        <v>169</v>
      </c>
      <c r="Q23" s="658" t="s">
        <v>170</v>
      </c>
      <c r="R23" s="658" t="s">
        <v>122</v>
      </c>
      <c r="S23" s="658" t="s">
        <v>121</v>
      </c>
      <c r="T23" s="658" t="s">
        <v>368</v>
      </c>
      <c r="U23" s="172"/>
      <c r="V23" s="658" t="s">
        <v>10823</v>
      </c>
      <c r="W23" s="658" t="s">
        <v>4172</v>
      </c>
      <c r="X23" s="658" t="s">
        <v>10824</v>
      </c>
      <c r="Y23" s="660" t="s">
        <v>10825</v>
      </c>
      <c r="Z23" s="658" t="s">
        <v>368</v>
      </c>
      <c r="AA23" s="659" t="s">
        <v>10826</v>
      </c>
      <c r="AB23" s="658" t="s">
        <v>368</v>
      </c>
      <c r="AC23" s="658" t="s">
        <v>368</v>
      </c>
      <c r="AD23" s="658" t="s">
        <v>157</v>
      </c>
      <c r="AE23" s="658" t="s">
        <v>368</v>
      </c>
      <c r="AF23" s="658" t="s">
        <v>368</v>
      </c>
      <c r="AG23" s="658" t="s">
        <v>157</v>
      </c>
      <c r="AH23" s="658" t="s">
        <v>368</v>
      </c>
      <c r="AI23" s="658" t="s">
        <v>368</v>
      </c>
      <c r="AJ23" s="658" t="s">
        <v>368</v>
      </c>
      <c r="AK23" s="658"/>
      <c r="AL23" s="658" t="s">
        <v>133</v>
      </c>
      <c r="AM23" s="658" t="s">
        <v>136</v>
      </c>
      <c r="AN23" s="658" t="s">
        <v>136</v>
      </c>
      <c r="AO23" s="658" t="s">
        <v>136</v>
      </c>
      <c r="AP23" s="658" t="s">
        <v>137</v>
      </c>
      <c r="AQ23" s="658" t="s">
        <v>137</v>
      </c>
      <c r="AR23" s="658" t="s">
        <v>368</v>
      </c>
      <c r="AS23" s="658" t="s">
        <v>136</v>
      </c>
      <c r="AT23" s="658" t="s">
        <v>139</v>
      </c>
      <c r="AU23" s="658" t="s">
        <v>10638</v>
      </c>
      <c r="AV23" s="658" t="s">
        <v>368</v>
      </c>
      <c r="AW23" s="658" t="s">
        <v>368</v>
      </c>
      <c r="AX23" s="658" t="s">
        <v>368</v>
      </c>
      <c r="AY23" s="658" t="s">
        <v>368</v>
      </c>
      <c r="AZ23" s="658" t="s">
        <v>368</v>
      </c>
      <c r="BA23" s="662"/>
      <c r="BB23" s="658" t="s">
        <v>368</v>
      </c>
      <c r="BC23" s="662">
        <v>43842</v>
      </c>
    </row>
    <row r="24" spans="1:55" ht="45">
      <c r="A24" s="712">
        <v>22</v>
      </c>
      <c r="B24" s="663" t="s">
        <v>10587</v>
      </c>
      <c r="C24" s="658" t="s">
        <v>10827</v>
      </c>
      <c r="D24" s="658" t="s">
        <v>10828</v>
      </c>
      <c r="E24" s="658" t="s">
        <v>10829</v>
      </c>
      <c r="F24" s="658" t="s">
        <v>144</v>
      </c>
      <c r="G24" s="658" t="s">
        <v>215</v>
      </c>
      <c r="H24" s="658" t="s">
        <v>204</v>
      </c>
      <c r="I24" s="658" t="s">
        <v>297</v>
      </c>
      <c r="J24" s="658" t="s">
        <v>164</v>
      </c>
      <c r="K24" s="658" t="s">
        <v>368</v>
      </c>
      <c r="L24" s="658" t="s">
        <v>368</v>
      </c>
      <c r="M24" s="658" t="s">
        <v>10818</v>
      </c>
      <c r="N24" s="658" t="s">
        <v>120</v>
      </c>
      <c r="O24" s="658" t="s">
        <v>120</v>
      </c>
      <c r="P24" s="658" t="s">
        <v>368</v>
      </c>
      <c r="Q24" s="658" t="s">
        <v>169</v>
      </c>
      <c r="R24" s="658" t="s">
        <v>170</v>
      </c>
      <c r="S24" s="658" t="s">
        <v>171</v>
      </c>
      <c r="T24" s="658" t="s">
        <v>368</v>
      </c>
      <c r="U24" s="476" t="s">
        <v>368</v>
      </c>
      <c r="V24" s="658" t="s">
        <v>10830</v>
      </c>
      <c r="W24" s="658" t="s">
        <v>966</v>
      </c>
      <c r="X24" s="658" t="s">
        <v>10831</v>
      </c>
      <c r="Y24" s="658" t="s">
        <v>368</v>
      </c>
      <c r="Z24" s="660" t="s">
        <v>10832</v>
      </c>
      <c r="AA24" s="658" t="s">
        <v>368</v>
      </c>
      <c r="AB24" s="658" t="s">
        <v>368</v>
      </c>
      <c r="AC24" s="658" t="s">
        <v>368</v>
      </c>
      <c r="AD24" s="658" t="s">
        <v>368</v>
      </c>
      <c r="AE24" s="658" t="s">
        <v>291</v>
      </c>
      <c r="AF24" s="658" t="s">
        <v>2318</v>
      </c>
      <c r="AG24" s="658" t="s">
        <v>157</v>
      </c>
      <c r="AH24" s="658" t="s">
        <v>157</v>
      </c>
      <c r="AI24" s="658" t="s">
        <v>368</v>
      </c>
      <c r="AJ24" s="658" t="s">
        <v>368</v>
      </c>
      <c r="AK24" s="658" t="s">
        <v>368</v>
      </c>
      <c r="AL24" s="658" t="s">
        <v>133</v>
      </c>
      <c r="AM24" s="658" t="s">
        <v>136</v>
      </c>
      <c r="AN24" s="658" t="s">
        <v>368</v>
      </c>
      <c r="AO24" s="658" t="s">
        <v>136</v>
      </c>
      <c r="AP24" s="658" t="s">
        <v>136</v>
      </c>
      <c r="AQ24" s="658" t="s">
        <v>137</v>
      </c>
      <c r="AR24" s="658" t="s">
        <v>368</v>
      </c>
      <c r="AS24" s="658" t="s">
        <v>368</v>
      </c>
      <c r="AT24" s="658" t="s">
        <v>136</v>
      </c>
      <c r="AU24" s="658" t="s">
        <v>139</v>
      </c>
      <c r="AV24" s="658" t="s">
        <v>10638</v>
      </c>
      <c r="AW24" s="658" t="s">
        <v>368</v>
      </c>
      <c r="AX24" s="658" t="s">
        <v>368</v>
      </c>
      <c r="AY24" s="658" t="s">
        <v>368</v>
      </c>
      <c r="AZ24" s="658" t="s">
        <v>368</v>
      </c>
      <c r="BA24" s="658"/>
      <c r="BB24" s="662">
        <v>44166</v>
      </c>
      <c r="BC24" s="662">
        <v>43842</v>
      </c>
    </row>
    <row r="25" spans="1:55" s="309" customFormat="1" ht="45">
      <c r="A25" s="712">
        <v>23</v>
      </c>
      <c r="B25" s="658" t="s">
        <v>114</v>
      </c>
      <c r="C25" s="658" t="s">
        <v>10833</v>
      </c>
      <c r="D25" s="1235" t="s">
        <v>10834</v>
      </c>
      <c r="E25" s="658" t="s">
        <v>227</v>
      </c>
      <c r="F25" s="658" t="s">
        <v>250</v>
      </c>
      <c r="G25" s="658" t="s">
        <v>204</v>
      </c>
      <c r="H25" s="658" t="s">
        <v>144</v>
      </c>
      <c r="I25" s="658" t="s">
        <v>145</v>
      </c>
      <c r="J25" s="658" t="s">
        <v>368</v>
      </c>
      <c r="K25" s="658" t="s">
        <v>368</v>
      </c>
      <c r="L25" s="658" t="s">
        <v>368</v>
      </c>
      <c r="M25" s="658" t="s">
        <v>10818</v>
      </c>
      <c r="N25" s="658" t="s">
        <v>120</v>
      </c>
      <c r="O25" s="658" t="s">
        <v>120</v>
      </c>
      <c r="P25" s="658" t="s">
        <v>170</v>
      </c>
      <c r="Q25" s="658" t="s">
        <v>122</v>
      </c>
      <c r="R25" s="658" t="s">
        <v>368</v>
      </c>
      <c r="S25" s="658" t="s">
        <v>368</v>
      </c>
      <c r="T25" s="172"/>
      <c r="U25" s="658" t="s">
        <v>368</v>
      </c>
      <c r="V25" s="658" t="s">
        <v>10835</v>
      </c>
      <c r="W25" s="658" t="s">
        <v>10836</v>
      </c>
      <c r="X25" s="658" t="s">
        <v>10837</v>
      </c>
      <c r="Y25" s="113" t="s">
        <v>10838</v>
      </c>
      <c r="Z25" s="637" t="s">
        <v>368</v>
      </c>
      <c r="AA25" s="659" t="s">
        <v>10839</v>
      </c>
      <c r="AB25" s="658" t="s">
        <v>368</v>
      </c>
      <c r="AC25" s="658" t="s">
        <v>368</v>
      </c>
      <c r="AD25" s="658" t="s">
        <v>157</v>
      </c>
      <c r="AE25" s="658" t="s">
        <v>368</v>
      </c>
      <c r="AF25" s="658" t="s">
        <v>368</v>
      </c>
      <c r="AG25" s="658" t="s">
        <v>157</v>
      </c>
      <c r="AH25" s="658" t="s">
        <v>368</v>
      </c>
      <c r="AI25" s="658" t="s">
        <v>368</v>
      </c>
      <c r="AJ25" s="658" t="s">
        <v>368</v>
      </c>
      <c r="AK25" s="658"/>
      <c r="AL25" s="658" t="s">
        <v>133</v>
      </c>
      <c r="AM25" s="658" t="s">
        <v>166</v>
      </c>
      <c r="AN25" s="658"/>
      <c r="AO25" s="658" t="s">
        <v>136</v>
      </c>
      <c r="AP25" s="658" t="s">
        <v>136</v>
      </c>
      <c r="AQ25" s="658" t="s">
        <v>368</v>
      </c>
      <c r="AR25" s="658" t="s">
        <v>368</v>
      </c>
      <c r="AS25" s="658" t="s">
        <v>368</v>
      </c>
      <c r="AT25" s="658" t="s">
        <v>139</v>
      </c>
      <c r="AU25" s="658" t="s">
        <v>10638</v>
      </c>
      <c r="AV25" s="658" t="s">
        <v>368</v>
      </c>
      <c r="AW25" s="658" t="s">
        <v>368</v>
      </c>
      <c r="AX25" s="658" t="s">
        <v>368</v>
      </c>
      <c r="AY25" s="658" t="s">
        <v>368</v>
      </c>
      <c r="AZ25" s="658" t="s">
        <v>368</v>
      </c>
      <c r="BA25" s="662"/>
      <c r="BB25" s="658" t="s">
        <v>368</v>
      </c>
      <c r="BC25" s="662">
        <v>43842</v>
      </c>
    </row>
    <row r="26" spans="1:55" ht="45">
      <c r="A26" s="712">
        <v>24</v>
      </c>
      <c r="B26" s="658" t="s">
        <v>10587</v>
      </c>
      <c r="C26" s="658" t="s">
        <v>10840</v>
      </c>
      <c r="D26" s="658" t="s">
        <v>10841</v>
      </c>
      <c r="E26" s="658" t="s">
        <v>144</v>
      </c>
      <c r="F26" s="658" t="s">
        <v>215</v>
      </c>
      <c r="G26" s="658" t="s">
        <v>147</v>
      </c>
      <c r="H26" s="658" t="s">
        <v>601</v>
      </c>
      <c r="I26" s="658" t="s">
        <v>148</v>
      </c>
      <c r="J26" s="658" t="s">
        <v>368</v>
      </c>
      <c r="K26" s="658" t="s">
        <v>368</v>
      </c>
      <c r="L26" s="658" t="s">
        <v>368</v>
      </c>
      <c r="M26" s="658" t="s">
        <v>10818</v>
      </c>
      <c r="N26" s="658" t="s">
        <v>120</v>
      </c>
      <c r="O26" s="658" t="s">
        <v>120</v>
      </c>
      <c r="P26" s="658" t="s">
        <v>121</v>
      </c>
      <c r="Q26" s="658" t="s">
        <v>122</v>
      </c>
      <c r="R26" s="658" t="s">
        <v>170</v>
      </c>
      <c r="S26" s="658" t="s">
        <v>368</v>
      </c>
      <c r="T26" s="476" t="s">
        <v>368</v>
      </c>
      <c r="U26" s="658" t="s">
        <v>368</v>
      </c>
      <c r="V26" s="658" t="s">
        <v>10842</v>
      </c>
      <c r="W26" s="658" t="s">
        <v>10843</v>
      </c>
      <c r="X26" s="658" t="s">
        <v>10844</v>
      </c>
      <c r="Y26" s="660" t="s">
        <v>10845</v>
      </c>
      <c r="Z26" s="658" t="s">
        <v>368</v>
      </c>
      <c r="AA26" s="659" t="s">
        <v>10846</v>
      </c>
      <c r="AB26" s="658" t="s">
        <v>368</v>
      </c>
      <c r="AC26" s="658" t="s">
        <v>368</v>
      </c>
      <c r="AD26" s="658" t="s">
        <v>157</v>
      </c>
      <c r="AE26" s="658" t="s">
        <v>368</v>
      </c>
      <c r="AF26" s="658" t="s">
        <v>157</v>
      </c>
      <c r="AG26" s="658" t="s">
        <v>157</v>
      </c>
      <c r="AH26" s="658" t="s">
        <v>368</v>
      </c>
      <c r="AI26" s="658" t="s">
        <v>368</v>
      </c>
      <c r="AJ26" s="658" t="s">
        <v>368</v>
      </c>
      <c r="AK26" s="658"/>
      <c r="AL26" s="658" t="s">
        <v>133</v>
      </c>
      <c r="AM26" s="658" t="s">
        <v>368</v>
      </c>
      <c r="AN26" s="658" t="s">
        <v>136</v>
      </c>
      <c r="AO26" s="658" t="s">
        <v>136</v>
      </c>
      <c r="AP26" s="658" t="s">
        <v>136</v>
      </c>
      <c r="AQ26" s="658" t="s">
        <v>368</v>
      </c>
      <c r="AR26" s="658" t="s">
        <v>368</v>
      </c>
      <c r="AS26" s="658" t="s">
        <v>368</v>
      </c>
      <c r="AT26" s="658" t="s">
        <v>368</v>
      </c>
      <c r="AU26" s="658" t="s">
        <v>368</v>
      </c>
      <c r="AV26" s="658" t="s">
        <v>368</v>
      </c>
      <c r="AW26" s="658" t="s">
        <v>368</v>
      </c>
      <c r="AX26" s="658" t="s">
        <v>368</v>
      </c>
      <c r="AY26" s="658" t="s">
        <v>368</v>
      </c>
      <c r="AZ26" s="658" t="s">
        <v>368</v>
      </c>
      <c r="BA26" s="662"/>
      <c r="BB26" s="658" t="s">
        <v>368</v>
      </c>
      <c r="BC26" s="662">
        <v>43842</v>
      </c>
    </row>
    <row r="27" spans="1:55" s="309" customFormat="1" ht="45">
      <c r="A27" s="712">
        <v>25</v>
      </c>
      <c r="B27" s="658" t="s">
        <v>114</v>
      </c>
      <c r="C27" s="658" t="s">
        <v>10847</v>
      </c>
      <c r="D27" s="658" t="s">
        <v>10848</v>
      </c>
      <c r="E27" s="658" t="s">
        <v>144</v>
      </c>
      <c r="F27" s="658" t="s">
        <v>229</v>
      </c>
      <c r="G27" s="658" t="s">
        <v>250</v>
      </c>
      <c r="H27" s="658" t="s">
        <v>144</v>
      </c>
      <c r="I27" s="658" t="s">
        <v>204</v>
      </c>
      <c r="J27" s="658" t="s">
        <v>368</v>
      </c>
      <c r="K27" s="658" t="s">
        <v>368</v>
      </c>
      <c r="L27" s="658" t="s">
        <v>368</v>
      </c>
      <c r="M27" s="658" t="s">
        <v>10849</v>
      </c>
      <c r="N27" s="658" t="s">
        <v>168</v>
      </c>
      <c r="O27" s="658" t="s">
        <v>120</v>
      </c>
      <c r="P27" s="658" t="s">
        <v>170</v>
      </c>
      <c r="Q27" s="658" t="s">
        <v>122</v>
      </c>
      <c r="R27" s="658" t="s">
        <v>368</v>
      </c>
      <c r="S27" s="658" t="s">
        <v>368</v>
      </c>
      <c r="T27" s="172"/>
      <c r="U27" s="658" t="s">
        <v>368</v>
      </c>
      <c r="V27" s="658" t="s">
        <v>10850</v>
      </c>
      <c r="W27" s="658" t="s">
        <v>2592</v>
      </c>
      <c r="X27" s="658" t="s">
        <v>6020</v>
      </c>
      <c r="Y27" s="658" t="s">
        <v>368</v>
      </c>
      <c r="Z27" s="658" t="s">
        <v>368</v>
      </c>
      <c r="AA27" s="658" t="s">
        <v>368</v>
      </c>
      <c r="AB27" s="658" t="s">
        <v>368</v>
      </c>
      <c r="AC27" s="658" t="s">
        <v>368</v>
      </c>
      <c r="AD27" s="658" t="s">
        <v>157</v>
      </c>
      <c r="AE27" s="658" t="s">
        <v>368</v>
      </c>
      <c r="AF27" s="658" t="s">
        <v>368</v>
      </c>
      <c r="AG27" s="658" t="s">
        <v>368</v>
      </c>
      <c r="AH27" s="658" t="s">
        <v>368</v>
      </c>
      <c r="AI27" s="658" t="s">
        <v>368</v>
      </c>
      <c r="AJ27" s="658" t="s">
        <v>368</v>
      </c>
      <c r="AK27" s="658"/>
      <c r="AL27" s="658" t="s">
        <v>133</v>
      </c>
      <c r="AM27" s="658" t="s">
        <v>368</v>
      </c>
      <c r="AN27" s="658" t="s">
        <v>368</v>
      </c>
      <c r="AO27" s="658" t="s">
        <v>136</v>
      </c>
      <c r="AP27" s="658" t="s">
        <v>368</v>
      </c>
      <c r="AQ27" s="658" t="s">
        <v>368</v>
      </c>
      <c r="AR27" s="658" t="s">
        <v>368</v>
      </c>
      <c r="AS27" s="658" t="s">
        <v>368</v>
      </c>
      <c r="AT27" s="658" t="s">
        <v>136</v>
      </c>
      <c r="AU27" s="658" t="s">
        <v>10650</v>
      </c>
      <c r="AV27" s="658" t="s">
        <v>368</v>
      </c>
      <c r="AW27" s="658" t="s">
        <v>368</v>
      </c>
      <c r="AX27" s="658" t="s">
        <v>137</v>
      </c>
      <c r="AY27" s="658" t="s">
        <v>368</v>
      </c>
      <c r="AZ27" s="658" t="s">
        <v>368</v>
      </c>
      <c r="BA27" s="662"/>
      <c r="BB27" s="658" t="s">
        <v>368</v>
      </c>
      <c r="BC27" s="662">
        <v>43842</v>
      </c>
    </row>
    <row r="28" spans="1:55" ht="45">
      <c r="A28" s="712">
        <v>26</v>
      </c>
      <c r="B28" s="658" t="s">
        <v>114</v>
      </c>
      <c r="C28" s="658" t="s">
        <v>10851</v>
      </c>
      <c r="D28" s="658" t="s">
        <v>10852</v>
      </c>
      <c r="E28" s="658" t="s">
        <v>10853</v>
      </c>
      <c r="F28" s="658" t="s">
        <v>147</v>
      </c>
      <c r="G28" s="658" t="s">
        <v>216</v>
      </c>
      <c r="H28" s="658" t="s">
        <v>601</v>
      </c>
      <c r="I28" s="658" t="s">
        <v>148</v>
      </c>
      <c r="J28" s="658" t="s">
        <v>368</v>
      </c>
      <c r="K28" s="658" t="s">
        <v>368</v>
      </c>
      <c r="L28" s="658" t="s">
        <v>368</v>
      </c>
      <c r="M28" s="658" t="s">
        <v>10854</v>
      </c>
      <c r="N28" s="658" t="s">
        <v>120</v>
      </c>
      <c r="O28" s="658" t="s">
        <v>120</v>
      </c>
      <c r="P28" s="658" t="s">
        <v>169</v>
      </c>
      <c r="Q28" s="658" t="s">
        <v>170</v>
      </c>
      <c r="R28" s="658" t="s">
        <v>122</v>
      </c>
      <c r="S28" s="658" t="s">
        <v>121</v>
      </c>
      <c r="T28" s="658" t="s">
        <v>368</v>
      </c>
      <c r="U28" s="658" t="s">
        <v>368</v>
      </c>
      <c r="V28" s="658" t="s">
        <v>10855</v>
      </c>
      <c r="W28" s="658" t="s">
        <v>10856</v>
      </c>
      <c r="X28" s="658" t="s">
        <v>10857</v>
      </c>
      <c r="Y28" s="660" t="s">
        <v>10858</v>
      </c>
      <c r="Z28" s="658" t="s">
        <v>368</v>
      </c>
      <c r="AA28" s="658" t="s">
        <v>368</v>
      </c>
      <c r="AB28" s="658" t="s">
        <v>368</v>
      </c>
      <c r="AC28" s="658" t="s">
        <v>368</v>
      </c>
      <c r="AD28" s="658" t="s">
        <v>157</v>
      </c>
      <c r="AE28" s="658" t="s">
        <v>368</v>
      </c>
      <c r="AF28" s="658" t="s">
        <v>368</v>
      </c>
      <c r="AG28" s="658" t="s">
        <v>157</v>
      </c>
      <c r="AH28" s="658" t="s">
        <v>368</v>
      </c>
      <c r="AI28" s="658" t="s">
        <v>368</v>
      </c>
      <c r="AJ28" s="658" t="s">
        <v>368</v>
      </c>
      <c r="AK28" s="658"/>
      <c r="AL28" s="658" t="s">
        <v>10681</v>
      </c>
      <c r="AM28" s="658" t="s">
        <v>368</v>
      </c>
      <c r="AN28" s="658" t="s">
        <v>136</v>
      </c>
      <c r="AO28" s="658" t="s">
        <v>136</v>
      </c>
      <c r="AP28" s="658" t="s">
        <v>137</v>
      </c>
      <c r="AQ28" s="658" t="s">
        <v>368</v>
      </c>
      <c r="AR28" s="658" t="s">
        <v>136</v>
      </c>
      <c r="AS28" s="658" t="s">
        <v>10859</v>
      </c>
      <c r="AT28" s="658" t="s">
        <v>136</v>
      </c>
      <c r="AU28" s="658" t="s">
        <v>10638</v>
      </c>
      <c r="AV28" s="658" t="s">
        <v>368</v>
      </c>
      <c r="AW28" s="658" t="s">
        <v>368</v>
      </c>
      <c r="AX28" s="658" t="s">
        <v>368</v>
      </c>
      <c r="AY28" s="658" t="s">
        <v>368</v>
      </c>
      <c r="AZ28" s="658" t="s">
        <v>368</v>
      </c>
      <c r="BA28" s="662"/>
      <c r="BB28" s="658" t="s">
        <v>368</v>
      </c>
      <c r="BC28" s="662">
        <v>43842</v>
      </c>
    </row>
    <row r="29" spans="1:55" s="309" customFormat="1" ht="45">
      <c r="A29" s="712">
        <v>27</v>
      </c>
      <c r="B29" s="658" t="s">
        <v>114</v>
      </c>
      <c r="C29" s="658" t="s">
        <v>10860</v>
      </c>
      <c r="D29" s="658" t="s">
        <v>10861</v>
      </c>
      <c r="E29" s="658" t="s">
        <v>146</v>
      </c>
      <c r="F29" s="658" t="s">
        <v>250</v>
      </c>
      <c r="G29" s="658" t="s">
        <v>368</v>
      </c>
      <c r="H29" s="658" t="s">
        <v>368</v>
      </c>
      <c r="I29" s="658" t="s">
        <v>368</v>
      </c>
      <c r="J29" s="658" t="s">
        <v>368</v>
      </c>
      <c r="K29" s="658" t="s">
        <v>368</v>
      </c>
      <c r="L29" s="658" t="s">
        <v>368</v>
      </c>
      <c r="M29" s="658" t="s">
        <v>10862</v>
      </c>
      <c r="N29" s="658" t="s">
        <v>120</v>
      </c>
      <c r="O29" s="658" t="s">
        <v>120</v>
      </c>
      <c r="P29" s="658" t="s">
        <v>169</v>
      </c>
      <c r="Q29" s="658" t="s">
        <v>170</v>
      </c>
      <c r="R29" s="658" t="s">
        <v>368</v>
      </c>
      <c r="S29" s="658" t="s">
        <v>368</v>
      </c>
      <c r="T29" s="658" t="s">
        <v>368</v>
      </c>
      <c r="U29" s="658" t="s">
        <v>368</v>
      </c>
      <c r="V29" s="658" t="s">
        <v>10863</v>
      </c>
      <c r="W29" s="658" t="s">
        <v>4125</v>
      </c>
      <c r="X29" s="658" t="s">
        <v>10864</v>
      </c>
      <c r="Y29" s="660" t="s">
        <v>10865</v>
      </c>
      <c r="Z29" s="658" t="s">
        <v>368</v>
      </c>
      <c r="AA29" s="658" t="s">
        <v>368</v>
      </c>
      <c r="AB29" s="658" t="s">
        <v>368</v>
      </c>
      <c r="AC29" s="658" t="s">
        <v>368</v>
      </c>
      <c r="AD29" s="658" t="s">
        <v>292</v>
      </c>
      <c r="AE29" s="658" t="s">
        <v>132</v>
      </c>
      <c r="AF29" s="658" t="s">
        <v>368</v>
      </c>
      <c r="AG29" s="658" t="s">
        <v>292</v>
      </c>
      <c r="AH29" s="658" t="s">
        <v>368</v>
      </c>
      <c r="AI29" s="658" t="s">
        <v>132</v>
      </c>
      <c r="AJ29" s="658" t="s">
        <v>368</v>
      </c>
      <c r="AK29" s="658"/>
      <c r="AL29" s="658" t="s">
        <v>10681</v>
      </c>
      <c r="AM29" s="658" t="s">
        <v>368</v>
      </c>
      <c r="AN29" s="658" t="s">
        <v>136</v>
      </c>
      <c r="AO29" s="658" t="s">
        <v>136</v>
      </c>
      <c r="AP29" s="658" t="s">
        <v>137</v>
      </c>
      <c r="AQ29" s="658" t="s">
        <v>368</v>
      </c>
      <c r="AR29" s="658" t="s">
        <v>166</v>
      </c>
      <c r="AS29" s="658" t="s">
        <v>368</v>
      </c>
      <c r="AT29" s="658" t="s">
        <v>368</v>
      </c>
      <c r="AU29" s="658" t="s">
        <v>10638</v>
      </c>
      <c r="AV29" s="658" t="s">
        <v>368</v>
      </c>
      <c r="AW29" s="658" t="s">
        <v>368</v>
      </c>
      <c r="AX29" s="658" t="s">
        <v>368</v>
      </c>
      <c r="AY29" s="658" t="s">
        <v>368</v>
      </c>
      <c r="AZ29" s="658" t="s">
        <v>368</v>
      </c>
      <c r="BA29" s="662"/>
      <c r="BB29" s="658" t="s">
        <v>368</v>
      </c>
      <c r="BC29" s="662">
        <v>43842</v>
      </c>
    </row>
    <row r="30" spans="1:55" ht="45">
      <c r="A30" s="712">
        <v>28</v>
      </c>
      <c r="B30" s="658" t="s">
        <v>114</v>
      </c>
      <c r="C30" s="658" t="s">
        <v>10866</v>
      </c>
      <c r="D30" s="658" t="s">
        <v>10867</v>
      </c>
      <c r="E30" s="658" t="s">
        <v>297</v>
      </c>
      <c r="F30" s="658" t="s">
        <v>147</v>
      </c>
      <c r="G30" s="658" t="s">
        <v>146</v>
      </c>
      <c r="H30" s="658" t="s">
        <v>343</v>
      </c>
      <c r="I30" s="658" t="s">
        <v>368</v>
      </c>
      <c r="J30" s="658" t="s">
        <v>368</v>
      </c>
      <c r="K30" s="658" t="s">
        <v>368</v>
      </c>
      <c r="L30" s="658" t="s">
        <v>368</v>
      </c>
      <c r="M30" s="658" t="s">
        <v>10818</v>
      </c>
      <c r="N30" s="658" t="s">
        <v>120</v>
      </c>
      <c r="O30" s="658" t="s">
        <v>120</v>
      </c>
      <c r="P30" s="658" t="s">
        <v>169</v>
      </c>
      <c r="Q30" s="658" t="s">
        <v>170</v>
      </c>
      <c r="R30" s="658" t="s">
        <v>368</v>
      </c>
      <c r="S30" s="658" t="s">
        <v>368</v>
      </c>
      <c r="T30" s="172"/>
      <c r="U30" s="637" t="s">
        <v>368</v>
      </c>
      <c r="V30" s="658" t="s">
        <v>10868</v>
      </c>
      <c r="W30" s="658" t="s">
        <v>4477</v>
      </c>
      <c r="X30" s="658" t="s">
        <v>10869</v>
      </c>
      <c r="Y30" s="660" t="s">
        <v>10870</v>
      </c>
      <c r="Z30" s="658" t="s">
        <v>368</v>
      </c>
      <c r="AA30" s="658" t="s">
        <v>368</v>
      </c>
      <c r="AB30" s="658" t="s">
        <v>368</v>
      </c>
      <c r="AC30" s="658" t="s">
        <v>368</v>
      </c>
      <c r="AD30" s="658" t="s">
        <v>157</v>
      </c>
      <c r="AE30" s="658" t="s">
        <v>368</v>
      </c>
      <c r="AF30" s="658" t="s">
        <v>368</v>
      </c>
      <c r="AG30" s="658" t="s">
        <v>157</v>
      </c>
      <c r="AH30" s="658" t="s">
        <v>368</v>
      </c>
      <c r="AI30" s="658" t="s">
        <v>368</v>
      </c>
      <c r="AJ30" s="658" t="s">
        <v>368</v>
      </c>
      <c r="AK30" s="658"/>
      <c r="AL30" s="658" t="s">
        <v>10681</v>
      </c>
      <c r="AM30" s="658" t="s">
        <v>368</v>
      </c>
      <c r="AN30" s="658" t="s">
        <v>136</v>
      </c>
      <c r="AO30" s="658" t="s">
        <v>136</v>
      </c>
      <c r="AP30" s="658" t="s">
        <v>368</v>
      </c>
      <c r="AQ30" s="658" t="s">
        <v>137</v>
      </c>
      <c r="AR30" s="658" t="s">
        <v>368</v>
      </c>
      <c r="AS30" s="658" t="s">
        <v>136</v>
      </c>
      <c r="AT30" s="658" t="s">
        <v>136</v>
      </c>
      <c r="AU30" s="658" t="s">
        <v>10638</v>
      </c>
      <c r="AV30" s="658" t="s">
        <v>368</v>
      </c>
      <c r="AW30" s="658" t="s">
        <v>368</v>
      </c>
      <c r="AX30" s="658" t="s">
        <v>368</v>
      </c>
      <c r="AY30" s="658" t="s">
        <v>368</v>
      </c>
      <c r="AZ30" s="658" t="s">
        <v>368</v>
      </c>
      <c r="BA30" s="662"/>
      <c r="BB30" s="658" t="s">
        <v>368</v>
      </c>
      <c r="BC30" s="662">
        <v>43842</v>
      </c>
    </row>
    <row r="31" spans="1:55" s="309" customFormat="1">
      <c r="A31" s="712">
        <v>29</v>
      </c>
      <c r="B31" s="658" t="s">
        <v>114</v>
      </c>
      <c r="C31" s="658" t="s">
        <v>10871</v>
      </c>
      <c r="D31" s="658" t="s">
        <v>368</v>
      </c>
      <c r="E31" s="658" t="s">
        <v>368</v>
      </c>
      <c r="F31" s="658" t="s">
        <v>368</v>
      </c>
      <c r="G31" s="658" t="s">
        <v>368</v>
      </c>
      <c r="H31" s="658" t="s">
        <v>368</v>
      </c>
      <c r="I31" s="658" t="s">
        <v>368</v>
      </c>
      <c r="J31" s="658" t="s">
        <v>368</v>
      </c>
      <c r="K31" s="658" t="s">
        <v>368</v>
      </c>
      <c r="L31" s="658" t="s">
        <v>368</v>
      </c>
      <c r="M31" s="658" t="s">
        <v>10872</v>
      </c>
      <c r="N31" s="658" t="s">
        <v>368</v>
      </c>
      <c r="O31" s="658" t="s">
        <v>368</v>
      </c>
      <c r="P31" s="658" t="s">
        <v>368</v>
      </c>
      <c r="Q31" s="658" t="s">
        <v>368</v>
      </c>
      <c r="R31" s="658" t="s">
        <v>368</v>
      </c>
      <c r="S31" s="658" t="s">
        <v>368</v>
      </c>
      <c r="T31" s="671" t="s">
        <v>368</v>
      </c>
      <c r="U31" s="637" t="s">
        <v>368</v>
      </c>
      <c r="V31" s="658" t="s">
        <v>10873</v>
      </c>
      <c r="W31" s="658" t="s">
        <v>10874</v>
      </c>
      <c r="X31" s="658" t="s">
        <v>368</v>
      </c>
      <c r="Y31" s="658" t="s">
        <v>368</v>
      </c>
      <c r="Z31" s="658" t="s">
        <v>368</v>
      </c>
      <c r="AA31" s="658" t="s">
        <v>368</v>
      </c>
      <c r="AB31" s="658" t="s">
        <v>368</v>
      </c>
      <c r="AC31" s="658" t="s">
        <v>368</v>
      </c>
      <c r="AD31" s="658" t="s">
        <v>368</v>
      </c>
      <c r="AE31" s="658" t="s">
        <v>368</v>
      </c>
      <c r="AF31" s="658" t="s">
        <v>368</v>
      </c>
      <c r="AG31" s="658" t="s">
        <v>368</v>
      </c>
      <c r="AH31" s="658" t="s">
        <v>368</v>
      </c>
      <c r="AI31" s="658" t="s">
        <v>368</v>
      </c>
      <c r="AJ31" s="658" t="s">
        <v>368</v>
      </c>
      <c r="AK31" s="658" t="s">
        <v>368</v>
      </c>
      <c r="AL31" s="658" t="s">
        <v>368</v>
      </c>
      <c r="AM31" s="658" t="s">
        <v>368</v>
      </c>
      <c r="AN31" s="658" t="s">
        <v>368</v>
      </c>
      <c r="AO31" s="658" t="s">
        <v>368</v>
      </c>
      <c r="AP31" s="658" t="s">
        <v>368</v>
      </c>
      <c r="AQ31" s="658" t="s">
        <v>368</v>
      </c>
      <c r="AR31" s="658" t="s">
        <v>368</v>
      </c>
      <c r="AS31" s="658" t="s">
        <v>368</v>
      </c>
      <c r="AT31" s="658" t="s">
        <v>368</v>
      </c>
      <c r="AU31" s="658" t="s">
        <v>368</v>
      </c>
      <c r="AV31" s="658" t="s">
        <v>368</v>
      </c>
      <c r="AW31" s="658" t="s">
        <v>368</v>
      </c>
      <c r="AX31" s="658" t="s">
        <v>368</v>
      </c>
      <c r="AY31" s="658" t="s">
        <v>368</v>
      </c>
      <c r="AZ31" s="658" t="s">
        <v>368</v>
      </c>
      <c r="BA31" s="662"/>
      <c r="BB31" s="658" t="s">
        <v>368</v>
      </c>
      <c r="BC31" s="662">
        <v>43842</v>
      </c>
    </row>
    <row r="32" spans="1:55" ht="60">
      <c r="A32" s="712">
        <v>30</v>
      </c>
      <c r="B32" s="658" t="s">
        <v>114</v>
      </c>
      <c r="C32" s="658" t="s">
        <v>10875</v>
      </c>
      <c r="D32" s="1244" t="s">
        <v>10876</v>
      </c>
      <c r="E32" s="658" t="s">
        <v>10877</v>
      </c>
      <c r="F32" s="658" t="s">
        <v>147</v>
      </c>
      <c r="G32" s="658" t="s">
        <v>368</v>
      </c>
      <c r="H32" s="658" t="s">
        <v>368</v>
      </c>
      <c r="I32" s="658" t="s">
        <v>368</v>
      </c>
      <c r="J32" s="658" t="s">
        <v>368</v>
      </c>
      <c r="K32" s="658" t="s">
        <v>368</v>
      </c>
      <c r="L32" s="658" t="s">
        <v>368</v>
      </c>
      <c r="M32" s="658" t="s">
        <v>10878</v>
      </c>
      <c r="N32" s="658" t="s">
        <v>120</v>
      </c>
      <c r="O32" s="658" t="s">
        <v>120</v>
      </c>
      <c r="P32" s="658" t="s">
        <v>2279</v>
      </c>
      <c r="Q32" s="658" t="s">
        <v>218</v>
      </c>
      <c r="R32" s="658" t="s">
        <v>368</v>
      </c>
      <c r="S32" s="658" t="s">
        <v>368</v>
      </c>
      <c r="T32" s="672" t="s">
        <v>368</v>
      </c>
      <c r="U32" s="637" t="s">
        <v>368</v>
      </c>
      <c r="V32" s="658" t="s">
        <v>10875</v>
      </c>
      <c r="W32" s="658" t="s">
        <v>10767</v>
      </c>
      <c r="X32" s="658" t="s">
        <v>10879</v>
      </c>
      <c r="Y32" s="113" t="s">
        <v>10880</v>
      </c>
      <c r="Z32" s="658" t="s">
        <v>368</v>
      </c>
      <c r="AA32" s="658" t="s">
        <v>368</v>
      </c>
      <c r="AB32" s="658" t="s">
        <v>368</v>
      </c>
      <c r="AC32" s="658" t="s">
        <v>368</v>
      </c>
      <c r="AD32" s="658" t="s">
        <v>368</v>
      </c>
      <c r="AE32" s="658" t="s">
        <v>292</v>
      </c>
      <c r="AF32" s="658" t="s">
        <v>10881</v>
      </c>
      <c r="AG32" s="658" t="s">
        <v>368</v>
      </c>
      <c r="AH32" s="658" t="s">
        <v>368</v>
      </c>
      <c r="AI32" s="658" t="s">
        <v>292</v>
      </c>
      <c r="AJ32" s="658" t="s">
        <v>10881</v>
      </c>
      <c r="AK32" s="658" t="s">
        <v>368</v>
      </c>
      <c r="AL32" s="658" t="s">
        <v>133</v>
      </c>
      <c r="AM32" s="658" t="s">
        <v>368</v>
      </c>
      <c r="AN32" s="658" t="s">
        <v>10649</v>
      </c>
      <c r="AO32" s="658" t="s">
        <v>136</v>
      </c>
      <c r="AP32" s="658" t="s">
        <v>136</v>
      </c>
      <c r="AQ32" s="658" t="s">
        <v>368</v>
      </c>
      <c r="AR32" s="658" t="s">
        <v>10882</v>
      </c>
      <c r="AS32" s="658" t="s">
        <v>166</v>
      </c>
      <c r="AT32" s="658" t="s">
        <v>368</v>
      </c>
      <c r="AU32" s="658" t="s">
        <v>10638</v>
      </c>
      <c r="AV32" s="658" t="s">
        <v>368</v>
      </c>
      <c r="AW32" s="658" t="s">
        <v>137</v>
      </c>
      <c r="AX32" s="658" t="s">
        <v>368</v>
      </c>
      <c r="AY32" s="658" t="s">
        <v>368</v>
      </c>
      <c r="AZ32" s="658" t="s">
        <v>368</v>
      </c>
      <c r="BA32" s="662"/>
      <c r="BB32" s="658" t="s">
        <v>368</v>
      </c>
      <c r="BC32" s="662">
        <v>43842</v>
      </c>
    </row>
    <row r="33" spans="1:55" s="309" customFormat="1" ht="45">
      <c r="A33" s="712">
        <v>31</v>
      </c>
      <c r="B33" s="658" t="s">
        <v>114</v>
      </c>
      <c r="C33" s="658" t="s">
        <v>10883</v>
      </c>
      <c r="D33" s="658" t="s">
        <v>10884</v>
      </c>
      <c r="E33" s="658" t="s">
        <v>10885</v>
      </c>
      <c r="F33" s="658" t="s">
        <v>146</v>
      </c>
      <c r="G33" s="658" t="s">
        <v>203</v>
      </c>
      <c r="H33" s="658" t="s">
        <v>10600</v>
      </c>
      <c r="I33" s="658" t="s">
        <v>368</v>
      </c>
      <c r="J33" s="658" t="s">
        <v>368</v>
      </c>
      <c r="K33" s="658" t="s">
        <v>368</v>
      </c>
      <c r="L33" s="658" t="s">
        <v>721</v>
      </c>
      <c r="M33" s="658" t="s">
        <v>10886</v>
      </c>
      <c r="N33" s="658" t="s">
        <v>120</v>
      </c>
      <c r="O33" s="658" t="s">
        <v>1029</v>
      </c>
      <c r="P33" s="658" t="s">
        <v>170</v>
      </c>
      <c r="Q33" s="658" t="s">
        <v>122</v>
      </c>
      <c r="R33" s="658" t="s">
        <v>169</v>
      </c>
      <c r="S33" s="658" t="s">
        <v>368</v>
      </c>
      <c r="T33" s="672" t="s">
        <v>368</v>
      </c>
      <c r="U33" s="637" t="s">
        <v>368</v>
      </c>
      <c r="V33" s="658" t="s">
        <v>10887</v>
      </c>
      <c r="W33" s="658" t="s">
        <v>10888</v>
      </c>
      <c r="X33" s="658" t="s">
        <v>10889</v>
      </c>
      <c r="Y33" s="660" t="s">
        <v>10890</v>
      </c>
      <c r="Z33" s="658" t="s">
        <v>368</v>
      </c>
      <c r="AA33" s="658" t="s">
        <v>368</v>
      </c>
      <c r="AB33" s="658" t="s">
        <v>368</v>
      </c>
      <c r="AC33" s="658" t="s">
        <v>368</v>
      </c>
      <c r="AD33" s="658" t="s">
        <v>368</v>
      </c>
      <c r="AE33" s="658" t="s">
        <v>292</v>
      </c>
      <c r="AF33" s="658" t="s">
        <v>132</v>
      </c>
      <c r="AG33" s="658" t="s">
        <v>10891</v>
      </c>
      <c r="AH33" s="658" t="s">
        <v>1619</v>
      </c>
      <c r="AI33" s="658" t="s">
        <v>10892</v>
      </c>
      <c r="AJ33" s="658" t="s">
        <v>368</v>
      </c>
      <c r="AK33" s="658" t="s">
        <v>368</v>
      </c>
      <c r="AL33" s="658" t="s">
        <v>133</v>
      </c>
      <c r="AM33" s="658" t="s">
        <v>136</v>
      </c>
      <c r="AN33" s="658"/>
      <c r="AO33" s="658" t="s">
        <v>136</v>
      </c>
      <c r="AP33" s="658" t="s">
        <v>136</v>
      </c>
      <c r="AQ33" s="658" t="s">
        <v>368</v>
      </c>
      <c r="AR33" s="658" t="s">
        <v>368</v>
      </c>
      <c r="AS33" s="658" t="s">
        <v>368</v>
      </c>
      <c r="AT33" s="658" t="s">
        <v>368</v>
      </c>
      <c r="AU33" s="658" t="s">
        <v>368</v>
      </c>
      <c r="AV33" s="658" t="s">
        <v>368</v>
      </c>
      <c r="AW33" s="658" t="s">
        <v>137</v>
      </c>
      <c r="AX33" s="658" t="s">
        <v>368</v>
      </c>
      <c r="AY33" s="658" t="s">
        <v>368</v>
      </c>
      <c r="AZ33" s="658" t="s">
        <v>368</v>
      </c>
      <c r="BA33" s="662"/>
      <c r="BB33" s="658" t="s">
        <v>368</v>
      </c>
      <c r="BC33" s="662">
        <v>43842</v>
      </c>
    </row>
    <row r="34" spans="1:55" ht="45">
      <c r="A34" s="712">
        <v>32</v>
      </c>
      <c r="B34" s="658" t="s">
        <v>114</v>
      </c>
      <c r="C34" s="658" t="s">
        <v>10893</v>
      </c>
      <c r="D34" s="1245" t="s">
        <v>10894</v>
      </c>
      <c r="E34" s="658" t="s">
        <v>10895</v>
      </c>
      <c r="F34" s="658" t="s">
        <v>250</v>
      </c>
      <c r="G34" s="658" t="s">
        <v>203</v>
      </c>
      <c r="H34" s="658" t="s">
        <v>10896</v>
      </c>
      <c r="I34" s="658" t="s">
        <v>611</v>
      </c>
      <c r="J34" s="658" t="s">
        <v>10897</v>
      </c>
      <c r="K34" s="658" t="s">
        <v>368</v>
      </c>
      <c r="L34" s="658" t="s">
        <v>136</v>
      </c>
      <c r="M34" s="658" t="s">
        <v>10898</v>
      </c>
      <c r="N34" s="658" t="s">
        <v>120</v>
      </c>
      <c r="O34" s="658" t="s">
        <v>120</v>
      </c>
      <c r="P34" s="658" t="s">
        <v>170</v>
      </c>
      <c r="Q34" s="658" t="s">
        <v>122</v>
      </c>
      <c r="R34" s="658" t="s">
        <v>10899</v>
      </c>
      <c r="S34" s="658" t="s">
        <v>368</v>
      </c>
      <c r="T34" s="672" t="s">
        <v>368</v>
      </c>
      <c r="U34" s="637" t="s">
        <v>368</v>
      </c>
      <c r="V34" s="658" t="s">
        <v>10900</v>
      </c>
      <c r="W34" s="658" t="s">
        <v>10901</v>
      </c>
      <c r="X34" s="658" t="s">
        <v>10902</v>
      </c>
      <c r="Y34" s="660" t="s">
        <v>10903</v>
      </c>
      <c r="Z34" s="658" t="s">
        <v>368</v>
      </c>
      <c r="AA34" s="658" t="s">
        <v>10904</v>
      </c>
      <c r="AB34" s="658"/>
      <c r="AC34" s="658" t="s">
        <v>368</v>
      </c>
      <c r="AD34" s="658" t="s">
        <v>157</v>
      </c>
      <c r="AE34" s="658" t="s">
        <v>368</v>
      </c>
      <c r="AF34" s="658" t="s">
        <v>368</v>
      </c>
      <c r="AG34" s="658" t="s">
        <v>368</v>
      </c>
      <c r="AH34" s="658" t="s">
        <v>368</v>
      </c>
      <c r="AI34" s="658" t="s">
        <v>10593</v>
      </c>
      <c r="AJ34" s="658" t="s">
        <v>368</v>
      </c>
      <c r="AK34" s="658" t="s">
        <v>368</v>
      </c>
      <c r="AL34" s="658" t="s">
        <v>133</v>
      </c>
      <c r="AM34" s="658" t="s">
        <v>136</v>
      </c>
      <c r="AN34" s="658" t="s">
        <v>368</v>
      </c>
      <c r="AO34" s="658" t="s">
        <v>136</v>
      </c>
      <c r="AP34" s="658" t="s">
        <v>368</v>
      </c>
      <c r="AQ34" s="658" t="s">
        <v>368</v>
      </c>
      <c r="AR34" s="658" t="s">
        <v>368</v>
      </c>
      <c r="AS34" s="658" t="s">
        <v>368</v>
      </c>
      <c r="AT34" s="658" t="s">
        <v>368</v>
      </c>
      <c r="AU34" s="658" t="s">
        <v>136</v>
      </c>
      <c r="AV34" s="658" t="s">
        <v>368</v>
      </c>
      <c r="AW34" s="658" t="s">
        <v>137</v>
      </c>
      <c r="AX34" s="658" t="s">
        <v>368</v>
      </c>
      <c r="AY34" s="658" t="s">
        <v>368</v>
      </c>
      <c r="AZ34" s="658" t="s">
        <v>368</v>
      </c>
      <c r="BA34" s="662"/>
      <c r="BB34" s="658" t="s">
        <v>368</v>
      </c>
      <c r="BC34" s="662">
        <v>43842</v>
      </c>
    </row>
    <row r="35" spans="1:55" s="309" customFormat="1" ht="30">
      <c r="A35" s="712">
        <v>33</v>
      </c>
      <c r="B35" s="658" t="s">
        <v>114</v>
      </c>
      <c r="C35" s="658" t="s">
        <v>4540</v>
      </c>
      <c r="D35" s="658" t="s">
        <v>10905</v>
      </c>
      <c r="E35" s="658" t="s">
        <v>10906</v>
      </c>
      <c r="F35" s="658" t="s">
        <v>10654</v>
      </c>
      <c r="G35" s="658" t="s">
        <v>203</v>
      </c>
      <c r="H35" s="658" t="s">
        <v>10600</v>
      </c>
      <c r="I35" s="658" t="s">
        <v>144</v>
      </c>
      <c r="J35" s="658" t="s">
        <v>368</v>
      </c>
      <c r="K35" s="658" t="s">
        <v>368</v>
      </c>
      <c r="L35" s="658" t="s">
        <v>368</v>
      </c>
      <c r="M35" s="658" t="s">
        <v>10907</v>
      </c>
      <c r="N35" s="658" t="s">
        <v>120</v>
      </c>
      <c r="O35" s="658" t="s">
        <v>120</v>
      </c>
      <c r="P35" s="658" t="s">
        <v>170</v>
      </c>
      <c r="Q35" s="658" t="s">
        <v>122</v>
      </c>
      <c r="R35" s="658" t="s">
        <v>169</v>
      </c>
      <c r="S35" s="658" t="s">
        <v>368</v>
      </c>
      <c r="T35" s="672" t="s">
        <v>368</v>
      </c>
      <c r="U35" s="637" t="s">
        <v>368</v>
      </c>
      <c r="V35" s="658" t="s">
        <v>10908</v>
      </c>
      <c r="W35" s="658" t="s">
        <v>4026</v>
      </c>
      <c r="X35" s="658" t="s">
        <v>4546</v>
      </c>
      <c r="Y35" s="658" t="s">
        <v>368</v>
      </c>
      <c r="Z35" s="658" t="s">
        <v>368</v>
      </c>
      <c r="AA35" s="658" t="s">
        <v>368</v>
      </c>
      <c r="AB35" s="658" t="s">
        <v>368</v>
      </c>
      <c r="AC35" s="658" t="s">
        <v>368</v>
      </c>
      <c r="AD35" s="658" t="s">
        <v>368</v>
      </c>
      <c r="AE35" s="658" t="s">
        <v>368</v>
      </c>
      <c r="AF35" s="658" t="s">
        <v>368</v>
      </c>
      <c r="AG35" s="658" t="s">
        <v>368</v>
      </c>
      <c r="AH35" s="658" t="s">
        <v>368</v>
      </c>
      <c r="AI35" s="658" t="s">
        <v>368</v>
      </c>
      <c r="AJ35" s="658" t="s">
        <v>368</v>
      </c>
      <c r="AK35" s="658" t="s">
        <v>368</v>
      </c>
      <c r="AL35" s="658" t="s">
        <v>368</v>
      </c>
      <c r="AM35" s="658" t="s">
        <v>368</v>
      </c>
      <c r="AN35" s="658" t="s">
        <v>368</v>
      </c>
      <c r="AO35" s="658" t="s">
        <v>368</v>
      </c>
      <c r="AP35" s="658" t="s">
        <v>368</v>
      </c>
      <c r="AQ35" s="658" t="s">
        <v>368</v>
      </c>
      <c r="AR35" s="658" t="s">
        <v>368</v>
      </c>
      <c r="AS35" s="658" t="s">
        <v>368</v>
      </c>
      <c r="AT35" s="658" t="s">
        <v>368</v>
      </c>
      <c r="AU35" s="658" t="s">
        <v>136</v>
      </c>
      <c r="AV35" s="658" t="s">
        <v>368</v>
      </c>
      <c r="AW35" s="658" t="s">
        <v>368</v>
      </c>
      <c r="AX35" s="658" t="s">
        <v>368</v>
      </c>
      <c r="AY35" s="658" t="s">
        <v>368</v>
      </c>
      <c r="AZ35" s="658" t="s">
        <v>368</v>
      </c>
      <c r="BA35" s="662"/>
      <c r="BB35" s="658" t="s">
        <v>368</v>
      </c>
      <c r="BC35" s="662">
        <v>43842</v>
      </c>
    </row>
    <row r="36" spans="1:55" ht="75">
      <c r="A36" s="712">
        <v>34</v>
      </c>
      <c r="B36" s="658" t="s">
        <v>114</v>
      </c>
      <c r="C36" s="658" t="s">
        <v>10909</v>
      </c>
      <c r="D36" s="1246" t="s">
        <v>10910</v>
      </c>
      <c r="E36" s="1246" t="s">
        <v>10911</v>
      </c>
      <c r="F36" s="658" t="s">
        <v>10654</v>
      </c>
      <c r="G36" s="658" t="s">
        <v>250</v>
      </c>
      <c r="H36" s="658" t="s">
        <v>203</v>
      </c>
      <c r="I36" s="658" t="s">
        <v>10912</v>
      </c>
      <c r="J36" s="658" t="s">
        <v>368</v>
      </c>
      <c r="K36" s="658" t="s">
        <v>368</v>
      </c>
      <c r="L36" s="658" t="s">
        <v>136</v>
      </c>
      <c r="M36" s="658" t="s">
        <v>10907</v>
      </c>
      <c r="N36" s="658" t="s">
        <v>120</v>
      </c>
      <c r="O36" s="658" t="s">
        <v>120</v>
      </c>
      <c r="P36" s="658" t="s">
        <v>170</v>
      </c>
      <c r="Q36" s="658" t="s">
        <v>10656</v>
      </c>
      <c r="R36" s="658" t="s">
        <v>122</v>
      </c>
      <c r="S36" s="658" t="s">
        <v>368</v>
      </c>
      <c r="T36" s="672" t="s">
        <v>368</v>
      </c>
      <c r="U36" s="637" t="s">
        <v>368</v>
      </c>
      <c r="V36" s="658" t="s">
        <v>10629</v>
      </c>
      <c r="W36" s="658" t="s">
        <v>4125</v>
      </c>
      <c r="X36" s="658" t="s">
        <v>10913</v>
      </c>
      <c r="Y36" s="660" t="s">
        <v>10914</v>
      </c>
      <c r="Z36" s="658" t="s">
        <v>368</v>
      </c>
      <c r="AA36" s="658" t="s">
        <v>368</v>
      </c>
      <c r="AB36" s="658" t="s">
        <v>368</v>
      </c>
      <c r="AC36" s="658" t="s">
        <v>368</v>
      </c>
      <c r="AD36" s="658" t="s">
        <v>368</v>
      </c>
      <c r="AE36" s="658" t="s">
        <v>157</v>
      </c>
      <c r="AF36" s="658" t="s">
        <v>368</v>
      </c>
      <c r="AG36" s="658" t="s">
        <v>368</v>
      </c>
      <c r="AH36" s="658" t="s">
        <v>368</v>
      </c>
      <c r="AI36" s="658" t="s">
        <v>10593</v>
      </c>
      <c r="AJ36" s="658" t="s">
        <v>368</v>
      </c>
      <c r="AK36" s="658" t="s">
        <v>368</v>
      </c>
      <c r="AL36" s="658" t="s">
        <v>368</v>
      </c>
      <c r="AM36" s="658" t="s">
        <v>368</v>
      </c>
      <c r="AN36" s="658" t="s">
        <v>368</v>
      </c>
      <c r="AO36" s="658" t="s">
        <v>136</v>
      </c>
      <c r="AP36" s="658" t="s">
        <v>368</v>
      </c>
      <c r="AQ36" s="658" t="s">
        <v>368</v>
      </c>
      <c r="AR36" s="658" t="s">
        <v>368</v>
      </c>
      <c r="AS36" s="658" t="s">
        <v>368</v>
      </c>
      <c r="AT36" s="658" t="s">
        <v>136</v>
      </c>
      <c r="AU36" s="658" t="s">
        <v>2307</v>
      </c>
      <c r="AV36" s="658" t="s">
        <v>368</v>
      </c>
      <c r="AW36" s="658" t="s">
        <v>137</v>
      </c>
      <c r="AX36" s="658" t="s">
        <v>368</v>
      </c>
      <c r="AY36" s="658" t="s">
        <v>368</v>
      </c>
      <c r="AZ36" s="658" t="s">
        <v>368</v>
      </c>
      <c r="BA36" s="662"/>
      <c r="BB36" s="658" t="s">
        <v>368</v>
      </c>
      <c r="BC36" s="662">
        <v>43842</v>
      </c>
    </row>
    <row r="37" spans="1:55" s="309" customFormat="1" ht="30">
      <c r="A37" s="712">
        <v>35</v>
      </c>
      <c r="B37" s="658" t="s">
        <v>114</v>
      </c>
      <c r="C37" s="658" t="s">
        <v>10915</v>
      </c>
      <c r="D37" s="658" t="s">
        <v>10916</v>
      </c>
      <c r="E37" s="658" t="s">
        <v>10917</v>
      </c>
      <c r="F37" s="658" t="s">
        <v>10654</v>
      </c>
      <c r="G37" s="658" t="s">
        <v>250</v>
      </c>
      <c r="H37" s="658" t="s">
        <v>368</v>
      </c>
      <c r="I37" s="658" t="s">
        <v>368</v>
      </c>
      <c r="J37" s="658" t="s">
        <v>368</v>
      </c>
      <c r="K37" s="658" t="s">
        <v>368</v>
      </c>
      <c r="L37" s="658" t="s">
        <v>368</v>
      </c>
      <c r="M37" s="658" t="s">
        <v>10918</v>
      </c>
      <c r="N37" s="658" t="s">
        <v>120</v>
      </c>
      <c r="O37" s="658" t="s">
        <v>120</v>
      </c>
      <c r="P37" s="658" t="s">
        <v>170</v>
      </c>
      <c r="Q37" s="658" t="s">
        <v>10656</v>
      </c>
      <c r="R37" s="658" t="s">
        <v>122</v>
      </c>
      <c r="S37" s="658" t="s">
        <v>368</v>
      </c>
      <c r="T37" s="672" t="s">
        <v>368</v>
      </c>
      <c r="U37" s="637" t="s">
        <v>368</v>
      </c>
      <c r="V37" s="658" t="s">
        <v>10919</v>
      </c>
      <c r="W37" s="658" t="s">
        <v>10920</v>
      </c>
      <c r="X37" s="658" t="s">
        <v>368</v>
      </c>
      <c r="Y37" s="660" t="s">
        <v>10921</v>
      </c>
      <c r="Z37" s="658" t="s">
        <v>368</v>
      </c>
      <c r="AA37" s="658" t="s">
        <v>368</v>
      </c>
      <c r="AB37" s="658" t="s">
        <v>368</v>
      </c>
      <c r="AC37" s="658" t="s">
        <v>368</v>
      </c>
      <c r="AD37" s="658" t="s">
        <v>368</v>
      </c>
      <c r="AE37" s="658" t="s">
        <v>157</v>
      </c>
      <c r="AF37" s="658" t="s">
        <v>368</v>
      </c>
      <c r="AG37" s="658" t="s">
        <v>368</v>
      </c>
      <c r="AH37" s="658" t="s">
        <v>368</v>
      </c>
      <c r="AI37" s="658" t="s">
        <v>10593</v>
      </c>
      <c r="AJ37" s="658" t="s">
        <v>368</v>
      </c>
      <c r="AK37" s="658" t="s">
        <v>368</v>
      </c>
      <c r="AL37" s="658" t="s">
        <v>368</v>
      </c>
      <c r="AM37" s="658" t="s">
        <v>368</v>
      </c>
      <c r="AN37" s="658" t="s">
        <v>368</v>
      </c>
      <c r="AO37" s="658" t="s">
        <v>136</v>
      </c>
      <c r="AP37" s="658" t="s">
        <v>368</v>
      </c>
      <c r="AQ37" s="658" t="s">
        <v>368</v>
      </c>
      <c r="AR37" s="658" t="s">
        <v>137</v>
      </c>
      <c r="AS37" s="658" t="s">
        <v>368</v>
      </c>
      <c r="AT37" s="658" t="s">
        <v>136</v>
      </c>
      <c r="AU37" s="658" t="s">
        <v>368</v>
      </c>
      <c r="AV37" s="658" t="s">
        <v>10922</v>
      </c>
      <c r="AW37" s="658" t="s">
        <v>137</v>
      </c>
      <c r="AX37" s="658" t="s">
        <v>368</v>
      </c>
      <c r="AY37" s="658" t="s">
        <v>368</v>
      </c>
      <c r="AZ37" s="658" t="s">
        <v>368</v>
      </c>
      <c r="BA37" s="662"/>
      <c r="BB37" s="658" t="s">
        <v>368</v>
      </c>
      <c r="BC37" s="662">
        <v>43842</v>
      </c>
    </row>
    <row r="38" spans="1:55" ht="45">
      <c r="A38" s="712">
        <v>36</v>
      </c>
      <c r="B38" s="658" t="s">
        <v>114</v>
      </c>
      <c r="C38" s="658" t="s">
        <v>4432</v>
      </c>
      <c r="D38" s="658" t="s">
        <v>10923</v>
      </c>
      <c r="E38" s="658" t="s">
        <v>10917</v>
      </c>
      <c r="F38" s="658" t="s">
        <v>10654</v>
      </c>
      <c r="G38" s="658" t="s">
        <v>250</v>
      </c>
      <c r="H38" s="658" t="s">
        <v>368</v>
      </c>
      <c r="I38" s="658" t="s">
        <v>368</v>
      </c>
      <c r="J38" s="658" t="s">
        <v>368</v>
      </c>
      <c r="K38" s="658" t="s">
        <v>368</v>
      </c>
      <c r="L38" s="658" t="s">
        <v>368</v>
      </c>
      <c r="M38" s="673">
        <v>0.41666666666666669</v>
      </c>
      <c r="N38" s="658" t="s">
        <v>120</v>
      </c>
      <c r="O38" s="658" t="s">
        <v>120</v>
      </c>
      <c r="P38" s="658" t="s">
        <v>169</v>
      </c>
      <c r="Q38" s="658" t="s">
        <v>170</v>
      </c>
      <c r="R38" s="658" t="s">
        <v>122</v>
      </c>
      <c r="S38" s="658" t="s">
        <v>368</v>
      </c>
      <c r="T38" s="672" t="s">
        <v>368</v>
      </c>
      <c r="U38" s="637" t="s">
        <v>368</v>
      </c>
      <c r="V38" s="674" t="s">
        <v>10924</v>
      </c>
      <c r="W38" s="658" t="s">
        <v>10925</v>
      </c>
      <c r="X38" s="658" t="s">
        <v>4437</v>
      </c>
      <c r="Y38" s="660" t="s">
        <v>10926</v>
      </c>
      <c r="Z38" s="658" t="s">
        <v>368</v>
      </c>
      <c r="AA38" s="658" t="s">
        <v>368</v>
      </c>
      <c r="AB38" s="658" t="s">
        <v>368</v>
      </c>
      <c r="AC38" s="658" t="s">
        <v>368</v>
      </c>
      <c r="AD38" s="658" t="s">
        <v>368</v>
      </c>
      <c r="AE38" s="658" t="s">
        <v>157</v>
      </c>
      <c r="AF38" s="658" t="s">
        <v>368</v>
      </c>
      <c r="AG38" s="658" t="s">
        <v>368</v>
      </c>
      <c r="AH38" s="658" t="s">
        <v>368</v>
      </c>
      <c r="AI38" s="658" t="s">
        <v>368</v>
      </c>
      <c r="AJ38" s="658" t="s">
        <v>368</v>
      </c>
      <c r="AK38" s="658" t="s">
        <v>368</v>
      </c>
      <c r="AL38" s="658" t="s">
        <v>368</v>
      </c>
      <c r="AM38" s="658" t="s">
        <v>368</v>
      </c>
      <c r="AN38" s="658" t="s">
        <v>368</v>
      </c>
      <c r="AO38" s="658" t="s">
        <v>136</v>
      </c>
      <c r="AP38" s="658" t="s">
        <v>368</v>
      </c>
      <c r="AQ38" s="658" t="s">
        <v>368</v>
      </c>
      <c r="AR38" s="658" t="s">
        <v>137</v>
      </c>
      <c r="AS38" s="658" t="s">
        <v>368</v>
      </c>
      <c r="AT38" s="658" t="s">
        <v>136</v>
      </c>
      <c r="AU38" s="658" t="s">
        <v>368</v>
      </c>
      <c r="AV38" s="658" t="s">
        <v>139</v>
      </c>
      <c r="AW38" s="658" t="s">
        <v>137</v>
      </c>
      <c r="AX38" s="658" t="s">
        <v>368</v>
      </c>
      <c r="AY38" s="658" t="s">
        <v>368</v>
      </c>
      <c r="AZ38" s="658" t="s">
        <v>368</v>
      </c>
      <c r="BA38" s="662"/>
      <c r="BB38" s="658" t="s">
        <v>368</v>
      </c>
      <c r="BC38" s="662">
        <v>43842</v>
      </c>
    </row>
    <row r="39" spans="1:55" s="309" customFormat="1" ht="105">
      <c r="A39" s="712">
        <v>37</v>
      </c>
      <c r="B39" s="670" t="s">
        <v>114</v>
      </c>
      <c r="C39" s="658" t="s">
        <v>10927</v>
      </c>
      <c r="D39" s="658" t="s">
        <v>10928</v>
      </c>
      <c r="E39" s="658" t="s">
        <v>10929</v>
      </c>
      <c r="F39" s="658" t="s">
        <v>164</v>
      </c>
      <c r="G39" s="658" t="s">
        <v>164</v>
      </c>
      <c r="H39" s="658" t="s">
        <v>368</v>
      </c>
      <c r="I39" s="658" t="s">
        <v>368</v>
      </c>
      <c r="J39" s="658" t="s">
        <v>368</v>
      </c>
      <c r="K39" s="658" t="s">
        <v>368</v>
      </c>
      <c r="L39" s="658" t="s">
        <v>368</v>
      </c>
      <c r="M39" s="658" t="s">
        <v>10930</v>
      </c>
      <c r="N39" s="658" t="s">
        <v>120</v>
      </c>
      <c r="O39" s="658" t="s">
        <v>120</v>
      </c>
      <c r="P39" s="658" t="s">
        <v>169</v>
      </c>
      <c r="Q39" s="658" t="s">
        <v>170</v>
      </c>
      <c r="R39" s="658" t="s">
        <v>122</v>
      </c>
      <c r="S39" s="658" t="s">
        <v>368</v>
      </c>
      <c r="T39" s="672" t="s">
        <v>368</v>
      </c>
      <c r="U39" s="637" t="s">
        <v>368</v>
      </c>
      <c r="V39" s="658" t="s">
        <v>10931</v>
      </c>
      <c r="W39" s="658" t="s">
        <v>5217</v>
      </c>
      <c r="X39" s="658" t="s">
        <v>10932</v>
      </c>
      <c r="Y39" s="658" t="s">
        <v>368</v>
      </c>
      <c r="Z39" s="658" t="s">
        <v>368</v>
      </c>
      <c r="AA39" s="660" t="s">
        <v>10933</v>
      </c>
      <c r="AB39" s="660" t="s">
        <v>10934</v>
      </c>
      <c r="AC39" s="660" t="s">
        <v>10935</v>
      </c>
      <c r="AD39" s="658" t="s">
        <v>368</v>
      </c>
      <c r="AE39" s="658" t="s">
        <v>157</v>
      </c>
      <c r="AF39" s="658" t="s">
        <v>368</v>
      </c>
      <c r="AG39" s="658" t="s">
        <v>368</v>
      </c>
      <c r="AH39" s="658" t="s">
        <v>368</v>
      </c>
      <c r="AI39" s="658" t="s">
        <v>10593</v>
      </c>
      <c r="AJ39" s="658" t="s">
        <v>368</v>
      </c>
      <c r="AK39" s="658" t="s">
        <v>368</v>
      </c>
      <c r="AL39" s="658" t="s">
        <v>368</v>
      </c>
      <c r="AM39" s="658" t="s">
        <v>368</v>
      </c>
      <c r="AN39" s="658" t="s">
        <v>368</v>
      </c>
      <c r="AO39" s="658" t="s">
        <v>136</v>
      </c>
      <c r="AP39" s="658" t="s">
        <v>368</v>
      </c>
      <c r="AQ39" s="658" t="s">
        <v>368</v>
      </c>
      <c r="AR39" s="658" t="s">
        <v>137</v>
      </c>
      <c r="AS39" s="658" t="s">
        <v>368</v>
      </c>
      <c r="AT39" s="658" t="s">
        <v>136</v>
      </c>
      <c r="AU39" s="658" t="s">
        <v>368</v>
      </c>
      <c r="AV39" s="658" t="s">
        <v>10922</v>
      </c>
      <c r="AW39" s="658" t="s">
        <v>137</v>
      </c>
      <c r="AX39" s="658" t="s">
        <v>368</v>
      </c>
      <c r="AY39" s="658" t="s">
        <v>368</v>
      </c>
      <c r="AZ39" s="658" t="s">
        <v>368</v>
      </c>
      <c r="BA39" s="662"/>
      <c r="BB39" s="658" t="s">
        <v>368</v>
      </c>
      <c r="BC39" s="662">
        <v>43842</v>
      </c>
    </row>
    <row r="40" spans="1:55" ht="105">
      <c r="A40" s="712">
        <v>38</v>
      </c>
      <c r="B40" s="658" t="s">
        <v>114</v>
      </c>
      <c r="C40" s="658" t="s">
        <v>10936</v>
      </c>
      <c r="D40" s="251" t="s">
        <v>10937</v>
      </c>
      <c r="E40" s="658" t="s">
        <v>10938</v>
      </c>
      <c r="F40" s="658" t="s">
        <v>343</v>
      </c>
      <c r="G40" s="658" t="s">
        <v>343</v>
      </c>
      <c r="H40" s="658" t="s">
        <v>368</v>
      </c>
      <c r="I40" s="658" t="s">
        <v>368</v>
      </c>
      <c r="J40" s="658" t="s">
        <v>368</v>
      </c>
      <c r="K40" s="658" t="s">
        <v>368</v>
      </c>
      <c r="L40" s="658" t="s">
        <v>368</v>
      </c>
      <c r="M40" s="658" t="s">
        <v>10939</v>
      </c>
      <c r="N40" s="658" t="s">
        <v>120</v>
      </c>
      <c r="O40" s="658" t="s">
        <v>344</v>
      </c>
      <c r="P40" s="658" t="s">
        <v>169</v>
      </c>
      <c r="Q40" s="658" t="s">
        <v>170</v>
      </c>
      <c r="R40" s="658" t="s">
        <v>122</v>
      </c>
      <c r="S40" s="658" t="s">
        <v>121</v>
      </c>
      <c r="T40" s="672" t="s">
        <v>368</v>
      </c>
      <c r="U40" s="637" t="s">
        <v>368</v>
      </c>
      <c r="V40" s="658" t="s">
        <v>10940</v>
      </c>
      <c r="W40" s="658" t="s">
        <v>412</v>
      </c>
      <c r="X40" s="658" t="s">
        <v>413</v>
      </c>
      <c r="Y40" s="658" t="s">
        <v>368</v>
      </c>
      <c r="Z40" s="658" t="s">
        <v>368</v>
      </c>
      <c r="AA40" s="658" t="s">
        <v>368</v>
      </c>
      <c r="AB40" s="658" t="s">
        <v>368</v>
      </c>
      <c r="AC40" s="658" t="s">
        <v>368</v>
      </c>
      <c r="AD40" s="658" t="s">
        <v>368</v>
      </c>
      <c r="AE40" s="658" t="s">
        <v>10727</v>
      </c>
      <c r="AF40" s="658" t="s">
        <v>368</v>
      </c>
      <c r="AG40" s="658" t="s">
        <v>368</v>
      </c>
      <c r="AH40" s="658" t="s">
        <v>368</v>
      </c>
      <c r="AI40" s="658" t="s">
        <v>368</v>
      </c>
      <c r="AJ40" s="658" t="s">
        <v>368</v>
      </c>
      <c r="AK40" s="658" t="s">
        <v>368</v>
      </c>
      <c r="AL40" s="658" t="s">
        <v>368</v>
      </c>
      <c r="AM40" s="658" t="s">
        <v>368</v>
      </c>
      <c r="AN40" s="658" t="s">
        <v>368</v>
      </c>
      <c r="AO40" s="658" t="s">
        <v>368</v>
      </c>
      <c r="AP40" s="658" t="s">
        <v>368</v>
      </c>
      <c r="AQ40" s="658" t="s">
        <v>368</v>
      </c>
      <c r="AR40" s="658" t="s">
        <v>368</v>
      </c>
      <c r="AS40" s="658" t="s">
        <v>368</v>
      </c>
      <c r="AT40" s="658" t="s">
        <v>368</v>
      </c>
      <c r="AU40" s="658" t="s">
        <v>368</v>
      </c>
      <c r="AV40" s="658" t="s">
        <v>368</v>
      </c>
      <c r="AW40" s="658" t="s">
        <v>368</v>
      </c>
      <c r="AX40" s="658" t="s">
        <v>368</v>
      </c>
      <c r="AY40" s="658" t="s">
        <v>368</v>
      </c>
      <c r="AZ40" s="658" t="s">
        <v>368</v>
      </c>
      <c r="BA40" s="662"/>
      <c r="BB40" s="658" t="s">
        <v>368</v>
      </c>
      <c r="BC40" s="662">
        <v>43842</v>
      </c>
    </row>
    <row r="41" spans="1:55" s="309" customFormat="1" ht="75">
      <c r="A41" s="712">
        <v>39</v>
      </c>
      <c r="B41" s="658" t="s">
        <v>114</v>
      </c>
      <c r="C41" s="658" t="s">
        <v>10941</v>
      </c>
      <c r="D41" s="251" t="s">
        <v>10942</v>
      </c>
      <c r="E41" s="658" t="s">
        <v>10943</v>
      </c>
      <c r="F41" s="658" t="s">
        <v>147</v>
      </c>
      <c r="G41" s="658" t="s">
        <v>147</v>
      </c>
      <c r="H41" s="658" t="s">
        <v>368</v>
      </c>
      <c r="I41" s="658" t="s">
        <v>368</v>
      </c>
      <c r="J41" s="658" t="s">
        <v>368</v>
      </c>
      <c r="K41" s="658" t="s">
        <v>368</v>
      </c>
      <c r="L41" s="658" t="s">
        <v>368</v>
      </c>
      <c r="M41" s="658" t="s">
        <v>10907</v>
      </c>
      <c r="N41" s="658" t="s">
        <v>120</v>
      </c>
      <c r="O41" s="658" t="s">
        <v>6224</v>
      </c>
      <c r="P41" s="658" t="s">
        <v>121</v>
      </c>
      <c r="Q41" s="658" t="s">
        <v>368</v>
      </c>
      <c r="R41" s="658" t="s">
        <v>368</v>
      </c>
      <c r="S41" s="658" t="s">
        <v>368</v>
      </c>
      <c r="T41" s="672" t="s">
        <v>368</v>
      </c>
      <c r="U41" s="637" t="s">
        <v>368</v>
      </c>
      <c r="V41" s="658" t="s">
        <v>10944</v>
      </c>
      <c r="W41" s="658" t="s">
        <v>10945</v>
      </c>
      <c r="X41" s="658" t="s">
        <v>10946</v>
      </c>
      <c r="Y41" s="658" t="s">
        <v>368</v>
      </c>
      <c r="Z41" s="658" t="s">
        <v>368</v>
      </c>
      <c r="AA41" s="658" t="s">
        <v>368</v>
      </c>
      <c r="AB41" s="658" t="s">
        <v>368</v>
      </c>
      <c r="AC41" s="658" t="s">
        <v>368</v>
      </c>
      <c r="AD41" s="658" t="s">
        <v>368</v>
      </c>
      <c r="AE41" s="658" t="s">
        <v>368</v>
      </c>
      <c r="AF41" s="658" t="s">
        <v>368</v>
      </c>
      <c r="AG41" s="658" t="s">
        <v>368</v>
      </c>
      <c r="AH41" s="658" t="s">
        <v>368</v>
      </c>
      <c r="AI41" s="658" t="s">
        <v>368</v>
      </c>
      <c r="AJ41" s="658" t="s">
        <v>368</v>
      </c>
      <c r="AK41" s="658" t="s">
        <v>368</v>
      </c>
      <c r="AL41" s="658" t="s">
        <v>368</v>
      </c>
      <c r="AM41" s="658" t="s">
        <v>368</v>
      </c>
      <c r="AN41" s="658" t="s">
        <v>368</v>
      </c>
      <c r="AO41" s="658" t="s">
        <v>368</v>
      </c>
      <c r="AP41" s="658" t="s">
        <v>368</v>
      </c>
      <c r="AQ41" s="658" t="s">
        <v>368</v>
      </c>
      <c r="AR41" s="658" t="s">
        <v>368</v>
      </c>
      <c r="AS41" s="658" t="s">
        <v>368</v>
      </c>
      <c r="AT41" s="658" t="s">
        <v>368</v>
      </c>
      <c r="AU41" s="658" t="s">
        <v>368</v>
      </c>
      <c r="AV41" s="658" t="s">
        <v>368</v>
      </c>
      <c r="AW41" s="658" t="s">
        <v>368</v>
      </c>
      <c r="AX41" s="658" t="s">
        <v>368</v>
      </c>
      <c r="AY41" s="658" t="s">
        <v>368</v>
      </c>
      <c r="AZ41" s="658" t="s">
        <v>368</v>
      </c>
      <c r="BA41" s="662"/>
      <c r="BB41" s="658" t="s">
        <v>368</v>
      </c>
      <c r="BC41" s="662">
        <v>43842</v>
      </c>
    </row>
    <row r="42" spans="1:55" ht="30">
      <c r="A42" s="712">
        <v>40</v>
      </c>
      <c r="B42" s="658" t="s">
        <v>10587</v>
      </c>
      <c r="C42" s="658" t="s">
        <v>10947</v>
      </c>
      <c r="D42" s="251" t="s">
        <v>10948</v>
      </c>
      <c r="E42" s="658" t="s">
        <v>10949</v>
      </c>
      <c r="F42" s="658" t="s">
        <v>144</v>
      </c>
      <c r="G42" s="658" t="s">
        <v>144</v>
      </c>
      <c r="H42" s="658" t="s">
        <v>368</v>
      </c>
      <c r="I42" s="658" t="s">
        <v>368</v>
      </c>
      <c r="J42" s="658" t="s">
        <v>368</v>
      </c>
      <c r="K42" s="658" t="s">
        <v>368</v>
      </c>
      <c r="L42" s="658" t="s">
        <v>368</v>
      </c>
      <c r="M42" s="658" t="s">
        <v>10950</v>
      </c>
      <c r="N42" s="658" t="s">
        <v>120</v>
      </c>
      <c r="O42" s="658" t="s">
        <v>6224</v>
      </c>
      <c r="P42" s="658" t="s">
        <v>218</v>
      </c>
      <c r="Q42" s="658" t="s">
        <v>368</v>
      </c>
      <c r="R42" s="658" t="s">
        <v>368</v>
      </c>
      <c r="S42" s="658" t="s">
        <v>368</v>
      </c>
      <c r="T42" s="672" t="s">
        <v>368</v>
      </c>
      <c r="U42" s="637" t="s">
        <v>368</v>
      </c>
      <c r="V42" s="658" t="s">
        <v>10951</v>
      </c>
      <c r="W42" s="658" t="s">
        <v>10952</v>
      </c>
      <c r="X42" s="658" t="s">
        <v>10953</v>
      </c>
      <c r="Y42" s="658" t="s">
        <v>368</v>
      </c>
      <c r="Z42" s="658" t="s">
        <v>368</v>
      </c>
      <c r="AA42" s="658" t="s">
        <v>368</v>
      </c>
      <c r="AB42" s="658" t="s">
        <v>368</v>
      </c>
      <c r="AC42" s="658" t="s">
        <v>368</v>
      </c>
      <c r="AD42" s="658" t="s">
        <v>368</v>
      </c>
      <c r="AE42" s="658" t="s">
        <v>368</v>
      </c>
      <c r="AF42" s="658" t="s">
        <v>368</v>
      </c>
      <c r="AG42" s="658" t="s">
        <v>368</v>
      </c>
      <c r="AH42" s="658" t="s">
        <v>368</v>
      </c>
      <c r="AI42" s="658" t="s">
        <v>368</v>
      </c>
      <c r="AJ42" s="658" t="s">
        <v>368</v>
      </c>
      <c r="AK42" s="658" t="s">
        <v>368</v>
      </c>
      <c r="AL42" s="658" t="s">
        <v>368</v>
      </c>
      <c r="AM42" s="658" t="s">
        <v>368</v>
      </c>
      <c r="AN42" s="658" t="s">
        <v>368</v>
      </c>
      <c r="AO42" s="658" t="s">
        <v>368</v>
      </c>
      <c r="AP42" s="658" t="s">
        <v>368</v>
      </c>
      <c r="AQ42" s="658" t="s">
        <v>368</v>
      </c>
      <c r="AR42" s="658" t="s">
        <v>368</v>
      </c>
      <c r="AS42" s="658" t="s">
        <v>368</v>
      </c>
      <c r="AT42" s="658" t="s">
        <v>368</v>
      </c>
      <c r="AU42" s="658" t="s">
        <v>368</v>
      </c>
      <c r="AV42" s="658" t="s">
        <v>368</v>
      </c>
      <c r="AW42" s="658" t="s">
        <v>368</v>
      </c>
      <c r="AX42" s="658" t="s">
        <v>368</v>
      </c>
      <c r="AY42" s="658" t="s">
        <v>368</v>
      </c>
      <c r="AZ42" s="658" t="s">
        <v>368</v>
      </c>
      <c r="BA42" s="662"/>
      <c r="BB42" s="658" t="s">
        <v>368</v>
      </c>
      <c r="BC42" s="662">
        <v>43842</v>
      </c>
    </row>
    <row r="43" spans="1:55" s="309" customFormat="1" ht="120">
      <c r="A43" s="712">
        <v>41</v>
      </c>
      <c r="B43" s="658" t="s">
        <v>10587</v>
      </c>
      <c r="C43" s="658" t="s">
        <v>10954</v>
      </c>
      <c r="D43" s="658" t="s">
        <v>10955</v>
      </c>
      <c r="E43" s="658" t="s">
        <v>10956</v>
      </c>
      <c r="F43" s="658" t="s">
        <v>215</v>
      </c>
      <c r="G43" s="658" t="s">
        <v>147</v>
      </c>
      <c r="H43" s="658" t="s">
        <v>146</v>
      </c>
      <c r="I43" s="658" t="s">
        <v>601</v>
      </c>
      <c r="J43" s="658" t="s">
        <v>1135</v>
      </c>
      <c r="K43" s="658" t="s">
        <v>368</v>
      </c>
      <c r="L43" s="658" t="s">
        <v>368</v>
      </c>
      <c r="M43" s="658" t="s">
        <v>10957</v>
      </c>
      <c r="N43" s="658" t="s">
        <v>120</v>
      </c>
      <c r="O43" s="658" t="s">
        <v>6224</v>
      </c>
      <c r="P43" s="658" t="s">
        <v>368</v>
      </c>
      <c r="Q43" s="658" t="s">
        <v>368</v>
      </c>
      <c r="R43" s="658" t="s">
        <v>368</v>
      </c>
      <c r="S43" s="658" t="s">
        <v>368</v>
      </c>
      <c r="T43" s="672" t="s">
        <v>368</v>
      </c>
      <c r="U43" s="637" t="s">
        <v>368</v>
      </c>
      <c r="V43" s="658" t="s">
        <v>10958</v>
      </c>
      <c r="W43" s="658" t="s">
        <v>368</v>
      </c>
      <c r="X43" s="658" t="s">
        <v>10959</v>
      </c>
      <c r="Y43" s="660" t="s">
        <v>10960</v>
      </c>
      <c r="Z43" s="660" t="s">
        <v>10961</v>
      </c>
      <c r="AA43" s="660" t="s">
        <v>10962</v>
      </c>
      <c r="AB43" s="661" t="s">
        <v>10963</v>
      </c>
      <c r="AC43" s="658" t="s">
        <v>368</v>
      </c>
      <c r="AD43" s="658" t="s">
        <v>368</v>
      </c>
      <c r="AE43" s="658" t="s">
        <v>368</v>
      </c>
      <c r="AF43" s="658" t="s">
        <v>368</v>
      </c>
      <c r="AG43" s="658" t="s">
        <v>368</v>
      </c>
      <c r="AH43" s="658" t="s">
        <v>368</v>
      </c>
      <c r="AI43" s="658" t="s">
        <v>368</v>
      </c>
      <c r="AJ43" s="658" t="s">
        <v>368</v>
      </c>
      <c r="AK43" s="658" t="s">
        <v>368</v>
      </c>
      <c r="AL43" s="658" t="s">
        <v>368</v>
      </c>
      <c r="AM43" s="658" t="s">
        <v>368</v>
      </c>
      <c r="AN43" s="658" t="s">
        <v>368</v>
      </c>
      <c r="AO43" s="658" t="s">
        <v>368</v>
      </c>
      <c r="AP43" s="658" t="s">
        <v>368</v>
      </c>
      <c r="AQ43" s="658" t="s">
        <v>368</v>
      </c>
      <c r="AR43" s="658" t="s">
        <v>368</v>
      </c>
      <c r="AS43" s="658" t="s">
        <v>368</v>
      </c>
      <c r="AT43" s="658" t="s">
        <v>368</v>
      </c>
      <c r="AU43" s="658" t="s">
        <v>368</v>
      </c>
      <c r="AV43" s="658" t="s">
        <v>368</v>
      </c>
      <c r="AW43" s="658" t="s">
        <v>368</v>
      </c>
      <c r="AX43" s="658" t="s">
        <v>368</v>
      </c>
      <c r="AY43" s="658" t="s">
        <v>368</v>
      </c>
      <c r="AZ43" s="658" t="s">
        <v>368</v>
      </c>
      <c r="BA43" s="662"/>
      <c r="BB43" s="658" t="s">
        <v>368</v>
      </c>
      <c r="BC43" s="662">
        <v>43842</v>
      </c>
    </row>
    <row r="44" spans="1:55" ht="45">
      <c r="A44" s="712">
        <v>42</v>
      </c>
      <c r="B44" s="658" t="s">
        <v>114</v>
      </c>
      <c r="C44" s="658" t="s">
        <v>989</v>
      </c>
      <c r="D44" s="1908" t="s">
        <v>10964</v>
      </c>
      <c r="E44" s="1908" t="s">
        <v>10965</v>
      </c>
      <c r="F44" s="658" t="s">
        <v>10966</v>
      </c>
      <c r="G44" s="658" t="s">
        <v>10967</v>
      </c>
      <c r="H44" s="658" t="s">
        <v>368</v>
      </c>
      <c r="I44" s="658" t="s">
        <v>368</v>
      </c>
      <c r="J44" s="658" t="s">
        <v>368</v>
      </c>
      <c r="K44" s="658" t="s">
        <v>368</v>
      </c>
      <c r="L44" s="658" t="s">
        <v>368</v>
      </c>
      <c r="M44" s="658" t="s">
        <v>10950</v>
      </c>
      <c r="N44" s="658" t="s">
        <v>120</v>
      </c>
      <c r="O44" s="658" t="s">
        <v>6224</v>
      </c>
      <c r="P44" s="658" t="s">
        <v>122</v>
      </c>
      <c r="Q44" s="658" t="s">
        <v>368</v>
      </c>
      <c r="R44" s="658" t="s">
        <v>368</v>
      </c>
      <c r="S44" s="658" t="s">
        <v>368</v>
      </c>
      <c r="T44" s="672" t="s">
        <v>368</v>
      </c>
      <c r="U44" s="637" t="s">
        <v>368</v>
      </c>
      <c r="V44" s="1909" t="s">
        <v>10968</v>
      </c>
      <c r="W44" s="1909" t="s">
        <v>823</v>
      </c>
      <c r="X44" s="675" t="s">
        <v>10969</v>
      </c>
      <c r="Y44" s="675" t="s">
        <v>368</v>
      </c>
      <c r="Z44" s="675" t="s">
        <v>368</v>
      </c>
      <c r="AA44" s="675" t="s">
        <v>368</v>
      </c>
      <c r="AB44" s="675" t="s">
        <v>368</v>
      </c>
      <c r="AC44" s="675" t="s">
        <v>368</v>
      </c>
      <c r="AD44" s="675" t="s">
        <v>368</v>
      </c>
      <c r="AE44" s="675" t="s">
        <v>368</v>
      </c>
      <c r="AF44" s="658" t="s">
        <v>368</v>
      </c>
      <c r="AG44" s="658" t="s">
        <v>368</v>
      </c>
      <c r="AH44" s="658" t="s">
        <v>368</v>
      </c>
      <c r="AI44" s="658" t="s">
        <v>368</v>
      </c>
      <c r="AJ44" s="658" t="s">
        <v>368</v>
      </c>
      <c r="AK44" s="658" t="s">
        <v>368</v>
      </c>
      <c r="AL44" s="658" t="s">
        <v>368</v>
      </c>
      <c r="AM44" s="658" t="s">
        <v>368</v>
      </c>
      <c r="AN44" s="658" t="s">
        <v>368</v>
      </c>
      <c r="AO44" s="658" t="s">
        <v>368</v>
      </c>
      <c r="AP44" s="658" t="s">
        <v>368</v>
      </c>
      <c r="AQ44" s="658" t="s">
        <v>368</v>
      </c>
      <c r="AR44" s="658" t="s">
        <v>368</v>
      </c>
      <c r="AS44" s="658" t="s">
        <v>368</v>
      </c>
      <c r="AT44" s="658" t="s">
        <v>368</v>
      </c>
      <c r="AU44" s="658" t="s">
        <v>368</v>
      </c>
      <c r="AV44" s="658" t="s">
        <v>368</v>
      </c>
      <c r="AW44" s="658" t="s">
        <v>368</v>
      </c>
      <c r="AX44" s="658" t="s">
        <v>368</v>
      </c>
      <c r="AY44" s="658" t="s">
        <v>368</v>
      </c>
      <c r="AZ44" s="658" t="s">
        <v>368</v>
      </c>
      <c r="BA44" s="662"/>
      <c r="BB44" s="658" t="s">
        <v>368</v>
      </c>
      <c r="BC44" s="662">
        <v>43842</v>
      </c>
    </row>
    <row r="45" spans="1:55" s="309" customFormat="1" ht="60">
      <c r="A45" s="712">
        <v>43</v>
      </c>
      <c r="B45" s="658" t="s">
        <v>114</v>
      </c>
      <c r="C45" s="658" t="s">
        <v>10970</v>
      </c>
      <c r="D45" s="658" t="s">
        <v>10971</v>
      </c>
      <c r="E45" s="658" t="s">
        <v>10972</v>
      </c>
      <c r="F45" s="658" t="s">
        <v>144</v>
      </c>
      <c r="G45" s="658" t="s">
        <v>250</v>
      </c>
      <c r="H45" s="658" t="s">
        <v>611</v>
      </c>
      <c r="I45" s="658" t="s">
        <v>368</v>
      </c>
      <c r="J45" s="658" t="s">
        <v>368</v>
      </c>
      <c r="K45" s="658" t="s">
        <v>368</v>
      </c>
      <c r="L45" s="658" t="s">
        <v>368</v>
      </c>
      <c r="M45" s="658" t="s">
        <v>10973</v>
      </c>
      <c r="N45" s="658" t="s">
        <v>120</v>
      </c>
      <c r="O45" s="658" t="s">
        <v>120</v>
      </c>
      <c r="P45" s="658" t="s">
        <v>169</v>
      </c>
      <c r="Q45" s="658" t="s">
        <v>170</v>
      </c>
      <c r="R45" s="658" t="s">
        <v>122</v>
      </c>
      <c r="S45" s="658" t="s">
        <v>368</v>
      </c>
      <c r="T45" s="672" t="s">
        <v>368</v>
      </c>
      <c r="U45" s="637" t="s">
        <v>368</v>
      </c>
      <c r="V45" s="658" t="s">
        <v>10974</v>
      </c>
      <c r="W45" s="658" t="s">
        <v>10975</v>
      </c>
      <c r="X45" s="658">
        <v>121</v>
      </c>
      <c r="Y45" s="660" t="s">
        <v>10976</v>
      </c>
      <c r="Z45" s="661" t="s">
        <v>368</v>
      </c>
      <c r="AA45" s="661" t="s">
        <v>368</v>
      </c>
      <c r="AB45" s="661" t="s">
        <v>368</v>
      </c>
      <c r="AC45" s="658" t="s">
        <v>368</v>
      </c>
      <c r="AD45" s="658" t="s">
        <v>368</v>
      </c>
      <c r="AE45" s="658" t="s">
        <v>157</v>
      </c>
      <c r="AF45" s="658" t="s">
        <v>368</v>
      </c>
      <c r="AG45" s="658" t="s">
        <v>368</v>
      </c>
      <c r="AH45" s="658" t="s">
        <v>368</v>
      </c>
      <c r="AI45" s="658" t="s">
        <v>368</v>
      </c>
      <c r="AJ45" s="658" t="s">
        <v>368</v>
      </c>
      <c r="AK45" s="658" t="s">
        <v>368</v>
      </c>
      <c r="AL45" s="658" t="s">
        <v>368</v>
      </c>
      <c r="AM45" s="658" t="s">
        <v>368</v>
      </c>
      <c r="AN45" s="658" t="s">
        <v>368</v>
      </c>
      <c r="AO45" s="658" t="s">
        <v>368</v>
      </c>
      <c r="AP45" s="658" t="s">
        <v>368</v>
      </c>
      <c r="AQ45" s="658" t="s">
        <v>368</v>
      </c>
      <c r="AR45" s="658" t="s">
        <v>368</v>
      </c>
      <c r="AS45" s="658" t="s">
        <v>368</v>
      </c>
      <c r="AT45" s="658" t="s">
        <v>368</v>
      </c>
      <c r="AU45" s="658" t="s">
        <v>368</v>
      </c>
      <c r="AV45" s="658" t="s">
        <v>368</v>
      </c>
      <c r="AW45" s="658" t="s">
        <v>368</v>
      </c>
      <c r="AX45" s="658" t="s">
        <v>368</v>
      </c>
      <c r="AY45" s="658" t="s">
        <v>368</v>
      </c>
      <c r="AZ45" s="658" t="s">
        <v>368</v>
      </c>
      <c r="BA45" s="662"/>
      <c r="BB45" s="658" t="s">
        <v>368</v>
      </c>
      <c r="BC45" s="662">
        <v>43842</v>
      </c>
    </row>
    <row r="46" spans="1:55" ht="90">
      <c r="A46" s="712">
        <v>44</v>
      </c>
      <c r="B46" s="658" t="s">
        <v>114</v>
      </c>
      <c r="C46" s="658" t="s">
        <v>4503</v>
      </c>
      <c r="D46" s="658" t="s">
        <v>10977</v>
      </c>
      <c r="E46" s="658" t="s">
        <v>10978</v>
      </c>
      <c r="F46" s="658" t="s">
        <v>368</v>
      </c>
      <c r="G46" s="658" t="s">
        <v>368</v>
      </c>
      <c r="H46" s="658" t="s">
        <v>368</v>
      </c>
      <c r="I46" s="658" t="s">
        <v>368</v>
      </c>
      <c r="J46" s="658" t="s">
        <v>368</v>
      </c>
      <c r="K46" s="658" t="s">
        <v>368</v>
      </c>
      <c r="L46" s="658" t="s">
        <v>368</v>
      </c>
      <c r="M46" s="658" t="s">
        <v>368</v>
      </c>
      <c r="N46" s="658" t="s">
        <v>368</v>
      </c>
      <c r="O46" s="658" t="s">
        <v>368</v>
      </c>
      <c r="P46" s="658" t="s">
        <v>368</v>
      </c>
      <c r="Q46" s="658" t="s">
        <v>368</v>
      </c>
      <c r="R46" s="658" t="s">
        <v>368</v>
      </c>
      <c r="S46" s="658" t="s">
        <v>368</v>
      </c>
      <c r="T46" s="672" t="s">
        <v>368</v>
      </c>
      <c r="U46" s="637" t="s">
        <v>368</v>
      </c>
      <c r="V46" s="658" t="s">
        <v>10979</v>
      </c>
      <c r="W46" s="675" t="s">
        <v>4158</v>
      </c>
      <c r="X46" s="315" t="s">
        <v>10980</v>
      </c>
      <c r="Y46" s="113" t="s">
        <v>10981</v>
      </c>
      <c r="Z46" s="676" t="s">
        <v>10982</v>
      </c>
      <c r="AA46" s="677" t="s">
        <v>10983</v>
      </c>
      <c r="AB46" s="677" t="s">
        <v>10984</v>
      </c>
      <c r="AC46" s="677" t="s">
        <v>10985</v>
      </c>
      <c r="AD46" s="675" t="s">
        <v>368</v>
      </c>
      <c r="AE46" s="675" t="s">
        <v>368</v>
      </c>
      <c r="AF46" s="658" t="s">
        <v>368</v>
      </c>
      <c r="AG46" s="658" t="s">
        <v>368</v>
      </c>
      <c r="AH46" s="658" t="s">
        <v>368</v>
      </c>
      <c r="AI46" s="658" t="s">
        <v>368</v>
      </c>
      <c r="AJ46" s="658" t="s">
        <v>368</v>
      </c>
      <c r="AK46" s="658" t="s">
        <v>368</v>
      </c>
      <c r="AL46" s="658" t="s">
        <v>368</v>
      </c>
      <c r="AM46" s="658" t="s">
        <v>368</v>
      </c>
      <c r="AN46" s="658" t="s">
        <v>368</v>
      </c>
      <c r="AO46" s="658" t="s">
        <v>368</v>
      </c>
      <c r="AP46" s="658" t="s">
        <v>368</v>
      </c>
      <c r="AQ46" s="658" t="s">
        <v>368</v>
      </c>
      <c r="AR46" s="658" t="s">
        <v>368</v>
      </c>
      <c r="AS46" s="658" t="s">
        <v>368</v>
      </c>
      <c r="AT46" s="658" t="s">
        <v>368</v>
      </c>
      <c r="AU46" s="658" t="s">
        <v>368</v>
      </c>
      <c r="AV46" s="658" t="s">
        <v>368</v>
      </c>
      <c r="AW46" s="658" t="s">
        <v>368</v>
      </c>
      <c r="AX46" s="658" t="s">
        <v>368</v>
      </c>
      <c r="AY46" s="658" t="s">
        <v>368</v>
      </c>
      <c r="AZ46" s="658" t="s">
        <v>368</v>
      </c>
      <c r="BA46" s="662"/>
      <c r="BB46" s="658" t="s">
        <v>368</v>
      </c>
      <c r="BC46" s="662">
        <v>43842</v>
      </c>
    </row>
    <row r="47" spans="1:55" s="309" customFormat="1" ht="63">
      <c r="A47" s="712">
        <v>45</v>
      </c>
      <c r="B47" s="658" t="s">
        <v>114</v>
      </c>
      <c r="C47" s="658" t="s">
        <v>10986</v>
      </c>
      <c r="D47" s="679"/>
      <c r="E47" s="637" t="s">
        <v>368</v>
      </c>
      <c r="F47" s="658" t="s">
        <v>147</v>
      </c>
      <c r="G47" s="658" t="s">
        <v>368</v>
      </c>
      <c r="H47" s="658" t="s">
        <v>368</v>
      </c>
      <c r="I47" s="658" t="s">
        <v>368</v>
      </c>
      <c r="J47" s="658" t="s">
        <v>368</v>
      </c>
      <c r="K47" s="658" t="s">
        <v>368</v>
      </c>
      <c r="L47" s="658" t="s">
        <v>368</v>
      </c>
      <c r="M47" s="658" t="s">
        <v>368</v>
      </c>
      <c r="N47" s="658" t="s">
        <v>368</v>
      </c>
      <c r="O47" s="658" t="s">
        <v>368</v>
      </c>
      <c r="P47" s="658" t="s">
        <v>218</v>
      </c>
      <c r="Q47" s="658" t="s">
        <v>285</v>
      </c>
      <c r="R47" s="658" t="s">
        <v>368</v>
      </c>
      <c r="S47" s="658" t="s">
        <v>368</v>
      </c>
      <c r="T47" s="672" t="s">
        <v>368</v>
      </c>
      <c r="U47" s="637" t="s">
        <v>368</v>
      </c>
      <c r="V47" s="680" t="s">
        <v>10987</v>
      </c>
      <c r="W47" s="681" t="s">
        <v>10988</v>
      </c>
      <c r="X47" s="682" t="s">
        <v>10989</v>
      </c>
      <c r="Y47" s="683" t="s">
        <v>10990</v>
      </c>
      <c r="Z47" s="677" t="s">
        <v>10991</v>
      </c>
      <c r="AA47" s="675" t="s">
        <v>368</v>
      </c>
      <c r="AB47" s="677" t="s">
        <v>10992</v>
      </c>
      <c r="AC47" s="675" t="s">
        <v>368</v>
      </c>
      <c r="AD47" s="675" t="s">
        <v>368</v>
      </c>
      <c r="AE47" s="675" t="s">
        <v>368</v>
      </c>
      <c r="AF47" s="658" t="s">
        <v>368</v>
      </c>
      <c r="AG47" s="658" t="s">
        <v>368</v>
      </c>
      <c r="AH47" s="658" t="s">
        <v>368</v>
      </c>
      <c r="AI47" s="658" t="s">
        <v>368</v>
      </c>
      <c r="AJ47" s="658" t="s">
        <v>368</v>
      </c>
      <c r="AK47" s="658" t="s">
        <v>368</v>
      </c>
      <c r="AL47" s="658" t="s">
        <v>368</v>
      </c>
      <c r="AM47" s="658" t="s">
        <v>368</v>
      </c>
      <c r="AN47" s="658" t="s">
        <v>368</v>
      </c>
      <c r="AO47" s="658" t="s">
        <v>368</v>
      </c>
      <c r="AP47" s="658" t="s">
        <v>368</v>
      </c>
      <c r="AQ47" s="658" t="s">
        <v>368</v>
      </c>
      <c r="AR47" s="658" t="s">
        <v>368</v>
      </c>
      <c r="AS47" s="658" t="s">
        <v>368</v>
      </c>
      <c r="AT47" s="658" t="s">
        <v>368</v>
      </c>
      <c r="AU47" s="658" t="s">
        <v>368</v>
      </c>
      <c r="AV47" s="658" t="s">
        <v>368</v>
      </c>
      <c r="AW47" s="658" t="s">
        <v>368</v>
      </c>
      <c r="AX47" s="658" t="s">
        <v>368</v>
      </c>
      <c r="AY47" s="658" t="s">
        <v>368</v>
      </c>
      <c r="AZ47" s="658" t="s">
        <v>368</v>
      </c>
      <c r="BA47" s="662"/>
      <c r="BB47" s="658" t="s">
        <v>368</v>
      </c>
      <c r="BC47" s="662">
        <v>43842</v>
      </c>
    </row>
    <row r="48" spans="1:55" ht="47.25">
      <c r="A48" s="712">
        <v>46</v>
      </c>
      <c r="B48" s="658" t="s">
        <v>114</v>
      </c>
      <c r="C48" s="658" t="s">
        <v>10993</v>
      </c>
      <c r="D48" s="476" t="s">
        <v>368</v>
      </c>
      <c r="E48" s="658" t="s">
        <v>368</v>
      </c>
      <c r="F48" s="658" t="s">
        <v>147</v>
      </c>
      <c r="G48" s="658" t="s">
        <v>368</v>
      </c>
      <c r="H48" s="658" t="s">
        <v>368</v>
      </c>
      <c r="I48" s="658" t="s">
        <v>368</v>
      </c>
      <c r="J48" s="658" t="s">
        <v>368</v>
      </c>
      <c r="K48" s="658" t="s">
        <v>368</v>
      </c>
      <c r="L48" s="658" t="s">
        <v>368</v>
      </c>
      <c r="M48" s="658" t="s">
        <v>368</v>
      </c>
      <c r="N48" s="658" t="s">
        <v>368</v>
      </c>
      <c r="O48" s="658" t="s">
        <v>368</v>
      </c>
      <c r="P48" s="658" t="s">
        <v>218</v>
      </c>
      <c r="Q48" s="658" t="s">
        <v>285</v>
      </c>
      <c r="R48" s="658" t="s">
        <v>368</v>
      </c>
      <c r="S48" s="658" t="s">
        <v>368</v>
      </c>
      <c r="T48" s="672" t="s">
        <v>368</v>
      </c>
      <c r="U48" s="637" t="s">
        <v>368</v>
      </c>
      <c r="V48" s="680" t="s">
        <v>10994</v>
      </c>
      <c r="W48" s="675" t="s">
        <v>10995</v>
      </c>
      <c r="X48" s="675" t="s">
        <v>10996</v>
      </c>
      <c r="Y48" s="677" t="s">
        <v>10997</v>
      </c>
      <c r="Z48" s="677" t="s">
        <v>10998</v>
      </c>
      <c r="AA48" s="675" t="s">
        <v>368</v>
      </c>
      <c r="AB48" s="677" t="s">
        <v>10999</v>
      </c>
      <c r="AC48" s="675" t="s">
        <v>368</v>
      </c>
      <c r="AD48" s="675" t="s">
        <v>368</v>
      </c>
      <c r="AE48" s="675" t="s">
        <v>368</v>
      </c>
      <c r="AF48" s="658" t="s">
        <v>368</v>
      </c>
      <c r="AG48" s="658" t="s">
        <v>368</v>
      </c>
      <c r="AH48" s="658" t="s">
        <v>368</v>
      </c>
      <c r="AI48" s="658" t="s">
        <v>368</v>
      </c>
      <c r="AJ48" s="658" t="s">
        <v>368</v>
      </c>
      <c r="AK48" s="658" t="s">
        <v>368</v>
      </c>
      <c r="AL48" s="658" t="s">
        <v>368</v>
      </c>
      <c r="AM48" s="658" t="s">
        <v>368</v>
      </c>
      <c r="AN48" s="658" t="s">
        <v>368</v>
      </c>
      <c r="AO48" s="658" t="s">
        <v>368</v>
      </c>
      <c r="AP48" s="658" t="s">
        <v>368</v>
      </c>
      <c r="AQ48" s="658" t="s">
        <v>368</v>
      </c>
      <c r="AR48" s="658" t="s">
        <v>368</v>
      </c>
      <c r="AS48" s="658" t="s">
        <v>368</v>
      </c>
      <c r="AT48" s="658" t="s">
        <v>368</v>
      </c>
      <c r="AU48" s="658" t="s">
        <v>368</v>
      </c>
      <c r="AV48" s="658" t="s">
        <v>368</v>
      </c>
      <c r="AW48" s="658" t="s">
        <v>368</v>
      </c>
      <c r="AX48" s="658" t="s">
        <v>368</v>
      </c>
      <c r="AY48" s="658" t="s">
        <v>368</v>
      </c>
      <c r="AZ48" s="658" t="s">
        <v>368</v>
      </c>
      <c r="BA48" s="662"/>
      <c r="BB48" s="658" t="s">
        <v>368</v>
      </c>
      <c r="BC48" s="662">
        <v>43842</v>
      </c>
    </row>
    <row r="49" spans="1:55" s="309" customFormat="1" ht="60">
      <c r="A49" s="712">
        <v>47</v>
      </c>
      <c r="B49" s="658" t="s">
        <v>114</v>
      </c>
      <c r="C49" s="658" t="s">
        <v>11000</v>
      </c>
      <c r="D49" s="658" t="s">
        <v>368</v>
      </c>
      <c r="E49" s="658" t="s">
        <v>368</v>
      </c>
      <c r="F49" s="658" t="s">
        <v>147</v>
      </c>
      <c r="G49" s="658" t="s">
        <v>368</v>
      </c>
      <c r="H49" s="658" t="s">
        <v>368</v>
      </c>
      <c r="I49" s="658" t="s">
        <v>368</v>
      </c>
      <c r="J49" s="658" t="s">
        <v>368</v>
      </c>
      <c r="K49" s="658" t="s">
        <v>368</v>
      </c>
      <c r="L49" s="658" t="s">
        <v>368</v>
      </c>
      <c r="M49" s="658" t="s">
        <v>368</v>
      </c>
      <c r="N49" s="658" t="s">
        <v>368</v>
      </c>
      <c r="O49" s="658" t="s">
        <v>368</v>
      </c>
      <c r="P49" s="658" t="s">
        <v>218</v>
      </c>
      <c r="Q49" s="658" t="s">
        <v>285</v>
      </c>
      <c r="R49" s="658" t="s">
        <v>368</v>
      </c>
      <c r="S49" s="658" t="s">
        <v>368</v>
      </c>
      <c r="T49" s="672" t="s">
        <v>368</v>
      </c>
      <c r="U49" s="637" t="s">
        <v>368</v>
      </c>
      <c r="V49" s="658" t="s">
        <v>11001</v>
      </c>
      <c r="W49" s="675" t="s">
        <v>7476</v>
      </c>
      <c r="X49" s="675" t="s">
        <v>11002</v>
      </c>
      <c r="Y49" s="677" t="s">
        <v>7478</v>
      </c>
      <c r="Z49" s="677" t="s">
        <v>11003</v>
      </c>
      <c r="AA49" s="675" t="s">
        <v>368</v>
      </c>
      <c r="AB49" s="678" t="s">
        <v>11004</v>
      </c>
      <c r="AC49" s="675" t="s">
        <v>368</v>
      </c>
      <c r="AD49" s="675" t="s">
        <v>368</v>
      </c>
      <c r="AE49" s="675" t="s">
        <v>368</v>
      </c>
      <c r="AF49" s="658" t="s">
        <v>368</v>
      </c>
      <c r="AG49" s="658" t="s">
        <v>368</v>
      </c>
      <c r="AH49" s="658" t="s">
        <v>368</v>
      </c>
      <c r="AI49" s="658" t="s">
        <v>368</v>
      </c>
      <c r="AJ49" s="658" t="s">
        <v>368</v>
      </c>
      <c r="AK49" s="658" t="s">
        <v>368</v>
      </c>
      <c r="AL49" s="658" t="s">
        <v>368</v>
      </c>
      <c r="AM49" s="658" t="s">
        <v>368</v>
      </c>
      <c r="AN49" s="658" t="s">
        <v>368</v>
      </c>
      <c r="AO49" s="658" t="s">
        <v>368</v>
      </c>
      <c r="AP49" s="658" t="s">
        <v>368</v>
      </c>
      <c r="AQ49" s="658" t="s">
        <v>368</v>
      </c>
      <c r="AR49" s="658" t="s">
        <v>368</v>
      </c>
      <c r="AS49" s="658" t="s">
        <v>368</v>
      </c>
      <c r="AT49" s="658" t="s">
        <v>368</v>
      </c>
      <c r="AU49" s="658" t="s">
        <v>368</v>
      </c>
      <c r="AV49" s="658" t="s">
        <v>368</v>
      </c>
      <c r="AW49" s="658" t="s">
        <v>368</v>
      </c>
      <c r="AX49" s="658" t="s">
        <v>368</v>
      </c>
      <c r="AY49" s="658" t="s">
        <v>368</v>
      </c>
      <c r="AZ49" s="658" t="s">
        <v>368</v>
      </c>
      <c r="BA49" s="662"/>
      <c r="BB49" s="658" t="s">
        <v>368</v>
      </c>
      <c r="BC49" s="662">
        <v>43842</v>
      </c>
    </row>
    <row r="50" spans="1:55" ht="45">
      <c r="A50" s="712">
        <v>48</v>
      </c>
      <c r="B50" s="658" t="s">
        <v>114</v>
      </c>
      <c r="C50" s="658" t="s">
        <v>11005</v>
      </c>
      <c r="D50" s="658" t="s">
        <v>368</v>
      </c>
      <c r="E50" s="658" t="s">
        <v>368</v>
      </c>
      <c r="F50" s="658" t="s">
        <v>147</v>
      </c>
      <c r="G50" s="658" t="s">
        <v>368</v>
      </c>
      <c r="H50" s="658" t="s">
        <v>368</v>
      </c>
      <c r="I50" s="658" t="s">
        <v>368</v>
      </c>
      <c r="J50" s="658" t="s">
        <v>368</v>
      </c>
      <c r="K50" s="658" t="s">
        <v>368</v>
      </c>
      <c r="L50" s="658" t="s">
        <v>368</v>
      </c>
      <c r="M50" s="658" t="s">
        <v>368</v>
      </c>
      <c r="N50" s="658" t="s">
        <v>368</v>
      </c>
      <c r="O50" s="658" t="s">
        <v>368</v>
      </c>
      <c r="P50" s="658" t="s">
        <v>218</v>
      </c>
      <c r="Q50" s="658" t="s">
        <v>285</v>
      </c>
      <c r="R50" s="658" t="s">
        <v>368</v>
      </c>
      <c r="S50" s="658" t="s">
        <v>368</v>
      </c>
      <c r="T50" s="672" t="s">
        <v>368</v>
      </c>
      <c r="U50" s="637" t="s">
        <v>368</v>
      </c>
      <c r="V50" s="658" t="s">
        <v>11006</v>
      </c>
      <c r="W50" s="675" t="s">
        <v>4991</v>
      </c>
      <c r="X50" s="675" t="s">
        <v>11007</v>
      </c>
      <c r="Y50" s="677" t="s">
        <v>5008</v>
      </c>
      <c r="Z50" s="677" t="s">
        <v>11008</v>
      </c>
      <c r="AA50" s="675" t="s">
        <v>368</v>
      </c>
      <c r="AB50" s="677" t="s">
        <v>11009</v>
      </c>
      <c r="AC50" s="675" t="s">
        <v>368</v>
      </c>
      <c r="AD50" s="675" t="s">
        <v>368</v>
      </c>
      <c r="AE50" s="675" t="s">
        <v>368</v>
      </c>
      <c r="AF50" s="658" t="s">
        <v>368</v>
      </c>
      <c r="AG50" s="658" t="s">
        <v>368</v>
      </c>
      <c r="AH50" s="658" t="s">
        <v>368</v>
      </c>
      <c r="AI50" s="658" t="s">
        <v>368</v>
      </c>
      <c r="AJ50" s="658" t="s">
        <v>368</v>
      </c>
      <c r="AK50" s="658" t="s">
        <v>368</v>
      </c>
      <c r="AL50" s="658" t="s">
        <v>368</v>
      </c>
      <c r="AM50" s="658" t="s">
        <v>368</v>
      </c>
      <c r="AN50" s="658" t="s">
        <v>368</v>
      </c>
      <c r="AO50" s="658" t="s">
        <v>368</v>
      </c>
      <c r="AP50" s="658" t="s">
        <v>368</v>
      </c>
      <c r="AQ50" s="658" t="s">
        <v>368</v>
      </c>
      <c r="AR50" s="658" t="s">
        <v>368</v>
      </c>
      <c r="AS50" s="658" t="s">
        <v>368</v>
      </c>
      <c r="AT50" s="658" t="s">
        <v>368</v>
      </c>
      <c r="AU50" s="658" t="s">
        <v>368</v>
      </c>
      <c r="AV50" s="658" t="s">
        <v>368</v>
      </c>
      <c r="AW50" s="658" t="s">
        <v>368</v>
      </c>
      <c r="AX50" s="658" t="s">
        <v>368</v>
      </c>
      <c r="AY50" s="658" t="s">
        <v>368</v>
      </c>
      <c r="AZ50" s="658" t="s">
        <v>368</v>
      </c>
      <c r="BA50" s="662"/>
      <c r="BB50" s="658" t="s">
        <v>368</v>
      </c>
      <c r="BC50" s="662">
        <v>43842</v>
      </c>
    </row>
    <row r="51" spans="1:55" s="309" customFormat="1" ht="45">
      <c r="A51" s="712">
        <v>49</v>
      </c>
      <c r="B51" s="658" t="s">
        <v>114</v>
      </c>
      <c r="C51" s="658" t="s">
        <v>11010</v>
      </c>
      <c r="D51" s="658" t="s">
        <v>368</v>
      </c>
      <c r="E51" s="658" t="s">
        <v>368</v>
      </c>
      <c r="F51" s="658" t="s">
        <v>147</v>
      </c>
      <c r="G51" s="658" t="s">
        <v>368</v>
      </c>
      <c r="H51" s="658" t="s">
        <v>368</v>
      </c>
      <c r="I51" s="658" t="s">
        <v>368</v>
      </c>
      <c r="J51" s="658" t="s">
        <v>368</v>
      </c>
      <c r="K51" s="658" t="s">
        <v>368</v>
      </c>
      <c r="L51" s="658" t="s">
        <v>368</v>
      </c>
      <c r="M51" s="658" t="s">
        <v>368</v>
      </c>
      <c r="N51" s="658" t="s">
        <v>368</v>
      </c>
      <c r="O51" s="658" t="s">
        <v>368</v>
      </c>
      <c r="P51" s="658" t="s">
        <v>218</v>
      </c>
      <c r="Q51" s="658" t="s">
        <v>285</v>
      </c>
      <c r="R51" s="658" t="s">
        <v>368</v>
      </c>
      <c r="S51" s="658" t="s">
        <v>368</v>
      </c>
      <c r="T51" s="672" t="s">
        <v>368</v>
      </c>
      <c r="U51" s="637" t="s">
        <v>368</v>
      </c>
      <c r="V51" s="658" t="s">
        <v>11011</v>
      </c>
      <c r="W51" s="675" t="s">
        <v>11012</v>
      </c>
      <c r="X51" s="684" t="s">
        <v>11013</v>
      </c>
      <c r="Y51" s="685" t="s">
        <v>11014</v>
      </c>
      <c r="Z51" s="685" t="s">
        <v>11015</v>
      </c>
      <c r="AA51" s="684" t="s">
        <v>368</v>
      </c>
      <c r="AB51" s="684" t="s">
        <v>368</v>
      </c>
      <c r="AC51" s="684" t="s">
        <v>368</v>
      </c>
      <c r="AD51" s="684" t="s">
        <v>368</v>
      </c>
      <c r="AE51" s="684" t="s">
        <v>368</v>
      </c>
      <c r="AF51" s="658" t="s">
        <v>368</v>
      </c>
      <c r="AG51" s="658" t="s">
        <v>368</v>
      </c>
      <c r="AH51" s="658" t="s">
        <v>368</v>
      </c>
      <c r="AI51" s="658" t="s">
        <v>368</v>
      </c>
      <c r="AJ51" s="658" t="s">
        <v>368</v>
      </c>
      <c r="AK51" s="658" t="s">
        <v>368</v>
      </c>
      <c r="AL51" s="658" t="s">
        <v>368</v>
      </c>
      <c r="AM51" s="658" t="s">
        <v>368</v>
      </c>
      <c r="AN51" s="658" t="s">
        <v>368</v>
      </c>
      <c r="AO51" s="658" t="s">
        <v>368</v>
      </c>
      <c r="AP51" s="658" t="s">
        <v>368</v>
      </c>
      <c r="AQ51" s="658" t="s">
        <v>368</v>
      </c>
      <c r="AR51" s="658" t="s">
        <v>368</v>
      </c>
      <c r="AS51" s="658" t="s">
        <v>368</v>
      </c>
      <c r="AT51" s="658" t="s">
        <v>368</v>
      </c>
      <c r="AU51" s="658" t="s">
        <v>368</v>
      </c>
      <c r="AV51" s="658" t="s">
        <v>368</v>
      </c>
      <c r="AW51" s="658" t="s">
        <v>368</v>
      </c>
      <c r="AX51" s="658" t="s">
        <v>368</v>
      </c>
      <c r="AY51" s="658" t="s">
        <v>368</v>
      </c>
      <c r="AZ51" s="658" t="s">
        <v>368</v>
      </c>
      <c r="BA51" s="662"/>
      <c r="BB51" s="658" t="s">
        <v>368</v>
      </c>
      <c r="BC51" s="662">
        <v>43842</v>
      </c>
    </row>
    <row r="52" spans="1:55" ht="30">
      <c r="A52" s="712">
        <v>50</v>
      </c>
      <c r="B52" s="658" t="s">
        <v>114</v>
      </c>
      <c r="C52" s="658" t="s">
        <v>11016</v>
      </c>
      <c r="D52" s="658" t="s">
        <v>368</v>
      </c>
      <c r="E52" s="658" t="s">
        <v>368</v>
      </c>
      <c r="F52" s="658" t="s">
        <v>368</v>
      </c>
      <c r="G52" s="658" t="s">
        <v>368</v>
      </c>
      <c r="H52" s="658" t="s">
        <v>368</v>
      </c>
      <c r="I52" s="658" t="s">
        <v>368</v>
      </c>
      <c r="J52" s="658" t="s">
        <v>368</v>
      </c>
      <c r="K52" s="658" t="s">
        <v>368</v>
      </c>
      <c r="L52" s="658" t="s">
        <v>368</v>
      </c>
      <c r="M52" s="658" t="s">
        <v>368</v>
      </c>
      <c r="N52" s="658" t="s">
        <v>368</v>
      </c>
      <c r="O52" s="658" t="s">
        <v>368</v>
      </c>
      <c r="P52" s="658" t="s">
        <v>368</v>
      </c>
      <c r="Q52" s="658" t="s">
        <v>368</v>
      </c>
      <c r="R52" s="658" t="s">
        <v>368</v>
      </c>
      <c r="S52" s="658" t="s">
        <v>368</v>
      </c>
      <c r="T52" s="672" t="s">
        <v>368</v>
      </c>
      <c r="U52" s="637" t="s">
        <v>368</v>
      </c>
      <c r="V52" s="658" t="s">
        <v>4087</v>
      </c>
      <c r="W52" s="675" t="s">
        <v>368</v>
      </c>
      <c r="X52" s="675" t="s">
        <v>368</v>
      </c>
      <c r="Y52" s="686" t="s">
        <v>368</v>
      </c>
      <c r="Z52" s="686" t="s">
        <v>368</v>
      </c>
      <c r="AA52" s="675" t="s">
        <v>368</v>
      </c>
      <c r="AB52" s="686" t="s">
        <v>368</v>
      </c>
      <c r="AC52" s="675" t="s">
        <v>368</v>
      </c>
      <c r="AD52" s="675" t="s">
        <v>368</v>
      </c>
      <c r="AE52" s="675" t="s">
        <v>368</v>
      </c>
      <c r="AF52" s="658" t="s">
        <v>368</v>
      </c>
      <c r="AG52" s="658" t="s">
        <v>368</v>
      </c>
      <c r="AH52" s="658" t="s">
        <v>368</v>
      </c>
      <c r="AI52" s="658" t="s">
        <v>368</v>
      </c>
      <c r="AJ52" s="658" t="s">
        <v>368</v>
      </c>
      <c r="AK52" s="658" t="s">
        <v>368</v>
      </c>
      <c r="AL52" s="658" t="s">
        <v>368</v>
      </c>
      <c r="AM52" s="658" t="s">
        <v>368</v>
      </c>
      <c r="AN52" s="658" t="s">
        <v>368</v>
      </c>
      <c r="AO52" s="658" t="s">
        <v>368</v>
      </c>
      <c r="AP52" s="658" t="s">
        <v>368</v>
      </c>
      <c r="AQ52" s="658" t="s">
        <v>368</v>
      </c>
      <c r="AR52" s="658" t="s">
        <v>368</v>
      </c>
      <c r="AS52" s="658" t="s">
        <v>368</v>
      </c>
      <c r="AT52" s="658" t="s">
        <v>368</v>
      </c>
      <c r="AU52" s="658" t="s">
        <v>368</v>
      </c>
      <c r="AV52" s="658" t="s">
        <v>368</v>
      </c>
      <c r="AW52" s="658" t="s">
        <v>368</v>
      </c>
      <c r="AX52" s="658" t="s">
        <v>368</v>
      </c>
      <c r="AY52" s="658" t="s">
        <v>368</v>
      </c>
      <c r="AZ52" s="658" t="s">
        <v>368</v>
      </c>
      <c r="BA52" s="658"/>
      <c r="BB52" s="658" t="s">
        <v>368</v>
      </c>
      <c r="BC52" s="662">
        <v>43842</v>
      </c>
    </row>
    <row r="53" spans="1:55" s="309" customFormat="1" ht="60">
      <c r="A53" s="712">
        <v>51</v>
      </c>
      <c r="B53" s="658" t="s">
        <v>114</v>
      </c>
      <c r="C53" s="658" t="s">
        <v>11017</v>
      </c>
      <c r="D53" s="658" t="s">
        <v>368</v>
      </c>
      <c r="E53" s="658" t="s">
        <v>368</v>
      </c>
      <c r="F53" s="658" t="s">
        <v>147</v>
      </c>
      <c r="G53" s="658" t="s">
        <v>368</v>
      </c>
      <c r="H53" s="658" t="s">
        <v>368</v>
      </c>
      <c r="I53" s="658" t="s">
        <v>368</v>
      </c>
      <c r="J53" s="658" t="s">
        <v>368</v>
      </c>
      <c r="K53" s="658" t="s">
        <v>368</v>
      </c>
      <c r="L53" s="658" t="s">
        <v>368</v>
      </c>
      <c r="M53" s="658" t="s">
        <v>368</v>
      </c>
      <c r="N53" s="658" t="s">
        <v>368</v>
      </c>
      <c r="O53" s="658" t="s">
        <v>368</v>
      </c>
      <c r="P53" s="658" t="s">
        <v>218</v>
      </c>
      <c r="Q53" s="658" t="s">
        <v>285</v>
      </c>
      <c r="R53" s="658" t="s">
        <v>368</v>
      </c>
      <c r="S53" s="658" t="s">
        <v>368</v>
      </c>
      <c r="T53" s="672" t="s">
        <v>368</v>
      </c>
      <c r="U53" s="637" t="s">
        <v>368</v>
      </c>
      <c r="V53" s="658" t="s">
        <v>11018</v>
      </c>
      <c r="W53" s="172" t="s">
        <v>11019</v>
      </c>
      <c r="X53" s="687" t="s">
        <v>11020</v>
      </c>
      <c r="Y53" s="677" t="s">
        <v>11021</v>
      </c>
      <c r="Z53" s="677" t="s">
        <v>11022</v>
      </c>
      <c r="AA53" s="675" t="s">
        <v>368</v>
      </c>
      <c r="AB53" s="677" t="s">
        <v>11023</v>
      </c>
      <c r="AC53" s="675" t="s">
        <v>368</v>
      </c>
      <c r="AD53" s="675" t="s">
        <v>368</v>
      </c>
      <c r="AE53" s="675" t="s">
        <v>368</v>
      </c>
      <c r="AF53" s="658" t="s">
        <v>368</v>
      </c>
      <c r="AG53" s="658" t="s">
        <v>368</v>
      </c>
      <c r="AH53" s="658" t="s">
        <v>368</v>
      </c>
      <c r="AI53" s="658" t="s">
        <v>368</v>
      </c>
      <c r="AJ53" s="658" t="s">
        <v>368</v>
      </c>
      <c r="AK53" s="658" t="s">
        <v>368</v>
      </c>
      <c r="AL53" s="658" t="s">
        <v>368</v>
      </c>
      <c r="AM53" s="658" t="s">
        <v>368</v>
      </c>
      <c r="AN53" s="658" t="s">
        <v>368</v>
      </c>
      <c r="AO53" s="658" t="s">
        <v>368</v>
      </c>
      <c r="AP53" s="658" t="s">
        <v>368</v>
      </c>
      <c r="AQ53" s="658" t="s">
        <v>368</v>
      </c>
      <c r="AR53" s="658" t="s">
        <v>368</v>
      </c>
      <c r="AS53" s="658" t="s">
        <v>368</v>
      </c>
      <c r="AT53" s="658" t="s">
        <v>368</v>
      </c>
      <c r="AU53" s="658" t="s">
        <v>368</v>
      </c>
      <c r="AV53" s="658" t="s">
        <v>368</v>
      </c>
      <c r="AW53" s="658" t="s">
        <v>368</v>
      </c>
      <c r="AX53" s="658" t="s">
        <v>368</v>
      </c>
      <c r="AY53" s="658" t="s">
        <v>368</v>
      </c>
      <c r="AZ53" s="658" t="s">
        <v>368</v>
      </c>
      <c r="BA53" s="662"/>
      <c r="BB53" s="658" t="s">
        <v>368</v>
      </c>
      <c r="BC53" s="662">
        <v>43842</v>
      </c>
    </row>
    <row r="54" spans="1:55" ht="45">
      <c r="A54" s="712">
        <v>52</v>
      </c>
      <c r="B54" s="658" t="s">
        <v>114</v>
      </c>
      <c r="C54" s="658" t="s">
        <v>11024</v>
      </c>
      <c r="D54" s="658" t="s">
        <v>368</v>
      </c>
      <c r="E54" s="658" t="s">
        <v>368</v>
      </c>
      <c r="F54" s="658" t="s">
        <v>147</v>
      </c>
      <c r="G54" s="658" t="s">
        <v>368</v>
      </c>
      <c r="H54" s="658" t="s">
        <v>368</v>
      </c>
      <c r="I54" s="658" t="s">
        <v>368</v>
      </c>
      <c r="J54" s="658" t="s">
        <v>368</v>
      </c>
      <c r="K54" s="658" t="s">
        <v>368</v>
      </c>
      <c r="L54" s="658" t="s">
        <v>368</v>
      </c>
      <c r="M54" s="658" t="s">
        <v>368</v>
      </c>
      <c r="N54" s="658" t="s">
        <v>368</v>
      </c>
      <c r="O54" s="658" t="s">
        <v>368</v>
      </c>
      <c r="P54" s="658" t="s">
        <v>218</v>
      </c>
      <c r="Q54" s="658" t="s">
        <v>285</v>
      </c>
      <c r="R54" s="658" t="s">
        <v>368</v>
      </c>
      <c r="S54" s="658" t="s">
        <v>368</v>
      </c>
      <c r="T54" s="672" t="s">
        <v>368</v>
      </c>
      <c r="U54" s="637" t="s">
        <v>368</v>
      </c>
      <c r="V54" s="658" t="s">
        <v>11025</v>
      </c>
      <c r="W54" s="688" t="s">
        <v>11026</v>
      </c>
      <c r="X54" s="687" t="s">
        <v>11027</v>
      </c>
      <c r="Y54" s="675" t="s">
        <v>11028</v>
      </c>
      <c r="Z54" s="677" t="s">
        <v>11029</v>
      </c>
      <c r="AA54" s="675" t="s">
        <v>368</v>
      </c>
      <c r="AB54" s="678" t="s">
        <v>11030</v>
      </c>
      <c r="AC54" s="675" t="s">
        <v>368</v>
      </c>
      <c r="AD54" s="675" t="s">
        <v>368</v>
      </c>
      <c r="AE54" s="675" t="s">
        <v>368</v>
      </c>
      <c r="AF54" s="658" t="s">
        <v>368</v>
      </c>
      <c r="AG54" s="658" t="s">
        <v>368</v>
      </c>
      <c r="AH54" s="658" t="s">
        <v>368</v>
      </c>
      <c r="AI54" s="658" t="s">
        <v>368</v>
      </c>
      <c r="AJ54" s="658" t="s">
        <v>368</v>
      </c>
      <c r="AK54" s="658" t="s">
        <v>368</v>
      </c>
      <c r="AL54" s="658" t="s">
        <v>368</v>
      </c>
      <c r="AM54" s="658" t="s">
        <v>368</v>
      </c>
      <c r="AN54" s="658" t="s">
        <v>368</v>
      </c>
      <c r="AO54" s="658" t="s">
        <v>368</v>
      </c>
      <c r="AP54" s="658" t="s">
        <v>368</v>
      </c>
      <c r="AQ54" s="658" t="s">
        <v>368</v>
      </c>
      <c r="AR54" s="658" t="s">
        <v>368</v>
      </c>
      <c r="AS54" s="658" t="s">
        <v>368</v>
      </c>
      <c r="AT54" s="658" t="s">
        <v>368</v>
      </c>
      <c r="AU54" s="658" t="s">
        <v>368</v>
      </c>
      <c r="AV54" s="658" t="s">
        <v>368</v>
      </c>
      <c r="AW54" s="658" t="s">
        <v>368</v>
      </c>
      <c r="AX54" s="658" t="s">
        <v>368</v>
      </c>
      <c r="AY54" s="658" t="s">
        <v>368</v>
      </c>
      <c r="AZ54" s="658" t="s">
        <v>368</v>
      </c>
      <c r="BA54" s="662"/>
      <c r="BB54" s="658" t="s">
        <v>368</v>
      </c>
      <c r="BC54" s="662">
        <v>43842</v>
      </c>
    </row>
    <row r="55" spans="1:55" s="309" customFormat="1" ht="45">
      <c r="A55" s="712">
        <v>53</v>
      </c>
      <c r="B55" s="658" t="s">
        <v>114</v>
      </c>
      <c r="C55" s="658" t="s">
        <v>11031</v>
      </c>
      <c r="D55" s="658" t="s">
        <v>368</v>
      </c>
      <c r="E55" s="658" t="s">
        <v>368</v>
      </c>
      <c r="F55" s="658" t="s">
        <v>147</v>
      </c>
      <c r="G55" s="658" t="s">
        <v>368</v>
      </c>
      <c r="H55" s="658" t="s">
        <v>368</v>
      </c>
      <c r="I55" s="658" t="s">
        <v>368</v>
      </c>
      <c r="J55" s="658" t="s">
        <v>368</v>
      </c>
      <c r="K55" s="658" t="s">
        <v>368</v>
      </c>
      <c r="L55" s="658" t="s">
        <v>368</v>
      </c>
      <c r="M55" s="658" t="s">
        <v>368</v>
      </c>
      <c r="N55" s="658" t="s">
        <v>368</v>
      </c>
      <c r="O55" s="658" t="s">
        <v>1029</v>
      </c>
      <c r="P55" s="658" t="s">
        <v>218</v>
      </c>
      <c r="Q55" s="658" t="s">
        <v>285</v>
      </c>
      <c r="R55" s="658" t="s">
        <v>368</v>
      </c>
      <c r="S55" s="658" t="s">
        <v>368</v>
      </c>
      <c r="T55" s="672" t="s">
        <v>368</v>
      </c>
      <c r="U55" s="637" t="s">
        <v>368</v>
      </c>
      <c r="V55" s="658" t="s">
        <v>11032</v>
      </c>
      <c r="W55" s="172" t="s">
        <v>11033</v>
      </c>
      <c r="X55" s="687" t="s">
        <v>11034</v>
      </c>
      <c r="Y55" s="677" t="s">
        <v>11035</v>
      </c>
      <c r="Z55" s="677" t="s">
        <v>11036</v>
      </c>
      <c r="AA55" s="675" t="s">
        <v>368</v>
      </c>
      <c r="AB55" s="675" t="s">
        <v>368</v>
      </c>
      <c r="AC55" s="675" t="s">
        <v>368</v>
      </c>
      <c r="AD55" s="675" t="s">
        <v>368</v>
      </c>
      <c r="AE55" s="675" t="s">
        <v>368</v>
      </c>
      <c r="AF55" s="658" t="s">
        <v>368</v>
      </c>
      <c r="AG55" s="658" t="s">
        <v>368</v>
      </c>
      <c r="AH55" s="658" t="s">
        <v>368</v>
      </c>
      <c r="AI55" s="658" t="s">
        <v>368</v>
      </c>
      <c r="AJ55" s="658" t="s">
        <v>368</v>
      </c>
      <c r="AK55" s="658" t="s">
        <v>368</v>
      </c>
      <c r="AL55" s="658" t="s">
        <v>368</v>
      </c>
      <c r="AM55" s="658" t="s">
        <v>368</v>
      </c>
      <c r="AN55" s="658" t="s">
        <v>368</v>
      </c>
      <c r="AO55" s="658" t="s">
        <v>368</v>
      </c>
      <c r="AP55" s="658" t="s">
        <v>368</v>
      </c>
      <c r="AQ55" s="658" t="s">
        <v>368</v>
      </c>
      <c r="AR55" s="658" t="s">
        <v>368</v>
      </c>
      <c r="AS55" s="658" t="s">
        <v>368</v>
      </c>
      <c r="AT55" s="658" t="s">
        <v>368</v>
      </c>
      <c r="AU55" s="658" t="s">
        <v>368</v>
      </c>
      <c r="AV55" s="658" t="s">
        <v>368</v>
      </c>
      <c r="AW55" s="658" t="s">
        <v>368</v>
      </c>
      <c r="AX55" s="658" t="s">
        <v>368</v>
      </c>
      <c r="AY55" s="658" t="s">
        <v>368</v>
      </c>
      <c r="AZ55" s="658" t="s">
        <v>368</v>
      </c>
      <c r="BA55" s="662"/>
      <c r="BB55" s="658" t="s">
        <v>368</v>
      </c>
      <c r="BC55" s="662">
        <v>43842</v>
      </c>
    </row>
    <row r="56" spans="1:55" ht="60">
      <c r="A56" s="712">
        <v>54</v>
      </c>
      <c r="B56" s="658" t="s">
        <v>114</v>
      </c>
      <c r="C56" s="658" t="s">
        <v>11037</v>
      </c>
      <c r="D56" s="658" t="s">
        <v>368</v>
      </c>
      <c r="E56" s="658" t="s">
        <v>368</v>
      </c>
      <c r="F56" s="658" t="s">
        <v>147</v>
      </c>
      <c r="G56" s="658" t="s">
        <v>368</v>
      </c>
      <c r="H56" s="658" t="s">
        <v>368</v>
      </c>
      <c r="I56" s="658" t="s">
        <v>368</v>
      </c>
      <c r="J56" s="658" t="s">
        <v>368</v>
      </c>
      <c r="K56" s="658" t="s">
        <v>368</v>
      </c>
      <c r="L56" s="658" t="s">
        <v>368</v>
      </c>
      <c r="M56" s="658" t="s">
        <v>368</v>
      </c>
      <c r="N56" s="658" t="s">
        <v>368</v>
      </c>
      <c r="O56" s="658" t="s">
        <v>1029</v>
      </c>
      <c r="P56" s="658" t="s">
        <v>218</v>
      </c>
      <c r="Q56" s="658" t="s">
        <v>368</v>
      </c>
      <c r="R56" s="658" t="s">
        <v>368</v>
      </c>
      <c r="S56" s="658" t="s">
        <v>368</v>
      </c>
      <c r="T56" s="672" t="s">
        <v>368</v>
      </c>
      <c r="U56" s="637" t="s">
        <v>368</v>
      </c>
      <c r="V56" s="658" t="s">
        <v>11038</v>
      </c>
      <c r="W56" s="689" t="s">
        <v>11039</v>
      </c>
      <c r="X56" s="684" t="s">
        <v>11040</v>
      </c>
      <c r="Y56" s="685" t="s">
        <v>11041</v>
      </c>
      <c r="Z56" s="685" t="s">
        <v>11042</v>
      </c>
      <c r="AA56" s="677" t="s">
        <v>11043</v>
      </c>
      <c r="AB56" s="677" t="s">
        <v>11044</v>
      </c>
      <c r="AC56" s="675" t="s">
        <v>368</v>
      </c>
      <c r="AD56" s="675" t="s">
        <v>368</v>
      </c>
      <c r="AE56" s="675" t="s">
        <v>368</v>
      </c>
      <c r="AF56" s="658" t="s">
        <v>368</v>
      </c>
      <c r="AG56" s="658" t="s">
        <v>368</v>
      </c>
      <c r="AH56" s="658" t="s">
        <v>368</v>
      </c>
      <c r="AI56" s="658" t="s">
        <v>368</v>
      </c>
      <c r="AJ56" s="658" t="s">
        <v>368</v>
      </c>
      <c r="AK56" s="658" t="s">
        <v>368</v>
      </c>
      <c r="AL56" s="658" t="s">
        <v>368</v>
      </c>
      <c r="AM56" s="658" t="s">
        <v>368</v>
      </c>
      <c r="AN56" s="658" t="s">
        <v>368</v>
      </c>
      <c r="AO56" s="658" t="s">
        <v>368</v>
      </c>
      <c r="AP56" s="658" t="s">
        <v>368</v>
      </c>
      <c r="AQ56" s="658" t="s">
        <v>368</v>
      </c>
      <c r="AR56" s="658" t="s">
        <v>368</v>
      </c>
      <c r="AS56" s="658" t="s">
        <v>368</v>
      </c>
      <c r="AT56" s="658" t="s">
        <v>368</v>
      </c>
      <c r="AU56" s="658" t="s">
        <v>368</v>
      </c>
      <c r="AV56" s="658" t="s">
        <v>368</v>
      </c>
      <c r="AW56" s="658" t="s">
        <v>368</v>
      </c>
      <c r="AX56" s="658" t="s">
        <v>368</v>
      </c>
      <c r="AY56" s="658" t="s">
        <v>368</v>
      </c>
      <c r="AZ56" s="658" t="s">
        <v>368</v>
      </c>
      <c r="BA56" s="662"/>
      <c r="BB56" s="658" t="s">
        <v>368</v>
      </c>
      <c r="BC56" s="662">
        <v>43842</v>
      </c>
    </row>
    <row r="57" spans="1:55" s="309" customFormat="1" ht="60">
      <c r="A57" s="712">
        <v>55</v>
      </c>
      <c r="B57" s="658" t="s">
        <v>114</v>
      </c>
      <c r="C57" s="658" t="s">
        <v>11045</v>
      </c>
      <c r="D57" s="658" t="s">
        <v>368</v>
      </c>
      <c r="E57" s="658" t="s">
        <v>368</v>
      </c>
      <c r="F57" s="658" t="s">
        <v>147</v>
      </c>
      <c r="G57" s="658" t="s">
        <v>368</v>
      </c>
      <c r="H57" s="658" t="s">
        <v>368</v>
      </c>
      <c r="I57" s="658" t="s">
        <v>368</v>
      </c>
      <c r="J57" s="658" t="s">
        <v>368</v>
      </c>
      <c r="K57" s="658" t="s">
        <v>368</v>
      </c>
      <c r="L57" s="658" t="s">
        <v>368</v>
      </c>
      <c r="M57" s="658" t="s">
        <v>368</v>
      </c>
      <c r="N57" s="658" t="s">
        <v>368</v>
      </c>
      <c r="O57" s="658" t="s">
        <v>1029</v>
      </c>
      <c r="P57" s="658" t="s">
        <v>218</v>
      </c>
      <c r="Q57" s="658" t="s">
        <v>285</v>
      </c>
      <c r="R57" s="658" t="s">
        <v>368</v>
      </c>
      <c r="S57" s="658" t="s">
        <v>368</v>
      </c>
      <c r="T57" s="672" t="s">
        <v>368</v>
      </c>
      <c r="U57" s="637" t="s">
        <v>368</v>
      </c>
      <c r="V57" s="658" t="s">
        <v>11046</v>
      </c>
      <c r="W57" s="172" t="s">
        <v>11047</v>
      </c>
      <c r="X57" s="619" t="s">
        <v>11048</v>
      </c>
      <c r="Y57" s="690" t="s">
        <v>11049</v>
      </c>
      <c r="Z57" s="683" t="s">
        <v>11050</v>
      </c>
      <c r="AA57" s="675" t="s">
        <v>368</v>
      </c>
      <c r="AB57" s="675" t="s">
        <v>368</v>
      </c>
      <c r="AC57" s="675" t="s">
        <v>368</v>
      </c>
      <c r="AD57" s="675" t="s">
        <v>368</v>
      </c>
      <c r="AE57" s="675" t="s">
        <v>368</v>
      </c>
      <c r="AF57" s="658" t="s">
        <v>368</v>
      </c>
      <c r="AG57" s="658" t="s">
        <v>368</v>
      </c>
      <c r="AH57" s="658" t="s">
        <v>368</v>
      </c>
      <c r="AI57" s="658" t="s">
        <v>368</v>
      </c>
      <c r="AJ57" s="658" t="s">
        <v>368</v>
      </c>
      <c r="AK57" s="658" t="s">
        <v>368</v>
      </c>
      <c r="AL57" s="658" t="s">
        <v>368</v>
      </c>
      <c r="AM57" s="658" t="s">
        <v>368</v>
      </c>
      <c r="AN57" s="658" t="s">
        <v>368</v>
      </c>
      <c r="AO57" s="658" t="s">
        <v>368</v>
      </c>
      <c r="AP57" s="658" t="s">
        <v>368</v>
      </c>
      <c r="AQ57" s="658" t="s">
        <v>368</v>
      </c>
      <c r="AR57" s="658" t="s">
        <v>368</v>
      </c>
      <c r="AS57" s="658" t="s">
        <v>368</v>
      </c>
      <c r="AT57" s="658" t="s">
        <v>368</v>
      </c>
      <c r="AU57" s="658" t="s">
        <v>368</v>
      </c>
      <c r="AV57" s="658" t="s">
        <v>368</v>
      </c>
      <c r="AW57" s="658" t="s">
        <v>368</v>
      </c>
      <c r="AX57" s="658" t="s">
        <v>368</v>
      </c>
      <c r="AY57" s="658" t="s">
        <v>368</v>
      </c>
      <c r="AZ57" s="658" t="s">
        <v>368</v>
      </c>
      <c r="BA57" s="662"/>
      <c r="BB57" s="658" t="s">
        <v>368</v>
      </c>
      <c r="BC57" s="662">
        <v>43842</v>
      </c>
    </row>
    <row r="58" spans="1:55" ht="45">
      <c r="A58" s="712">
        <v>56</v>
      </c>
      <c r="B58" s="658" t="s">
        <v>114</v>
      </c>
      <c r="C58" s="658" t="s">
        <v>11051</v>
      </c>
      <c r="D58" s="658" t="s">
        <v>368</v>
      </c>
      <c r="E58" s="658" t="s">
        <v>368</v>
      </c>
      <c r="F58" s="658" t="s">
        <v>147</v>
      </c>
      <c r="G58" s="658" t="s">
        <v>368</v>
      </c>
      <c r="H58" s="658" t="s">
        <v>368</v>
      </c>
      <c r="I58" s="658" t="s">
        <v>368</v>
      </c>
      <c r="J58" s="658" t="s">
        <v>368</v>
      </c>
      <c r="K58" s="658" t="s">
        <v>368</v>
      </c>
      <c r="L58" s="658" t="s">
        <v>368</v>
      </c>
      <c r="M58" s="658" t="s">
        <v>368</v>
      </c>
      <c r="N58" s="658" t="s">
        <v>368</v>
      </c>
      <c r="O58" s="658" t="s">
        <v>1029</v>
      </c>
      <c r="P58" s="658" t="s">
        <v>218</v>
      </c>
      <c r="Q58" s="658" t="s">
        <v>285</v>
      </c>
      <c r="R58" s="658" t="s">
        <v>368</v>
      </c>
      <c r="S58" s="658" t="s">
        <v>368</v>
      </c>
      <c r="T58" s="672" t="s">
        <v>368</v>
      </c>
      <c r="U58" s="637" t="s">
        <v>368</v>
      </c>
      <c r="V58" s="691" t="s">
        <v>11052</v>
      </c>
      <c r="W58" s="692" t="s">
        <v>11053</v>
      </c>
      <c r="X58" s="687" t="s">
        <v>11054</v>
      </c>
      <c r="Y58" s="677" t="s">
        <v>11055</v>
      </c>
      <c r="Z58" s="677" t="s">
        <v>11056</v>
      </c>
      <c r="AA58" s="675" t="s">
        <v>368</v>
      </c>
      <c r="AB58" s="668" t="s">
        <v>11057</v>
      </c>
      <c r="AC58" s="687" t="s">
        <v>368</v>
      </c>
      <c r="AD58" s="675" t="s">
        <v>368</v>
      </c>
      <c r="AE58" s="675" t="s">
        <v>368</v>
      </c>
      <c r="AF58" s="658" t="s">
        <v>368</v>
      </c>
      <c r="AG58" s="658" t="s">
        <v>368</v>
      </c>
      <c r="AH58" s="658" t="s">
        <v>368</v>
      </c>
      <c r="AI58" s="658" t="s">
        <v>368</v>
      </c>
      <c r="AJ58" s="658" t="s">
        <v>368</v>
      </c>
      <c r="AK58" s="658" t="s">
        <v>368</v>
      </c>
      <c r="AL58" s="658" t="s">
        <v>368</v>
      </c>
      <c r="AM58" s="658" t="s">
        <v>368</v>
      </c>
      <c r="AN58" s="658" t="s">
        <v>368</v>
      </c>
      <c r="AO58" s="658" t="s">
        <v>368</v>
      </c>
      <c r="AP58" s="658" t="s">
        <v>368</v>
      </c>
      <c r="AQ58" s="658" t="s">
        <v>368</v>
      </c>
      <c r="AR58" s="658" t="s">
        <v>368</v>
      </c>
      <c r="AS58" s="658" t="s">
        <v>368</v>
      </c>
      <c r="AT58" s="658" t="s">
        <v>368</v>
      </c>
      <c r="AU58" s="658" t="s">
        <v>368</v>
      </c>
      <c r="AV58" s="658" t="s">
        <v>368</v>
      </c>
      <c r="AW58" s="658" t="s">
        <v>368</v>
      </c>
      <c r="AX58" s="658" t="s">
        <v>368</v>
      </c>
      <c r="AY58" s="658" t="s">
        <v>368</v>
      </c>
      <c r="AZ58" s="658" t="s">
        <v>368</v>
      </c>
      <c r="BA58" s="662"/>
      <c r="BB58" s="658" t="s">
        <v>368</v>
      </c>
      <c r="BC58" s="662">
        <v>43842</v>
      </c>
    </row>
    <row r="59" spans="1:55" s="309" customFormat="1" ht="45">
      <c r="A59" s="712">
        <v>57</v>
      </c>
      <c r="B59" s="658" t="s">
        <v>114</v>
      </c>
      <c r="C59" s="658" t="s">
        <v>11058</v>
      </c>
      <c r="D59" s="658" t="s">
        <v>368</v>
      </c>
      <c r="E59" s="658" t="s">
        <v>368</v>
      </c>
      <c r="F59" s="658" t="s">
        <v>147</v>
      </c>
      <c r="G59" s="658" t="s">
        <v>368</v>
      </c>
      <c r="H59" s="658" t="s">
        <v>368</v>
      </c>
      <c r="I59" s="658" t="s">
        <v>368</v>
      </c>
      <c r="J59" s="658" t="s">
        <v>368</v>
      </c>
      <c r="K59" s="658" t="s">
        <v>368</v>
      </c>
      <c r="L59" s="658" t="s">
        <v>368</v>
      </c>
      <c r="M59" s="658" t="s">
        <v>368</v>
      </c>
      <c r="N59" s="658" t="s">
        <v>368</v>
      </c>
      <c r="O59" s="658" t="s">
        <v>1029</v>
      </c>
      <c r="P59" s="658" t="s">
        <v>218</v>
      </c>
      <c r="Q59" s="658" t="s">
        <v>285</v>
      </c>
      <c r="R59" s="658" t="s">
        <v>368</v>
      </c>
      <c r="S59" s="658" t="s">
        <v>368</v>
      </c>
      <c r="T59" s="672" t="s">
        <v>368</v>
      </c>
      <c r="U59" s="637" t="s">
        <v>368</v>
      </c>
      <c r="V59" s="674" t="s">
        <v>11059</v>
      </c>
      <c r="W59" s="693" t="s">
        <v>7902</v>
      </c>
      <c r="X59" s="687" t="s">
        <v>7903</v>
      </c>
      <c r="Y59" s="677" t="s">
        <v>11060</v>
      </c>
      <c r="Z59" s="677" t="s">
        <v>11061</v>
      </c>
      <c r="AA59" s="675" t="s">
        <v>368</v>
      </c>
      <c r="AB59" s="682" t="s">
        <v>368</v>
      </c>
      <c r="AC59" s="675" t="s">
        <v>368</v>
      </c>
      <c r="AD59" s="675" t="s">
        <v>368</v>
      </c>
      <c r="AE59" s="675" t="s">
        <v>368</v>
      </c>
      <c r="AF59" s="658" t="s">
        <v>368</v>
      </c>
      <c r="AG59" s="658" t="s">
        <v>368</v>
      </c>
      <c r="AH59" s="658" t="s">
        <v>368</v>
      </c>
      <c r="AI59" s="658" t="s">
        <v>368</v>
      </c>
      <c r="AJ59" s="658" t="s">
        <v>368</v>
      </c>
      <c r="AK59" s="658" t="s">
        <v>368</v>
      </c>
      <c r="AL59" s="658" t="s">
        <v>368</v>
      </c>
      <c r="AM59" s="658" t="s">
        <v>368</v>
      </c>
      <c r="AN59" s="658" t="s">
        <v>368</v>
      </c>
      <c r="AO59" s="658" t="s">
        <v>368</v>
      </c>
      <c r="AP59" s="658" t="s">
        <v>368</v>
      </c>
      <c r="AQ59" s="658" t="s">
        <v>368</v>
      </c>
      <c r="AR59" s="658" t="s">
        <v>368</v>
      </c>
      <c r="AS59" s="658" t="s">
        <v>368</v>
      </c>
      <c r="AT59" s="658" t="s">
        <v>368</v>
      </c>
      <c r="AU59" s="658" t="s">
        <v>368</v>
      </c>
      <c r="AV59" s="658" t="s">
        <v>368</v>
      </c>
      <c r="AW59" s="658" t="s">
        <v>368</v>
      </c>
      <c r="AX59" s="658" t="s">
        <v>368</v>
      </c>
      <c r="AY59" s="658" t="s">
        <v>368</v>
      </c>
      <c r="AZ59" s="658" t="s">
        <v>368</v>
      </c>
      <c r="BA59" s="662"/>
      <c r="BB59" s="658" t="s">
        <v>368</v>
      </c>
      <c r="BC59" s="662">
        <v>43842</v>
      </c>
    </row>
    <row r="60" spans="1:55" ht="60">
      <c r="A60" s="712">
        <v>58</v>
      </c>
      <c r="B60" s="658" t="s">
        <v>114</v>
      </c>
      <c r="C60" s="658" t="s">
        <v>367</v>
      </c>
      <c r="D60" s="658" t="s">
        <v>368</v>
      </c>
      <c r="E60" s="658" t="s">
        <v>368</v>
      </c>
      <c r="F60" s="658" t="s">
        <v>147</v>
      </c>
      <c r="G60" s="658" t="s">
        <v>368</v>
      </c>
      <c r="H60" s="658" t="s">
        <v>368</v>
      </c>
      <c r="I60" s="658" t="s">
        <v>368</v>
      </c>
      <c r="J60" s="658" t="s">
        <v>368</v>
      </c>
      <c r="K60" s="658" t="s">
        <v>368</v>
      </c>
      <c r="L60" s="658" t="s">
        <v>368</v>
      </c>
      <c r="M60" s="658" t="s">
        <v>368</v>
      </c>
      <c r="N60" s="658" t="s">
        <v>368</v>
      </c>
      <c r="O60" s="658" t="s">
        <v>368</v>
      </c>
      <c r="P60" s="658" t="s">
        <v>218</v>
      </c>
      <c r="Q60" s="658" t="s">
        <v>285</v>
      </c>
      <c r="R60" s="658" t="s">
        <v>368</v>
      </c>
      <c r="S60" s="658" t="s">
        <v>368</v>
      </c>
      <c r="T60" s="672" t="s">
        <v>368</v>
      </c>
      <c r="U60" s="637" t="s">
        <v>368</v>
      </c>
      <c r="V60" s="658" t="s">
        <v>11062</v>
      </c>
      <c r="W60" s="172" t="s">
        <v>370</v>
      </c>
      <c r="X60" s="687" t="s">
        <v>11063</v>
      </c>
      <c r="Y60" s="172" t="s">
        <v>372</v>
      </c>
      <c r="Z60" s="676" t="s">
        <v>11064</v>
      </c>
      <c r="AA60" s="675" t="s">
        <v>368</v>
      </c>
      <c r="AB60" s="113" t="s">
        <v>11065</v>
      </c>
      <c r="AC60" s="687" t="s">
        <v>368</v>
      </c>
      <c r="AD60" s="675" t="s">
        <v>368</v>
      </c>
      <c r="AE60" s="675" t="s">
        <v>368</v>
      </c>
      <c r="AF60" s="658" t="s">
        <v>368</v>
      </c>
      <c r="AG60" s="658" t="s">
        <v>368</v>
      </c>
      <c r="AH60" s="658" t="s">
        <v>368</v>
      </c>
      <c r="AI60" s="658" t="s">
        <v>368</v>
      </c>
      <c r="AJ60" s="658" t="s">
        <v>368</v>
      </c>
      <c r="AK60" s="658" t="s">
        <v>368</v>
      </c>
      <c r="AL60" s="658" t="s">
        <v>368</v>
      </c>
      <c r="AM60" s="658" t="s">
        <v>368</v>
      </c>
      <c r="AN60" s="658" t="s">
        <v>368</v>
      </c>
      <c r="AO60" s="658" t="s">
        <v>368</v>
      </c>
      <c r="AP60" s="658" t="s">
        <v>368</v>
      </c>
      <c r="AQ60" s="658" t="s">
        <v>368</v>
      </c>
      <c r="AR60" s="658" t="s">
        <v>368</v>
      </c>
      <c r="AS60" s="658" t="s">
        <v>368</v>
      </c>
      <c r="AT60" s="658" t="s">
        <v>368</v>
      </c>
      <c r="AU60" s="658" t="s">
        <v>368</v>
      </c>
      <c r="AV60" s="658" t="s">
        <v>368</v>
      </c>
      <c r="AW60" s="658" t="s">
        <v>368</v>
      </c>
      <c r="AX60" s="658" t="s">
        <v>368</v>
      </c>
      <c r="AY60" s="658" t="s">
        <v>368</v>
      </c>
      <c r="AZ60" s="658" t="s">
        <v>368</v>
      </c>
      <c r="BA60" s="662"/>
      <c r="BB60" s="658" t="s">
        <v>368</v>
      </c>
      <c r="BC60" s="662">
        <v>43842</v>
      </c>
    </row>
    <row r="61" spans="1:55" s="309" customFormat="1" ht="30">
      <c r="A61" s="712">
        <v>59</v>
      </c>
      <c r="B61" s="658" t="s">
        <v>114</v>
      </c>
      <c r="C61" s="658" t="s">
        <v>506</v>
      </c>
      <c r="D61" s="658" t="s">
        <v>368</v>
      </c>
      <c r="E61" s="658" t="s">
        <v>368</v>
      </c>
      <c r="F61" s="658" t="s">
        <v>368</v>
      </c>
      <c r="G61" s="658" t="s">
        <v>368</v>
      </c>
      <c r="H61" s="658" t="s">
        <v>368</v>
      </c>
      <c r="I61" s="658" t="s">
        <v>368</v>
      </c>
      <c r="J61" s="658" t="s">
        <v>368</v>
      </c>
      <c r="K61" s="658" t="s">
        <v>368</v>
      </c>
      <c r="L61" s="658" t="s">
        <v>368</v>
      </c>
      <c r="M61" s="658" t="s">
        <v>368</v>
      </c>
      <c r="N61" s="658" t="s">
        <v>368</v>
      </c>
      <c r="O61" s="658" t="s">
        <v>368</v>
      </c>
      <c r="P61" s="658" t="s">
        <v>368</v>
      </c>
      <c r="Q61" s="658" t="s">
        <v>368</v>
      </c>
      <c r="R61" s="658" t="s">
        <v>368</v>
      </c>
      <c r="S61" s="658" t="s">
        <v>368</v>
      </c>
      <c r="T61" s="672" t="s">
        <v>368</v>
      </c>
      <c r="U61" s="637" t="s">
        <v>368</v>
      </c>
      <c r="V61" s="658" t="s">
        <v>11066</v>
      </c>
      <c r="W61" s="694" t="s">
        <v>368</v>
      </c>
      <c r="X61" s="675" t="s">
        <v>368</v>
      </c>
      <c r="Y61" s="695" t="s">
        <v>368</v>
      </c>
      <c r="Z61" s="686" t="s">
        <v>368</v>
      </c>
      <c r="AA61" s="675" t="s">
        <v>368</v>
      </c>
      <c r="AB61" s="686" t="s">
        <v>368</v>
      </c>
      <c r="AC61" s="675" t="s">
        <v>368</v>
      </c>
      <c r="AD61" s="675" t="s">
        <v>368</v>
      </c>
      <c r="AE61" s="675" t="s">
        <v>368</v>
      </c>
      <c r="AF61" s="658" t="s">
        <v>368</v>
      </c>
      <c r="AG61" s="658" t="s">
        <v>368</v>
      </c>
      <c r="AH61" s="658" t="s">
        <v>368</v>
      </c>
      <c r="AI61" s="658" t="s">
        <v>368</v>
      </c>
      <c r="AJ61" s="658" t="s">
        <v>368</v>
      </c>
      <c r="AK61" s="658" t="s">
        <v>368</v>
      </c>
      <c r="AL61" s="658" t="s">
        <v>368</v>
      </c>
      <c r="AM61" s="658" t="s">
        <v>368</v>
      </c>
      <c r="AN61" s="658" t="s">
        <v>368</v>
      </c>
      <c r="AO61" s="658" t="s">
        <v>368</v>
      </c>
      <c r="AP61" s="658" t="s">
        <v>368</v>
      </c>
      <c r="AQ61" s="658" t="s">
        <v>368</v>
      </c>
      <c r="AR61" s="658" t="s">
        <v>368</v>
      </c>
      <c r="AS61" s="658" t="s">
        <v>368</v>
      </c>
      <c r="AT61" s="658" t="s">
        <v>368</v>
      </c>
      <c r="AU61" s="658" t="s">
        <v>368</v>
      </c>
      <c r="AV61" s="658" t="s">
        <v>368</v>
      </c>
      <c r="AW61" s="658" t="s">
        <v>368</v>
      </c>
      <c r="AX61" s="658" t="s">
        <v>368</v>
      </c>
      <c r="AY61" s="658" t="s">
        <v>368</v>
      </c>
      <c r="AZ61" s="658" t="s">
        <v>368</v>
      </c>
      <c r="BA61" s="658"/>
      <c r="BB61" s="658" t="s">
        <v>368</v>
      </c>
      <c r="BC61" s="662">
        <v>43842</v>
      </c>
    </row>
    <row r="62" spans="1:55" ht="45">
      <c r="A62" s="712">
        <v>60</v>
      </c>
      <c r="B62" s="658" t="s">
        <v>114</v>
      </c>
      <c r="C62" s="658" t="s">
        <v>587</v>
      </c>
      <c r="D62" s="658" t="s">
        <v>368</v>
      </c>
      <c r="E62" s="658" t="s">
        <v>368</v>
      </c>
      <c r="F62" s="658" t="s">
        <v>147</v>
      </c>
      <c r="G62" s="658" t="s">
        <v>368</v>
      </c>
      <c r="H62" s="658" t="s">
        <v>368</v>
      </c>
      <c r="I62" s="658" t="s">
        <v>368</v>
      </c>
      <c r="J62" s="658" t="s">
        <v>368</v>
      </c>
      <c r="K62" s="658" t="s">
        <v>368</v>
      </c>
      <c r="L62" s="658" t="s">
        <v>368</v>
      </c>
      <c r="M62" s="658" t="s">
        <v>368</v>
      </c>
      <c r="N62" s="658" t="s">
        <v>368</v>
      </c>
      <c r="O62" s="658" t="s">
        <v>368</v>
      </c>
      <c r="P62" s="658" t="s">
        <v>218</v>
      </c>
      <c r="Q62" s="658" t="s">
        <v>285</v>
      </c>
      <c r="R62" s="658" t="s">
        <v>368</v>
      </c>
      <c r="S62" s="658" t="s">
        <v>368</v>
      </c>
      <c r="T62" s="672" t="s">
        <v>368</v>
      </c>
      <c r="U62" s="637" t="s">
        <v>368</v>
      </c>
      <c r="V62" s="658" t="s">
        <v>588</v>
      </c>
      <c r="W62" s="172" t="s">
        <v>589</v>
      </c>
      <c r="X62" s="113" t="s">
        <v>590</v>
      </c>
      <c r="Y62" s="113" t="s">
        <v>591</v>
      </c>
      <c r="Z62" s="676" t="s">
        <v>11067</v>
      </c>
      <c r="AA62" s="675" t="s">
        <v>368</v>
      </c>
      <c r="AB62" s="677" t="s">
        <v>11068</v>
      </c>
      <c r="AC62" s="675" t="s">
        <v>368</v>
      </c>
      <c r="AD62" s="675" t="s">
        <v>368</v>
      </c>
      <c r="AE62" s="675" t="s">
        <v>368</v>
      </c>
      <c r="AF62" s="658" t="s">
        <v>368</v>
      </c>
      <c r="AG62" s="658" t="s">
        <v>368</v>
      </c>
      <c r="AH62" s="658" t="s">
        <v>368</v>
      </c>
      <c r="AI62" s="658" t="s">
        <v>368</v>
      </c>
      <c r="AJ62" s="658" t="s">
        <v>368</v>
      </c>
      <c r="AK62" s="658" t="s">
        <v>368</v>
      </c>
      <c r="AL62" s="658" t="s">
        <v>368</v>
      </c>
      <c r="AM62" s="658" t="s">
        <v>368</v>
      </c>
      <c r="AN62" s="658" t="s">
        <v>368</v>
      </c>
      <c r="AO62" s="658" t="s">
        <v>368</v>
      </c>
      <c r="AP62" s="658" t="s">
        <v>368</v>
      </c>
      <c r="AQ62" s="658" t="s">
        <v>368</v>
      </c>
      <c r="AR62" s="658" t="s">
        <v>368</v>
      </c>
      <c r="AS62" s="658" t="s">
        <v>368</v>
      </c>
      <c r="AT62" s="658" t="s">
        <v>368</v>
      </c>
      <c r="AU62" s="658" t="s">
        <v>368</v>
      </c>
      <c r="AV62" s="658" t="s">
        <v>368</v>
      </c>
      <c r="AW62" s="658" t="s">
        <v>368</v>
      </c>
      <c r="AX62" s="658" t="s">
        <v>368</v>
      </c>
      <c r="AY62" s="658" t="s">
        <v>368</v>
      </c>
      <c r="AZ62" s="658" t="s">
        <v>368</v>
      </c>
      <c r="BA62" s="662"/>
      <c r="BB62" s="658" t="s">
        <v>368</v>
      </c>
      <c r="BC62" s="662">
        <v>43842</v>
      </c>
    </row>
    <row r="63" spans="1:55" s="309" customFormat="1" ht="63">
      <c r="A63" s="712">
        <v>61</v>
      </c>
      <c r="B63" s="658" t="s">
        <v>114</v>
      </c>
      <c r="C63" s="658" t="s">
        <v>11069</v>
      </c>
      <c r="D63" s="658" t="s">
        <v>368</v>
      </c>
      <c r="E63" s="658" t="s">
        <v>368</v>
      </c>
      <c r="F63" s="658" t="s">
        <v>147</v>
      </c>
      <c r="G63" s="658" t="s">
        <v>368</v>
      </c>
      <c r="H63" s="658" t="s">
        <v>368</v>
      </c>
      <c r="I63" s="658" t="s">
        <v>368</v>
      </c>
      <c r="J63" s="658" t="s">
        <v>368</v>
      </c>
      <c r="K63" s="658" t="s">
        <v>368</v>
      </c>
      <c r="L63" s="658" t="s">
        <v>368</v>
      </c>
      <c r="M63" s="658" t="s">
        <v>368</v>
      </c>
      <c r="N63" s="658" t="s">
        <v>368</v>
      </c>
      <c r="O63" s="658" t="s">
        <v>368</v>
      </c>
      <c r="P63" s="658" t="s">
        <v>218</v>
      </c>
      <c r="Q63" s="658" t="s">
        <v>368</v>
      </c>
      <c r="R63" s="658" t="s">
        <v>368</v>
      </c>
      <c r="S63" s="658" t="s">
        <v>368</v>
      </c>
      <c r="T63" s="672" t="s">
        <v>368</v>
      </c>
      <c r="U63" s="637" t="s">
        <v>368</v>
      </c>
      <c r="V63" s="696" t="s">
        <v>11070</v>
      </c>
      <c r="W63" s="697" t="s">
        <v>11071</v>
      </c>
      <c r="X63" s="697" t="s">
        <v>11072</v>
      </c>
      <c r="Y63" s="697" t="s">
        <v>11073</v>
      </c>
      <c r="Z63" s="676" t="s">
        <v>11074</v>
      </c>
      <c r="AA63" s="675" t="s">
        <v>368</v>
      </c>
      <c r="AB63" s="677" t="s">
        <v>11075</v>
      </c>
      <c r="AC63" s="675" t="s">
        <v>368</v>
      </c>
      <c r="AD63" s="675" t="s">
        <v>368</v>
      </c>
      <c r="AE63" s="675" t="s">
        <v>368</v>
      </c>
      <c r="AF63" s="658" t="s">
        <v>368</v>
      </c>
      <c r="AG63" s="658" t="s">
        <v>368</v>
      </c>
      <c r="AH63" s="658" t="s">
        <v>368</v>
      </c>
      <c r="AI63" s="658" t="s">
        <v>368</v>
      </c>
      <c r="AJ63" s="658" t="s">
        <v>368</v>
      </c>
      <c r="AK63" s="658" t="s">
        <v>368</v>
      </c>
      <c r="AL63" s="658" t="s">
        <v>368</v>
      </c>
      <c r="AM63" s="658" t="s">
        <v>368</v>
      </c>
      <c r="AN63" s="658" t="s">
        <v>368</v>
      </c>
      <c r="AO63" s="658" t="s">
        <v>368</v>
      </c>
      <c r="AP63" s="658" t="s">
        <v>368</v>
      </c>
      <c r="AQ63" s="658" t="s">
        <v>368</v>
      </c>
      <c r="AR63" s="658" t="s">
        <v>368</v>
      </c>
      <c r="AS63" s="658" t="s">
        <v>368</v>
      </c>
      <c r="AT63" s="658" t="s">
        <v>368</v>
      </c>
      <c r="AU63" s="658" t="s">
        <v>368</v>
      </c>
      <c r="AV63" s="658" t="s">
        <v>368</v>
      </c>
      <c r="AW63" s="658" t="s">
        <v>368</v>
      </c>
      <c r="AX63" s="658" t="s">
        <v>368</v>
      </c>
      <c r="AY63" s="658" t="s">
        <v>368</v>
      </c>
      <c r="AZ63" s="658" t="s">
        <v>368</v>
      </c>
      <c r="BA63" s="662"/>
      <c r="BB63" s="658" t="s">
        <v>368</v>
      </c>
      <c r="BC63" s="662">
        <v>43842</v>
      </c>
    </row>
    <row r="64" spans="1:55" ht="45">
      <c r="A64" s="712">
        <v>62</v>
      </c>
      <c r="B64" s="658" t="s">
        <v>114</v>
      </c>
      <c r="C64" s="658" t="s">
        <v>11076</v>
      </c>
      <c r="D64" s="658" t="s">
        <v>368</v>
      </c>
      <c r="E64" s="658" t="s">
        <v>368</v>
      </c>
      <c r="F64" s="658" t="s">
        <v>147</v>
      </c>
      <c r="G64" s="658" t="s">
        <v>368</v>
      </c>
      <c r="H64" s="658" t="s">
        <v>368</v>
      </c>
      <c r="I64" s="658" t="s">
        <v>368</v>
      </c>
      <c r="J64" s="658" t="s">
        <v>368</v>
      </c>
      <c r="K64" s="658" t="s">
        <v>368</v>
      </c>
      <c r="L64" s="658" t="s">
        <v>368</v>
      </c>
      <c r="M64" s="658" t="s">
        <v>368</v>
      </c>
      <c r="N64" s="658" t="s">
        <v>368</v>
      </c>
      <c r="O64" s="658" t="s">
        <v>368</v>
      </c>
      <c r="P64" s="658" t="s">
        <v>285</v>
      </c>
      <c r="Q64" s="658" t="s">
        <v>368</v>
      </c>
      <c r="R64" s="658" t="s">
        <v>368</v>
      </c>
      <c r="S64" s="658" t="s">
        <v>368</v>
      </c>
      <c r="T64" s="672" t="s">
        <v>368</v>
      </c>
      <c r="U64" s="637" t="s">
        <v>368</v>
      </c>
      <c r="V64" s="680" t="s">
        <v>11077</v>
      </c>
      <c r="W64" s="253" t="s">
        <v>11078</v>
      </c>
      <c r="X64" s="253" t="s">
        <v>11079</v>
      </c>
      <c r="Y64" s="113" t="s">
        <v>11080</v>
      </c>
      <c r="Z64" s="676" t="s">
        <v>11081</v>
      </c>
      <c r="AA64" s="675" t="s">
        <v>368</v>
      </c>
      <c r="AB64" s="677" t="s">
        <v>11082</v>
      </c>
      <c r="AC64" s="675" t="s">
        <v>368</v>
      </c>
      <c r="AD64" s="675" t="s">
        <v>368</v>
      </c>
      <c r="AE64" s="675" t="s">
        <v>368</v>
      </c>
      <c r="AF64" s="658" t="s">
        <v>368</v>
      </c>
      <c r="AG64" s="658" t="s">
        <v>368</v>
      </c>
      <c r="AH64" s="658" t="s">
        <v>368</v>
      </c>
      <c r="AI64" s="658" t="s">
        <v>368</v>
      </c>
      <c r="AJ64" s="658" t="s">
        <v>368</v>
      </c>
      <c r="AK64" s="658" t="s">
        <v>368</v>
      </c>
      <c r="AL64" s="658" t="s">
        <v>368</v>
      </c>
      <c r="AM64" s="658" t="s">
        <v>368</v>
      </c>
      <c r="AN64" s="658" t="s">
        <v>368</v>
      </c>
      <c r="AO64" s="658" t="s">
        <v>368</v>
      </c>
      <c r="AP64" s="658" t="s">
        <v>368</v>
      </c>
      <c r="AQ64" s="658" t="s">
        <v>368</v>
      </c>
      <c r="AR64" s="658" t="s">
        <v>368</v>
      </c>
      <c r="AS64" s="658" t="s">
        <v>368</v>
      </c>
      <c r="AT64" s="658" t="s">
        <v>368</v>
      </c>
      <c r="AU64" s="658" t="s">
        <v>368</v>
      </c>
      <c r="AV64" s="658" t="s">
        <v>368</v>
      </c>
      <c r="AW64" s="658" t="s">
        <v>368</v>
      </c>
      <c r="AX64" s="658" t="s">
        <v>368</v>
      </c>
      <c r="AY64" s="658" t="s">
        <v>368</v>
      </c>
      <c r="AZ64" s="658" t="s">
        <v>368</v>
      </c>
      <c r="BA64" s="662"/>
      <c r="BB64" s="658" t="s">
        <v>368</v>
      </c>
      <c r="BC64" s="662">
        <v>43842</v>
      </c>
    </row>
    <row r="65" spans="1:55" s="309" customFormat="1">
      <c r="A65" s="712">
        <v>63</v>
      </c>
      <c r="B65" s="658" t="s">
        <v>114</v>
      </c>
      <c r="C65" s="658" t="s">
        <v>11083</v>
      </c>
      <c r="D65" s="658" t="s">
        <v>368</v>
      </c>
      <c r="E65" s="658" t="s">
        <v>368</v>
      </c>
      <c r="F65" s="658" t="s">
        <v>147</v>
      </c>
      <c r="G65" s="658" t="s">
        <v>368</v>
      </c>
      <c r="H65" s="658" t="s">
        <v>368</v>
      </c>
      <c r="I65" s="658" t="s">
        <v>368</v>
      </c>
      <c r="J65" s="658" t="s">
        <v>368</v>
      </c>
      <c r="K65" s="658" t="s">
        <v>368</v>
      </c>
      <c r="L65" s="658" t="s">
        <v>368</v>
      </c>
      <c r="M65" s="658" t="s">
        <v>368</v>
      </c>
      <c r="N65" s="658" t="s">
        <v>368</v>
      </c>
      <c r="O65" s="658" t="s">
        <v>368</v>
      </c>
      <c r="P65" s="658" t="s">
        <v>368</v>
      </c>
      <c r="Q65" s="658" t="s">
        <v>368</v>
      </c>
      <c r="R65" s="658" t="s">
        <v>368</v>
      </c>
      <c r="S65" s="658" t="s">
        <v>368</v>
      </c>
      <c r="T65" s="672" t="s">
        <v>368</v>
      </c>
      <c r="U65" s="637" t="s">
        <v>368</v>
      </c>
      <c r="V65" s="658" t="s">
        <v>11083</v>
      </c>
      <c r="W65" s="671" t="s">
        <v>368</v>
      </c>
      <c r="X65" s="619" t="s">
        <v>368</v>
      </c>
      <c r="Y65" s="682" t="s">
        <v>368</v>
      </c>
      <c r="Z65" s="675" t="s">
        <v>368</v>
      </c>
      <c r="AA65" s="675" t="s">
        <v>368</v>
      </c>
      <c r="AB65" s="675" t="s">
        <v>368</v>
      </c>
      <c r="AC65" s="675" t="s">
        <v>368</v>
      </c>
      <c r="AD65" s="675" t="s">
        <v>368</v>
      </c>
      <c r="AE65" s="675" t="s">
        <v>368</v>
      </c>
      <c r="AF65" s="658" t="s">
        <v>368</v>
      </c>
      <c r="AG65" s="658" t="s">
        <v>368</v>
      </c>
      <c r="AH65" s="658" t="s">
        <v>368</v>
      </c>
      <c r="AI65" s="658" t="s">
        <v>368</v>
      </c>
      <c r="AJ65" s="658" t="s">
        <v>368</v>
      </c>
      <c r="AK65" s="658" t="s">
        <v>368</v>
      </c>
      <c r="AL65" s="658" t="s">
        <v>368</v>
      </c>
      <c r="AM65" s="658" t="s">
        <v>368</v>
      </c>
      <c r="AN65" s="658" t="s">
        <v>368</v>
      </c>
      <c r="AO65" s="658" t="s">
        <v>368</v>
      </c>
      <c r="AP65" s="658" t="s">
        <v>368</v>
      </c>
      <c r="AQ65" s="658" t="s">
        <v>368</v>
      </c>
      <c r="AR65" s="658" t="s">
        <v>368</v>
      </c>
      <c r="AS65" s="658" t="s">
        <v>368</v>
      </c>
      <c r="AT65" s="658" t="s">
        <v>368</v>
      </c>
      <c r="AU65" s="658" t="s">
        <v>368</v>
      </c>
      <c r="AV65" s="658" t="s">
        <v>368</v>
      </c>
      <c r="AW65" s="658" t="s">
        <v>368</v>
      </c>
      <c r="AX65" s="658" t="s">
        <v>368</v>
      </c>
      <c r="AY65" s="658" t="s">
        <v>368</v>
      </c>
      <c r="AZ65" s="658" t="s">
        <v>368</v>
      </c>
      <c r="BA65" s="662"/>
      <c r="BB65" s="658" t="s">
        <v>368</v>
      </c>
      <c r="BC65" s="662">
        <v>43842</v>
      </c>
    </row>
    <row r="66" spans="1:55" ht="45">
      <c r="A66" s="712">
        <v>64</v>
      </c>
      <c r="B66" s="658" t="s">
        <v>114</v>
      </c>
      <c r="C66" s="658" t="s">
        <v>11084</v>
      </c>
      <c r="D66" s="658" t="s">
        <v>368</v>
      </c>
      <c r="E66" s="658" t="s">
        <v>368</v>
      </c>
      <c r="F66" s="658" t="s">
        <v>147</v>
      </c>
      <c r="G66" s="658" t="s">
        <v>368</v>
      </c>
      <c r="H66" s="658" t="s">
        <v>368</v>
      </c>
      <c r="I66" s="658" t="s">
        <v>368</v>
      </c>
      <c r="J66" s="658" t="s">
        <v>368</v>
      </c>
      <c r="K66" s="658" t="s">
        <v>368</v>
      </c>
      <c r="L66" s="658" t="s">
        <v>368</v>
      </c>
      <c r="M66" s="658" t="s">
        <v>368</v>
      </c>
      <c r="N66" s="658" t="s">
        <v>368</v>
      </c>
      <c r="O66" s="658" t="s">
        <v>368</v>
      </c>
      <c r="P66" s="658" t="s">
        <v>368</v>
      </c>
      <c r="Q66" s="658" t="s">
        <v>368</v>
      </c>
      <c r="R66" s="658" t="s">
        <v>368</v>
      </c>
      <c r="S66" s="658" t="s">
        <v>368</v>
      </c>
      <c r="T66" s="672" t="s">
        <v>368</v>
      </c>
      <c r="U66" s="637" t="s">
        <v>368</v>
      </c>
      <c r="V66" s="658" t="s">
        <v>11084</v>
      </c>
      <c r="W66" s="672" t="s">
        <v>368</v>
      </c>
      <c r="X66" s="687" t="s">
        <v>11085</v>
      </c>
      <c r="Y66" s="675" t="s">
        <v>368</v>
      </c>
      <c r="Z66" s="677" t="s">
        <v>11086</v>
      </c>
      <c r="AA66" s="675" t="s">
        <v>368</v>
      </c>
      <c r="AB66" s="675" t="s">
        <v>368</v>
      </c>
      <c r="AC66" s="675" t="s">
        <v>368</v>
      </c>
      <c r="AD66" s="675" t="s">
        <v>368</v>
      </c>
      <c r="AE66" s="675" t="s">
        <v>368</v>
      </c>
      <c r="AF66" s="658" t="s">
        <v>368</v>
      </c>
      <c r="AG66" s="658" t="s">
        <v>368</v>
      </c>
      <c r="AH66" s="658" t="s">
        <v>368</v>
      </c>
      <c r="AI66" s="658" t="s">
        <v>368</v>
      </c>
      <c r="AJ66" s="658" t="s">
        <v>368</v>
      </c>
      <c r="AK66" s="658" t="s">
        <v>368</v>
      </c>
      <c r="AL66" s="658" t="s">
        <v>368</v>
      </c>
      <c r="AM66" s="658" t="s">
        <v>368</v>
      </c>
      <c r="AN66" s="658" t="s">
        <v>368</v>
      </c>
      <c r="AO66" s="658" t="s">
        <v>368</v>
      </c>
      <c r="AP66" s="658" t="s">
        <v>368</v>
      </c>
      <c r="AQ66" s="658" t="s">
        <v>368</v>
      </c>
      <c r="AR66" s="658" t="s">
        <v>368</v>
      </c>
      <c r="AS66" s="658" t="s">
        <v>368</v>
      </c>
      <c r="AT66" s="658" t="s">
        <v>368</v>
      </c>
      <c r="AU66" s="658" t="s">
        <v>368</v>
      </c>
      <c r="AV66" s="658" t="s">
        <v>368</v>
      </c>
      <c r="AW66" s="658" t="s">
        <v>368</v>
      </c>
      <c r="AX66" s="658" t="s">
        <v>368</v>
      </c>
      <c r="AY66" s="658" t="s">
        <v>368</v>
      </c>
      <c r="AZ66" s="658" t="s">
        <v>368</v>
      </c>
      <c r="BA66" s="662"/>
      <c r="BB66" s="658" t="s">
        <v>368</v>
      </c>
      <c r="BC66" s="662">
        <v>43842</v>
      </c>
    </row>
    <row r="67" spans="1:55" s="309" customFormat="1" ht="45">
      <c r="A67" s="712">
        <v>65</v>
      </c>
      <c r="B67" s="658" t="s">
        <v>114</v>
      </c>
      <c r="C67" s="658" t="s">
        <v>11087</v>
      </c>
      <c r="D67" s="658" t="s">
        <v>368</v>
      </c>
      <c r="E67" s="658" t="s">
        <v>368</v>
      </c>
      <c r="F67" s="658" t="s">
        <v>147</v>
      </c>
      <c r="G67" s="658" t="s">
        <v>368</v>
      </c>
      <c r="H67" s="658" t="s">
        <v>368</v>
      </c>
      <c r="I67" s="658" t="s">
        <v>368</v>
      </c>
      <c r="J67" s="658" t="s">
        <v>368</v>
      </c>
      <c r="K67" s="658" t="s">
        <v>368</v>
      </c>
      <c r="L67" s="658" t="s">
        <v>368</v>
      </c>
      <c r="M67" s="658" t="s">
        <v>368</v>
      </c>
      <c r="N67" s="658" t="s">
        <v>368</v>
      </c>
      <c r="O67" s="658" t="s">
        <v>368</v>
      </c>
      <c r="P67" s="658" t="s">
        <v>368</v>
      </c>
      <c r="Q67" s="658" t="s">
        <v>368</v>
      </c>
      <c r="R67" s="658" t="s">
        <v>368</v>
      </c>
      <c r="S67" s="658" t="s">
        <v>368</v>
      </c>
      <c r="T67" s="672" t="s">
        <v>368</v>
      </c>
      <c r="U67" s="637" t="s">
        <v>368</v>
      </c>
      <c r="V67" s="658" t="s">
        <v>11087</v>
      </c>
      <c r="W67" s="672" t="s">
        <v>368</v>
      </c>
      <c r="X67" s="687" t="s">
        <v>11088</v>
      </c>
      <c r="Y67" s="675" t="s">
        <v>368</v>
      </c>
      <c r="Z67" s="677" t="s">
        <v>11089</v>
      </c>
      <c r="AA67" s="675" t="s">
        <v>368</v>
      </c>
      <c r="AB67" s="675" t="s">
        <v>368</v>
      </c>
      <c r="AC67" s="675" t="s">
        <v>368</v>
      </c>
      <c r="AD67" s="675" t="s">
        <v>368</v>
      </c>
      <c r="AE67" s="675" t="s">
        <v>368</v>
      </c>
      <c r="AF67" s="658" t="s">
        <v>368</v>
      </c>
      <c r="AG67" s="658" t="s">
        <v>368</v>
      </c>
      <c r="AH67" s="658" t="s">
        <v>368</v>
      </c>
      <c r="AI67" s="658" t="s">
        <v>368</v>
      </c>
      <c r="AJ67" s="658" t="s">
        <v>368</v>
      </c>
      <c r="AK67" s="658" t="s">
        <v>368</v>
      </c>
      <c r="AL67" s="658" t="s">
        <v>368</v>
      </c>
      <c r="AM67" s="658" t="s">
        <v>368</v>
      </c>
      <c r="AN67" s="658" t="s">
        <v>368</v>
      </c>
      <c r="AO67" s="658" t="s">
        <v>368</v>
      </c>
      <c r="AP67" s="658" t="s">
        <v>368</v>
      </c>
      <c r="AQ67" s="658" t="s">
        <v>368</v>
      </c>
      <c r="AR67" s="658" t="s">
        <v>368</v>
      </c>
      <c r="AS67" s="658" t="s">
        <v>368</v>
      </c>
      <c r="AT67" s="658" t="s">
        <v>368</v>
      </c>
      <c r="AU67" s="658" t="s">
        <v>368</v>
      </c>
      <c r="AV67" s="658" t="s">
        <v>368</v>
      </c>
      <c r="AW67" s="658" t="s">
        <v>368</v>
      </c>
      <c r="AX67" s="658" t="s">
        <v>368</v>
      </c>
      <c r="AY67" s="658" t="s">
        <v>368</v>
      </c>
      <c r="AZ67" s="658" t="s">
        <v>368</v>
      </c>
      <c r="BA67" s="662"/>
      <c r="BB67" s="658" t="s">
        <v>368</v>
      </c>
      <c r="BC67" s="662">
        <v>43842</v>
      </c>
    </row>
    <row r="68" spans="1:55" ht="75">
      <c r="A68" s="712">
        <v>66</v>
      </c>
      <c r="B68" s="658" t="s">
        <v>114</v>
      </c>
      <c r="C68" s="658" t="s">
        <v>11090</v>
      </c>
      <c r="D68" s="658" t="s">
        <v>368</v>
      </c>
      <c r="E68" s="658" t="s">
        <v>368</v>
      </c>
      <c r="F68" s="658" t="s">
        <v>147</v>
      </c>
      <c r="G68" s="658" t="s">
        <v>368</v>
      </c>
      <c r="H68" s="658" t="s">
        <v>368</v>
      </c>
      <c r="I68" s="658" t="s">
        <v>368</v>
      </c>
      <c r="J68" s="658" t="s">
        <v>368</v>
      </c>
      <c r="K68" s="658" t="s">
        <v>368</v>
      </c>
      <c r="L68" s="658" t="s">
        <v>368</v>
      </c>
      <c r="M68" s="658" t="s">
        <v>368</v>
      </c>
      <c r="N68" s="658" t="s">
        <v>368</v>
      </c>
      <c r="O68" s="658" t="s">
        <v>368</v>
      </c>
      <c r="P68" s="658" t="s">
        <v>368</v>
      </c>
      <c r="Q68" s="658" t="s">
        <v>368</v>
      </c>
      <c r="R68" s="658" t="s">
        <v>368</v>
      </c>
      <c r="S68" s="658" t="s">
        <v>368</v>
      </c>
      <c r="T68" s="672" t="s">
        <v>368</v>
      </c>
      <c r="U68" s="637" t="s">
        <v>368</v>
      </c>
      <c r="V68" s="658" t="s">
        <v>11090</v>
      </c>
      <c r="W68" s="672" t="s">
        <v>368</v>
      </c>
      <c r="X68" s="687" t="s">
        <v>11091</v>
      </c>
      <c r="Y68" s="675" t="s">
        <v>368</v>
      </c>
      <c r="Z68" s="677" t="s">
        <v>11092</v>
      </c>
      <c r="AA68" s="675" t="s">
        <v>368</v>
      </c>
      <c r="AB68" s="675" t="s">
        <v>368</v>
      </c>
      <c r="AC68" s="675" t="s">
        <v>368</v>
      </c>
      <c r="AD68" s="675" t="s">
        <v>368</v>
      </c>
      <c r="AE68" s="675" t="s">
        <v>368</v>
      </c>
      <c r="AF68" s="658" t="s">
        <v>368</v>
      </c>
      <c r="AG68" s="658" t="s">
        <v>368</v>
      </c>
      <c r="AH68" s="658" t="s">
        <v>368</v>
      </c>
      <c r="AI68" s="658" t="s">
        <v>368</v>
      </c>
      <c r="AJ68" s="658" t="s">
        <v>368</v>
      </c>
      <c r="AK68" s="658" t="s">
        <v>368</v>
      </c>
      <c r="AL68" s="658" t="s">
        <v>368</v>
      </c>
      <c r="AM68" s="658" t="s">
        <v>368</v>
      </c>
      <c r="AN68" s="658" t="s">
        <v>368</v>
      </c>
      <c r="AO68" s="658" t="s">
        <v>368</v>
      </c>
      <c r="AP68" s="658" t="s">
        <v>368</v>
      </c>
      <c r="AQ68" s="658" t="s">
        <v>368</v>
      </c>
      <c r="AR68" s="658" t="s">
        <v>368</v>
      </c>
      <c r="AS68" s="658" t="s">
        <v>368</v>
      </c>
      <c r="AT68" s="658" t="s">
        <v>368</v>
      </c>
      <c r="AU68" s="658" t="s">
        <v>368</v>
      </c>
      <c r="AV68" s="658" t="s">
        <v>368</v>
      </c>
      <c r="AW68" s="658" t="s">
        <v>368</v>
      </c>
      <c r="AX68" s="658" t="s">
        <v>368</v>
      </c>
      <c r="AY68" s="658" t="s">
        <v>368</v>
      </c>
      <c r="AZ68" s="658" t="s">
        <v>368</v>
      </c>
      <c r="BA68" s="662"/>
      <c r="BB68" s="658" t="s">
        <v>368</v>
      </c>
      <c r="BC68" s="662">
        <v>43842</v>
      </c>
    </row>
    <row r="69" spans="1:55" s="309" customFormat="1">
      <c r="A69" s="712">
        <v>67</v>
      </c>
      <c r="B69" s="658" t="s">
        <v>114</v>
      </c>
      <c r="C69" s="658" t="s">
        <v>11093</v>
      </c>
      <c r="D69" s="658" t="s">
        <v>368</v>
      </c>
      <c r="E69" s="658" t="s">
        <v>368</v>
      </c>
      <c r="F69" s="658" t="s">
        <v>147</v>
      </c>
      <c r="G69" s="658" t="s">
        <v>368</v>
      </c>
      <c r="H69" s="658" t="s">
        <v>368</v>
      </c>
      <c r="I69" s="658" t="s">
        <v>368</v>
      </c>
      <c r="J69" s="658" t="s">
        <v>368</v>
      </c>
      <c r="K69" s="658" t="s">
        <v>368</v>
      </c>
      <c r="L69" s="658" t="s">
        <v>368</v>
      </c>
      <c r="M69" s="658" t="s">
        <v>368</v>
      </c>
      <c r="N69" s="658" t="s">
        <v>368</v>
      </c>
      <c r="O69" s="658" t="s">
        <v>368</v>
      </c>
      <c r="P69" s="658" t="s">
        <v>368</v>
      </c>
      <c r="Q69" s="658" t="s">
        <v>368</v>
      </c>
      <c r="R69" s="658" t="s">
        <v>368</v>
      </c>
      <c r="S69" s="658" t="s">
        <v>368</v>
      </c>
      <c r="T69" s="672" t="s">
        <v>368</v>
      </c>
      <c r="U69" s="637" t="s">
        <v>368</v>
      </c>
      <c r="V69" s="658" t="s">
        <v>11093</v>
      </c>
      <c r="W69" s="672" t="s">
        <v>368</v>
      </c>
      <c r="X69" s="687" t="s">
        <v>368</v>
      </c>
      <c r="Y69" s="675" t="s">
        <v>368</v>
      </c>
      <c r="Z69" s="675" t="s">
        <v>368</v>
      </c>
      <c r="AA69" s="675" t="s">
        <v>368</v>
      </c>
      <c r="AB69" s="675" t="s">
        <v>368</v>
      </c>
      <c r="AC69" s="675" t="s">
        <v>368</v>
      </c>
      <c r="AD69" s="675" t="s">
        <v>368</v>
      </c>
      <c r="AE69" s="675" t="s">
        <v>368</v>
      </c>
      <c r="AF69" s="658" t="s">
        <v>368</v>
      </c>
      <c r="AG69" s="658" t="s">
        <v>368</v>
      </c>
      <c r="AH69" s="658" t="s">
        <v>368</v>
      </c>
      <c r="AI69" s="658" t="s">
        <v>368</v>
      </c>
      <c r="AJ69" s="658" t="s">
        <v>368</v>
      </c>
      <c r="AK69" s="658" t="s">
        <v>368</v>
      </c>
      <c r="AL69" s="658" t="s">
        <v>368</v>
      </c>
      <c r="AM69" s="658" t="s">
        <v>368</v>
      </c>
      <c r="AN69" s="658" t="s">
        <v>368</v>
      </c>
      <c r="AO69" s="658" t="s">
        <v>368</v>
      </c>
      <c r="AP69" s="658" t="s">
        <v>368</v>
      </c>
      <c r="AQ69" s="658" t="s">
        <v>368</v>
      </c>
      <c r="AR69" s="658" t="s">
        <v>368</v>
      </c>
      <c r="AS69" s="658" t="s">
        <v>368</v>
      </c>
      <c r="AT69" s="658" t="s">
        <v>368</v>
      </c>
      <c r="AU69" s="658" t="s">
        <v>368</v>
      </c>
      <c r="AV69" s="658" t="s">
        <v>368</v>
      </c>
      <c r="AW69" s="658" t="s">
        <v>368</v>
      </c>
      <c r="AX69" s="658" t="s">
        <v>368</v>
      </c>
      <c r="AY69" s="658" t="s">
        <v>368</v>
      </c>
      <c r="AZ69" s="658" t="s">
        <v>368</v>
      </c>
      <c r="BA69" s="662"/>
      <c r="BB69" s="658" t="s">
        <v>368</v>
      </c>
      <c r="BC69" s="662">
        <v>43842</v>
      </c>
    </row>
    <row r="70" spans="1:55">
      <c r="A70" s="712">
        <v>68</v>
      </c>
      <c r="B70" s="658" t="s">
        <v>114</v>
      </c>
      <c r="C70" s="658" t="s">
        <v>11094</v>
      </c>
      <c r="D70" s="658" t="s">
        <v>368</v>
      </c>
      <c r="E70" s="658" t="s">
        <v>368</v>
      </c>
      <c r="F70" s="658" t="s">
        <v>147</v>
      </c>
      <c r="G70" s="658" t="s">
        <v>368</v>
      </c>
      <c r="H70" s="658" t="s">
        <v>368</v>
      </c>
      <c r="I70" s="658" t="s">
        <v>368</v>
      </c>
      <c r="J70" s="658" t="s">
        <v>368</v>
      </c>
      <c r="K70" s="658" t="s">
        <v>368</v>
      </c>
      <c r="L70" s="658" t="s">
        <v>368</v>
      </c>
      <c r="M70" s="658" t="s">
        <v>368</v>
      </c>
      <c r="N70" s="658" t="s">
        <v>368</v>
      </c>
      <c r="O70" s="658" t="s">
        <v>368</v>
      </c>
      <c r="P70" s="658" t="s">
        <v>368</v>
      </c>
      <c r="Q70" s="658" t="s">
        <v>368</v>
      </c>
      <c r="R70" s="658" t="s">
        <v>368</v>
      </c>
      <c r="S70" s="658" t="s">
        <v>368</v>
      </c>
      <c r="T70" s="672" t="s">
        <v>368</v>
      </c>
      <c r="U70" s="637" t="s">
        <v>368</v>
      </c>
      <c r="V70" s="658" t="s">
        <v>11094</v>
      </c>
      <c r="W70" s="672" t="s">
        <v>368</v>
      </c>
      <c r="X70" s="687" t="s">
        <v>368</v>
      </c>
      <c r="Y70" s="675" t="s">
        <v>368</v>
      </c>
      <c r="Z70" s="675" t="s">
        <v>368</v>
      </c>
      <c r="AA70" s="675" t="s">
        <v>368</v>
      </c>
      <c r="AB70" s="675" t="s">
        <v>368</v>
      </c>
      <c r="AC70" s="675" t="s">
        <v>368</v>
      </c>
      <c r="AD70" s="675" t="s">
        <v>368</v>
      </c>
      <c r="AE70" s="675" t="s">
        <v>368</v>
      </c>
      <c r="AF70" s="658" t="s">
        <v>368</v>
      </c>
      <c r="AG70" s="658" t="s">
        <v>368</v>
      </c>
      <c r="AH70" s="658" t="s">
        <v>368</v>
      </c>
      <c r="AI70" s="658" t="s">
        <v>368</v>
      </c>
      <c r="AJ70" s="658" t="s">
        <v>368</v>
      </c>
      <c r="AK70" s="658" t="s">
        <v>368</v>
      </c>
      <c r="AL70" s="658" t="s">
        <v>368</v>
      </c>
      <c r="AM70" s="658" t="s">
        <v>368</v>
      </c>
      <c r="AN70" s="658" t="s">
        <v>368</v>
      </c>
      <c r="AO70" s="658" t="s">
        <v>368</v>
      </c>
      <c r="AP70" s="658" t="s">
        <v>368</v>
      </c>
      <c r="AQ70" s="658" t="s">
        <v>368</v>
      </c>
      <c r="AR70" s="658" t="s">
        <v>368</v>
      </c>
      <c r="AS70" s="658" t="s">
        <v>368</v>
      </c>
      <c r="AT70" s="658" t="s">
        <v>368</v>
      </c>
      <c r="AU70" s="658" t="s">
        <v>368</v>
      </c>
      <c r="AV70" s="658" t="s">
        <v>368</v>
      </c>
      <c r="AW70" s="658" t="s">
        <v>368</v>
      </c>
      <c r="AX70" s="658" t="s">
        <v>368</v>
      </c>
      <c r="AY70" s="658" t="s">
        <v>368</v>
      </c>
      <c r="AZ70" s="658" t="s">
        <v>368</v>
      </c>
      <c r="BA70" s="662"/>
      <c r="BB70" s="658" t="s">
        <v>368</v>
      </c>
      <c r="BC70" s="662">
        <v>43842</v>
      </c>
    </row>
    <row r="71" spans="1:55" s="309" customFormat="1">
      <c r="A71" s="712">
        <v>69</v>
      </c>
      <c r="B71" s="658" t="s">
        <v>114</v>
      </c>
      <c r="C71" s="658" t="s">
        <v>11095</v>
      </c>
      <c r="D71" s="658" t="s">
        <v>368</v>
      </c>
      <c r="E71" s="658" t="s">
        <v>368</v>
      </c>
      <c r="F71" s="658" t="s">
        <v>147</v>
      </c>
      <c r="G71" s="658" t="s">
        <v>368</v>
      </c>
      <c r="H71" s="658" t="s">
        <v>368</v>
      </c>
      <c r="I71" s="658" t="s">
        <v>368</v>
      </c>
      <c r="J71" s="658" t="s">
        <v>368</v>
      </c>
      <c r="K71" s="658" t="s">
        <v>368</v>
      </c>
      <c r="L71" s="658" t="s">
        <v>368</v>
      </c>
      <c r="M71" s="658" t="s">
        <v>368</v>
      </c>
      <c r="N71" s="658" t="s">
        <v>368</v>
      </c>
      <c r="O71" s="658" t="s">
        <v>368</v>
      </c>
      <c r="P71" s="658" t="s">
        <v>368</v>
      </c>
      <c r="Q71" s="658" t="s">
        <v>368</v>
      </c>
      <c r="R71" s="658" t="s">
        <v>368</v>
      </c>
      <c r="S71" s="658" t="s">
        <v>368</v>
      </c>
      <c r="T71" s="672" t="s">
        <v>368</v>
      </c>
      <c r="U71" s="637" t="s">
        <v>368</v>
      </c>
      <c r="V71" s="658" t="s">
        <v>11095</v>
      </c>
      <c r="W71" s="672" t="s">
        <v>368</v>
      </c>
      <c r="X71" s="687" t="s">
        <v>368</v>
      </c>
      <c r="Y71" s="675" t="s">
        <v>368</v>
      </c>
      <c r="Z71" s="675" t="s">
        <v>368</v>
      </c>
      <c r="AA71" s="675" t="s">
        <v>368</v>
      </c>
      <c r="AB71" s="675" t="s">
        <v>368</v>
      </c>
      <c r="AC71" s="675" t="s">
        <v>368</v>
      </c>
      <c r="AD71" s="675" t="s">
        <v>368</v>
      </c>
      <c r="AE71" s="675" t="s">
        <v>368</v>
      </c>
      <c r="AF71" s="658" t="s">
        <v>368</v>
      </c>
      <c r="AG71" s="658" t="s">
        <v>368</v>
      </c>
      <c r="AH71" s="658" t="s">
        <v>368</v>
      </c>
      <c r="AI71" s="658" t="s">
        <v>368</v>
      </c>
      <c r="AJ71" s="658" t="s">
        <v>368</v>
      </c>
      <c r="AK71" s="658" t="s">
        <v>368</v>
      </c>
      <c r="AL71" s="658" t="s">
        <v>368</v>
      </c>
      <c r="AM71" s="658" t="s">
        <v>368</v>
      </c>
      <c r="AN71" s="658" t="s">
        <v>368</v>
      </c>
      <c r="AO71" s="658" t="s">
        <v>368</v>
      </c>
      <c r="AP71" s="658" t="s">
        <v>368</v>
      </c>
      <c r="AQ71" s="658" t="s">
        <v>368</v>
      </c>
      <c r="AR71" s="658" t="s">
        <v>368</v>
      </c>
      <c r="AS71" s="658" t="s">
        <v>368</v>
      </c>
      <c r="AT71" s="658" t="s">
        <v>368</v>
      </c>
      <c r="AU71" s="658" t="s">
        <v>368</v>
      </c>
      <c r="AV71" s="658" t="s">
        <v>368</v>
      </c>
      <c r="AW71" s="658" t="s">
        <v>368</v>
      </c>
      <c r="AX71" s="658" t="s">
        <v>368</v>
      </c>
      <c r="AY71" s="658" t="s">
        <v>368</v>
      </c>
      <c r="AZ71" s="658" t="s">
        <v>368</v>
      </c>
      <c r="BA71" s="662"/>
      <c r="BB71" s="658" t="s">
        <v>368</v>
      </c>
      <c r="BC71" s="662">
        <v>43842</v>
      </c>
    </row>
    <row r="72" spans="1:55">
      <c r="A72" s="712">
        <v>70</v>
      </c>
      <c r="B72" s="658" t="s">
        <v>114</v>
      </c>
      <c r="C72" s="658" t="s">
        <v>11096</v>
      </c>
      <c r="D72" s="658" t="s">
        <v>368</v>
      </c>
      <c r="E72" s="658" t="s">
        <v>368</v>
      </c>
      <c r="F72" s="658" t="s">
        <v>147</v>
      </c>
      <c r="G72" s="658" t="s">
        <v>368</v>
      </c>
      <c r="H72" s="658" t="s">
        <v>368</v>
      </c>
      <c r="I72" s="658" t="s">
        <v>368</v>
      </c>
      <c r="J72" s="658" t="s">
        <v>368</v>
      </c>
      <c r="K72" s="658" t="s">
        <v>368</v>
      </c>
      <c r="L72" s="658" t="s">
        <v>368</v>
      </c>
      <c r="M72" s="658" t="s">
        <v>368</v>
      </c>
      <c r="N72" s="658" t="s">
        <v>368</v>
      </c>
      <c r="O72" s="658" t="s">
        <v>368</v>
      </c>
      <c r="P72" s="658" t="s">
        <v>368</v>
      </c>
      <c r="Q72" s="658" t="s">
        <v>368</v>
      </c>
      <c r="R72" s="658" t="s">
        <v>368</v>
      </c>
      <c r="S72" s="658" t="s">
        <v>368</v>
      </c>
      <c r="T72" s="672" t="s">
        <v>368</v>
      </c>
      <c r="U72" s="637" t="s">
        <v>368</v>
      </c>
      <c r="V72" s="658" t="s">
        <v>11096</v>
      </c>
      <c r="W72" s="658" t="s">
        <v>368</v>
      </c>
      <c r="X72" s="658" t="s">
        <v>368</v>
      </c>
      <c r="Y72" s="658" t="s">
        <v>368</v>
      </c>
      <c r="Z72" s="658" t="s">
        <v>368</v>
      </c>
      <c r="AA72" s="658" t="s">
        <v>368</v>
      </c>
      <c r="AB72" s="658" t="s">
        <v>368</v>
      </c>
      <c r="AC72" s="658" t="s">
        <v>368</v>
      </c>
      <c r="AD72" s="658" t="s">
        <v>368</v>
      </c>
      <c r="AE72" s="658" t="s">
        <v>368</v>
      </c>
      <c r="AF72" s="658" t="s">
        <v>368</v>
      </c>
      <c r="AG72" s="658" t="s">
        <v>368</v>
      </c>
      <c r="AH72" s="658" t="s">
        <v>368</v>
      </c>
      <c r="AI72" s="658" t="s">
        <v>368</v>
      </c>
      <c r="AJ72" s="658" t="s">
        <v>368</v>
      </c>
      <c r="AK72" s="658" t="s">
        <v>368</v>
      </c>
      <c r="AL72" s="658" t="s">
        <v>368</v>
      </c>
      <c r="AM72" s="658" t="s">
        <v>368</v>
      </c>
      <c r="AN72" s="658" t="s">
        <v>368</v>
      </c>
      <c r="AO72" s="658" t="s">
        <v>368</v>
      </c>
      <c r="AP72" s="658" t="s">
        <v>368</v>
      </c>
      <c r="AQ72" s="658" t="s">
        <v>368</v>
      </c>
      <c r="AR72" s="658" t="s">
        <v>368</v>
      </c>
      <c r="AS72" s="658" t="s">
        <v>368</v>
      </c>
      <c r="AT72" s="658" t="s">
        <v>368</v>
      </c>
      <c r="AU72" s="658" t="s">
        <v>368</v>
      </c>
      <c r="AV72" s="658" t="s">
        <v>368</v>
      </c>
      <c r="AW72" s="658" t="s">
        <v>368</v>
      </c>
      <c r="AX72" s="658" t="s">
        <v>368</v>
      </c>
      <c r="AY72" s="658" t="s">
        <v>368</v>
      </c>
      <c r="AZ72" s="658" t="s">
        <v>368</v>
      </c>
      <c r="BA72" s="662"/>
      <c r="BB72" s="658" t="s">
        <v>368</v>
      </c>
      <c r="BC72" s="662">
        <v>43842</v>
      </c>
    </row>
    <row r="73" spans="1:55" s="309" customFormat="1" ht="60">
      <c r="A73" s="712">
        <v>71</v>
      </c>
      <c r="B73" s="658" t="s">
        <v>114</v>
      </c>
      <c r="C73" s="658" t="s">
        <v>11097</v>
      </c>
      <c r="D73" s="658" t="s">
        <v>368</v>
      </c>
      <c r="E73" s="658" t="s">
        <v>368</v>
      </c>
      <c r="F73" s="658" t="s">
        <v>147</v>
      </c>
      <c r="G73" s="658" t="s">
        <v>368</v>
      </c>
      <c r="H73" s="658" t="s">
        <v>368</v>
      </c>
      <c r="I73" s="658" t="s">
        <v>368</v>
      </c>
      <c r="J73" s="658" t="s">
        <v>368</v>
      </c>
      <c r="K73" s="658" t="s">
        <v>368</v>
      </c>
      <c r="L73" s="658" t="s">
        <v>368</v>
      </c>
      <c r="M73" s="658" t="s">
        <v>368</v>
      </c>
      <c r="N73" s="658" t="s">
        <v>368</v>
      </c>
      <c r="O73" s="658" t="s">
        <v>368</v>
      </c>
      <c r="P73" s="658" t="s">
        <v>368</v>
      </c>
      <c r="Q73" s="658" t="s">
        <v>368</v>
      </c>
      <c r="R73" s="658" t="s">
        <v>368</v>
      </c>
      <c r="S73" s="658" t="s">
        <v>368</v>
      </c>
      <c r="T73" s="672" t="s">
        <v>368</v>
      </c>
      <c r="U73" s="637" t="s">
        <v>368</v>
      </c>
      <c r="V73" s="658" t="s">
        <v>11097</v>
      </c>
      <c r="W73" s="658" t="s">
        <v>368</v>
      </c>
      <c r="X73" s="658" t="s">
        <v>11098</v>
      </c>
      <c r="Y73" s="658" t="s">
        <v>368</v>
      </c>
      <c r="Z73" s="660" t="s">
        <v>11099</v>
      </c>
      <c r="AA73" s="658" t="s">
        <v>368</v>
      </c>
      <c r="AB73" s="658" t="s">
        <v>368</v>
      </c>
      <c r="AC73" s="658" t="s">
        <v>368</v>
      </c>
      <c r="AD73" s="658" t="s">
        <v>368</v>
      </c>
      <c r="AE73" s="658" t="s">
        <v>368</v>
      </c>
      <c r="AF73" s="658" t="s">
        <v>368</v>
      </c>
      <c r="AG73" s="658" t="s">
        <v>368</v>
      </c>
      <c r="AH73" s="658" t="s">
        <v>368</v>
      </c>
      <c r="AI73" s="658" t="s">
        <v>368</v>
      </c>
      <c r="AJ73" s="658" t="s">
        <v>368</v>
      </c>
      <c r="AK73" s="658" t="s">
        <v>368</v>
      </c>
      <c r="AL73" s="658" t="s">
        <v>368</v>
      </c>
      <c r="AM73" s="658" t="s">
        <v>368</v>
      </c>
      <c r="AN73" s="658" t="s">
        <v>368</v>
      </c>
      <c r="AO73" s="658" t="s">
        <v>368</v>
      </c>
      <c r="AP73" s="658" t="s">
        <v>368</v>
      </c>
      <c r="AQ73" s="658" t="s">
        <v>368</v>
      </c>
      <c r="AR73" s="658" t="s">
        <v>368</v>
      </c>
      <c r="AS73" s="658" t="s">
        <v>368</v>
      </c>
      <c r="AT73" s="658" t="s">
        <v>368</v>
      </c>
      <c r="AU73" s="658" t="s">
        <v>368</v>
      </c>
      <c r="AV73" s="658" t="s">
        <v>368</v>
      </c>
      <c r="AW73" s="658" t="s">
        <v>368</v>
      </c>
      <c r="AX73" s="658" t="s">
        <v>368</v>
      </c>
      <c r="AY73" s="658" t="s">
        <v>368</v>
      </c>
      <c r="AZ73" s="658" t="s">
        <v>368</v>
      </c>
      <c r="BA73" s="662"/>
      <c r="BB73" s="658" t="s">
        <v>368</v>
      </c>
      <c r="BC73" s="662">
        <v>43842</v>
      </c>
    </row>
    <row r="74" spans="1:55" ht="75">
      <c r="A74" s="712">
        <v>72</v>
      </c>
      <c r="B74" s="658" t="s">
        <v>114</v>
      </c>
      <c r="C74" s="658" t="s">
        <v>11100</v>
      </c>
      <c r="D74" s="658" t="s">
        <v>368</v>
      </c>
      <c r="E74" s="658" t="s">
        <v>368</v>
      </c>
      <c r="F74" s="658" t="s">
        <v>147</v>
      </c>
      <c r="G74" s="658" t="s">
        <v>368</v>
      </c>
      <c r="H74" s="658" t="s">
        <v>368</v>
      </c>
      <c r="I74" s="658" t="s">
        <v>368</v>
      </c>
      <c r="J74" s="658" t="s">
        <v>368</v>
      </c>
      <c r="K74" s="658" t="s">
        <v>368</v>
      </c>
      <c r="L74" s="658" t="s">
        <v>368</v>
      </c>
      <c r="M74" s="658" t="s">
        <v>368</v>
      </c>
      <c r="N74" s="658" t="s">
        <v>368</v>
      </c>
      <c r="O74" s="658" t="s">
        <v>368</v>
      </c>
      <c r="P74" s="658" t="s">
        <v>368</v>
      </c>
      <c r="Q74" s="658" t="s">
        <v>368</v>
      </c>
      <c r="R74" s="658" t="s">
        <v>368</v>
      </c>
      <c r="S74" s="658" t="s">
        <v>368</v>
      </c>
      <c r="T74" s="672" t="s">
        <v>368</v>
      </c>
      <c r="U74" s="637" t="s">
        <v>368</v>
      </c>
      <c r="V74" s="658" t="s">
        <v>11100</v>
      </c>
      <c r="W74" s="658" t="s">
        <v>368</v>
      </c>
      <c r="X74" s="658" t="s">
        <v>11101</v>
      </c>
      <c r="Y74" s="658" t="s">
        <v>368</v>
      </c>
      <c r="Z74" s="660" t="s">
        <v>11102</v>
      </c>
      <c r="AA74" s="658" t="s">
        <v>368</v>
      </c>
      <c r="AB74" s="658" t="s">
        <v>368</v>
      </c>
      <c r="AC74" s="658" t="s">
        <v>368</v>
      </c>
      <c r="AD74" s="658" t="s">
        <v>368</v>
      </c>
      <c r="AE74" s="658" t="s">
        <v>368</v>
      </c>
      <c r="AF74" s="658" t="s">
        <v>368</v>
      </c>
      <c r="AG74" s="658" t="s">
        <v>368</v>
      </c>
      <c r="AH74" s="658" t="s">
        <v>368</v>
      </c>
      <c r="AI74" s="658" t="s">
        <v>368</v>
      </c>
      <c r="AJ74" s="658" t="s">
        <v>368</v>
      </c>
      <c r="AK74" s="658" t="s">
        <v>368</v>
      </c>
      <c r="AL74" s="658" t="s">
        <v>368</v>
      </c>
      <c r="AM74" s="658" t="s">
        <v>368</v>
      </c>
      <c r="AN74" s="658" t="s">
        <v>368</v>
      </c>
      <c r="AO74" s="658" t="s">
        <v>368</v>
      </c>
      <c r="AP74" s="658" t="s">
        <v>368</v>
      </c>
      <c r="AQ74" s="658" t="s">
        <v>368</v>
      </c>
      <c r="AR74" s="658" t="s">
        <v>368</v>
      </c>
      <c r="AS74" s="658" t="s">
        <v>368</v>
      </c>
      <c r="AT74" s="658" t="s">
        <v>368</v>
      </c>
      <c r="AU74" s="658" t="s">
        <v>368</v>
      </c>
      <c r="AV74" s="658" t="s">
        <v>368</v>
      </c>
      <c r="AW74" s="658" t="s">
        <v>368</v>
      </c>
      <c r="AX74" s="658" t="s">
        <v>368</v>
      </c>
      <c r="AY74" s="658" t="s">
        <v>368</v>
      </c>
      <c r="AZ74" s="658" t="s">
        <v>368</v>
      </c>
      <c r="BA74" s="662"/>
      <c r="BB74" s="658" t="s">
        <v>368</v>
      </c>
      <c r="BC74" s="662">
        <v>43842</v>
      </c>
    </row>
    <row r="75" spans="1:55" s="309" customFormat="1" ht="45">
      <c r="A75" s="712">
        <v>73</v>
      </c>
      <c r="B75" s="658" t="s">
        <v>114</v>
      </c>
      <c r="C75" s="658" t="s">
        <v>11103</v>
      </c>
      <c r="D75" s="658" t="s">
        <v>368</v>
      </c>
      <c r="E75" s="658" t="s">
        <v>368</v>
      </c>
      <c r="F75" s="658" t="s">
        <v>147</v>
      </c>
      <c r="G75" s="658" t="s">
        <v>368</v>
      </c>
      <c r="H75" s="658" t="s">
        <v>368</v>
      </c>
      <c r="I75" s="658" t="s">
        <v>368</v>
      </c>
      <c r="J75" s="658" t="s">
        <v>368</v>
      </c>
      <c r="K75" s="658" t="s">
        <v>368</v>
      </c>
      <c r="L75" s="658" t="s">
        <v>368</v>
      </c>
      <c r="M75" s="658" t="s">
        <v>368</v>
      </c>
      <c r="N75" s="658" t="s">
        <v>368</v>
      </c>
      <c r="O75" s="658" t="s">
        <v>368</v>
      </c>
      <c r="P75" s="658" t="s">
        <v>368</v>
      </c>
      <c r="Q75" s="658" t="s">
        <v>368</v>
      </c>
      <c r="R75" s="658" t="s">
        <v>368</v>
      </c>
      <c r="S75" s="658" t="s">
        <v>368</v>
      </c>
      <c r="T75" s="672" t="s">
        <v>368</v>
      </c>
      <c r="U75" s="637" t="s">
        <v>368</v>
      </c>
      <c r="V75" s="658" t="s">
        <v>11103</v>
      </c>
      <c r="W75" s="658" t="s">
        <v>368</v>
      </c>
      <c r="X75" s="658" t="s">
        <v>11104</v>
      </c>
      <c r="Y75" s="658" t="s">
        <v>368</v>
      </c>
      <c r="Z75" s="660" t="s">
        <v>11105</v>
      </c>
      <c r="AA75" s="658" t="s">
        <v>368</v>
      </c>
      <c r="AB75" s="658" t="s">
        <v>368</v>
      </c>
      <c r="AC75" s="658" t="s">
        <v>368</v>
      </c>
      <c r="AD75" s="658" t="s">
        <v>368</v>
      </c>
      <c r="AE75" s="658" t="s">
        <v>368</v>
      </c>
      <c r="AF75" s="658" t="s">
        <v>368</v>
      </c>
      <c r="AG75" s="658" t="s">
        <v>368</v>
      </c>
      <c r="AH75" s="658" t="s">
        <v>368</v>
      </c>
      <c r="AI75" s="658" t="s">
        <v>368</v>
      </c>
      <c r="AJ75" s="658" t="s">
        <v>368</v>
      </c>
      <c r="AK75" s="658" t="s">
        <v>368</v>
      </c>
      <c r="AL75" s="658" t="s">
        <v>368</v>
      </c>
      <c r="AM75" s="658" t="s">
        <v>368</v>
      </c>
      <c r="AN75" s="658" t="s">
        <v>368</v>
      </c>
      <c r="AO75" s="658" t="s">
        <v>368</v>
      </c>
      <c r="AP75" s="658" t="s">
        <v>368</v>
      </c>
      <c r="AQ75" s="658" t="s">
        <v>368</v>
      </c>
      <c r="AR75" s="658" t="s">
        <v>368</v>
      </c>
      <c r="AS75" s="658" t="s">
        <v>368</v>
      </c>
      <c r="AT75" s="658" t="s">
        <v>368</v>
      </c>
      <c r="AU75" s="658" t="s">
        <v>368</v>
      </c>
      <c r="AV75" s="658" t="s">
        <v>368</v>
      </c>
      <c r="AW75" s="658" t="s">
        <v>368</v>
      </c>
      <c r="AX75" s="658" t="s">
        <v>368</v>
      </c>
      <c r="AY75" s="658" t="s">
        <v>368</v>
      </c>
      <c r="AZ75" s="658" t="s">
        <v>368</v>
      </c>
      <c r="BA75" s="662"/>
      <c r="BB75" s="658" t="s">
        <v>368</v>
      </c>
      <c r="BC75" s="662">
        <v>43842</v>
      </c>
    </row>
    <row r="76" spans="1:55" ht="60">
      <c r="A76" s="712">
        <v>74</v>
      </c>
      <c r="B76" s="658" t="s">
        <v>114</v>
      </c>
      <c r="C76" s="658" t="s">
        <v>11106</v>
      </c>
      <c r="D76" s="658" t="s">
        <v>368</v>
      </c>
      <c r="E76" s="658" t="s">
        <v>368</v>
      </c>
      <c r="F76" s="658" t="s">
        <v>147</v>
      </c>
      <c r="G76" s="658" t="s">
        <v>368</v>
      </c>
      <c r="H76" s="658" t="s">
        <v>368</v>
      </c>
      <c r="I76" s="658" t="s">
        <v>368</v>
      </c>
      <c r="J76" s="658" t="s">
        <v>368</v>
      </c>
      <c r="K76" s="658" t="s">
        <v>368</v>
      </c>
      <c r="L76" s="658" t="s">
        <v>368</v>
      </c>
      <c r="M76" s="658" t="s">
        <v>368</v>
      </c>
      <c r="N76" s="658" t="s">
        <v>368</v>
      </c>
      <c r="O76" s="658" t="s">
        <v>368</v>
      </c>
      <c r="P76" s="658" t="s">
        <v>368</v>
      </c>
      <c r="Q76" s="658" t="s">
        <v>368</v>
      </c>
      <c r="R76" s="658" t="s">
        <v>368</v>
      </c>
      <c r="S76" s="658" t="s">
        <v>368</v>
      </c>
      <c r="T76" s="672" t="s">
        <v>368</v>
      </c>
      <c r="U76" s="637" t="s">
        <v>368</v>
      </c>
      <c r="V76" s="658" t="s">
        <v>11106</v>
      </c>
      <c r="W76" s="658" t="s">
        <v>368</v>
      </c>
      <c r="X76" s="658" t="s">
        <v>11107</v>
      </c>
      <c r="Y76" s="658" t="s">
        <v>368</v>
      </c>
      <c r="Z76" s="660" t="s">
        <v>11108</v>
      </c>
      <c r="AA76" s="658" t="s">
        <v>368</v>
      </c>
      <c r="AB76" s="658" t="s">
        <v>368</v>
      </c>
      <c r="AC76" s="658" t="s">
        <v>368</v>
      </c>
      <c r="AD76" s="658" t="s">
        <v>368</v>
      </c>
      <c r="AE76" s="658" t="s">
        <v>368</v>
      </c>
      <c r="AF76" s="658" t="s">
        <v>368</v>
      </c>
      <c r="AG76" s="658" t="s">
        <v>368</v>
      </c>
      <c r="AH76" s="658" t="s">
        <v>368</v>
      </c>
      <c r="AI76" s="658" t="s">
        <v>368</v>
      </c>
      <c r="AJ76" s="658" t="s">
        <v>368</v>
      </c>
      <c r="AK76" s="658" t="s">
        <v>368</v>
      </c>
      <c r="AL76" s="658" t="s">
        <v>368</v>
      </c>
      <c r="AM76" s="658" t="s">
        <v>368</v>
      </c>
      <c r="AN76" s="658" t="s">
        <v>368</v>
      </c>
      <c r="AO76" s="658" t="s">
        <v>368</v>
      </c>
      <c r="AP76" s="658" t="s">
        <v>368</v>
      </c>
      <c r="AQ76" s="658" t="s">
        <v>368</v>
      </c>
      <c r="AR76" s="658" t="s">
        <v>368</v>
      </c>
      <c r="AS76" s="658" t="s">
        <v>368</v>
      </c>
      <c r="AT76" s="658" t="s">
        <v>368</v>
      </c>
      <c r="AU76" s="658" t="s">
        <v>368</v>
      </c>
      <c r="AV76" s="658" t="s">
        <v>368</v>
      </c>
      <c r="AW76" s="658" t="s">
        <v>368</v>
      </c>
      <c r="AX76" s="658" t="s">
        <v>368</v>
      </c>
      <c r="AY76" s="658" t="s">
        <v>368</v>
      </c>
      <c r="AZ76" s="658" t="s">
        <v>368</v>
      </c>
      <c r="BA76" s="662"/>
      <c r="BB76" s="658" t="s">
        <v>368</v>
      </c>
      <c r="BC76" s="662">
        <v>43842</v>
      </c>
    </row>
    <row r="77" spans="1:55" s="309" customFormat="1" ht="30">
      <c r="A77" s="712">
        <v>75</v>
      </c>
      <c r="B77" s="658" t="s">
        <v>114</v>
      </c>
      <c r="C77" s="658" t="s">
        <v>11109</v>
      </c>
      <c r="D77" s="658" t="s">
        <v>368</v>
      </c>
      <c r="E77" s="658" t="s">
        <v>368</v>
      </c>
      <c r="F77" s="658" t="s">
        <v>147</v>
      </c>
      <c r="G77" s="658" t="s">
        <v>368</v>
      </c>
      <c r="H77" s="658" t="s">
        <v>368</v>
      </c>
      <c r="I77" s="658" t="s">
        <v>368</v>
      </c>
      <c r="J77" s="658" t="s">
        <v>368</v>
      </c>
      <c r="K77" s="658" t="s">
        <v>368</v>
      </c>
      <c r="L77" s="658" t="s">
        <v>368</v>
      </c>
      <c r="M77" s="658" t="s">
        <v>368</v>
      </c>
      <c r="N77" s="658" t="s">
        <v>368</v>
      </c>
      <c r="O77" s="658" t="s">
        <v>368</v>
      </c>
      <c r="P77" s="658" t="s">
        <v>368</v>
      </c>
      <c r="Q77" s="658" t="s">
        <v>368</v>
      </c>
      <c r="R77" s="658" t="s">
        <v>368</v>
      </c>
      <c r="S77" s="658" t="s">
        <v>368</v>
      </c>
      <c r="T77" s="672" t="s">
        <v>368</v>
      </c>
      <c r="U77" s="637" t="s">
        <v>368</v>
      </c>
      <c r="V77" s="658" t="s">
        <v>11109</v>
      </c>
      <c r="W77" s="658" t="s">
        <v>368</v>
      </c>
      <c r="X77" s="658" t="s">
        <v>368</v>
      </c>
      <c r="Y77" s="658" t="s">
        <v>368</v>
      </c>
      <c r="Z77" s="658" t="s">
        <v>368</v>
      </c>
      <c r="AA77" s="658" t="s">
        <v>368</v>
      </c>
      <c r="AB77" s="658" t="s">
        <v>368</v>
      </c>
      <c r="AC77" s="658" t="s">
        <v>368</v>
      </c>
      <c r="AD77" s="658" t="s">
        <v>368</v>
      </c>
      <c r="AE77" s="658" t="s">
        <v>368</v>
      </c>
      <c r="AF77" s="658" t="s">
        <v>368</v>
      </c>
      <c r="AG77" s="658" t="s">
        <v>368</v>
      </c>
      <c r="AH77" s="658" t="s">
        <v>368</v>
      </c>
      <c r="AI77" s="658" t="s">
        <v>368</v>
      </c>
      <c r="AJ77" s="658" t="s">
        <v>368</v>
      </c>
      <c r="AK77" s="658" t="s">
        <v>368</v>
      </c>
      <c r="AL77" s="658" t="s">
        <v>368</v>
      </c>
      <c r="AM77" s="658" t="s">
        <v>368</v>
      </c>
      <c r="AN77" s="658" t="s">
        <v>368</v>
      </c>
      <c r="AO77" s="658" t="s">
        <v>368</v>
      </c>
      <c r="AP77" s="658" t="s">
        <v>368</v>
      </c>
      <c r="AQ77" s="658" t="s">
        <v>368</v>
      </c>
      <c r="AR77" s="658" t="s">
        <v>368</v>
      </c>
      <c r="AS77" s="658" t="s">
        <v>368</v>
      </c>
      <c r="AT77" s="658" t="s">
        <v>368</v>
      </c>
      <c r="AU77" s="658" t="s">
        <v>368</v>
      </c>
      <c r="AV77" s="658" t="s">
        <v>368</v>
      </c>
      <c r="AW77" s="658" t="s">
        <v>368</v>
      </c>
      <c r="AX77" s="658" t="s">
        <v>368</v>
      </c>
      <c r="AY77" s="658" t="s">
        <v>368</v>
      </c>
      <c r="AZ77" s="658" t="s">
        <v>368</v>
      </c>
      <c r="BA77" s="662"/>
      <c r="BB77" s="658" t="s">
        <v>368</v>
      </c>
      <c r="BC77" s="662">
        <v>43842</v>
      </c>
    </row>
    <row r="78" spans="1:55" ht="45">
      <c r="A78" s="712">
        <v>76</v>
      </c>
      <c r="B78" s="658" t="s">
        <v>114</v>
      </c>
      <c r="C78" s="658" t="s">
        <v>11110</v>
      </c>
      <c r="D78" s="658" t="s">
        <v>368</v>
      </c>
      <c r="E78" s="658" t="s">
        <v>368</v>
      </c>
      <c r="F78" s="658" t="s">
        <v>147</v>
      </c>
      <c r="G78" s="658" t="s">
        <v>368</v>
      </c>
      <c r="H78" s="658" t="s">
        <v>368</v>
      </c>
      <c r="I78" s="658" t="s">
        <v>368</v>
      </c>
      <c r="J78" s="658" t="s">
        <v>368</v>
      </c>
      <c r="K78" s="658" t="s">
        <v>368</v>
      </c>
      <c r="L78" s="658" t="s">
        <v>368</v>
      </c>
      <c r="M78" s="658" t="s">
        <v>368</v>
      </c>
      <c r="N78" s="658" t="s">
        <v>368</v>
      </c>
      <c r="O78" s="658" t="s">
        <v>368</v>
      </c>
      <c r="P78" s="658" t="s">
        <v>368</v>
      </c>
      <c r="Q78" s="658" t="s">
        <v>368</v>
      </c>
      <c r="R78" s="658" t="s">
        <v>368</v>
      </c>
      <c r="S78" s="658" t="s">
        <v>368</v>
      </c>
      <c r="T78" s="672" t="s">
        <v>368</v>
      </c>
      <c r="U78" s="637" t="s">
        <v>368</v>
      </c>
      <c r="V78" s="658" t="s">
        <v>11110</v>
      </c>
      <c r="W78" s="658" t="s">
        <v>368</v>
      </c>
      <c r="X78" s="658" t="s">
        <v>11111</v>
      </c>
      <c r="Y78" s="658" t="s">
        <v>368</v>
      </c>
      <c r="Z78" s="660" t="s">
        <v>11112</v>
      </c>
      <c r="AA78" s="658" t="s">
        <v>368</v>
      </c>
      <c r="AB78" s="658" t="s">
        <v>368</v>
      </c>
      <c r="AC78" s="658" t="s">
        <v>368</v>
      </c>
      <c r="AD78" s="658" t="s">
        <v>368</v>
      </c>
      <c r="AE78" s="658" t="s">
        <v>368</v>
      </c>
      <c r="AF78" s="658" t="s">
        <v>368</v>
      </c>
      <c r="AG78" s="658" t="s">
        <v>368</v>
      </c>
      <c r="AH78" s="658" t="s">
        <v>368</v>
      </c>
      <c r="AI78" s="658" t="s">
        <v>368</v>
      </c>
      <c r="AJ78" s="658" t="s">
        <v>368</v>
      </c>
      <c r="AK78" s="658" t="s">
        <v>368</v>
      </c>
      <c r="AL78" s="658" t="s">
        <v>368</v>
      </c>
      <c r="AM78" s="658" t="s">
        <v>368</v>
      </c>
      <c r="AN78" s="658" t="s">
        <v>368</v>
      </c>
      <c r="AO78" s="658" t="s">
        <v>368</v>
      </c>
      <c r="AP78" s="658" t="s">
        <v>368</v>
      </c>
      <c r="AQ78" s="658" t="s">
        <v>368</v>
      </c>
      <c r="AR78" s="658" t="s">
        <v>368</v>
      </c>
      <c r="AS78" s="658" t="s">
        <v>368</v>
      </c>
      <c r="AT78" s="658" t="s">
        <v>368</v>
      </c>
      <c r="AU78" s="658" t="s">
        <v>368</v>
      </c>
      <c r="AV78" s="658" t="s">
        <v>368</v>
      </c>
      <c r="AW78" s="658" t="s">
        <v>368</v>
      </c>
      <c r="AX78" s="658" t="s">
        <v>368</v>
      </c>
      <c r="AY78" s="658" t="s">
        <v>368</v>
      </c>
      <c r="AZ78" s="658" t="s">
        <v>368</v>
      </c>
      <c r="BA78" s="662"/>
      <c r="BB78" s="658" t="s">
        <v>368</v>
      </c>
      <c r="BC78" s="662">
        <v>43842</v>
      </c>
    </row>
    <row r="79" spans="1:55" s="309" customFormat="1" ht="60">
      <c r="A79" s="712">
        <v>77</v>
      </c>
      <c r="B79" s="658" t="s">
        <v>114</v>
      </c>
      <c r="C79" s="658" t="s">
        <v>11113</v>
      </c>
      <c r="D79" s="658" t="s">
        <v>368</v>
      </c>
      <c r="E79" s="658" t="s">
        <v>368</v>
      </c>
      <c r="F79" s="658" t="s">
        <v>147</v>
      </c>
      <c r="G79" s="658" t="s">
        <v>368</v>
      </c>
      <c r="H79" s="658" t="s">
        <v>368</v>
      </c>
      <c r="I79" s="658" t="s">
        <v>368</v>
      </c>
      <c r="J79" s="658" t="s">
        <v>368</v>
      </c>
      <c r="K79" s="658" t="s">
        <v>368</v>
      </c>
      <c r="L79" s="658" t="s">
        <v>368</v>
      </c>
      <c r="M79" s="658" t="s">
        <v>368</v>
      </c>
      <c r="N79" s="658" t="s">
        <v>368</v>
      </c>
      <c r="O79" s="658" t="s">
        <v>368</v>
      </c>
      <c r="P79" s="658" t="s">
        <v>368</v>
      </c>
      <c r="Q79" s="658" t="s">
        <v>368</v>
      </c>
      <c r="R79" s="658" t="s">
        <v>368</v>
      </c>
      <c r="S79" s="658" t="s">
        <v>368</v>
      </c>
      <c r="T79" s="672" t="s">
        <v>368</v>
      </c>
      <c r="U79" s="637" t="s">
        <v>368</v>
      </c>
      <c r="V79" s="658" t="s">
        <v>11113</v>
      </c>
      <c r="W79" s="658" t="s">
        <v>368</v>
      </c>
      <c r="X79" s="658" t="s">
        <v>11114</v>
      </c>
      <c r="Y79" s="658" t="s">
        <v>368</v>
      </c>
      <c r="Z79" s="660" t="s">
        <v>11115</v>
      </c>
      <c r="AA79" s="658" t="s">
        <v>368</v>
      </c>
      <c r="AB79" s="658" t="s">
        <v>368</v>
      </c>
      <c r="AC79" s="658" t="s">
        <v>368</v>
      </c>
      <c r="AD79" s="658" t="s">
        <v>368</v>
      </c>
      <c r="AE79" s="658" t="s">
        <v>368</v>
      </c>
      <c r="AF79" s="658" t="s">
        <v>368</v>
      </c>
      <c r="AG79" s="658" t="s">
        <v>368</v>
      </c>
      <c r="AH79" s="658" t="s">
        <v>368</v>
      </c>
      <c r="AI79" s="658" t="s">
        <v>368</v>
      </c>
      <c r="AJ79" s="658" t="s">
        <v>368</v>
      </c>
      <c r="AK79" s="658" t="s">
        <v>368</v>
      </c>
      <c r="AL79" s="658" t="s">
        <v>368</v>
      </c>
      <c r="AM79" s="658" t="s">
        <v>368</v>
      </c>
      <c r="AN79" s="658" t="s">
        <v>368</v>
      </c>
      <c r="AO79" s="658" t="s">
        <v>368</v>
      </c>
      <c r="AP79" s="658" t="s">
        <v>368</v>
      </c>
      <c r="AQ79" s="658" t="s">
        <v>368</v>
      </c>
      <c r="AR79" s="658" t="s">
        <v>368</v>
      </c>
      <c r="AS79" s="658" t="s">
        <v>368</v>
      </c>
      <c r="AT79" s="658" t="s">
        <v>368</v>
      </c>
      <c r="AU79" s="658" t="s">
        <v>368</v>
      </c>
      <c r="AV79" s="658" t="s">
        <v>368</v>
      </c>
      <c r="AW79" s="658" t="s">
        <v>368</v>
      </c>
      <c r="AX79" s="658" t="s">
        <v>368</v>
      </c>
      <c r="AY79" s="658" t="s">
        <v>368</v>
      </c>
      <c r="AZ79" s="658" t="s">
        <v>368</v>
      </c>
      <c r="BA79" s="662"/>
      <c r="BB79" s="658" t="s">
        <v>368</v>
      </c>
      <c r="BC79" s="662">
        <v>43842</v>
      </c>
    </row>
    <row r="80" spans="1:55" ht="60">
      <c r="A80" s="712">
        <v>78</v>
      </c>
      <c r="B80" s="658" t="s">
        <v>114</v>
      </c>
      <c r="C80" s="658" t="s">
        <v>11116</v>
      </c>
      <c r="D80" s="658" t="s">
        <v>368</v>
      </c>
      <c r="E80" s="658" t="s">
        <v>368</v>
      </c>
      <c r="F80" s="658" t="s">
        <v>147</v>
      </c>
      <c r="G80" s="658" t="s">
        <v>368</v>
      </c>
      <c r="H80" s="658" t="s">
        <v>368</v>
      </c>
      <c r="I80" s="658" t="s">
        <v>368</v>
      </c>
      <c r="J80" s="658" t="s">
        <v>368</v>
      </c>
      <c r="K80" s="658" t="s">
        <v>368</v>
      </c>
      <c r="L80" s="658" t="s">
        <v>368</v>
      </c>
      <c r="M80" s="658" t="s">
        <v>368</v>
      </c>
      <c r="N80" s="658" t="s">
        <v>368</v>
      </c>
      <c r="O80" s="658" t="s">
        <v>368</v>
      </c>
      <c r="P80" s="658" t="s">
        <v>368</v>
      </c>
      <c r="Q80" s="658" t="s">
        <v>368</v>
      </c>
      <c r="R80" s="658" t="s">
        <v>368</v>
      </c>
      <c r="S80" s="658" t="s">
        <v>368</v>
      </c>
      <c r="T80" s="672" t="s">
        <v>368</v>
      </c>
      <c r="U80" s="637" t="s">
        <v>368</v>
      </c>
      <c r="V80" s="658" t="s">
        <v>11116</v>
      </c>
      <c r="W80" s="658" t="s">
        <v>368</v>
      </c>
      <c r="X80" s="658" t="s">
        <v>11117</v>
      </c>
      <c r="Y80" s="658" t="s">
        <v>368</v>
      </c>
      <c r="Z80" s="660" t="s">
        <v>11118</v>
      </c>
      <c r="AA80" s="658" t="s">
        <v>368</v>
      </c>
      <c r="AB80" s="658" t="s">
        <v>368</v>
      </c>
      <c r="AC80" s="658" t="s">
        <v>368</v>
      </c>
      <c r="AD80" s="658" t="s">
        <v>368</v>
      </c>
      <c r="AE80" s="658" t="s">
        <v>368</v>
      </c>
      <c r="AF80" s="658" t="s">
        <v>368</v>
      </c>
      <c r="AG80" s="658" t="s">
        <v>368</v>
      </c>
      <c r="AH80" s="658" t="s">
        <v>368</v>
      </c>
      <c r="AI80" s="658" t="s">
        <v>368</v>
      </c>
      <c r="AJ80" s="658" t="s">
        <v>368</v>
      </c>
      <c r="AK80" s="658" t="s">
        <v>368</v>
      </c>
      <c r="AL80" s="658" t="s">
        <v>368</v>
      </c>
      <c r="AM80" s="658" t="s">
        <v>368</v>
      </c>
      <c r="AN80" s="658" t="s">
        <v>368</v>
      </c>
      <c r="AO80" s="658" t="s">
        <v>368</v>
      </c>
      <c r="AP80" s="658" t="s">
        <v>368</v>
      </c>
      <c r="AQ80" s="658" t="s">
        <v>368</v>
      </c>
      <c r="AR80" s="658" t="s">
        <v>368</v>
      </c>
      <c r="AS80" s="658" t="s">
        <v>368</v>
      </c>
      <c r="AT80" s="658" t="s">
        <v>368</v>
      </c>
      <c r="AU80" s="658" t="s">
        <v>368</v>
      </c>
      <c r="AV80" s="658" t="s">
        <v>368</v>
      </c>
      <c r="AW80" s="658" t="s">
        <v>368</v>
      </c>
      <c r="AX80" s="658" t="s">
        <v>368</v>
      </c>
      <c r="AY80" s="658" t="s">
        <v>368</v>
      </c>
      <c r="AZ80" s="658" t="s">
        <v>368</v>
      </c>
      <c r="BA80" s="662"/>
      <c r="BB80" s="658" t="s">
        <v>368</v>
      </c>
      <c r="BC80" s="662">
        <v>43842</v>
      </c>
    </row>
    <row r="81" spans="1:55" s="309" customFormat="1" ht="30">
      <c r="A81" s="712">
        <v>79</v>
      </c>
      <c r="B81" s="658" t="s">
        <v>114</v>
      </c>
      <c r="C81" s="658" t="s">
        <v>11119</v>
      </c>
      <c r="D81" s="658" t="s">
        <v>368</v>
      </c>
      <c r="E81" s="658" t="s">
        <v>368</v>
      </c>
      <c r="F81" s="658" t="s">
        <v>147</v>
      </c>
      <c r="G81" s="658" t="s">
        <v>368</v>
      </c>
      <c r="H81" s="658" t="s">
        <v>368</v>
      </c>
      <c r="I81" s="658" t="s">
        <v>368</v>
      </c>
      <c r="J81" s="658" t="s">
        <v>368</v>
      </c>
      <c r="K81" s="658" t="s">
        <v>368</v>
      </c>
      <c r="L81" s="658" t="s">
        <v>368</v>
      </c>
      <c r="M81" s="658" t="s">
        <v>368</v>
      </c>
      <c r="N81" s="658" t="s">
        <v>368</v>
      </c>
      <c r="O81" s="658" t="s">
        <v>368</v>
      </c>
      <c r="P81" s="658" t="s">
        <v>368</v>
      </c>
      <c r="Q81" s="658" t="s">
        <v>368</v>
      </c>
      <c r="R81" s="658" t="s">
        <v>368</v>
      </c>
      <c r="S81" s="658" t="s">
        <v>368</v>
      </c>
      <c r="T81" s="672" t="s">
        <v>368</v>
      </c>
      <c r="U81" s="637" t="s">
        <v>368</v>
      </c>
      <c r="V81" s="658" t="s">
        <v>11119</v>
      </c>
      <c r="W81" s="658" t="s">
        <v>368</v>
      </c>
      <c r="X81" s="658" t="s">
        <v>368</v>
      </c>
      <c r="Y81" s="658" t="s">
        <v>368</v>
      </c>
      <c r="Z81" s="658" t="s">
        <v>368</v>
      </c>
      <c r="AA81" s="658" t="s">
        <v>368</v>
      </c>
      <c r="AB81" s="658" t="s">
        <v>368</v>
      </c>
      <c r="AC81" s="658" t="s">
        <v>368</v>
      </c>
      <c r="AD81" s="658" t="s">
        <v>368</v>
      </c>
      <c r="AE81" s="658" t="s">
        <v>368</v>
      </c>
      <c r="AF81" s="658" t="s">
        <v>368</v>
      </c>
      <c r="AG81" s="658" t="s">
        <v>368</v>
      </c>
      <c r="AH81" s="658" t="s">
        <v>368</v>
      </c>
      <c r="AI81" s="658" t="s">
        <v>368</v>
      </c>
      <c r="AJ81" s="658" t="s">
        <v>368</v>
      </c>
      <c r="AK81" s="658" t="s">
        <v>368</v>
      </c>
      <c r="AL81" s="658" t="s">
        <v>368</v>
      </c>
      <c r="AM81" s="658" t="s">
        <v>368</v>
      </c>
      <c r="AN81" s="658" t="s">
        <v>368</v>
      </c>
      <c r="AO81" s="658" t="s">
        <v>368</v>
      </c>
      <c r="AP81" s="658" t="s">
        <v>368</v>
      </c>
      <c r="AQ81" s="658" t="s">
        <v>368</v>
      </c>
      <c r="AR81" s="658" t="s">
        <v>368</v>
      </c>
      <c r="AS81" s="658" t="s">
        <v>368</v>
      </c>
      <c r="AT81" s="658" t="s">
        <v>368</v>
      </c>
      <c r="AU81" s="658" t="s">
        <v>368</v>
      </c>
      <c r="AV81" s="658" t="s">
        <v>368</v>
      </c>
      <c r="AW81" s="658" t="s">
        <v>368</v>
      </c>
      <c r="AX81" s="658" t="s">
        <v>368</v>
      </c>
      <c r="AY81" s="658" t="s">
        <v>368</v>
      </c>
      <c r="AZ81" s="658" t="s">
        <v>368</v>
      </c>
      <c r="BA81" s="662"/>
      <c r="BB81" s="658" t="s">
        <v>368</v>
      </c>
      <c r="BC81" s="662">
        <v>43842</v>
      </c>
    </row>
    <row r="82" spans="1:55" ht="60">
      <c r="A82" s="712">
        <v>80</v>
      </c>
      <c r="B82" s="658" t="s">
        <v>114</v>
      </c>
      <c r="C82" s="658" t="s">
        <v>11120</v>
      </c>
      <c r="D82" s="658" t="s">
        <v>368</v>
      </c>
      <c r="E82" s="658" t="s">
        <v>368</v>
      </c>
      <c r="F82" s="658" t="s">
        <v>147</v>
      </c>
      <c r="G82" s="658" t="s">
        <v>368</v>
      </c>
      <c r="H82" s="658" t="s">
        <v>368</v>
      </c>
      <c r="I82" s="658" t="s">
        <v>368</v>
      </c>
      <c r="J82" s="658" t="s">
        <v>368</v>
      </c>
      <c r="K82" s="658" t="s">
        <v>368</v>
      </c>
      <c r="L82" s="658" t="s">
        <v>368</v>
      </c>
      <c r="M82" s="658" t="s">
        <v>368</v>
      </c>
      <c r="N82" s="658" t="s">
        <v>368</v>
      </c>
      <c r="O82" s="658" t="s">
        <v>368</v>
      </c>
      <c r="P82" s="658" t="s">
        <v>368</v>
      </c>
      <c r="Q82" s="658" t="s">
        <v>368</v>
      </c>
      <c r="R82" s="658" t="s">
        <v>368</v>
      </c>
      <c r="S82" s="658" t="s">
        <v>368</v>
      </c>
      <c r="T82" s="672" t="s">
        <v>368</v>
      </c>
      <c r="U82" s="637" t="s">
        <v>368</v>
      </c>
      <c r="V82" s="658" t="s">
        <v>11120</v>
      </c>
      <c r="W82" s="658" t="s">
        <v>368</v>
      </c>
      <c r="X82" s="658" t="s">
        <v>11121</v>
      </c>
      <c r="Y82" s="658" t="s">
        <v>368</v>
      </c>
      <c r="Z82" s="660" t="s">
        <v>11122</v>
      </c>
      <c r="AA82" s="658" t="s">
        <v>368</v>
      </c>
      <c r="AB82" s="658" t="s">
        <v>368</v>
      </c>
      <c r="AC82" s="658" t="s">
        <v>368</v>
      </c>
      <c r="AD82" s="658" t="s">
        <v>368</v>
      </c>
      <c r="AE82" s="658" t="s">
        <v>368</v>
      </c>
      <c r="AF82" s="658" t="s">
        <v>368</v>
      </c>
      <c r="AG82" s="658" t="s">
        <v>368</v>
      </c>
      <c r="AH82" s="658" t="s">
        <v>368</v>
      </c>
      <c r="AI82" s="658" t="s">
        <v>368</v>
      </c>
      <c r="AJ82" s="658" t="s">
        <v>368</v>
      </c>
      <c r="AK82" s="658" t="s">
        <v>368</v>
      </c>
      <c r="AL82" s="658" t="s">
        <v>368</v>
      </c>
      <c r="AM82" s="658" t="s">
        <v>368</v>
      </c>
      <c r="AN82" s="658" t="s">
        <v>368</v>
      </c>
      <c r="AO82" s="658" t="s">
        <v>368</v>
      </c>
      <c r="AP82" s="658" t="s">
        <v>368</v>
      </c>
      <c r="AQ82" s="658" t="s">
        <v>368</v>
      </c>
      <c r="AR82" s="658" t="s">
        <v>368</v>
      </c>
      <c r="AS82" s="658" t="s">
        <v>368</v>
      </c>
      <c r="AT82" s="658" t="s">
        <v>368</v>
      </c>
      <c r="AU82" s="658" t="s">
        <v>368</v>
      </c>
      <c r="AV82" s="658" t="s">
        <v>368</v>
      </c>
      <c r="AW82" s="658" t="s">
        <v>368</v>
      </c>
      <c r="AX82" s="658" t="s">
        <v>368</v>
      </c>
      <c r="AY82" s="658" t="s">
        <v>368</v>
      </c>
      <c r="AZ82" s="658" t="s">
        <v>368</v>
      </c>
      <c r="BA82" s="662"/>
      <c r="BB82" s="658" t="s">
        <v>368</v>
      </c>
      <c r="BC82" s="662">
        <v>43842</v>
      </c>
    </row>
    <row r="83" spans="1:55" s="309" customFormat="1">
      <c r="A83" s="712">
        <v>81</v>
      </c>
      <c r="B83" s="658" t="s">
        <v>114</v>
      </c>
      <c r="C83" s="658" t="s">
        <v>374</v>
      </c>
      <c r="D83" s="658" t="s">
        <v>368</v>
      </c>
      <c r="E83" s="658" t="s">
        <v>368</v>
      </c>
      <c r="F83" s="658" t="s">
        <v>147</v>
      </c>
      <c r="G83" s="658" t="s">
        <v>368</v>
      </c>
      <c r="H83" s="658" t="s">
        <v>368</v>
      </c>
      <c r="I83" s="658" t="s">
        <v>368</v>
      </c>
      <c r="J83" s="658" t="s">
        <v>368</v>
      </c>
      <c r="K83" s="658" t="s">
        <v>368</v>
      </c>
      <c r="L83" s="658" t="s">
        <v>368</v>
      </c>
      <c r="M83" s="658" t="s">
        <v>368</v>
      </c>
      <c r="N83" s="658" t="s">
        <v>368</v>
      </c>
      <c r="O83" s="658" t="s">
        <v>368</v>
      </c>
      <c r="P83" s="658" t="s">
        <v>368</v>
      </c>
      <c r="Q83" s="658" t="s">
        <v>368</v>
      </c>
      <c r="R83" s="658" t="s">
        <v>368</v>
      </c>
      <c r="S83" s="658" t="s">
        <v>368</v>
      </c>
      <c r="T83" s="672" t="s">
        <v>368</v>
      </c>
      <c r="U83" s="637" t="s">
        <v>368</v>
      </c>
      <c r="V83" s="658" t="s">
        <v>374</v>
      </c>
      <c r="W83" s="658" t="s">
        <v>368</v>
      </c>
      <c r="X83" s="658" t="s">
        <v>368</v>
      </c>
      <c r="Y83" s="658" t="s">
        <v>368</v>
      </c>
      <c r="Z83" s="658" t="s">
        <v>368</v>
      </c>
      <c r="AA83" s="658" t="s">
        <v>368</v>
      </c>
      <c r="AB83" s="658" t="s">
        <v>368</v>
      </c>
      <c r="AC83" s="658" t="s">
        <v>368</v>
      </c>
      <c r="AD83" s="658" t="s">
        <v>368</v>
      </c>
      <c r="AE83" s="658" t="s">
        <v>368</v>
      </c>
      <c r="AF83" s="658" t="s">
        <v>368</v>
      </c>
      <c r="AG83" s="658" t="s">
        <v>368</v>
      </c>
      <c r="AH83" s="658" t="s">
        <v>368</v>
      </c>
      <c r="AI83" s="658" t="s">
        <v>368</v>
      </c>
      <c r="AJ83" s="658" t="s">
        <v>368</v>
      </c>
      <c r="AK83" s="658" t="s">
        <v>368</v>
      </c>
      <c r="AL83" s="658" t="s">
        <v>368</v>
      </c>
      <c r="AM83" s="658" t="s">
        <v>368</v>
      </c>
      <c r="AN83" s="658" t="s">
        <v>368</v>
      </c>
      <c r="AO83" s="658" t="s">
        <v>368</v>
      </c>
      <c r="AP83" s="658" t="s">
        <v>368</v>
      </c>
      <c r="AQ83" s="658" t="s">
        <v>368</v>
      </c>
      <c r="AR83" s="658" t="s">
        <v>368</v>
      </c>
      <c r="AS83" s="658" t="s">
        <v>368</v>
      </c>
      <c r="AT83" s="658" t="s">
        <v>368</v>
      </c>
      <c r="AU83" s="658" t="s">
        <v>368</v>
      </c>
      <c r="AV83" s="658" t="s">
        <v>368</v>
      </c>
      <c r="AW83" s="658" t="s">
        <v>368</v>
      </c>
      <c r="AX83" s="658" t="s">
        <v>368</v>
      </c>
      <c r="AY83" s="658" t="s">
        <v>368</v>
      </c>
      <c r="AZ83" s="658" t="s">
        <v>368</v>
      </c>
      <c r="BA83" s="662"/>
      <c r="BB83" s="658" t="s">
        <v>368</v>
      </c>
      <c r="BC83" s="662">
        <v>43842</v>
      </c>
    </row>
    <row r="84" spans="1:55" ht="60">
      <c r="A84" s="712">
        <v>82</v>
      </c>
      <c r="B84" s="658" t="s">
        <v>114</v>
      </c>
      <c r="C84" s="658" t="s">
        <v>11123</v>
      </c>
      <c r="D84" s="658" t="s">
        <v>368</v>
      </c>
      <c r="E84" s="658" t="s">
        <v>368</v>
      </c>
      <c r="F84" s="658" t="s">
        <v>147</v>
      </c>
      <c r="G84" s="658" t="s">
        <v>368</v>
      </c>
      <c r="H84" s="658" t="s">
        <v>368</v>
      </c>
      <c r="I84" s="658" t="s">
        <v>368</v>
      </c>
      <c r="J84" s="658" t="s">
        <v>368</v>
      </c>
      <c r="K84" s="658" t="s">
        <v>368</v>
      </c>
      <c r="L84" s="658" t="s">
        <v>368</v>
      </c>
      <c r="M84" s="658" t="s">
        <v>368</v>
      </c>
      <c r="N84" s="658" t="s">
        <v>368</v>
      </c>
      <c r="O84" s="658" t="s">
        <v>368</v>
      </c>
      <c r="P84" s="658" t="s">
        <v>368</v>
      </c>
      <c r="Q84" s="658" t="s">
        <v>368</v>
      </c>
      <c r="R84" s="658" t="s">
        <v>368</v>
      </c>
      <c r="S84" s="658" t="s">
        <v>368</v>
      </c>
      <c r="T84" s="672" t="s">
        <v>368</v>
      </c>
      <c r="U84" s="637" t="s">
        <v>368</v>
      </c>
      <c r="V84" s="658" t="s">
        <v>11123</v>
      </c>
      <c r="W84" s="658" t="s">
        <v>368</v>
      </c>
      <c r="X84" s="658" t="s">
        <v>443</v>
      </c>
      <c r="Y84" s="658" t="s">
        <v>368</v>
      </c>
      <c r="Z84" s="660" t="s">
        <v>11124</v>
      </c>
      <c r="AA84" s="658" t="s">
        <v>368</v>
      </c>
      <c r="AB84" s="658" t="s">
        <v>368</v>
      </c>
      <c r="AC84" s="658" t="s">
        <v>368</v>
      </c>
      <c r="AD84" s="658" t="s">
        <v>368</v>
      </c>
      <c r="AE84" s="658" t="s">
        <v>368</v>
      </c>
      <c r="AF84" s="658" t="s">
        <v>368</v>
      </c>
      <c r="AG84" s="658" t="s">
        <v>368</v>
      </c>
      <c r="AH84" s="658" t="s">
        <v>368</v>
      </c>
      <c r="AI84" s="658" t="s">
        <v>368</v>
      </c>
      <c r="AJ84" s="658" t="s">
        <v>368</v>
      </c>
      <c r="AK84" s="658" t="s">
        <v>368</v>
      </c>
      <c r="AL84" s="658" t="s">
        <v>368</v>
      </c>
      <c r="AM84" s="658" t="s">
        <v>368</v>
      </c>
      <c r="AN84" s="658" t="s">
        <v>368</v>
      </c>
      <c r="AO84" s="658" t="s">
        <v>368</v>
      </c>
      <c r="AP84" s="658" t="s">
        <v>368</v>
      </c>
      <c r="AQ84" s="658" t="s">
        <v>368</v>
      </c>
      <c r="AR84" s="658" t="s">
        <v>368</v>
      </c>
      <c r="AS84" s="658" t="s">
        <v>368</v>
      </c>
      <c r="AT84" s="658" t="s">
        <v>368</v>
      </c>
      <c r="AU84" s="658" t="s">
        <v>368</v>
      </c>
      <c r="AV84" s="658" t="s">
        <v>368</v>
      </c>
      <c r="AW84" s="658" t="s">
        <v>368</v>
      </c>
      <c r="AX84" s="658" t="s">
        <v>368</v>
      </c>
      <c r="AY84" s="658" t="s">
        <v>368</v>
      </c>
      <c r="AZ84" s="658" t="s">
        <v>368</v>
      </c>
      <c r="BA84" s="662"/>
      <c r="BB84" s="658" t="s">
        <v>368</v>
      </c>
      <c r="BC84" s="662">
        <v>43842</v>
      </c>
    </row>
    <row r="85" spans="1:55" s="309" customFormat="1">
      <c r="A85" s="712">
        <v>83</v>
      </c>
      <c r="B85" s="658" t="s">
        <v>114</v>
      </c>
      <c r="C85" s="658" t="s">
        <v>498</v>
      </c>
      <c r="D85" s="658" t="s">
        <v>368</v>
      </c>
      <c r="E85" s="658" t="s">
        <v>368</v>
      </c>
      <c r="F85" s="658" t="s">
        <v>147</v>
      </c>
      <c r="G85" s="658" t="s">
        <v>368</v>
      </c>
      <c r="H85" s="658" t="s">
        <v>368</v>
      </c>
      <c r="I85" s="658" t="s">
        <v>368</v>
      </c>
      <c r="J85" s="658" t="s">
        <v>368</v>
      </c>
      <c r="K85" s="658" t="s">
        <v>368</v>
      </c>
      <c r="L85" s="658" t="s">
        <v>368</v>
      </c>
      <c r="M85" s="658" t="s">
        <v>368</v>
      </c>
      <c r="N85" s="658" t="s">
        <v>368</v>
      </c>
      <c r="O85" s="658" t="s">
        <v>368</v>
      </c>
      <c r="P85" s="658" t="s">
        <v>368</v>
      </c>
      <c r="Q85" s="658" t="s">
        <v>368</v>
      </c>
      <c r="R85" s="658" t="s">
        <v>368</v>
      </c>
      <c r="S85" s="658" t="s">
        <v>368</v>
      </c>
      <c r="T85" s="672" t="s">
        <v>368</v>
      </c>
      <c r="U85" s="637" t="s">
        <v>368</v>
      </c>
      <c r="V85" s="658" t="s">
        <v>498</v>
      </c>
      <c r="W85" s="658" t="s">
        <v>368</v>
      </c>
      <c r="X85" s="658" t="s">
        <v>368</v>
      </c>
      <c r="Y85" s="658" t="s">
        <v>368</v>
      </c>
      <c r="Z85" s="658" t="s">
        <v>368</v>
      </c>
      <c r="AA85" s="658" t="s">
        <v>368</v>
      </c>
      <c r="AB85" s="658" t="s">
        <v>368</v>
      </c>
      <c r="AC85" s="658" t="s">
        <v>368</v>
      </c>
      <c r="AD85" s="658" t="s">
        <v>368</v>
      </c>
      <c r="AE85" s="658" t="s">
        <v>368</v>
      </c>
      <c r="AF85" s="658" t="s">
        <v>368</v>
      </c>
      <c r="AG85" s="658" t="s">
        <v>368</v>
      </c>
      <c r="AH85" s="658" t="s">
        <v>368</v>
      </c>
      <c r="AI85" s="658" t="s">
        <v>368</v>
      </c>
      <c r="AJ85" s="658" t="s">
        <v>368</v>
      </c>
      <c r="AK85" s="658" t="s">
        <v>368</v>
      </c>
      <c r="AL85" s="658" t="s">
        <v>368</v>
      </c>
      <c r="AM85" s="658" t="s">
        <v>368</v>
      </c>
      <c r="AN85" s="658" t="s">
        <v>368</v>
      </c>
      <c r="AO85" s="658" t="s">
        <v>368</v>
      </c>
      <c r="AP85" s="658" t="s">
        <v>368</v>
      </c>
      <c r="AQ85" s="658" t="s">
        <v>368</v>
      </c>
      <c r="AR85" s="658" t="s">
        <v>368</v>
      </c>
      <c r="AS85" s="658" t="s">
        <v>368</v>
      </c>
      <c r="AT85" s="658" t="s">
        <v>368</v>
      </c>
      <c r="AU85" s="658" t="s">
        <v>368</v>
      </c>
      <c r="AV85" s="658" t="s">
        <v>368</v>
      </c>
      <c r="AW85" s="658" t="s">
        <v>368</v>
      </c>
      <c r="AX85" s="658" t="s">
        <v>368</v>
      </c>
      <c r="AY85" s="658" t="s">
        <v>368</v>
      </c>
      <c r="AZ85" s="658" t="s">
        <v>368</v>
      </c>
      <c r="BA85" s="662"/>
      <c r="BB85" s="658" t="s">
        <v>368</v>
      </c>
      <c r="BC85" s="662">
        <v>43842</v>
      </c>
    </row>
    <row r="86" spans="1:55" ht="90">
      <c r="A86" s="712">
        <v>84</v>
      </c>
      <c r="B86" s="658" t="s">
        <v>114</v>
      </c>
      <c r="C86" s="658" t="s">
        <v>555</v>
      </c>
      <c r="D86" s="658" t="s">
        <v>368</v>
      </c>
      <c r="E86" s="658" t="s">
        <v>368</v>
      </c>
      <c r="F86" s="658" t="s">
        <v>147</v>
      </c>
      <c r="G86" s="658" t="s">
        <v>368</v>
      </c>
      <c r="H86" s="658" t="s">
        <v>368</v>
      </c>
      <c r="I86" s="658" t="s">
        <v>368</v>
      </c>
      <c r="J86" s="658" t="s">
        <v>368</v>
      </c>
      <c r="K86" s="658" t="s">
        <v>368</v>
      </c>
      <c r="L86" s="658" t="s">
        <v>368</v>
      </c>
      <c r="M86" s="658" t="s">
        <v>368</v>
      </c>
      <c r="N86" s="658" t="s">
        <v>368</v>
      </c>
      <c r="O86" s="658" t="s">
        <v>368</v>
      </c>
      <c r="P86" s="658" t="s">
        <v>368</v>
      </c>
      <c r="Q86" s="658" t="s">
        <v>368</v>
      </c>
      <c r="R86" s="658" t="s">
        <v>368</v>
      </c>
      <c r="S86" s="658" t="s">
        <v>368</v>
      </c>
      <c r="T86" s="672" t="s">
        <v>368</v>
      </c>
      <c r="U86" s="637" t="s">
        <v>368</v>
      </c>
      <c r="V86" s="658" t="s">
        <v>555</v>
      </c>
      <c r="W86" s="658" t="s">
        <v>368</v>
      </c>
      <c r="X86" s="658" t="s">
        <v>558</v>
      </c>
      <c r="Y86" s="658" t="s">
        <v>368</v>
      </c>
      <c r="Z86" s="660" t="s">
        <v>11125</v>
      </c>
      <c r="AA86" s="658" t="s">
        <v>368</v>
      </c>
      <c r="AB86" s="658" t="s">
        <v>368</v>
      </c>
      <c r="AC86" s="658" t="s">
        <v>368</v>
      </c>
      <c r="AD86" s="658" t="s">
        <v>368</v>
      </c>
      <c r="AE86" s="658" t="s">
        <v>368</v>
      </c>
      <c r="AF86" s="658" t="s">
        <v>368</v>
      </c>
      <c r="AG86" s="658" t="s">
        <v>368</v>
      </c>
      <c r="AH86" s="658" t="s">
        <v>368</v>
      </c>
      <c r="AI86" s="658" t="s">
        <v>368</v>
      </c>
      <c r="AJ86" s="658" t="s">
        <v>368</v>
      </c>
      <c r="AK86" s="658" t="s">
        <v>368</v>
      </c>
      <c r="AL86" s="658" t="s">
        <v>368</v>
      </c>
      <c r="AM86" s="658" t="s">
        <v>368</v>
      </c>
      <c r="AN86" s="658" t="s">
        <v>368</v>
      </c>
      <c r="AO86" s="658" t="s">
        <v>368</v>
      </c>
      <c r="AP86" s="658" t="s">
        <v>368</v>
      </c>
      <c r="AQ86" s="658" t="s">
        <v>368</v>
      </c>
      <c r="AR86" s="658" t="s">
        <v>368</v>
      </c>
      <c r="AS86" s="658" t="s">
        <v>368</v>
      </c>
      <c r="AT86" s="658" t="s">
        <v>368</v>
      </c>
      <c r="AU86" s="658" t="s">
        <v>368</v>
      </c>
      <c r="AV86" s="658" t="s">
        <v>368</v>
      </c>
      <c r="AW86" s="658" t="s">
        <v>368</v>
      </c>
      <c r="AX86" s="658" t="s">
        <v>368</v>
      </c>
      <c r="AY86" s="658" t="s">
        <v>368</v>
      </c>
      <c r="AZ86" s="658" t="s">
        <v>368</v>
      </c>
      <c r="BA86" s="662"/>
      <c r="BB86" s="658" t="s">
        <v>368</v>
      </c>
      <c r="BC86" s="662">
        <v>43842</v>
      </c>
    </row>
    <row r="87" spans="1:55" s="309" customFormat="1" ht="105">
      <c r="A87" s="712">
        <v>85</v>
      </c>
      <c r="B87" s="658" t="s">
        <v>10587</v>
      </c>
      <c r="C87" s="658" t="s">
        <v>11126</v>
      </c>
      <c r="D87" s="658" t="s">
        <v>11127</v>
      </c>
      <c r="E87" s="658" t="s">
        <v>11128</v>
      </c>
      <c r="F87" s="658" t="s">
        <v>215</v>
      </c>
      <c r="G87" s="658" t="s">
        <v>216</v>
      </c>
      <c r="H87" s="658" t="s">
        <v>803</v>
      </c>
      <c r="I87" s="658" t="s">
        <v>601</v>
      </c>
      <c r="J87" s="658" t="s">
        <v>144</v>
      </c>
      <c r="K87" s="658" t="s">
        <v>147</v>
      </c>
      <c r="L87" s="658" t="s">
        <v>10685</v>
      </c>
      <c r="M87" s="658" t="s">
        <v>11129</v>
      </c>
      <c r="N87" s="658" t="s">
        <v>120</v>
      </c>
      <c r="O87" s="658" t="s">
        <v>368</v>
      </c>
      <c r="P87" s="658" t="s">
        <v>122</v>
      </c>
      <c r="Q87" s="658" t="s">
        <v>121</v>
      </c>
      <c r="R87" s="658" t="s">
        <v>218</v>
      </c>
      <c r="S87" s="658" t="s">
        <v>169</v>
      </c>
      <c r="T87" s="672" t="s">
        <v>170</v>
      </c>
      <c r="U87" s="637" t="s">
        <v>171</v>
      </c>
      <c r="V87" s="658" t="s">
        <v>11130</v>
      </c>
      <c r="W87" s="658" t="s">
        <v>677</v>
      </c>
      <c r="X87" s="658" t="s">
        <v>678</v>
      </c>
      <c r="Y87" s="658" t="s">
        <v>679</v>
      </c>
      <c r="Z87" s="661" t="s">
        <v>11131</v>
      </c>
      <c r="AA87" s="661" t="s">
        <v>11132</v>
      </c>
      <c r="AB87" s="661" t="s">
        <v>11133</v>
      </c>
      <c r="AC87" s="658" t="s">
        <v>11133</v>
      </c>
      <c r="AD87" s="658" t="s">
        <v>1619</v>
      </c>
      <c r="AE87" s="658" t="s">
        <v>1619</v>
      </c>
      <c r="AF87" s="658" t="s">
        <v>1619</v>
      </c>
      <c r="AG87" s="658" t="s">
        <v>1619</v>
      </c>
      <c r="AH87" s="658" t="s">
        <v>1619</v>
      </c>
      <c r="AI87" s="658" t="s">
        <v>1619</v>
      </c>
      <c r="AJ87" s="658" t="s">
        <v>1619</v>
      </c>
      <c r="AK87" s="658" t="s">
        <v>10621</v>
      </c>
      <c r="AL87" s="658" t="s">
        <v>136</v>
      </c>
      <c r="AM87" s="658" t="s">
        <v>368</v>
      </c>
      <c r="AN87" s="658" t="s">
        <v>136</v>
      </c>
      <c r="AO87" s="658" t="s">
        <v>368</v>
      </c>
      <c r="AP87" s="658" t="s">
        <v>136</v>
      </c>
      <c r="AQ87" s="658" t="s">
        <v>136</v>
      </c>
      <c r="AR87" s="658" t="s">
        <v>11134</v>
      </c>
      <c r="AS87" s="658" t="s">
        <v>136</v>
      </c>
      <c r="AT87" s="658" t="s">
        <v>10922</v>
      </c>
      <c r="AU87" s="658" t="s">
        <v>136</v>
      </c>
      <c r="AV87" s="658" t="s">
        <v>136</v>
      </c>
      <c r="AW87" s="658" t="s">
        <v>136</v>
      </c>
      <c r="AX87" s="658" t="s">
        <v>136</v>
      </c>
      <c r="AY87" s="658">
        <v>44050</v>
      </c>
      <c r="AZ87" s="658" t="s">
        <v>11135</v>
      </c>
      <c r="BA87" s="662"/>
      <c r="BB87" s="658" t="s">
        <v>368</v>
      </c>
      <c r="BC87" s="662">
        <v>43842</v>
      </c>
    </row>
    <row r="88" spans="1:55" ht="30">
      <c r="A88" s="712">
        <v>86</v>
      </c>
      <c r="B88" s="658" t="s">
        <v>10587</v>
      </c>
      <c r="C88" s="658" t="s">
        <v>5260</v>
      </c>
      <c r="D88" s="658" t="s">
        <v>11136</v>
      </c>
      <c r="E88" s="658" t="s">
        <v>368</v>
      </c>
      <c r="F88" s="658" t="s">
        <v>215</v>
      </c>
      <c r="G88" s="658" t="s">
        <v>368</v>
      </c>
      <c r="H88" s="658" t="s">
        <v>368</v>
      </c>
      <c r="I88" s="658" t="s">
        <v>368</v>
      </c>
      <c r="J88" s="658" t="s">
        <v>368</v>
      </c>
      <c r="K88" s="658" t="s">
        <v>368</v>
      </c>
      <c r="L88" s="658" t="s">
        <v>368</v>
      </c>
      <c r="M88" s="658" t="s">
        <v>11137</v>
      </c>
      <c r="N88" s="658" t="s">
        <v>368</v>
      </c>
      <c r="O88" s="658" t="s">
        <v>368</v>
      </c>
      <c r="P88" s="658" t="s">
        <v>368</v>
      </c>
      <c r="Q88" s="658" t="s">
        <v>368</v>
      </c>
      <c r="R88" s="658" t="s">
        <v>368</v>
      </c>
      <c r="S88" s="658" t="s">
        <v>368</v>
      </c>
      <c r="T88" s="658" t="s">
        <v>368</v>
      </c>
      <c r="U88" s="658" t="s">
        <v>368</v>
      </c>
      <c r="V88" s="658" t="s">
        <v>11138</v>
      </c>
      <c r="W88" s="658" t="s">
        <v>5263</v>
      </c>
      <c r="X88" s="658" t="s">
        <v>11139</v>
      </c>
      <c r="Y88" s="658" t="s">
        <v>368</v>
      </c>
      <c r="Z88" s="660" t="s">
        <v>8953</v>
      </c>
      <c r="AA88" s="658" t="s">
        <v>368</v>
      </c>
      <c r="AB88" s="658" t="s">
        <v>368</v>
      </c>
      <c r="AC88" s="658" t="s">
        <v>368</v>
      </c>
      <c r="AD88" s="658" t="s">
        <v>368</v>
      </c>
      <c r="AE88" s="658" t="s">
        <v>368</v>
      </c>
      <c r="AF88" s="658" t="s">
        <v>368</v>
      </c>
      <c r="AG88" s="658" t="s">
        <v>368</v>
      </c>
      <c r="AH88" s="658" t="s">
        <v>368</v>
      </c>
      <c r="AI88" s="658" t="s">
        <v>368</v>
      </c>
      <c r="AJ88" s="658" t="s">
        <v>368</v>
      </c>
      <c r="AK88" s="658" t="s">
        <v>368</v>
      </c>
      <c r="AL88" s="658" t="s">
        <v>368</v>
      </c>
      <c r="AM88" s="658" t="s">
        <v>368</v>
      </c>
      <c r="AN88" s="658" t="s">
        <v>368</v>
      </c>
      <c r="AO88" s="658" t="s">
        <v>368</v>
      </c>
      <c r="AP88" s="658" t="s">
        <v>368</v>
      </c>
      <c r="AQ88" s="658" t="s">
        <v>368</v>
      </c>
      <c r="AR88" s="658" t="s">
        <v>368</v>
      </c>
      <c r="AS88" s="658" t="s">
        <v>368</v>
      </c>
      <c r="AT88" s="658" t="s">
        <v>368</v>
      </c>
      <c r="AU88" s="658" t="s">
        <v>368</v>
      </c>
      <c r="AV88" s="658" t="s">
        <v>368</v>
      </c>
      <c r="AW88" s="658" t="s">
        <v>368</v>
      </c>
      <c r="AX88" s="658" t="s">
        <v>368</v>
      </c>
      <c r="AY88" s="658" t="s">
        <v>368</v>
      </c>
      <c r="AZ88" s="658" t="s">
        <v>368</v>
      </c>
      <c r="BA88" s="662"/>
      <c r="BB88" s="658" t="s">
        <v>368</v>
      </c>
      <c r="BC88" s="662">
        <v>43842</v>
      </c>
    </row>
    <row r="89" spans="1:55" s="309" customFormat="1" ht="60">
      <c r="A89" s="712">
        <v>87</v>
      </c>
      <c r="B89" s="658" t="s">
        <v>10587</v>
      </c>
      <c r="C89" s="658" t="s">
        <v>11140</v>
      </c>
      <c r="D89" s="658" t="s">
        <v>11141</v>
      </c>
      <c r="E89" s="658" t="s">
        <v>368</v>
      </c>
      <c r="F89" s="658" t="s">
        <v>368</v>
      </c>
      <c r="G89" s="658" t="s">
        <v>368</v>
      </c>
      <c r="H89" s="658" t="s">
        <v>368</v>
      </c>
      <c r="I89" s="658" t="s">
        <v>368</v>
      </c>
      <c r="J89" s="658" t="s">
        <v>368</v>
      </c>
      <c r="K89" s="658" t="s">
        <v>368</v>
      </c>
      <c r="L89" s="658" t="s">
        <v>368</v>
      </c>
      <c r="M89" s="658" t="s">
        <v>368</v>
      </c>
      <c r="N89" s="658" t="s">
        <v>368</v>
      </c>
      <c r="O89" s="658" t="s">
        <v>368</v>
      </c>
      <c r="P89" s="658" t="s">
        <v>368</v>
      </c>
      <c r="Q89" s="658" t="s">
        <v>368</v>
      </c>
      <c r="R89" s="658" t="s">
        <v>368</v>
      </c>
      <c r="S89" s="658" t="s">
        <v>368</v>
      </c>
      <c r="T89" s="658" t="s">
        <v>368</v>
      </c>
      <c r="U89" s="658" t="s">
        <v>368</v>
      </c>
      <c r="V89" s="658" t="s">
        <v>368</v>
      </c>
      <c r="W89" s="658" t="s">
        <v>368</v>
      </c>
      <c r="X89" s="658" t="s">
        <v>368</v>
      </c>
      <c r="Y89" s="660" t="s">
        <v>11142</v>
      </c>
      <c r="Z89" s="660" t="s">
        <v>11143</v>
      </c>
      <c r="AA89" s="661" t="s">
        <v>368</v>
      </c>
      <c r="AB89" s="661" t="s">
        <v>368</v>
      </c>
      <c r="AC89" s="658" t="s">
        <v>368</v>
      </c>
      <c r="AD89" s="658" t="s">
        <v>368</v>
      </c>
      <c r="AE89" s="658" t="s">
        <v>368</v>
      </c>
      <c r="AF89" s="658" t="s">
        <v>368</v>
      </c>
      <c r="AG89" s="658" t="s">
        <v>368</v>
      </c>
      <c r="AH89" s="658" t="s">
        <v>368</v>
      </c>
      <c r="AI89" s="658" t="s">
        <v>368</v>
      </c>
      <c r="AJ89" s="658" t="s">
        <v>368</v>
      </c>
      <c r="AK89" s="658" t="s">
        <v>368</v>
      </c>
      <c r="AL89" s="658" t="s">
        <v>368</v>
      </c>
      <c r="AM89" s="658" t="s">
        <v>368</v>
      </c>
      <c r="AN89" s="658" t="s">
        <v>368</v>
      </c>
      <c r="AO89" s="658" t="s">
        <v>368</v>
      </c>
      <c r="AP89" s="658" t="s">
        <v>368</v>
      </c>
      <c r="AQ89" s="658" t="s">
        <v>368</v>
      </c>
      <c r="AR89" s="658" t="s">
        <v>368</v>
      </c>
      <c r="AS89" s="658" t="s">
        <v>368</v>
      </c>
      <c r="AT89" s="658" t="s">
        <v>368</v>
      </c>
      <c r="AU89" s="658" t="s">
        <v>368</v>
      </c>
      <c r="AV89" s="658" t="s">
        <v>368</v>
      </c>
      <c r="AW89" s="658" t="s">
        <v>368</v>
      </c>
      <c r="AX89" s="658" t="s">
        <v>368</v>
      </c>
      <c r="AY89" s="658" t="s">
        <v>368</v>
      </c>
      <c r="AZ89" s="658" t="s">
        <v>368</v>
      </c>
      <c r="BA89" s="662"/>
      <c r="BB89" s="658" t="s">
        <v>368</v>
      </c>
      <c r="BC89" s="662">
        <v>43842</v>
      </c>
    </row>
    <row r="90" spans="1:55" ht="90">
      <c r="A90" s="712">
        <v>88</v>
      </c>
      <c r="B90" s="670" t="s">
        <v>10587</v>
      </c>
      <c r="C90" s="658" t="s">
        <v>11144</v>
      </c>
      <c r="D90" s="658" t="s">
        <v>11145</v>
      </c>
      <c r="E90" s="658" t="s">
        <v>368</v>
      </c>
      <c r="F90" s="658" t="s">
        <v>368</v>
      </c>
      <c r="G90" s="658" t="s">
        <v>368</v>
      </c>
      <c r="H90" s="658" t="s">
        <v>368</v>
      </c>
      <c r="I90" s="658" t="s">
        <v>368</v>
      </c>
      <c r="J90" s="658" t="s">
        <v>368</v>
      </c>
      <c r="K90" s="658" t="s">
        <v>368</v>
      </c>
      <c r="L90" s="658" t="s">
        <v>368</v>
      </c>
      <c r="M90" s="658" t="s">
        <v>368</v>
      </c>
      <c r="N90" s="658" t="s">
        <v>368</v>
      </c>
      <c r="O90" s="658" t="s">
        <v>368</v>
      </c>
      <c r="P90" s="658" t="s">
        <v>368</v>
      </c>
      <c r="Q90" s="658" t="s">
        <v>368</v>
      </c>
      <c r="R90" s="658" t="s">
        <v>368</v>
      </c>
      <c r="S90" s="658" t="s">
        <v>368</v>
      </c>
      <c r="T90" s="658" t="s">
        <v>368</v>
      </c>
      <c r="U90" s="658" t="s">
        <v>368</v>
      </c>
      <c r="V90" s="658" t="s">
        <v>11146</v>
      </c>
      <c r="W90" s="658" t="s">
        <v>11147</v>
      </c>
      <c r="X90" s="658" t="s">
        <v>11148</v>
      </c>
      <c r="Y90" s="658" t="s">
        <v>11149</v>
      </c>
      <c r="Z90" s="660" t="s">
        <v>11150</v>
      </c>
      <c r="AA90" s="660" t="s">
        <v>11151</v>
      </c>
      <c r="AB90" s="660" t="s">
        <v>11152</v>
      </c>
      <c r="AC90" s="658" t="s">
        <v>368</v>
      </c>
      <c r="AD90" s="660" t="s">
        <v>11153</v>
      </c>
      <c r="AE90" s="658" t="s">
        <v>368</v>
      </c>
      <c r="AF90" s="658" t="s">
        <v>368</v>
      </c>
      <c r="AG90" s="658" t="s">
        <v>368</v>
      </c>
      <c r="AH90" s="658" t="s">
        <v>368</v>
      </c>
      <c r="AI90" s="658" t="s">
        <v>368</v>
      </c>
      <c r="AJ90" s="658" t="s">
        <v>368</v>
      </c>
      <c r="AK90" s="658" t="s">
        <v>368</v>
      </c>
      <c r="AL90" s="658" t="s">
        <v>368</v>
      </c>
      <c r="AM90" s="658" t="s">
        <v>368</v>
      </c>
      <c r="AN90" s="658" t="s">
        <v>368</v>
      </c>
      <c r="AO90" s="658" t="s">
        <v>368</v>
      </c>
      <c r="AP90" s="658" t="s">
        <v>368</v>
      </c>
      <c r="AQ90" s="658" t="s">
        <v>368</v>
      </c>
      <c r="AR90" s="658" t="s">
        <v>368</v>
      </c>
      <c r="AS90" s="658" t="s">
        <v>368</v>
      </c>
      <c r="AT90" s="658" t="s">
        <v>368</v>
      </c>
      <c r="AU90" s="658" t="s">
        <v>368</v>
      </c>
      <c r="AV90" s="658" t="s">
        <v>368</v>
      </c>
      <c r="AW90" s="658" t="s">
        <v>368</v>
      </c>
      <c r="AX90" s="658" t="s">
        <v>368</v>
      </c>
      <c r="AY90" s="658" t="s">
        <v>368</v>
      </c>
      <c r="AZ90" s="658" t="s">
        <v>368</v>
      </c>
      <c r="BA90" s="662"/>
      <c r="BB90" s="658" t="s">
        <v>368</v>
      </c>
      <c r="BC90" s="662">
        <v>43842</v>
      </c>
    </row>
    <row r="91" spans="1:55" s="309" customFormat="1" ht="135">
      <c r="A91" s="712">
        <v>89</v>
      </c>
      <c r="B91" s="658" t="s">
        <v>10587</v>
      </c>
      <c r="C91" s="658" t="s">
        <v>5130</v>
      </c>
      <c r="D91" s="658" t="s">
        <v>11154</v>
      </c>
      <c r="E91" s="658" t="s">
        <v>11155</v>
      </c>
      <c r="F91" s="658" t="s">
        <v>229</v>
      </c>
      <c r="G91" s="658" t="s">
        <v>182</v>
      </c>
      <c r="H91" s="658" t="s">
        <v>163</v>
      </c>
      <c r="I91" s="658" t="s">
        <v>251</v>
      </c>
      <c r="J91" s="658" t="s">
        <v>368</v>
      </c>
      <c r="K91" s="658" t="s">
        <v>368</v>
      </c>
      <c r="L91" s="658" t="s">
        <v>368</v>
      </c>
      <c r="M91" s="658" t="s">
        <v>11156</v>
      </c>
      <c r="N91" s="658" t="s">
        <v>168</v>
      </c>
      <c r="O91" s="658" t="s">
        <v>120</v>
      </c>
      <c r="P91" s="658" t="s">
        <v>6224</v>
      </c>
      <c r="Q91" s="658" t="s">
        <v>170</v>
      </c>
      <c r="R91" s="658" t="s">
        <v>170</v>
      </c>
      <c r="S91" s="658" t="s">
        <v>170</v>
      </c>
      <c r="T91" s="658" t="s">
        <v>170</v>
      </c>
      <c r="U91" s="658" t="s">
        <v>368</v>
      </c>
      <c r="V91" s="658" t="s">
        <v>11157</v>
      </c>
      <c r="W91" s="658" t="s">
        <v>686</v>
      </c>
      <c r="X91" s="658" t="s">
        <v>11158</v>
      </c>
      <c r="Y91" s="660" t="s">
        <v>688</v>
      </c>
      <c r="Z91" s="660" t="s">
        <v>1586</v>
      </c>
      <c r="AA91" s="660" t="s">
        <v>6011</v>
      </c>
      <c r="AB91" s="660" t="s">
        <v>6012</v>
      </c>
      <c r="AC91" s="660" t="s">
        <v>11159</v>
      </c>
      <c r="AD91" s="658" t="s">
        <v>368</v>
      </c>
      <c r="AE91" s="658" t="s">
        <v>157</v>
      </c>
      <c r="AF91" s="658" t="s">
        <v>368</v>
      </c>
      <c r="AG91" s="658" t="s">
        <v>368</v>
      </c>
      <c r="AH91" s="658" t="s">
        <v>368</v>
      </c>
      <c r="AI91" s="658" t="s">
        <v>157</v>
      </c>
      <c r="AJ91" s="658" t="s">
        <v>368</v>
      </c>
      <c r="AK91" s="658" t="s">
        <v>368</v>
      </c>
      <c r="AL91" s="658" t="s">
        <v>133</v>
      </c>
      <c r="AM91" s="658" t="s">
        <v>136</v>
      </c>
      <c r="AN91" s="658" t="s">
        <v>136</v>
      </c>
      <c r="AO91" s="658" t="s">
        <v>136</v>
      </c>
      <c r="AP91" s="658" t="s">
        <v>11160</v>
      </c>
      <c r="AQ91" s="658" t="s">
        <v>368</v>
      </c>
      <c r="AR91" s="658" t="s">
        <v>136</v>
      </c>
      <c r="AS91" s="658" t="s">
        <v>11161</v>
      </c>
      <c r="AT91" s="658" t="s">
        <v>136</v>
      </c>
      <c r="AU91" s="658" t="s">
        <v>139</v>
      </c>
      <c r="AV91" s="658" t="s">
        <v>368</v>
      </c>
      <c r="AW91" s="658" t="s">
        <v>137</v>
      </c>
      <c r="AX91" s="658" t="s">
        <v>136</v>
      </c>
      <c r="AY91" s="658" t="s">
        <v>368</v>
      </c>
      <c r="AZ91" s="658" t="s">
        <v>368</v>
      </c>
      <c r="BA91" s="662"/>
      <c r="BB91" s="658" t="s">
        <v>368</v>
      </c>
      <c r="BC91" s="662">
        <v>43842</v>
      </c>
    </row>
    <row r="92" spans="1:55" ht="90">
      <c r="A92" s="712">
        <v>90</v>
      </c>
      <c r="B92" s="670" t="s">
        <v>10587</v>
      </c>
      <c r="C92" s="658" t="s">
        <v>11162</v>
      </c>
      <c r="D92" s="658" t="s">
        <v>11163</v>
      </c>
      <c r="E92" s="658" t="s">
        <v>11164</v>
      </c>
      <c r="F92" s="658" t="s">
        <v>250</v>
      </c>
      <c r="G92" s="658" t="s">
        <v>215</v>
      </c>
      <c r="H92" s="658" t="s">
        <v>228</v>
      </c>
      <c r="I92" s="658" t="s">
        <v>147</v>
      </c>
      <c r="J92" s="658" t="s">
        <v>368</v>
      </c>
      <c r="K92" s="658" t="s">
        <v>368</v>
      </c>
      <c r="L92" s="658" t="s">
        <v>368</v>
      </c>
      <c r="M92" s="698" t="s">
        <v>11165</v>
      </c>
      <c r="N92" s="658" t="s">
        <v>120</v>
      </c>
      <c r="O92" s="658" t="s">
        <v>120</v>
      </c>
      <c r="P92" s="658" t="s">
        <v>170</v>
      </c>
      <c r="Q92" s="658" t="s">
        <v>169</v>
      </c>
      <c r="R92" s="658" t="s">
        <v>170</v>
      </c>
      <c r="S92" s="658" t="s">
        <v>171</v>
      </c>
      <c r="T92" s="658" t="s">
        <v>368</v>
      </c>
      <c r="U92" s="658" t="s">
        <v>368</v>
      </c>
      <c r="V92" s="658" t="s">
        <v>11166</v>
      </c>
      <c r="W92" s="658" t="s">
        <v>4172</v>
      </c>
      <c r="X92" s="658" t="s">
        <v>368</v>
      </c>
      <c r="Y92" s="660" t="s">
        <v>11167</v>
      </c>
      <c r="Z92" s="660" t="s">
        <v>11168</v>
      </c>
      <c r="AA92" s="660" t="s">
        <v>11169</v>
      </c>
      <c r="AB92" s="658" t="s">
        <v>368</v>
      </c>
      <c r="AC92" s="658" t="s">
        <v>368</v>
      </c>
      <c r="AD92" s="658" t="s">
        <v>368</v>
      </c>
      <c r="AE92" s="658" t="s">
        <v>157</v>
      </c>
      <c r="AF92" s="658" t="s">
        <v>157</v>
      </c>
      <c r="AG92" s="658" t="s">
        <v>157</v>
      </c>
      <c r="AH92" s="658" t="s">
        <v>368</v>
      </c>
      <c r="AI92" s="658" t="s">
        <v>10727</v>
      </c>
      <c r="AJ92" s="658" t="s">
        <v>3018</v>
      </c>
      <c r="AK92" s="658" t="s">
        <v>368</v>
      </c>
      <c r="AL92" s="658" t="s">
        <v>368</v>
      </c>
      <c r="AM92" s="658" t="s">
        <v>368</v>
      </c>
      <c r="AN92" s="658" t="s">
        <v>368</v>
      </c>
      <c r="AO92" s="658" t="s">
        <v>368</v>
      </c>
      <c r="AP92" s="658" t="s">
        <v>368</v>
      </c>
      <c r="AQ92" s="658" t="s">
        <v>137</v>
      </c>
      <c r="AR92" s="658" t="s">
        <v>368</v>
      </c>
      <c r="AS92" s="658" t="s">
        <v>368</v>
      </c>
      <c r="AT92" s="658" t="s">
        <v>136</v>
      </c>
      <c r="AU92" s="658" t="s">
        <v>368</v>
      </c>
      <c r="AV92" s="658" t="s">
        <v>136</v>
      </c>
      <c r="AW92" s="658" t="s">
        <v>368</v>
      </c>
      <c r="AX92" s="658" t="s">
        <v>136</v>
      </c>
      <c r="AY92" s="658" t="s">
        <v>368</v>
      </c>
      <c r="AZ92" s="658" t="s">
        <v>368</v>
      </c>
      <c r="BA92" s="662"/>
      <c r="BB92" s="658" t="s">
        <v>368</v>
      </c>
      <c r="BC92" s="662">
        <v>43842</v>
      </c>
    </row>
    <row r="93" spans="1:55" s="309" customFormat="1" ht="120">
      <c r="A93" s="712">
        <v>91</v>
      </c>
      <c r="B93" s="658" t="s">
        <v>10587</v>
      </c>
      <c r="C93" s="658" t="s">
        <v>11170</v>
      </c>
      <c r="D93" s="658" t="s">
        <v>11171</v>
      </c>
      <c r="E93" s="658" t="s">
        <v>368</v>
      </c>
      <c r="F93" s="658" t="s">
        <v>368</v>
      </c>
      <c r="G93" s="658" t="s">
        <v>368</v>
      </c>
      <c r="H93" s="658" t="s">
        <v>368</v>
      </c>
      <c r="I93" s="658" t="s">
        <v>368</v>
      </c>
      <c r="J93" s="658" t="s">
        <v>368</v>
      </c>
      <c r="K93" s="658" t="s">
        <v>368</v>
      </c>
      <c r="L93" s="658" t="s">
        <v>368</v>
      </c>
      <c r="M93" s="658" t="s">
        <v>368</v>
      </c>
      <c r="N93" s="658" t="s">
        <v>368</v>
      </c>
      <c r="O93" s="658" t="s">
        <v>368</v>
      </c>
      <c r="P93" s="658" t="s">
        <v>368</v>
      </c>
      <c r="Q93" s="658" t="s">
        <v>368</v>
      </c>
      <c r="R93" s="658" t="s">
        <v>368</v>
      </c>
      <c r="S93" s="658" t="s">
        <v>368</v>
      </c>
      <c r="T93" s="658" t="s">
        <v>368</v>
      </c>
      <c r="U93" s="658" t="s">
        <v>368</v>
      </c>
      <c r="V93" s="658" t="s">
        <v>11172</v>
      </c>
      <c r="W93" s="658" t="s">
        <v>185</v>
      </c>
      <c r="X93" s="658" t="s">
        <v>368</v>
      </c>
      <c r="Y93" s="660" t="s">
        <v>11173</v>
      </c>
      <c r="Z93" s="660" t="s">
        <v>11174</v>
      </c>
      <c r="AA93" s="660" t="s">
        <v>11175</v>
      </c>
      <c r="AB93" s="661" t="s">
        <v>368</v>
      </c>
      <c r="AC93" s="658" t="s">
        <v>368</v>
      </c>
      <c r="AD93" s="658" t="s">
        <v>368</v>
      </c>
      <c r="AE93" s="658" t="s">
        <v>368</v>
      </c>
      <c r="AF93" s="658" t="s">
        <v>368</v>
      </c>
      <c r="AG93" s="658" t="s">
        <v>368</v>
      </c>
      <c r="AH93" s="658" t="s">
        <v>368</v>
      </c>
      <c r="AI93" s="658" t="s">
        <v>368</v>
      </c>
      <c r="AJ93" s="658" t="s">
        <v>368</v>
      </c>
      <c r="AK93" s="658" t="s">
        <v>368</v>
      </c>
      <c r="AL93" s="658" t="s">
        <v>368</v>
      </c>
      <c r="AM93" s="658" t="s">
        <v>368</v>
      </c>
      <c r="AN93" s="658" t="s">
        <v>368</v>
      </c>
      <c r="AO93" s="658" t="s">
        <v>368</v>
      </c>
      <c r="AP93" s="658" t="s">
        <v>368</v>
      </c>
      <c r="AQ93" s="658" t="s">
        <v>368</v>
      </c>
      <c r="AR93" s="658" t="s">
        <v>368</v>
      </c>
      <c r="AS93" s="658" t="s">
        <v>368</v>
      </c>
      <c r="AT93" s="658" t="s">
        <v>368</v>
      </c>
      <c r="AU93" s="658" t="s">
        <v>368</v>
      </c>
      <c r="AV93" s="658" t="s">
        <v>368</v>
      </c>
      <c r="AW93" s="658" t="s">
        <v>368</v>
      </c>
      <c r="AX93" s="658" t="s">
        <v>368</v>
      </c>
      <c r="AY93" s="658" t="s">
        <v>368</v>
      </c>
      <c r="AZ93" s="658" t="s">
        <v>368</v>
      </c>
      <c r="BA93" s="662"/>
      <c r="BB93" s="658" t="s">
        <v>368</v>
      </c>
      <c r="BC93" s="662">
        <v>43842</v>
      </c>
    </row>
    <row r="94" spans="1:55" ht="30">
      <c r="A94" s="712">
        <v>92</v>
      </c>
      <c r="B94" s="658" t="s">
        <v>10587</v>
      </c>
      <c r="C94" s="658" t="s">
        <v>11176</v>
      </c>
      <c r="D94" s="658" t="s">
        <v>368</v>
      </c>
      <c r="E94" s="658" t="s">
        <v>368</v>
      </c>
      <c r="F94" s="658" t="s">
        <v>368</v>
      </c>
      <c r="G94" s="658" t="s">
        <v>368</v>
      </c>
      <c r="H94" s="658" t="s">
        <v>368</v>
      </c>
      <c r="I94" s="658" t="s">
        <v>368</v>
      </c>
      <c r="J94" s="658" t="s">
        <v>368</v>
      </c>
      <c r="K94" s="658" t="s">
        <v>368</v>
      </c>
      <c r="L94" s="658" t="s">
        <v>368</v>
      </c>
      <c r="M94" s="658" t="s">
        <v>368</v>
      </c>
      <c r="N94" s="658" t="s">
        <v>368</v>
      </c>
      <c r="O94" s="658" t="s">
        <v>368</v>
      </c>
      <c r="P94" s="658" t="s">
        <v>368</v>
      </c>
      <c r="Q94" s="658" t="s">
        <v>368</v>
      </c>
      <c r="R94" s="658" t="s">
        <v>368</v>
      </c>
      <c r="S94" s="658" t="s">
        <v>368</v>
      </c>
      <c r="T94" s="658" t="s">
        <v>368</v>
      </c>
      <c r="U94" s="658" t="s">
        <v>368</v>
      </c>
      <c r="V94" s="658" t="s">
        <v>368</v>
      </c>
      <c r="W94" s="658" t="s">
        <v>368</v>
      </c>
      <c r="X94" s="658" t="s">
        <v>368</v>
      </c>
      <c r="Y94" s="658" t="s">
        <v>368</v>
      </c>
      <c r="Z94" s="658" t="s">
        <v>368</v>
      </c>
      <c r="AA94" s="658" t="s">
        <v>368</v>
      </c>
      <c r="AB94" s="658" t="s">
        <v>368</v>
      </c>
      <c r="AC94" s="658" t="s">
        <v>368</v>
      </c>
      <c r="AD94" s="658" t="s">
        <v>368</v>
      </c>
      <c r="AE94" s="658" t="s">
        <v>368</v>
      </c>
      <c r="AF94" s="658" t="s">
        <v>368</v>
      </c>
      <c r="AG94" s="658" t="s">
        <v>368</v>
      </c>
      <c r="AH94" s="658" t="s">
        <v>368</v>
      </c>
      <c r="AI94" s="658" t="s">
        <v>368</v>
      </c>
      <c r="AJ94" s="658" t="s">
        <v>368</v>
      </c>
      <c r="AK94" s="658" t="s">
        <v>368</v>
      </c>
      <c r="AL94" s="658" t="s">
        <v>368</v>
      </c>
      <c r="AM94" s="658" t="s">
        <v>368</v>
      </c>
      <c r="AN94" s="658" t="s">
        <v>368</v>
      </c>
      <c r="AO94" s="658" t="s">
        <v>368</v>
      </c>
      <c r="AP94" s="658" t="s">
        <v>368</v>
      </c>
      <c r="AQ94" s="658" t="s">
        <v>368</v>
      </c>
      <c r="AR94" s="658" t="s">
        <v>368</v>
      </c>
      <c r="AS94" s="658" t="s">
        <v>368</v>
      </c>
      <c r="AT94" s="658" t="s">
        <v>368</v>
      </c>
      <c r="AU94" s="658" t="s">
        <v>368</v>
      </c>
      <c r="AV94" s="658" t="s">
        <v>368</v>
      </c>
      <c r="AW94" s="658" t="s">
        <v>368</v>
      </c>
      <c r="AX94" s="658" t="s">
        <v>368</v>
      </c>
      <c r="AY94" s="658" t="s">
        <v>368</v>
      </c>
      <c r="AZ94" s="658" t="s">
        <v>368</v>
      </c>
      <c r="BA94" s="662"/>
      <c r="BB94" s="658" t="s">
        <v>368</v>
      </c>
      <c r="BC94" s="662">
        <v>43842</v>
      </c>
    </row>
    <row r="95" spans="1:55" s="309" customFormat="1" ht="75">
      <c r="A95" s="712">
        <v>93</v>
      </c>
      <c r="B95" s="658" t="s">
        <v>10587</v>
      </c>
      <c r="C95" s="658" t="s">
        <v>11177</v>
      </c>
      <c r="D95" s="658" t="s">
        <v>11178</v>
      </c>
      <c r="E95" s="658" t="s">
        <v>368</v>
      </c>
      <c r="F95" s="658" t="s">
        <v>368</v>
      </c>
      <c r="G95" s="658" t="s">
        <v>368</v>
      </c>
      <c r="H95" s="658" t="s">
        <v>368</v>
      </c>
      <c r="I95" s="658" t="s">
        <v>368</v>
      </c>
      <c r="J95" s="658" t="s">
        <v>368</v>
      </c>
      <c r="K95" s="658" t="s">
        <v>368</v>
      </c>
      <c r="L95" s="658" t="s">
        <v>368</v>
      </c>
      <c r="M95" s="658" t="s">
        <v>11179</v>
      </c>
      <c r="N95" s="658" t="s">
        <v>368</v>
      </c>
      <c r="O95" s="658" t="s">
        <v>368</v>
      </c>
      <c r="P95" s="658" t="s">
        <v>368</v>
      </c>
      <c r="Q95" s="658" t="s">
        <v>368</v>
      </c>
      <c r="R95" s="658" t="s">
        <v>368</v>
      </c>
      <c r="S95" s="658" t="s">
        <v>368</v>
      </c>
      <c r="T95" s="658" t="s">
        <v>368</v>
      </c>
      <c r="U95" s="658" t="s">
        <v>368</v>
      </c>
      <c r="V95" s="658" t="s">
        <v>11180</v>
      </c>
      <c r="W95" s="658" t="s">
        <v>11181</v>
      </c>
      <c r="X95" s="658" t="s">
        <v>11182</v>
      </c>
      <c r="Y95" s="658" t="s">
        <v>11183</v>
      </c>
      <c r="Z95" s="660" t="s">
        <v>11184</v>
      </c>
      <c r="AA95" s="660" t="s">
        <v>11185</v>
      </c>
      <c r="AB95" s="661" t="s">
        <v>368</v>
      </c>
      <c r="AC95" s="658" t="s">
        <v>368</v>
      </c>
      <c r="AD95" s="658" t="s">
        <v>368</v>
      </c>
      <c r="AE95" s="658" t="s">
        <v>368</v>
      </c>
      <c r="AF95" s="658" t="s">
        <v>368</v>
      </c>
      <c r="AG95" s="658" t="s">
        <v>368</v>
      </c>
      <c r="AH95" s="658" t="s">
        <v>368</v>
      </c>
      <c r="AI95" s="658" t="s">
        <v>368</v>
      </c>
      <c r="AJ95" s="658" t="s">
        <v>368</v>
      </c>
      <c r="AK95" s="658" t="s">
        <v>368</v>
      </c>
      <c r="AL95" s="658" t="s">
        <v>368</v>
      </c>
      <c r="AM95" s="658" t="s">
        <v>368</v>
      </c>
      <c r="AN95" s="658" t="s">
        <v>368</v>
      </c>
      <c r="AO95" s="658" t="s">
        <v>368</v>
      </c>
      <c r="AP95" s="658" t="s">
        <v>368</v>
      </c>
      <c r="AQ95" s="658" t="s">
        <v>368</v>
      </c>
      <c r="AR95" s="658" t="s">
        <v>368</v>
      </c>
      <c r="AS95" s="658" t="s">
        <v>368</v>
      </c>
      <c r="AT95" s="658" t="s">
        <v>368</v>
      </c>
      <c r="AU95" s="658" t="s">
        <v>368</v>
      </c>
      <c r="AV95" s="658" t="s">
        <v>368</v>
      </c>
      <c r="AW95" s="658" t="s">
        <v>368</v>
      </c>
      <c r="AX95" s="658" t="s">
        <v>368</v>
      </c>
      <c r="AY95" s="658" t="s">
        <v>368</v>
      </c>
      <c r="AZ95" s="658" t="s">
        <v>368</v>
      </c>
      <c r="BA95" s="662"/>
      <c r="BB95" s="658" t="s">
        <v>368</v>
      </c>
      <c r="BC95" s="662">
        <v>43842</v>
      </c>
    </row>
    <row r="96" spans="1:55" ht="195">
      <c r="A96" s="712">
        <v>94</v>
      </c>
      <c r="B96" s="670" t="s">
        <v>10587</v>
      </c>
      <c r="C96" s="658" t="s">
        <v>11186</v>
      </c>
      <c r="D96" s="658" t="s">
        <v>11187</v>
      </c>
      <c r="E96" s="658" t="s">
        <v>368</v>
      </c>
      <c r="F96" s="658" t="s">
        <v>368</v>
      </c>
      <c r="G96" s="658" t="s">
        <v>368</v>
      </c>
      <c r="H96" s="658" t="s">
        <v>368</v>
      </c>
      <c r="I96" s="658" t="s">
        <v>368</v>
      </c>
      <c r="J96" s="658" t="s">
        <v>368</v>
      </c>
      <c r="K96" s="658" t="s">
        <v>368</v>
      </c>
      <c r="L96" s="658" t="s">
        <v>368</v>
      </c>
      <c r="M96" s="658" t="s">
        <v>368</v>
      </c>
      <c r="N96" s="658" t="s">
        <v>368</v>
      </c>
      <c r="O96" s="658" t="s">
        <v>368</v>
      </c>
      <c r="P96" s="658" t="s">
        <v>368</v>
      </c>
      <c r="Q96" s="658" t="s">
        <v>368</v>
      </c>
      <c r="R96" s="658" t="s">
        <v>368</v>
      </c>
      <c r="S96" s="658" t="s">
        <v>368</v>
      </c>
      <c r="T96" s="658" t="s">
        <v>368</v>
      </c>
      <c r="U96" s="658" t="s">
        <v>368</v>
      </c>
      <c r="V96" s="658" t="s">
        <v>11188</v>
      </c>
      <c r="W96" s="658" t="s">
        <v>4929</v>
      </c>
      <c r="X96" s="658" t="s">
        <v>11189</v>
      </c>
      <c r="Y96" s="658" t="s">
        <v>368</v>
      </c>
      <c r="Z96" s="658" t="s">
        <v>368</v>
      </c>
      <c r="AA96" s="660" t="s">
        <v>11190</v>
      </c>
      <c r="AB96" s="658" t="s">
        <v>368</v>
      </c>
      <c r="AC96" s="658" t="s">
        <v>368</v>
      </c>
      <c r="AD96" s="658" t="s">
        <v>368</v>
      </c>
      <c r="AE96" s="658" t="s">
        <v>368</v>
      </c>
      <c r="AF96" s="658" t="s">
        <v>368</v>
      </c>
      <c r="AG96" s="658" t="s">
        <v>368</v>
      </c>
      <c r="AH96" s="658" t="s">
        <v>368</v>
      </c>
      <c r="AI96" s="658" t="s">
        <v>368</v>
      </c>
      <c r="AJ96" s="658" t="s">
        <v>368</v>
      </c>
      <c r="AK96" s="658" t="s">
        <v>368</v>
      </c>
      <c r="AL96" s="658" t="s">
        <v>368</v>
      </c>
      <c r="AM96" s="658" t="s">
        <v>368</v>
      </c>
      <c r="AN96" s="658" t="s">
        <v>368</v>
      </c>
      <c r="AO96" s="658" t="s">
        <v>368</v>
      </c>
      <c r="AP96" s="658" t="s">
        <v>368</v>
      </c>
      <c r="AQ96" s="658" t="s">
        <v>368</v>
      </c>
      <c r="AR96" s="658" t="s">
        <v>368</v>
      </c>
      <c r="AS96" s="658" t="s">
        <v>368</v>
      </c>
      <c r="AT96" s="658" t="s">
        <v>368</v>
      </c>
      <c r="AU96" s="658" t="s">
        <v>368</v>
      </c>
      <c r="AV96" s="658" t="s">
        <v>368</v>
      </c>
      <c r="AW96" s="658" t="s">
        <v>368</v>
      </c>
      <c r="AX96" s="658" t="s">
        <v>368</v>
      </c>
      <c r="AY96" s="658" t="s">
        <v>368</v>
      </c>
      <c r="AZ96" s="658" t="s">
        <v>368</v>
      </c>
      <c r="BA96" s="662"/>
      <c r="BB96" s="658" t="s">
        <v>368</v>
      </c>
      <c r="BC96" s="662">
        <v>43842</v>
      </c>
    </row>
    <row r="97" spans="1:55" s="309" customFormat="1" ht="120">
      <c r="A97" s="712">
        <v>95</v>
      </c>
      <c r="B97" s="670" t="s">
        <v>10587</v>
      </c>
      <c r="C97" s="658" t="s">
        <v>4287</v>
      </c>
      <c r="D97" s="658" t="s">
        <v>11191</v>
      </c>
      <c r="E97" s="658" t="s">
        <v>11192</v>
      </c>
      <c r="F97" s="658" t="s">
        <v>144</v>
      </c>
      <c r="G97" s="658" t="s">
        <v>215</v>
      </c>
      <c r="H97" s="658" t="s">
        <v>611</v>
      </c>
      <c r="I97" s="658" t="s">
        <v>250</v>
      </c>
      <c r="J97" s="658" t="s">
        <v>203</v>
      </c>
      <c r="K97" s="658" t="s">
        <v>11193</v>
      </c>
      <c r="L97" s="658" t="s">
        <v>721</v>
      </c>
      <c r="M97" s="658" t="s">
        <v>11194</v>
      </c>
      <c r="N97" s="658" t="s">
        <v>120</v>
      </c>
      <c r="O97" s="658" t="s">
        <v>120</v>
      </c>
      <c r="P97" s="658" t="s">
        <v>121</v>
      </c>
      <c r="Q97" s="658" t="s">
        <v>122</v>
      </c>
      <c r="R97" s="658" t="s">
        <v>169</v>
      </c>
      <c r="S97" s="658" t="s">
        <v>170</v>
      </c>
      <c r="T97" s="658" t="s">
        <v>171</v>
      </c>
      <c r="U97" s="658" t="s">
        <v>368</v>
      </c>
      <c r="V97" s="658" t="s">
        <v>11195</v>
      </c>
      <c r="W97" s="658" t="s">
        <v>2864</v>
      </c>
      <c r="X97" s="658" t="s">
        <v>6136</v>
      </c>
      <c r="Y97" s="660" t="s">
        <v>11196</v>
      </c>
      <c r="Z97" s="660" t="s">
        <v>2867</v>
      </c>
      <c r="AA97" s="660" t="s">
        <v>11197</v>
      </c>
      <c r="AB97" s="660" t="s">
        <v>11198</v>
      </c>
      <c r="AC97" s="660" t="s">
        <v>11199</v>
      </c>
      <c r="AD97" s="660" t="s">
        <v>11200</v>
      </c>
      <c r="AE97" s="658" t="s">
        <v>157</v>
      </c>
      <c r="AF97" s="658" t="s">
        <v>157</v>
      </c>
      <c r="AG97" s="658" t="s">
        <v>157</v>
      </c>
      <c r="AH97" s="658" t="s">
        <v>368</v>
      </c>
      <c r="AI97" s="658" t="s">
        <v>157</v>
      </c>
      <c r="AJ97" s="658" t="s">
        <v>157</v>
      </c>
      <c r="AK97" s="658" t="s">
        <v>157</v>
      </c>
      <c r="AL97" s="658" t="s">
        <v>133</v>
      </c>
      <c r="AM97" s="658" t="s">
        <v>136</v>
      </c>
      <c r="AN97" s="658" t="s">
        <v>368</v>
      </c>
      <c r="AO97" s="658" t="s">
        <v>134</v>
      </c>
      <c r="AP97" s="658" t="s">
        <v>11201</v>
      </c>
      <c r="AQ97" s="658" t="s">
        <v>137</v>
      </c>
      <c r="AR97" s="658" t="s">
        <v>137</v>
      </c>
      <c r="AS97" s="658" t="s">
        <v>368</v>
      </c>
      <c r="AT97" s="658" t="s">
        <v>136</v>
      </c>
      <c r="AU97" s="658" t="s">
        <v>139</v>
      </c>
      <c r="AV97" s="658" t="s">
        <v>368</v>
      </c>
      <c r="AW97" s="658" t="s">
        <v>136</v>
      </c>
      <c r="AX97" s="658" t="s">
        <v>136</v>
      </c>
      <c r="AY97" s="658" t="s">
        <v>368</v>
      </c>
      <c r="AZ97" s="658" t="s">
        <v>368</v>
      </c>
      <c r="BA97" s="662"/>
      <c r="BB97" s="658" t="s">
        <v>368</v>
      </c>
      <c r="BC97" s="662">
        <v>43842</v>
      </c>
    </row>
    <row r="98" spans="1:55" ht="135">
      <c r="A98" s="712">
        <v>96</v>
      </c>
      <c r="B98" s="658" t="s">
        <v>10587</v>
      </c>
      <c r="C98" s="658" t="s">
        <v>11202</v>
      </c>
      <c r="D98" s="658" t="s">
        <v>11203</v>
      </c>
      <c r="E98" s="658" t="s">
        <v>368</v>
      </c>
      <c r="F98" s="658" t="s">
        <v>147</v>
      </c>
      <c r="G98" s="658" t="s">
        <v>250</v>
      </c>
      <c r="H98" s="658" t="s">
        <v>2152</v>
      </c>
      <c r="I98" s="658" t="s">
        <v>204</v>
      </c>
      <c r="J98" s="658" t="s">
        <v>601</v>
      </c>
      <c r="K98" s="658" t="s">
        <v>368</v>
      </c>
      <c r="L98" s="658" t="s">
        <v>368</v>
      </c>
      <c r="M98" s="658" t="s">
        <v>11204</v>
      </c>
      <c r="N98" s="658" t="s">
        <v>168</v>
      </c>
      <c r="O98" s="658" t="s">
        <v>120</v>
      </c>
      <c r="P98" s="658" t="s">
        <v>122</v>
      </c>
      <c r="Q98" s="658" t="s">
        <v>170</v>
      </c>
      <c r="R98" s="658" t="s">
        <v>285</v>
      </c>
      <c r="S98" s="658" t="s">
        <v>121</v>
      </c>
      <c r="T98" s="658" t="s">
        <v>122</v>
      </c>
      <c r="U98" s="658" t="s">
        <v>368</v>
      </c>
      <c r="V98" s="658" t="s">
        <v>11205</v>
      </c>
      <c r="W98" s="658" t="s">
        <v>11206</v>
      </c>
      <c r="X98" s="658" t="s">
        <v>11207</v>
      </c>
      <c r="Y98" s="660" t="s">
        <v>11208</v>
      </c>
      <c r="Z98" s="660" t="s">
        <v>11209</v>
      </c>
      <c r="AA98" s="660" t="s">
        <v>11210</v>
      </c>
      <c r="AB98" s="660" t="s">
        <v>11211</v>
      </c>
      <c r="AC98" s="660" t="s">
        <v>11212</v>
      </c>
      <c r="AD98" s="658" t="s">
        <v>368</v>
      </c>
      <c r="AE98" s="658" t="s">
        <v>134</v>
      </c>
      <c r="AF98" s="658" t="s">
        <v>134</v>
      </c>
      <c r="AG98" s="658" t="s">
        <v>134</v>
      </c>
      <c r="AH98" s="658" t="s">
        <v>368</v>
      </c>
      <c r="AI98" s="658" t="s">
        <v>157</v>
      </c>
      <c r="AJ98" s="658" t="s">
        <v>368</v>
      </c>
      <c r="AK98" s="658" t="s">
        <v>368</v>
      </c>
      <c r="AL98" s="658" t="s">
        <v>133</v>
      </c>
      <c r="AM98" s="658" t="s">
        <v>136</v>
      </c>
      <c r="AN98" s="658" t="s">
        <v>368</v>
      </c>
      <c r="AO98" s="658" t="s">
        <v>136</v>
      </c>
      <c r="AP98" s="658" t="s">
        <v>368</v>
      </c>
      <c r="AQ98" s="658" t="s">
        <v>136</v>
      </c>
      <c r="AR98" s="658" t="s">
        <v>136</v>
      </c>
      <c r="AS98" s="658" t="s">
        <v>11213</v>
      </c>
      <c r="AT98" s="658" t="s">
        <v>136</v>
      </c>
      <c r="AU98" s="658" t="s">
        <v>139</v>
      </c>
      <c r="AV98" s="658" t="s">
        <v>368</v>
      </c>
      <c r="AW98" s="658" t="s">
        <v>136</v>
      </c>
      <c r="AX98" s="658" t="s">
        <v>368</v>
      </c>
      <c r="AY98" s="658" t="s">
        <v>368</v>
      </c>
      <c r="AZ98" s="658" t="s">
        <v>136</v>
      </c>
      <c r="BA98" s="662"/>
      <c r="BB98" s="658" t="s">
        <v>368</v>
      </c>
      <c r="BC98" s="662">
        <v>43842</v>
      </c>
    </row>
    <row r="99" spans="1:55" s="309" customFormat="1" ht="105">
      <c r="A99" s="712">
        <v>97</v>
      </c>
      <c r="B99" s="670" t="s">
        <v>10587</v>
      </c>
      <c r="C99" s="658" t="s">
        <v>11214</v>
      </c>
      <c r="D99" s="658" t="s">
        <v>11215</v>
      </c>
      <c r="E99" s="658" t="s">
        <v>11216</v>
      </c>
      <c r="F99" s="658" t="s">
        <v>368</v>
      </c>
      <c r="G99" s="658" t="s">
        <v>368</v>
      </c>
      <c r="H99" s="658" t="s">
        <v>368</v>
      </c>
      <c r="I99" s="658" t="s">
        <v>368</v>
      </c>
      <c r="J99" s="658" t="s">
        <v>368</v>
      </c>
      <c r="K99" s="658" t="s">
        <v>368</v>
      </c>
      <c r="L99" s="658" t="s">
        <v>368</v>
      </c>
      <c r="M99" s="658" t="s">
        <v>11217</v>
      </c>
      <c r="N99" s="658" t="s">
        <v>368</v>
      </c>
      <c r="O99" s="658" t="s">
        <v>368</v>
      </c>
      <c r="P99" s="658" t="s">
        <v>368</v>
      </c>
      <c r="Q99" s="658" t="s">
        <v>368</v>
      </c>
      <c r="R99" s="658" t="s">
        <v>368</v>
      </c>
      <c r="S99" s="658" t="s">
        <v>368</v>
      </c>
      <c r="T99" s="658" t="s">
        <v>368</v>
      </c>
      <c r="U99" s="658" t="s">
        <v>368</v>
      </c>
      <c r="V99" s="658" t="s">
        <v>11218</v>
      </c>
      <c r="W99" s="658" t="s">
        <v>881</v>
      </c>
      <c r="X99" s="658" t="s">
        <v>11219</v>
      </c>
      <c r="Y99" s="660" t="s">
        <v>9145</v>
      </c>
      <c r="Z99" s="660" t="s">
        <v>11220</v>
      </c>
      <c r="AA99" s="660" t="s">
        <v>11221</v>
      </c>
      <c r="AB99" s="660" t="s">
        <v>11222</v>
      </c>
      <c r="AC99" s="658" t="s">
        <v>368</v>
      </c>
      <c r="AD99" s="658" t="s">
        <v>368</v>
      </c>
      <c r="AE99" s="658" t="s">
        <v>368</v>
      </c>
      <c r="AF99" s="658" t="s">
        <v>368</v>
      </c>
      <c r="AG99" s="658" t="s">
        <v>368</v>
      </c>
      <c r="AH99" s="658" t="s">
        <v>368</v>
      </c>
      <c r="AI99" s="658" t="s">
        <v>368</v>
      </c>
      <c r="AJ99" s="658" t="s">
        <v>368</v>
      </c>
      <c r="AK99" s="658" t="s">
        <v>368</v>
      </c>
      <c r="AL99" s="658" t="s">
        <v>368</v>
      </c>
      <c r="AM99" s="658" t="s">
        <v>368</v>
      </c>
      <c r="AN99" s="658" t="s">
        <v>368</v>
      </c>
      <c r="AO99" s="658" t="s">
        <v>368</v>
      </c>
      <c r="AP99" s="658" t="s">
        <v>368</v>
      </c>
      <c r="AQ99" s="658" t="s">
        <v>136</v>
      </c>
      <c r="AR99" s="658" t="s">
        <v>136</v>
      </c>
      <c r="AS99" s="658" t="s">
        <v>368</v>
      </c>
      <c r="AT99" s="658" t="s">
        <v>368</v>
      </c>
      <c r="AU99" s="658" t="s">
        <v>368</v>
      </c>
      <c r="AV99" s="658" t="s">
        <v>368</v>
      </c>
      <c r="AW99" s="658" t="s">
        <v>368</v>
      </c>
      <c r="AX99" s="658" t="s">
        <v>137</v>
      </c>
      <c r="AY99" s="658" t="s">
        <v>368</v>
      </c>
      <c r="AZ99" s="658" t="s">
        <v>368</v>
      </c>
      <c r="BA99" s="662"/>
      <c r="BB99" s="658" t="s">
        <v>368</v>
      </c>
      <c r="BC99" s="662">
        <v>43842</v>
      </c>
    </row>
    <row r="100" spans="1:55" ht="30">
      <c r="A100" s="712">
        <v>98</v>
      </c>
      <c r="B100" s="658" t="s">
        <v>10587</v>
      </c>
      <c r="C100" s="658" t="s">
        <v>11223</v>
      </c>
      <c r="D100" s="658" t="s">
        <v>368</v>
      </c>
      <c r="E100" s="658" t="s">
        <v>368</v>
      </c>
      <c r="F100" s="658" t="s">
        <v>368</v>
      </c>
      <c r="G100" s="658" t="s">
        <v>368</v>
      </c>
      <c r="H100" s="658" t="s">
        <v>368</v>
      </c>
      <c r="I100" s="658" t="s">
        <v>368</v>
      </c>
      <c r="J100" s="658" t="s">
        <v>368</v>
      </c>
      <c r="K100" s="658" t="s">
        <v>368</v>
      </c>
      <c r="L100" s="658" t="s">
        <v>368</v>
      </c>
      <c r="M100" s="658" t="s">
        <v>368</v>
      </c>
      <c r="N100" s="658" t="s">
        <v>368</v>
      </c>
      <c r="O100" s="658" t="s">
        <v>368</v>
      </c>
      <c r="P100" s="658" t="s">
        <v>368</v>
      </c>
      <c r="Q100" s="658" t="s">
        <v>368</v>
      </c>
      <c r="R100" s="658" t="s">
        <v>368</v>
      </c>
      <c r="S100" s="658" t="s">
        <v>368</v>
      </c>
      <c r="T100" s="658" t="s">
        <v>368</v>
      </c>
      <c r="U100" s="658" t="s">
        <v>368</v>
      </c>
      <c r="V100" s="658" t="s">
        <v>368</v>
      </c>
      <c r="W100" s="658" t="s">
        <v>368</v>
      </c>
      <c r="X100" s="658" t="s">
        <v>368</v>
      </c>
      <c r="Y100" s="658" t="s">
        <v>368</v>
      </c>
      <c r="Z100" s="658" t="s">
        <v>368</v>
      </c>
      <c r="AA100" s="658" t="s">
        <v>368</v>
      </c>
      <c r="AB100" s="658" t="s">
        <v>368</v>
      </c>
      <c r="AC100" s="658" t="s">
        <v>368</v>
      </c>
      <c r="AD100" s="658" t="s">
        <v>368</v>
      </c>
      <c r="AE100" s="658" t="s">
        <v>368</v>
      </c>
      <c r="AF100" s="658" t="s">
        <v>368</v>
      </c>
      <c r="AG100" s="658" t="s">
        <v>368</v>
      </c>
      <c r="AH100" s="658" t="s">
        <v>368</v>
      </c>
      <c r="AI100" s="658" t="s">
        <v>368</v>
      </c>
      <c r="AJ100" s="658" t="s">
        <v>368</v>
      </c>
      <c r="AK100" s="658" t="s">
        <v>368</v>
      </c>
      <c r="AL100" s="658" t="s">
        <v>368</v>
      </c>
      <c r="AM100" s="658" t="s">
        <v>368</v>
      </c>
      <c r="AN100" s="658" t="s">
        <v>368</v>
      </c>
      <c r="AO100" s="658" t="s">
        <v>368</v>
      </c>
      <c r="AP100" s="658" t="s">
        <v>368</v>
      </c>
      <c r="AQ100" s="658" t="s">
        <v>368</v>
      </c>
      <c r="AR100" s="658" t="s">
        <v>368</v>
      </c>
      <c r="AS100" s="658" t="s">
        <v>368</v>
      </c>
      <c r="AT100" s="658" t="s">
        <v>368</v>
      </c>
      <c r="AU100" s="658" t="s">
        <v>368</v>
      </c>
      <c r="AV100" s="658" t="s">
        <v>368</v>
      </c>
      <c r="AW100" s="658" t="s">
        <v>368</v>
      </c>
      <c r="AX100" s="658" t="s">
        <v>368</v>
      </c>
      <c r="AY100" s="658" t="s">
        <v>368</v>
      </c>
      <c r="AZ100" s="658" t="s">
        <v>368</v>
      </c>
      <c r="BA100" s="662"/>
      <c r="BB100" s="658" t="s">
        <v>368</v>
      </c>
      <c r="BC100" s="662">
        <v>43842</v>
      </c>
    </row>
    <row r="101" spans="1:55" s="309" customFormat="1" ht="105">
      <c r="A101" s="712">
        <v>99</v>
      </c>
      <c r="B101" s="670" t="s">
        <v>10587</v>
      </c>
      <c r="C101" s="658" t="s">
        <v>11224</v>
      </c>
      <c r="D101" s="251" t="s">
        <v>11225</v>
      </c>
      <c r="E101" s="637" t="s">
        <v>11226</v>
      </c>
      <c r="F101" s="658" t="s">
        <v>368</v>
      </c>
      <c r="G101" s="658" t="s">
        <v>368</v>
      </c>
      <c r="H101" s="658" t="s">
        <v>368</v>
      </c>
      <c r="I101" s="658" t="s">
        <v>368</v>
      </c>
      <c r="J101" s="658" t="s">
        <v>368</v>
      </c>
      <c r="K101" s="658" t="s">
        <v>368</v>
      </c>
      <c r="L101" s="658" t="s">
        <v>368</v>
      </c>
      <c r="M101" s="658" t="s">
        <v>368</v>
      </c>
      <c r="N101" s="658" t="s">
        <v>368</v>
      </c>
      <c r="O101" s="658" t="s">
        <v>368</v>
      </c>
      <c r="P101" s="658" t="s">
        <v>368</v>
      </c>
      <c r="Q101" s="658" t="s">
        <v>368</v>
      </c>
      <c r="R101" s="658" t="s">
        <v>368</v>
      </c>
      <c r="S101" s="658" t="s">
        <v>368</v>
      </c>
      <c r="T101" s="658" t="s">
        <v>368</v>
      </c>
      <c r="U101" s="658" t="s">
        <v>368</v>
      </c>
      <c r="V101" s="658" t="s">
        <v>368</v>
      </c>
      <c r="W101" s="658" t="s">
        <v>368</v>
      </c>
      <c r="X101" s="658" t="s">
        <v>11227</v>
      </c>
      <c r="Y101" s="660" t="s">
        <v>11228</v>
      </c>
      <c r="Z101" s="660" t="s">
        <v>11229</v>
      </c>
      <c r="AA101" s="658" t="s">
        <v>368</v>
      </c>
      <c r="AB101" s="658" t="s">
        <v>368</v>
      </c>
      <c r="AC101" s="658" t="s">
        <v>368</v>
      </c>
      <c r="AD101" s="658" t="s">
        <v>368</v>
      </c>
      <c r="AE101" s="658" t="s">
        <v>368</v>
      </c>
      <c r="AF101" s="658" t="s">
        <v>368</v>
      </c>
      <c r="AG101" s="658" t="s">
        <v>368</v>
      </c>
      <c r="AH101" s="658" t="s">
        <v>368</v>
      </c>
      <c r="AI101" s="658" t="s">
        <v>368</v>
      </c>
      <c r="AJ101" s="658" t="s">
        <v>368</v>
      </c>
      <c r="AK101" s="658" t="s">
        <v>368</v>
      </c>
      <c r="AL101" s="658" t="s">
        <v>368</v>
      </c>
      <c r="AM101" s="658" t="s">
        <v>368</v>
      </c>
      <c r="AN101" s="658" t="s">
        <v>368</v>
      </c>
      <c r="AO101" s="658" t="s">
        <v>368</v>
      </c>
      <c r="AP101" s="658" t="s">
        <v>368</v>
      </c>
      <c r="AQ101" s="658" t="s">
        <v>368</v>
      </c>
      <c r="AR101" s="658" t="s">
        <v>368</v>
      </c>
      <c r="AS101" s="658" t="s">
        <v>368</v>
      </c>
      <c r="AT101" s="658" t="s">
        <v>368</v>
      </c>
      <c r="AU101" s="658" t="s">
        <v>368</v>
      </c>
      <c r="AV101" s="658" t="s">
        <v>368</v>
      </c>
      <c r="AW101" s="658" t="s">
        <v>368</v>
      </c>
      <c r="AX101" s="658" t="s">
        <v>368</v>
      </c>
      <c r="AY101" s="658" t="s">
        <v>368</v>
      </c>
      <c r="AZ101" s="658" t="s">
        <v>368</v>
      </c>
      <c r="BA101" s="662"/>
      <c r="BB101" s="658" t="s">
        <v>368</v>
      </c>
      <c r="BC101" s="662">
        <v>43842</v>
      </c>
    </row>
    <row r="102" spans="1:55" ht="105">
      <c r="A102" s="712">
        <v>100</v>
      </c>
      <c r="B102" s="658" t="s">
        <v>10587</v>
      </c>
      <c r="C102" s="658" t="s">
        <v>11230</v>
      </c>
      <c r="D102" s="476" t="s">
        <v>11231</v>
      </c>
      <c r="E102" s="658" t="s">
        <v>11232</v>
      </c>
      <c r="F102" s="658" t="s">
        <v>368</v>
      </c>
      <c r="G102" s="658" t="s">
        <v>368</v>
      </c>
      <c r="H102" s="658" t="s">
        <v>368</v>
      </c>
      <c r="I102" s="658" t="s">
        <v>368</v>
      </c>
      <c r="J102" s="658" t="s">
        <v>368</v>
      </c>
      <c r="K102" s="658" t="s">
        <v>368</v>
      </c>
      <c r="L102" s="658" t="s">
        <v>368</v>
      </c>
      <c r="M102" s="658" t="s">
        <v>11233</v>
      </c>
      <c r="N102" s="658" t="s">
        <v>368</v>
      </c>
      <c r="O102" s="658" t="s">
        <v>368</v>
      </c>
      <c r="P102" s="658" t="s">
        <v>368</v>
      </c>
      <c r="Q102" s="658" t="s">
        <v>368</v>
      </c>
      <c r="R102" s="658" t="s">
        <v>368</v>
      </c>
      <c r="S102" s="658" t="s">
        <v>368</v>
      </c>
      <c r="T102" s="658" t="s">
        <v>368</v>
      </c>
      <c r="U102" s="658" t="s">
        <v>368</v>
      </c>
      <c r="V102" s="658" t="s">
        <v>11234</v>
      </c>
      <c r="W102" s="658" t="s">
        <v>4896</v>
      </c>
      <c r="X102" s="658" t="s">
        <v>11235</v>
      </c>
      <c r="Y102" s="661" t="s">
        <v>368</v>
      </c>
      <c r="Z102" s="661" t="s">
        <v>11236</v>
      </c>
      <c r="AA102" s="658" t="s">
        <v>11237</v>
      </c>
      <c r="AB102" s="658" t="s">
        <v>11238</v>
      </c>
      <c r="AC102" s="658" t="s">
        <v>11239</v>
      </c>
      <c r="AD102" s="658" t="s">
        <v>11240</v>
      </c>
      <c r="AE102" s="658" t="s">
        <v>368</v>
      </c>
      <c r="AF102" s="658" t="s">
        <v>368</v>
      </c>
      <c r="AG102" s="658" t="s">
        <v>368</v>
      </c>
      <c r="AH102" s="658" t="s">
        <v>368</v>
      </c>
      <c r="AI102" s="658" t="s">
        <v>368</v>
      </c>
      <c r="AJ102" s="658" t="s">
        <v>368</v>
      </c>
      <c r="AK102" s="658" t="s">
        <v>368</v>
      </c>
      <c r="AL102" s="658" t="s">
        <v>368</v>
      </c>
      <c r="AM102" s="658" t="s">
        <v>368</v>
      </c>
      <c r="AN102" s="658" t="s">
        <v>368</v>
      </c>
      <c r="AO102" s="658" t="s">
        <v>368</v>
      </c>
      <c r="AP102" s="658" t="s">
        <v>368</v>
      </c>
      <c r="AQ102" s="658" t="s">
        <v>368</v>
      </c>
      <c r="AR102" s="658" t="s">
        <v>368</v>
      </c>
      <c r="AS102" s="658" t="s">
        <v>368</v>
      </c>
      <c r="AT102" s="658" t="s">
        <v>368</v>
      </c>
      <c r="AU102" s="658" t="s">
        <v>368</v>
      </c>
      <c r="AV102" s="658" t="s">
        <v>368</v>
      </c>
      <c r="AW102" s="658" t="s">
        <v>368</v>
      </c>
      <c r="AX102" s="658" t="s">
        <v>368</v>
      </c>
      <c r="AY102" s="658" t="s">
        <v>368</v>
      </c>
      <c r="AZ102" s="658" t="s">
        <v>368</v>
      </c>
      <c r="BA102" s="662"/>
      <c r="BB102" s="658" t="s">
        <v>368</v>
      </c>
      <c r="BC102" s="662">
        <v>43842</v>
      </c>
    </row>
    <row r="103" spans="1:55" s="309" customFormat="1" ht="135">
      <c r="A103" s="712">
        <v>101</v>
      </c>
      <c r="B103" s="658" t="s">
        <v>10587</v>
      </c>
      <c r="C103" s="658" t="s">
        <v>11241</v>
      </c>
      <c r="D103" s="658" t="s">
        <v>11242</v>
      </c>
      <c r="E103" s="658" t="s">
        <v>11243</v>
      </c>
      <c r="F103" s="658" t="s">
        <v>182</v>
      </c>
      <c r="G103" s="658" t="s">
        <v>193</v>
      </c>
      <c r="H103" s="658" t="s">
        <v>163</v>
      </c>
      <c r="I103" s="658" t="s">
        <v>215</v>
      </c>
      <c r="J103" s="658" t="s">
        <v>147</v>
      </c>
      <c r="K103" s="658" t="s">
        <v>204</v>
      </c>
      <c r="L103" s="658" t="s">
        <v>118</v>
      </c>
      <c r="M103" s="658" t="s">
        <v>11244</v>
      </c>
      <c r="N103" s="658" t="s">
        <v>120</v>
      </c>
      <c r="O103" s="658" t="s">
        <v>120</v>
      </c>
      <c r="P103" s="658" t="s">
        <v>368</v>
      </c>
      <c r="Q103" s="658" t="s">
        <v>368</v>
      </c>
      <c r="R103" s="658" t="s">
        <v>368</v>
      </c>
      <c r="S103" s="658" t="s">
        <v>368</v>
      </c>
      <c r="T103" s="658" t="s">
        <v>368</v>
      </c>
      <c r="U103" s="658" t="s">
        <v>368</v>
      </c>
      <c r="V103" s="658" t="s">
        <v>11245</v>
      </c>
      <c r="W103" s="658" t="s">
        <v>11246</v>
      </c>
      <c r="X103" s="660" t="s">
        <v>11247</v>
      </c>
      <c r="Y103" s="660" t="s">
        <v>11248</v>
      </c>
      <c r="Z103" s="660" t="s">
        <v>11249</v>
      </c>
      <c r="AA103" s="660" t="s">
        <v>11250</v>
      </c>
      <c r="AB103" s="660" t="s">
        <v>11251</v>
      </c>
      <c r="AC103" s="660" t="s">
        <v>11252</v>
      </c>
      <c r="AD103" s="658" t="s">
        <v>368</v>
      </c>
      <c r="AE103" s="658" t="s">
        <v>292</v>
      </c>
      <c r="AF103" s="658" t="s">
        <v>368</v>
      </c>
      <c r="AG103" s="658" t="s">
        <v>368</v>
      </c>
      <c r="AH103" s="658" t="s">
        <v>368</v>
      </c>
      <c r="AI103" s="658" t="s">
        <v>292</v>
      </c>
      <c r="AJ103" s="658" t="s">
        <v>368</v>
      </c>
      <c r="AK103" s="658" t="s">
        <v>368</v>
      </c>
      <c r="AL103" s="658" t="s">
        <v>133</v>
      </c>
      <c r="AM103" s="658" t="s">
        <v>136</v>
      </c>
      <c r="AN103" s="658" t="s">
        <v>368</v>
      </c>
      <c r="AO103" s="658" t="s">
        <v>136</v>
      </c>
      <c r="AP103" s="658" t="s">
        <v>368</v>
      </c>
      <c r="AQ103" s="658" t="s">
        <v>136</v>
      </c>
      <c r="AR103" s="658" t="s">
        <v>136</v>
      </c>
      <c r="AS103" s="658" t="s">
        <v>11253</v>
      </c>
      <c r="AT103" s="658" t="s">
        <v>136</v>
      </c>
      <c r="AU103" s="658" t="s">
        <v>139</v>
      </c>
      <c r="AV103" s="658" t="s">
        <v>368</v>
      </c>
      <c r="AW103" s="658" t="s">
        <v>368</v>
      </c>
      <c r="AX103" s="658" t="s">
        <v>136</v>
      </c>
      <c r="AY103" s="658" t="s">
        <v>136</v>
      </c>
      <c r="AZ103" s="658" t="s">
        <v>368</v>
      </c>
      <c r="BA103" s="662"/>
      <c r="BB103" s="658" t="s">
        <v>368</v>
      </c>
      <c r="BC103" s="662">
        <v>43842</v>
      </c>
    </row>
    <row r="104" spans="1:55" ht="30">
      <c r="A104" s="712">
        <v>102</v>
      </c>
      <c r="B104" s="658" t="s">
        <v>10587</v>
      </c>
      <c r="C104" s="658" t="s">
        <v>11254</v>
      </c>
      <c r="D104" s="658" t="s">
        <v>368</v>
      </c>
      <c r="E104" s="658" t="s">
        <v>368</v>
      </c>
      <c r="F104" s="658" t="s">
        <v>368</v>
      </c>
      <c r="G104" s="658" t="s">
        <v>368</v>
      </c>
      <c r="H104" s="658" t="s">
        <v>368</v>
      </c>
      <c r="I104" s="658" t="s">
        <v>368</v>
      </c>
      <c r="J104" s="658" t="s">
        <v>368</v>
      </c>
      <c r="K104" s="658" t="s">
        <v>368</v>
      </c>
      <c r="L104" s="658" t="s">
        <v>368</v>
      </c>
      <c r="M104" s="658" t="s">
        <v>368</v>
      </c>
      <c r="N104" s="658" t="s">
        <v>368</v>
      </c>
      <c r="O104" s="658" t="s">
        <v>368</v>
      </c>
      <c r="P104" s="658" t="s">
        <v>368</v>
      </c>
      <c r="Q104" s="658" t="s">
        <v>368</v>
      </c>
      <c r="R104" s="658" t="s">
        <v>368</v>
      </c>
      <c r="S104" s="658" t="s">
        <v>368</v>
      </c>
      <c r="T104" s="658" t="s">
        <v>368</v>
      </c>
      <c r="U104" s="658" t="s">
        <v>368</v>
      </c>
      <c r="V104" s="658" t="s">
        <v>368</v>
      </c>
      <c r="W104" s="658" t="s">
        <v>368</v>
      </c>
      <c r="X104" s="658" t="s">
        <v>368</v>
      </c>
      <c r="Y104" s="658" t="s">
        <v>368</v>
      </c>
      <c r="Z104" s="658" t="s">
        <v>368</v>
      </c>
      <c r="AA104" s="658" t="s">
        <v>368</v>
      </c>
      <c r="AB104" s="658" t="s">
        <v>368</v>
      </c>
      <c r="AC104" s="658" t="s">
        <v>368</v>
      </c>
      <c r="AD104" s="658" t="s">
        <v>368</v>
      </c>
      <c r="AE104" s="658" t="s">
        <v>368</v>
      </c>
      <c r="AF104" s="658" t="s">
        <v>368</v>
      </c>
      <c r="AG104" s="658" t="s">
        <v>368</v>
      </c>
      <c r="AH104" s="658" t="s">
        <v>368</v>
      </c>
      <c r="AI104" s="658" t="s">
        <v>368</v>
      </c>
      <c r="AJ104" s="658" t="s">
        <v>368</v>
      </c>
      <c r="AK104" s="658" t="s">
        <v>368</v>
      </c>
      <c r="AL104" s="658" t="s">
        <v>368</v>
      </c>
      <c r="AM104" s="658" t="s">
        <v>368</v>
      </c>
      <c r="AN104" s="658" t="s">
        <v>368</v>
      </c>
      <c r="AO104" s="658" t="s">
        <v>368</v>
      </c>
      <c r="AP104" s="658" t="s">
        <v>368</v>
      </c>
      <c r="AQ104" s="658" t="s">
        <v>368</v>
      </c>
      <c r="AR104" s="658" t="s">
        <v>368</v>
      </c>
      <c r="AS104" s="658" t="s">
        <v>368</v>
      </c>
      <c r="AT104" s="658" t="s">
        <v>368</v>
      </c>
      <c r="AU104" s="658" t="s">
        <v>368</v>
      </c>
      <c r="AV104" s="658" t="s">
        <v>368</v>
      </c>
      <c r="AW104" s="658" t="s">
        <v>368</v>
      </c>
      <c r="AX104" s="658" t="s">
        <v>368</v>
      </c>
      <c r="AY104" s="658" t="s">
        <v>368</v>
      </c>
      <c r="AZ104" s="658" t="s">
        <v>368</v>
      </c>
      <c r="BA104" s="662"/>
      <c r="BB104" s="658" t="s">
        <v>368</v>
      </c>
      <c r="BC104" s="662">
        <v>43842</v>
      </c>
    </row>
    <row r="105" spans="1:55" s="309" customFormat="1" ht="225">
      <c r="A105" s="709">
        <v>103</v>
      </c>
      <c r="B105" s="476" t="s">
        <v>10587</v>
      </c>
      <c r="C105" s="476" t="s">
        <v>11255</v>
      </c>
      <c r="D105" s="476" t="s">
        <v>11256</v>
      </c>
      <c r="E105" s="476" t="s">
        <v>11257</v>
      </c>
      <c r="F105" s="476" t="s">
        <v>144</v>
      </c>
      <c r="G105" s="476" t="s">
        <v>203</v>
      </c>
      <c r="H105" s="476" t="s">
        <v>215</v>
      </c>
      <c r="I105" s="476" t="s">
        <v>148</v>
      </c>
      <c r="J105" s="476" t="s">
        <v>612</v>
      </c>
      <c r="K105" s="476" t="s">
        <v>11258</v>
      </c>
      <c r="L105" s="476" t="s">
        <v>118</v>
      </c>
      <c r="M105" s="476" t="s">
        <v>11259</v>
      </c>
      <c r="N105" s="476" t="s">
        <v>120</v>
      </c>
      <c r="O105" s="476" t="s">
        <v>120</v>
      </c>
      <c r="P105" s="476" t="s">
        <v>368</v>
      </c>
      <c r="Q105" s="476" t="s">
        <v>368</v>
      </c>
      <c r="R105" s="476" t="s">
        <v>368</v>
      </c>
      <c r="S105" s="476" t="s">
        <v>368</v>
      </c>
      <c r="T105" s="476" t="s">
        <v>368</v>
      </c>
      <c r="U105" s="476" t="s">
        <v>368</v>
      </c>
      <c r="V105" s="476" t="s">
        <v>11260</v>
      </c>
      <c r="W105" s="476" t="s">
        <v>5820</v>
      </c>
      <c r="X105" s="476" t="s">
        <v>11261</v>
      </c>
      <c r="Y105" s="478" t="s">
        <v>8663</v>
      </c>
      <c r="Z105" s="478" t="s">
        <v>11262</v>
      </c>
      <c r="AA105" s="478" t="s">
        <v>11263</v>
      </c>
      <c r="AB105" s="476" t="s">
        <v>11264</v>
      </c>
      <c r="AC105" s="478" t="s">
        <v>11265</v>
      </c>
      <c r="AD105" s="476" t="s">
        <v>368</v>
      </c>
      <c r="AE105" s="476" t="s">
        <v>157</v>
      </c>
      <c r="AF105" s="476" t="s">
        <v>157</v>
      </c>
      <c r="AG105" s="476" t="s">
        <v>157</v>
      </c>
      <c r="AH105" s="476" t="s">
        <v>368</v>
      </c>
      <c r="AI105" s="476" t="s">
        <v>157</v>
      </c>
      <c r="AJ105" s="476" t="s">
        <v>157</v>
      </c>
      <c r="AK105" s="476" t="s">
        <v>157</v>
      </c>
      <c r="AL105" s="476" t="s">
        <v>133</v>
      </c>
      <c r="AM105" s="476" t="s">
        <v>136</v>
      </c>
      <c r="AN105" s="476" t="s">
        <v>136</v>
      </c>
      <c r="AO105" s="476" t="s">
        <v>136</v>
      </c>
      <c r="AP105" s="476" t="s">
        <v>136</v>
      </c>
      <c r="AQ105" s="476" t="s">
        <v>136</v>
      </c>
      <c r="AR105" s="476" t="s">
        <v>136</v>
      </c>
      <c r="AS105" s="476" t="s">
        <v>11266</v>
      </c>
      <c r="AT105" s="476" t="s">
        <v>136</v>
      </c>
      <c r="AU105" s="476" t="s">
        <v>139</v>
      </c>
      <c r="AV105" s="476" t="s">
        <v>368</v>
      </c>
      <c r="AW105" s="476" t="s">
        <v>136</v>
      </c>
      <c r="AX105" s="476" t="s">
        <v>136</v>
      </c>
      <c r="AY105" s="476" t="s">
        <v>136</v>
      </c>
      <c r="AZ105" s="476" t="s">
        <v>136</v>
      </c>
      <c r="BA105" s="699"/>
      <c r="BB105" s="476" t="s">
        <v>11267</v>
      </c>
      <c r="BC105" s="662">
        <v>43842</v>
      </c>
    </row>
    <row r="106" spans="1:55" ht="135">
      <c r="A106" s="712">
        <v>104</v>
      </c>
      <c r="B106" s="658" t="s">
        <v>10587</v>
      </c>
      <c r="C106" s="658" t="s">
        <v>11268</v>
      </c>
      <c r="D106" s="658" t="s">
        <v>11269</v>
      </c>
      <c r="E106" s="658" t="s">
        <v>11270</v>
      </c>
      <c r="F106" s="658" t="s">
        <v>601</v>
      </c>
      <c r="G106" s="658" t="s">
        <v>215</v>
      </c>
      <c r="H106" s="658" t="s">
        <v>147</v>
      </c>
      <c r="I106" s="658" t="s">
        <v>148</v>
      </c>
      <c r="J106" s="658" t="s">
        <v>165</v>
      </c>
      <c r="K106" s="658" t="s">
        <v>11271</v>
      </c>
      <c r="L106" s="658" t="s">
        <v>118</v>
      </c>
      <c r="M106" s="658" t="s">
        <v>11272</v>
      </c>
      <c r="N106" s="658" t="s">
        <v>11273</v>
      </c>
      <c r="O106" s="658" t="s">
        <v>120</v>
      </c>
      <c r="P106" s="658" t="s">
        <v>6224</v>
      </c>
      <c r="Q106" s="658" t="s">
        <v>121</v>
      </c>
      <c r="R106" s="658" t="s">
        <v>122</v>
      </c>
      <c r="S106" s="658" t="s">
        <v>368</v>
      </c>
      <c r="T106" s="658" t="s">
        <v>368</v>
      </c>
      <c r="U106" s="658" t="s">
        <v>11274</v>
      </c>
      <c r="V106" s="658" t="s">
        <v>11275</v>
      </c>
      <c r="W106" s="658" t="s">
        <v>626</v>
      </c>
      <c r="X106" s="658" t="s">
        <v>8699</v>
      </c>
      <c r="Y106" s="660" t="s">
        <v>11276</v>
      </c>
      <c r="Z106" s="660" t="s">
        <v>11277</v>
      </c>
      <c r="AA106" s="660" t="s">
        <v>11278</v>
      </c>
      <c r="AB106" s="660" t="s">
        <v>11279</v>
      </c>
      <c r="AC106" s="660" t="s">
        <v>11280</v>
      </c>
      <c r="AD106" s="660" t="s">
        <v>11281</v>
      </c>
      <c r="AE106" s="658" t="s">
        <v>157</v>
      </c>
      <c r="AF106" s="658" t="s">
        <v>368</v>
      </c>
      <c r="AG106" s="658" t="s">
        <v>368</v>
      </c>
      <c r="AH106" s="658" t="s">
        <v>368</v>
      </c>
      <c r="AI106" s="658" t="s">
        <v>368</v>
      </c>
      <c r="AJ106" s="658" t="s">
        <v>368</v>
      </c>
      <c r="AK106" s="658" t="s">
        <v>368</v>
      </c>
      <c r="AL106" s="658" t="s">
        <v>259</v>
      </c>
      <c r="AM106" s="658" t="s">
        <v>136</v>
      </c>
      <c r="AN106" s="658" t="s">
        <v>368</v>
      </c>
      <c r="AO106" s="658" t="s">
        <v>136</v>
      </c>
      <c r="AP106" s="658" t="s">
        <v>368</v>
      </c>
      <c r="AQ106" s="658" t="s">
        <v>137</v>
      </c>
      <c r="AR106" s="658" t="s">
        <v>136</v>
      </c>
      <c r="AS106" s="658" t="s">
        <v>11282</v>
      </c>
      <c r="AT106" s="658" t="s">
        <v>136</v>
      </c>
      <c r="AU106" s="658" t="s">
        <v>139</v>
      </c>
      <c r="AV106" s="658" t="s">
        <v>368</v>
      </c>
      <c r="AW106" s="658" t="s">
        <v>136</v>
      </c>
      <c r="AX106" s="658" t="s">
        <v>136</v>
      </c>
      <c r="AY106" s="658" t="s">
        <v>136</v>
      </c>
      <c r="AZ106" s="658" t="s">
        <v>136</v>
      </c>
      <c r="BA106" s="662"/>
      <c r="BB106" s="658" t="s">
        <v>11283</v>
      </c>
      <c r="BC106" s="662">
        <v>43842</v>
      </c>
    </row>
    <row r="107" spans="1:55" s="309" customFormat="1" ht="90">
      <c r="A107" s="712">
        <v>105</v>
      </c>
      <c r="B107" s="658" t="s">
        <v>10587</v>
      </c>
      <c r="C107" s="658" t="s">
        <v>3584</v>
      </c>
      <c r="D107" s="658" t="s">
        <v>11284</v>
      </c>
      <c r="E107" s="658" t="s">
        <v>11285</v>
      </c>
      <c r="F107" s="658" t="s">
        <v>368</v>
      </c>
      <c r="G107" s="658" t="s">
        <v>368</v>
      </c>
      <c r="H107" s="658" t="s">
        <v>368</v>
      </c>
      <c r="I107" s="658" t="s">
        <v>368</v>
      </c>
      <c r="J107" s="658" t="s">
        <v>368</v>
      </c>
      <c r="K107" s="658" t="s">
        <v>368</v>
      </c>
      <c r="L107" s="658" t="s">
        <v>368</v>
      </c>
      <c r="M107" s="658" t="s">
        <v>11233</v>
      </c>
      <c r="N107" s="658" t="s">
        <v>368</v>
      </c>
      <c r="O107" s="658" t="s">
        <v>368</v>
      </c>
      <c r="P107" s="658" t="s">
        <v>368</v>
      </c>
      <c r="Q107" s="658" t="s">
        <v>368</v>
      </c>
      <c r="R107" s="658" t="s">
        <v>368</v>
      </c>
      <c r="S107" s="658" t="s">
        <v>368</v>
      </c>
      <c r="T107" s="658" t="s">
        <v>368</v>
      </c>
      <c r="U107" s="658" t="s">
        <v>368</v>
      </c>
      <c r="V107" s="658" t="s">
        <v>11286</v>
      </c>
      <c r="W107" s="658" t="s">
        <v>3586</v>
      </c>
      <c r="X107" s="658" t="s">
        <v>6327</v>
      </c>
      <c r="Y107" s="658" t="s">
        <v>3695</v>
      </c>
      <c r="Z107" s="660" t="s">
        <v>3696</v>
      </c>
      <c r="AA107" s="660" t="s">
        <v>11287</v>
      </c>
      <c r="AB107" s="660" t="s">
        <v>11288</v>
      </c>
      <c r="AC107" s="658" t="s">
        <v>368</v>
      </c>
      <c r="AD107" s="658" t="s">
        <v>368</v>
      </c>
      <c r="AE107" s="658" t="s">
        <v>368</v>
      </c>
      <c r="AF107" s="658" t="s">
        <v>368</v>
      </c>
      <c r="AG107" s="658" t="s">
        <v>368</v>
      </c>
      <c r="AH107" s="658" t="s">
        <v>368</v>
      </c>
      <c r="AI107" s="658" t="s">
        <v>368</v>
      </c>
      <c r="AJ107" s="658" t="s">
        <v>368</v>
      </c>
      <c r="AK107" s="658" t="s">
        <v>368</v>
      </c>
      <c r="AL107" s="658" t="s">
        <v>368</v>
      </c>
      <c r="AM107" s="658" t="s">
        <v>368</v>
      </c>
      <c r="AN107" s="658" t="s">
        <v>368</v>
      </c>
      <c r="AO107" s="658" t="s">
        <v>368</v>
      </c>
      <c r="AP107" s="658" t="s">
        <v>368</v>
      </c>
      <c r="AQ107" s="658" t="s">
        <v>368</v>
      </c>
      <c r="AR107" s="658" t="s">
        <v>368</v>
      </c>
      <c r="AS107" s="658" t="s">
        <v>368</v>
      </c>
      <c r="AT107" s="658" t="s">
        <v>368</v>
      </c>
      <c r="AU107" s="658" t="s">
        <v>368</v>
      </c>
      <c r="AV107" s="658" t="s">
        <v>368</v>
      </c>
      <c r="AW107" s="658" t="s">
        <v>368</v>
      </c>
      <c r="AX107" s="658" t="s">
        <v>368</v>
      </c>
      <c r="AY107" s="658" t="s">
        <v>368</v>
      </c>
      <c r="AZ107" s="658" t="s">
        <v>368</v>
      </c>
      <c r="BA107" s="662"/>
      <c r="BB107" s="658" t="s">
        <v>368</v>
      </c>
      <c r="BC107" s="662">
        <v>43842</v>
      </c>
    </row>
    <row r="108" spans="1:55" ht="60">
      <c r="A108" s="712">
        <v>106</v>
      </c>
      <c r="B108" s="658" t="s">
        <v>10587</v>
      </c>
      <c r="C108" s="658" t="s">
        <v>11289</v>
      </c>
      <c r="D108" s="658" t="s">
        <v>11290</v>
      </c>
      <c r="E108" s="658" t="s">
        <v>11290</v>
      </c>
      <c r="F108" s="658" t="s">
        <v>368</v>
      </c>
      <c r="G108" s="658" t="s">
        <v>368</v>
      </c>
      <c r="H108" s="658" t="s">
        <v>368</v>
      </c>
      <c r="I108" s="658" t="s">
        <v>368</v>
      </c>
      <c r="J108" s="658" t="s">
        <v>368</v>
      </c>
      <c r="K108" s="658" t="s">
        <v>368</v>
      </c>
      <c r="L108" s="658" t="s">
        <v>368</v>
      </c>
      <c r="M108" s="658" t="s">
        <v>368</v>
      </c>
      <c r="N108" s="658" t="s">
        <v>368</v>
      </c>
      <c r="O108" s="658" t="s">
        <v>368</v>
      </c>
      <c r="P108" s="658" t="s">
        <v>368</v>
      </c>
      <c r="Q108" s="658" t="s">
        <v>368</v>
      </c>
      <c r="R108" s="658" t="s">
        <v>368</v>
      </c>
      <c r="S108" s="658" t="s">
        <v>368</v>
      </c>
      <c r="T108" s="658" t="s">
        <v>368</v>
      </c>
      <c r="U108" s="658" t="s">
        <v>368</v>
      </c>
      <c r="V108" s="658" t="s">
        <v>11291</v>
      </c>
      <c r="W108" s="658" t="s">
        <v>11292</v>
      </c>
      <c r="X108" s="658" t="s">
        <v>11293</v>
      </c>
      <c r="Y108" s="660" t="s">
        <v>11294</v>
      </c>
      <c r="Z108" s="658" t="s">
        <v>368</v>
      </c>
      <c r="AA108" s="661" t="s">
        <v>368</v>
      </c>
      <c r="AB108" s="661" t="s">
        <v>368</v>
      </c>
      <c r="AC108" s="658" t="s">
        <v>368</v>
      </c>
      <c r="AD108" s="658" t="s">
        <v>368</v>
      </c>
      <c r="AE108" s="658" t="s">
        <v>368</v>
      </c>
      <c r="AF108" s="658" t="s">
        <v>368</v>
      </c>
      <c r="AG108" s="658" t="s">
        <v>368</v>
      </c>
      <c r="AH108" s="658" t="s">
        <v>368</v>
      </c>
      <c r="AI108" s="658" t="s">
        <v>368</v>
      </c>
      <c r="AJ108" s="658" t="s">
        <v>368</v>
      </c>
      <c r="AK108" s="658" t="s">
        <v>368</v>
      </c>
      <c r="AL108" s="658" t="s">
        <v>368</v>
      </c>
      <c r="AM108" s="658" t="s">
        <v>368</v>
      </c>
      <c r="AN108" s="658" t="s">
        <v>368</v>
      </c>
      <c r="AO108" s="658" t="s">
        <v>368</v>
      </c>
      <c r="AP108" s="658" t="s">
        <v>368</v>
      </c>
      <c r="AQ108" s="658" t="s">
        <v>368</v>
      </c>
      <c r="AR108" s="658" t="s">
        <v>368</v>
      </c>
      <c r="AS108" s="658" t="s">
        <v>368</v>
      </c>
      <c r="AT108" s="658" t="s">
        <v>368</v>
      </c>
      <c r="AU108" s="658" t="s">
        <v>368</v>
      </c>
      <c r="AV108" s="658" t="s">
        <v>368</v>
      </c>
      <c r="AW108" s="658" t="s">
        <v>368</v>
      </c>
      <c r="AX108" s="658" t="s">
        <v>368</v>
      </c>
      <c r="AY108" s="658" t="s">
        <v>368</v>
      </c>
      <c r="AZ108" s="658" t="s">
        <v>368</v>
      </c>
      <c r="BA108" s="662"/>
      <c r="BB108" s="658" t="s">
        <v>368</v>
      </c>
      <c r="BC108" s="662">
        <v>43842</v>
      </c>
    </row>
    <row r="109" spans="1:55" s="309" customFormat="1" ht="60">
      <c r="A109" s="712">
        <v>107</v>
      </c>
      <c r="B109" s="658" t="s">
        <v>10587</v>
      </c>
      <c r="C109" s="658" t="s">
        <v>11295</v>
      </c>
      <c r="D109" s="658" t="s">
        <v>11296</v>
      </c>
      <c r="E109" s="658" t="s">
        <v>368</v>
      </c>
      <c r="F109" s="658" t="s">
        <v>368</v>
      </c>
      <c r="G109" s="658" t="s">
        <v>368</v>
      </c>
      <c r="H109" s="658" t="s">
        <v>368</v>
      </c>
      <c r="I109" s="658" t="s">
        <v>368</v>
      </c>
      <c r="J109" s="658" t="s">
        <v>368</v>
      </c>
      <c r="K109" s="658" t="s">
        <v>368</v>
      </c>
      <c r="L109" s="658" t="s">
        <v>368</v>
      </c>
      <c r="M109" s="658" t="s">
        <v>11297</v>
      </c>
      <c r="N109" s="658" t="s">
        <v>368</v>
      </c>
      <c r="O109" s="658" t="s">
        <v>368</v>
      </c>
      <c r="P109" s="658" t="s">
        <v>368</v>
      </c>
      <c r="Q109" s="658" t="s">
        <v>368</v>
      </c>
      <c r="R109" s="658" t="s">
        <v>368</v>
      </c>
      <c r="S109" s="658" t="s">
        <v>368</v>
      </c>
      <c r="T109" s="658" t="s">
        <v>368</v>
      </c>
      <c r="U109" s="658" t="s">
        <v>368</v>
      </c>
      <c r="V109" s="658" t="s">
        <v>11298</v>
      </c>
      <c r="W109" s="658" t="s">
        <v>11299</v>
      </c>
      <c r="X109" s="658" t="s">
        <v>11300</v>
      </c>
      <c r="Y109" s="658" t="s">
        <v>11301</v>
      </c>
      <c r="Z109" s="660" t="s">
        <v>11302</v>
      </c>
      <c r="AA109" s="660" t="s">
        <v>11303</v>
      </c>
      <c r="AB109" s="660" t="s">
        <v>11304</v>
      </c>
      <c r="AC109" s="660" t="s">
        <v>11305</v>
      </c>
      <c r="AD109" s="658" t="s">
        <v>368</v>
      </c>
      <c r="AE109" s="658" t="s">
        <v>368</v>
      </c>
      <c r="AF109" s="658" t="s">
        <v>368</v>
      </c>
      <c r="AG109" s="658" t="s">
        <v>368</v>
      </c>
      <c r="AH109" s="658" t="s">
        <v>368</v>
      </c>
      <c r="AI109" s="658" t="s">
        <v>368</v>
      </c>
      <c r="AJ109" s="658" t="s">
        <v>368</v>
      </c>
      <c r="AK109" s="658" t="s">
        <v>368</v>
      </c>
      <c r="AL109" s="658" t="s">
        <v>368</v>
      </c>
      <c r="AM109" s="658" t="s">
        <v>368</v>
      </c>
      <c r="AN109" s="658" t="s">
        <v>368</v>
      </c>
      <c r="AO109" s="658" t="s">
        <v>368</v>
      </c>
      <c r="AP109" s="658" t="s">
        <v>368</v>
      </c>
      <c r="AQ109" s="658" t="s">
        <v>368</v>
      </c>
      <c r="AR109" s="658" t="s">
        <v>368</v>
      </c>
      <c r="AS109" s="658" t="s">
        <v>368</v>
      </c>
      <c r="AT109" s="658" t="s">
        <v>368</v>
      </c>
      <c r="AU109" s="658" t="s">
        <v>368</v>
      </c>
      <c r="AV109" s="658" t="s">
        <v>368</v>
      </c>
      <c r="AW109" s="658" t="s">
        <v>368</v>
      </c>
      <c r="AX109" s="658" t="s">
        <v>368</v>
      </c>
      <c r="AY109" s="658" t="s">
        <v>368</v>
      </c>
      <c r="AZ109" s="658" t="s">
        <v>368</v>
      </c>
      <c r="BA109" s="662"/>
      <c r="BB109" s="658" t="s">
        <v>368</v>
      </c>
      <c r="BC109" s="662">
        <v>43842</v>
      </c>
    </row>
    <row r="110" spans="1:55" ht="150">
      <c r="A110" s="712">
        <v>108</v>
      </c>
      <c r="B110" s="658" t="s">
        <v>10587</v>
      </c>
      <c r="C110" s="658" t="s">
        <v>11306</v>
      </c>
      <c r="D110" s="172" t="s">
        <v>11307</v>
      </c>
      <c r="E110" s="172" t="s">
        <v>11308</v>
      </c>
      <c r="F110" s="658" t="s">
        <v>144</v>
      </c>
      <c r="G110" s="658" t="s">
        <v>215</v>
      </c>
      <c r="H110" s="658" t="s">
        <v>147</v>
      </c>
      <c r="I110" s="658" t="s">
        <v>146</v>
      </c>
      <c r="J110" s="658" t="s">
        <v>148</v>
      </c>
      <c r="K110" s="658" t="s">
        <v>368</v>
      </c>
      <c r="L110" s="658" t="s">
        <v>368</v>
      </c>
      <c r="M110" s="658" t="s">
        <v>368</v>
      </c>
      <c r="N110" s="658" t="s">
        <v>120</v>
      </c>
      <c r="O110" s="658" t="s">
        <v>1029</v>
      </c>
      <c r="P110" s="658" t="s">
        <v>170</v>
      </c>
      <c r="Q110" s="658" t="s">
        <v>121</v>
      </c>
      <c r="R110" s="658" t="s">
        <v>122</v>
      </c>
      <c r="S110" s="658" t="s">
        <v>171</v>
      </c>
      <c r="T110" s="658" t="s">
        <v>218</v>
      </c>
      <c r="U110" s="658" t="s">
        <v>368</v>
      </c>
      <c r="V110" s="658" t="s">
        <v>11309</v>
      </c>
      <c r="W110" s="658" t="s">
        <v>4582</v>
      </c>
      <c r="X110" s="658">
        <v>7507816400</v>
      </c>
      <c r="Y110" s="660" t="s">
        <v>11310</v>
      </c>
      <c r="Z110" s="660" t="s">
        <v>11311</v>
      </c>
      <c r="AA110" s="660" t="s">
        <v>11312</v>
      </c>
      <c r="AB110" s="660" t="s">
        <v>11313</v>
      </c>
      <c r="AC110" s="658" t="s">
        <v>368</v>
      </c>
      <c r="AD110" s="658" t="s">
        <v>368</v>
      </c>
      <c r="AE110" s="658" t="s">
        <v>292</v>
      </c>
      <c r="AF110" s="658" t="s">
        <v>157</v>
      </c>
      <c r="AG110" s="658" t="s">
        <v>157</v>
      </c>
      <c r="AH110" s="658" t="s">
        <v>368</v>
      </c>
      <c r="AI110" s="658" t="s">
        <v>292</v>
      </c>
      <c r="AJ110" s="658" t="s">
        <v>5220</v>
      </c>
      <c r="AK110" s="658" t="s">
        <v>157</v>
      </c>
      <c r="AL110" s="658" t="s">
        <v>133</v>
      </c>
      <c r="AM110" s="658" t="s">
        <v>136</v>
      </c>
      <c r="AN110" s="658" t="s">
        <v>11314</v>
      </c>
      <c r="AO110" s="658" t="s">
        <v>136</v>
      </c>
      <c r="AP110" s="658" t="s">
        <v>368</v>
      </c>
      <c r="AQ110" s="658" t="s">
        <v>136</v>
      </c>
      <c r="AR110" s="658" t="s">
        <v>137</v>
      </c>
      <c r="AS110" s="658" t="s">
        <v>368</v>
      </c>
      <c r="AT110" s="658" t="s">
        <v>137</v>
      </c>
      <c r="AU110" s="658" t="s">
        <v>139</v>
      </c>
      <c r="AV110" s="658" t="s">
        <v>368</v>
      </c>
      <c r="AW110" s="658" t="s">
        <v>368</v>
      </c>
      <c r="AX110" s="658" t="s">
        <v>136</v>
      </c>
      <c r="AY110" s="658" t="s">
        <v>136</v>
      </c>
      <c r="AZ110" s="658" t="s">
        <v>368</v>
      </c>
      <c r="BA110" s="662"/>
      <c r="BB110" s="658" t="s">
        <v>368</v>
      </c>
      <c r="BC110" s="662">
        <v>43842</v>
      </c>
    </row>
    <row r="111" spans="1:55" s="309" customFormat="1" ht="60">
      <c r="A111" s="712">
        <v>109</v>
      </c>
      <c r="B111" s="658" t="s">
        <v>10587</v>
      </c>
      <c r="C111" s="658" t="s">
        <v>11315</v>
      </c>
      <c r="D111" s="476" t="s">
        <v>11316</v>
      </c>
      <c r="E111" s="476" t="s">
        <v>368</v>
      </c>
      <c r="F111" s="658" t="s">
        <v>368</v>
      </c>
      <c r="G111" s="658" t="s">
        <v>368</v>
      </c>
      <c r="H111" s="658" t="s">
        <v>368</v>
      </c>
      <c r="I111" s="658" t="s">
        <v>368</v>
      </c>
      <c r="J111" s="658" t="s">
        <v>368</v>
      </c>
      <c r="K111" s="658" t="s">
        <v>368</v>
      </c>
      <c r="L111" s="658" t="s">
        <v>368</v>
      </c>
      <c r="M111" s="658" t="s">
        <v>368</v>
      </c>
      <c r="N111" s="658" t="s">
        <v>368</v>
      </c>
      <c r="O111" s="658" t="s">
        <v>368</v>
      </c>
      <c r="P111" s="658" t="s">
        <v>368</v>
      </c>
      <c r="Q111" s="658" t="s">
        <v>368</v>
      </c>
      <c r="R111" s="658" t="s">
        <v>368</v>
      </c>
      <c r="S111" s="658" t="s">
        <v>368</v>
      </c>
      <c r="T111" s="658" t="s">
        <v>368</v>
      </c>
      <c r="U111" s="658" t="s">
        <v>368</v>
      </c>
      <c r="V111" s="658" t="s">
        <v>11317</v>
      </c>
      <c r="W111" s="658" t="s">
        <v>11318</v>
      </c>
      <c r="X111" s="658" t="s">
        <v>11319</v>
      </c>
      <c r="Y111" s="658" t="s">
        <v>368</v>
      </c>
      <c r="Z111" s="660" t="s">
        <v>11320</v>
      </c>
      <c r="AA111" s="660" t="s">
        <v>11321</v>
      </c>
      <c r="AB111" s="660" t="s">
        <v>11322</v>
      </c>
      <c r="AC111" s="658" t="s">
        <v>368</v>
      </c>
      <c r="AD111" s="660" t="s">
        <v>11323</v>
      </c>
      <c r="AE111" s="658" t="s">
        <v>368</v>
      </c>
      <c r="AF111" s="658" t="s">
        <v>368</v>
      </c>
      <c r="AG111" s="658" t="s">
        <v>368</v>
      </c>
      <c r="AH111" s="658" t="s">
        <v>368</v>
      </c>
      <c r="AI111" s="658" t="s">
        <v>368</v>
      </c>
      <c r="AJ111" s="658" t="s">
        <v>368</v>
      </c>
      <c r="AK111" s="658" t="s">
        <v>368</v>
      </c>
      <c r="AL111" s="658" t="s">
        <v>368</v>
      </c>
      <c r="AM111" s="658" t="s">
        <v>368</v>
      </c>
      <c r="AN111" s="658" t="s">
        <v>368</v>
      </c>
      <c r="AO111" s="658" t="s">
        <v>368</v>
      </c>
      <c r="AP111" s="658" t="s">
        <v>368</v>
      </c>
      <c r="AQ111" s="658" t="s">
        <v>368</v>
      </c>
      <c r="AR111" s="658" t="s">
        <v>368</v>
      </c>
      <c r="AS111" s="658" t="s">
        <v>368</v>
      </c>
      <c r="AT111" s="658" t="s">
        <v>368</v>
      </c>
      <c r="AU111" s="658" t="s">
        <v>368</v>
      </c>
      <c r="AV111" s="658" t="s">
        <v>368</v>
      </c>
      <c r="AW111" s="658" t="s">
        <v>368</v>
      </c>
      <c r="AX111" s="658" t="s">
        <v>368</v>
      </c>
      <c r="AY111" s="658" t="s">
        <v>368</v>
      </c>
      <c r="AZ111" s="658" t="s">
        <v>368</v>
      </c>
      <c r="BA111" s="662"/>
      <c r="BB111" s="658" t="s">
        <v>368</v>
      </c>
      <c r="BC111" s="662">
        <v>43842</v>
      </c>
    </row>
    <row r="112" spans="1:55" ht="60">
      <c r="A112" s="712">
        <v>110</v>
      </c>
      <c r="B112" s="658" t="s">
        <v>10587</v>
      </c>
      <c r="C112" s="658" t="s">
        <v>11324</v>
      </c>
      <c r="D112" s="658" t="s">
        <v>11325</v>
      </c>
      <c r="E112" s="658" t="s">
        <v>11326</v>
      </c>
      <c r="F112" s="658" t="s">
        <v>368</v>
      </c>
      <c r="G112" s="658" t="s">
        <v>368</v>
      </c>
      <c r="H112" s="658" t="s">
        <v>368</v>
      </c>
      <c r="I112" s="658" t="s">
        <v>368</v>
      </c>
      <c r="J112" s="658" t="s">
        <v>368</v>
      </c>
      <c r="K112" s="658" t="s">
        <v>368</v>
      </c>
      <c r="L112" s="658" t="s">
        <v>368</v>
      </c>
      <c r="M112" s="658" t="s">
        <v>11327</v>
      </c>
      <c r="N112" s="658" t="s">
        <v>368</v>
      </c>
      <c r="O112" s="658" t="s">
        <v>368</v>
      </c>
      <c r="P112" s="658" t="s">
        <v>368</v>
      </c>
      <c r="Q112" s="658" t="s">
        <v>368</v>
      </c>
      <c r="R112" s="658" t="s">
        <v>368</v>
      </c>
      <c r="S112" s="658" t="s">
        <v>368</v>
      </c>
      <c r="T112" s="658" t="s">
        <v>368</v>
      </c>
      <c r="U112" s="658" t="s">
        <v>368</v>
      </c>
      <c r="V112" s="658" t="s">
        <v>11328</v>
      </c>
      <c r="W112" s="658" t="s">
        <v>4477</v>
      </c>
      <c r="X112" s="658" t="s">
        <v>11329</v>
      </c>
      <c r="Y112" s="660" t="s">
        <v>1922</v>
      </c>
      <c r="Z112" s="660" t="s">
        <v>11330</v>
      </c>
      <c r="AA112" s="660" t="s">
        <v>11331</v>
      </c>
      <c r="AB112" s="660" t="s">
        <v>11332</v>
      </c>
      <c r="AC112" s="660" t="s">
        <v>11333</v>
      </c>
      <c r="AD112" s="660" t="s">
        <v>11334</v>
      </c>
      <c r="AE112" s="658" t="s">
        <v>368</v>
      </c>
      <c r="AF112" s="658" t="s">
        <v>368</v>
      </c>
      <c r="AG112" s="658" t="s">
        <v>368</v>
      </c>
      <c r="AH112" s="658" t="s">
        <v>368</v>
      </c>
      <c r="AI112" s="658" t="s">
        <v>368</v>
      </c>
      <c r="AJ112" s="658" t="s">
        <v>368</v>
      </c>
      <c r="AK112" s="658" t="s">
        <v>368</v>
      </c>
      <c r="AL112" s="658" t="s">
        <v>368</v>
      </c>
      <c r="AM112" s="658" t="s">
        <v>368</v>
      </c>
      <c r="AN112" s="658" t="s">
        <v>368</v>
      </c>
      <c r="AO112" s="658" t="s">
        <v>368</v>
      </c>
      <c r="AP112" s="658" t="s">
        <v>368</v>
      </c>
      <c r="AQ112" s="658" t="s">
        <v>368</v>
      </c>
      <c r="AR112" s="658" t="s">
        <v>368</v>
      </c>
      <c r="AS112" s="658" t="s">
        <v>368</v>
      </c>
      <c r="AT112" s="658" t="s">
        <v>368</v>
      </c>
      <c r="AU112" s="658" t="s">
        <v>368</v>
      </c>
      <c r="AV112" s="658" t="s">
        <v>368</v>
      </c>
      <c r="AW112" s="658" t="s">
        <v>368</v>
      </c>
      <c r="AX112" s="658" t="s">
        <v>368</v>
      </c>
      <c r="AY112" s="658" t="s">
        <v>368</v>
      </c>
      <c r="AZ112" s="658" t="s">
        <v>368</v>
      </c>
      <c r="BA112" s="662"/>
      <c r="BB112" s="658" t="s">
        <v>368</v>
      </c>
      <c r="BC112" s="662">
        <v>43842</v>
      </c>
    </row>
    <row r="113" spans="1:55" s="309" customFormat="1" ht="90">
      <c r="A113" s="712">
        <v>111</v>
      </c>
      <c r="B113" s="658" t="s">
        <v>10587</v>
      </c>
      <c r="C113" s="658" t="s">
        <v>11335</v>
      </c>
      <c r="D113" s="658" t="s">
        <v>11336</v>
      </c>
      <c r="E113" s="658" t="s">
        <v>11337</v>
      </c>
      <c r="F113" s="658" t="s">
        <v>368</v>
      </c>
      <c r="G113" s="658" t="s">
        <v>368</v>
      </c>
      <c r="H113" s="658" t="s">
        <v>368</v>
      </c>
      <c r="I113" s="658" t="s">
        <v>368</v>
      </c>
      <c r="J113" s="658" t="s">
        <v>368</v>
      </c>
      <c r="K113" s="658" t="s">
        <v>368</v>
      </c>
      <c r="L113" s="658" t="s">
        <v>368</v>
      </c>
      <c r="M113" s="658" t="s">
        <v>368</v>
      </c>
      <c r="N113" s="658" t="s">
        <v>368</v>
      </c>
      <c r="O113" s="658" t="s">
        <v>368</v>
      </c>
      <c r="P113" s="658" t="s">
        <v>368</v>
      </c>
      <c r="Q113" s="658" t="s">
        <v>368</v>
      </c>
      <c r="R113" s="658" t="s">
        <v>368</v>
      </c>
      <c r="S113" s="658" t="s">
        <v>368</v>
      </c>
      <c r="T113" s="658" t="s">
        <v>368</v>
      </c>
      <c r="U113" s="658" t="s">
        <v>368</v>
      </c>
      <c r="V113" s="658" t="s">
        <v>11338</v>
      </c>
      <c r="W113" s="658" t="s">
        <v>11339</v>
      </c>
      <c r="X113" s="658" t="s">
        <v>368</v>
      </c>
      <c r="Y113" s="660" t="s">
        <v>11340</v>
      </c>
      <c r="Z113" s="660" t="s">
        <v>11341</v>
      </c>
      <c r="AA113" s="660" t="s">
        <v>11342</v>
      </c>
      <c r="AB113" s="660" t="s">
        <v>11343</v>
      </c>
      <c r="AC113" s="658" t="s">
        <v>368</v>
      </c>
      <c r="AD113" s="658" t="s">
        <v>368</v>
      </c>
      <c r="AE113" s="658" t="s">
        <v>368</v>
      </c>
      <c r="AF113" s="658" t="s">
        <v>368</v>
      </c>
      <c r="AG113" s="658" t="s">
        <v>368</v>
      </c>
      <c r="AH113" s="658" t="s">
        <v>368</v>
      </c>
      <c r="AI113" s="658" t="s">
        <v>368</v>
      </c>
      <c r="AJ113" s="658" t="s">
        <v>368</v>
      </c>
      <c r="AK113" s="658" t="s">
        <v>368</v>
      </c>
      <c r="AL113" s="658" t="s">
        <v>368</v>
      </c>
      <c r="AM113" s="658" t="s">
        <v>368</v>
      </c>
      <c r="AN113" s="658" t="s">
        <v>368</v>
      </c>
      <c r="AO113" s="658" t="s">
        <v>368</v>
      </c>
      <c r="AP113" s="658" t="s">
        <v>368</v>
      </c>
      <c r="AQ113" s="658" t="s">
        <v>368</v>
      </c>
      <c r="AR113" s="658" t="s">
        <v>368</v>
      </c>
      <c r="AS113" s="658" t="s">
        <v>368</v>
      </c>
      <c r="AT113" s="658" t="s">
        <v>368</v>
      </c>
      <c r="AU113" s="658" t="s">
        <v>368</v>
      </c>
      <c r="AV113" s="658" t="s">
        <v>368</v>
      </c>
      <c r="AW113" s="658" t="s">
        <v>368</v>
      </c>
      <c r="AX113" s="658" t="s">
        <v>368</v>
      </c>
      <c r="AY113" s="658" t="s">
        <v>368</v>
      </c>
      <c r="AZ113" s="658" t="s">
        <v>368</v>
      </c>
      <c r="BA113" s="662"/>
      <c r="BB113" s="658" t="s">
        <v>368</v>
      </c>
      <c r="BC113" s="662">
        <v>43842</v>
      </c>
    </row>
    <row r="114" spans="1:55" ht="120">
      <c r="A114" s="712">
        <v>112</v>
      </c>
      <c r="B114" s="658" t="s">
        <v>10587</v>
      </c>
      <c r="C114" s="658" t="s">
        <v>11344</v>
      </c>
      <c r="D114" s="658" t="s">
        <v>11345</v>
      </c>
      <c r="E114" s="658" t="s">
        <v>368</v>
      </c>
      <c r="F114" s="658" t="s">
        <v>368</v>
      </c>
      <c r="G114" s="658" t="s">
        <v>368</v>
      </c>
      <c r="H114" s="658" t="s">
        <v>368</v>
      </c>
      <c r="I114" s="658" t="s">
        <v>368</v>
      </c>
      <c r="J114" s="658" t="s">
        <v>368</v>
      </c>
      <c r="K114" s="658" t="s">
        <v>368</v>
      </c>
      <c r="L114" s="658" t="s">
        <v>368</v>
      </c>
      <c r="M114" s="658" t="s">
        <v>368</v>
      </c>
      <c r="N114" s="658" t="s">
        <v>368</v>
      </c>
      <c r="O114" s="658" t="s">
        <v>368</v>
      </c>
      <c r="P114" s="658" t="s">
        <v>368</v>
      </c>
      <c r="Q114" s="658" t="s">
        <v>368</v>
      </c>
      <c r="R114" s="658" t="s">
        <v>368</v>
      </c>
      <c r="S114" s="658" t="s">
        <v>368</v>
      </c>
      <c r="T114" s="658" t="s">
        <v>368</v>
      </c>
      <c r="U114" s="658" t="s">
        <v>368</v>
      </c>
      <c r="V114" s="658" t="s">
        <v>11346</v>
      </c>
      <c r="W114" s="658" t="s">
        <v>11347</v>
      </c>
      <c r="X114" s="658" t="s">
        <v>3773</v>
      </c>
      <c r="Y114" s="658" t="s">
        <v>368</v>
      </c>
      <c r="Z114" s="658" t="s">
        <v>11348</v>
      </c>
      <c r="AA114" s="658" t="s">
        <v>368</v>
      </c>
      <c r="AB114" s="658" t="s">
        <v>368</v>
      </c>
      <c r="AC114" s="658" t="s">
        <v>368</v>
      </c>
      <c r="AD114" s="658" t="s">
        <v>368</v>
      </c>
      <c r="AE114" s="658" t="s">
        <v>368</v>
      </c>
      <c r="AF114" s="658" t="s">
        <v>368</v>
      </c>
      <c r="AG114" s="658" t="s">
        <v>368</v>
      </c>
      <c r="AH114" s="658" t="s">
        <v>368</v>
      </c>
      <c r="AI114" s="658" t="s">
        <v>368</v>
      </c>
      <c r="AJ114" s="658" t="s">
        <v>368</v>
      </c>
      <c r="AK114" s="658" t="s">
        <v>368</v>
      </c>
      <c r="AL114" s="658" t="s">
        <v>368</v>
      </c>
      <c r="AM114" s="658" t="s">
        <v>368</v>
      </c>
      <c r="AN114" s="658" t="s">
        <v>368</v>
      </c>
      <c r="AO114" s="658" t="s">
        <v>368</v>
      </c>
      <c r="AP114" s="658" t="s">
        <v>368</v>
      </c>
      <c r="AQ114" s="658" t="s">
        <v>368</v>
      </c>
      <c r="AR114" s="658" t="s">
        <v>368</v>
      </c>
      <c r="AS114" s="658" t="s">
        <v>368</v>
      </c>
      <c r="AT114" s="658" t="s">
        <v>368</v>
      </c>
      <c r="AU114" s="658" t="s">
        <v>368</v>
      </c>
      <c r="AV114" s="658" t="s">
        <v>368</v>
      </c>
      <c r="AW114" s="658" t="s">
        <v>368</v>
      </c>
      <c r="AX114" s="658" t="s">
        <v>368</v>
      </c>
      <c r="AY114" s="658" t="s">
        <v>368</v>
      </c>
      <c r="AZ114" s="658" t="s">
        <v>368</v>
      </c>
      <c r="BA114" s="662"/>
      <c r="BB114" s="658" t="s">
        <v>368</v>
      </c>
      <c r="BC114" s="662">
        <v>43842</v>
      </c>
    </row>
    <row r="115" spans="1:55" s="309" customFormat="1" ht="75">
      <c r="A115" s="712">
        <v>113</v>
      </c>
      <c r="B115" s="658" t="s">
        <v>10587</v>
      </c>
      <c r="C115" s="658" t="s">
        <v>11349</v>
      </c>
      <c r="D115" s="658" t="s">
        <v>11350</v>
      </c>
      <c r="E115" s="658" t="s">
        <v>368</v>
      </c>
      <c r="F115" s="658" t="s">
        <v>368</v>
      </c>
      <c r="G115" s="658" t="s">
        <v>368</v>
      </c>
      <c r="H115" s="658" t="s">
        <v>368</v>
      </c>
      <c r="I115" s="658" t="s">
        <v>368</v>
      </c>
      <c r="J115" s="658" t="s">
        <v>368</v>
      </c>
      <c r="K115" s="658" t="s">
        <v>368</v>
      </c>
      <c r="L115" s="658" t="s">
        <v>368</v>
      </c>
      <c r="M115" s="658" t="s">
        <v>11351</v>
      </c>
      <c r="N115" s="658" t="s">
        <v>368</v>
      </c>
      <c r="O115" s="658" t="s">
        <v>368</v>
      </c>
      <c r="P115" s="658" t="s">
        <v>368</v>
      </c>
      <c r="Q115" s="658" t="s">
        <v>368</v>
      </c>
      <c r="R115" s="658" t="s">
        <v>368</v>
      </c>
      <c r="S115" s="658" t="s">
        <v>368</v>
      </c>
      <c r="T115" s="658" t="s">
        <v>368</v>
      </c>
      <c r="U115" s="658" t="s">
        <v>368</v>
      </c>
      <c r="V115" s="658" t="s">
        <v>11352</v>
      </c>
      <c r="W115" s="658" t="s">
        <v>915</v>
      </c>
      <c r="X115" s="658" t="s">
        <v>916</v>
      </c>
      <c r="Y115" s="658" t="s">
        <v>917</v>
      </c>
      <c r="Z115" s="658" t="s">
        <v>918</v>
      </c>
      <c r="AA115" s="660" t="s">
        <v>11353</v>
      </c>
      <c r="AB115" s="660" t="s">
        <v>11354</v>
      </c>
      <c r="AC115" s="660" t="s">
        <v>11355</v>
      </c>
      <c r="AD115" s="660" t="s">
        <v>11356</v>
      </c>
      <c r="AE115" s="658" t="s">
        <v>368</v>
      </c>
      <c r="AF115" s="658" t="s">
        <v>368</v>
      </c>
      <c r="AG115" s="658" t="s">
        <v>368</v>
      </c>
      <c r="AH115" s="658" t="s">
        <v>368</v>
      </c>
      <c r="AI115" s="658" t="s">
        <v>368</v>
      </c>
      <c r="AJ115" s="658" t="s">
        <v>368</v>
      </c>
      <c r="AK115" s="658" t="s">
        <v>368</v>
      </c>
      <c r="AL115" s="658" t="s">
        <v>368</v>
      </c>
      <c r="AM115" s="658" t="s">
        <v>368</v>
      </c>
      <c r="AN115" s="658" t="s">
        <v>368</v>
      </c>
      <c r="AO115" s="658" t="s">
        <v>368</v>
      </c>
      <c r="AP115" s="658" t="s">
        <v>368</v>
      </c>
      <c r="AQ115" s="658" t="s">
        <v>368</v>
      </c>
      <c r="AR115" s="658" t="s">
        <v>368</v>
      </c>
      <c r="AS115" s="658" t="s">
        <v>368</v>
      </c>
      <c r="AT115" s="658" t="s">
        <v>368</v>
      </c>
      <c r="AU115" s="658" t="s">
        <v>368</v>
      </c>
      <c r="AV115" s="658" t="s">
        <v>368</v>
      </c>
      <c r="AW115" s="658" t="s">
        <v>368</v>
      </c>
      <c r="AX115" s="658" t="s">
        <v>368</v>
      </c>
      <c r="AY115" s="658" t="s">
        <v>368</v>
      </c>
      <c r="AZ115" s="658" t="s">
        <v>368</v>
      </c>
      <c r="BA115" s="662"/>
      <c r="BB115" s="658" t="s">
        <v>368</v>
      </c>
      <c r="BC115" s="662">
        <v>43842</v>
      </c>
    </row>
    <row r="116" spans="1:55" ht="135">
      <c r="A116" s="712">
        <v>114</v>
      </c>
      <c r="B116" s="658" t="s">
        <v>10587</v>
      </c>
      <c r="C116" s="658" t="s">
        <v>5571</v>
      </c>
      <c r="D116" s="658" t="s">
        <v>11357</v>
      </c>
      <c r="E116" s="658" t="s">
        <v>11358</v>
      </c>
      <c r="F116" s="658" t="s">
        <v>368</v>
      </c>
      <c r="G116" s="658" t="s">
        <v>368</v>
      </c>
      <c r="H116" s="658" t="s">
        <v>368</v>
      </c>
      <c r="I116" s="658" t="s">
        <v>368</v>
      </c>
      <c r="J116" s="658" t="s">
        <v>368</v>
      </c>
      <c r="K116" s="658" t="s">
        <v>368</v>
      </c>
      <c r="L116" s="658" t="s">
        <v>368</v>
      </c>
      <c r="M116" s="658" t="s">
        <v>11359</v>
      </c>
      <c r="N116" s="658" t="s">
        <v>368</v>
      </c>
      <c r="O116" s="658" t="s">
        <v>368</v>
      </c>
      <c r="P116" s="658" t="s">
        <v>368</v>
      </c>
      <c r="Q116" s="658" t="s">
        <v>368</v>
      </c>
      <c r="R116" s="658" t="s">
        <v>368</v>
      </c>
      <c r="S116" s="658" t="s">
        <v>368</v>
      </c>
      <c r="T116" s="658" t="s">
        <v>368</v>
      </c>
      <c r="U116" s="658" t="s">
        <v>368</v>
      </c>
      <c r="V116" s="658" t="s">
        <v>11360</v>
      </c>
      <c r="W116" s="658" t="s">
        <v>11361</v>
      </c>
      <c r="X116" s="658" t="s">
        <v>6052</v>
      </c>
      <c r="Y116" s="660" t="s">
        <v>11362</v>
      </c>
      <c r="Z116" s="660" t="s">
        <v>11363</v>
      </c>
      <c r="AA116" s="660" t="s">
        <v>11364</v>
      </c>
      <c r="AB116" s="660" t="s">
        <v>11365</v>
      </c>
      <c r="AC116" s="658" t="s">
        <v>368</v>
      </c>
      <c r="AD116" s="660" t="s">
        <v>11366</v>
      </c>
      <c r="AE116" s="658" t="s">
        <v>368</v>
      </c>
      <c r="AF116" s="658" t="s">
        <v>368</v>
      </c>
      <c r="AG116" s="658" t="s">
        <v>368</v>
      </c>
      <c r="AH116" s="658" t="s">
        <v>368</v>
      </c>
      <c r="AI116" s="658" t="s">
        <v>368</v>
      </c>
      <c r="AJ116" s="658" t="s">
        <v>368</v>
      </c>
      <c r="AK116" s="658" t="s">
        <v>368</v>
      </c>
      <c r="AL116" s="658" t="s">
        <v>368</v>
      </c>
      <c r="AM116" s="658" t="s">
        <v>368</v>
      </c>
      <c r="AN116" s="658" t="s">
        <v>368</v>
      </c>
      <c r="AO116" s="658" t="s">
        <v>368</v>
      </c>
      <c r="AP116" s="658" t="s">
        <v>368</v>
      </c>
      <c r="AQ116" s="658" t="s">
        <v>368</v>
      </c>
      <c r="AR116" s="658" t="s">
        <v>368</v>
      </c>
      <c r="AS116" s="658" t="s">
        <v>368</v>
      </c>
      <c r="AT116" s="658" t="s">
        <v>368</v>
      </c>
      <c r="AU116" s="658" t="s">
        <v>368</v>
      </c>
      <c r="AV116" s="658" t="s">
        <v>368</v>
      </c>
      <c r="AW116" s="658" t="s">
        <v>368</v>
      </c>
      <c r="AX116" s="658" t="s">
        <v>368</v>
      </c>
      <c r="AY116" s="658" t="s">
        <v>368</v>
      </c>
      <c r="AZ116" s="658" t="s">
        <v>368</v>
      </c>
      <c r="BA116" s="662"/>
      <c r="BB116" s="658" t="s">
        <v>368</v>
      </c>
      <c r="BC116" s="662">
        <v>43842</v>
      </c>
    </row>
    <row r="117" spans="1:55" s="309" customFormat="1" ht="135">
      <c r="A117" s="712">
        <v>115</v>
      </c>
      <c r="B117" s="658" t="s">
        <v>10587</v>
      </c>
      <c r="C117" s="658" t="s">
        <v>11367</v>
      </c>
      <c r="D117" s="658" t="s">
        <v>11368</v>
      </c>
      <c r="E117" s="658" t="s">
        <v>368</v>
      </c>
      <c r="F117" s="658" t="s">
        <v>368</v>
      </c>
      <c r="G117" s="658" t="s">
        <v>368</v>
      </c>
      <c r="H117" s="658" t="s">
        <v>368</v>
      </c>
      <c r="I117" s="658" t="s">
        <v>368</v>
      </c>
      <c r="J117" s="658" t="s">
        <v>368</v>
      </c>
      <c r="K117" s="658" t="s">
        <v>368</v>
      </c>
      <c r="L117" s="658" t="s">
        <v>368</v>
      </c>
      <c r="M117" s="658" t="s">
        <v>368</v>
      </c>
      <c r="N117" s="658" t="s">
        <v>368</v>
      </c>
      <c r="O117" s="658" t="s">
        <v>368</v>
      </c>
      <c r="P117" s="658" t="s">
        <v>368</v>
      </c>
      <c r="Q117" s="658" t="s">
        <v>368</v>
      </c>
      <c r="R117" s="658" t="s">
        <v>368</v>
      </c>
      <c r="S117" s="658" t="s">
        <v>368</v>
      </c>
      <c r="T117" s="658" t="s">
        <v>368</v>
      </c>
      <c r="U117" s="658" t="s">
        <v>368</v>
      </c>
      <c r="V117" s="658" t="s">
        <v>368</v>
      </c>
      <c r="W117" s="658" t="s">
        <v>368</v>
      </c>
      <c r="X117" s="658" t="s">
        <v>368</v>
      </c>
      <c r="Y117" s="658" t="s">
        <v>368</v>
      </c>
      <c r="Z117" s="658" t="s">
        <v>368</v>
      </c>
      <c r="AA117" s="658" t="s">
        <v>368</v>
      </c>
      <c r="AB117" s="658" t="s">
        <v>368</v>
      </c>
      <c r="AC117" s="658" t="s">
        <v>368</v>
      </c>
      <c r="AD117" s="658" t="s">
        <v>368</v>
      </c>
      <c r="AE117" s="658" t="s">
        <v>368</v>
      </c>
      <c r="AF117" s="658" t="s">
        <v>368</v>
      </c>
      <c r="AG117" s="658" t="s">
        <v>368</v>
      </c>
      <c r="AH117" s="658" t="s">
        <v>368</v>
      </c>
      <c r="AI117" s="658" t="s">
        <v>368</v>
      </c>
      <c r="AJ117" s="658" t="s">
        <v>368</v>
      </c>
      <c r="AK117" s="658" t="s">
        <v>368</v>
      </c>
      <c r="AL117" s="658" t="s">
        <v>368</v>
      </c>
      <c r="AM117" s="658" t="s">
        <v>368</v>
      </c>
      <c r="AN117" s="658" t="s">
        <v>368</v>
      </c>
      <c r="AO117" s="658" t="s">
        <v>368</v>
      </c>
      <c r="AP117" s="658" t="s">
        <v>368</v>
      </c>
      <c r="AQ117" s="658" t="s">
        <v>368</v>
      </c>
      <c r="AR117" s="658" t="s">
        <v>368</v>
      </c>
      <c r="AS117" s="658" t="s">
        <v>368</v>
      </c>
      <c r="AT117" s="658" t="s">
        <v>368</v>
      </c>
      <c r="AU117" s="658" t="s">
        <v>368</v>
      </c>
      <c r="AV117" s="658" t="s">
        <v>368</v>
      </c>
      <c r="AW117" s="658" t="s">
        <v>368</v>
      </c>
      <c r="AX117" s="658" t="s">
        <v>368</v>
      </c>
      <c r="AY117" s="658" t="s">
        <v>368</v>
      </c>
      <c r="AZ117" s="658" t="s">
        <v>368</v>
      </c>
      <c r="BA117" s="662"/>
      <c r="BB117" s="658" t="s">
        <v>368</v>
      </c>
      <c r="BC117" s="662">
        <v>43842</v>
      </c>
    </row>
    <row r="118" spans="1:55" ht="135">
      <c r="A118" s="712">
        <v>116</v>
      </c>
      <c r="B118" s="658" t="s">
        <v>10587</v>
      </c>
      <c r="C118" s="658" t="s">
        <v>4482</v>
      </c>
      <c r="D118" s="658" t="s">
        <v>11369</v>
      </c>
      <c r="E118" s="658" t="s">
        <v>11370</v>
      </c>
      <c r="F118" s="658" t="s">
        <v>368</v>
      </c>
      <c r="G118" s="658" t="s">
        <v>368</v>
      </c>
      <c r="H118" s="658" t="s">
        <v>368</v>
      </c>
      <c r="I118" s="658" t="s">
        <v>368</v>
      </c>
      <c r="J118" s="658" t="s">
        <v>368</v>
      </c>
      <c r="K118" s="658" t="s">
        <v>368</v>
      </c>
      <c r="L118" s="658" t="s">
        <v>368</v>
      </c>
      <c r="M118" s="658" t="s">
        <v>368</v>
      </c>
      <c r="N118" s="658" t="s">
        <v>368</v>
      </c>
      <c r="O118" s="658" t="s">
        <v>368</v>
      </c>
      <c r="P118" s="658" t="s">
        <v>368</v>
      </c>
      <c r="Q118" s="658" t="s">
        <v>368</v>
      </c>
      <c r="R118" s="658" t="s">
        <v>368</v>
      </c>
      <c r="S118" s="658" t="s">
        <v>368</v>
      </c>
      <c r="T118" s="658" t="s">
        <v>368</v>
      </c>
      <c r="U118" s="658" t="s">
        <v>368</v>
      </c>
      <c r="V118" s="658" t="s">
        <v>11371</v>
      </c>
      <c r="W118" s="658" t="s">
        <v>10856</v>
      </c>
      <c r="X118" s="658" t="s">
        <v>368</v>
      </c>
      <c r="Y118" s="658" t="s">
        <v>3708</v>
      </c>
      <c r="Z118" s="660" t="s">
        <v>11372</v>
      </c>
      <c r="AA118" s="660" t="s">
        <v>11373</v>
      </c>
      <c r="AB118" s="660" t="s">
        <v>11374</v>
      </c>
      <c r="AC118" s="660" t="s">
        <v>11375</v>
      </c>
      <c r="AD118" s="658" t="s">
        <v>368</v>
      </c>
      <c r="AE118" s="658" t="s">
        <v>368</v>
      </c>
      <c r="AF118" s="658" t="s">
        <v>368</v>
      </c>
      <c r="AG118" s="658" t="s">
        <v>368</v>
      </c>
      <c r="AH118" s="658" t="s">
        <v>368</v>
      </c>
      <c r="AI118" s="658" t="s">
        <v>368</v>
      </c>
      <c r="AJ118" s="658" t="s">
        <v>368</v>
      </c>
      <c r="AK118" s="658" t="s">
        <v>368</v>
      </c>
      <c r="AL118" s="658" t="s">
        <v>368</v>
      </c>
      <c r="AM118" s="658" t="s">
        <v>368</v>
      </c>
      <c r="AN118" s="658" t="s">
        <v>368</v>
      </c>
      <c r="AO118" s="658" t="s">
        <v>368</v>
      </c>
      <c r="AP118" s="658" t="s">
        <v>368</v>
      </c>
      <c r="AQ118" s="658" t="s">
        <v>368</v>
      </c>
      <c r="AR118" s="658" t="s">
        <v>368</v>
      </c>
      <c r="AS118" s="658" t="s">
        <v>368</v>
      </c>
      <c r="AT118" s="658" t="s">
        <v>368</v>
      </c>
      <c r="AU118" s="658" t="s">
        <v>368</v>
      </c>
      <c r="AV118" s="658" t="s">
        <v>368</v>
      </c>
      <c r="AW118" s="658" t="s">
        <v>368</v>
      </c>
      <c r="AX118" s="658" t="s">
        <v>368</v>
      </c>
      <c r="AY118" s="658" t="s">
        <v>368</v>
      </c>
      <c r="AZ118" s="658" t="s">
        <v>368</v>
      </c>
      <c r="BA118" s="662"/>
      <c r="BB118" s="658" t="s">
        <v>368</v>
      </c>
      <c r="BC118" s="662">
        <v>43842</v>
      </c>
    </row>
    <row r="119" spans="1:55" s="309" customFormat="1" ht="90">
      <c r="A119" s="712">
        <v>117</v>
      </c>
      <c r="B119" s="658" t="s">
        <v>10587</v>
      </c>
      <c r="C119" s="658" t="s">
        <v>11376</v>
      </c>
      <c r="D119" s="658" t="s">
        <v>11377</v>
      </c>
      <c r="E119" s="658" t="s">
        <v>11378</v>
      </c>
      <c r="F119" s="658" t="s">
        <v>368</v>
      </c>
      <c r="G119" s="658" t="s">
        <v>368</v>
      </c>
      <c r="H119" s="658" t="s">
        <v>368</v>
      </c>
      <c r="I119" s="658" t="s">
        <v>368</v>
      </c>
      <c r="J119" s="658" t="s">
        <v>368</v>
      </c>
      <c r="K119" s="658" t="s">
        <v>368</v>
      </c>
      <c r="L119" s="658" t="s">
        <v>368</v>
      </c>
      <c r="M119" s="658" t="s">
        <v>368</v>
      </c>
      <c r="N119" s="658" t="s">
        <v>368</v>
      </c>
      <c r="O119" s="658" t="s">
        <v>368</v>
      </c>
      <c r="P119" s="658" t="s">
        <v>368</v>
      </c>
      <c r="Q119" s="658" t="s">
        <v>368</v>
      </c>
      <c r="R119" s="658" t="s">
        <v>368</v>
      </c>
      <c r="S119" s="658" t="s">
        <v>368</v>
      </c>
      <c r="T119" s="658" t="s">
        <v>368</v>
      </c>
      <c r="U119" s="658" t="s">
        <v>368</v>
      </c>
      <c r="V119" s="658" t="s">
        <v>11379</v>
      </c>
      <c r="W119" s="658" t="s">
        <v>11380</v>
      </c>
      <c r="X119" s="658" t="s">
        <v>11381</v>
      </c>
      <c r="Y119" s="658" t="s">
        <v>11382</v>
      </c>
      <c r="Z119" s="660" t="s">
        <v>11383</v>
      </c>
      <c r="AA119" s="658" t="s">
        <v>368</v>
      </c>
      <c r="AB119" s="660" t="s">
        <v>11384</v>
      </c>
      <c r="AC119" s="658" t="s">
        <v>368</v>
      </c>
      <c r="AD119" s="660" t="s">
        <v>11385</v>
      </c>
      <c r="AE119" s="658" t="s">
        <v>368</v>
      </c>
      <c r="AF119" s="658" t="s">
        <v>368</v>
      </c>
      <c r="AG119" s="658" t="s">
        <v>368</v>
      </c>
      <c r="AH119" s="658" t="s">
        <v>368</v>
      </c>
      <c r="AI119" s="658" t="s">
        <v>368</v>
      </c>
      <c r="AJ119" s="658" t="s">
        <v>368</v>
      </c>
      <c r="AK119" s="658" t="s">
        <v>368</v>
      </c>
      <c r="AL119" s="658" t="s">
        <v>368</v>
      </c>
      <c r="AM119" s="658" t="s">
        <v>368</v>
      </c>
      <c r="AN119" s="658" t="s">
        <v>368</v>
      </c>
      <c r="AO119" s="658" t="s">
        <v>368</v>
      </c>
      <c r="AP119" s="658" t="s">
        <v>368</v>
      </c>
      <c r="AQ119" s="658" t="s">
        <v>368</v>
      </c>
      <c r="AR119" s="658" t="s">
        <v>368</v>
      </c>
      <c r="AS119" s="658" t="s">
        <v>368</v>
      </c>
      <c r="AT119" s="658" t="s">
        <v>368</v>
      </c>
      <c r="AU119" s="658" t="s">
        <v>368</v>
      </c>
      <c r="AV119" s="658" t="s">
        <v>368</v>
      </c>
      <c r="AW119" s="658" t="s">
        <v>368</v>
      </c>
      <c r="AX119" s="658" t="s">
        <v>368</v>
      </c>
      <c r="AY119" s="658" t="s">
        <v>368</v>
      </c>
      <c r="AZ119" s="658" t="s">
        <v>368</v>
      </c>
      <c r="BA119" s="662"/>
      <c r="BB119" s="658" t="s">
        <v>368</v>
      </c>
      <c r="BC119" s="662">
        <v>43842</v>
      </c>
    </row>
    <row r="120" spans="1:55" ht="120">
      <c r="A120" s="712">
        <v>118</v>
      </c>
      <c r="B120" s="658" t="s">
        <v>10587</v>
      </c>
      <c r="C120" s="658" t="s">
        <v>11386</v>
      </c>
      <c r="D120" s="251" t="s">
        <v>11387</v>
      </c>
      <c r="E120" s="658" t="s">
        <v>11388</v>
      </c>
      <c r="F120" s="658" t="s">
        <v>368</v>
      </c>
      <c r="G120" s="658" t="s">
        <v>368</v>
      </c>
      <c r="H120" s="658" t="s">
        <v>368</v>
      </c>
      <c r="I120" s="658" t="s">
        <v>368</v>
      </c>
      <c r="J120" s="658" t="s">
        <v>368</v>
      </c>
      <c r="K120" s="658" t="s">
        <v>368</v>
      </c>
      <c r="L120" s="658" t="s">
        <v>368</v>
      </c>
      <c r="M120" s="658" t="s">
        <v>368</v>
      </c>
      <c r="N120" s="658" t="s">
        <v>368</v>
      </c>
      <c r="O120" s="658" t="s">
        <v>368</v>
      </c>
      <c r="P120" s="658" t="s">
        <v>368</v>
      </c>
      <c r="Q120" s="658" t="s">
        <v>368</v>
      </c>
      <c r="R120" s="658" t="s">
        <v>368</v>
      </c>
      <c r="S120" s="658" t="s">
        <v>368</v>
      </c>
      <c r="T120" s="658" t="s">
        <v>368</v>
      </c>
      <c r="U120" s="658" t="s">
        <v>368</v>
      </c>
      <c r="V120" s="658" t="s">
        <v>11389</v>
      </c>
      <c r="W120" s="658" t="s">
        <v>517</v>
      </c>
      <c r="X120" s="658" t="s">
        <v>11390</v>
      </c>
      <c r="Y120" s="660" t="s">
        <v>11391</v>
      </c>
      <c r="Z120" s="660" t="s">
        <v>11392</v>
      </c>
      <c r="AA120" s="660" t="s">
        <v>11393</v>
      </c>
      <c r="AB120" s="660" t="s">
        <v>11394</v>
      </c>
      <c r="AC120" s="660" t="s">
        <v>11395</v>
      </c>
      <c r="AD120" s="658" t="s">
        <v>368</v>
      </c>
      <c r="AE120" s="658" t="s">
        <v>368</v>
      </c>
      <c r="AF120" s="658" t="s">
        <v>368</v>
      </c>
      <c r="AG120" s="658" t="s">
        <v>368</v>
      </c>
      <c r="AH120" s="658" t="s">
        <v>368</v>
      </c>
      <c r="AI120" s="658" t="s">
        <v>368</v>
      </c>
      <c r="AJ120" s="658" t="s">
        <v>368</v>
      </c>
      <c r="AK120" s="658" t="s">
        <v>368</v>
      </c>
      <c r="AL120" s="658" t="s">
        <v>368</v>
      </c>
      <c r="AM120" s="658" t="s">
        <v>368</v>
      </c>
      <c r="AN120" s="658" t="s">
        <v>368</v>
      </c>
      <c r="AO120" s="658" t="s">
        <v>368</v>
      </c>
      <c r="AP120" s="658" t="s">
        <v>368</v>
      </c>
      <c r="AQ120" s="658" t="s">
        <v>368</v>
      </c>
      <c r="AR120" s="658" t="s">
        <v>368</v>
      </c>
      <c r="AS120" s="658" t="s">
        <v>368</v>
      </c>
      <c r="AT120" s="658" t="s">
        <v>368</v>
      </c>
      <c r="AU120" s="658" t="s">
        <v>368</v>
      </c>
      <c r="AV120" s="658" t="s">
        <v>368</v>
      </c>
      <c r="AW120" s="658" t="s">
        <v>368</v>
      </c>
      <c r="AX120" s="658" t="s">
        <v>368</v>
      </c>
      <c r="AY120" s="658" t="s">
        <v>368</v>
      </c>
      <c r="AZ120" s="658" t="s">
        <v>368</v>
      </c>
      <c r="BA120" s="662"/>
      <c r="BB120" s="658" t="s">
        <v>368</v>
      </c>
      <c r="BC120" s="662">
        <v>43842</v>
      </c>
    </row>
    <row r="121" spans="1:55" s="309" customFormat="1" ht="120">
      <c r="A121" s="712">
        <v>119</v>
      </c>
      <c r="B121" s="658" t="s">
        <v>10587</v>
      </c>
      <c r="C121" s="658" t="s">
        <v>11396</v>
      </c>
      <c r="D121" s="476" t="s">
        <v>11397</v>
      </c>
      <c r="E121" s="658" t="s">
        <v>11398</v>
      </c>
      <c r="F121" s="658" t="s">
        <v>368</v>
      </c>
      <c r="G121" s="658" t="s">
        <v>368</v>
      </c>
      <c r="H121" s="658" t="s">
        <v>368</v>
      </c>
      <c r="I121" s="658" t="s">
        <v>368</v>
      </c>
      <c r="J121" s="658" t="s">
        <v>368</v>
      </c>
      <c r="K121" s="658" t="s">
        <v>368</v>
      </c>
      <c r="L121" s="658" t="s">
        <v>368</v>
      </c>
      <c r="M121" s="658" t="s">
        <v>368</v>
      </c>
      <c r="N121" s="658" t="s">
        <v>368</v>
      </c>
      <c r="O121" s="658" t="s">
        <v>368</v>
      </c>
      <c r="P121" s="658" t="s">
        <v>368</v>
      </c>
      <c r="Q121" s="658" t="s">
        <v>368</v>
      </c>
      <c r="R121" s="658" t="s">
        <v>368</v>
      </c>
      <c r="S121" s="658" t="s">
        <v>368</v>
      </c>
      <c r="T121" s="658" t="s">
        <v>368</v>
      </c>
      <c r="U121" s="658" t="s">
        <v>368</v>
      </c>
      <c r="V121" s="658" t="s">
        <v>11399</v>
      </c>
      <c r="W121" s="658" t="s">
        <v>11400</v>
      </c>
      <c r="X121" s="658" t="s">
        <v>11401</v>
      </c>
      <c r="Y121" s="660" t="s">
        <v>11402</v>
      </c>
      <c r="Z121" s="660" t="s">
        <v>11403</v>
      </c>
      <c r="AA121" s="660" t="s">
        <v>11404</v>
      </c>
      <c r="AB121" s="658" t="s">
        <v>368</v>
      </c>
      <c r="AC121" s="658" t="s">
        <v>368</v>
      </c>
      <c r="AD121" s="658" t="s">
        <v>368</v>
      </c>
      <c r="AE121" s="658" t="s">
        <v>368</v>
      </c>
      <c r="AF121" s="658" t="s">
        <v>368</v>
      </c>
      <c r="AG121" s="658" t="s">
        <v>368</v>
      </c>
      <c r="AH121" s="658" t="s">
        <v>368</v>
      </c>
      <c r="AI121" s="658" t="s">
        <v>368</v>
      </c>
      <c r="AJ121" s="658" t="s">
        <v>368</v>
      </c>
      <c r="AK121" s="658" t="s">
        <v>368</v>
      </c>
      <c r="AL121" s="658" t="s">
        <v>368</v>
      </c>
      <c r="AM121" s="658" t="s">
        <v>368</v>
      </c>
      <c r="AN121" s="658" t="s">
        <v>368</v>
      </c>
      <c r="AO121" s="658" t="s">
        <v>368</v>
      </c>
      <c r="AP121" s="658" t="s">
        <v>368</v>
      </c>
      <c r="AQ121" s="658" t="s">
        <v>368</v>
      </c>
      <c r="AR121" s="658" t="s">
        <v>368</v>
      </c>
      <c r="AS121" s="658" t="s">
        <v>368</v>
      </c>
      <c r="AT121" s="658" t="s">
        <v>368</v>
      </c>
      <c r="AU121" s="658" t="s">
        <v>368</v>
      </c>
      <c r="AV121" s="658" t="s">
        <v>368</v>
      </c>
      <c r="AW121" s="658" t="s">
        <v>368</v>
      </c>
      <c r="AX121" s="658" t="s">
        <v>368</v>
      </c>
      <c r="AY121" s="658" t="s">
        <v>368</v>
      </c>
      <c r="AZ121" s="658" t="s">
        <v>368</v>
      </c>
      <c r="BA121" s="662"/>
      <c r="BB121" s="658" t="s">
        <v>368</v>
      </c>
      <c r="BC121" s="662">
        <v>43842</v>
      </c>
    </row>
    <row r="122" spans="1:55" ht="120">
      <c r="A122" s="712">
        <v>120</v>
      </c>
      <c r="B122" s="658" t="s">
        <v>10587</v>
      </c>
      <c r="C122" s="658" t="s">
        <v>11405</v>
      </c>
      <c r="D122" s="658" t="s">
        <v>11406</v>
      </c>
      <c r="E122" s="658" t="s">
        <v>368</v>
      </c>
      <c r="F122" s="658" t="s">
        <v>368</v>
      </c>
      <c r="G122" s="658" t="s">
        <v>368</v>
      </c>
      <c r="H122" s="658" t="s">
        <v>368</v>
      </c>
      <c r="I122" s="658" t="s">
        <v>368</v>
      </c>
      <c r="J122" s="658" t="s">
        <v>368</v>
      </c>
      <c r="K122" s="658" t="s">
        <v>368</v>
      </c>
      <c r="L122" s="658" t="s">
        <v>368</v>
      </c>
      <c r="M122" s="658" t="s">
        <v>368</v>
      </c>
      <c r="N122" s="658" t="s">
        <v>368</v>
      </c>
      <c r="O122" s="658" t="s">
        <v>368</v>
      </c>
      <c r="P122" s="658" t="s">
        <v>368</v>
      </c>
      <c r="Q122" s="658" t="s">
        <v>368</v>
      </c>
      <c r="R122" s="658" t="s">
        <v>368</v>
      </c>
      <c r="S122" s="658" t="s">
        <v>368</v>
      </c>
      <c r="T122" s="658" t="s">
        <v>368</v>
      </c>
      <c r="U122" s="658" t="s">
        <v>368</v>
      </c>
      <c r="V122" s="658" t="s">
        <v>11407</v>
      </c>
      <c r="W122" s="658" t="s">
        <v>853</v>
      </c>
      <c r="X122" s="658" t="s">
        <v>11408</v>
      </c>
      <c r="Y122" s="658" t="s">
        <v>11409</v>
      </c>
      <c r="Z122" s="658" t="s">
        <v>368</v>
      </c>
      <c r="AA122" s="658" t="s">
        <v>368</v>
      </c>
      <c r="AB122" s="658" t="s">
        <v>368</v>
      </c>
      <c r="AC122" s="658" t="s">
        <v>368</v>
      </c>
      <c r="AD122" s="658" t="s">
        <v>368</v>
      </c>
      <c r="AE122" s="658" t="s">
        <v>368</v>
      </c>
      <c r="AF122" s="658" t="s">
        <v>368</v>
      </c>
      <c r="AG122" s="658" t="s">
        <v>368</v>
      </c>
      <c r="AH122" s="658" t="s">
        <v>368</v>
      </c>
      <c r="AI122" s="658" t="s">
        <v>368</v>
      </c>
      <c r="AJ122" s="658" t="s">
        <v>368</v>
      </c>
      <c r="AK122" s="658" t="s">
        <v>368</v>
      </c>
      <c r="AL122" s="658" t="s">
        <v>368</v>
      </c>
      <c r="AM122" s="658" t="s">
        <v>368</v>
      </c>
      <c r="AN122" s="658" t="s">
        <v>368</v>
      </c>
      <c r="AO122" s="658" t="s">
        <v>368</v>
      </c>
      <c r="AP122" s="658" t="s">
        <v>368</v>
      </c>
      <c r="AQ122" s="658" t="s">
        <v>368</v>
      </c>
      <c r="AR122" s="658" t="s">
        <v>368</v>
      </c>
      <c r="AS122" s="658" t="s">
        <v>368</v>
      </c>
      <c r="AT122" s="658" t="s">
        <v>368</v>
      </c>
      <c r="AU122" s="658" t="s">
        <v>368</v>
      </c>
      <c r="AV122" s="658" t="s">
        <v>368</v>
      </c>
      <c r="AW122" s="658" t="s">
        <v>368</v>
      </c>
      <c r="AX122" s="658" t="s">
        <v>368</v>
      </c>
      <c r="AY122" s="658" t="s">
        <v>368</v>
      </c>
      <c r="AZ122" s="658" t="s">
        <v>368</v>
      </c>
      <c r="BA122" s="662"/>
      <c r="BB122" s="658" t="s">
        <v>368</v>
      </c>
      <c r="BC122" s="662">
        <v>43842</v>
      </c>
    </row>
    <row r="123" spans="1:55" s="309" customFormat="1" ht="120">
      <c r="A123" s="712">
        <v>121</v>
      </c>
      <c r="B123" s="658" t="s">
        <v>10587</v>
      </c>
      <c r="C123" s="658" t="s">
        <v>11410</v>
      </c>
      <c r="D123" s="658" t="s">
        <v>11411</v>
      </c>
      <c r="E123" s="658" t="s">
        <v>11412</v>
      </c>
      <c r="F123" s="658" t="s">
        <v>368</v>
      </c>
      <c r="G123" s="658" t="s">
        <v>368</v>
      </c>
      <c r="H123" s="658" t="s">
        <v>368</v>
      </c>
      <c r="I123" s="658" t="s">
        <v>368</v>
      </c>
      <c r="J123" s="658" t="s">
        <v>368</v>
      </c>
      <c r="K123" s="658" t="s">
        <v>368</v>
      </c>
      <c r="L123" s="658" t="s">
        <v>368</v>
      </c>
      <c r="M123" s="658" t="s">
        <v>368</v>
      </c>
      <c r="N123" s="658" t="s">
        <v>368</v>
      </c>
      <c r="O123" s="658" t="s">
        <v>368</v>
      </c>
      <c r="P123" s="658" t="s">
        <v>368</v>
      </c>
      <c r="Q123" s="658" t="s">
        <v>368</v>
      </c>
      <c r="R123" s="658" t="s">
        <v>368</v>
      </c>
      <c r="S123" s="658" t="s">
        <v>368</v>
      </c>
      <c r="T123" s="658" t="s">
        <v>368</v>
      </c>
      <c r="U123" s="658" t="s">
        <v>368</v>
      </c>
      <c r="V123" s="658" t="s">
        <v>11413</v>
      </c>
      <c r="W123" s="658" t="s">
        <v>11414</v>
      </c>
      <c r="X123" s="658" t="s">
        <v>11415</v>
      </c>
      <c r="Y123" s="660" t="s">
        <v>11416</v>
      </c>
      <c r="Z123" s="660" t="s">
        <v>11417</v>
      </c>
      <c r="AA123" s="660" t="s">
        <v>11418</v>
      </c>
      <c r="AB123" s="660" t="s">
        <v>11419</v>
      </c>
      <c r="AC123" s="658" t="s">
        <v>368</v>
      </c>
      <c r="AD123" s="658" t="s">
        <v>368</v>
      </c>
      <c r="AE123" s="658" t="s">
        <v>368</v>
      </c>
      <c r="AF123" s="658" t="s">
        <v>368</v>
      </c>
      <c r="AG123" s="658" t="s">
        <v>368</v>
      </c>
      <c r="AH123" s="658" t="s">
        <v>368</v>
      </c>
      <c r="AI123" s="658" t="s">
        <v>368</v>
      </c>
      <c r="AJ123" s="658" t="s">
        <v>368</v>
      </c>
      <c r="AK123" s="658" t="s">
        <v>368</v>
      </c>
      <c r="AL123" s="658" t="s">
        <v>368</v>
      </c>
      <c r="AM123" s="658" t="s">
        <v>368</v>
      </c>
      <c r="AN123" s="658" t="s">
        <v>368</v>
      </c>
      <c r="AO123" s="658" t="s">
        <v>368</v>
      </c>
      <c r="AP123" s="658" t="s">
        <v>368</v>
      </c>
      <c r="AQ123" s="658" t="s">
        <v>368</v>
      </c>
      <c r="AR123" s="658" t="s">
        <v>368</v>
      </c>
      <c r="AS123" s="658" t="s">
        <v>368</v>
      </c>
      <c r="AT123" s="658" t="s">
        <v>368</v>
      </c>
      <c r="AU123" s="658" t="s">
        <v>368</v>
      </c>
      <c r="AV123" s="658" t="s">
        <v>368</v>
      </c>
      <c r="AW123" s="658" t="s">
        <v>368</v>
      </c>
      <c r="AX123" s="658" t="s">
        <v>368</v>
      </c>
      <c r="AY123" s="658" t="s">
        <v>368</v>
      </c>
      <c r="AZ123" s="658" t="s">
        <v>368</v>
      </c>
      <c r="BA123" s="662"/>
      <c r="BB123" s="658" t="s">
        <v>368</v>
      </c>
      <c r="BC123" s="662">
        <v>43842</v>
      </c>
    </row>
    <row r="124" spans="1:55" ht="105">
      <c r="A124" s="712">
        <v>122</v>
      </c>
      <c r="B124" s="658" t="s">
        <v>114</v>
      </c>
      <c r="C124" s="658" t="s">
        <v>11420</v>
      </c>
      <c r="D124" s="658" t="s">
        <v>11421</v>
      </c>
      <c r="E124" s="658" t="s">
        <v>11422</v>
      </c>
      <c r="F124" s="658" t="s">
        <v>368</v>
      </c>
      <c r="G124" s="658" t="s">
        <v>368</v>
      </c>
      <c r="H124" s="658" t="s">
        <v>368</v>
      </c>
      <c r="I124" s="658" t="s">
        <v>368</v>
      </c>
      <c r="J124" s="658" t="s">
        <v>368</v>
      </c>
      <c r="K124" s="658" t="s">
        <v>368</v>
      </c>
      <c r="L124" s="658" t="s">
        <v>368</v>
      </c>
      <c r="M124" s="658" t="s">
        <v>368</v>
      </c>
      <c r="N124" s="658" t="s">
        <v>368</v>
      </c>
      <c r="O124" s="658" t="s">
        <v>368</v>
      </c>
      <c r="P124" s="658" t="s">
        <v>368</v>
      </c>
      <c r="Q124" s="658" t="s">
        <v>368</v>
      </c>
      <c r="R124" s="658" t="s">
        <v>368</v>
      </c>
      <c r="S124" s="658" t="s">
        <v>368</v>
      </c>
      <c r="T124" s="658" t="s">
        <v>368</v>
      </c>
      <c r="U124" s="658" t="s">
        <v>368</v>
      </c>
      <c r="V124" s="658" t="s">
        <v>368</v>
      </c>
      <c r="W124" s="658" t="s">
        <v>368</v>
      </c>
      <c r="X124" s="658" t="s">
        <v>368</v>
      </c>
      <c r="Y124" s="660" t="s">
        <v>11423</v>
      </c>
      <c r="Z124" s="660" t="s">
        <v>11424</v>
      </c>
      <c r="AA124" s="658" t="s">
        <v>368</v>
      </c>
      <c r="AB124" s="660" t="s">
        <v>11425</v>
      </c>
      <c r="AC124" s="658" t="s">
        <v>368</v>
      </c>
      <c r="AD124" s="658" t="s">
        <v>368</v>
      </c>
      <c r="AE124" s="658" t="s">
        <v>368</v>
      </c>
      <c r="AF124" s="658" t="s">
        <v>368</v>
      </c>
      <c r="AG124" s="658" t="s">
        <v>368</v>
      </c>
      <c r="AH124" s="658" t="s">
        <v>368</v>
      </c>
      <c r="AI124" s="658" t="s">
        <v>368</v>
      </c>
      <c r="AJ124" s="658" t="s">
        <v>368</v>
      </c>
      <c r="AK124" s="658" t="s">
        <v>368</v>
      </c>
      <c r="AL124" s="658" t="s">
        <v>368</v>
      </c>
      <c r="AM124" s="658" t="s">
        <v>368</v>
      </c>
      <c r="AN124" s="658" t="s">
        <v>368</v>
      </c>
      <c r="AO124" s="658" t="s">
        <v>368</v>
      </c>
      <c r="AP124" s="658" t="s">
        <v>368</v>
      </c>
      <c r="AQ124" s="658" t="s">
        <v>368</v>
      </c>
      <c r="AR124" s="658" t="s">
        <v>368</v>
      </c>
      <c r="AS124" s="658" t="s">
        <v>368</v>
      </c>
      <c r="AT124" s="658" t="s">
        <v>368</v>
      </c>
      <c r="AU124" s="658" t="s">
        <v>368</v>
      </c>
      <c r="AV124" s="658" t="s">
        <v>368</v>
      </c>
      <c r="AW124" s="658" t="s">
        <v>368</v>
      </c>
      <c r="AX124" s="658" t="s">
        <v>368</v>
      </c>
      <c r="AY124" s="658" t="s">
        <v>368</v>
      </c>
      <c r="AZ124" s="658" t="s">
        <v>368</v>
      </c>
      <c r="BA124" s="662"/>
      <c r="BB124" s="658" t="s">
        <v>368</v>
      </c>
      <c r="BC124" s="662">
        <v>43842</v>
      </c>
    </row>
    <row r="125" spans="1:55" s="309" customFormat="1" ht="60">
      <c r="A125" s="712">
        <v>123</v>
      </c>
      <c r="B125" s="658" t="s">
        <v>114</v>
      </c>
      <c r="C125" s="658" t="s">
        <v>11426</v>
      </c>
      <c r="D125" s="658" t="s">
        <v>368</v>
      </c>
      <c r="E125" s="658" t="s">
        <v>368</v>
      </c>
      <c r="F125" s="658" t="s">
        <v>368</v>
      </c>
      <c r="G125" s="658" t="s">
        <v>368</v>
      </c>
      <c r="H125" s="658" t="s">
        <v>368</v>
      </c>
      <c r="I125" s="658" t="s">
        <v>368</v>
      </c>
      <c r="J125" s="658" t="s">
        <v>368</v>
      </c>
      <c r="K125" s="658" t="s">
        <v>368</v>
      </c>
      <c r="L125" s="658" t="s">
        <v>368</v>
      </c>
      <c r="M125" s="658" t="s">
        <v>11427</v>
      </c>
      <c r="N125" s="658" t="s">
        <v>368</v>
      </c>
      <c r="O125" s="658" t="s">
        <v>368</v>
      </c>
      <c r="P125" s="658" t="s">
        <v>368</v>
      </c>
      <c r="Q125" s="658" t="s">
        <v>368</v>
      </c>
      <c r="R125" s="658" t="s">
        <v>368</v>
      </c>
      <c r="S125" s="658" t="s">
        <v>368</v>
      </c>
      <c r="T125" s="658" t="s">
        <v>368</v>
      </c>
      <c r="U125" s="658" t="s">
        <v>368</v>
      </c>
      <c r="V125" s="658" t="s">
        <v>11428</v>
      </c>
      <c r="W125" s="658" t="s">
        <v>4367</v>
      </c>
      <c r="X125" s="658" t="s">
        <v>11429</v>
      </c>
      <c r="Y125" s="658" t="s">
        <v>368</v>
      </c>
      <c r="Z125" s="660" t="s">
        <v>11430</v>
      </c>
      <c r="AA125" s="660" t="s">
        <v>11431</v>
      </c>
      <c r="AB125" s="660" t="s">
        <v>11432</v>
      </c>
      <c r="AC125" s="658" t="s">
        <v>368</v>
      </c>
      <c r="AD125" s="660" t="s">
        <v>11433</v>
      </c>
      <c r="AE125" s="658" t="s">
        <v>368</v>
      </c>
      <c r="AF125" s="658" t="s">
        <v>368</v>
      </c>
      <c r="AG125" s="658" t="s">
        <v>368</v>
      </c>
      <c r="AH125" s="658" t="s">
        <v>368</v>
      </c>
      <c r="AI125" s="658" t="s">
        <v>368</v>
      </c>
      <c r="AJ125" s="658" t="s">
        <v>368</v>
      </c>
      <c r="AK125" s="658" t="s">
        <v>368</v>
      </c>
      <c r="AL125" s="658" t="s">
        <v>368</v>
      </c>
      <c r="AM125" s="658" t="s">
        <v>368</v>
      </c>
      <c r="AN125" s="658" t="s">
        <v>368</v>
      </c>
      <c r="AO125" s="658" t="s">
        <v>368</v>
      </c>
      <c r="AP125" s="658" t="s">
        <v>368</v>
      </c>
      <c r="AQ125" s="658" t="s">
        <v>368</v>
      </c>
      <c r="AR125" s="658" t="s">
        <v>368</v>
      </c>
      <c r="AS125" s="658" t="s">
        <v>368</v>
      </c>
      <c r="AT125" s="658" t="s">
        <v>368</v>
      </c>
      <c r="AU125" s="658" t="s">
        <v>368</v>
      </c>
      <c r="AV125" s="658" t="s">
        <v>368</v>
      </c>
      <c r="AW125" s="658" t="s">
        <v>368</v>
      </c>
      <c r="AX125" s="658" t="s">
        <v>368</v>
      </c>
      <c r="AY125" s="658" t="s">
        <v>368</v>
      </c>
      <c r="AZ125" s="658" t="s">
        <v>368</v>
      </c>
      <c r="BA125" s="662"/>
      <c r="BB125" s="658" t="s">
        <v>368</v>
      </c>
      <c r="BC125" s="662">
        <v>43842</v>
      </c>
    </row>
    <row r="126" spans="1:55" ht="75">
      <c r="A126" s="712">
        <v>124</v>
      </c>
      <c r="B126" s="658" t="s">
        <v>10587</v>
      </c>
      <c r="C126" s="658" t="s">
        <v>11434</v>
      </c>
      <c r="D126" s="658" t="s">
        <v>368</v>
      </c>
      <c r="E126" s="658" t="s">
        <v>11435</v>
      </c>
      <c r="F126" s="658" t="s">
        <v>368</v>
      </c>
      <c r="G126" s="658" t="s">
        <v>368</v>
      </c>
      <c r="H126" s="658" t="s">
        <v>368</v>
      </c>
      <c r="I126" s="658" t="s">
        <v>368</v>
      </c>
      <c r="J126" s="658" t="s">
        <v>368</v>
      </c>
      <c r="K126" s="658" t="s">
        <v>368</v>
      </c>
      <c r="L126" s="658" t="s">
        <v>368</v>
      </c>
      <c r="M126" s="658" t="s">
        <v>368</v>
      </c>
      <c r="N126" s="658" t="s">
        <v>368</v>
      </c>
      <c r="O126" s="658" t="s">
        <v>368</v>
      </c>
      <c r="P126" s="658" t="s">
        <v>368</v>
      </c>
      <c r="Q126" s="658" t="s">
        <v>368</v>
      </c>
      <c r="R126" s="658" t="s">
        <v>368</v>
      </c>
      <c r="S126" s="658" t="s">
        <v>368</v>
      </c>
      <c r="T126" s="658" t="s">
        <v>368</v>
      </c>
      <c r="U126" s="658" t="s">
        <v>368</v>
      </c>
      <c r="V126" s="658" t="s">
        <v>11436</v>
      </c>
      <c r="W126" s="658" t="s">
        <v>11437</v>
      </c>
      <c r="X126" s="658" t="s">
        <v>11438</v>
      </c>
      <c r="Y126" s="658" t="s">
        <v>11439</v>
      </c>
      <c r="Z126" s="660" t="s">
        <v>11440</v>
      </c>
      <c r="AA126" s="660" t="s">
        <v>11441</v>
      </c>
      <c r="AB126" s="658" t="s">
        <v>368</v>
      </c>
      <c r="AC126" s="658" t="s">
        <v>368</v>
      </c>
      <c r="AD126" s="658" t="s">
        <v>368</v>
      </c>
      <c r="AE126" s="658" t="s">
        <v>368</v>
      </c>
      <c r="AF126" s="658" t="s">
        <v>368</v>
      </c>
      <c r="AG126" s="658" t="s">
        <v>368</v>
      </c>
      <c r="AH126" s="658" t="s">
        <v>368</v>
      </c>
      <c r="AI126" s="658" t="s">
        <v>368</v>
      </c>
      <c r="AJ126" s="658" t="s">
        <v>368</v>
      </c>
      <c r="AK126" s="658" t="s">
        <v>368</v>
      </c>
      <c r="AL126" s="658" t="s">
        <v>368</v>
      </c>
      <c r="AM126" s="658" t="s">
        <v>368</v>
      </c>
      <c r="AN126" s="658" t="s">
        <v>368</v>
      </c>
      <c r="AO126" s="658" t="s">
        <v>368</v>
      </c>
      <c r="AP126" s="658" t="s">
        <v>368</v>
      </c>
      <c r="AQ126" s="658" t="s">
        <v>368</v>
      </c>
      <c r="AR126" s="658" t="s">
        <v>368</v>
      </c>
      <c r="AS126" s="658" t="s">
        <v>368</v>
      </c>
      <c r="AT126" s="658" t="s">
        <v>368</v>
      </c>
      <c r="AU126" s="658" t="s">
        <v>368</v>
      </c>
      <c r="AV126" s="658" t="s">
        <v>368</v>
      </c>
      <c r="AW126" s="658" t="s">
        <v>368</v>
      </c>
      <c r="AX126" s="658" t="s">
        <v>368</v>
      </c>
      <c r="AY126" s="658" t="s">
        <v>368</v>
      </c>
      <c r="AZ126" s="658" t="s">
        <v>368</v>
      </c>
      <c r="BA126" s="662"/>
      <c r="BB126" s="658" t="s">
        <v>368</v>
      </c>
      <c r="BC126" s="662">
        <v>43842</v>
      </c>
    </row>
    <row r="127" spans="1:55" s="309" customFormat="1" ht="120">
      <c r="A127" s="712">
        <v>125</v>
      </c>
      <c r="B127" s="658" t="s">
        <v>10587</v>
      </c>
      <c r="C127" s="658" t="s">
        <v>11442</v>
      </c>
      <c r="D127" s="658" t="s">
        <v>11443</v>
      </c>
      <c r="E127" s="658" t="s">
        <v>11444</v>
      </c>
      <c r="F127" s="658" t="s">
        <v>368</v>
      </c>
      <c r="G127" s="658" t="s">
        <v>368</v>
      </c>
      <c r="H127" s="658" t="s">
        <v>368</v>
      </c>
      <c r="I127" s="658" t="s">
        <v>368</v>
      </c>
      <c r="J127" s="658" t="s">
        <v>368</v>
      </c>
      <c r="K127" s="658" t="s">
        <v>368</v>
      </c>
      <c r="L127" s="658" t="s">
        <v>368</v>
      </c>
      <c r="M127" s="658" t="s">
        <v>11359</v>
      </c>
      <c r="N127" s="658" t="s">
        <v>368</v>
      </c>
      <c r="O127" s="658" t="s">
        <v>368</v>
      </c>
      <c r="P127" s="658" t="s">
        <v>368</v>
      </c>
      <c r="Q127" s="658" t="s">
        <v>368</v>
      </c>
      <c r="R127" s="658" t="s">
        <v>368</v>
      </c>
      <c r="S127" s="658" t="s">
        <v>368</v>
      </c>
      <c r="T127" s="658" t="s">
        <v>368</v>
      </c>
      <c r="U127" s="658" t="s">
        <v>368</v>
      </c>
      <c r="V127" s="658" t="s">
        <v>11445</v>
      </c>
      <c r="W127" s="658" t="s">
        <v>8440</v>
      </c>
      <c r="X127" s="658" t="s">
        <v>11446</v>
      </c>
      <c r="Y127" s="660" t="s">
        <v>11447</v>
      </c>
      <c r="Z127" s="660" t="s">
        <v>11448</v>
      </c>
      <c r="AA127" s="660" t="s">
        <v>11449</v>
      </c>
      <c r="AB127" s="660" t="s">
        <v>11450</v>
      </c>
      <c r="AC127" s="658" t="s">
        <v>368</v>
      </c>
      <c r="AD127" s="658" t="s">
        <v>368</v>
      </c>
      <c r="AE127" s="658" t="s">
        <v>368</v>
      </c>
      <c r="AF127" s="658" t="s">
        <v>368</v>
      </c>
      <c r="AG127" s="658" t="s">
        <v>368</v>
      </c>
      <c r="AH127" s="658" t="s">
        <v>368</v>
      </c>
      <c r="AI127" s="658" t="s">
        <v>368</v>
      </c>
      <c r="AJ127" s="658" t="s">
        <v>368</v>
      </c>
      <c r="AK127" s="658" t="s">
        <v>368</v>
      </c>
      <c r="AL127" s="658" t="s">
        <v>368</v>
      </c>
      <c r="AM127" s="658" t="s">
        <v>368</v>
      </c>
      <c r="AN127" s="658" t="s">
        <v>368</v>
      </c>
      <c r="AO127" s="658" t="s">
        <v>368</v>
      </c>
      <c r="AP127" s="658" t="s">
        <v>368</v>
      </c>
      <c r="AQ127" s="658" t="s">
        <v>368</v>
      </c>
      <c r="AR127" s="658" t="s">
        <v>368</v>
      </c>
      <c r="AS127" s="658" t="s">
        <v>368</v>
      </c>
      <c r="AT127" s="658" t="s">
        <v>368</v>
      </c>
      <c r="AU127" s="658" t="s">
        <v>368</v>
      </c>
      <c r="AV127" s="658" t="s">
        <v>368</v>
      </c>
      <c r="AW127" s="658" t="s">
        <v>368</v>
      </c>
      <c r="AX127" s="658" t="s">
        <v>368</v>
      </c>
      <c r="AY127" s="658" t="s">
        <v>368</v>
      </c>
      <c r="AZ127" s="658" t="s">
        <v>368</v>
      </c>
      <c r="BA127" s="662"/>
      <c r="BB127" s="658" t="s">
        <v>368</v>
      </c>
      <c r="BC127" s="662">
        <v>43842</v>
      </c>
    </row>
    <row r="128" spans="1:55" ht="105">
      <c r="A128" s="712">
        <v>126</v>
      </c>
      <c r="B128" s="658" t="s">
        <v>10587</v>
      </c>
      <c r="C128" s="658" t="s">
        <v>11451</v>
      </c>
      <c r="D128" s="658" t="s">
        <v>11452</v>
      </c>
      <c r="E128" s="658" t="s">
        <v>11453</v>
      </c>
      <c r="F128" s="658" t="s">
        <v>368</v>
      </c>
      <c r="G128" s="658" t="s">
        <v>368</v>
      </c>
      <c r="H128" s="658" t="s">
        <v>368</v>
      </c>
      <c r="I128" s="658" t="s">
        <v>368</v>
      </c>
      <c r="J128" s="658" t="s">
        <v>368</v>
      </c>
      <c r="K128" s="658" t="s">
        <v>368</v>
      </c>
      <c r="L128" s="658" t="s">
        <v>368</v>
      </c>
      <c r="M128" s="658" t="s">
        <v>11454</v>
      </c>
      <c r="N128" s="658" t="s">
        <v>368</v>
      </c>
      <c r="O128" s="658" t="s">
        <v>368</v>
      </c>
      <c r="P128" s="658" t="s">
        <v>368</v>
      </c>
      <c r="Q128" s="658" t="s">
        <v>368</v>
      </c>
      <c r="R128" s="658" t="s">
        <v>368</v>
      </c>
      <c r="S128" s="658" t="s">
        <v>368</v>
      </c>
      <c r="T128" s="658" t="s">
        <v>368</v>
      </c>
      <c r="U128" s="658" t="s">
        <v>368</v>
      </c>
      <c r="V128" s="658" t="s">
        <v>368</v>
      </c>
      <c r="W128" s="658" t="s">
        <v>368</v>
      </c>
      <c r="X128" s="658" t="s">
        <v>11455</v>
      </c>
      <c r="Y128" s="660" t="s">
        <v>11456</v>
      </c>
      <c r="Z128" s="660" t="s">
        <v>11457</v>
      </c>
      <c r="AA128" s="660" t="s">
        <v>11458</v>
      </c>
      <c r="AB128" s="660" t="s">
        <v>11459</v>
      </c>
      <c r="AC128" s="660" t="s">
        <v>11460</v>
      </c>
      <c r="AD128" s="658" t="s">
        <v>368</v>
      </c>
      <c r="AE128" s="658" t="s">
        <v>368</v>
      </c>
      <c r="AF128" s="658" t="s">
        <v>368</v>
      </c>
      <c r="AG128" s="658" t="s">
        <v>368</v>
      </c>
      <c r="AH128" s="658" t="s">
        <v>368</v>
      </c>
      <c r="AI128" s="658" t="s">
        <v>368</v>
      </c>
      <c r="AJ128" s="658" t="s">
        <v>368</v>
      </c>
      <c r="AK128" s="658" t="s">
        <v>368</v>
      </c>
      <c r="AL128" s="658" t="s">
        <v>368</v>
      </c>
      <c r="AM128" s="658" t="s">
        <v>368</v>
      </c>
      <c r="AN128" s="658" t="s">
        <v>368</v>
      </c>
      <c r="AO128" s="658" t="s">
        <v>368</v>
      </c>
      <c r="AP128" s="658" t="s">
        <v>368</v>
      </c>
      <c r="AQ128" s="658" t="s">
        <v>368</v>
      </c>
      <c r="AR128" s="658" t="s">
        <v>368</v>
      </c>
      <c r="AS128" s="658" t="s">
        <v>368</v>
      </c>
      <c r="AT128" s="658" t="s">
        <v>368</v>
      </c>
      <c r="AU128" s="658" t="s">
        <v>368</v>
      </c>
      <c r="AV128" s="658" t="s">
        <v>368</v>
      </c>
      <c r="AW128" s="658" t="s">
        <v>368</v>
      </c>
      <c r="AX128" s="658" t="s">
        <v>368</v>
      </c>
      <c r="AY128" s="658" t="s">
        <v>368</v>
      </c>
      <c r="AZ128" s="658" t="s">
        <v>368</v>
      </c>
      <c r="BA128" s="662"/>
      <c r="BB128" s="658" t="s">
        <v>368</v>
      </c>
      <c r="BC128" s="662">
        <v>43842</v>
      </c>
    </row>
    <row r="129" spans="1:55" s="309" customFormat="1" ht="75">
      <c r="A129" s="712">
        <v>127</v>
      </c>
      <c r="B129" s="658" t="s">
        <v>10587</v>
      </c>
      <c r="C129" s="658" t="s">
        <v>11461</v>
      </c>
      <c r="D129" s="658" t="s">
        <v>11462</v>
      </c>
      <c r="E129" s="658" t="s">
        <v>11463</v>
      </c>
      <c r="F129" s="658" t="s">
        <v>368</v>
      </c>
      <c r="G129" s="658" t="s">
        <v>368</v>
      </c>
      <c r="H129" s="658" t="s">
        <v>368</v>
      </c>
      <c r="I129" s="658" t="s">
        <v>368</v>
      </c>
      <c r="J129" s="658" t="s">
        <v>368</v>
      </c>
      <c r="K129" s="658" t="s">
        <v>368</v>
      </c>
      <c r="L129" s="658" t="s">
        <v>368</v>
      </c>
      <c r="M129" s="658" t="s">
        <v>11464</v>
      </c>
      <c r="N129" s="658" t="s">
        <v>368</v>
      </c>
      <c r="O129" s="658" t="s">
        <v>368</v>
      </c>
      <c r="P129" s="658" t="s">
        <v>368</v>
      </c>
      <c r="Q129" s="658" t="s">
        <v>368</v>
      </c>
      <c r="R129" s="658" t="s">
        <v>368</v>
      </c>
      <c r="S129" s="658" t="s">
        <v>368</v>
      </c>
      <c r="T129" s="658" t="s">
        <v>368</v>
      </c>
      <c r="U129" s="658" t="s">
        <v>368</v>
      </c>
      <c r="V129" s="658" t="s">
        <v>11465</v>
      </c>
      <c r="W129" s="658" t="s">
        <v>11466</v>
      </c>
      <c r="X129" s="658" t="s">
        <v>11467</v>
      </c>
      <c r="Y129" s="660" t="s">
        <v>11468</v>
      </c>
      <c r="Z129" s="660" t="s">
        <v>11469</v>
      </c>
      <c r="AA129" s="660" t="s">
        <v>11470</v>
      </c>
      <c r="AB129" s="660" t="s">
        <v>11471</v>
      </c>
      <c r="AC129" s="658" t="s">
        <v>368</v>
      </c>
      <c r="AD129" s="658" t="s">
        <v>368</v>
      </c>
      <c r="AE129" s="658" t="s">
        <v>368</v>
      </c>
      <c r="AF129" s="658" t="s">
        <v>368</v>
      </c>
      <c r="AG129" s="658" t="s">
        <v>368</v>
      </c>
      <c r="AH129" s="658" t="s">
        <v>368</v>
      </c>
      <c r="AI129" s="658" t="s">
        <v>368</v>
      </c>
      <c r="AJ129" s="658" t="s">
        <v>368</v>
      </c>
      <c r="AK129" s="658" t="s">
        <v>368</v>
      </c>
      <c r="AL129" s="658" t="s">
        <v>368</v>
      </c>
      <c r="AM129" s="658" t="s">
        <v>368</v>
      </c>
      <c r="AN129" s="658" t="s">
        <v>368</v>
      </c>
      <c r="AO129" s="658" t="s">
        <v>368</v>
      </c>
      <c r="AP129" s="658" t="s">
        <v>368</v>
      </c>
      <c r="AQ129" s="658" t="s">
        <v>368</v>
      </c>
      <c r="AR129" s="658" t="s">
        <v>368</v>
      </c>
      <c r="AS129" s="658" t="s">
        <v>368</v>
      </c>
      <c r="AT129" s="658" t="s">
        <v>368</v>
      </c>
      <c r="AU129" s="658" t="s">
        <v>368</v>
      </c>
      <c r="AV129" s="658" t="s">
        <v>368</v>
      </c>
      <c r="AW129" s="658" t="s">
        <v>368</v>
      </c>
      <c r="AX129" s="658" t="s">
        <v>368</v>
      </c>
      <c r="AY129" s="658" t="s">
        <v>368</v>
      </c>
      <c r="AZ129" s="658" t="s">
        <v>368</v>
      </c>
      <c r="BA129" s="662"/>
      <c r="BB129" s="658" t="s">
        <v>368</v>
      </c>
      <c r="BC129" s="662">
        <v>43842</v>
      </c>
    </row>
    <row r="130" spans="1:55" ht="120">
      <c r="A130" s="712">
        <v>128</v>
      </c>
      <c r="B130" s="658" t="s">
        <v>10587</v>
      </c>
      <c r="C130" s="658" t="s">
        <v>11472</v>
      </c>
      <c r="D130" s="658" t="s">
        <v>11473</v>
      </c>
      <c r="E130" s="658" t="s">
        <v>11474</v>
      </c>
      <c r="F130" s="658" t="s">
        <v>368</v>
      </c>
      <c r="G130" s="658" t="s">
        <v>368</v>
      </c>
      <c r="H130" s="658" t="s">
        <v>368</v>
      </c>
      <c r="I130" s="658" t="s">
        <v>368</v>
      </c>
      <c r="J130" s="658" t="s">
        <v>368</v>
      </c>
      <c r="K130" s="658" t="s">
        <v>368</v>
      </c>
      <c r="L130" s="658" t="s">
        <v>368</v>
      </c>
      <c r="M130" s="658" t="s">
        <v>10818</v>
      </c>
      <c r="N130" s="658" t="s">
        <v>368</v>
      </c>
      <c r="O130" s="658" t="s">
        <v>368</v>
      </c>
      <c r="P130" s="658" t="s">
        <v>368</v>
      </c>
      <c r="Q130" s="658" t="s">
        <v>368</v>
      </c>
      <c r="R130" s="658" t="s">
        <v>368</v>
      </c>
      <c r="S130" s="658" t="s">
        <v>368</v>
      </c>
      <c r="T130" s="658" t="s">
        <v>368</v>
      </c>
      <c r="U130" s="658" t="s">
        <v>368</v>
      </c>
      <c r="V130" s="658" t="s">
        <v>11475</v>
      </c>
      <c r="W130" s="658" t="s">
        <v>5305</v>
      </c>
      <c r="X130" s="660" t="s">
        <v>11476</v>
      </c>
      <c r="Y130" s="660" t="s">
        <v>11477</v>
      </c>
      <c r="Z130" s="660" t="s">
        <v>11478</v>
      </c>
      <c r="AA130" s="660" t="s">
        <v>11479</v>
      </c>
      <c r="AB130" s="660" t="s">
        <v>11480</v>
      </c>
      <c r="AC130" s="658" t="s">
        <v>368</v>
      </c>
      <c r="AD130" s="658" t="s">
        <v>368</v>
      </c>
      <c r="AE130" s="658" t="s">
        <v>368</v>
      </c>
      <c r="AF130" s="658" t="s">
        <v>368</v>
      </c>
      <c r="AG130" s="658" t="s">
        <v>368</v>
      </c>
      <c r="AH130" s="658" t="s">
        <v>368</v>
      </c>
      <c r="AI130" s="658" t="s">
        <v>368</v>
      </c>
      <c r="AJ130" s="658" t="s">
        <v>368</v>
      </c>
      <c r="AK130" s="658" t="s">
        <v>368</v>
      </c>
      <c r="AL130" s="658" t="s">
        <v>368</v>
      </c>
      <c r="AM130" s="658" t="s">
        <v>368</v>
      </c>
      <c r="AN130" s="658" t="s">
        <v>368</v>
      </c>
      <c r="AO130" s="658" t="s">
        <v>368</v>
      </c>
      <c r="AP130" s="658" t="s">
        <v>368</v>
      </c>
      <c r="AQ130" s="658" t="s">
        <v>368</v>
      </c>
      <c r="AR130" s="658" t="s">
        <v>368</v>
      </c>
      <c r="AS130" s="658" t="s">
        <v>368</v>
      </c>
      <c r="AT130" s="658" t="s">
        <v>368</v>
      </c>
      <c r="AU130" s="658" t="s">
        <v>368</v>
      </c>
      <c r="AV130" s="658" t="s">
        <v>368</v>
      </c>
      <c r="AW130" s="658" t="s">
        <v>368</v>
      </c>
      <c r="AX130" s="658" t="s">
        <v>368</v>
      </c>
      <c r="AY130" s="658" t="s">
        <v>368</v>
      </c>
      <c r="AZ130" s="658" t="s">
        <v>368</v>
      </c>
      <c r="BA130" s="662"/>
      <c r="BB130" s="658" t="s">
        <v>368</v>
      </c>
      <c r="BC130" s="662">
        <v>43842</v>
      </c>
    </row>
    <row r="131" spans="1:55" s="309" customFormat="1" ht="105">
      <c r="A131" s="712">
        <v>129</v>
      </c>
      <c r="B131" s="658" t="s">
        <v>10587</v>
      </c>
      <c r="C131" s="658" t="s">
        <v>11481</v>
      </c>
      <c r="D131" s="658" t="s">
        <v>11482</v>
      </c>
      <c r="E131" s="658" t="s">
        <v>11483</v>
      </c>
      <c r="F131" s="658" t="s">
        <v>368</v>
      </c>
      <c r="G131" s="658" t="s">
        <v>368</v>
      </c>
      <c r="H131" s="658" t="s">
        <v>368</v>
      </c>
      <c r="I131" s="658" t="s">
        <v>368</v>
      </c>
      <c r="J131" s="658" t="s">
        <v>368</v>
      </c>
      <c r="K131" s="658" t="s">
        <v>368</v>
      </c>
      <c r="L131" s="658" t="s">
        <v>368</v>
      </c>
      <c r="M131" s="658" t="s">
        <v>368</v>
      </c>
      <c r="N131" s="658" t="s">
        <v>368</v>
      </c>
      <c r="O131" s="658" t="s">
        <v>368</v>
      </c>
      <c r="P131" s="658" t="s">
        <v>368</v>
      </c>
      <c r="Q131" s="658" t="s">
        <v>368</v>
      </c>
      <c r="R131" s="658" t="s">
        <v>368</v>
      </c>
      <c r="S131" s="658" t="s">
        <v>368</v>
      </c>
      <c r="T131" s="658" t="s">
        <v>368</v>
      </c>
      <c r="U131" s="658" t="s">
        <v>368</v>
      </c>
      <c r="V131" s="658" t="s">
        <v>11484</v>
      </c>
      <c r="W131" s="658" t="s">
        <v>11485</v>
      </c>
      <c r="X131" s="658" t="s">
        <v>11486</v>
      </c>
      <c r="Y131" s="658" t="s">
        <v>368</v>
      </c>
      <c r="Z131" s="660" t="s">
        <v>11487</v>
      </c>
      <c r="AA131" s="658" t="s">
        <v>368</v>
      </c>
      <c r="AB131" s="660" t="s">
        <v>11488</v>
      </c>
      <c r="AC131" s="658" t="s">
        <v>368</v>
      </c>
      <c r="AD131" s="658" t="s">
        <v>368</v>
      </c>
      <c r="AE131" s="658" t="s">
        <v>368</v>
      </c>
      <c r="AF131" s="658" t="s">
        <v>368</v>
      </c>
      <c r="AG131" s="658" t="s">
        <v>368</v>
      </c>
      <c r="AH131" s="658" t="s">
        <v>368</v>
      </c>
      <c r="AI131" s="658" t="s">
        <v>368</v>
      </c>
      <c r="AJ131" s="658" t="s">
        <v>368</v>
      </c>
      <c r="AK131" s="658" t="s">
        <v>368</v>
      </c>
      <c r="AL131" s="658" t="s">
        <v>368</v>
      </c>
      <c r="AM131" s="658" t="s">
        <v>368</v>
      </c>
      <c r="AN131" s="658" t="s">
        <v>368</v>
      </c>
      <c r="AO131" s="658" t="s">
        <v>368</v>
      </c>
      <c r="AP131" s="658" t="s">
        <v>368</v>
      </c>
      <c r="AQ131" s="658" t="s">
        <v>368</v>
      </c>
      <c r="AR131" s="658" t="s">
        <v>368</v>
      </c>
      <c r="AS131" s="658" t="s">
        <v>368</v>
      </c>
      <c r="AT131" s="658" t="s">
        <v>368</v>
      </c>
      <c r="AU131" s="658" t="s">
        <v>368</v>
      </c>
      <c r="AV131" s="658" t="s">
        <v>368</v>
      </c>
      <c r="AW131" s="658" t="s">
        <v>368</v>
      </c>
      <c r="AX131" s="658" t="s">
        <v>368</v>
      </c>
      <c r="AY131" s="658" t="s">
        <v>368</v>
      </c>
      <c r="AZ131" s="658" t="s">
        <v>368</v>
      </c>
      <c r="BA131" s="662"/>
      <c r="BB131" s="658" t="s">
        <v>368</v>
      </c>
      <c r="BC131" s="662">
        <v>43842</v>
      </c>
    </row>
    <row r="132" spans="1:55" ht="45">
      <c r="A132" s="712">
        <v>130</v>
      </c>
      <c r="B132" s="658" t="s">
        <v>10587</v>
      </c>
      <c r="C132" s="658" t="s">
        <v>11489</v>
      </c>
      <c r="D132" s="251" t="s">
        <v>11490</v>
      </c>
      <c r="E132" s="637" t="s">
        <v>368</v>
      </c>
      <c r="F132" s="658" t="s">
        <v>368</v>
      </c>
      <c r="G132" s="658" t="s">
        <v>368</v>
      </c>
      <c r="H132" s="658" t="s">
        <v>368</v>
      </c>
      <c r="I132" s="658" t="s">
        <v>368</v>
      </c>
      <c r="J132" s="658" t="s">
        <v>368</v>
      </c>
      <c r="K132" s="658" t="s">
        <v>368</v>
      </c>
      <c r="L132" s="658" t="s">
        <v>368</v>
      </c>
      <c r="M132" s="658" t="s">
        <v>11491</v>
      </c>
      <c r="N132" s="658" t="s">
        <v>368</v>
      </c>
      <c r="O132" s="658" t="s">
        <v>368</v>
      </c>
      <c r="P132" s="658" t="s">
        <v>368</v>
      </c>
      <c r="Q132" s="658" t="s">
        <v>368</v>
      </c>
      <c r="R132" s="658" t="s">
        <v>368</v>
      </c>
      <c r="S132" s="658" t="s">
        <v>368</v>
      </c>
      <c r="T132" s="658" t="s">
        <v>368</v>
      </c>
      <c r="U132" s="658" t="s">
        <v>368</v>
      </c>
      <c r="V132" s="658" t="s">
        <v>11492</v>
      </c>
      <c r="W132" s="658" t="s">
        <v>287</v>
      </c>
      <c r="X132" s="658" t="s">
        <v>11493</v>
      </c>
      <c r="Y132" s="658" t="s">
        <v>368</v>
      </c>
      <c r="Z132" s="660" t="s">
        <v>11494</v>
      </c>
      <c r="AA132" s="660" t="s">
        <v>11495</v>
      </c>
      <c r="AB132" s="658" t="s">
        <v>368</v>
      </c>
      <c r="AC132" s="660" t="s">
        <v>11496</v>
      </c>
      <c r="AD132" s="660" t="s">
        <v>11497</v>
      </c>
      <c r="AE132" s="658" t="s">
        <v>368</v>
      </c>
      <c r="AF132" s="658" t="s">
        <v>368</v>
      </c>
      <c r="AG132" s="658" t="s">
        <v>368</v>
      </c>
      <c r="AH132" s="658" t="s">
        <v>368</v>
      </c>
      <c r="AI132" s="658" t="s">
        <v>368</v>
      </c>
      <c r="AJ132" s="658" t="s">
        <v>368</v>
      </c>
      <c r="AK132" s="658" t="s">
        <v>368</v>
      </c>
      <c r="AL132" s="658" t="s">
        <v>368</v>
      </c>
      <c r="AM132" s="658" t="s">
        <v>368</v>
      </c>
      <c r="AN132" s="658" t="s">
        <v>368</v>
      </c>
      <c r="AO132" s="658" t="s">
        <v>368</v>
      </c>
      <c r="AP132" s="658" t="s">
        <v>368</v>
      </c>
      <c r="AQ132" s="658" t="s">
        <v>368</v>
      </c>
      <c r="AR132" s="658" t="s">
        <v>368</v>
      </c>
      <c r="AS132" s="658" t="s">
        <v>368</v>
      </c>
      <c r="AT132" s="658" t="s">
        <v>368</v>
      </c>
      <c r="AU132" s="658" t="s">
        <v>368</v>
      </c>
      <c r="AV132" s="658" t="s">
        <v>368</v>
      </c>
      <c r="AW132" s="658" t="s">
        <v>368</v>
      </c>
      <c r="AX132" s="658" t="s">
        <v>368</v>
      </c>
      <c r="AY132" s="658" t="s">
        <v>368</v>
      </c>
      <c r="AZ132" s="658" t="s">
        <v>368</v>
      </c>
      <c r="BA132" s="662"/>
      <c r="BB132" s="658" t="s">
        <v>368</v>
      </c>
      <c r="BC132" s="662">
        <v>43842</v>
      </c>
    </row>
    <row r="133" spans="1:55" s="309" customFormat="1" ht="150">
      <c r="A133" s="712">
        <v>131</v>
      </c>
      <c r="B133" s="658" t="s">
        <v>10587</v>
      </c>
      <c r="C133" s="658" t="s">
        <v>11498</v>
      </c>
      <c r="D133" s="476" t="s">
        <v>11499</v>
      </c>
      <c r="E133" s="658" t="s">
        <v>11500</v>
      </c>
      <c r="F133" s="658" t="s">
        <v>368</v>
      </c>
      <c r="G133" s="658" t="s">
        <v>368</v>
      </c>
      <c r="H133" s="658" t="s">
        <v>368</v>
      </c>
      <c r="I133" s="658" t="s">
        <v>368</v>
      </c>
      <c r="J133" s="658" t="s">
        <v>368</v>
      </c>
      <c r="K133" s="658" t="s">
        <v>368</v>
      </c>
      <c r="L133" s="658" t="s">
        <v>368</v>
      </c>
      <c r="M133" s="658" t="s">
        <v>368</v>
      </c>
      <c r="N133" s="658" t="s">
        <v>368</v>
      </c>
      <c r="O133" s="658" t="s">
        <v>368</v>
      </c>
      <c r="P133" s="658" t="s">
        <v>368</v>
      </c>
      <c r="Q133" s="658" t="s">
        <v>368</v>
      </c>
      <c r="R133" s="658" t="s">
        <v>368</v>
      </c>
      <c r="S133" s="658" t="s">
        <v>368</v>
      </c>
      <c r="T133" s="658" t="s">
        <v>368</v>
      </c>
      <c r="U133" s="658" t="s">
        <v>368</v>
      </c>
      <c r="V133" s="658" t="s">
        <v>368</v>
      </c>
      <c r="W133" s="658" t="s">
        <v>368</v>
      </c>
      <c r="X133" s="658" t="s">
        <v>11501</v>
      </c>
      <c r="Y133" s="660" t="s">
        <v>11502</v>
      </c>
      <c r="Z133" s="660" t="s">
        <v>11503</v>
      </c>
      <c r="AA133" s="660" t="s">
        <v>11504</v>
      </c>
      <c r="AB133" s="660" t="s">
        <v>11505</v>
      </c>
      <c r="AC133" s="660" t="s">
        <v>11506</v>
      </c>
      <c r="AD133" s="658" t="s">
        <v>368</v>
      </c>
      <c r="AE133" s="658" t="s">
        <v>368</v>
      </c>
      <c r="AF133" s="658" t="s">
        <v>368</v>
      </c>
      <c r="AG133" s="658" t="s">
        <v>368</v>
      </c>
      <c r="AH133" s="658" t="s">
        <v>368</v>
      </c>
      <c r="AI133" s="658" t="s">
        <v>368</v>
      </c>
      <c r="AJ133" s="658" t="s">
        <v>368</v>
      </c>
      <c r="AK133" s="658" t="s">
        <v>368</v>
      </c>
      <c r="AL133" s="658" t="s">
        <v>368</v>
      </c>
      <c r="AM133" s="658" t="s">
        <v>368</v>
      </c>
      <c r="AN133" s="658" t="s">
        <v>368</v>
      </c>
      <c r="AO133" s="658" t="s">
        <v>368</v>
      </c>
      <c r="AP133" s="658" t="s">
        <v>368</v>
      </c>
      <c r="AQ133" s="658" t="s">
        <v>368</v>
      </c>
      <c r="AR133" s="658" t="s">
        <v>368</v>
      </c>
      <c r="AS133" s="658" t="s">
        <v>368</v>
      </c>
      <c r="AT133" s="658" t="s">
        <v>368</v>
      </c>
      <c r="AU133" s="658" t="s">
        <v>368</v>
      </c>
      <c r="AV133" s="658" t="s">
        <v>368</v>
      </c>
      <c r="AW133" s="658" t="s">
        <v>368</v>
      </c>
      <c r="AX133" s="658" t="s">
        <v>368</v>
      </c>
      <c r="AY133" s="658" t="s">
        <v>368</v>
      </c>
      <c r="AZ133" s="658" t="s">
        <v>368</v>
      </c>
      <c r="BA133" s="662"/>
      <c r="BB133" s="658" t="s">
        <v>368</v>
      </c>
      <c r="BC133" s="662">
        <v>43842</v>
      </c>
    </row>
    <row r="134" spans="1:55" ht="135">
      <c r="A134" s="712">
        <v>132</v>
      </c>
      <c r="B134" s="658" t="s">
        <v>10587</v>
      </c>
      <c r="C134" s="658" t="s">
        <v>11507</v>
      </c>
      <c r="D134" s="658" t="s">
        <v>11508</v>
      </c>
      <c r="E134" s="658" t="s">
        <v>11509</v>
      </c>
      <c r="F134" s="658" t="s">
        <v>368</v>
      </c>
      <c r="G134" s="658" t="s">
        <v>368</v>
      </c>
      <c r="H134" s="658" t="s">
        <v>368</v>
      </c>
      <c r="I134" s="658" t="s">
        <v>368</v>
      </c>
      <c r="J134" s="658" t="s">
        <v>368</v>
      </c>
      <c r="K134" s="658" t="s">
        <v>368</v>
      </c>
      <c r="L134" s="658" t="s">
        <v>368</v>
      </c>
      <c r="M134" s="658" t="s">
        <v>11510</v>
      </c>
      <c r="N134" s="658" t="s">
        <v>368</v>
      </c>
      <c r="O134" s="658" t="s">
        <v>368</v>
      </c>
      <c r="P134" s="658" t="s">
        <v>368</v>
      </c>
      <c r="Q134" s="658" t="s">
        <v>368</v>
      </c>
      <c r="R134" s="658" t="s">
        <v>368</v>
      </c>
      <c r="S134" s="658" t="s">
        <v>368</v>
      </c>
      <c r="T134" s="658" t="s">
        <v>368</v>
      </c>
      <c r="U134" s="658" t="s">
        <v>368</v>
      </c>
      <c r="V134" s="658" t="s">
        <v>11511</v>
      </c>
      <c r="W134" s="658" t="s">
        <v>11512</v>
      </c>
      <c r="X134" s="658" t="s">
        <v>11513</v>
      </c>
      <c r="Y134" s="660" t="s">
        <v>11514</v>
      </c>
      <c r="Z134" s="660" t="s">
        <v>11515</v>
      </c>
      <c r="AA134" s="660" t="s">
        <v>11516</v>
      </c>
      <c r="AB134" s="660" t="s">
        <v>11517</v>
      </c>
      <c r="AC134" s="660" t="s">
        <v>11518</v>
      </c>
      <c r="AD134" s="658" t="s">
        <v>368</v>
      </c>
      <c r="AE134" s="658" t="s">
        <v>368</v>
      </c>
      <c r="AF134" s="658" t="s">
        <v>368</v>
      </c>
      <c r="AG134" s="658" t="s">
        <v>368</v>
      </c>
      <c r="AH134" s="658" t="s">
        <v>368</v>
      </c>
      <c r="AI134" s="658" t="s">
        <v>368</v>
      </c>
      <c r="AJ134" s="658" t="s">
        <v>368</v>
      </c>
      <c r="AK134" s="658" t="s">
        <v>368</v>
      </c>
      <c r="AL134" s="658" t="s">
        <v>368</v>
      </c>
      <c r="AM134" s="658" t="s">
        <v>368</v>
      </c>
      <c r="AN134" s="658" t="s">
        <v>368</v>
      </c>
      <c r="AO134" s="658" t="s">
        <v>368</v>
      </c>
      <c r="AP134" s="658" t="s">
        <v>368</v>
      </c>
      <c r="AQ134" s="658" t="s">
        <v>368</v>
      </c>
      <c r="AR134" s="658" t="s">
        <v>368</v>
      </c>
      <c r="AS134" s="658" t="s">
        <v>368</v>
      </c>
      <c r="AT134" s="658" t="s">
        <v>368</v>
      </c>
      <c r="AU134" s="658" t="s">
        <v>368</v>
      </c>
      <c r="AV134" s="658" t="s">
        <v>368</v>
      </c>
      <c r="AW134" s="658" t="s">
        <v>368</v>
      </c>
      <c r="AX134" s="658" t="s">
        <v>368</v>
      </c>
      <c r="AY134" s="658" t="s">
        <v>368</v>
      </c>
      <c r="AZ134" s="658" t="s">
        <v>368</v>
      </c>
      <c r="BA134" s="662"/>
      <c r="BB134" s="658" t="s">
        <v>368</v>
      </c>
      <c r="BC134" s="662">
        <v>43842</v>
      </c>
    </row>
    <row r="135" spans="1:55" s="309" customFormat="1" ht="120">
      <c r="A135" s="712">
        <v>133</v>
      </c>
      <c r="B135" s="658" t="s">
        <v>10587</v>
      </c>
      <c r="C135" s="658" t="s">
        <v>11519</v>
      </c>
      <c r="D135" s="658" t="s">
        <v>11520</v>
      </c>
      <c r="E135" s="658" t="s">
        <v>11521</v>
      </c>
      <c r="F135" s="658" t="s">
        <v>368</v>
      </c>
      <c r="G135" s="658" t="s">
        <v>368</v>
      </c>
      <c r="H135" s="658" t="s">
        <v>368</v>
      </c>
      <c r="I135" s="658" t="s">
        <v>368</v>
      </c>
      <c r="J135" s="658" t="s">
        <v>368</v>
      </c>
      <c r="K135" s="658" t="s">
        <v>368</v>
      </c>
      <c r="L135" s="658" t="s">
        <v>368</v>
      </c>
      <c r="M135" s="658" t="s">
        <v>368</v>
      </c>
      <c r="N135" s="658" t="s">
        <v>368</v>
      </c>
      <c r="O135" s="658" t="s">
        <v>368</v>
      </c>
      <c r="P135" s="658" t="s">
        <v>368</v>
      </c>
      <c r="Q135" s="658" t="s">
        <v>368</v>
      </c>
      <c r="R135" s="658" t="s">
        <v>368</v>
      </c>
      <c r="S135" s="658" t="s">
        <v>368</v>
      </c>
      <c r="T135" s="658" t="s">
        <v>368</v>
      </c>
      <c r="U135" s="658" t="s">
        <v>368</v>
      </c>
      <c r="V135" s="658" t="s">
        <v>11522</v>
      </c>
      <c r="W135" s="658" t="s">
        <v>11523</v>
      </c>
      <c r="X135" s="658" t="s">
        <v>11524</v>
      </c>
      <c r="Y135" s="660" t="s">
        <v>11525</v>
      </c>
      <c r="Z135" s="658" t="s">
        <v>11526</v>
      </c>
      <c r="AA135" s="660" t="s">
        <v>11527</v>
      </c>
      <c r="AB135" s="660" t="s">
        <v>11528</v>
      </c>
      <c r="AC135" s="660" t="s">
        <v>11529</v>
      </c>
      <c r="AD135" s="660" t="s">
        <v>11530</v>
      </c>
      <c r="AE135" s="658" t="s">
        <v>368</v>
      </c>
      <c r="AF135" s="658" t="s">
        <v>368</v>
      </c>
      <c r="AG135" s="658" t="s">
        <v>368</v>
      </c>
      <c r="AH135" s="658" t="s">
        <v>368</v>
      </c>
      <c r="AI135" s="658" t="s">
        <v>368</v>
      </c>
      <c r="AJ135" s="658" t="s">
        <v>368</v>
      </c>
      <c r="AK135" s="658" t="s">
        <v>368</v>
      </c>
      <c r="AL135" s="658" t="s">
        <v>368</v>
      </c>
      <c r="AM135" s="658" t="s">
        <v>368</v>
      </c>
      <c r="AN135" s="658" t="s">
        <v>368</v>
      </c>
      <c r="AO135" s="658" t="s">
        <v>368</v>
      </c>
      <c r="AP135" s="658" t="s">
        <v>368</v>
      </c>
      <c r="AQ135" s="658" t="s">
        <v>368</v>
      </c>
      <c r="AR135" s="658" t="s">
        <v>368</v>
      </c>
      <c r="AS135" s="658" t="s">
        <v>368</v>
      </c>
      <c r="AT135" s="658" t="s">
        <v>368</v>
      </c>
      <c r="AU135" s="658" t="s">
        <v>368</v>
      </c>
      <c r="AV135" s="658" t="s">
        <v>368</v>
      </c>
      <c r="AW135" s="658" t="s">
        <v>368</v>
      </c>
      <c r="AX135" s="658" t="s">
        <v>368</v>
      </c>
      <c r="AY135" s="658" t="s">
        <v>368</v>
      </c>
      <c r="AZ135" s="658" t="s">
        <v>368</v>
      </c>
      <c r="BA135" s="662"/>
      <c r="BB135" s="658" t="s">
        <v>368</v>
      </c>
      <c r="BC135" s="662">
        <v>43842</v>
      </c>
    </row>
    <row r="136" spans="1:55" ht="30">
      <c r="A136" s="712">
        <v>134</v>
      </c>
      <c r="B136" s="658" t="s">
        <v>10587</v>
      </c>
      <c r="C136" s="658" t="s">
        <v>11531</v>
      </c>
      <c r="D136" s="658" t="s">
        <v>368</v>
      </c>
      <c r="E136" s="658" t="s">
        <v>368</v>
      </c>
      <c r="F136" s="658" t="s">
        <v>368</v>
      </c>
      <c r="G136" s="658" t="s">
        <v>368</v>
      </c>
      <c r="H136" s="658" t="s">
        <v>368</v>
      </c>
      <c r="I136" s="658" t="s">
        <v>368</v>
      </c>
      <c r="J136" s="658" t="s">
        <v>368</v>
      </c>
      <c r="K136" s="658" t="s">
        <v>368</v>
      </c>
      <c r="L136" s="658" t="s">
        <v>368</v>
      </c>
      <c r="M136" s="658" t="s">
        <v>368</v>
      </c>
      <c r="N136" s="658" t="s">
        <v>368</v>
      </c>
      <c r="O136" s="658" t="s">
        <v>368</v>
      </c>
      <c r="P136" s="658" t="s">
        <v>368</v>
      </c>
      <c r="Q136" s="658" t="s">
        <v>368</v>
      </c>
      <c r="R136" s="658" t="s">
        <v>368</v>
      </c>
      <c r="S136" s="658" t="s">
        <v>368</v>
      </c>
      <c r="T136" s="658" t="s">
        <v>368</v>
      </c>
      <c r="U136" s="658" t="s">
        <v>368</v>
      </c>
      <c r="V136" s="658" t="s">
        <v>368</v>
      </c>
      <c r="W136" s="658" t="s">
        <v>368</v>
      </c>
      <c r="X136" s="658" t="s">
        <v>368</v>
      </c>
      <c r="Y136" s="658" t="s">
        <v>368</v>
      </c>
      <c r="Z136" s="658" t="s">
        <v>368</v>
      </c>
      <c r="AA136" s="658" t="s">
        <v>368</v>
      </c>
      <c r="AB136" s="658" t="s">
        <v>368</v>
      </c>
      <c r="AC136" s="658" t="s">
        <v>368</v>
      </c>
      <c r="AD136" s="658" t="s">
        <v>368</v>
      </c>
      <c r="AE136" s="658" t="s">
        <v>368</v>
      </c>
      <c r="AF136" s="658" t="s">
        <v>368</v>
      </c>
      <c r="AG136" s="658" t="s">
        <v>368</v>
      </c>
      <c r="AH136" s="658" t="s">
        <v>368</v>
      </c>
      <c r="AI136" s="658" t="s">
        <v>368</v>
      </c>
      <c r="AJ136" s="658" t="s">
        <v>368</v>
      </c>
      <c r="AK136" s="658" t="s">
        <v>368</v>
      </c>
      <c r="AL136" s="658" t="s">
        <v>368</v>
      </c>
      <c r="AM136" s="658" t="s">
        <v>368</v>
      </c>
      <c r="AN136" s="658" t="s">
        <v>368</v>
      </c>
      <c r="AO136" s="658" t="s">
        <v>368</v>
      </c>
      <c r="AP136" s="658" t="s">
        <v>368</v>
      </c>
      <c r="AQ136" s="658" t="s">
        <v>368</v>
      </c>
      <c r="AR136" s="658" t="s">
        <v>368</v>
      </c>
      <c r="AS136" s="658" t="s">
        <v>368</v>
      </c>
      <c r="AT136" s="658" t="s">
        <v>368</v>
      </c>
      <c r="AU136" s="658" t="s">
        <v>368</v>
      </c>
      <c r="AV136" s="658" t="s">
        <v>368</v>
      </c>
      <c r="AW136" s="658" t="s">
        <v>368</v>
      </c>
      <c r="AX136" s="658" t="s">
        <v>368</v>
      </c>
      <c r="AY136" s="658" t="s">
        <v>368</v>
      </c>
      <c r="AZ136" s="658" t="s">
        <v>368</v>
      </c>
      <c r="BA136" s="662"/>
      <c r="BB136" s="658" t="s">
        <v>368</v>
      </c>
      <c r="BC136" s="662">
        <v>43842</v>
      </c>
    </row>
    <row r="137" spans="1:55" s="309" customFormat="1" ht="30">
      <c r="A137" s="712">
        <v>135</v>
      </c>
      <c r="B137" s="658" t="s">
        <v>10587</v>
      </c>
      <c r="C137" s="658" t="s">
        <v>11532</v>
      </c>
      <c r="D137" s="658" t="s">
        <v>368</v>
      </c>
      <c r="E137" s="658" t="s">
        <v>368</v>
      </c>
      <c r="F137" s="658" t="s">
        <v>368</v>
      </c>
      <c r="G137" s="658" t="s">
        <v>368</v>
      </c>
      <c r="H137" s="658" t="s">
        <v>368</v>
      </c>
      <c r="I137" s="658" t="s">
        <v>368</v>
      </c>
      <c r="J137" s="658" t="s">
        <v>368</v>
      </c>
      <c r="K137" s="658" t="s">
        <v>368</v>
      </c>
      <c r="L137" s="658" t="s">
        <v>368</v>
      </c>
      <c r="M137" s="658" t="s">
        <v>368</v>
      </c>
      <c r="N137" s="658" t="s">
        <v>368</v>
      </c>
      <c r="O137" s="658" t="s">
        <v>368</v>
      </c>
      <c r="P137" s="658" t="s">
        <v>368</v>
      </c>
      <c r="Q137" s="658" t="s">
        <v>368</v>
      </c>
      <c r="R137" s="658" t="s">
        <v>368</v>
      </c>
      <c r="S137" s="658" t="s">
        <v>368</v>
      </c>
      <c r="T137" s="658" t="s">
        <v>368</v>
      </c>
      <c r="U137" s="658" t="s">
        <v>368</v>
      </c>
      <c r="V137" s="658" t="s">
        <v>368</v>
      </c>
      <c r="W137" s="658" t="s">
        <v>368</v>
      </c>
      <c r="X137" s="658" t="s">
        <v>368</v>
      </c>
      <c r="Y137" s="658" t="s">
        <v>368</v>
      </c>
      <c r="Z137" s="658" t="s">
        <v>368</v>
      </c>
      <c r="AA137" s="658" t="s">
        <v>368</v>
      </c>
      <c r="AB137" s="658" t="s">
        <v>368</v>
      </c>
      <c r="AC137" s="658" t="s">
        <v>368</v>
      </c>
      <c r="AD137" s="658" t="s">
        <v>368</v>
      </c>
      <c r="AE137" s="658" t="s">
        <v>368</v>
      </c>
      <c r="AF137" s="658" t="s">
        <v>368</v>
      </c>
      <c r="AG137" s="658" t="s">
        <v>368</v>
      </c>
      <c r="AH137" s="658" t="s">
        <v>368</v>
      </c>
      <c r="AI137" s="658" t="s">
        <v>368</v>
      </c>
      <c r="AJ137" s="658" t="s">
        <v>368</v>
      </c>
      <c r="AK137" s="658" t="s">
        <v>368</v>
      </c>
      <c r="AL137" s="658" t="s">
        <v>368</v>
      </c>
      <c r="AM137" s="658" t="s">
        <v>368</v>
      </c>
      <c r="AN137" s="658" t="s">
        <v>368</v>
      </c>
      <c r="AO137" s="658" t="s">
        <v>368</v>
      </c>
      <c r="AP137" s="658" t="s">
        <v>368</v>
      </c>
      <c r="AQ137" s="658" t="s">
        <v>368</v>
      </c>
      <c r="AR137" s="658" t="s">
        <v>368</v>
      </c>
      <c r="AS137" s="658" t="s">
        <v>368</v>
      </c>
      <c r="AT137" s="658" t="s">
        <v>368</v>
      </c>
      <c r="AU137" s="658" t="s">
        <v>368</v>
      </c>
      <c r="AV137" s="658" t="s">
        <v>368</v>
      </c>
      <c r="AW137" s="658" t="s">
        <v>368</v>
      </c>
      <c r="AX137" s="658" t="s">
        <v>368</v>
      </c>
      <c r="AY137" s="658" t="s">
        <v>368</v>
      </c>
      <c r="AZ137" s="658" t="s">
        <v>368</v>
      </c>
      <c r="BA137" s="658"/>
      <c r="BB137" s="658" t="s">
        <v>368</v>
      </c>
      <c r="BC137" s="662">
        <v>43842</v>
      </c>
    </row>
    <row r="138" spans="1:55" ht="135">
      <c r="A138" s="712">
        <v>136</v>
      </c>
      <c r="B138" s="658" t="s">
        <v>10587</v>
      </c>
      <c r="C138" s="658" t="s">
        <v>6641</v>
      </c>
      <c r="D138" s="658" t="s">
        <v>11533</v>
      </c>
      <c r="E138" s="658" t="s">
        <v>11534</v>
      </c>
      <c r="F138" s="658" t="s">
        <v>368</v>
      </c>
      <c r="G138" s="658" t="s">
        <v>368</v>
      </c>
      <c r="H138" s="658" t="s">
        <v>368</v>
      </c>
      <c r="I138" s="658" t="s">
        <v>368</v>
      </c>
      <c r="J138" s="658" t="s">
        <v>368</v>
      </c>
      <c r="K138" s="658" t="s">
        <v>368</v>
      </c>
      <c r="L138" s="658" t="s">
        <v>368</v>
      </c>
      <c r="M138" s="658" t="s">
        <v>368</v>
      </c>
      <c r="N138" s="658" t="s">
        <v>368</v>
      </c>
      <c r="O138" s="658" t="s">
        <v>368</v>
      </c>
      <c r="P138" s="658" t="s">
        <v>368</v>
      </c>
      <c r="Q138" s="658" t="s">
        <v>368</v>
      </c>
      <c r="R138" s="658" t="s">
        <v>368</v>
      </c>
      <c r="S138" s="658" t="s">
        <v>368</v>
      </c>
      <c r="T138" s="658" t="s">
        <v>368</v>
      </c>
      <c r="U138" s="658" t="s">
        <v>368</v>
      </c>
      <c r="V138" s="658" t="s">
        <v>11535</v>
      </c>
      <c r="W138" s="658" t="s">
        <v>3836</v>
      </c>
      <c r="X138" s="658" t="s">
        <v>11536</v>
      </c>
      <c r="Y138" s="660" t="s">
        <v>11537</v>
      </c>
      <c r="Z138" s="660" t="s">
        <v>6321</v>
      </c>
      <c r="AA138" s="660" t="s">
        <v>11538</v>
      </c>
      <c r="AB138" s="660" t="s">
        <v>11539</v>
      </c>
      <c r="AC138" s="660" t="s">
        <v>11540</v>
      </c>
      <c r="AD138" s="658" t="s">
        <v>368</v>
      </c>
      <c r="AE138" s="658" t="s">
        <v>368</v>
      </c>
      <c r="AF138" s="658" t="s">
        <v>368</v>
      </c>
      <c r="AG138" s="658" t="s">
        <v>368</v>
      </c>
      <c r="AH138" s="658" t="s">
        <v>368</v>
      </c>
      <c r="AI138" s="658" t="s">
        <v>368</v>
      </c>
      <c r="AJ138" s="658" t="s">
        <v>368</v>
      </c>
      <c r="AK138" s="658" t="s">
        <v>368</v>
      </c>
      <c r="AL138" s="658" t="s">
        <v>368</v>
      </c>
      <c r="AM138" s="658" t="s">
        <v>368</v>
      </c>
      <c r="AN138" s="658" t="s">
        <v>368</v>
      </c>
      <c r="AO138" s="658" t="s">
        <v>368</v>
      </c>
      <c r="AP138" s="658" t="s">
        <v>368</v>
      </c>
      <c r="AQ138" s="658" t="s">
        <v>368</v>
      </c>
      <c r="AR138" s="658" t="s">
        <v>368</v>
      </c>
      <c r="AS138" s="658" t="s">
        <v>368</v>
      </c>
      <c r="AT138" s="658" t="s">
        <v>368</v>
      </c>
      <c r="AU138" s="658" t="s">
        <v>368</v>
      </c>
      <c r="AV138" s="658" t="s">
        <v>368</v>
      </c>
      <c r="AW138" s="658" t="s">
        <v>368</v>
      </c>
      <c r="AX138" s="658" t="s">
        <v>368</v>
      </c>
      <c r="AY138" s="658" t="s">
        <v>368</v>
      </c>
      <c r="AZ138" s="658" t="s">
        <v>368</v>
      </c>
      <c r="BA138" s="662"/>
      <c r="BB138" s="658" t="s">
        <v>368</v>
      </c>
      <c r="BC138" s="662">
        <v>43842</v>
      </c>
    </row>
    <row r="139" spans="1:55" s="309" customFormat="1" ht="135">
      <c r="A139" s="712">
        <v>137</v>
      </c>
      <c r="B139" s="658" t="s">
        <v>114</v>
      </c>
      <c r="C139" s="658" t="s">
        <v>11541</v>
      </c>
      <c r="D139" s="658" t="s">
        <v>11542</v>
      </c>
      <c r="E139" s="658" t="s">
        <v>11543</v>
      </c>
      <c r="F139" s="658" t="s">
        <v>368</v>
      </c>
      <c r="G139" s="658" t="s">
        <v>368</v>
      </c>
      <c r="H139" s="658" t="s">
        <v>368</v>
      </c>
      <c r="I139" s="658" t="s">
        <v>368</v>
      </c>
      <c r="J139" s="658" t="s">
        <v>368</v>
      </c>
      <c r="K139" s="658" t="s">
        <v>368</v>
      </c>
      <c r="L139" s="658" t="s">
        <v>368</v>
      </c>
      <c r="M139" s="658" t="s">
        <v>368</v>
      </c>
      <c r="N139" s="658" t="s">
        <v>368</v>
      </c>
      <c r="O139" s="658" t="s">
        <v>368</v>
      </c>
      <c r="P139" s="658" t="s">
        <v>368</v>
      </c>
      <c r="Q139" s="658" t="s">
        <v>368</v>
      </c>
      <c r="R139" s="658" t="s">
        <v>368</v>
      </c>
      <c r="S139" s="658" t="s">
        <v>368</v>
      </c>
      <c r="T139" s="658" t="s">
        <v>368</v>
      </c>
      <c r="U139" s="658" t="s">
        <v>368</v>
      </c>
      <c r="V139" s="658" t="s">
        <v>11544</v>
      </c>
      <c r="W139" s="658" t="s">
        <v>11545</v>
      </c>
      <c r="X139" s="658" t="s">
        <v>11546</v>
      </c>
      <c r="Y139" s="660" t="s">
        <v>11547</v>
      </c>
      <c r="Z139" s="660" t="s">
        <v>11548</v>
      </c>
      <c r="AA139" s="658" t="s">
        <v>11549</v>
      </c>
      <c r="AB139" s="660" t="s">
        <v>11550</v>
      </c>
      <c r="AC139" s="660" t="s">
        <v>11551</v>
      </c>
      <c r="AD139" s="658" t="s">
        <v>368</v>
      </c>
      <c r="AE139" s="658" t="s">
        <v>368</v>
      </c>
      <c r="AF139" s="658" t="s">
        <v>368</v>
      </c>
      <c r="AG139" s="658" t="s">
        <v>368</v>
      </c>
      <c r="AH139" s="658" t="s">
        <v>368</v>
      </c>
      <c r="AI139" s="658" t="s">
        <v>368</v>
      </c>
      <c r="AJ139" s="658" t="s">
        <v>368</v>
      </c>
      <c r="AK139" s="658" t="s">
        <v>368</v>
      </c>
      <c r="AL139" s="658" t="s">
        <v>368</v>
      </c>
      <c r="AM139" s="658" t="s">
        <v>368</v>
      </c>
      <c r="AN139" s="658" t="s">
        <v>368</v>
      </c>
      <c r="AO139" s="658" t="s">
        <v>368</v>
      </c>
      <c r="AP139" s="658" t="s">
        <v>368</v>
      </c>
      <c r="AQ139" s="658" t="s">
        <v>368</v>
      </c>
      <c r="AR139" s="658" t="s">
        <v>368</v>
      </c>
      <c r="AS139" s="658" t="s">
        <v>368</v>
      </c>
      <c r="AT139" s="658" t="s">
        <v>368</v>
      </c>
      <c r="AU139" s="658" t="s">
        <v>368</v>
      </c>
      <c r="AV139" s="658" t="s">
        <v>368</v>
      </c>
      <c r="AW139" s="658" t="s">
        <v>368</v>
      </c>
      <c r="AX139" s="658" t="s">
        <v>368</v>
      </c>
      <c r="AY139" s="658" t="s">
        <v>368</v>
      </c>
      <c r="AZ139" s="658" t="s">
        <v>368</v>
      </c>
      <c r="BA139" s="662"/>
      <c r="BB139" s="658" t="s">
        <v>368</v>
      </c>
      <c r="BC139" s="662">
        <v>43842</v>
      </c>
    </row>
    <row r="140" spans="1:55" ht="150">
      <c r="A140" s="712">
        <v>138</v>
      </c>
      <c r="B140" s="658" t="s">
        <v>114</v>
      </c>
      <c r="C140" s="658" t="s">
        <v>11552</v>
      </c>
      <c r="D140" s="658" t="s">
        <v>11553</v>
      </c>
      <c r="E140" s="658" t="s">
        <v>368</v>
      </c>
      <c r="F140" s="658" t="s">
        <v>368</v>
      </c>
      <c r="G140" s="658" t="s">
        <v>368</v>
      </c>
      <c r="H140" s="658" t="s">
        <v>368</v>
      </c>
      <c r="I140" s="658" t="s">
        <v>368</v>
      </c>
      <c r="J140" s="658" t="s">
        <v>368</v>
      </c>
      <c r="K140" s="658" t="s">
        <v>368</v>
      </c>
      <c r="L140" s="658" t="s">
        <v>368</v>
      </c>
      <c r="M140" s="658" t="s">
        <v>368</v>
      </c>
      <c r="N140" s="658" t="s">
        <v>368</v>
      </c>
      <c r="O140" s="658" t="s">
        <v>368</v>
      </c>
      <c r="P140" s="658" t="s">
        <v>368</v>
      </c>
      <c r="Q140" s="658" t="s">
        <v>368</v>
      </c>
      <c r="R140" s="658" t="s">
        <v>368</v>
      </c>
      <c r="S140" s="658" t="s">
        <v>368</v>
      </c>
      <c r="T140" s="658" t="s">
        <v>368</v>
      </c>
      <c r="U140" s="658" t="s">
        <v>368</v>
      </c>
      <c r="V140" s="658" t="s">
        <v>11554</v>
      </c>
      <c r="W140" s="658" t="s">
        <v>11555</v>
      </c>
      <c r="X140" s="658" t="s">
        <v>11556</v>
      </c>
      <c r="Y140" s="660" t="s">
        <v>3299</v>
      </c>
      <c r="Z140" s="660" t="s">
        <v>11557</v>
      </c>
      <c r="AA140" s="660" t="s">
        <v>11558</v>
      </c>
      <c r="AB140" s="658" t="s">
        <v>368</v>
      </c>
      <c r="AC140" s="658" t="s">
        <v>368</v>
      </c>
      <c r="AD140" s="658" t="s">
        <v>368</v>
      </c>
      <c r="AE140" s="658" t="s">
        <v>368</v>
      </c>
      <c r="AF140" s="658" t="s">
        <v>368</v>
      </c>
      <c r="AG140" s="658" t="s">
        <v>368</v>
      </c>
      <c r="AH140" s="658" t="s">
        <v>368</v>
      </c>
      <c r="AI140" s="658" t="s">
        <v>368</v>
      </c>
      <c r="AJ140" s="658" t="s">
        <v>368</v>
      </c>
      <c r="AK140" s="658" t="s">
        <v>368</v>
      </c>
      <c r="AL140" s="658" t="s">
        <v>368</v>
      </c>
      <c r="AM140" s="658" t="s">
        <v>368</v>
      </c>
      <c r="AN140" s="658" t="s">
        <v>368</v>
      </c>
      <c r="AO140" s="658" t="s">
        <v>368</v>
      </c>
      <c r="AP140" s="658" t="s">
        <v>368</v>
      </c>
      <c r="AQ140" s="658" t="s">
        <v>368</v>
      </c>
      <c r="AR140" s="658" t="s">
        <v>368</v>
      </c>
      <c r="AS140" s="658" t="s">
        <v>368</v>
      </c>
      <c r="AT140" s="658" t="s">
        <v>368</v>
      </c>
      <c r="AU140" s="658" t="s">
        <v>368</v>
      </c>
      <c r="AV140" s="658" t="s">
        <v>368</v>
      </c>
      <c r="AW140" s="658" t="s">
        <v>368</v>
      </c>
      <c r="AX140" s="658" t="s">
        <v>368</v>
      </c>
      <c r="AY140" s="658" t="s">
        <v>368</v>
      </c>
      <c r="AZ140" s="658" t="s">
        <v>368</v>
      </c>
      <c r="BA140" s="662"/>
      <c r="BB140" s="658" t="s">
        <v>368</v>
      </c>
      <c r="BC140" s="662">
        <v>43842</v>
      </c>
    </row>
    <row r="141" spans="1:55" s="309" customFormat="1" ht="120">
      <c r="A141" s="712">
        <v>139</v>
      </c>
      <c r="B141" s="658" t="s">
        <v>114</v>
      </c>
      <c r="C141" s="658" t="s">
        <v>11559</v>
      </c>
      <c r="D141" s="658" t="s">
        <v>11560</v>
      </c>
      <c r="E141" s="658" t="s">
        <v>11561</v>
      </c>
      <c r="F141" s="658" t="s">
        <v>368</v>
      </c>
      <c r="G141" s="658" t="s">
        <v>368</v>
      </c>
      <c r="H141" s="658" t="s">
        <v>368</v>
      </c>
      <c r="I141" s="658" t="s">
        <v>368</v>
      </c>
      <c r="J141" s="658" t="s">
        <v>368</v>
      </c>
      <c r="K141" s="658" t="s">
        <v>368</v>
      </c>
      <c r="L141" s="658" t="s">
        <v>368</v>
      </c>
      <c r="M141" s="658" t="s">
        <v>368</v>
      </c>
      <c r="N141" s="658" t="s">
        <v>368</v>
      </c>
      <c r="O141" s="658" t="s">
        <v>368</v>
      </c>
      <c r="P141" s="658" t="s">
        <v>368</v>
      </c>
      <c r="Q141" s="658" t="s">
        <v>368</v>
      </c>
      <c r="R141" s="658" t="s">
        <v>368</v>
      </c>
      <c r="S141" s="658" t="s">
        <v>368</v>
      </c>
      <c r="T141" s="658" t="s">
        <v>368</v>
      </c>
      <c r="U141" s="658" t="s">
        <v>368</v>
      </c>
      <c r="V141" s="658" t="s">
        <v>11562</v>
      </c>
      <c r="W141" s="658" t="s">
        <v>11563</v>
      </c>
      <c r="X141" s="658" t="s">
        <v>11564</v>
      </c>
      <c r="Y141" s="658" t="s">
        <v>368</v>
      </c>
      <c r="Z141" s="660" t="s">
        <v>11565</v>
      </c>
      <c r="AA141" s="658" t="s">
        <v>368</v>
      </c>
      <c r="AB141" s="658" t="s">
        <v>368</v>
      </c>
      <c r="AC141" s="658" t="s">
        <v>368</v>
      </c>
      <c r="AD141" s="658" t="s">
        <v>368</v>
      </c>
      <c r="AE141" s="658" t="s">
        <v>368</v>
      </c>
      <c r="AF141" s="658" t="s">
        <v>368</v>
      </c>
      <c r="AG141" s="658" t="s">
        <v>368</v>
      </c>
      <c r="AH141" s="658" t="s">
        <v>368</v>
      </c>
      <c r="AI141" s="658" t="s">
        <v>368</v>
      </c>
      <c r="AJ141" s="658" t="s">
        <v>368</v>
      </c>
      <c r="AK141" s="658" t="s">
        <v>368</v>
      </c>
      <c r="AL141" s="658" t="s">
        <v>368</v>
      </c>
      <c r="AM141" s="658" t="s">
        <v>368</v>
      </c>
      <c r="AN141" s="658" t="s">
        <v>368</v>
      </c>
      <c r="AO141" s="658" t="s">
        <v>368</v>
      </c>
      <c r="AP141" s="658" t="s">
        <v>368</v>
      </c>
      <c r="AQ141" s="658" t="s">
        <v>368</v>
      </c>
      <c r="AR141" s="658" t="s">
        <v>368</v>
      </c>
      <c r="AS141" s="658" t="s">
        <v>368</v>
      </c>
      <c r="AT141" s="658" t="s">
        <v>368</v>
      </c>
      <c r="AU141" s="658" t="s">
        <v>368</v>
      </c>
      <c r="AV141" s="658" t="s">
        <v>368</v>
      </c>
      <c r="AW141" s="658" t="s">
        <v>368</v>
      </c>
      <c r="AX141" s="658" t="s">
        <v>368</v>
      </c>
      <c r="AY141" s="658" t="s">
        <v>368</v>
      </c>
      <c r="AZ141" s="658" t="s">
        <v>368</v>
      </c>
      <c r="BA141" s="662"/>
      <c r="BB141" s="658" t="s">
        <v>368</v>
      </c>
      <c r="BC141" s="662">
        <v>43842</v>
      </c>
    </row>
    <row r="142" spans="1:55" ht="60">
      <c r="A142" s="712">
        <v>140</v>
      </c>
      <c r="B142" s="658" t="s">
        <v>114</v>
      </c>
      <c r="C142" s="658" t="s">
        <v>11566</v>
      </c>
      <c r="D142" s="658" t="s">
        <v>11567</v>
      </c>
      <c r="E142" s="658" t="s">
        <v>368</v>
      </c>
      <c r="F142" s="658" t="s">
        <v>368</v>
      </c>
      <c r="G142" s="658" t="s">
        <v>368</v>
      </c>
      <c r="H142" s="658" t="s">
        <v>368</v>
      </c>
      <c r="I142" s="658" t="s">
        <v>368</v>
      </c>
      <c r="J142" s="658" t="s">
        <v>368</v>
      </c>
      <c r="K142" s="658" t="s">
        <v>368</v>
      </c>
      <c r="L142" s="658" t="s">
        <v>368</v>
      </c>
      <c r="M142" s="658" t="s">
        <v>368</v>
      </c>
      <c r="N142" s="658" t="s">
        <v>368</v>
      </c>
      <c r="O142" s="658" t="s">
        <v>368</v>
      </c>
      <c r="P142" s="658" t="s">
        <v>368</v>
      </c>
      <c r="Q142" s="658" t="s">
        <v>368</v>
      </c>
      <c r="R142" s="658" t="s">
        <v>368</v>
      </c>
      <c r="S142" s="658" t="s">
        <v>368</v>
      </c>
      <c r="T142" s="658" t="s">
        <v>368</v>
      </c>
      <c r="U142" s="658" t="s">
        <v>368</v>
      </c>
      <c r="V142" s="658" t="s">
        <v>11568</v>
      </c>
      <c r="W142" s="658" t="s">
        <v>11569</v>
      </c>
      <c r="X142" s="658" t="s">
        <v>11570</v>
      </c>
      <c r="Y142" s="658" t="s">
        <v>368</v>
      </c>
      <c r="Z142" s="658" t="s">
        <v>11571</v>
      </c>
      <c r="AA142" s="660" t="s">
        <v>11572</v>
      </c>
      <c r="AB142" s="658" t="s">
        <v>368</v>
      </c>
      <c r="AC142" s="658" t="s">
        <v>368</v>
      </c>
      <c r="AD142" s="658" t="s">
        <v>368</v>
      </c>
      <c r="AE142" s="658" t="s">
        <v>368</v>
      </c>
      <c r="AF142" s="658" t="s">
        <v>368</v>
      </c>
      <c r="AG142" s="658" t="s">
        <v>368</v>
      </c>
      <c r="AH142" s="658" t="s">
        <v>368</v>
      </c>
      <c r="AI142" s="658" t="s">
        <v>368</v>
      </c>
      <c r="AJ142" s="658" t="s">
        <v>368</v>
      </c>
      <c r="AK142" s="658" t="s">
        <v>368</v>
      </c>
      <c r="AL142" s="658" t="s">
        <v>368</v>
      </c>
      <c r="AM142" s="658" t="s">
        <v>368</v>
      </c>
      <c r="AN142" s="658" t="s">
        <v>368</v>
      </c>
      <c r="AO142" s="658" t="s">
        <v>368</v>
      </c>
      <c r="AP142" s="658" t="s">
        <v>368</v>
      </c>
      <c r="AQ142" s="658" t="s">
        <v>368</v>
      </c>
      <c r="AR142" s="658" t="s">
        <v>368</v>
      </c>
      <c r="AS142" s="658" t="s">
        <v>368</v>
      </c>
      <c r="AT142" s="658" t="s">
        <v>368</v>
      </c>
      <c r="AU142" s="658" t="s">
        <v>368</v>
      </c>
      <c r="AV142" s="658" t="s">
        <v>368</v>
      </c>
      <c r="AW142" s="658" t="s">
        <v>368</v>
      </c>
      <c r="AX142" s="658" t="s">
        <v>368</v>
      </c>
      <c r="AY142" s="658" t="s">
        <v>368</v>
      </c>
      <c r="AZ142" s="658" t="s">
        <v>368</v>
      </c>
      <c r="BA142" s="662"/>
      <c r="BB142" s="658" t="s">
        <v>368</v>
      </c>
      <c r="BC142" s="662">
        <v>43842</v>
      </c>
    </row>
    <row r="143" spans="1:55" s="309" customFormat="1" ht="120">
      <c r="A143" s="712">
        <v>141</v>
      </c>
      <c r="B143" s="658" t="s">
        <v>114</v>
      </c>
      <c r="C143" s="658" t="s">
        <v>9136</v>
      </c>
      <c r="D143" s="658" t="s">
        <v>11573</v>
      </c>
      <c r="E143" s="658" t="s">
        <v>11574</v>
      </c>
      <c r="F143" s="658" t="s">
        <v>368</v>
      </c>
      <c r="G143" s="658" t="s">
        <v>368</v>
      </c>
      <c r="H143" s="658" t="s">
        <v>368</v>
      </c>
      <c r="I143" s="658" t="s">
        <v>368</v>
      </c>
      <c r="J143" s="658" t="s">
        <v>368</v>
      </c>
      <c r="K143" s="658" t="s">
        <v>368</v>
      </c>
      <c r="L143" s="658" t="s">
        <v>368</v>
      </c>
      <c r="M143" s="658" t="s">
        <v>11575</v>
      </c>
      <c r="N143" s="658" t="s">
        <v>368</v>
      </c>
      <c r="O143" s="658" t="s">
        <v>368</v>
      </c>
      <c r="P143" s="658" t="s">
        <v>368</v>
      </c>
      <c r="Q143" s="658" t="s">
        <v>368</v>
      </c>
      <c r="R143" s="658" t="s">
        <v>368</v>
      </c>
      <c r="S143" s="658" t="s">
        <v>368</v>
      </c>
      <c r="T143" s="658" t="s">
        <v>368</v>
      </c>
      <c r="U143" s="658" t="s">
        <v>368</v>
      </c>
      <c r="V143" s="658" t="s">
        <v>11576</v>
      </c>
      <c r="W143" s="658" t="s">
        <v>4143</v>
      </c>
      <c r="X143" s="658" t="s">
        <v>5592</v>
      </c>
      <c r="Y143" s="660" t="s">
        <v>5593</v>
      </c>
      <c r="Z143" s="660" t="s">
        <v>9140</v>
      </c>
      <c r="AA143" s="660" t="s">
        <v>11577</v>
      </c>
      <c r="AB143" s="660" t="s">
        <v>11578</v>
      </c>
      <c r="AC143" s="660" t="s">
        <v>11579</v>
      </c>
      <c r="AD143" s="658" t="s">
        <v>368</v>
      </c>
      <c r="AE143" s="658" t="s">
        <v>368</v>
      </c>
      <c r="AF143" s="658" t="s">
        <v>368</v>
      </c>
      <c r="AG143" s="658" t="s">
        <v>368</v>
      </c>
      <c r="AH143" s="658" t="s">
        <v>368</v>
      </c>
      <c r="AI143" s="658" t="s">
        <v>368</v>
      </c>
      <c r="AJ143" s="658" t="s">
        <v>368</v>
      </c>
      <c r="AK143" s="658" t="s">
        <v>368</v>
      </c>
      <c r="AL143" s="658" t="s">
        <v>368</v>
      </c>
      <c r="AM143" s="658" t="s">
        <v>368</v>
      </c>
      <c r="AN143" s="658" t="s">
        <v>368</v>
      </c>
      <c r="AO143" s="658" t="s">
        <v>368</v>
      </c>
      <c r="AP143" s="658" t="s">
        <v>368</v>
      </c>
      <c r="AQ143" s="658" t="s">
        <v>368</v>
      </c>
      <c r="AR143" s="658" t="s">
        <v>368</v>
      </c>
      <c r="AS143" s="658" t="s">
        <v>368</v>
      </c>
      <c r="AT143" s="658" t="s">
        <v>368</v>
      </c>
      <c r="AU143" s="658" t="s">
        <v>368</v>
      </c>
      <c r="AV143" s="658" t="s">
        <v>368</v>
      </c>
      <c r="AW143" s="658" t="s">
        <v>368</v>
      </c>
      <c r="AX143" s="658" t="s">
        <v>368</v>
      </c>
      <c r="AY143" s="658" t="s">
        <v>368</v>
      </c>
      <c r="AZ143" s="658" t="s">
        <v>368</v>
      </c>
      <c r="BA143" s="662"/>
      <c r="BB143" s="658" t="s">
        <v>368</v>
      </c>
      <c r="BC143" s="662">
        <v>43842</v>
      </c>
    </row>
    <row r="144" spans="1:55" ht="75">
      <c r="A144" s="712">
        <v>142</v>
      </c>
      <c r="B144" s="658" t="s">
        <v>114</v>
      </c>
      <c r="C144" s="658" t="s">
        <v>799</v>
      </c>
      <c r="D144" s="658" t="s">
        <v>11580</v>
      </c>
      <c r="E144" s="658" t="s">
        <v>11581</v>
      </c>
      <c r="F144" s="658" t="s">
        <v>368</v>
      </c>
      <c r="G144" s="658" t="s">
        <v>368</v>
      </c>
      <c r="H144" s="658" t="s">
        <v>368</v>
      </c>
      <c r="I144" s="658" t="s">
        <v>368</v>
      </c>
      <c r="J144" s="658" t="s">
        <v>368</v>
      </c>
      <c r="K144" s="658" t="s">
        <v>368</v>
      </c>
      <c r="L144" s="658" t="s">
        <v>368</v>
      </c>
      <c r="M144" s="658" t="s">
        <v>368</v>
      </c>
      <c r="N144" s="658" t="s">
        <v>368</v>
      </c>
      <c r="O144" s="658" t="s">
        <v>368</v>
      </c>
      <c r="P144" s="658" t="s">
        <v>368</v>
      </c>
      <c r="Q144" s="658" t="s">
        <v>368</v>
      </c>
      <c r="R144" s="658" t="s">
        <v>368</v>
      </c>
      <c r="S144" s="658" t="s">
        <v>368</v>
      </c>
      <c r="T144" s="658" t="s">
        <v>368</v>
      </c>
      <c r="U144" s="658" t="s">
        <v>368</v>
      </c>
      <c r="V144" s="658" t="s">
        <v>11582</v>
      </c>
      <c r="W144" s="658" t="s">
        <v>795</v>
      </c>
      <c r="X144" s="658" t="s">
        <v>11583</v>
      </c>
      <c r="Y144" s="660" t="s">
        <v>797</v>
      </c>
      <c r="Z144" s="660" t="s">
        <v>11584</v>
      </c>
      <c r="AA144" s="660" t="s">
        <v>11585</v>
      </c>
      <c r="AB144" s="658" t="s">
        <v>368</v>
      </c>
      <c r="AC144" s="658" t="s">
        <v>368</v>
      </c>
      <c r="AD144" s="658" t="s">
        <v>368</v>
      </c>
      <c r="AE144" s="658" t="s">
        <v>368</v>
      </c>
      <c r="AF144" s="658" t="s">
        <v>368</v>
      </c>
      <c r="AG144" s="658" t="s">
        <v>368</v>
      </c>
      <c r="AH144" s="658" t="s">
        <v>368</v>
      </c>
      <c r="AI144" s="658" t="s">
        <v>368</v>
      </c>
      <c r="AJ144" s="658" t="s">
        <v>368</v>
      </c>
      <c r="AK144" s="658" t="s">
        <v>368</v>
      </c>
      <c r="AL144" s="658" t="s">
        <v>368</v>
      </c>
      <c r="AM144" s="658" t="s">
        <v>368</v>
      </c>
      <c r="AN144" s="658" t="s">
        <v>368</v>
      </c>
      <c r="AO144" s="658" t="s">
        <v>368</v>
      </c>
      <c r="AP144" s="658" t="s">
        <v>368</v>
      </c>
      <c r="AQ144" s="658" t="s">
        <v>368</v>
      </c>
      <c r="AR144" s="658" t="s">
        <v>368</v>
      </c>
      <c r="AS144" s="658" t="s">
        <v>368</v>
      </c>
      <c r="AT144" s="658" t="s">
        <v>368</v>
      </c>
      <c r="AU144" s="658" t="s">
        <v>368</v>
      </c>
      <c r="AV144" s="658" t="s">
        <v>368</v>
      </c>
      <c r="AW144" s="658" t="s">
        <v>368</v>
      </c>
      <c r="AX144" s="658" t="s">
        <v>368</v>
      </c>
      <c r="AY144" s="658" t="s">
        <v>368</v>
      </c>
      <c r="AZ144" s="658" t="s">
        <v>368</v>
      </c>
      <c r="BA144" s="662"/>
      <c r="BB144" s="658" t="s">
        <v>368</v>
      </c>
      <c r="BC144" s="662">
        <v>43842</v>
      </c>
    </row>
    <row r="145" spans="1:55" s="309" customFormat="1" ht="120">
      <c r="A145" s="712">
        <v>143</v>
      </c>
      <c r="B145" s="658" t="s">
        <v>114</v>
      </c>
      <c r="C145" s="658" t="s">
        <v>11586</v>
      </c>
      <c r="D145" s="658" t="s">
        <v>11587</v>
      </c>
      <c r="E145" s="658" t="s">
        <v>11588</v>
      </c>
      <c r="F145" s="658" t="s">
        <v>368</v>
      </c>
      <c r="G145" s="658" t="s">
        <v>368</v>
      </c>
      <c r="H145" s="658" t="s">
        <v>368</v>
      </c>
      <c r="I145" s="658" t="s">
        <v>368</v>
      </c>
      <c r="J145" s="658" t="s">
        <v>368</v>
      </c>
      <c r="K145" s="658" t="s">
        <v>368</v>
      </c>
      <c r="L145" s="658" t="s">
        <v>368</v>
      </c>
      <c r="M145" s="658" t="s">
        <v>368</v>
      </c>
      <c r="N145" s="658" t="s">
        <v>368</v>
      </c>
      <c r="O145" s="658" t="s">
        <v>368</v>
      </c>
      <c r="P145" s="658" t="s">
        <v>368</v>
      </c>
      <c r="Q145" s="658" t="s">
        <v>368</v>
      </c>
      <c r="R145" s="658" t="s">
        <v>368</v>
      </c>
      <c r="S145" s="658" t="s">
        <v>368</v>
      </c>
      <c r="T145" s="658" t="s">
        <v>368</v>
      </c>
      <c r="U145" s="658" t="s">
        <v>368</v>
      </c>
      <c r="V145" s="658" t="s">
        <v>11589</v>
      </c>
      <c r="W145" s="658" t="s">
        <v>11590</v>
      </c>
      <c r="X145" s="658" t="s">
        <v>7207</v>
      </c>
      <c r="Y145" s="658" t="s">
        <v>11591</v>
      </c>
      <c r="Z145" s="660" t="s">
        <v>7209</v>
      </c>
      <c r="AA145" s="660" t="s">
        <v>11592</v>
      </c>
      <c r="AB145" s="660" t="s">
        <v>11593</v>
      </c>
      <c r="AC145" s="658" t="s">
        <v>368</v>
      </c>
      <c r="AD145" s="658" t="s">
        <v>368</v>
      </c>
      <c r="AE145" s="658" t="s">
        <v>368</v>
      </c>
      <c r="AF145" s="658" t="s">
        <v>368</v>
      </c>
      <c r="AG145" s="658" t="s">
        <v>368</v>
      </c>
      <c r="AH145" s="658" t="s">
        <v>368</v>
      </c>
      <c r="AI145" s="658" t="s">
        <v>368</v>
      </c>
      <c r="AJ145" s="658" t="s">
        <v>368</v>
      </c>
      <c r="AK145" s="658" t="s">
        <v>368</v>
      </c>
      <c r="AL145" s="658" t="s">
        <v>368</v>
      </c>
      <c r="AM145" s="658" t="s">
        <v>368</v>
      </c>
      <c r="AN145" s="658" t="s">
        <v>368</v>
      </c>
      <c r="AO145" s="658" t="s">
        <v>368</v>
      </c>
      <c r="AP145" s="658" t="s">
        <v>368</v>
      </c>
      <c r="AQ145" s="658" t="s">
        <v>368</v>
      </c>
      <c r="AR145" s="658" t="s">
        <v>368</v>
      </c>
      <c r="AS145" s="658" t="s">
        <v>368</v>
      </c>
      <c r="AT145" s="658" t="s">
        <v>368</v>
      </c>
      <c r="AU145" s="658" t="s">
        <v>368</v>
      </c>
      <c r="AV145" s="658" t="s">
        <v>368</v>
      </c>
      <c r="AW145" s="658" t="s">
        <v>368</v>
      </c>
      <c r="AX145" s="658" t="s">
        <v>368</v>
      </c>
      <c r="AY145" s="658" t="s">
        <v>368</v>
      </c>
      <c r="AZ145" s="658" t="s">
        <v>368</v>
      </c>
      <c r="BA145" s="662"/>
      <c r="BB145" s="658" t="s">
        <v>368</v>
      </c>
      <c r="BC145" s="662">
        <v>43842</v>
      </c>
    </row>
    <row r="146" spans="1:55" ht="120">
      <c r="A146" s="712">
        <v>144</v>
      </c>
      <c r="B146" s="658" t="s">
        <v>114</v>
      </c>
      <c r="C146" s="658" t="s">
        <v>11594</v>
      </c>
      <c r="D146" s="658" t="s">
        <v>11595</v>
      </c>
      <c r="E146" s="658" t="s">
        <v>368</v>
      </c>
      <c r="F146" s="658" t="s">
        <v>368</v>
      </c>
      <c r="G146" s="658" t="s">
        <v>368</v>
      </c>
      <c r="H146" s="658" t="s">
        <v>368</v>
      </c>
      <c r="I146" s="658" t="s">
        <v>368</v>
      </c>
      <c r="J146" s="658" t="s">
        <v>368</v>
      </c>
      <c r="K146" s="658" t="s">
        <v>368</v>
      </c>
      <c r="L146" s="658" t="s">
        <v>368</v>
      </c>
      <c r="M146" s="658" t="s">
        <v>11596</v>
      </c>
      <c r="N146" s="658" t="s">
        <v>368</v>
      </c>
      <c r="O146" s="658" t="s">
        <v>368</v>
      </c>
      <c r="P146" s="658" t="s">
        <v>368</v>
      </c>
      <c r="Q146" s="658" t="s">
        <v>368</v>
      </c>
      <c r="R146" s="658" t="s">
        <v>368</v>
      </c>
      <c r="S146" s="658" t="s">
        <v>368</v>
      </c>
      <c r="T146" s="658" t="s">
        <v>368</v>
      </c>
      <c r="U146" s="658" t="s">
        <v>368</v>
      </c>
      <c r="V146" s="658" t="s">
        <v>11597</v>
      </c>
      <c r="W146" s="658" t="s">
        <v>11598</v>
      </c>
      <c r="X146" s="658" t="s">
        <v>11599</v>
      </c>
      <c r="Y146" s="658" t="s">
        <v>368</v>
      </c>
      <c r="Z146" s="660" t="s">
        <v>11600</v>
      </c>
      <c r="AA146" s="660" t="s">
        <v>11601</v>
      </c>
      <c r="AB146" s="658" t="s">
        <v>368</v>
      </c>
      <c r="AC146" s="658" t="s">
        <v>368</v>
      </c>
      <c r="AD146" s="658" t="s">
        <v>368</v>
      </c>
      <c r="AE146" s="658" t="s">
        <v>368</v>
      </c>
      <c r="AF146" s="658" t="s">
        <v>368</v>
      </c>
      <c r="AG146" s="658" t="s">
        <v>368</v>
      </c>
      <c r="AH146" s="658" t="s">
        <v>368</v>
      </c>
      <c r="AI146" s="658" t="s">
        <v>368</v>
      </c>
      <c r="AJ146" s="658" t="s">
        <v>368</v>
      </c>
      <c r="AK146" s="658" t="s">
        <v>368</v>
      </c>
      <c r="AL146" s="658" t="s">
        <v>368</v>
      </c>
      <c r="AM146" s="658" t="s">
        <v>368</v>
      </c>
      <c r="AN146" s="658" t="s">
        <v>368</v>
      </c>
      <c r="AO146" s="658" t="s">
        <v>368</v>
      </c>
      <c r="AP146" s="658" t="s">
        <v>368</v>
      </c>
      <c r="AQ146" s="658" t="s">
        <v>368</v>
      </c>
      <c r="AR146" s="658" t="s">
        <v>368</v>
      </c>
      <c r="AS146" s="658" t="s">
        <v>368</v>
      </c>
      <c r="AT146" s="658" t="s">
        <v>368</v>
      </c>
      <c r="AU146" s="658" t="s">
        <v>368</v>
      </c>
      <c r="AV146" s="658" t="s">
        <v>368</v>
      </c>
      <c r="AW146" s="658" t="s">
        <v>368</v>
      </c>
      <c r="AX146" s="658" t="s">
        <v>368</v>
      </c>
      <c r="AY146" s="658" t="s">
        <v>368</v>
      </c>
      <c r="AZ146" s="658" t="s">
        <v>368</v>
      </c>
      <c r="BA146" s="662"/>
      <c r="BB146" s="658" t="s">
        <v>368</v>
      </c>
      <c r="BC146" s="662">
        <v>43842</v>
      </c>
    </row>
    <row r="147" spans="1:55" s="309" customFormat="1" ht="75">
      <c r="A147" s="712">
        <v>145</v>
      </c>
      <c r="B147" s="658" t="s">
        <v>114</v>
      </c>
      <c r="C147" s="658" t="s">
        <v>11602</v>
      </c>
      <c r="D147" s="658" t="s">
        <v>11603</v>
      </c>
      <c r="E147" s="658" t="s">
        <v>11604</v>
      </c>
      <c r="F147" s="658" t="s">
        <v>368</v>
      </c>
      <c r="G147" s="658" t="s">
        <v>368</v>
      </c>
      <c r="H147" s="658" t="s">
        <v>368</v>
      </c>
      <c r="I147" s="658" t="s">
        <v>368</v>
      </c>
      <c r="J147" s="658" t="s">
        <v>368</v>
      </c>
      <c r="K147" s="658" t="s">
        <v>368</v>
      </c>
      <c r="L147" s="658" t="s">
        <v>368</v>
      </c>
      <c r="M147" s="658" t="s">
        <v>368</v>
      </c>
      <c r="N147" s="658" t="s">
        <v>368</v>
      </c>
      <c r="O147" s="658" t="s">
        <v>368</v>
      </c>
      <c r="P147" s="658" t="s">
        <v>368</v>
      </c>
      <c r="Q147" s="658" t="s">
        <v>368</v>
      </c>
      <c r="R147" s="658" t="s">
        <v>368</v>
      </c>
      <c r="S147" s="658" t="s">
        <v>368</v>
      </c>
      <c r="T147" s="658" t="s">
        <v>368</v>
      </c>
      <c r="U147" s="658" t="s">
        <v>368</v>
      </c>
      <c r="V147" s="658" t="s">
        <v>11605</v>
      </c>
      <c r="W147" s="658" t="s">
        <v>11485</v>
      </c>
      <c r="X147" s="658" t="s">
        <v>11606</v>
      </c>
      <c r="Y147" s="658" t="s">
        <v>368</v>
      </c>
      <c r="Z147" s="660" t="s">
        <v>11607</v>
      </c>
      <c r="AA147" s="658" t="s">
        <v>11608</v>
      </c>
      <c r="AB147" s="660" t="s">
        <v>11609</v>
      </c>
      <c r="AC147" s="658" t="s">
        <v>368</v>
      </c>
      <c r="AD147" s="658" t="s">
        <v>368</v>
      </c>
      <c r="AE147" s="658" t="s">
        <v>368</v>
      </c>
      <c r="AF147" s="658" t="s">
        <v>368</v>
      </c>
      <c r="AG147" s="658" t="s">
        <v>368</v>
      </c>
      <c r="AH147" s="658" t="s">
        <v>368</v>
      </c>
      <c r="AI147" s="658" t="s">
        <v>368</v>
      </c>
      <c r="AJ147" s="658" t="s">
        <v>368</v>
      </c>
      <c r="AK147" s="658" t="s">
        <v>368</v>
      </c>
      <c r="AL147" s="658" t="s">
        <v>368</v>
      </c>
      <c r="AM147" s="658" t="s">
        <v>368</v>
      </c>
      <c r="AN147" s="658" t="s">
        <v>368</v>
      </c>
      <c r="AO147" s="658" t="s">
        <v>368</v>
      </c>
      <c r="AP147" s="658" t="s">
        <v>368</v>
      </c>
      <c r="AQ147" s="658" t="s">
        <v>368</v>
      </c>
      <c r="AR147" s="658" t="s">
        <v>368</v>
      </c>
      <c r="AS147" s="658" t="s">
        <v>368</v>
      </c>
      <c r="AT147" s="658" t="s">
        <v>368</v>
      </c>
      <c r="AU147" s="658" t="s">
        <v>368</v>
      </c>
      <c r="AV147" s="658" t="s">
        <v>368</v>
      </c>
      <c r="AW147" s="658" t="s">
        <v>368</v>
      </c>
      <c r="AX147" s="658" t="s">
        <v>368</v>
      </c>
      <c r="AY147" s="658" t="s">
        <v>368</v>
      </c>
      <c r="AZ147" s="658" t="s">
        <v>368</v>
      </c>
      <c r="BA147" s="662"/>
      <c r="BB147" s="658" t="s">
        <v>368</v>
      </c>
      <c r="BC147" s="662">
        <v>43842</v>
      </c>
    </row>
    <row r="148" spans="1:55" ht="105">
      <c r="A148" s="712">
        <v>146</v>
      </c>
      <c r="B148" s="658" t="s">
        <v>114</v>
      </c>
      <c r="C148" s="658" t="s">
        <v>11610</v>
      </c>
      <c r="D148" s="658" t="s">
        <v>11611</v>
      </c>
      <c r="E148" s="658" t="s">
        <v>11612</v>
      </c>
      <c r="F148" s="658" t="s">
        <v>368</v>
      </c>
      <c r="G148" s="658" t="s">
        <v>368</v>
      </c>
      <c r="H148" s="658" t="s">
        <v>368</v>
      </c>
      <c r="I148" s="658" t="s">
        <v>368</v>
      </c>
      <c r="J148" s="658" t="s">
        <v>368</v>
      </c>
      <c r="K148" s="658" t="s">
        <v>368</v>
      </c>
      <c r="L148" s="658" t="s">
        <v>368</v>
      </c>
      <c r="M148" s="658" t="s">
        <v>368</v>
      </c>
      <c r="N148" s="658" t="s">
        <v>368</v>
      </c>
      <c r="O148" s="658" t="s">
        <v>368</v>
      </c>
      <c r="P148" s="658" t="s">
        <v>368</v>
      </c>
      <c r="Q148" s="658" t="s">
        <v>368</v>
      </c>
      <c r="R148" s="658" t="s">
        <v>368</v>
      </c>
      <c r="S148" s="658" t="s">
        <v>368</v>
      </c>
      <c r="T148" s="658" t="s">
        <v>368</v>
      </c>
      <c r="U148" s="658" t="s">
        <v>368</v>
      </c>
      <c r="V148" s="658" t="s">
        <v>11613</v>
      </c>
      <c r="W148" s="658" t="s">
        <v>5892</v>
      </c>
      <c r="X148" s="658" t="s">
        <v>368</v>
      </c>
      <c r="Y148" s="660" t="s">
        <v>11614</v>
      </c>
      <c r="Z148" s="658" t="s">
        <v>11615</v>
      </c>
      <c r="AA148" s="658" t="s">
        <v>11616</v>
      </c>
      <c r="AB148" s="660" t="s">
        <v>11617</v>
      </c>
      <c r="AC148" s="658" t="s">
        <v>368</v>
      </c>
      <c r="AD148" s="660" t="s">
        <v>11618</v>
      </c>
      <c r="AE148" s="658" t="s">
        <v>368</v>
      </c>
      <c r="AF148" s="658" t="s">
        <v>368</v>
      </c>
      <c r="AG148" s="658" t="s">
        <v>368</v>
      </c>
      <c r="AH148" s="658" t="s">
        <v>368</v>
      </c>
      <c r="AI148" s="658" t="s">
        <v>368</v>
      </c>
      <c r="AJ148" s="658" t="s">
        <v>368</v>
      </c>
      <c r="AK148" s="658" t="s">
        <v>368</v>
      </c>
      <c r="AL148" s="658" t="s">
        <v>368</v>
      </c>
      <c r="AM148" s="658" t="s">
        <v>368</v>
      </c>
      <c r="AN148" s="658" t="s">
        <v>368</v>
      </c>
      <c r="AO148" s="658" t="s">
        <v>368</v>
      </c>
      <c r="AP148" s="658" t="s">
        <v>368</v>
      </c>
      <c r="AQ148" s="658" t="s">
        <v>368</v>
      </c>
      <c r="AR148" s="658" t="s">
        <v>368</v>
      </c>
      <c r="AS148" s="658" t="s">
        <v>368</v>
      </c>
      <c r="AT148" s="658" t="s">
        <v>368</v>
      </c>
      <c r="AU148" s="658" t="s">
        <v>368</v>
      </c>
      <c r="AV148" s="658" t="s">
        <v>368</v>
      </c>
      <c r="AW148" s="658" t="s">
        <v>368</v>
      </c>
      <c r="AX148" s="658" t="s">
        <v>368</v>
      </c>
      <c r="AY148" s="658" t="s">
        <v>368</v>
      </c>
      <c r="AZ148" s="658" t="s">
        <v>368</v>
      </c>
      <c r="BA148" s="662"/>
      <c r="BB148" s="658" t="s">
        <v>368</v>
      </c>
      <c r="BC148" s="662">
        <v>43842</v>
      </c>
    </row>
    <row r="149" spans="1:55" s="309" customFormat="1">
      <c r="A149" s="712">
        <v>147</v>
      </c>
      <c r="B149" s="658" t="s">
        <v>114</v>
      </c>
      <c r="C149" s="658" t="s">
        <v>11619</v>
      </c>
      <c r="D149" s="658" t="s">
        <v>368</v>
      </c>
      <c r="E149" s="658" t="s">
        <v>368</v>
      </c>
      <c r="F149" s="658" t="s">
        <v>368</v>
      </c>
      <c r="G149" s="658" t="s">
        <v>368</v>
      </c>
      <c r="H149" s="658" t="s">
        <v>368</v>
      </c>
      <c r="I149" s="658" t="s">
        <v>368</v>
      </c>
      <c r="J149" s="658" t="s">
        <v>368</v>
      </c>
      <c r="K149" s="658" t="s">
        <v>368</v>
      </c>
      <c r="L149" s="658" t="s">
        <v>368</v>
      </c>
      <c r="M149" s="658" t="s">
        <v>368</v>
      </c>
      <c r="N149" s="658" t="s">
        <v>368</v>
      </c>
      <c r="O149" s="658" t="s">
        <v>368</v>
      </c>
      <c r="P149" s="658" t="s">
        <v>368</v>
      </c>
      <c r="Q149" s="658" t="s">
        <v>368</v>
      </c>
      <c r="R149" s="658" t="s">
        <v>368</v>
      </c>
      <c r="S149" s="658" t="s">
        <v>368</v>
      </c>
      <c r="T149" s="658" t="s">
        <v>368</v>
      </c>
      <c r="U149" s="658" t="s">
        <v>368</v>
      </c>
      <c r="V149" s="658" t="s">
        <v>368</v>
      </c>
      <c r="W149" s="658" t="s">
        <v>368</v>
      </c>
      <c r="X149" s="658" t="s">
        <v>368</v>
      </c>
      <c r="Y149" s="658" t="s">
        <v>368</v>
      </c>
      <c r="Z149" s="658" t="s">
        <v>368</v>
      </c>
      <c r="AA149" s="658" t="s">
        <v>368</v>
      </c>
      <c r="AB149" s="658" t="s">
        <v>368</v>
      </c>
      <c r="AC149" s="658" t="s">
        <v>368</v>
      </c>
      <c r="AD149" s="658" t="s">
        <v>368</v>
      </c>
      <c r="AE149" s="658" t="s">
        <v>368</v>
      </c>
      <c r="AF149" s="658" t="s">
        <v>368</v>
      </c>
      <c r="AG149" s="658" t="s">
        <v>368</v>
      </c>
      <c r="AH149" s="658" t="s">
        <v>368</v>
      </c>
      <c r="AI149" s="658" t="s">
        <v>368</v>
      </c>
      <c r="AJ149" s="658" t="s">
        <v>368</v>
      </c>
      <c r="AK149" s="658" t="s">
        <v>368</v>
      </c>
      <c r="AL149" s="658" t="s">
        <v>368</v>
      </c>
      <c r="AM149" s="658" t="s">
        <v>368</v>
      </c>
      <c r="AN149" s="658" t="s">
        <v>368</v>
      </c>
      <c r="AO149" s="658" t="s">
        <v>368</v>
      </c>
      <c r="AP149" s="658" t="s">
        <v>368</v>
      </c>
      <c r="AQ149" s="658" t="s">
        <v>368</v>
      </c>
      <c r="AR149" s="658" t="s">
        <v>368</v>
      </c>
      <c r="AS149" s="658" t="s">
        <v>368</v>
      </c>
      <c r="AT149" s="658" t="s">
        <v>368</v>
      </c>
      <c r="AU149" s="658" t="s">
        <v>368</v>
      </c>
      <c r="AV149" s="658" t="s">
        <v>368</v>
      </c>
      <c r="AW149" s="658" t="s">
        <v>368</v>
      </c>
      <c r="AX149" s="658" t="s">
        <v>368</v>
      </c>
      <c r="AY149" s="658" t="s">
        <v>368</v>
      </c>
      <c r="AZ149" s="658" t="s">
        <v>368</v>
      </c>
      <c r="BA149" s="662"/>
      <c r="BB149" s="658" t="s">
        <v>368</v>
      </c>
      <c r="BC149" s="662">
        <v>43842</v>
      </c>
    </row>
    <row r="150" spans="1:55" ht="90">
      <c r="A150" s="712">
        <v>148</v>
      </c>
      <c r="B150" s="658" t="s">
        <v>114</v>
      </c>
      <c r="C150" s="658" t="s">
        <v>11620</v>
      </c>
      <c r="D150" s="658" t="s">
        <v>11621</v>
      </c>
      <c r="E150" s="658" t="s">
        <v>11622</v>
      </c>
      <c r="F150" s="658" t="s">
        <v>368</v>
      </c>
      <c r="G150" s="658" t="s">
        <v>368</v>
      </c>
      <c r="H150" s="658" t="s">
        <v>368</v>
      </c>
      <c r="I150" s="658" t="s">
        <v>368</v>
      </c>
      <c r="J150" s="658" t="s">
        <v>368</v>
      </c>
      <c r="K150" s="658" t="s">
        <v>368</v>
      </c>
      <c r="L150" s="658" t="s">
        <v>368</v>
      </c>
      <c r="M150" s="658" t="s">
        <v>11623</v>
      </c>
      <c r="N150" s="658" t="s">
        <v>368</v>
      </c>
      <c r="O150" s="658" t="s">
        <v>368</v>
      </c>
      <c r="P150" s="658" t="s">
        <v>368</v>
      </c>
      <c r="Q150" s="658" t="s">
        <v>368</v>
      </c>
      <c r="R150" s="658" t="s">
        <v>368</v>
      </c>
      <c r="S150" s="658" t="s">
        <v>368</v>
      </c>
      <c r="T150" s="658" t="s">
        <v>368</v>
      </c>
      <c r="U150" s="658" t="s">
        <v>368</v>
      </c>
      <c r="V150" s="658" t="s">
        <v>11624</v>
      </c>
      <c r="W150" s="658" t="s">
        <v>1510</v>
      </c>
      <c r="X150" s="658" t="s">
        <v>11625</v>
      </c>
      <c r="Y150" s="660" t="s">
        <v>1519</v>
      </c>
      <c r="Z150" s="660" t="s">
        <v>11626</v>
      </c>
      <c r="AA150" s="658" t="s">
        <v>368</v>
      </c>
      <c r="AB150" s="658" t="s">
        <v>368</v>
      </c>
      <c r="AC150" s="658" t="s">
        <v>368</v>
      </c>
      <c r="AD150" s="658" t="s">
        <v>368</v>
      </c>
      <c r="AE150" s="658" t="s">
        <v>368</v>
      </c>
      <c r="AF150" s="658" t="s">
        <v>368</v>
      </c>
      <c r="AG150" s="658" t="s">
        <v>368</v>
      </c>
      <c r="AH150" s="658" t="s">
        <v>368</v>
      </c>
      <c r="AI150" s="658" t="s">
        <v>368</v>
      </c>
      <c r="AJ150" s="658" t="s">
        <v>368</v>
      </c>
      <c r="AK150" s="658" t="s">
        <v>368</v>
      </c>
      <c r="AL150" s="658" t="s">
        <v>368</v>
      </c>
      <c r="AM150" s="658" t="s">
        <v>368</v>
      </c>
      <c r="AN150" s="658" t="s">
        <v>368</v>
      </c>
      <c r="AO150" s="658" t="s">
        <v>368</v>
      </c>
      <c r="AP150" s="658" t="s">
        <v>368</v>
      </c>
      <c r="AQ150" s="658" t="s">
        <v>368</v>
      </c>
      <c r="AR150" s="658" t="s">
        <v>368</v>
      </c>
      <c r="AS150" s="658" t="s">
        <v>368</v>
      </c>
      <c r="AT150" s="658" t="s">
        <v>368</v>
      </c>
      <c r="AU150" s="658" t="s">
        <v>368</v>
      </c>
      <c r="AV150" s="658" t="s">
        <v>368</v>
      </c>
      <c r="AW150" s="658" t="s">
        <v>368</v>
      </c>
      <c r="AX150" s="658" t="s">
        <v>368</v>
      </c>
      <c r="AY150" s="658" t="s">
        <v>368</v>
      </c>
      <c r="AZ150" s="658" t="s">
        <v>368</v>
      </c>
      <c r="BA150" s="662"/>
      <c r="BB150" s="658" t="s">
        <v>368</v>
      </c>
      <c r="BC150" s="662">
        <v>43842</v>
      </c>
    </row>
    <row r="151" spans="1:55" s="309" customFormat="1" ht="135">
      <c r="A151" s="712">
        <v>149</v>
      </c>
      <c r="B151" s="658" t="s">
        <v>114</v>
      </c>
      <c r="C151" s="658" t="s">
        <v>11627</v>
      </c>
      <c r="D151" s="700" t="s">
        <v>11628</v>
      </c>
      <c r="E151" s="700" t="s">
        <v>11629</v>
      </c>
      <c r="F151" s="637" t="s">
        <v>215</v>
      </c>
      <c r="G151" s="658" t="s">
        <v>651</v>
      </c>
      <c r="H151" s="658" t="s">
        <v>250</v>
      </c>
      <c r="I151" s="658" t="s">
        <v>297</v>
      </c>
      <c r="J151" s="658" t="s">
        <v>368</v>
      </c>
      <c r="K151" s="658" t="s">
        <v>11630</v>
      </c>
      <c r="L151" s="658" t="s">
        <v>118</v>
      </c>
      <c r="M151" s="701" t="s">
        <v>11631</v>
      </c>
      <c r="N151" s="658" t="s">
        <v>120</v>
      </c>
      <c r="O151" s="658" t="s">
        <v>6224</v>
      </c>
      <c r="P151" s="658" t="s">
        <v>169</v>
      </c>
      <c r="Q151" s="658" t="s">
        <v>170</v>
      </c>
      <c r="R151" s="658" t="s">
        <v>285</v>
      </c>
      <c r="S151" s="658" t="s">
        <v>368</v>
      </c>
      <c r="T151" s="658" t="s">
        <v>368</v>
      </c>
      <c r="U151" s="658" t="s">
        <v>368</v>
      </c>
      <c r="V151" s="701" t="s">
        <v>11632</v>
      </c>
      <c r="W151" s="701" t="s">
        <v>4736</v>
      </c>
      <c r="X151" s="701" t="s">
        <v>4737</v>
      </c>
      <c r="Y151" s="660" t="s">
        <v>11633</v>
      </c>
      <c r="Z151" s="664"/>
      <c r="AA151" s="113" t="s">
        <v>11634</v>
      </c>
      <c r="AB151" s="637" t="s">
        <v>368</v>
      </c>
      <c r="AC151" s="658" t="s">
        <v>368</v>
      </c>
      <c r="AD151" s="658" t="s">
        <v>368</v>
      </c>
      <c r="AE151" s="658" t="s">
        <v>292</v>
      </c>
      <c r="AF151" s="658" t="s">
        <v>292</v>
      </c>
      <c r="AG151" s="658" t="s">
        <v>292</v>
      </c>
      <c r="AH151" s="658" t="s">
        <v>368</v>
      </c>
      <c r="AI151" s="658" t="s">
        <v>292</v>
      </c>
      <c r="AJ151" s="658" t="s">
        <v>292</v>
      </c>
      <c r="AK151" s="658" t="s">
        <v>292</v>
      </c>
      <c r="AL151" s="658" t="s">
        <v>259</v>
      </c>
      <c r="AM151" s="658" t="s">
        <v>136</v>
      </c>
      <c r="AN151" s="658" t="s">
        <v>368</v>
      </c>
      <c r="AO151" s="658" t="s">
        <v>136</v>
      </c>
      <c r="AP151" s="658" t="s">
        <v>368</v>
      </c>
      <c r="AQ151" s="658" t="s">
        <v>137</v>
      </c>
      <c r="AR151" s="658" t="s">
        <v>136</v>
      </c>
      <c r="AS151" s="701" t="s">
        <v>11635</v>
      </c>
      <c r="AT151" s="658" t="s">
        <v>136</v>
      </c>
      <c r="AU151" s="658" t="s">
        <v>139</v>
      </c>
      <c r="AV151" s="658" t="s">
        <v>368</v>
      </c>
      <c r="AW151" s="658" t="s">
        <v>368</v>
      </c>
      <c r="AX151" s="658" t="s">
        <v>368</v>
      </c>
      <c r="AY151" s="658" t="s">
        <v>368</v>
      </c>
      <c r="AZ151" s="658" t="s">
        <v>368</v>
      </c>
      <c r="BA151" s="662"/>
      <c r="BB151" s="658" t="s">
        <v>368</v>
      </c>
      <c r="BC151" s="662">
        <v>43842</v>
      </c>
    </row>
    <row r="152" spans="1:55">
      <c r="A152" s="712">
        <v>150</v>
      </c>
      <c r="B152" s="658" t="s">
        <v>114</v>
      </c>
      <c r="C152" s="658" t="s">
        <v>8252</v>
      </c>
      <c r="D152" s="476" t="s">
        <v>368</v>
      </c>
      <c r="E152" s="476" t="s">
        <v>368</v>
      </c>
      <c r="F152" s="658" t="s">
        <v>368</v>
      </c>
      <c r="G152" s="658" t="s">
        <v>368</v>
      </c>
      <c r="H152" s="658" t="s">
        <v>368</v>
      </c>
      <c r="I152" s="658" t="s">
        <v>368</v>
      </c>
      <c r="J152" s="658" t="s">
        <v>368</v>
      </c>
      <c r="K152" s="658" t="s">
        <v>368</v>
      </c>
      <c r="L152" s="658" t="s">
        <v>368</v>
      </c>
      <c r="M152" s="658" t="s">
        <v>368</v>
      </c>
      <c r="N152" s="658" t="s">
        <v>368</v>
      </c>
      <c r="O152" s="658" t="s">
        <v>368</v>
      </c>
      <c r="P152" s="658" t="s">
        <v>368</v>
      </c>
      <c r="Q152" s="658" t="s">
        <v>368</v>
      </c>
      <c r="R152" s="658" t="s">
        <v>368</v>
      </c>
      <c r="S152" s="658" t="s">
        <v>368</v>
      </c>
      <c r="T152" s="658" t="s">
        <v>368</v>
      </c>
      <c r="U152" s="658" t="s">
        <v>368</v>
      </c>
      <c r="V152" s="658" t="s">
        <v>368</v>
      </c>
      <c r="W152" s="658" t="s">
        <v>368</v>
      </c>
      <c r="X152" s="658" t="s">
        <v>368</v>
      </c>
      <c r="Y152" s="658" t="s">
        <v>368</v>
      </c>
      <c r="Z152" s="476" t="s">
        <v>368</v>
      </c>
      <c r="AA152" s="476" t="s">
        <v>368</v>
      </c>
      <c r="AB152" s="658" t="s">
        <v>368</v>
      </c>
      <c r="AC152" s="658" t="s">
        <v>368</v>
      </c>
      <c r="AD152" s="658" t="s">
        <v>368</v>
      </c>
      <c r="AE152" s="658" t="s">
        <v>368</v>
      </c>
      <c r="AF152" s="658" t="s">
        <v>368</v>
      </c>
      <c r="AG152" s="658" t="s">
        <v>368</v>
      </c>
      <c r="AH152" s="658" t="s">
        <v>368</v>
      </c>
      <c r="AI152" s="658" t="s">
        <v>368</v>
      </c>
      <c r="AJ152" s="658" t="s">
        <v>368</v>
      </c>
      <c r="AK152" s="658" t="s">
        <v>368</v>
      </c>
      <c r="AL152" s="658" t="s">
        <v>368</v>
      </c>
      <c r="AM152" s="658" t="s">
        <v>368</v>
      </c>
      <c r="AN152" s="658" t="s">
        <v>368</v>
      </c>
      <c r="AO152" s="658" t="s">
        <v>368</v>
      </c>
      <c r="AP152" s="658" t="s">
        <v>368</v>
      </c>
      <c r="AQ152" s="658" t="s">
        <v>368</v>
      </c>
      <c r="AR152" s="658" t="s">
        <v>368</v>
      </c>
      <c r="AS152" s="658" t="s">
        <v>368</v>
      </c>
      <c r="AT152" s="658" t="s">
        <v>368</v>
      </c>
      <c r="AU152" s="658" t="s">
        <v>368</v>
      </c>
      <c r="AV152" s="658" t="s">
        <v>368</v>
      </c>
      <c r="AW152" s="658" t="s">
        <v>368</v>
      </c>
      <c r="AX152" s="658" t="s">
        <v>368</v>
      </c>
      <c r="AY152" s="658" t="s">
        <v>368</v>
      </c>
      <c r="AZ152" s="658" t="s">
        <v>368</v>
      </c>
      <c r="BA152" s="662"/>
      <c r="BB152" s="658" t="s">
        <v>368</v>
      </c>
      <c r="BC152" s="662">
        <v>43842</v>
      </c>
    </row>
    <row r="153" spans="1:55" s="309" customFormat="1">
      <c r="A153" s="712">
        <v>151</v>
      </c>
      <c r="B153" s="658" t="s">
        <v>114</v>
      </c>
      <c r="C153" s="670" t="s">
        <v>11636</v>
      </c>
      <c r="D153" s="658" t="s">
        <v>368</v>
      </c>
      <c r="E153" s="658" t="s">
        <v>368</v>
      </c>
      <c r="F153" s="658" t="s">
        <v>368</v>
      </c>
      <c r="G153" s="658" t="s">
        <v>368</v>
      </c>
      <c r="H153" s="658" t="s">
        <v>368</v>
      </c>
      <c r="I153" s="658" t="s">
        <v>368</v>
      </c>
      <c r="J153" s="658" t="s">
        <v>368</v>
      </c>
      <c r="K153" s="658" t="s">
        <v>368</v>
      </c>
      <c r="L153" s="658" t="s">
        <v>368</v>
      </c>
      <c r="M153" s="658" t="s">
        <v>368</v>
      </c>
      <c r="N153" s="658" t="s">
        <v>368</v>
      </c>
      <c r="O153" s="658" t="s">
        <v>368</v>
      </c>
      <c r="P153" s="658" t="s">
        <v>368</v>
      </c>
      <c r="Q153" s="658" t="s">
        <v>368</v>
      </c>
      <c r="R153" s="658" t="s">
        <v>368</v>
      </c>
      <c r="S153" s="658" t="s">
        <v>368</v>
      </c>
      <c r="T153" s="658" t="s">
        <v>368</v>
      </c>
      <c r="U153" s="658" t="s">
        <v>368</v>
      </c>
      <c r="V153" s="658" t="s">
        <v>368</v>
      </c>
      <c r="W153" s="658" t="s">
        <v>368</v>
      </c>
      <c r="X153" s="658" t="s">
        <v>368</v>
      </c>
      <c r="Y153" s="658" t="s">
        <v>368</v>
      </c>
      <c r="Z153" s="658" t="s">
        <v>368</v>
      </c>
      <c r="AA153" s="658" t="s">
        <v>368</v>
      </c>
      <c r="AB153" s="658" t="s">
        <v>368</v>
      </c>
      <c r="AC153" s="658" t="s">
        <v>368</v>
      </c>
      <c r="AD153" s="658" t="s">
        <v>368</v>
      </c>
      <c r="AE153" s="658" t="s">
        <v>368</v>
      </c>
      <c r="AF153" s="658" t="s">
        <v>368</v>
      </c>
      <c r="AG153" s="658" t="s">
        <v>368</v>
      </c>
      <c r="AH153" s="658" t="s">
        <v>368</v>
      </c>
      <c r="AI153" s="658" t="s">
        <v>368</v>
      </c>
      <c r="AJ153" s="658" t="s">
        <v>368</v>
      </c>
      <c r="AK153" s="658" t="s">
        <v>368</v>
      </c>
      <c r="AL153" s="658" t="s">
        <v>368</v>
      </c>
      <c r="AM153" s="658" t="s">
        <v>368</v>
      </c>
      <c r="AN153" s="658" t="s">
        <v>368</v>
      </c>
      <c r="AO153" s="658" t="s">
        <v>368</v>
      </c>
      <c r="AP153" s="658" t="s">
        <v>368</v>
      </c>
      <c r="AQ153" s="658" t="s">
        <v>368</v>
      </c>
      <c r="AR153" s="658" t="s">
        <v>368</v>
      </c>
      <c r="AS153" s="658" t="s">
        <v>368</v>
      </c>
      <c r="AT153" s="658" t="s">
        <v>368</v>
      </c>
      <c r="AU153" s="658" t="s">
        <v>368</v>
      </c>
      <c r="AV153" s="658" t="s">
        <v>368</v>
      </c>
      <c r="AW153" s="658" t="s">
        <v>368</v>
      </c>
      <c r="AX153" s="658" t="s">
        <v>368</v>
      </c>
      <c r="AY153" s="658" t="s">
        <v>368</v>
      </c>
      <c r="AZ153" s="658" t="s">
        <v>368</v>
      </c>
      <c r="BA153" s="658"/>
      <c r="BB153" s="658" t="s">
        <v>368</v>
      </c>
      <c r="BC153" s="662">
        <v>43842</v>
      </c>
    </row>
    <row r="154" spans="1:55">
      <c r="A154" s="712">
        <v>152</v>
      </c>
      <c r="B154" s="658" t="s">
        <v>114</v>
      </c>
      <c r="C154" s="658" t="s">
        <v>11637</v>
      </c>
      <c r="D154" s="658" t="s">
        <v>368</v>
      </c>
      <c r="E154" s="658" t="s">
        <v>368</v>
      </c>
      <c r="F154" s="658" t="s">
        <v>368</v>
      </c>
      <c r="G154" s="658" t="s">
        <v>368</v>
      </c>
      <c r="H154" s="658" t="s">
        <v>368</v>
      </c>
      <c r="I154" s="658" t="s">
        <v>368</v>
      </c>
      <c r="J154" s="658" t="s">
        <v>368</v>
      </c>
      <c r="K154" s="658" t="s">
        <v>368</v>
      </c>
      <c r="L154" s="658" t="s">
        <v>368</v>
      </c>
      <c r="M154" s="658" t="s">
        <v>368</v>
      </c>
      <c r="N154" s="658" t="s">
        <v>368</v>
      </c>
      <c r="O154" s="658" t="s">
        <v>368</v>
      </c>
      <c r="P154" s="658" t="s">
        <v>368</v>
      </c>
      <c r="Q154" s="658" t="s">
        <v>368</v>
      </c>
      <c r="R154" s="658" t="s">
        <v>368</v>
      </c>
      <c r="S154" s="658" t="s">
        <v>368</v>
      </c>
      <c r="T154" s="658" t="s">
        <v>368</v>
      </c>
      <c r="U154" s="658" t="s">
        <v>368</v>
      </c>
      <c r="V154" s="658" t="s">
        <v>368</v>
      </c>
      <c r="W154" s="658" t="s">
        <v>368</v>
      </c>
      <c r="X154" s="658" t="s">
        <v>368</v>
      </c>
      <c r="Y154" s="658" t="s">
        <v>368</v>
      </c>
      <c r="Z154" s="658" t="s">
        <v>368</v>
      </c>
      <c r="AA154" s="658" t="s">
        <v>368</v>
      </c>
      <c r="AB154" s="658" t="s">
        <v>368</v>
      </c>
      <c r="AC154" s="658" t="s">
        <v>368</v>
      </c>
      <c r="AD154" s="658" t="s">
        <v>368</v>
      </c>
      <c r="AE154" s="658" t="s">
        <v>368</v>
      </c>
      <c r="AF154" s="658" t="s">
        <v>368</v>
      </c>
      <c r="AG154" s="658" t="s">
        <v>368</v>
      </c>
      <c r="AH154" s="658" t="s">
        <v>368</v>
      </c>
      <c r="AI154" s="658" t="s">
        <v>368</v>
      </c>
      <c r="AJ154" s="658" t="s">
        <v>368</v>
      </c>
      <c r="AK154" s="658" t="s">
        <v>368</v>
      </c>
      <c r="AL154" s="658" t="s">
        <v>368</v>
      </c>
      <c r="AM154" s="658" t="s">
        <v>368</v>
      </c>
      <c r="AN154" s="658" t="s">
        <v>368</v>
      </c>
      <c r="AO154" s="658" t="s">
        <v>368</v>
      </c>
      <c r="AP154" s="658" t="s">
        <v>368</v>
      </c>
      <c r="AQ154" s="658" t="s">
        <v>368</v>
      </c>
      <c r="AR154" s="658" t="s">
        <v>368</v>
      </c>
      <c r="AS154" s="658" t="s">
        <v>368</v>
      </c>
      <c r="AT154" s="658" t="s">
        <v>368</v>
      </c>
      <c r="AU154" s="658" t="s">
        <v>368</v>
      </c>
      <c r="AV154" s="658" t="s">
        <v>368</v>
      </c>
      <c r="AW154" s="658" t="s">
        <v>368</v>
      </c>
      <c r="AX154" s="658" t="s">
        <v>368</v>
      </c>
      <c r="AY154" s="658" t="s">
        <v>368</v>
      </c>
      <c r="AZ154" s="658" t="s">
        <v>368</v>
      </c>
      <c r="BA154" s="662"/>
      <c r="BB154" s="658" t="s">
        <v>368</v>
      </c>
      <c r="BC154" s="662">
        <v>43842</v>
      </c>
    </row>
    <row r="155" spans="1:55" s="309" customFormat="1">
      <c r="A155" s="712">
        <v>153</v>
      </c>
      <c r="B155" s="658" t="s">
        <v>114</v>
      </c>
      <c r="C155" s="658" t="s">
        <v>3167</v>
      </c>
      <c r="D155" s="658" t="s">
        <v>368</v>
      </c>
      <c r="E155" s="658" t="s">
        <v>368</v>
      </c>
      <c r="F155" s="658" t="s">
        <v>368</v>
      </c>
      <c r="G155" s="658" t="s">
        <v>368</v>
      </c>
      <c r="H155" s="658" t="s">
        <v>368</v>
      </c>
      <c r="I155" s="658" t="s">
        <v>368</v>
      </c>
      <c r="J155" s="658" t="s">
        <v>368</v>
      </c>
      <c r="K155" s="658" t="s">
        <v>368</v>
      </c>
      <c r="L155" s="658" t="s">
        <v>368</v>
      </c>
      <c r="M155" s="658" t="s">
        <v>368</v>
      </c>
      <c r="N155" s="658" t="s">
        <v>368</v>
      </c>
      <c r="O155" s="658" t="s">
        <v>368</v>
      </c>
      <c r="P155" s="658" t="s">
        <v>368</v>
      </c>
      <c r="Q155" s="658" t="s">
        <v>368</v>
      </c>
      <c r="R155" s="658" t="s">
        <v>368</v>
      </c>
      <c r="S155" s="658" t="s">
        <v>368</v>
      </c>
      <c r="T155" s="658" t="s">
        <v>368</v>
      </c>
      <c r="U155" s="658" t="s">
        <v>368</v>
      </c>
      <c r="V155" s="658" t="s">
        <v>368</v>
      </c>
      <c r="W155" s="658" t="s">
        <v>368</v>
      </c>
      <c r="X155" s="658" t="s">
        <v>368</v>
      </c>
      <c r="Y155" s="658" t="s">
        <v>368</v>
      </c>
      <c r="Z155" s="658" t="s">
        <v>368</v>
      </c>
      <c r="AA155" s="658" t="s">
        <v>368</v>
      </c>
      <c r="AB155" s="658" t="s">
        <v>368</v>
      </c>
      <c r="AC155" s="658" t="s">
        <v>368</v>
      </c>
      <c r="AD155" s="658" t="s">
        <v>368</v>
      </c>
      <c r="AE155" s="658" t="s">
        <v>368</v>
      </c>
      <c r="AF155" s="658" t="s">
        <v>368</v>
      </c>
      <c r="AG155" s="658" t="s">
        <v>368</v>
      </c>
      <c r="AH155" s="658" t="s">
        <v>368</v>
      </c>
      <c r="AI155" s="658" t="s">
        <v>368</v>
      </c>
      <c r="AJ155" s="658" t="s">
        <v>368</v>
      </c>
      <c r="AK155" s="658" t="s">
        <v>368</v>
      </c>
      <c r="AL155" s="658" t="s">
        <v>368</v>
      </c>
      <c r="AM155" s="658" t="s">
        <v>368</v>
      </c>
      <c r="AN155" s="658" t="s">
        <v>368</v>
      </c>
      <c r="AO155" s="658" t="s">
        <v>368</v>
      </c>
      <c r="AP155" s="658" t="s">
        <v>368</v>
      </c>
      <c r="AQ155" s="658" t="s">
        <v>368</v>
      </c>
      <c r="AR155" s="658" t="s">
        <v>368</v>
      </c>
      <c r="AS155" s="658" t="s">
        <v>368</v>
      </c>
      <c r="AT155" s="658" t="s">
        <v>368</v>
      </c>
      <c r="AU155" s="658" t="s">
        <v>368</v>
      </c>
      <c r="AV155" s="658" t="s">
        <v>368</v>
      </c>
      <c r="AW155" s="658" t="s">
        <v>368</v>
      </c>
      <c r="AX155" s="658" t="s">
        <v>368</v>
      </c>
      <c r="AY155" s="658" t="s">
        <v>368</v>
      </c>
      <c r="AZ155" s="658" t="s">
        <v>368</v>
      </c>
      <c r="BA155" s="662"/>
      <c r="BB155" s="658" t="s">
        <v>368</v>
      </c>
      <c r="BC155" s="662">
        <v>43842</v>
      </c>
    </row>
    <row r="156" spans="1:55" ht="105">
      <c r="A156" s="712">
        <v>154</v>
      </c>
      <c r="B156" s="658" t="s">
        <v>114</v>
      </c>
      <c r="C156" s="658" t="s">
        <v>11638</v>
      </c>
      <c r="D156" s="658" t="s">
        <v>11639</v>
      </c>
      <c r="E156" s="172" t="s">
        <v>11640</v>
      </c>
      <c r="F156" s="637" t="s">
        <v>215</v>
      </c>
      <c r="G156" s="658" t="s">
        <v>651</v>
      </c>
      <c r="H156" s="658" t="s">
        <v>205</v>
      </c>
      <c r="I156" s="658" t="s">
        <v>147</v>
      </c>
      <c r="J156" s="658" t="s">
        <v>250</v>
      </c>
      <c r="K156" s="658" t="s">
        <v>11641</v>
      </c>
      <c r="L156" s="658" t="s">
        <v>368</v>
      </c>
      <c r="M156" s="658" t="s">
        <v>11642</v>
      </c>
      <c r="N156" s="658" t="s">
        <v>120</v>
      </c>
      <c r="O156" s="658" t="s">
        <v>6224</v>
      </c>
      <c r="P156" s="658" t="s">
        <v>169</v>
      </c>
      <c r="Q156" s="658" t="s">
        <v>285</v>
      </c>
      <c r="R156" s="658" t="s">
        <v>170</v>
      </c>
      <c r="S156" s="658" t="s">
        <v>122</v>
      </c>
      <c r="T156" s="658" t="s">
        <v>368</v>
      </c>
      <c r="U156" s="658" t="s">
        <v>368</v>
      </c>
      <c r="V156" s="658" t="s">
        <v>11643</v>
      </c>
      <c r="W156" s="658" t="s">
        <v>11644</v>
      </c>
      <c r="X156" s="660" t="s">
        <v>11645</v>
      </c>
      <c r="Y156" s="660" t="s">
        <v>11646</v>
      </c>
      <c r="Z156" s="660" t="s">
        <v>11647</v>
      </c>
      <c r="AA156" s="658" t="s">
        <v>368</v>
      </c>
      <c r="AB156" s="658" t="s">
        <v>368</v>
      </c>
      <c r="AC156" s="658" t="s">
        <v>368</v>
      </c>
      <c r="AD156" s="658" t="s">
        <v>368</v>
      </c>
      <c r="AE156" s="658" t="s">
        <v>368</v>
      </c>
      <c r="AF156" s="658" t="s">
        <v>368</v>
      </c>
      <c r="AG156" s="658" t="s">
        <v>368</v>
      </c>
      <c r="AH156" s="658" t="s">
        <v>368</v>
      </c>
      <c r="AI156" s="658" t="s">
        <v>368</v>
      </c>
      <c r="AJ156" s="658" t="s">
        <v>368</v>
      </c>
      <c r="AK156" s="658" t="s">
        <v>368</v>
      </c>
      <c r="AL156" s="658" t="s">
        <v>368</v>
      </c>
      <c r="AM156" s="658" t="s">
        <v>368</v>
      </c>
      <c r="AN156" s="658" t="s">
        <v>368</v>
      </c>
      <c r="AO156" s="658" t="s">
        <v>368</v>
      </c>
      <c r="AP156" s="658" t="s">
        <v>368</v>
      </c>
      <c r="AQ156" s="658" t="s">
        <v>368</v>
      </c>
      <c r="AR156" s="658" t="s">
        <v>368</v>
      </c>
      <c r="AS156" s="658" t="s">
        <v>368</v>
      </c>
      <c r="AT156" s="658" t="s">
        <v>368</v>
      </c>
      <c r="AU156" s="658" t="s">
        <v>368</v>
      </c>
      <c r="AV156" s="658" t="s">
        <v>368</v>
      </c>
      <c r="AW156" s="658" t="s">
        <v>368</v>
      </c>
      <c r="AX156" s="658" t="s">
        <v>368</v>
      </c>
      <c r="AY156" s="658" t="s">
        <v>368</v>
      </c>
      <c r="AZ156" s="658" t="s">
        <v>368</v>
      </c>
      <c r="BA156" s="662"/>
      <c r="BB156" s="658" t="s">
        <v>368</v>
      </c>
      <c r="BC156" s="662">
        <v>43842</v>
      </c>
    </row>
    <row r="157" spans="1:55" s="309" customFormat="1">
      <c r="A157" s="712">
        <v>155</v>
      </c>
      <c r="B157" s="658" t="s">
        <v>114</v>
      </c>
      <c r="C157" s="658" t="s">
        <v>11648</v>
      </c>
      <c r="D157" s="658" t="s">
        <v>368</v>
      </c>
      <c r="E157" s="476" t="s">
        <v>368</v>
      </c>
      <c r="F157" s="658" t="s">
        <v>368</v>
      </c>
      <c r="G157" s="658" t="s">
        <v>368</v>
      </c>
      <c r="H157" s="658" t="s">
        <v>368</v>
      </c>
      <c r="I157" s="658" t="s">
        <v>368</v>
      </c>
      <c r="J157" s="658" t="s">
        <v>368</v>
      </c>
      <c r="K157" s="658" t="s">
        <v>368</v>
      </c>
      <c r="L157" s="658" t="s">
        <v>368</v>
      </c>
      <c r="M157" s="658" t="s">
        <v>368</v>
      </c>
      <c r="N157" s="658" t="s">
        <v>368</v>
      </c>
      <c r="O157" s="658" t="s">
        <v>368</v>
      </c>
      <c r="P157" s="658" t="s">
        <v>368</v>
      </c>
      <c r="Q157" s="658" t="s">
        <v>368</v>
      </c>
      <c r="R157" s="658" t="s">
        <v>368</v>
      </c>
      <c r="S157" s="658" t="s">
        <v>368</v>
      </c>
      <c r="T157" s="658" t="s">
        <v>368</v>
      </c>
      <c r="U157" s="658" t="s">
        <v>368</v>
      </c>
      <c r="V157" s="658" t="s">
        <v>368</v>
      </c>
      <c r="W157" s="658" t="s">
        <v>368</v>
      </c>
      <c r="X157" s="658" t="s">
        <v>368</v>
      </c>
      <c r="Y157" s="658" t="s">
        <v>368</v>
      </c>
      <c r="Z157" s="658" t="s">
        <v>368</v>
      </c>
      <c r="AA157" s="658" t="s">
        <v>368</v>
      </c>
      <c r="AB157" s="658" t="s">
        <v>368</v>
      </c>
      <c r="AC157" s="658" t="s">
        <v>368</v>
      </c>
      <c r="AD157" s="658" t="s">
        <v>368</v>
      </c>
      <c r="AE157" s="658" t="s">
        <v>368</v>
      </c>
      <c r="AF157" s="658" t="s">
        <v>368</v>
      </c>
      <c r="AG157" s="658" t="s">
        <v>368</v>
      </c>
      <c r="AH157" s="658" t="s">
        <v>368</v>
      </c>
      <c r="AI157" s="658" t="s">
        <v>368</v>
      </c>
      <c r="AJ157" s="658" t="s">
        <v>368</v>
      </c>
      <c r="AK157" s="658" t="s">
        <v>368</v>
      </c>
      <c r="AL157" s="658" t="s">
        <v>368</v>
      </c>
      <c r="AM157" s="658" t="s">
        <v>368</v>
      </c>
      <c r="AN157" s="658" t="s">
        <v>368</v>
      </c>
      <c r="AO157" s="658" t="s">
        <v>368</v>
      </c>
      <c r="AP157" s="658" t="s">
        <v>368</v>
      </c>
      <c r="AQ157" s="658" t="s">
        <v>368</v>
      </c>
      <c r="AR157" s="658" t="s">
        <v>368</v>
      </c>
      <c r="AS157" s="658" t="s">
        <v>368</v>
      </c>
      <c r="AT157" s="658" t="s">
        <v>368</v>
      </c>
      <c r="AU157" s="658" t="s">
        <v>368</v>
      </c>
      <c r="AV157" s="658" t="s">
        <v>368</v>
      </c>
      <c r="AW157" s="658" t="s">
        <v>368</v>
      </c>
      <c r="AX157" s="658" t="s">
        <v>368</v>
      </c>
      <c r="AY157" s="658" t="s">
        <v>368</v>
      </c>
      <c r="AZ157" s="658" t="s">
        <v>368</v>
      </c>
      <c r="BA157" s="662"/>
      <c r="BB157" s="658" t="s">
        <v>368</v>
      </c>
      <c r="BC157" s="662">
        <v>43842</v>
      </c>
    </row>
    <row r="158" spans="1:55">
      <c r="A158" s="712">
        <v>156</v>
      </c>
      <c r="B158" s="658" t="s">
        <v>114</v>
      </c>
      <c r="C158" s="658" t="s">
        <v>11649</v>
      </c>
      <c r="D158" s="658" t="s">
        <v>368</v>
      </c>
      <c r="E158" s="658" t="s">
        <v>368</v>
      </c>
      <c r="F158" s="658" t="s">
        <v>368</v>
      </c>
      <c r="G158" s="658" t="s">
        <v>368</v>
      </c>
      <c r="H158" s="658" t="s">
        <v>368</v>
      </c>
      <c r="I158" s="658" t="s">
        <v>368</v>
      </c>
      <c r="J158" s="658" t="s">
        <v>368</v>
      </c>
      <c r="K158" s="658" t="s">
        <v>368</v>
      </c>
      <c r="L158" s="658" t="s">
        <v>368</v>
      </c>
      <c r="M158" s="658" t="s">
        <v>368</v>
      </c>
      <c r="N158" s="658" t="s">
        <v>368</v>
      </c>
      <c r="O158" s="658" t="s">
        <v>368</v>
      </c>
      <c r="P158" s="658" t="s">
        <v>368</v>
      </c>
      <c r="Q158" s="658" t="s">
        <v>368</v>
      </c>
      <c r="R158" s="658" t="s">
        <v>368</v>
      </c>
      <c r="S158" s="658" t="s">
        <v>368</v>
      </c>
      <c r="T158" s="658" t="s">
        <v>368</v>
      </c>
      <c r="U158" s="658" t="s">
        <v>368</v>
      </c>
      <c r="V158" s="658" t="s">
        <v>368</v>
      </c>
      <c r="W158" s="658" t="s">
        <v>368</v>
      </c>
      <c r="X158" s="658" t="s">
        <v>368</v>
      </c>
      <c r="Y158" s="658" t="s">
        <v>368</v>
      </c>
      <c r="Z158" s="658" t="s">
        <v>368</v>
      </c>
      <c r="AA158" s="658" t="s">
        <v>368</v>
      </c>
      <c r="AB158" s="658" t="s">
        <v>368</v>
      </c>
      <c r="AC158" s="658" t="s">
        <v>368</v>
      </c>
      <c r="AD158" s="658" t="s">
        <v>368</v>
      </c>
      <c r="AE158" s="658" t="s">
        <v>368</v>
      </c>
      <c r="AF158" s="658" t="s">
        <v>368</v>
      </c>
      <c r="AG158" s="658" t="s">
        <v>368</v>
      </c>
      <c r="AH158" s="658" t="s">
        <v>368</v>
      </c>
      <c r="AI158" s="658" t="s">
        <v>368</v>
      </c>
      <c r="AJ158" s="658" t="s">
        <v>368</v>
      </c>
      <c r="AK158" s="658" t="s">
        <v>368</v>
      </c>
      <c r="AL158" s="658" t="s">
        <v>368</v>
      </c>
      <c r="AM158" s="658" t="s">
        <v>368</v>
      </c>
      <c r="AN158" s="658" t="s">
        <v>368</v>
      </c>
      <c r="AO158" s="658" t="s">
        <v>368</v>
      </c>
      <c r="AP158" s="658" t="s">
        <v>368</v>
      </c>
      <c r="AQ158" s="658" t="s">
        <v>368</v>
      </c>
      <c r="AR158" s="658" t="s">
        <v>368</v>
      </c>
      <c r="AS158" s="658" t="s">
        <v>368</v>
      </c>
      <c r="AT158" s="658" t="s">
        <v>368</v>
      </c>
      <c r="AU158" s="658" t="s">
        <v>368</v>
      </c>
      <c r="AV158" s="658" t="s">
        <v>368</v>
      </c>
      <c r="AW158" s="658" t="s">
        <v>368</v>
      </c>
      <c r="AX158" s="658" t="s">
        <v>368</v>
      </c>
      <c r="AY158" s="658" t="s">
        <v>368</v>
      </c>
      <c r="AZ158" s="658" t="s">
        <v>368</v>
      </c>
      <c r="BA158" s="662"/>
      <c r="BB158" s="658" t="s">
        <v>368</v>
      </c>
      <c r="BC158" s="662">
        <v>43842</v>
      </c>
    </row>
    <row r="159" spans="1:55" s="309" customFormat="1">
      <c r="A159" s="712">
        <v>157</v>
      </c>
      <c r="B159" s="658" t="s">
        <v>114</v>
      </c>
      <c r="C159" s="658" t="s">
        <v>11650</v>
      </c>
      <c r="D159" s="658" t="s">
        <v>368</v>
      </c>
      <c r="E159" s="658" t="s">
        <v>368</v>
      </c>
      <c r="F159" s="658" t="s">
        <v>368</v>
      </c>
      <c r="G159" s="658" t="s">
        <v>368</v>
      </c>
      <c r="H159" s="658" t="s">
        <v>368</v>
      </c>
      <c r="I159" s="658" t="s">
        <v>368</v>
      </c>
      <c r="J159" s="658" t="s">
        <v>368</v>
      </c>
      <c r="K159" s="658" t="s">
        <v>368</v>
      </c>
      <c r="L159" s="658" t="s">
        <v>368</v>
      </c>
      <c r="M159" s="658" t="s">
        <v>368</v>
      </c>
      <c r="N159" s="658" t="s">
        <v>368</v>
      </c>
      <c r="O159" s="658" t="s">
        <v>368</v>
      </c>
      <c r="P159" s="658" t="s">
        <v>368</v>
      </c>
      <c r="Q159" s="658" t="s">
        <v>368</v>
      </c>
      <c r="R159" s="658" t="s">
        <v>368</v>
      </c>
      <c r="S159" s="658" t="s">
        <v>368</v>
      </c>
      <c r="T159" s="658" t="s">
        <v>368</v>
      </c>
      <c r="U159" s="658" t="s">
        <v>368</v>
      </c>
      <c r="V159" s="658" t="s">
        <v>368</v>
      </c>
      <c r="W159" s="658" t="s">
        <v>368</v>
      </c>
      <c r="X159" s="658" t="s">
        <v>368</v>
      </c>
      <c r="Y159" s="658" t="s">
        <v>368</v>
      </c>
      <c r="Z159" s="658" t="s">
        <v>368</v>
      </c>
      <c r="AA159" s="658" t="s">
        <v>368</v>
      </c>
      <c r="AB159" s="658" t="s">
        <v>368</v>
      </c>
      <c r="AC159" s="658" t="s">
        <v>368</v>
      </c>
      <c r="AD159" s="658" t="s">
        <v>368</v>
      </c>
      <c r="AE159" s="658" t="s">
        <v>368</v>
      </c>
      <c r="AF159" s="658" t="s">
        <v>368</v>
      </c>
      <c r="AG159" s="658" t="s">
        <v>368</v>
      </c>
      <c r="AH159" s="658" t="s">
        <v>368</v>
      </c>
      <c r="AI159" s="658" t="s">
        <v>368</v>
      </c>
      <c r="AJ159" s="658" t="s">
        <v>368</v>
      </c>
      <c r="AK159" s="658" t="s">
        <v>368</v>
      </c>
      <c r="AL159" s="658" t="s">
        <v>368</v>
      </c>
      <c r="AM159" s="658" t="s">
        <v>368</v>
      </c>
      <c r="AN159" s="658" t="s">
        <v>368</v>
      </c>
      <c r="AO159" s="658" t="s">
        <v>368</v>
      </c>
      <c r="AP159" s="658" t="s">
        <v>368</v>
      </c>
      <c r="AQ159" s="658" t="s">
        <v>368</v>
      </c>
      <c r="AR159" s="658" t="s">
        <v>368</v>
      </c>
      <c r="AS159" s="658" t="s">
        <v>368</v>
      </c>
      <c r="AT159" s="658" t="s">
        <v>368</v>
      </c>
      <c r="AU159" s="658" t="s">
        <v>368</v>
      </c>
      <c r="AV159" s="658" t="s">
        <v>368</v>
      </c>
      <c r="AW159" s="658" t="s">
        <v>368</v>
      </c>
      <c r="AX159" s="658" t="s">
        <v>368</v>
      </c>
      <c r="AY159" s="658" t="s">
        <v>368</v>
      </c>
      <c r="AZ159" s="658" t="s">
        <v>368</v>
      </c>
      <c r="BA159" s="662"/>
      <c r="BB159" s="658" t="s">
        <v>368</v>
      </c>
      <c r="BC159" s="662">
        <v>43842</v>
      </c>
    </row>
    <row r="160" spans="1:55">
      <c r="A160" s="712">
        <v>158</v>
      </c>
      <c r="B160" s="658" t="s">
        <v>114</v>
      </c>
      <c r="C160" s="658" t="s">
        <v>11651</v>
      </c>
      <c r="D160" s="658" t="s">
        <v>368</v>
      </c>
      <c r="E160" s="658" t="s">
        <v>368</v>
      </c>
      <c r="F160" s="658" t="s">
        <v>368</v>
      </c>
      <c r="G160" s="658" t="s">
        <v>368</v>
      </c>
      <c r="H160" s="658" t="s">
        <v>368</v>
      </c>
      <c r="I160" s="658" t="s">
        <v>368</v>
      </c>
      <c r="J160" s="658" t="s">
        <v>368</v>
      </c>
      <c r="K160" s="658" t="s">
        <v>368</v>
      </c>
      <c r="L160" s="658" t="s">
        <v>368</v>
      </c>
      <c r="M160" s="658" t="s">
        <v>368</v>
      </c>
      <c r="N160" s="658" t="s">
        <v>368</v>
      </c>
      <c r="O160" s="658" t="s">
        <v>368</v>
      </c>
      <c r="P160" s="658" t="s">
        <v>368</v>
      </c>
      <c r="Q160" s="658" t="s">
        <v>368</v>
      </c>
      <c r="R160" s="658" t="s">
        <v>368</v>
      </c>
      <c r="S160" s="658" t="s">
        <v>368</v>
      </c>
      <c r="T160" s="658" t="s">
        <v>368</v>
      </c>
      <c r="U160" s="658" t="s">
        <v>368</v>
      </c>
      <c r="V160" s="658" t="s">
        <v>368</v>
      </c>
      <c r="W160" s="658" t="s">
        <v>368</v>
      </c>
      <c r="X160" s="658" t="s">
        <v>368</v>
      </c>
      <c r="Y160" s="658" t="s">
        <v>368</v>
      </c>
      <c r="Z160" s="658" t="s">
        <v>368</v>
      </c>
      <c r="AA160" s="658" t="s">
        <v>368</v>
      </c>
      <c r="AB160" s="658" t="s">
        <v>368</v>
      </c>
      <c r="AC160" s="658" t="s">
        <v>368</v>
      </c>
      <c r="AD160" s="658" t="s">
        <v>368</v>
      </c>
      <c r="AE160" s="658" t="s">
        <v>368</v>
      </c>
      <c r="AF160" s="658" t="s">
        <v>368</v>
      </c>
      <c r="AG160" s="658" t="s">
        <v>368</v>
      </c>
      <c r="AH160" s="658" t="s">
        <v>368</v>
      </c>
      <c r="AI160" s="658" t="s">
        <v>368</v>
      </c>
      <c r="AJ160" s="658" t="s">
        <v>368</v>
      </c>
      <c r="AK160" s="658" t="s">
        <v>368</v>
      </c>
      <c r="AL160" s="658" t="s">
        <v>368</v>
      </c>
      <c r="AM160" s="658" t="s">
        <v>368</v>
      </c>
      <c r="AN160" s="658" t="s">
        <v>368</v>
      </c>
      <c r="AO160" s="658" t="s">
        <v>368</v>
      </c>
      <c r="AP160" s="658" t="s">
        <v>368</v>
      </c>
      <c r="AQ160" s="658" t="s">
        <v>368</v>
      </c>
      <c r="AR160" s="658" t="s">
        <v>368</v>
      </c>
      <c r="AS160" s="658" t="s">
        <v>368</v>
      </c>
      <c r="AT160" s="658" t="s">
        <v>368</v>
      </c>
      <c r="AU160" s="658" t="s">
        <v>368</v>
      </c>
      <c r="AV160" s="658" t="s">
        <v>368</v>
      </c>
      <c r="AW160" s="658" t="s">
        <v>368</v>
      </c>
      <c r="AX160" s="658" t="s">
        <v>368</v>
      </c>
      <c r="AY160" s="658" t="s">
        <v>368</v>
      </c>
      <c r="AZ160" s="658" t="s">
        <v>368</v>
      </c>
      <c r="BA160" s="662"/>
      <c r="BB160" s="658" t="s">
        <v>368</v>
      </c>
      <c r="BC160" s="662">
        <v>43842</v>
      </c>
    </row>
    <row r="161" spans="1:55" s="309" customFormat="1">
      <c r="A161" s="712">
        <v>159</v>
      </c>
      <c r="B161" s="658" t="s">
        <v>114</v>
      </c>
      <c r="C161" s="658" t="s">
        <v>11652</v>
      </c>
      <c r="D161" s="658" t="s">
        <v>368</v>
      </c>
      <c r="E161" s="658" t="s">
        <v>368</v>
      </c>
      <c r="F161" s="658" t="s">
        <v>368</v>
      </c>
      <c r="G161" s="658" t="s">
        <v>368</v>
      </c>
      <c r="H161" s="658" t="s">
        <v>368</v>
      </c>
      <c r="I161" s="658" t="s">
        <v>368</v>
      </c>
      <c r="J161" s="658" t="s">
        <v>368</v>
      </c>
      <c r="K161" s="658" t="s">
        <v>368</v>
      </c>
      <c r="L161" s="658" t="s">
        <v>368</v>
      </c>
      <c r="M161" s="658" t="s">
        <v>368</v>
      </c>
      <c r="N161" s="658" t="s">
        <v>368</v>
      </c>
      <c r="O161" s="658" t="s">
        <v>368</v>
      </c>
      <c r="P161" s="658" t="s">
        <v>368</v>
      </c>
      <c r="Q161" s="658" t="s">
        <v>368</v>
      </c>
      <c r="R161" s="658" t="s">
        <v>368</v>
      </c>
      <c r="S161" s="658" t="s">
        <v>368</v>
      </c>
      <c r="T161" s="658" t="s">
        <v>368</v>
      </c>
      <c r="U161" s="658" t="s">
        <v>368</v>
      </c>
      <c r="V161" s="658" t="s">
        <v>368</v>
      </c>
      <c r="W161" s="658" t="s">
        <v>368</v>
      </c>
      <c r="X161" s="658" t="s">
        <v>368</v>
      </c>
      <c r="Y161" s="658" t="s">
        <v>368</v>
      </c>
      <c r="Z161" s="658" t="s">
        <v>368</v>
      </c>
      <c r="AA161" s="658" t="s">
        <v>368</v>
      </c>
      <c r="AB161" s="658" t="s">
        <v>368</v>
      </c>
      <c r="AC161" s="658" t="s">
        <v>368</v>
      </c>
      <c r="AD161" s="658" t="s">
        <v>368</v>
      </c>
      <c r="AE161" s="658" t="s">
        <v>368</v>
      </c>
      <c r="AF161" s="658" t="s">
        <v>368</v>
      </c>
      <c r="AG161" s="658" t="s">
        <v>368</v>
      </c>
      <c r="AH161" s="658" t="s">
        <v>368</v>
      </c>
      <c r="AI161" s="658" t="s">
        <v>368</v>
      </c>
      <c r="AJ161" s="658" t="s">
        <v>368</v>
      </c>
      <c r="AK161" s="658" t="s">
        <v>368</v>
      </c>
      <c r="AL161" s="658" t="s">
        <v>368</v>
      </c>
      <c r="AM161" s="658" t="s">
        <v>368</v>
      </c>
      <c r="AN161" s="658" t="s">
        <v>368</v>
      </c>
      <c r="AO161" s="658" t="s">
        <v>368</v>
      </c>
      <c r="AP161" s="658" t="s">
        <v>368</v>
      </c>
      <c r="AQ161" s="658" t="s">
        <v>368</v>
      </c>
      <c r="AR161" s="658" t="s">
        <v>368</v>
      </c>
      <c r="AS161" s="658" t="s">
        <v>368</v>
      </c>
      <c r="AT161" s="658" t="s">
        <v>368</v>
      </c>
      <c r="AU161" s="658" t="s">
        <v>368</v>
      </c>
      <c r="AV161" s="658" t="s">
        <v>368</v>
      </c>
      <c r="AW161" s="658" t="s">
        <v>368</v>
      </c>
      <c r="AX161" s="658" t="s">
        <v>368</v>
      </c>
      <c r="AY161" s="658" t="s">
        <v>368</v>
      </c>
      <c r="AZ161" s="658" t="s">
        <v>368</v>
      </c>
      <c r="BA161" s="658"/>
      <c r="BB161" s="658" t="s">
        <v>368</v>
      </c>
      <c r="BC161" s="662">
        <v>43842</v>
      </c>
    </row>
    <row r="162" spans="1:55">
      <c r="A162" s="712">
        <v>160</v>
      </c>
      <c r="B162" s="658" t="s">
        <v>114</v>
      </c>
      <c r="C162" s="658" t="s">
        <v>11653</v>
      </c>
      <c r="D162" s="658" t="s">
        <v>368</v>
      </c>
      <c r="E162" s="658" t="s">
        <v>368</v>
      </c>
      <c r="F162" s="658" t="s">
        <v>368</v>
      </c>
      <c r="G162" s="658" t="s">
        <v>368</v>
      </c>
      <c r="H162" s="658" t="s">
        <v>368</v>
      </c>
      <c r="I162" s="658" t="s">
        <v>368</v>
      </c>
      <c r="J162" s="658" t="s">
        <v>368</v>
      </c>
      <c r="K162" s="658" t="s">
        <v>368</v>
      </c>
      <c r="L162" s="658" t="s">
        <v>368</v>
      </c>
      <c r="M162" s="658" t="s">
        <v>368</v>
      </c>
      <c r="N162" s="658" t="s">
        <v>368</v>
      </c>
      <c r="O162" s="658" t="s">
        <v>368</v>
      </c>
      <c r="P162" s="658" t="s">
        <v>368</v>
      </c>
      <c r="Q162" s="658" t="s">
        <v>368</v>
      </c>
      <c r="R162" s="658" t="s">
        <v>368</v>
      </c>
      <c r="S162" s="658" t="s">
        <v>368</v>
      </c>
      <c r="T162" s="658" t="s">
        <v>368</v>
      </c>
      <c r="U162" s="658" t="s">
        <v>368</v>
      </c>
      <c r="V162" s="658" t="s">
        <v>368</v>
      </c>
      <c r="W162" s="658" t="s">
        <v>368</v>
      </c>
      <c r="X162" s="658" t="s">
        <v>368</v>
      </c>
      <c r="Y162" s="658" t="s">
        <v>368</v>
      </c>
      <c r="Z162" s="658" t="s">
        <v>368</v>
      </c>
      <c r="AA162" s="658" t="s">
        <v>368</v>
      </c>
      <c r="AB162" s="658" t="s">
        <v>368</v>
      </c>
      <c r="AC162" s="658" t="s">
        <v>368</v>
      </c>
      <c r="AD162" s="658" t="s">
        <v>368</v>
      </c>
      <c r="AE162" s="658" t="s">
        <v>368</v>
      </c>
      <c r="AF162" s="658" t="s">
        <v>368</v>
      </c>
      <c r="AG162" s="658" t="s">
        <v>368</v>
      </c>
      <c r="AH162" s="658" t="s">
        <v>368</v>
      </c>
      <c r="AI162" s="658" t="s">
        <v>368</v>
      </c>
      <c r="AJ162" s="658" t="s">
        <v>368</v>
      </c>
      <c r="AK162" s="658" t="s">
        <v>368</v>
      </c>
      <c r="AL162" s="658" t="s">
        <v>368</v>
      </c>
      <c r="AM162" s="658" t="s">
        <v>368</v>
      </c>
      <c r="AN162" s="658" t="s">
        <v>368</v>
      </c>
      <c r="AO162" s="658" t="s">
        <v>368</v>
      </c>
      <c r="AP162" s="658" t="s">
        <v>368</v>
      </c>
      <c r="AQ162" s="658" t="s">
        <v>368</v>
      </c>
      <c r="AR162" s="658" t="s">
        <v>368</v>
      </c>
      <c r="AS162" s="658" t="s">
        <v>368</v>
      </c>
      <c r="AT162" s="658" t="s">
        <v>368</v>
      </c>
      <c r="AU162" s="658" t="s">
        <v>368</v>
      </c>
      <c r="AV162" s="658" t="s">
        <v>368</v>
      </c>
      <c r="AW162" s="658" t="s">
        <v>368</v>
      </c>
      <c r="AX162" s="658" t="s">
        <v>368</v>
      </c>
      <c r="AY162" s="658" t="s">
        <v>368</v>
      </c>
      <c r="AZ162" s="658" t="s">
        <v>368</v>
      </c>
      <c r="BA162" s="662"/>
      <c r="BB162" s="658" t="s">
        <v>368</v>
      </c>
      <c r="BC162" s="662">
        <v>43842</v>
      </c>
    </row>
    <row r="163" spans="1:55" s="309" customFormat="1" ht="60">
      <c r="A163" s="712">
        <v>161</v>
      </c>
      <c r="B163" s="658" t="s">
        <v>114</v>
      </c>
      <c r="C163" s="658" t="s">
        <v>7246</v>
      </c>
      <c r="D163" s="658" t="s">
        <v>11654</v>
      </c>
      <c r="E163" s="172" t="s">
        <v>11655</v>
      </c>
      <c r="F163" s="637" t="s">
        <v>147</v>
      </c>
      <c r="G163" s="658" t="s">
        <v>215</v>
      </c>
      <c r="H163" s="658" t="s">
        <v>368</v>
      </c>
      <c r="I163" s="658" t="s">
        <v>368</v>
      </c>
      <c r="J163" s="658" t="s">
        <v>368</v>
      </c>
      <c r="K163" s="658" t="s">
        <v>368</v>
      </c>
      <c r="L163" s="658" t="s">
        <v>368</v>
      </c>
      <c r="M163" s="658" t="s">
        <v>11656</v>
      </c>
      <c r="N163" s="658" t="s">
        <v>120</v>
      </c>
      <c r="O163" s="658" t="s">
        <v>120</v>
      </c>
      <c r="P163" s="658" t="s">
        <v>285</v>
      </c>
      <c r="Q163" s="658" t="s">
        <v>368</v>
      </c>
      <c r="R163" s="658" t="s">
        <v>368</v>
      </c>
      <c r="S163" s="658" t="s">
        <v>368</v>
      </c>
      <c r="T163" s="658" t="s">
        <v>368</v>
      </c>
      <c r="U163" s="658" t="s">
        <v>368</v>
      </c>
      <c r="V163" s="658" t="s">
        <v>11657</v>
      </c>
      <c r="W163" s="658" t="s">
        <v>7248</v>
      </c>
      <c r="X163" s="658">
        <v>1214644183</v>
      </c>
      <c r="Y163" s="660" t="s">
        <v>7250</v>
      </c>
      <c r="Z163" s="660" t="s">
        <v>11658</v>
      </c>
      <c r="AA163" s="660" t="s">
        <v>11659</v>
      </c>
      <c r="AB163" s="658" t="s">
        <v>368</v>
      </c>
      <c r="AC163" s="658" t="s">
        <v>368</v>
      </c>
      <c r="AD163" s="658" t="s">
        <v>368</v>
      </c>
      <c r="AE163" s="658" t="s">
        <v>368</v>
      </c>
      <c r="AF163" s="658" t="s">
        <v>368</v>
      </c>
      <c r="AG163" s="658" t="s">
        <v>368</v>
      </c>
      <c r="AH163" s="658" t="s">
        <v>368</v>
      </c>
      <c r="AI163" s="658" t="s">
        <v>368</v>
      </c>
      <c r="AJ163" s="658" t="s">
        <v>368</v>
      </c>
      <c r="AK163" s="658" t="s">
        <v>368</v>
      </c>
      <c r="AL163" s="658" t="s">
        <v>368</v>
      </c>
      <c r="AM163" s="658" t="s">
        <v>368</v>
      </c>
      <c r="AN163" s="658" t="s">
        <v>368</v>
      </c>
      <c r="AO163" s="658" t="s">
        <v>368</v>
      </c>
      <c r="AP163" s="658" t="s">
        <v>368</v>
      </c>
      <c r="AQ163" s="658" t="s">
        <v>368</v>
      </c>
      <c r="AR163" s="658" t="s">
        <v>368</v>
      </c>
      <c r="AS163" s="658" t="s">
        <v>368</v>
      </c>
      <c r="AT163" s="658" t="s">
        <v>368</v>
      </c>
      <c r="AU163" s="658" t="s">
        <v>368</v>
      </c>
      <c r="AV163" s="658" t="s">
        <v>368</v>
      </c>
      <c r="AW163" s="658" t="s">
        <v>368</v>
      </c>
      <c r="AX163" s="658" t="s">
        <v>368</v>
      </c>
      <c r="AY163" s="658" t="s">
        <v>368</v>
      </c>
      <c r="AZ163" s="658" t="s">
        <v>368</v>
      </c>
      <c r="BA163" s="662"/>
      <c r="BB163" s="658" t="s">
        <v>368</v>
      </c>
      <c r="BC163" s="662">
        <v>43842</v>
      </c>
    </row>
    <row r="164" spans="1:55" ht="45">
      <c r="A164" s="712">
        <v>162</v>
      </c>
      <c r="B164" s="658" t="s">
        <v>114</v>
      </c>
      <c r="C164" s="658" t="s">
        <v>11660</v>
      </c>
      <c r="D164" s="658" t="s">
        <v>11661</v>
      </c>
      <c r="E164" s="476" t="s">
        <v>11662</v>
      </c>
      <c r="F164" s="658" t="s">
        <v>215</v>
      </c>
      <c r="G164" s="658" t="s">
        <v>148</v>
      </c>
      <c r="H164" s="658" t="s">
        <v>205</v>
      </c>
      <c r="I164" s="658" t="s">
        <v>297</v>
      </c>
      <c r="J164" s="658" t="s">
        <v>144</v>
      </c>
      <c r="K164" s="658" t="s">
        <v>368</v>
      </c>
      <c r="L164" s="658" t="s">
        <v>118</v>
      </c>
      <c r="M164" s="658" t="s">
        <v>11663</v>
      </c>
      <c r="N164" s="658" t="s">
        <v>368</v>
      </c>
      <c r="O164" s="658" t="s">
        <v>368</v>
      </c>
      <c r="P164" s="658" t="s">
        <v>169</v>
      </c>
      <c r="Q164" s="658" t="s">
        <v>285</v>
      </c>
      <c r="R164" s="658" t="s">
        <v>170</v>
      </c>
      <c r="S164" s="658" t="s">
        <v>368</v>
      </c>
      <c r="T164" s="658" t="s">
        <v>368</v>
      </c>
      <c r="U164" s="658" t="s">
        <v>368</v>
      </c>
      <c r="V164" s="658" t="s">
        <v>11664</v>
      </c>
      <c r="W164" s="658" t="s">
        <v>11665</v>
      </c>
      <c r="X164" s="172">
        <v>1216756788</v>
      </c>
      <c r="Y164" s="113" t="s">
        <v>11666</v>
      </c>
      <c r="Z164" s="702" t="s">
        <v>368</v>
      </c>
      <c r="AA164" s="658" t="s">
        <v>368</v>
      </c>
      <c r="AB164" s="658" t="s">
        <v>368</v>
      </c>
      <c r="AC164" s="658" t="s">
        <v>368</v>
      </c>
      <c r="AD164" s="660" t="s">
        <v>11667</v>
      </c>
      <c r="AE164" s="658" t="s">
        <v>292</v>
      </c>
      <c r="AF164" s="658" t="s">
        <v>132</v>
      </c>
      <c r="AG164" s="658" t="s">
        <v>368</v>
      </c>
      <c r="AH164" s="658" t="s">
        <v>10891</v>
      </c>
      <c r="AI164" s="658" t="s">
        <v>292</v>
      </c>
      <c r="AJ164" s="658" t="s">
        <v>132</v>
      </c>
      <c r="AK164" s="658" t="s">
        <v>368</v>
      </c>
      <c r="AL164" s="658" t="s">
        <v>368</v>
      </c>
      <c r="AM164" s="658" t="s">
        <v>368</v>
      </c>
      <c r="AN164" s="658" t="s">
        <v>368</v>
      </c>
      <c r="AO164" s="658" t="s">
        <v>368</v>
      </c>
      <c r="AP164" s="658" t="s">
        <v>368</v>
      </c>
      <c r="AQ164" s="658" t="s">
        <v>368</v>
      </c>
      <c r="AR164" s="658" t="s">
        <v>368</v>
      </c>
      <c r="AS164" s="658" t="s">
        <v>368</v>
      </c>
      <c r="AT164" s="658" t="s">
        <v>368</v>
      </c>
      <c r="AU164" s="658" t="s">
        <v>368</v>
      </c>
      <c r="AV164" s="658" t="s">
        <v>368</v>
      </c>
      <c r="AW164" s="658" t="s">
        <v>368</v>
      </c>
      <c r="AX164" s="658" t="s">
        <v>368</v>
      </c>
      <c r="AY164" s="658" t="s">
        <v>368</v>
      </c>
      <c r="AZ164" s="658" t="s">
        <v>368</v>
      </c>
      <c r="BA164" s="662"/>
      <c r="BB164" s="658" t="s">
        <v>368</v>
      </c>
      <c r="BC164" s="662">
        <v>43842</v>
      </c>
    </row>
    <row r="165" spans="1:55" s="309" customFormat="1" ht="45">
      <c r="A165" s="712">
        <v>163</v>
      </c>
      <c r="B165" s="658" t="s">
        <v>114</v>
      </c>
      <c r="C165" s="658" t="s">
        <v>11668</v>
      </c>
      <c r="D165" s="658" t="s">
        <v>11669</v>
      </c>
      <c r="E165" s="658" t="s">
        <v>11670</v>
      </c>
      <c r="F165" s="658" t="s">
        <v>368</v>
      </c>
      <c r="G165" s="658" t="s">
        <v>368</v>
      </c>
      <c r="H165" s="658" t="s">
        <v>368</v>
      </c>
      <c r="I165" s="658" t="s">
        <v>368</v>
      </c>
      <c r="J165" s="658" t="s">
        <v>368</v>
      </c>
      <c r="K165" s="658" t="s">
        <v>368</v>
      </c>
      <c r="L165" s="658" t="s">
        <v>368</v>
      </c>
      <c r="M165" s="658" t="s">
        <v>368</v>
      </c>
      <c r="N165" s="658" t="s">
        <v>368</v>
      </c>
      <c r="O165" s="658" t="s">
        <v>368</v>
      </c>
      <c r="P165" s="658" t="s">
        <v>368</v>
      </c>
      <c r="Q165" s="658" t="s">
        <v>368</v>
      </c>
      <c r="R165" s="658" t="s">
        <v>368</v>
      </c>
      <c r="S165" s="658" t="s">
        <v>368</v>
      </c>
      <c r="T165" s="658" t="s">
        <v>368</v>
      </c>
      <c r="U165" s="658" t="s">
        <v>368</v>
      </c>
      <c r="V165" s="658" t="s">
        <v>368</v>
      </c>
      <c r="W165" s="658" t="s">
        <v>368</v>
      </c>
      <c r="X165" s="476" t="s">
        <v>368</v>
      </c>
      <c r="Y165" s="476" t="s">
        <v>368</v>
      </c>
      <c r="Z165" s="658" t="s">
        <v>368</v>
      </c>
      <c r="AA165" s="658" t="s">
        <v>368</v>
      </c>
      <c r="AB165" s="658" t="s">
        <v>368</v>
      </c>
      <c r="AC165" s="658" t="s">
        <v>368</v>
      </c>
      <c r="AD165" s="658" t="s">
        <v>368</v>
      </c>
      <c r="AE165" s="658" t="s">
        <v>368</v>
      </c>
      <c r="AF165" s="658" t="s">
        <v>368</v>
      </c>
      <c r="AG165" s="658" t="s">
        <v>368</v>
      </c>
      <c r="AH165" s="658" t="s">
        <v>368</v>
      </c>
      <c r="AI165" s="658" t="s">
        <v>368</v>
      </c>
      <c r="AJ165" s="658" t="s">
        <v>368</v>
      </c>
      <c r="AK165" s="658" t="s">
        <v>368</v>
      </c>
      <c r="AL165" s="658" t="s">
        <v>368</v>
      </c>
      <c r="AM165" s="658" t="s">
        <v>368</v>
      </c>
      <c r="AN165" s="658" t="s">
        <v>368</v>
      </c>
      <c r="AO165" s="658" t="s">
        <v>368</v>
      </c>
      <c r="AP165" s="658" t="s">
        <v>368</v>
      </c>
      <c r="AQ165" s="658" t="s">
        <v>368</v>
      </c>
      <c r="AR165" s="658" t="s">
        <v>368</v>
      </c>
      <c r="AS165" s="658" t="s">
        <v>368</v>
      </c>
      <c r="AT165" s="658" t="s">
        <v>368</v>
      </c>
      <c r="AU165" s="658" t="s">
        <v>368</v>
      </c>
      <c r="AV165" s="658" t="s">
        <v>368</v>
      </c>
      <c r="AW165" s="658" t="s">
        <v>368</v>
      </c>
      <c r="AX165" s="658" t="s">
        <v>368</v>
      </c>
      <c r="AY165" s="658" t="s">
        <v>368</v>
      </c>
      <c r="AZ165" s="658" t="s">
        <v>368</v>
      </c>
      <c r="BA165" s="662"/>
      <c r="BB165" s="658" t="s">
        <v>368</v>
      </c>
      <c r="BC165" s="662">
        <v>43842</v>
      </c>
    </row>
    <row r="166" spans="1:55" ht="240">
      <c r="A166" s="712">
        <v>164</v>
      </c>
      <c r="B166" s="658" t="s">
        <v>114</v>
      </c>
      <c r="C166" s="658" t="s">
        <v>11671</v>
      </c>
      <c r="D166" s="658" t="s">
        <v>11672</v>
      </c>
      <c r="E166" s="658" t="s">
        <v>11673</v>
      </c>
      <c r="F166" s="658" t="s">
        <v>1135</v>
      </c>
      <c r="G166" s="658" t="s">
        <v>250</v>
      </c>
      <c r="H166" s="658" t="s">
        <v>368</v>
      </c>
      <c r="I166" s="658" t="s">
        <v>368</v>
      </c>
      <c r="J166" s="658" t="s">
        <v>368</v>
      </c>
      <c r="K166" s="658" t="s">
        <v>368</v>
      </c>
      <c r="L166" s="658" t="s">
        <v>118</v>
      </c>
      <c r="M166" s="658" t="s">
        <v>368</v>
      </c>
      <c r="N166" s="658" t="s">
        <v>368</v>
      </c>
      <c r="O166" s="658" t="s">
        <v>368</v>
      </c>
      <c r="P166" s="658" t="s">
        <v>285</v>
      </c>
      <c r="Q166" s="658" t="s">
        <v>169</v>
      </c>
      <c r="R166" s="658" t="s">
        <v>368</v>
      </c>
      <c r="S166" s="658" t="s">
        <v>368</v>
      </c>
      <c r="T166" s="658" t="s">
        <v>368</v>
      </c>
      <c r="U166" s="658" t="s">
        <v>368</v>
      </c>
      <c r="V166" s="658" t="s">
        <v>11674</v>
      </c>
      <c r="W166" s="658" t="s">
        <v>11675</v>
      </c>
      <c r="X166" s="658">
        <v>1214669500</v>
      </c>
      <c r="Y166" s="660" t="s">
        <v>11676</v>
      </c>
      <c r="Z166" s="660" t="s">
        <v>11677</v>
      </c>
      <c r="AA166" s="660" t="s">
        <v>11678</v>
      </c>
      <c r="AB166" s="660" t="s">
        <v>11679</v>
      </c>
      <c r="AC166" s="658" t="s">
        <v>368</v>
      </c>
      <c r="AD166" s="658" t="s">
        <v>368</v>
      </c>
      <c r="AE166" s="658" t="s">
        <v>157</v>
      </c>
      <c r="AF166" s="658" t="s">
        <v>368</v>
      </c>
      <c r="AG166" s="658" t="s">
        <v>368</v>
      </c>
      <c r="AH166" s="658" t="s">
        <v>368</v>
      </c>
      <c r="AI166" s="658" t="s">
        <v>368</v>
      </c>
      <c r="AJ166" s="658" t="s">
        <v>368</v>
      </c>
      <c r="AK166" s="658" t="s">
        <v>368</v>
      </c>
      <c r="AL166" s="658" t="s">
        <v>368</v>
      </c>
      <c r="AM166" s="658" t="s">
        <v>368</v>
      </c>
      <c r="AN166" s="658" t="s">
        <v>368</v>
      </c>
      <c r="AO166" s="658" t="s">
        <v>368</v>
      </c>
      <c r="AP166" s="658" t="s">
        <v>368</v>
      </c>
      <c r="AQ166" s="658" t="s">
        <v>368</v>
      </c>
      <c r="AR166" s="658" t="s">
        <v>368</v>
      </c>
      <c r="AS166" s="658" t="s">
        <v>368</v>
      </c>
      <c r="AT166" s="658" t="s">
        <v>368</v>
      </c>
      <c r="AU166" s="658" t="s">
        <v>368</v>
      </c>
      <c r="AV166" s="658" t="s">
        <v>368</v>
      </c>
      <c r="AW166" s="658" t="s">
        <v>368</v>
      </c>
      <c r="AX166" s="658" t="s">
        <v>368</v>
      </c>
      <c r="AY166" s="658" t="s">
        <v>368</v>
      </c>
      <c r="AZ166" s="658" t="s">
        <v>368</v>
      </c>
      <c r="BA166" s="662"/>
      <c r="BB166" s="658" t="s">
        <v>368</v>
      </c>
      <c r="BC166" s="662">
        <v>43842</v>
      </c>
    </row>
    <row r="167" spans="1:55" s="309" customFormat="1" ht="60">
      <c r="A167" s="712">
        <v>165</v>
      </c>
      <c r="B167" s="658" t="s">
        <v>114</v>
      </c>
      <c r="C167" s="658" t="s">
        <v>11680</v>
      </c>
      <c r="D167" s="658" t="s">
        <v>11681</v>
      </c>
      <c r="E167" s="658" t="s">
        <v>11682</v>
      </c>
      <c r="F167" s="658" t="s">
        <v>215</v>
      </c>
      <c r="G167" s="658" t="s">
        <v>250</v>
      </c>
      <c r="H167" s="658" t="s">
        <v>205</v>
      </c>
      <c r="I167" s="658" t="s">
        <v>147</v>
      </c>
      <c r="J167" s="658" t="s">
        <v>368</v>
      </c>
      <c r="K167" s="658" t="s">
        <v>368</v>
      </c>
      <c r="L167" s="658" t="s">
        <v>118</v>
      </c>
      <c r="M167" s="658" t="s">
        <v>11683</v>
      </c>
      <c r="N167" s="658" t="s">
        <v>368</v>
      </c>
      <c r="O167" s="658" t="s">
        <v>368</v>
      </c>
      <c r="P167" s="658" t="s">
        <v>285</v>
      </c>
      <c r="Q167" s="658" t="s">
        <v>169</v>
      </c>
      <c r="R167" s="658" t="s">
        <v>368</v>
      </c>
      <c r="S167" s="658" t="s">
        <v>368</v>
      </c>
      <c r="T167" s="658" t="s">
        <v>368</v>
      </c>
      <c r="U167" s="658" t="s">
        <v>368</v>
      </c>
      <c r="V167" s="658" t="s">
        <v>11684</v>
      </c>
      <c r="W167" s="658" t="s">
        <v>4262</v>
      </c>
      <c r="X167" s="658">
        <v>1216751890</v>
      </c>
      <c r="Y167" s="660" t="s">
        <v>11685</v>
      </c>
      <c r="Z167" s="660" t="s">
        <v>11686</v>
      </c>
      <c r="AA167" s="658" t="s">
        <v>368</v>
      </c>
      <c r="AB167" s="658" t="s">
        <v>368</v>
      </c>
      <c r="AC167" s="658" t="s">
        <v>368</v>
      </c>
      <c r="AD167" s="658" t="s">
        <v>368</v>
      </c>
      <c r="AE167" s="658" t="s">
        <v>292</v>
      </c>
      <c r="AF167" s="658" t="s">
        <v>368</v>
      </c>
      <c r="AG167" s="658" t="s">
        <v>368</v>
      </c>
      <c r="AH167" s="658" t="s">
        <v>368</v>
      </c>
      <c r="AI167" s="658" t="s">
        <v>368</v>
      </c>
      <c r="AJ167" s="658" t="s">
        <v>368</v>
      </c>
      <c r="AK167" s="658" t="s">
        <v>368</v>
      </c>
      <c r="AL167" s="658" t="s">
        <v>368</v>
      </c>
      <c r="AM167" s="658" t="s">
        <v>368</v>
      </c>
      <c r="AN167" s="658" t="s">
        <v>368</v>
      </c>
      <c r="AO167" s="658" t="s">
        <v>368</v>
      </c>
      <c r="AP167" s="658" t="s">
        <v>368</v>
      </c>
      <c r="AQ167" s="658" t="s">
        <v>368</v>
      </c>
      <c r="AR167" s="658" t="s">
        <v>368</v>
      </c>
      <c r="AS167" s="658" t="s">
        <v>368</v>
      </c>
      <c r="AT167" s="658" t="s">
        <v>368</v>
      </c>
      <c r="AU167" s="658" t="s">
        <v>368</v>
      </c>
      <c r="AV167" s="658" t="s">
        <v>368</v>
      </c>
      <c r="AW167" s="658" t="s">
        <v>368</v>
      </c>
      <c r="AX167" s="658" t="s">
        <v>368</v>
      </c>
      <c r="AY167" s="658" t="s">
        <v>368</v>
      </c>
      <c r="AZ167" s="658" t="s">
        <v>368</v>
      </c>
      <c r="BA167" s="662"/>
      <c r="BB167" s="658" t="s">
        <v>368</v>
      </c>
      <c r="BC167" s="662">
        <v>43842</v>
      </c>
    </row>
    <row r="168" spans="1:55">
      <c r="A168" s="712">
        <v>166</v>
      </c>
      <c r="B168" s="658" t="s">
        <v>114</v>
      </c>
      <c r="C168" s="658" t="s">
        <v>11687</v>
      </c>
      <c r="D168" s="658" t="s">
        <v>368</v>
      </c>
      <c r="E168" s="658" t="s">
        <v>368</v>
      </c>
      <c r="F168" s="658" t="s">
        <v>368</v>
      </c>
      <c r="G168" s="658" t="s">
        <v>368</v>
      </c>
      <c r="H168" s="658" t="s">
        <v>368</v>
      </c>
      <c r="I168" s="658" t="s">
        <v>368</v>
      </c>
      <c r="J168" s="658" t="s">
        <v>368</v>
      </c>
      <c r="K168" s="658" t="s">
        <v>368</v>
      </c>
      <c r="L168" s="658" t="s">
        <v>368</v>
      </c>
      <c r="M168" s="658" t="s">
        <v>368</v>
      </c>
      <c r="N168" s="658" t="s">
        <v>368</v>
      </c>
      <c r="O168" s="658" t="s">
        <v>368</v>
      </c>
      <c r="P168" s="658" t="s">
        <v>368</v>
      </c>
      <c r="Q168" s="658" t="s">
        <v>368</v>
      </c>
      <c r="R168" s="658" t="s">
        <v>368</v>
      </c>
      <c r="S168" s="658" t="s">
        <v>368</v>
      </c>
      <c r="T168" s="658" t="s">
        <v>368</v>
      </c>
      <c r="U168" s="658" t="s">
        <v>368</v>
      </c>
      <c r="V168" s="658" t="s">
        <v>368</v>
      </c>
      <c r="W168" s="658" t="s">
        <v>368</v>
      </c>
      <c r="X168" s="658" t="s">
        <v>368</v>
      </c>
      <c r="Y168" s="658" t="s">
        <v>368</v>
      </c>
      <c r="Z168" s="658" t="s">
        <v>368</v>
      </c>
      <c r="AA168" s="658" t="s">
        <v>368</v>
      </c>
      <c r="AB168" s="658" t="s">
        <v>368</v>
      </c>
      <c r="AC168" s="658" t="s">
        <v>368</v>
      </c>
      <c r="AD168" s="658" t="s">
        <v>368</v>
      </c>
      <c r="AE168" s="658" t="s">
        <v>368</v>
      </c>
      <c r="AF168" s="658" t="s">
        <v>368</v>
      </c>
      <c r="AG168" s="658" t="s">
        <v>368</v>
      </c>
      <c r="AH168" s="658" t="s">
        <v>368</v>
      </c>
      <c r="AI168" s="658" t="s">
        <v>368</v>
      </c>
      <c r="AJ168" s="658" t="s">
        <v>368</v>
      </c>
      <c r="AK168" s="658" t="s">
        <v>368</v>
      </c>
      <c r="AL168" s="658" t="s">
        <v>368</v>
      </c>
      <c r="AM168" s="658" t="s">
        <v>368</v>
      </c>
      <c r="AN168" s="658" t="s">
        <v>368</v>
      </c>
      <c r="AO168" s="658" t="s">
        <v>368</v>
      </c>
      <c r="AP168" s="658" t="s">
        <v>368</v>
      </c>
      <c r="AQ168" s="658" t="s">
        <v>368</v>
      </c>
      <c r="AR168" s="658" t="s">
        <v>368</v>
      </c>
      <c r="AS168" s="658" t="s">
        <v>368</v>
      </c>
      <c r="AT168" s="658" t="s">
        <v>368</v>
      </c>
      <c r="AU168" s="658" t="s">
        <v>368</v>
      </c>
      <c r="AV168" s="658" t="s">
        <v>368</v>
      </c>
      <c r="AW168" s="658" t="s">
        <v>368</v>
      </c>
      <c r="AX168" s="658" t="s">
        <v>368</v>
      </c>
      <c r="AY168" s="658" t="s">
        <v>368</v>
      </c>
      <c r="AZ168" s="658" t="s">
        <v>368</v>
      </c>
      <c r="BA168" s="662"/>
      <c r="BB168" s="658" t="s">
        <v>368</v>
      </c>
      <c r="BC168" s="662">
        <v>43842</v>
      </c>
    </row>
    <row r="169" spans="1:55" s="309" customFormat="1" ht="30">
      <c r="A169" s="712">
        <v>167</v>
      </c>
      <c r="B169" s="658" t="s">
        <v>114</v>
      </c>
      <c r="C169" s="658" t="s">
        <v>333</v>
      </c>
      <c r="D169" s="658" t="s">
        <v>11688</v>
      </c>
      <c r="E169" s="658" t="s">
        <v>454</v>
      </c>
      <c r="F169" s="658" t="s">
        <v>147</v>
      </c>
      <c r="G169" s="658" t="s">
        <v>368</v>
      </c>
      <c r="H169" s="658" t="s">
        <v>368</v>
      </c>
      <c r="I169" s="658" t="s">
        <v>368</v>
      </c>
      <c r="J169" s="658" t="s">
        <v>368</v>
      </c>
      <c r="K169" s="658" t="s">
        <v>368</v>
      </c>
      <c r="L169" s="658" t="s">
        <v>118</v>
      </c>
      <c r="M169" s="658" t="s">
        <v>368</v>
      </c>
      <c r="N169" s="658" t="s">
        <v>368</v>
      </c>
      <c r="O169" s="658" t="s">
        <v>1029</v>
      </c>
      <c r="P169" s="658" t="s">
        <v>121</v>
      </c>
      <c r="Q169" s="658" t="s">
        <v>368</v>
      </c>
      <c r="R169" s="658" t="s">
        <v>368</v>
      </c>
      <c r="S169" s="658" t="s">
        <v>368</v>
      </c>
      <c r="T169" s="658" t="s">
        <v>368</v>
      </c>
      <c r="U169" s="658" t="s">
        <v>368</v>
      </c>
      <c r="V169" s="658" t="s">
        <v>11689</v>
      </c>
      <c r="W169" s="658" t="s">
        <v>336</v>
      </c>
      <c r="X169" s="658" t="s">
        <v>337</v>
      </c>
      <c r="Y169" s="113" t="s">
        <v>338</v>
      </c>
      <c r="Z169" s="703" t="s">
        <v>11690</v>
      </c>
      <c r="AA169" s="658" t="s">
        <v>368</v>
      </c>
      <c r="AB169" s="658" t="s">
        <v>368</v>
      </c>
      <c r="AC169" s="658" t="s">
        <v>368</v>
      </c>
      <c r="AD169" s="658" t="s">
        <v>368</v>
      </c>
      <c r="AE169" s="658" t="s">
        <v>157</v>
      </c>
      <c r="AF169" s="658" t="s">
        <v>368</v>
      </c>
      <c r="AG169" s="658" t="s">
        <v>368</v>
      </c>
      <c r="AH169" s="658" t="s">
        <v>368</v>
      </c>
      <c r="AI169" s="658" t="s">
        <v>368</v>
      </c>
      <c r="AJ169" s="658" t="s">
        <v>368</v>
      </c>
      <c r="AK169" s="658" t="s">
        <v>368</v>
      </c>
      <c r="AL169" s="658" t="s">
        <v>368</v>
      </c>
      <c r="AM169" s="658" t="s">
        <v>368</v>
      </c>
      <c r="AN169" s="658" t="s">
        <v>368</v>
      </c>
      <c r="AO169" s="658" t="s">
        <v>368</v>
      </c>
      <c r="AP169" s="658" t="s">
        <v>368</v>
      </c>
      <c r="AQ169" s="658" t="s">
        <v>137</v>
      </c>
      <c r="AR169" s="658" t="s">
        <v>368</v>
      </c>
      <c r="AS169" s="658" t="s">
        <v>368</v>
      </c>
      <c r="AT169" s="658" t="s">
        <v>368</v>
      </c>
      <c r="AU169" s="658" t="s">
        <v>368</v>
      </c>
      <c r="AV169" s="658" t="s">
        <v>368</v>
      </c>
      <c r="AW169" s="658" t="s">
        <v>368</v>
      </c>
      <c r="AX169" s="658" t="s">
        <v>368</v>
      </c>
      <c r="AY169" s="658" t="s">
        <v>368</v>
      </c>
      <c r="AZ169" s="658" t="s">
        <v>368</v>
      </c>
      <c r="BA169" s="658"/>
      <c r="BB169" s="658" t="s">
        <v>368</v>
      </c>
      <c r="BC169" s="662">
        <v>43842</v>
      </c>
    </row>
    <row r="170" spans="1:55" ht="45">
      <c r="A170" s="712">
        <v>168</v>
      </c>
      <c r="B170" s="658" t="s">
        <v>114</v>
      </c>
      <c r="C170" s="658" t="s">
        <v>11691</v>
      </c>
      <c r="D170" s="658" t="s">
        <v>11688</v>
      </c>
      <c r="E170" s="658" t="s">
        <v>454</v>
      </c>
      <c r="F170" s="658" t="s">
        <v>147</v>
      </c>
      <c r="G170" s="658" t="s">
        <v>368</v>
      </c>
      <c r="H170" s="658" t="s">
        <v>368</v>
      </c>
      <c r="I170" s="658" t="s">
        <v>368</v>
      </c>
      <c r="J170" s="658" t="s">
        <v>368</v>
      </c>
      <c r="K170" s="658" t="s">
        <v>368</v>
      </c>
      <c r="L170" s="658" t="s">
        <v>118</v>
      </c>
      <c r="M170" s="658" t="s">
        <v>368</v>
      </c>
      <c r="N170" s="658" t="s">
        <v>368</v>
      </c>
      <c r="O170" s="658" t="s">
        <v>368</v>
      </c>
      <c r="P170" s="658" t="s">
        <v>121</v>
      </c>
      <c r="Q170" s="658" t="s">
        <v>368</v>
      </c>
      <c r="R170" s="658" t="s">
        <v>368</v>
      </c>
      <c r="S170" s="658" t="s">
        <v>368</v>
      </c>
      <c r="T170" s="658" t="s">
        <v>368</v>
      </c>
      <c r="U170" s="658" t="s">
        <v>368</v>
      </c>
      <c r="V170" s="658" t="s">
        <v>11692</v>
      </c>
      <c r="W170" s="658" t="s">
        <v>3652</v>
      </c>
      <c r="X170" s="658" t="s">
        <v>11693</v>
      </c>
      <c r="Y170" s="478" t="s">
        <v>11694</v>
      </c>
      <c r="Z170" s="658" t="s">
        <v>368</v>
      </c>
      <c r="AA170" s="658" t="s">
        <v>368</v>
      </c>
      <c r="AB170" s="658" t="s">
        <v>368</v>
      </c>
      <c r="AC170" s="658" t="s">
        <v>368</v>
      </c>
      <c r="AD170" s="658" t="s">
        <v>368</v>
      </c>
      <c r="AE170" s="658" t="s">
        <v>157</v>
      </c>
      <c r="AF170" s="658" t="s">
        <v>368</v>
      </c>
      <c r="AG170" s="658" t="s">
        <v>368</v>
      </c>
      <c r="AH170" s="658" t="s">
        <v>368</v>
      </c>
      <c r="AI170" s="658" t="s">
        <v>368</v>
      </c>
      <c r="AJ170" s="658" t="s">
        <v>368</v>
      </c>
      <c r="AK170" s="658" t="s">
        <v>368</v>
      </c>
      <c r="AL170" s="658" t="s">
        <v>368</v>
      </c>
      <c r="AM170" s="658" t="s">
        <v>368</v>
      </c>
      <c r="AN170" s="658" t="s">
        <v>368</v>
      </c>
      <c r="AO170" s="658" t="s">
        <v>368</v>
      </c>
      <c r="AP170" s="658" t="s">
        <v>368</v>
      </c>
      <c r="AQ170" s="658" t="s">
        <v>368</v>
      </c>
      <c r="AR170" s="658" t="s">
        <v>368</v>
      </c>
      <c r="AS170" s="658" t="s">
        <v>368</v>
      </c>
      <c r="AT170" s="658" t="s">
        <v>368</v>
      </c>
      <c r="AU170" s="658" t="s">
        <v>368</v>
      </c>
      <c r="AV170" s="658" t="s">
        <v>368</v>
      </c>
      <c r="AW170" s="658" t="s">
        <v>368</v>
      </c>
      <c r="AX170" s="658" t="s">
        <v>368</v>
      </c>
      <c r="AY170" s="658" t="s">
        <v>368</v>
      </c>
      <c r="AZ170" s="658" t="s">
        <v>368</v>
      </c>
      <c r="BA170" s="662"/>
      <c r="BB170" s="658" t="s">
        <v>368</v>
      </c>
      <c r="BC170" s="662">
        <v>43842</v>
      </c>
    </row>
    <row r="171" spans="1:55" s="309" customFormat="1" ht="30">
      <c r="A171" s="712">
        <v>169</v>
      </c>
      <c r="B171" s="658" t="s">
        <v>114</v>
      </c>
      <c r="C171" s="658" t="s">
        <v>11695</v>
      </c>
      <c r="D171" s="658" t="s">
        <v>11696</v>
      </c>
      <c r="E171" s="658" t="s">
        <v>454</v>
      </c>
      <c r="F171" s="658" t="s">
        <v>147</v>
      </c>
      <c r="G171" s="658" t="s">
        <v>368</v>
      </c>
      <c r="H171" s="658" t="s">
        <v>368</v>
      </c>
      <c r="I171" s="658" t="s">
        <v>368</v>
      </c>
      <c r="J171" s="658" t="s">
        <v>368</v>
      </c>
      <c r="K171" s="658" t="s">
        <v>368</v>
      </c>
      <c r="L171" s="658" t="s">
        <v>368</v>
      </c>
      <c r="M171" s="658" t="s">
        <v>368</v>
      </c>
      <c r="N171" s="658" t="s">
        <v>368</v>
      </c>
      <c r="O171" s="658" t="s">
        <v>368</v>
      </c>
      <c r="P171" s="658" t="s">
        <v>121</v>
      </c>
      <c r="Q171" s="658" t="s">
        <v>368</v>
      </c>
      <c r="R171" s="658" t="s">
        <v>368</v>
      </c>
      <c r="S171" s="658" t="s">
        <v>368</v>
      </c>
      <c r="T171" s="658" t="s">
        <v>368</v>
      </c>
      <c r="U171" s="658" t="s">
        <v>368</v>
      </c>
      <c r="V171" s="658" t="s">
        <v>11697</v>
      </c>
      <c r="W171" s="658" t="s">
        <v>11698</v>
      </c>
      <c r="X171" s="658" t="s">
        <v>11699</v>
      </c>
      <c r="Y171" s="658" t="s">
        <v>368</v>
      </c>
      <c r="Z171" s="660" t="s">
        <v>11700</v>
      </c>
      <c r="AA171" s="658" t="s">
        <v>368</v>
      </c>
      <c r="AB171" s="658" t="s">
        <v>368</v>
      </c>
      <c r="AC171" s="658" t="s">
        <v>368</v>
      </c>
      <c r="AD171" s="658" t="s">
        <v>368</v>
      </c>
      <c r="AE171" s="658" t="s">
        <v>157</v>
      </c>
      <c r="AF171" s="658" t="s">
        <v>368</v>
      </c>
      <c r="AG171" s="658" t="s">
        <v>368</v>
      </c>
      <c r="AH171" s="658" t="s">
        <v>368</v>
      </c>
      <c r="AI171" s="658" t="s">
        <v>368</v>
      </c>
      <c r="AJ171" s="658" t="s">
        <v>368</v>
      </c>
      <c r="AK171" s="658" t="s">
        <v>368</v>
      </c>
      <c r="AL171" s="658" t="s">
        <v>368</v>
      </c>
      <c r="AM171" s="658" t="s">
        <v>368</v>
      </c>
      <c r="AN171" s="658" t="s">
        <v>368</v>
      </c>
      <c r="AO171" s="658" t="s">
        <v>368</v>
      </c>
      <c r="AP171" s="658" t="s">
        <v>368</v>
      </c>
      <c r="AQ171" s="658" t="s">
        <v>368</v>
      </c>
      <c r="AR171" s="658" t="s">
        <v>368</v>
      </c>
      <c r="AS171" s="658" t="s">
        <v>368</v>
      </c>
      <c r="AT171" s="658" t="s">
        <v>368</v>
      </c>
      <c r="AU171" s="658" t="s">
        <v>368</v>
      </c>
      <c r="AV171" s="658" t="s">
        <v>368</v>
      </c>
      <c r="AW171" s="658" t="s">
        <v>368</v>
      </c>
      <c r="AX171" s="658" t="s">
        <v>368</v>
      </c>
      <c r="AY171" s="658" t="s">
        <v>368</v>
      </c>
      <c r="AZ171" s="658" t="s">
        <v>368</v>
      </c>
      <c r="BA171" s="662"/>
      <c r="BB171" s="658" t="s">
        <v>368</v>
      </c>
      <c r="BC171" s="662">
        <v>43842</v>
      </c>
    </row>
    <row r="172" spans="1:55" ht="60">
      <c r="A172" s="712">
        <v>170</v>
      </c>
      <c r="B172" s="658" t="s">
        <v>114</v>
      </c>
      <c r="C172" s="658" t="s">
        <v>11701</v>
      </c>
      <c r="D172" s="658" t="s">
        <v>11696</v>
      </c>
      <c r="E172" s="658" t="s">
        <v>454</v>
      </c>
      <c r="F172" s="658" t="s">
        <v>147</v>
      </c>
      <c r="G172" s="658" t="s">
        <v>368</v>
      </c>
      <c r="H172" s="658" t="s">
        <v>368</v>
      </c>
      <c r="I172" s="658" t="s">
        <v>368</v>
      </c>
      <c r="J172" s="658" t="s">
        <v>368</v>
      </c>
      <c r="K172" s="658" t="s">
        <v>368</v>
      </c>
      <c r="L172" s="658" t="s">
        <v>368</v>
      </c>
      <c r="M172" s="658" t="s">
        <v>368</v>
      </c>
      <c r="N172" s="658" t="s">
        <v>368</v>
      </c>
      <c r="O172" s="658" t="s">
        <v>368</v>
      </c>
      <c r="P172" s="658" t="s">
        <v>121</v>
      </c>
      <c r="Q172" s="658" t="s">
        <v>122</v>
      </c>
      <c r="R172" s="658" t="s">
        <v>368</v>
      </c>
      <c r="S172" s="658" t="s">
        <v>368</v>
      </c>
      <c r="T172" s="658" t="s">
        <v>368</v>
      </c>
      <c r="U172" s="658" t="s">
        <v>368</v>
      </c>
      <c r="V172" s="658" t="s">
        <v>11702</v>
      </c>
      <c r="W172" s="658" t="s">
        <v>11703</v>
      </c>
      <c r="X172" s="658" t="s">
        <v>11704</v>
      </c>
      <c r="Y172" s="660" t="s">
        <v>11705</v>
      </c>
      <c r="Z172" s="660" t="s">
        <v>11706</v>
      </c>
      <c r="AA172" s="658" t="s">
        <v>368</v>
      </c>
      <c r="AB172" s="658" t="s">
        <v>368</v>
      </c>
      <c r="AC172" s="658" t="s">
        <v>368</v>
      </c>
      <c r="AD172" s="658" t="s">
        <v>368</v>
      </c>
      <c r="AE172" s="658" t="s">
        <v>157</v>
      </c>
      <c r="AF172" s="658" t="s">
        <v>368</v>
      </c>
      <c r="AG172" s="658" t="s">
        <v>368</v>
      </c>
      <c r="AH172" s="658" t="s">
        <v>368</v>
      </c>
      <c r="AI172" s="658" t="s">
        <v>368</v>
      </c>
      <c r="AJ172" s="658" t="s">
        <v>368</v>
      </c>
      <c r="AK172" s="658" t="s">
        <v>368</v>
      </c>
      <c r="AL172" s="658" t="s">
        <v>368</v>
      </c>
      <c r="AM172" s="658" t="s">
        <v>368</v>
      </c>
      <c r="AN172" s="658" t="s">
        <v>368</v>
      </c>
      <c r="AO172" s="658" t="s">
        <v>368</v>
      </c>
      <c r="AP172" s="658" t="s">
        <v>368</v>
      </c>
      <c r="AQ172" s="658" t="s">
        <v>368</v>
      </c>
      <c r="AR172" s="658" t="s">
        <v>368</v>
      </c>
      <c r="AS172" s="658" t="s">
        <v>368</v>
      </c>
      <c r="AT172" s="658" t="s">
        <v>368</v>
      </c>
      <c r="AU172" s="658" t="s">
        <v>368</v>
      </c>
      <c r="AV172" s="658" t="s">
        <v>368</v>
      </c>
      <c r="AW172" s="658" t="s">
        <v>368</v>
      </c>
      <c r="AX172" s="658" t="s">
        <v>368</v>
      </c>
      <c r="AY172" s="658" t="s">
        <v>368</v>
      </c>
      <c r="AZ172" s="658" t="s">
        <v>368</v>
      </c>
      <c r="BA172" s="662"/>
      <c r="BB172" s="658" t="s">
        <v>368</v>
      </c>
      <c r="BC172" s="662">
        <v>43842</v>
      </c>
    </row>
    <row r="173" spans="1:55" s="309" customFormat="1" ht="45">
      <c r="A173" s="712">
        <v>171</v>
      </c>
      <c r="B173" s="658" t="s">
        <v>114</v>
      </c>
      <c r="C173" s="658" t="s">
        <v>11707</v>
      </c>
      <c r="D173" s="658" t="s">
        <v>11688</v>
      </c>
      <c r="E173" s="658" t="s">
        <v>454</v>
      </c>
      <c r="F173" s="658" t="s">
        <v>147</v>
      </c>
      <c r="G173" s="658" t="s">
        <v>368</v>
      </c>
      <c r="H173" s="658" t="s">
        <v>368</v>
      </c>
      <c r="I173" s="658" t="s">
        <v>368</v>
      </c>
      <c r="J173" s="658" t="s">
        <v>368</v>
      </c>
      <c r="K173" s="658" t="s">
        <v>368</v>
      </c>
      <c r="L173" s="658" t="s">
        <v>368</v>
      </c>
      <c r="M173" s="658" t="s">
        <v>368</v>
      </c>
      <c r="N173" s="658" t="s">
        <v>368</v>
      </c>
      <c r="O173" s="658" t="s">
        <v>368</v>
      </c>
      <c r="P173" s="658" t="s">
        <v>121</v>
      </c>
      <c r="Q173" s="658" t="s">
        <v>122</v>
      </c>
      <c r="R173" s="658" t="s">
        <v>368</v>
      </c>
      <c r="S173" s="658" t="s">
        <v>368</v>
      </c>
      <c r="T173" s="658" t="s">
        <v>368</v>
      </c>
      <c r="U173" s="658" t="s">
        <v>368</v>
      </c>
      <c r="V173" s="658" t="s">
        <v>11708</v>
      </c>
      <c r="W173" s="658" t="s">
        <v>353</v>
      </c>
      <c r="X173" s="658" t="s">
        <v>354</v>
      </c>
      <c r="Y173" s="660" t="s">
        <v>11709</v>
      </c>
      <c r="Z173" s="660" t="s">
        <v>11710</v>
      </c>
      <c r="AA173" s="658" t="s">
        <v>368</v>
      </c>
      <c r="AB173" s="658" t="s">
        <v>368</v>
      </c>
      <c r="AC173" s="658" t="s">
        <v>368</v>
      </c>
      <c r="AD173" s="658" t="s">
        <v>368</v>
      </c>
      <c r="AE173" s="658" t="s">
        <v>368</v>
      </c>
      <c r="AF173" s="658" t="s">
        <v>368</v>
      </c>
      <c r="AG173" s="658" t="s">
        <v>368</v>
      </c>
      <c r="AH173" s="658" t="s">
        <v>368</v>
      </c>
      <c r="AI173" s="658" t="s">
        <v>368</v>
      </c>
      <c r="AJ173" s="658" t="s">
        <v>368</v>
      </c>
      <c r="AK173" s="658" t="s">
        <v>368</v>
      </c>
      <c r="AL173" s="658" t="s">
        <v>368</v>
      </c>
      <c r="AM173" s="658" t="s">
        <v>368</v>
      </c>
      <c r="AN173" s="658" t="s">
        <v>368</v>
      </c>
      <c r="AO173" s="658" t="s">
        <v>368</v>
      </c>
      <c r="AP173" s="658" t="s">
        <v>368</v>
      </c>
      <c r="AQ173" s="658" t="s">
        <v>368</v>
      </c>
      <c r="AR173" s="658" t="s">
        <v>368</v>
      </c>
      <c r="AS173" s="658" t="s">
        <v>368</v>
      </c>
      <c r="AT173" s="658" t="s">
        <v>368</v>
      </c>
      <c r="AU173" s="658" t="s">
        <v>368</v>
      </c>
      <c r="AV173" s="658" t="s">
        <v>368</v>
      </c>
      <c r="AW173" s="658" t="s">
        <v>368</v>
      </c>
      <c r="AX173" s="658" t="s">
        <v>368</v>
      </c>
      <c r="AY173" s="658" t="s">
        <v>368</v>
      </c>
      <c r="AZ173" s="658" t="s">
        <v>368</v>
      </c>
      <c r="BA173" s="662"/>
      <c r="BB173" s="658" t="s">
        <v>368</v>
      </c>
      <c r="BC173" s="662">
        <v>43842</v>
      </c>
    </row>
    <row r="174" spans="1:55" ht="45">
      <c r="A174" s="712">
        <v>172</v>
      </c>
      <c r="B174" s="658" t="s">
        <v>114</v>
      </c>
      <c r="C174" s="658" t="s">
        <v>11711</v>
      </c>
      <c r="D174" s="658" t="s">
        <v>11688</v>
      </c>
      <c r="E174" s="658" t="s">
        <v>454</v>
      </c>
      <c r="F174" s="658" t="s">
        <v>147</v>
      </c>
      <c r="G174" s="658" t="s">
        <v>368</v>
      </c>
      <c r="H174" s="658" t="s">
        <v>368</v>
      </c>
      <c r="I174" s="658" t="s">
        <v>368</v>
      </c>
      <c r="J174" s="658" t="s">
        <v>368</v>
      </c>
      <c r="K174" s="658" t="s">
        <v>368</v>
      </c>
      <c r="L174" s="658" t="s">
        <v>368</v>
      </c>
      <c r="M174" s="658" t="s">
        <v>368</v>
      </c>
      <c r="N174" s="658" t="s">
        <v>368</v>
      </c>
      <c r="O174" s="658" t="s">
        <v>368</v>
      </c>
      <c r="P174" s="658" t="s">
        <v>121</v>
      </c>
      <c r="Q174" s="658" t="s">
        <v>368</v>
      </c>
      <c r="R174" s="658" t="s">
        <v>368</v>
      </c>
      <c r="S174" s="658" t="s">
        <v>368</v>
      </c>
      <c r="T174" s="658" t="s">
        <v>368</v>
      </c>
      <c r="U174" s="658" t="s">
        <v>368</v>
      </c>
      <c r="V174" s="658" t="s">
        <v>11712</v>
      </c>
      <c r="W174" s="658" t="s">
        <v>11713</v>
      </c>
      <c r="X174" s="658" t="s">
        <v>11714</v>
      </c>
      <c r="Y174" s="660" t="s">
        <v>11715</v>
      </c>
      <c r="Z174" s="658" t="s">
        <v>368</v>
      </c>
      <c r="AA174" s="658" t="s">
        <v>368</v>
      </c>
      <c r="AB174" s="658" t="s">
        <v>368</v>
      </c>
      <c r="AC174" s="658" t="s">
        <v>368</v>
      </c>
      <c r="AD174" s="658" t="s">
        <v>368</v>
      </c>
      <c r="AE174" s="658" t="s">
        <v>368</v>
      </c>
      <c r="AF174" s="658" t="s">
        <v>368</v>
      </c>
      <c r="AG174" s="658" t="s">
        <v>368</v>
      </c>
      <c r="AH174" s="658" t="s">
        <v>368</v>
      </c>
      <c r="AI174" s="658" t="s">
        <v>368</v>
      </c>
      <c r="AJ174" s="658" t="s">
        <v>368</v>
      </c>
      <c r="AK174" s="658" t="s">
        <v>368</v>
      </c>
      <c r="AL174" s="658" t="s">
        <v>368</v>
      </c>
      <c r="AM174" s="658" t="s">
        <v>368</v>
      </c>
      <c r="AN174" s="658" t="s">
        <v>368</v>
      </c>
      <c r="AO174" s="658" t="s">
        <v>368</v>
      </c>
      <c r="AP174" s="658" t="s">
        <v>368</v>
      </c>
      <c r="AQ174" s="658" t="s">
        <v>368</v>
      </c>
      <c r="AR174" s="658" t="s">
        <v>368</v>
      </c>
      <c r="AS174" s="658" t="s">
        <v>368</v>
      </c>
      <c r="AT174" s="658" t="s">
        <v>368</v>
      </c>
      <c r="AU174" s="658" t="s">
        <v>368</v>
      </c>
      <c r="AV174" s="658" t="s">
        <v>368</v>
      </c>
      <c r="AW174" s="658" t="s">
        <v>368</v>
      </c>
      <c r="AX174" s="658" t="s">
        <v>368</v>
      </c>
      <c r="AY174" s="658" t="s">
        <v>368</v>
      </c>
      <c r="AZ174" s="658" t="s">
        <v>368</v>
      </c>
      <c r="BA174" s="662"/>
      <c r="BB174" s="658" t="s">
        <v>368</v>
      </c>
      <c r="BC174" s="662">
        <v>43842</v>
      </c>
    </row>
    <row r="175" spans="1:55" s="309" customFormat="1" ht="45">
      <c r="A175" s="712">
        <v>173</v>
      </c>
      <c r="B175" s="658" t="s">
        <v>114</v>
      </c>
      <c r="C175" s="658" t="s">
        <v>11716</v>
      </c>
      <c r="D175" s="658" t="s">
        <v>11688</v>
      </c>
      <c r="E175" s="658" t="s">
        <v>454</v>
      </c>
      <c r="F175" s="658" t="s">
        <v>147</v>
      </c>
      <c r="G175" s="658" t="s">
        <v>368</v>
      </c>
      <c r="H175" s="658" t="s">
        <v>368</v>
      </c>
      <c r="I175" s="658" t="s">
        <v>368</v>
      </c>
      <c r="J175" s="658" t="s">
        <v>368</v>
      </c>
      <c r="K175" s="658" t="s">
        <v>368</v>
      </c>
      <c r="L175" s="658" t="s">
        <v>368</v>
      </c>
      <c r="M175" s="658" t="s">
        <v>368</v>
      </c>
      <c r="N175" s="658" t="s">
        <v>368</v>
      </c>
      <c r="O175" s="658" t="s">
        <v>368</v>
      </c>
      <c r="P175" s="658" t="s">
        <v>121</v>
      </c>
      <c r="Q175" s="658" t="s">
        <v>368</v>
      </c>
      <c r="R175" s="658" t="s">
        <v>368</v>
      </c>
      <c r="S175" s="658" t="s">
        <v>368</v>
      </c>
      <c r="T175" s="658" t="s">
        <v>368</v>
      </c>
      <c r="U175" s="658" t="s">
        <v>368</v>
      </c>
      <c r="V175" s="658" t="s">
        <v>11717</v>
      </c>
      <c r="W175" s="658" t="s">
        <v>11718</v>
      </c>
      <c r="X175" s="658" t="s">
        <v>11719</v>
      </c>
      <c r="Y175" s="660" t="s">
        <v>11720</v>
      </c>
      <c r="Z175" s="658" t="s">
        <v>368</v>
      </c>
      <c r="AA175" s="658" t="s">
        <v>368</v>
      </c>
      <c r="AB175" s="658" t="s">
        <v>368</v>
      </c>
      <c r="AC175" s="658" t="s">
        <v>368</v>
      </c>
      <c r="AD175" s="658" t="s">
        <v>368</v>
      </c>
      <c r="AE175" s="658" t="s">
        <v>368</v>
      </c>
      <c r="AF175" s="658" t="s">
        <v>368</v>
      </c>
      <c r="AG175" s="658" t="s">
        <v>368</v>
      </c>
      <c r="AH175" s="658" t="s">
        <v>368</v>
      </c>
      <c r="AI175" s="658" t="s">
        <v>368</v>
      </c>
      <c r="AJ175" s="658" t="s">
        <v>368</v>
      </c>
      <c r="AK175" s="658" t="s">
        <v>368</v>
      </c>
      <c r="AL175" s="658" t="s">
        <v>368</v>
      </c>
      <c r="AM175" s="658" t="s">
        <v>368</v>
      </c>
      <c r="AN175" s="658" t="s">
        <v>368</v>
      </c>
      <c r="AO175" s="658" t="s">
        <v>368</v>
      </c>
      <c r="AP175" s="658" t="s">
        <v>368</v>
      </c>
      <c r="AQ175" s="658" t="s">
        <v>368</v>
      </c>
      <c r="AR175" s="658" t="s">
        <v>368</v>
      </c>
      <c r="AS175" s="658" t="s">
        <v>368</v>
      </c>
      <c r="AT175" s="658" t="s">
        <v>368</v>
      </c>
      <c r="AU175" s="658" t="s">
        <v>368</v>
      </c>
      <c r="AV175" s="658" t="s">
        <v>368</v>
      </c>
      <c r="AW175" s="658" t="s">
        <v>368</v>
      </c>
      <c r="AX175" s="658" t="s">
        <v>368</v>
      </c>
      <c r="AY175" s="658" t="s">
        <v>368</v>
      </c>
      <c r="AZ175" s="658" t="s">
        <v>368</v>
      </c>
      <c r="BA175" s="662"/>
      <c r="BB175" s="658" t="s">
        <v>368</v>
      </c>
      <c r="BC175" s="662">
        <v>43842</v>
      </c>
    </row>
    <row r="176" spans="1:55" ht="45">
      <c r="A176" s="712">
        <v>174</v>
      </c>
      <c r="B176" s="658" t="s">
        <v>114</v>
      </c>
      <c r="C176" s="658" t="s">
        <v>593</v>
      </c>
      <c r="D176" s="658" t="s">
        <v>11688</v>
      </c>
      <c r="E176" s="658" t="s">
        <v>454</v>
      </c>
      <c r="F176" s="658" t="s">
        <v>147</v>
      </c>
      <c r="G176" s="658" t="s">
        <v>368</v>
      </c>
      <c r="H176" s="658" t="s">
        <v>368</v>
      </c>
      <c r="I176" s="658" t="s">
        <v>368</v>
      </c>
      <c r="J176" s="658" t="s">
        <v>368</v>
      </c>
      <c r="K176" s="658" t="s">
        <v>368</v>
      </c>
      <c r="L176" s="658" t="s">
        <v>368</v>
      </c>
      <c r="M176" s="658" t="s">
        <v>368</v>
      </c>
      <c r="N176" s="658" t="s">
        <v>368</v>
      </c>
      <c r="O176" s="658" t="s">
        <v>368</v>
      </c>
      <c r="P176" s="658" t="s">
        <v>121</v>
      </c>
      <c r="Q176" s="658" t="s">
        <v>122</v>
      </c>
      <c r="R176" s="658" t="s">
        <v>368</v>
      </c>
      <c r="S176" s="658" t="s">
        <v>368</v>
      </c>
      <c r="T176" s="658" t="s">
        <v>368</v>
      </c>
      <c r="U176" s="658" t="s">
        <v>368</v>
      </c>
      <c r="V176" s="658" t="s">
        <v>11721</v>
      </c>
      <c r="W176" s="658" t="s">
        <v>11722</v>
      </c>
      <c r="X176" s="658" t="s">
        <v>11723</v>
      </c>
      <c r="Y176" s="660" t="s">
        <v>11724</v>
      </c>
      <c r="Z176" s="660" t="s">
        <v>11725</v>
      </c>
      <c r="AA176" s="658" t="s">
        <v>368</v>
      </c>
      <c r="AB176" s="658" t="s">
        <v>368</v>
      </c>
      <c r="AC176" s="658" t="s">
        <v>368</v>
      </c>
      <c r="AD176" s="658" t="s">
        <v>368</v>
      </c>
      <c r="AE176" s="658" t="s">
        <v>368</v>
      </c>
      <c r="AF176" s="658" t="s">
        <v>368</v>
      </c>
      <c r="AG176" s="658" t="s">
        <v>368</v>
      </c>
      <c r="AH176" s="658" t="s">
        <v>368</v>
      </c>
      <c r="AI176" s="658" t="s">
        <v>368</v>
      </c>
      <c r="AJ176" s="658" t="s">
        <v>368</v>
      </c>
      <c r="AK176" s="658" t="s">
        <v>368</v>
      </c>
      <c r="AL176" s="658" t="s">
        <v>368</v>
      </c>
      <c r="AM176" s="658" t="s">
        <v>368</v>
      </c>
      <c r="AN176" s="658" t="s">
        <v>368</v>
      </c>
      <c r="AO176" s="658" t="s">
        <v>368</v>
      </c>
      <c r="AP176" s="658" t="s">
        <v>368</v>
      </c>
      <c r="AQ176" s="658" t="s">
        <v>368</v>
      </c>
      <c r="AR176" s="658" t="s">
        <v>368</v>
      </c>
      <c r="AS176" s="658" t="s">
        <v>368</v>
      </c>
      <c r="AT176" s="658" t="s">
        <v>368</v>
      </c>
      <c r="AU176" s="658" t="s">
        <v>368</v>
      </c>
      <c r="AV176" s="658" t="s">
        <v>368</v>
      </c>
      <c r="AW176" s="658" t="s">
        <v>368</v>
      </c>
      <c r="AX176" s="658" t="s">
        <v>368</v>
      </c>
      <c r="AY176" s="658" t="s">
        <v>368</v>
      </c>
      <c r="AZ176" s="658" t="s">
        <v>368</v>
      </c>
      <c r="BA176" s="662"/>
      <c r="BB176" s="658" t="s">
        <v>368</v>
      </c>
      <c r="BC176" s="662">
        <v>43842</v>
      </c>
    </row>
    <row r="177" spans="1:55" s="309" customFormat="1" ht="30">
      <c r="A177" s="712">
        <v>175</v>
      </c>
      <c r="B177" s="658" t="s">
        <v>114</v>
      </c>
      <c r="C177" s="658" t="s">
        <v>4989</v>
      </c>
      <c r="D177" s="658" t="s">
        <v>11688</v>
      </c>
      <c r="E177" s="658" t="s">
        <v>454</v>
      </c>
      <c r="F177" s="658" t="s">
        <v>147</v>
      </c>
      <c r="G177" s="658" t="s">
        <v>368</v>
      </c>
      <c r="H177" s="658" t="s">
        <v>368</v>
      </c>
      <c r="I177" s="658" t="s">
        <v>368</v>
      </c>
      <c r="J177" s="658" t="s">
        <v>368</v>
      </c>
      <c r="K177" s="658" t="s">
        <v>368</v>
      </c>
      <c r="L177" s="658" t="s">
        <v>368</v>
      </c>
      <c r="M177" s="658" t="s">
        <v>368</v>
      </c>
      <c r="N177" s="658" t="s">
        <v>368</v>
      </c>
      <c r="O177" s="658" t="s">
        <v>368</v>
      </c>
      <c r="P177" s="658" t="s">
        <v>121</v>
      </c>
      <c r="Q177" s="658" t="s">
        <v>368</v>
      </c>
      <c r="R177" s="658" t="s">
        <v>368</v>
      </c>
      <c r="S177" s="658" t="s">
        <v>368</v>
      </c>
      <c r="T177" s="658" t="s">
        <v>368</v>
      </c>
      <c r="U177" s="658" t="s">
        <v>368</v>
      </c>
      <c r="V177" s="658" t="s">
        <v>7721</v>
      </c>
      <c r="W177" s="658" t="s">
        <v>4991</v>
      </c>
      <c r="X177" s="658" t="s">
        <v>11726</v>
      </c>
      <c r="Y177" s="660" t="s">
        <v>4993</v>
      </c>
      <c r="Z177" s="658" t="s">
        <v>368</v>
      </c>
      <c r="AA177" s="658" t="s">
        <v>368</v>
      </c>
      <c r="AB177" s="658" t="s">
        <v>368</v>
      </c>
      <c r="AC177" s="658" t="s">
        <v>368</v>
      </c>
      <c r="AD177" s="658" t="s">
        <v>368</v>
      </c>
      <c r="AE177" s="658" t="s">
        <v>368</v>
      </c>
      <c r="AF177" s="658" t="s">
        <v>368</v>
      </c>
      <c r="AG177" s="658" t="s">
        <v>368</v>
      </c>
      <c r="AH177" s="658" t="s">
        <v>368</v>
      </c>
      <c r="AI177" s="658" t="s">
        <v>368</v>
      </c>
      <c r="AJ177" s="658" t="s">
        <v>368</v>
      </c>
      <c r="AK177" s="658" t="s">
        <v>368</v>
      </c>
      <c r="AL177" s="658" t="s">
        <v>368</v>
      </c>
      <c r="AM177" s="658" t="s">
        <v>368</v>
      </c>
      <c r="AN177" s="658" t="s">
        <v>368</v>
      </c>
      <c r="AO177" s="658" t="s">
        <v>368</v>
      </c>
      <c r="AP177" s="658" t="s">
        <v>368</v>
      </c>
      <c r="AQ177" s="658" t="s">
        <v>368</v>
      </c>
      <c r="AR177" s="658" t="s">
        <v>368</v>
      </c>
      <c r="AS177" s="658" t="s">
        <v>368</v>
      </c>
      <c r="AT177" s="658" t="s">
        <v>368</v>
      </c>
      <c r="AU177" s="658" t="s">
        <v>368</v>
      </c>
      <c r="AV177" s="658" t="s">
        <v>368</v>
      </c>
      <c r="AW177" s="658" t="s">
        <v>368</v>
      </c>
      <c r="AX177" s="658" t="s">
        <v>368</v>
      </c>
      <c r="AY177" s="658" t="s">
        <v>368</v>
      </c>
      <c r="AZ177" s="658" t="s">
        <v>368</v>
      </c>
      <c r="BA177" s="662"/>
      <c r="BB177" s="658" t="s">
        <v>368</v>
      </c>
      <c r="BC177" s="662">
        <v>43842</v>
      </c>
    </row>
    <row r="178" spans="1:55" ht="30">
      <c r="A178" s="712">
        <v>176</v>
      </c>
      <c r="B178" s="658" t="s">
        <v>114</v>
      </c>
      <c r="C178" s="658" t="s">
        <v>453</v>
      </c>
      <c r="D178" s="658" t="s">
        <v>11688</v>
      </c>
      <c r="E178" s="658" t="s">
        <v>454</v>
      </c>
      <c r="F178" s="658" t="s">
        <v>147</v>
      </c>
      <c r="G178" s="658" t="s">
        <v>368</v>
      </c>
      <c r="H178" s="658" t="s">
        <v>368</v>
      </c>
      <c r="I178" s="658" t="s">
        <v>368</v>
      </c>
      <c r="J178" s="658" t="s">
        <v>368</v>
      </c>
      <c r="K178" s="658" t="s">
        <v>368</v>
      </c>
      <c r="L178" s="658" t="s">
        <v>368</v>
      </c>
      <c r="M178" s="658" t="s">
        <v>368</v>
      </c>
      <c r="N178" s="658" t="s">
        <v>368</v>
      </c>
      <c r="O178" s="658" t="s">
        <v>368</v>
      </c>
      <c r="P178" s="658" t="s">
        <v>121</v>
      </c>
      <c r="Q178" s="658" t="s">
        <v>368</v>
      </c>
      <c r="R178" s="658" t="s">
        <v>368</v>
      </c>
      <c r="S178" s="658" t="s">
        <v>368</v>
      </c>
      <c r="T178" s="658" t="s">
        <v>368</v>
      </c>
      <c r="U178" s="658" t="s">
        <v>368</v>
      </c>
      <c r="V178" s="658" t="s">
        <v>11727</v>
      </c>
      <c r="W178" s="658" t="s">
        <v>456</v>
      </c>
      <c r="X178" s="658" t="s">
        <v>457</v>
      </c>
      <c r="Y178" s="660" t="s">
        <v>458</v>
      </c>
      <c r="Z178" s="660" t="s">
        <v>11728</v>
      </c>
      <c r="AA178" s="658" t="s">
        <v>368</v>
      </c>
      <c r="AB178" s="658" t="s">
        <v>368</v>
      </c>
      <c r="AC178" s="658" t="s">
        <v>368</v>
      </c>
      <c r="AD178" s="658" t="s">
        <v>368</v>
      </c>
      <c r="AE178" s="658" t="s">
        <v>368</v>
      </c>
      <c r="AF178" s="658" t="s">
        <v>368</v>
      </c>
      <c r="AG178" s="658" t="s">
        <v>368</v>
      </c>
      <c r="AH178" s="658" t="s">
        <v>368</v>
      </c>
      <c r="AI178" s="658" t="s">
        <v>368</v>
      </c>
      <c r="AJ178" s="658" t="s">
        <v>368</v>
      </c>
      <c r="AK178" s="658" t="s">
        <v>368</v>
      </c>
      <c r="AL178" s="658" t="s">
        <v>368</v>
      </c>
      <c r="AM178" s="658" t="s">
        <v>368</v>
      </c>
      <c r="AN178" s="658" t="s">
        <v>368</v>
      </c>
      <c r="AO178" s="658" t="s">
        <v>368</v>
      </c>
      <c r="AP178" s="658" t="s">
        <v>368</v>
      </c>
      <c r="AQ178" s="658" t="s">
        <v>368</v>
      </c>
      <c r="AR178" s="658" t="s">
        <v>368</v>
      </c>
      <c r="AS178" s="658" t="s">
        <v>368</v>
      </c>
      <c r="AT178" s="658" t="s">
        <v>368</v>
      </c>
      <c r="AU178" s="658" t="s">
        <v>368</v>
      </c>
      <c r="AV178" s="658" t="s">
        <v>368</v>
      </c>
      <c r="AW178" s="658" t="s">
        <v>368</v>
      </c>
      <c r="AX178" s="658" t="s">
        <v>368</v>
      </c>
      <c r="AY178" s="658" t="s">
        <v>368</v>
      </c>
      <c r="AZ178" s="658" t="s">
        <v>368</v>
      </c>
      <c r="BA178" s="662"/>
      <c r="BB178" s="658" t="s">
        <v>368</v>
      </c>
      <c r="BC178" s="662">
        <v>43842</v>
      </c>
    </row>
    <row r="179" spans="1:55" s="309" customFormat="1" ht="45">
      <c r="A179" s="712">
        <v>177</v>
      </c>
      <c r="B179" s="658" t="s">
        <v>114</v>
      </c>
      <c r="C179" s="658" t="s">
        <v>11729</v>
      </c>
      <c r="D179" s="658" t="s">
        <v>11688</v>
      </c>
      <c r="E179" s="658" t="s">
        <v>454</v>
      </c>
      <c r="F179" s="658" t="s">
        <v>147</v>
      </c>
      <c r="G179" s="658" t="s">
        <v>368</v>
      </c>
      <c r="H179" s="658" t="s">
        <v>368</v>
      </c>
      <c r="I179" s="658" t="s">
        <v>368</v>
      </c>
      <c r="J179" s="658" t="s">
        <v>368</v>
      </c>
      <c r="K179" s="658" t="s">
        <v>368</v>
      </c>
      <c r="L179" s="658" t="s">
        <v>368</v>
      </c>
      <c r="M179" s="658" t="s">
        <v>368</v>
      </c>
      <c r="N179" s="658" t="s">
        <v>368</v>
      </c>
      <c r="O179" s="658" t="s">
        <v>368</v>
      </c>
      <c r="P179" s="658" t="s">
        <v>121</v>
      </c>
      <c r="Q179" s="658" t="s">
        <v>122</v>
      </c>
      <c r="R179" s="658" t="s">
        <v>368</v>
      </c>
      <c r="S179" s="658" t="s">
        <v>368</v>
      </c>
      <c r="T179" s="658" t="s">
        <v>368</v>
      </c>
      <c r="U179" s="658" t="s">
        <v>368</v>
      </c>
      <c r="V179" s="658" t="s">
        <v>11730</v>
      </c>
      <c r="W179" s="658" t="s">
        <v>11731</v>
      </c>
      <c r="X179" s="658" t="s">
        <v>11732</v>
      </c>
      <c r="Y179" s="660" t="s">
        <v>11733</v>
      </c>
      <c r="Z179" s="660" t="s">
        <v>11734</v>
      </c>
      <c r="AA179" s="658" t="s">
        <v>368</v>
      </c>
      <c r="AB179" s="658" t="s">
        <v>368</v>
      </c>
      <c r="AC179" s="658" t="s">
        <v>368</v>
      </c>
      <c r="AD179" s="658" t="s">
        <v>368</v>
      </c>
      <c r="AE179" s="658" t="s">
        <v>368</v>
      </c>
      <c r="AF179" s="658" t="s">
        <v>368</v>
      </c>
      <c r="AG179" s="658" t="s">
        <v>368</v>
      </c>
      <c r="AH179" s="658" t="s">
        <v>368</v>
      </c>
      <c r="AI179" s="658" t="s">
        <v>368</v>
      </c>
      <c r="AJ179" s="658" t="s">
        <v>368</v>
      </c>
      <c r="AK179" s="658" t="s">
        <v>368</v>
      </c>
      <c r="AL179" s="658" t="s">
        <v>368</v>
      </c>
      <c r="AM179" s="658" t="s">
        <v>368</v>
      </c>
      <c r="AN179" s="658" t="s">
        <v>368</v>
      </c>
      <c r="AO179" s="658" t="s">
        <v>368</v>
      </c>
      <c r="AP179" s="658" t="s">
        <v>368</v>
      </c>
      <c r="AQ179" s="658" t="s">
        <v>368</v>
      </c>
      <c r="AR179" s="658" t="s">
        <v>368</v>
      </c>
      <c r="AS179" s="658" t="s">
        <v>368</v>
      </c>
      <c r="AT179" s="658" t="s">
        <v>368</v>
      </c>
      <c r="AU179" s="658" t="s">
        <v>368</v>
      </c>
      <c r="AV179" s="658" t="s">
        <v>368</v>
      </c>
      <c r="AW179" s="658" t="s">
        <v>368</v>
      </c>
      <c r="AX179" s="658" t="s">
        <v>368</v>
      </c>
      <c r="AY179" s="658" t="s">
        <v>368</v>
      </c>
      <c r="AZ179" s="658" t="s">
        <v>368</v>
      </c>
      <c r="BA179" s="662"/>
      <c r="BB179" s="658" t="s">
        <v>368</v>
      </c>
      <c r="BC179" s="662">
        <v>43842</v>
      </c>
    </row>
    <row r="180" spans="1:55" ht="45">
      <c r="A180" s="712">
        <v>178</v>
      </c>
      <c r="B180" s="658" t="s">
        <v>114</v>
      </c>
      <c r="C180" s="658" t="s">
        <v>10608</v>
      </c>
      <c r="D180" s="658" t="s">
        <v>11688</v>
      </c>
      <c r="E180" s="658" t="s">
        <v>454</v>
      </c>
      <c r="F180" s="658" t="s">
        <v>147</v>
      </c>
      <c r="G180" s="658" t="s">
        <v>368</v>
      </c>
      <c r="H180" s="658" t="s">
        <v>368</v>
      </c>
      <c r="I180" s="658" t="s">
        <v>368</v>
      </c>
      <c r="J180" s="658" t="s">
        <v>368</v>
      </c>
      <c r="K180" s="658" t="s">
        <v>368</v>
      </c>
      <c r="L180" s="658" t="s">
        <v>368</v>
      </c>
      <c r="M180" s="658" t="s">
        <v>368</v>
      </c>
      <c r="N180" s="658" t="s">
        <v>368</v>
      </c>
      <c r="O180" s="658" t="s">
        <v>368</v>
      </c>
      <c r="P180" s="658" t="s">
        <v>121</v>
      </c>
      <c r="Q180" s="658" t="s">
        <v>368</v>
      </c>
      <c r="R180" s="658" t="s">
        <v>368</v>
      </c>
      <c r="S180" s="658" t="s">
        <v>368</v>
      </c>
      <c r="T180" s="658" t="s">
        <v>368</v>
      </c>
      <c r="U180" s="658" t="s">
        <v>368</v>
      </c>
      <c r="V180" s="658" t="s">
        <v>11735</v>
      </c>
      <c r="W180" s="658" t="s">
        <v>11736</v>
      </c>
      <c r="X180" s="658" t="s">
        <v>11737</v>
      </c>
      <c r="Y180" s="660" t="s">
        <v>11738</v>
      </c>
      <c r="Z180" s="660" t="s">
        <v>11739</v>
      </c>
      <c r="AA180" s="658" t="s">
        <v>368</v>
      </c>
      <c r="AB180" s="658" t="s">
        <v>368</v>
      </c>
      <c r="AC180" s="658" t="s">
        <v>368</v>
      </c>
      <c r="AD180" s="658" t="s">
        <v>368</v>
      </c>
      <c r="AE180" s="658" t="s">
        <v>368</v>
      </c>
      <c r="AF180" s="658" t="s">
        <v>368</v>
      </c>
      <c r="AG180" s="658" t="s">
        <v>368</v>
      </c>
      <c r="AH180" s="658" t="s">
        <v>368</v>
      </c>
      <c r="AI180" s="658" t="s">
        <v>368</v>
      </c>
      <c r="AJ180" s="658" t="s">
        <v>368</v>
      </c>
      <c r="AK180" s="658" t="s">
        <v>368</v>
      </c>
      <c r="AL180" s="658" t="s">
        <v>368</v>
      </c>
      <c r="AM180" s="658" t="s">
        <v>368</v>
      </c>
      <c r="AN180" s="658" t="s">
        <v>368</v>
      </c>
      <c r="AO180" s="658" t="s">
        <v>368</v>
      </c>
      <c r="AP180" s="658" t="s">
        <v>368</v>
      </c>
      <c r="AQ180" s="658" t="s">
        <v>368</v>
      </c>
      <c r="AR180" s="658" t="s">
        <v>368</v>
      </c>
      <c r="AS180" s="658" t="s">
        <v>368</v>
      </c>
      <c r="AT180" s="658" t="s">
        <v>368</v>
      </c>
      <c r="AU180" s="658" t="s">
        <v>368</v>
      </c>
      <c r="AV180" s="658" t="s">
        <v>368</v>
      </c>
      <c r="AW180" s="658" t="s">
        <v>368</v>
      </c>
      <c r="AX180" s="658" t="s">
        <v>368</v>
      </c>
      <c r="AY180" s="658" t="s">
        <v>368</v>
      </c>
      <c r="AZ180" s="658" t="s">
        <v>368</v>
      </c>
      <c r="BA180" s="662"/>
      <c r="BB180" s="658" t="s">
        <v>368</v>
      </c>
      <c r="BC180" s="662">
        <v>43842</v>
      </c>
    </row>
    <row r="181" spans="1:55" s="309" customFormat="1" ht="45">
      <c r="A181" s="712">
        <v>179</v>
      </c>
      <c r="B181" s="658" t="s">
        <v>114</v>
      </c>
      <c r="C181" s="658" t="s">
        <v>11740</v>
      </c>
      <c r="D181" s="658" t="s">
        <v>11688</v>
      </c>
      <c r="E181" s="658" t="s">
        <v>454</v>
      </c>
      <c r="F181" s="658" t="s">
        <v>147</v>
      </c>
      <c r="G181" s="658" t="s">
        <v>368</v>
      </c>
      <c r="H181" s="658" t="s">
        <v>368</v>
      </c>
      <c r="I181" s="658" t="s">
        <v>368</v>
      </c>
      <c r="J181" s="658" t="s">
        <v>368</v>
      </c>
      <c r="K181" s="658" t="s">
        <v>368</v>
      </c>
      <c r="L181" s="658" t="s">
        <v>368</v>
      </c>
      <c r="M181" s="658" t="s">
        <v>368</v>
      </c>
      <c r="N181" s="658" t="s">
        <v>368</v>
      </c>
      <c r="O181" s="658" t="s">
        <v>368</v>
      </c>
      <c r="P181" s="658" t="s">
        <v>121</v>
      </c>
      <c r="Q181" s="658" t="s">
        <v>368</v>
      </c>
      <c r="R181" s="658" t="s">
        <v>368</v>
      </c>
      <c r="S181" s="658" t="s">
        <v>368</v>
      </c>
      <c r="T181" s="658" t="s">
        <v>368</v>
      </c>
      <c r="U181" s="658" t="s">
        <v>368</v>
      </c>
      <c r="V181" s="658" t="s">
        <v>11741</v>
      </c>
      <c r="W181" s="658" t="s">
        <v>11742</v>
      </c>
      <c r="X181" s="658" t="s">
        <v>11743</v>
      </c>
      <c r="Y181" s="660" t="s">
        <v>11744</v>
      </c>
      <c r="Z181" s="660" t="s">
        <v>11745</v>
      </c>
      <c r="AA181" s="658" t="s">
        <v>368</v>
      </c>
      <c r="AB181" s="658" t="s">
        <v>368</v>
      </c>
      <c r="AC181" s="658" t="s">
        <v>368</v>
      </c>
      <c r="AD181" s="658" t="s">
        <v>368</v>
      </c>
      <c r="AE181" s="658" t="s">
        <v>368</v>
      </c>
      <c r="AF181" s="658" t="s">
        <v>368</v>
      </c>
      <c r="AG181" s="658" t="s">
        <v>368</v>
      </c>
      <c r="AH181" s="658" t="s">
        <v>368</v>
      </c>
      <c r="AI181" s="658" t="s">
        <v>368</v>
      </c>
      <c r="AJ181" s="658" t="s">
        <v>368</v>
      </c>
      <c r="AK181" s="658" t="s">
        <v>368</v>
      </c>
      <c r="AL181" s="658" t="s">
        <v>368</v>
      </c>
      <c r="AM181" s="658" t="s">
        <v>368</v>
      </c>
      <c r="AN181" s="658" t="s">
        <v>368</v>
      </c>
      <c r="AO181" s="658" t="s">
        <v>368</v>
      </c>
      <c r="AP181" s="658" t="s">
        <v>368</v>
      </c>
      <c r="AQ181" s="658" t="s">
        <v>368</v>
      </c>
      <c r="AR181" s="658" t="s">
        <v>368</v>
      </c>
      <c r="AS181" s="658" t="s">
        <v>368</v>
      </c>
      <c r="AT181" s="658" t="s">
        <v>368</v>
      </c>
      <c r="AU181" s="658" t="s">
        <v>368</v>
      </c>
      <c r="AV181" s="658" t="s">
        <v>368</v>
      </c>
      <c r="AW181" s="658" t="s">
        <v>368</v>
      </c>
      <c r="AX181" s="658" t="s">
        <v>368</v>
      </c>
      <c r="AY181" s="658" t="s">
        <v>368</v>
      </c>
      <c r="AZ181" s="658" t="s">
        <v>368</v>
      </c>
      <c r="BA181" s="662"/>
      <c r="BB181" s="658" t="s">
        <v>368</v>
      </c>
      <c r="BC181" s="662">
        <v>43842</v>
      </c>
    </row>
    <row r="182" spans="1:55" ht="45">
      <c r="A182" s="712">
        <v>180</v>
      </c>
      <c r="B182" s="658" t="s">
        <v>114</v>
      </c>
      <c r="C182" s="658" t="s">
        <v>11746</v>
      </c>
      <c r="D182" s="658" t="s">
        <v>11688</v>
      </c>
      <c r="E182" s="658" t="s">
        <v>454</v>
      </c>
      <c r="F182" s="658" t="s">
        <v>147</v>
      </c>
      <c r="G182" s="658" t="s">
        <v>368</v>
      </c>
      <c r="H182" s="658" t="s">
        <v>368</v>
      </c>
      <c r="I182" s="658" t="s">
        <v>368</v>
      </c>
      <c r="J182" s="658" t="s">
        <v>368</v>
      </c>
      <c r="K182" s="658" t="s">
        <v>368</v>
      </c>
      <c r="L182" s="658" t="s">
        <v>368</v>
      </c>
      <c r="M182" s="658" t="s">
        <v>368</v>
      </c>
      <c r="N182" s="658" t="s">
        <v>368</v>
      </c>
      <c r="O182" s="658" t="s">
        <v>368</v>
      </c>
      <c r="P182" s="658" t="s">
        <v>121</v>
      </c>
      <c r="Q182" s="658" t="s">
        <v>368</v>
      </c>
      <c r="R182" s="658" t="s">
        <v>368</v>
      </c>
      <c r="S182" s="658" t="s">
        <v>368</v>
      </c>
      <c r="T182" s="658" t="s">
        <v>368</v>
      </c>
      <c r="U182" s="658" t="s">
        <v>368</v>
      </c>
      <c r="V182" s="658" t="s">
        <v>11747</v>
      </c>
      <c r="W182" s="658" t="s">
        <v>11748</v>
      </c>
      <c r="X182" s="658" t="s">
        <v>11749</v>
      </c>
      <c r="Y182" s="658" t="s">
        <v>368</v>
      </c>
      <c r="Z182" s="660" t="s">
        <v>11750</v>
      </c>
      <c r="AA182" s="658" t="s">
        <v>368</v>
      </c>
      <c r="AB182" s="658" t="s">
        <v>368</v>
      </c>
      <c r="AC182" s="658" t="s">
        <v>368</v>
      </c>
      <c r="AD182" s="658" t="s">
        <v>368</v>
      </c>
      <c r="AE182" s="658" t="s">
        <v>368</v>
      </c>
      <c r="AF182" s="658" t="s">
        <v>368</v>
      </c>
      <c r="AG182" s="658" t="s">
        <v>368</v>
      </c>
      <c r="AH182" s="658" t="s">
        <v>368</v>
      </c>
      <c r="AI182" s="658" t="s">
        <v>368</v>
      </c>
      <c r="AJ182" s="658" t="s">
        <v>368</v>
      </c>
      <c r="AK182" s="658" t="s">
        <v>368</v>
      </c>
      <c r="AL182" s="658" t="s">
        <v>368</v>
      </c>
      <c r="AM182" s="658" t="s">
        <v>368</v>
      </c>
      <c r="AN182" s="658" t="s">
        <v>368</v>
      </c>
      <c r="AO182" s="658" t="s">
        <v>368</v>
      </c>
      <c r="AP182" s="658" t="s">
        <v>368</v>
      </c>
      <c r="AQ182" s="658" t="s">
        <v>368</v>
      </c>
      <c r="AR182" s="658" t="s">
        <v>368</v>
      </c>
      <c r="AS182" s="658" t="s">
        <v>368</v>
      </c>
      <c r="AT182" s="658" t="s">
        <v>368</v>
      </c>
      <c r="AU182" s="658" t="s">
        <v>368</v>
      </c>
      <c r="AV182" s="658" t="s">
        <v>368</v>
      </c>
      <c r="AW182" s="658" t="s">
        <v>368</v>
      </c>
      <c r="AX182" s="658" t="s">
        <v>368</v>
      </c>
      <c r="AY182" s="658" t="s">
        <v>368</v>
      </c>
      <c r="AZ182" s="658" t="s">
        <v>368</v>
      </c>
      <c r="BA182" s="662"/>
      <c r="BB182" s="658" t="s">
        <v>368</v>
      </c>
      <c r="BC182" s="662">
        <v>43842</v>
      </c>
    </row>
    <row r="183" spans="1:55" s="309" customFormat="1" ht="45">
      <c r="A183" s="712">
        <v>181</v>
      </c>
      <c r="B183" s="658" t="s">
        <v>114</v>
      </c>
      <c r="C183" s="658" t="s">
        <v>11751</v>
      </c>
      <c r="D183" s="658" t="s">
        <v>11688</v>
      </c>
      <c r="E183" s="658" t="s">
        <v>454</v>
      </c>
      <c r="F183" s="658" t="s">
        <v>147</v>
      </c>
      <c r="G183" s="658" t="s">
        <v>368</v>
      </c>
      <c r="H183" s="658" t="s">
        <v>368</v>
      </c>
      <c r="I183" s="658" t="s">
        <v>368</v>
      </c>
      <c r="J183" s="658" t="s">
        <v>368</v>
      </c>
      <c r="K183" s="658" t="s">
        <v>368</v>
      </c>
      <c r="L183" s="658" t="s">
        <v>368</v>
      </c>
      <c r="M183" s="658" t="s">
        <v>368</v>
      </c>
      <c r="N183" s="658" t="s">
        <v>368</v>
      </c>
      <c r="O183" s="658" t="s">
        <v>368</v>
      </c>
      <c r="P183" s="658" t="s">
        <v>121</v>
      </c>
      <c r="Q183" s="658" t="s">
        <v>368</v>
      </c>
      <c r="R183" s="658" t="s">
        <v>368</v>
      </c>
      <c r="S183" s="658" t="s">
        <v>368</v>
      </c>
      <c r="T183" s="658" t="s">
        <v>368</v>
      </c>
      <c r="U183" s="658" t="s">
        <v>368</v>
      </c>
      <c r="V183" s="658" t="s">
        <v>11752</v>
      </c>
      <c r="W183" s="658" t="s">
        <v>11753</v>
      </c>
      <c r="X183" s="658" t="s">
        <v>11754</v>
      </c>
      <c r="Y183" s="660" t="s">
        <v>11755</v>
      </c>
      <c r="Z183" s="660" t="s">
        <v>11756</v>
      </c>
      <c r="AA183" s="658" t="s">
        <v>368</v>
      </c>
      <c r="AB183" s="658" t="s">
        <v>368</v>
      </c>
      <c r="AC183" s="658" t="s">
        <v>368</v>
      </c>
      <c r="AD183" s="658" t="s">
        <v>368</v>
      </c>
      <c r="AE183" s="658" t="s">
        <v>368</v>
      </c>
      <c r="AF183" s="658" t="s">
        <v>368</v>
      </c>
      <c r="AG183" s="658" t="s">
        <v>368</v>
      </c>
      <c r="AH183" s="658" t="s">
        <v>368</v>
      </c>
      <c r="AI183" s="658" t="s">
        <v>368</v>
      </c>
      <c r="AJ183" s="658" t="s">
        <v>368</v>
      </c>
      <c r="AK183" s="658" t="s">
        <v>368</v>
      </c>
      <c r="AL183" s="658" t="s">
        <v>368</v>
      </c>
      <c r="AM183" s="658" t="s">
        <v>368</v>
      </c>
      <c r="AN183" s="658" t="s">
        <v>368</v>
      </c>
      <c r="AO183" s="658" t="s">
        <v>368</v>
      </c>
      <c r="AP183" s="658" t="s">
        <v>368</v>
      </c>
      <c r="AQ183" s="658" t="s">
        <v>368</v>
      </c>
      <c r="AR183" s="658" t="s">
        <v>368</v>
      </c>
      <c r="AS183" s="658" t="s">
        <v>368</v>
      </c>
      <c r="AT183" s="658" t="s">
        <v>368</v>
      </c>
      <c r="AU183" s="658" t="s">
        <v>368</v>
      </c>
      <c r="AV183" s="658" t="s">
        <v>368</v>
      </c>
      <c r="AW183" s="658" t="s">
        <v>368</v>
      </c>
      <c r="AX183" s="658" t="s">
        <v>368</v>
      </c>
      <c r="AY183" s="658" t="s">
        <v>368</v>
      </c>
      <c r="AZ183" s="658" t="s">
        <v>368</v>
      </c>
      <c r="BA183" s="662"/>
      <c r="BB183" s="658" t="s">
        <v>368</v>
      </c>
      <c r="BC183" s="662">
        <v>43842</v>
      </c>
    </row>
    <row r="184" spans="1:55" ht="60">
      <c r="A184" s="712">
        <v>182</v>
      </c>
      <c r="B184" s="658" t="s">
        <v>114</v>
      </c>
      <c r="C184" s="658" t="s">
        <v>706</v>
      </c>
      <c r="D184" s="658" t="s">
        <v>11688</v>
      </c>
      <c r="E184" s="658" t="s">
        <v>454</v>
      </c>
      <c r="F184" s="658" t="s">
        <v>147</v>
      </c>
      <c r="G184" s="658" t="s">
        <v>368</v>
      </c>
      <c r="H184" s="658" t="s">
        <v>368</v>
      </c>
      <c r="I184" s="658" t="s">
        <v>368</v>
      </c>
      <c r="J184" s="658" t="s">
        <v>368</v>
      </c>
      <c r="K184" s="658" t="s">
        <v>368</v>
      </c>
      <c r="L184" s="658" t="s">
        <v>368</v>
      </c>
      <c r="M184" s="658" t="s">
        <v>368</v>
      </c>
      <c r="N184" s="658" t="s">
        <v>368</v>
      </c>
      <c r="O184" s="658" t="s">
        <v>368</v>
      </c>
      <c r="P184" s="658" t="s">
        <v>121</v>
      </c>
      <c r="Q184" s="658" t="s">
        <v>368</v>
      </c>
      <c r="R184" s="658" t="s">
        <v>368</v>
      </c>
      <c r="S184" s="658" t="s">
        <v>368</v>
      </c>
      <c r="T184" s="658" t="s">
        <v>368</v>
      </c>
      <c r="U184" s="658" t="s">
        <v>368</v>
      </c>
      <c r="V184" s="658" t="s">
        <v>11757</v>
      </c>
      <c r="W184" s="658" t="s">
        <v>220</v>
      </c>
      <c r="X184" s="658" t="s">
        <v>708</v>
      </c>
      <c r="Y184" s="660" t="s">
        <v>709</v>
      </c>
      <c r="Z184" s="660" t="s">
        <v>710</v>
      </c>
      <c r="AA184" s="658" t="s">
        <v>368</v>
      </c>
      <c r="AB184" s="658" t="s">
        <v>368</v>
      </c>
      <c r="AC184" s="658" t="s">
        <v>368</v>
      </c>
      <c r="AD184" s="658" t="s">
        <v>368</v>
      </c>
      <c r="AE184" s="658" t="s">
        <v>368</v>
      </c>
      <c r="AF184" s="658" t="s">
        <v>368</v>
      </c>
      <c r="AG184" s="658" t="s">
        <v>368</v>
      </c>
      <c r="AH184" s="658" t="s">
        <v>368</v>
      </c>
      <c r="AI184" s="658" t="s">
        <v>368</v>
      </c>
      <c r="AJ184" s="658" t="s">
        <v>368</v>
      </c>
      <c r="AK184" s="658" t="s">
        <v>368</v>
      </c>
      <c r="AL184" s="658" t="s">
        <v>368</v>
      </c>
      <c r="AM184" s="658" t="s">
        <v>368</v>
      </c>
      <c r="AN184" s="658" t="s">
        <v>368</v>
      </c>
      <c r="AO184" s="658" t="s">
        <v>368</v>
      </c>
      <c r="AP184" s="658" t="s">
        <v>368</v>
      </c>
      <c r="AQ184" s="658" t="s">
        <v>368</v>
      </c>
      <c r="AR184" s="658" t="s">
        <v>368</v>
      </c>
      <c r="AS184" s="658" t="s">
        <v>368</v>
      </c>
      <c r="AT184" s="658" t="s">
        <v>368</v>
      </c>
      <c r="AU184" s="658" t="s">
        <v>368</v>
      </c>
      <c r="AV184" s="658" t="s">
        <v>368</v>
      </c>
      <c r="AW184" s="658" t="s">
        <v>368</v>
      </c>
      <c r="AX184" s="658" t="s">
        <v>368</v>
      </c>
      <c r="AY184" s="658" t="s">
        <v>368</v>
      </c>
      <c r="AZ184" s="658" t="s">
        <v>368</v>
      </c>
      <c r="BA184" s="662"/>
      <c r="BB184" s="658" t="s">
        <v>368</v>
      </c>
      <c r="BC184" s="662">
        <v>43842</v>
      </c>
    </row>
    <row r="185" spans="1:55" s="309" customFormat="1" ht="60">
      <c r="A185" s="712">
        <v>183</v>
      </c>
      <c r="B185" s="658" t="s">
        <v>114</v>
      </c>
      <c r="C185" s="658" t="s">
        <v>11758</v>
      </c>
      <c r="D185" s="658" t="s">
        <v>11759</v>
      </c>
      <c r="E185" s="691" t="s">
        <v>11760</v>
      </c>
      <c r="F185" s="658" t="s">
        <v>147</v>
      </c>
      <c r="G185" s="658" t="s">
        <v>368</v>
      </c>
      <c r="H185" s="658" t="s">
        <v>368</v>
      </c>
      <c r="I185" s="658" t="s">
        <v>368</v>
      </c>
      <c r="J185" s="658" t="s">
        <v>368</v>
      </c>
      <c r="K185" s="658" t="s">
        <v>368</v>
      </c>
      <c r="L185" s="658" t="s">
        <v>368</v>
      </c>
      <c r="M185" s="658" t="s">
        <v>11761</v>
      </c>
      <c r="N185" s="658" t="s">
        <v>368</v>
      </c>
      <c r="O185" s="658" t="s">
        <v>368</v>
      </c>
      <c r="P185" s="658" t="s">
        <v>285</v>
      </c>
      <c r="Q185" s="658" t="s">
        <v>368</v>
      </c>
      <c r="R185" s="658" t="s">
        <v>368</v>
      </c>
      <c r="S185" s="658" t="s">
        <v>368</v>
      </c>
      <c r="T185" s="658" t="s">
        <v>368</v>
      </c>
      <c r="U185" s="658" t="s">
        <v>368</v>
      </c>
      <c r="V185" s="658" t="s">
        <v>11762</v>
      </c>
      <c r="W185" s="658" t="s">
        <v>11763</v>
      </c>
      <c r="X185" s="658" t="s">
        <v>11764</v>
      </c>
      <c r="Y185" s="660" t="s">
        <v>11765</v>
      </c>
      <c r="Z185" s="660" t="s">
        <v>11766</v>
      </c>
      <c r="AA185" s="660" t="s">
        <v>11767</v>
      </c>
      <c r="AB185" s="660" t="s">
        <v>11768</v>
      </c>
      <c r="AC185" s="658" t="s">
        <v>368</v>
      </c>
      <c r="AD185" s="658" t="s">
        <v>368</v>
      </c>
      <c r="AE185" s="658" t="s">
        <v>5220</v>
      </c>
      <c r="AF185" s="658" t="s">
        <v>368</v>
      </c>
      <c r="AG185" s="658" t="s">
        <v>368</v>
      </c>
      <c r="AH185" s="658" t="s">
        <v>368</v>
      </c>
      <c r="AI185" s="658" t="s">
        <v>5220</v>
      </c>
      <c r="AJ185" s="658" t="s">
        <v>368</v>
      </c>
      <c r="AK185" s="658" t="s">
        <v>368</v>
      </c>
      <c r="AL185" s="658" t="s">
        <v>368</v>
      </c>
      <c r="AM185" s="658" t="s">
        <v>368</v>
      </c>
      <c r="AN185" s="658" t="s">
        <v>368</v>
      </c>
      <c r="AO185" s="658" t="s">
        <v>368</v>
      </c>
      <c r="AP185" s="658" t="s">
        <v>368</v>
      </c>
      <c r="AQ185" s="658" t="s">
        <v>368</v>
      </c>
      <c r="AR185" s="658" t="s">
        <v>368</v>
      </c>
      <c r="AS185" s="658" t="s">
        <v>368</v>
      </c>
      <c r="AT185" s="658" t="s">
        <v>368</v>
      </c>
      <c r="AU185" s="658" t="s">
        <v>368</v>
      </c>
      <c r="AV185" s="658" t="s">
        <v>368</v>
      </c>
      <c r="AW185" s="658" t="s">
        <v>368</v>
      </c>
      <c r="AX185" s="658" t="s">
        <v>368</v>
      </c>
      <c r="AY185" s="658" t="s">
        <v>368</v>
      </c>
      <c r="AZ185" s="658" t="s">
        <v>368</v>
      </c>
      <c r="BA185" s="662"/>
      <c r="BB185" s="658" t="s">
        <v>368</v>
      </c>
      <c r="BC185" s="662">
        <v>43842</v>
      </c>
    </row>
    <row r="186" spans="1:55" ht="105">
      <c r="A186" s="712">
        <v>184</v>
      </c>
      <c r="B186" s="658" t="s">
        <v>114</v>
      </c>
      <c r="C186" s="658" t="s">
        <v>11769</v>
      </c>
      <c r="D186" s="658" t="s">
        <v>11770</v>
      </c>
      <c r="E186" s="658" t="s">
        <v>11771</v>
      </c>
      <c r="F186" s="658" t="s">
        <v>11772</v>
      </c>
      <c r="G186" s="658" t="s">
        <v>368</v>
      </c>
      <c r="H186" s="658" t="s">
        <v>368</v>
      </c>
      <c r="I186" s="658" t="s">
        <v>368</v>
      </c>
      <c r="J186" s="658" t="s">
        <v>368</v>
      </c>
      <c r="K186" s="658" t="s">
        <v>368</v>
      </c>
      <c r="L186" s="658" t="s">
        <v>368</v>
      </c>
      <c r="M186" s="658" t="s">
        <v>11773</v>
      </c>
      <c r="N186" s="658" t="s">
        <v>120</v>
      </c>
      <c r="O186" s="658" t="s">
        <v>120</v>
      </c>
      <c r="P186" s="658" t="s">
        <v>11774</v>
      </c>
      <c r="Q186" s="658" t="s">
        <v>368</v>
      </c>
      <c r="R186" s="658" t="s">
        <v>368</v>
      </c>
      <c r="S186" s="658" t="s">
        <v>368</v>
      </c>
      <c r="T186" s="658" t="s">
        <v>368</v>
      </c>
      <c r="U186" s="658" t="s">
        <v>368</v>
      </c>
      <c r="V186" s="658" t="s">
        <v>11775</v>
      </c>
      <c r="W186" s="658" t="s">
        <v>11776</v>
      </c>
      <c r="X186" s="658" t="s">
        <v>11777</v>
      </c>
      <c r="Y186" s="660" t="s">
        <v>11778</v>
      </c>
      <c r="Z186" s="113" t="s">
        <v>11779</v>
      </c>
      <c r="AA186" s="658" t="s">
        <v>368</v>
      </c>
      <c r="AB186" s="658" t="s">
        <v>368</v>
      </c>
      <c r="AC186" s="658" t="s">
        <v>368</v>
      </c>
      <c r="AD186" s="658" t="s">
        <v>368</v>
      </c>
      <c r="AE186" s="658" t="s">
        <v>11780</v>
      </c>
      <c r="AF186" s="658" t="s">
        <v>368</v>
      </c>
      <c r="AG186" s="658" t="s">
        <v>368</v>
      </c>
      <c r="AH186" s="658" t="s">
        <v>368</v>
      </c>
      <c r="AI186" s="658" t="s">
        <v>368</v>
      </c>
      <c r="AJ186" s="658" t="s">
        <v>368</v>
      </c>
      <c r="AK186" s="658" t="s">
        <v>368</v>
      </c>
      <c r="AL186" s="658" t="s">
        <v>368</v>
      </c>
      <c r="AM186" s="658" t="s">
        <v>368</v>
      </c>
      <c r="AN186" s="658" t="s">
        <v>368</v>
      </c>
      <c r="AO186" s="658" t="s">
        <v>368</v>
      </c>
      <c r="AP186" s="658" t="s">
        <v>368</v>
      </c>
      <c r="AQ186" s="658" t="s">
        <v>368</v>
      </c>
      <c r="AR186" s="658" t="s">
        <v>368</v>
      </c>
      <c r="AS186" s="658" t="s">
        <v>368</v>
      </c>
      <c r="AT186" s="658" t="s">
        <v>368</v>
      </c>
      <c r="AU186" s="658" t="s">
        <v>368</v>
      </c>
      <c r="AV186" s="658" t="s">
        <v>368</v>
      </c>
      <c r="AW186" s="658" t="s">
        <v>368</v>
      </c>
      <c r="AX186" s="658" t="s">
        <v>368</v>
      </c>
      <c r="AY186" s="658" t="s">
        <v>368</v>
      </c>
      <c r="AZ186" s="658" t="s">
        <v>368</v>
      </c>
      <c r="BA186" s="662"/>
      <c r="BB186" s="658" t="s">
        <v>368</v>
      </c>
      <c r="BC186" s="662">
        <v>43842</v>
      </c>
    </row>
    <row r="187" spans="1:55" ht="75.75">
      <c r="A187" s="712">
        <v>185</v>
      </c>
      <c r="B187" s="658" t="s">
        <v>114</v>
      </c>
      <c r="C187" s="658" t="s">
        <v>419</v>
      </c>
      <c r="D187" s="658" t="s">
        <v>420</v>
      </c>
      <c r="E187" s="658" t="s">
        <v>11781</v>
      </c>
      <c r="F187" s="658" t="s">
        <v>11782</v>
      </c>
      <c r="G187" s="658"/>
      <c r="H187" s="658"/>
      <c r="I187" s="658"/>
      <c r="J187" s="658"/>
      <c r="K187" s="658"/>
      <c r="L187" s="658"/>
      <c r="M187" s="658" t="s">
        <v>11783</v>
      </c>
      <c r="N187" s="658" t="s">
        <v>120</v>
      </c>
      <c r="O187" s="658" t="s">
        <v>11784</v>
      </c>
      <c r="P187" s="658" t="s">
        <v>11785</v>
      </c>
      <c r="Q187" s="658"/>
      <c r="R187" s="658"/>
      <c r="S187" s="658"/>
      <c r="T187" s="658"/>
      <c r="U187" s="658"/>
      <c r="V187" s="658" t="s">
        <v>11786</v>
      </c>
      <c r="W187" s="658" t="s">
        <v>11787</v>
      </c>
      <c r="X187" s="658" t="s">
        <v>423</v>
      </c>
      <c r="Y187" s="1724" t="s">
        <v>424</v>
      </c>
      <c r="Z187" s="113" t="s">
        <v>11788</v>
      </c>
      <c r="AA187" s="658"/>
      <c r="AB187" s="658"/>
      <c r="AC187" s="658"/>
      <c r="AD187" s="658"/>
      <c r="AE187" s="658" t="s">
        <v>1619</v>
      </c>
      <c r="AF187" s="658"/>
      <c r="AG187" s="658"/>
      <c r="AH187" s="658"/>
      <c r="AI187" s="658"/>
      <c r="AJ187" s="658"/>
      <c r="AK187" s="658"/>
      <c r="AL187" s="658"/>
      <c r="AM187" s="658"/>
      <c r="AN187" s="658"/>
      <c r="AO187" s="658"/>
      <c r="AP187" s="658"/>
      <c r="AQ187" s="658"/>
      <c r="AR187" s="658"/>
      <c r="AS187" s="658"/>
      <c r="AT187" s="658"/>
      <c r="AU187" s="658"/>
      <c r="AV187" s="658"/>
      <c r="AW187" s="658"/>
      <c r="AX187" s="658"/>
      <c r="AY187" s="658"/>
      <c r="AZ187" s="658"/>
      <c r="BA187" s="662"/>
      <c r="BB187" s="658"/>
      <c r="BC187" s="662"/>
    </row>
    <row r="188" spans="1:55" ht="105">
      <c r="A188" s="712">
        <v>186</v>
      </c>
      <c r="B188" s="658" t="s">
        <v>114</v>
      </c>
      <c r="C188" s="658" t="s">
        <v>11789</v>
      </c>
      <c r="D188" s="658" t="s">
        <v>11790</v>
      </c>
      <c r="E188" s="658" t="s">
        <v>11791</v>
      </c>
      <c r="F188" s="658" t="s">
        <v>1562</v>
      </c>
      <c r="G188" s="658" t="s">
        <v>368</v>
      </c>
      <c r="H188" s="658" t="s">
        <v>368</v>
      </c>
      <c r="I188" s="658" t="s">
        <v>368</v>
      </c>
      <c r="J188" s="658" t="s">
        <v>368</v>
      </c>
      <c r="K188" s="658" t="s">
        <v>368</v>
      </c>
      <c r="L188" s="658" t="s">
        <v>368</v>
      </c>
      <c r="M188" s="658" t="s">
        <v>11792</v>
      </c>
      <c r="N188" s="658" t="s">
        <v>120</v>
      </c>
      <c r="O188" s="658" t="s">
        <v>120</v>
      </c>
      <c r="P188" s="658" t="s">
        <v>11793</v>
      </c>
      <c r="Q188" s="658" t="s">
        <v>368</v>
      </c>
      <c r="R188" s="658" t="s">
        <v>368</v>
      </c>
      <c r="S188" s="658" t="s">
        <v>368</v>
      </c>
      <c r="T188" s="658" t="s">
        <v>368</v>
      </c>
      <c r="U188" s="658" t="s">
        <v>368</v>
      </c>
      <c r="V188" s="658" t="s">
        <v>11794</v>
      </c>
      <c r="W188" s="658" t="s">
        <v>11795</v>
      </c>
      <c r="X188" s="658" t="s">
        <v>11796</v>
      </c>
      <c r="Y188" s="660" t="s">
        <v>11797</v>
      </c>
      <c r="Z188" s="113" t="s">
        <v>11798</v>
      </c>
      <c r="AA188" s="658" t="s">
        <v>368</v>
      </c>
      <c r="AB188" s="658" t="s">
        <v>368</v>
      </c>
      <c r="AC188" s="658" t="s">
        <v>368</v>
      </c>
      <c r="AD188" s="658" t="s">
        <v>368</v>
      </c>
      <c r="AE188" s="658" t="s">
        <v>1619</v>
      </c>
      <c r="AF188" s="658" t="s">
        <v>368</v>
      </c>
      <c r="AG188" s="658" t="s">
        <v>368</v>
      </c>
      <c r="AH188" s="658" t="s">
        <v>368</v>
      </c>
      <c r="AI188" s="658" t="s">
        <v>368</v>
      </c>
      <c r="AJ188" s="658" t="s">
        <v>368</v>
      </c>
      <c r="AK188" s="658" t="s">
        <v>368</v>
      </c>
      <c r="AL188" s="658" t="s">
        <v>368</v>
      </c>
      <c r="AM188" s="658" t="s">
        <v>368</v>
      </c>
      <c r="AN188" s="658" t="s">
        <v>368</v>
      </c>
      <c r="AO188" s="658" t="s">
        <v>368</v>
      </c>
      <c r="AP188" s="658" t="s">
        <v>368</v>
      </c>
      <c r="AQ188" s="658" t="s">
        <v>368</v>
      </c>
      <c r="AR188" s="658" t="s">
        <v>368</v>
      </c>
      <c r="AS188" s="658" t="s">
        <v>368</v>
      </c>
      <c r="AT188" s="658" t="s">
        <v>368</v>
      </c>
      <c r="AU188" s="658" t="s">
        <v>368</v>
      </c>
      <c r="AV188" s="658" t="s">
        <v>368</v>
      </c>
      <c r="AW188" s="658" t="s">
        <v>368</v>
      </c>
      <c r="AX188" s="658" t="s">
        <v>368</v>
      </c>
      <c r="AY188" s="658" t="s">
        <v>368</v>
      </c>
      <c r="AZ188" s="658" t="s">
        <v>368</v>
      </c>
      <c r="BA188" s="662"/>
      <c r="BB188" s="658" t="s">
        <v>368</v>
      </c>
      <c r="BC188" s="662">
        <v>43842</v>
      </c>
    </row>
    <row r="189" spans="1:55" s="309" customFormat="1" ht="30">
      <c r="A189" s="712">
        <v>187</v>
      </c>
      <c r="B189" s="658" t="s">
        <v>114</v>
      </c>
      <c r="C189" s="658" t="s">
        <v>11799</v>
      </c>
      <c r="D189" s="658" t="s">
        <v>11790</v>
      </c>
      <c r="E189" s="658" t="s">
        <v>11791</v>
      </c>
      <c r="F189" s="658" t="s">
        <v>1562</v>
      </c>
      <c r="G189" s="658" t="s">
        <v>368</v>
      </c>
      <c r="H189" s="658" t="s">
        <v>368</v>
      </c>
      <c r="I189" s="658" t="s">
        <v>368</v>
      </c>
      <c r="J189" s="658" t="s">
        <v>368</v>
      </c>
      <c r="K189" s="658" t="s">
        <v>368</v>
      </c>
      <c r="L189" s="658" t="s">
        <v>368</v>
      </c>
      <c r="M189" s="658" t="s">
        <v>11800</v>
      </c>
      <c r="N189" s="658" t="s">
        <v>120</v>
      </c>
      <c r="O189" s="658" t="s">
        <v>120</v>
      </c>
      <c r="P189" s="658" t="s">
        <v>11801</v>
      </c>
      <c r="Q189" s="658" t="s">
        <v>368</v>
      </c>
      <c r="R189" s="658" t="s">
        <v>368</v>
      </c>
      <c r="S189" s="658" t="s">
        <v>368</v>
      </c>
      <c r="T189" s="658" t="s">
        <v>368</v>
      </c>
      <c r="U189" s="658" t="s">
        <v>368</v>
      </c>
      <c r="V189" s="658" t="s">
        <v>11802</v>
      </c>
      <c r="W189" s="658" t="s">
        <v>11803</v>
      </c>
      <c r="X189" s="658" t="s">
        <v>11804</v>
      </c>
      <c r="Y189" s="658" t="s">
        <v>368</v>
      </c>
      <c r="Z189" s="658" t="s">
        <v>368</v>
      </c>
      <c r="AA189" s="658" t="s">
        <v>368</v>
      </c>
      <c r="AB189" s="658" t="s">
        <v>368</v>
      </c>
      <c r="AC189" s="658" t="s">
        <v>368</v>
      </c>
      <c r="AD189" s="658" t="s">
        <v>368</v>
      </c>
      <c r="AE189" s="658" t="s">
        <v>1619</v>
      </c>
      <c r="AF189" s="658" t="s">
        <v>368</v>
      </c>
      <c r="AG189" s="658" t="s">
        <v>368</v>
      </c>
      <c r="AH189" s="658" t="s">
        <v>368</v>
      </c>
      <c r="AI189" s="658" t="s">
        <v>368</v>
      </c>
      <c r="AJ189" s="658" t="s">
        <v>368</v>
      </c>
      <c r="AK189" s="658" t="s">
        <v>368</v>
      </c>
      <c r="AL189" s="658" t="s">
        <v>368</v>
      </c>
      <c r="AM189" s="658" t="s">
        <v>368</v>
      </c>
      <c r="AN189" s="658" t="s">
        <v>368</v>
      </c>
      <c r="AO189" s="658" t="s">
        <v>368</v>
      </c>
      <c r="AP189" s="658" t="s">
        <v>368</v>
      </c>
      <c r="AQ189" s="658" t="s">
        <v>368</v>
      </c>
      <c r="AR189" s="658" t="s">
        <v>368</v>
      </c>
      <c r="AS189" s="658" t="s">
        <v>368</v>
      </c>
      <c r="AT189" s="658" t="s">
        <v>368</v>
      </c>
      <c r="AU189" s="658" t="s">
        <v>368</v>
      </c>
      <c r="AV189" s="658" t="s">
        <v>368</v>
      </c>
      <c r="AW189" s="658" t="s">
        <v>368</v>
      </c>
      <c r="AX189" s="658" t="s">
        <v>368</v>
      </c>
      <c r="AY189" s="658" t="s">
        <v>368</v>
      </c>
      <c r="AZ189" s="658" t="s">
        <v>368</v>
      </c>
      <c r="BA189" s="662"/>
      <c r="BB189" s="658" t="s">
        <v>368</v>
      </c>
      <c r="BC189" s="662">
        <v>43842</v>
      </c>
    </row>
    <row r="190" spans="1:55" ht="30">
      <c r="A190" s="712">
        <v>188</v>
      </c>
      <c r="B190" s="658" t="s">
        <v>114</v>
      </c>
      <c r="C190" s="658" t="s">
        <v>11805</v>
      </c>
      <c r="D190" s="658" t="s">
        <v>11790</v>
      </c>
      <c r="E190" s="658" t="s">
        <v>11791</v>
      </c>
      <c r="F190" s="658" t="s">
        <v>1562</v>
      </c>
      <c r="G190" s="658" t="s">
        <v>368</v>
      </c>
      <c r="H190" s="658" t="s">
        <v>368</v>
      </c>
      <c r="I190" s="658" t="s">
        <v>368</v>
      </c>
      <c r="J190" s="658" t="s">
        <v>368</v>
      </c>
      <c r="K190" s="658" t="s">
        <v>368</v>
      </c>
      <c r="L190" s="658" t="s">
        <v>368</v>
      </c>
      <c r="M190" s="658"/>
      <c r="N190" s="658"/>
      <c r="O190" s="658"/>
      <c r="P190" s="658" t="s">
        <v>5073</v>
      </c>
      <c r="Q190" s="658" t="s">
        <v>368</v>
      </c>
      <c r="R190" s="658" t="s">
        <v>368</v>
      </c>
      <c r="S190" s="658" t="s">
        <v>368</v>
      </c>
      <c r="T190" s="658" t="s">
        <v>368</v>
      </c>
      <c r="U190" s="658" t="s">
        <v>368</v>
      </c>
      <c r="V190" s="658" t="s">
        <v>11806</v>
      </c>
      <c r="W190" s="658" t="s">
        <v>11763</v>
      </c>
      <c r="X190" s="658" t="s">
        <v>11807</v>
      </c>
      <c r="Y190" s="658" t="s">
        <v>368</v>
      </c>
      <c r="Z190" s="658" t="s">
        <v>368</v>
      </c>
      <c r="AA190" s="658" t="s">
        <v>368</v>
      </c>
      <c r="AB190" s="658" t="s">
        <v>368</v>
      </c>
      <c r="AC190" s="658" t="s">
        <v>368</v>
      </c>
      <c r="AD190" s="658" t="s">
        <v>368</v>
      </c>
      <c r="AE190" s="658" t="s">
        <v>1619</v>
      </c>
      <c r="AF190" s="658" t="s">
        <v>368</v>
      </c>
      <c r="AG190" s="658" t="s">
        <v>368</v>
      </c>
      <c r="AH190" s="658" t="s">
        <v>368</v>
      </c>
      <c r="AI190" s="658" t="s">
        <v>368</v>
      </c>
      <c r="AJ190" s="658" t="s">
        <v>368</v>
      </c>
      <c r="AK190" s="658" t="s">
        <v>368</v>
      </c>
      <c r="AL190" s="658" t="s">
        <v>368</v>
      </c>
      <c r="AM190" s="658" t="s">
        <v>368</v>
      </c>
      <c r="AN190" s="658" t="s">
        <v>368</v>
      </c>
      <c r="AO190" s="658" t="s">
        <v>368</v>
      </c>
      <c r="AP190" s="658" t="s">
        <v>368</v>
      </c>
      <c r="AQ190" s="658" t="s">
        <v>368</v>
      </c>
      <c r="AR190" s="658" t="s">
        <v>368</v>
      </c>
      <c r="AS190" s="658" t="s">
        <v>368</v>
      </c>
      <c r="AT190" s="658" t="s">
        <v>368</v>
      </c>
      <c r="AU190" s="658" t="s">
        <v>368</v>
      </c>
      <c r="AV190" s="658" t="s">
        <v>368</v>
      </c>
      <c r="AW190" s="658" t="s">
        <v>368</v>
      </c>
      <c r="AX190" s="658" t="s">
        <v>368</v>
      </c>
      <c r="AY190" s="658" t="s">
        <v>368</v>
      </c>
      <c r="AZ190" s="658" t="s">
        <v>368</v>
      </c>
      <c r="BA190" s="662"/>
      <c r="BB190" s="658" t="s">
        <v>368</v>
      </c>
      <c r="BC190" s="662">
        <v>43842</v>
      </c>
    </row>
    <row r="191" spans="1:55" s="309" customFormat="1" ht="30">
      <c r="A191" s="712">
        <v>189</v>
      </c>
      <c r="B191" s="658" t="s">
        <v>114</v>
      </c>
      <c r="C191" s="658" t="s">
        <v>11808</v>
      </c>
      <c r="D191" s="658" t="s">
        <v>11790</v>
      </c>
      <c r="E191" s="658" t="s">
        <v>11791</v>
      </c>
      <c r="F191" s="658" t="s">
        <v>1562</v>
      </c>
      <c r="G191" s="658" t="s">
        <v>368</v>
      </c>
      <c r="H191" s="658" t="s">
        <v>368</v>
      </c>
      <c r="I191" s="658" t="s">
        <v>368</v>
      </c>
      <c r="J191" s="658" t="s">
        <v>368</v>
      </c>
      <c r="K191" s="658" t="s">
        <v>368</v>
      </c>
      <c r="L191" s="658" t="s">
        <v>368</v>
      </c>
      <c r="M191" s="658" t="s">
        <v>11809</v>
      </c>
      <c r="N191" s="658" t="s">
        <v>120</v>
      </c>
      <c r="O191" s="658" t="s">
        <v>120</v>
      </c>
      <c r="P191" s="658" t="s">
        <v>11774</v>
      </c>
      <c r="Q191" s="658" t="s">
        <v>368</v>
      </c>
      <c r="R191" s="658" t="s">
        <v>368</v>
      </c>
      <c r="S191" s="658" t="s">
        <v>368</v>
      </c>
      <c r="T191" s="658" t="s">
        <v>368</v>
      </c>
      <c r="U191" s="658" t="s">
        <v>368</v>
      </c>
      <c r="V191" s="658" t="s">
        <v>11810</v>
      </c>
      <c r="W191" s="658" t="s">
        <v>11811</v>
      </c>
      <c r="X191" s="658" t="s">
        <v>11812</v>
      </c>
      <c r="Y191" s="658" t="s">
        <v>368</v>
      </c>
      <c r="Z191" s="658" t="s">
        <v>368</v>
      </c>
      <c r="AA191" s="658" t="s">
        <v>368</v>
      </c>
      <c r="AB191" s="658" t="s">
        <v>368</v>
      </c>
      <c r="AC191" s="658" t="s">
        <v>368</v>
      </c>
      <c r="AD191" s="658" t="s">
        <v>368</v>
      </c>
      <c r="AE191" s="658" t="s">
        <v>1619</v>
      </c>
      <c r="AF191" s="658" t="s">
        <v>368</v>
      </c>
      <c r="AG191" s="658" t="s">
        <v>368</v>
      </c>
      <c r="AH191" s="658" t="s">
        <v>368</v>
      </c>
      <c r="AI191" s="658" t="s">
        <v>368</v>
      </c>
      <c r="AJ191" s="658" t="s">
        <v>368</v>
      </c>
      <c r="AK191" s="658" t="s">
        <v>368</v>
      </c>
      <c r="AL191" s="658" t="s">
        <v>368</v>
      </c>
      <c r="AM191" s="658" t="s">
        <v>368</v>
      </c>
      <c r="AN191" s="658" t="s">
        <v>368</v>
      </c>
      <c r="AO191" s="658" t="s">
        <v>368</v>
      </c>
      <c r="AP191" s="658" t="s">
        <v>368</v>
      </c>
      <c r="AQ191" s="658" t="s">
        <v>368</v>
      </c>
      <c r="AR191" s="658" t="s">
        <v>368</v>
      </c>
      <c r="AS191" s="658" t="s">
        <v>368</v>
      </c>
      <c r="AT191" s="658" t="s">
        <v>368</v>
      </c>
      <c r="AU191" s="658" t="s">
        <v>368</v>
      </c>
      <c r="AV191" s="658" t="s">
        <v>368</v>
      </c>
      <c r="AW191" s="658" t="s">
        <v>368</v>
      </c>
      <c r="AX191" s="658" t="s">
        <v>368</v>
      </c>
      <c r="AY191" s="658" t="s">
        <v>368</v>
      </c>
      <c r="AZ191" s="658" t="s">
        <v>368</v>
      </c>
      <c r="BA191" s="662"/>
      <c r="BB191" s="658" t="s">
        <v>368</v>
      </c>
      <c r="BC191" s="662">
        <v>43842</v>
      </c>
    </row>
    <row r="192" spans="1:55" ht="30">
      <c r="A192" s="712">
        <v>190</v>
      </c>
      <c r="B192" s="658" t="s">
        <v>114</v>
      </c>
      <c r="C192" s="658" t="s">
        <v>11813</v>
      </c>
      <c r="D192" s="658" t="s">
        <v>11790</v>
      </c>
      <c r="E192" s="658" t="s">
        <v>11791</v>
      </c>
      <c r="F192" s="658" t="s">
        <v>1562</v>
      </c>
      <c r="G192" s="658" t="s">
        <v>368</v>
      </c>
      <c r="H192" s="658" t="s">
        <v>368</v>
      </c>
      <c r="I192" s="658" t="s">
        <v>368</v>
      </c>
      <c r="J192" s="658" t="s">
        <v>368</v>
      </c>
      <c r="K192" s="658" t="s">
        <v>368</v>
      </c>
      <c r="L192" s="658" t="s">
        <v>368</v>
      </c>
      <c r="M192" s="658" t="s">
        <v>11814</v>
      </c>
      <c r="N192" s="658" t="s">
        <v>120</v>
      </c>
      <c r="O192" s="658" t="s">
        <v>120</v>
      </c>
      <c r="P192" s="658" t="s">
        <v>285</v>
      </c>
      <c r="Q192" s="658" t="s">
        <v>368</v>
      </c>
      <c r="R192" s="658" t="s">
        <v>368</v>
      </c>
      <c r="S192" s="658" t="s">
        <v>368</v>
      </c>
      <c r="T192" s="658" t="s">
        <v>368</v>
      </c>
      <c r="U192" s="658" t="s">
        <v>368</v>
      </c>
      <c r="V192" s="658" t="s">
        <v>11815</v>
      </c>
      <c r="W192" s="658" t="s">
        <v>11816</v>
      </c>
      <c r="X192" s="658" t="s">
        <v>11817</v>
      </c>
      <c r="Y192" s="658" t="s">
        <v>368</v>
      </c>
      <c r="Z192" s="658" t="s">
        <v>368</v>
      </c>
      <c r="AA192" s="658" t="s">
        <v>368</v>
      </c>
      <c r="AB192" s="658" t="s">
        <v>368</v>
      </c>
      <c r="AC192" s="658" t="s">
        <v>368</v>
      </c>
      <c r="AD192" s="658" t="s">
        <v>368</v>
      </c>
      <c r="AE192" s="658" t="s">
        <v>1619</v>
      </c>
      <c r="AF192" s="658" t="s">
        <v>368</v>
      </c>
      <c r="AG192" s="658" t="s">
        <v>368</v>
      </c>
      <c r="AH192" s="658" t="s">
        <v>368</v>
      </c>
      <c r="AI192" s="658" t="s">
        <v>368</v>
      </c>
      <c r="AJ192" s="658" t="s">
        <v>368</v>
      </c>
      <c r="AK192" s="658" t="s">
        <v>368</v>
      </c>
      <c r="AL192" s="658" t="s">
        <v>368</v>
      </c>
      <c r="AM192" s="658" t="s">
        <v>368</v>
      </c>
      <c r="AN192" s="658" t="s">
        <v>368</v>
      </c>
      <c r="AO192" s="658" t="s">
        <v>368</v>
      </c>
      <c r="AP192" s="658" t="s">
        <v>368</v>
      </c>
      <c r="AQ192" s="658" t="s">
        <v>368</v>
      </c>
      <c r="AR192" s="658" t="s">
        <v>368</v>
      </c>
      <c r="AS192" s="658" t="s">
        <v>368</v>
      </c>
      <c r="AT192" s="658" t="s">
        <v>368</v>
      </c>
      <c r="AU192" s="658" t="s">
        <v>368</v>
      </c>
      <c r="AV192" s="658" t="s">
        <v>368</v>
      </c>
      <c r="AW192" s="658" t="s">
        <v>368</v>
      </c>
      <c r="AX192" s="658" t="s">
        <v>368</v>
      </c>
      <c r="AY192" s="658" t="s">
        <v>368</v>
      </c>
      <c r="AZ192" s="658" t="s">
        <v>368</v>
      </c>
      <c r="BA192" s="662"/>
      <c r="BB192" s="658" t="s">
        <v>368</v>
      </c>
      <c r="BC192" s="662">
        <v>43842</v>
      </c>
    </row>
    <row r="193" spans="1:55" s="309" customFormat="1" ht="60">
      <c r="A193" s="712">
        <v>191</v>
      </c>
      <c r="B193" s="658" t="s">
        <v>114</v>
      </c>
      <c r="C193" s="658" t="s">
        <v>11818</v>
      </c>
      <c r="D193" s="658" t="s">
        <v>11790</v>
      </c>
      <c r="E193" s="658" t="s">
        <v>11791</v>
      </c>
      <c r="F193" s="658" t="s">
        <v>1562</v>
      </c>
      <c r="G193" s="658" t="s">
        <v>368</v>
      </c>
      <c r="H193" s="658" t="s">
        <v>368</v>
      </c>
      <c r="I193" s="658" t="s">
        <v>368</v>
      </c>
      <c r="J193" s="658" t="s">
        <v>368</v>
      </c>
      <c r="K193" s="658" t="s">
        <v>368</v>
      </c>
      <c r="L193" s="658" t="s">
        <v>368</v>
      </c>
      <c r="M193" s="658" t="s">
        <v>11819</v>
      </c>
      <c r="N193" s="658" t="s">
        <v>120</v>
      </c>
      <c r="O193" s="658" t="s">
        <v>120</v>
      </c>
      <c r="P193" s="658" t="s">
        <v>5073</v>
      </c>
      <c r="Q193" s="658" t="s">
        <v>368</v>
      </c>
      <c r="R193" s="658" t="s">
        <v>368</v>
      </c>
      <c r="S193" s="658" t="s">
        <v>368</v>
      </c>
      <c r="T193" s="658" t="s">
        <v>368</v>
      </c>
      <c r="U193" s="658" t="s">
        <v>368</v>
      </c>
      <c r="V193" s="658" t="s">
        <v>11820</v>
      </c>
      <c r="W193" s="658" t="s">
        <v>11821</v>
      </c>
      <c r="X193" s="658" t="s">
        <v>11822</v>
      </c>
      <c r="Y193" s="658" t="s">
        <v>368</v>
      </c>
      <c r="Z193" s="113" t="s">
        <v>11823</v>
      </c>
      <c r="AA193" s="658" t="s">
        <v>368</v>
      </c>
      <c r="AB193" s="658" t="s">
        <v>368</v>
      </c>
      <c r="AC193" s="658" t="s">
        <v>368</v>
      </c>
      <c r="AD193" s="658" t="s">
        <v>368</v>
      </c>
      <c r="AE193" s="658" t="s">
        <v>1619</v>
      </c>
      <c r="AF193" s="658" t="s">
        <v>368</v>
      </c>
      <c r="AG193" s="658" t="s">
        <v>368</v>
      </c>
      <c r="AH193" s="658" t="s">
        <v>368</v>
      </c>
      <c r="AI193" s="658" t="s">
        <v>368</v>
      </c>
      <c r="AJ193" s="658" t="s">
        <v>368</v>
      </c>
      <c r="AK193" s="658" t="s">
        <v>368</v>
      </c>
      <c r="AL193" s="658" t="s">
        <v>368</v>
      </c>
      <c r="AM193" s="658" t="s">
        <v>368</v>
      </c>
      <c r="AN193" s="658" t="s">
        <v>368</v>
      </c>
      <c r="AO193" s="658" t="s">
        <v>368</v>
      </c>
      <c r="AP193" s="658" t="s">
        <v>368</v>
      </c>
      <c r="AQ193" s="658" t="s">
        <v>368</v>
      </c>
      <c r="AR193" s="658" t="s">
        <v>368</v>
      </c>
      <c r="AS193" s="658" t="s">
        <v>368</v>
      </c>
      <c r="AT193" s="658" t="s">
        <v>368</v>
      </c>
      <c r="AU193" s="658" t="s">
        <v>368</v>
      </c>
      <c r="AV193" s="658" t="s">
        <v>368</v>
      </c>
      <c r="AW193" s="658" t="s">
        <v>368</v>
      </c>
      <c r="AX193" s="658" t="s">
        <v>368</v>
      </c>
      <c r="AY193" s="658" t="s">
        <v>368</v>
      </c>
      <c r="AZ193" s="658" t="s">
        <v>368</v>
      </c>
      <c r="BA193" s="658"/>
      <c r="BB193" s="658" t="s">
        <v>368</v>
      </c>
      <c r="BC193" s="662">
        <v>43842</v>
      </c>
    </row>
    <row r="194" spans="1:55" ht="60">
      <c r="A194" s="712">
        <v>192</v>
      </c>
      <c r="B194" s="658" t="s">
        <v>114</v>
      </c>
      <c r="C194" s="658" t="s">
        <v>11824</v>
      </c>
      <c r="D194" s="658" t="s">
        <v>11790</v>
      </c>
      <c r="E194" s="658" t="s">
        <v>11791</v>
      </c>
      <c r="F194" s="658" t="s">
        <v>1562</v>
      </c>
      <c r="G194" s="658" t="s">
        <v>368</v>
      </c>
      <c r="H194" s="658" t="s">
        <v>368</v>
      </c>
      <c r="I194" s="658" t="s">
        <v>368</v>
      </c>
      <c r="J194" s="658" t="s">
        <v>368</v>
      </c>
      <c r="K194" s="658" t="s">
        <v>368</v>
      </c>
      <c r="L194" s="658" t="s">
        <v>368</v>
      </c>
      <c r="M194" s="658" t="s">
        <v>11783</v>
      </c>
      <c r="N194" s="658" t="s">
        <v>120</v>
      </c>
      <c r="O194" s="658" t="s">
        <v>120</v>
      </c>
      <c r="P194" s="658" t="s">
        <v>11825</v>
      </c>
      <c r="Q194" s="658" t="s">
        <v>368</v>
      </c>
      <c r="R194" s="658" t="s">
        <v>368</v>
      </c>
      <c r="S194" s="658" t="s">
        <v>368</v>
      </c>
      <c r="T194" s="658" t="s">
        <v>368</v>
      </c>
      <c r="U194" s="658" t="s">
        <v>368</v>
      </c>
      <c r="V194" s="658" t="s">
        <v>11826</v>
      </c>
      <c r="W194" s="658" t="s">
        <v>10988</v>
      </c>
      <c r="X194" s="658" t="s">
        <v>10989</v>
      </c>
      <c r="Y194" s="660" t="s">
        <v>10990</v>
      </c>
      <c r="Z194" s="113" t="s">
        <v>11827</v>
      </c>
      <c r="AA194" s="658" t="s">
        <v>368</v>
      </c>
      <c r="AB194" s="658" t="s">
        <v>368</v>
      </c>
      <c r="AC194" s="658" t="s">
        <v>368</v>
      </c>
      <c r="AD194" s="658" t="s">
        <v>368</v>
      </c>
      <c r="AE194" s="658" t="s">
        <v>11828</v>
      </c>
      <c r="AF194" s="658" t="s">
        <v>368</v>
      </c>
      <c r="AG194" s="658" t="s">
        <v>368</v>
      </c>
      <c r="AH194" s="658" t="s">
        <v>368</v>
      </c>
      <c r="AI194" s="658" t="s">
        <v>368</v>
      </c>
      <c r="AJ194" s="658" t="s">
        <v>368</v>
      </c>
      <c r="AK194" s="658" t="s">
        <v>368</v>
      </c>
      <c r="AL194" s="658" t="s">
        <v>368</v>
      </c>
      <c r="AM194" s="658" t="s">
        <v>368</v>
      </c>
      <c r="AN194" s="658" t="s">
        <v>368</v>
      </c>
      <c r="AO194" s="658" t="s">
        <v>368</v>
      </c>
      <c r="AP194" s="658" t="s">
        <v>368</v>
      </c>
      <c r="AQ194" s="658" t="s">
        <v>368</v>
      </c>
      <c r="AR194" s="658" t="s">
        <v>368</v>
      </c>
      <c r="AS194" s="658" t="s">
        <v>368</v>
      </c>
      <c r="AT194" s="658" t="s">
        <v>368</v>
      </c>
      <c r="AU194" s="658" t="s">
        <v>368</v>
      </c>
      <c r="AV194" s="658" t="s">
        <v>368</v>
      </c>
      <c r="AW194" s="658" t="s">
        <v>368</v>
      </c>
      <c r="AX194" s="658" t="s">
        <v>368</v>
      </c>
      <c r="AY194" s="658" t="s">
        <v>368</v>
      </c>
      <c r="AZ194" s="658" t="s">
        <v>368</v>
      </c>
      <c r="BA194" s="662"/>
      <c r="BB194" s="658" t="s">
        <v>368</v>
      </c>
      <c r="BC194" s="662">
        <v>43842</v>
      </c>
    </row>
    <row r="195" spans="1:55" s="309" customFormat="1" ht="180">
      <c r="A195" s="712">
        <v>193</v>
      </c>
      <c r="B195" s="658" t="s">
        <v>114</v>
      </c>
      <c r="C195" s="658" t="s">
        <v>11829</v>
      </c>
      <c r="D195" s="658" t="s">
        <v>11790</v>
      </c>
      <c r="E195" s="658" t="s">
        <v>11791</v>
      </c>
      <c r="F195" s="658" t="s">
        <v>1562</v>
      </c>
      <c r="G195" s="658" t="s">
        <v>368</v>
      </c>
      <c r="H195" s="658" t="s">
        <v>368</v>
      </c>
      <c r="I195" s="658" t="s">
        <v>368</v>
      </c>
      <c r="J195" s="658" t="s">
        <v>368</v>
      </c>
      <c r="K195" s="658" t="s">
        <v>368</v>
      </c>
      <c r="L195" s="658" t="s">
        <v>368</v>
      </c>
      <c r="M195" s="658" t="s">
        <v>11809</v>
      </c>
      <c r="N195" s="658" t="s">
        <v>120</v>
      </c>
      <c r="O195" s="658" t="s">
        <v>120</v>
      </c>
      <c r="P195" s="658" t="s">
        <v>11830</v>
      </c>
      <c r="Q195" s="658" t="s">
        <v>368</v>
      </c>
      <c r="R195" s="658" t="s">
        <v>368</v>
      </c>
      <c r="S195" s="658" t="s">
        <v>368</v>
      </c>
      <c r="T195" s="658" t="s">
        <v>368</v>
      </c>
      <c r="U195" s="658" t="s">
        <v>368</v>
      </c>
      <c r="V195" s="658" t="s">
        <v>11831</v>
      </c>
      <c r="W195" s="658" t="s">
        <v>7662</v>
      </c>
      <c r="X195" s="658" t="s">
        <v>11832</v>
      </c>
      <c r="Y195" s="660"/>
      <c r="Z195" s="660" t="s">
        <v>11833</v>
      </c>
      <c r="AA195" s="660" t="s">
        <v>11834</v>
      </c>
      <c r="AB195" s="660" t="s">
        <v>11835</v>
      </c>
      <c r="AC195" s="660" t="s">
        <v>11836</v>
      </c>
      <c r="AD195" s="658" t="s">
        <v>368</v>
      </c>
      <c r="AE195" s="658" t="s">
        <v>1619</v>
      </c>
      <c r="AF195" s="658" t="s">
        <v>368</v>
      </c>
      <c r="AG195" s="658" t="s">
        <v>368</v>
      </c>
      <c r="AH195" s="658" t="s">
        <v>368</v>
      </c>
      <c r="AI195" s="658" t="s">
        <v>368</v>
      </c>
      <c r="AJ195" s="658" t="s">
        <v>368</v>
      </c>
      <c r="AK195" s="658" t="s">
        <v>368</v>
      </c>
      <c r="AL195" s="658" t="s">
        <v>368</v>
      </c>
      <c r="AM195" s="658" t="s">
        <v>368</v>
      </c>
      <c r="AN195" s="658" t="s">
        <v>368</v>
      </c>
      <c r="AO195" s="658" t="s">
        <v>368</v>
      </c>
      <c r="AP195" s="658" t="s">
        <v>368</v>
      </c>
      <c r="AQ195" s="658" t="s">
        <v>368</v>
      </c>
      <c r="AR195" s="658" t="s">
        <v>368</v>
      </c>
      <c r="AS195" s="658" t="s">
        <v>368</v>
      </c>
      <c r="AT195" s="658" t="s">
        <v>368</v>
      </c>
      <c r="AU195" s="658" t="s">
        <v>368</v>
      </c>
      <c r="AV195" s="658" t="s">
        <v>368</v>
      </c>
      <c r="AW195" s="658" t="s">
        <v>368</v>
      </c>
      <c r="AX195" s="658" t="s">
        <v>368</v>
      </c>
      <c r="AY195" s="658" t="s">
        <v>368</v>
      </c>
      <c r="AZ195" s="658" t="s">
        <v>368</v>
      </c>
      <c r="BA195" s="662"/>
      <c r="BB195" s="658" t="s">
        <v>368</v>
      </c>
      <c r="BC195" s="662">
        <v>43842</v>
      </c>
    </row>
    <row r="196" spans="1:55" ht="105">
      <c r="A196" s="712">
        <v>194</v>
      </c>
      <c r="B196" s="658" t="s">
        <v>114</v>
      </c>
      <c r="C196" s="658" t="s">
        <v>11837</v>
      </c>
      <c r="D196" s="658" t="s">
        <v>11790</v>
      </c>
      <c r="E196" s="658" t="s">
        <v>11791</v>
      </c>
      <c r="F196" s="658" t="s">
        <v>1562</v>
      </c>
      <c r="G196" s="658" t="s">
        <v>368</v>
      </c>
      <c r="H196" s="658" t="s">
        <v>368</v>
      </c>
      <c r="I196" s="658" t="s">
        <v>368</v>
      </c>
      <c r="J196" s="658" t="s">
        <v>368</v>
      </c>
      <c r="K196" s="658" t="s">
        <v>368</v>
      </c>
      <c r="L196" s="658" t="s">
        <v>118</v>
      </c>
      <c r="M196" s="658" t="s">
        <v>11783</v>
      </c>
      <c r="N196" s="658" t="s">
        <v>120</v>
      </c>
      <c r="O196" s="658" t="s">
        <v>120</v>
      </c>
      <c r="P196" s="658" t="s">
        <v>11801</v>
      </c>
      <c r="Q196" s="658" t="s">
        <v>368</v>
      </c>
      <c r="R196" s="658" t="s">
        <v>368</v>
      </c>
      <c r="S196" s="658" t="s">
        <v>368</v>
      </c>
      <c r="T196" s="658" t="s">
        <v>368</v>
      </c>
      <c r="U196" s="658" t="s">
        <v>368</v>
      </c>
      <c r="V196" s="658" t="s">
        <v>11838</v>
      </c>
      <c r="W196" s="658" t="s">
        <v>11839</v>
      </c>
      <c r="X196" s="658" t="s">
        <v>11840</v>
      </c>
      <c r="Y196" s="660" t="s">
        <v>11841</v>
      </c>
      <c r="Z196" s="113" t="s">
        <v>11842</v>
      </c>
      <c r="AA196" s="658" t="s">
        <v>368</v>
      </c>
      <c r="AB196" s="658" t="s">
        <v>368</v>
      </c>
      <c r="AC196" s="658" t="s">
        <v>368</v>
      </c>
      <c r="AD196" s="658" t="s">
        <v>368</v>
      </c>
      <c r="AE196" s="658" t="s">
        <v>11843</v>
      </c>
      <c r="AF196" s="658" t="s">
        <v>368</v>
      </c>
      <c r="AG196" s="658" t="s">
        <v>368</v>
      </c>
      <c r="AH196" s="658" t="s">
        <v>368</v>
      </c>
      <c r="AI196" s="658" t="s">
        <v>368</v>
      </c>
      <c r="AJ196" s="658" t="s">
        <v>368</v>
      </c>
      <c r="AK196" s="658" t="s">
        <v>368</v>
      </c>
      <c r="AL196" s="658" t="s">
        <v>368</v>
      </c>
      <c r="AM196" s="658" t="s">
        <v>368</v>
      </c>
      <c r="AN196" s="658" t="s">
        <v>368</v>
      </c>
      <c r="AO196" s="658" t="s">
        <v>368</v>
      </c>
      <c r="AP196" s="658" t="s">
        <v>368</v>
      </c>
      <c r="AQ196" s="658" t="s">
        <v>368</v>
      </c>
      <c r="AR196" s="658" t="s">
        <v>368</v>
      </c>
      <c r="AS196" s="658" t="s">
        <v>368</v>
      </c>
      <c r="AT196" s="658" t="s">
        <v>368</v>
      </c>
      <c r="AU196" s="658" t="s">
        <v>368</v>
      </c>
      <c r="AV196" s="658" t="s">
        <v>368</v>
      </c>
      <c r="AW196" s="658" t="s">
        <v>368</v>
      </c>
      <c r="AX196" s="658" t="s">
        <v>368</v>
      </c>
      <c r="AY196" s="658" t="s">
        <v>368</v>
      </c>
      <c r="AZ196" s="658" t="s">
        <v>368</v>
      </c>
      <c r="BA196" s="662"/>
      <c r="BB196" s="658" t="s">
        <v>368</v>
      </c>
      <c r="BC196" s="662">
        <v>43842</v>
      </c>
    </row>
    <row r="197" spans="1:55" s="309" customFormat="1" ht="75">
      <c r="A197" s="712">
        <v>195</v>
      </c>
      <c r="B197" s="658" t="s">
        <v>114</v>
      </c>
      <c r="C197" s="658" t="s">
        <v>11844</v>
      </c>
      <c r="D197" s="658" t="s">
        <v>11845</v>
      </c>
      <c r="E197" s="658" t="s">
        <v>11791</v>
      </c>
      <c r="F197" s="658" t="s">
        <v>1562</v>
      </c>
      <c r="G197" s="658" t="s">
        <v>368</v>
      </c>
      <c r="H197" s="658" t="s">
        <v>368</v>
      </c>
      <c r="I197" s="658" t="s">
        <v>368</v>
      </c>
      <c r="J197" s="658" t="s">
        <v>368</v>
      </c>
      <c r="K197" s="658" t="s">
        <v>368</v>
      </c>
      <c r="L197" s="658" t="s">
        <v>118</v>
      </c>
      <c r="M197" s="658" t="s">
        <v>11846</v>
      </c>
      <c r="N197" s="658" t="s">
        <v>120</v>
      </c>
      <c r="O197" s="658" t="s">
        <v>120</v>
      </c>
      <c r="P197" s="658" t="s">
        <v>5073</v>
      </c>
      <c r="Q197" s="658" t="s">
        <v>368</v>
      </c>
      <c r="R197" s="658" t="s">
        <v>368</v>
      </c>
      <c r="S197" s="658" t="s">
        <v>368</v>
      </c>
      <c r="T197" s="658" t="s">
        <v>368</v>
      </c>
      <c r="U197" s="658" t="s">
        <v>368</v>
      </c>
      <c r="V197" s="658" t="s">
        <v>11847</v>
      </c>
      <c r="W197" s="658" t="s">
        <v>11848</v>
      </c>
      <c r="X197" s="658" t="s">
        <v>11849</v>
      </c>
      <c r="Y197" s="660" t="s">
        <v>11850</v>
      </c>
      <c r="Z197" s="113" t="s">
        <v>11851</v>
      </c>
      <c r="AA197" s="658" t="s">
        <v>368</v>
      </c>
      <c r="AB197" s="658" t="s">
        <v>368</v>
      </c>
      <c r="AC197" s="658" t="s">
        <v>368</v>
      </c>
      <c r="AD197" s="658" t="s">
        <v>368</v>
      </c>
      <c r="AE197" s="658" t="s">
        <v>11843</v>
      </c>
      <c r="AF197" s="658" t="s">
        <v>368</v>
      </c>
      <c r="AG197" s="658" t="s">
        <v>368</v>
      </c>
      <c r="AH197" s="658" t="s">
        <v>368</v>
      </c>
      <c r="AI197" s="658" t="s">
        <v>368</v>
      </c>
      <c r="AJ197" s="658" t="s">
        <v>368</v>
      </c>
      <c r="AK197" s="658" t="s">
        <v>368</v>
      </c>
      <c r="AL197" s="658" t="s">
        <v>368</v>
      </c>
      <c r="AM197" s="658" t="s">
        <v>368</v>
      </c>
      <c r="AN197" s="658" t="s">
        <v>368</v>
      </c>
      <c r="AO197" s="658" t="s">
        <v>368</v>
      </c>
      <c r="AP197" s="658" t="s">
        <v>368</v>
      </c>
      <c r="AQ197" s="658" t="s">
        <v>368</v>
      </c>
      <c r="AR197" s="658" t="s">
        <v>368</v>
      </c>
      <c r="AS197" s="658" t="s">
        <v>368</v>
      </c>
      <c r="AT197" s="658" t="s">
        <v>368</v>
      </c>
      <c r="AU197" s="658" t="s">
        <v>368</v>
      </c>
      <c r="AV197" s="658" t="s">
        <v>368</v>
      </c>
      <c r="AW197" s="658" t="s">
        <v>368</v>
      </c>
      <c r="AX197" s="658" t="s">
        <v>368</v>
      </c>
      <c r="AY197" s="658" t="s">
        <v>368</v>
      </c>
      <c r="AZ197" s="658" t="s">
        <v>368</v>
      </c>
      <c r="BA197" s="662"/>
      <c r="BB197" s="658" t="s">
        <v>368</v>
      </c>
      <c r="BC197" s="662">
        <v>43842</v>
      </c>
    </row>
    <row r="198" spans="1:55" ht="60">
      <c r="A198" s="712">
        <v>196</v>
      </c>
      <c r="B198" s="658" t="s">
        <v>114</v>
      </c>
      <c r="C198" s="658" t="s">
        <v>11852</v>
      </c>
      <c r="D198" s="658" t="s">
        <v>11790</v>
      </c>
      <c r="E198" s="658" t="s">
        <v>11791</v>
      </c>
      <c r="F198" s="658" t="s">
        <v>1562</v>
      </c>
      <c r="G198" s="658" t="s">
        <v>368</v>
      </c>
      <c r="H198" s="658" t="s">
        <v>368</v>
      </c>
      <c r="I198" s="658" t="s">
        <v>368</v>
      </c>
      <c r="J198" s="658" t="s">
        <v>368</v>
      </c>
      <c r="K198" s="658" t="s">
        <v>368</v>
      </c>
      <c r="L198" s="658" t="s">
        <v>118</v>
      </c>
      <c r="M198" s="658" t="s">
        <v>11853</v>
      </c>
      <c r="N198" s="658" t="s">
        <v>120</v>
      </c>
      <c r="O198" s="658" t="s">
        <v>120</v>
      </c>
      <c r="P198" s="658" t="s">
        <v>11854</v>
      </c>
      <c r="Q198" s="658" t="s">
        <v>368</v>
      </c>
      <c r="R198" s="658" t="s">
        <v>368</v>
      </c>
      <c r="S198" s="658" t="s">
        <v>368</v>
      </c>
      <c r="T198" s="658" t="s">
        <v>368</v>
      </c>
      <c r="U198" s="658" t="s">
        <v>368</v>
      </c>
      <c r="V198" s="663" t="s">
        <v>11855</v>
      </c>
      <c r="W198" s="658" t="s">
        <v>4991</v>
      </c>
      <c r="X198" s="658" t="s">
        <v>11007</v>
      </c>
      <c r="Y198" s="660" t="s">
        <v>5008</v>
      </c>
      <c r="Z198" s="113" t="s">
        <v>5009</v>
      </c>
      <c r="AA198" s="658" t="s">
        <v>368</v>
      </c>
      <c r="AB198" s="660" t="s">
        <v>11009</v>
      </c>
      <c r="AC198" s="658" t="s">
        <v>368</v>
      </c>
      <c r="AD198" s="658" t="s">
        <v>368</v>
      </c>
      <c r="AE198" s="658" t="s">
        <v>11856</v>
      </c>
      <c r="AF198" s="658" t="s">
        <v>368</v>
      </c>
      <c r="AG198" s="658" t="s">
        <v>368</v>
      </c>
      <c r="AH198" s="658" t="s">
        <v>368</v>
      </c>
      <c r="AI198" s="658" t="s">
        <v>368</v>
      </c>
      <c r="AJ198" s="658" t="s">
        <v>368</v>
      </c>
      <c r="AK198" s="658" t="s">
        <v>368</v>
      </c>
      <c r="AL198" s="658" t="s">
        <v>368</v>
      </c>
      <c r="AM198" s="658" t="s">
        <v>368</v>
      </c>
      <c r="AN198" s="658" t="s">
        <v>368</v>
      </c>
      <c r="AO198" s="658" t="s">
        <v>368</v>
      </c>
      <c r="AP198" s="658" t="s">
        <v>368</v>
      </c>
      <c r="AQ198" s="658" t="s">
        <v>368</v>
      </c>
      <c r="AR198" s="658" t="s">
        <v>368</v>
      </c>
      <c r="AS198" s="658" t="s">
        <v>368</v>
      </c>
      <c r="AT198" s="658" t="s">
        <v>368</v>
      </c>
      <c r="AU198" s="658" t="s">
        <v>368</v>
      </c>
      <c r="AV198" s="658" t="s">
        <v>368</v>
      </c>
      <c r="AW198" s="658" t="s">
        <v>368</v>
      </c>
      <c r="AX198" s="658" t="s">
        <v>368</v>
      </c>
      <c r="AY198" s="658" t="s">
        <v>368</v>
      </c>
      <c r="AZ198" s="658" t="s">
        <v>368</v>
      </c>
      <c r="BA198" s="662"/>
      <c r="BB198" s="658" t="s">
        <v>368</v>
      </c>
      <c r="BC198" s="662">
        <v>43842</v>
      </c>
    </row>
    <row r="199" spans="1:55" s="309" customFormat="1" ht="60">
      <c r="A199" s="712">
        <v>197</v>
      </c>
      <c r="B199" s="658" t="s">
        <v>114</v>
      </c>
      <c r="C199" s="658" t="s">
        <v>11857</v>
      </c>
      <c r="D199" s="658" t="s">
        <v>11790</v>
      </c>
      <c r="E199" s="658" t="s">
        <v>11791</v>
      </c>
      <c r="F199" s="658" t="s">
        <v>1562</v>
      </c>
      <c r="G199" s="658" t="s">
        <v>368</v>
      </c>
      <c r="H199" s="658" t="s">
        <v>368</v>
      </c>
      <c r="I199" s="658" t="s">
        <v>368</v>
      </c>
      <c r="J199" s="658" t="s">
        <v>368</v>
      </c>
      <c r="K199" s="658" t="s">
        <v>368</v>
      </c>
      <c r="L199" s="658" t="s">
        <v>118</v>
      </c>
      <c r="M199" s="658" t="s">
        <v>11858</v>
      </c>
      <c r="N199" s="658" t="s">
        <v>120</v>
      </c>
      <c r="O199" s="658" t="s">
        <v>120</v>
      </c>
      <c r="P199" s="658" t="s">
        <v>5073</v>
      </c>
      <c r="Q199" s="658" t="s">
        <v>368</v>
      </c>
      <c r="R199" s="658" t="s">
        <v>368</v>
      </c>
      <c r="S199" s="658" t="s">
        <v>368</v>
      </c>
      <c r="T199" s="658" t="s">
        <v>368</v>
      </c>
      <c r="U199" s="672" t="s">
        <v>368</v>
      </c>
      <c r="V199" s="619" t="s">
        <v>11859</v>
      </c>
      <c r="W199" s="658" t="s">
        <v>11860</v>
      </c>
      <c r="X199" s="658" t="s">
        <v>11861</v>
      </c>
      <c r="Y199" s="660" t="s">
        <v>11862</v>
      </c>
      <c r="Z199" s="113" t="s">
        <v>11863</v>
      </c>
      <c r="AA199" s="660" t="s">
        <v>11864</v>
      </c>
      <c r="AB199" s="660" t="s">
        <v>11865</v>
      </c>
      <c r="AC199" s="660" t="s">
        <v>11866</v>
      </c>
      <c r="AD199" s="658" t="s">
        <v>368</v>
      </c>
      <c r="AE199" s="658" t="s">
        <v>1619</v>
      </c>
      <c r="AF199" s="658" t="s">
        <v>368</v>
      </c>
      <c r="AG199" s="658" t="s">
        <v>368</v>
      </c>
      <c r="AH199" s="658" t="s">
        <v>368</v>
      </c>
      <c r="AI199" s="658" t="s">
        <v>368</v>
      </c>
      <c r="AJ199" s="658" t="s">
        <v>368</v>
      </c>
      <c r="AK199" s="658" t="s">
        <v>368</v>
      </c>
      <c r="AL199" s="658" t="s">
        <v>368</v>
      </c>
      <c r="AM199" s="658" t="s">
        <v>368</v>
      </c>
      <c r="AN199" s="658" t="s">
        <v>368</v>
      </c>
      <c r="AO199" s="658" t="s">
        <v>368</v>
      </c>
      <c r="AP199" s="658" t="s">
        <v>368</v>
      </c>
      <c r="AQ199" s="658" t="s">
        <v>368</v>
      </c>
      <c r="AR199" s="658" t="s">
        <v>368</v>
      </c>
      <c r="AS199" s="658" t="s">
        <v>368</v>
      </c>
      <c r="AT199" s="658" t="s">
        <v>368</v>
      </c>
      <c r="AU199" s="658" t="s">
        <v>368</v>
      </c>
      <c r="AV199" s="658" t="s">
        <v>368</v>
      </c>
      <c r="AW199" s="658" t="s">
        <v>368</v>
      </c>
      <c r="AX199" s="658" t="s">
        <v>368</v>
      </c>
      <c r="AY199" s="658" t="s">
        <v>368</v>
      </c>
      <c r="AZ199" s="658" t="s">
        <v>368</v>
      </c>
      <c r="BA199" s="662"/>
      <c r="BB199" s="658" t="s">
        <v>368</v>
      </c>
      <c r="BC199" s="662">
        <v>43842</v>
      </c>
    </row>
    <row r="200" spans="1:55" ht="45">
      <c r="A200" s="712">
        <v>198</v>
      </c>
      <c r="B200" s="658" t="s">
        <v>114</v>
      </c>
      <c r="C200" s="658" t="s">
        <v>11867</v>
      </c>
      <c r="D200" s="658" t="s">
        <v>11790</v>
      </c>
      <c r="E200" s="658" t="s">
        <v>11868</v>
      </c>
      <c r="F200" s="658" t="s">
        <v>1562</v>
      </c>
      <c r="G200" s="658" t="s">
        <v>368</v>
      </c>
      <c r="H200" s="658" t="s">
        <v>368</v>
      </c>
      <c r="I200" s="658" t="s">
        <v>368</v>
      </c>
      <c r="J200" s="658" t="s">
        <v>368</v>
      </c>
      <c r="K200" s="658" t="s">
        <v>368</v>
      </c>
      <c r="L200" s="658" t="s">
        <v>368</v>
      </c>
      <c r="M200" s="658" t="s">
        <v>11869</v>
      </c>
      <c r="N200" s="658" t="s">
        <v>120</v>
      </c>
      <c r="O200" s="658" t="s">
        <v>120</v>
      </c>
      <c r="P200" s="658" t="s">
        <v>5073</v>
      </c>
      <c r="Q200" s="658" t="s">
        <v>368</v>
      </c>
      <c r="R200" s="658" t="s">
        <v>368</v>
      </c>
      <c r="S200" s="658" t="s">
        <v>368</v>
      </c>
      <c r="T200" s="658" t="s">
        <v>368</v>
      </c>
      <c r="U200" s="658" t="s">
        <v>368</v>
      </c>
      <c r="V200" s="658" t="s">
        <v>11870</v>
      </c>
      <c r="W200" s="658" t="s">
        <v>11871</v>
      </c>
      <c r="X200" s="658" t="s">
        <v>11872</v>
      </c>
      <c r="Y200" s="660" t="s">
        <v>11873</v>
      </c>
      <c r="Z200" s="113" t="s">
        <v>11874</v>
      </c>
      <c r="AA200" s="658" t="s">
        <v>368</v>
      </c>
      <c r="AB200" s="658" t="s">
        <v>368</v>
      </c>
      <c r="AC200" s="658" t="s">
        <v>368</v>
      </c>
      <c r="AD200" s="658" t="s">
        <v>368</v>
      </c>
      <c r="AE200" s="658" t="s">
        <v>1619</v>
      </c>
      <c r="AF200" s="658" t="s">
        <v>368</v>
      </c>
      <c r="AG200" s="658" t="s">
        <v>368</v>
      </c>
      <c r="AH200" s="658" t="s">
        <v>368</v>
      </c>
      <c r="AI200" s="658" t="s">
        <v>368</v>
      </c>
      <c r="AJ200" s="658" t="s">
        <v>368</v>
      </c>
      <c r="AK200" s="658" t="s">
        <v>368</v>
      </c>
      <c r="AL200" s="658" t="s">
        <v>368</v>
      </c>
      <c r="AM200" s="658" t="s">
        <v>368</v>
      </c>
      <c r="AN200" s="658" t="s">
        <v>368</v>
      </c>
      <c r="AO200" s="658" t="s">
        <v>368</v>
      </c>
      <c r="AP200" s="658" t="s">
        <v>368</v>
      </c>
      <c r="AQ200" s="658" t="s">
        <v>368</v>
      </c>
      <c r="AR200" s="658" t="s">
        <v>368</v>
      </c>
      <c r="AS200" s="658" t="s">
        <v>368</v>
      </c>
      <c r="AT200" s="658" t="s">
        <v>368</v>
      </c>
      <c r="AU200" s="658" t="s">
        <v>368</v>
      </c>
      <c r="AV200" s="658" t="s">
        <v>368</v>
      </c>
      <c r="AW200" s="658" t="s">
        <v>368</v>
      </c>
      <c r="AX200" s="658" t="s">
        <v>368</v>
      </c>
      <c r="AY200" s="658" t="s">
        <v>368</v>
      </c>
      <c r="AZ200" s="658" t="s">
        <v>368</v>
      </c>
      <c r="BA200" s="662"/>
      <c r="BB200" s="658" t="s">
        <v>368</v>
      </c>
      <c r="BC200" s="662">
        <v>43842</v>
      </c>
    </row>
    <row r="201" spans="1:55" s="309" customFormat="1" ht="45">
      <c r="A201" s="712">
        <v>199</v>
      </c>
      <c r="B201" s="658" t="s">
        <v>114</v>
      </c>
      <c r="C201" s="658" t="s">
        <v>11875</v>
      </c>
      <c r="D201" s="658" t="s">
        <v>11790</v>
      </c>
      <c r="E201" s="658" t="s">
        <v>11791</v>
      </c>
      <c r="F201" s="658" t="s">
        <v>1562</v>
      </c>
      <c r="G201" s="658" t="s">
        <v>368</v>
      </c>
      <c r="H201" s="658" t="s">
        <v>368</v>
      </c>
      <c r="I201" s="658" t="s">
        <v>368</v>
      </c>
      <c r="J201" s="658" t="s">
        <v>368</v>
      </c>
      <c r="K201" s="658" t="s">
        <v>368</v>
      </c>
      <c r="L201" s="658" t="s">
        <v>368</v>
      </c>
      <c r="M201" s="658" t="s">
        <v>11876</v>
      </c>
      <c r="N201" s="658" t="s">
        <v>120</v>
      </c>
      <c r="O201" s="658" t="s">
        <v>120</v>
      </c>
      <c r="P201" s="658" t="s">
        <v>5073</v>
      </c>
      <c r="Q201" s="658" t="s">
        <v>368</v>
      </c>
      <c r="R201" s="658" t="s">
        <v>368</v>
      </c>
      <c r="S201" s="658" t="s">
        <v>368</v>
      </c>
      <c r="T201" s="658" t="s">
        <v>368</v>
      </c>
      <c r="U201" s="658" t="s">
        <v>368</v>
      </c>
      <c r="V201" s="658" t="s">
        <v>11877</v>
      </c>
      <c r="W201" s="658" t="s">
        <v>11878</v>
      </c>
      <c r="X201" s="658" t="s">
        <v>11879</v>
      </c>
      <c r="Y201" s="660" t="s">
        <v>11880</v>
      </c>
      <c r="Z201" s="113" t="s">
        <v>11881</v>
      </c>
      <c r="AA201" s="658" t="s">
        <v>368</v>
      </c>
      <c r="AB201" s="658" t="s">
        <v>368</v>
      </c>
      <c r="AC201" s="658" t="s">
        <v>368</v>
      </c>
      <c r="AD201" s="658" t="s">
        <v>368</v>
      </c>
      <c r="AE201" s="658" t="s">
        <v>11882</v>
      </c>
      <c r="AF201" s="658" t="s">
        <v>368</v>
      </c>
      <c r="AG201" s="658" t="s">
        <v>368</v>
      </c>
      <c r="AH201" s="658" t="s">
        <v>368</v>
      </c>
      <c r="AI201" s="658" t="s">
        <v>368</v>
      </c>
      <c r="AJ201" s="658" t="s">
        <v>368</v>
      </c>
      <c r="AK201" s="658" t="s">
        <v>368</v>
      </c>
      <c r="AL201" s="658" t="s">
        <v>368</v>
      </c>
      <c r="AM201" s="658" t="s">
        <v>368</v>
      </c>
      <c r="AN201" s="658" t="s">
        <v>368</v>
      </c>
      <c r="AO201" s="658" t="s">
        <v>368</v>
      </c>
      <c r="AP201" s="658" t="s">
        <v>368</v>
      </c>
      <c r="AQ201" s="658" t="s">
        <v>368</v>
      </c>
      <c r="AR201" s="658" t="s">
        <v>368</v>
      </c>
      <c r="AS201" s="658" t="s">
        <v>368</v>
      </c>
      <c r="AT201" s="658" t="s">
        <v>368</v>
      </c>
      <c r="AU201" s="658" t="s">
        <v>368</v>
      </c>
      <c r="AV201" s="658" t="s">
        <v>368</v>
      </c>
      <c r="AW201" s="658" t="s">
        <v>368</v>
      </c>
      <c r="AX201" s="658" t="s">
        <v>368</v>
      </c>
      <c r="AY201" s="658" t="s">
        <v>368</v>
      </c>
      <c r="AZ201" s="658" t="s">
        <v>368</v>
      </c>
      <c r="BA201" s="658"/>
      <c r="BB201" s="658" t="s">
        <v>368</v>
      </c>
      <c r="BC201" s="662">
        <v>43842</v>
      </c>
    </row>
    <row r="202" spans="1:55" ht="75">
      <c r="A202" s="712">
        <v>200</v>
      </c>
      <c r="B202" s="658" t="s">
        <v>114</v>
      </c>
      <c r="C202" s="658" t="s">
        <v>11883</v>
      </c>
      <c r="D202" s="658" t="s">
        <v>11790</v>
      </c>
      <c r="E202" s="658" t="s">
        <v>11884</v>
      </c>
      <c r="F202" s="658" t="s">
        <v>1562</v>
      </c>
      <c r="G202" s="658" t="s">
        <v>368</v>
      </c>
      <c r="H202" s="658" t="s">
        <v>368</v>
      </c>
      <c r="I202" s="658" t="s">
        <v>368</v>
      </c>
      <c r="J202" s="658" t="s">
        <v>368</v>
      </c>
      <c r="K202" s="658" t="s">
        <v>368</v>
      </c>
      <c r="L202" s="658" t="s">
        <v>118</v>
      </c>
      <c r="M202" s="658" t="s">
        <v>11885</v>
      </c>
      <c r="N202" s="658" t="s">
        <v>120</v>
      </c>
      <c r="O202" s="658" t="s">
        <v>120</v>
      </c>
      <c r="P202" s="658" t="s">
        <v>285</v>
      </c>
      <c r="Q202" s="658" t="s">
        <v>368</v>
      </c>
      <c r="R202" s="658" t="s">
        <v>368</v>
      </c>
      <c r="S202" s="658" t="s">
        <v>368</v>
      </c>
      <c r="T202" s="658" t="s">
        <v>368</v>
      </c>
      <c r="U202" s="658" t="s">
        <v>368</v>
      </c>
      <c r="V202" s="658" t="s">
        <v>11886</v>
      </c>
      <c r="W202" s="658" t="s">
        <v>11887</v>
      </c>
      <c r="X202" s="658" t="s">
        <v>11888</v>
      </c>
      <c r="Y202" s="660" t="s">
        <v>11889</v>
      </c>
      <c r="Z202" s="113" t="s">
        <v>11890</v>
      </c>
      <c r="AA202" s="658" t="s">
        <v>368</v>
      </c>
      <c r="AB202" s="658" t="s">
        <v>368</v>
      </c>
      <c r="AC202" s="658" t="s">
        <v>368</v>
      </c>
      <c r="AD202" s="658" t="s">
        <v>368</v>
      </c>
      <c r="AE202" s="658" t="s">
        <v>1619</v>
      </c>
      <c r="AF202" s="658" t="s">
        <v>368</v>
      </c>
      <c r="AG202" s="658" t="s">
        <v>368</v>
      </c>
      <c r="AH202" s="658" t="s">
        <v>368</v>
      </c>
      <c r="AI202" s="658" t="s">
        <v>368</v>
      </c>
      <c r="AJ202" s="658" t="s">
        <v>368</v>
      </c>
      <c r="AK202" s="658" t="s">
        <v>368</v>
      </c>
      <c r="AL202" s="658" t="s">
        <v>368</v>
      </c>
      <c r="AM202" s="658" t="s">
        <v>368</v>
      </c>
      <c r="AN202" s="658" t="s">
        <v>368</v>
      </c>
      <c r="AO202" s="658" t="s">
        <v>368</v>
      </c>
      <c r="AP202" s="658" t="s">
        <v>368</v>
      </c>
      <c r="AQ202" s="658" t="s">
        <v>368</v>
      </c>
      <c r="AR202" s="658" t="s">
        <v>368</v>
      </c>
      <c r="AS202" s="658" t="s">
        <v>368</v>
      </c>
      <c r="AT202" s="658" t="s">
        <v>368</v>
      </c>
      <c r="AU202" s="658" t="s">
        <v>368</v>
      </c>
      <c r="AV202" s="658" t="s">
        <v>368</v>
      </c>
      <c r="AW202" s="658" t="s">
        <v>368</v>
      </c>
      <c r="AX202" s="658" t="s">
        <v>368</v>
      </c>
      <c r="AY202" s="658" t="s">
        <v>368</v>
      </c>
      <c r="AZ202" s="658" t="s">
        <v>368</v>
      </c>
      <c r="BA202" s="662"/>
      <c r="BB202" s="658" t="s">
        <v>368</v>
      </c>
      <c r="BC202" s="662">
        <v>43842</v>
      </c>
    </row>
    <row r="203" spans="1:55" s="309" customFormat="1" ht="60">
      <c r="A203" s="712">
        <v>201</v>
      </c>
      <c r="B203" s="658" t="s">
        <v>114</v>
      </c>
      <c r="C203" s="658" t="s">
        <v>11891</v>
      </c>
      <c r="D203" s="658" t="s">
        <v>11790</v>
      </c>
      <c r="E203" s="658" t="s">
        <v>11791</v>
      </c>
      <c r="F203" s="658" t="s">
        <v>1562</v>
      </c>
      <c r="G203" s="658" t="s">
        <v>368</v>
      </c>
      <c r="H203" s="658" t="s">
        <v>368</v>
      </c>
      <c r="I203" s="658" t="s">
        <v>368</v>
      </c>
      <c r="J203" s="658" t="s">
        <v>368</v>
      </c>
      <c r="K203" s="658" t="s">
        <v>368</v>
      </c>
      <c r="L203" s="658" t="s">
        <v>368</v>
      </c>
      <c r="M203" s="658" t="s">
        <v>11892</v>
      </c>
      <c r="N203" s="658" t="s">
        <v>120</v>
      </c>
      <c r="O203" s="658" t="s">
        <v>120</v>
      </c>
      <c r="P203" s="658" t="s">
        <v>5073</v>
      </c>
      <c r="Q203" s="658" t="s">
        <v>368</v>
      </c>
      <c r="R203" s="658" t="s">
        <v>368</v>
      </c>
      <c r="S203" s="658" t="s">
        <v>368</v>
      </c>
      <c r="T203" s="658" t="s">
        <v>368</v>
      </c>
      <c r="U203" s="658" t="s">
        <v>368</v>
      </c>
      <c r="V203" s="658" t="s">
        <v>11893</v>
      </c>
      <c r="W203" s="658" t="s">
        <v>5061</v>
      </c>
      <c r="X203" s="658" t="s">
        <v>5062</v>
      </c>
      <c r="Y203" s="660" t="s">
        <v>11894</v>
      </c>
      <c r="Z203" s="113" t="s">
        <v>11895</v>
      </c>
      <c r="AA203" s="660" t="s">
        <v>11896</v>
      </c>
      <c r="AB203" s="660" t="s">
        <v>11897</v>
      </c>
      <c r="AC203" s="658" t="s">
        <v>368</v>
      </c>
      <c r="AD203" s="658" t="s">
        <v>368</v>
      </c>
      <c r="AE203" s="658" t="s">
        <v>368</v>
      </c>
      <c r="AF203" s="658" t="s">
        <v>368</v>
      </c>
      <c r="AG203" s="658" t="s">
        <v>368</v>
      </c>
      <c r="AH203" s="658" t="s">
        <v>368</v>
      </c>
      <c r="AI203" s="658" t="s">
        <v>368</v>
      </c>
      <c r="AJ203" s="658" t="s">
        <v>368</v>
      </c>
      <c r="AK203" s="658" t="s">
        <v>368</v>
      </c>
      <c r="AL203" s="658" t="s">
        <v>368</v>
      </c>
      <c r="AM203" s="658" t="s">
        <v>368</v>
      </c>
      <c r="AN203" s="658" t="s">
        <v>368</v>
      </c>
      <c r="AO203" s="658" t="s">
        <v>368</v>
      </c>
      <c r="AP203" s="658" t="s">
        <v>368</v>
      </c>
      <c r="AQ203" s="658" t="s">
        <v>368</v>
      </c>
      <c r="AR203" s="658" t="s">
        <v>368</v>
      </c>
      <c r="AS203" s="658" t="s">
        <v>368</v>
      </c>
      <c r="AT203" s="658" t="s">
        <v>368</v>
      </c>
      <c r="AU203" s="658" t="s">
        <v>368</v>
      </c>
      <c r="AV203" s="658" t="s">
        <v>368</v>
      </c>
      <c r="AW203" s="658" t="s">
        <v>368</v>
      </c>
      <c r="AX203" s="658" t="s">
        <v>368</v>
      </c>
      <c r="AY203" s="658" t="s">
        <v>368</v>
      </c>
      <c r="AZ203" s="658" t="s">
        <v>368</v>
      </c>
      <c r="BA203" s="662"/>
      <c r="BB203" s="658" t="s">
        <v>368</v>
      </c>
      <c r="BC203" s="662">
        <v>43842</v>
      </c>
    </row>
    <row r="204" spans="1:55" ht="165">
      <c r="A204" s="712">
        <v>202</v>
      </c>
      <c r="B204" s="658" t="s">
        <v>114</v>
      </c>
      <c r="C204" s="658" t="s">
        <v>11898</v>
      </c>
      <c r="D204" s="658" t="s">
        <v>11790</v>
      </c>
      <c r="E204" s="658" t="s">
        <v>11899</v>
      </c>
      <c r="F204" s="658" t="s">
        <v>1562</v>
      </c>
      <c r="G204" s="658" t="s">
        <v>368</v>
      </c>
      <c r="H204" s="658" t="s">
        <v>368</v>
      </c>
      <c r="I204" s="658" t="s">
        <v>368</v>
      </c>
      <c r="J204" s="658" t="s">
        <v>368</v>
      </c>
      <c r="K204" s="658" t="s">
        <v>368</v>
      </c>
      <c r="L204" s="658" t="s">
        <v>368</v>
      </c>
      <c r="M204" s="658" t="s">
        <v>11900</v>
      </c>
      <c r="N204" s="658" t="s">
        <v>120</v>
      </c>
      <c r="O204" s="658" t="s">
        <v>120</v>
      </c>
      <c r="P204" s="658" t="s">
        <v>11901</v>
      </c>
      <c r="Q204" s="658" t="s">
        <v>368</v>
      </c>
      <c r="R204" s="658" t="s">
        <v>368</v>
      </c>
      <c r="S204" s="658" t="s">
        <v>368</v>
      </c>
      <c r="T204" s="658" t="s">
        <v>368</v>
      </c>
      <c r="U204" s="658" t="s">
        <v>368</v>
      </c>
      <c r="V204" s="658" t="s">
        <v>11902</v>
      </c>
      <c r="W204" s="658" t="s">
        <v>11903</v>
      </c>
      <c r="X204" s="658" t="s">
        <v>11904</v>
      </c>
      <c r="Y204" s="660" t="s">
        <v>11905</v>
      </c>
      <c r="Z204" s="660" t="s">
        <v>11906</v>
      </c>
      <c r="AA204" s="660" t="s">
        <v>11907</v>
      </c>
      <c r="AB204" s="658" t="s">
        <v>368</v>
      </c>
      <c r="AC204" s="658" t="s">
        <v>368</v>
      </c>
      <c r="AD204" s="658" t="s">
        <v>368</v>
      </c>
      <c r="AE204" s="658" t="s">
        <v>368</v>
      </c>
      <c r="AF204" s="658" t="s">
        <v>368</v>
      </c>
      <c r="AG204" s="658" t="s">
        <v>368</v>
      </c>
      <c r="AH204" s="658" t="s">
        <v>368</v>
      </c>
      <c r="AI204" s="658" t="s">
        <v>368</v>
      </c>
      <c r="AJ204" s="658" t="s">
        <v>368</v>
      </c>
      <c r="AK204" s="658" t="s">
        <v>368</v>
      </c>
      <c r="AL204" s="658" t="s">
        <v>368</v>
      </c>
      <c r="AM204" s="658" t="s">
        <v>368</v>
      </c>
      <c r="AN204" s="658" t="s">
        <v>368</v>
      </c>
      <c r="AO204" s="658" t="s">
        <v>368</v>
      </c>
      <c r="AP204" s="658" t="s">
        <v>368</v>
      </c>
      <c r="AQ204" s="658" t="s">
        <v>368</v>
      </c>
      <c r="AR204" s="658" t="s">
        <v>368</v>
      </c>
      <c r="AS204" s="658" t="s">
        <v>368</v>
      </c>
      <c r="AT204" s="658" t="s">
        <v>368</v>
      </c>
      <c r="AU204" s="658" t="s">
        <v>368</v>
      </c>
      <c r="AV204" s="658" t="s">
        <v>368</v>
      </c>
      <c r="AW204" s="658" t="s">
        <v>368</v>
      </c>
      <c r="AX204" s="658" t="s">
        <v>368</v>
      </c>
      <c r="AY204" s="658" t="s">
        <v>368</v>
      </c>
      <c r="AZ204" s="658" t="s">
        <v>368</v>
      </c>
      <c r="BA204" s="662"/>
      <c r="BB204" s="658" t="s">
        <v>368</v>
      </c>
      <c r="BC204" s="662">
        <v>43842</v>
      </c>
    </row>
    <row r="205" spans="1:55" s="309" customFormat="1" ht="60">
      <c r="A205" s="712">
        <v>203</v>
      </c>
      <c r="B205" s="658" t="s">
        <v>114</v>
      </c>
      <c r="C205" s="658" t="s">
        <v>11908</v>
      </c>
      <c r="D205" s="658" t="s">
        <v>11790</v>
      </c>
      <c r="E205" s="658" t="s">
        <v>11791</v>
      </c>
      <c r="F205" s="658" t="s">
        <v>1562</v>
      </c>
      <c r="G205" s="658" t="s">
        <v>368</v>
      </c>
      <c r="H205" s="658" t="s">
        <v>368</v>
      </c>
      <c r="I205" s="658" t="s">
        <v>368</v>
      </c>
      <c r="J205" s="658" t="s">
        <v>368</v>
      </c>
      <c r="K205" s="658" t="s">
        <v>368</v>
      </c>
      <c r="L205" s="658" t="s">
        <v>368</v>
      </c>
      <c r="M205" s="658" t="s">
        <v>11909</v>
      </c>
      <c r="N205" s="658" t="s">
        <v>120</v>
      </c>
      <c r="O205" s="658" t="s">
        <v>120</v>
      </c>
      <c r="P205" s="658" t="s">
        <v>11901</v>
      </c>
      <c r="Q205" s="658" t="s">
        <v>368</v>
      </c>
      <c r="R205" s="658" t="s">
        <v>368</v>
      </c>
      <c r="S205" s="658" t="s">
        <v>368</v>
      </c>
      <c r="T205" s="658" t="s">
        <v>368</v>
      </c>
      <c r="U205" s="658" t="s">
        <v>368</v>
      </c>
      <c r="V205" s="658" t="s">
        <v>11910</v>
      </c>
      <c r="W205" s="658" t="s">
        <v>11911</v>
      </c>
      <c r="X205" s="658" t="s">
        <v>11912</v>
      </c>
      <c r="Y205" s="660" t="s">
        <v>11913</v>
      </c>
      <c r="Z205" s="113" t="s">
        <v>11914</v>
      </c>
      <c r="AA205" s="660" t="s">
        <v>11915</v>
      </c>
      <c r="AB205" s="660" t="s">
        <v>11916</v>
      </c>
      <c r="AC205" s="660" t="s">
        <v>11917</v>
      </c>
      <c r="AD205" s="658" t="s">
        <v>368</v>
      </c>
      <c r="AE205" s="658" t="s">
        <v>1619</v>
      </c>
      <c r="AF205" s="658" t="s">
        <v>368</v>
      </c>
      <c r="AG205" s="658" t="s">
        <v>368</v>
      </c>
      <c r="AH205" s="658" t="s">
        <v>368</v>
      </c>
      <c r="AI205" s="658" t="s">
        <v>368</v>
      </c>
      <c r="AJ205" s="658" t="s">
        <v>368</v>
      </c>
      <c r="AK205" s="658" t="s">
        <v>368</v>
      </c>
      <c r="AL205" s="658" t="s">
        <v>368</v>
      </c>
      <c r="AM205" s="658" t="s">
        <v>368</v>
      </c>
      <c r="AN205" s="658" t="s">
        <v>368</v>
      </c>
      <c r="AO205" s="658" t="s">
        <v>368</v>
      </c>
      <c r="AP205" s="658" t="s">
        <v>368</v>
      </c>
      <c r="AQ205" s="658" t="s">
        <v>368</v>
      </c>
      <c r="AR205" s="658" t="s">
        <v>368</v>
      </c>
      <c r="AS205" s="658" t="s">
        <v>368</v>
      </c>
      <c r="AT205" s="658" t="s">
        <v>368</v>
      </c>
      <c r="AU205" s="658" t="s">
        <v>368</v>
      </c>
      <c r="AV205" s="658" t="s">
        <v>368</v>
      </c>
      <c r="AW205" s="658" t="s">
        <v>368</v>
      </c>
      <c r="AX205" s="658" t="s">
        <v>368</v>
      </c>
      <c r="AY205" s="658" t="s">
        <v>368</v>
      </c>
      <c r="AZ205" s="658" t="s">
        <v>368</v>
      </c>
      <c r="BA205" s="662"/>
      <c r="BB205" s="658" t="s">
        <v>368</v>
      </c>
      <c r="BC205" s="662">
        <v>43842</v>
      </c>
    </row>
    <row r="206" spans="1:55" ht="45">
      <c r="A206" s="712">
        <v>204</v>
      </c>
      <c r="B206" s="658" t="s">
        <v>114</v>
      </c>
      <c r="C206" s="658" t="s">
        <v>11918</v>
      </c>
      <c r="D206" s="658" t="s">
        <v>11790</v>
      </c>
      <c r="E206" s="658" t="s">
        <v>11791</v>
      </c>
      <c r="F206" s="658" t="s">
        <v>1562</v>
      </c>
      <c r="G206" s="658" t="s">
        <v>368</v>
      </c>
      <c r="H206" s="658" t="s">
        <v>368</v>
      </c>
      <c r="I206" s="658" t="s">
        <v>368</v>
      </c>
      <c r="J206" s="658" t="s">
        <v>368</v>
      </c>
      <c r="K206" s="658" t="s">
        <v>368</v>
      </c>
      <c r="L206" s="658" t="s">
        <v>368</v>
      </c>
      <c r="M206" s="658" t="s">
        <v>11919</v>
      </c>
      <c r="N206" s="658" t="s">
        <v>11920</v>
      </c>
      <c r="O206" s="658" t="s">
        <v>120</v>
      </c>
      <c r="P206" s="658" t="s">
        <v>5073</v>
      </c>
      <c r="Q206" s="658" t="s">
        <v>368</v>
      </c>
      <c r="R206" s="658" t="s">
        <v>368</v>
      </c>
      <c r="S206" s="658" t="s">
        <v>368</v>
      </c>
      <c r="T206" s="658" t="s">
        <v>368</v>
      </c>
      <c r="U206" s="658" t="s">
        <v>368</v>
      </c>
      <c r="V206" s="658" t="s">
        <v>11921</v>
      </c>
      <c r="W206" s="658" t="s">
        <v>11922</v>
      </c>
      <c r="X206" s="658" t="s">
        <v>11923</v>
      </c>
      <c r="Y206" s="660" t="s">
        <v>11924</v>
      </c>
      <c r="Z206" s="113" t="s">
        <v>11925</v>
      </c>
      <c r="AA206" s="658" t="s">
        <v>368</v>
      </c>
      <c r="AB206" s="658" t="s">
        <v>368</v>
      </c>
      <c r="AC206" s="658" t="s">
        <v>368</v>
      </c>
      <c r="AD206" s="658" t="s">
        <v>368</v>
      </c>
      <c r="AE206" s="658" t="s">
        <v>1619</v>
      </c>
      <c r="AF206" s="658" t="s">
        <v>368</v>
      </c>
      <c r="AG206" s="658" t="s">
        <v>368</v>
      </c>
      <c r="AH206" s="658" t="s">
        <v>368</v>
      </c>
      <c r="AI206" s="658" t="s">
        <v>368</v>
      </c>
      <c r="AJ206" s="658" t="s">
        <v>368</v>
      </c>
      <c r="AK206" s="658" t="s">
        <v>368</v>
      </c>
      <c r="AL206" s="658" t="s">
        <v>368</v>
      </c>
      <c r="AM206" s="658" t="s">
        <v>368</v>
      </c>
      <c r="AN206" s="658" t="s">
        <v>368</v>
      </c>
      <c r="AO206" s="658" t="s">
        <v>368</v>
      </c>
      <c r="AP206" s="658" t="s">
        <v>368</v>
      </c>
      <c r="AQ206" s="658" t="s">
        <v>368</v>
      </c>
      <c r="AR206" s="658" t="s">
        <v>368</v>
      </c>
      <c r="AS206" s="658" t="s">
        <v>368</v>
      </c>
      <c r="AT206" s="658" t="s">
        <v>368</v>
      </c>
      <c r="AU206" s="658" t="s">
        <v>368</v>
      </c>
      <c r="AV206" s="658" t="s">
        <v>368</v>
      </c>
      <c r="AW206" s="658" t="s">
        <v>368</v>
      </c>
      <c r="AX206" s="658" t="s">
        <v>368</v>
      </c>
      <c r="AY206" s="658" t="s">
        <v>368</v>
      </c>
      <c r="AZ206" s="658" t="s">
        <v>368</v>
      </c>
      <c r="BA206" s="662"/>
      <c r="BB206" s="658" t="s">
        <v>368</v>
      </c>
      <c r="BC206" s="662">
        <v>43842</v>
      </c>
    </row>
    <row r="207" spans="1:55" s="309" customFormat="1" ht="105">
      <c r="A207" s="712">
        <v>205</v>
      </c>
      <c r="B207" s="658" t="s">
        <v>114</v>
      </c>
      <c r="C207" s="658" t="s">
        <v>11926</v>
      </c>
      <c r="D207" s="658" t="s">
        <v>11790</v>
      </c>
      <c r="E207" s="658" t="s">
        <v>11927</v>
      </c>
      <c r="F207" s="658" t="s">
        <v>1562</v>
      </c>
      <c r="G207" s="658" t="s">
        <v>368</v>
      </c>
      <c r="H207" s="658" t="s">
        <v>368</v>
      </c>
      <c r="I207" s="658" t="s">
        <v>368</v>
      </c>
      <c r="J207" s="658" t="s">
        <v>368</v>
      </c>
      <c r="K207" s="658" t="s">
        <v>368</v>
      </c>
      <c r="L207" s="658" t="s">
        <v>368</v>
      </c>
      <c r="M207" s="658" t="s">
        <v>11819</v>
      </c>
      <c r="N207" s="658" t="s">
        <v>120</v>
      </c>
      <c r="O207" s="658" t="s">
        <v>120</v>
      </c>
      <c r="P207" s="658" t="s">
        <v>5073</v>
      </c>
      <c r="Q207" s="658" t="s">
        <v>368</v>
      </c>
      <c r="R207" s="658" t="s">
        <v>368</v>
      </c>
      <c r="S207" s="658" t="s">
        <v>368</v>
      </c>
      <c r="T207" s="658" t="s">
        <v>368</v>
      </c>
      <c r="U207" s="658" t="s">
        <v>368</v>
      </c>
      <c r="V207" s="658" t="s">
        <v>11928</v>
      </c>
      <c r="W207" s="658" t="s">
        <v>8675</v>
      </c>
      <c r="X207" s="658" t="s">
        <v>11929</v>
      </c>
      <c r="Y207" s="1404" t="s">
        <v>11930</v>
      </c>
      <c r="Z207" s="284" t="s">
        <v>11931</v>
      </c>
      <c r="AA207" s="658" t="s">
        <v>368</v>
      </c>
      <c r="AB207" s="658" t="s">
        <v>368</v>
      </c>
      <c r="AC207" s="658" t="s">
        <v>368</v>
      </c>
      <c r="AD207" s="658" t="s">
        <v>368</v>
      </c>
      <c r="AE207" s="658" t="s">
        <v>1619</v>
      </c>
      <c r="AF207" s="658" t="s">
        <v>368</v>
      </c>
      <c r="AG207" s="658" t="s">
        <v>368</v>
      </c>
      <c r="AH207" s="658" t="s">
        <v>368</v>
      </c>
      <c r="AI207" s="658" t="s">
        <v>368</v>
      </c>
      <c r="AJ207" s="658" t="s">
        <v>368</v>
      </c>
      <c r="AK207" s="658" t="s">
        <v>368</v>
      </c>
      <c r="AL207" s="658" t="s">
        <v>368</v>
      </c>
      <c r="AM207" s="658" t="s">
        <v>368</v>
      </c>
      <c r="AN207" s="658" t="s">
        <v>368</v>
      </c>
      <c r="AO207" s="658" t="s">
        <v>368</v>
      </c>
      <c r="AP207" s="658" t="s">
        <v>368</v>
      </c>
      <c r="AQ207" s="658" t="s">
        <v>368</v>
      </c>
      <c r="AR207" s="658" t="s">
        <v>368</v>
      </c>
      <c r="AS207" s="658" t="s">
        <v>368</v>
      </c>
      <c r="AT207" s="658" t="s">
        <v>368</v>
      </c>
      <c r="AU207" s="658" t="s">
        <v>368</v>
      </c>
      <c r="AV207" s="658" t="s">
        <v>368</v>
      </c>
      <c r="AW207" s="658" t="s">
        <v>368</v>
      </c>
      <c r="AX207" s="658" t="s">
        <v>368</v>
      </c>
      <c r="AY207" s="658" t="s">
        <v>368</v>
      </c>
      <c r="AZ207" s="658" t="s">
        <v>368</v>
      </c>
      <c r="BA207" s="662"/>
      <c r="BB207" s="658" t="s">
        <v>368</v>
      </c>
      <c r="BC207" s="662">
        <v>43842</v>
      </c>
    </row>
    <row r="208" spans="1:55" ht="30">
      <c r="A208" s="712">
        <v>206</v>
      </c>
      <c r="B208" s="658" t="s">
        <v>114</v>
      </c>
      <c r="C208" s="658" t="s">
        <v>11932</v>
      </c>
      <c r="D208" s="658" t="s">
        <v>11790</v>
      </c>
      <c r="E208" s="658" t="s">
        <v>11791</v>
      </c>
      <c r="F208" s="658" t="s">
        <v>1562</v>
      </c>
      <c r="G208" s="658" t="s">
        <v>368</v>
      </c>
      <c r="H208" s="658" t="s">
        <v>368</v>
      </c>
      <c r="I208" s="658" t="s">
        <v>368</v>
      </c>
      <c r="J208" s="658" t="s">
        <v>368</v>
      </c>
      <c r="K208" s="658" t="s">
        <v>368</v>
      </c>
      <c r="L208" s="658" t="s">
        <v>368</v>
      </c>
      <c r="M208" s="658" t="s">
        <v>11933</v>
      </c>
      <c r="N208" s="658" t="s">
        <v>120</v>
      </c>
      <c r="O208" s="658" t="s">
        <v>120</v>
      </c>
      <c r="P208" s="658" t="s">
        <v>11901</v>
      </c>
      <c r="Q208" s="658" t="s">
        <v>368</v>
      </c>
      <c r="R208" s="658" t="s">
        <v>368</v>
      </c>
      <c r="S208" s="658" t="s">
        <v>368</v>
      </c>
      <c r="T208" s="658" t="s">
        <v>368</v>
      </c>
      <c r="U208" s="658" t="s">
        <v>368</v>
      </c>
      <c r="V208" s="658" t="s">
        <v>11934</v>
      </c>
      <c r="W208" s="658" t="s">
        <v>11935</v>
      </c>
      <c r="X208" s="658" t="s">
        <v>11936</v>
      </c>
      <c r="Y208" s="658" t="s">
        <v>368</v>
      </c>
      <c r="Z208" s="658" t="s">
        <v>368</v>
      </c>
      <c r="AA208" s="658" t="s">
        <v>368</v>
      </c>
      <c r="AB208" s="658" t="s">
        <v>368</v>
      </c>
      <c r="AC208" s="658" t="s">
        <v>368</v>
      </c>
      <c r="AD208" s="658" t="s">
        <v>368</v>
      </c>
      <c r="AE208" s="658" t="s">
        <v>1619</v>
      </c>
      <c r="AF208" s="658" t="s">
        <v>368</v>
      </c>
      <c r="AG208" s="658" t="s">
        <v>368</v>
      </c>
      <c r="AH208" s="658" t="s">
        <v>368</v>
      </c>
      <c r="AI208" s="658" t="s">
        <v>368</v>
      </c>
      <c r="AJ208" s="658" t="s">
        <v>368</v>
      </c>
      <c r="AK208" s="658" t="s">
        <v>368</v>
      </c>
      <c r="AL208" s="658" t="s">
        <v>368</v>
      </c>
      <c r="AM208" s="658" t="s">
        <v>368</v>
      </c>
      <c r="AN208" s="658" t="s">
        <v>368</v>
      </c>
      <c r="AO208" s="658" t="s">
        <v>368</v>
      </c>
      <c r="AP208" s="658" t="s">
        <v>368</v>
      </c>
      <c r="AQ208" s="658" t="s">
        <v>368</v>
      </c>
      <c r="AR208" s="658" t="s">
        <v>368</v>
      </c>
      <c r="AS208" s="658" t="s">
        <v>368</v>
      </c>
      <c r="AT208" s="658" t="s">
        <v>368</v>
      </c>
      <c r="AU208" s="658" t="s">
        <v>368</v>
      </c>
      <c r="AV208" s="658" t="s">
        <v>368</v>
      </c>
      <c r="AW208" s="658" t="s">
        <v>368</v>
      </c>
      <c r="AX208" s="658" t="s">
        <v>368</v>
      </c>
      <c r="AY208" s="658" t="s">
        <v>368</v>
      </c>
      <c r="AZ208" s="658" t="s">
        <v>368</v>
      </c>
      <c r="BA208" s="662"/>
      <c r="BB208" s="658" t="s">
        <v>368</v>
      </c>
      <c r="BC208" s="662">
        <v>43842</v>
      </c>
    </row>
    <row r="209" spans="1:55" s="309" customFormat="1" ht="150">
      <c r="A209" s="712">
        <v>207</v>
      </c>
      <c r="B209" s="658" t="s">
        <v>114</v>
      </c>
      <c r="C209" s="658" t="s">
        <v>11937</v>
      </c>
      <c r="D209" s="658" t="s">
        <v>11790</v>
      </c>
      <c r="E209" s="658" t="s">
        <v>11791</v>
      </c>
      <c r="F209" s="658" t="s">
        <v>1562</v>
      </c>
      <c r="G209" s="658" t="s">
        <v>368</v>
      </c>
      <c r="H209" s="658" t="s">
        <v>368</v>
      </c>
      <c r="I209" s="658" t="s">
        <v>368</v>
      </c>
      <c r="J209" s="658" t="s">
        <v>368</v>
      </c>
      <c r="K209" s="658" t="s">
        <v>368</v>
      </c>
      <c r="L209" s="658" t="s">
        <v>368</v>
      </c>
      <c r="M209" s="658" t="s">
        <v>11938</v>
      </c>
      <c r="N209" s="658" t="s">
        <v>120</v>
      </c>
      <c r="O209" s="658" t="s">
        <v>120</v>
      </c>
      <c r="P209" s="658" t="s">
        <v>5073</v>
      </c>
      <c r="Q209" s="658" t="s">
        <v>368</v>
      </c>
      <c r="R209" s="658" t="s">
        <v>368</v>
      </c>
      <c r="S209" s="658" t="s">
        <v>368</v>
      </c>
      <c r="T209" s="658" t="s">
        <v>368</v>
      </c>
      <c r="U209" s="658" t="s">
        <v>368</v>
      </c>
      <c r="V209" s="658" t="s">
        <v>11939</v>
      </c>
      <c r="W209" s="658" t="s">
        <v>11940</v>
      </c>
      <c r="X209" s="658" t="s">
        <v>11941</v>
      </c>
      <c r="Y209" s="660" t="s">
        <v>11942</v>
      </c>
      <c r="Z209" s="113" t="s">
        <v>11943</v>
      </c>
      <c r="AA209" s="658" t="s">
        <v>368</v>
      </c>
      <c r="AB209" s="658" t="s">
        <v>368</v>
      </c>
      <c r="AC209" s="658" t="s">
        <v>368</v>
      </c>
      <c r="AD209" s="658" t="s">
        <v>368</v>
      </c>
      <c r="AE209" s="658" t="s">
        <v>1619</v>
      </c>
      <c r="AF209" s="658" t="s">
        <v>368</v>
      </c>
      <c r="AG209" s="658" t="s">
        <v>368</v>
      </c>
      <c r="AH209" s="658" t="s">
        <v>368</v>
      </c>
      <c r="AI209" s="658" t="s">
        <v>368</v>
      </c>
      <c r="AJ209" s="658" t="s">
        <v>368</v>
      </c>
      <c r="AK209" s="658" t="s">
        <v>368</v>
      </c>
      <c r="AL209" s="658" t="s">
        <v>368</v>
      </c>
      <c r="AM209" s="658" t="s">
        <v>368</v>
      </c>
      <c r="AN209" s="658" t="s">
        <v>368</v>
      </c>
      <c r="AO209" s="658" t="s">
        <v>368</v>
      </c>
      <c r="AP209" s="658" t="s">
        <v>368</v>
      </c>
      <c r="AQ209" s="658" t="s">
        <v>368</v>
      </c>
      <c r="AR209" s="658" t="s">
        <v>368</v>
      </c>
      <c r="AS209" s="658" t="s">
        <v>368</v>
      </c>
      <c r="AT209" s="658" t="s">
        <v>368</v>
      </c>
      <c r="AU209" s="658" t="s">
        <v>368</v>
      </c>
      <c r="AV209" s="658" t="s">
        <v>368</v>
      </c>
      <c r="AW209" s="658" t="s">
        <v>368</v>
      </c>
      <c r="AX209" s="658" t="s">
        <v>368</v>
      </c>
      <c r="AY209" s="658" t="s">
        <v>368</v>
      </c>
      <c r="AZ209" s="658" t="s">
        <v>368</v>
      </c>
      <c r="BA209" s="662"/>
      <c r="BB209" s="658" t="s">
        <v>368</v>
      </c>
      <c r="BC209" s="662">
        <v>43842</v>
      </c>
    </row>
    <row r="210" spans="1:55" ht="30">
      <c r="A210" s="712">
        <v>208</v>
      </c>
      <c r="B210" s="658" t="s">
        <v>114</v>
      </c>
      <c r="C210" s="658" t="s">
        <v>11944</v>
      </c>
      <c r="D210" s="658" t="s">
        <v>11790</v>
      </c>
      <c r="E210" s="658" t="s">
        <v>11791</v>
      </c>
      <c r="F210" s="658" t="s">
        <v>1562</v>
      </c>
      <c r="G210" s="658" t="s">
        <v>368</v>
      </c>
      <c r="H210" s="658" t="s">
        <v>368</v>
      </c>
      <c r="I210" s="658" t="s">
        <v>368</v>
      </c>
      <c r="J210" s="658" t="s">
        <v>368</v>
      </c>
      <c r="K210" s="658" t="s">
        <v>368</v>
      </c>
      <c r="L210" s="658" t="s">
        <v>368</v>
      </c>
      <c r="M210" s="658" t="s">
        <v>11945</v>
      </c>
      <c r="N210" s="658" t="s">
        <v>11920</v>
      </c>
      <c r="O210" s="658" t="s">
        <v>120</v>
      </c>
      <c r="P210" s="658" t="s">
        <v>11946</v>
      </c>
      <c r="Q210" s="658" t="s">
        <v>368</v>
      </c>
      <c r="R210" s="658" t="s">
        <v>368</v>
      </c>
      <c r="S210" s="658" t="s">
        <v>368</v>
      </c>
      <c r="T210" s="658" t="s">
        <v>368</v>
      </c>
      <c r="U210" s="658" t="s">
        <v>368</v>
      </c>
      <c r="V210" s="658" t="s">
        <v>11947</v>
      </c>
      <c r="W210" s="658" t="s">
        <v>11948</v>
      </c>
      <c r="X210" s="658" t="s">
        <v>11949</v>
      </c>
      <c r="Y210" s="658" t="s">
        <v>368</v>
      </c>
      <c r="Z210" s="658" t="s">
        <v>368</v>
      </c>
      <c r="AA210" s="658" t="s">
        <v>368</v>
      </c>
      <c r="AB210" s="658" t="s">
        <v>368</v>
      </c>
      <c r="AC210" s="658" t="s">
        <v>368</v>
      </c>
      <c r="AD210" s="658" t="s">
        <v>368</v>
      </c>
      <c r="AE210" s="658" t="s">
        <v>1619</v>
      </c>
      <c r="AF210" s="658" t="s">
        <v>368</v>
      </c>
      <c r="AG210" s="658" t="s">
        <v>368</v>
      </c>
      <c r="AH210" s="658" t="s">
        <v>368</v>
      </c>
      <c r="AI210" s="658" t="s">
        <v>368</v>
      </c>
      <c r="AJ210" s="658" t="s">
        <v>368</v>
      </c>
      <c r="AK210" s="658" t="s">
        <v>368</v>
      </c>
      <c r="AL210" s="658" t="s">
        <v>368</v>
      </c>
      <c r="AM210" s="658" t="s">
        <v>368</v>
      </c>
      <c r="AN210" s="658" t="s">
        <v>368</v>
      </c>
      <c r="AO210" s="658" t="s">
        <v>368</v>
      </c>
      <c r="AP210" s="658" t="s">
        <v>368</v>
      </c>
      <c r="AQ210" s="658" t="s">
        <v>368</v>
      </c>
      <c r="AR210" s="658" t="s">
        <v>368</v>
      </c>
      <c r="AS210" s="658" t="s">
        <v>368</v>
      </c>
      <c r="AT210" s="658" t="s">
        <v>368</v>
      </c>
      <c r="AU210" s="658" t="s">
        <v>368</v>
      </c>
      <c r="AV210" s="658" t="s">
        <v>368</v>
      </c>
      <c r="AW210" s="658" t="s">
        <v>368</v>
      </c>
      <c r="AX210" s="658" t="s">
        <v>368</v>
      </c>
      <c r="AY210" s="658" t="s">
        <v>368</v>
      </c>
      <c r="AZ210" s="658" t="s">
        <v>368</v>
      </c>
      <c r="BA210" s="662"/>
      <c r="BB210" s="658" t="s">
        <v>368</v>
      </c>
      <c r="BC210" s="662">
        <v>43842</v>
      </c>
    </row>
    <row r="211" spans="1:55" s="309" customFormat="1" ht="30">
      <c r="A211" s="712">
        <v>209</v>
      </c>
      <c r="B211" s="658" t="s">
        <v>114</v>
      </c>
      <c r="C211" s="658" t="s">
        <v>11950</v>
      </c>
      <c r="D211" s="658" t="s">
        <v>11790</v>
      </c>
      <c r="E211" s="658" t="s">
        <v>11791</v>
      </c>
      <c r="F211" s="658" t="s">
        <v>1562</v>
      </c>
      <c r="G211" s="658" t="s">
        <v>368</v>
      </c>
      <c r="H211" s="658" t="s">
        <v>368</v>
      </c>
      <c r="I211" s="658" t="s">
        <v>368</v>
      </c>
      <c r="J211" s="658" t="s">
        <v>368</v>
      </c>
      <c r="K211" s="658" t="s">
        <v>368</v>
      </c>
      <c r="L211" s="658" t="s">
        <v>368</v>
      </c>
      <c r="M211" s="658" t="s">
        <v>11951</v>
      </c>
      <c r="N211" s="658" t="s">
        <v>120</v>
      </c>
      <c r="O211" s="658" t="s">
        <v>120</v>
      </c>
      <c r="P211" s="658" t="s">
        <v>5073</v>
      </c>
      <c r="Q211" s="658" t="s">
        <v>368</v>
      </c>
      <c r="R211" s="658" t="s">
        <v>368</v>
      </c>
      <c r="S211" s="658" t="s">
        <v>368</v>
      </c>
      <c r="T211" s="658" t="s">
        <v>368</v>
      </c>
      <c r="U211" s="658" t="s">
        <v>368</v>
      </c>
      <c r="V211" s="658" t="s">
        <v>11952</v>
      </c>
      <c r="W211" s="658" t="s">
        <v>11953</v>
      </c>
      <c r="X211" s="658" t="s">
        <v>11954</v>
      </c>
      <c r="Y211" s="658" t="s">
        <v>368</v>
      </c>
      <c r="Z211" s="658" t="s">
        <v>368</v>
      </c>
      <c r="AA211" s="658" t="s">
        <v>368</v>
      </c>
      <c r="AB211" s="658" t="s">
        <v>368</v>
      </c>
      <c r="AC211" s="658" t="s">
        <v>368</v>
      </c>
      <c r="AD211" s="658" t="s">
        <v>368</v>
      </c>
      <c r="AE211" s="658" t="s">
        <v>1619</v>
      </c>
      <c r="AF211" s="658" t="s">
        <v>368</v>
      </c>
      <c r="AG211" s="658" t="s">
        <v>368</v>
      </c>
      <c r="AH211" s="658" t="s">
        <v>368</v>
      </c>
      <c r="AI211" s="658" t="s">
        <v>368</v>
      </c>
      <c r="AJ211" s="658" t="s">
        <v>368</v>
      </c>
      <c r="AK211" s="658" t="s">
        <v>368</v>
      </c>
      <c r="AL211" s="658" t="s">
        <v>368</v>
      </c>
      <c r="AM211" s="658" t="s">
        <v>368</v>
      </c>
      <c r="AN211" s="658" t="s">
        <v>368</v>
      </c>
      <c r="AO211" s="658" t="s">
        <v>368</v>
      </c>
      <c r="AP211" s="658" t="s">
        <v>368</v>
      </c>
      <c r="AQ211" s="658" t="s">
        <v>368</v>
      </c>
      <c r="AR211" s="658" t="s">
        <v>368</v>
      </c>
      <c r="AS211" s="658" t="s">
        <v>368</v>
      </c>
      <c r="AT211" s="658" t="s">
        <v>368</v>
      </c>
      <c r="AU211" s="658" t="s">
        <v>368</v>
      </c>
      <c r="AV211" s="658" t="s">
        <v>368</v>
      </c>
      <c r="AW211" s="658" t="s">
        <v>368</v>
      </c>
      <c r="AX211" s="658" t="s">
        <v>368</v>
      </c>
      <c r="AY211" s="658" t="s">
        <v>368</v>
      </c>
      <c r="AZ211" s="658" t="s">
        <v>368</v>
      </c>
      <c r="BA211" s="662"/>
      <c r="BB211" s="658" t="s">
        <v>368</v>
      </c>
      <c r="BC211" s="662">
        <v>43842</v>
      </c>
    </row>
    <row r="212" spans="1:55" ht="75">
      <c r="A212" s="712">
        <v>210</v>
      </c>
      <c r="B212" s="658" t="s">
        <v>114</v>
      </c>
      <c r="C212" s="658" t="s">
        <v>11955</v>
      </c>
      <c r="D212" s="658" t="s">
        <v>11790</v>
      </c>
      <c r="E212" s="658" t="s">
        <v>11791</v>
      </c>
      <c r="F212" s="658" t="s">
        <v>1562</v>
      </c>
      <c r="G212" s="658" t="s">
        <v>368</v>
      </c>
      <c r="H212" s="658" t="s">
        <v>368</v>
      </c>
      <c r="I212" s="658" t="s">
        <v>368</v>
      </c>
      <c r="J212" s="658" t="s">
        <v>368</v>
      </c>
      <c r="K212" s="658" t="s">
        <v>368</v>
      </c>
      <c r="L212" s="658" t="s">
        <v>368</v>
      </c>
      <c r="M212" s="658" t="s">
        <v>11956</v>
      </c>
      <c r="N212" s="658" t="s">
        <v>120</v>
      </c>
      <c r="O212" s="658" t="s">
        <v>120</v>
      </c>
      <c r="P212" s="658" t="s">
        <v>5073</v>
      </c>
      <c r="Q212" s="658" t="s">
        <v>368</v>
      </c>
      <c r="R212" s="658" t="s">
        <v>368</v>
      </c>
      <c r="S212" s="658" t="s">
        <v>368</v>
      </c>
      <c r="T212" s="658" t="s">
        <v>368</v>
      </c>
      <c r="U212" s="658" t="s">
        <v>368</v>
      </c>
      <c r="V212" s="658" t="s">
        <v>11957</v>
      </c>
      <c r="W212" s="658" t="s">
        <v>7636</v>
      </c>
      <c r="X212" s="658" t="s">
        <v>11958</v>
      </c>
      <c r="Y212" s="660" t="s">
        <v>11959</v>
      </c>
      <c r="Z212" s="113" t="s">
        <v>11960</v>
      </c>
      <c r="AA212" s="658" t="s">
        <v>368</v>
      </c>
      <c r="AB212" s="658" t="s">
        <v>368</v>
      </c>
      <c r="AC212" s="658" t="s">
        <v>368</v>
      </c>
      <c r="AD212" s="658" t="s">
        <v>368</v>
      </c>
      <c r="AE212" s="658" t="s">
        <v>11961</v>
      </c>
      <c r="AF212" s="658" t="s">
        <v>368</v>
      </c>
      <c r="AG212" s="658" t="s">
        <v>368</v>
      </c>
      <c r="AH212" s="658" t="s">
        <v>368</v>
      </c>
      <c r="AI212" s="658" t="s">
        <v>368</v>
      </c>
      <c r="AJ212" s="658" t="s">
        <v>368</v>
      </c>
      <c r="AK212" s="658" t="s">
        <v>368</v>
      </c>
      <c r="AL212" s="658" t="s">
        <v>368</v>
      </c>
      <c r="AM212" s="658" t="s">
        <v>368</v>
      </c>
      <c r="AN212" s="658" t="s">
        <v>368</v>
      </c>
      <c r="AO212" s="658" t="s">
        <v>368</v>
      </c>
      <c r="AP212" s="658" t="s">
        <v>368</v>
      </c>
      <c r="AQ212" s="658" t="s">
        <v>368</v>
      </c>
      <c r="AR212" s="658" t="s">
        <v>368</v>
      </c>
      <c r="AS212" s="658" t="s">
        <v>368</v>
      </c>
      <c r="AT212" s="658" t="s">
        <v>368</v>
      </c>
      <c r="AU212" s="658" t="s">
        <v>368</v>
      </c>
      <c r="AV212" s="658" t="s">
        <v>368</v>
      </c>
      <c r="AW212" s="658" t="s">
        <v>368</v>
      </c>
      <c r="AX212" s="658" t="s">
        <v>368</v>
      </c>
      <c r="AY212" s="658" t="s">
        <v>368</v>
      </c>
      <c r="AZ212" s="658" t="s">
        <v>368</v>
      </c>
      <c r="BA212" s="662"/>
      <c r="BB212" s="658" t="s">
        <v>368</v>
      </c>
      <c r="BC212" s="662">
        <v>43842</v>
      </c>
    </row>
    <row r="213" spans="1:55" s="309" customFormat="1" ht="105">
      <c r="A213" s="712">
        <v>211</v>
      </c>
      <c r="B213" s="658" t="s">
        <v>114</v>
      </c>
      <c r="C213" s="658" t="s">
        <v>11962</v>
      </c>
      <c r="D213" s="658" t="s">
        <v>11790</v>
      </c>
      <c r="E213" s="658" t="s">
        <v>11791</v>
      </c>
      <c r="F213" s="658" t="s">
        <v>1562</v>
      </c>
      <c r="G213" s="658" t="s">
        <v>368</v>
      </c>
      <c r="H213" s="658" t="s">
        <v>368</v>
      </c>
      <c r="I213" s="658" t="s">
        <v>368</v>
      </c>
      <c r="J213" s="658" t="s">
        <v>368</v>
      </c>
      <c r="K213" s="658" t="s">
        <v>368</v>
      </c>
      <c r="L213" s="658" t="s">
        <v>368</v>
      </c>
      <c r="M213" s="658" t="s">
        <v>11963</v>
      </c>
      <c r="N213" s="658" t="s">
        <v>120</v>
      </c>
      <c r="O213" s="658" t="s">
        <v>120</v>
      </c>
      <c r="P213" s="658" t="s">
        <v>5073</v>
      </c>
      <c r="Q213" s="658" t="s">
        <v>368</v>
      </c>
      <c r="R213" s="658" t="s">
        <v>368</v>
      </c>
      <c r="S213" s="658" t="s">
        <v>368</v>
      </c>
      <c r="T213" s="658" t="s">
        <v>368</v>
      </c>
      <c r="U213" s="658" t="s">
        <v>368</v>
      </c>
      <c r="V213" s="658" t="s">
        <v>11964</v>
      </c>
      <c r="W213" s="658" t="s">
        <v>11965</v>
      </c>
      <c r="X213" s="658" t="s">
        <v>11966</v>
      </c>
      <c r="Y213" s="660" t="s">
        <v>11967</v>
      </c>
      <c r="Z213" s="113" t="s">
        <v>11968</v>
      </c>
      <c r="AA213" s="660" t="s">
        <v>11969</v>
      </c>
      <c r="AB213" s="660" t="s">
        <v>11970</v>
      </c>
      <c r="AC213" s="658" t="s">
        <v>368</v>
      </c>
      <c r="AD213" s="658" t="s">
        <v>368</v>
      </c>
      <c r="AE213" s="658" t="s">
        <v>1619</v>
      </c>
      <c r="AF213" s="658" t="s">
        <v>368</v>
      </c>
      <c r="AG213" s="658" t="s">
        <v>368</v>
      </c>
      <c r="AH213" s="658" t="s">
        <v>368</v>
      </c>
      <c r="AI213" s="658" t="s">
        <v>368</v>
      </c>
      <c r="AJ213" s="658" t="s">
        <v>368</v>
      </c>
      <c r="AK213" s="658" t="s">
        <v>368</v>
      </c>
      <c r="AL213" s="658" t="s">
        <v>368</v>
      </c>
      <c r="AM213" s="658" t="s">
        <v>368</v>
      </c>
      <c r="AN213" s="658" t="s">
        <v>368</v>
      </c>
      <c r="AO213" s="658" t="s">
        <v>368</v>
      </c>
      <c r="AP213" s="658" t="s">
        <v>368</v>
      </c>
      <c r="AQ213" s="658" t="s">
        <v>368</v>
      </c>
      <c r="AR213" s="658" t="s">
        <v>368</v>
      </c>
      <c r="AS213" s="658" t="s">
        <v>368</v>
      </c>
      <c r="AT213" s="658" t="s">
        <v>368</v>
      </c>
      <c r="AU213" s="658" t="s">
        <v>368</v>
      </c>
      <c r="AV213" s="658" t="s">
        <v>368</v>
      </c>
      <c r="AW213" s="658" t="s">
        <v>368</v>
      </c>
      <c r="AX213" s="658" t="s">
        <v>368</v>
      </c>
      <c r="AY213" s="658" t="s">
        <v>368</v>
      </c>
      <c r="AZ213" s="658" t="s">
        <v>368</v>
      </c>
      <c r="BA213" s="662"/>
      <c r="BB213" s="658" t="s">
        <v>368</v>
      </c>
      <c r="BC213" s="662">
        <v>43842</v>
      </c>
    </row>
    <row r="214" spans="1:55" ht="75">
      <c r="A214" s="712">
        <v>212</v>
      </c>
      <c r="B214" s="658" t="s">
        <v>114</v>
      </c>
      <c r="C214" s="658" t="s">
        <v>11971</v>
      </c>
      <c r="D214" s="658" t="s">
        <v>11790</v>
      </c>
      <c r="E214" s="658" t="s">
        <v>11791</v>
      </c>
      <c r="F214" s="658" t="s">
        <v>1562</v>
      </c>
      <c r="G214" s="658" t="s">
        <v>368</v>
      </c>
      <c r="H214" s="658" t="s">
        <v>368</v>
      </c>
      <c r="I214" s="658" t="s">
        <v>368</v>
      </c>
      <c r="J214" s="658" t="s">
        <v>368</v>
      </c>
      <c r="K214" s="658" t="s">
        <v>368</v>
      </c>
      <c r="L214" s="658" t="s">
        <v>368</v>
      </c>
      <c r="M214" s="658" t="s">
        <v>11773</v>
      </c>
      <c r="N214" s="658" t="s">
        <v>120</v>
      </c>
      <c r="O214" s="658" t="s">
        <v>120</v>
      </c>
      <c r="P214" s="658" t="s">
        <v>5073</v>
      </c>
      <c r="Q214" s="658" t="s">
        <v>368</v>
      </c>
      <c r="R214" s="658" t="s">
        <v>368</v>
      </c>
      <c r="S214" s="658" t="s">
        <v>368</v>
      </c>
      <c r="T214" s="658" t="s">
        <v>368</v>
      </c>
      <c r="U214" s="658" t="s">
        <v>368</v>
      </c>
      <c r="V214" s="658" t="s">
        <v>11972</v>
      </c>
      <c r="W214" s="658" t="s">
        <v>11973</v>
      </c>
      <c r="X214" s="658" t="s">
        <v>11974</v>
      </c>
      <c r="Y214" s="660" t="s">
        <v>11975</v>
      </c>
      <c r="Z214" s="660" t="s">
        <v>11976</v>
      </c>
      <c r="AA214" s="660" t="s">
        <v>11977</v>
      </c>
      <c r="AB214" s="660" t="s">
        <v>11978</v>
      </c>
      <c r="AC214" s="660" t="s">
        <v>11979</v>
      </c>
      <c r="AD214" s="658" t="s">
        <v>368</v>
      </c>
      <c r="AE214" s="658" t="s">
        <v>1619</v>
      </c>
      <c r="AF214" s="658" t="s">
        <v>368</v>
      </c>
      <c r="AG214" s="658" t="s">
        <v>368</v>
      </c>
      <c r="AH214" s="658" t="s">
        <v>368</v>
      </c>
      <c r="AI214" s="658" t="s">
        <v>368</v>
      </c>
      <c r="AJ214" s="658" t="s">
        <v>368</v>
      </c>
      <c r="AK214" s="658" t="s">
        <v>368</v>
      </c>
      <c r="AL214" s="658" t="s">
        <v>368</v>
      </c>
      <c r="AM214" s="658" t="s">
        <v>368</v>
      </c>
      <c r="AN214" s="658" t="s">
        <v>368</v>
      </c>
      <c r="AO214" s="658" t="s">
        <v>368</v>
      </c>
      <c r="AP214" s="658" t="s">
        <v>368</v>
      </c>
      <c r="AQ214" s="658" t="s">
        <v>368</v>
      </c>
      <c r="AR214" s="658" t="s">
        <v>368</v>
      </c>
      <c r="AS214" s="658" t="s">
        <v>368</v>
      </c>
      <c r="AT214" s="658" t="s">
        <v>368</v>
      </c>
      <c r="AU214" s="658" t="s">
        <v>368</v>
      </c>
      <c r="AV214" s="658" t="s">
        <v>368</v>
      </c>
      <c r="AW214" s="658" t="s">
        <v>368</v>
      </c>
      <c r="AX214" s="658" t="s">
        <v>368</v>
      </c>
      <c r="AY214" s="658" t="s">
        <v>368</v>
      </c>
      <c r="AZ214" s="658" t="s">
        <v>368</v>
      </c>
      <c r="BA214" s="662"/>
      <c r="BB214" s="658" t="s">
        <v>368</v>
      </c>
      <c r="BC214" s="662">
        <v>43842</v>
      </c>
    </row>
    <row r="215" spans="1:55" s="309" customFormat="1" ht="60">
      <c r="A215" s="712">
        <v>213</v>
      </c>
      <c r="B215" s="658" t="s">
        <v>114</v>
      </c>
      <c r="C215" s="658" t="s">
        <v>11980</v>
      </c>
      <c r="D215" s="658" t="s">
        <v>11790</v>
      </c>
      <c r="E215" s="658" t="s">
        <v>11791</v>
      </c>
      <c r="F215" s="658" t="s">
        <v>1562</v>
      </c>
      <c r="G215" s="658" t="s">
        <v>368</v>
      </c>
      <c r="H215" s="658" t="s">
        <v>368</v>
      </c>
      <c r="I215" s="658" t="s">
        <v>368</v>
      </c>
      <c r="J215" s="658" t="s">
        <v>368</v>
      </c>
      <c r="K215" s="658" t="s">
        <v>368</v>
      </c>
      <c r="L215" s="658" t="s">
        <v>368</v>
      </c>
      <c r="M215" s="658" t="s">
        <v>11819</v>
      </c>
      <c r="N215" s="658" t="s">
        <v>120</v>
      </c>
      <c r="O215" s="658" t="s">
        <v>120</v>
      </c>
      <c r="P215" s="658" t="s">
        <v>11901</v>
      </c>
      <c r="Q215" s="658" t="s">
        <v>368</v>
      </c>
      <c r="R215" s="658" t="s">
        <v>368</v>
      </c>
      <c r="S215" s="658" t="s">
        <v>368</v>
      </c>
      <c r="T215" s="658" t="s">
        <v>368</v>
      </c>
      <c r="U215" s="658" t="s">
        <v>368</v>
      </c>
      <c r="V215" s="658" t="s">
        <v>11981</v>
      </c>
      <c r="W215" s="658" t="s">
        <v>11982</v>
      </c>
      <c r="X215" s="658" t="s">
        <v>11983</v>
      </c>
      <c r="Y215" s="660" t="s">
        <v>11984</v>
      </c>
      <c r="Z215" s="660" t="s">
        <v>11985</v>
      </c>
      <c r="AA215" s="660" t="s">
        <v>11986</v>
      </c>
      <c r="AB215" s="658" t="s">
        <v>368</v>
      </c>
      <c r="AC215" s="658" t="s">
        <v>368</v>
      </c>
      <c r="AD215" s="658" t="s">
        <v>368</v>
      </c>
      <c r="AE215" s="658" t="s">
        <v>1619</v>
      </c>
      <c r="AF215" s="658" t="s">
        <v>368</v>
      </c>
      <c r="AG215" s="658" t="s">
        <v>368</v>
      </c>
      <c r="AH215" s="658" t="s">
        <v>368</v>
      </c>
      <c r="AI215" s="658" t="s">
        <v>368</v>
      </c>
      <c r="AJ215" s="658" t="s">
        <v>368</v>
      </c>
      <c r="AK215" s="658" t="s">
        <v>368</v>
      </c>
      <c r="AL215" s="658" t="s">
        <v>368</v>
      </c>
      <c r="AM215" s="658" t="s">
        <v>368</v>
      </c>
      <c r="AN215" s="658" t="s">
        <v>368</v>
      </c>
      <c r="AO215" s="658" t="s">
        <v>368</v>
      </c>
      <c r="AP215" s="658" t="s">
        <v>368</v>
      </c>
      <c r="AQ215" s="658" t="s">
        <v>368</v>
      </c>
      <c r="AR215" s="658" t="s">
        <v>368</v>
      </c>
      <c r="AS215" s="658" t="s">
        <v>368</v>
      </c>
      <c r="AT215" s="658" t="s">
        <v>368</v>
      </c>
      <c r="AU215" s="658" t="s">
        <v>368</v>
      </c>
      <c r="AV215" s="658" t="s">
        <v>368</v>
      </c>
      <c r="AW215" s="658" t="s">
        <v>368</v>
      </c>
      <c r="AX215" s="658" t="s">
        <v>368</v>
      </c>
      <c r="AY215" s="658" t="s">
        <v>368</v>
      </c>
      <c r="AZ215" s="658" t="s">
        <v>368</v>
      </c>
      <c r="BA215" s="662"/>
      <c r="BB215" s="658" t="s">
        <v>368</v>
      </c>
      <c r="BC215" s="662">
        <v>43842</v>
      </c>
    </row>
    <row r="216" spans="1:55" ht="150">
      <c r="A216" s="712">
        <v>214</v>
      </c>
      <c r="B216" s="658" t="s">
        <v>10587</v>
      </c>
      <c r="C216" s="658" t="s">
        <v>11987</v>
      </c>
      <c r="D216" s="658" t="s">
        <v>11988</v>
      </c>
      <c r="E216" s="658" t="s">
        <v>368</v>
      </c>
      <c r="F216" s="658" t="s">
        <v>368</v>
      </c>
      <c r="G216" s="658" t="s">
        <v>368</v>
      </c>
      <c r="H216" s="658" t="s">
        <v>368</v>
      </c>
      <c r="I216" s="658" t="s">
        <v>368</v>
      </c>
      <c r="J216" s="658" t="s">
        <v>368</v>
      </c>
      <c r="K216" s="658" t="s">
        <v>368</v>
      </c>
      <c r="L216" s="658" t="s">
        <v>368</v>
      </c>
      <c r="M216" s="658" t="s">
        <v>11989</v>
      </c>
      <c r="N216" s="658" t="s">
        <v>368</v>
      </c>
      <c r="O216" s="658" t="s">
        <v>368</v>
      </c>
      <c r="P216" s="658" t="s">
        <v>368</v>
      </c>
      <c r="Q216" s="658" t="s">
        <v>368</v>
      </c>
      <c r="R216" s="658" t="s">
        <v>368</v>
      </c>
      <c r="S216" s="658" t="s">
        <v>368</v>
      </c>
      <c r="T216" s="658" t="s">
        <v>368</v>
      </c>
      <c r="U216" s="658" t="s">
        <v>368</v>
      </c>
      <c r="V216" s="658" t="s">
        <v>11990</v>
      </c>
      <c r="W216" s="658" t="s">
        <v>11991</v>
      </c>
      <c r="X216" s="658" t="s">
        <v>11992</v>
      </c>
      <c r="Y216" s="660" t="s">
        <v>11993</v>
      </c>
      <c r="Z216" s="660" t="s">
        <v>11994</v>
      </c>
      <c r="AA216" s="660" t="s">
        <v>11995</v>
      </c>
      <c r="AB216" s="658" t="s">
        <v>368</v>
      </c>
      <c r="AC216" s="658" t="s">
        <v>368</v>
      </c>
      <c r="AD216" s="658" t="s">
        <v>368</v>
      </c>
      <c r="AE216" s="658" t="s">
        <v>368</v>
      </c>
      <c r="AF216" s="658" t="s">
        <v>368</v>
      </c>
      <c r="AG216" s="658" t="s">
        <v>368</v>
      </c>
      <c r="AH216" s="658" t="s">
        <v>368</v>
      </c>
      <c r="AI216" s="658" t="s">
        <v>368</v>
      </c>
      <c r="AJ216" s="658" t="s">
        <v>368</v>
      </c>
      <c r="AK216" s="658" t="s">
        <v>368</v>
      </c>
      <c r="AL216" s="658" t="s">
        <v>368</v>
      </c>
      <c r="AM216" s="658" t="s">
        <v>368</v>
      </c>
      <c r="AN216" s="658" t="s">
        <v>368</v>
      </c>
      <c r="AO216" s="658" t="s">
        <v>368</v>
      </c>
      <c r="AP216" s="658" t="s">
        <v>368</v>
      </c>
      <c r="AQ216" s="658" t="s">
        <v>368</v>
      </c>
      <c r="AR216" s="658" t="s">
        <v>368</v>
      </c>
      <c r="AS216" s="658" t="s">
        <v>368</v>
      </c>
      <c r="AT216" s="658" t="s">
        <v>368</v>
      </c>
      <c r="AU216" s="658" t="s">
        <v>368</v>
      </c>
      <c r="AV216" s="658" t="s">
        <v>368</v>
      </c>
      <c r="AW216" s="658" t="s">
        <v>368</v>
      </c>
      <c r="AX216" s="658" t="s">
        <v>368</v>
      </c>
      <c r="AY216" s="658" t="s">
        <v>368</v>
      </c>
      <c r="AZ216" s="658" t="s">
        <v>368</v>
      </c>
      <c r="BA216" s="662"/>
      <c r="BB216" s="658" t="s">
        <v>368</v>
      </c>
      <c r="BC216" s="662">
        <v>43842</v>
      </c>
    </row>
    <row r="217" spans="1:55" s="309" customFormat="1" ht="135">
      <c r="A217" s="712">
        <v>215</v>
      </c>
      <c r="B217" s="658" t="s">
        <v>10587</v>
      </c>
      <c r="C217" s="658" t="s">
        <v>5706</v>
      </c>
      <c r="D217" s="658" t="s">
        <v>11996</v>
      </c>
      <c r="E217" s="658" t="s">
        <v>11997</v>
      </c>
      <c r="F217" s="658" t="s">
        <v>10790</v>
      </c>
      <c r="G217" s="658" t="s">
        <v>215</v>
      </c>
      <c r="H217" s="658" t="s">
        <v>148</v>
      </c>
      <c r="I217" s="658" t="s">
        <v>250</v>
      </c>
      <c r="J217" s="658" t="s">
        <v>10811</v>
      </c>
      <c r="K217" s="658" t="s">
        <v>147</v>
      </c>
      <c r="L217" s="658" t="s">
        <v>118</v>
      </c>
      <c r="M217" s="658" t="s">
        <v>11998</v>
      </c>
      <c r="N217" s="658" t="s">
        <v>120</v>
      </c>
      <c r="O217" s="658" t="s">
        <v>120</v>
      </c>
      <c r="P217" s="658" t="s">
        <v>170</v>
      </c>
      <c r="Q217" s="658" t="s">
        <v>121</v>
      </c>
      <c r="R217" s="658" t="s">
        <v>170</v>
      </c>
      <c r="S217" s="658" t="s">
        <v>170</v>
      </c>
      <c r="T217" s="658" t="s">
        <v>10813</v>
      </c>
      <c r="U217" s="658" t="s">
        <v>368</v>
      </c>
      <c r="V217" s="658" t="s">
        <v>11999</v>
      </c>
      <c r="W217" s="658" t="s">
        <v>4158</v>
      </c>
      <c r="X217" s="658" t="s">
        <v>3396</v>
      </c>
      <c r="Y217" s="658" t="s">
        <v>1467</v>
      </c>
      <c r="Z217" s="658" t="s">
        <v>9031</v>
      </c>
      <c r="AA217" s="658" t="s">
        <v>12000</v>
      </c>
      <c r="AB217" s="658" t="s">
        <v>12001</v>
      </c>
      <c r="AC217" s="658" t="s">
        <v>368</v>
      </c>
      <c r="AD217" s="658" t="s">
        <v>368</v>
      </c>
      <c r="AE217" s="658" t="s">
        <v>12002</v>
      </c>
      <c r="AF217" s="658" t="s">
        <v>12002</v>
      </c>
      <c r="AG217" s="658" t="s">
        <v>11828</v>
      </c>
      <c r="AH217" s="658" t="s">
        <v>12003</v>
      </c>
      <c r="AI217" s="658" t="s">
        <v>12004</v>
      </c>
      <c r="AJ217" s="658" t="s">
        <v>12004</v>
      </c>
      <c r="AK217" s="658" t="s">
        <v>12004</v>
      </c>
      <c r="AL217" s="658" t="s">
        <v>133</v>
      </c>
      <c r="AM217" s="658" t="s">
        <v>134</v>
      </c>
      <c r="AN217" s="658" t="s">
        <v>136</v>
      </c>
      <c r="AO217" s="658" t="s">
        <v>136</v>
      </c>
      <c r="AP217" s="658" t="s">
        <v>136</v>
      </c>
      <c r="AQ217" s="658" t="s">
        <v>137</v>
      </c>
      <c r="AR217" s="658" t="s">
        <v>136</v>
      </c>
      <c r="AS217" s="658" t="s">
        <v>368</v>
      </c>
      <c r="AT217" s="658" t="s">
        <v>137</v>
      </c>
      <c r="AU217" s="658" t="s">
        <v>139</v>
      </c>
      <c r="AV217" s="658" t="s">
        <v>136</v>
      </c>
      <c r="AW217" s="658" t="s">
        <v>137</v>
      </c>
      <c r="AX217" s="658" t="s">
        <v>136</v>
      </c>
      <c r="AY217" s="658" t="s">
        <v>136</v>
      </c>
      <c r="AZ217" s="658" t="s">
        <v>136</v>
      </c>
      <c r="BA217" s="662"/>
      <c r="BB217" s="658" t="s">
        <v>368</v>
      </c>
      <c r="BC217" s="662">
        <v>44533</v>
      </c>
    </row>
    <row r="218" spans="1:55" ht="75">
      <c r="A218" s="712">
        <v>216</v>
      </c>
      <c r="B218" s="658" t="s">
        <v>10587</v>
      </c>
      <c r="C218" s="658" t="s">
        <v>12005</v>
      </c>
      <c r="D218" s="658" t="s">
        <v>12006</v>
      </c>
      <c r="E218" s="658" t="s">
        <v>12007</v>
      </c>
      <c r="F218" s="698" t="s">
        <v>145</v>
      </c>
      <c r="G218" s="658" t="s">
        <v>163</v>
      </c>
      <c r="H218" s="698" t="s">
        <v>263</v>
      </c>
      <c r="I218" s="658" t="s">
        <v>368</v>
      </c>
      <c r="J218" s="658" t="s">
        <v>368</v>
      </c>
      <c r="K218" s="658" t="s">
        <v>368</v>
      </c>
      <c r="L218" s="698" t="s">
        <v>10685</v>
      </c>
      <c r="M218" s="704" t="s">
        <v>12008</v>
      </c>
      <c r="N218" s="698" t="s">
        <v>120</v>
      </c>
      <c r="O218" s="698" t="s">
        <v>120</v>
      </c>
      <c r="P218" s="698" t="s">
        <v>170</v>
      </c>
      <c r="Q218" s="698" t="s">
        <v>169</v>
      </c>
      <c r="R218" s="698" t="s">
        <v>171</v>
      </c>
      <c r="S218" s="658" t="s">
        <v>368</v>
      </c>
      <c r="T218" s="658" t="s">
        <v>368</v>
      </c>
      <c r="U218" s="658" t="s">
        <v>368</v>
      </c>
      <c r="V218" s="658" t="s">
        <v>12009</v>
      </c>
      <c r="W218" s="658" t="s">
        <v>2893</v>
      </c>
      <c r="X218" s="658" t="s">
        <v>12010</v>
      </c>
      <c r="Y218" s="660" t="s">
        <v>2895</v>
      </c>
      <c r="Z218" s="660" t="s">
        <v>12011</v>
      </c>
      <c r="AA218" s="660" t="s">
        <v>12012</v>
      </c>
      <c r="AB218" s="660" t="s">
        <v>12012</v>
      </c>
      <c r="AC218" s="658" t="s">
        <v>368</v>
      </c>
      <c r="AD218" s="658" t="s">
        <v>368</v>
      </c>
      <c r="AE218" s="698" t="s">
        <v>130</v>
      </c>
      <c r="AF218" s="698" t="s">
        <v>12013</v>
      </c>
      <c r="AG218" s="698" t="s">
        <v>292</v>
      </c>
      <c r="AH218" s="698" t="s">
        <v>368</v>
      </c>
      <c r="AI218" s="698" t="s">
        <v>130</v>
      </c>
      <c r="AJ218" s="698" t="s">
        <v>12013</v>
      </c>
      <c r="AK218" s="698" t="s">
        <v>292</v>
      </c>
      <c r="AL218" s="698" t="s">
        <v>10728</v>
      </c>
      <c r="AM218" s="698" t="s">
        <v>137</v>
      </c>
      <c r="AN218" s="698" t="s">
        <v>137</v>
      </c>
      <c r="AO218" s="698" t="s">
        <v>136</v>
      </c>
      <c r="AP218" s="658" t="s">
        <v>368</v>
      </c>
      <c r="AQ218" s="698" t="s">
        <v>136</v>
      </c>
      <c r="AR218" s="698" t="s">
        <v>137</v>
      </c>
      <c r="AS218" s="698" t="s">
        <v>368</v>
      </c>
      <c r="AT218" s="698" t="s">
        <v>137</v>
      </c>
      <c r="AU218" s="698" t="s">
        <v>136</v>
      </c>
      <c r="AV218" s="698" t="s">
        <v>368</v>
      </c>
      <c r="AW218" s="698" t="s">
        <v>136</v>
      </c>
      <c r="AX218" s="698" t="s">
        <v>137</v>
      </c>
      <c r="AY218" s="658" t="s">
        <v>368</v>
      </c>
      <c r="AZ218" s="658" t="s">
        <v>368</v>
      </c>
      <c r="BA218" s="662"/>
      <c r="BB218" s="658" t="s">
        <v>368</v>
      </c>
      <c r="BC218" s="662" t="s">
        <v>12014</v>
      </c>
    </row>
    <row r="219" spans="1:55" s="309" customFormat="1" ht="75">
      <c r="A219" s="712">
        <v>217</v>
      </c>
      <c r="B219" s="658" t="s">
        <v>10587</v>
      </c>
      <c r="C219" s="658" t="s">
        <v>12015</v>
      </c>
      <c r="D219" s="705" t="s">
        <v>12016</v>
      </c>
      <c r="E219" s="705" t="s">
        <v>12017</v>
      </c>
      <c r="F219" s="658" t="s">
        <v>368</v>
      </c>
      <c r="G219" s="658" t="s">
        <v>368</v>
      </c>
      <c r="H219" s="658" t="s">
        <v>368</v>
      </c>
      <c r="I219" s="658" t="s">
        <v>368</v>
      </c>
      <c r="J219" s="658" t="s">
        <v>368</v>
      </c>
      <c r="K219" s="658" t="s">
        <v>368</v>
      </c>
      <c r="L219" s="658" t="s">
        <v>368</v>
      </c>
      <c r="M219" s="658" t="s">
        <v>12018</v>
      </c>
      <c r="N219" s="658" t="s">
        <v>368</v>
      </c>
      <c r="O219" s="658" t="s">
        <v>368</v>
      </c>
      <c r="P219" s="658" t="s">
        <v>368</v>
      </c>
      <c r="Q219" s="658" t="s">
        <v>368</v>
      </c>
      <c r="R219" s="658" t="s">
        <v>368</v>
      </c>
      <c r="S219" s="658" t="s">
        <v>368</v>
      </c>
      <c r="T219" s="658" t="s">
        <v>368</v>
      </c>
      <c r="U219" s="658" t="s">
        <v>368</v>
      </c>
      <c r="V219" s="658" t="s">
        <v>12019</v>
      </c>
      <c r="W219" s="658" t="s">
        <v>5305</v>
      </c>
      <c r="X219" s="658" t="s">
        <v>11476</v>
      </c>
      <c r="Y219" s="660" t="s">
        <v>11477</v>
      </c>
      <c r="Z219" s="660" t="s">
        <v>12020</v>
      </c>
      <c r="AA219" s="660" t="s">
        <v>12021</v>
      </c>
      <c r="AB219" s="660" t="s">
        <v>12022</v>
      </c>
      <c r="AC219" s="658" t="s">
        <v>368</v>
      </c>
      <c r="AD219" s="658" t="s">
        <v>368</v>
      </c>
      <c r="AE219" s="658" t="s">
        <v>368</v>
      </c>
      <c r="AF219" s="658" t="s">
        <v>368</v>
      </c>
      <c r="AG219" s="658" t="s">
        <v>368</v>
      </c>
      <c r="AH219" s="658" t="s">
        <v>368</v>
      </c>
      <c r="AI219" s="658" t="s">
        <v>368</v>
      </c>
      <c r="AJ219" s="658" t="s">
        <v>368</v>
      </c>
      <c r="AK219" s="658" t="s">
        <v>368</v>
      </c>
      <c r="AL219" s="658" t="s">
        <v>368</v>
      </c>
      <c r="AM219" s="658" t="s">
        <v>368</v>
      </c>
      <c r="AN219" s="658" t="s">
        <v>368</v>
      </c>
      <c r="AO219" s="658" t="s">
        <v>368</v>
      </c>
      <c r="AP219" s="658" t="s">
        <v>368</v>
      </c>
      <c r="AQ219" s="658" t="s">
        <v>368</v>
      </c>
      <c r="AR219" s="658" t="s">
        <v>368</v>
      </c>
      <c r="AS219" s="658" t="s">
        <v>368</v>
      </c>
      <c r="AT219" s="658" t="s">
        <v>368</v>
      </c>
      <c r="AU219" s="658" t="s">
        <v>368</v>
      </c>
      <c r="AV219" s="658" t="s">
        <v>368</v>
      </c>
      <c r="AW219" s="658" t="s">
        <v>368</v>
      </c>
      <c r="AX219" s="658" t="s">
        <v>368</v>
      </c>
      <c r="AY219" s="658" t="s">
        <v>368</v>
      </c>
      <c r="AZ219" s="658" t="s">
        <v>368</v>
      </c>
      <c r="BA219" s="662"/>
      <c r="BB219" s="658" t="s">
        <v>368</v>
      </c>
      <c r="BC219" s="662" t="s">
        <v>12014</v>
      </c>
    </row>
    <row r="220" spans="1:55" ht="90">
      <c r="A220" s="712">
        <v>218</v>
      </c>
      <c r="B220" s="658" t="s">
        <v>10587</v>
      </c>
      <c r="C220" s="658" t="s">
        <v>4579</v>
      </c>
      <c r="D220" s="658" t="s">
        <v>12023</v>
      </c>
      <c r="E220" s="658" t="s">
        <v>368</v>
      </c>
      <c r="F220" s="658" t="s">
        <v>368</v>
      </c>
      <c r="G220" s="658" t="s">
        <v>368</v>
      </c>
      <c r="H220" s="658" t="s">
        <v>368</v>
      </c>
      <c r="I220" s="658" t="s">
        <v>368</v>
      </c>
      <c r="J220" s="658" t="s">
        <v>368</v>
      </c>
      <c r="K220" s="658" t="s">
        <v>368</v>
      </c>
      <c r="L220" s="658" t="s">
        <v>368</v>
      </c>
      <c r="M220" s="658" t="s">
        <v>12024</v>
      </c>
      <c r="N220" s="658" t="s">
        <v>368</v>
      </c>
      <c r="O220" s="658" t="s">
        <v>368</v>
      </c>
      <c r="P220" s="658" t="s">
        <v>368</v>
      </c>
      <c r="Q220" s="658" t="s">
        <v>368</v>
      </c>
      <c r="R220" s="658" t="s">
        <v>368</v>
      </c>
      <c r="S220" s="658" t="s">
        <v>368</v>
      </c>
      <c r="T220" s="658" t="s">
        <v>368</v>
      </c>
      <c r="U220" s="658" t="s">
        <v>368</v>
      </c>
      <c r="V220" s="658" t="s">
        <v>12025</v>
      </c>
      <c r="W220" s="658" t="s">
        <v>12026</v>
      </c>
      <c r="X220" s="658" t="s">
        <v>368</v>
      </c>
      <c r="Y220" s="660" t="s">
        <v>12027</v>
      </c>
      <c r="Z220" s="658" t="s">
        <v>368</v>
      </c>
      <c r="AA220" s="658" t="s">
        <v>368</v>
      </c>
      <c r="AB220" s="658" t="s">
        <v>368</v>
      </c>
      <c r="AC220" s="658" t="s">
        <v>368</v>
      </c>
      <c r="AD220" s="658" t="s">
        <v>368</v>
      </c>
      <c r="AE220" s="658" t="s">
        <v>368</v>
      </c>
      <c r="AF220" s="658" t="s">
        <v>368</v>
      </c>
      <c r="AG220" s="658" t="s">
        <v>368</v>
      </c>
      <c r="AH220" s="658" t="s">
        <v>368</v>
      </c>
      <c r="AI220" s="658" t="s">
        <v>368</v>
      </c>
      <c r="AJ220" s="658" t="s">
        <v>368</v>
      </c>
      <c r="AK220" s="658" t="s">
        <v>368</v>
      </c>
      <c r="AL220" s="658" t="s">
        <v>368</v>
      </c>
      <c r="AM220" s="658" t="s">
        <v>368</v>
      </c>
      <c r="AN220" s="658" t="s">
        <v>368</v>
      </c>
      <c r="AO220" s="658" t="s">
        <v>368</v>
      </c>
      <c r="AP220" s="658" t="s">
        <v>368</v>
      </c>
      <c r="AQ220" s="658" t="s">
        <v>368</v>
      </c>
      <c r="AR220" s="658" t="s">
        <v>368</v>
      </c>
      <c r="AS220" s="658" t="s">
        <v>368</v>
      </c>
      <c r="AT220" s="658" t="s">
        <v>368</v>
      </c>
      <c r="AU220" s="658" t="s">
        <v>368</v>
      </c>
      <c r="AV220" s="658" t="s">
        <v>368</v>
      </c>
      <c r="AW220" s="658" t="s">
        <v>368</v>
      </c>
      <c r="AX220" s="658" t="s">
        <v>368</v>
      </c>
      <c r="AY220" s="658" t="s">
        <v>368</v>
      </c>
      <c r="AZ220" s="658" t="s">
        <v>368</v>
      </c>
      <c r="BA220" s="662"/>
      <c r="BB220" s="658" t="s">
        <v>368</v>
      </c>
      <c r="BC220" s="662" t="s">
        <v>12014</v>
      </c>
    </row>
    <row r="221" spans="1:55" s="309" customFormat="1" ht="75">
      <c r="A221" s="712">
        <v>219</v>
      </c>
      <c r="B221" s="658" t="s">
        <v>10587</v>
      </c>
      <c r="C221" s="658" t="s">
        <v>12028</v>
      </c>
      <c r="D221" s="706" t="s">
        <v>12029</v>
      </c>
      <c r="E221" s="658" t="s">
        <v>368</v>
      </c>
      <c r="F221" s="658" t="s">
        <v>368</v>
      </c>
      <c r="G221" s="658" t="s">
        <v>368</v>
      </c>
      <c r="H221" s="658" t="s">
        <v>368</v>
      </c>
      <c r="I221" s="658" t="s">
        <v>368</v>
      </c>
      <c r="J221" s="658" t="s">
        <v>368</v>
      </c>
      <c r="K221" s="658" t="s">
        <v>368</v>
      </c>
      <c r="L221" s="658" t="s">
        <v>368</v>
      </c>
      <c r="M221" s="658" t="s">
        <v>368</v>
      </c>
      <c r="N221" s="658" t="s">
        <v>368</v>
      </c>
      <c r="O221" s="658" t="s">
        <v>368</v>
      </c>
      <c r="P221" s="658" t="s">
        <v>368</v>
      </c>
      <c r="Q221" s="658" t="s">
        <v>368</v>
      </c>
      <c r="R221" s="658" t="s">
        <v>368</v>
      </c>
      <c r="S221" s="658" t="s">
        <v>368</v>
      </c>
      <c r="T221" s="658" t="s">
        <v>368</v>
      </c>
      <c r="U221" s="658" t="s">
        <v>368</v>
      </c>
      <c r="V221" s="658" t="s">
        <v>12030</v>
      </c>
      <c r="W221" s="658" t="s">
        <v>12031</v>
      </c>
      <c r="X221" s="658" t="s">
        <v>12032</v>
      </c>
      <c r="Y221" s="660" t="s">
        <v>12033</v>
      </c>
      <c r="Z221" s="660" t="s">
        <v>12034</v>
      </c>
      <c r="AA221" s="658" t="s">
        <v>368</v>
      </c>
      <c r="AB221" s="658" t="s">
        <v>368</v>
      </c>
      <c r="AC221" s="658" t="s">
        <v>368</v>
      </c>
      <c r="AD221" s="658" t="s">
        <v>368</v>
      </c>
      <c r="AE221" s="658" t="s">
        <v>368</v>
      </c>
      <c r="AF221" s="658" t="s">
        <v>368</v>
      </c>
      <c r="AG221" s="658" t="s">
        <v>368</v>
      </c>
      <c r="AH221" s="658" t="s">
        <v>368</v>
      </c>
      <c r="AI221" s="658" t="s">
        <v>368</v>
      </c>
      <c r="AJ221" s="658" t="s">
        <v>368</v>
      </c>
      <c r="AK221" s="658" t="s">
        <v>368</v>
      </c>
      <c r="AL221" s="658" t="s">
        <v>368</v>
      </c>
      <c r="AM221" s="658" t="s">
        <v>368</v>
      </c>
      <c r="AN221" s="658" t="s">
        <v>368</v>
      </c>
      <c r="AO221" s="658" t="s">
        <v>368</v>
      </c>
      <c r="AP221" s="658" t="s">
        <v>368</v>
      </c>
      <c r="AQ221" s="658" t="s">
        <v>368</v>
      </c>
      <c r="AR221" s="658" t="s">
        <v>368</v>
      </c>
      <c r="AS221" s="658" t="s">
        <v>368</v>
      </c>
      <c r="AT221" s="658" t="s">
        <v>368</v>
      </c>
      <c r="AU221" s="658" t="s">
        <v>368</v>
      </c>
      <c r="AV221" s="658" t="s">
        <v>368</v>
      </c>
      <c r="AW221" s="658" t="s">
        <v>368</v>
      </c>
      <c r="AX221" s="658" t="s">
        <v>368</v>
      </c>
      <c r="AY221" s="658" t="s">
        <v>368</v>
      </c>
      <c r="AZ221" s="658" t="s">
        <v>368</v>
      </c>
      <c r="BA221" s="662"/>
      <c r="BB221" s="658" t="s">
        <v>368</v>
      </c>
      <c r="BC221" s="662" t="s">
        <v>12035</v>
      </c>
    </row>
    <row r="222" spans="1:55" ht="30">
      <c r="A222" s="712">
        <v>220</v>
      </c>
      <c r="B222" s="658" t="s">
        <v>10587</v>
      </c>
      <c r="C222" s="658" t="s">
        <v>12036</v>
      </c>
      <c r="D222" s="658" t="s">
        <v>368</v>
      </c>
      <c r="E222" s="658" t="s">
        <v>368</v>
      </c>
      <c r="F222" s="658" t="s">
        <v>368</v>
      </c>
      <c r="G222" s="658" t="s">
        <v>368</v>
      </c>
      <c r="H222" s="658" t="s">
        <v>368</v>
      </c>
      <c r="I222" s="658" t="s">
        <v>368</v>
      </c>
      <c r="J222" s="658" t="s">
        <v>368</v>
      </c>
      <c r="K222" s="658" t="s">
        <v>368</v>
      </c>
      <c r="L222" s="658" t="s">
        <v>368</v>
      </c>
      <c r="M222" s="658" t="s">
        <v>368</v>
      </c>
      <c r="N222" s="658" t="s">
        <v>368</v>
      </c>
      <c r="O222" s="658" t="s">
        <v>368</v>
      </c>
      <c r="P222" s="658" t="s">
        <v>368</v>
      </c>
      <c r="Q222" s="658" t="s">
        <v>368</v>
      </c>
      <c r="R222" s="658" t="s">
        <v>368</v>
      </c>
      <c r="S222" s="658" t="s">
        <v>368</v>
      </c>
      <c r="T222" s="658" t="s">
        <v>368</v>
      </c>
      <c r="U222" s="658" t="s">
        <v>368</v>
      </c>
      <c r="V222" s="658" t="s">
        <v>368</v>
      </c>
      <c r="W222" s="658" t="s">
        <v>368</v>
      </c>
      <c r="X222" s="658" t="s">
        <v>368</v>
      </c>
      <c r="Y222" s="658" t="s">
        <v>368</v>
      </c>
      <c r="Z222" s="658" t="s">
        <v>368</v>
      </c>
      <c r="AA222" s="658" t="s">
        <v>368</v>
      </c>
      <c r="AB222" s="658" t="s">
        <v>368</v>
      </c>
      <c r="AC222" s="658" t="s">
        <v>368</v>
      </c>
      <c r="AD222" s="658" t="s">
        <v>368</v>
      </c>
      <c r="AE222" s="658" t="s">
        <v>368</v>
      </c>
      <c r="AF222" s="658" t="s">
        <v>368</v>
      </c>
      <c r="AG222" s="658" t="s">
        <v>368</v>
      </c>
      <c r="AH222" s="658" t="s">
        <v>368</v>
      </c>
      <c r="AI222" s="658" t="s">
        <v>368</v>
      </c>
      <c r="AJ222" s="658" t="s">
        <v>368</v>
      </c>
      <c r="AK222" s="658" t="s">
        <v>368</v>
      </c>
      <c r="AL222" s="658" t="s">
        <v>368</v>
      </c>
      <c r="AM222" s="658" t="s">
        <v>368</v>
      </c>
      <c r="AN222" s="658" t="s">
        <v>368</v>
      </c>
      <c r="AO222" s="658" t="s">
        <v>368</v>
      </c>
      <c r="AP222" s="658" t="s">
        <v>368</v>
      </c>
      <c r="AQ222" s="658" t="s">
        <v>368</v>
      </c>
      <c r="AR222" s="658" t="s">
        <v>368</v>
      </c>
      <c r="AS222" s="658" t="s">
        <v>368</v>
      </c>
      <c r="AT222" s="658" t="s">
        <v>368</v>
      </c>
      <c r="AU222" s="658" t="s">
        <v>368</v>
      </c>
      <c r="AV222" s="658" t="s">
        <v>368</v>
      </c>
      <c r="AW222" s="658" t="s">
        <v>368</v>
      </c>
      <c r="AX222" s="658" t="s">
        <v>368</v>
      </c>
      <c r="AY222" s="658" t="s">
        <v>368</v>
      </c>
      <c r="AZ222" s="658" t="s">
        <v>368</v>
      </c>
      <c r="BA222" s="662"/>
      <c r="BB222" s="658" t="s">
        <v>368</v>
      </c>
      <c r="BC222" s="662" t="s">
        <v>12035</v>
      </c>
    </row>
    <row r="223" spans="1:55" s="309" customFormat="1">
      <c r="A223" s="712">
        <v>221</v>
      </c>
      <c r="B223" s="658" t="s">
        <v>114</v>
      </c>
      <c r="C223" s="658" t="s">
        <v>12037</v>
      </c>
      <c r="D223" s="658" t="s">
        <v>11790</v>
      </c>
      <c r="E223" s="658" t="s">
        <v>12038</v>
      </c>
      <c r="F223" s="658" t="s">
        <v>12039</v>
      </c>
      <c r="G223" s="658" t="s">
        <v>368</v>
      </c>
      <c r="H223" s="658" t="s">
        <v>368</v>
      </c>
      <c r="I223" s="658" t="s">
        <v>368</v>
      </c>
      <c r="J223" s="658" t="s">
        <v>368</v>
      </c>
      <c r="K223" s="658" t="s">
        <v>368</v>
      </c>
      <c r="L223" s="658" t="s">
        <v>368</v>
      </c>
      <c r="M223" s="658" t="s">
        <v>12040</v>
      </c>
      <c r="N223" s="658" t="s">
        <v>120</v>
      </c>
      <c r="O223" s="658" t="s">
        <v>120</v>
      </c>
      <c r="P223" s="658" t="s">
        <v>12041</v>
      </c>
      <c r="Q223" s="658" t="s">
        <v>368</v>
      </c>
      <c r="R223" s="658" t="s">
        <v>368</v>
      </c>
      <c r="S223" s="658" t="s">
        <v>368</v>
      </c>
      <c r="T223" s="658" t="s">
        <v>368</v>
      </c>
      <c r="U223" s="658" t="s">
        <v>368</v>
      </c>
      <c r="V223" s="658" t="s">
        <v>12042</v>
      </c>
      <c r="W223" s="658" t="s">
        <v>12043</v>
      </c>
      <c r="X223" s="658" t="s">
        <v>12044</v>
      </c>
      <c r="Y223" s="658" t="s">
        <v>368</v>
      </c>
      <c r="Z223" s="658" t="s">
        <v>368</v>
      </c>
      <c r="AA223" s="658" t="s">
        <v>368</v>
      </c>
      <c r="AB223" s="658" t="s">
        <v>368</v>
      </c>
      <c r="AC223" s="658" t="s">
        <v>368</v>
      </c>
      <c r="AD223" s="658" t="s">
        <v>368</v>
      </c>
      <c r="AE223" s="658" t="s">
        <v>368</v>
      </c>
      <c r="AF223" s="658" t="s">
        <v>368</v>
      </c>
      <c r="AG223" s="658" t="s">
        <v>368</v>
      </c>
      <c r="AH223" s="658" t="s">
        <v>368</v>
      </c>
      <c r="AI223" s="658" t="s">
        <v>368</v>
      </c>
      <c r="AJ223" s="658" t="s">
        <v>368</v>
      </c>
      <c r="AK223" s="658" t="s">
        <v>368</v>
      </c>
      <c r="AL223" s="658" t="s">
        <v>368</v>
      </c>
      <c r="AM223" s="658" t="s">
        <v>368</v>
      </c>
      <c r="AN223" s="658" t="s">
        <v>368</v>
      </c>
      <c r="AO223" s="658" t="s">
        <v>368</v>
      </c>
      <c r="AP223" s="658" t="s">
        <v>368</v>
      </c>
      <c r="AQ223" s="658" t="s">
        <v>368</v>
      </c>
      <c r="AR223" s="658" t="s">
        <v>368</v>
      </c>
      <c r="AS223" s="658" t="s">
        <v>368</v>
      </c>
      <c r="AT223" s="658" t="s">
        <v>368</v>
      </c>
      <c r="AU223" s="658" t="s">
        <v>368</v>
      </c>
      <c r="AV223" s="658" t="s">
        <v>368</v>
      </c>
      <c r="AW223" s="658" t="s">
        <v>368</v>
      </c>
      <c r="AX223" s="658" t="s">
        <v>368</v>
      </c>
      <c r="AY223" s="658" t="s">
        <v>368</v>
      </c>
      <c r="AZ223" s="658" t="s">
        <v>368</v>
      </c>
      <c r="BA223" s="662"/>
      <c r="BB223" s="658" t="s">
        <v>368</v>
      </c>
      <c r="BC223" s="662" t="s">
        <v>12035</v>
      </c>
    </row>
    <row r="224" spans="1:55">
      <c r="A224" s="712">
        <v>222</v>
      </c>
      <c r="B224" s="658" t="s">
        <v>114</v>
      </c>
      <c r="C224" s="658" t="s">
        <v>12045</v>
      </c>
      <c r="D224" s="658" t="s">
        <v>368</v>
      </c>
      <c r="E224" s="658" t="s">
        <v>368</v>
      </c>
      <c r="F224" s="658" t="s">
        <v>368</v>
      </c>
      <c r="G224" s="658" t="s">
        <v>368</v>
      </c>
      <c r="H224" s="658" t="s">
        <v>368</v>
      </c>
      <c r="I224" s="658" t="s">
        <v>368</v>
      </c>
      <c r="J224" s="658" t="s">
        <v>368</v>
      </c>
      <c r="K224" s="658" t="s">
        <v>368</v>
      </c>
      <c r="L224" s="658" t="s">
        <v>368</v>
      </c>
      <c r="M224" s="658" t="s">
        <v>368</v>
      </c>
      <c r="N224" s="658" t="s">
        <v>368</v>
      </c>
      <c r="O224" s="658" t="s">
        <v>368</v>
      </c>
      <c r="P224" s="658" t="s">
        <v>368</v>
      </c>
      <c r="Q224" s="658" t="s">
        <v>368</v>
      </c>
      <c r="R224" s="658" t="s">
        <v>368</v>
      </c>
      <c r="S224" s="658" t="s">
        <v>368</v>
      </c>
      <c r="T224" s="658" t="s">
        <v>368</v>
      </c>
      <c r="U224" s="658" t="s">
        <v>368</v>
      </c>
      <c r="V224" s="658" t="s">
        <v>368</v>
      </c>
      <c r="W224" s="658" t="s">
        <v>368</v>
      </c>
      <c r="X224" s="658" t="s">
        <v>368</v>
      </c>
      <c r="Y224" s="658" t="s">
        <v>368</v>
      </c>
      <c r="Z224" s="658" t="s">
        <v>368</v>
      </c>
      <c r="AA224" s="658" t="s">
        <v>368</v>
      </c>
      <c r="AB224" s="658" t="s">
        <v>368</v>
      </c>
      <c r="AC224" s="658" t="s">
        <v>368</v>
      </c>
      <c r="AD224" s="658" t="s">
        <v>368</v>
      </c>
      <c r="AE224" s="658" t="s">
        <v>368</v>
      </c>
      <c r="AF224" s="658" t="s">
        <v>368</v>
      </c>
      <c r="AG224" s="658" t="s">
        <v>368</v>
      </c>
      <c r="AH224" s="658" t="s">
        <v>368</v>
      </c>
      <c r="AI224" s="658" t="s">
        <v>368</v>
      </c>
      <c r="AJ224" s="658" t="s">
        <v>368</v>
      </c>
      <c r="AK224" s="658" t="s">
        <v>368</v>
      </c>
      <c r="AL224" s="658" t="s">
        <v>368</v>
      </c>
      <c r="AM224" s="658" t="s">
        <v>368</v>
      </c>
      <c r="AN224" s="658" t="s">
        <v>368</v>
      </c>
      <c r="AO224" s="658" t="s">
        <v>368</v>
      </c>
      <c r="AP224" s="658" t="s">
        <v>368</v>
      </c>
      <c r="AQ224" s="658" t="s">
        <v>368</v>
      </c>
      <c r="AR224" s="658" t="s">
        <v>368</v>
      </c>
      <c r="AS224" s="658" t="s">
        <v>368</v>
      </c>
      <c r="AT224" s="658" t="s">
        <v>368</v>
      </c>
      <c r="AU224" s="658" t="s">
        <v>368</v>
      </c>
      <c r="AV224" s="658" t="s">
        <v>368</v>
      </c>
      <c r="AW224" s="658" t="s">
        <v>368</v>
      </c>
      <c r="AX224" s="658" t="s">
        <v>368</v>
      </c>
      <c r="AY224" s="658" t="s">
        <v>368</v>
      </c>
      <c r="AZ224" s="658" t="s">
        <v>368</v>
      </c>
      <c r="BA224" s="662"/>
      <c r="BB224" s="658" t="s">
        <v>368</v>
      </c>
      <c r="BC224" s="662" t="s">
        <v>12035</v>
      </c>
    </row>
    <row r="225" spans="1:55" s="309" customFormat="1">
      <c r="A225" s="712">
        <v>223</v>
      </c>
      <c r="B225" s="658" t="s">
        <v>114</v>
      </c>
      <c r="C225" s="658" t="s">
        <v>12046</v>
      </c>
      <c r="D225" s="658" t="s">
        <v>368</v>
      </c>
      <c r="E225" s="658" t="s">
        <v>368</v>
      </c>
      <c r="F225" s="658" t="s">
        <v>368</v>
      </c>
      <c r="G225" s="658" t="s">
        <v>368</v>
      </c>
      <c r="H225" s="658" t="s">
        <v>368</v>
      </c>
      <c r="I225" s="658" t="s">
        <v>368</v>
      </c>
      <c r="J225" s="658" t="s">
        <v>368</v>
      </c>
      <c r="K225" s="658" t="s">
        <v>368</v>
      </c>
      <c r="L225" s="658" t="s">
        <v>368</v>
      </c>
      <c r="M225" s="658" t="s">
        <v>368</v>
      </c>
      <c r="N225" s="658" t="s">
        <v>368</v>
      </c>
      <c r="O225" s="658" t="s">
        <v>368</v>
      </c>
      <c r="P225" s="658" t="s">
        <v>368</v>
      </c>
      <c r="Q225" s="658" t="s">
        <v>368</v>
      </c>
      <c r="R225" s="658" t="s">
        <v>368</v>
      </c>
      <c r="S225" s="658" t="s">
        <v>368</v>
      </c>
      <c r="T225" s="658" t="s">
        <v>368</v>
      </c>
      <c r="U225" s="658" t="s">
        <v>368</v>
      </c>
      <c r="V225" s="658" t="s">
        <v>368</v>
      </c>
      <c r="W225" s="658" t="s">
        <v>368</v>
      </c>
      <c r="X225" s="658" t="s">
        <v>368</v>
      </c>
      <c r="Y225" s="658" t="s">
        <v>368</v>
      </c>
      <c r="Z225" s="658" t="s">
        <v>368</v>
      </c>
      <c r="AA225" s="658" t="s">
        <v>368</v>
      </c>
      <c r="AB225" s="658" t="s">
        <v>368</v>
      </c>
      <c r="AC225" s="658" t="s">
        <v>368</v>
      </c>
      <c r="AD225" s="658" t="s">
        <v>368</v>
      </c>
      <c r="AE225" s="658" t="s">
        <v>368</v>
      </c>
      <c r="AF225" s="658" t="s">
        <v>368</v>
      </c>
      <c r="AG225" s="658" t="s">
        <v>368</v>
      </c>
      <c r="AH225" s="658" t="s">
        <v>368</v>
      </c>
      <c r="AI225" s="658" t="s">
        <v>368</v>
      </c>
      <c r="AJ225" s="658" t="s">
        <v>368</v>
      </c>
      <c r="AK225" s="658" t="s">
        <v>368</v>
      </c>
      <c r="AL225" s="658" t="s">
        <v>368</v>
      </c>
      <c r="AM225" s="658" t="s">
        <v>368</v>
      </c>
      <c r="AN225" s="658" t="s">
        <v>368</v>
      </c>
      <c r="AO225" s="658" t="s">
        <v>368</v>
      </c>
      <c r="AP225" s="658" t="s">
        <v>368</v>
      </c>
      <c r="AQ225" s="658" t="s">
        <v>368</v>
      </c>
      <c r="AR225" s="658" t="s">
        <v>368</v>
      </c>
      <c r="AS225" s="658" t="s">
        <v>368</v>
      </c>
      <c r="AT225" s="658" t="s">
        <v>368</v>
      </c>
      <c r="AU225" s="658" t="s">
        <v>368</v>
      </c>
      <c r="AV225" s="658" t="s">
        <v>368</v>
      </c>
      <c r="AW225" s="658" t="s">
        <v>368</v>
      </c>
      <c r="AX225" s="658" t="s">
        <v>368</v>
      </c>
      <c r="AY225" s="658" t="s">
        <v>368</v>
      </c>
      <c r="AZ225" s="658" t="s">
        <v>368</v>
      </c>
      <c r="BA225" s="662"/>
      <c r="BB225" s="658" t="s">
        <v>368</v>
      </c>
      <c r="BC225" s="662" t="s">
        <v>12035</v>
      </c>
    </row>
    <row r="226" spans="1:55" ht="105">
      <c r="A226" s="712">
        <v>224</v>
      </c>
      <c r="B226" s="658" t="s">
        <v>10587</v>
      </c>
      <c r="C226" s="706" t="s">
        <v>12047</v>
      </c>
      <c r="D226" s="706" t="s">
        <v>368</v>
      </c>
      <c r="E226" s="706" t="s">
        <v>368</v>
      </c>
      <c r="F226" s="706" t="s">
        <v>368</v>
      </c>
      <c r="G226" s="706" t="s">
        <v>368</v>
      </c>
      <c r="H226" s="706" t="s">
        <v>368</v>
      </c>
      <c r="I226" s="706" t="s">
        <v>368</v>
      </c>
      <c r="J226" s="706" t="s">
        <v>368</v>
      </c>
      <c r="K226" s="706" t="s">
        <v>368</v>
      </c>
      <c r="L226" s="706" t="s">
        <v>368</v>
      </c>
      <c r="M226" s="706" t="s">
        <v>12048</v>
      </c>
      <c r="N226" s="706" t="s">
        <v>368</v>
      </c>
      <c r="O226" s="706" t="s">
        <v>368</v>
      </c>
      <c r="P226" s="706" t="s">
        <v>368</v>
      </c>
      <c r="Q226" s="706" t="s">
        <v>368</v>
      </c>
      <c r="R226" s="706" t="s">
        <v>368</v>
      </c>
      <c r="S226" s="706" t="s">
        <v>368</v>
      </c>
      <c r="T226" s="706" t="s">
        <v>368</v>
      </c>
      <c r="U226" s="706" t="s">
        <v>368</v>
      </c>
      <c r="V226" s="706" t="s">
        <v>12049</v>
      </c>
      <c r="W226" s="706" t="s">
        <v>3836</v>
      </c>
      <c r="X226" s="706" t="s">
        <v>12050</v>
      </c>
      <c r="Y226" s="660" t="s">
        <v>12051</v>
      </c>
      <c r="Z226" s="660" t="s">
        <v>12052</v>
      </c>
      <c r="AA226" s="706" t="s">
        <v>12053</v>
      </c>
      <c r="AB226" s="706" t="s">
        <v>12054</v>
      </c>
      <c r="AC226" s="706" t="s">
        <v>12055</v>
      </c>
      <c r="AD226" s="706" t="s">
        <v>368</v>
      </c>
      <c r="AE226" s="706" t="s">
        <v>368</v>
      </c>
      <c r="AF226" s="706" t="s">
        <v>368</v>
      </c>
      <c r="AG226" s="706" t="s">
        <v>368</v>
      </c>
      <c r="AH226" s="706" t="s">
        <v>368</v>
      </c>
      <c r="AI226" s="706" t="s">
        <v>368</v>
      </c>
      <c r="AJ226" s="706" t="s">
        <v>368</v>
      </c>
      <c r="AK226" s="706" t="s">
        <v>368</v>
      </c>
      <c r="AL226" s="706" t="s">
        <v>368</v>
      </c>
      <c r="AM226" s="706" t="s">
        <v>368</v>
      </c>
      <c r="AN226" s="706" t="s">
        <v>368</v>
      </c>
      <c r="AO226" s="706" t="s">
        <v>368</v>
      </c>
      <c r="AP226" s="706" t="s">
        <v>368</v>
      </c>
      <c r="AQ226" s="706" t="s">
        <v>368</v>
      </c>
      <c r="AR226" s="706" t="s">
        <v>368</v>
      </c>
      <c r="AS226" s="706" t="s">
        <v>368</v>
      </c>
      <c r="AT226" s="706" t="s">
        <v>368</v>
      </c>
      <c r="AU226" s="706" t="s">
        <v>368</v>
      </c>
      <c r="AV226" s="706" t="s">
        <v>368</v>
      </c>
      <c r="AW226" s="706" t="s">
        <v>368</v>
      </c>
      <c r="AX226" s="706" t="s">
        <v>368</v>
      </c>
      <c r="AY226" s="706" t="s">
        <v>368</v>
      </c>
      <c r="AZ226" s="706" t="s">
        <v>368</v>
      </c>
      <c r="BA226" s="707"/>
      <c r="BB226" s="706" t="s">
        <v>368</v>
      </c>
      <c r="BC226" s="707" t="s">
        <v>12056</v>
      </c>
    </row>
    <row r="227" spans="1:55" s="309" customFormat="1" ht="30">
      <c r="A227" s="712">
        <v>225</v>
      </c>
      <c r="B227" s="658" t="s">
        <v>10587</v>
      </c>
      <c r="C227" s="658" t="s">
        <v>12057</v>
      </c>
      <c r="D227" s="658" t="s">
        <v>368</v>
      </c>
      <c r="E227" s="658" t="s">
        <v>368</v>
      </c>
      <c r="F227" s="658" t="s">
        <v>368</v>
      </c>
      <c r="G227" s="658" t="s">
        <v>368</v>
      </c>
      <c r="H227" s="658" t="s">
        <v>368</v>
      </c>
      <c r="I227" s="658" t="s">
        <v>368</v>
      </c>
      <c r="J227" s="658" t="s">
        <v>368</v>
      </c>
      <c r="K227" s="658" t="s">
        <v>368</v>
      </c>
      <c r="L227" s="658" t="s">
        <v>368</v>
      </c>
      <c r="M227" s="658" t="s">
        <v>368</v>
      </c>
      <c r="N227" s="658" t="s">
        <v>368</v>
      </c>
      <c r="O227" s="658" t="s">
        <v>368</v>
      </c>
      <c r="P227" s="658" t="s">
        <v>368</v>
      </c>
      <c r="Q227" s="658" t="s">
        <v>368</v>
      </c>
      <c r="R227" s="658" t="s">
        <v>368</v>
      </c>
      <c r="S227" s="658" t="s">
        <v>368</v>
      </c>
      <c r="T227" s="658" t="s">
        <v>368</v>
      </c>
      <c r="U227" s="658" t="s">
        <v>368</v>
      </c>
      <c r="V227" s="658" t="s">
        <v>368</v>
      </c>
      <c r="W227" s="658" t="s">
        <v>368</v>
      </c>
      <c r="X227" s="658" t="s">
        <v>368</v>
      </c>
      <c r="Y227" s="113" t="s">
        <v>12058</v>
      </c>
      <c r="Z227" s="637" t="s">
        <v>368</v>
      </c>
      <c r="AA227" s="658" t="s">
        <v>368</v>
      </c>
      <c r="AB227" s="658" t="s">
        <v>368</v>
      </c>
      <c r="AC227" s="658" t="s">
        <v>368</v>
      </c>
      <c r="AD227" s="658" t="s">
        <v>368</v>
      </c>
      <c r="AE227" s="658" t="s">
        <v>368</v>
      </c>
      <c r="AF227" s="658" t="s">
        <v>368</v>
      </c>
      <c r="AG227" s="658" t="s">
        <v>368</v>
      </c>
      <c r="AH227" s="658" t="s">
        <v>368</v>
      </c>
      <c r="AI227" s="658" t="s">
        <v>368</v>
      </c>
      <c r="AJ227" s="658" t="s">
        <v>368</v>
      </c>
      <c r="AK227" s="658" t="s">
        <v>368</v>
      </c>
      <c r="AL227" s="658" t="s">
        <v>368</v>
      </c>
      <c r="AM227" s="658" t="s">
        <v>368</v>
      </c>
      <c r="AN227" s="658" t="s">
        <v>368</v>
      </c>
      <c r="AO227" s="658" t="s">
        <v>368</v>
      </c>
      <c r="AP227" s="658" t="s">
        <v>368</v>
      </c>
      <c r="AQ227" s="658" t="s">
        <v>368</v>
      </c>
      <c r="AR227" s="658" t="s">
        <v>368</v>
      </c>
      <c r="AS227" s="658" t="s">
        <v>368</v>
      </c>
      <c r="AT227" s="658" t="s">
        <v>368</v>
      </c>
      <c r="AU227" s="658" t="s">
        <v>368</v>
      </c>
      <c r="AV227" s="658" t="s">
        <v>368</v>
      </c>
      <c r="AW227" s="658" t="s">
        <v>368</v>
      </c>
      <c r="AX227" s="658" t="s">
        <v>368</v>
      </c>
      <c r="AY227" s="658" t="s">
        <v>368</v>
      </c>
      <c r="AZ227" s="658" t="s">
        <v>368</v>
      </c>
      <c r="BA227" s="662"/>
      <c r="BB227" s="658" t="s">
        <v>368</v>
      </c>
      <c r="BC227" s="662" t="s">
        <v>12059</v>
      </c>
    </row>
    <row r="228" spans="1:55" ht="30">
      <c r="A228" s="712">
        <v>226</v>
      </c>
      <c r="B228" s="658" t="s">
        <v>10587</v>
      </c>
      <c r="C228" s="658" t="s">
        <v>12060</v>
      </c>
      <c r="D228" s="658" t="s">
        <v>368</v>
      </c>
      <c r="E228" s="658" t="s">
        <v>368</v>
      </c>
      <c r="F228" s="658" t="s">
        <v>368</v>
      </c>
      <c r="G228" s="658" t="s">
        <v>368</v>
      </c>
      <c r="H228" s="658" t="s">
        <v>368</v>
      </c>
      <c r="I228" s="658" t="s">
        <v>368</v>
      </c>
      <c r="J228" s="658" t="s">
        <v>368</v>
      </c>
      <c r="K228" s="658" t="s">
        <v>368</v>
      </c>
      <c r="L228" s="658" t="s">
        <v>368</v>
      </c>
      <c r="M228" s="658" t="s">
        <v>368</v>
      </c>
      <c r="N228" s="658" t="s">
        <v>368</v>
      </c>
      <c r="O228" s="658" t="s">
        <v>368</v>
      </c>
      <c r="P228" s="658" t="s">
        <v>368</v>
      </c>
      <c r="Q228" s="658" t="s">
        <v>368</v>
      </c>
      <c r="R228" s="658" t="s">
        <v>368</v>
      </c>
      <c r="S228" s="658" t="s">
        <v>368</v>
      </c>
      <c r="T228" s="658" t="s">
        <v>368</v>
      </c>
      <c r="U228" s="658" t="s">
        <v>368</v>
      </c>
      <c r="V228" s="658" t="s">
        <v>368</v>
      </c>
      <c r="W228" s="658" t="s">
        <v>368</v>
      </c>
      <c r="X228" s="658" t="s">
        <v>368</v>
      </c>
      <c r="Y228" s="113" t="s">
        <v>12061</v>
      </c>
      <c r="Z228" s="637" t="s">
        <v>368</v>
      </c>
      <c r="AA228" s="658" t="s">
        <v>368</v>
      </c>
      <c r="AB228" s="658" t="s">
        <v>368</v>
      </c>
      <c r="AC228" s="658" t="s">
        <v>368</v>
      </c>
      <c r="AD228" s="658" t="s">
        <v>368</v>
      </c>
      <c r="AE228" s="658" t="s">
        <v>368</v>
      </c>
      <c r="AF228" s="658" t="s">
        <v>368</v>
      </c>
      <c r="AG228" s="658" t="s">
        <v>368</v>
      </c>
      <c r="AH228" s="658" t="s">
        <v>368</v>
      </c>
      <c r="AI228" s="658" t="s">
        <v>368</v>
      </c>
      <c r="AJ228" s="658" t="s">
        <v>368</v>
      </c>
      <c r="AK228" s="658" t="s">
        <v>368</v>
      </c>
      <c r="AL228" s="658" t="s">
        <v>368</v>
      </c>
      <c r="AM228" s="658" t="s">
        <v>368</v>
      </c>
      <c r="AN228" s="658" t="s">
        <v>368</v>
      </c>
      <c r="AO228" s="658" t="s">
        <v>368</v>
      </c>
      <c r="AP228" s="658" t="s">
        <v>368</v>
      </c>
      <c r="AQ228" s="658" t="s">
        <v>368</v>
      </c>
      <c r="AR228" s="658" t="s">
        <v>368</v>
      </c>
      <c r="AS228" s="658" t="s">
        <v>368</v>
      </c>
      <c r="AT228" s="658" t="s">
        <v>368</v>
      </c>
      <c r="AU228" s="658" t="s">
        <v>368</v>
      </c>
      <c r="AV228" s="658" t="s">
        <v>368</v>
      </c>
      <c r="AW228" s="658" t="s">
        <v>368</v>
      </c>
      <c r="AX228" s="658" t="s">
        <v>368</v>
      </c>
      <c r="AY228" s="658" t="s">
        <v>368</v>
      </c>
      <c r="AZ228" s="658" t="s">
        <v>368</v>
      </c>
      <c r="BA228" s="662"/>
      <c r="BB228" s="658" t="s">
        <v>368</v>
      </c>
      <c r="BC228" s="662" t="s">
        <v>12059</v>
      </c>
    </row>
    <row r="229" spans="1:55" s="309" customFormat="1" ht="30">
      <c r="A229" s="712">
        <v>227</v>
      </c>
      <c r="B229" s="658" t="s">
        <v>10587</v>
      </c>
      <c r="C229" s="658" t="s">
        <v>12062</v>
      </c>
      <c r="D229" s="658" t="s">
        <v>368</v>
      </c>
      <c r="E229" s="658" t="s">
        <v>368</v>
      </c>
      <c r="F229" s="658" t="s">
        <v>368</v>
      </c>
      <c r="G229" s="658" t="s">
        <v>368</v>
      </c>
      <c r="H229" s="658" t="s">
        <v>368</v>
      </c>
      <c r="I229" s="658" t="s">
        <v>368</v>
      </c>
      <c r="J229" s="658" t="s">
        <v>368</v>
      </c>
      <c r="K229" s="658" t="s">
        <v>368</v>
      </c>
      <c r="L229" s="658" t="s">
        <v>368</v>
      </c>
      <c r="M229" s="658" t="s">
        <v>368</v>
      </c>
      <c r="N229" s="658" t="s">
        <v>368</v>
      </c>
      <c r="O229" s="658" t="s">
        <v>368</v>
      </c>
      <c r="P229" s="658" t="s">
        <v>368</v>
      </c>
      <c r="Q229" s="658" t="s">
        <v>368</v>
      </c>
      <c r="R229" s="658" t="s">
        <v>368</v>
      </c>
      <c r="S229" s="658" t="s">
        <v>368</v>
      </c>
      <c r="T229" s="658" t="s">
        <v>368</v>
      </c>
      <c r="U229" s="658" t="s">
        <v>368</v>
      </c>
      <c r="V229" s="658" t="s">
        <v>368</v>
      </c>
      <c r="W229" s="658" t="s">
        <v>368</v>
      </c>
      <c r="X229" s="658" t="s">
        <v>368</v>
      </c>
      <c r="Y229" s="113" t="s">
        <v>12063</v>
      </c>
      <c r="Z229" s="637" t="s">
        <v>368</v>
      </c>
      <c r="AA229" s="658" t="s">
        <v>368</v>
      </c>
      <c r="AB229" s="658" t="s">
        <v>368</v>
      </c>
      <c r="AC229" s="658" t="s">
        <v>368</v>
      </c>
      <c r="AD229" s="658" t="s">
        <v>368</v>
      </c>
      <c r="AE229" s="658" t="s">
        <v>368</v>
      </c>
      <c r="AF229" s="658" t="s">
        <v>368</v>
      </c>
      <c r="AG229" s="658" t="s">
        <v>368</v>
      </c>
      <c r="AH229" s="658" t="s">
        <v>368</v>
      </c>
      <c r="AI229" s="658" t="s">
        <v>368</v>
      </c>
      <c r="AJ229" s="658" t="s">
        <v>368</v>
      </c>
      <c r="AK229" s="658" t="s">
        <v>368</v>
      </c>
      <c r="AL229" s="658" t="s">
        <v>368</v>
      </c>
      <c r="AM229" s="658" t="s">
        <v>368</v>
      </c>
      <c r="AN229" s="658" t="s">
        <v>368</v>
      </c>
      <c r="AO229" s="658" t="s">
        <v>368</v>
      </c>
      <c r="AP229" s="658" t="s">
        <v>368</v>
      </c>
      <c r="AQ229" s="658" t="s">
        <v>368</v>
      </c>
      <c r="AR229" s="658" t="s">
        <v>368</v>
      </c>
      <c r="AS229" s="658" t="s">
        <v>368</v>
      </c>
      <c r="AT229" s="658" t="s">
        <v>368</v>
      </c>
      <c r="AU229" s="658" t="s">
        <v>368</v>
      </c>
      <c r="AV229" s="658" t="s">
        <v>368</v>
      </c>
      <c r="AW229" s="658" t="s">
        <v>368</v>
      </c>
      <c r="AX229" s="658" t="s">
        <v>368</v>
      </c>
      <c r="AY229" s="658" t="s">
        <v>368</v>
      </c>
      <c r="AZ229" s="658" t="s">
        <v>368</v>
      </c>
      <c r="BA229" s="662"/>
      <c r="BB229" s="658" t="s">
        <v>368</v>
      </c>
      <c r="BC229" s="662" t="s">
        <v>12059</v>
      </c>
    </row>
    <row r="230" spans="1:55" ht="45">
      <c r="A230" s="712">
        <v>228</v>
      </c>
      <c r="B230" s="658" t="s">
        <v>10587</v>
      </c>
      <c r="C230" s="658" t="s">
        <v>12064</v>
      </c>
      <c r="D230" s="658" t="s">
        <v>368</v>
      </c>
      <c r="E230" s="658" t="s">
        <v>368</v>
      </c>
      <c r="F230" s="658" t="s">
        <v>368</v>
      </c>
      <c r="G230" s="658" t="s">
        <v>368</v>
      </c>
      <c r="H230" s="658" t="s">
        <v>368</v>
      </c>
      <c r="I230" s="658" t="s">
        <v>368</v>
      </c>
      <c r="J230" s="658" t="s">
        <v>368</v>
      </c>
      <c r="K230" s="658" t="s">
        <v>368</v>
      </c>
      <c r="L230" s="658" t="s">
        <v>368</v>
      </c>
      <c r="M230" s="658" t="s">
        <v>368</v>
      </c>
      <c r="N230" s="658" t="s">
        <v>368</v>
      </c>
      <c r="O230" s="658" t="s">
        <v>368</v>
      </c>
      <c r="P230" s="658" t="s">
        <v>368</v>
      </c>
      <c r="Q230" s="658" t="s">
        <v>368</v>
      </c>
      <c r="R230" s="658" t="s">
        <v>368</v>
      </c>
      <c r="S230" s="658" t="s">
        <v>368</v>
      </c>
      <c r="T230" s="658" t="s">
        <v>368</v>
      </c>
      <c r="U230" s="658" t="s">
        <v>368</v>
      </c>
      <c r="V230" s="658" t="s">
        <v>368</v>
      </c>
      <c r="W230" s="658" t="s">
        <v>368</v>
      </c>
      <c r="X230" s="658" t="s">
        <v>368</v>
      </c>
      <c r="Y230" s="113" t="s">
        <v>12065</v>
      </c>
      <c r="Z230" s="637" t="s">
        <v>368</v>
      </c>
      <c r="AA230" s="658" t="s">
        <v>368</v>
      </c>
      <c r="AB230" s="658" t="s">
        <v>368</v>
      </c>
      <c r="AC230" s="658" t="s">
        <v>368</v>
      </c>
      <c r="AD230" s="658" t="s">
        <v>368</v>
      </c>
      <c r="AE230" s="658" t="s">
        <v>368</v>
      </c>
      <c r="AF230" s="658" t="s">
        <v>368</v>
      </c>
      <c r="AG230" s="658" t="s">
        <v>368</v>
      </c>
      <c r="AH230" s="658" t="s">
        <v>368</v>
      </c>
      <c r="AI230" s="658" t="s">
        <v>368</v>
      </c>
      <c r="AJ230" s="658" t="s">
        <v>368</v>
      </c>
      <c r="AK230" s="658" t="s">
        <v>368</v>
      </c>
      <c r="AL230" s="658" t="s">
        <v>368</v>
      </c>
      <c r="AM230" s="658" t="s">
        <v>368</v>
      </c>
      <c r="AN230" s="658" t="s">
        <v>368</v>
      </c>
      <c r="AO230" s="658" t="s">
        <v>368</v>
      </c>
      <c r="AP230" s="658" t="s">
        <v>368</v>
      </c>
      <c r="AQ230" s="658" t="s">
        <v>368</v>
      </c>
      <c r="AR230" s="658" t="s">
        <v>368</v>
      </c>
      <c r="AS230" s="658" t="s">
        <v>368</v>
      </c>
      <c r="AT230" s="658" t="s">
        <v>368</v>
      </c>
      <c r="AU230" s="658" t="s">
        <v>368</v>
      </c>
      <c r="AV230" s="658" t="s">
        <v>368</v>
      </c>
      <c r="AW230" s="658" t="s">
        <v>368</v>
      </c>
      <c r="AX230" s="658" t="s">
        <v>368</v>
      </c>
      <c r="AY230" s="658" t="s">
        <v>368</v>
      </c>
      <c r="AZ230" s="658" t="s">
        <v>368</v>
      </c>
      <c r="BA230" s="662"/>
      <c r="BB230" s="658" t="s">
        <v>368</v>
      </c>
      <c r="BC230" s="662" t="s">
        <v>12059</v>
      </c>
    </row>
    <row r="231" spans="1:55" s="309" customFormat="1" ht="60">
      <c r="A231" s="712">
        <v>229</v>
      </c>
      <c r="B231" s="658" t="s">
        <v>10587</v>
      </c>
      <c r="C231" s="658" t="s">
        <v>12066</v>
      </c>
      <c r="D231" s="658" t="s">
        <v>368</v>
      </c>
      <c r="E231" s="658" t="s">
        <v>368</v>
      </c>
      <c r="F231" s="658" t="s">
        <v>368</v>
      </c>
      <c r="G231" s="658" t="s">
        <v>368</v>
      </c>
      <c r="H231" s="658" t="s">
        <v>368</v>
      </c>
      <c r="I231" s="658" t="s">
        <v>368</v>
      </c>
      <c r="J231" s="658" t="s">
        <v>368</v>
      </c>
      <c r="K231" s="658" t="s">
        <v>368</v>
      </c>
      <c r="L231" s="658" t="s">
        <v>368</v>
      </c>
      <c r="M231" s="658" t="s">
        <v>368</v>
      </c>
      <c r="N231" s="658" t="s">
        <v>368</v>
      </c>
      <c r="O231" s="658" t="s">
        <v>368</v>
      </c>
      <c r="P231" s="658" t="s">
        <v>368</v>
      </c>
      <c r="Q231" s="658" t="s">
        <v>368</v>
      </c>
      <c r="R231" s="658" t="s">
        <v>368</v>
      </c>
      <c r="S231" s="658" t="s">
        <v>368</v>
      </c>
      <c r="T231" s="658" t="s">
        <v>368</v>
      </c>
      <c r="U231" s="658" t="s">
        <v>368</v>
      </c>
      <c r="V231" s="658" t="s">
        <v>368</v>
      </c>
      <c r="W231" s="658" t="s">
        <v>368</v>
      </c>
      <c r="X231" s="658" t="s">
        <v>368</v>
      </c>
      <c r="Y231" s="113" t="s">
        <v>12067</v>
      </c>
      <c r="Z231" s="637" t="s">
        <v>368</v>
      </c>
      <c r="AA231" s="658" t="s">
        <v>368</v>
      </c>
      <c r="AB231" s="658" t="s">
        <v>368</v>
      </c>
      <c r="AC231" s="658" t="s">
        <v>368</v>
      </c>
      <c r="AD231" s="658" t="s">
        <v>368</v>
      </c>
      <c r="AE231" s="658" t="s">
        <v>368</v>
      </c>
      <c r="AF231" s="658" t="s">
        <v>368</v>
      </c>
      <c r="AG231" s="658" t="s">
        <v>368</v>
      </c>
      <c r="AH231" s="658" t="s">
        <v>368</v>
      </c>
      <c r="AI231" s="658" t="s">
        <v>368</v>
      </c>
      <c r="AJ231" s="658" t="s">
        <v>368</v>
      </c>
      <c r="AK231" s="658" t="s">
        <v>368</v>
      </c>
      <c r="AL231" s="658" t="s">
        <v>368</v>
      </c>
      <c r="AM231" s="658" t="s">
        <v>368</v>
      </c>
      <c r="AN231" s="658" t="s">
        <v>368</v>
      </c>
      <c r="AO231" s="658" t="s">
        <v>368</v>
      </c>
      <c r="AP231" s="658" t="s">
        <v>368</v>
      </c>
      <c r="AQ231" s="658" t="s">
        <v>368</v>
      </c>
      <c r="AR231" s="658" t="s">
        <v>368</v>
      </c>
      <c r="AS231" s="658" t="s">
        <v>368</v>
      </c>
      <c r="AT231" s="658" t="s">
        <v>368</v>
      </c>
      <c r="AU231" s="658" t="s">
        <v>368</v>
      </c>
      <c r="AV231" s="658" t="s">
        <v>368</v>
      </c>
      <c r="AW231" s="658" t="s">
        <v>368</v>
      </c>
      <c r="AX231" s="658" t="s">
        <v>368</v>
      </c>
      <c r="AY231" s="658" t="s">
        <v>368</v>
      </c>
      <c r="AZ231" s="658" t="s">
        <v>368</v>
      </c>
      <c r="BA231" s="662"/>
      <c r="BB231" s="658" t="s">
        <v>368</v>
      </c>
      <c r="BC231" s="662" t="s">
        <v>12059</v>
      </c>
    </row>
    <row r="232" spans="1:55" ht="45">
      <c r="A232" s="712">
        <v>230</v>
      </c>
      <c r="B232" s="658" t="s">
        <v>10587</v>
      </c>
      <c r="C232" s="658" t="s">
        <v>12068</v>
      </c>
      <c r="D232" s="658" t="s">
        <v>368</v>
      </c>
      <c r="E232" s="658" t="s">
        <v>368</v>
      </c>
      <c r="F232" s="658" t="s">
        <v>368</v>
      </c>
      <c r="G232" s="658" t="s">
        <v>368</v>
      </c>
      <c r="H232" s="658" t="s">
        <v>368</v>
      </c>
      <c r="I232" s="658" t="s">
        <v>368</v>
      </c>
      <c r="J232" s="658" t="s">
        <v>368</v>
      </c>
      <c r="K232" s="658" t="s">
        <v>368</v>
      </c>
      <c r="L232" s="658" t="s">
        <v>368</v>
      </c>
      <c r="M232" s="658" t="s">
        <v>368</v>
      </c>
      <c r="N232" s="658" t="s">
        <v>368</v>
      </c>
      <c r="O232" s="658" t="s">
        <v>368</v>
      </c>
      <c r="P232" s="658" t="s">
        <v>368</v>
      </c>
      <c r="Q232" s="658" t="s">
        <v>368</v>
      </c>
      <c r="R232" s="658" t="s">
        <v>368</v>
      </c>
      <c r="S232" s="658" t="s">
        <v>368</v>
      </c>
      <c r="T232" s="658" t="s">
        <v>368</v>
      </c>
      <c r="U232" s="658" t="s">
        <v>368</v>
      </c>
      <c r="V232" s="658" t="s">
        <v>368</v>
      </c>
      <c r="W232" s="658" t="s">
        <v>368</v>
      </c>
      <c r="X232" s="658" t="s">
        <v>368</v>
      </c>
      <c r="Y232" s="113" t="s">
        <v>12069</v>
      </c>
      <c r="Z232" s="637" t="s">
        <v>368</v>
      </c>
      <c r="AA232" s="658" t="s">
        <v>368</v>
      </c>
      <c r="AB232" s="658" t="s">
        <v>368</v>
      </c>
      <c r="AC232" s="658" t="s">
        <v>368</v>
      </c>
      <c r="AD232" s="658" t="s">
        <v>368</v>
      </c>
      <c r="AE232" s="658" t="s">
        <v>368</v>
      </c>
      <c r="AF232" s="658" t="s">
        <v>368</v>
      </c>
      <c r="AG232" s="658" t="s">
        <v>368</v>
      </c>
      <c r="AH232" s="658" t="s">
        <v>368</v>
      </c>
      <c r="AI232" s="658" t="s">
        <v>368</v>
      </c>
      <c r="AJ232" s="658" t="s">
        <v>368</v>
      </c>
      <c r="AK232" s="658" t="s">
        <v>368</v>
      </c>
      <c r="AL232" s="658" t="s">
        <v>368</v>
      </c>
      <c r="AM232" s="658" t="s">
        <v>368</v>
      </c>
      <c r="AN232" s="658" t="s">
        <v>368</v>
      </c>
      <c r="AO232" s="658" t="s">
        <v>368</v>
      </c>
      <c r="AP232" s="658" t="s">
        <v>368</v>
      </c>
      <c r="AQ232" s="658" t="s">
        <v>368</v>
      </c>
      <c r="AR232" s="658" t="s">
        <v>368</v>
      </c>
      <c r="AS232" s="658" t="s">
        <v>368</v>
      </c>
      <c r="AT232" s="658" t="s">
        <v>368</v>
      </c>
      <c r="AU232" s="658" t="s">
        <v>368</v>
      </c>
      <c r="AV232" s="658" t="s">
        <v>368</v>
      </c>
      <c r="AW232" s="658" t="s">
        <v>368</v>
      </c>
      <c r="AX232" s="658" t="s">
        <v>368</v>
      </c>
      <c r="AY232" s="658" t="s">
        <v>368</v>
      </c>
      <c r="AZ232" s="658" t="s">
        <v>368</v>
      </c>
      <c r="BA232" s="662"/>
      <c r="BB232" s="658" t="s">
        <v>368</v>
      </c>
      <c r="BC232" s="662" t="s">
        <v>12059</v>
      </c>
    </row>
    <row r="233" spans="1:55" s="309" customFormat="1" ht="45">
      <c r="A233" s="712">
        <v>231</v>
      </c>
      <c r="B233" s="658" t="s">
        <v>10587</v>
      </c>
      <c r="C233" s="658" t="s">
        <v>12070</v>
      </c>
      <c r="D233" s="658" t="s">
        <v>368</v>
      </c>
      <c r="E233" s="658" t="s">
        <v>368</v>
      </c>
      <c r="F233" s="658" t="s">
        <v>368</v>
      </c>
      <c r="G233" s="658" t="s">
        <v>368</v>
      </c>
      <c r="H233" s="658" t="s">
        <v>368</v>
      </c>
      <c r="I233" s="658" t="s">
        <v>368</v>
      </c>
      <c r="J233" s="658" t="s">
        <v>368</v>
      </c>
      <c r="K233" s="658" t="s">
        <v>368</v>
      </c>
      <c r="L233" s="658" t="s">
        <v>368</v>
      </c>
      <c r="M233" s="658" t="s">
        <v>368</v>
      </c>
      <c r="N233" s="658" t="s">
        <v>368</v>
      </c>
      <c r="O233" s="658" t="s">
        <v>368</v>
      </c>
      <c r="P233" s="658" t="s">
        <v>368</v>
      </c>
      <c r="Q233" s="658" t="s">
        <v>368</v>
      </c>
      <c r="R233" s="658" t="s">
        <v>368</v>
      </c>
      <c r="S233" s="658" t="s">
        <v>368</v>
      </c>
      <c r="T233" s="658" t="s">
        <v>368</v>
      </c>
      <c r="U233" s="658" t="s">
        <v>368</v>
      </c>
      <c r="V233" s="658" t="s">
        <v>368</v>
      </c>
      <c r="W233" s="658" t="s">
        <v>368</v>
      </c>
      <c r="X233" s="658" t="s">
        <v>368</v>
      </c>
      <c r="Y233" s="113" t="s">
        <v>12071</v>
      </c>
      <c r="Z233" s="637" t="s">
        <v>368</v>
      </c>
      <c r="AA233" s="658" t="s">
        <v>368</v>
      </c>
      <c r="AB233" s="658" t="s">
        <v>368</v>
      </c>
      <c r="AC233" s="658" t="s">
        <v>368</v>
      </c>
      <c r="AD233" s="658" t="s">
        <v>368</v>
      </c>
      <c r="AE233" s="658" t="s">
        <v>368</v>
      </c>
      <c r="AF233" s="658" t="s">
        <v>368</v>
      </c>
      <c r="AG233" s="658" t="s">
        <v>368</v>
      </c>
      <c r="AH233" s="658" t="s">
        <v>368</v>
      </c>
      <c r="AI233" s="658" t="s">
        <v>368</v>
      </c>
      <c r="AJ233" s="658" t="s">
        <v>368</v>
      </c>
      <c r="AK233" s="658" t="s">
        <v>368</v>
      </c>
      <c r="AL233" s="658" t="s">
        <v>368</v>
      </c>
      <c r="AM233" s="658" t="s">
        <v>368</v>
      </c>
      <c r="AN233" s="658" t="s">
        <v>368</v>
      </c>
      <c r="AO233" s="658" t="s">
        <v>368</v>
      </c>
      <c r="AP233" s="658" t="s">
        <v>368</v>
      </c>
      <c r="AQ233" s="658" t="s">
        <v>368</v>
      </c>
      <c r="AR233" s="658" t="s">
        <v>368</v>
      </c>
      <c r="AS233" s="658" t="s">
        <v>368</v>
      </c>
      <c r="AT233" s="658" t="s">
        <v>368</v>
      </c>
      <c r="AU233" s="658" t="s">
        <v>368</v>
      </c>
      <c r="AV233" s="658" t="s">
        <v>368</v>
      </c>
      <c r="AW233" s="658" t="s">
        <v>368</v>
      </c>
      <c r="AX233" s="658" t="s">
        <v>368</v>
      </c>
      <c r="AY233" s="658" t="s">
        <v>368</v>
      </c>
      <c r="AZ233" s="658" t="s">
        <v>368</v>
      </c>
      <c r="BA233" s="662"/>
      <c r="BB233" s="658" t="s">
        <v>368</v>
      </c>
      <c r="BC233" s="662" t="s">
        <v>12059</v>
      </c>
    </row>
    <row r="234" spans="1:55" ht="120">
      <c r="A234" s="712">
        <v>232</v>
      </c>
      <c r="B234" s="658" t="s">
        <v>10587</v>
      </c>
      <c r="C234" s="658" t="s">
        <v>12072</v>
      </c>
      <c r="D234" s="172" t="s">
        <v>12073</v>
      </c>
      <c r="E234" s="637" t="s">
        <v>368</v>
      </c>
      <c r="F234" s="658" t="s">
        <v>368</v>
      </c>
      <c r="G234" s="658" t="s">
        <v>368</v>
      </c>
      <c r="H234" s="658" t="s">
        <v>368</v>
      </c>
      <c r="I234" s="658" t="s">
        <v>368</v>
      </c>
      <c r="J234" s="658" t="s">
        <v>368</v>
      </c>
      <c r="K234" s="658" t="s">
        <v>368</v>
      </c>
      <c r="L234" s="658" t="s">
        <v>368</v>
      </c>
      <c r="M234" s="658" t="s">
        <v>12074</v>
      </c>
      <c r="N234" s="658" t="s">
        <v>368</v>
      </c>
      <c r="O234" s="658" t="s">
        <v>368</v>
      </c>
      <c r="P234" s="658" t="s">
        <v>368</v>
      </c>
      <c r="Q234" s="658" t="s">
        <v>368</v>
      </c>
      <c r="R234" s="658" t="s">
        <v>368</v>
      </c>
      <c r="S234" s="658" t="s">
        <v>368</v>
      </c>
      <c r="T234" s="658" t="s">
        <v>368</v>
      </c>
      <c r="U234" s="658" t="s">
        <v>368</v>
      </c>
      <c r="V234" s="708" t="s">
        <v>12075</v>
      </c>
      <c r="W234" s="637" t="s">
        <v>12076</v>
      </c>
      <c r="X234" s="658" t="s">
        <v>12077</v>
      </c>
      <c r="Y234" s="476" t="s">
        <v>368</v>
      </c>
      <c r="Z234" s="113" t="s">
        <v>12078</v>
      </c>
      <c r="AA234" s="637" t="s">
        <v>368</v>
      </c>
      <c r="AB234" s="658" t="s">
        <v>368</v>
      </c>
      <c r="AC234" s="658" t="s">
        <v>368</v>
      </c>
      <c r="AD234" s="658" t="s">
        <v>368</v>
      </c>
      <c r="AE234" s="658" t="s">
        <v>368</v>
      </c>
      <c r="AF234" s="658" t="s">
        <v>368</v>
      </c>
      <c r="AG234" s="658" t="s">
        <v>368</v>
      </c>
      <c r="AH234" s="658" t="s">
        <v>368</v>
      </c>
      <c r="AI234" s="658" t="s">
        <v>368</v>
      </c>
      <c r="AJ234" s="658" t="s">
        <v>368</v>
      </c>
      <c r="AK234" s="658" t="s">
        <v>368</v>
      </c>
      <c r="AL234" s="658" t="s">
        <v>368</v>
      </c>
      <c r="AM234" s="658" t="s">
        <v>368</v>
      </c>
      <c r="AN234" s="658" t="s">
        <v>368</v>
      </c>
      <c r="AO234" s="658" t="s">
        <v>368</v>
      </c>
      <c r="AP234" s="658" t="s">
        <v>368</v>
      </c>
      <c r="AQ234" s="658" t="s">
        <v>368</v>
      </c>
      <c r="AR234" s="658" t="s">
        <v>368</v>
      </c>
      <c r="AS234" s="658" t="s">
        <v>368</v>
      </c>
      <c r="AT234" s="658" t="s">
        <v>368</v>
      </c>
      <c r="AU234" s="658" t="s">
        <v>368</v>
      </c>
      <c r="AV234" s="658" t="s">
        <v>368</v>
      </c>
      <c r="AW234" s="658" t="s">
        <v>368</v>
      </c>
      <c r="AX234" s="658" t="s">
        <v>368</v>
      </c>
      <c r="AY234" s="658" t="s">
        <v>368</v>
      </c>
      <c r="AZ234" s="658" t="s">
        <v>368</v>
      </c>
      <c r="BA234" s="662"/>
      <c r="BB234" s="658" t="s">
        <v>368</v>
      </c>
      <c r="BC234" s="662" t="s">
        <v>12059</v>
      </c>
    </row>
    <row r="235" spans="1:55" s="309" customFormat="1" ht="90">
      <c r="A235" s="709">
        <v>233</v>
      </c>
      <c r="B235" s="658" t="s">
        <v>10587</v>
      </c>
      <c r="C235" s="476" t="s">
        <v>12079</v>
      </c>
      <c r="D235" s="476" t="s">
        <v>368</v>
      </c>
      <c r="E235" s="476" t="s">
        <v>368</v>
      </c>
      <c r="F235" s="476" t="s">
        <v>368</v>
      </c>
      <c r="G235" s="476" t="s">
        <v>368</v>
      </c>
      <c r="H235" s="476" t="s">
        <v>368</v>
      </c>
      <c r="I235" s="476" t="s">
        <v>368</v>
      </c>
      <c r="J235" s="476" t="s">
        <v>368</v>
      </c>
      <c r="K235" s="476" t="s">
        <v>368</v>
      </c>
      <c r="L235" s="476" t="s">
        <v>368</v>
      </c>
      <c r="M235" s="476" t="s">
        <v>368</v>
      </c>
      <c r="N235" s="476" t="s">
        <v>368</v>
      </c>
      <c r="O235" s="476" t="s">
        <v>368</v>
      </c>
      <c r="P235" s="476" t="s">
        <v>368</v>
      </c>
      <c r="Q235" s="476" t="s">
        <v>368</v>
      </c>
      <c r="R235" s="476" t="s">
        <v>368</v>
      </c>
      <c r="S235" s="476" t="s">
        <v>368</v>
      </c>
      <c r="T235" s="476" t="s">
        <v>368</v>
      </c>
      <c r="U235" s="476" t="s">
        <v>368</v>
      </c>
      <c r="V235" s="708" t="s">
        <v>12080</v>
      </c>
      <c r="W235" s="708" t="s">
        <v>12081</v>
      </c>
      <c r="X235" s="708" t="s">
        <v>12082</v>
      </c>
      <c r="Y235" s="477" t="s">
        <v>368</v>
      </c>
      <c r="Z235" s="113" t="s">
        <v>12083</v>
      </c>
      <c r="AA235" s="477" t="s">
        <v>368</v>
      </c>
      <c r="AB235" s="476" t="s">
        <v>368</v>
      </c>
      <c r="AC235" s="476" t="s">
        <v>368</v>
      </c>
      <c r="AD235" s="476" t="s">
        <v>368</v>
      </c>
      <c r="AE235" s="476" t="s">
        <v>368</v>
      </c>
      <c r="AF235" s="476" t="s">
        <v>368</v>
      </c>
      <c r="AG235" s="476" t="s">
        <v>368</v>
      </c>
      <c r="AH235" s="476" t="s">
        <v>368</v>
      </c>
      <c r="AI235" s="476" t="s">
        <v>368</v>
      </c>
      <c r="AJ235" s="476" t="s">
        <v>368</v>
      </c>
      <c r="AK235" s="476" t="s">
        <v>368</v>
      </c>
      <c r="AL235" s="476" t="s">
        <v>368</v>
      </c>
      <c r="AM235" s="476" t="s">
        <v>368</v>
      </c>
      <c r="AN235" s="476" t="s">
        <v>368</v>
      </c>
      <c r="AO235" s="476" t="s">
        <v>368</v>
      </c>
      <c r="AP235" s="476" t="s">
        <v>368</v>
      </c>
      <c r="AQ235" s="476" t="s">
        <v>368</v>
      </c>
      <c r="AR235" s="476" t="s">
        <v>368</v>
      </c>
      <c r="AS235" s="476" t="s">
        <v>368</v>
      </c>
      <c r="AT235" s="476" t="s">
        <v>368</v>
      </c>
      <c r="AU235" s="476" t="s">
        <v>368</v>
      </c>
      <c r="AV235" s="476" t="s">
        <v>368</v>
      </c>
      <c r="AW235" s="476" t="s">
        <v>368</v>
      </c>
      <c r="AX235" s="476" t="s">
        <v>368</v>
      </c>
      <c r="AY235" s="476" t="s">
        <v>368</v>
      </c>
      <c r="AZ235" s="476" t="s">
        <v>368</v>
      </c>
      <c r="BA235" s="699"/>
      <c r="BB235" s="476" t="s">
        <v>368</v>
      </c>
      <c r="BC235" s="662" t="s">
        <v>12059</v>
      </c>
    </row>
    <row r="236" spans="1:55" ht="240">
      <c r="A236" s="712">
        <v>234</v>
      </c>
      <c r="B236" s="658" t="s">
        <v>10587</v>
      </c>
      <c r="C236" s="658" t="s">
        <v>12084</v>
      </c>
      <c r="D236" s="658" t="s">
        <v>368</v>
      </c>
      <c r="E236" s="658" t="s">
        <v>368</v>
      </c>
      <c r="F236" s="658" t="s">
        <v>368</v>
      </c>
      <c r="G236" s="658" t="s">
        <v>368</v>
      </c>
      <c r="H236" s="658" t="s">
        <v>368</v>
      </c>
      <c r="I236" s="658" t="s">
        <v>368</v>
      </c>
      <c r="J236" s="658" t="s">
        <v>368</v>
      </c>
      <c r="K236" s="658" t="s">
        <v>368</v>
      </c>
      <c r="L236" s="658" t="s">
        <v>368</v>
      </c>
      <c r="M236" s="658" t="s">
        <v>368</v>
      </c>
      <c r="N236" s="658" t="s">
        <v>368</v>
      </c>
      <c r="O236" s="658" t="s">
        <v>368</v>
      </c>
      <c r="P236" s="658" t="s">
        <v>368</v>
      </c>
      <c r="Q236" s="658" t="s">
        <v>368</v>
      </c>
      <c r="R236" s="658" t="s">
        <v>368</v>
      </c>
      <c r="S236" s="658" t="s">
        <v>368</v>
      </c>
      <c r="T236" s="658" t="s">
        <v>368</v>
      </c>
      <c r="U236" s="658" t="s">
        <v>368</v>
      </c>
      <c r="V236" s="708" t="s">
        <v>12085</v>
      </c>
      <c r="W236" s="708" t="s">
        <v>12086</v>
      </c>
      <c r="X236" s="708" t="s">
        <v>12087</v>
      </c>
      <c r="Y236" s="637" t="s">
        <v>368</v>
      </c>
      <c r="Z236" s="113" t="s">
        <v>12088</v>
      </c>
      <c r="AA236" s="637" t="s">
        <v>368</v>
      </c>
      <c r="AB236" s="658" t="s">
        <v>368</v>
      </c>
      <c r="AC236" s="658" t="s">
        <v>368</v>
      </c>
      <c r="AD236" s="658" t="s">
        <v>368</v>
      </c>
      <c r="AE236" s="658" t="s">
        <v>368</v>
      </c>
      <c r="AF236" s="658" t="s">
        <v>368</v>
      </c>
      <c r="AG236" s="658" t="s">
        <v>368</v>
      </c>
      <c r="AH236" s="658" t="s">
        <v>368</v>
      </c>
      <c r="AI236" s="658" t="s">
        <v>368</v>
      </c>
      <c r="AJ236" s="658" t="s">
        <v>368</v>
      </c>
      <c r="AK236" s="658" t="s">
        <v>368</v>
      </c>
      <c r="AL236" s="658" t="s">
        <v>368</v>
      </c>
      <c r="AM236" s="658" t="s">
        <v>368</v>
      </c>
      <c r="AN236" s="658" t="s">
        <v>368</v>
      </c>
      <c r="AO236" s="658" t="s">
        <v>368</v>
      </c>
      <c r="AP236" s="658" t="s">
        <v>368</v>
      </c>
      <c r="AQ236" s="658" t="s">
        <v>368</v>
      </c>
      <c r="AR236" s="658" t="s">
        <v>368</v>
      </c>
      <c r="AS236" s="658" t="s">
        <v>368</v>
      </c>
      <c r="AT236" s="658" t="s">
        <v>368</v>
      </c>
      <c r="AU236" s="658" t="s">
        <v>368</v>
      </c>
      <c r="AV236" s="658" t="s">
        <v>368</v>
      </c>
      <c r="AW236" s="658" t="s">
        <v>368</v>
      </c>
      <c r="AX236" s="658" t="s">
        <v>368</v>
      </c>
      <c r="AY236" s="658" t="s">
        <v>368</v>
      </c>
      <c r="AZ236" s="658" t="s">
        <v>368</v>
      </c>
      <c r="BA236" s="662"/>
      <c r="BB236" s="658" t="s">
        <v>368</v>
      </c>
      <c r="BC236" s="662" t="s">
        <v>12059</v>
      </c>
    </row>
    <row r="237" spans="1:55" s="309" customFormat="1" ht="75">
      <c r="A237" s="712">
        <v>235</v>
      </c>
      <c r="B237" s="658" t="s">
        <v>10587</v>
      </c>
      <c r="C237" s="658" t="s">
        <v>12089</v>
      </c>
      <c r="D237" s="658" t="s">
        <v>368</v>
      </c>
      <c r="E237" s="658" t="s">
        <v>368</v>
      </c>
      <c r="F237" s="658" t="s">
        <v>368</v>
      </c>
      <c r="G237" s="658" t="s">
        <v>368</v>
      </c>
      <c r="H237" s="658" t="s">
        <v>368</v>
      </c>
      <c r="I237" s="658" t="s">
        <v>368</v>
      </c>
      <c r="J237" s="658" t="s">
        <v>368</v>
      </c>
      <c r="K237" s="658" t="s">
        <v>368</v>
      </c>
      <c r="L237" s="658" t="s">
        <v>368</v>
      </c>
      <c r="M237" s="658" t="s">
        <v>368</v>
      </c>
      <c r="N237" s="658" t="s">
        <v>368</v>
      </c>
      <c r="O237" s="658" t="s">
        <v>368</v>
      </c>
      <c r="P237" s="658" t="s">
        <v>368</v>
      </c>
      <c r="Q237" s="658" t="s">
        <v>368</v>
      </c>
      <c r="R237" s="658" t="s">
        <v>368</v>
      </c>
      <c r="S237" s="658" t="s">
        <v>368</v>
      </c>
      <c r="T237" s="658" t="s">
        <v>368</v>
      </c>
      <c r="U237" s="658" t="s">
        <v>368</v>
      </c>
      <c r="V237" s="708" t="s">
        <v>12090</v>
      </c>
      <c r="W237" s="708" t="s">
        <v>12086</v>
      </c>
      <c r="X237" s="708" t="s">
        <v>12091</v>
      </c>
      <c r="Y237" s="637" t="s">
        <v>368</v>
      </c>
      <c r="Z237" s="113" t="s">
        <v>12092</v>
      </c>
      <c r="AA237" s="637" t="s">
        <v>368</v>
      </c>
      <c r="AB237" s="658" t="s">
        <v>368</v>
      </c>
      <c r="AC237" s="658" t="s">
        <v>368</v>
      </c>
      <c r="AD237" s="658" t="s">
        <v>368</v>
      </c>
      <c r="AE237" s="658" t="s">
        <v>368</v>
      </c>
      <c r="AF237" s="658" t="s">
        <v>368</v>
      </c>
      <c r="AG237" s="658" t="s">
        <v>368</v>
      </c>
      <c r="AH237" s="658" t="s">
        <v>368</v>
      </c>
      <c r="AI237" s="658" t="s">
        <v>368</v>
      </c>
      <c r="AJ237" s="658" t="s">
        <v>368</v>
      </c>
      <c r="AK237" s="658" t="s">
        <v>368</v>
      </c>
      <c r="AL237" s="658" t="s">
        <v>368</v>
      </c>
      <c r="AM237" s="658" t="s">
        <v>368</v>
      </c>
      <c r="AN237" s="658" t="s">
        <v>368</v>
      </c>
      <c r="AO237" s="658" t="s">
        <v>368</v>
      </c>
      <c r="AP237" s="658" t="s">
        <v>368</v>
      </c>
      <c r="AQ237" s="658" t="s">
        <v>368</v>
      </c>
      <c r="AR237" s="658" t="s">
        <v>368</v>
      </c>
      <c r="AS237" s="658" t="s">
        <v>368</v>
      </c>
      <c r="AT237" s="658" t="s">
        <v>368</v>
      </c>
      <c r="AU237" s="658" t="s">
        <v>368</v>
      </c>
      <c r="AV237" s="658" t="s">
        <v>368</v>
      </c>
      <c r="AW237" s="658" t="s">
        <v>368</v>
      </c>
      <c r="AX237" s="658" t="s">
        <v>368</v>
      </c>
      <c r="AY237" s="658" t="s">
        <v>368</v>
      </c>
      <c r="AZ237" s="658" t="s">
        <v>368</v>
      </c>
      <c r="BA237" s="662"/>
      <c r="BB237" s="658" t="s">
        <v>368</v>
      </c>
      <c r="BC237" s="662" t="s">
        <v>12059</v>
      </c>
    </row>
    <row r="238" spans="1:55" ht="45">
      <c r="A238" s="712">
        <v>236</v>
      </c>
      <c r="B238" s="658" t="s">
        <v>10587</v>
      </c>
      <c r="C238" s="658" t="s">
        <v>6580</v>
      </c>
      <c r="D238" s="658" t="s">
        <v>368</v>
      </c>
      <c r="E238" s="658" t="s">
        <v>368</v>
      </c>
      <c r="F238" s="658" t="s">
        <v>368</v>
      </c>
      <c r="G238" s="658" t="s">
        <v>368</v>
      </c>
      <c r="H238" s="658" t="s">
        <v>368</v>
      </c>
      <c r="I238" s="658" t="s">
        <v>368</v>
      </c>
      <c r="J238" s="658" t="s">
        <v>368</v>
      </c>
      <c r="K238" s="658" t="s">
        <v>368</v>
      </c>
      <c r="L238" s="658" t="s">
        <v>368</v>
      </c>
      <c r="M238" s="658" t="s">
        <v>368</v>
      </c>
      <c r="N238" s="658" t="s">
        <v>368</v>
      </c>
      <c r="O238" s="658" t="s">
        <v>368</v>
      </c>
      <c r="P238" s="658" t="s">
        <v>368</v>
      </c>
      <c r="Q238" s="658" t="s">
        <v>368</v>
      </c>
      <c r="R238" s="658" t="s">
        <v>368</v>
      </c>
      <c r="S238" s="658" t="s">
        <v>368</v>
      </c>
      <c r="T238" s="658" t="s">
        <v>368</v>
      </c>
      <c r="U238" s="658" t="s">
        <v>368</v>
      </c>
      <c r="V238" s="708" t="s">
        <v>12093</v>
      </c>
      <c r="W238" s="708" t="s">
        <v>12094</v>
      </c>
      <c r="X238" s="708" t="s">
        <v>12095</v>
      </c>
      <c r="Y238" s="637" t="s">
        <v>368</v>
      </c>
      <c r="Z238" s="113" t="s">
        <v>12096</v>
      </c>
      <c r="AA238" s="637" t="s">
        <v>368</v>
      </c>
      <c r="AB238" s="658" t="s">
        <v>368</v>
      </c>
      <c r="AC238" s="658" t="s">
        <v>368</v>
      </c>
      <c r="AD238" s="658" t="s">
        <v>368</v>
      </c>
      <c r="AE238" s="658" t="s">
        <v>368</v>
      </c>
      <c r="AF238" s="658" t="s">
        <v>368</v>
      </c>
      <c r="AG238" s="658" t="s">
        <v>368</v>
      </c>
      <c r="AH238" s="658" t="s">
        <v>368</v>
      </c>
      <c r="AI238" s="658" t="s">
        <v>368</v>
      </c>
      <c r="AJ238" s="658" t="s">
        <v>368</v>
      </c>
      <c r="AK238" s="658" t="s">
        <v>368</v>
      </c>
      <c r="AL238" s="658" t="s">
        <v>368</v>
      </c>
      <c r="AM238" s="658" t="s">
        <v>368</v>
      </c>
      <c r="AN238" s="658" t="s">
        <v>368</v>
      </c>
      <c r="AO238" s="658" t="s">
        <v>368</v>
      </c>
      <c r="AP238" s="658" t="s">
        <v>368</v>
      </c>
      <c r="AQ238" s="658" t="s">
        <v>368</v>
      </c>
      <c r="AR238" s="658" t="s">
        <v>368</v>
      </c>
      <c r="AS238" s="658" t="s">
        <v>368</v>
      </c>
      <c r="AT238" s="658" t="s">
        <v>368</v>
      </c>
      <c r="AU238" s="658" t="s">
        <v>368</v>
      </c>
      <c r="AV238" s="658" t="s">
        <v>368</v>
      </c>
      <c r="AW238" s="658" t="s">
        <v>368</v>
      </c>
      <c r="AX238" s="658" t="s">
        <v>368</v>
      </c>
      <c r="AY238" s="658" t="s">
        <v>368</v>
      </c>
      <c r="AZ238" s="658" t="s">
        <v>368</v>
      </c>
      <c r="BA238" s="662"/>
      <c r="BB238" s="658" t="s">
        <v>368</v>
      </c>
      <c r="BC238" s="662" t="s">
        <v>12059</v>
      </c>
    </row>
    <row r="239" spans="1:55" s="309" customFormat="1" ht="57.75">
      <c r="A239" s="712">
        <v>237</v>
      </c>
      <c r="B239" s="658" t="s">
        <v>10587</v>
      </c>
      <c r="C239" s="658" t="s">
        <v>12097</v>
      </c>
      <c r="D239" s="658" t="s">
        <v>368</v>
      </c>
      <c r="E239" s="658" t="s">
        <v>368</v>
      </c>
      <c r="F239" s="658" t="s">
        <v>368</v>
      </c>
      <c r="G239" s="658" t="s">
        <v>368</v>
      </c>
      <c r="H239" s="658" t="s">
        <v>368</v>
      </c>
      <c r="I239" s="658" t="s">
        <v>368</v>
      </c>
      <c r="J239" s="658" t="s">
        <v>368</v>
      </c>
      <c r="K239" s="658" t="s">
        <v>368</v>
      </c>
      <c r="L239" s="658" t="s">
        <v>368</v>
      </c>
      <c r="M239" s="658" t="s">
        <v>368</v>
      </c>
      <c r="N239" s="658" t="s">
        <v>368</v>
      </c>
      <c r="O239" s="658" t="s">
        <v>368</v>
      </c>
      <c r="P239" s="658" t="s">
        <v>368</v>
      </c>
      <c r="Q239" s="658" t="s">
        <v>368</v>
      </c>
      <c r="R239" s="658" t="s">
        <v>368</v>
      </c>
      <c r="S239" s="658" t="s">
        <v>368</v>
      </c>
      <c r="T239" s="658" t="s">
        <v>368</v>
      </c>
      <c r="U239" s="658" t="s">
        <v>368</v>
      </c>
      <c r="V239" s="708" t="s">
        <v>12098</v>
      </c>
      <c r="W239" s="708" t="s">
        <v>4500</v>
      </c>
      <c r="X239" s="708" t="s">
        <v>12099</v>
      </c>
      <c r="Y239" s="637" t="s">
        <v>368</v>
      </c>
      <c r="Z239" s="476" t="s">
        <v>368</v>
      </c>
      <c r="AA239" s="658" t="s">
        <v>368</v>
      </c>
      <c r="AB239" s="658" t="s">
        <v>368</v>
      </c>
      <c r="AC239" s="658" t="s">
        <v>368</v>
      </c>
      <c r="AD239" s="658" t="s">
        <v>368</v>
      </c>
      <c r="AE239" s="658" t="s">
        <v>368</v>
      </c>
      <c r="AF239" s="658" t="s">
        <v>368</v>
      </c>
      <c r="AG239" s="658" t="s">
        <v>368</v>
      </c>
      <c r="AH239" s="658" t="s">
        <v>368</v>
      </c>
      <c r="AI239" s="658" t="s">
        <v>368</v>
      </c>
      <c r="AJ239" s="658" t="s">
        <v>368</v>
      </c>
      <c r="AK239" s="658" t="s">
        <v>368</v>
      </c>
      <c r="AL239" s="658" t="s">
        <v>368</v>
      </c>
      <c r="AM239" s="658" t="s">
        <v>368</v>
      </c>
      <c r="AN239" s="658" t="s">
        <v>368</v>
      </c>
      <c r="AO239" s="658" t="s">
        <v>368</v>
      </c>
      <c r="AP239" s="658" t="s">
        <v>368</v>
      </c>
      <c r="AQ239" s="658" t="s">
        <v>368</v>
      </c>
      <c r="AR239" s="658" t="s">
        <v>368</v>
      </c>
      <c r="AS239" s="658" t="s">
        <v>368</v>
      </c>
      <c r="AT239" s="658" t="s">
        <v>368</v>
      </c>
      <c r="AU239" s="658" t="s">
        <v>368</v>
      </c>
      <c r="AV239" s="658" t="s">
        <v>368</v>
      </c>
      <c r="AW239" s="658" t="s">
        <v>368</v>
      </c>
      <c r="AX239" s="658" t="s">
        <v>368</v>
      </c>
      <c r="AY239" s="658" t="s">
        <v>368</v>
      </c>
      <c r="AZ239" s="658" t="s">
        <v>368</v>
      </c>
      <c r="BA239" s="662"/>
      <c r="BB239" s="658" t="s">
        <v>368</v>
      </c>
      <c r="BC239" s="662" t="s">
        <v>12059</v>
      </c>
    </row>
    <row r="240" spans="1:55" s="309" customFormat="1" ht="225">
      <c r="A240" s="712">
        <v>238</v>
      </c>
      <c r="B240" s="658" t="s">
        <v>10587</v>
      </c>
      <c r="C240" s="658" t="s">
        <v>12100</v>
      </c>
      <c r="D240" s="658" t="s">
        <v>368</v>
      </c>
      <c r="E240" s="658" t="s">
        <v>368</v>
      </c>
      <c r="F240" s="658" t="s">
        <v>368</v>
      </c>
      <c r="G240" s="658" t="s">
        <v>368</v>
      </c>
      <c r="H240" s="658" t="s">
        <v>368</v>
      </c>
      <c r="I240" s="658" t="s">
        <v>368</v>
      </c>
      <c r="J240" s="658" t="s">
        <v>368</v>
      </c>
      <c r="K240" s="658" t="s">
        <v>368</v>
      </c>
      <c r="L240" s="658" t="s">
        <v>368</v>
      </c>
      <c r="M240" s="658" t="s">
        <v>368</v>
      </c>
      <c r="N240" s="658" t="s">
        <v>368</v>
      </c>
      <c r="O240" s="658" t="s">
        <v>368</v>
      </c>
      <c r="P240" s="658" t="s">
        <v>368</v>
      </c>
      <c r="Q240" s="658" t="s">
        <v>368</v>
      </c>
      <c r="R240" s="658" t="s">
        <v>368</v>
      </c>
      <c r="S240" s="658" t="s">
        <v>368</v>
      </c>
      <c r="T240" s="658" t="s">
        <v>368</v>
      </c>
      <c r="U240" s="658" t="s">
        <v>368</v>
      </c>
      <c r="V240" s="708" t="s">
        <v>12101</v>
      </c>
      <c r="W240" s="708" t="s">
        <v>12102</v>
      </c>
      <c r="X240" s="708" t="s">
        <v>12103</v>
      </c>
      <c r="Y240" s="637" t="s">
        <v>368</v>
      </c>
      <c r="Z240" s="113" t="s">
        <v>12104</v>
      </c>
      <c r="AA240" s="637" t="s">
        <v>368</v>
      </c>
      <c r="AB240" s="658" t="s">
        <v>368</v>
      </c>
      <c r="AC240" s="658" t="s">
        <v>368</v>
      </c>
      <c r="AD240" s="658" t="s">
        <v>368</v>
      </c>
      <c r="AE240" s="658" t="s">
        <v>368</v>
      </c>
      <c r="AF240" s="658" t="s">
        <v>368</v>
      </c>
      <c r="AG240" s="658" t="s">
        <v>368</v>
      </c>
      <c r="AH240" s="658" t="s">
        <v>368</v>
      </c>
      <c r="AI240" s="658" t="s">
        <v>368</v>
      </c>
      <c r="AJ240" s="658" t="s">
        <v>368</v>
      </c>
      <c r="AK240" s="658" t="s">
        <v>368</v>
      </c>
      <c r="AL240" s="658" t="s">
        <v>368</v>
      </c>
      <c r="AM240" s="658" t="s">
        <v>368</v>
      </c>
      <c r="AN240" s="658" t="s">
        <v>368</v>
      </c>
      <c r="AO240" s="658" t="s">
        <v>368</v>
      </c>
      <c r="AP240" s="658" t="s">
        <v>368</v>
      </c>
      <c r="AQ240" s="658" t="s">
        <v>368</v>
      </c>
      <c r="AR240" s="658" t="s">
        <v>368</v>
      </c>
      <c r="AS240" s="658" t="s">
        <v>368</v>
      </c>
      <c r="AT240" s="658" t="s">
        <v>368</v>
      </c>
      <c r="AU240" s="658" t="s">
        <v>368</v>
      </c>
      <c r="AV240" s="658" t="s">
        <v>368</v>
      </c>
      <c r="AW240" s="658" t="s">
        <v>368</v>
      </c>
      <c r="AX240" s="658" t="s">
        <v>368</v>
      </c>
      <c r="AY240" s="658" t="s">
        <v>368</v>
      </c>
      <c r="AZ240" s="658" t="s">
        <v>368</v>
      </c>
      <c r="BA240" s="662"/>
      <c r="BB240" s="658" t="s">
        <v>368</v>
      </c>
      <c r="BC240" s="662" t="s">
        <v>12059</v>
      </c>
    </row>
    <row r="241" spans="1:55" s="309" customFormat="1" ht="105">
      <c r="A241" s="712">
        <v>239</v>
      </c>
      <c r="B241" s="658" t="s">
        <v>10587</v>
      </c>
      <c r="C241" s="658" t="s">
        <v>12105</v>
      </c>
      <c r="D241" s="658" t="s">
        <v>368</v>
      </c>
      <c r="E241" s="658" t="s">
        <v>368</v>
      </c>
      <c r="F241" s="658" t="s">
        <v>368</v>
      </c>
      <c r="G241" s="658" t="s">
        <v>368</v>
      </c>
      <c r="H241" s="658" t="s">
        <v>368</v>
      </c>
      <c r="I241" s="658" t="s">
        <v>368</v>
      </c>
      <c r="J241" s="658" t="s">
        <v>368</v>
      </c>
      <c r="K241" s="658" t="s">
        <v>368</v>
      </c>
      <c r="L241" s="658" t="s">
        <v>368</v>
      </c>
      <c r="M241" s="658" t="s">
        <v>368</v>
      </c>
      <c r="N241" s="658" t="s">
        <v>368</v>
      </c>
      <c r="O241" s="658" t="s">
        <v>368</v>
      </c>
      <c r="P241" s="658" t="s">
        <v>368</v>
      </c>
      <c r="Q241" s="658" t="s">
        <v>368</v>
      </c>
      <c r="R241" s="658" t="s">
        <v>368</v>
      </c>
      <c r="S241" s="658" t="s">
        <v>368</v>
      </c>
      <c r="T241" s="658" t="s">
        <v>368</v>
      </c>
      <c r="U241" s="658" t="s">
        <v>368</v>
      </c>
      <c r="V241" s="708" t="s">
        <v>12106</v>
      </c>
      <c r="W241" s="708" t="s">
        <v>12107</v>
      </c>
      <c r="X241" s="708" t="s">
        <v>12108</v>
      </c>
      <c r="Y241" s="637" t="s">
        <v>368</v>
      </c>
      <c r="Z241" s="113" t="s">
        <v>12109</v>
      </c>
      <c r="AA241" s="637" t="s">
        <v>368</v>
      </c>
      <c r="AB241" s="658" t="s">
        <v>368</v>
      </c>
      <c r="AC241" s="658" t="s">
        <v>368</v>
      </c>
      <c r="AD241" s="658" t="s">
        <v>368</v>
      </c>
      <c r="AE241" s="658" t="s">
        <v>368</v>
      </c>
      <c r="AF241" s="658" t="s">
        <v>368</v>
      </c>
      <c r="AG241" s="658" t="s">
        <v>368</v>
      </c>
      <c r="AH241" s="658" t="s">
        <v>368</v>
      </c>
      <c r="AI241" s="658" t="s">
        <v>368</v>
      </c>
      <c r="AJ241" s="658" t="s">
        <v>368</v>
      </c>
      <c r="AK241" s="658" t="s">
        <v>368</v>
      </c>
      <c r="AL241" s="658" t="s">
        <v>368</v>
      </c>
      <c r="AM241" s="658" t="s">
        <v>368</v>
      </c>
      <c r="AN241" s="658" t="s">
        <v>368</v>
      </c>
      <c r="AO241" s="658" t="s">
        <v>368</v>
      </c>
      <c r="AP241" s="658" t="s">
        <v>368</v>
      </c>
      <c r="AQ241" s="658" t="s">
        <v>368</v>
      </c>
      <c r="AR241" s="658" t="s">
        <v>368</v>
      </c>
      <c r="AS241" s="658" t="s">
        <v>368</v>
      </c>
      <c r="AT241" s="658" t="s">
        <v>368</v>
      </c>
      <c r="AU241" s="658" t="s">
        <v>368</v>
      </c>
      <c r="AV241" s="658" t="s">
        <v>368</v>
      </c>
      <c r="AW241" s="658" t="s">
        <v>368</v>
      </c>
      <c r="AX241" s="658" t="s">
        <v>368</v>
      </c>
      <c r="AY241" s="658" t="s">
        <v>368</v>
      </c>
      <c r="AZ241" s="658" t="s">
        <v>368</v>
      </c>
      <c r="BA241" s="662"/>
      <c r="BB241" s="658" t="s">
        <v>368</v>
      </c>
      <c r="BC241" s="662" t="s">
        <v>12059</v>
      </c>
    </row>
    <row r="242" spans="1:55" ht="135">
      <c r="A242" s="712">
        <v>240</v>
      </c>
      <c r="B242" s="658" t="s">
        <v>10587</v>
      </c>
      <c r="C242" s="658" t="s">
        <v>12110</v>
      </c>
      <c r="D242" s="658" t="s">
        <v>368</v>
      </c>
      <c r="E242" s="658" t="s">
        <v>368</v>
      </c>
      <c r="F242" s="658" t="s">
        <v>368</v>
      </c>
      <c r="G242" s="658" t="s">
        <v>368</v>
      </c>
      <c r="H242" s="658" t="s">
        <v>368</v>
      </c>
      <c r="I242" s="658" t="s">
        <v>368</v>
      </c>
      <c r="J242" s="658" t="s">
        <v>368</v>
      </c>
      <c r="K242" s="658" t="s">
        <v>368</v>
      </c>
      <c r="L242" s="658" t="s">
        <v>368</v>
      </c>
      <c r="M242" s="658" t="s">
        <v>368</v>
      </c>
      <c r="N242" s="658" t="s">
        <v>368</v>
      </c>
      <c r="O242" s="658" t="s">
        <v>368</v>
      </c>
      <c r="P242" s="658" t="s">
        <v>368</v>
      </c>
      <c r="Q242" s="658" t="s">
        <v>368</v>
      </c>
      <c r="R242" s="658" t="s">
        <v>368</v>
      </c>
      <c r="S242" s="658" t="s">
        <v>368</v>
      </c>
      <c r="T242" s="658" t="s">
        <v>368</v>
      </c>
      <c r="U242" s="658" t="s">
        <v>368</v>
      </c>
      <c r="V242" s="708" t="s">
        <v>12111</v>
      </c>
      <c r="W242" s="708" t="s">
        <v>12107</v>
      </c>
      <c r="X242" s="708" t="s">
        <v>12112</v>
      </c>
      <c r="Y242" s="637" t="s">
        <v>368</v>
      </c>
      <c r="Z242" s="113" t="s">
        <v>12113</v>
      </c>
      <c r="AA242" s="637" t="s">
        <v>368</v>
      </c>
      <c r="AB242" s="658" t="s">
        <v>368</v>
      </c>
      <c r="AC242" s="658" t="s">
        <v>368</v>
      </c>
      <c r="AD242" s="658" t="s">
        <v>368</v>
      </c>
      <c r="AE242" s="658" t="s">
        <v>368</v>
      </c>
      <c r="AF242" s="658" t="s">
        <v>368</v>
      </c>
      <c r="AG242" s="658" t="s">
        <v>368</v>
      </c>
      <c r="AH242" s="658" t="s">
        <v>368</v>
      </c>
      <c r="AI242" s="658" t="s">
        <v>368</v>
      </c>
      <c r="AJ242" s="658" t="s">
        <v>368</v>
      </c>
      <c r="AK242" s="658" t="s">
        <v>368</v>
      </c>
      <c r="AL242" s="658" t="s">
        <v>368</v>
      </c>
      <c r="AM242" s="658" t="s">
        <v>368</v>
      </c>
      <c r="AN242" s="658" t="s">
        <v>368</v>
      </c>
      <c r="AO242" s="658" t="s">
        <v>368</v>
      </c>
      <c r="AP242" s="658" t="s">
        <v>368</v>
      </c>
      <c r="AQ242" s="658" t="s">
        <v>368</v>
      </c>
      <c r="AR242" s="658" t="s">
        <v>368</v>
      </c>
      <c r="AS242" s="658" t="s">
        <v>368</v>
      </c>
      <c r="AT242" s="658" t="s">
        <v>368</v>
      </c>
      <c r="AU242" s="658" t="s">
        <v>368</v>
      </c>
      <c r="AV242" s="658" t="s">
        <v>368</v>
      </c>
      <c r="AW242" s="658" t="s">
        <v>368</v>
      </c>
      <c r="AX242" s="658" t="s">
        <v>368</v>
      </c>
      <c r="AY242" s="658" t="s">
        <v>368</v>
      </c>
      <c r="AZ242" s="658" t="s">
        <v>368</v>
      </c>
      <c r="BA242" s="662"/>
      <c r="BB242" s="658" t="s">
        <v>368</v>
      </c>
      <c r="BC242" s="662" t="s">
        <v>12059</v>
      </c>
    </row>
    <row r="243" spans="1:55" s="309" customFormat="1" ht="90">
      <c r="A243" s="712">
        <v>241</v>
      </c>
      <c r="B243" s="658" t="s">
        <v>10587</v>
      </c>
      <c r="C243" s="658" t="s">
        <v>12114</v>
      </c>
      <c r="D243" s="658" t="s">
        <v>368</v>
      </c>
      <c r="E243" s="658" t="s">
        <v>368</v>
      </c>
      <c r="F243" s="658" t="s">
        <v>368</v>
      </c>
      <c r="G243" s="658" t="s">
        <v>368</v>
      </c>
      <c r="H243" s="658" t="s">
        <v>368</v>
      </c>
      <c r="I243" s="658" t="s">
        <v>368</v>
      </c>
      <c r="J243" s="658" t="s">
        <v>368</v>
      </c>
      <c r="K243" s="658" t="s">
        <v>368</v>
      </c>
      <c r="L243" s="658" t="s">
        <v>368</v>
      </c>
      <c r="M243" s="658" t="s">
        <v>368</v>
      </c>
      <c r="N243" s="658" t="s">
        <v>368</v>
      </c>
      <c r="O243" s="658" t="s">
        <v>368</v>
      </c>
      <c r="P243" s="658" t="s">
        <v>368</v>
      </c>
      <c r="Q243" s="658" t="s">
        <v>368</v>
      </c>
      <c r="R243" s="658" t="s">
        <v>368</v>
      </c>
      <c r="S243" s="658" t="s">
        <v>368</v>
      </c>
      <c r="T243" s="658" t="s">
        <v>368</v>
      </c>
      <c r="U243" s="658" t="s">
        <v>368</v>
      </c>
      <c r="V243" s="708" t="s">
        <v>12115</v>
      </c>
      <c r="W243" s="708" t="s">
        <v>12107</v>
      </c>
      <c r="X243" s="708" t="s">
        <v>12116</v>
      </c>
      <c r="Y243" s="637" t="s">
        <v>368</v>
      </c>
      <c r="Z243" s="113" t="s">
        <v>12117</v>
      </c>
      <c r="AA243" s="637" t="s">
        <v>368</v>
      </c>
      <c r="AB243" s="658" t="s">
        <v>368</v>
      </c>
      <c r="AC243" s="658" t="s">
        <v>368</v>
      </c>
      <c r="AD243" s="658" t="s">
        <v>368</v>
      </c>
      <c r="AE243" s="658" t="s">
        <v>368</v>
      </c>
      <c r="AF243" s="658" t="s">
        <v>368</v>
      </c>
      <c r="AG243" s="658" t="s">
        <v>368</v>
      </c>
      <c r="AH243" s="658" t="s">
        <v>368</v>
      </c>
      <c r="AI243" s="658" t="s">
        <v>368</v>
      </c>
      <c r="AJ243" s="658" t="s">
        <v>368</v>
      </c>
      <c r="AK243" s="658" t="s">
        <v>368</v>
      </c>
      <c r="AL243" s="658" t="s">
        <v>368</v>
      </c>
      <c r="AM243" s="658" t="s">
        <v>368</v>
      </c>
      <c r="AN243" s="658" t="s">
        <v>368</v>
      </c>
      <c r="AO243" s="658" t="s">
        <v>368</v>
      </c>
      <c r="AP243" s="658" t="s">
        <v>368</v>
      </c>
      <c r="AQ243" s="658" t="s">
        <v>368</v>
      </c>
      <c r="AR243" s="658" t="s">
        <v>368</v>
      </c>
      <c r="AS243" s="658" t="s">
        <v>368</v>
      </c>
      <c r="AT243" s="658" t="s">
        <v>368</v>
      </c>
      <c r="AU243" s="658" t="s">
        <v>368</v>
      </c>
      <c r="AV243" s="658" t="s">
        <v>368</v>
      </c>
      <c r="AW243" s="658" t="s">
        <v>368</v>
      </c>
      <c r="AX243" s="658" t="s">
        <v>368</v>
      </c>
      <c r="AY243" s="658" t="s">
        <v>368</v>
      </c>
      <c r="AZ243" s="658" t="s">
        <v>368</v>
      </c>
      <c r="BA243" s="662"/>
      <c r="BB243" s="658" t="s">
        <v>368</v>
      </c>
      <c r="BC243" s="662" t="s">
        <v>12059</v>
      </c>
    </row>
    <row r="244" spans="1:55" ht="30">
      <c r="A244" s="712">
        <v>242</v>
      </c>
      <c r="B244" s="658" t="s">
        <v>10587</v>
      </c>
      <c r="C244" s="658" t="s">
        <v>12118</v>
      </c>
      <c r="D244" s="658" t="s">
        <v>368</v>
      </c>
      <c r="E244" s="658" t="s">
        <v>368</v>
      </c>
      <c r="F244" s="658" t="s">
        <v>368</v>
      </c>
      <c r="G244" s="658" t="s">
        <v>368</v>
      </c>
      <c r="H244" s="658" t="s">
        <v>368</v>
      </c>
      <c r="I244" s="658" t="s">
        <v>368</v>
      </c>
      <c r="J244" s="658" t="s">
        <v>368</v>
      </c>
      <c r="K244" s="658" t="s">
        <v>368</v>
      </c>
      <c r="L244" s="658" t="s">
        <v>368</v>
      </c>
      <c r="M244" s="658" t="s">
        <v>368</v>
      </c>
      <c r="N244" s="658" t="s">
        <v>368</v>
      </c>
      <c r="O244" s="658" t="s">
        <v>368</v>
      </c>
      <c r="P244" s="658" t="s">
        <v>368</v>
      </c>
      <c r="Q244" s="658" t="s">
        <v>368</v>
      </c>
      <c r="R244" s="658" t="s">
        <v>368</v>
      </c>
      <c r="S244" s="658" t="s">
        <v>368</v>
      </c>
      <c r="T244" s="658" t="s">
        <v>368</v>
      </c>
      <c r="U244" s="658" t="s">
        <v>368</v>
      </c>
      <c r="V244" s="708" t="s">
        <v>12115</v>
      </c>
      <c r="W244" s="708" t="s">
        <v>12107</v>
      </c>
      <c r="X244" s="708" t="s">
        <v>12119</v>
      </c>
      <c r="Y244" s="637" t="s">
        <v>368</v>
      </c>
      <c r="Z244" s="476" t="s">
        <v>368</v>
      </c>
      <c r="AA244" s="658" t="s">
        <v>368</v>
      </c>
      <c r="AB244" s="658" t="s">
        <v>368</v>
      </c>
      <c r="AC244" s="658" t="s">
        <v>368</v>
      </c>
      <c r="AD244" s="658" t="s">
        <v>368</v>
      </c>
      <c r="AE244" s="658" t="s">
        <v>368</v>
      </c>
      <c r="AF244" s="658" t="s">
        <v>368</v>
      </c>
      <c r="AG244" s="658" t="s">
        <v>368</v>
      </c>
      <c r="AH244" s="658" t="s">
        <v>368</v>
      </c>
      <c r="AI244" s="658" t="s">
        <v>368</v>
      </c>
      <c r="AJ244" s="658" t="s">
        <v>368</v>
      </c>
      <c r="AK244" s="658" t="s">
        <v>368</v>
      </c>
      <c r="AL244" s="658" t="s">
        <v>368</v>
      </c>
      <c r="AM244" s="658" t="s">
        <v>368</v>
      </c>
      <c r="AN244" s="658" t="s">
        <v>368</v>
      </c>
      <c r="AO244" s="658" t="s">
        <v>368</v>
      </c>
      <c r="AP244" s="658" t="s">
        <v>368</v>
      </c>
      <c r="AQ244" s="658" t="s">
        <v>368</v>
      </c>
      <c r="AR244" s="658" t="s">
        <v>368</v>
      </c>
      <c r="AS244" s="658" t="s">
        <v>368</v>
      </c>
      <c r="AT244" s="658" t="s">
        <v>368</v>
      </c>
      <c r="AU244" s="658" t="s">
        <v>368</v>
      </c>
      <c r="AV244" s="658" t="s">
        <v>368</v>
      </c>
      <c r="AW244" s="658" t="s">
        <v>368</v>
      </c>
      <c r="AX244" s="658" t="s">
        <v>368</v>
      </c>
      <c r="AY244" s="658" t="s">
        <v>368</v>
      </c>
      <c r="AZ244" s="658" t="s">
        <v>368</v>
      </c>
      <c r="BA244" s="662"/>
      <c r="BB244" s="658" t="s">
        <v>368</v>
      </c>
      <c r="BC244" s="662" t="s">
        <v>12059</v>
      </c>
    </row>
    <row r="245" spans="1:55" s="309" customFormat="1" ht="45">
      <c r="A245" s="712">
        <v>243</v>
      </c>
      <c r="B245" s="658" t="s">
        <v>10587</v>
      </c>
      <c r="C245" s="658" t="s">
        <v>12120</v>
      </c>
      <c r="D245" s="658" t="s">
        <v>368</v>
      </c>
      <c r="E245" s="658" t="s">
        <v>368</v>
      </c>
      <c r="F245" s="658" t="s">
        <v>368</v>
      </c>
      <c r="G245" s="658" t="s">
        <v>368</v>
      </c>
      <c r="H245" s="658" t="s">
        <v>368</v>
      </c>
      <c r="I245" s="658" t="s">
        <v>368</v>
      </c>
      <c r="J245" s="658" t="s">
        <v>368</v>
      </c>
      <c r="K245" s="658" t="s">
        <v>368</v>
      </c>
      <c r="L245" s="658" t="s">
        <v>368</v>
      </c>
      <c r="M245" s="658" t="s">
        <v>368</v>
      </c>
      <c r="N245" s="658" t="s">
        <v>368</v>
      </c>
      <c r="O245" s="658" t="s">
        <v>368</v>
      </c>
      <c r="P245" s="658" t="s">
        <v>368</v>
      </c>
      <c r="Q245" s="658" t="s">
        <v>368</v>
      </c>
      <c r="R245" s="658" t="s">
        <v>368</v>
      </c>
      <c r="S245" s="658" t="s">
        <v>368</v>
      </c>
      <c r="T245" s="658" t="s">
        <v>368</v>
      </c>
      <c r="U245" s="658" t="s">
        <v>368</v>
      </c>
      <c r="V245" s="708" t="s">
        <v>12121</v>
      </c>
      <c r="W245" s="708" t="s">
        <v>12122</v>
      </c>
      <c r="X245" s="708" t="s">
        <v>12123</v>
      </c>
      <c r="Y245" s="637" t="s">
        <v>368</v>
      </c>
      <c r="Z245" s="113" t="s">
        <v>12120</v>
      </c>
      <c r="AA245" s="637" t="s">
        <v>368</v>
      </c>
      <c r="AB245" s="658" t="s">
        <v>368</v>
      </c>
      <c r="AC245" s="658" t="s">
        <v>368</v>
      </c>
      <c r="AD245" s="658" t="s">
        <v>368</v>
      </c>
      <c r="AE245" s="658" t="s">
        <v>368</v>
      </c>
      <c r="AF245" s="658" t="s">
        <v>368</v>
      </c>
      <c r="AG245" s="658" t="s">
        <v>368</v>
      </c>
      <c r="AH245" s="658" t="s">
        <v>368</v>
      </c>
      <c r="AI245" s="658" t="s">
        <v>368</v>
      </c>
      <c r="AJ245" s="658" t="s">
        <v>368</v>
      </c>
      <c r="AK245" s="658" t="s">
        <v>368</v>
      </c>
      <c r="AL245" s="658" t="s">
        <v>368</v>
      </c>
      <c r="AM245" s="658" t="s">
        <v>368</v>
      </c>
      <c r="AN245" s="658" t="s">
        <v>368</v>
      </c>
      <c r="AO245" s="658" t="s">
        <v>368</v>
      </c>
      <c r="AP245" s="658" t="s">
        <v>368</v>
      </c>
      <c r="AQ245" s="658" t="s">
        <v>368</v>
      </c>
      <c r="AR245" s="658" t="s">
        <v>368</v>
      </c>
      <c r="AS245" s="658" t="s">
        <v>368</v>
      </c>
      <c r="AT245" s="658" t="s">
        <v>368</v>
      </c>
      <c r="AU245" s="658" t="s">
        <v>368</v>
      </c>
      <c r="AV245" s="658" t="s">
        <v>368</v>
      </c>
      <c r="AW245" s="658" t="s">
        <v>368</v>
      </c>
      <c r="AX245" s="658" t="s">
        <v>368</v>
      </c>
      <c r="AY245" s="658" t="s">
        <v>368</v>
      </c>
      <c r="AZ245" s="658" t="s">
        <v>368</v>
      </c>
      <c r="BA245" s="662"/>
      <c r="BB245" s="658" t="s">
        <v>368</v>
      </c>
      <c r="BC245" s="662" t="s">
        <v>12059</v>
      </c>
    </row>
    <row r="246" spans="1:55" ht="30">
      <c r="A246" s="712">
        <v>244</v>
      </c>
      <c r="B246" s="658" t="s">
        <v>10587</v>
      </c>
      <c r="C246" s="658" t="s">
        <v>6578</v>
      </c>
      <c r="D246" s="658" t="s">
        <v>368</v>
      </c>
      <c r="E246" s="658" t="s">
        <v>368</v>
      </c>
      <c r="F246" s="658" t="s">
        <v>368</v>
      </c>
      <c r="G246" s="658" t="s">
        <v>368</v>
      </c>
      <c r="H246" s="658" t="s">
        <v>368</v>
      </c>
      <c r="I246" s="658" t="s">
        <v>368</v>
      </c>
      <c r="J246" s="658" t="s">
        <v>368</v>
      </c>
      <c r="K246" s="658" t="s">
        <v>368</v>
      </c>
      <c r="L246" s="658" t="s">
        <v>368</v>
      </c>
      <c r="M246" s="658" t="s">
        <v>368</v>
      </c>
      <c r="N246" s="658" t="s">
        <v>368</v>
      </c>
      <c r="O246" s="658" t="s">
        <v>368</v>
      </c>
      <c r="P246" s="658" t="s">
        <v>368</v>
      </c>
      <c r="Q246" s="658" t="s">
        <v>368</v>
      </c>
      <c r="R246" s="658" t="s">
        <v>368</v>
      </c>
      <c r="S246" s="658" t="s">
        <v>368</v>
      </c>
      <c r="T246" s="658" t="s">
        <v>368</v>
      </c>
      <c r="U246" s="658" t="s">
        <v>368</v>
      </c>
      <c r="V246" s="708" t="s">
        <v>12124</v>
      </c>
      <c r="W246" s="708" t="s">
        <v>12125</v>
      </c>
      <c r="X246" s="708" t="s">
        <v>12126</v>
      </c>
      <c r="Y246" s="637" t="s">
        <v>368</v>
      </c>
      <c r="Z246" s="113" t="s">
        <v>12127</v>
      </c>
      <c r="AA246" s="637" t="s">
        <v>368</v>
      </c>
      <c r="AB246" s="658" t="s">
        <v>368</v>
      </c>
      <c r="AC246" s="658" t="s">
        <v>368</v>
      </c>
      <c r="AD246" s="658" t="s">
        <v>368</v>
      </c>
      <c r="AE246" s="658" t="s">
        <v>368</v>
      </c>
      <c r="AF246" s="658" t="s">
        <v>368</v>
      </c>
      <c r="AG246" s="658" t="s">
        <v>368</v>
      </c>
      <c r="AH246" s="658" t="s">
        <v>368</v>
      </c>
      <c r="AI246" s="658" t="s">
        <v>368</v>
      </c>
      <c r="AJ246" s="658" t="s">
        <v>368</v>
      </c>
      <c r="AK246" s="658" t="s">
        <v>368</v>
      </c>
      <c r="AL246" s="658" t="s">
        <v>368</v>
      </c>
      <c r="AM246" s="658" t="s">
        <v>368</v>
      </c>
      <c r="AN246" s="658" t="s">
        <v>368</v>
      </c>
      <c r="AO246" s="658" t="s">
        <v>368</v>
      </c>
      <c r="AP246" s="658" t="s">
        <v>368</v>
      </c>
      <c r="AQ246" s="658" t="s">
        <v>368</v>
      </c>
      <c r="AR246" s="658" t="s">
        <v>368</v>
      </c>
      <c r="AS246" s="658" t="s">
        <v>368</v>
      </c>
      <c r="AT246" s="658" t="s">
        <v>368</v>
      </c>
      <c r="AU246" s="658" t="s">
        <v>368</v>
      </c>
      <c r="AV246" s="658" t="s">
        <v>368</v>
      </c>
      <c r="AW246" s="658" t="s">
        <v>368</v>
      </c>
      <c r="AX246" s="658" t="s">
        <v>368</v>
      </c>
      <c r="AY246" s="658" t="s">
        <v>368</v>
      </c>
      <c r="AZ246" s="658" t="s">
        <v>368</v>
      </c>
      <c r="BA246" s="662"/>
      <c r="BB246" s="658" t="s">
        <v>368</v>
      </c>
      <c r="BC246" s="662" t="s">
        <v>12059</v>
      </c>
    </row>
    <row r="247" spans="1:55" s="309" customFormat="1" ht="30">
      <c r="A247" s="712">
        <v>245</v>
      </c>
      <c r="B247" s="658" t="s">
        <v>10587</v>
      </c>
      <c r="C247" s="658" t="s">
        <v>12128</v>
      </c>
      <c r="D247" s="658" t="s">
        <v>368</v>
      </c>
      <c r="E247" s="658" t="s">
        <v>368</v>
      </c>
      <c r="F247" s="658" t="s">
        <v>368</v>
      </c>
      <c r="G247" s="658" t="s">
        <v>368</v>
      </c>
      <c r="H247" s="658" t="s">
        <v>368</v>
      </c>
      <c r="I247" s="658" t="s">
        <v>368</v>
      </c>
      <c r="J247" s="658" t="s">
        <v>368</v>
      </c>
      <c r="K247" s="658" t="s">
        <v>368</v>
      </c>
      <c r="L247" s="658" t="s">
        <v>368</v>
      </c>
      <c r="M247" s="658" t="s">
        <v>368</v>
      </c>
      <c r="N247" s="658" t="s">
        <v>368</v>
      </c>
      <c r="O247" s="658" t="s">
        <v>368</v>
      </c>
      <c r="P247" s="658" t="s">
        <v>368</v>
      </c>
      <c r="Q247" s="658" t="s">
        <v>368</v>
      </c>
      <c r="R247" s="658" t="s">
        <v>368</v>
      </c>
      <c r="S247" s="658" t="s">
        <v>368</v>
      </c>
      <c r="T247" s="658" t="s">
        <v>368</v>
      </c>
      <c r="U247" s="658" t="s">
        <v>368</v>
      </c>
      <c r="V247" s="708" t="s">
        <v>12129</v>
      </c>
      <c r="W247" s="708" t="s">
        <v>12130</v>
      </c>
      <c r="X247" s="708" t="s">
        <v>12091</v>
      </c>
      <c r="Y247" s="637" t="s">
        <v>368</v>
      </c>
      <c r="Z247" s="476" t="s">
        <v>368</v>
      </c>
      <c r="AA247" s="658" t="s">
        <v>368</v>
      </c>
      <c r="AB247" s="658" t="s">
        <v>368</v>
      </c>
      <c r="AC247" s="658" t="s">
        <v>368</v>
      </c>
      <c r="AD247" s="658" t="s">
        <v>368</v>
      </c>
      <c r="AE247" s="658" t="s">
        <v>368</v>
      </c>
      <c r="AF247" s="658" t="s">
        <v>368</v>
      </c>
      <c r="AG247" s="658" t="s">
        <v>368</v>
      </c>
      <c r="AH247" s="658" t="s">
        <v>368</v>
      </c>
      <c r="AI247" s="658" t="s">
        <v>368</v>
      </c>
      <c r="AJ247" s="658" t="s">
        <v>368</v>
      </c>
      <c r="AK247" s="658" t="s">
        <v>368</v>
      </c>
      <c r="AL247" s="658" t="s">
        <v>368</v>
      </c>
      <c r="AM247" s="658" t="s">
        <v>368</v>
      </c>
      <c r="AN247" s="658" t="s">
        <v>368</v>
      </c>
      <c r="AO247" s="658" t="s">
        <v>368</v>
      </c>
      <c r="AP247" s="658" t="s">
        <v>368</v>
      </c>
      <c r="AQ247" s="658" t="s">
        <v>368</v>
      </c>
      <c r="AR247" s="658" t="s">
        <v>368</v>
      </c>
      <c r="AS247" s="658" t="s">
        <v>368</v>
      </c>
      <c r="AT247" s="658" t="s">
        <v>368</v>
      </c>
      <c r="AU247" s="658" t="s">
        <v>368</v>
      </c>
      <c r="AV247" s="658" t="s">
        <v>368</v>
      </c>
      <c r="AW247" s="658" t="s">
        <v>368</v>
      </c>
      <c r="AX247" s="658" t="s">
        <v>368</v>
      </c>
      <c r="AY247" s="658" t="s">
        <v>368</v>
      </c>
      <c r="AZ247" s="658" t="s">
        <v>368</v>
      </c>
      <c r="BA247" s="662"/>
      <c r="BB247" s="658" t="s">
        <v>368</v>
      </c>
      <c r="BC247" s="662" t="s">
        <v>12059</v>
      </c>
    </row>
    <row r="248" spans="1:55" ht="30">
      <c r="A248" s="712">
        <v>246</v>
      </c>
      <c r="B248" s="658" t="s">
        <v>10587</v>
      </c>
      <c r="C248" s="658" t="s">
        <v>12131</v>
      </c>
      <c r="D248" s="658" t="s">
        <v>368</v>
      </c>
      <c r="E248" s="658" t="s">
        <v>368</v>
      </c>
      <c r="F248" s="658" t="s">
        <v>368</v>
      </c>
      <c r="G248" s="658" t="s">
        <v>368</v>
      </c>
      <c r="H248" s="658" t="s">
        <v>368</v>
      </c>
      <c r="I248" s="658" t="s">
        <v>368</v>
      </c>
      <c r="J248" s="658" t="s">
        <v>368</v>
      </c>
      <c r="K248" s="658" t="s">
        <v>368</v>
      </c>
      <c r="L248" s="658" t="s">
        <v>368</v>
      </c>
      <c r="M248" s="658" t="s">
        <v>368</v>
      </c>
      <c r="N248" s="658" t="s">
        <v>368</v>
      </c>
      <c r="O248" s="658" t="s">
        <v>368</v>
      </c>
      <c r="P248" s="658" t="s">
        <v>368</v>
      </c>
      <c r="Q248" s="658" t="s">
        <v>368</v>
      </c>
      <c r="R248" s="658" t="s">
        <v>368</v>
      </c>
      <c r="S248" s="658" t="s">
        <v>368</v>
      </c>
      <c r="T248" s="658" t="s">
        <v>368</v>
      </c>
      <c r="U248" s="658" t="s">
        <v>368</v>
      </c>
      <c r="V248" s="708" t="s">
        <v>12132</v>
      </c>
      <c r="W248" s="708" t="s">
        <v>12133</v>
      </c>
      <c r="X248" s="708" t="s">
        <v>12134</v>
      </c>
      <c r="Y248" s="637" t="s">
        <v>368</v>
      </c>
      <c r="Z248" s="658" t="s">
        <v>368</v>
      </c>
      <c r="AA248" s="658" t="s">
        <v>368</v>
      </c>
      <c r="AB248" s="658" t="s">
        <v>368</v>
      </c>
      <c r="AC248" s="658" t="s">
        <v>368</v>
      </c>
      <c r="AD248" s="658" t="s">
        <v>368</v>
      </c>
      <c r="AE248" s="658" t="s">
        <v>368</v>
      </c>
      <c r="AF248" s="658" t="s">
        <v>368</v>
      </c>
      <c r="AG248" s="658" t="s">
        <v>368</v>
      </c>
      <c r="AH248" s="658" t="s">
        <v>368</v>
      </c>
      <c r="AI248" s="658" t="s">
        <v>368</v>
      </c>
      <c r="AJ248" s="658" t="s">
        <v>368</v>
      </c>
      <c r="AK248" s="658" t="s">
        <v>368</v>
      </c>
      <c r="AL248" s="658" t="s">
        <v>368</v>
      </c>
      <c r="AM248" s="658" t="s">
        <v>368</v>
      </c>
      <c r="AN248" s="658" t="s">
        <v>368</v>
      </c>
      <c r="AO248" s="658" t="s">
        <v>368</v>
      </c>
      <c r="AP248" s="658" t="s">
        <v>368</v>
      </c>
      <c r="AQ248" s="658" t="s">
        <v>368</v>
      </c>
      <c r="AR248" s="658" t="s">
        <v>368</v>
      </c>
      <c r="AS248" s="658" t="s">
        <v>368</v>
      </c>
      <c r="AT248" s="658" t="s">
        <v>368</v>
      </c>
      <c r="AU248" s="658" t="s">
        <v>368</v>
      </c>
      <c r="AV248" s="658" t="s">
        <v>368</v>
      </c>
      <c r="AW248" s="658" t="s">
        <v>368</v>
      </c>
      <c r="AX248" s="658" t="s">
        <v>368</v>
      </c>
      <c r="AY248" s="658" t="s">
        <v>368</v>
      </c>
      <c r="AZ248" s="658" t="s">
        <v>368</v>
      </c>
      <c r="BA248" s="662"/>
      <c r="BB248" s="658" t="s">
        <v>368</v>
      </c>
      <c r="BC248" s="662" t="s">
        <v>12059</v>
      </c>
    </row>
    <row r="249" spans="1:55" s="309" customFormat="1" ht="43.5">
      <c r="A249" s="712">
        <v>247</v>
      </c>
      <c r="B249" s="658" t="s">
        <v>10587</v>
      </c>
      <c r="C249" s="658" t="s">
        <v>12135</v>
      </c>
      <c r="D249" s="658" t="s">
        <v>368</v>
      </c>
      <c r="E249" s="658" t="s">
        <v>368</v>
      </c>
      <c r="F249" s="658" t="s">
        <v>368</v>
      </c>
      <c r="G249" s="658" t="s">
        <v>368</v>
      </c>
      <c r="H249" s="658" t="s">
        <v>368</v>
      </c>
      <c r="I249" s="658" t="s">
        <v>368</v>
      </c>
      <c r="J249" s="658" t="s">
        <v>368</v>
      </c>
      <c r="K249" s="658" t="s">
        <v>368</v>
      </c>
      <c r="L249" s="658" t="s">
        <v>368</v>
      </c>
      <c r="M249" s="658" t="s">
        <v>368</v>
      </c>
      <c r="N249" s="658" t="s">
        <v>368</v>
      </c>
      <c r="O249" s="658" t="s">
        <v>368</v>
      </c>
      <c r="P249" s="658" t="s">
        <v>368</v>
      </c>
      <c r="Q249" s="658" t="s">
        <v>368</v>
      </c>
      <c r="R249" s="658" t="s">
        <v>368</v>
      </c>
      <c r="S249" s="658" t="s">
        <v>368</v>
      </c>
      <c r="T249" s="658" t="s">
        <v>368</v>
      </c>
      <c r="U249" s="658" t="s">
        <v>368</v>
      </c>
      <c r="V249" s="708" t="s">
        <v>12136</v>
      </c>
      <c r="W249" s="708" t="s">
        <v>8157</v>
      </c>
      <c r="X249" s="477" t="s">
        <v>368</v>
      </c>
      <c r="Y249" s="658" t="s">
        <v>368</v>
      </c>
      <c r="Z249" s="658" t="s">
        <v>368</v>
      </c>
      <c r="AA249" s="658" t="s">
        <v>368</v>
      </c>
      <c r="AB249" s="658" t="s">
        <v>368</v>
      </c>
      <c r="AC249" s="658" t="s">
        <v>368</v>
      </c>
      <c r="AD249" s="658" t="s">
        <v>368</v>
      </c>
      <c r="AE249" s="658" t="s">
        <v>368</v>
      </c>
      <c r="AF249" s="658" t="s">
        <v>368</v>
      </c>
      <c r="AG249" s="658" t="s">
        <v>368</v>
      </c>
      <c r="AH249" s="658" t="s">
        <v>368</v>
      </c>
      <c r="AI249" s="658" t="s">
        <v>368</v>
      </c>
      <c r="AJ249" s="658" t="s">
        <v>368</v>
      </c>
      <c r="AK249" s="658" t="s">
        <v>368</v>
      </c>
      <c r="AL249" s="658" t="s">
        <v>368</v>
      </c>
      <c r="AM249" s="658" t="s">
        <v>368</v>
      </c>
      <c r="AN249" s="658" t="s">
        <v>368</v>
      </c>
      <c r="AO249" s="658" t="s">
        <v>368</v>
      </c>
      <c r="AP249" s="658" t="s">
        <v>368</v>
      </c>
      <c r="AQ249" s="658" t="s">
        <v>368</v>
      </c>
      <c r="AR249" s="658" t="s">
        <v>368</v>
      </c>
      <c r="AS249" s="658" t="s">
        <v>368</v>
      </c>
      <c r="AT249" s="658" t="s">
        <v>368</v>
      </c>
      <c r="AU249" s="658" t="s">
        <v>368</v>
      </c>
      <c r="AV249" s="658" t="s">
        <v>368</v>
      </c>
      <c r="AW249" s="658" t="s">
        <v>368</v>
      </c>
      <c r="AX249" s="658" t="s">
        <v>368</v>
      </c>
      <c r="AY249" s="658" t="s">
        <v>368</v>
      </c>
      <c r="AZ249" s="658" t="s">
        <v>368</v>
      </c>
      <c r="BA249" s="662"/>
      <c r="BB249" s="658" t="s">
        <v>368</v>
      </c>
      <c r="BC249" s="662" t="s">
        <v>12059</v>
      </c>
    </row>
    <row r="250" spans="1:55" ht="30">
      <c r="A250" s="712">
        <v>248</v>
      </c>
      <c r="B250" s="658" t="s">
        <v>10587</v>
      </c>
      <c r="C250" s="658" t="s">
        <v>4652</v>
      </c>
      <c r="D250" s="658" t="s">
        <v>368</v>
      </c>
      <c r="E250" s="658" t="s">
        <v>368</v>
      </c>
      <c r="F250" s="658" t="s">
        <v>368</v>
      </c>
      <c r="G250" s="658" t="s">
        <v>368</v>
      </c>
      <c r="H250" s="658" t="s">
        <v>368</v>
      </c>
      <c r="I250" s="658" t="s">
        <v>368</v>
      </c>
      <c r="J250" s="658" t="s">
        <v>368</v>
      </c>
      <c r="K250" s="658" t="s">
        <v>368</v>
      </c>
      <c r="L250" s="658" t="s">
        <v>368</v>
      </c>
      <c r="M250" s="658" t="s">
        <v>368</v>
      </c>
      <c r="N250" s="658" t="s">
        <v>368</v>
      </c>
      <c r="O250" s="658" t="s">
        <v>368</v>
      </c>
      <c r="P250" s="658" t="s">
        <v>368</v>
      </c>
      <c r="Q250" s="658" t="s">
        <v>368</v>
      </c>
      <c r="R250" s="658" t="s">
        <v>368</v>
      </c>
      <c r="S250" s="658" t="s">
        <v>368</v>
      </c>
      <c r="T250" s="658" t="s">
        <v>368</v>
      </c>
      <c r="U250" s="658" t="s">
        <v>368</v>
      </c>
      <c r="V250" s="708" t="s">
        <v>12137</v>
      </c>
      <c r="W250" s="708" t="s">
        <v>12138</v>
      </c>
      <c r="X250" s="708" t="s">
        <v>4655</v>
      </c>
      <c r="Y250" s="637" t="s">
        <v>368</v>
      </c>
      <c r="Z250" s="658" t="s">
        <v>368</v>
      </c>
      <c r="AA250" s="658" t="s">
        <v>368</v>
      </c>
      <c r="AB250" s="658" t="s">
        <v>368</v>
      </c>
      <c r="AC250" s="658" t="s">
        <v>368</v>
      </c>
      <c r="AD250" s="658" t="s">
        <v>368</v>
      </c>
      <c r="AE250" s="658" t="s">
        <v>368</v>
      </c>
      <c r="AF250" s="658" t="s">
        <v>368</v>
      </c>
      <c r="AG250" s="658" t="s">
        <v>368</v>
      </c>
      <c r="AH250" s="658" t="s">
        <v>368</v>
      </c>
      <c r="AI250" s="658" t="s">
        <v>368</v>
      </c>
      <c r="AJ250" s="658" t="s">
        <v>368</v>
      </c>
      <c r="AK250" s="658" t="s">
        <v>368</v>
      </c>
      <c r="AL250" s="658" t="s">
        <v>368</v>
      </c>
      <c r="AM250" s="658" t="s">
        <v>368</v>
      </c>
      <c r="AN250" s="658" t="s">
        <v>368</v>
      </c>
      <c r="AO250" s="658" t="s">
        <v>368</v>
      </c>
      <c r="AP250" s="658" t="s">
        <v>368</v>
      </c>
      <c r="AQ250" s="658" t="s">
        <v>368</v>
      </c>
      <c r="AR250" s="658" t="s">
        <v>368</v>
      </c>
      <c r="AS250" s="658" t="s">
        <v>368</v>
      </c>
      <c r="AT250" s="658" t="s">
        <v>368</v>
      </c>
      <c r="AU250" s="658" t="s">
        <v>368</v>
      </c>
      <c r="AV250" s="658" t="s">
        <v>368</v>
      </c>
      <c r="AW250" s="658" t="s">
        <v>368</v>
      </c>
      <c r="AX250" s="658" t="s">
        <v>368</v>
      </c>
      <c r="AY250" s="658" t="s">
        <v>368</v>
      </c>
      <c r="AZ250" s="658" t="s">
        <v>368</v>
      </c>
      <c r="BA250" s="662"/>
      <c r="BB250" s="658" t="s">
        <v>368</v>
      </c>
      <c r="BC250" s="662" t="s">
        <v>12059</v>
      </c>
    </row>
    <row r="251" spans="1:55" s="309" customFormat="1" ht="30">
      <c r="A251" s="712">
        <v>249</v>
      </c>
      <c r="B251" s="658" t="s">
        <v>10587</v>
      </c>
      <c r="C251" s="658" t="s">
        <v>12139</v>
      </c>
      <c r="D251" s="658" t="s">
        <v>368</v>
      </c>
      <c r="E251" s="658" t="s">
        <v>368</v>
      </c>
      <c r="F251" s="658" t="s">
        <v>368</v>
      </c>
      <c r="G251" s="658" t="s">
        <v>368</v>
      </c>
      <c r="H251" s="658" t="s">
        <v>368</v>
      </c>
      <c r="I251" s="658" t="s">
        <v>368</v>
      </c>
      <c r="J251" s="658" t="s">
        <v>368</v>
      </c>
      <c r="K251" s="658" t="s">
        <v>368</v>
      </c>
      <c r="L251" s="658" t="s">
        <v>368</v>
      </c>
      <c r="M251" s="658" t="s">
        <v>368</v>
      </c>
      <c r="N251" s="658" t="s">
        <v>368</v>
      </c>
      <c r="O251" s="658" t="s">
        <v>368</v>
      </c>
      <c r="P251" s="658" t="s">
        <v>368</v>
      </c>
      <c r="Q251" s="658" t="s">
        <v>368</v>
      </c>
      <c r="R251" s="658" t="s">
        <v>368</v>
      </c>
      <c r="S251" s="658" t="s">
        <v>368</v>
      </c>
      <c r="T251" s="658" t="s">
        <v>368</v>
      </c>
      <c r="U251" s="658" t="s">
        <v>368</v>
      </c>
      <c r="V251" s="708" t="s">
        <v>12140</v>
      </c>
      <c r="W251" s="708" t="s">
        <v>12141</v>
      </c>
      <c r="X251" s="708" t="s">
        <v>12142</v>
      </c>
      <c r="Y251" s="637" t="s">
        <v>368</v>
      </c>
      <c r="Z251" s="658" t="s">
        <v>368</v>
      </c>
      <c r="AA251" s="658" t="s">
        <v>368</v>
      </c>
      <c r="AB251" s="658" t="s">
        <v>368</v>
      </c>
      <c r="AC251" s="658" t="s">
        <v>368</v>
      </c>
      <c r="AD251" s="658" t="s">
        <v>368</v>
      </c>
      <c r="AE251" s="658" t="s">
        <v>368</v>
      </c>
      <c r="AF251" s="658" t="s">
        <v>368</v>
      </c>
      <c r="AG251" s="658" t="s">
        <v>368</v>
      </c>
      <c r="AH251" s="658" t="s">
        <v>368</v>
      </c>
      <c r="AI251" s="658" t="s">
        <v>368</v>
      </c>
      <c r="AJ251" s="658" t="s">
        <v>368</v>
      </c>
      <c r="AK251" s="658" t="s">
        <v>368</v>
      </c>
      <c r="AL251" s="658" t="s">
        <v>368</v>
      </c>
      <c r="AM251" s="658" t="s">
        <v>368</v>
      </c>
      <c r="AN251" s="658" t="s">
        <v>368</v>
      </c>
      <c r="AO251" s="658" t="s">
        <v>368</v>
      </c>
      <c r="AP251" s="658" t="s">
        <v>368</v>
      </c>
      <c r="AQ251" s="658" t="s">
        <v>368</v>
      </c>
      <c r="AR251" s="658" t="s">
        <v>368</v>
      </c>
      <c r="AS251" s="658" t="s">
        <v>368</v>
      </c>
      <c r="AT251" s="658" t="s">
        <v>368</v>
      </c>
      <c r="AU251" s="658" t="s">
        <v>368</v>
      </c>
      <c r="AV251" s="658" t="s">
        <v>368</v>
      </c>
      <c r="AW251" s="658" t="s">
        <v>368</v>
      </c>
      <c r="AX251" s="658" t="s">
        <v>368</v>
      </c>
      <c r="AY251" s="658" t="s">
        <v>368</v>
      </c>
      <c r="AZ251" s="658" t="s">
        <v>368</v>
      </c>
      <c r="BA251" s="662"/>
      <c r="BB251" s="658" t="s">
        <v>368</v>
      </c>
      <c r="BC251" s="662" t="s">
        <v>12059</v>
      </c>
    </row>
    <row r="252" spans="1:55" ht="43.5">
      <c r="A252" s="712">
        <v>250</v>
      </c>
      <c r="B252" s="658" t="s">
        <v>10587</v>
      </c>
      <c r="C252" s="658" t="s">
        <v>12143</v>
      </c>
      <c r="D252" s="658" t="s">
        <v>368</v>
      </c>
      <c r="E252" s="658" t="s">
        <v>368</v>
      </c>
      <c r="F252" s="658" t="s">
        <v>368</v>
      </c>
      <c r="G252" s="658" t="s">
        <v>368</v>
      </c>
      <c r="H252" s="658" t="s">
        <v>368</v>
      </c>
      <c r="I252" s="658" t="s">
        <v>368</v>
      </c>
      <c r="J252" s="658" t="s">
        <v>368</v>
      </c>
      <c r="K252" s="658" t="s">
        <v>368</v>
      </c>
      <c r="L252" s="658" t="s">
        <v>368</v>
      </c>
      <c r="M252" s="658" t="s">
        <v>368</v>
      </c>
      <c r="N252" s="658" t="s">
        <v>368</v>
      </c>
      <c r="O252" s="658" t="s">
        <v>368</v>
      </c>
      <c r="P252" s="658" t="s">
        <v>368</v>
      </c>
      <c r="Q252" s="658" t="s">
        <v>368</v>
      </c>
      <c r="R252" s="658" t="s">
        <v>368</v>
      </c>
      <c r="S252" s="658" t="s">
        <v>368</v>
      </c>
      <c r="T252" s="658" t="s">
        <v>368</v>
      </c>
      <c r="U252" s="658" t="s">
        <v>368</v>
      </c>
      <c r="V252" s="708" t="s">
        <v>12144</v>
      </c>
      <c r="W252" s="708" t="s">
        <v>12145</v>
      </c>
      <c r="X252" s="708" t="s">
        <v>4695</v>
      </c>
      <c r="Y252" s="637" t="s">
        <v>368</v>
      </c>
      <c r="Z252" s="658" t="s">
        <v>368</v>
      </c>
      <c r="AA252" s="658" t="s">
        <v>368</v>
      </c>
      <c r="AB252" s="658" t="s">
        <v>368</v>
      </c>
      <c r="AC252" s="658" t="s">
        <v>368</v>
      </c>
      <c r="AD252" s="658" t="s">
        <v>368</v>
      </c>
      <c r="AE252" s="658" t="s">
        <v>368</v>
      </c>
      <c r="AF252" s="658" t="s">
        <v>368</v>
      </c>
      <c r="AG252" s="658" t="s">
        <v>368</v>
      </c>
      <c r="AH252" s="658" t="s">
        <v>368</v>
      </c>
      <c r="AI252" s="658" t="s">
        <v>368</v>
      </c>
      <c r="AJ252" s="658" t="s">
        <v>368</v>
      </c>
      <c r="AK252" s="658" t="s">
        <v>368</v>
      </c>
      <c r="AL252" s="658" t="s">
        <v>368</v>
      </c>
      <c r="AM252" s="658" t="s">
        <v>368</v>
      </c>
      <c r="AN252" s="658" t="s">
        <v>368</v>
      </c>
      <c r="AO252" s="658" t="s">
        <v>368</v>
      </c>
      <c r="AP252" s="658" t="s">
        <v>368</v>
      </c>
      <c r="AQ252" s="658" t="s">
        <v>368</v>
      </c>
      <c r="AR252" s="658" t="s">
        <v>368</v>
      </c>
      <c r="AS252" s="658" t="s">
        <v>368</v>
      </c>
      <c r="AT252" s="658" t="s">
        <v>368</v>
      </c>
      <c r="AU252" s="658" t="s">
        <v>368</v>
      </c>
      <c r="AV252" s="658" t="s">
        <v>368</v>
      </c>
      <c r="AW252" s="658" t="s">
        <v>368</v>
      </c>
      <c r="AX252" s="658" t="s">
        <v>368</v>
      </c>
      <c r="AY252" s="658" t="s">
        <v>368</v>
      </c>
      <c r="AZ252" s="658" t="s">
        <v>368</v>
      </c>
      <c r="BA252" s="662"/>
      <c r="BB252" s="658" t="s">
        <v>368</v>
      </c>
      <c r="BC252" s="662" t="s">
        <v>12059</v>
      </c>
    </row>
    <row r="253" spans="1:55" s="309" customFormat="1" ht="30">
      <c r="A253" s="712">
        <v>251</v>
      </c>
      <c r="B253" s="658" t="s">
        <v>10587</v>
      </c>
      <c r="C253" s="658" t="s">
        <v>6552</v>
      </c>
      <c r="D253" s="658" t="s">
        <v>368</v>
      </c>
      <c r="E253" s="658" t="s">
        <v>368</v>
      </c>
      <c r="F253" s="658" t="s">
        <v>368</v>
      </c>
      <c r="G253" s="658" t="s">
        <v>368</v>
      </c>
      <c r="H253" s="658" t="s">
        <v>368</v>
      </c>
      <c r="I253" s="658" t="s">
        <v>368</v>
      </c>
      <c r="J253" s="658" t="s">
        <v>368</v>
      </c>
      <c r="K253" s="658" t="s">
        <v>368</v>
      </c>
      <c r="L253" s="658" t="s">
        <v>368</v>
      </c>
      <c r="M253" s="658" t="s">
        <v>368</v>
      </c>
      <c r="N253" s="658" t="s">
        <v>368</v>
      </c>
      <c r="O253" s="658" t="s">
        <v>368</v>
      </c>
      <c r="P253" s="658" t="s">
        <v>368</v>
      </c>
      <c r="Q253" s="658" t="s">
        <v>368</v>
      </c>
      <c r="R253" s="658" t="s">
        <v>368</v>
      </c>
      <c r="S253" s="658" t="s">
        <v>368</v>
      </c>
      <c r="T253" s="658" t="s">
        <v>368</v>
      </c>
      <c r="U253" s="658" t="s">
        <v>368</v>
      </c>
      <c r="V253" s="708" t="s">
        <v>6553</v>
      </c>
      <c r="W253" s="708" t="s">
        <v>6554</v>
      </c>
      <c r="X253" s="708" t="s">
        <v>6555</v>
      </c>
      <c r="Y253" s="637" t="s">
        <v>368</v>
      </c>
      <c r="Z253" s="658" t="s">
        <v>368</v>
      </c>
      <c r="AA253" s="658" t="s">
        <v>368</v>
      </c>
      <c r="AB253" s="658" t="s">
        <v>368</v>
      </c>
      <c r="AC253" s="658" t="s">
        <v>368</v>
      </c>
      <c r="AD253" s="658" t="s">
        <v>368</v>
      </c>
      <c r="AE253" s="658" t="s">
        <v>368</v>
      </c>
      <c r="AF253" s="658" t="s">
        <v>368</v>
      </c>
      <c r="AG253" s="658" t="s">
        <v>368</v>
      </c>
      <c r="AH253" s="658" t="s">
        <v>368</v>
      </c>
      <c r="AI253" s="658" t="s">
        <v>368</v>
      </c>
      <c r="AJ253" s="658" t="s">
        <v>368</v>
      </c>
      <c r="AK253" s="658" t="s">
        <v>368</v>
      </c>
      <c r="AL253" s="658" t="s">
        <v>368</v>
      </c>
      <c r="AM253" s="658" t="s">
        <v>368</v>
      </c>
      <c r="AN253" s="658" t="s">
        <v>368</v>
      </c>
      <c r="AO253" s="658" t="s">
        <v>368</v>
      </c>
      <c r="AP253" s="658" t="s">
        <v>368</v>
      </c>
      <c r="AQ253" s="658" t="s">
        <v>368</v>
      </c>
      <c r="AR253" s="658" t="s">
        <v>368</v>
      </c>
      <c r="AS253" s="658" t="s">
        <v>368</v>
      </c>
      <c r="AT253" s="658" t="s">
        <v>368</v>
      </c>
      <c r="AU253" s="658" t="s">
        <v>368</v>
      </c>
      <c r="AV253" s="658" t="s">
        <v>368</v>
      </c>
      <c r="AW253" s="658" t="s">
        <v>368</v>
      </c>
      <c r="AX253" s="658" t="s">
        <v>368</v>
      </c>
      <c r="AY253" s="658" t="s">
        <v>368</v>
      </c>
      <c r="AZ253" s="658" t="s">
        <v>368</v>
      </c>
      <c r="BA253" s="662"/>
      <c r="BB253" s="658" t="s">
        <v>368</v>
      </c>
      <c r="BC253" s="662" t="s">
        <v>12059</v>
      </c>
    </row>
    <row r="254" spans="1:55" ht="30">
      <c r="A254" s="712">
        <v>252</v>
      </c>
      <c r="B254" s="658" t="s">
        <v>10587</v>
      </c>
      <c r="C254" s="658" t="s">
        <v>12146</v>
      </c>
      <c r="D254" s="658" t="s">
        <v>368</v>
      </c>
      <c r="E254" s="658" t="s">
        <v>368</v>
      </c>
      <c r="F254" s="658" t="s">
        <v>368</v>
      </c>
      <c r="G254" s="658" t="s">
        <v>368</v>
      </c>
      <c r="H254" s="658" t="s">
        <v>368</v>
      </c>
      <c r="I254" s="658" t="s">
        <v>368</v>
      </c>
      <c r="J254" s="658" t="s">
        <v>368</v>
      </c>
      <c r="K254" s="658" t="s">
        <v>368</v>
      </c>
      <c r="L254" s="658" t="s">
        <v>368</v>
      </c>
      <c r="M254" s="658" t="s">
        <v>368</v>
      </c>
      <c r="N254" s="658" t="s">
        <v>368</v>
      </c>
      <c r="O254" s="658" t="s">
        <v>368</v>
      </c>
      <c r="P254" s="658" t="s">
        <v>368</v>
      </c>
      <c r="Q254" s="658" t="s">
        <v>368</v>
      </c>
      <c r="R254" s="658" t="s">
        <v>368</v>
      </c>
      <c r="S254" s="658" t="s">
        <v>368</v>
      </c>
      <c r="T254" s="658" t="s">
        <v>368</v>
      </c>
      <c r="U254" s="658" t="s">
        <v>368</v>
      </c>
      <c r="V254" s="708" t="s">
        <v>12147</v>
      </c>
      <c r="W254" s="708" t="s">
        <v>12148</v>
      </c>
      <c r="X254" s="708" t="s">
        <v>12149</v>
      </c>
      <c r="Y254" s="637" t="s">
        <v>368</v>
      </c>
      <c r="Z254" s="658" t="s">
        <v>368</v>
      </c>
      <c r="AA254" s="658" t="s">
        <v>368</v>
      </c>
      <c r="AB254" s="658" t="s">
        <v>368</v>
      </c>
      <c r="AC254" s="658" t="s">
        <v>368</v>
      </c>
      <c r="AD254" s="658" t="s">
        <v>368</v>
      </c>
      <c r="AE254" s="658" t="s">
        <v>368</v>
      </c>
      <c r="AF254" s="658" t="s">
        <v>368</v>
      </c>
      <c r="AG254" s="658" t="s">
        <v>368</v>
      </c>
      <c r="AH254" s="658" t="s">
        <v>368</v>
      </c>
      <c r="AI254" s="658" t="s">
        <v>368</v>
      </c>
      <c r="AJ254" s="658" t="s">
        <v>368</v>
      </c>
      <c r="AK254" s="658" t="s">
        <v>368</v>
      </c>
      <c r="AL254" s="658" t="s">
        <v>368</v>
      </c>
      <c r="AM254" s="658" t="s">
        <v>368</v>
      </c>
      <c r="AN254" s="658" t="s">
        <v>368</v>
      </c>
      <c r="AO254" s="658" t="s">
        <v>368</v>
      </c>
      <c r="AP254" s="658" t="s">
        <v>368</v>
      </c>
      <c r="AQ254" s="658" t="s">
        <v>368</v>
      </c>
      <c r="AR254" s="658" t="s">
        <v>368</v>
      </c>
      <c r="AS254" s="658" t="s">
        <v>368</v>
      </c>
      <c r="AT254" s="658" t="s">
        <v>368</v>
      </c>
      <c r="AU254" s="658" t="s">
        <v>368</v>
      </c>
      <c r="AV254" s="658" t="s">
        <v>368</v>
      </c>
      <c r="AW254" s="658" t="s">
        <v>368</v>
      </c>
      <c r="AX254" s="658" t="s">
        <v>368</v>
      </c>
      <c r="AY254" s="658" t="s">
        <v>368</v>
      </c>
      <c r="AZ254" s="658" t="s">
        <v>368</v>
      </c>
      <c r="BA254" s="662"/>
      <c r="BB254" s="658" t="s">
        <v>368</v>
      </c>
      <c r="BC254" s="662" t="s">
        <v>12059</v>
      </c>
    </row>
    <row r="255" spans="1:55" s="309" customFormat="1" ht="43.5">
      <c r="A255" s="712">
        <v>253</v>
      </c>
      <c r="B255" s="658" t="s">
        <v>10587</v>
      </c>
      <c r="C255" s="658" t="s">
        <v>6530</v>
      </c>
      <c r="D255" s="658" t="s">
        <v>368</v>
      </c>
      <c r="E255" s="658" t="s">
        <v>368</v>
      </c>
      <c r="F255" s="658" t="s">
        <v>368</v>
      </c>
      <c r="G255" s="658" t="s">
        <v>368</v>
      </c>
      <c r="H255" s="658" t="s">
        <v>368</v>
      </c>
      <c r="I255" s="658" t="s">
        <v>368</v>
      </c>
      <c r="J255" s="658" t="s">
        <v>368</v>
      </c>
      <c r="K255" s="658" t="s">
        <v>368</v>
      </c>
      <c r="L255" s="658" t="s">
        <v>368</v>
      </c>
      <c r="M255" s="658" t="s">
        <v>368</v>
      </c>
      <c r="N255" s="658" t="s">
        <v>368</v>
      </c>
      <c r="O255" s="658" t="s">
        <v>368</v>
      </c>
      <c r="P255" s="658" t="s">
        <v>368</v>
      </c>
      <c r="Q255" s="658" t="s">
        <v>368</v>
      </c>
      <c r="R255" s="658" t="s">
        <v>368</v>
      </c>
      <c r="S255" s="658" t="s">
        <v>368</v>
      </c>
      <c r="T255" s="658" t="s">
        <v>368</v>
      </c>
      <c r="U255" s="658" t="s">
        <v>368</v>
      </c>
      <c r="V255" s="708" t="s">
        <v>12150</v>
      </c>
      <c r="W255" s="708" t="s">
        <v>12151</v>
      </c>
      <c r="X255" s="708" t="s">
        <v>12152</v>
      </c>
      <c r="Y255" s="637" t="s">
        <v>368</v>
      </c>
      <c r="Z255" s="658" t="s">
        <v>368</v>
      </c>
      <c r="AA255" s="658" t="s">
        <v>368</v>
      </c>
      <c r="AB255" s="658" t="s">
        <v>368</v>
      </c>
      <c r="AC255" s="658" t="s">
        <v>368</v>
      </c>
      <c r="AD255" s="658" t="s">
        <v>368</v>
      </c>
      <c r="AE255" s="658" t="s">
        <v>368</v>
      </c>
      <c r="AF255" s="658" t="s">
        <v>368</v>
      </c>
      <c r="AG255" s="658" t="s">
        <v>368</v>
      </c>
      <c r="AH255" s="658" t="s">
        <v>368</v>
      </c>
      <c r="AI255" s="658" t="s">
        <v>368</v>
      </c>
      <c r="AJ255" s="658" t="s">
        <v>368</v>
      </c>
      <c r="AK255" s="658" t="s">
        <v>368</v>
      </c>
      <c r="AL255" s="658" t="s">
        <v>368</v>
      </c>
      <c r="AM255" s="658" t="s">
        <v>368</v>
      </c>
      <c r="AN255" s="658" t="s">
        <v>368</v>
      </c>
      <c r="AO255" s="658" t="s">
        <v>368</v>
      </c>
      <c r="AP255" s="658" t="s">
        <v>368</v>
      </c>
      <c r="AQ255" s="658" t="s">
        <v>368</v>
      </c>
      <c r="AR255" s="658" t="s">
        <v>368</v>
      </c>
      <c r="AS255" s="658" t="s">
        <v>368</v>
      </c>
      <c r="AT255" s="658" t="s">
        <v>368</v>
      </c>
      <c r="AU255" s="658" t="s">
        <v>368</v>
      </c>
      <c r="AV255" s="658" t="s">
        <v>368</v>
      </c>
      <c r="AW255" s="658" t="s">
        <v>368</v>
      </c>
      <c r="AX255" s="658" t="s">
        <v>368</v>
      </c>
      <c r="AY255" s="658" t="s">
        <v>368</v>
      </c>
      <c r="AZ255" s="658" t="s">
        <v>368</v>
      </c>
      <c r="BA255" s="662"/>
      <c r="BB255" s="658" t="s">
        <v>368</v>
      </c>
      <c r="BC255" s="662" t="s">
        <v>12059</v>
      </c>
    </row>
    <row r="256" spans="1:55" ht="30">
      <c r="A256" s="712">
        <v>254</v>
      </c>
      <c r="B256" s="658" t="s">
        <v>10587</v>
      </c>
      <c r="C256" s="658" t="s">
        <v>6582</v>
      </c>
      <c r="D256" s="658" t="s">
        <v>368</v>
      </c>
      <c r="E256" s="658" t="s">
        <v>368</v>
      </c>
      <c r="F256" s="658" t="s">
        <v>368</v>
      </c>
      <c r="G256" s="658" t="s">
        <v>368</v>
      </c>
      <c r="H256" s="658" t="s">
        <v>368</v>
      </c>
      <c r="I256" s="658" t="s">
        <v>368</v>
      </c>
      <c r="J256" s="658" t="s">
        <v>368</v>
      </c>
      <c r="K256" s="658" t="s">
        <v>368</v>
      </c>
      <c r="L256" s="658" t="s">
        <v>368</v>
      </c>
      <c r="M256" s="658" t="s">
        <v>368</v>
      </c>
      <c r="N256" s="658" t="s">
        <v>368</v>
      </c>
      <c r="O256" s="658" t="s">
        <v>368</v>
      </c>
      <c r="P256" s="658" t="s">
        <v>368</v>
      </c>
      <c r="Q256" s="658" t="s">
        <v>368</v>
      </c>
      <c r="R256" s="658" t="s">
        <v>368</v>
      </c>
      <c r="S256" s="658" t="s">
        <v>368</v>
      </c>
      <c r="T256" s="658" t="s">
        <v>368</v>
      </c>
      <c r="U256" s="658" t="s">
        <v>368</v>
      </c>
      <c r="V256" s="708" t="s">
        <v>12153</v>
      </c>
      <c r="W256" s="708" t="s">
        <v>12154</v>
      </c>
      <c r="X256" s="708" t="s">
        <v>12155</v>
      </c>
      <c r="Y256" s="637" t="s">
        <v>368</v>
      </c>
      <c r="Z256" s="658" t="s">
        <v>368</v>
      </c>
      <c r="AA256" s="658" t="s">
        <v>368</v>
      </c>
      <c r="AB256" s="658" t="s">
        <v>368</v>
      </c>
      <c r="AC256" s="658" t="s">
        <v>368</v>
      </c>
      <c r="AD256" s="658" t="s">
        <v>368</v>
      </c>
      <c r="AE256" s="658" t="s">
        <v>368</v>
      </c>
      <c r="AF256" s="658" t="s">
        <v>368</v>
      </c>
      <c r="AG256" s="658" t="s">
        <v>368</v>
      </c>
      <c r="AH256" s="658" t="s">
        <v>368</v>
      </c>
      <c r="AI256" s="658" t="s">
        <v>368</v>
      </c>
      <c r="AJ256" s="658" t="s">
        <v>368</v>
      </c>
      <c r="AK256" s="658" t="s">
        <v>368</v>
      </c>
      <c r="AL256" s="658" t="s">
        <v>368</v>
      </c>
      <c r="AM256" s="658" t="s">
        <v>368</v>
      </c>
      <c r="AN256" s="658" t="s">
        <v>368</v>
      </c>
      <c r="AO256" s="658" t="s">
        <v>368</v>
      </c>
      <c r="AP256" s="658" t="s">
        <v>368</v>
      </c>
      <c r="AQ256" s="658" t="s">
        <v>368</v>
      </c>
      <c r="AR256" s="658" t="s">
        <v>368</v>
      </c>
      <c r="AS256" s="658" t="s">
        <v>368</v>
      </c>
      <c r="AT256" s="658" t="s">
        <v>368</v>
      </c>
      <c r="AU256" s="658" t="s">
        <v>368</v>
      </c>
      <c r="AV256" s="658" t="s">
        <v>368</v>
      </c>
      <c r="AW256" s="658" t="s">
        <v>368</v>
      </c>
      <c r="AX256" s="658" t="s">
        <v>368</v>
      </c>
      <c r="AY256" s="658" t="s">
        <v>368</v>
      </c>
      <c r="AZ256" s="658" t="s">
        <v>368</v>
      </c>
      <c r="BA256" s="662"/>
      <c r="BB256" s="658" t="s">
        <v>368</v>
      </c>
      <c r="BC256" s="662" t="s">
        <v>12059</v>
      </c>
    </row>
    <row r="257" spans="1:55" s="309" customFormat="1" ht="30">
      <c r="A257" s="712">
        <v>255</v>
      </c>
      <c r="B257" s="658" t="s">
        <v>10587</v>
      </c>
      <c r="C257" s="658" t="s">
        <v>12156</v>
      </c>
      <c r="D257" s="658" t="s">
        <v>368</v>
      </c>
      <c r="E257" s="658" t="s">
        <v>368</v>
      </c>
      <c r="F257" s="658" t="s">
        <v>368</v>
      </c>
      <c r="G257" s="658" t="s">
        <v>368</v>
      </c>
      <c r="H257" s="658" t="s">
        <v>368</v>
      </c>
      <c r="I257" s="658" t="s">
        <v>368</v>
      </c>
      <c r="J257" s="658" t="s">
        <v>368</v>
      </c>
      <c r="K257" s="658" t="s">
        <v>368</v>
      </c>
      <c r="L257" s="658" t="s">
        <v>368</v>
      </c>
      <c r="M257" s="658" t="s">
        <v>368</v>
      </c>
      <c r="N257" s="658" t="s">
        <v>368</v>
      </c>
      <c r="O257" s="658" t="s">
        <v>368</v>
      </c>
      <c r="P257" s="658" t="s">
        <v>368</v>
      </c>
      <c r="Q257" s="658" t="s">
        <v>368</v>
      </c>
      <c r="R257" s="658" t="s">
        <v>368</v>
      </c>
      <c r="S257" s="658" t="s">
        <v>368</v>
      </c>
      <c r="T257" s="658" t="s">
        <v>368</v>
      </c>
      <c r="U257" s="658" t="s">
        <v>368</v>
      </c>
      <c r="V257" s="708" t="s">
        <v>12157</v>
      </c>
      <c r="W257" s="708" t="s">
        <v>12158</v>
      </c>
      <c r="X257" s="708" t="s">
        <v>12159</v>
      </c>
      <c r="Y257" s="637" t="s">
        <v>368</v>
      </c>
      <c r="Z257" s="658" t="s">
        <v>368</v>
      </c>
      <c r="AA257" s="658" t="s">
        <v>368</v>
      </c>
      <c r="AB257" s="658" t="s">
        <v>368</v>
      </c>
      <c r="AC257" s="658" t="s">
        <v>368</v>
      </c>
      <c r="AD257" s="658" t="s">
        <v>368</v>
      </c>
      <c r="AE257" s="658" t="s">
        <v>368</v>
      </c>
      <c r="AF257" s="658" t="s">
        <v>368</v>
      </c>
      <c r="AG257" s="658" t="s">
        <v>368</v>
      </c>
      <c r="AH257" s="658" t="s">
        <v>368</v>
      </c>
      <c r="AI257" s="658" t="s">
        <v>368</v>
      </c>
      <c r="AJ257" s="658" t="s">
        <v>368</v>
      </c>
      <c r="AK257" s="658" t="s">
        <v>368</v>
      </c>
      <c r="AL257" s="658" t="s">
        <v>368</v>
      </c>
      <c r="AM257" s="658" t="s">
        <v>368</v>
      </c>
      <c r="AN257" s="658" t="s">
        <v>368</v>
      </c>
      <c r="AO257" s="658" t="s">
        <v>368</v>
      </c>
      <c r="AP257" s="658" t="s">
        <v>368</v>
      </c>
      <c r="AQ257" s="658" t="s">
        <v>368</v>
      </c>
      <c r="AR257" s="658" t="s">
        <v>368</v>
      </c>
      <c r="AS257" s="658" t="s">
        <v>368</v>
      </c>
      <c r="AT257" s="658" t="s">
        <v>368</v>
      </c>
      <c r="AU257" s="658" t="s">
        <v>368</v>
      </c>
      <c r="AV257" s="658" t="s">
        <v>368</v>
      </c>
      <c r="AW257" s="658" t="s">
        <v>368</v>
      </c>
      <c r="AX257" s="658" t="s">
        <v>368</v>
      </c>
      <c r="AY257" s="658" t="s">
        <v>368</v>
      </c>
      <c r="AZ257" s="658" t="s">
        <v>368</v>
      </c>
      <c r="BA257" s="662"/>
      <c r="BB257" s="658" t="s">
        <v>368</v>
      </c>
      <c r="BC257" s="662" t="s">
        <v>12059</v>
      </c>
    </row>
    <row r="258" spans="1:55" ht="30">
      <c r="A258" s="712">
        <v>256</v>
      </c>
      <c r="B258" s="658" t="s">
        <v>10587</v>
      </c>
      <c r="C258" s="658" t="s">
        <v>12160</v>
      </c>
      <c r="D258" s="658" t="s">
        <v>368</v>
      </c>
      <c r="E258" s="658" t="s">
        <v>368</v>
      </c>
      <c r="F258" s="658" t="s">
        <v>368</v>
      </c>
      <c r="G258" s="658" t="s">
        <v>368</v>
      </c>
      <c r="H258" s="658" t="s">
        <v>368</v>
      </c>
      <c r="I258" s="658" t="s">
        <v>368</v>
      </c>
      <c r="J258" s="658" t="s">
        <v>368</v>
      </c>
      <c r="K258" s="658" t="s">
        <v>368</v>
      </c>
      <c r="L258" s="658" t="s">
        <v>368</v>
      </c>
      <c r="M258" s="658" t="s">
        <v>368</v>
      </c>
      <c r="N258" s="658" t="s">
        <v>368</v>
      </c>
      <c r="O258" s="658" t="s">
        <v>368</v>
      </c>
      <c r="P258" s="658" t="s">
        <v>368</v>
      </c>
      <c r="Q258" s="658" t="s">
        <v>368</v>
      </c>
      <c r="R258" s="658" t="s">
        <v>368</v>
      </c>
      <c r="S258" s="658" t="s">
        <v>368</v>
      </c>
      <c r="T258" s="658" t="s">
        <v>368</v>
      </c>
      <c r="U258" s="658" t="s">
        <v>368</v>
      </c>
      <c r="V258" s="708" t="s">
        <v>12161</v>
      </c>
      <c r="W258" s="708" t="s">
        <v>4249</v>
      </c>
      <c r="X258" s="708" t="s">
        <v>4624</v>
      </c>
      <c r="Y258" s="637" t="s">
        <v>368</v>
      </c>
      <c r="Z258" s="658" t="s">
        <v>368</v>
      </c>
      <c r="AA258" s="658" t="s">
        <v>368</v>
      </c>
      <c r="AB258" s="658" t="s">
        <v>368</v>
      </c>
      <c r="AC258" s="658" t="s">
        <v>368</v>
      </c>
      <c r="AD258" s="658" t="s">
        <v>368</v>
      </c>
      <c r="AE258" s="658" t="s">
        <v>368</v>
      </c>
      <c r="AF258" s="658" t="s">
        <v>368</v>
      </c>
      <c r="AG258" s="658" t="s">
        <v>368</v>
      </c>
      <c r="AH258" s="658" t="s">
        <v>368</v>
      </c>
      <c r="AI258" s="658" t="s">
        <v>368</v>
      </c>
      <c r="AJ258" s="658" t="s">
        <v>368</v>
      </c>
      <c r="AK258" s="658" t="s">
        <v>368</v>
      </c>
      <c r="AL258" s="658" t="s">
        <v>368</v>
      </c>
      <c r="AM258" s="658" t="s">
        <v>368</v>
      </c>
      <c r="AN258" s="658" t="s">
        <v>368</v>
      </c>
      <c r="AO258" s="658" t="s">
        <v>368</v>
      </c>
      <c r="AP258" s="658" t="s">
        <v>368</v>
      </c>
      <c r="AQ258" s="658" t="s">
        <v>368</v>
      </c>
      <c r="AR258" s="658" t="s">
        <v>368</v>
      </c>
      <c r="AS258" s="658" t="s">
        <v>368</v>
      </c>
      <c r="AT258" s="658" t="s">
        <v>368</v>
      </c>
      <c r="AU258" s="658" t="s">
        <v>368</v>
      </c>
      <c r="AV258" s="658" t="s">
        <v>368</v>
      </c>
      <c r="AW258" s="658" t="s">
        <v>368</v>
      </c>
      <c r="AX258" s="658" t="s">
        <v>368</v>
      </c>
      <c r="AY258" s="658" t="s">
        <v>368</v>
      </c>
      <c r="AZ258" s="658" t="s">
        <v>368</v>
      </c>
      <c r="BA258" s="662"/>
      <c r="BB258" s="658" t="s">
        <v>368</v>
      </c>
      <c r="BC258" s="662" t="s">
        <v>12059</v>
      </c>
    </row>
    <row r="259" spans="1:55" s="309" customFormat="1" ht="43.5">
      <c r="A259" s="712">
        <v>257</v>
      </c>
      <c r="B259" s="658" t="s">
        <v>10587</v>
      </c>
      <c r="C259" s="658" t="s">
        <v>12162</v>
      </c>
      <c r="D259" s="658" t="s">
        <v>368</v>
      </c>
      <c r="E259" s="658" t="s">
        <v>368</v>
      </c>
      <c r="F259" s="658" t="s">
        <v>368</v>
      </c>
      <c r="G259" s="658" t="s">
        <v>368</v>
      </c>
      <c r="H259" s="658" t="s">
        <v>368</v>
      </c>
      <c r="I259" s="658" t="s">
        <v>368</v>
      </c>
      <c r="J259" s="658" t="s">
        <v>368</v>
      </c>
      <c r="K259" s="658" t="s">
        <v>368</v>
      </c>
      <c r="L259" s="658" t="s">
        <v>368</v>
      </c>
      <c r="M259" s="658" t="s">
        <v>368</v>
      </c>
      <c r="N259" s="658" t="s">
        <v>368</v>
      </c>
      <c r="O259" s="658" t="s">
        <v>368</v>
      </c>
      <c r="P259" s="658" t="s">
        <v>368</v>
      </c>
      <c r="Q259" s="658" t="s">
        <v>368</v>
      </c>
      <c r="R259" s="658" t="s">
        <v>368</v>
      </c>
      <c r="S259" s="658" t="s">
        <v>368</v>
      </c>
      <c r="T259" s="658" t="s">
        <v>368</v>
      </c>
      <c r="U259" s="658" t="s">
        <v>368</v>
      </c>
      <c r="V259" s="708" t="s">
        <v>12163</v>
      </c>
      <c r="W259" s="708" t="s">
        <v>4249</v>
      </c>
      <c r="X259" s="708" t="s">
        <v>12164</v>
      </c>
      <c r="Y259" s="637" t="s">
        <v>368</v>
      </c>
      <c r="Z259" s="658" t="s">
        <v>368</v>
      </c>
      <c r="AA259" s="658" t="s">
        <v>368</v>
      </c>
      <c r="AB259" s="658" t="s">
        <v>368</v>
      </c>
      <c r="AC259" s="658" t="s">
        <v>368</v>
      </c>
      <c r="AD259" s="658" t="s">
        <v>368</v>
      </c>
      <c r="AE259" s="658" t="s">
        <v>368</v>
      </c>
      <c r="AF259" s="658" t="s">
        <v>368</v>
      </c>
      <c r="AG259" s="658" t="s">
        <v>368</v>
      </c>
      <c r="AH259" s="658" t="s">
        <v>368</v>
      </c>
      <c r="AI259" s="658" t="s">
        <v>368</v>
      </c>
      <c r="AJ259" s="658" t="s">
        <v>368</v>
      </c>
      <c r="AK259" s="658" t="s">
        <v>368</v>
      </c>
      <c r="AL259" s="658" t="s">
        <v>368</v>
      </c>
      <c r="AM259" s="658" t="s">
        <v>368</v>
      </c>
      <c r="AN259" s="658" t="s">
        <v>368</v>
      </c>
      <c r="AO259" s="658" t="s">
        <v>368</v>
      </c>
      <c r="AP259" s="658" t="s">
        <v>368</v>
      </c>
      <c r="AQ259" s="658" t="s">
        <v>368</v>
      </c>
      <c r="AR259" s="658" t="s">
        <v>368</v>
      </c>
      <c r="AS259" s="658" t="s">
        <v>368</v>
      </c>
      <c r="AT259" s="658" t="s">
        <v>368</v>
      </c>
      <c r="AU259" s="658" t="s">
        <v>368</v>
      </c>
      <c r="AV259" s="658" t="s">
        <v>368</v>
      </c>
      <c r="AW259" s="658" t="s">
        <v>368</v>
      </c>
      <c r="AX259" s="658" t="s">
        <v>368</v>
      </c>
      <c r="AY259" s="658" t="s">
        <v>368</v>
      </c>
      <c r="AZ259" s="658" t="s">
        <v>368</v>
      </c>
      <c r="BA259" s="662"/>
      <c r="BB259" s="658" t="s">
        <v>368</v>
      </c>
      <c r="BC259" s="662" t="s">
        <v>12059</v>
      </c>
    </row>
    <row r="260" spans="1:55" ht="30">
      <c r="A260" s="712">
        <v>258</v>
      </c>
      <c r="B260" s="658" t="s">
        <v>10587</v>
      </c>
      <c r="C260" s="658" t="s">
        <v>12165</v>
      </c>
      <c r="D260" s="658" t="s">
        <v>368</v>
      </c>
      <c r="E260" s="658" t="s">
        <v>368</v>
      </c>
      <c r="F260" s="658" t="s">
        <v>368</v>
      </c>
      <c r="G260" s="658" t="s">
        <v>368</v>
      </c>
      <c r="H260" s="658" t="s">
        <v>368</v>
      </c>
      <c r="I260" s="658" t="s">
        <v>368</v>
      </c>
      <c r="J260" s="658" t="s">
        <v>368</v>
      </c>
      <c r="K260" s="658" t="s">
        <v>368</v>
      </c>
      <c r="L260" s="658" t="s">
        <v>368</v>
      </c>
      <c r="M260" s="658" t="s">
        <v>368</v>
      </c>
      <c r="N260" s="658" t="s">
        <v>368</v>
      </c>
      <c r="O260" s="658" t="s">
        <v>368</v>
      </c>
      <c r="P260" s="658" t="s">
        <v>368</v>
      </c>
      <c r="Q260" s="658" t="s">
        <v>368</v>
      </c>
      <c r="R260" s="658" t="s">
        <v>368</v>
      </c>
      <c r="S260" s="658" t="s">
        <v>368</v>
      </c>
      <c r="T260" s="658" t="s">
        <v>368</v>
      </c>
      <c r="U260" s="658" t="s">
        <v>368</v>
      </c>
      <c r="V260" s="708" t="s">
        <v>12166</v>
      </c>
      <c r="W260" s="708" t="s">
        <v>4659</v>
      </c>
      <c r="X260" s="708" t="s">
        <v>4660</v>
      </c>
      <c r="Y260" s="637" t="s">
        <v>368</v>
      </c>
      <c r="Z260" s="658" t="s">
        <v>368</v>
      </c>
      <c r="AA260" s="658" t="s">
        <v>368</v>
      </c>
      <c r="AB260" s="658" t="s">
        <v>368</v>
      </c>
      <c r="AC260" s="658" t="s">
        <v>368</v>
      </c>
      <c r="AD260" s="658" t="s">
        <v>368</v>
      </c>
      <c r="AE260" s="658" t="s">
        <v>368</v>
      </c>
      <c r="AF260" s="658" t="s">
        <v>368</v>
      </c>
      <c r="AG260" s="658" t="s">
        <v>368</v>
      </c>
      <c r="AH260" s="658" t="s">
        <v>368</v>
      </c>
      <c r="AI260" s="658" t="s">
        <v>368</v>
      </c>
      <c r="AJ260" s="658" t="s">
        <v>368</v>
      </c>
      <c r="AK260" s="658" t="s">
        <v>368</v>
      </c>
      <c r="AL260" s="658" t="s">
        <v>368</v>
      </c>
      <c r="AM260" s="658" t="s">
        <v>368</v>
      </c>
      <c r="AN260" s="658" t="s">
        <v>368</v>
      </c>
      <c r="AO260" s="658" t="s">
        <v>368</v>
      </c>
      <c r="AP260" s="658" t="s">
        <v>368</v>
      </c>
      <c r="AQ260" s="658" t="s">
        <v>368</v>
      </c>
      <c r="AR260" s="658" t="s">
        <v>368</v>
      </c>
      <c r="AS260" s="658" t="s">
        <v>368</v>
      </c>
      <c r="AT260" s="658" t="s">
        <v>368</v>
      </c>
      <c r="AU260" s="658" t="s">
        <v>368</v>
      </c>
      <c r="AV260" s="658" t="s">
        <v>368</v>
      </c>
      <c r="AW260" s="658" t="s">
        <v>368</v>
      </c>
      <c r="AX260" s="658" t="s">
        <v>368</v>
      </c>
      <c r="AY260" s="658" t="s">
        <v>368</v>
      </c>
      <c r="AZ260" s="658" t="s">
        <v>368</v>
      </c>
      <c r="BA260" s="662"/>
      <c r="BB260" s="658" t="s">
        <v>368</v>
      </c>
      <c r="BC260" s="662" t="s">
        <v>12059</v>
      </c>
    </row>
    <row r="261" spans="1:55" s="309" customFormat="1" ht="30">
      <c r="A261" s="712">
        <v>259</v>
      </c>
      <c r="B261" s="658" t="s">
        <v>10587</v>
      </c>
      <c r="C261" s="658" t="s">
        <v>6574</v>
      </c>
      <c r="D261" s="658" t="s">
        <v>368</v>
      </c>
      <c r="E261" s="658" t="s">
        <v>368</v>
      </c>
      <c r="F261" s="658" t="s">
        <v>368</v>
      </c>
      <c r="G261" s="658" t="s">
        <v>368</v>
      </c>
      <c r="H261" s="658" t="s">
        <v>368</v>
      </c>
      <c r="I261" s="658" t="s">
        <v>368</v>
      </c>
      <c r="J261" s="658" t="s">
        <v>368</v>
      </c>
      <c r="K261" s="658" t="s">
        <v>368</v>
      </c>
      <c r="L261" s="658" t="s">
        <v>368</v>
      </c>
      <c r="M261" s="658" t="s">
        <v>368</v>
      </c>
      <c r="N261" s="658" t="s">
        <v>368</v>
      </c>
      <c r="O261" s="658" t="s">
        <v>368</v>
      </c>
      <c r="P261" s="658" t="s">
        <v>368</v>
      </c>
      <c r="Q261" s="658" t="s">
        <v>368</v>
      </c>
      <c r="R261" s="658" t="s">
        <v>368</v>
      </c>
      <c r="S261" s="658" t="s">
        <v>368</v>
      </c>
      <c r="T261" s="658" t="s">
        <v>368</v>
      </c>
      <c r="U261" s="658" t="s">
        <v>368</v>
      </c>
      <c r="V261" s="708" t="s">
        <v>12167</v>
      </c>
      <c r="W261" s="708" t="s">
        <v>12168</v>
      </c>
      <c r="X261" s="708" t="s">
        <v>12169</v>
      </c>
      <c r="Y261" s="637" t="s">
        <v>368</v>
      </c>
      <c r="Z261" s="658" t="s">
        <v>368</v>
      </c>
      <c r="AA261" s="658" t="s">
        <v>368</v>
      </c>
      <c r="AB261" s="658" t="s">
        <v>368</v>
      </c>
      <c r="AC261" s="658" t="s">
        <v>368</v>
      </c>
      <c r="AD261" s="658" t="s">
        <v>368</v>
      </c>
      <c r="AE261" s="658" t="s">
        <v>368</v>
      </c>
      <c r="AF261" s="658" t="s">
        <v>368</v>
      </c>
      <c r="AG261" s="658" t="s">
        <v>368</v>
      </c>
      <c r="AH261" s="658" t="s">
        <v>368</v>
      </c>
      <c r="AI261" s="658" t="s">
        <v>368</v>
      </c>
      <c r="AJ261" s="658" t="s">
        <v>368</v>
      </c>
      <c r="AK261" s="658" t="s">
        <v>368</v>
      </c>
      <c r="AL261" s="658" t="s">
        <v>368</v>
      </c>
      <c r="AM261" s="658" t="s">
        <v>368</v>
      </c>
      <c r="AN261" s="658" t="s">
        <v>368</v>
      </c>
      <c r="AO261" s="658" t="s">
        <v>368</v>
      </c>
      <c r="AP261" s="658" t="s">
        <v>368</v>
      </c>
      <c r="AQ261" s="658" t="s">
        <v>368</v>
      </c>
      <c r="AR261" s="658" t="s">
        <v>368</v>
      </c>
      <c r="AS261" s="658" t="s">
        <v>368</v>
      </c>
      <c r="AT261" s="658" t="s">
        <v>368</v>
      </c>
      <c r="AU261" s="658" t="s">
        <v>368</v>
      </c>
      <c r="AV261" s="658" t="s">
        <v>368</v>
      </c>
      <c r="AW261" s="658" t="s">
        <v>368</v>
      </c>
      <c r="AX261" s="658" t="s">
        <v>368</v>
      </c>
      <c r="AY261" s="658" t="s">
        <v>368</v>
      </c>
      <c r="AZ261" s="658" t="s">
        <v>368</v>
      </c>
      <c r="BA261" s="662"/>
      <c r="BB261" s="658" t="s">
        <v>368</v>
      </c>
      <c r="BC261" s="662" t="s">
        <v>12059</v>
      </c>
    </row>
    <row r="262" spans="1:55" ht="30">
      <c r="A262" s="712">
        <v>260</v>
      </c>
      <c r="B262" s="658" t="s">
        <v>10587</v>
      </c>
      <c r="C262" s="658" t="s">
        <v>12170</v>
      </c>
      <c r="D262" s="658" t="s">
        <v>368</v>
      </c>
      <c r="E262" s="658" t="s">
        <v>368</v>
      </c>
      <c r="F262" s="658" t="s">
        <v>368</v>
      </c>
      <c r="G262" s="658" t="s">
        <v>368</v>
      </c>
      <c r="H262" s="658" t="s">
        <v>368</v>
      </c>
      <c r="I262" s="658" t="s">
        <v>368</v>
      </c>
      <c r="J262" s="658" t="s">
        <v>368</v>
      </c>
      <c r="K262" s="658" t="s">
        <v>368</v>
      </c>
      <c r="L262" s="658" t="s">
        <v>368</v>
      </c>
      <c r="M262" s="658" t="s">
        <v>368</v>
      </c>
      <c r="N262" s="658" t="s">
        <v>368</v>
      </c>
      <c r="O262" s="658" t="s">
        <v>368</v>
      </c>
      <c r="P262" s="658" t="s">
        <v>368</v>
      </c>
      <c r="Q262" s="658" t="s">
        <v>368</v>
      </c>
      <c r="R262" s="658" t="s">
        <v>368</v>
      </c>
      <c r="S262" s="658" t="s">
        <v>368</v>
      </c>
      <c r="T262" s="658" t="s">
        <v>368</v>
      </c>
      <c r="U262" s="658" t="s">
        <v>368</v>
      </c>
      <c r="V262" s="708" t="s">
        <v>12171</v>
      </c>
      <c r="W262" s="708" t="s">
        <v>4650</v>
      </c>
      <c r="X262" s="708" t="s">
        <v>4703</v>
      </c>
      <c r="Y262" s="637" t="s">
        <v>368</v>
      </c>
      <c r="Z262" s="658" t="s">
        <v>368</v>
      </c>
      <c r="AA262" s="658" t="s">
        <v>368</v>
      </c>
      <c r="AB262" s="658" t="s">
        <v>368</v>
      </c>
      <c r="AC262" s="658" t="s">
        <v>368</v>
      </c>
      <c r="AD262" s="658" t="s">
        <v>368</v>
      </c>
      <c r="AE262" s="658" t="s">
        <v>368</v>
      </c>
      <c r="AF262" s="658" t="s">
        <v>368</v>
      </c>
      <c r="AG262" s="658" t="s">
        <v>368</v>
      </c>
      <c r="AH262" s="658" t="s">
        <v>368</v>
      </c>
      <c r="AI262" s="658" t="s">
        <v>368</v>
      </c>
      <c r="AJ262" s="658" t="s">
        <v>368</v>
      </c>
      <c r="AK262" s="658" t="s">
        <v>368</v>
      </c>
      <c r="AL262" s="658" t="s">
        <v>368</v>
      </c>
      <c r="AM262" s="658" t="s">
        <v>368</v>
      </c>
      <c r="AN262" s="658" t="s">
        <v>368</v>
      </c>
      <c r="AO262" s="658" t="s">
        <v>368</v>
      </c>
      <c r="AP262" s="658" t="s">
        <v>368</v>
      </c>
      <c r="AQ262" s="658" t="s">
        <v>368</v>
      </c>
      <c r="AR262" s="658" t="s">
        <v>368</v>
      </c>
      <c r="AS262" s="658" t="s">
        <v>368</v>
      </c>
      <c r="AT262" s="658" t="s">
        <v>368</v>
      </c>
      <c r="AU262" s="658" t="s">
        <v>368</v>
      </c>
      <c r="AV262" s="658" t="s">
        <v>368</v>
      </c>
      <c r="AW262" s="658" t="s">
        <v>368</v>
      </c>
      <c r="AX262" s="658" t="s">
        <v>368</v>
      </c>
      <c r="AY262" s="658" t="s">
        <v>368</v>
      </c>
      <c r="AZ262" s="658" t="s">
        <v>368</v>
      </c>
      <c r="BA262" s="662"/>
      <c r="BB262" s="658" t="s">
        <v>368</v>
      </c>
      <c r="BC262" s="662" t="s">
        <v>12059</v>
      </c>
    </row>
    <row r="263" spans="1:55" s="309" customFormat="1" ht="30">
      <c r="A263" s="712">
        <v>261</v>
      </c>
      <c r="B263" s="658" t="s">
        <v>10587</v>
      </c>
      <c r="C263" s="658" t="s">
        <v>4648</v>
      </c>
      <c r="D263" s="658" t="s">
        <v>368</v>
      </c>
      <c r="E263" s="658" t="s">
        <v>368</v>
      </c>
      <c r="F263" s="658" t="s">
        <v>368</v>
      </c>
      <c r="G263" s="658" t="s">
        <v>368</v>
      </c>
      <c r="H263" s="658" t="s">
        <v>368</v>
      </c>
      <c r="I263" s="658" t="s">
        <v>368</v>
      </c>
      <c r="J263" s="658" t="s">
        <v>368</v>
      </c>
      <c r="K263" s="658" t="s">
        <v>368</v>
      </c>
      <c r="L263" s="658" t="s">
        <v>368</v>
      </c>
      <c r="M263" s="658" t="s">
        <v>368</v>
      </c>
      <c r="N263" s="658" t="s">
        <v>368</v>
      </c>
      <c r="O263" s="658" t="s">
        <v>368</v>
      </c>
      <c r="P263" s="658" t="s">
        <v>368</v>
      </c>
      <c r="Q263" s="658" t="s">
        <v>368</v>
      </c>
      <c r="R263" s="658" t="s">
        <v>368</v>
      </c>
      <c r="S263" s="658" t="s">
        <v>368</v>
      </c>
      <c r="T263" s="658" t="s">
        <v>368</v>
      </c>
      <c r="U263" s="658" t="s">
        <v>368</v>
      </c>
      <c r="V263" s="708" t="s">
        <v>12172</v>
      </c>
      <c r="W263" s="708" t="s">
        <v>4650</v>
      </c>
      <c r="X263" s="708" t="s">
        <v>4651</v>
      </c>
      <c r="Y263" s="637" t="s">
        <v>368</v>
      </c>
      <c r="Z263" s="658" t="s">
        <v>368</v>
      </c>
      <c r="AA263" s="658" t="s">
        <v>368</v>
      </c>
      <c r="AB263" s="658" t="s">
        <v>368</v>
      </c>
      <c r="AC263" s="658" t="s">
        <v>368</v>
      </c>
      <c r="AD263" s="658" t="s">
        <v>368</v>
      </c>
      <c r="AE263" s="658" t="s">
        <v>368</v>
      </c>
      <c r="AF263" s="658" t="s">
        <v>368</v>
      </c>
      <c r="AG263" s="658" t="s">
        <v>368</v>
      </c>
      <c r="AH263" s="658" t="s">
        <v>368</v>
      </c>
      <c r="AI263" s="658" t="s">
        <v>368</v>
      </c>
      <c r="AJ263" s="658" t="s">
        <v>368</v>
      </c>
      <c r="AK263" s="658" t="s">
        <v>368</v>
      </c>
      <c r="AL263" s="658" t="s">
        <v>368</v>
      </c>
      <c r="AM263" s="658" t="s">
        <v>368</v>
      </c>
      <c r="AN263" s="658" t="s">
        <v>368</v>
      </c>
      <c r="AO263" s="658" t="s">
        <v>368</v>
      </c>
      <c r="AP263" s="658" t="s">
        <v>368</v>
      </c>
      <c r="AQ263" s="658" t="s">
        <v>368</v>
      </c>
      <c r="AR263" s="658" t="s">
        <v>368</v>
      </c>
      <c r="AS263" s="658" t="s">
        <v>368</v>
      </c>
      <c r="AT263" s="658" t="s">
        <v>368</v>
      </c>
      <c r="AU263" s="658" t="s">
        <v>368</v>
      </c>
      <c r="AV263" s="658" t="s">
        <v>368</v>
      </c>
      <c r="AW263" s="658" t="s">
        <v>368</v>
      </c>
      <c r="AX263" s="658" t="s">
        <v>368</v>
      </c>
      <c r="AY263" s="658" t="s">
        <v>368</v>
      </c>
      <c r="AZ263" s="658" t="s">
        <v>368</v>
      </c>
      <c r="BA263" s="662"/>
      <c r="BB263" s="658" t="s">
        <v>368</v>
      </c>
      <c r="BC263" s="662" t="s">
        <v>12059</v>
      </c>
    </row>
    <row r="264" spans="1:55" ht="30">
      <c r="A264" s="712">
        <v>262</v>
      </c>
      <c r="B264" s="658" t="s">
        <v>10587</v>
      </c>
      <c r="C264" s="658" t="s">
        <v>12173</v>
      </c>
      <c r="D264" s="658" t="s">
        <v>368</v>
      </c>
      <c r="E264" s="658" t="s">
        <v>368</v>
      </c>
      <c r="F264" s="658" t="s">
        <v>368</v>
      </c>
      <c r="G264" s="658" t="s">
        <v>368</v>
      </c>
      <c r="H264" s="658" t="s">
        <v>368</v>
      </c>
      <c r="I264" s="658" t="s">
        <v>368</v>
      </c>
      <c r="J264" s="658" t="s">
        <v>368</v>
      </c>
      <c r="K264" s="658" t="s">
        <v>368</v>
      </c>
      <c r="L264" s="658" t="s">
        <v>368</v>
      </c>
      <c r="M264" s="658" t="s">
        <v>368</v>
      </c>
      <c r="N264" s="658" t="s">
        <v>368</v>
      </c>
      <c r="O264" s="658" t="s">
        <v>368</v>
      </c>
      <c r="P264" s="658" t="s">
        <v>368</v>
      </c>
      <c r="Q264" s="658" t="s">
        <v>368</v>
      </c>
      <c r="R264" s="658" t="s">
        <v>368</v>
      </c>
      <c r="S264" s="658" t="s">
        <v>368</v>
      </c>
      <c r="T264" s="658" t="s">
        <v>368</v>
      </c>
      <c r="U264" s="658" t="s">
        <v>368</v>
      </c>
      <c r="V264" s="708" t="s">
        <v>12172</v>
      </c>
      <c r="W264" s="708" t="s">
        <v>4650</v>
      </c>
      <c r="X264" s="708" t="s">
        <v>4681</v>
      </c>
      <c r="Y264" s="637" t="s">
        <v>368</v>
      </c>
      <c r="Z264" s="658" t="s">
        <v>368</v>
      </c>
      <c r="AA264" s="658" t="s">
        <v>368</v>
      </c>
      <c r="AB264" s="658" t="s">
        <v>368</v>
      </c>
      <c r="AC264" s="658" t="s">
        <v>368</v>
      </c>
      <c r="AD264" s="658" t="s">
        <v>368</v>
      </c>
      <c r="AE264" s="658" t="s">
        <v>368</v>
      </c>
      <c r="AF264" s="658" t="s">
        <v>368</v>
      </c>
      <c r="AG264" s="658" t="s">
        <v>368</v>
      </c>
      <c r="AH264" s="658" t="s">
        <v>368</v>
      </c>
      <c r="AI264" s="658" t="s">
        <v>368</v>
      </c>
      <c r="AJ264" s="658" t="s">
        <v>368</v>
      </c>
      <c r="AK264" s="658" t="s">
        <v>368</v>
      </c>
      <c r="AL264" s="658" t="s">
        <v>368</v>
      </c>
      <c r="AM264" s="658" t="s">
        <v>368</v>
      </c>
      <c r="AN264" s="658" t="s">
        <v>368</v>
      </c>
      <c r="AO264" s="658" t="s">
        <v>368</v>
      </c>
      <c r="AP264" s="658" t="s">
        <v>368</v>
      </c>
      <c r="AQ264" s="658" t="s">
        <v>368</v>
      </c>
      <c r="AR264" s="658" t="s">
        <v>368</v>
      </c>
      <c r="AS264" s="658" t="s">
        <v>368</v>
      </c>
      <c r="AT264" s="658" t="s">
        <v>368</v>
      </c>
      <c r="AU264" s="658" t="s">
        <v>368</v>
      </c>
      <c r="AV264" s="658" t="s">
        <v>368</v>
      </c>
      <c r="AW264" s="658" t="s">
        <v>368</v>
      </c>
      <c r="AX264" s="658" t="s">
        <v>368</v>
      </c>
      <c r="AY264" s="658" t="s">
        <v>368</v>
      </c>
      <c r="AZ264" s="658" t="s">
        <v>368</v>
      </c>
      <c r="BA264" s="662"/>
      <c r="BB264" s="658" t="s">
        <v>368</v>
      </c>
      <c r="BC264" s="662" t="s">
        <v>12059</v>
      </c>
    </row>
    <row r="265" spans="1:55" s="309" customFormat="1" ht="30">
      <c r="A265" s="712">
        <v>263</v>
      </c>
      <c r="B265" s="658" t="s">
        <v>10587</v>
      </c>
      <c r="C265" s="658" t="s">
        <v>4704</v>
      </c>
      <c r="D265" s="658" t="s">
        <v>368</v>
      </c>
      <c r="E265" s="658" t="s">
        <v>368</v>
      </c>
      <c r="F265" s="658" t="s">
        <v>368</v>
      </c>
      <c r="G265" s="658" t="s">
        <v>368</v>
      </c>
      <c r="H265" s="658" t="s">
        <v>368</v>
      </c>
      <c r="I265" s="658" t="s">
        <v>368</v>
      </c>
      <c r="J265" s="658" t="s">
        <v>368</v>
      </c>
      <c r="K265" s="658" t="s">
        <v>368</v>
      </c>
      <c r="L265" s="658" t="s">
        <v>368</v>
      </c>
      <c r="M265" s="658" t="s">
        <v>368</v>
      </c>
      <c r="N265" s="658" t="s">
        <v>368</v>
      </c>
      <c r="O265" s="658" t="s">
        <v>368</v>
      </c>
      <c r="P265" s="658" t="s">
        <v>368</v>
      </c>
      <c r="Q265" s="658" t="s">
        <v>368</v>
      </c>
      <c r="R265" s="658" t="s">
        <v>368</v>
      </c>
      <c r="S265" s="658" t="s">
        <v>368</v>
      </c>
      <c r="T265" s="658" t="s">
        <v>368</v>
      </c>
      <c r="U265" s="658" t="s">
        <v>368</v>
      </c>
      <c r="V265" s="708" t="s">
        <v>12172</v>
      </c>
      <c r="W265" s="708" t="s">
        <v>4650</v>
      </c>
      <c r="X265" s="708" t="s">
        <v>4707</v>
      </c>
      <c r="Y265" s="637" t="s">
        <v>368</v>
      </c>
      <c r="Z265" s="658" t="s">
        <v>368</v>
      </c>
      <c r="AA265" s="658" t="s">
        <v>368</v>
      </c>
      <c r="AB265" s="658" t="s">
        <v>368</v>
      </c>
      <c r="AC265" s="658" t="s">
        <v>368</v>
      </c>
      <c r="AD265" s="658" t="s">
        <v>368</v>
      </c>
      <c r="AE265" s="658" t="s">
        <v>368</v>
      </c>
      <c r="AF265" s="658" t="s">
        <v>368</v>
      </c>
      <c r="AG265" s="658" t="s">
        <v>368</v>
      </c>
      <c r="AH265" s="658" t="s">
        <v>368</v>
      </c>
      <c r="AI265" s="658" t="s">
        <v>368</v>
      </c>
      <c r="AJ265" s="658" t="s">
        <v>368</v>
      </c>
      <c r="AK265" s="658" t="s">
        <v>368</v>
      </c>
      <c r="AL265" s="658" t="s">
        <v>368</v>
      </c>
      <c r="AM265" s="658" t="s">
        <v>368</v>
      </c>
      <c r="AN265" s="658" t="s">
        <v>368</v>
      </c>
      <c r="AO265" s="658" t="s">
        <v>368</v>
      </c>
      <c r="AP265" s="658" t="s">
        <v>368</v>
      </c>
      <c r="AQ265" s="658" t="s">
        <v>368</v>
      </c>
      <c r="AR265" s="658" t="s">
        <v>368</v>
      </c>
      <c r="AS265" s="658" t="s">
        <v>368</v>
      </c>
      <c r="AT265" s="658" t="s">
        <v>368</v>
      </c>
      <c r="AU265" s="658" t="s">
        <v>368</v>
      </c>
      <c r="AV265" s="658" t="s">
        <v>368</v>
      </c>
      <c r="AW265" s="658" t="s">
        <v>368</v>
      </c>
      <c r="AX265" s="658" t="s">
        <v>368</v>
      </c>
      <c r="AY265" s="658" t="s">
        <v>368</v>
      </c>
      <c r="AZ265" s="658" t="s">
        <v>368</v>
      </c>
      <c r="BA265" s="662"/>
      <c r="BB265" s="658" t="s">
        <v>368</v>
      </c>
      <c r="BC265" s="662" t="s">
        <v>12059</v>
      </c>
    </row>
    <row r="266" spans="1:55" ht="43.5">
      <c r="A266" s="712">
        <v>264</v>
      </c>
      <c r="B266" s="658" t="s">
        <v>10587</v>
      </c>
      <c r="C266" s="658" t="s">
        <v>12174</v>
      </c>
      <c r="D266" s="658" t="s">
        <v>368</v>
      </c>
      <c r="E266" s="658" t="s">
        <v>368</v>
      </c>
      <c r="F266" s="658" t="s">
        <v>368</v>
      </c>
      <c r="G266" s="658" t="s">
        <v>368</v>
      </c>
      <c r="H266" s="658" t="s">
        <v>368</v>
      </c>
      <c r="I266" s="658" t="s">
        <v>368</v>
      </c>
      <c r="J266" s="658" t="s">
        <v>368</v>
      </c>
      <c r="K266" s="658" t="s">
        <v>368</v>
      </c>
      <c r="L266" s="658" t="s">
        <v>368</v>
      </c>
      <c r="M266" s="658" t="s">
        <v>368</v>
      </c>
      <c r="N266" s="658" t="s">
        <v>368</v>
      </c>
      <c r="O266" s="658" t="s">
        <v>368</v>
      </c>
      <c r="P266" s="658" t="s">
        <v>368</v>
      </c>
      <c r="Q266" s="658" t="s">
        <v>368</v>
      </c>
      <c r="R266" s="658" t="s">
        <v>368</v>
      </c>
      <c r="S266" s="658" t="s">
        <v>368</v>
      </c>
      <c r="T266" s="658" t="s">
        <v>368</v>
      </c>
      <c r="U266" s="658" t="s">
        <v>368</v>
      </c>
      <c r="V266" s="708" t="s">
        <v>12175</v>
      </c>
      <c r="W266" s="708" t="s">
        <v>12176</v>
      </c>
      <c r="X266" s="708" t="s">
        <v>12177</v>
      </c>
      <c r="Y266" s="637" t="s">
        <v>368</v>
      </c>
      <c r="Z266" s="658" t="s">
        <v>368</v>
      </c>
      <c r="AA266" s="658" t="s">
        <v>368</v>
      </c>
      <c r="AB266" s="658" t="s">
        <v>368</v>
      </c>
      <c r="AC266" s="658" t="s">
        <v>368</v>
      </c>
      <c r="AD266" s="658" t="s">
        <v>368</v>
      </c>
      <c r="AE266" s="658" t="s">
        <v>368</v>
      </c>
      <c r="AF266" s="658" t="s">
        <v>368</v>
      </c>
      <c r="AG266" s="658" t="s">
        <v>368</v>
      </c>
      <c r="AH266" s="658" t="s">
        <v>368</v>
      </c>
      <c r="AI266" s="658" t="s">
        <v>368</v>
      </c>
      <c r="AJ266" s="658" t="s">
        <v>368</v>
      </c>
      <c r="AK266" s="658" t="s">
        <v>368</v>
      </c>
      <c r="AL266" s="658" t="s">
        <v>368</v>
      </c>
      <c r="AM266" s="658" t="s">
        <v>368</v>
      </c>
      <c r="AN266" s="658" t="s">
        <v>368</v>
      </c>
      <c r="AO266" s="658" t="s">
        <v>368</v>
      </c>
      <c r="AP266" s="658" t="s">
        <v>368</v>
      </c>
      <c r="AQ266" s="658" t="s">
        <v>368</v>
      </c>
      <c r="AR266" s="658" t="s">
        <v>368</v>
      </c>
      <c r="AS266" s="658" t="s">
        <v>368</v>
      </c>
      <c r="AT266" s="658" t="s">
        <v>368</v>
      </c>
      <c r="AU266" s="658" t="s">
        <v>368</v>
      </c>
      <c r="AV266" s="658" t="s">
        <v>368</v>
      </c>
      <c r="AW266" s="658" t="s">
        <v>368</v>
      </c>
      <c r="AX266" s="658" t="s">
        <v>368</v>
      </c>
      <c r="AY266" s="658" t="s">
        <v>368</v>
      </c>
      <c r="AZ266" s="658" t="s">
        <v>368</v>
      </c>
      <c r="BA266" s="662"/>
      <c r="BB266" s="658" t="s">
        <v>368</v>
      </c>
      <c r="BC266" s="662" t="s">
        <v>12059</v>
      </c>
    </row>
    <row r="267" spans="1:55" s="309" customFormat="1" ht="43.5">
      <c r="A267" s="712">
        <v>265</v>
      </c>
      <c r="B267" s="658" t="s">
        <v>10587</v>
      </c>
      <c r="C267" s="658" t="s">
        <v>12178</v>
      </c>
      <c r="D267" s="658" t="s">
        <v>368</v>
      </c>
      <c r="E267" s="658" t="s">
        <v>368</v>
      </c>
      <c r="F267" s="658" t="s">
        <v>368</v>
      </c>
      <c r="G267" s="658" t="s">
        <v>368</v>
      </c>
      <c r="H267" s="658" t="s">
        <v>368</v>
      </c>
      <c r="I267" s="658" t="s">
        <v>368</v>
      </c>
      <c r="J267" s="658" t="s">
        <v>368</v>
      </c>
      <c r="K267" s="658" t="s">
        <v>368</v>
      </c>
      <c r="L267" s="658" t="s">
        <v>368</v>
      </c>
      <c r="M267" s="658" t="s">
        <v>368</v>
      </c>
      <c r="N267" s="658" t="s">
        <v>368</v>
      </c>
      <c r="O267" s="658" t="s">
        <v>368</v>
      </c>
      <c r="P267" s="658" t="s">
        <v>368</v>
      </c>
      <c r="Q267" s="658" t="s">
        <v>368</v>
      </c>
      <c r="R267" s="658" t="s">
        <v>368</v>
      </c>
      <c r="S267" s="658" t="s">
        <v>368</v>
      </c>
      <c r="T267" s="658" t="s">
        <v>368</v>
      </c>
      <c r="U267" s="658" t="s">
        <v>368</v>
      </c>
      <c r="V267" s="708" t="s">
        <v>12179</v>
      </c>
      <c r="W267" s="708" t="s">
        <v>12180</v>
      </c>
      <c r="X267" s="708" t="s">
        <v>4695</v>
      </c>
      <c r="Y267" s="637" t="s">
        <v>368</v>
      </c>
      <c r="Z267" s="658" t="s">
        <v>368</v>
      </c>
      <c r="AA267" s="658" t="s">
        <v>368</v>
      </c>
      <c r="AB267" s="658" t="s">
        <v>368</v>
      </c>
      <c r="AC267" s="658" t="s">
        <v>368</v>
      </c>
      <c r="AD267" s="658" t="s">
        <v>368</v>
      </c>
      <c r="AE267" s="658" t="s">
        <v>368</v>
      </c>
      <c r="AF267" s="658" t="s">
        <v>368</v>
      </c>
      <c r="AG267" s="658" t="s">
        <v>368</v>
      </c>
      <c r="AH267" s="658" t="s">
        <v>368</v>
      </c>
      <c r="AI267" s="658" t="s">
        <v>368</v>
      </c>
      <c r="AJ267" s="658" t="s">
        <v>368</v>
      </c>
      <c r="AK267" s="658" t="s">
        <v>368</v>
      </c>
      <c r="AL267" s="658" t="s">
        <v>368</v>
      </c>
      <c r="AM267" s="658" t="s">
        <v>368</v>
      </c>
      <c r="AN267" s="658" t="s">
        <v>368</v>
      </c>
      <c r="AO267" s="658" t="s">
        <v>368</v>
      </c>
      <c r="AP267" s="658" t="s">
        <v>368</v>
      </c>
      <c r="AQ267" s="658" t="s">
        <v>368</v>
      </c>
      <c r="AR267" s="658" t="s">
        <v>368</v>
      </c>
      <c r="AS267" s="658" t="s">
        <v>368</v>
      </c>
      <c r="AT267" s="658" t="s">
        <v>368</v>
      </c>
      <c r="AU267" s="658" t="s">
        <v>368</v>
      </c>
      <c r="AV267" s="658" t="s">
        <v>368</v>
      </c>
      <c r="AW267" s="658" t="s">
        <v>368</v>
      </c>
      <c r="AX267" s="658" t="s">
        <v>368</v>
      </c>
      <c r="AY267" s="658" t="s">
        <v>368</v>
      </c>
      <c r="AZ267" s="658" t="s">
        <v>368</v>
      </c>
      <c r="BA267" s="662"/>
      <c r="BB267" s="658" t="s">
        <v>368</v>
      </c>
      <c r="BC267" s="662" t="s">
        <v>12059</v>
      </c>
    </row>
    <row r="268" spans="1:55" ht="30">
      <c r="A268" s="712">
        <v>266</v>
      </c>
      <c r="B268" s="658" t="s">
        <v>10587</v>
      </c>
      <c r="C268" s="658" t="s">
        <v>12181</v>
      </c>
      <c r="D268" s="658" t="s">
        <v>368</v>
      </c>
      <c r="E268" s="658" t="s">
        <v>368</v>
      </c>
      <c r="F268" s="658" t="s">
        <v>368</v>
      </c>
      <c r="G268" s="658" t="s">
        <v>368</v>
      </c>
      <c r="H268" s="658" t="s">
        <v>368</v>
      </c>
      <c r="I268" s="658" t="s">
        <v>368</v>
      </c>
      <c r="J268" s="658" t="s">
        <v>368</v>
      </c>
      <c r="K268" s="658" t="s">
        <v>368</v>
      </c>
      <c r="L268" s="658" t="s">
        <v>368</v>
      </c>
      <c r="M268" s="658" t="s">
        <v>368</v>
      </c>
      <c r="N268" s="658" t="s">
        <v>368</v>
      </c>
      <c r="O268" s="658" t="s">
        <v>368</v>
      </c>
      <c r="P268" s="658" t="s">
        <v>368</v>
      </c>
      <c r="Q268" s="658" t="s">
        <v>368</v>
      </c>
      <c r="R268" s="658" t="s">
        <v>368</v>
      </c>
      <c r="S268" s="658" t="s">
        <v>368</v>
      </c>
      <c r="T268" s="658" t="s">
        <v>368</v>
      </c>
      <c r="U268" s="658" t="s">
        <v>368</v>
      </c>
      <c r="V268" s="708" t="s">
        <v>12182</v>
      </c>
      <c r="W268" s="708" t="s">
        <v>12183</v>
      </c>
      <c r="X268" s="708" t="s">
        <v>12184</v>
      </c>
      <c r="Y268" s="637" t="s">
        <v>368</v>
      </c>
      <c r="Z268" s="658" t="s">
        <v>368</v>
      </c>
      <c r="AA268" s="658" t="s">
        <v>368</v>
      </c>
      <c r="AB268" s="658" t="s">
        <v>368</v>
      </c>
      <c r="AC268" s="658" t="s">
        <v>368</v>
      </c>
      <c r="AD268" s="658" t="s">
        <v>368</v>
      </c>
      <c r="AE268" s="658" t="s">
        <v>368</v>
      </c>
      <c r="AF268" s="658" t="s">
        <v>368</v>
      </c>
      <c r="AG268" s="658" t="s">
        <v>368</v>
      </c>
      <c r="AH268" s="658" t="s">
        <v>368</v>
      </c>
      <c r="AI268" s="658" t="s">
        <v>368</v>
      </c>
      <c r="AJ268" s="658" t="s">
        <v>368</v>
      </c>
      <c r="AK268" s="658" t="s">
        <v>368</v>
      </c>
      <c r="AL268" s="658" t="s">
        <v>368</v>
      </c>
      <c r="AM268" s="658" t="s">
        <v>368</v>
      </c>
      <c r="AN268" s="658" t="s">
        <v>368</v>
      </c>
      <c r="AO268" s="658" t="s">
        <v>368</v>
      </c>
      <c r="AP268" s="658" t="s">
        <v>368</v>
      </c>
      <c r="AQ268" s="658" t="s">
        <v>368</v>
      </c>
      <c r="AR268" s="658" t="s">
        <v>368</v>
      </c>
      <c r="AS268" s="658" t="s">
        <v>368</v>
      </c>
      <c r="AT268" s="658" t="s">
        <v>368</v>
      </c>
      <c r="AU268" s="658" t="s">
        <v>368</v>
      </c>
      <c r="AV268" s="658" t="s">
        <v>368</v>
      </c>
      <c r="AW268" s="658" t="s">
        <v>368</v>
      </c>
      <c r="AX268" s="658" t="s">
        <v>368</v>
      </c>
      <c r="AY268" s="658" t="s">
        <v>368</v>
      </c>
      <c r="AZ268" s="658" t="s">
        <v>368</v>
      </c>
      <c r="BA268" s="662"/>
      <c r="BB268" s="658" t="s">
        <v>368</v>
      </c>
      <c r="BC268" s="662" t="s">
        <v>12059</v>
      </c>
    </row>
    <row r="269" spans="1:55" s="309" customFormat="1" ht="43.5">
      <c r="A269" s="712">
        <v>267</v>
      </c>
      <c r="B269" s="658" t="s">
        <v>10587</v>
      </c>
      <c r="C269" s="658" t="s">
        <v>12185</v>
      </c>
      <c r="D269" s="658" t="s">
        <v>368</v>
      </c>
      <c r="E269" s="658" t="s">
        <v>368</v>
      </c>
      <c r="F269" s="658" t="s">
        <v>368</v>
      </c>
      <c r="G269" s="658" t="s">
        <v>368</v>
      </c>
      <c r="H269" s="658" t="s">
        <v>368</v>
      </c>
      <c r="I269" s="658" t="s">
        <v>368</v>
      </c>
      <c r="J269" s="658" t="s">
        <v>368</v>
      </c>
      <c r="K269" s="658" t="s">
        <v>368</v>
      </c>
      <c r="L269" s="658" t="s">
        <v>368</v>
      </c>
      <c r="M269" s="658" t="s">
        <v>368</v>
      </c>
      <c r="N269" s="658" t="s">
        <v>368</v>
      </c>
      <c r="O269" s="658" t="s">
        <v>368</v>
      </c>
      <c r="P269" s="658" t="s">
        <v>368</v>
      </c>
      <c r="Q269" s="658" t="s">
        <v>368</v>
      </c>
      <c r="R269" s="658" t="s">
        <v>368</v>
      </c>
      <c r="S269" s="658" t="s">
        <v>368</v>
      </c>
      <c r="T269" s="658" t="s">
        <v>368</v>
      </c>
      <c r="U269" s="658" t="s">
        <v>368</v>
      </c>
      <c r="V269" s="708" t="s">
        <v>12186</v>
      </c>
      <c r="W269" s="708" t="s">
        <v>4663</v>
      </c>
      <c r="X269" s="708" t="s">
        <v>4796</v>
      </c>
      <c r="Y269" s="637" t="s">
        <v>368</v>
      </c>
      <c r="Z269" s="658" t="s">
        <v>368</v>
      </c>
      <c r="AA269" s="658" t="s">
        <v>368</v>
      </c>
      <c r="AB269" s="658" t="s">
        <v>368</v>
      </c>
      <c r="AC269" s="658" t="s">
        <v>368</v>
      </c>
      <c r="AD269" s="658" t="s">
        <v>368</v>
      </c>
      <c r="AE269" s="658" t="s">
        <v>368</v>
      </c>
      <c r="AF269" s="658" t="s">
        <v>368</v>
      </c>
      <c r="AG269" s="658" t="s">
        <v>368</v>
      </c>
      <c r="AH269" s="658" t="s">
        <v>368</v>
      </c>
      <c r="AI269" s="658" t="s">
        <v>368</v>
      </c>
      <c r="AJ269" s="658" t="s">
        <v>368</v>
      </c>
      <c r="AK269" s="658" t="s">
        <v>368</v>
      </c>
      <c r="AL269" s="658" t="s">
        <v>368</v>
      </c>
      <c r="AM269" s="658" t="s">
        <v>368</v>
      </c>
      <c r="AN269" s="658" t="s">
        <v>368</v>
      </c>
      <c r="AO269" s="658" t="s">
        <v>368</v>
      </c>
      <c r="AP269" s="658" t="s">
        <v>368</v>
      </c>
      <c r="AQ269" s="658" t="s">
        <v>368</v>
      </c>
      <c r="AR269" s="658" t="s">
        <v>368</v>
      </c>
      <c r="AS269" s="658" t="s">
        <v>368</v>
      </c>
      <c r="AT269" s="658" t="s">
        <v>368</v>
      </c>
      <c r="AU269" s="658" t="s">
        <v>368</v>
      </c>
      <c r="AV269" s="658" t="s">
        <v>368</v>
      </c>
      <c r="AW269" s="658" t="s">
        <v>368</v>
      </c>
      <c r="AX269" s="658" t="s">
        <v>368</v>
      </c>
      <c r="AY269" s="658" t="s">
        <v>368</v>
      </c>
      <c r="AZ269" s="658" t="s">
        <v>368</v>
      </c>
      <c r="BA269" s="662"/>
      <c r="BB269" s="658" t="s">
        <v>368</v>
      </c>
      <c r="BC269" s="662" t="s">
        <v>12059</v>
      </c>
    </row>
    <row r="270" spans="1:55" ht="30">
      <c r="A270" s="712">
        <v>268</v>
      </c>
      <c r="B270" s="658" t="s">
        <v>10587</v>
      </c>
      <c r="C270" s="658" t="s">
        <v>12187</v>
      </c>
      <c r="D270" s="658" t="s">
        <v>368</v>
      </c>
      <c r="E270" s="658" t="s">
        <v>368</v>
      </c>
      <c r="F270" s="658" t="s">
        <v>368</v>
      </c>
      <c r="G270" s="658" t="s">
        <v>368</v>
      </c>
      <c r="H270" s="658" t="s">
        <v>368</v>
      </c>
      <c r="I270" s="658" t="s">
        <v>368</v>
      </c>
      <c r="J270" s="658" t="s">
        <v>368</v>
      </c>
      <c r="K270" s="658" t="s">
        <v>368</v>
      </c>
      <c r="L270" s="658" t="s">
        <v>368</v>
      </c>
      <c r="M270" s="658" t="s">
        <v>368</v>
      </c>
      <c r="N270" s="658" t="s">
        <v>368</v>
      </c>
      <c r="O270" s="658" t="s">
        <v>368</v>
      </c>
      <c r="P270" s="658" t="s">
        <v>368</v>
      </c>
      <c r="Q270" s="658" t="s">
        <v>368</v>
      </c>
      <c r="R270" s="658" t="s">
        <v>368</v>
      </c>
      <c r="S270" s="658" t="s">
        <v>368</v>
      </c>
      <c r="T270" s="658" t="s">
        <v>368</v>
      </c>
      <c r="U270" s="658" t="s">
        <v>368</v>
      </c>
      <c r="V270" s="708" t="s">
        <v>12188</v>
      </c>
      <c r="W270" s="708" t="s">
        <v>12189</v>
      </c>
      <c r="X270" s="708" t="s">
        <v>12190</v>
      </c>
      <c r="Y270" s="637" t="s">
        <v>368</v>
      </c>
      <c r="Z270" s="658" t="s">
        <v>368</v>
      </c>
      <c r="AA270" s="658" t="s">
        <v>368</v>
      </c>
      <c r="AB270" s="658" t="s">
        <v>368</v>
      </c>
      <c r="AC270" s="658" t="s">
        <v>368</v>
      </c>
      <c r="AD270" s="658" t="s">
        <v>368</v>
      </c>
      <c r="AE270" s="658" t="s">
        <v>368</v>
      </c>
      <c r="AF270" s="658" t="s">
        <v>368</v>
      </c>
      <c r="AG270" s="658" t="s">
        <v>368</v>
      </c>
      <c r="AH270" s="658" t="s">
        <v>368</v>
      </c>
      <c r="AI270" s="658" t="s">
        <v>368</v>
      </c>
      <c r="AJ270" s="658" t="s">
        <v>368</v>
      </c>
      <c r="AK270" s="658" t="s">
        <v>368</v>
      </c>
      <c r="AL270" s="658" t="s">
        <v>368</v>
      </c>
      <c r="AM270" s="658" t="s">
        <v>368</v>
      </c>
      <c r="AN270" s="658" t="s">
        <v>368</v>
      </c>
      <c r="AO270" s="658" t="s">
        <v>368</v>
      </c>
      <c r="AP270" s="658" t="s">
        <v>368</v>
      </c>
      <c r="AQ270" s="658" t="s">
        <v>368</v>
      </c>
      <c r="AR270" s="658" t="s">
        <v>368</v>
      </c>
      <c r="AS270" s="658" t="s">
        <v>368</v>
      </c>
      <c r="AT270" s="658" t="s">
        <v>368</v>
      </c>
      <c r="AU270" s="658" t="s">
        <v>368</v>
      </c>
      <c r="AV270" s="658" t="s">
        <v>368</v>
      </c>
      <c r="AW270" s="658" t="s">
        <v>368</v>
      </c>
      <c r="AX270" s="658" t="s">
        <v>368</v>
      </c>
      <c r="AY270" s="658" t="s">
        <v>368</v>
      </c>
      <c r="AZ270" s="658" t="s">
        <v>368</v>
      </c>
      <c r="BA270" s="662"/>
      <c r="BB270" s="658" t="s">
        <v>368</v>
      </c>
      <c r="BC270" s="662" t="s">
        <v>12059</v>
      </c>
    </row>
    <row r="271" spans="1:55" s="309" customFormat="1" ht="30">
      <c r="A271" s="712">
        <v>269</v>
      </c>
      <c r="B271" s="658" t="s">
        <v>10587</v>
      </c>
      <c r="C271" s="658" t="s">
        <v>12191</v>
      </c>
      <c r="D271" s="658" t="s">
        <v>368</v>
      </c>
      <c r="E271" s="658" t="s">
        <v>368</v>
      </c>
      <c r="F271" s="658" t="s">
        <v>368</v>
      </c>
      <c r="G271" s="658" t="s">
        <v>368</v>
      </c>
      <c r="H271" s="658" t="s">
        <v>368</v>
      </c>
      <c r="I271" s="658" t="s">
        <v>368</v>
      </c>
      <c r="J271" s="658" t="s">
        <v>368</v>
      </c>
      <c r="K271" s="658" t="s">
        <v>368</v>
      </c>
      <c r="L271" s="658" t="s">
        <v>368</v>
      </c>
      <c r="M271" s="658" t="s">
        <v>368</v>
      </c>
      <c r="N271" s="658" t="s">
        <v>368</v>
      </c>
      <c r="O271" s="658" t="s">
        <v>368</v>
      </c>
      <c r="P271" s="658" t="s">
        <v>368</v>
      </c>
      <c r="Q271" s="658" t="s">
        <v>368</v>
      </c>
      <c r="R271" s="658" t="s">
        <v>368</v>
      </c>
      <c r="S271" s="658" t="s">
        <v>368</v>
      </c>
      <c r="T271" s="658" t="s">
        <v>368</v>
      </c>
      <c r="U271" s="658" t="s">
        <v>368</v>
      </c>
      <c r="V271" s="708" t="s">
        <v>12192</v>
      </c>
      <c r="W271" s="708" t="s">
        <v>12189</v>
      </c>
      <c r="X271" s="708" t="s">
        <v>12193</v>
      </c>
      <c r="Y271" s="637" t="s">
        <v>368</v>
      </c>
      <c r="Z271" s="658" t="s">
        <v>368</v>
      </c>
      <c r="AA271" s="658" t="s">
        <v>368</v>
      </c>
      <c r="AB271" s="658" t="s">
        <v>368</v>
      </c>
      <c r="AC271" s="658" t="s">
        <v>368</v>
      </c>
      <c r="AD271" s="658" t="s">
        <v>368</v>
      </c>
      <c r="AE271" s="658" t="s">
        <v>368</v>
      </c>
      <c r="AF271" s="658" t="s">
        <v>368</v>
      </c>
      <c r="AG271" s="658" t="s">
        <v>368</v>
      </c>
      <c r="AH271" s="658" t="s">
        <v>368</v>
      </c>
      <c r="AI271" s="658" t="s">
        <v>368</v>
      </c>
      <c r="AJ271" s="658" t="s">
        <v>368</v>
      </c>
      <c r="AK271" s="658" t="s">
        <v>368</v>
      </c>
      <c r="AL271" s="658" t="s">
        <v>368</v>
      </c>
      <c r="AM271" s="658" t="s">
        <v>368</v>
      </c>
      <c r="AN271" s="658" t="s">
        <v>368</v>
      </c>
      <c r="AO271" s="658" t="s">
        <v>368</v>
      </c>
      <c r="AP271" s="658" t="s">
        <v>368</v>
      </c>
      <c r="AQ271" s="658" t="s">
        <v>368</v>
      </c>
      <c r="AR271" s="658" t="s">
        <v>368</v>
      </c>
      <c r="AS271" s="658" t="s">
        <v>368</v>
      </c>
      <c r="AT271" s="658" t="s">
        <v>368</v>
      </c>
      <c r="AU271" s="658" t="s">
        <v>368</v>
      </c>
      <c r="AV271" s="658" t="s">
        <v>368</v>
      </c>
      <c r="AW271" s="658" t="s">
        <v>368</v>
      </c>
      <c r="AX271" s="658" t="s">
        <v>368</v>
      </c>
      <c r="AY271" s="658" t="s">
        <v>368</v>
      </c>
      <c r="AZ271" s="658" t="s">
        <v>368</v>
      </c>
      <c r="BA271" s="662"/>
      <c r="BB271" s="658" t="s">
        <v>368</v>
      </c>
      <c r="BC271" s="662" t="s">
        <v>12059</v>
      </c>
    </row>
    <row r="272" spans="1:55" ht="30">
      <c r="A272" s="712">
        <v>270</v>
      </c>
      <c r="B272" s="658" t="s">
        <v>10587</v>
      </c>
      <c r="C272" s="658" t="s">
        <v>12194</v>
      </c>
      <c r="D272" s="658" t="s">
        <v>368</v>
      </c>
      <c r="E272" s="658" t="s">
        <v>368</v>
      </c>
      <c r="F272" s="658" t="s">
        <v>368</v>
      </c>
      <c r="G272" s="658" t="s">
        <v>368</v>
      </c>
      <c r="H272" s="658" t="s">
        <v>368</v>
      </c>
      <c r="I272" s="658" t="s">
        <v>368</v>
      </c>
      <c r="J272" s="658" t="s">
        <v>368</v>
      </c>
      <c r="K272" s="658" t="s">
        <v>368</v>
      </c>
      <c r="L272" s="658" t="s">
        <v>368</v>
      </c>
      <c r="M272" s="658" t="s">
        <v>368</v>
      </c>
      <c r="N272" s="658" t="s">
        <v>368</v>
      </c>
      <c r="O272" s="658" t="s">
        <v>368</v>
      </c>
      <c r="P272" s="658" t="s">
        <v>368</v>
      </c>
      <c r="Q272" s="658" t="s">
        <v>368</v>
      </c>
      <c r="R272" s="658" t="s">
        <v>368</v>
      </c>
      <c r="S272" s="658" t="s">
        <v>368</v>
      </c>
      <c r="T272" s="658" t="s">
        <v>368</v>
      </c>
      <c r="U272" s="658" t="s">
        <v>368</v>
      </c>
      <c r="V272" s="708" t="s">
        <v>12195</v>
      </c>
      <c r="W272" s="708" t="s">
        <v>12196</v>
      </c>
      <c r="X272" s="708" t="s">
        <v>4685</v>
      </c>
      <c r="Y272" s="637" t="s">
        <v>368</v>
      </c>
      <c r="Z272" s="658" t="s">
        <v>368</v>
      </c>
      <c r="AA272" s="658" t="s">
        <v>368</v>
      </c>
      <c r="AB272" s="658" t="s">
        <v>368</v>
      </c>
      <c r="AC272" s="658" t="s">
        <v>368</v>
      </c>
      <c r="AD272" s="658" t="s">
        <v>368</v>
      </c>
      <c r="AE272" s="658" t="s">
        <v>368</v>
      </c>
      <c r="AF272" s="658" t="s">
        <v>368</v>
      </c>
      <c r="AG272" s="658" t="s">
        <v>368</v>
      </c>
      <c r="AH272" s="658" t="s">
        <v>368</v>
      </c>
      <c r="AI272" s="658" t="s">
        <v>368</v>
      </c>
      <c r="AJ272" s="658" t="s">
        <v>368</v>
      </c>
      <c r="AK272" s="658" t="s">
        <v>368</v>
      </c>
      <c r="AL272" s="658" t="s">
        <v>368</v>
      </c>
      <c r="AM272" s="658" t="s">
        <v>368</v>
      </c>
      <c r="AN272" s="658" t="s">
        <v>368</v>
      </c>
      <c r="AO272" s="658" t="s">
        <v>368</v>
      </c>
      <c r="AP272" s="658" t="s">
        <v>368</v>
      </c>
      <c r="AQ272" s="658" t="s">
        <v>368</v>
      </c>
      <c r="AR272" s="658" t="s">
        <v>368</v>
      </c>
      <c r="AS272" s="658" t="s">
        <v>368</v>
      </c>
      <c r="AT272" s="658" t="s">
        <v>368</v>
      </c>
      <c r="AU272" s="658" t="s">
        <v>368</v>
      </c>
      <c r="AV272" s="658" t="s">
        <v>368</v>
      </c>
      <c r="AW272" s="658" t="s">
        <v>368</v>
      </c>
      <c r="AX272" s="658" t="s">
        <v>368</v>
      </c>
      <c r="AY272" s="658" t="s">
        <v>368</v>
      </c>
      <c r="AZ272" s="658" t="s">
        <v>368</v>
      </c>
      <c r="BA272" s="662"/>
      <c r="BB272" s="658" t="s">
        <v>368</v>
      </c>
      <c r="BC272" s="662" t="s">
        <v>12059</v>
      </c>
    </row>
    <row r="273" spans="1:55" s="309" customFormat="1" ht="43.5">
      <c r="A273" s="712">
        <v>271</v>
      </c>
      <c r="B273" s="658" t="s">
        <v>10587</v>
      </c>
      <c r="C273" s="658" t="s">
        <v>6601</v>
      </c>
      <c r="D273" s="658" t="s">
        <v>368</v>
      </c>
      <c r="E273" s="658" t="s">
        <v>368</v>
      </c>
      <c r="F273" s="658" t="s">
        <v>368</v>
      </c>
      <c r="G273" s="658" t="s">
        <v>368</v>
      </c>
      <c r="H273" s="658" t="s">
        <v>368</v>
      </c>
      <c r="I273" s="658" t="s">
        <v>368</v>
      </c>
      <c r="J273" s="658" t="s">
        <v>368</v>
      </c>
      <c r="K273" s="658" t="s">
        <v>368</v>
      </c>
      <c r="L273" s="658" t="s">
        <v>368</v>
      </c>
      <c r="M273" s="658" t="s">
        <v>368</v>
      </c>
      <c r="N273" s="658" t="s">
        <v>368</v>
      </c>
      <c r="O273" s="658" t="s">
        <v>368</v>
      </c>
      <c r="P273" s="658" t="s">
        <v>368</v>
      </c>
      <c r="Q273" s="658" t="s">
        <v>368</v>
      </c>
      <c r="R273" s="658" t="s">
        <v>368</v>
      </c>
      <c r="S273" s="658" t="s">
        <v>368</v>
      </c>
      <c r="T273" s="658" t="s">
        <v>368</v>
      </c>
      <c r="U273" s="658" t="s">
        <v>368</v>
      </c>
      <c r="V273" s="708" t="s">
        <v>12197</v>
      </c>
      <c r="W273" s="708" t="s">
        <v>12198</v>
      </c>
      <c r="X273" s="708" t="s">
        <v>12199</v>
      </c>
      <c r="Y273" s="637" t="s">
        <v>368</v>
      </c>
      <c r="Z273" s="658" t="s">
        <v>368</v>
      </c>
      <c r="AA273" s="658" t="s">
        <v>368</v>
      </c>
      <c r="AB273" s="658" t="s">
        <v>368</v>
      </c>
      <c r="AC273" s="658" t="s">
        <v>368</v>
      </c>
      <c r="AD273" s="658" t="s">
        <v>368</v>
      </c>
      <c r="AE273" s="658" t="s">
        <v>368</v>
      </c>
      <c r="AF273" s="658" t="s">
        <v>368</v>
      </c>
      <c r="AG273" s="658" t="s">
        <v>368</v>
      </c>
      <c r="AH273" s="658" t="s">
        <v>368</v>
      </c>
      <c r="AI273" s="658" t="s">
        <v>368</v>
      </c>
      <c r="AJ273" s="658" t="s">
        <v>368</v>
      </c>
      <c r="AK273" s="658" t="s">
        <v>368</v>
      </c>
      <c r="AL273" s="658" t="s">
        <v>368</v>
      </c>
      <c r="AM273" s="658" t="s">
        <v>368</v>
      </c>
      <c r="AN273" s="658" t="s">
        <v>368</v>
      </c>
      <c r="AO273" s="658" t="s">
        <v>368</v>
      </c>
      <c r="AP273" s="658" t="s">
        <v>368</v>
      </c>
      <c r="AQ273" s="658" t="s">
        <v>368</v>
      </c>
      <c r="AR273" s="658" t="s">
        <v>368</v>
      </c>
      <c r="AS273" s="658" t="s">
        <v>368</v>
      </c>
      <c r="AT273" s="658" t="s">
        <v>368</v>
      </c>
      <c r="AU273" s="658" t="s">
        <v>368</v>
      </c>
      <c r="AV273" s="658" t="s">
        <v>368</v>
      </c>
      <c r="AW273" s="658" t="s">
        <v>368</v>
      </c>
      <c r="AX273" s="658" t="s">
        <v>368</v>
      </c>
      <c r="AY273" s="658" t="s">
        <v>368</v>
      </c>
      <c r="AZ273" s="658" t="s">
        <v>368</v>
      </c>
      <c r="BA273" s="662"/>
      <c r="BB273" s="658" t="s">
        <v>368</v>
      </c>
      <c r="BC273" s="662" t="s">
        <v>12059</v>
      </c>
    </row>
    <row r="274" spans="1:55" ht="43.5">
      <c r="A274" s="712">
        <v>272</v>
      </c>
      <c r="B274" s="658" t="s">
        <v>10587</v>
      </c>
      <c r="C274" s="658" t="s">
        <v>12200</v>
      </c>
      <c r="D274" s="658" t="s">
        <v>368</v>
      </c>
      <c r="E274" s="658" t="s">
        <v>368</v>
      </c>
      <c r="F274" s="658" t="s">
        <v>368</v>
      </c>
      <c r="G274" s="658" t="s">
        <v>368</v>
      </c>
      <c r="H274" s="658" t="s">
        <v>368</v>
      </c>
      <c r="I274" s="658" t="s">
        <v>368</v>
      </c>
      <c r="J274" s="658" t="s">
        <v>368</v>
      </c>
      <c r="K274" s="658" t="s">
        <v>368</v>
      </c>
      <c r="L274" s="658" t="s">
        <v>368</v>
      </c>
      <c r="M274" s="658" t="s">
        <v>368</v>
      </c>
      <c r="N274" s="658" t="s">
        <v>368</v>
      </c>
      <c r="O274" s="658" t="s">
        <v>368</v>
      </c>
      <c r="P274" s="658" t="s">
        <v>368</v>
      </c>
      <c r="Q274" s="658" t="s">
        <v>368</v>
      </c>
      <c r="R274" s="658" t="s">
        <v>368</v>
      </c>
      <c r="S274" s="658" t="s">
        <v>368</v>
      </c>
      <c r="T274" s="658" t="s">
        <v>368</v>
      </c>
      <c r="U274" s="658" t="s">
        <v>368</v>
      </c>
      <c r="V274" s="708" t="s">
        <v>12201</v>
      </c>
      <c r="W274" s="708" t="s">
        <v>6431</v>
      </c>
      <c r="X274" s="708" t="s">
        <v>12202</v>
      </c>
      <c r="Y274" s="637" t="s">
        <v>368</v>
      </c>
      <c r="Z274" s="658" t="s">
        <v>368</v>
      </c>
      <c r="AA274" s="658" t="s">
        <v>368</v>
      </c>
      <c r="AB274" s="658" t="s">
        <v>368</v>
      </c>
      <c r="AC274" s="658" t="s">
        <v>368</v>
      </c>
      <c r="AD274" s="658" t="s">
        <v>368</v>
      </c>
      <c r="AE274" s="658" t="s">
        <v>368</v>
      </c>
      <c r="AF274" s="658" t="s">
        <v>368</v>
      </c>
      <c r="AG274" s="658" t="s">
        <v>368</v>
      </c>
      <c r="AH274" s="658" t="s">
        <v>368</v>
      </c>
      <c r="AI274" s="658" t="s">
        <v>368</v>
      </c>
      <c r="AJ274" s="658" t="s">
        <v>368</v>
      </c>
      <c r="AK274" s="658" t="s">
        <v>368</v>
      </c>
      <c r="AL274" s="658" t="s">
        <v>368</v>
      </c>
      <c r="AM274" s="658" t="s">
        <v>368</v>
      </c>
      <c r="AN274" s="658" t="s">
        <v>368</v>
      </c>
      <c r="AO274" s="658" t="s">
        <v>368</v>
      </c>
      <c r="AP274" s="658" t="s">
        <v>368</v>
      </c>
      <c r="AQ274" s="658" t="s">
        <v>368</v>
      </c>
      <c r="AR274" s="658" t="s">
        <v>368</v>
      </c>
      <c r="AS274" s="658" t="s">
        <v>368</v>
      </c>
      <c r="AT274" s="658" t="s">
        <v>368</v>
      </c>
      <c r="AU274" s="658" t="s">
        <v>368</v>
      </c>
      <c r="AV274" s="658" t="s">
        <v>368</v>
      </c>
      <c r="AW274" s="658" t="s">
        <v>368</v>
      </c>
      <c r="AX274" s="658" t="s">
        <v>368</v>
      </c>
      <c r="AY274" s="658" t="s">
        <v>368</v>
      </c>
      <c r="AZ274" s="658" t="s">
        <v>368</v>
      </c>
      <c r="BA274" s="662"/>
      <c r="BB274" s="658" t="s">
        <v>368</v>
      </c>
      <c r="BC274" s="662" t="s">
        <v>12059</v>
      </c>
    </row>
    <row r="275" spans="1:55" s="309" customFormat="1" ht="30">
      <c r="A275" s="712">
        <v>273</v>
      </c>
      <c r="B275" s="658" t="s">
        <v>10587</v>
      </c>
      <c r="C275" s="658" t="s">
        <v>12203</v>
      </c>
      <c r="D275" s="658" t="s">
        <v>368</v>
      </c>
      <c r="E275" s="658" t="s">
        <v>368</v>
      </c>
      <c r="F275" s="658" t="s">
        <v>368</v>
      </c>
      <c r="G275" s="658" t="s">
        <v>368</v>
      </c>
      <c r="H275" s="658" t="s">
        <v>368</v>
      </c>
      <c r="I275" s="658" t="s">
        <v>368</v>
      </c>
      <c r="J275" s="658" t="s">
        <v>368</v>
      </c>
      <c r="K275" s="658" t="s">
        <v>368</v>
      </c>
      <c r="L275" s="658" t="s">
        <v>368</v>
      </c>
      <c r="M275" s="658" t="s">
        <v>368</v>
      </c>
      <c r="N275" s="658" t="s">
        <v>368</v>
      </c>
      <c r="O275" s="658" t="s">
        <v>368</v>
      </c>
      <c r="P275" s="658" t="s">
        <v>368</v>
      </c>
      <c r="Q275" s="658" t="s">
        <v>368</v>
      </c>
      <c r="R275" s="658" t="s">
        <v>368</v>
      </c>
      <c r="S275" s="658" t="s">
        <v>368</v>
      </c>
      <c r="T275" s="658" t="s">
        <v>368</v>
      </c>
      <c r="U275" s="658" t="s">
        <v>368</v>
      </c>
      <c r="V275" s="708" t="s">
        <v>12204</v>
      </c>
      <c r="W275" s="708" t="s">
        <v>6431</v>
      </c>
      <c r="X275" s="708" t="s">
        <v>12205</v>
      </c>
      <c r="Y275" s="637" t="s">
        <v>368</v>
      </c>
      <c r="Z275" s="658" t="s">
        <v>368</v>
      </c>
      <c r="AA275" s="658" t="s">
        <v>368</v>
      </c>
      <c r="AB275" s="658" t="s">
        <v>368</v>
      </c>
      <c r="AC275" s="658" t="s">
        <v>368</v>
      </c>
      <c r="AD275" s="658" t="s">
        <v>368</v>
      </c>
      <c r="AE275" s="658" t="s">
        <v>368</v>
      </c>
      <c r="AF275" s="658" t="s">
        <v>368</v>
      </c>
      <c r="AG275" s="658" t="s">
        <v>368</v>
      </c>
      <c r="AH275" s="658" t="s">
        <v>368</v>
      </c>
      <c r="AI275" s="658" t="s">
        <v>368</v>
      </c>
      <c r="AJ275" s="658" t="s">
        <v>368</v>
      </c>
      <c r="AK275" s="658" t="s">
        <v>368</v>
      </c>
      <c r="AL275" s="658" t="s">
        <v>368</v>
      </c>
      <c r="AM275" s="658" t="s">
        <v>368</v>
      </c>
      <c r="AN275" s="658" t="s">
        <v>368</v>
      </c>
      <c r="AO275" s="658" t="s">
        <v>368</v>
      </c>
      <c r="AP275" s="658" t="s">
        <v>368</v>
      </c>
      <c r="AQ275" s="658" t="s">
        <v>368</v>
      </c>
      <c r="AR275" s="658" t="s">
        <v>368</v>
      </c>
      <c r="AS275" s="658" t="s">
        <v>368</v>
      </c>
      <c r="AT275" s="658" t="s">
        <v>368</v>
      </c>
      <c r="AU275" s="658" t="s">
        <v>368</v>
      </c>
      <c r="AV275" s="658" t="s">
        <v>368</v>
      </c>
      <c r="AW275" s="658" t="s">
        <v>368</v>
      </c>
      <c r="AX275" s="658" t="s">
        <v>368</v>
      </c>
      <c r="AY275" s="658" t="s">
        <v>368</v>
      </c>
      <c r="AZ275" s="658" t="s">
        <v>368</v>
      </c>
      <c r="BA275" s="662"/>
      <c r="BB275" s="658" t="s">
        <v>368</v>
      </c>
      <c r="BC275" s="662" t="s">
        <v>12059</v>
      </c>
    </row>
    <row r="276" spans="1:55" ht="43.5">
      <c r="A276" s="712">
        <v>274</v>
      </c>
      <c r="B276" s="658" t="s">
        <v>10587</v>
      </c>
      <c r="C276" s="658" t="s">
        <v>12206</v>
      </c>
      <c r="D276" s="658" t="s">
        <v>368</v>
      </c>
      <c r="E276" s="658" t="s">
        <v>368</v>
      </c>
      <c r="F276" s="658" t="s">
        <v>368</v>
      </c>
      <c r="G276" s="658" t="s">
        <v>368</v>
      </c>
      <c r="H276" s="658" t="s">
        <v>368</v>
      </c>
      <c r="I276" s="658" t="s">
        <v>368</v>
      </c>
      <c r="J276" s="658" t="s">
        <v>368</v>
      </c>
      <c r="K276" s="658" t="s">
        <v>368</v>
      </c>
      <c r="L276" s="658" t="s">
        <v>368</v>
      </c>
      <c r="M276" s="658" t="s">
        <v>368</v>
      </c>
      <c r="N276" s="658" t="s">
        <v>368</v>
      </c>
      <c r="O276" s="658" t="s">
        <v>368</v>
      </c>
      <c r="P276" s="658" t="s">
        <v>368</v>
      </c>
      <c r="Q276" s="658" t="s">
        <v>368</v>
      </c>
      <c r="R276" s="658" t="s">
        <v>368</v>
      </c>
      <c r="S276" s="658" t="s">
        <v>368</v>
      </c>
      <c r="T276" s="658" t="s">
        <v>368</v>
      </c>
      <c r="U276" s="658" t="s">
        <v>368</v>
      </c>
      <c r="V276" s="708" t="s">
        <v>12201</v>
      </c>
      <c r="W276" s="708" t="s">
        <v>6431</v>
      </c>
      <c r="X276" s="708" t="s">
        <v>6432</v>
      </c>
      <c r="Y276" s="637" t="s">
        <v>368</v>
      </c>
      <c r="Z276" s="658" t="s">
        <v>368</v>
      </c>
      <c r="AA276" s="658" t="s">
        <v>368</v>
      </c>
      <c r="AB276" s="658" t="s">
        <v>368</v>
      </c>
      <c r="AC276" s="658" t="s">
        <v>368</v>
      </c>
      <c r="AD276" s="658" t="s">
        <v>368</v>
      </c>
      <c r="AE276" s="658" t="s">
        <v>368</v>
      </c>
      <c r="AF276" s="658" t="s">
        <v>368</v>
      </c>
      <c r="AG276" s="658" t="s">
        <v>368</v>
      </c>
      <c r="AH276" s="658" t="s">
        <v>368</v>
      </c>
      <c r="AI276" s="658" t="s">
        <v>368</v>
      </c>
      <c r="AJ276" s="658" t="s">
        <v>368</v>
      </c>
      <c r="AK276" s="658" t="s">
        <v>368</v>
      </c>
      <c r="AL276" s="658" t="s">
        <v>368</v>
      </c>
      <c r="AM276" s="658" t="s">
        <v>368</v>
      </c>
      <c r="AN276" s="658" t="s">
        <v>368</v>
      </c>
      <c r="AO276" s="658" t="s">
        <v>368</v>
      </c>
      <c r="AP276" s="658" t="s">
        <v>368</v>
      </c>
      <c r="AQ276" s="658" t="s">
        <v>368</v>
      </c>
      <c r="AR276" s="658" t="s">
        <v>368</v>
      </c>
      <c r="AS276" s="658" t="s">
        <v>368</v>
      </c>
      <c r="AT276" s="658" t="s">
        <v>368</v>
      </c>
      <c r="AU276" s="658" t="s">
        <v>368</v>
      </c>
      <c r="AV276" s="658" t="s">
        <v>368</v>
      </c>
      <c r="AW276" s="658" t="s">
        <v>368</v>
      </c>
      <c r="AX276" s="658" t="s">
        <v>368</v>
      </c>
      <c r="AY276" s="658" t="s">
        <v>368</v>
      </c>
      <c r="AZ276" s="658" t="s">
        <v>368</v>
      </c>
      <c r="BA276" s="662"/>
      <c r="BB276" s="658" t="s">
        <v>368</v>
      </c>
      <c r="BC276" s="662" t="s">
        <v>12059</v>
      </c>
    </row>
    <row r="277" spans="1:55" s="309" customFormat="1" ht="30">
      <c r="A277" s="712">
        <v>275</v>
      </c>
      <c r="B277" s="658" t="s">
        <v>10587</v>
      </c>
      <c r="C277" s="658" t="s">
        <v>12207</v>
      </c>
      <c r="D277" s="658" t="s">
        <v>368</v>
      </c>
      <c r="E277" s="658" t="s">
        <v>368</v>
      </c>
      <c r="F277" s="658" t="s">
        <v>368</v>
      </c>
      <c r="G277" s="658" t="s">
        <v>368</v>
      </c>
      <c r="H277" s="658" t="s">
        <v>368</v>
      </c>
      <c r="I277" s="658" t="s">
        <v>368</v>
      </c>
      <c r="J277" s="658" t="s">
        <v>368</v>
      </c>
      <c r="K277" s="658" t="s">
        <v>368</v>
      </c>
      <c r="L277" s="658" t="s">
        <v>368</v>
      </c>
      <c r="M277" s="658" t="s">
        <v>368</v>
      </c>
      <c r="N277" s="658" t="s">
        <v>368</v>
      </c>
      <c r="O277" s="658" t="s">
        <v>368</v>
      </c>
      <c r="P277" s="658" t="s">
        <v>368</v>
      </c>
      <c r="Q277" s="658" t="s">
        <v>368</v>
      </c>
      <c r="R277" s="658" t="s">
        <v>368</v>
      </c>
      <c r="S277" s="658" t="s">
        <v>368</v>
      </c>
      <c r="T277" s="658" t="s">
        <v>368</v>
      </c>
      <c r="U277" s="658" t="s">
        <v>368</v>
      </c>
      <c r="V277" s="708" t="s">
        <v>12208</v>
      </c>
      <c r="W277" s="708" t="s">
        <v>11598</v>
      </c>
      <c r="X277" s="708" t="s">
        <v>12209</v>
      </c>
      <c r="Y277" s="637" t="s">
        <v>368</v>
      </c>
      <c r="Z277" s="658" t="s">
        <v>368</v>
      </c>
      <c r="AA277" s="658" t="s">
        <v>368</v>
      </c>
      <c r="AB277" s="658" t="s">
        <v>368</v>
      </c>
      <c r="AC277" s="658" t="s">
        <v>368</v>
      </c>
      <c r="AD277" s="658" t="s">
        <v>368</v>
      </c>
      <c r="AE277" s="658" t="s">
        <v>368</v>
      </c>
      <c r="AF277" s="658" t="s">
        <v>368</v>
      </c>
      <c r="AG277" s="658" t="s">
        <v>368</v>
      </c>
      <c r="AH277" s="658" t="s">
        <v>368</v>
      </c>
      <c r="AI277" s="658" t="s">
        <v>368</v>
      </c>
      <c r="AJ277" s="658" t="s">
        <v>368</v>
      </c>
      <c r="AK277" s="658" t="s">
        <v>368</v>
      </c>
      <c r="AL277" s="658" t="s">
        <v>368</v>
      </c>
      <c r="AM277" s="658" t="s">
        <v>368</v>
      </c>
      <c r="AN277" s="658" t="s">
        <v>368</v>
      </c>
      <c r="AO277" s="658" t="s">
        <v>368</v>
      </c>
      <c r="AP277" s="658" t="s">
        <v>368</v>
      </c>
      <c r="AQ277" s="658" t="s">
        <v>368</v>
      </c>
      <c r="AR277" s="658" t="s">
        <v>368</v>
      </c>
      <c r="AS277" s="658" t="s">
        <v>368</v>
      </c>
      <c r="AT277" s="658" t="s">
        <v>368</v>
      </c>
      <c r="AU277" s="658" t="s">
        <v>368</v>
      </c>
      <c r="AV277" s="658" t="s">
        <v>368</v>
      </c>
      <c r="AW277" s="658" t="s">
        <v>368</v>
      </c>
      <c r="AX277" s="658" t="s">
        <v>368</v>
      </c>
      <c r="AY277" s="658" t="s">
        <v>368</v>
      </c>
      <c r="AZ277" s="658" t="s">
        <v>368</v>
      </c>
      <c r="BA277" s="662"/>
      <c r="BB277" s="658" t="s">
        <v>368</v>
      </c>
      <c r="BC277" s="662" t="s">
        <v>12059</v>
      </c>
    </row>
    <row r="278" spans="1:55" ht="30">
      <c r="A278" s="712">
        <v>276</v>
      </c>
      <c r="B278" s="658" t="s">
        <v>10587</v>
      </c>
      <c r="C278" s="658" t="s">
        <v>12210</v>
      </c>
      <c r="D278" s="658" t="s">
        <v>368</v>
      </c>
      <c r="E278" s="658" t="s">
        <v>368</v>
      </c>
      <c r="F278" s="658" t="s">
        <v>368</v>
      </c>
      <c r="G278" s="658" t="s">
        <v>368</v>
      </c>
      <c r="H278" s="658" t="s">
        <v>368</v>
      </c>
      <c r="I278" s="658" t="s">
        <v>368</v>
      </c>
      <c r="J278" s="658" t="s">
        <v>368</v>
      </c>
      <c r="K278" s="658" t="s">
        <v>368</v>
      </c>
      <c r="L278" s="658" t="s">
        <v>368</v>
      </c>
      <c r="M278" s="658" t="s">
        <v>368</v>
      </c>
      <c r="N278" s="658" t="s">
        <v>368</v>
      </c>
      <c r="O278" s="658" t="s">
        <v>368</v>
      </c>
      <c r="P278" s="658" t="s">
        <v>368</v>
      </c>
      <c r="Q278" s="658" t="s">
        <v>368</v>
      </c>
      <c r="R278" s="658" t="s">
        <v>368</v>
      </c>
      <c r="S278" s="658" t="s">
        <v>368</v>
      </c>
      <c r="T278" s="658" t="s">
        <v>368</v>
      </c>
      <c r="U278" s="658" t="s">
        <v>368</v>
      </c>
      <c r="V278" s="708" t="s">
        <v>12211</v>
      </c>
      <c r="W278" s="708" t="s">
        <v>4842</v>
      </c>
      <c r="X278" s="708" t="s">
        <v>4720</v>
      </c>
      <c r="Y278" s="637" t="s">
        <v>368</v>
      </c>
      <c r="Z278" s="658" t="s">
        <v>368</v>
      </c>
      <c r="AA278" s="658" t="s">
        <v>368</v>
      </c>
      <c r="AB278" s="658" t="s">
        <v>368</v>
      </c>
      <c r="AC278" s="658" t="s">
        <v>368</v>
      </c>
      <c r="AD278" s="658" t="s">
        <v>368</v>
      </c>
      <c r="AE278" s="658" t="s">
        <v>368</v>
      </c>
      <c r="AF278" s="658" t="s">
        <v>368</v>
      </c>
      <c r="AG278" s="658" t="s">
        <v>368</v>
      </c>
      <c r="AH278" s="658" t="s">
        <v>368</v>
      </c>
      <c r="AI278" s="658" t="s">
        <v>368</v>
      </c>
      <c r="AJ278" s="658" t="s">
        <v>368</v>
      </c>
      <c r="AK278" s="658" t="s">
        <v>368</v>
      </c>
      <c r="AL278" s="658" t="s">
        <v>368</v>
      </c>
      <c r="AM278" s="658" t="s">
        <v>368</v>
      </c>
      <c r="AN278" s="658" t="s">
        <v>368</v>
      </c>
      <c r="AO278" s="658" t="s">
        <v>368</v>
      </c>
      <c r="AP278" s="658" t="s">
        <v>368</v>
      </c>
      <c r="AQ278" s="658" t="s">
        <v>368</v>
      </c>
      <c r="AR278" s="658" t="s">
        <v>368</v>
      </c>
      <c r="AS278" s="658" t="s">
        <v>368</v>
      </c>
      <c r="AT278" s="658" t="s">
        <v>368</v>
      </c>
      <c r="AU278" s="658" t="s">
        <v>368</v>
      </c>
      <c r="AV278" s="658" t="s">
        <v>368</v>
      </c>
      <c r="AW278" s="658" t="s">
        <v>368</v>
      </c>
      <c r="AX278" s="658" t="s">
        <v>368</v>
      </c>
      <c r="AY278" s="658" t="s">
        <v>368</v>
      </c>
      <c r="AZ278" s="658" t="s">
        <v>368</v>
      </c>
      <c r="BA278" s="662"/>
      <c r="BB278" s="658" t="s">
        <v>368</v>
      </c>
      <c r="BC278" s="662" t="s">
        <v>12059</v>
      </c>
    </row>
    <row r="279" spans="1:55" s="309" customFormat="1" ht="30">
      <c r="A279" s="712">
        <v>277</v>
      </c>
      <c r="B279" s="658" t="s">
        <v>10587</v>
      </c>
      <c r="C279" s="658" t="s">
        <v>4609</v>
      </c>
      <c r="D279" s="658" t="s">
        <v>368</v>
      </c>
      <c r="E279" s="658" t="s">
        <v>368</v>
      </c>
      <c r="F279" s="658" t="s">
        <v>368</v>
      </c>
      <c r="G279" s="658" t="s">
        <v>368</v>
      </c>
      <c r="H279" s="658" t="s">
        <v>368</v>
      </c>
      <c r="I279" s="658" t="s">
        <v>368</v>
      </c>
      <c r="J279" s="658" t="s">
        <v>368</v>
      </c>
      <c r="K279" s="658" t="s">
        <v>368</v>
      </c>
      <c r="L279" s="658" t="s">
        <v>368</v>
      </c>
      <c r="M279" s="658" t="s">
        <v>368</v>
      </c>
      <c r="N279" s="658" t="s">
        <v>368</v>
      </c>
      <c r="O279" s="658" t="s">
        <v>368</v>
      </c>
      <c r="P279" s="658" t="s">
        <v>368</v>
      </c>
      <c r="Q279" s="658" t="s">
        <v>368</v>
      </c>
      <c r="R279" s="658" t="s">
        <v>368</v>
      </c>
      <c r="S279" s="658" t="s">
        <v>368</v>
      </c>
      <c r="T279" s="658" t="s">
        <v>368</v>
      </c>
      <c r="U279" s="658" t="s">
        <v>368</v>
      </c>
      <c r="V279" s="708" t="s">
        <v>12212</v>
      </c>
      <c r="W279" s="708" t="s">
        <v>4611</v>
      </c>
      <c r="X279" s="708" t="s">
        <v>4612</v>
      </c>
      <c r="Y279" s="637" t="s">
        <v>368</v>
      </c>
      <c r="Z279" s="658" t="s">
        <v>368</v>
      </c>
      <c r="AA279" s="658" t="s">
        <v>368</v>
      </c>
      <c r="AB279" s="658" t="s">
        <v>368</v>
      </c>
      <c r="AC279" s="658" t="s">
        <v>368</v>
      </c>
      <c r="AD279" s="658" t="s">
        <v>368</v>
      </c>
      <c r="AE279" s="658" t="s">
        <v>368</v>
      </c>
      <c r="AF279" s="658" t="s">
        <v>368</v>
      </c>
      <c r="AG279" s="658" t="s">
        <v>368</v>
      </c>
      <c r="AH279" s="658" t="s">
        <v>368</v>
      </c>
      <c r="AI279" s="658" t="s">
        <v>368</v>
      </c>
      <c r="AJ279" s="658" t="s">
        <v>368</v>
      </c>
      <c r="AK279" s="658" t="s">
        <v>368</v>
      </c>
      <c r="AL279" s="658" t="s">
        <v>368</v>
      </c>
      <c r="AM279" s="658" t="s">
        <v>368</v>
      </c>
      <c r="AN279" s="658" t="s">
        <v>368</v>
      </c>
      <c r="AO279" s="658" t="s">
        <v>368</v>
      </c>
      <c r="AP279" s="658" t="s">
        <v>368</v>
      </c>
      <c r="AQ279" s="658" t="s">
        <v>368</v>
      </c>
      <c r="AR279" s="658" t="s">
        <v>368</v>
      </c>
      <c r="AS279" s="658" t="s">
        <v>368</v>
      </c>
      <c r="AT279" s="658" t="s">
        <v>368</v>
      </c>
      <c r="AU279" s="658" t="s">
        <v>368</v>
      </c>
      <c r="AV279" s="658" t="s">
        <v>368</v>
      </c>
      <c r="AW279" s="658" t="s">
        <v>368</v>
      </c>
      <c r="AX279" s="658" t="s">
        <v>368</v>
      </c>
      <c r="AY279" s="658" t="s">
        <v>368</v>
      </c>
      <c r="AZ279" s="658" t="s">
        <v>368</v>
      </c>
      <c r="BA279" s="662"/>
      <c r="BB279" s="658" t="s">
        <v>368</v>
      </c>
      <c r="BC279" s="662" t="s">
        <v>12059</v>
      </c>
    </row>
    <row r="280" spans="1:55" ht="30">
      <c r="A280" s="712">
        <v>278</v>
      </c>
      <c r="B280" s="658" t="s">
        <v>10587</v>
      </c>
      <c r="C280" s="658" t="s">
        <v>12213</v>
      </c>
      <c r="D280" s="658" t="s">
        <v>368</v>
      </c>
      <c r="E280" s="658" t="s">
        <v>368</v>
      </c>
      <c r="F280" s="658" t="s">
        <v>368</v>
      </c>
      <c r="G280" s="658" t="s">
        <v>368</v>
      </c>
      <c r="H280" s="658" t="s">
        <v>368</v>
      </c>
      <c r="I280" s="658" t="s">
        <v>368</v>
      </c>
      <c r="J280" s="658" t="s">
        <v>368</v>
      </c>
      <c r="K280" s="658" t="s">
        <v>368</v>
      </c>
      <c r="L280" s="658" t="s">
        <v>368</v>
      </c>
      <c r="M280" s="658" t="s">
        <v>368</v>
      </c>
      <c r="N280" s="658" t="s">
        <v>368</v>
      </c>
      <c r="O280" s="658" t="s">
        <v>368</v>
      </c>
      <c r="P280" s="658" t="s">
        <v>368</v>
      </c>
      <c r="Q280" s="658" t="s">
        <v>368</v>
      </c>
      <c r="R280" s="658" t="s">
        <v>368</v>
      </c>
      <c r="S280" s="658" t="s">
        <v>368</v>
      </c>
      <c r="T280" s="658" t="s">
        <v>368</v>
      </c>
      <c r="U280" s="658" t="s">
        <v>368</v>
      </c>
      <c r="V280" s="708" t="s">
        <v>6436</v>
      </c>
      <c r="W280" s="708" t="s">
        <v>6437</v>
      </c>
      <c r="X280" s="708" t="s">
        <v>12214</v>
      </c>
      <c r="Y280" s="637" t="s">
        <v>368</v>
      </c>
      <c r="Z280" s="658" t="s">
        <v>368</v>
      </c>
      <c r="AA280" s="658" t="s">
        <v>368</v>
      </c>
      <c r="AB280" s="658" t="s">
        <v>368</v>
      </c>
      <c r="AC280" s="658" t="s">
        <v>368</v>
      </c>
      <c r="AD280" s="658" t="s">
        <v>368</v>
      </c>
      <c r="AE280" s="658" t="s">
        <v>368</v>
      </c>
      <c r="AF280" s="658" t="s">
        <v>368</v>
      </c>
      <c r="AG280" s="658" t="s">
        <v>368</v>
      </c>
      <c r="AH280" s="658" t="s">
        <v>368</v>
      </c>
      <c r="AI280" s="658" t="s">
        <v>368</v>
      </c>
      <c r="AJ280" s="658" t="s">
        <v>368</v>
      </c>
      <c r="AK280" s="658" t="s">
        <v>368</v>
      </c>
      <c r="AL280" s="658" t="s">
        <v>368</v>
      </c>
      <c r="AM280" s="658" t="s">
        <v>368</v>
      </c>
      <c r="AN280" s="658" t="s">
        <v>368</v>
      </c>
      <c r="AO280" s="658" t="s">
        <v>368</v>
      </c>
      <c r="AP280" s="658" t="s">
        <v>368</v>
      </c>
      <c r="AQ280" s="658" t="s">
        <v>368</v>
      </c>
      <c r="AR280" s="658" t="s">
        <v>368</v>
      </c>
      <c r="AS280" s="658" t="s">
        <v>368</v>
      </c>
      <c r="AT280" s="658" t="s">
        <v>368</v>
      </c>
      <c r="AU280" s="658" t="s">
        <v>368</v>
      </c>
      <c r="AV280" s="658" t="s">
        <v>368</v>
      </c>
      <c r="AW280" s="658" t="s">
        <v>368</v>
      </c>
      <c r="AX280" s="658" t="s">
        <v>368</v>
      </c>
      <c r="AY280" s="658" t="s">
        <v>368</v>
      </c>
      <c r="AZ280" s="658" t="s">
        <v>368</v>
      </c>
      <c r="BA280" s="662"/>
      <c r="BB280" s="658" t="s">
        <v>368</v>
      </c>
      <c r="BC280" s="662" t="s">
        <v>12059</v>
      </c>
    </row>
    <row r="281" spans="1:55" s="309" customFormat="1" ht="30">
      <c r="A281" s="712">
        <v>279</v>
      </c>
      <c r="B281" s="658" t="s">
        <v>10587</v>
      </c>
      <c r="C281" s="658" t="s">
        <v>4643</v>
      </c>
      <c r="D281" s="658" t="s">
        <v>368</v>
      </c>
      <c r="E281" s="658" t="s">
        <v>368</v>
      </c>
      <c r="F281" s="658" t="s">
        <v>368</v>
      </c>
      <c r="G281" s="658" t="s">
        <v>368</v>
      </c>
      <c r="H281" s="658" t="s">
        <v>368</v>
      </c>
      <c r="I281" s="658" t="s">
        <v>368</v>
      </c>
      <c r="J281" s="658" t="s">
        <v>368</v>
      </c>
      <c r="K281" s="658" t="s">
        <v>368</v>
      </c>
      <c r="L281" s="658" t="s">
        <v>368</v>
      </c>
      <c r="M281" s="658" t="s">
        <v>368</v>
      </c>
      <c r="N281" s="658" t="s">
        <v>368</v>
      </c>
      <c r="O281" s="658" t="s">
        <v>368</v>
      </c>
      <c r="P281" s="658" t="s">
        <v>368</v>
      </c>
      <c r="Q281" s="658" t="s">
        <v>368</v>
      </c>
      <c r="R281" s="658" t="s">
        <v>368</v>
      </c>
      <c r="S281" s="658" t="s">
        <v>368</v>
      </c>
      <c r="T281" s="658" t="s">
        <v>368</v>
      </c>
      <c r="U281" s="658" t="s">
        <v>368</v>
      </c>
      <c r="V281" s="708" t="s">
        <v>12215</v>
      </c>
      <c r="W281" s="708" t="s">
        <v>12216</v>
      </c>
      <c r="X281" s="708" t="s">
        <v>4646</v>
      </c>
      <c r="Y281" s="637" t="s">
        <v>368</v>
      </c>
      <c r="Z281" s="658" t="s">
        <v>368</v>
      </c>
      <c r="AA281" s="658" t="s">
        <v>368</v>
      </c>
      <c r="AB281" s="658" t="s">
        <v>368</v>
      </c>
      <c r="AC281" s="658" t="s">
        <v>368</v>
      </c>
      <c r="AD281" s="658" t="s">
        <v>368</v>
      </c>
      <c r="AE281" s="658" t="s">
        <v>368</v>
      </c>
      <c r="AF281" s="658" t="s">
        <v>368</v>
      </c>
      <c r="AG281" s="658" t="s">
        <v>368</v>
      </c>
      <c r="AH281" s="658" t="s">
        <v>368</v>
      </c>
      <c r="AI281" s="658" t="s">
        <v>368</v>
      </c>
      <c r="AJ281" s="658" t="s">
        <v>368</v>
      </c>
      <c r="AK281" s="658" t="s">
        <v>368</v>
      </c>
      <c r="AL281" s="658" t="s">
        <v>368</v>
      </c>
      <c r="AM281" s="658" t="s">
        <v>368</v>
      </c>
      <c r="AN281" s="658" t="s">
        <v>368</v>
      </c>
      <c r="AO281" s="658" t="s">
        <v>368</v>
      </c>
      <c r="AP281" s="658" t="s">
        <v>368</v>
      </c>
      <c r="AQ281" s="658" t="s">
        <v>368</v>
      </c>
      <c r="AR281" s="658" t="s">
        <v>368</v>
      </c>
      <c r="AS281" s="658" t="s">
        <v>368</v>
      </c>
      <c r="AT281" s="658" t="s">
        <v>368</v>
      </c>
      <c r="AU281" s="658" t="s">
        <v>368</v>
      </c>
      <c r="AV281" s="658" t="s">
        <v>368</v>
      </c>
      <c r="AW281" s="658" t="s">
        <v>368</v>
      </c>
      <c r="AX281" s="658" t="s">
        <v>368</v>
      </c>
      <c r="AY281" s="658" t="s">
        <v>368</v>
      </c>
      <c r="AZ281" s="658" t="s">
        <v>368</v>
      </c>
      <c r="BA281" s="662"/>
      <c r="BB281" s="658" t="s">
        <v>368</v>
      </c>
      <c r="BC281" s="662" t="s">
        <v>12059</v>
      </c>
    </row>
    <row r="282" spans="1:55" ht="30">
      <c r="A282" s="712">
        <v>280</v>
      </c>
      <c r="B282" s="658" t="s">
        <v>10587</v>
      </c>
      <c r="C282" s="658" t="s">
        <v>12217</v>
      </c>
      <c r="D282" s="658" t="s">
        <v>368</v>
      </c>
      <c r="E282" s="658" t="s">
        <v>368</v>
      </c>
      <c r="F282" s="658" t="s">
        <v>368</v>
      </c>
      <c r="G282" s="658" t="s">
        <v>368</v>
      </c>
      <c r="H282" s="658" t="s">
        <v>368</v>
      </c>
      <c r="I282" s="658" t="s">
        <v>368</v>
      </c>
      <c r="J282" s="658" t="s">
        <v>368</v>
      </c>
      <c r="K282" s="658" t="s">
        <v>368</v>
      </c>
      <c r="L282" s="658" t="s">
        <v>368</v>
      </c>
      <c r="M282" s="658" t="s">
        <v>368</v>
      </c>
      <c r="N282" s="658" t="s">
        <v>368</v>
      </c>
      <c r="O282" s="658" t="s">
        <v>368</v>
      </c>
      <c r="P282" s="658" t="s">
        <v>368</v>
      </c>
      <c r="Q282" s="658" t="s">
        <v>368</v>
      </c>
      <c r="R282" s="658" t="s">
        <v>368</v>
      </c>
      <c r="S282" s="658" t="s">
        <v>368</v>
      </c>
      <c r="T282" s="658" t="s">
        <v>368</v>
      </c>
      <c r="U282" s="658" t="s">
        <v>368</v>
      </c>
      <c r="V282" s="708" t="s">
        <v>12218</v>
      </c>
      <c r="W282" s="708" t="s">
        <v>12219</v>
      </c>
      <c r="X282" s="708" t="s">
        <v>12220</v>
      </c>
      <c r="Y282" s="637" t="s">
        <v>368</v>
      </c>
      <c r="Z282" s="658" t="s">
        <v>368</v>
      </c>
      <c r="AA282" s="658" t="s">
        <v>368</v>
      </c>
      <c r="AB282" s="658" t="s">
        <v>368</v>
      </c>
      <c r="AC282" s="658" t="s">
        <v>368</v>
      </c>
      <c r="AD282" s="658" t="s">
        <v>368</v>
      </c>
      <c r="AE282" s="658" t="s">
        <v>368</v>
      </c>
      <c r="AF282" s="658" t="s">
        <v>368</v>
      </c>
      <c r="AG282" s="658" t="s">
        <v>368</v>
      </c>
      <c r="AH282" s="658" t="s">
        <v>368</v>
      </c>
      <c r="AI282" s="658" t="s">
        <v>368</v>
      </c>
      <c r="AJ282" s="658" t="s">
        <v>368</v>
      </c>
      <c r="AK282" s="658" t="s">
        <v>368</v>
      </c>
      <c r="AL282" s="658" t="s">
        <v>368</v>
      </c>
      <c r="AM282" s="658" t="s">
        <v>368</v>
      </c>
      <c r="AN282" s="658" t="s">
        <v>368</v>
      </c>
      <c r="AO282" s="658" t="s">
        <v>368</v>
      </c>
      <c r="AP282" s="658" t="s">
        <v>368</v>
      </c>
      <c r="AQ282" s="658" t="s">
        <v>368</v>
      </c>
      <c r="AR282" s="658" t="s">
        <v>368</v>
      </c>
      <c r="AS282" s="658" t="s">
        <v>368</v>
      </c>
      <c r="AT282" s="658" t="s">
        <v>368</v>
      </c>
      <c r="AU282" s="658" t="s">
        <v>368</v>
      </c>
      <c r="AV282" s="658" t="s">
        <v>368</v>
      </c>
      <c r="AW282" s="658" t="s">
        <v>368</v>
      </c>
      <c r="AX282" s="658" t="s">
        <v>368</v>
      </c>
      <c r="AY282" s="658" t="s">
        <v>368</v>
      </c>
      <c r="AZ282" s="658" t="s">
        <v>368</v>
      </c>
      <c r="BA282" s="662"/>
      <c r="BB282" s="658" t="s">
        <v>368</v>
      </c>
      <c r="BC282" s="662" t="s">
        <v>12059</v>
      </c>
    </row>
    <row r="283" spans="1:55" s="309" customFormat="1" ht="30">
      <c r="A283" s="712">
        <v>281</v>
      </c>
      <c r="B283" s="295" t="s">
        <v>1883</v>
      </c>
      <c r="C283" s="295" t="s">
        <v>12221</v>
      </c>
      <c r="D283" s="295" t="s">
        <v>12222</v>
      </c>
      <c r="E283" s="295"/>
      <c r="F283" s="295"/>
      <c r="G283" s="295"/>
      <c r="H283" s="295"/>
      <c r="I283" s="295"/>
      <c r="J283" s="295"/>
      <c r="K283" s="295"/>
      <c r="L283" s="295"/>
      <c r="M283" s="295" t="s">
        <v>12223</v>
      </c>
      <c r="N283" s="295"/>
      <c r="O283" s="295"/>
      <c r="P283" s="295"/>
      <c r="Q283" s="295"/>
      <c r="R283" s="295"/>
      <c r="S283" s="295"/>
      <c r="T283" s="295"/>
      <c r="U283" s="295"/>
      <c r="V283" s="295" t="s">
        <v>286</v>
      </c>
      <c r="W283" s="295" t="s">
        <v>287</v>
      </c>
      <c r="X283" s="297" t="s">
        <v>288</v>
      </c>
      <c r="Y283" s="295"/>
      <c r="Z283" s="295"/>
      <c r="AA283" s="295"/>
      <c r="AB283" s="297"/>
      <c r="AC283" s="295"/>
      <c r="AD283" s="295"/>
      <c r="AE283" s="295"/>
      <c r="AF283" s="295"/>
      <c r="AG283" s="295"/>
      <c r="AH283" s="295"/>
      <c r="AI283" s="295"/>
      <c r="AJ283" s="295"/>
      <c r="AK283" s="295"/>
      <c r="AL283" s="295"/>
      <c r="AM283" s="295"/>
      <c r="AN283" s="295"/>
      <c r="AO283" s="295"/>
      <c r="AP283" s="295"/>
      <c r="AQ283" s="295"/>
      <c r="AR283" s="295"/>
      <c r="AS283" s="295"/>
      <c r="AT283" s="295"/>
      <c r="AU283" s="295"/>
      <c r="AV283" s="295"/>
      <c r="AW283" s="295"/>
      <c r="AX283" s="295"/>
      <c r="AY283" s="295"/>
      <c r="AZ283" s="295"/>
      <c r="BA283" s="295"/>
      <c r="BB283" s="295"/>
      <c r="BC283" s="1022" t="s">
        <v>12224</v>
      </c>
    </row>
    <row r="284" spans="1:55" ht="45">
      <c r="A284" s="712">
        <v>282</v>
      </c>
      <c r="B284" s="296" t="s">
        <v>1883</v>
      </c>
      <c r="C284" s="296" t="s">
        <v>12225</v>
      </c>
      <c r="D284" s="296" t="s">
        <v>4622</v>
      </c>
      <c r="M284" s="296" t="s">
        <v>12226</v>
      </c>
      <c r="V284" s="296" t="s">
        <v>12227</v>
      </c>
      <c r="W284" s="296" t="s">
        <v>12076</v>
      </c>
      <c r="X284" s="298" t="s">
        <v>12077</v>
      </c>
      <c r="Y284" s="245" t="s">
        <v>12228</v>
      </c>
      <c r="Z284" s="245" t="s">
        <v>12229</v>
      </c>
      <c r="BC284" s="1023" t="s">
        <v>12224</v>
      </c>
    </row>
    <row r="285" spans="1:55" s="309" customFormat="1" ht="30">
      <c r="A285" s="712">
        <v>283</v>
      </c>
      <c r="B285" s="295" t="s">
        <v>1883</v>
      </c>
      <c r="C285" s="789" t="s">
        <v>6580</v>
      </c>
      <c r="D285" s="295" t="s">
        <v>4622</v>
      </c>
      <c r="E285" s="295"/>
      <c r="F285" s="295"/>
      <c r="G285" s="295"/>
      <c r="H285" s="295"/>
      <c r="I285" s="295"/>
      <c r="J285" s="295"/>
      <c r="K285" s="295"/>
      <c r="L285" s="295"/>
      <c r="M285" s="295"/>
      <c r="N285" s="295"/>
      <c r="O285" s="295"/>
      <c r="P285" s="295"/>
      <c r="Q285" s="295"/>
      <c r="R285" s="295"/>
      <c r="S285" s="295"/>
      <c r="T285" s="295"/>
      <c r="U285" s="295"/>
      <c r="V285" s="789" t="s">
        <v>12230</v>
      </c>
      <c r="W285" s="789" t="s">
        <v>12094</v>
      </c>
      <c r="X285" s="789" t="s">
        <v>12095</v>
      </c>
      <c r="Y285" s="295"/>
      <c r="Z285" s="295"/>
      <c r="AA285" s="295"/>
      <c r="AB285" s="297"/>
      <c r="AC285" s="295"/>
      <c r="AD285" s="295"/>
      <c r="AE285" s="295"/>
      <c r="AF285" s="295"/>
      <c r="AG285" s="295"/>
      <c r="AH285" s="295"/>
      <c r="AI285" s="295"/>
      <c r="AJ285" s="295"/>
      <c r="AK285" s="295"/>
      <c r="AL285" s="295"/>
      <c r="AM285" s="295"/>
      <c r="AN285" s="295"/>
      <c r="AO285" s="295"/>
      <c r="AP285" s="295"/>
      <c r="AQ285" s="295"/>
      <c r="AR285" s="295"/>
      <c r="AS285" s="295"/>
      <c r="AT285" s="295"/>
      <c r="AU285" s="295"/>
      <c r="AV285" s="295"/>
      <c r="AW285" s="295"/>
      <c r="AX285" s="295"/>
      <c r="AY285" s="295"/>
      <c r="AZ285" s="295"/>
      <c r="BA285" s="295"/>
      <c r="BB285" s="295"/>
      <c r="BC285" s="1022" t="s">
        <v>12224</v>
      </c>
    </row>
    <row r="286" spans="1:55" ht="45">
      <c r="A286" s="712">
        <v>284</v>
      </c>
      <c r="B286" s="296" t="s">
        <v>1883</v>
      </c>
      <c r="C286" s="296" t="s">
        <v>12231</v>
      </c>
      <c r="X286" s="971" t="s">
        <v>12232</v>
      </c>
      <c r="Y286" s="113" t="s">
        <v>12233</v>
      </c>
      <c r="Z286" s="113" t="s">
        <v>12234</v>
      </c>
      <c r="AE286" s="296" t="s">
        <v>157</v>
      </c>
      <c r="AI286" s="296" t="s">
        <v>157</v>
      </c>
      <c r="AM286" s="296" t="s">
        <v>136</v>
      </c>
      <c r="AO286" s="296" t="s">
        <v>136</v>
      </c>
      <c r="AP286" s="296" t="s">
        <v>136</v>
      </c>
      <c r="AQ286" s="296" t="s">
        <v>137</v>
      </c>
      <c r="AT286" s="296" t="s">
        <v>136</v>
      </c>
      <c r="AU286" s="296" t="s">
        <v>139</v>
      </c>
      <c r="AV286" s="296" t="s">
        <v>136</v>
      </c>
      <c r="AW286" s="296" t="s">
        <v>137</v>
      </c>
      <c r="BC286" s="1023" t="s">
        <v>12235</v>
      </c>
    </row>
    <row r="287" spans="1:55" s="309" customFormat="1" ht="30">
      <c r="A287" s="712">
        <v>285</v>
      </c>
      <c r="B287" s="295" t="s">
        <v>1883</v>
      </c>
      <c r="C287" s="971" t="s">
        <v>12236</v>
      </c>
      <c r="D287" s="295" t="s">
        <v>12237</v>
      </c>
      <c r="E287" s="295" t="s">
        <v>12238</v>
      </c>
      <c r="F287" s="295" t="s">
        <v>215</v>
      </c>
      <c r="G287" s="295" t="s">
        <v>147</v>
      </c>
      <c r="H287" s="295"/>
      <c r="I287" s="295"/>
      <c r="J287" s="295"/>
      <c r="K287" s="295"/>
      <c r="L287" s="295" t="s">
        <v>721</v>
      </c>
      <c r="M287" s="295" t="s">
        <v>12239</v>
      </c>
      <c r="N287" s="295" t="s">
        <v>120</v>
      </c>
      <c r="O287" s="295" t="s">
        <v>120</v>
      </c>
      <c r="P287" s="295" t="s">
        <v>121</v>
      </c>
      <c r="Q287" s="295" t="s">
        <v>122</v>
      </c>
      <c r="R287" s="295" t="s">
        <v>169</v>
      </c>
      <c r="S287" s="295"/>
      <c r="T287" s="295"/>
      <c r="U287" s="295"/>
      <c r="V287" s="295" t="s">
        <v>12240</v>
      </c>
      <c r="W287" s="295"/>
      <c r="X287" s="297"/>
      <c r="Y287" s="113" t="s">
        <v>12241</v>
      </c>
      <c r="Z287" s="113"/>
      <c r="AA287" s="295"/>
      <c r="AB287" s="297"/>
      <c r="AC287" s="295"/>
      <c r="AD287" s="295"/>
      <c r="AE287" s="295" t="s">
        <v>292</v>
      </c>
      <c r="AF287" s="295"/>
      <c r="AG287" s="295"/>
      <c r="AH287" s="295"/>
      <c r="AI287" s="295" t="s">
        <v>292</v>
      </c>
      <c r="AJ287" s="295"/>
      <c r="AK287" s="295"/>
      <c r="AL287" s="295"/>
      <c r="AM287" s="295" t="s">
        <v>136</v>
      </c>
      <c r="AN287" s="295"/>
      <c r="AO287" s="295" t="s">
        <v>136</v>
      </c>
      <c r="AP287" s="295" t="s">
        <v>2307</v>
      </c>
      <c r="AQ287" s="295" t="s">
        <v>137</v>
      </c>
      <c r="AR287" s="295" t="s">
        <v>137</v>
      </c>
      <c r="AS287" s="295"/>
      <c r="AT287" s="295" t="s">
        <v>136</v>
      </c>
      <c r="AU287" s="295" t="s">
        <v>139</v>
      </c>
      <c r="AV287" s="295" t="s">
        <v>2307</v>
      </c>
      <c r="AW287" s="295" t="s">
        <v>137</v>
      </c>
      <c r="AX287" s="295"/>
      <c r="AY287" s="295"/>
      <c r="AZ287" s="295"/>
      <c r="BA287" s="295"/>
      <c r="BB287" s="295"/>
      <c r="BC287" s="1022" t="s">
        <v>12235</v>
      </c>
    </row>
    <row r="288" spans="1:55" ht="30">
      <c r="A288" s="712">
        <v>286</v>
      </c>
      <c r="B288" s="296" t="s">
        <v>1883</v>
      </c>
      <c r="C288" s="296" t="s">
        <v>12242</v>
      </c>
      <c r="D288" s="296" t="s">
        <v>12243</v>
      </c>
      <c r="E288" s="296" t="s">
        <v>12244</v>
      </c>
      <c r="F288" s="296" t="s">
        <v>146</v>
      </c>
      <c r="L288" s="296" t="s">
        <v>118</v>
      </c>
      <c r="M288" s="296" t="s">
        <v>12245</v>
      </c>
      <c r="N288" s="296" t="s">
        <v>120</v>
      </c>
      <c r="O288" s="296" t="s">
        <v>120</v>
      </c>
      <c r="P288" s="296" t="s">
        <v>169</v>
      </c>
      <c r="Q288" s="296" t="s">
        <v>122</v>
      </c>
      <c r="R288" s="296" t="s">
        <v>170</v>
      </c>
      <c r="V288" s="296" t="s">
        <v>12246</v>
      </c>
      <c r="W288" s="296" t="s">
        <v>12247</v>
      </c>
      <c r="X288" s="1234" t="s">
        <v>12248</v>
      </c>
      <c r="AE288" s="296" t="s">
        <v>157</v>
      </c>
      <c r="AI288" s="296" t="s">
        <v>157</v>
      </c>
      <c r="BC288" s="1023">
        <v>44378</v>
      </c>
    </row>
    <row r="289" spans="1:55" s="309" customFormat="1" ht="45">
      <c r="A289" s="712">
        <v>287</v>
      </c>
      <c r="B289" s="295" t="s">
        <v>1883</v>
      </c>
      <c r="C289" s="295" t="s">
        <v>12249</v>
      </c>
      <c r="D289" s="295" t="s">
        <v>12250</v>
      </c>
      <c r="E289" s="295" t="s">
        <v>12251</v>
      </c>
      <c r="F289" s="295" t="s">
        <v>144</v>
      </c>
      <c r="G289" s="295" t="s">
        <v>250</v>
      </c>
      <c r="H289" s="295"/>
      <c r="I289" s="295"/>
      <c r="J289" s="295"/>
      <c r="K289" s="295"/>
      <c r="L289" s="295" t="s">
        <v>118</v>
      </c>
      <c r="M289" s="295" t="s">
        <v>12252</v>
      </c>
      <c r="N289" s="295" t="s">
        <v>120</v>
      </c>
      <c r="O289" s="295" t="s">
        <v>120</v>
      </c>
      <c r="P289" s="295" t="s">
        <v>169</v>
      </c>
      <c r="Q289" s="295" t="s">
        <v>285</v>
      </c>
      <c r="R289" s="295" t="s">
        <v>218</v>
      </c>
      <c r="S289" s="295" t="s">
        <v>121</v>
      </c>
      <c r="T289" s="295" t="s">
        <v>241</v>
      </c>
      <c r="U289" s="295"/>
      <c r="V289" s="295" t="s">
        <v>12253</v>
      </c>
      <c r="W289" s="295" t="s">
        <v>12254</v>
      </c>
      <c r="X289" s="297" t="s">
        <v>12255</v>
      </c>
      <c r="Y289" s="361" t="s">
        <v>12256</v>
      </c>
      <c r="Z289" s="295"/>
      <c r="AA289" s="295"/>
      <c r="AB289" s="297"/>
      <c r="AC289" s="295"/>
      <c r="AD289" s="295"/>
      <c r="AE289" s="295" t="s">
        <v>157</v>
      </c>
      <c r="AF289" s="295"/>
      <c r="AG289" s="295"/>
      <c r="AH289" s="295"/>
      <c r="AI289" s="295" t="s">
        <v>157</v>
      </c>
      <c r="AJ289" s="295"/>
      <c r="AK289" s="295"/>
      <c r="AL289" s="295"/>
      <c r="AM289" s="295" t="s">
        <v>136</v>
      </c>
      <c r="AN289" s="295"/>
      <c r="AO289" s="295" t="s">
        <v>136</v>
      </c>
      <c r="AP289" s="295" t="s">
        <v>2307</v>
      </c>
      <c r="AQ289" s="295" t="s">
        <v>137</v>
      </c>
      <c r="AR289" s="295" t="s">
        <v>136</v>
      </c>
      <c r="AS289" s="295" t="s">
        <v>5010</v>
      </c>
      <c r="AT289" s="295" t="s">
        <v>136</v>
      </c>
      <c r="AU289" s="295" t="s">
        <v>139</v>
      </c>
      <c r="AV289" s="295" t="s">
        <v>136</v>
      </c>
      <c r="AW289" s="295" t="s">
        <v>137</v>
      </c>
      <c r="AX289" s="295"/>
      <c r="AY289" s="295"/>
      <c r="AZ289" s="295"/>
      <c r="BA289" s="295"/>
      <c r="BB289" s="295"/>
      <c r="BC289" s="1022">
        <v>44378</v>
      </c>
    </row>
    <row r="290" spans="1:55" ht="80.25" customHeight="1">
      <c r="A290" s="712">
        <v>288</v>
      </c>
      <c r="B290" s="296" t="s">
        <v>1883</v>
      </c>
      <c r="C290" s="296" t="s">
        <v>8428</v>
      </c>
      <c r="D290" s="296" t="s">
        <v>12257</v>
      </c>
      <c r="E290" s="296" t="s">
        <v>12258</v>
      </c>
      <c r="F290" s="296" t="s">
        <v>144</v>
      </c>
      <c r="G290" s="296" t="s">
        <v>203</v>
      </c>
      <c r="H290" s="296" t="s">
        <v>250</v>
      </c>
      <c r="L290" s="296" t="s">
        <v>118</v>
      </c>
      <c r="M290" s="296" t="s">
        <v>12259</v>
      </c>
      <c r="N290" s="296" t="s">
        <v>120</v>
      </c>
      <c r="O290" s="296" t="s">
        <v>2291</v>
      </c>
      <c r="P290" s="296" t="s">
        <v>169</v>
      </c>
      <c r="Q290" s="296" t="s">
        <v>241</v>
      </c>
      <c r="V290" s="296" t="s">
        <v>12260</v>
      </c>
      <c r="W290" s="296" t="s">
        <v>8430</v>
      </c>
      <c r="X290" s="298" t="s">
        <v>12261</v>
      </c>
      <c r="Y290" s="296" t="s">
        <v>12262</v>
      </c>
      <c r="AE290" s="296" t="s">
        <v>157</v>
      </c>
      <c r="AI290" s="296" t="s">
        <v>157</v>
      </c>
      <c r="AM290" s="296" t="s">
        <v>136</v>
      </c>
      <c r="AO290" s="296" t="s">
        <v>136</v>
      </c>
      <c r="AQ290" s="296" t="s">
        <v>137</v>
      </c>
      <c r="AR290" s="296" t="s">
        <v>137</v>
      </c>
      <c r="AU290" s="296" t="s">
        <v>139</v>
      </c>
      <c r="AV290" s="296" t="s">
        <v>136</v>
      </c>
      <c r="AW290" s="296" t="s">
        <v>137</v>
      </c>
      <c r="BC290" s="296">
        <v>44378</v>
      </c>
    </row>
    <row r="291" spans="1:55" s="309" customFormat="1" ht="30">
      <c r="A291" s="712">
        <v>289</v>
      </c>
      <c r="B291" s="295" t="s">
        <v>1883</v>
      </c>
      <c r="C291" s="295" t="s">
        <v>12263</v>
      </c>
      <c r="D291" s="295" t="s">
        <v>12264</v>
      </c>
      <c r="E291" s="295" t="s">
        <v>12265</v>
      </c>
      <c r="F291" s="295" t="s">
        <v>144</v>
      </c>
      <c r="G291" s="295" t="s">
        <v>250</v>
      </c>
      <c r="H291" s="295"/>
      <c r="I291" s="295"/>
      <c r="J291" s="295"/>
      <c r="K291" s="295"/>
      <c r="L291" s="295" t="s">
        <v>118</v>
      </c>
      <c r="M291" s="295" t="s">
        <v>12266</v>
      </c>
      <c r="N291" s="295" t="s">
        <v>120</v>
      </c>
      <c r="O291" s="295" t="s">
        <v>120</v>
      </c>
      <c r="P291" s="295" t="s">
        <v>169</v>
      </c>
      <c r="Q291" s="295" t="s">
        <v>170</v>
      </c>
      <c r="R291" s="295" t="s">
        <v>122</v>
      </c>
      <c r="S291" s="295"/>
      <c r="T291" s="295"/>
      <c r="U291" s="295"/>
      <c r="V291" s="295" t="s">
        <v>12267</v>
      </c>
      <c r="W291" s="295" t="s">
        <v>12268</v>
      </c>
      <c r="X291" s="113" t="s">
        <v>12269</v>
      </c>
      <c r="Y291" s="295"/>
      <c r="Z291" s="295"/>
      <c r="AA291" s="295"/>
      <c r="AB291" s="297"/>
      <c r="AC291" s="295"/>
      <c r="AD291" s="295"/>
      <c r="AE291" s="295" t="s">
        <v>292</v>
      </c>
      <c r="AF291" s="295" t="s">
        <v>132</v>
      </c>
      <c r="AG291" s="295"/>
      <c r="AH291" s="295"/>
      <c r="AI291" s="295" t="s">
        <v>292</v>
      </c>
      <c r="AJ291" s="295" t="s">
        <v>132</v>
      </c>
      <c r="AK291" s="295"/>
      <c r="AL291" s="295"/>
      <c r="AM291" s="295" t="s">
        <v>136</v>
      </c>
      <c r="AN291" s="295"/>
      <c r="AO291" s="295" t="s">
        <v>136</v>
      </c>
      <c r="AP291" s="295" t="s">
        <v>136</v>
      </c>
      <c r="AQ291" s="295" t="s">
        <v>137</v>
      </c>
      <c r="AR291" s="295" t="s">
        <v>137</v>
      </c>
      <c r="AS291" s="295"/>
      <c r="AT291" s="295" t="s">
        <v>136</v>
      </c>
      <c r="AU291" s="295" t="s">
        <v>139</v>
      </c>
      <c r="AV291" s="295"/>
      <c r="AW291" s="295" t="s">
        <v>137</v>
      </c>
      <c r="AX291" s="295"/>
      <c r="AY291" s="295"/>
      <c r="AZ291" s="295"/>
      <c r="BA291" s="295"/>
      <c r="BB291" s="295"/>
      <c r="BC291" s="1022">
        <v>44378</v>
      </c>
    </row>
    <row r="292" spans="1:55" ht="80.25" customHeight="1">
      <c r="A292" s="712">
        <v>290</v>
      </c>
      <c r="B292" s="296" t="s">
        <v>1883</v>
      </c>
      <c r="C292" s="296" t="s">
        <v>12270</v>
      </c>
      <c r="D292" s="296" t="s">
        <v>12271</v>
      </c>
      <c r="E292" s="296" t="s">
        <v>12272</v>
      </c>
      <c r="F292" s="296" t="s">
        <v>297</v>
      </c>
      <c r="G292" s="296" t="s">
        <v>147</v>
      </c>
      <c r="H292" s="296" t="s">
        <v>215</v>
      </c>
      <c r="L292" s="296" t="s">
        <v>118</v>
      </c>
      <c r="M292" s="296" t="s">
        <v>12273</v>
      </c>
      <c r="N292" s="296" t="s">
        <v>120</v>
      </c>
      <c r="O292" s="296" t="s">
        <v>120</v>
      </c>
      <c r="P292" s="296" t="s">
        <v>285</v>
      </c>
      <c r="Q292" s="296" t="s">
        <v>218</v>
      </c>
      <c r="R292" s="296" t="s">
        <v>170</v>
      </c>
      <c r="V292" s="296" t="s">
        <v>12274</v>
      </c>
      <c r="W292" s="296" t="s">
        <v>12275</v>
      </c>
      <c r="X292" s="298" t="s">
        <v>12276</v>
      </c>
      <c r="Z292" s="296" t="s">
        <v>12277</v>
      </c>
      <c r="AE292" s="296" t="s">
        <v>292</v>
      </c>
      <c r="AF292" s="296" t="s">
        <v>157</v>
      </c>
      <c r="AI292" s="296" t="s">
        <v>157</v>
      </c>
      <c r="AJ292" s="296" t="s">
        <v>292</v>
      </c>
      <c r="AL292" s="296" t="s">
        <v>133</v>
      </c>
      <c r="AM292" s="296" t="s">
        <v>136</v>
      </c>
      <c r="AO292" s="296" t="s">
        <v>136</v>
      </c>
      <c r="AT292" s="296" t="s">
        <v>136</v>
      </c>
      <c r="AU292" s="296" t="s">
        <v>139</v>
      </c>
      <c r="AW292" s="296" t="s">
        <v>137</v>
      </c>
      <c r="BC292" s="296">
        <v>44378</v>
      </c>
    </row>
    <row r="293" spans="1:55" s="309" customFormat="1" ht="45">
      <c r="A293" s="712">
        <v>291</v>
      </c>
      <c r="B293" s="295" t="s">
        <v>1883</v>
      </c>
      <c r="C293" s="295" t="s">
        <v>12278</v>
      </c>
      <c r="D293" s="295" t="s">
        <v>12279</v>
      </c>
      <c r="E293" s="295" t="s">
        <v>12280</v>
      </c>
      <c r="F293" s="295" t="s">
        <v>297</v>
      </c>
      <c r="G293" s="295" t="s">
        <v>144</v>
      </c>
      <c r="H293" s="295" t="s">
        <v>878</v>
      </c>
      <c r="I293" s="295" t="s">
        <v>601</v>
      </c>
      <c r="J293" s="295" t="s">
        <v>117</v>
      </c>
      <c r="K293" s="295"/>
      <c r="L293" s="295" t="s">
        <v>118</v>
      </c>
      <c r="M293" s="295" t="s">
        <v>12281</v>
      </c>
      <c r="N293" s="295" t="s">
        <v>120</v>
      </c>
      <c r="O293" s="295" t="s">
        <v>120</v>
      </c>
      <c r="P293" s="295" t="s">
        <v>169</v>
      </c>
      <c r="Q293" s="295" t="s">
        <v>121</v>
      </c>
      <c r="R293" s="295" t="s">
        <v>122</v>
      </c>
      <c r="S293" s="295"/>
      <c r="T293" s="295"/>
      <c r="U293" s="295"/>
      <c r="V293" s="295" t="s">
        <v>12282</v>
      </c>
      <c r="W293" s="295" t="s">
        <v>8778</v>
      </c>
      <c r="X293" s="297" t="s">
        <v>12283</v>
      </c>
      <c r="Y293" s="361" t="s">
        <v>12284</v>
      </c>
      <c r="Z293" s="295"/>
      <c r="AA293" s="295"/>
      <c r="AB293" s="297"/>
      <c r="AC293" s="295"/>
      <c r="AD293" s="295"/>
      <c r="AE293" s="295" t="s">
        <v>157</v>
      </c>
      <c r="AF293" s="295"/>
      <c r="AG293" s="295"/>
      <c r="AH293" s="295"/>
      <c r="AI293" s="295" t="s">
        <v>157</v>
      </c>
      <c r="AJ293" s="295"/>
      <c r="AK293" s="295"/>
      <c r="AL293" s="295" t="s">
        <v>259</v>
      </c>
      <c r="AM293" s="295" t="s">
        <v>136</v>
      </c>
      <c r="AN293" s="295"/>
      <c r="AO293" s="295" t="s">
        <v>136</v>
      </c>
      <c r="AP293" s="295" t="s">
        <v>136</v>
      </c>
      <c r="AQ293" s="295"/>
      <c r="AR293" s="295" t="s">
        <v>136</v>
      </c>
      <c r="AS293" s="295" t="s">
        <v>12285</v>
      </c>
      <c r="AT293" s="295" t="s">
        <v>136</v>
      </c>
      <c r="AU293" s="295" t="s">
        <v>139</v>
      </c>
      <c r="AV293" s="295" t="s">
        <v>2307</v>
      </c>
      <c r="AW293" s="295" t="s">
        <v>137</v>
      </c>
      <c r="AX293" s="295"/>
      <c r="AY293" s="295"/>
      <c r="AZ293" s="295"/>
      <c r="BA293" s="295"/>
      <c r="BB293" s="295"/>
      <c r="BC293" s="1022">
        <v>44378</v>
      </c>
    </row>
    <row r="294" spans="1:55" ht="80.25" customHeight="1">
      <c r="A294" s="712">
        <v>292</v>
      </c>
      <c r="B294" s="296" t="s">
        <v>1883</v>
      </c>
      <c r="C294" s="296" t="s">
        <v>12286</v>
      </c>
      <c r="D294" s="296" t="s">
        <v>12287</v>
      </c>
      <c r="E294" s="296" t="s">
        <v>12288</v>
      </c>
      <c r="F294" s="296" t="s">
        <v>144</v>
      </c>
      <c r="G294" s="296" t="s">
        <v>147</v>
      </c>
      <c r="L294" s="296" t="s">
        <v>118</v>
      </c>
      <c r="M294" s="296" t="s">
        <v>12289</v>
      </c>
      <c r="N294" s="296" t="s">
        <v>120</v>
      </c>
      <c r="O294" s="296" t="s">
        <v>120</v>
      </c>
      <c r="P294" s="296" t="s">
        <v>121</v>
      </c>
      <c r="Q294" s="296" t="s">
        <v>122</v>
      </c>
      <c r="V294" s="296" t="s">
        <v>12290</v>
      </c>
      <c r="W294" s="296" t="s">
        <v>12291</v>
      </c>
      <c r="X294" s="298" t="s">
        <v>12292</v>
      </c>
      <c r="Y294" s="296" t="s">
        <v>2767</v>
      </c>
      <c r="AE294" s="296" t="s">
        <v>157</v>
      </c>
      <c r="AI294" s="296" t="s">
        <v>157</v>
      </c>
      <c r="AL294" s="296" t="s">
        <v>259</v>
      </c>
      <c r="AM294" s="296" t="s">
        <v>136</v>
      </c>
      <c r="AO294" s="296" t="s">
        <v>136</v>
      </c>
      <c r="AP294" s="296" t="s">
        <v>136</v>
      </c>
      <c r="AR294" s="296" t="s">
        <v>136</v>
      </c>
      <c r="AS294" s="296" t="s">
        <v>12285</v>
      </c>
      <c r="AT294" s="296" t="s">
        <v>136</v>
      </c>
      <c r="AU294" s="296" t="s">
        <v>139</v>
      </c>
      <c r="AW294" s="296" t="s">
        <v>137</v>
      </c>
      <c r="BC294" s="296">
        <v>44378</v>
      </c>
    </row>
    <row r="295" spans="1:55" s="309" customFormat="1" ht="150">
      <c r="A295" s="712">
        <v>293</v>
      </c>
      <c r="B295" s="295" t="s">
        <v>1883</v>
      </c>
      <c r="C295" s="295" t="s">
        <v>12293</v>
      </c>
      <c r="D295" s="295" t="s">
        <v>12294</v>
      </c>
      <c r="E295" s="295" t="s">
        <v>12294</v>
      </c>
      <c r="F295" s="295" t="s">
        <v>1135</v>
      </c>
      <c r="G295" s="295" t="s">
        <v>203</v>
      </c>
      <c r="H295" s="295" t="s">
        <v>216</v>
      </c>
      <c r="I295" s="295" t="s">
        <v>203</v>
      </c>
      <c r="J295" s="295"/>
      <c r="K295" s="295"/>
      <c r="L295" s="295"/>
      <c r="M295" s="295"/>
      <c r="N295" s="295"/>
      <c r="O295" s="295"/>
      <c r="P295" s="295"/>
      <c r="Q295" s="295"/>
      <c r="R295" s="295"/>
      <c r="S295" s="295"/>
      <c r="T295" s="295"/>
      <c r="U295" s="295"/>
      <c r="V295" s="295" t="s">
        <v>12295</v>
      </c>
      <c r="W295" s="295" t="s">
        <v>5028</v>
      </c>
      <c r="X295" s="297"/>
      <c r="Y295" s="361"/>
      <c r="Z295" s="295" t="s">
        <v>12296</v>
      </c>
      <c r="AA295" s="295"/>
      <c r="AB295" s="297"/>
      <c r="AC295" s="295"/>
      <c r="AD295" s="295"/>
      <c r="AE295" s="295"/>
      <c r="AF295" s="295"/>
      <c r="AG295" s="295"/>
      <c r="AH295" s="295"/>
      <c r="AI295" s="295"/>
      <c r="AJ295" s="295"/>
      <c r="AK295" s="295"/>
      <c r="AL295" s="295"/>
      <c r="AM295" s="295"/>
      <c r="AN295" s="295"/>
      <c r="AO295" s="295"/>
      <c r="AP295" s="295"/>
      <c r="AQ295" s="295"/>
      <c r="AR295" s="295"/>
      <c r="AS295" s="295"/>
      <c r="AT295" s="295"/>
      <c r="AU295" s="295"/>
      <c r="AV295" s="295"/>
      <c r="AW295" s="295"/>
      <c r="AX295" s="295"/>
      <c r="AY295" s="295"/>
      <c r="AZ295" s="295"/>
      <c r="BA295" s="295"/>
      <c r="BB295" s="295"/>
      <c r="BC295" s="1022">
        <v>44419</v>
      </c>
    </row>
    <row r="296" spans="1:55" ht="145.5" customHeight="1">
      <c r="A296" s="712">
        <v>294</v>
      </c>
      <c r="B296" s="296" t="s">
        <v>1883</v>
      </c>
      <c r="C296" s="296" t="s">
        <v>12297</v>
      </c>
      <c r="D296" s="296" t="s">
        <v>12298</v>
      </c>
      <c r="E296" s="296" t="s">
        <v>12299</v>
      </c>
      <c r="F296" s="296" t="s">
        <v>1135</v>
      </c>
      <c r="G296" s="296" t="s">
        <v>204</v>
      </c>
      <c r="H296" s="296" t="s">
        <v>612</v>
      </c>
      <c r="L296" s="296" t="s">
        <v>118</v>
      </c>
      <c r="P296" s="296" t="s">
        <v>218</v>
      </c>
      <c r="Q296" s="296" t="s">
        <v>121</v>
      </c>
      <c r="R296" s="296" t="s">
        <v>122</v>
      </c>
      <c r="V296" s="296" t="s">
        <v>4739</v>
      </c>
      <c r="X296" s="298" t="s">
        <v>12300</v>
      </c>
      <c r="Y296" s="296" t="s">
        <v>12301</v>
      </c>
      <c r="Z296" s="296" t="s">
        <v>12302</v>
      </c>
      <c r="AA296" s="296" t="s">
        <v>12303</v>
      </c>
      <c r="AC296" s="296" t="s">
        <v>12304</v>
      </c>
      <c r="AE296" s="296" t="s">
        <v>157</v>
      </c>
      <c r="AR296" s="296" t="s">
        <v>136</v>
      </c>
      <c r="AS296" s="296" t="s">
        <v>8031</v>
      </c>
      <c r="BC296" s="296">
        <v>44419</v>
      </c>
    </row>
    <row r="297" spans="1:55" s="309" customFormat="1" ht="114.75" customHeight="1">
      <c r="A297" s="712">
        <v>295</v>
      </c>
      <c r="B297" s="295" t="s">
        <v>1883</v>
      </c>
      <c r="C297" s="295" t="s">
        <v>3398</v>
      </c>
      <c r="D297" s="295" t="s">
        <v>12305</v>
      </c>
      <c r="E297" s="295" t="s">
        <v>12306</v>
      </c>
      <c r="F297" s="295" t="s">
        <v>1135</v>
      </c>
      <c r="G297" s="295" t="s">
        <v>611</v>
      </c>
      <c r="H297" s="295" t="s">
        <v>204</v>
      </c>
      <c r="I297" s="295"/>
      <c r="J297" s="295"/>
      <c r="K297" s="295"/>
      <c r="L297" s="295"/>
      <c r="M297" s="295" t="s">
        <v>9213</v>
      </c>
      <c r="N297" s="295"/>
      <c r="O297" s="295"/>
      <c r="P297" s="295" t="s">
        <v>241</v>
      </c>
      <c r="Q297" s="295" t="s">
        <v>241</v>
      </c>
      <c r="R297" s="295" t="s">
        <v>241</v>
      </c>
      <c r="S297" s="295"/>
      <c r="T297" s="295"/>
      <c r="U297" s="295"/>
      <c r="V297" s="295" t="s">
        <v>12307</v>
      </c>
      <c r="W297" s="295" t="s">
        <v>3053</v>
      </c>
      <c r="X297" s="297" t="s">
        <v>12308</v>
      </c>
      <c r="Y297" s="361" t="s">
        <v>3402</v>
      </c>
      <c r="Z297" s="295" t="s">
        <v>12309</v>
      </c>
      <c r="AA297" s="295" t="s">
        <v>12310</v>
      </c>
      <c r="AB297" s="297" t="s">
        <v>12311</v>
      </c>
      <c r="AC297" s="295" t="s">
        <v>12312</v>
      </c>
      <c r="AD297" s="295" t="s">
        <v>12313</v>
      </c>
      <c r="AE297" s="295" t="s">
        <v>157</v>
      </c>
      <c r="AF297" s="295"/>
      <c r="AG297" s="295"/>
      <c r="AH297" s="295"/>
      <c r="AI297" s="295"/>
      <c r="AJ297" s="295"/>
      <c r="AK297" s="295"/>
      <c r="AL297" s="295"/>
      <c r="AM297" s="295"/>
      <c r="AN297" s="295"/>
      <c r="AO297" s="295"/>
      <c r="AP297" s="295"/>
      <c r="AQ297" s="295"/>
      <c r="AR297" s="295"/>
      <c r="AS297" s="295"/>
      <c r="AT297" s="295"/>
      <c r="AU297" s="295"/>
      <c r="AV297" s="295"/>
      <c r="AW297" s="295"/>
      <c r="AX297" s="295"/>
      <c r="AY297" s="295"/>
      <c r="AZ297" s="295"/>
      <c r="BA297" s="295"/>
      <c r="BB297" s="295"/>
      <c r="BC297" s="1022">
        <v>44419</v>
      </c>
    </row>
    <row r="298" spans="1:55" ht="54.75" customHeight="1">
      <c r="A298" s="712">
        <v>296</v>
      </c>
      <c r="B298" s="296" t="s">
        <v>114</v>
      </c>
      <c r="C298" s="296" t="s">
        <v>2659</v>
      </c>
      <c r="D298" s="296" t="s">
        <v>12314</v>
      </c>
      <c r="E298" s="296" t="s">
        <v>12315</v>
      </c>
      <c r="F298" s="296" t="s">
        <v>1135</v>
      </c>
      <c r="G298" s="296" t="s">
        <v>611</v>
      </c>
      <c r="H298" s="296" t="s">
        <v>612</v>
      </c>
      <c r="M298" s="296" t="s">
        <v>12316</v>
      </c>
      <c r="P298" s="296" t="s">
        <v>241</v>
      </c>
      <c r="V298" s="296" t="s">
        <v>12317</v>
      </c>
      <c r="W298" s="296" t="s">
        <v>2744</v>
      </c>
      <c r="X298" s="298" t="s">
        <v>12318</v>
      </c>
      <c r="Y298" s="296" t="s">
        <v>12319</v>
      </c>
      <c r="Z298" s="296" t="s">
        <v>12320</v>
      </c>
      <c r="AB298" s="298" t="s">
        <v>12321</v>
      </c>
      <c r="AE298" s="296" t="s">
        <v>157</v>
      </c>
      <c r="BC298" s="296">
        <v>44419</v>
      </c>
    </row>
    <row r="299" spans="1:55" s="309" customFormat="1" ht="90">
      <c r="A299" s="712">
        <v>297</v>
      </c>
      <c r="B299" s="295" t="s">
        <v>1883</v>
      </c>
      <c r="C299" s="295" t="s">
        <v>12322</v>
      </c>
      <c r="D299" s="566" t="s">
        <v>12323</v>
      </c>
      <c r="E299" s="566" t="s">
        <v>12324</v>
      </c>
      <c r="F299" s="295" t="s">
        <v>1135</v>
      </c>
      <c r="G299" s="295" t="s">
        <v>148</v>
      </c>
      <c r="H299" s="295"/>
      <c r="I299" s="295"/>
      <c r="J299" s="295"/>
      <c r="K299" s="295"/>
      <c r="L299" s="295"/>
      <c r="M299" s="295"/>
      <c r="N299" s="295" t="s">
        <v>120</v>
      </c>
      <c r="O299" s="295" t="s">
        <v>120</v>
      </c>
      <c r="P299" s="295" t="s">
        <v>122</v>
      </c>
      <c r="Q299" s="295" t="s">
        <v>122</v>
      </c>
      <c r="R299" s="295"/>
      <c r="S299" s="295"/>
      <c r="T299" s="295"/>
      <c r="U299" s="295"/>
      <c r="V299" s="566" t="s">
        <v>12325</v>
      </c>
      <c r="W299" s="295" t="s">
        <v>12326</v>
      </c>
      <c r="X299" s="566" t="s">
        <v>12327</v>
      </c>
      <c r="Y299" s="566" t="s">
        <v>12328</v>
      </c>
      <c r="Z299" s="361" t="s">
        <v>12329</v>
      </c>
      <c r="AA299" s="45" t="s">
        <v>12330</v>
      </c>
      <c r="AB299" s="297"/>
      <c r="AC299" s="295"/>
      <c r="AD299" s="295"/>
      <c r="AE299" s="295"/>
      <c r="AF299" s="295"/>
      <c r="AG299" s="295"/>
      <c r="AH299" s="295"/>
      <c r="AI299" s="295"/>
      <c r="AJ299" s="295"/>
      <c r="AK299" s="295"/>
      <c r="AL299" s="295"/>
      <c r="AM299" s="295"/>
      <c r="AN299" s="295"/>
      <c r="AO299" s="295"/>
      <c r="AP299" s="295"/>
      <c r="AQ299" s="295"/>
      <c r="AR299" s="295"/>
      <c r="AS299" s="295"/>
      <c r="AT299" s="295"/>
      <c r="AU299" s="295"/>
      <c r="AV299" s="295"/>
      <c r="AW299" s="295"/>
      <c r="AX299" s="295"/>
      <c r="AY299" s="295"/>
      <c r="AZ299" s="295"/>
      <c r="BA299" s="295"/>
      <c r="BB299" s="295"/>
      <c r="BC299" s="295"/>
    </row>
    <row r="300" spans="1:55" ht="105">
      <c r="A300" s="712">
        <v>298</v>
      </c>
      <c r="B300" s="296" t="s">
        <v>114</v>
      </c>
      <c r="C300" s="296" t="s">
        <v>12331</v>
      </c>
      <c r="D300" s="296" t="s">
        <v>12332</v>
      </c>
      <c r="E300" s="367" t="s">
        <v>12333</v>
      </c>
      <c r="F300" s="296" t="s">
        <v>147</v>
      </c>
      <c r="G300" s="296" t="s">
        <v>148</v>
      </c>
      <c r="M300" s="296" t="s">
        <v>12334</v>
      </c>
      <c r="N300" s="296" t="s">
        <v>120</v>
      </c>
      <c r="O300" s="296" t="s">
        <v>120</v>
      </c>
      <c r="P300" s="296" t="s">
        <v>121</v>
      </c>
      <c r="Q300" s="296" t="s">
        <v>122</v>
      </c>
      <c r="R300" s="296" t="s">
        <v>170</v>
      </c>
      <c r="V300" s="296" t="s">
        <v>12335</v>
      </c>
      <c r="W300" s="296" t="s">
        <v>881</v>
      </c>
      <c r="X300" s="298" t="s">
        <v>12336</v>
      </c>
      <c r="Y300" s="296" t="s">
        <v>12337</v>
      </c>
      <c r="Z300" s="113" t="s">
        <v>12338</v>
      </c>
      <c r="AA300" s="113" t="s">
        <v>12339</v>
      </c>
      <c r="AB300" s="113" t="s">
        <v>12340</v>
      </c>
      <c r="AC300" s="113" t="s">
        <v>12341</v>
      </c>
      <c r="AE300" s="296" t="s">
        <v>157</v>
      </c>
      <c r="BC300" s="296"/>
    </row>
    <row r="301" spans="1:55" s="309" customFormat="1" ht="105">
      <c r="A301" s="712">
        <v>299</v>
      </c>
      <c r="B301" s="295" t="s">
        <v>114</v>
      </c>
      <c r="C301" s="295" t="s">
        <v>5548</v>
      </c>
      <c r="D301" s="1398" t="s">
        <v>12342</v>
      </c>
      <c r="E301" s="1397" t="s">
        <v>12343</v>
      </c>
      <c r="F301" s="295" t="s">
        <v>612</v>
      </c>
      <c r="G301" s="295" t="s">
        <v>250</v>
      </c>
      <c r="H301" s="295" t="s">
        <v>297</v>
      </c>
      <c r="I301" s="295" t="s">
        <v>624</v>
      </c>
      <c r="J301" s="295" t="s">
        <v>228</v>
      </c>
      <c r="K301" s="295"/>
      <c r="L301" s="295"/>
      <c r="M301" s="295"/>
      <c r="N301" s="295" t="s">
        <v>120</v>
      </c>
      <c r="O301" s="295" t="s">
        <v>120</v>
      </c>
      <c r="P301" s="295" t="s">
        <v>169</v>
      </c>
      <c r="Q301" s="295"/>
      <c r="R301" s="295"/>
      <c r="S301" s="295"/>
      <c r="T301" s="295"/>
      <c r="U301" s="295"/>
      <c r="V301" s="295" t="s">
        <v>12344</v>
      </c>
      <c r="W301" s="295" t="s">
        <v>12345</v>
      </c>
      <c r="X301" s="297" t="s">
        <v>12346</v>
      </c>
      <c r="Y301" s="45" t="s">
        <v>12347</v>
      </c>
      <c r="Z301" s="113" t="s">
        <v>12348</v>
      </c>
      <c r="AA301" s="113" t="s">
        <v>12349</v>
      </c>
      <c r="AB301" s="113" t="s">
        <v>12350</v>
      </c>
      <c r="AC301" s="113" t="s">
        <v>12351</v>
      </c>
      <c r="AD301" s="295"/>
      <c r="AE301" s="295" t="s">
        <v>157</v>
      </c>
      <c r="AF301" s="295"/>
      <c r="AG301" s="295"/>
      <c r="AH301" s="295"/>
      <c r="AI301" s="295"/>
      <c r="AJ301" s="295"/>
      <c r="AK301" s="295"/>
      <c r="AL301" s="295"/>
      <c r="AM301" s="295"/>
      <c r="AN301" s="295"/>
      <c r="AO301" s="295"/>
      <c r="AP301" s="295"/>
      <c r="AQ301" s="295"/>
      <c r="AR301" s="295"/>
      <c r="AS301" s="295"/>
      <c r="AT301" s="295"/>
      <c r="AU301" s="295"/>
      <c r="AV301" s="295"/>
      <c r="AW301" s="295"/>
      <c r="AX301" s="295"/>
      <c r="AY301" s="295"/>
      <c r="AZ301" s="295"/>
      <c r="BA301" s="295"/>
      <c r="BB301" s="295"/>
      <c r="BC301" s="295"/>
    </row>
    <row r="302" spans="1:55" ht="189.75">
      <c r="A302" s="712">
        <v>300</v>
      </c>
      <c r="B302" s="296" t="s">
        <v>114</v>
      </c>
      <c r="C302" s="1401" t="s">
        <v>8359</v>
      </c>
      <c r="D302" s="1400" t="s">
        <v>12352</v>
      </c>
      <c r="E302" s="1399" t="s">
        <v>12353</v>
      </c>
      <c r="F302" s="296" t="s">
        <v>612</v>
      </c>
      <c r="G302" s="296" t="s">
        <v>229</v>
      </c>
      <c r="H302" s="296" t="s">
        <v>148</v>
      </c>
      <c r="I302" s="296" t="s">
        <v>145</v>
      </c>
      <c r="J302" s="296" t="s">
        <v>204</v>
      </c>
      <c r="M302" s="296" t="s">
        <v>12354</v>
      </c>
      <c r="N302" s="296" t="s">
        <v>120</v>
      </c>
      <c r="O302" s="296" t="s">
        <v>120</v>
      </c>
      <c r="P302" s="296" t="s">
        <v>241</v>
      </c>
      <c r="V302" s="296" t="s">
        <v>12355</v>
      </c>
      <c r="W302" s="296" t="s">
        <v>12356</v>
      </c>
      <c r="X302" s="1031" t="s">
        <v>12357</v>
      </c>
      <c r="Y302" s="245" t="s">
        <v>12358</v>
      </c>
      <c r="Z302" s="1031" t="s">
        <v>12359</v>
      </c>
      <c r="AA302" s="245" t="s">
        <v>12360</v>
      </c>
      <c r="AB302" s="410" t="s">
        <v>12361</v>
      </c>
      <c r="AE302" s="296" t="s">
        <v>157</v>
      </c>
      <c r="BC302" s="296"/>
    </row>
    <row r="303" spans="1:55" s="309" customFormat="1">
      <c r="A303" s="712">
        <v>301</v>
      </c>
      <c r="B303" s="295"/>
      <c r="C303" s="295"/>
      <c r="D303" s="1402"/>
      <c r="E303" s="295"/>
      <c r="F303" s="295"/>
      <c r="G303" s="295"/>
      <c r="H303" s="295"/>
      <c r="I303" s="295"/>
      <c r="J303" s="295"/>
      <c r="K303" s="295"/>
      <c r="L303" s="295"/>
      <c r="M303" s="295"/>
      <c r="N303" s="295"/>
      <c r="O303" s="295"/>
      <c r="P303" s="295"/>
      <c r="Q303" s="295"/>
      <c r="R303" s="295"/>
      <c r="S303" s="295"/>
      <c r="T303" s="295"/>
      <c r="U303" s="295"/>
      <c r="V303" s="295"/>
      <c r="W303" s="295"/>
      <c r="X303" s="297"/>
      <c r="Y303" s="295"/>
      <c r="Z303" s="295"/>
      <c r="AA303" s="295"/>
      <c r="AB303" s="297"/>
      <c r="AC303" s="295"/>
      <c r="AD303" s="295"/>
      <c r="AE303" s="295"/>
      <c r="AF303" s="295"/>
      <c r="AG303" s="295"/>
      <c r="AH303" s="295"/>
      <c r="AI303" s="295"/>
      <c r="AJ303" s="295"/>
      <c r="AK303" s="295"/>
      <c r="AL303" s="295"/>
      <c r="AM303" s="295"/>
      <c r="AN303" s="295"/>
      <c r="AO303" s="295"/>
      <c r="AP303" s="295"/>
      <c r="AQ303" s="295"/>
      <c r="AR303" s="295"/>
      <c r="AS303" s="295"/>
      <c r="AT303" s="295"/>
      <c r="AU303" s="295"/>
      <c r="AV303" s="295"/>
      <c r="AW303" s="295"/>
      <c r="AX303" s="295"/>
      <c r="AY303" s="295"/>
      <c r="AZ303" s="295"/>
      <c r="BA303" s="295"/>
      <c r="BB303" s="295"/>
      <c r="BC303" s="295"/>
    </row>
    <row r="304" spans="1:55">
      <c r="A304" s="712">
        <v>302</v>
      </c>
      <c r="BC304" s="296"/>
    </row>
    <row r="305" spans="1:55" s="309" customFormat="1">
      <c r="A305" s="712">
        <v>303</v>
      </c>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7"/>
      <c r="Y305" s="295"/>
      <c r="Z305" s="295"/>
      <c r="AA305" s="295"/>
      <c r="AB305" s="297"/>
      <c r="AC305" s="295"/>
      <c r="AD305" s="295"/>
      <c r="AE305" s="295"/>
      <c r="AF305" s="295"/>
      <c r="AG305" s="295"/>
      <c r="AH305" s="295"/>
      <c r="AI305" s="295"/>
      <c r="AJ305" s="295"/>
      <c r="AK305" s="295"/>
      <c r="AL305" s="295"/>
      <c r="AM305" s="295"/>
      <c r="AN305" s="295"/>
      <c r="AO305" s="295"/>
      <c r="AP305" s="295"/>
      <c r="AQ305" s="295"/>
      <c r="AR305" s="295"/>
      <c r="AS305" s="295"/>
      <c r="AT305" s="295"/>
      <c r="AU305" s="295"/>
      <c r="AV305" s="295"/>
      <c r="AW305" s="295"/>
      <c r="AX305" s="295"/>
      <c r="AY305" s="295"/>
      <c r="AZ305" s="295"/>
      <c r="BA305" s="295"/>
      <c r="BB305" s="295"/>
      <c r="BC305" s="295"/>
    </row>
    <row r="306" spans="1:55">
      <c r="A306" s="712">
        <v>304</v>
      </c>
      <c r="BC306" s="296"/>
    </row>
    <row r="307" spans="1:55" s="309" customFormat="1">
      <c r="A307" s="712">
        <v>305</v>
      </c>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7"/>
      <c r="Y307" s="295"/>
      <c r="Z307" s="295"/>
      <c r="AA307" s="295"/>
      <c r="AB307" s="297"/>
      <c r="AC307" s="295"/>
      <c r="AD307" s="295"/>
      <c r="AE307" s="295"/>
      <c r="AF307" s="295"/>
      <c r="AG307" s="295"/>
      <c r="AH307" s="295"/>
      <c r="AI307" s="295"/>
      <c r="AJ307" s="295"/>
      <c r="AK307" s="295"/>
      <c r="AL307" s="295"/>
      <c r="AM307" s="295"/>
      <c r="AN307" s="295"/>
      <c r="AO307" s="295"/>
      <c r="AP307" s="295"/>
      <c r="AQ307" s="295"/>
      <c r="AR307" s="295"/>
      <c r="AS307" s="295"/>
      <c r="AT307" s="295"/>
      <c r="AU307" s="295"/>
      <c r="AV307" s="295"/>
      <c r="AW307" s="295"/>
      <c r="AX307" s="295"/>
      <c r="AY307" s="295"/>
      <c r="AZ307" s="295"/>
      <c r="BA307" s="295"/>
      <c r="BB307" s="295"/>
      <c r="BC307" s="295"/>
    </row>
    <row r="308" spans="1:55">
      <c r="A308" s="712">
        <v>306</v>
      </c>
      <c r="BC308" s="296"/>
    </row>
    <row r="309" spans="1:55" s="309" customFormat="1">
      <c r="A309" s="712">
        <v>307</v>
      </c>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7"/>
      <c r="Y309" s="295"/>
      <c r="Z309" s="295"/>
      <c r="AA309" s="295"/>
      <c r="AB309" s="297"/>
      <c r="AC309" s="295"/>
      <c r="AD309" s="295"/>
      <c r="AE309" s="295"/>
      <c r="AF309" s="295"/>
      <c r="AG309" s="295"/>
      <c r="AH309" s="295"/>
      <c r="AI309" s="295"/>
      <c r="AJ309" s="295"/>
      <c r="AK309" s="295"/>
      <c r="AL309" s="295"/>
      <c r="AM309" s="295"/>
      <c r="AN309" s="295"/>
      <c r="AO309" s="295"/>
      <c r="AP309" s="295"/>
      <c r="AQ309" s="295"/>
      <c r="AR309" s="295"/>
      <c r="AS309" s="295"/>
      <c r="AT309" s="295"/>
      <c r="AU309" s="295"/>
      <c r="AV309" s="295"/>
      <c r="AW309" s="295"/>
      <c r="AX309" s="295"/>
      <c r="AY309" s="295"/>
      <c r="AZ309" s="295"/>
      <c r="BA309" s="295"/>
      <c r="BB309" s="295"/>
      <c r="BC309" s="295"/>
    </row>
    <row r="310" spans="1:55">
      <c r="A310" s="712">
        <v>308</v>
      </c>
      <c r="BC310" s="296"/>
    </row>
    <row r="311" spans="1:55" s="309" customFormat="1">
      <c r="A311" s="712">
        <v>309</v>
      </c>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7"/>
      <c r="Y311" s="295"/>
      <c r="Z311" s="295"/>
      <c r="AA311" s="295"/>
      <c r="AB311" s="297"/>
      <c r="AC311" s="295"/>
      <c r="AD311" s="295"/>
      <c r="AE311" s="295"/>
      <c r="AF311" s="295"/>
      <c r="AG311" s="295"/>
      <c r="AH311" s="295"/>
      <c r="AI311" s="295"/>
      <c r="AJ311" s="295"/>
      <c r="AK311" s="295"/>
      <c r="AL311" s="295"/>
      <c r="AM311" s="295"/>
      <c r="AN311" s="295"/>
      <c r="AO311" s="295"/>
      <c r="AP311" s="295"/>
      <c r="AQ311" s="295"/>
      <c r="AR311" s="295"/>
      <c r="AS311" s="295"/>
      <c r="AT311" s="295"/>
      <c r="AU311" s="295"/>
      <c r="AV311" s="295"/>
      <c r="AW311" s="295"/>
      <c r="AX311" s="295"/>
      <c r="AY311" s="295"/>
      <c r="AZ311" s="295"/>
      <c r="BA311" s="295"/>
      <c r="BB311" s="295"/>
      <c r="BC311" s="295"/>
    </row>
    <row r="312" spans="1:55">
      <c r="A312" s="712">
        <v>310</v>
      </c>
      <c r="BC312" s="296"/>
    </row>
    <row r="313" spans="1:55" s="309" customFormat="1">
      <c r="A313" s="712">
        <v>311</v>
      </c>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7"/>
      <c r="Y313" s="295"/>
      <c r="Z313" s="295"/>
      <c r="AA313" s="295"/>
      <c r="AB313" s="297"/>
      <c r="AC313" s="295"/>
      <c r="AD313" s="295"/>
      <c r="AE313" s="295"/>
      <c r="AF313" s="295"/>
      <c r="AG313" s="295"/>
      <c r="AH313" s="295"/>
      <c r="AI313" s="295"/>
      <c r="AJ313" s="295"/>
      <c r="AK313" s="295"/>
      <c r="AL313" s="295"/>
      <c r="AM313" s="295"/>
      <c r="AN313" s="295"/>
      <c r="AO313" s="295"/>
      <c r="AP313" s="295"/>
      <c r="AQ313" s="295"/>
      <c r="AR313" s="295"/>
      <c r="AS313" s="295"/>
      <c r="AT313" s="295"/>
      <c r="AU313" s="295"/>
      <c r="AV313" s="295"/>
      <c r="AW313" s="295"/>
      <c r="AX313" s="295"/>
      <c r="AY313" s="295"/>
      <c r="AZ313" s="295"/>
      <c r="BA313" s="295"/>
      <c r="BB313" s="295"/>
      <c r="BC313" s="295"/>
    </row>
    <row r="314" spans="1:55">
      <c r="A314" s="712">
        <v>312</v>
      </c>
      <c r="BC314" s="296"/>
    </row>
    <row r="315" spans="1:55" s="309" customFormat="1">
      <c r="A315" s="712">
        <v>313</v>
      </c>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7"/>
      <c r="Y315" s="295"/>
      <c r="Z315" s="295"/>
      <c r="AA315" s="295"/>
      <c r="AB315" s="297"/>
      <c r="AC315" s="295"/>
      <c r="AD315" s="295"/>
      <c r="AE315" s="295"/>
      <c r="AF315" s="295"/>
      <c r="AG315" s="295"/>
      <c r="AH315" s="295"/>
      <c r="AI315" s="295"/>
      <c r="AJ315" s="295"/>
      <c r="AK315" s="295"/>
      <c r="AL315" s="295"/>
      <c r="AM315" s="295"/>
      <c r="AN315" s="295"/>
      <c r="AO315" s="295"/>
      <c r="AP315" s="295"/>
      <c r="AQ315" s="295"/>
      <c r="AR315" s="295"/>
      <c r="AS315" s="295"/>
      <c r="AT315" s="295"/>
      <c r="AU315" s="295"/>
      <c r="AV315" s="295"/>
      <c r="AW315" s="295"/>
      <c r="AX315" s="295"/>
      <c r="AY315" s="295"/>
      <c r="AZ315" s="295"/>
      <c r="BA315" s="295"/>
      <c r="BB315" s="295"/>
      <c r="BC315" s="295"/>
    </row>
    <row r="316" spans="1:55">
      <c r="A316" s="712">
        <v>314</v>
      </c>
      <c r="BC316" s="296"/>
    </row>
    <row r="317" spans="1:55" s="309" customFormat="1">
      <c r="A317" s="712">
        <v>315</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7"/>
      <c r="Y317" s="295"/>
      <c r="Z317" s="295"/>
      <c r="AA317" s="295"/>
      <c r="AB317" s="297"/>
      <c r="AC317" s="295"/>
      <c r="AD317" s="295"/>
      <c r="AE317" s="295"/>
      <c r="AF317" s="295"/>
      <c r="AG317" s="295"/>
      <c r="AH317" s="295"/>
      <c r="AI317" s="295"/>
      <c r="AJ317" s="295"/>
      <c r="AK317" s="295"/>
      <c r="AL317" s="295"/>
      <c r="AM317" s="295"/>
      <c r="AN317" s="295"/>
      <c r="AO317" s="295"/>
      <c r="AP317" s="295"/>
      <c r="AQ317" s="295"/>
      <c r="AR317" s="295"/>
      <c r="AS317" s="295"/>
      <c r="AT317" s="295"/>
      <c r="AU317" s="295"/>
      <c r="AV317" s="295"/>
      <c r="AW317" s="295"/>
      <c r="AX317" s="295"/>
      <c r="AY317" s="295"/>
      <c r="AZ317" s="295"/>
      <c r="BA317" s="295"/>
      <c r="BB317" s="295"/>
      <c r="BC317" s="295"/>
    </row>
    <row r="318" spans="1:55">
      <c r="A318" s="712">
        <v>316</v>
      </c>
      <c r="BC318" s="296"/>
    </row>
    <row r="319" spans="1:55" s="309" customFormat="1">
      <c r="A319" s="712">
        <v>317</v>
      </c>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7"/>
      <c r="Y319" s="295"/>
      <c r="Z319" s="295"/>
      <c r="AA319" s="295"/>
      <c r="AB319" s="297"/>
      <c r="AC319" s="295"/>
      <c r="AD319" s="295"/>
      <c r="AE319" s="295"/>
      <c r="AF319" s="295"/>
      <c r="AG319" s="295"/>
      <c r="AH319" s="295"/>
      <c r="AI319" s="295"/>
      <c r="AJ319" s="295"/>
      <c r="AK319" s="295"/>
      <c r="AL319" s="295"/>
      <c r="AM319" s="295"/>
      <c r="AN319" s="295"/>
      <c r="AO319" s="295"/>
      <c r="AP319" s="295"/>
      <c r="AQ319" s="295"/>
      <c r="AR319" s="295"/>
      <c r="AS319" s="295"/>
      <c r="AT319" s="295"/>
      <c r="AU319" s="295"/>
      <c r="AV319" s="295"/>
      <c r="AW319" s="295"/>
      <c r="AX319" s="295"/>
      <c r="AY319" s="295"/>
      <c r="AZ319" s="295"/>
      <c r="BA319" s="295"/>
      <c r="BB319" s="295"/>
      <c r="BC319" s="295"/>
    </row>
    <row r="320" spans="1:55">
      <c r="A320" s="712">
        <v>318</v>
      </c>
      <c r="BC320" s="296"/>
    </row>
    <row r="321" spans="1:55" s="309" customFormat="1">
      <c r="A321" s="712">
        <v>319</v>
      </c>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7"/>
      <c r="Y321" s="295"/>
      <c r="Z321" s="295"/>
      <c r="AA321" s="295"/>
      <c r="AB321" s="297"/>
      <c r="AC321" s="295"/>
      <c r="AD321" s="295"/>
      <c r="AE321" s="295"/>
      <c r="AF321" s="295"/>
      <c r="AG321" s="295"/>
      <c r="AH321" s="295"/>
      <c r="AI321" s="295"/>
      <c r="AJ321" s="295"/>
      <c r="AK321" s="295"/>
      <c r="AL321" s="295"/>
      <c r="AM321" s="295"/>
      <c r="AN321" s="295"/>
      <c r="AO321" s="295"/>
      <c r="AP321" s="295"/>
      <c r="AQ321" s="295"/>
      <c r="AR321" s="295"/>
      <c r="AS321" s="295"/>
      <c r="AT321" s="295"/>
      <c r="AU321" s="295"/>
      <c r="AV321" s="295"/>
      <c r="AW321" s="295"/>
      <c r="AX321" s="295"/>
      <c r="AY321" s="295"/>
      <c r="AZ321" s="295"/>
      <c r="BA321" s="295"/>
      <c r="BB321" s="295"/>
      <c r="BC321" s="295"/>
    </row>
    <row r="322" spans="1:55">
      <c r="A322" s="712">
        <v>320</v>
      </c>
      <c r="BC322" s="296"/>
    </row>
    <row r="323" spans="1:55" s="309" customFormat="1">
      <c r="A323" s="712">
        <v>321</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7"/>
      <c r="Y323" s="295"/>
      <c r="Z323" s="295"/>
      <c r="AA323" s="295"/>
      <c r="AB323" s="297"/>
      <c r="AC323" s="295"/>
      <c r="AD323" s="295"/>
      <c r="AE323" s="295"/>
      <c r="AF323" s="295"/>
      <c r="AG323" s="295"/>
      <c r="AH323" s="295"/>
      <c r="AI323" s="295"/>
      <c r="AJ323" s="295"/>
      <c r="AK323" s="295"/>
      <c r="AL323" s="295"/>
      <c r="AM323" s="295"/>
      <c r="AN323" s="295"/>
      <c r="AO323" s="295"/>
      <c r="AP323" s="295"/>
      <c r="AQ323" s="295"/>
      <c r="AR323" s="295"/>
      <c r="AS323" s="295"/>
      <c r="AT323" s="295"/>
      <c r="AU323" s="295"/>
      <c r="AV323" s="295"/>
      <c r="AW323" s="295"/>
      <c r="AX323" s="295"/>
      <c r="AY323" s="295"/>
      <c r="AZ323" s="295"/>
      <c r="BA323" s="295"/>
      <c r="BB323" s="295"/>
      <c r="BC323" s="295"/>
    </row>
    <row r="324" spans="1:55">
      <c r="A324" s="712">
        <v>322</v>
      </c>
      <c r="BC324" s="296"/>
    </row>
    <row r="325" spans="1:55" s="309" customFormat="1">
      <c r="A325" s="712">
        <v>323</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7"/>
      <c r="Y325" s="295"/>
      <c r="Z325" s="295"/>
      <c r="AA325" s="295"/>
      <c r="AB325" s="297"/>
      <c r="AC325" s="295"/>
      <c r="AD325" s="295"/>
      <c r="AE325" s="295"/>
      <c r="AF325" s="295"/>
      <c r="AG325" s="295"/>
      <c r="AH325" s="295"/>
      <c r="AI325" s="295"/>
      <c r="AJ325" s="295"/>
      <c r="AK325" s="295"/>
      <c r="AL325" s="295"/>
      <c r="AM325" s="295"/>
      <c r="AN325" s="295"/>
      <c r="AO325" s="295"/>
      <c r="AP325" s="295"/>
      <c r="AQ325" s="295"/>
      <c r="AR325" s="295"/>
      <c r="AS325" s="295"/>
      <c r="AT325" s="295"/>
      <c r="AU325" s="295"/>
      <c r="AV325" s="295"/>
      <c r="AW325" s="295"/>
      <c r="AX325" s="295"/>
      <c r="AY325" s="295"/>
      <c r="AZ325" s="295"/>
      <c r="BA325" s="295"/>
      <c r="BB325" s="295"/>
      <c r="BC325" s="295"/>
    </row>
    <row r="326" spans="1:55">
      <c r="A326" s="712">
        <v>324</v>
      </c>
      <c r="BC326" s="296"/>
    </row>
    <row r="327" spans="1:55" s="309" customFormat="1">
      <c r="A327" s="712">
        <v>325</v>
      </c>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7"/>
      <c r="Y327" s="295"/>
      <c r="Z327" s="295"/>
      <c r="AA327" s="295"/>
      <c r="AB327" s="297"/>
      <c r="AC327" s="295"/>
      <c r="AD327" s="295"/>
      <c r="AE327" s="295"/>
      <c r="AF327" s="295"/>
      <c r="AG327" s="295"/>
      <c r="AH327" s="295"/>
      <c r="AI327" s="295"/>
      <c r="AJ327" s="295"/>
      <c r="AK327" s="295"/>
      <c r="AL327" s="295"/>
      <c r="AM327" s="295"/>
      <c r="AN327" s="295"/>
      <c r="AO327" s="295"/>
      <c r="AP327" s="295"/>
      <c r="AQ327" s="295"/>
      <c r="AR327" s="295"/>
      <c r="AS327" s="295"/>
      <c r="AT327" s="295"/>
      <c r="AU327" s="295"/>
      <c r="AV327" s="295"/>
      <c r="AW327" s="295"/>
      <c r="AX327" s="295"/>
      <c r="AY327" s="295"/>
      <c r="AZ327" s="295"/>
      <c r="BA327" s="295"/>
      <c r="BB327" s="295"/>
      <c r="BC327" s="295"/>
    </row>
    <row r="328" spans="1:55">
      <c r="A328" s="712">
        <v>326</v>
      </c>
      <c r="BC328" s="296"/>
    </row>
    <row r="329" spans="1:55" s="309" customFormat="1">
      <c r="A329" s="712">
        <v>327</v>
      </c>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7"/>
      <c r="Y329" s="295"/>
      <c r="Z329" s="295"/>
      <c r="AA329" s="295"/>
      <c r="AB329" s="297"/>
      <c r="AC329" s="295"/>
      <c r="AD329" s="295"/>
      <c r="AE329" s="295"/>
      <c r="AF329" s="295"/>
      <c r="AG329" s="295"/>
      <c r="AH329" s="295"/>
      <c r="AI329" s="295"/>
      <c r="AJ329" s="295"/>
      <c r="AK329" s="295"/>
      <c r="AL329" s="295"/>
      <c r="AM329" s="295"/>
      <c r="AN329" s="295"/>
      <c r="AO329" s="295"/>
      <c r="AP329" s="295"/>
      <c r="AQ329" s="295"/>
      <c r="AR329" s="295"/>
      <c r="AS329" s="295"/>
      <c r="AT329" s="295"/>
      <c r="AU329" s="295"/>
      <c r="AV329" s="295"/>
      <c r="AW329" s="295"/>
      <c r="AX329" s="295"/>
      <c r="AY329" s="295"/>
      <c r="AZ329" s="295"/>
      <c r="BA329" s="295"/>
      <c r="BB329" s="295"/>
      <c r="BC329" s="295"/>
    </row>
    <row r="330" spans="1:55">
      <c r="A330" s="712">
        <v>328</v>
      </c>
      <c r="BC330" s="296"/>
    </row>
    <row r="331" spans="1:55" s="309" customFormat="1">
      <c r="A331" s="712">
        <v>329</v>
      </c>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7"/>
      <c r="Y331" s="295"/>
      <c r="Z331" s="295"/>
      <c r="AA331" s="295"/>
      <c r="AB331" s="297"/>
      <c r="AC331" s="295"/>
      <c r="AD331" s="295"/>
      <c r="AE331" s="295"/>
      <c r="AF331" s="295"/>
      <c r="AG331" s="295"/>
      <c r="AH331" s="295"/>
      <c r="AI331" s="295"/>
      <c r="AJ331" s="295"/>
      <c r="AK331" s="295"/>
      <c r="AL331" s="295"/>
      <c r="AM331" s="295"/>
      <c r="AN331" s="295"/>
      <c r="AO331" s="295"/>
      <c r="AP331" s="295"/>
      <c r="AQ331" s="295"/>
      <c r="AR331" s="295"/>
      <c r="AS331" s="295"/>
      <c r="AT331" s="295"/>
      <c r="AU331" s="295"/>
      <c r="AV331" s="295"/>
      <c r="AW331" s="295"/>
      <c r="AX331" s="295"/>
      <c r="AY331" s="295"/>
      <c r="AZ331" s="295"/>
      <c r="BA331" s="295"/>
      <c r="BB331" s="295"/>
      <c r="BC331" s="295"/>
    </row>
    <row r="332" spans="1:55">
      <c r="A332" s="712">
        <v>330</v>
      </c>
      <c r="BC332" s="296"/>
    </row>
    <row r="333" spans="1:55" s="309" customFormat="1">
      <c r="A333" s="712">
        <v>331</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7"/>
      <c r="Y333" s="295"/>
      <c r="Z333" s="295"/>
      <c r="AA333" s="295"/>
      <c r="AB333" s="297"/>
      <c r="AC333" s="295"/>
      <c r="AD333" s="295"/>
      <c r="AE333" s="295"/>
      <c r="AF333" s="295"/>
      <c r="AG333" s="295"/>
      <c r="AH333" s="295"/>
      <c r="AI333" s="295"/>
      <c r="AJ333" s="295"/>
      <c r="AK333" s="295"/>
      <c r="AL333" s="295"/>
      <c r="AM333" s="295"/>
      <c r="AN333" s="295"/>
      <c r="AO333" s="295"/>
      <c r="AP333" s="295"/>
      <c r="AQ333" s="295"/>
      <c r="AR333" s="295"/>
      <c r="AS333" s="295"/>
      <c r="AT333" s="295"/>
      <c r="AU333" s="295"/>
      <c r="AV333" s="295"/>
      <c r="AW333" s="295"/>
      <c r="AX333" s="295"/>
      <c r="AY333" s="295"/>
      <c r="AZ333" s="295"/>
      <c r="BA333" s="295"/>
      <c r="BB333" s="295"/>
      <c r="BC333" s="295"/>
    </row>
    <row r="334" spans="1:55">
      <c r="A334" s="712">
        <v>332</v>
      </c>
      <c r="BC334" s="296"/>
    </row>
    <row r="335" spans="1:55" s="309" customFormat="1">
      <c r="A335" s="712">
        <v>333</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7"/>
      <c r="Y335" s="295"/>
      <c r="Z335" s="295"/>
      <c r="AA335" s="295"/>
      <c r="AB335" s="297"/>
      <c r="AC335" s="295"/>
      <c r="AD335" s="295"/>
      <c r="AE335" s="295"/>
      <c r="AF335" s="295"/>
      <c r="AG335" s="295"/>
      <c r="AH335" s="295"/>
      <c r="AI335" s="295"/>
      <c r="AJ335" s="295"/>
      <c r="AK335" s="295"/>
      <c r="AL335" s="295"/>
      <c r="AM335" s="295"/>
      <c r="AN335" s="295"/>
      <c r="AO335" s="295"/>
      <c r="AP335" s="295"/>
      <c r="AQ335" s="295"/>
      <c r="AR335" s="295"/>
      <c r="AS335" s="295"/>
      <c r="AT335" s="295"/>
      <c r="AU335" s="295"/>
      <c r="AV335" s="295"/>
      <c r="AW335" s="295"/>
      <c r="AX335" s="295"/>
      <c r="AY335" s="295"/>
      <c r="AZ335" s="295"/>
      <c r="BA335" s="295"/>
      <c r="BB335" s="295"/>
      <c r="BC335" s="295"/>
    </row>
    <row r="336" spans="1:55">
      <c r="A336" s="712">
        <v>334</v>
      </c>
      <c r="BC336" s="296"/>
    </row>
    <row r="337" spans="1:55" s="309" customFormat="1">
      <c r="A337" s="712">
        <v>335</v>
      </c>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7"/>
      <c r="Y337" s="295"/>
      <c r="Z337" s="295"/>
      <c r="AA337" s="295"/>
      <c r="AB337" s="297"/>
      <c r="AC337" s="295"/>
      <c r="AD337" s="295"/>
      <c r="AE337" s="295"/>
      <c r="AF337" s="295"/>
      <c r="AG337" s="295"/>
      <c r="AH337" s="295"/>
      <c r="AI337" s="295"/>
      <c r="AJ337" s="295"/>
      <c r="AK337" s="295"/>
      <c r="AL337" s="295"/>
      <c r="AM337" s="295"/>
      <c r="AN337" s="295"/>
      <c r="AO337" s="295"/>
      <c r="AP337" s="295"/>
      <c r="AQ337" s="295"/>
      <c r="AR337" s="295"/>
      <c r="AS337" s="295"/>
      <c r="AT337" s="295"/>
      <c r="AU337" s="295"/>
      <c r="AV337" s="295"/>
      <c r="AW337" s="295"/>
      <c r="AX337" s="295"/>
      <c r="AY337" s="295"/>
      <c r="AZ337" s="295"/>
      <c r="BA337" s="295"/>
      <c r="BB337" s="295"/>
      <c r="BC337" s="295"/>
    </row>
    <row r="338" spans="1:55">
      <c r="A338" s="712">
        <v>336</v>
      </c>
      <c r="BC338" s="296"/>
    </row>
    <row r="339" spans="1:55" s="309" customFormat="1">
      <c r="A339" s="712">
        <v>337</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7"/>
      <c r="Y339" s="295"/>
      <c r="Z339" s="295"/>
      <c r="AA339" s="295"/>
      <c r="AB339" s="297"/>
      <c r="AC339" s="295"/>
      <c r="AD339" s="295"/>
      <c r="AE339" s="295"/>
      <c r="AF339" s="295"/>
      <c r="AG339" s="295"/>
      <c r="AH339" s="295"/>
      <c r="AI339" s="295"/>
      <c r="AJ339" s="295"/>
      <c r="AK339" s="295"/>
      <c r="AL339" s="295"/>
      <c r="AM339" s="295"/>
      <c r="AN339" s="295"/>
      <c r="AO339" s="295"/>
      <c r="AP339" s="295"/>
      <c r="AQ339" s="295"/>
      <c r="AR339" s="295"/>
      <c r="AS339" s="295"/>
      <c r="AT339" s="295"/>
      <c r="AU339" s="295"/>
      <c r="AV339" s="295"/>
      <c r="AW339" s="295"/>
      <c r="AX339" s="295"/>
      <c r="AY339" s="295"/>
      <c r="AZ339" s="295"/>
      <c r="BA339" s="295"/>
      <c r="BB339" s="295"/>
      <c r="BC339" s="295"/>
    </row>
    <row r="340" spans="1:55">
      <c r="A340" s="712">
        <v>338</v>
      </c>
      <c r="BC340" s="296"/>
    </row>
    <row r="341" spans="1:55" s="309" customFormat="1">
      <c r="A341" s="712">
        <v>339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7"/>
      <c r="Y341" s="295"/>
      <c r="Z341" s="295"/>
      <c r="AA341" s="295"/>
      <c r="AB341" s="297"/>
      <c r="AC341" s="295"/>
      <c r="AD341" s="295"/>
      <c r="AE341" s="295"/>
      <c r="AF341" s="295"/>
      <c r="AG341" s="295"/>
      <c r="AH341" s="295"/>
      <c r="AI341" s="295"/>
      <c r="AJ341" s="295"/>
      <c r="AK341" s="295"/>
      <c r="AL341" s="295"/>
      <c r="AM341" s="295"/>
      <c r="AN341" s="295"/>
      <c r="AO341" s="295"/>
      <c r="AP341" s="295"/>
      <c r="AQ341" s="295"/>
      <c r="AR341" s="295"/>
      <c r="AS341" s="295"/>
      <c r="AT341" s="295"/>
      <c r="AU341" s="295"/>
      <c r="AV341" s="295"/>
      <c r="AW341" s="295"/>
      <c r="AX341" s="295"/>
      <c r="AY341" s="295"/>
      <c r="AZ341" s="295"/>
      <c r="BA341" s="295"/>
      <c r="BB341" s="295"/>
      <c r="BC341" s="295"/>
    </row>
    <row r="342" spans="1:55">
      <c r="A342" s="712">
        <v>340</v>
      </c>
      <c r="BC342" s="296"/>
    </row>
    <row r="343" spans="1:55" s="309" customFormat="1">
      <c r="A343" s="712">
        <v>341</v>
      </c>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7"/>
      <c r="Y343" s="295"/>
      <c r="Z343" s="295"/>
      <c r="AA343" s="295"/>
      <c r="AB343" s="297"/>
      <c r="AC343" s="295"/>
      <c r="AD343" s="295"/>
      <c r="AE343" s="295"/>
      <c r="AF343" s="295"/>
      <c r="AG343" s="295"/>
      <c r="AH343" s="295"/>
      <c r="AI343" s="295"/>
      <c r="AJ343" s="295"/>
      <c r="AK343" s="295"/>
      <c r="AL343" s="295"/>
      <c r="AM343" s="295"/>
      <c r="AN343" s="295"/>
      <c r="AO343" s="295"/>
      <c r="AP343" s="295"/>
      <c r="AQ343" s="295"/>
      <c r="AR343" s="295"/>
      <c r="AS343" s="295"/>
      <c r="AT343" s="295"/>
      <c r="AU343" s="295"/>
      <c r="AV343" s="295"/>
      <c r="AW343" s="295"/>
      <c r="AX343" s="295"/>
      <c r="AY343" s="295"/>
      <c r="AZ343" s="295"/>
      <c r="BA343" s="295"/>
      <c r="BB343" s="295"/>
      <c r="BC343" s="295"/>
    </row>
    <row r="344" spans="1:55">
      <c r="A344" s="712">
        <v>342</v>
      </c>
      <c r="BC344" s="296"/>
    </row>
    <row r="345" spans="1:55" s="309" customFormat="1">
      <c r="A345" s="712">
        <v>343</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7"/>
      <c r="Y345" s="295"/>
      <c r="Z345" s="295"/>
      <c r="AA345" s="295"/>
      <c r="AB345" s="297"/>
      <c r="AC345" s="295"/>
      <c r="AD345" s="295"/>
      <c r="AE345" s="295"/>
      <c r="AF345" s="295"/>
      <c r="AG345" s="295"/>
      <c r="AH345" s="295"/>
      <c r="AI345" s="295"/>
      <c r="AJ345" s="295"/>
      <c r="AK345" s="295"/>
      <c r="AL345" s="295"/>
      <c r="AM345" s="295"/>
      <c r="AN345" s="295"/>
      <c r="AO345" s="295"/>
      <c r="AP345" s="295"/>
      <c r="AQ345" s="295"/>
      <c r="AR345" s="295"/>
      <c r="AS345" s="295"/>
      <c r="AT345" s="295"/>
      <c r="AU345" s="295"/>
      <c r="AV345" s="295"/>
      <c r="AW345" s="295"/>
      <c r="AX345" s="295"/>
      <c r="AY345" s="295"/>
      <c r="AZ345" s="295"/>
      <c r="BA345" s="295"/>
      <c r="BB345" s="295"/>
      <c r="BC345" s="295"/>
    </row>
    <row r="346" spans="1:55">
      <c r="A346" s="712">
        <v>344</v>
      </c>
      <c r="BC346" s="296"/>
    </row>
    <row r="347" spans="1:55" s="309" customFormat="1">
      <c r="A347" s="712">
        <v>345</v>
      </c>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7"/>
      <c r="Y347" s="295"/>
      <c r="Z347" s="295"/>
      <c r="AA347" s="295"/>
      <c r="AB347" s="297"/>
      <c r="AC347" s="295"/>
      <c r="AD347" s="295"/>
      <c r="AE347" s="295"/>
      <c r="AF347" s="295"/>
      <c r="AG347" s="295"/>
      <c r="AH347" s="295"/>
      <c r="AI347" s="295"/>
      <c r="AJ347" s="295"/>
      <c r="AK347" s="295"/>
      <c r="AL347" s="295"/>
      <c r="AM347" s="295"/>
      <c r="AN347" s="295"/>
      <c r="AO347" s="295"/>
      <c r="AP347" s="295"/>
      <c r="AQ347" s="295"/>
      <c r="AR347" s="295"/>
      <c r="AS347" s="295"/>
      <c r="AT347" s="295"/>
      <c r="AU347" s="295"/>
      <c r="AV347" s="295"/>
      <c r="AW347" s="295"/>
      <c r="AX347" s="295"/>
      <c r="AY347" s="295"/>
      <c r="AZ347" s="295"/>
      <c r="BA347" s="295"/>
      <c r="BB347" s="295"/>
      <c r="BC347" s="295"/>
    </row>
    <row r="348" spans="1:55">
      <c r="A348" s="712">
        <v>346</v>
      </c>
      <c r="BC348" s="296"/>
    </row>
    <row r="349" spans="1:55" s="309" customFormat="1">
      <c r="A349" s="712">
        <v>347</v>
      </c>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7"/>
      <c r="Y349" s="295"/>
      <c r="Z349" s="295"/>
      <c r="AA349" s="295"/>
      <c r="AB349" s="297"/>
      <c r="AC349" s="295"/>
      <c r="AD349" s="295"/>
      <c r="AE349" s="295"/>
      <c r="AF349" s="295"/>
      <c r="AG349" s="295"/>
      <c r="AH349" s="295"/>
      <c r="AI349" s="295"/>
      <c r="AJ349" s="295"/>
      <c r="AK349" s="295"/>
      <c r="AL349" s="295"/>
      <c r="AM349" s="295"/>
      <c r="AN349" s="295"/>
      <c r="AO349" s="295"/>
      <c r="AP349" s="295"/>
      <c r="AQ349" s="295"/>
      <c r="AR349" s="295"/>
      <c r="AS349" s="295"/>
      <c r="AT349" s="295"/>
      <c r="AU349" s="295"/>
      <c r="AV349" s="295"/>
      <c r="AW349" s="295"/>
      <c r="AX349" s="295"/>
      <c r="AY349" s="295"/>
      <c r="AZ349" s="295"/>
      <c r="BA349" s="295"/>
      <c r="BB349" s="295"/>
      <c r="BC349" s="295"/>
    </row>
    <row r="350" spans="1:55">
      <c r="A350" s="712">
        <v>348</v>
      </c>
      <c r="BC350" s="296"/>
    </row>
    <row r="351" spans="1:55" s="309" customFormat="1">
      <c r="A351" s="712">
        <v>349</v>
      </c>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7"/>
      <c r="Y351" s="295"/>
      <c r="Z351" s="295"/>
      <c r="AA351" s="295"/>
      <c r="AB351" s="297"/>
      <c r="AC351" s="295"/>
      <c r="AD351" s="295"/>
      <c r="AE351" s="295"/>
      <c r="AF351" s="295"/>
      <c r="AG351" s="295"/>
      <c r="AH351" s="295"/>
      <c r="AI351" s="295"/>
      <c r="AJ351" s="295"/>
      <c r="AK351" s="295"/>
      <c r="AL351" s="295"/>
      <c r="AM351" s="295"/>
      <c r="AN351" s="295"/>
      <c r="AO351" s="295"/>
      <c r="AP351" s="295"/>
      <c r="AQ351" s="295"/>
      <c r="AR351" s="295"/>
      <c r="AS351" s="295"/>
      <c r="AT351" s="295"/>
      <c r="AU351" s="295"/>
      <c r="AV351" s="295"/>
      <c r="AW351" s="295"/>
      <c r="AX351" s="295"/>
      <c r="AY351" s="295"/>
      <c r="AZ351" s="295"/>
      <c r="BA351" s="295"/>
      <c r="BB351" s="295"/>
      <c r="BC351" s="295"/>
    </row>
    <row r="352" spans="1:55">
      <c r="A352" s="712">
        <v>350</v>
      </c>
      <c r="BC352" s="296"/>
    </row>
    <row r="353" spans="1:55" s="309" customFormat="1">
      <c r="A353" s="712">
        <v>351</v>
      </c>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7"/>
      <c r="Y353" s="295"/>
      <c r="Z353" s="295"/>
      <c r="AA353" s="295"/>
      <c r="AB353" s="297"/>
      <c r="AC353" s="295"/>
      <c r="AD353" s="295"/>
      <c r="AE353" s="295"/>
      <c r="AF353" s="295"/>
      <c r="AG353" s="295"/>
      <c r="AH353" s="295"/>
      <c r="AI353" s="295"/>
      <c r="AJ353" s="295"/>
      <c r="AK353" s="295"/>
      <c r="AL353" s="295"/>
      <c r="AM353" s="295"/>
      <c r="AN353" s="295"/>
      <c r="AO353" s="295"/>
      <c r="AP353" s="295"/>
      <c r="AQ353" s="295"/>
      <c r="AR353" s="295"/>
      <c r="AS353" s="295"/>
      <c r="AT353" s="295"/>
      <c r="AU353" s="295"/>
      <c r="AV353" s="295"/>
      <c r="AW353" s="295"/>
      <c r="AX353" s="295"/>
      <c r="AY353" s="295"/>
      <c r="AZ353" s="295"/>
      <c r="BA353" s="295"/>
      <c r="BB353" s="295"/>
      <c r="BC353" s="295"/>
    </row>
    <row r="354" spans="1:55">
      <c r="A354" s="712">
        <v>352</v>
      </c>
      <c r="BC354" s="296"/>
    </row>
    <row r="355" spans="1:55" s="309" customFormat="1">
      <c r="A355" s="712">
        <v>353</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7"/>
      <c r="Y355" s="295"/>
      <c r="Z355" s="295"/>
      <c r="AA355" s="295"/>
      <c r="AB355" s="297"/>
      <c r="AC355" s="295"/>
      <c r="AD355" s="295"/>
      <c r="AE355" s="295"/>
      <c r="AF355" s="295"/>
      <c r="AG355" s="295"/>
      <c r="AH355" s="295"/>
      <c r="AI355" s="295"/>
      <c r="AJ355" s="295"/>
      <c r="AK355" s="295"/>
      <c r="AL355" s="295"/>
      <c r="AM355" s="295"/>
      <c r="AN355" s="295"/>
      <c r="AO355" s="295"/>
      <c r="AP355" s="295"/>
      <c r="AQ355" s="295"/>
      <c r="AR355" s="295"/>
      <c r="AS355" s="295"/>
      <c r="AT355" s="295"/>
      <c r="AU355" s="295"/>
      <c r="AV355" s="295"/>
      <c r="AW355" s="295"/>
      <c r="AX355" s="295"/>
      <c r="AY355" s="295"/>
      <c r="AZ355" s="295"/>
      <c r="BA355" s="295"/>
      <c r="BB355" s="295"/>
      <c r="BC355" s="295"/>
    </row>
    <row r="356" spans="1:55">
      <c r="A356" s="712">
        <v>354</v>
      </c>
      <c r="BC356" s="296"/>
    </row>
    <row r="357" spans="1:55" s="309" customFormat="1">
      <c r="A357" s="712">
        <v>355</v>
      </c>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7"/>
      <c r="Y357" s="295"/>
      <c r="Z357" s="295"/>
      <c r="AA357" s="295"/>
      <c r="AB357" s="297"/>
      <c r="AC357" s="295"/>
      <c r="AD357" s="295"/>
      <c r="AE357" s="295"/>
      <c r="AF357" s="295"/>
      <c r="AG357" s="295"/>
      <c r="AH357" s="295"/>
      <c r="AI357" s="295"/>
      <c r="AJ357" s="295"/>
      <c r="AK357" s="295"/>
      <c r="AL357" s="295"/>
      <c r="AM357" s="295"/>
      <c r="AN357" s="295"/>
      <c r="AO357" s="295"/>
      <c r="AP357" s="295"/>
      <c r="AQ357" s="295"/>
      <c r="AR357" s="295"/>
      <c r="AS357" s="295"/>
      <c r="AT357" s="295"/>
      <c r="AU357" s="295"/>
      <c r="AV357" s="295"/>
      <c r="AW357" s="295"/>
      <c r="AX357" s="295"/>
      <c r="AY357" s="295"/>
      <c r="AZ357" s="295"/>
      <c r="BA357" s="295"/>
      <c r="BB357" s="295"/>
      <c r="BC357" s="295"/>
    </row>
    <row r="358" spans="1:55">
      <c r="A358" s="712">
        <v>356</v>
      </c>
      <c r="BC358" s="296"/>
    </row>
    <row r="359" spans="1:55" s="309" customFormat="1">
      <c r="A359" s="712">
        <v>357</v>
      </c>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7"/>
      <c r="Y359" s="295"/>
      <c r="Z359" s="295"/>
      <c r="AA359" s="295"/>
      <c r="AB359" s="297"/>
      <c r="AC359" s="295"/>
      <c r="AD359" s="295"/>
      <c r="AE359" s="295"/>
      <c r="AF359" s="295"/>
      <c r="AG359" s="295"/>
      <c r="AH359" s="295"/>
      <c r="AI359" s="295"/>
      <c r="AJ359" s="295"/>
      <c r="AK359" s="295"/>
      <c r="AL359" s="295"/>
      <c r="AM359" s="295"/>
      <c r="AN359" s="295"/>
      <c r="AO359" s="295"/>
      <c r="AP359" s="295"/>
      <c r="AQ359" s="295"/>
      <c r="AR359" s="295"/>
      <c r="AS359" s="295"/>
      <c r="AT359" s="295"/>
      <c r="AU359" s="295"/>
      <c r="AV359" s="295"/>
      <c r="AW359" s="295"/>
      <c r="AX359" s="295"/>
      <c r="AY359" s="295"/>
      <c r="AZ359" s="295"/>
      <c r="BA359" s="295"/>
      <c r="BB359" s="295"/>
      <c r="BC359" s="295"/>
    </row>
    <row r="360" spans="1:55">
      <c r="A360" s="712">
        <v>358</v>
      </c>
      <c r="BC360" s="296"/>
    </row>
    <row r="361" spans="1:55" s="309" customFormat="1">
      <c r="A361" s="712">
        <v>359</v>
      </c>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7"/>
      <c r="Y361" s="295"/>
      <c r="Z361" s="295"/>
      <c r="AA361" s="295"/>
      <c r="AB361" s="297"/>
      <c r="AC361" s="295"/>
      <c r="AD361" s="295"/>
      <c r="AE361" s="295"/>
      <c r="AF361" s="295"/>
      <c r="AG361" s="295"/>
      <c r="AH361" s="295"/>
      <c r="AI361" s="295"/>
      <c r="AJ361" s="295"/>
      <c r="AK361" s="295"/>
      <c r="AL361" s="295"/>
      <c r="AM361" s="295"/>
      <c r="AN361" s="295"/>
      <c r="AO361" s="295"/>
      <c r="AP361" s="295"/>
      <c r="AQ361" s="295"/>
      <c r="AR361" s="295"/>
      <c r="AS361" s="295"/>
      <c r="AT361" s="295"/>
      <c r="AU361" s="295"/>
      <c r="AV361" s="295"/>
      <c r="AW361" s="295"/>
      <c r="AX361" s="295"/>
      <c r="AY361" s="295"/>
      <c r="AZ361" s="295"/>
      <c r="BA361" s="295"/>
      <c r="BB361" s="295"/>
      <c r="BC361" s="295"/>
    </row>
    <row r="362" spans="1:55">
      <c r="A362" s="712">
        <v>360</v>
      </c>
      <c r="BC362" s="296"/>
    </row>
    <row r="363" spans="1:55" s="309" customFormat="1">
      <c r="A363" s="712">
        <v>361</v>
      </c>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7"/>
      <c r="Y363" s="295"/>
      <c r="Z363" s="295"/>
      <c r="AA363" s="295"/>
      <c r="AB363" s="297"/>
      <c r="AC363" s="295"/>
      <c r="AD363" s="295"/>
      <c r="AE363" s="295"/>
      <c r="AF363" s="295"/>
      <c r="AG363" s="295"/>
      <c r="AH363" s="295"/>
      <c r="AI363" s="295"/>
      <c r="AJ363" s="295"/>
      <c r="AK363" s="295"/>
      <c r="AL363" s="295"/>
      <c r="AM363" s="295"/>
      <c r="AN363" s="295"/>
      <c r="AO363" s="295"/>
      <c r="AP363" s="295"/>
      <c r="AQ363" s="295"/>
      <c r="AR363" s="295"/>
      <c r="AS363" s="295"/>
      <c r="AT363" s="295"/>
      <c r="AU363" s="295"/>
      <c r="AV363" s="295"/>
      <c r="AW363" s="295"/>
      <c r="AX363" s="295"/>
      <c r="AY363" s="295"/>
      <c r="AZ363" s="295"/>
      <c r="BA363" s="295"/>
      <c r="BB363" s="295"/>
      <c r="BC363" s="295"/>
    </row>
    <row r="364" spans="1:55">
      <c r="A364" s="712">
        <v>362</v>
      </c>
      <c r="BC364" s="296"/>
    </row>
    <row r="365" spans="1:55" s="309" customFormat="1">
      <c r="A365" s="712">
        <v>363</v>
      </c>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7"/>
      <c r="Y365" s="295"/>
      <c r="Z365" s="295"/>
      <c r="AA365" s="295"/>
      <c r="AB365" s="297"/>
      <c r="AC365" s="295"/>
      <c r="AD365" s="295"/>
      <c r="AE365" s="295"/>
      <c r="AF365" s="295"/>
      <c r="AG365" s="295"/>
      <c r="AH365" s="295"/>
      <c r="AI365" s="295"/>
      <c r="AJ365" s="295"/>
      <c r="AK365" s="295"/>
      <c r="AL365" s="295"/>
      <c r="AM365" s="295"/>
      <c r="AN365" s="295"/>
      <c r="AO365" s="295"/>
      <c r="AP365" s="295"/>
      <c r="AQ365" s="295"/>
      <c r="AR365" s="295"/>
      <c r="AS365" s="295"/>
      <c r="AT365" s="295"/>
      <c r="AU365" s="295"/>
      <c r="AV365" s="295"/>
      <c r="AW365" s="295"/>
      <c r="AX365" s="295"/>
      <c r="AY365" s="295"/>
      <c r="AZ365" s="295"/>
      <c r="BA365" s="295"/>
      <c r="BB365" s="295"/>
      <c r="BC365" s="295"/>
    </row>
    <row r="366" spans="1:55">
      <c r="A366" s="712">
        <v>364</v>
      </c>
      <c r="BC366" s="296"/>
    </row>
    <row r="367" spans="1:55" s="309" customFormat="1">
      <c r="A367" s="712">
        <v>365</v>
      </c>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7"/>
      <c r="Y367" s="295"/>
      <c r="Z367" s="295"/>
      <c r="AA367" s="295"/>
      <c r="AB367" s="297"/>
      <c r="AC367" s="295"/>
      <c r="AD367" s="295"/>
      <c r="AE367" s="295"/>
      <c r="AF367" s="295"/>
      <c r="AG367" s="295"/>
      <c r="AH367" s="295"/>
      <c r="AI367" s="295"/>
      <c r="AJ367" s="295"/>
      <c r="AK367" s="295"/>
      <c r="AL367" s="295"/>
      <c r="AM367" s="295"/>
      <c r="AN367" s="295"/>
      <c r="AO367" s="295"/>
      <c r="AP367" s="295"/>
      <c r="AQ367" s="295"/>
      <c r="AR367" s="295"/>
      <c r="AS367" s="295"/>
      <c r="AT367" s="295"/>
      <c r="AU367" s="295"/>
      <c r="AV367" s="295"/>
      <c r="AW367" s="295"/>
      <c r="AX367" s="295"/>
      <c r="AY367" s="295"/>
      <c r="AZ367" s="295"/>
      <c r="BA367" s="295"/>
      <c r="BB367" s="295"/>
      <c r="BC367" s="295"/>
    </row>
    <row r="368" spans="1:55">
      <c r="A368" s="712">
        <v>366</v>
      </c>
      <c r="BC368" s="296"/>
    </row>
    <row r="369" spans="1:55" s="309" customFormat="1">
      <c r="A369" s="712">
        <v>367</v>
      </c>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7"/>
      <c r="Y369" s="295"/>
      <c r="Z369" s="295"/>
      <c r="AA369" s="295"/>
      <c r="AB369" s="297"/>
      <c r="AC369" s="295"/>
      <c r="AD369" s="295"/>
      <c r="AE369" s="295"/>
      <c r="AF369" s="295"/>
      <c r="AG369" s="295"/>
      <c r="AH369" s="295"/>
      <c r="AI369" s="295"/>
      <c r="AJ369" s="295"/>
      <c r="AK369" s="295"/>
      <c r="AL369" s="295"/>
      <c r="AM369" s="295"/>
      <c r="AN369" s="295"/>
      <c r="AO369" s="295"/>
      <c r="AP369" s="295"/>
      <c r="AQ369" s="295"/>
      <c r="AR369" s="295"/>
      <c r="AS369" s="295"/>
      <c r="AT369" s="295"/>
      <c r="AU369" s="295"/>
      <c r="AV369" s="295"/>
      <c r="AW369" s="295"/>
      <c r="AX369" s="295"/>
      <c r="AY369" s="295"/>
      <c r="AZ369" s="295"/>
      <c r="BA369" s="295"/>
      <c r="BB369" s="295"/>
      <c r="BC369" s="295"/>
    </row>
    <row r="370" spans="1:55">
      <c r="A370" s="712">
        <v>368</v>
      </c>
      <c r="BC370" s="296"/>
    </row>
    <row r="371" spans="1:55" s="309" customFormat="1">
      <c r="A371" s="712">
        <v>369</v>
      </c>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7"/>
      <c r="Y371" s="295"/>
      <c r="Z371" s="295"/>
      <c r="AA371" s="295"/>
      <c r="AB371" s="297"/>
      <c r="AC371" s="295"/>
      <c r="AD371" s="295"/>
      <c r="AE371" s="295"/>
      <c r="AF371" s="295"/>
      <c r="AG371" s="295"/>
      <c r="AH371" s="295"/>
      <c r="AI371" s="295"/>
      <c r="AJ371" s="295"/>
      <c r="AK371" s="295"/>
      <c r="AL371" s="295"/>
      <c r="AM371" s="295"/>
      <c r="AN371" s="295"/>
      <c r="AO371" s="295"/>
      <c r="AP371" s="295"/>
      <c r="AQ371" s="295"/>
      <c r="AR371" s="295"/>
      <c r="AS371" s="295"/>
      <c r="AT371" s="295"/>
      <c r="AU371" s="295"/>
      <c r="AV371" s="295"/>
      <c r="AW371" s="295"/>
      <c r="AX371" s="295"/>
      <c r="AY371" s="295"/>
      <c r="AZ371" s="295"/>
      <c r="BA371" s="295"/>
      <c r="BB371" s="295"/>
      <c r="BC371" s="295"/>
    </row>
    <row r="372" spans="1:55">
      <c r="A372" s="712">
        <v>370</v>
      </c>
      <c r="BC372" s="296"/>
    </row>
    <row r="373" spans="1:55" s="309" customFormat="1">
      <c r="A373" s="712">
        <v>371</v>
      </c>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7"/>
      <c r="Y373" s="295"/>
      <c r="Z373" s="295"/>
      <c r="AA373" s="295"/>
      <c r="AB373" s="297"/>
      <c r="AC373" s="295"/>
      <c r="AD373" s="295"/>
      <c r="AE373" s="295"/>
      <c r="AF373" s="295"/>
      <c r="AG373" s="295"/>
      <c r="AH373" s="295"/>
      <c r="AI373" s="295"/>
      <c r="AJ373" s="295"/>
      <c r="AK373" s="295"/>
      <c r="AL373" s="295"/>
      <c r="AM373" s="295"/>
      <c r="AN373" s="295"/>
      <c r="AO373" s="295"/>
      <c r="AP373" s="295"/>
      <c r="AQ373" s="295"/>
      <c r="AR373" s="295"/>
      <c r="AS373" s="295"/>
      <c r="AT373" s="295"/>
      <c r="AU373" s="295"/>
      <c r="AV373" s="295"/>
      <c r="AW373" s="295"/>
      <c r="AX373" s="295"/>
      <c r="AY373" s="295"/>
      <c r="AZ373" s="295"/>
      <c r="BA373" s="295"/>
      <c r="BB373" s="295"/>
      <c r="BC373" s="295"/>
    </row>
    <row r="374" spans="1:55">
      <c r="A374" s="712">
        <v>372</v>
      </c>
      <c r="BC374" s="296"/>
    </row>
    <row r="375" spans="1:55" s="309" customFormat="1">
      <c r="A375" s="712">
        <v>373</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7"/>
      <c r="Y375" s="295"/>
      <c r="Z375" s="295"/>
      <c r="AA375" s="295"/>
      <c r="AB375" s="297"/>
      <c r="AC375" s="295"/>
      <c r="AD375" s="295"/>
      <c r="AE375" s="295"/>
      <c r="AF375" s="295"/>
      <c r="AG375" s="295"/>
      <c r="AH375" s="295"/>
      <c r="AI375" s="295"/>
      <c r="AJ375" s="295"/>
      <c r="AK375" s="295"/>
      <c r="AL375" s="295"/>
      <c r="AM375" s="295"/>
      <c r="AN375" s="295"/>
      <c r="AO375" s="295"/>
      <c r="AP375" s="295"/>
      <c r="AQ375" s="295"/>
      <c r="AR375" s="295"/>
      <c r="AS375" s="295"/>
      <c r="AT375" s="295"/>
      <c r="AU375" s="295"/>
      <c r="AV375" s="295"/>
      <c r="AW375" s="295"/>
      <c r="AX375" s="295"/>
      <c r="AY375" s="295"/>
      <c r="AZ375" s="295"/>
      <c r="BA375" s="295"/>
      <c r="BB375" s="295"/>
      <c r="BC375" s="295"/>
    </row>
    <row r="376" spans="1:55">
      <c r="A376" s="712">
        <v>374</v>
      </c>
      <c r="BC376" s="296"/>
    </row>
    <row r="377" spans="1:55" s="309" customFormat="1">
      <c r="A377" s="712">
        <v>375</v>
      </c>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7"/>
      <c r="Y377" s="295"/>
      <c r="Z377" s="295"/>
      <c r="AA377" s="295"/>
      <c r="AB377" s="297"/>
      <c r="AC377" s="295"/>
      <c r="AD377" s="295"/>
      <c r="AE377" s="295"/>
      <c r="AF377" s="295"/>
      <c r="AG377" s="295"/>
      <c r="AH377" s="295"/>
      <c r="AI377" s="295"/>
      <c r="AJ377" s="295"/>
      <c r="AK377" s="295"/>
      <c r="AL377" s="295"/>
      <c r="AM377" s="295"/>
      <c r="AN377" s="295"/>
      <c r="AO377" s="295"/>
      <c r="AP377" s="295"/>
      <c r="AQ377" s="295"/>
      <c r="AR377" s="295"/>
      <c r="AS377" s="295"/>
      <c r="AT377" s="295"/>
      <c r="AU377" s="295"/>
      <c r="AV377" s="295"/>
      <c r="AW377" s="295"/>
      <c r="AX377" s="295"/>
      <c r="AY377" s="295"/>
      <c r="AZ377" s="295"/>
      <c r="BA377" s="295"/>
      <c r="BB377" s="295"/>
      <c r="BC377" s="295"/>
    </row>
    <row r="378" spans="1:55">
      <c r="A378" s="712">
        <v>376</v>
      </c>
      <c r="BC378" s="296"/>
    </row>
    <row r="379" spans="1:55" s="309" customFormat="1">
      <c r="A379" s="712">
        <v>377</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7"/>
      <c r="Y379" s="295"/>
      <c r="Z379" s="295"/>
      <c r="AA379" s="295"/>
      <c r="AB379" s="297"/>
      <c r="AC379" s="295"/>
      <c r="AD379" s="295"/>
      <c r="AE379" s="295"/>
      <c r="AF379" s="295"/>
      <c r="AG379" s="295"/>
      <c r="AH379" s="295"/>
      <c r="AI379" s="295"/>
      <c r="AJ379" s="295"/>
      <c r="AK379" s="295"/>
      <c r="AL379" s="295"/>
      <c r="AM379" s="295"/>
      <c r="AN379" s="295"/>
      <c r="AO379" s="295"/>
      <c r="AP379" s="295"/>
      <c r="AQ379" s="295"/>
      <c r="AR379" s="295"/>
      <c r="AS379" s="295"/>
      <c r="AT379" s="295"/>
      <c r="AU379" s="295"/>
      <c r="AV379" s="295"/>
      <c r="AW379" s="295"/>
      <c r="AX379" s="295"/>
      <c r="AY379" s="295"/>
      <c r="AZ379" s="295"/>
      <c r="BA379" s="295"/>
      <c r="BB379" s="295"/>
      <c r="BC379" s="295"/>
    </row>
    <row r="380" spans="1:55">
      <c r="A380" s="712">
        <v>378</v>
      </c>
      <c r="BC380" s="296"/>
    </row>
    <row r="381" spans="1:55" s="309" customFormat="1">
      <c r="A381" s="712">
        <v>379</v>
      </c>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7"/>
      <c r="Y381" s="295"/>
      <c r="Z381" s="295"/>
      <c r="AA381" s="295"/>
      <c r="AB381" s="297"/>
      <c r="AC381" s="295"/>
      <c r="AD381" s="295"/>
      <c r="AE381" s="295"/>
      <c r="AF381" s="295"/>
      <c r="AG381" s="295"/>
      <c r="AH381" s="295"/>
      <c r="AI381" s="295"/>
      <c r="AJ381" s="295"/>
      <c r="AK381" s="295"/>
      <c r="AL381" s="295"/>
      <c r="AM381" s="295"/>
      <c r="AN381" s="295"/>
      <c r="AO381" s="295"/>
      <c r="AP381" s="295"/>
      <c r="AQ381" s="295"/>
      <c r="AR381" s="295"/>
      <c r="AS381" s="295"/>
      <c r="AT381" s="295"/>
      <c r="AU381" s="295"/>
      <c r="AV381" s="295"/>
      <c r="AW381" s="295"/>
      <c r="AX381" s="295"/>
      <c r="AY381" s="295"/>
      <c r="AZ381" s="295"/>
      <c r="BA381" s="295"/>
      <c r="BB381" s="295"/>
      <c r="BC381" s="295"/>
    </row>
    <row r="382" spans="1:55">
      <c r="A382" s="712">
        <v>380</v>
      </c>
      <c r="BC382" s="296"/>
    </row>
    <row r="383" spans="1:55" s="309" customFormat="1">
      <c r="A383" s="712">
        <v>381</v>
      </c>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7"/>
      <c r="Y383" s="295"/>
      <c r="Z383" s="295"/>
      <c r="AA383" s="295"/>
      <c r="AB383" s="297"/>
      <c r="AC383" s="295"/>
      <c r="AD383" s="295"/>
      <c r="AE383" s="295"/>
      <c r="AF383" s="295"/>
      <c r="AG383" s="295"/>
      <c r="AH383" s="295"/>
      <c r="AI383" s="295"/>
      <c r="AJ383" s="295"/>
      <c r="AK383" s="295"/>
      <c r="AL383" s="295"/>
      <c r="AM383" s="295"/>
      <c r="AN383" s="295"/>
      <c r="AO383" s="295"/>
      <c r="AP383" s="295"/>
      <c r="AQ383" s="295"/>
      <c r="AR383" s="295"/>
      <c r="AS383" s="295"/>
      <c r="AT383" s="295"/>
      <c r="AU383" s="295"/>
      <c r="AV383" s="295"/>
      <c r="AW383" s="295"/>
      <c r="AX383" s="295"/>
      <c r="AY383" s="295"/>
      <c r="AZ383" s="295"/>
      <c r="BA383" s="295"/>
      <c r="BB383" s="295"/>
      <c r="BC383" s="295"/>
    </row>
    <row r="384" spans="1:55">
      <c r="A384" s="712">
        <v>382</v>
      </c>
      <c r="BC384" s="296"/>
    </row>
    <row r="385" spans="1:55" s="309" customFormat="1">
      <c r="A385" s="712">
        <v>383</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7"/>
      <c r="Y385" s="295"/>
      <c r="Z385" s="295"/>
      <c r="AA385" s="295"/>
      <c r="AB385" s="297"/>
      <c r="AC385" s="295"/>
      <c r="AD385" s="295"/>
      <c r="AE385" s="295"/>
      <c r="AF385" s="295"/>
      <c r="AG385" s="295"/>
      <c r="AH385" s="295"/>
      <c r="AI385" s="295"/>
      <c r="AJ385" s="295"/>
      <c r="AK385" s="295"/>
      <c r="AL385" s="295"/>
      <c r="AM385" s="295"/>
      <c r="AN385" s="295"/>
      <c r="AO385" s="295"/>
      <c r="AP385" s="295"/>
      <c r="AQ385" s="295"/>
      <c r="AR385" s="295"/>
      <c r="AS385" s="295"/>
      <c r="AT385" s="295"/>
      <c r="AU385" s="295"/>
      <c r="AV385" s="295"/>
      <c r="AW385" s="295"/>
      <c r="AX385" s="295"/>
      <c r="AY385" s="295"/>
      <c r="AZ385" s="295"/>
      <c r="BA385" s="295"/>
      <c r="BB385" s="295"/>
      <c r="BC385" s="295"/>
    </row>
    <row r="386" spans="1:55">
      <c r="A386" s="712">
        <v>384</v>
      </c>
      <c r="BC386" s="296"/>
    </row>
    <row r="387" spans="1:55" s="309" customFormat="1">
      <c r="A387" s="712">
        <v>385</v>
      </c>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7"/>
      <c r="Y387" s="295"/>
      <c r="Z387" s="295"/>
      <c r="AA387" s="295"/>
      <c r="AB387" s="297"/>
      <c r="AC387" s="295"/>
      <c r="AD387" s="295"/>
      <c r="AE387" s="295"/>
      <c r="AF387" s="295"/>
      <c r="AG387" s="295"/>
      <c r="AH387" s="295"/>
      <c r="AI387" s="295"/>
      <c r="AJ387" s="295"/>
      <c r="AK387" s="295"/>
      <c r="AL387" s="295"/>
      <c r="AM387" s="295"/>
      <c r="AN387" s="295"/>
      <c r="AO387" s="295"/>
      <c r="AP387" s="295"/>
      <c r="AQ387" s="295"/>
      <c r="AR387" s="295"/>
      <c r="AS387" s="295"/>
      <c r="AT387" s="295"/>
      <c r="AU387" s="295"/>
      <c r="AV387" s="295"/>
      <c r="AW387" s="295"/>
      <c r="AX387" s="295"/>
      <c r="AY387" s="295"/>
      <c r="AZ387" s="295"/>
      <c r="BA387" s="295"/>
      <c r="BB387" s="295"/>
      <c r="BC387" s="295"/>
    </row>
    <row r="388" spans="1:55">
      <c r="A388" s="712">
        <v>386</v>
      </c>
      <c r="BC388" s="296"/>
    </row>
    <row r="389" spans="1:55" s="309" customFormat="1">
      <c r="A389" s="712">
        <v>387</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7"/>
      <c r="Y389" s="295"/>
      <c r="Z389" s="295"/>
      <c r="AA389" s="295"/>
      <c r="AB389" s="297"/>
      <c r="AC389" s="295"/>
      <c r="AD389" s="295"/>
      <c r="AE389" s="295"/>
      <c r="AF389" s="295"/>
      <c r="AG389" s="295"/>
      <c r="AH389" s="295"/>
      <c r="AI389" s="295"/>
      <c r="AJ389" s="295"/>
      <c r="AK389" s="295"/>
      <c r="AL389" s="295"/>
      <c r="AM389" s="295"/>
      <c r="AN389" s="295"/>
      <c r="AO389" s="295"/>
      <c r="AP389" s="295"/>
      <c r="AQ389" s="295"/>
      <c r="AR389" s="295"/>
      <c r="AS389" s="295"/>
      <c r="AT389" s="295"/>
      <c r="AU389" s="295"/>
      <c r="AV389" s="295"/>
      <c r="AW389" s="295"/>
      <c r="AX389" s="295"/>
      <c r="AY389" s="295"/>
      <c r="AZ389" s="295"/>
      <c r="BA389" s="295"/>
      <c r="BB389" s="295"/>
      <c r="BC389" s="295"/>
    </row>
    <row r="390" spans="1:55">
      <c r="A390" s="712">
        <v>388</v>
      </c>
      <c r="BC390" s="296"/>
    </row>
    <row r="391" spans="1:55" s="309" customFormat="1">
      <c r="A391" s="712">
        <v>389</v>
      </c>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7"/>
      <c r="Y391" s="295"/>
      <c r="Z391" s="295"/>
      <c r="AA391" s="295"/>
      <c r="AB391" s="297"/>
      <c r="AC391" s="295"/>
      <c r="AD391" s="295"/>
      <c r="AE391" s="295"/>
      <c r="AF391" s="295"/>
      <c r="AG391" s="295"/>
      <c r="AH391" s="295"/>
      <c r="AI391" s="295"/>
      <c r="AJ391" s="295"/>
      <c r="AK391" s="295"/>
      <c r="AL391" s="295"/>
      <c r="AM391" s="295"/>
      <c r="AN391" s="295"/>
      <c r="AO391" s="295"/>
      <c r="AP391" s="295"/>
      <c r="AQ391" s="295"/>
      <c r="AR391" s="295"/>
      <c r="AS391" s="295"/>
      <c r="AT391" s="295"/>
      <c r="AU391" s="295"/>
      <c r="AV391" s="295"/>
      <c r="AW391" s="295"/>
      <c r="AX391" s="295"/>
      <c r="AY391" s="295"/>
      <c r="AZ391" s="295"/>
      <c r="BA391" s="295"/>
      <c r="BB391" s="295"/>
      <c r="BC391" s="295"/>
    </row>
    <row r="392" spans="1:55">
      <c r="A392" s="712">
        <v>390</v>
      </c>
      <c r="BC392" s="296"/>
    </row>
    <row r="393" spans="1:55" s="309" customFormat="1">
      <c r="A393" s="712">
        <v>391</v>
      </c>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7"/>
      <c r="Y393" s="295"/>
      <c r="Z393" s="295"/>
      <c r="AA393" s="295"/>
      <c r="AB393" s="297"/>
      <c r="AC393" s="295"/>
      <c r="AD393" s="295"/>
      <c r="AE393" s="295"/>
      <c r="AF393" s="295"/>
      <c r="AG393" s="295"/>
      <c r="AH393" s="295"/>
      <c r="AI393" s="295"/>
      <c r="AJ393" s="295"/>
      <c r="AK393" s="295"/>
      <c r="AL393" s="295"/>
      <c r="AM393" s="295"/>
      <c r="AN393" s="295"/>
      <c r="AO393" s="295"/>
      <c r="AP393" s="295"/>
      <c r="AQ393" s="295"/>
      <c r="AR393" s="295"/>
      <c r="AS393" s="295"/>
      <c r="AT393" s="295"/>
      <c r="AU393" s="295"/>
      <c r="AV393" s="295"/>
      <c r="AW393" s="295"/>
      <c r="AX393" s="295"/>
      <c r="AY393" s="295"/>
      <c r="AZ393" s="295"/>
      <c r="BA393" s="295"/>
      <c r="BB393" s="295"/>
      <c r="BC393" s="295"/>
    </row>
    <row r="394" spans="1:55">
      <c r="A394" s="712">
        <v>392</v>
      </c>
      <c r="BC394" s="296"/>
    </row>
    <row r="395" spans="1:55" s="309" customFormat="1">
      <c r="A395" s="712">
        <v>393</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7"/>
      <c r="Y395" s="295"/>
      <c r="Z395" s="295"/>
      <c r="AA395" s="295"/>
      <c r="AB395" s="297"/>
      <c r="AC395" s="295"/>
      <c r="AD395" s="295"/>
      <c r="AE395" s="295"/>
      <c r="AF395" s="295"/>
      <c r="AG395" s="295"/>
      <c r="AH395" s="295"/>
      <c r="AI395" s="295"/>
      <c r="AJ395" s="295"/>
      <c r="AK395" s="295"/>
      <c r="AL395" s="295"/>
      <c r="AM395" s="295"/>
      <c r="AN395" s="295"/>
      <c r="AO395" s="295"/>
      <c r="AP395" s="295"/>
      <c r="AQ395" s="295"/>
      <c r="AR395" s="295"/>
      <c r="AS395" s="295"/>
      <c r="AT395" s="295"/>
      <c r="AU395" s="295"/>
      <c r="AV395" s="295"/>
      <c r="AW395" s="295"/>
      <c r="AX395" s="295"/>
      <c r="AY395" s="295"/>
      <c r="AZ395" s="295"/>
      <c r="BA395" s="295"/>
      <c r="BB395" s="295"/>
      <c r="BC395" s="295"/>
    </row>
    <row r="396" spans="1:55">
      <c r="A396" s="712">
        <v>394</v>
      </c>
      <c r="BC396" s="296"/>
    </row>
    <row r="397" spans="1:55" s="309" customFormat="1">
      <c r="A397" s="712">
        <v>395</v>
      </c>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7"/>
      <c r="Y397" s="295"/>
      <c r="Z397" s="295"/>
      <c r="AA397" s="295"/>
      <c r="AB397" s="297"/>
      <c r="AC397" s="295"/>
      <c r="AD397" s="295"/>
      <c r="AE397" s="295"/>
      <c r="AF397" s="295"/>
      <c r="AG397" s="295"/>
      <c r="AH397" s="295"/>
      <c r="AI397" s="295"/>
      <c r="AJ397" s="295"/>
      <c r="AK397" s="295"/>
      <c r="AL397" s="295"/>
      <c r="AM397" s="295"/>
      <c r="AN397" s="295"/>
      <c r="AO397" s="295"/>
      <c r="AP397" s="295"/>
      <c r="AQ397" s="295"/>
      <c r="AR397" s="295"/>
      <c r="AS397" s="295"/>
      <c r="AT397" s="295"/>
      <c r="AU397" s="295"/>
      <c r="AV397" s="295"/>
      <c r="AW397" s="295"/>
      <c r="AX397" s="295"/>
      <c r="AY397" s="295"/>
      <c r="AZ397" s="295"/>
      <c r="BA397" s="295"/>
      <c r="BB397" s="295"/>
      <c r="BC397" s="295"/>
    </row>
    <row r="398" spans="1:55">
      <c r="A398" s="712">
        <v>396</v>
      </c>
      <c r="BC398" s="296"/>
    </row>
    <row r="399" spans="1:55" s="309" customFormat="1">
      <c r="A399" s="712">
        <v>397</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7"/>
      <c r="Y399" s="295"/>
      <c r="Z399" s="295"/>
      <c r="AA399" s="295"/>
      <c r="AB399" s="297"/>
      <c r="AC399" s="295"/>
      <c r="AD399" s="295"/>
      <c r="AE399" s="295"/>
      <c r="AF399" s="295"/>
      <c r="AG399" s="295"/>
      <c r="AH399" s="295"/>
      <c r="AI399" s="295"/>
      <c r="AJ399" s="295"/>
      <c r="AK399" s="295"/>
      <c r="AL399" s="295"/>
      <c r="AM399" s="295"/>
      <c r="AN399" s="295"/>
      <c r="AO399" s="295"/>
      <c r="AP399" s="295"/>
      <c r="AQ399" s="295"/>
      <c r="AR399" s="295"/>
      <c r="AS399" s="295"/>
      <c r="AT399" s="295"/>
      <c r="AU399" s="295"/>
      <c r="AV399" s="295"/>
      <c r="AW399" s="295"/>
      <c r="AX399" s="295"/>
      <c r="AY399" s="295"/>
      <c r="AZ399" s="295"/>
      <c r="BA399" s="295"/>
      <c r="BB399" s="295"/>
      <c r="BC399" s="295"/>
    </row>
    <row r="400" spans="1:55">
      <c r="A400" s="712">
        <v>398</v>
      </c>
      <c r="BC400" s="296"/>
    </row>
    <row r="401" spans="1:55" s="309" customFormat="1">
      <c r="A401" s="712">
        <v>399</v>
      </c>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7"/>
      <c r="Y401" s="295"/>
      <c r="Z401" s="295"/>
      <c r="AA401" s="295"/>
      <c r="AB401" s="297"/>
      <c r="AC401" s="295"/>
      <c r="AD401" s="295"/>
      <c r="AE401" s="295"/>
      <c r="AF401" s="295"/>
      <c r="AG401" s="295"/>
      <c r="AH401" s="295"/>
      <c r="AI401" s="295"/>
      <c r="AJ401" s="295"/>
      <c r="AK401" s="295"/>
      <c r="AL401" s="295"/>
      <c r="AM401" s="295"/>
      <c r="AN401" s="295"/>
      <c r="AO401" s="295"/>
      <c r="AP401" s="295"/>
      <c r="AQ401" s="295"/>
      <c r="AR401" s="295"/>
      <c r="AS401" s="295"/>
      <c r="AT401" s="295"/>
      <c r="AU401" s="295"/>
      <c r="AV401" s="295"/>
      <c r="AW401" s="295"/>
      <c r="AX401" s="295"/>
      <c r="AY401" s="295"/>
      <c r="AZ401" s="295"/>
      <c r="BA401" s="295"/>
      <c r="BB401" s="295"/>
      <c r="BC401" s="295"/>
    </row>
    <row r="402" spans="1:55">
      <c r="A402" s="712">
        <v>400</v>
      </c>
      <c r="BC402" s="296"/>
    </row>
    <row r="403" spans="1:55" s="309" customFormat="1">
      <c r="A403" s="712">
        <v>401</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7"/>
      <c r="Y403" s="295"/>
      <c r="Z403" s="295"/>
      <c r="AA403" s="295"/>
      <c r="AB403" s="297"/>
      <c r="AC403" s="295"/>
      <c r="AD403" s="295"/>
      <c r="AE403" s="295"/>
      <c r="AF403" s="295"/>
      <c r="AG403" s="295"/>
      <c r="AH403" s="295"/>
      <c r="AI403" s="295"/>
      <c r="AJ403" s="295"/>
      <c r="AK403" s="295"/>
      <c r="AL403" s="295"/>
      <c r="AM403" s="295"/>
      <c r="AN403" s="295"/>
      <c r="AO403" s="295"/>
      <c r="AP403" s="295"/>
      <c r="AQ403" s="295"/>
      <c r="AR403" s="295"/>
      <c r="AS403" s="295"/>
      <c r="AT403" s="295"/>
      <c r="AU403" s="295"/>
      <c r="AV403" s="295"/>
      <c r="AW403" s="295"/>
      <c r="AX403" s="295"/>
      <c r="AY403" s="295"/>
      <c r="AZ403" s="295"/>
      <c r="BA403" s="295"/>
      <c r="BB403" s="295"/>
      <c r="BC403" s="295"/>
    </row>
    <row r="404" spans="1:55">
      <c r="A404" s="712">
        <v>402</v>
      </c>
      <c r="BC404" s="296"/>
    </row>
    <row r="405" spans="1:55" s="309" customFormat="1">
      <c r="A405" s="712">
        <v>403</v>
      </c>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7"/>
      <c r="Y405" s="295"/>
      <c r="Z405" s="295"/>
      <c r="AA405" s="295"/>
      <c r="AB405" s="297"/>
      <c r="AC405" s="295"/>
      <c r="AD405" s="295"/>
      <c r="AE405" s="295"/>
      <c r="AF405" s="295"/>
      <c r="AG405" s="295"/>
      <c r="AH405" s="295"/>
      <c r="AI405" s="295"/>
      <c r="AJ405" s="295"/>
      <c r="AK405" s="295"/>
      <c r="AL405" s="295"/>
      <c r="AM405" s="295"/>
      <c r="AN405" s="295"/>
      <c r="AO405" s="295"/>
      <c r="AP405" s="295"/>
      <c r="AQ405" s="295"/>
      <c r="AR405" s="295"/>
      <c r="AS405" s="295"/>
      <c r="AT405" s="295"/>
      <c r="AU405" s="295"/>
      <c r="AV405" s="295"/>
      <c r="AW405" s="295"/>
      <c r="AX405" s="295"/>
      <c r="AY405" s="295"/>
      <c r="AZ405" s="295"/>
      <c r="BA405" s="295"/>
      <c r="BB405" s="295"/>
      <c r="BC405" s="295"/>
    </row>
    <row r="406" spans="1:55">
      <c r="A406" s="712">
        <v>404</v>
      </c>
      <c r="BC406" s="296"/>
    </row>
    <row r="407" spans="1:55" s="309" customFormat="1">
      <c r="A407" s="712">
        <v>405</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7"/>
      <c r="Y407" s="295"/>
      <c r="Z407" s="295"/>
      <c r="AA407" s="295"/>
      <c r="AB407" s="297"/>
      <c r="AC407" s="295"/>
      <c r="AD407" s="295"/>
      <c r="AE407" s="295"/>
      <c r="AF407" s="295"/>
      <c r="AG407" s="295"/>
      <c r="AH407" s="295"/>
      <c r="AI407" s="295"/>
      <c r="AJ407" s="295"/>
      <c r="AK407" s="295"/>
      <c r="AL407" s="295"/>
      <c r="AM407" s="295"/>
      <c r="AN407" s="295"/>
      <c r="AO407" s="295"/>
      <c r="AP407" s="295"/>
      <c r="AQ407" s="295"/>
      <c r="AR407" s="295"/>
      <c r="AS407" s="295"/>
      <c r="AT407" s="295"/>
      <c r="AU407" s="295"/>
      <c r="AV407" s="295"/>
      <c r="AW407" s="295"/>
      <c r="AX407" s="295"/>
      <c r="AY407" s="295"/>
      <c r="AZ407" s="295"/>
      <c r="BA407" s="295"/>
      <c r="BB407" s="295"/>
      <c r="BC407" s="295"/>
    </row>
    <row r="408" spans="1:55">
      <c r="A408" s="712">
        <v>406</v>
      </c>
      <c r="BC408" s="296"/>
    </row>
    <row r="409" spans="1:55" s="309" customFormat="1">
      <c r="A409" s="712">
        <v>407</v>
      </c>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7"/>
      <c r="Y409" s="295"/>
      <c r="Z409" s="295"/>
      <c r="AA409" s="295"/>
      <c r="AB409" s="297"/>
      <c r="AC409" s="295"/>
      <c r="AD409" s="295"/>
      <c r="AE409" s="295"/>
      <c r="AF409" s="295"/>
      <c r="AG409" s="295"/>
      <c r="AH409" s="295"/>
      <c r="AI409" s="295"/>
      <c r="AJ409" s="295"/>
      <c r="AK409" s="295"/>
      <c r="AL409" s="295"/>
      <c r="AM409" s="295"/>
      <c r="AN409" s="295"/>
      <c r="AO409" s="295"/>
      <c r="AP409" s="295"/>
      <c r="AQ409" s="295"/>
      <c r="AR409" s="295"/>
      <c r="AS409" s="295"/>
      <c r="AT409" s="295"/>
      <c r="AU409" s="295"/>
      <c r="AV409" s="295"/>
      <c r="AW409" s="295"/>
      <c r="AX409" s="295"/>
      <c r="AY409" s="295"/>
      <c r="AZ409" s="295"/>
      <c r="BA409" s="295"/>
      <c r="BB409" s="295"/>
      <c r="BC409" s="295"/>
    </row>
    <row r="410" spans="1:55">
      <c r="A410" s="712">
        <v>408</v>
      </c>
      <c r="BC410" s="296"/>
    </row>
    <row r="411" spans="1:55" s="309" customFormat="1">
      <c r="A411" s="712">
        <v>409</v>
      </c>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7"/>
      <c r="Y411" s="295"/>
      <c r="Z411" s="295"/>
      <c r="AA411" s="295"/>
      <c r="AB411" s="297"/>
      <c r="AC411" s="295"/>
      <c r="AD411" s="295"/>
      <c r="AE411" s="295"/>
      <c r="AF411" s="295"/>
      <c r="AG411" s="295"/>
      <c r="AH411" s="295"/>
      <c r="AI411" s="295"/>
      <c r="AJ411" s="295"/>
      <c r="AK411" s="295"/>
      <c r="AL411" s="295"/>
      <c r="AM411" s="295"/>
      <c r="AN411" s="295"/>
      <c r="AO411" s="295"/>
      <c r="AP411" s="295"/>
      <c r="AQ411" s="295"/>
      <c r="AR411" s="295"/>
      <c r="AS411" s="295"/>
      <c r="AT411" s="295"/>
      <c r="AU411" s="295"/>
      <c r="AV411" s="295"/>
      <c r="AW411" s="295"/>
      <c r="AX411" s="295"/>
      <c r="AY411" s="295"/>
      <c r="AZ411" s="295"/>
      <c r="BA411" s="295"/>
      <c r="BB411" s="295"/>
      <c r="BC411" s="295"/>
    </row>
    <row r="412" spans="1:55">
      <c r="A412" s="712">
        <v>410</v>
      </c>
      <c r="BC412" s="296"/>
    </row>
    <row r="413" spans="1:55" s="309" customFormat="1">
      <c r="A413" s="712">
        <v>411</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7"/>
      <c r="Y413" s="295"/>
      <c r="Z413" s="295"/>
      <c r="AA413" s="295"/>
      <c r="AB413" s="297"/>
      <c r="AC413" s="295"/>
      <c r="AD413" s="295"/>
      <c r="AE413" s="295"/>
      <c r="AF413" s="295"/>
      <c r="AG413" s="295"/>
      <c r="AH413" s="295"/>
      <c r="AI413" s="295"/>
      <c r="AJ413" s="295"/>
      <c r="AK413" s="295"/>
      <c r="AL413" s="295"/>
      <c r="AM413" s="295"/>
      <c r="AN413" s="295"/>
      <c r="AO413" s="295"/>
      <c r="AP413" s="295"/>
      <c r="AQ413" s="295"/>
      <c r="AR413" s="295"/>
      <c r="AS413" s="295"/>
      <c r="AT413" s="295"/>
      <c r="AU413" s="295"/>
      <c r="AV413" s="295"/>
      <c r="AW413" s="295"/>
      <c r="AX413" s="295"/>
      <c r="AY413" s="295"/>
      <c r="AZ413" s="295"/>
      <c r="BA413" s="295"/>
      <c r="BB413" s="295"/>
      <c r="BC413" s="295"/>
    </row>
    <row r="414" spans="1:55">
      <c r="A414" s="712">
        <v>412</v>
      </c>
      <c r="BC414" s="296"/>
    </row>
    <row r="415" spans="1:55" s="309" customFormat="1">
      <c r="A415" s="712">
        <v>413</v>
      </c>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7"/>
      <c r="Y415" s="295"/>
      <c r="Z415" s="295"/>
      <c r="AA415" s="295"/>
      <c r="AB415" s="297"/>
      <c r="AC415" s="295"/>
      <c r="AD415" s="295"/>
      <c r="AE415" s="295"/>
      <c r="AF415" s="295"/>
      <c r="AG415" s="295"/>
      <c r="AH415" s="295"/>
      <c r="AI415" s="295"/>
      <c r="AJ415" s="295"/>
      <c r="AK415" s="295"/>
      <c r="AL415" s="295"/>
      <c r="AM415" s="295"/>
      <c r="AN415" s="295"/>
      <c r="AO415" s="295"/>
      <c r="AP415" s="295"/>
      <c r="AQ415" s="295"/>
      <c r="AR415" s="295"/>
      <c r="AS415" s="295"/>
      <c r="AT415" s="295"/>
      <c r="AU415" s="295"/>
      <c r="AV415" s="295"/>
      <c r="AW415" s="295"/>
      <c r="AX415" s="295"/>
      <c r="AY415" s="295"/>
      <c r="AZ415" s="295"/>
      <c r="BA415" s="295"/>
      <c r="BB415" s="295"/>
      <c r="BC415" s="295"/>
    </row>
    <row r="416" spans="1:55">
      <c r="A416" s="712">
        <v>414</v>
      </c>
      <c r="BC416" s="296"/>
    </row>
    <row r="417" spans="1:55" s="309" customFormat="1">
      <c r="A417" s="712">
        <v>415</v>
      </c>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7"/>
      <c r="Y417" s="295"/>
      <c r="Z417" s="295"/>
      <c r="AA417" s="295"/>
      <c r="AB417" s="297"/>
      <c r="AC417" s="295"/>
      <c r="AD417" s="295"/>
      <c r="AE417" s="295"/>
      <c r="AF417" s="295"/>
      <c r="AG417" s="295"/>
      <c r="AH417" s="295"/>
      <c r="AI417" s="295"/>
      <c r="AJ417" s="295"/>
      <c r="AK417" s="295"/>
      <c r="AL417" s="295"/>
      <c r="AM417" s="295"/>
      <c r="AN417" s="295"/>
      <c r="AO417" s="295"/>
      <c r="AP417" s="295"/>
      <c r="AQ417" s="295"/>
      <c r="AR417" s="295"/>
      <c r="AS417" s="295"/>
      <c r="AT417" s="295"/>
      <c r="AU417" s="295"/>
      <c r="AV417" s="295"/>
      <c r="AW417" s="295"/>
      <c r="AX417" s="295"/>
      <c r="AY417" s="295"/>
      <c r="AZ417" s="295"/>
      <c r="BA417" s="295"/>
      <c r="BB417" s="295"/>
      <c r="BC417" s="295"/>
    </row>
    <row r="418" spans="1:55">
      <c r="A418" s="712">
        <v>416</v>
      </c>
      <c r="BC418" s="296"/>
    </row>
    <row r="419" spans="1:55" s="309" customFormat="1">
      <c r="A419" s="712">
        <v>417</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7"/>
      <c r="Y419" s="295"/>
      <c r="Z419" s="295"/>
      <c r="AA419" s="295"/>
      <c r="AB419" s="297"/>
      <c r="AC419" s="295"/>
      <c r="AD419" s="295"/>
      <c r="AE419" s="295"/>
      <c r="AF419" s="295"/>
      <c r="AG419" s="295"/>
      <c r="AH419" s="295"/>
      <c r="AI419" s="295"/>
      <c r="AJ419" s="295"/>
      <c r="AK419" s="295"/>
      <c r="AL419" s="295"/>
      <c r="AM419" s="295"/>
      <c r="AN419" s="295"/>
      <c r="AO419" s="295"/>
      <c r="AP419" s="295"/>
      <c r="AQ419" s="295"/>
      <c r="AR419" s="295"/>
      <c r="AS419" s="295"/>
      <c r="AT419" s="295"/>
      <c r="AU419" s="295"/>
      <c r="AV419" s="295"/>
      <c r="AW419" s="295"/>
      <c r="AX419" s="295"/>
      <c r="AY419" s="295"/>
      <c r="AZ419" s="295"/>
      <c r="BA419" s="295"/>
      <c r="BB419" s="295"/>
      <c r="BC419" s="295"/>
    </row>
    <row r="420" spans="1:55">
      <c r="A420" s="712">
        <v>418</v>
      </c>
      <c r="BC420" s="296"/>
    </row>
    <row r="421" spans="1:55" s="309" customFormat="1">
      <c r="A421" s="712">
        <v>419</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7"/>
      <c r="Y421" s="295"/>
      <c r="Z421" s="295"/>
      <c r="AA421" s="295"/>
      <c r="AB421" s="297"/>
      <c r="AC421" s="295"/>
      <c r="AD421" s="295"/>
      <c r="AE421" s="295"/>
      <c r="AF421" s="295"/>
      <c r="AG421" s="295"/>
      <c r="AH421" s="295"/>
      <c r="AI421" s="295"/>
      <c r="AJ421" s="295"/>
      <c r="AK421" s="295"/>
      <c r="AL421" s="295"/>
      <c r="AM421" s="295"/>
      <c r="AN421" s="295"/>
      <c r="AO421" s="295"/>
      <c r="AP421" s="295"/>
      <c r="AQ421" s="295"/>
      <c r="AR421" s="295"/>
      <c r="AS421" s="295"/>
      <c r="AT421" s="295"/>
      <c r="AU421" s="295"/>
      <c r="AV421" s="295"/>
      <c r="AW421" s="295"/>
      <c r="AX421" s="295"/>
      <c r="AY421" s="295"/>
      <c r="AZ421" s="295"/>
      <c r="BA421" s="295"/>
      <c r="BB421" s="295"/>
      <c r="BC421" s="295"/>
    </row>
    <row r="422" spans="1:55">
      <c r="A422" s="712">
        <v>420</v>
      </c>
      <c r="BC422" s="296"/>
    </row>
    <row r="423" spans="1:55" s="309" customFormat="1">
      <c r="A423" s="712">
        <v>421</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7"/>
      <c r="Y423" s="295"/>
      <c r="Z423" s="295"/>
      <c r="AA423" s="295"/>
      <c r="AB423" s="297"/>
      <c r="AC423" s="295"/>
      <c r="AD423" s="295"/>
      <c r="AE423" s="295"/>
      <c r="AF423" s="295"/>
      <c r="AG423" s="295"/>
      <c r="AH423" s="295"/>
      <c r="AI423" s="295"/>
      <c r="AJ423" s="295"/>
      <c r="AK423" s="295"/>
      <c r="AL423" s="295"/>
      <c r="AM423" s="295"/>
      <c r="AN423" s="295"/>
      <c r="AO423" s="295"/>
      <c r="AP423" s="295"/>
      <c r="AQ423" s="295"/>
      <c r="AR423" s="295"/>
      <c r="AS423" s="295"/>
      <c r="AT423" s="295"/>
      <c r="AU423" s="295"/>
      <c r="AV423" s="295"/>
      <c r="AW423" s="295"/>
      <c r="AX423" s="295"/>
      <c r="AY423" s="295"/>
      <c r="AZ423" s="295"/>
      <c r="BA423" s="295"/>
      <c r="BB423" s="295"/>
      <c r="BC423" s="295"/>
    </row>
    <row r="424" spans="1:55">
      <c r="A424" s="712">
        <v>422</v>
      </c>
      <c r="BC424" s="296"/>
    </row>
    <row r="425" spans="1:55" s="309" customFormat="1">
      <c r="A425" s="712">
        <v>423</v>
      </c>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7"/>
      <c r="Y425" s="295"/>
      <c r="Z425" s="295"/>
      <c r="AA425" s="295"/>
      <c r="AB425" s="297"/>
      <c r="AC425" s="295"/>
      <c r="AD425" s="295"/>
      <c r="AE425" s="295"/>
      <c r="AF425" s="295"/>
      <c r="AG425" s="295"/>
      <c r="AH425" s="295"/>
      <c r="AI425" s="295"/>
      <c r="AJ425" s="295"/>
      <c r="AK425" s="295"/>
      <c r="AL425" s="295"/>
      <c r="AM425" s="295"/>
      <c r="AN425" s="295"/>
      <c r="AO425" s="295"/>
      <c r="AP425" s="295"/>
      <c r="AQ425" s="295"/>
      <c r="AR425" s="295"/>
      <c r="AS425" s="295"/>
      <c r="AT425" s="295"/>
      <c r="AU425" s="295"/>
      <c r="AV425" s="295"/>
      <c r="AW425" s="295"/>
      <c r="AX425" s="295"/>
      <c r="AY425" s="295"/>
      <c r="AZ425" s="295"/>
      <c r="BA425" s="295"/>
      <c r="BB425" s="295"/>
      <c r="BC425" s="295"/>
    </row>
    <row r="426" spans="1:55">
      <c r="A426" s="712">
        <v>424</v>
      </c>
      <c r="BC426" s="296"/>
    </row>
    <row r="427" spans="1:55" s="309" customFormat="1">
      <c r="A427" s="712">
        <v>425</v>
      </c>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7"/>
      <c r="Y427" s="295"/>
      <c r="Z427" s="295"/>
      <c r="AA427" s="295"/>
      <c r="AB427" s="297"/>
      <c r="AC427" s="295"/>
      <c r="AD427" s="295"/>
      <c r="AE427" s="295"/>
      <c r="AF427" s="295"/>
      <c r="AG427" s="295"/>
      <c r="AH427" s="295"/>
      <c r="AI427" s="295"/>
      <c r="AJ427" s="295"/>
      <c r="AK427" s="295"/>
      <c r="AL427" s="295"/>
      <c r="AM427" s="295"/>
      <c r="AN427" s="295"/>
      <c r="AO427" s="295"/>
      <c r="AP427" s="295"/>
      <c r="AQ427" s="295"/>
      <c r="AR427" s="295"/>
      <c r="AS427" s="295"/>
      <c r="AT427" s="295"/>
      <c r="AU427" s="295"/>
      <c r="AV427" s="295"/>
      <c r="AW427" s="295"/>
      <c r="AX427" s="295"/>
      <c r="AY427" s="295"/>
      <c r="AZ427" s="295"/>
      <c r="BA427" s="295"/>
      <c r="BB427" s="295"/>
      <c r="BC427" s="295"/>
    </row>
    <row r="428" spans="1:55">
      <c r="A428" s="712">
        <v>426</v>
      </c>
      <c r="BC428" s="296"/>
    </row>
    <row r="429" spans="1:55" s="309" customFormat="1">
      <c r="A429" s="712">
        <v>427</v>
      </c>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7"/>
      <c r="Y429" s="295"/>
      <c r="Z429" s="295"/>
      <c r="AA429" s="295"/>
      <c r="AB429" s="297"/>
      <c r="AC429" s="295"/>
      <c r="AD429" s="295"/>
      <c r="AE429" s="295"/>
      <c r="AF429" s="295"/>
      <c r="AG429" s="295"/>
      <c r="AH429" s="295"/>
      <c r="AI429" s="295"/>
      <c r="AJ429" s="295"/>
      <c r="AK429" s="295"/>
      <c r="AL429" s="295"/>
      <c r="AM429" s="295"/>
      <c r="AN429" s="295"/>
      <c r="AO429" s="295"/>
      <c r="AP429" s="295"/>
      <c r="AQ429" s="295"/>
      <c r="AR429" s="295"/>
      <c r="AS429" s="295"/>
      <c r="AT429" s="295"/>
      <c r="AU429" s="295"/>
      <c r="AV429" s="295"/>
      <c r="AW429" s="295"/>
      <c r="AX429" s="295"/>
      <c r="AY429" s="295"/>
      <c r="AZ429" s="295"/>
      <c r="BA429" s="295"/>
      <c r="BB429" s="295"/>
      <c r="BC429" s="295"/>
    </row>
    <row r="430" spans="1:55">
      <c r="A430" s="712">
        <v>428</v>
      </c>
      <c r="BC430" s="296"/>
    </row>
    <row r="431" spans="1:55" s="309" customFormat="1">
      <c r="A431" s="712">
        <v>429</v>
      </c>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7"/>
      <c r="Y431" s="295"/>
      <c r="Z431" s="295"/>
      <c r="AA431" s="295"/>
      <c r="AB431" s="297"/>
      <c r="AC431" s="295"/>
      <c r="AD431" s="295"/>
      <c r="AE431" s="295"/>
      <c r="AF431" s="295"/>
      <c r="AG431" s="295"/>
      <c r="AH431" s="295"/>
      <c r="AI431" s="295"/>
      <c r="AJ431" s="295"/>
      <c r="AK431" s="295"/>
      <c r="AL431" s="295"/>
      <c r="AM431" s="295"/>
      <c r="AN431" s="295"/>
      <c r="AO431" s="295"/>
      <c r="AP431" s="295"/>
      <c r="AQ431" s="295"/>
      <c r="AR431" s="295"/>
      <c r="AS431" s="295"/>
      <c r="AT431" s="295"/>
      <c r="AU431" s="295"/>
      <c r="AV431" s="295"/>
      <c r="AW431" s="295"/>
      <c r="AX431" s="295"/>
      <c r="AY431" s="295"/>
      <c r="AZ431" s="295"/>
      <c r="BA431" s="295"/>
      <c r="BB431" s="295"/>
      <c r="BC431" s="295"/>
    </row>
    <row r="432" spans="1:55">
      <c r="A432" s="712">
        <v>430</v>
      </c>
      <c r="BC432" s="296"/>
    </row>
    <row r="433" spans="1:55" s="309" customFormat="1">
      <c r="A433" s="712">
        <v>431</v>
      </c>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7"/>
      <c r="Y433" s="295"/>
      <c r="Z433" s="295"/>
      <c r="AA433" s="295"/>
      <c r="AB433" s="297"/>
      <c r="AC433" s="295"/>
      <c r="AD433" s="295"/>
      <c r="AE433" s="295"/>
      <c r="AF433" s="295"/>
      <c r="AG433" s="295"/>
      <c r="AH433" s="295"/>
      <c r="AI433" s="295"/>
      <c r="AJ433" s="295"/>
      <c r="AK433" s="295"/>
      <c r="AL433" s="295"/>
      <c r="AM433" s="295"/>
      <c r="AN433" s="295"/>
      <c r="AO433" s="295"/>
      <c r="AP433" s="295"/>
      <c r="AQ433" s="295"/>
      <c r="AR433" s="295"/>
      <c r="AS433" s="295"/>
      <c r="AT433" s="295"/>
      <c r="AU433" s="295"/>
      <c r="AV433" s="295"/>
      <c r="AW433" s="295"/>
      <c r="AX433" s="295"/>
      <c r="AY433" s="295"/>
      <c r="AZ433" s="295"/>
      <c r="BA433" s="295"/>
      <c r="BB433" s="295"/>
      <c r="BC433" s="295"/>
    </row>
    <row r="434" spans="1:55">
      <c r="A434" s="712">
        <v>432</v>
      </c>
      <c r="BC434" s="296"/>
    </row>
    <row r="435" spans="1:55" s="309" customFormat="1">
      <c r="A435" s="712">
        <v>433</v>
      </c>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7"/>
      <c r="Y435" s="295"/>
      <c r="Z435" s="295"/>
      <c r="AA435" s="295"/>
      <c r="AB435" s="297"/>
      <c r="AC435" s="295"/>
      <c r="AD435" s="295"/>
      <c r="AE435" s="295"/>
      <c r="AF435" s="295"/>
      <c r="AG435" s="295"/>
      <c r="AH435" s="295"/>
      <c r="AI435" s="295"/>
      <c r="AJ435" s="295"/>
      <c r="AK435" s="295"/>
      <c r="AL435" s="295"/>
      <c r="AM435" s="295"/>
      <c r="AN435" s="295"/>
      <c r="AO435" s="295"/>
      <c r="AP435" s="295"/>
      <c r="AQ435" s="295"/>
      <c r="AR435" s="295"/>
      <c r="AS435" s="295"/>
      <c r="AT435" s="295"/>
      <c r="AU435" s="295"/>
      <c r="AV435" s="295"/>
      <c r="AW435" s="295"/>
      <c r="AX435" s="295"/>
      <c r="AY435" s="295"/>
      <c r="AZ435" s="295"/>
      <c r="BA435" s="295"/>
      <c r="BB435" s="295"/>
      <c r="BC435" s="295"/>
    </row>
    <row r="436" spans="1:55">
      <c r="A436" s="712">
        <v>434</v>
      </c>
      <c r="BC436" s="296"/>
    </row>
    <row r="437" spans="1:55" s="309" customFormat="1">
      <c r="A437" s="712">
        <v>435</v>
      </c>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7"/>
      <c r="Y437" s="295"/>
      <c r="Z437" s="295"/>
      <c r="AA437" s="295"/>
      <c r="AB437" s="297"/>
      <c r="AC437" s="295"/>
      <c r="AD437" s="295"/>
      <c r="AE437" s="295"/>
      <c r="AF437" s="295"/>
      <c r="AG437" s="295"/>
      <c r="AH437" s="295"/>
      <c r="AI437" s="295"/>
      <c r="AJ437" s="295"/>
      <c r="AK437" s="295"/>
      <c r="AL437" s="295"/>
      <c r="AM437" s="295"/>
      <c r="AN437" s="295"/>
      <c r="AO437" s="295"/>
      <c r="AP437" s="295"/>
      <c r="AQ437" s="295"/>
      <c r="AR437" s="295"/>
      <c r="AS437" s="295"/>
      <c r="AT437" s="295"/>
      <c r="AU437" s="295"/>
      <c r="AV437" s="295"/>
      <c r="AW437" s="295"/>
      <c r="AX437" s="295"/>
      <c r="AY437" s="295"/>
      <c r="AZ437" s="295"/>
      <c r="BA437" s="295"/>
      <c r="BB437" s="295"/>
      <c r="BC437" s="295"/>
    </row>
    <row r="438" spans="1:55">
      <c r="A438" s="712">
        <v>436</v>
      </c>
      <c r="BC438" s="296"/>
    </row>
    <row r="439" spans="1:55" s="309" customFormat="1">
      <c r="A439" s="712">
        <v>437</v>
      </c>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7"/>
      <c r="Y439" s="295"/>
      <c r="Z439" s="295"/>
      <c r="AA439" s="295"/>
      <c r="AB439" s="297"/>
      <c r="AC439" s="295"/>
      <c r="AD439" s="295"/>
      <c r="AE439" s="295"/>
      <c r="AF439" s="295"/>
      <c r="AG439" s="295"/>
      <c r="AH439" s="295"/>
      <c r="AI439" s="295"/>
      <c r="AJ439" s="295"/>
      <c r="AK439" s="295"/>
      <c r="AL439" s="295"/>
      <c r="AM439" s="295"/>
      <c r="AN439" s="295"/>
      <c r="AO439" s="295"/>
      <c r="AP439" s="295"/>
      <c r="AQ439" s="295"/>
      <c r="AR439" s="295"/>
      <c r="AS439" s="295"/>
      <c r="AT439" s="295"/>
      <c r="AU439" s="295"/>
      <c r="AV439" s="295"/>
      <c r="AW439" s="295"/>
      <c r="AX439" s="295"/>
      <c r="AY439" s="295"/>
      <c r="AZ439" s="295"/>
      <c r="BA439" s="295"/>
      <c r="BB439" s="295"/>
      <c r="BC439" s="295"/>
    </row>
    <row r="440" spans="1:55">
      <c r="A440" s="712">
        <v>438</v>
      </c>
      <c r="BC440" s="296"/>
    </row>
    <row r="441" spans="1:55" s="309" customFormat="1">
      <c r="A441" s="712">
        <v>439</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7"/>
      <c r="Y441" s="295"/>
      <c r="Z441" s="295"/>
      <c r="AA441" s="295"/>
      <c r="AB441" s="297"/>
      <c r="AC441" s="295"/>
      <c r="AD441" s="295"/>
      <c r="AE441" s="295"/>
      <c r="AF441" s="295"/>
      <c r="AG441" s="295"/>
      <c r="AH441" s="295"/>
      <c r="AI441" s="295"/>
      <c r="AJ441" s="295"/>
      <c r="AK441" s="295"/>
      <c r="AL441" s="295"/>
      <c r="AM441" s="295"/>
      <c r="AN441" s="295"/>
      <c r="AO441" s="295"/>
      <c r="AP441" s="295"/>
      <c r="AQ441" s="295"/>
      <c r="AR441" s="295"/>
      <c r="AS441" s="295"/>
      <c r="AT441" s="295"/>
      <c r="AU441" s="295"/>
      <c r="AV441" s="295"/>
      <c r="AW441" s="295"/>
      <c r="AX441" s="295"/>
      <c r="AY441" s="295"/>
      <c r="AZ441" s="295"/>
      <c r="BA441" s="295"/>
      <c r="BB441" s="295"/>
      <c r="BC441" s="295"/>
    </row>
    <row r="442" spans="1:55">
      <c r="A442" s="712">
        <v>440</v>
      </c>
      <c r="BC442" s="296"/>
    </row>
    <row r="443" spans="1:55" s="309" customFormat="1">
      <c r="A443" s="712">
        <v>441</v>
      </c>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7"/>
      <c r="Y443" s="295"/>
      <c r="Z443" s="295"/>
      <c r="AA443" s="295"/>
      <c r="AB443" s="297"/>
      <c r="AC443" s="295"/>
      <c r="AD443" s="295"/>
      <c r="AE443" s="295"/>
      <c r="AF443" s="295"/>
      <c r="AG443" s="295"/>
      <c r="AH443" s="295"/>
      <c r="AI443" s="295"/>
      <c r="AJ443" s="295"/>
      <c r="AK443" s="295"/>
      <c r="AL443" s="295"/>
      <c r="AM443" s="295"/>
      <c r="AN443" s="295"/>
      <c r="AO443" s="295"/>
      <c r="AP443" s="295"/>
      <c r="AQ443" s="295"/>
      <c r="AR443" s="295"/>
      <c r="AS443" s="295"/>
      <c r="AT443" s="295"/>
      <c r="AU443" s="295"/>
      <c r="AV443" s="295"/>
      <c r="AW443" s="295"/>
      <c r="AX443" s="295"/>
      <c r="AY443" s="295"/>
      <c r="AZ443" s="295"/>
      <c r="BA443" s="295"/>
      <c r="BB443" s="295"/>
      <c r="BC443" s="295"/>
    </row>
    <row r="444" spans="1:55">
      <c r="A444" s="712">
        <v>442</v>
      </c>
      <c r="BC444" s="296"/>
    </row>
    <row r="445" spans="1:55" s="309" customFormat="1">
      <c r="A445" s="712">
        <v>443</v>
      </c>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7"/>
      <c r="Y445" s="295"/>
      <c r="Z445" s="295"/>
      <c r="AA445" s="295"/>
      <c r="AB445" s="297"/>
      <c r="AC445" s="295"/>
      <c r="AD445" s="295"/>
      <c r="AE445" s="295"/>
      <c r="AF445" s="295"/>
      <c r="AG445" s="295"/>
      <c r="AH445" s="295"/>
      <c r="AI445" s="295"/>
      <c r="AJ445" s="295"/>
      <c r="AK445" s="295"/>
      <c r="AL445" s="295"/>
      <c r="AM445" s="295"/>
      <c r="AN445" s="295"/>
      <c r="AO445" s="295"/>
      <c r="AP445" s="295"/>
      <c r="AQ445" s="295"/>
      <c r="AR445" s="295"/>
      <c r="AS445" s="295"/>
      <c r="AT445" s="295"/>
      <c r="AU445" s="295"/>
      <c r="AV445" s="295"/>
      <c r="AW445" s="295"/>
      <c r="AX445" s="295"/>
      <c r="AY445" s="295"/>
      <c r="AZ445" s="295"/>
      <c r="BA445" s="295"/>
      <c r="BB445" s="295"/>
      <c r="BC445" s="295"/>
    </row>
    <row r="446" spans="1:55">
      <c r="A446" s="712">
        <v>444</v>
      </c>
      <c r="BC446" s="296"/>
    </row>
    <row r="447" spans="1:55" s="309" customFormat="1">
      <c r="A447" s="712">
        <v>445</v>
      </c>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7"/>
      <c r="Y447" s="295"/>
      <c r="Z447" s="295"/>
      <c r="AA447" s="295"/>
      <c r="AB447" s="297"/>
      <c r="AC447" s="295"/>
      <c r="AD447" s="295"/>
      <c r="AE447" s="295"/>
      <c r="AF447" s="295"/>
      <c r="AG447" s="295"/>
      <c r="AH447" s="295"/>
      <c r="AI447" s="295"/>
      <c r="AJ447" s="295"/>
      <c r="AK447" s="295"/>
      <c r="AL447" s="295"/>
      <c r="AM447" s="295"/>
      <c r="AN447" s="295"/>
      <c r="AO447" s="295"/>
      <c r="AP447" s="295"/>
      <c r="AQ447" s="295"/>
      <c r="AR447" s="295"/>
      <c r="AS447" s="295"/>
      <c r="AT447" s="295"/>
      <c r="AU447" s="295"/>
      <c r="AV447" s="295"/>
      <c r="AW447" s="295"/>
      <c r="AX447" s="295"/>
      <c r="AY447" s="295"/>
      <c r="AZ447" s="295"/>
      <c r="BA447" s="295"/>
      <c r="BB447" s="295"/>
      <c r="BC447" s="295"/>
    </row>
    <row r="448" spans="1:55">
      <c r="A448" s="712">
        <v>446</v>
      </c>
      <c r="BC448" s="296"/>
    </row>
    <row r="449" spans="1:55" s="309" customFormat="1">
      <c r="A449" s="712">
        <v>447</v>
      </c>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7"/>
      <c r="Y449" s="295"/>
      <c r="Z449" s="295"/>
      <c r="AA449" s="295"/>
      <c r="AB449" s="297"/>
      <c r="AC449" s="295"/>
      <c r="AD449" s="295"/>
      <c r="AE449" s="295"/>
      <c r="AF449" s="295"/>
      <c r="AG449" s="295"/>
      <c r="AH449" s="295"/>
      <c r="AI449" s="295"/>
      <c r="AJ449" s="295"/>
      <c r="AK449" s="295"/>
      <c r="AL449" s="295"/>
      <c r="AM449" s="295"/>
      <c r="AN449" s="295"/>
      <c r="AO449" s="295"/>
      <c r="AP449" s="295"/>
      <c r="AQ449" s="295"/>
      <c r="AR449" s="295"/>
      <c r="AS449" s="295"/>
      <c r="AT449" s="295"/>
      <c r="AU449" s="295"/>
      <c r="AV449" s="295"/>
      <c r="AW449" s="295"/>
      <c r="AX449" s="295"/>
      <c r="AY449" s="295"/>
      <c r="AZ449" s="295"/>
      <c r="BA449" s="295"/>
      <c r="BB449" s="295"/>
      <c r="BC449" s="295"/>
    </row>
    <row r="450" spans="1:55">
      <c r="A450" s="712">
        <v>448</v>
      </c>
      <c r="BC450" s="296"/>
    </row>
    <row r="451" spans="1:55" s="309" customFormat="1">
      <c r="A451" s="712">
        <v>449</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7"/>
      <c r="Y451" s="295"/>
      <c r="Z451" s="295"/>
      <c r="AA451" s="295"/>
      <c r="AB451" s="297"/>
      <c r="AC451" s="295"/>
      <c r="AD451" s="295"/>
      <c r="AE451" s="295"/>
      <c r="AF451" s="295"/>
      <c r="AG451" s="295"/>
      <c r="AH451" s="295"/>
      <c r="AI451" s="295"/>
      <c r="AJ451" s="295"/>
      <c r="AK451" s="295"/>
      <c r="AL451" s="295"/>
      <c r="AM451" s="295"/>
      <c r="AN451" s="295"/>
      <c r="AO451" s="295"/>
      <c r="AP451" s="295"/>
      <c r="AQ451" s="295"/>
      <c r="AR451" s="295"/>
      <c r="AS451" s="295"/>
      <c r="AT451" s="295"/>
      <c r="AU451" s="295"/>
      <c r="AV451" s="295"/>
      <c r="AW451" s="295"/>
      <c r="AX451" s="295"/>
      <c r="AY451" s="295"/>
      <c r="AZ451" s="295"/>
      <c r="BA451" s="295"/>
      <c r="BB451" s="295"/>
      <c r="BC451" s="295"/>
    </row>
    <row r="452" spans="1:55">
      <c r="A452" s="712">
        <v>450</v>
      </c>
      <c r="BC452" s="296"/>
    </row>
    <row r="453" spans="1:55" s="309" customFormat="1">
      <c r="A453" s="712">
        <v>451</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7"/>
      <c r="Y453" s="295"/>
      <c r="Z453" s="295"/>
      <c r="AA453" s="295"/>
      <c r="AB453" s="297"/>
      <c r="AC453" s="295"/>
      <c r="AD453" s="295"/>
      <c r="AE453" s="295"/>
      <c r="AF453" s="295"/>
      <c r="AG453" s="295"/>
      <c r="AH453" s="295"/>
      <c r="AI453" s="295"/>
      <c r="AJ453" s="295"/>
      <c r="AK453" s="295"/>
      <c r="AL453" s="295"/>
      <c r="AM453" s="295"/>
      <c r="AN453" s="295"/>
      <c r="AO453" s="295"/>
      <c r="AP453" s="295"/>
      <c r="AQ453" s="295"/>
      <c r="AR453" s="295"/>
      <c r="AS453" s="295"/>
      <c r="AT453" s="295"/>
      <c r="AU453" s="295"/>
      <c r="AV453" s="295"/>
      <c r="AW453" s="295"/>
      <c r="AX453" s="295"/>
      <c r="AY453" s="295"/>
      <c r="AZ453" s="295"/>
      <c r="BA453" s="295"/>
      <c r="BB453" s="295"/>
      <c r="BC453" s="295"/>
    </row>
    <row r="454" spans="1:55">
      <c r="A454" s="712">
        <v>452</v>
      </c>
      <c r="BC454" s="296"/>
    </row>
    <row r="455" spans="1:55" s="309" customFormat="1">
      <c r="A455" s="712">
        <v>453</v>
      </c>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7"/>
      <c r="Y455" s="295"/>
      <c r="Z455" s="295"/>
      <c r="AA455" s="295"/>
      <c r="AB455" s="297"/>
      <c r="AC455" s="295"/>
      <c r="AD455" s="295"/>
      <c r="AE455" s="295"/>
      <c r="AF455" s="295"/>
      <c r="AG455" s="295"/>
      <c r="AH455" s="295"/>
      <c r="AI455" s="295"/>
      <c r="AJ455" s="295"/>
      <c r="AK455" s="295"/>
      <c r="AL455" s="295"/>
      <c r="AM455" s="295"/>
      <c r="AN455" s="295"/>
      <c r="AO455" s="295"/>
      <c r="AP455" s="295"/>
      <c r="AQ455" s="295"/>
      <c r="AR455" s="295"/>
      <c r="AS455" s="295"/>
      <c r="AT455" s="295"/>
      <c r="AU455" s="295"/>
      <c r="AV455" s="295"/>
      <c r="AW455" s="295"/>
      <c r="AX455" s="295"/>
      <c r="AY455" s="295"/>
      <c r="AZ455" s="295"/>
      <c r="BA455" s="295"/>
      <c r="BB455" s="295"/>
      <c r="BC455" s="295"/>
    </row>
    <row r="456" spans="1:55">
      <c r="A456" s="712">
        <v>454</v>
      </c>
      <c r="BC456" s="296"/>
    </row>
    <row r="457" spans="1:55" s="309" customFormat="1">
      <c r="A457" s="712">
        <v>455</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7"/>
      <c r="Y457" s="295"/>
      <c r="Z457" s="295"/>
      <c r="AA457" s="295"/>
      <c r="AB457" s="297"/>
      <c r="AC457" s="295"/>
      <c r="AD457" s="295"/>
      <c r="AE457" s="295"/>
      <c r="AF457" s="295"/>
      <c r="AG457" s="295"/>
      <c r="AH457" s="295"/>
      <c r="AI457" s="295"/>
      <c r="AJ457" s="295"/>
      <c r="AK457" s="295"/>
      <c r="AL457" s="295"/>
      <c r="AM457" s="295"/>
      <c r="AN457" s="295"/>
      <c r="AO457" s="295"/>
      <c r="AP457" s="295"/>
      <c r="AQ457" s="295"/>
      <c r="AR457" s="295"/>
      <c r="AS457" s="295"/>
      <c r="AT457" s="295"/>
      <c r="AU457" s="295"/>
      <c r="AV457" s="295"/>
      <c r="AW457" s="295"/>
      <c r="AX457" s="295"/>
      <c r="AY457" s="295"/>
      <c r="AZ457" s="295"/>
      <c r="BA457" s="295"/>
      <c r="BB457" s="295"/>
      <c r="BC457" s="295"/>
    </row>
    <row r="458" spans="1:55">
      <c r="A458" s="712">
        <v>456</v>
      </c>
      <c r="BC458" s="296"/>
    </row>
    <row r="459" spans="1:55" s="309" customFormat="1">
      <c r="A459" s="712">
        <v>457</v>
      </c>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7"/>
      <c r="Y459" s="295"/>
      <c r="Z459" s="295"/>
      <c r="AA459" s="295"/>
      <c r="AB459" s="297"/>
      <c r="AC459" s="295"/>
      <c r="AD459" s="295"/>
      <c r="AE459" s="295"/>
      <c r="AF459" s="295"/>
      <c r="AG459" s="295"/>
      <c r="AH459" s="295"/>
      <c r="AI459" s="295"/>
      <c r="AJ459" s="295"/>
      <c r="AK459" s="295"/>
      <c r="AL459" s="295"/>
      <c r="AM459" s="295"/>
      <c r="AN459" s="295"/>
      <c r="AO459" s="295"/>
      <c r="AP459" s="295"/>
      <c r="AQ459" s="295"/>
      <c r="AR459" s="295"/>
      <c r="AS459" s="295"/>
      <c r="AT459" s="295"/>
      <c r="AU459" s="295"/>
      <c r="AV459" s="295"/>
      <c r="AW459" s="295"/>
      <c r="AX459" s="295"/>
      <c r="AY459" s="295"/>
      <c r="AZ459" s="295"/>
      <c r="BA459" s="295"/>
      <c r="BB459" s="295"/>
      <c r="BC459" s="295"/>
    </row>
    <row r="460" spans="1:55">
      <c r="A460" s="712">
        <v>458</v>
      </c>
      <c r="BC460" s="296"/>
    </row>
    <row r="461" spans="1:55" s="309" customFormat="1">
      <c r="A461" s="712">
        <v>459</v>
      </c>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7"/>
      <c r="Y461" s="295"/>
      <c r="Z461" s="295"/>
      <c r="AA461" s="295"/>
      <c r="AB461" s="297"/>
      <c r="AC461" s="295"/>
      <c r="AD461" s="295"/>
      <c r="AE461" s="295"/>
      <c r="AF461" s="295"/>
      <c r="AG461" s="295"/>
      <c r="AH461" s="295"/>
      <c r="AI461" s="295"/>
      <c r="AJ461" s="295"/>
      <c r="AK461" s="295"/>
      <c r="AL461" s="295"/>
      <c r="AM461" s="295"/>
      <c r="AN461" s="295"/>
      <c r="AO461" s="295"/>
      <c r="AP461" s="295"/>
      <c r="AQ461" s="295"/>
      <c r="AR461" s="295"/>
      <c r="AS461" s="295"/>
      <c r="AT461" s="295"/>
      <c r="AU461" s="295"/>
      <c r="AV461" s="295"/>
      <c r="AW461" s="295"/>
      <c r="AX461" s="295"/>
      <c r="AY461" s="295"/>
      <c r="AZ461" s="295"/>
      <c r="BA461" s="295"/>
      <c r="BB461" s="295"/>
      <c r="BC461" s="295"/>
    </row>
    <row r="462" spans="1:55">
      <c r="A462" s="712">
        <v>460</v>
      </c>
      <c r="BC462" s="296"/>
    </row>
    <row r="463" spans="1:55" s="309" customFormat="1">
      <c r="A463" s="712">
        <v>461</v>
      </c>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7"/>
      <c r="Y463" s="295"/>
      <c r="Z463" s="295"/>
      <c r="AA463" s="295"/>
      <c r="AB463" s="297"/>
      <c r="AC463" s="295"/>
      <c r="AD463" s="295"/>
      <c r="AE463" s="295"/>
      <c r="AF463" s="295"/>
      <c r="AG463" s="295"/>
      <c r="AH463" s="295"/>
      <c r="AI463" s="295"/>
      <c r="AJ463" s="295"/>
      <c r="AK463" s="295"/>
      <c r="AL463" s="295"/>
      <c r="AM463" s="295"/>
      <c r="AN463" s="295"/>
      <c r="AO463" s="295"/>
      <c r="AP463" s="295"/>
      <c r="AQ463" s="295"/>
      <c r="AR463" s="295"/>
      <c r="AS463" s="295"/>
      <c r="AT463" s="295"/>
      <c r="AU463" s="295"/>
      <c r="AV463" s="295"/>
      <c r="AW463" s="295"/>
      <c r="AX463" s="295"/>
      <c r="AY463" s="295"/>
      <c r="AZ463" s="295"/>
      <c r="BA463" s="295"/>
      <c r="BB463" s="295"/>
      <c r="BC463" s="295"/>
    </row>
    <row r="464" spans="1:55">
      <c r="A464" s="712">
        <v>462</v>
      </c>
      <c r="BC464" s="296"/>
    </row>
    <row r="465" spans="1:55" s="309" customFormat="1">
      <c r="A465" s="712">
        <v>463</v>
      </c>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7"/>
      <c r="Y465" s="295"/>
      <c r="Z465" s="295"/>
      <c r="AA465" s="295"/>
      <c r="AB465" s="297"/>
      <c r="AC465" s="295"/>
      <c r="AD465" s="295"/>
      <c r="AE465" s="295"/>
      <c r="AF465" s="295"/>
      <c r="AG465" s="295"/>
      <c r="AH465" s="295"/>
      <c r="AI465" s="295"/>
      <c r="AJ465" s="295"/>
      <c r="AK465" s="295"/>
      <c r="AL465" s="295"/>
      <c r="AM465" s="295"/>
      <c r="AN465" s="295"/>
      <c r="AO465" s="295"/>
      <c r="AP465" s="295"/>
      <c r="AQ465" s="295"/>
      <c r="AR465" s="295"/>
      <c r="AS465" s="295"/>
      <c r="AT465" s="295"/>
      <c r="AU465" s="295"/>
      <c r="AV465" s="295"/>
      <c r="AW465" s="295"/>
      <c r="AX465" s="295"/>
      <c r="AY465" s="295"/>
      <c r="AZ465" s="295"/>
      <c r="BA465" s="295"/>
      <c r="BB465" s="295"/>
      <c r="BC465" s="295"/>
    </row>
    <row r="466" spans="1:55">
      <c r="A466" s="712">
        <v>464</v>
      </c>
      <c r="BC466" s="296"/>
    </row>
    <row r="467" spans="1:55" s="309" customFormat="1">
      <c r="A467" s="712">
        <v>465</v>
      </c>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7"/>
      <c r="Y467" s="295"/>
      <c r="Z467" s="295"/>
      <c r="AA467" s="295"/>
      <c r="AB467" s="297"/>
      <c r="AC467" s="295"/>
      <c r="AD467" s="295"/>
      <c r="AE467" s="295"/>
      <c r="AF467" s="295"/>
      <c r="AG467" s="295"/>
      <c r="AH467" s="295"/>
      <c r="AI467" s="295"/>
      <c r="AJ467" s="295"/>
      <c r="AK467" s="295"/>
      <c r="AL467" s="295"/>
      <c r="AM467" s="295"/>
      <c r="AN467" s="295"/>
      <c r="AO467" s="295"/>
      <c r="AP467" s="295"/>
      <c r="AQ467" s="295"/>
      <c r="AR467" s="295"/>
      <c r="AS467" s="295"/>
      <c r="AT467" s="295"/>
      <c r="AU467" s="295"/>
      <c r="AV467" s="295"/>
      <c r="AW467" s="295"/>
      <c r="AX467" s="295"/>
      <c r="AY467" s="295"/>
      <c r="AZ467" s="295"/>
      <c r="BA467" s="295"/>
      <c r="BB467" s="295"/>
      <c r="BC467" s="295"/>
    </row>
    <row r="468" spans="1:55">
      <c r="A468" s="712">
        <v>466</v>
      </c>
      <c r="BC468" s="296"/>
    </row>
    <row r="469" spans="1:55" s="309" customFormat="1">
      <c r="A469" s="712">
        <v>467</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7"/>
      <c r="Y469" s="295"/>
      <c r="Z469" s="295"/>
      <c r="AA469" s="295"/>
      <c r="AB469" s="297"/>
      <c r="AC469" s="295"/>
      <c r="AD469" s="295"/>
      <c r="AE469" s="295"/>
      <c r="AF469" s="295"/>
      <c r="AG469" s="295"/>
      <c r="AH469" s="295"/>
      <c r="AI469" s="295"/>
      <c r="AJ469" s="295"/>
      <c r="AK469" s="295"/>
      <c r="AL469" s="295"/>
      <c r="AM469" s="295"/>
      <c r="AN469" s="295"/>
      <c r="AO469" s="295"/>
      <c r="AP469" s="295"/>
      <c r="AQ469" s="295"/>
      <c r="AR469" s="295"/>
      <c r="AS469" s="295"/>
      <c r="AT469" s="295"/>
      <c r="AU469" s="295"/>
      <c r="AV469" s="295"/>
      <c r="AW469" s="295"/>
      <c r="AX469" s="295"/>
      <c r="AY469" s="295"/>
      <c r="AZ469" s="295"/>
      <c r="BA469" s="295"/>
      <c r="BB469" s="295"/>
      <c r="BC469" s="295"/>
    </row>
    <row r="470" spans="1:55">
      <c r="A470" s="712">
        <v>468</v>
      </c>
      <c r="BC470" s="296"/>
    </row>
    <row r="471" spans="1:55" s="309" customFormat="1">
      <c r="A471" s="712">
        <v>469</v>
      </c>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7"/>
      <c r="Y471" s="295"/>
      <c r="Z471" s="295"/>
      <c r="AA471" s="295"/>
      <c r="AB471" s="297"/>
      <c r="AC471" s="295"/>
      <c r="AD471" s="295"/>
      <c r="AE471" s="295"/>
      <c r="AF471" s="295"/>
      <c r="AG471" s="295"/>
      <c r="AH471" s="295"/>
      <c r="AI471" s="295"/>
      <c r="AJ471" s="295"/>
      <c r="AK471" s="295"/>
      <c r="AL471" s="295"/>
      <c r="AM471" s="295"/>
      <c r="AN471" s="295"/>
      <c r="AO471" s="295"/>
      <c r="AP471" s="295"/>
      <c r="AQ471" s="295"/>
      <c r="AR471" s="295"/>
      <c r="AS471" s="295"/>
      <c r="AT471" s="295"/>
      <c r="AU471" s="295"/>
      <c r="AV471" s="295"/>
      <c r="AW471" s="295"/>
      <c r="AX471" s="295"/>
      <c r="AY471" s="295"/>
      <c r="AZ471" s="295"/>
      <c r="BA471" s="295"/>
      <c r="BB471" s="295"/>
      <c r="BC471" s="295"/>
    </row>
    <row r="472" spans="1:55">
      <c r="A472" s="712">
        <v>470</v>
      </c>
      <c r="BC472" s="296"/>
    </row>
    <row r="473" spans="1:55" s="309" customFormat="1">
      <c r="A473" s="712">
        <v>471</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7"/>
      <c r="Y473" s="295"/>
      <c r="Z473" s="295"/>
      <c r="AA473" s="295"/>
      <c r="AB473" s="297"/>
      <c r="AC473" s="295"/>
      <c r="AD473" s="295"/>
      <c r="AE473" s="295"/>
      <c r="AF473" s="295"/>
      <c r="AG473" s="295"/>
      <c r="AH473" s="295"/>
      <c r="AI473" s="295"/>
      <c r="AJ473" s="295"/>
      <c r="AK473" s="295"/>
      <c r="AL473" s="295"/>
      <c r="AM473" s="295"/>
      <c r="AN473" s="295"/>
      <c r="AO473" s="295"/>
      <c r="AP473" s="295"/>
      <c r="AQ473" s="295"/>
      <c r="AR473" s="295"/>
      <c r="AS473" s="295"/>
      <c r="AT473" s="295"/>
      <c r="AU473" s="295"/>
      <c r="AV473" s="295"/>
      <c r="AW473" s="295"/>
      <c r="AX473" s="295"/>
      <c r="AY473" s="295"/>
      <c r="AZ473" s="295"/>
      <c r="BA473" s="295"/>
      <c r="BB473" s="295"/>
      <c r="BC473" s="295"/>
    </row>
    <row r="474" spans="1:55">
      <c r="A474" s="712">
        <v>472</v>
      </c>
      <c r="BC474" s="296"/>
    </row>
    <row r="475" spans="1:55" s="309" customFormat="1">
      <c r="A475" s="712">
        <v>473</v>
      </c>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7"/>
      <c r="Y475" s="295"/>
      <c r="Z475" s="295"/>
      <c r="AA475" s="295"/>
      <c r="AB475" s="297"/>
      <c r="AC475" s="295"/>
      <c r="AD475" s="295"/>
      <c r="AE475" s="295"/>
      <c r="AF475" s="295"/>
      <c r="AG475" s="295"/>
      <c r="AH475" s="295"/>
      <c r="AI475" s="295"/>
      <c r="AJ475" s="295"/>
      <c r="AK475" s="295"/>
      <c r="AL475" s="295"/>
      <c r="AM475" s="295"/>
      <c r="AN475" s="295"/>
      <c r="AO475" s="295"/>
      <c r="AP475" s="295"/>
      <c r="AQ475" s="295"/>
      <c r="AR475" s="295"/>
      <c r="AS475" s="295"/>
      <c r="AT475" s="295"/>
      <c r="AU475" s="295"/>
      <c r="AV475" s="295"/>
      <c r="AW475" s="295"/>
      <c r="AX475" s="295"/>
      <c r="AY475" s="295"/>
      <c r="AZ475" s="295"/>
      <c r="BA475" s="295"/>
      <c r="BB475" s="295"/>
      <c r="BC475" s="295"/>
    </row>
    <row r="476" spans="1:55">
      <c r="A476" s="712">
        <v>474</v>
      </c>
      <c r="BC476" s="296"/>
    </row>
    <row r="477" spans="1:55" s="309" customFormat="1">
      <c r="A477" s="712">
        <v>475</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7"/>
      <c r="Y477" s="295"/>
      <c r="Z477" s="295"/>
      <c r="AA477" s="295"/>
      <c r="AB477" s="297"/>
      <c r="AC477" s="295"/>
      <c r="AD477" s="295"/>
      <c r="AE477" s="295"/>
      <c r="AF477" s="295"/>
      <c r="AG477" s="295"/>
      <c r="AH477" s="295"/>
      <c r="AI477" s="295"/>
      <c r="AJ477" s="295"/>
      <c r="AK477" s="295"/>
      <c r="AL477" s="295"/>
      <c r="AM477" s="295"/>
      <c r="AN477" s="295"/>
      <c r="AO477" s="295"/>
      <c r="AP477" s="295"/>
      <c r="AQ477" s="295"/>
      <c r="AR477" s="295"/>
      <c r="AS477" s="295"/>
      <c r="AT477" s="295"/>
      <c r="AU477" s="295"/>
      <c r="AV477" s="295"/>
      <c r="AW477" s="295"/>
      <c r="AX477" s="295"/>
      <c r="AY477" s="295"/>
      <c r="AZ477" s="295"/>
      <c r="BA477" s="295"/>
      <c r="BB477" s="295"/>
      <c r="BC477" s="295"/>
    </row>
    <row r="478" spans="1:55">
      <c r="A478" s="712">
        <v>476</v>
      </c>
      <c r="BC478" s="296"/>
    </row>
    <row r="479" spans="1:55" s="309" customFormat="1">
      <c r="A479" s="712">
        <v>477</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7"/>
      <c r="Y479" s="295"/>
      <c r="Z479" s="295"/>
      <c r="AA479" s="295"/>
      <c r="AB479" s="297"/>
      <c r="AC479" s="295"/>
      <c r="AD479" s="295"/>
      <c r="AE479" s="295"/>
      <c r="AF479" s="295"/>
      <c r="AG479" s="295"/>
      <c r="AH479" s="295"/>
      <c r="AI479" s="295"/>
      <c r="AJ479" s="295"/>
      <c r="AK479" s="295"/>
      <c r="AL479" s="295"/>
      <c r="AM479" s="295"/>
      <c r="AN479" s="295"/>
      <c r="AO479" s="295"/>
      <c r="AP479" s="295"/>
      <c r="AQ479" s="295"/>
      <c r="AR479" s="295"/>
      <c r="AS479" s="295"/>
      <c r="AT479" s="295"/>
      <c r="AU479" s="295"/>
      <c r="AV479" s="295"/>
      <c r="AW479" s="295"/>
      <c r="AX479" s="295"/>
      <c r="AY479" s="295"/>
      <c r="AZ479" s="295"/>
      <c r="BA479" s="295"/>
      <c r="BB479" s="295"/>
      <c r="BC479" s="295"/>
    </row>
    <row r="480" spans="1:55">
      <c r="A480" s="712">
        <v>478</v>
      </c>
      <c r="BC480" s="296"/>
    </row>
    <row r="481" spans="1:55" s="309" customFormat="1">
      <c r="A481" s="712">
        <v>479</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7"/>
      <c r="Y481" s="295"/>
      <c r="Z481" s="295"/>
      <c r="AA481" s="295"/>
      <c r="AB481" s="297"/>
      <c r="AC481" s="295"/>
      <c r="AD481" s="295"/>
      <c r="AE481" s="295"/>
      <c r="AF481" s="295"/>
      <c r="AG481" s="295"/>
      <c r="AH481" s="295"/>
      <c r="AI481" s="295"/>
      <c r="AJ481" s="295"/>
      <c r="AK481" s="295"/>
      <c r="AL481" s="295"/>
      <c r="AM481" s="295"/>
      <c r="AN481" s="295"/>
      <c r="AO481" s="295"/>
      <c r="AP481" s="295"/>
      <c r="AQ481" s="295"/>
      <c r="AR481" s="295"/>
      <c r="AS481" s="295"/>
      <c r="AT481" s="295"/>
      <c r="AU481" s="295"/>
      <c r="AV481" s="295"/>
      <c r="AW481" s="295"/>
      <c r="AX481" s="295"/>
      <c r="AY481" s="295"/>
      <c r="AZ481" s="295"/>
      <c r="BA481" s="295"/>
      <c r="BB481" s="295"/>
      <c r="BC481" s="295"/>
    </row>
    <row r="482" spans="1:55">
      <c r="A482" s="712">
        <v>480</v>
      </c>
      <c r="BC482" s="296"/>
    </row>
    <row r="483" spans="1:55" s="309" customFormat="1">
      <c r="A483" s="712">
        <v>481</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7"/>
      <c r="Y483" s="295"/>
      <c r="Z483" s="295"/>
      <c r="AA483" s="295"/>
      <c r="AB483" s="297"/>
      <c r="AC483" s="295"/>
      <c r="AD483" s="295"/>
      <c r="AE483" s="295"/>
      <c r="AF483" s="295"/>
      <c r="AG483" s="295"/>
      <c r="AH483" s="295"/>
      <c r="AI483" s="295"/>
      <c r="AJ483" s="295"/>
      <c r="AK483" s="295"/>
      <c r="AL483" s="295"/>
      <c r="AM483" s="295"/>
      <c r="AN483" s="295"/>
      <c r="AO483" s="295"/>
      <c r="AP483" s="295"/>
      <c r="AQ483" s="295"/>
      <c r="AR483" s="295"/>
      <c r="AS483" s="295"/>
      <c r="AT483" s="295"/>
      <c r="AU483" s="295"/>
      <c r="AV483" s="295"/>
      <c r="AW483" s="295"/>
      <c r="AX483" s="295"/>
      <c r="AY483" s="295"/>
      <c r="AZ483" s="295"/>
      <c r="BA483" s="295"/>
      <c r="BB483" s="295"/>
      <c r="BC483" s="295"/>
    </row>
    <row r="484" spans="1:55">
      <c r="A484" s="712">
        <v>482</v>
      </c>
      <c r="BC484" s="296"/>
    </row>
    <row r="485" spans="1:55" s="309" customFormat="1">
      <c r="A485" s="712">
        <v>483</v>
      </c>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7"/>
      <c r="Y485" s="295"/>
      <c r="Z485" s="295"/>
      <c r="AA485" s="295"/>
      <c r="AB485" s="297"/>
      <c r="AC485" s="295"/>
      <c r="AD485" s="295"/>
      <c r="AE485" s="295"/>
      <c r="AF485" s="295"/>
      <c r="AG485" s="295"/>
      <c r="AH485" s="295"/>
      <c r="AI485" s="295"/>
      <c r="AJ485" s="295"/>
      <c r="AK485" s="295"/>
      <c r="AL485" s="295"/>
      <c r="AM485" s="295"/>
      <c r="AN485" s="295"/>
      <c r="AO485" s="295"/>
      <c r="AP485" s="295"/>
      <c r="AQ485" s="295"/>
      <c r="AR485" s="295"/>
      <c r="AS485" s="295"/>
      <c r="AT485" s="295"/>
      <c r="AU485" s="295"/>
      <c r="AV485" s="295"/>
      <c r="AW485" s="295"/>
      <c r="AX485" s="295"/>
      <c r="AY485" s="295"/>
      <c r="AZ485" s="295"/>
      <c r="BA485" s="295"/>
      <c r="BB485" s="295"/>
      <c r="BC485" s="295"/>
    </row>
    <row r="486" spans="1:55">
      <c r="A486" s="712">
        <v>484</v>
      </c>
      <c r="BC486" s="296"/>
    </row>
    <row r="487" spans="1:55" s="309" customFormat="1">
      <c r="A487" s="712">
        <v>485</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7"/>
      <c r="Y487" s="295"/>
      <c r="Z487" s="295"/>
      <c r="AA487" s="295"/>
      <c r="AB487" s="297"/>
      <c r="AC487" s="295"/>
      <c r="AD487" s="295"/>
      <c r="AE487" s="295"/>
      <c r="AF487" s="295"/>
      <c r="AG487" s="295"/>
      <c r="AH487" s="295"/>
      <c r="AI487" s="295"/>
      <c r="AJ487" s="295"/>
      <c r="AK487" s="295"/>
      <c r="AL487" s="295"/>
      <c r="AM487" s="295"/>
      <c r="AN487" s="295"/>
      <c r="AO487" s="295"/>
      <c r="AP487" s="295"/>
      <c r="AQ487" s="295"/>
      <c r="AR487" s="295"/>
      <c r="AS487" s="295"/>
      <c r="AT487" s="295"/>
      <c r="AU487" s="295"/>
      <c r="AV487" s="295"/>
      <c r="AW487" s="295"/>
      <c r="AX487" s="295"/>
      <c r="AY487" s="295"/>
      <c r="AZ487" s="295"/>
      <c r="BA487" s="295"/>
      <c r="BB487" s="295"/>
      <c r="BC487" s="295"/>
    </row>
    <row r="488" spans="1:55">
      <c r="A488" s="712">
        <v>486</v>
      </c>
      <c r="BC488" s="296"/>
    </row>
    <row r="489" spans="1:55" s="309" customFormat="1">
      <c r="A489" s="712">
        <v>487</v>
      </c>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7"/>
      <c r="Y489" s="295"/>
      <c r="Z489" s="295"/>
      <c r="AA489" s="295"/>
      <c r="AB489" s="297"/>
      <c r="AC489" s="295"/>
      <c r="AD489" s="295"/>
      <c r="AE489" s="295"/>
      <c r="AF489" s="295"/>
      <c r="AG489" s="295"/>
      <c r="AH489" s="295"/>
      <c r="AI489" s="295"/>
      <c r="AJ489" s="295"/>
      <c r="AK489" s="295"/>
      <c r="AL489" s="295"/>
      <c r="AM489" s="295"/>
      <c r="AN489" s="295"/>
      <c r="AO489" s="295"/>
      <c r="AP489" s="295"/>
      <c r="AQ489" s="295"/>
      <c r="AR489" s="295"/>
      <c r="AS489" s="295"/>
      <c r="AT489" s="295"/>
      <c r="AU489" s="295"/>
      <c r="AV489" s="295"/>
      <c r="AW489" s="295"/>
      <c r="AX489" s="295"/>
      <c r="AY489" s="295"/>
      <c r="AZ489" s="295"/>
      <c r="BA489" s="295"/>
      <c r="BB489" s="295"/>
      <c r="BC489" s="295"/>
    </row>
    <row r="490" spans="1:55">
      <c r="A490" s="712">
        <v>488</v>
      </c>
      <c r="BC490" s="296"/>
    </row>
    <row r="491" spans="1:55" s="309" customFormat="1">
      <c r="A491" s="712">
        <v>489</v>
      </c>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7"/>
      <c r="Y491" s="295"/>
      <c r="Z491" s="295"/>
      <c r="AA491" s="295"/>
      <c r="AB491" s="297"/>
      <c r="AC491" s="295"/>
      <c r="AD491" s="295"/>
      <c r="AE491" s="295"/>
      <c r="AF491" s="295"/>
      <c r="AG491" s="295"/>
      <c r="AH491" s="295"/>
      <c r="AI491" s="295"/>
      <c r="AJ491" s="295"/>
      <c r="AK491" s="295"/>
      <c r="AL491" s="295"/>
      <c r="AM491" s="295"/>
      <c r="AN491" s="295"/>
      <c r="AO491" s="295"/>
      <c r="AP491" s="295"/>
      <c r="AQ491" s="295"/>
      <c r="AR491" s="295"/>
      <c r="AS491" s="295"/>
      <c r="AT491" s="295"/>
      <c r="AU491" s="295"/>
      <c r="AV491" s="295"/>
      <c r="AW491" s="295"/>
      <c r="AX491" s="295"/>
      <c r="AY491" s="295"/>
      <c r="AZ491" s="295"/>
      <c r="BA491" s="295"/>
      <c r="BB491" s="295"/>
      <c r="BC491" s="295"/>
    </row>
    <row r="492" spans="1:55">
      <c r="A492" s="712">
        <v>490</v>
      </c>
      <c r="BC492" s="296"/>
    </row>
    <row r="493" spans="1:55" s="309" customFormat="1">
      <c r="A493" s="712">
        <v>491</v>
      </c>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7"/>
      <c r="Y493" s="295"/>
      <c r="Z493" s="295"/>
      <c r="AA493" s="295"/>
      <c r="AB493" s="297"/>
      <c r="AC493" s="295"/>
      <c r="AD493" s="295"/>
      <c r="AE493" s="295"/>
      <c r="AF493" s="295"/>
      <c r="AG493" s="295"/>
      <c r="AH493" s="295"/>
      <c r="AI493" s="295"/>
      <c r="AJ493" s="295"/>
      <c r="AK493" s="295"/>
      <c r="AL493" s="295"/>
      <c r="AM493" s="295"/>
      <c r="AN493" s="295"/>
      <c r="AO493" s="295"/>
      <c r="AP493" s="295"/>
      <c r="AQ493" s="295"/>
      <c r="AR493" s="295"/>
      <c r="AS493" s="295"/>
      <c r="AT493" s="295"/>
      <c r="AU493" s="295"/>
      <c r="AV493" s="295"/>
      <c r="AW493" s="295"/>
      <c r="AX493" s="295"/>
      <c r="AY493" s="295"/>
      <c r="AZ493" s="295"/>
      <c r="BA493" s="295"/>
      <c r="BB493" s="295"/>
      <c r="BC493" s="295"/>
    </row>
    <row r="494" spans="1:55">
      <c r="A494" s="712">
        <v>492</v>
      </c>
      <c r="BC494" s="296"/>
    </row>
    <row r="495" spans="1:55" s="309" customFormat="1">
      <c r="A495" s="712">
        <v>493</v>
      </c>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7"/>
      <c r="Y495" s="295"/>
      <c r="Z495" s="295"/>
      <c r="AA495" s="295"/>
      <c r="AB495" s="297"/>
      <c r="AC495" s="295"/>
      <c r="AD495" s="295"/>
      <c r="AE495" s="295"/>
      <c r="AF495" s="295"/>
      <c r="AG495" s="295"/>
      <c r="AH495" s="295"/>
      <c r="AI495" s="295"/>
      <c r="AJ495" s="295"/>
      <c r="AK495" s="295"/>
      <c r="AL495" s="295"/>
      <c r="AM495" s="295"/>
      <c r="AN495" s="295"/>
      <c r="AO495" s="295"/>
      <c r="AP495" s="295"/>
      <c r="AQ495" s="295"/>
      <c r="AR495" s="295"/>
      <c r="AS495" s="295"/>
      <c r="AT495" s="295"/>
      <c r="AU495" s="295"/>
      <c r="AV495" s="295"/>
      <c r="AW495" s="295"/>
      <c r="AX495" s="295"/>
      <c r="AY495" s="295"/>
      <c r="AZ495" s="295"/>
      <c r="BA495" s="295"/>
      <c r="BB495" s="295"/>
      <c r="BC495" s="295"/>
    </row>
    <row r="496" spans="1:55">
      <c r="A496" s="712">
        <v>494</v>
      </c>
      <c r="BC496" s="296"/>
    </row>
    <row r="497" spans="1:55" s="309" customFormat="1">
      <c r="A497" s="712">
        <v>495</v>
      </c>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7"/>
      <c r="Y497" s="295"/>
      <c r="Z497" s="295"/>
      <c r="AA497" s="295"/>
      <c r="AB497" s="297"/>
      <c r="AC497" s="295"/>
      <c r="AD497" s="295"/>
      <c r="AE497" s="295"/>
      <c r="AF497" s="295"/>
      <c r="AG497" s="295"/>
      <c r="AH497" s="295"/>
      <c r="AI497" s="295"/>
      <c r="AJ497" s="295"/>
      <c r="AK497" s="295"/>
      <c r="AL497" s="295"/>
      <c r="AM497" s="295"/>
      <c r="AN497" s="295"/>
      <c r="AO497" s="295"/>
      <c r="AP497" s="295"/>
      <c r="AQ497" s="295"/>
      <c r="AR497" s="295"/>
      <c r="AS497" s="295"/>
      <c r="AT497" s="295"/>
      <c r="AU497" s="295"/>
      <c r="AV497" s="295"/>
      <c r="AW497" s="295"/>
      <c r="AX497" s="295"/>
      <c r="AY497" s="295"/>
      <c r="AZ497" s="295"/>
      <c r="BA497" s="295"/>
      <c r="BB497" s="295"/>
      <c r="BC497" s="295"/>
    </row>
    <row r="498" spans="1:55">
      <c r="A498" s="712">
        <v>496</v>
      </c>
      <c r="BC498" s="296"/>
    </row>
    <row r="499" spans="1:55" s="309" customFormat="1">
      <c r="A499" s="712">
        <v>497</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7"/>
      <c r="Y499" s="295"/>
      <c r="Z499" s="295"/>
      <c r="AA499" s="295"/>
      <c r="AB499" s="297"/>
      <c r="AC499" s="295"/>
      <c r="AD499" s="295"/>
      <c r="AE499" s="295"/>
      <c r="AF499" s="295"/>
      <c r="AG499" s="295"/>
      <c r="AH499" s="295"/>
      <c r="AI499" s="295"/>
      <c r="AJ499" s="295"/>
      <c r="AK499" s="295"/>
      <c r="AL499" s="295"/>
      <c r="AM499" s="295"/>
      <c r="AN499" s="295"/>
      <c r="AO499" s="295"/>
      <c r="AP499" s="295"/>
      <c r="AQ499" s="295"/>
      <c r="AR499" s="295"/>
      <c r="AS499" s="295"/>
      <c r="AT499" s="295"/>
      <c r="AU499" s="295"/>
      <c r="AV499" s="295"/>
      <c r="AW499" s="295"/>
      <c r="AX499" s="295"/>
      <c r="AY499" s="295"/>
      <c r="AZ499" s="295"/>
      <c r="BA499" s="295"/>
      <c r="BB499" s="295"/>
      <c r="BC499" s="295"/>
    </row>
    <row r="500" spans="1:55">
      <c r="A500" s="712">
        <v>498</v>
      </c>
      <c r="BC500" s="296"/>
    </row>
    <row r="501" spans="1:55" s="309" customFormat="1">
      <c r="A501" s="712">
        <v>499</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7"/>
      <c r="Y501" s="295"/>
      <c r="Z501" s="295"/>
      <c r="AA501" s="295"/>
      <c r="AB501" s="297"/>
      <c r="AC501" s="295"/>
      <c r="AD501" s="295"/>
      <c r="AE501" s="295"/>
      <c r="AF501" s="295"/>
      <c r="AG501" s="295"/>
      <c r="AH501" s="295"/>
      <c r="AI501" s="295"/>
      <c r="AJ501" s="295"/>
      <c r="AK501" s="295"/>
      <c r="AL501" s="295"/>
      <c r="AM501" s="295"/>
      <c r="AN501" s="295"/>
      <c r="AO501" s="295"/>
      <c r="AP501" s="295"/>
      <c r="AQ501" s="295"/>
      <c r="AR501" s="295"/>
      <c r="AS501" s="295"/>
      <c r="AT501" s="295"/>
      <c r="AU501" s="295"/>
      <c r="AV501" s="295"/>
      <c r="AW501" s="295"/>
      <c r="AX501" s="295"/>
      <c r="AY501" s="295"/>
      <c r="AZ501" s="295"/>
      <c r="BA501" s="295"/>
      <c r="BB501" s="295"/>
      <c r="BC501" s="295"/>
    </row>
    <row r="502" spans="1:55">
      <c r="A502" s="712">
        <v>500</v>
      </c>
      <c r="BC502" s="296"/>
    </row>
    <row r="503" spans="1:55" s="309" customFormat="1">
      <c r="A503" s="712">
        <v>501</v>
      </c>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7"/>
      <c r="Y503" s="295"/>
      <c r="Z503" s="295"/>
      <c r="AA503" s="295"/>
      <c r="AB503" s="297"/>
      <c r="AC503" s="295"/>
      <c r="AD503" s="295"/>
      <c r="AE503" s="295"/>
      <c r="AF503" s="295"/>
      <c r="AG503" s="295"/>
      <c r="AH503" s="295"/>
      <c r="AI503" s="295"/>
      <c r="AJ503" s="295"/>
      <c r="AK503" s="295"/>
      <c r="AL503" s="295"/>
      <c r="AM503" s="295"/>
      <c r="AN503" s="295"/>
      <c r="AO503" s="295"/>
      <c r="AP503" s="295"/>
      <c r="AQ503" s="295"/>
      <c r="AR503" s="295"/>
      <c r="AS503" s="295"/>
      <c r="AT503" s="295"/>
      <c r="AU503" s="295"/>
      <c r="AV503" s="295"/>
      <c r="AW503" s="295"/>
      <c r="AX503" s="295"/>
      <c r="AY503" s="295"/>
      <c r="AZ503" s="295"/>
      <c r="BA503" s="295"/>
      <c r="BB503" s="295"/>
      <c r="BC503" s="295"/>
    </row>
    <row r="504" spans="1:55">
      <c r="A504" s="712">
        <v>502</v>
      </c>
      <c r="BC504" s="296"/>
    </row>
    <row r="505" spans="1:55" s="309" customFormat="1">
      <c r="A505" s="712">
        <v>503</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7"/>
      <c r="Y505" s="295"/>
      <c r="Z505" s="295"/>
      <c r="AA505" s="295"/>
      <c r="AB505" s="297"/>
      <c r="AC505" s="295"/>
      <c r="AD505" s="295"/>
      <c r="AE505" s="295"/>
      <c r="AF505" s="295"/>
      <c r="AG505" s="295"/>
      <c r="AH505" s="295"/>
      <c r="AI505" s="295"/>
      <c r="AJ505" s="295"/>
      <c r="AK505" s="295"/>
      <c r="AL505" s="295"/>
      <c r="AM505" s="295"/>
      <c r="AN505" s="295"/>
      <c r="AO505" s="295"/>
      <c r="AP505" s="295"/>
      <c r="AQ505" s="295"/>
      <c r="AR505" s="295"/>
      <c r="AS505" s="295"/>
      <c r="AT505" s="295"/>
      <c r="AU505" s="295"/>
      <c r="AV505" s="295"/>
      <c r="AW505" s="295"/>
      <c r="AX505" s="295"/>
      <c r="AY505" s="295"/>
      <c r="AZ505" s="295"/>
      <c r="BA505" s="295"/>
      <c r="BB505" s="295"/>
      <c r="BC505" s="295"/>
    </row>
    <row r="506" spans="1:55">
      <c r="A506" s="712">
        <v>504</v>
      </c>
      <c r="BC506" s="296"/>
    </row>
    <row r="507" spans="1:55" s="309" customFormat="1">
      <c r="A507" s="712">
        <v>505</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7"/>
      <c r="Y507" s="295"/>
      <c r="Z507" s="295"/>
      <c r="AA507" s="295"/>
      <c r="AB507" s="297"/>
      <c r="AC507" s="295"/>
      <c r="AD507" s="295"/>
      <c r="AE507" s="295"/>
      <c r="AF507" s="295"/>
      <c r="AG507" s="295"/>
      <c r="AH507" s="295"/>
      <c r="AI507" s="295"/>
      <c r="AJ507" s="295"/>
      <c r="AK507" s="295"/>
      <c r="AL507" s="295"/>
      <c r="AM507" s="295"/>
      <c r="AN507" s="295"/>
      <c r="AO507" s="295"/>
      <c r="AP507" s="295"/>
      <c r="AQ507" s="295"/>
      <c r="AR507" s="295"/>
      <c r="AS507" s="295"/>
      <c r="AT507" s="295"/>
      <c r="AU507" s="295"/>
      <c r="AV507" s="295"/>
      <c r="AW507" s="295"/>
      <c r="AX507" s="295"/>
      <c r="AY507" s="295"/>
      <c r="AZ507" s="295"/>
      <c r="BA507" s="295"/>
      <c r="BB507" s="295"/>
      <c r="BC507" s="295"/>
    </row>
    <row r="508" spans="1:55">
      <c r="A508" s="712">
        <v>506</v>
      </c>
      <c r="BC508" s="296"/>
    </row>
    <row r="509" spans="1:55" s="309" customFormat="1">
      <c r="A509" s="712">
        <v>507</v>
      </c>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7"/>
      <c r="Y509" s="295"/>
      <c r="Z509" s="295"/>
      <c r="AA509" s="295"/>
      <c r="AB509" s="297"/>
      <c r="AC509" s="295"/>
      <c r="AD509" s="295"/>
      <c r="AE509" s="295"/>
      <c r="AF509" s="295"/>
      <c r="AG509" s="295"/>
      <c r="AH509" s="295"/>
      <c r="AI509" s="295"/>
      <c r="AJ509" s="295"/>
      <c r="AK509" s="295"/>
      <c r="AL509" s="295"/>
      <c r="AM509" s="295"/>
      <c r="AN509" s="295"/>
      <c r="AO509" s="295"/>
      <c r="AP509" s="295"/>
      <c r="AQ509" s="295"/>
      <c r="AR509" s="295"/>
      <c r="AS509" s="295"/>
      <c r="AT509" s="295"/>
      <c r="AU509" s="295"/>
      <c r="AV509" s="295"/>
      <c r="AW509" s="295"/>
      <c r="AX509" s="295"/>
      <c r="AY509" s="295"/>
      <c r="AZ509" s="295"/>
      <c r="BA509" s="295"/>
      <c r="BB509" s="295"/>
      <c r="BC509" s="295"/>
    </row>
    <row r="510" spans="1:55">
      <c r="A510" s="712">
        <v>508</v>
      </c>
      <c r="BC510" s="296"/>
    </row>
    <row r="511" spans="1:55" s="309" customFormat="1">
      <c r="A511" s="712">
        <v>509</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7"/>
      <c r="Y511" s="295"/>
      <c r="Z511" s="295"/>
      <c r="AA511" s="295"/>
      <c r="AB511" s="297"/>
      <c r="AC511" s="295"/>
      <c r="AD511" s="295"/>
      <c r="AE511" s="295"/>
      <c r="AF511" s="295"/>
      <c r="AG511" s="295"/>
      <c r="AH511" s="295"/>
      <c r="AI511" s="295"/>
      <c r="AJ511" s="295"/>
      <c r="AK511" s="295"/>
      <c r="AL511" s="295"/>
      <c r="AM511" s="295"/>
      <c r="AN511" s="295"/>
      <c r="AO511" s="295"/>
      <c r="AP511" s="295"/>
      <c r="AQ511" s="295"/>
      <c r="AR511" s="295"/>
      <c r="AS511" s="295"/>
      <c r="AT511" s="295"/>
      <c r="AU511" s="295"/>
      <c r="AV511" s="295"/>
      <c r="AW511" s="295"/>
      <c r="AX511" s="295"/>
      <c r="AY511" s="295"/>
      <c r="AZ511" s="295"/>
      <c r="BA511" s="295"/>
      <c r="BB511" s="295"/>
      <c r="BC511" s="295"/>
    </row>
    <row r="512" spans="1:55">
      <c r="A512" s="712">
        <v>510</v>
      </c>
      <c r="BC512" s="296"/>
    </row>
    <row r="513" spans="1:55" s="309" customFormat="1">
      <c r="A513" s="712">
        <v>511</v>
      </c>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7"/>
      <c r="Y513" s="295"/>
      <c r="Z513" s="295"/>
      <c r="AA513" s="295"/>
      <c r="AB513" s="297"/>
      <c r="AC513" s="295"/>
      <c r="AD513" s="295"/>
      <c r="AE513" s="295"/>
      <c r="AF513" s="295"/>
      <c r="AG513" s="295"/>
      <c r="AH513" s="295"/>
      <c r="AI513" s="295"/>
      <c r="AJ513" s="295"/>
      <c r="AK513" s="295"/>
      <c r="AL513" s="295"/>
      <c r="AM513" s="295"/>
      <c r="AN513" s="295"/>
      <c r="AO513" s="295"/>
      <c r="AP513" s="295"/>
      <c r="AQ513" s="295"/>
      <c r="AR513" s="295"/>
      <c r="AS513" s="295"/>
      <c r="AT513" s="295"/>
      <c r="AU513" s="295"/>
      <c r="AV513" s="295"/>
      <c r="AW513" s="295"/>
      <c r="AX513" s="295"/>
      <c r="AY513" s="295"/>
      <c r="AZ513" s="295"/>
      <c r="BA513" s="295"/>
      <c r="BB513" s="295"/>
      <c r="BC513" s="295"/>
    </row>
    <row r="514" spans="1:55">
      <c r="A514" s="712">
        <v>512</v>
      </c>
      <c r="BC514" s="296"/>
    </row>
    <row r="515" spans="1:55" s="309" customFormat="1">
      <c r="A515" s="712">
        <v>513</v>
      </c>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7"/>
      <c r="Y515" s="295"/>
      <c r="Z515" s="295"/>
      <c r="AA515" s="295"/>
      <c r="AB515" s="297"/>
      <c r="AC515" s="295"/>
      <c r="AD515" s="295"/>
      <c r="AE515" s="295"/>
      <c r="AF515" s="295"/>
      <c r="AG515" s="295"/>
      <c r="AH515" s="295"/>
      <c r="AI515" s="295"/>
      <c r="AJ515" s="295"/>
      <c r="AK515" s="295"/>
      <c r="AL515" s="295"/>
      <c r="AM515" s="295"/>
      <c r="AN515" s="295"/>
      <c r="AO515" s="295"/>
      <c r="AP515" s="295"/>
      <c r="AQ515" s="295"/>
      <c r="AR515" s="295"/>
      <c r="AS515" s="295"/>
      <c r="AT515" s="295"/>
      <c r="AU515" s="295"/>
      <c r="AV515" s="295"/>
      <c r="AW515" s="295"/>
      <c r="AX515" s="295"/>
      <c r="AY515" s="295"/>
      <c r="AZ515" s="295"/>
      <c r="BA515" s="295"/>
      <c r="BB515" s="295"/>
      <c r="BC515" s="295"/>
    </row>
    <row r="516" spans="1:55">
      <c r="A516" s="712">
        <v>514</v>
      </c>
      <c r="BC516" s="296"/>
    </row>
    <row r="517" spans="1:55" s="309" customFormat="1">
      <c r="A517" s="712">
        <v>515</v>
      </c>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7"/>
      <c r="Y517" s="295"/>
      <c r="Z517" s="295"/>
      <c r="AA517" s="295"/>
      <c r="AB517" s="297"/>
      <c r="AC517" s="295"/>
      <c r="AD517" s="295"/>
      <c r="AE517" s="295"/>
      <c r="AF517" s="295"/>
      <c r="AG517" s="295"/>
      <c r="AH517" s="295"/>
      <c r="AI517" s="295"/>
      <c r="AJ517" s="295"/>
      <c r="AK517" s="295"/>
      <c r="AL517" s="295"/>
      <c r="AM517" s="295"/>
      <c r="AN517" s="295"/>
      <c r="AO517" s="295"/>
      <c r="AP517" s="295"/>
      <c r="AQ517" s="295"/>
      <c r="AR517" s="295"/>
      <c r="AS517" s="295"/>
      <c r="AT517" s="295"/>
      <c r="AU517" s="295"/>
      <c r="AV517" s="295"/>
      <c r="AW517" s="295"/>
      <c r="AX517" s="295"/>
      <c r="AY517" s="295"/>
      <c r="AZ517" s="295"/>
      <c r="BA517" s="295"/>
      <c r="BB517" s="295"/>
      <c r="BC517" s="295"/>
    </row>
    <row r="518" spans="1:55">
      <c r="A518" s="712">
        <v>516</v>
      </c>
      <c r="BC518" s="296"/>
    </row>
    <row r="519" spans="1:55" s="309" customFormat="1">
      <c r="A519" s="712">
        <v>517</v>
      </c>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7"/>
      <c r="Y519" s="295"/>
      <c r="Z519" s="295"/>
      <c r="AA519" s="295"/>
      <c r="AB519" s="297"/>
      <c r="AC519" s="295"/>
      <c r="AD519" s="295"/>
      <c r="AE519" s="295"/>
      <c r="AF519" s="295"/>
      <c r="AG519" s="295"/>
      <c r="AH519" s="295"/>
      <c r="AI519" s="295"/>
      <c r="AJ519" s="295"/>
      <c r="AK519" s="295"/>
      <c r="AL519" s="295"/>
      <c r="AM519" s="295"/>
      <c r="AN519" s="295"/>
      <c r="AO519" s="295"/>
      <c r="AP519" s="295"/>
      <c r="AQ519" s="295"/>
      <c r="AR519" s="295"/>
      <c r="AS519" s="295"/>
      <c r="AT519" s="295"/>
      <c r="AU519" s="295"/>
      <c r="AV519" s="295"/>
      <c r="AW519" s="295"/>
      <c r="AX519" s="295"/>
      <c r="AY519" s="295"/>
      <c r="AZ519" s="295"/>
      <c r="BA519" s="295"/>
      <c r="BB519" s="295"/>
      <c r="BC519" s="295"/>
    </row>
    <row r="520" spans="1:55">
      <c r="A520" s="712">
        <v>518</v>
      </c>
      <c r="BC520" s="296"/>
    </row>
    <row r="521" spans="1:55" s="309" customFormat="1">
      <c r="A521" s="712">
        <v>519</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7"/>
      <c r="Y521" s="295"/>
      <c r="Z521" s="295"/>
      <c r="AA521" s="295"/>
      <c r="AB521" s="297"/>
      <c r="AC521" s="295"/>
      <c r="AD521" s="295"/>
      <c r="AE521" s="295"/>
      <c r="AF521" s="295"/>
      <c r="AG521" s="295"/>
      <c r="AH521" s="295"/>
      <c r="AI521" s="295"/>
      <c r="AJ521" s="295"/>
      <c r="AK521" s="295"/>
      <c r="AL521" s="295"/>
      <c r="AM521" s="295"/>
      <c r="AN521" s="295"/>
      <c r="AO521" s="295"/>
      <c r="AP521" s="295"/>
      <c r="AQ521" s="295"/>
      <c r="AR521" s="295"/>
      <c r="AS521" s="295"/>
      <c r="AT521" s="295"/>
      <c r="AU521" s="295"/>
      <c r="AV521" s="295"/>
      <c r="AW521" s="295"/>
      <c r="AX521" s="295"/>
      <c r="AY521" s="295"/>
      <c r="AZ521" s="295"/>
      <c r="BA521" s="295"/>
      <c r="BB521" s="295"/>
      <c r="BC521" s="295"/>
    </row>
    <row r="522" spans="1:55">
      <c r="A522" s="712">
        <v>520</v>
      </c>
      <c r="BC522" s="296"/>
    </row>
    <row r="523" spans="1:55" s="309" customFormat="1">
      <c r="A523" s="712">
        <v>521</v>
      </c>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7"/>
      <c r="Y523" s="295"/>
      <c r="Z523" s="295"/>
      <c r="AA523" s="295"/>
      <c r="AB523" s="297"/>
      <c r="AC523" s="295"/>
      <c r="AD523" s="295"/>
      <c r="AE523" s="295"/>
      <c r="AF523" s="295"/>
      <c r="AG523" s="295"/>
      <c r="AH523" s="295"/>
      <c r="AI523" s="295"/>
      <c r="AJ523" s="295"/>
      <c r="AK523" s="295"/>
      <c r="AL523" s="295"/>
      <c r="AM523" s="295"/>
      <c r="AN523" s="295"/>
      <c r="AO523" s="295"/>
      <c r="AP523" s="295"/>
      <c r="AQ523" s="295"/>
      <c r="AR523" s="295"/>
      <c r="AS523" s="295"/>
      <c r="AT523" s="295"/>
      <c r="AU523" s="295"/>
      <c r="AV523" s="295"/>
      <c r="AW523" s="295"/>
      <c r="AX523" s="295"/>
      <c r="AY523" s="295"/>
      <c r="AZ523" s="295"/>
      <c r="BA523" s="295"/>
      <c r="BB523" s="295"/>
      <c r="BC523" s="295"/>
    </row>
    <row r="524" spans="1:55">
      <c r="A524" s="712">
        <v>522</v>
      </c>
      <c r="BC524" s="296"/>
    </row>
    <row r="525" spans="1:55" s="309" customFormat="1">
      <c r="A525" s="712">
        <v>523</v>
      </c>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7"/>
      <c r="Y525" s="295"/>
      <c r="Z525" s="295"/>
      <c r="AA525" s="295"/>
      <c r="AB525" s="297"/>
      <c r="AC525" s="295"/>
      <c r="AD525" s="295"/>
      <c r="AE525" s="295"/>
      <c r="AF525" s="295"/>
      <c r="AG525" s="295"/>
      <c r="AH525" s="295"/>
      <c r="AI525" s="295"/>
      <c r="AJ525" s="295"/>
      <c r="AK525" s="295"/>
      <c r="AL525" s="295"/>
      <c r="AM525" s="295"/>
      <c r="AN525" s="295"/>
      <c r="AO525" s="295"/>
      <c r="AP525" s="295"/>
      <c r="AQ525" s="295"/>
      <c r="AR525" s="295"/>
      <c r="AS525" s="295"/>
      <c r="AT525" s="295"/>
      <c r="AU525" s="295"/>
      <c r="AV525" s="295"/>
      <c r="AW525" s="295"/>
      <c r="AX525" s="295"/>
      <c r="AY525" s="295"/>
      <c r="AZ525" s="295"/>
      <c r="BA525" s="295"/>
      <c r="BB525" s="295"/>
      <c r="BC525" s="295"/>
    </row>
    <row r="526" spans="1:55">
      <c r="A526" s="712">
        <v>524</v>
      </c>
      <c r="BC526" s="296"/>
    </row>
    <row r="527" spans="1:55" s="309" customFormat="1">
      <c r="A527" s="712">
        <v>525</v>
      </c>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7"/>
      <c r="Y527" s="295"/>
      <c r="Z527" s="295"/>
      <c r="AA527" s="295"/>
      <c r="AB527" s="297"/>
      <c r="AC527" s="295"/>
      <c r="AD527" s="295"/>
      <c r="AE527" s="295"/>
      <c r="AF527" s="295"/>
      <c r="AG527" s="295"/>
      <c r="AH527" s="295"/>
      <c r="AI527" s="295"/>
      <c r="AJ527" s="295"/>
      <c r="AK527" s="295"/>
      <c r="AL527" s="295"/>
      <c r="AM527" s="295"/>
      <c r="AN527" s="295"/>
      <c r="AO527" s="295"/>
      <c r="AP527" s="295"/>
      <c r="AQ527" s="295"/>
      <c r="AR527" s="295"/>
      <c r="AS527" s="295"/>
      <c r="AT527" s="295"/>
      <c r="AU527" s="295"/>
      <c r="AV527" s="295"/>
      <c r="AW527" s="295"/>
      <c r="AX527" s="295"/>
      <c r="AY527" s="295"/>
      <c r="AZ527" s="295"/>
      <c r="BA527" s="295"/>
      <c r="BB527" s="295"/>
      <c r="BC527" s="295"/>
    </row>
    <row r="528" spans="1:55">
      <c r="A528" s="712">
        <v>526</v>
      </c>
      <c r="BC528" s="296"/>
    </row>
    <row r="529" spans="1:55" s="309" customFormat="1">
      <c r="A529" s="712">
        <v>527</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7"/>
      <c r="Y529" s="295"/>
      <c r="Z529" s="295"/>
      <c r="AA529" s="295"/>
      <c r="AB529" s="297"/>
      <c r="AC529" s="295"/>
      <c r="AD529" s="295"/>
      <c r="AE529" s="295"/>
      <c r="AF529" s="295"/>
      <c r="AG529" s="295"/>
      <c r="AH529" s="295"/>
      <c r="AI529" s="295"/>
      <c r="AJ529" s="295"/>
      <c r="AK529" s="295"/>
      <c r="AL529" s="295"/>
      <c r="AM529" s="295"/>
      <c r="AN529" s="295"/>
      <c r="AO529" s="295"/>
      <c r="AP529" s="295"/>
      <c r="AQ529" s="295"/>
      <c r="AR529" s="295"/>
      <c r="AS529" s="295"/>
      <c r="AT529" s="295"/>
      <c r="AU529" s="295"/>
      <c r="AV529" s="295"/>
      <c r="AW529" s="295"/>
      <c r="AX529" s="295"/>
      <c r="AY529" s="295"/>
      <c r="AZ529" s="295"/>
      <c r="BA529" s="295"/>
      <c r="BB529" s="295"/>
      <c r="BC529" s="295"/>
    </row>
    <row r="530" spans="1:55">
      <c r="A530" s="712">
        <v>528</v>
      </c>
      <c r="BC530" s="296"/>
    </row>
    <row r="531" spans="1:55" s="309" customFormat="1">
      <c r="A531" s="712">
        <v>529</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7"/>
      <c r="Y531" s="295"/>
      <c r="Z531" s="295"/>
      <c r="AA531" s="295"/>
      <c r="AB531" s="297"/>
      <c r="AC531" s="295"/>
      <c r="AD531" s="295"/>
      <c r="AE531" s="295"/>
      <c r="AF531" s="295"/>
      <c r="AG531" s="295"/>
      <c r="AH531" s="295"/>
      <c r="AI531" s="295"/>
      <c r="AJ531" s="295"/>
      <c r="AK531" s="295"/>
      <c r="AL531" s="295"/>
      <c r="AM531" s="295"/>
      <c r="AN531" s="295"/>
      <c r="AO531" s="295"/>
      <c r="AP531" s="295"/>
      <c r="AQ531" s="295"/>
      <c r="AR531" s="295"/>
      <c r="AS531" s="295"/>
      <c r="AT531" s="295"/>
      <c r="AU531" s="295"/>
      <c r="AV531" s="295"/>
      <c r="AW531" s="295"/>
      <c r="AX531" s="295"/>
      <c r="AY531" s="295"/>
      <c r="AZ531" s="295"/>
      <c r="BA531" s="295"/>
      <c r="BB531" s="295"/>
      <c r="BC531" s="295"/>
    </row>
    <row r="532" spans="1:55">
      <c r="A532" s="712">
        <v>530</v>
      </c>
      <c r="BC532" s="296"/>
    </row>
    <row r="533" spans="1:55" s="309" customFormat="1">
      <c r="A533" s="712">
        <v>531</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7"/>
      <c r="Y533" s="295"/>
      <c r="Z533" s="295"/>
      <c r="AA533" s="295"/>
      <c r="AB533" s="297"/>
      <c r="AC533" s="295"/>
      <c r="AD533" s="295"/>
      <c r="AE533" s="295"/>
      <c r="AF533" s="295"/>
      <c r="AG533" s="295"/>
      <c r="AH533" s="295"/>
      <c r="AI533" s="295"/>
      <c r="AJ533" s="295"/>
      <c r="AK533" s="295"/>
      <c r="AL533" s="295"/>
      <c r="AM533" s="295"/>
      <c r="AN533" s="295"/>
      <c r="AO533" s="295"/>
      <c r="AP533" s="295"/>
      <c r="AQ533" s="295"/>
      <c r="AR533" s="295"/>
      <c r="AS533" s="295"/>
      <c r="AT533" s="295"/>
      <c r="AU533" s="295"/>
      <c r="AV533" s="295"/>
      <c r="AW533" s="295"/>
      <c r="AX533" s="295"/>
      <c r="AY533" s="295"/>
      <c r="AZ533" s="295"/>
      <c r="BA533" s="295"/>
      <c r="BB533" s="295"/>
      <c r="BC533" s="295"/>
    </row>
    <row r="534" spans="1:55">
      <c r="A534" s="712">
        <v>532</v>
      </c>
      <c r="BC534" s="296"/>
    </row>
    <row r="535" spans="1:55" s="309" customFormat="1">
      <c r="A535" s="712">
        <v>533</v>
      </c>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7"/>
      <c r="Y535" s="295"/>
      <c r="Z535" s="295"/>
      <c r="AA535" s="295"/>
      <c r="AB535" s="297"/>
      <c r="AC535" s="295"/>
      <c r="AD535" s="295"/>
      <c r="AE535" s="295"/>
      <c r="AF535" s="295"/>
      <c r="AG535" s="295"/>
      <c r="AH535" s="295"/>
      <c r="AI535" s="295"/>
      <c r="AJ535" s="295"/>
      <c r="AK535" s="295"/>
      <c r="AL535" s="295"/>
      <c r="AM535" s="295"/>
      <c r="AN535" s="295"/>
      <c r="AO535" s="295"/>
      <c r="AP535" s="295"/>
      <c r="AQ535" s="295"/>
      <c r="AR535" s="295"/>
      <c r="AS535" s="295"/>
      <c r="AT535" s="295"/>
      <c r="AU535" s="295"/>
      <c r="AV535" s="295"/>
      <c r="AW535" s="295"/>
      <c r="AX535" s="295"/>
      <c r="AY535" s="295"/>
      <c r="AZ535" s="295"/>
      <c r="BA535" s="295"/>
      <c r="BB535" s="295"/>
      <c r="BC535" s="295"/>
    </row>
    <row r="536" spans="1:55">
      <c r="A536" s="712">
        <v>534</v>
      </c>
      <c r="BC536" s="296"/>
    </row>
    <row r="537" spans="1:55" s="309" customFormat="1">
      <c r="A537" s="712">
        <v>535</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7"/>
      <c r="Y537" s="295"/>
      <c r="Z537" s="295"/>
      <c r="AA537" s="295"/>
      <c r="AB537" s="297"/>
      <c r="AC537" s="295"/>
      <c r="AD537" s="295"/>
      <c r="AE537" s="295"/>
      <c r="AF537" s="295"/>
      <c r="AG537" s="295"/>
      <c r="AH537" s="295"/>
      <c r="AI537" s="295"/>
      <c r="AJ537" s="295"/>
      <c r="AK537" s="295"/>
      <c r="AL537" s="295"/>
      <c r="AM537" s="295"/>
      <c r="AN537" s="295"/>
      <c r="AO537" s="295"/>
      <c r="AP537" s="295"/>
      <c r="AQ537" s="295"/>
      <c r="AR537" s="295"/>
      <c r="AS537" s="295"/>
      <c r="AT537" s="295"/>
      <c r="AU537" s="295"/>
      <c r="AV537" s="295"/>
      <c r="AW537" s="295"/>
      <c r="AX537" s="295"/>
      <c r="AY537" s="295"/>
      <c r="AZ537" s="295"/>
      <c r="BA537" s="295"/>
      <c r="BB537" s="295"/>
      <c r="BC537" s="295"/>
    </row>
    <row r="538" spans="1:55">
      <c r="A538" s="712">
        <v>536</v>
      </c>
      <c r="BC538" s="296"/>
    </row>
    <row r="539" spans="1:55" s="309" customFormat="1">
      <c r="A539" s="712">
        <v>537</v>
      </c>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7"/>
      <c r="Y539" s="295"/>
      <c r="Z539" s="295"/>
      <c r="AA539" s="295"/>
      <c r="AB539" s="297"/>
      <c r="AC539" s="295"/>
      <c r="AD539" s="295"/>
      <c r="AE539" s="295"/>
      <c r="AF539" s="295"/>
      <c r="AG539" s="295"/>
      <c r="AH539" s="295"/>
      <c r="AI539" s="295"/>
      <c r="AJ539" s="295"/>
      <c r="AK539" s="295"/>
      <c r="AL539" s="295"/>
      <c r="AM539" s="295"/>
      <c r="AN539" s="295"/>
      <c r="AO539" s="295"/>
      <c r="AP539" s="295"/>
      <c r="AQ539" s="295"/>
      <c r="AR539" s="295"/>
      <c r="AS539" s="295"/>
      <c r="AT539" s="295"/>
      <c r="AU539" s="295"/>
      <c r="AV539" s="295"/>
      <c r="AW539" s="295"/>
      <c r="AX539" s="295"/>
      <c r="AY539" s="295"/>
      <c r="AZ539" s="295"/>
      <c r="BA539" s="295"/>
      <c r="BB539" s="295"/>
      <c r="BC539" s="295"/>
    </row>
    <row r="540" spans="1:55">
      <c r="A540" s="712">
        <v>538</v>
      </c>
      <c r="BC540" s="296"/>
    </row>
    <row r="541" spans="1:55" s="309" customFormat="1">
      <c r="A541" s="712">
        <v>539</v>
      </c>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7"/>
      <c r="Y541" s="295"/>
      <c r="Z541" s="295"/>
      <c r="AA541" s="295"/>
      <c r="AB541" s="297"/>
      <c r="AC541" s="295"/>
      <c r="AD541" s="295"/>
      <c r="AE541" s="295"/>
      <c r="AF541" s="295"/>
      <c r="AG541" s="295"/>
      <c r="AH541" s="295"/>
      <c r="AI541" s="295"/>
      <c r="AJ541" s="295"/>
      <c r="AK541" s="295"/>
      <c r="AL541" s="295"/>
      <c r="AM541" s="295"/>
      <c r="AN541" s="295"/>
      <c r="AO541" s="295"/>
      <c r="AP541" s="295"/>
      <c r="AQ541" s="295"/>
      <c r="AR541" s="295"/>
      <c r="AS541" s="295"/>
      <c r="AT541" s="295"/>
      <c r="AU541" s="295"/>
      <c r="AV541" s="295"/>
      <c r="AW541" s="295"/>
      <c r="AX541" s="295"/>
      <c r="AY541" s="295"/>
      <c r="AZ541" s="295"/>
      <c r="BA541" s="295"/>
      <c r="BB541" s="295"/>
      <c r="BC541" s="295"/>
    </row>
    <row r="542" spans="1:55">
      <c r="A542" s="712">
        <v>540</v>
      </c>
      <c r="BC542" s="296"/>
    </row>
    <row r="543" spans="1:55" s="309" customFormat="1">
      <c r="A543" s="712">
        <v>541</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7"/>
      <c r="Y543" s="295"/>
      <c r="Z543" s="295"/>
      <c r="AA543" s="295"/>
      <c r="AB543" s="297"/>
      <c r="AC543" s="295"/>
      <c r="AD543" s="295"/>
      <c r="AE543" s="295"/>
      <c r="AF543" s="295"/>
      <c r="AG543" s="295"/>
      <c r="AH543" s="295"/>
      <c r="AI543" s="295"/>
      <c r="AJ543" s="295"/>
      <c r="AK543" s="295"/>
      <c r="AL543" s="295"/>
      <c r="AM543" s="295"/>
      <c r="AN543" s="295"/>
      <c r="AO543" s="295"/>
      <c r="AP543" s="295"/>
      <c r="AQ543" s="295"/>
      <c r="AR543" s="295"/>
      <c r="AS543" s="295"/>
      <c r="AT543" s="295"/>
      <c r="AU543" s="295"/>
      <c r="AV543" s="295"/>
      <c r="AW543" s="295"/>
      <c r="AX543" s="295"/>
      <c r="AY543" s="295"/>
      <c r="AZ543" s="295"/>
      <c r="BA543" s="295"/>
      <c r="BB543" s="295"/>
      <c r="BC543" s="295"/>
    </row>
    <row r="544" spans="1:55">
      <c r="A544" s="712">
        <v>542</v>
      </c>
      <c r="BC544" s="296"/>
    </row>
    <row r="545" spans="1:55" s="309" customFormat="1">
      <c r="A545" s="712">
        <v>543</v>
      </c>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7"/>
      <c r="Y545" s="295"/>
      <c r="Z545" s="295"/>
      <c r="AA545" s="295"/>
      <c r="AB545" s="297"/>
      <c r="AC545" s="295"/>
      <c r="AD545" s="295"/>
      <c r="AE545" s="295"/>
      <c r="AF545" s="295"/>
      <c r="AG545" s="295"/>
      <c r="AH545" s="295"/>
      <c r="AI545" s="295"/>
      <c r="AJ545" s="295"/>
      <c r="AK545" s="295"/>
      <c r="AL545" s="295"/>
      <c r="AM545" s="295"/>
      <c r="AN545" s="295"/>
      <c r="AO545" s="295"/>
      <c r="AP545" s="295"/>
      <c r="AQ545" s="295"/>
      <c r="AR545" s="295"/>
      <c r="AS545" s="295"/>
      <c r="AT545" s="295"/>
      <c r="AU545" s="295"/>
      <c r="AV545" s="295"/>
      <c r="AW545" s="295"/>
      <c r="AX545" s="295"/>
      <c r="AY545" s="295"/>
      <c r="AZ545" s="295"/>
      <c r="BA545" s="295"/>
      <c r="BB545" s="295"/>
      <c r="BC545" s="295"/>
    </row>
    <row r="546" spans="1:55">
      <c r="A546" s="712">
        <v>544</v>
      </c>
      <c r="BC546" s="296"/>
    </row>
    <row r="547" spans="1:55" s="309" customFormat="1">
      <c r="A547" s="712">
        <v>545</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7"/>
      <c r="Y547" s="295"/>
      <c r="Z547" s="295"/>
      <c r="AA547" s="295"/>
      <c r="AB547" s="297"/>
      <c r="AC547" s="295"/>
      <c r="AD547" s="295"/>
      <c r="AE547" s="295"/>
      <c r="AF547" s="295"/>
      <c r="AG547" s="295"/>
      <c r="AH547" s="295"/>
      <c r="AI547" s="295"/>
      <c r="AJ547" s="295"/>
      <c r="AK547" s="295"/>
      <c r="AL547" s="295"/>
      <c r="AM547" s="295"/>
      <c r="AN547" s="295"/>
      <c r="AO547" s="295"/>
      <c r="AP547" s="295"/>
      <c r="AQ547" s="295"/>
      <c r="AR547" s="295"/>
      <c r="AS547" s="295"/>
      <c r="AT547" s="295"/>
      <c r="AU547" s="295"/>
      <c r="AV547" s="295"/>
      <c r="AW547" s="295"/>
      <c r="AX547" s="295"/>
      <c r="AY547" s="295"/>
      <c r="AZ547" s="295"/>
      <c r="BA547" s="295"/>
      <c r="BB547" s="295"/>
      <c r="BC547" s="295"/>
    </row>
    <row r="548" spans="1:55">
      <c r="A548" s="712">
        <v>546</v>
      </c>
      <c r="BC548" s="296"/>
    </row>
    <row r="549" spans="1:55" s="309" customFormat="1">
      <c r="A549" s="712">
        <v>547</v>
      </c>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7"/>
      <c r="Y549" s="295"/>
      <c r="Z549" s="295"/>
      <c r="AA549" s="295"/>
      <c r="AB549" s="297"/>
      <c r="AC549" s="295"/>
      <c r="AD549" s="295"/>
      <c r="AE549" s="295"/>
      <c r="AF549" s="295"/>
      <c r="AG549" s="295"/>
      <c r="AH549" s="295"/>
      <c r="AI549" s="295"/>
      <c r="AJ549" s="295"/>
      <c r="AK549" s="295"/>
      <c r="AL549" s="295"/>
      <c r="AM549" s="295"/>
      <c r="AN549" s="295"/>
      <c r="AO549" s="295"/>
      <c r="AP549" s="295"/>
      <c r="AQ549" s="295"/>
      <c r="AR549" s="295"/>
      <c r="AS549" s="295"/>
      <c r="AT549" s="295"/>
      <c r="AU549" s="295"/>
      <c r="AV549" s="295"/>
      <c r="AW549" s="295"/>
      <c r="AX549" s="295"/>
      <c r="AY549" s="295"/>
      <c r="AZ549" s="295"/>
      <c r="BA549" s="295"/>
      <c r="BB549" s="295"/>
      <c r="BC549" s="295"/>
    </row>
    <row r="550" spans="1:55">
      <c r="A550" s="712">
        <v>548</v>
      </c>
      <c r="BC550" s="296"/>
    </row>
    <row r="551" spans="1:55" s="309" customFormat="1">
      <c r="A551" s="712">
        <v>549</v>
      </c>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7"/>
      <c r="Y551" s="295"/>
      <c r="Z551" s="295"/>
      <c r="AA551" s="295"/>
      <c r="AB551" s="297"/>
      <c r="AC551" s="295"/>
      <c r="AD551" s="295"/>
      <c r="AE551" s="295"/>
      <c r="AF551" s="295"/>
      <c r="AG551" s="295"/>
      <c r="AH551" s="295"/>
      <c r="AI551" s="295"/>
      <c r="AJ551" s="295"/>
      <c r="AK551" s="295"/>
      <c r="AL551" s="295"/>
      <c r="AM551" s="295"/>
      <c r="AN551" s="295"/>
      <c r="AO551" s="295"/>
      <c r="AP551" s="295"/>
      <c r="AQ551" s="295"/>
      <c r="AR551" s="295"/>
      <c r="AS551" s="295"/>
      <c r="AT551" s="295"/>
      <c r="AU551" s="295"/>
      <c r="AV551" s="295"/>
      <c r="AW551" s="295"/>
      <c r="AX551" s="295"/>
      <c r="AY551" s="295"/>
      <c r="AZ551" s="295"/>
      <c r="BA551" s="295"/>
      <c r="BB551" s="295"/>
      <c r="BC551" s="295"/>
    </row>
    <row r="552" spans="1:55">
      <c r="A552" s="712">
        <v>550</v>
      </c>
      <c r="BC552" s="296"/>
    </row>
    <row r="553" spans="1:55" s="309" customFormat="1">
      <c r="A553" s="712">
        <v>551</v>
      </c>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7"/>
      <c r="Y553" s="295"/>
      <c r="Z553" s="295"/>
      <c r="AA553" s="295"/>
      <c r="AB553" s="297"/>
      <c r="AC553" s="295"/>
      <c r="AD553" s="295"/>
      <c r="AE553" s="295"/>
      <c r="AF553" s="295"/>
      <c r="AG553" s="295"/>
      <c r="AH553" s="295"/>
      <c r="AI553" s="295"/>
      <c r="AJ553" s="295"/>
      <c r="AK553" s="295"/>
      <c r="AL553" s="295"/>
      <c r="AM553" s="295"/>
      <c r="AN553" s="295"/>
      <c r="AO553" s="295"/>
      <c r="AP553" s="295"/>
      <c r="AQ553" s="295"/>
      <c r="AR553" s="295"/>
      <c r="AS553" s="295"/>
      <c r="AT553" s="295"/>
      <c r="AU553" s="295"/>
      <c r="AV553" s="295"/>
      <c r="AW553" s="295"/>
      <c r="AX553" s="295"/>
      <c r="AY553" s="295"/>
      <c r="AZ553" s="295"/>
      <c r="BA553" s="295"/>
      <c r="BB553" s="295"/>
      <c r="BC553" s="295"/>
    </row>
    <row r="554" spans="1:55">
      <c r="A554" s="712">
        <v>552</v>
      </c>
      <c r="BC554" s="296"/>
    </row>
    <row r="555" spans="1:55" s="309" customFormat="1">
      <c r="A555" s="712">
        <v>553</v>
      </c>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7"/>
      <c r="Y555" s="295"/>
      <c r="Z555" s="295"/>
      <c r="AA555" s="295"/>
      <c r="AB555" s="297"/>
      <c r="AC555" s="295"/>
      <c r="AD555" s="295"/>
      <c r="AE555" s="295"/>
      <c r="AF555" s="295"/>
      <c r="AG555" s="295"/>
      <c r="AH555" s="295"/>
      <c r="AI555" s="295"/>
      <c r="AJ555" s="295"/>
      <c r="AK555" s="295"/>
      <c r="AL555" s="295"/>
      <c r="AM555" s="295"/>
      <c r="AN555" s="295"/>
      <c r="AO555" s="295"/>
      <c r="AP555" s="295"/>
      <c r="AQ555" s="295"/>
      <c r="AR555" s="295"/>
      <c r="AS555" s="295"/>
      <c r="AT555" s="295"/>
      <c r="AU555" s="295"/>
      <c r="AV555" s="295"/>
      <c r="AW555" s="295"/>
      <c r="AX555" s="295"/>
      <c r="AY555" s="295"/>
      <c r="AZ555" s="295"/>
      <c r="BA555" s="295"/>
      <c r="BB555" s="295"/>
      <c r="BC555" s="295"/>
    </row>
    <row r="556" spans="1:55">
      <c r="A556" s="712">
        <v>554</v>
      </c>
      <c r="BC556" s="296"/>
    </row>
    <row r="557" spans="1:55" s="309" customFormat="1">
      <c r="A557" s="712">
        <v>555</v>
      </c>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7"/>
      <c r="Y557" s="295"/>
      <c r="Z557" s="295"/>
      <c r="AA557" s="295"/>
      <c r="AB557" s="297"/>
      <c r="AC557" s="295"/>
      <c r="AD557" s="295"/>
      <c r="AE557" s="295"/>
      <c r="AF557" s="295"/>
      <c r="AG557" s="295"/>
      <c r="AH557" s="295"/>
      <c r="AI557" s="295"/>
      <c r="AJ557" s="295"/>
      <c r="AK557" s="295"/>
      <c r="AL557" s="295"/>
      <c r="AM557" s="295"/>
      <c r="AN557" s="295"/>
      <c r="AO557" s="295"/>
      <c r="AP557" s="295"/>
      <c r="AQ557" s="295"/>
      <c r="AR557" s="295"/>
      <c r="AS557" s="295"/>
      <c r="AT557" s="295"/>
      <c r="AU557" s="295"/>
      <c r="AV557" s="295"/>
      <c r="AW557" s="295"/>
      <c r="AX557" s="295"/>
      <c r="AY557" s="295"/>
      <c r="AZ557" s="295"/>
      <c r="BA557" s="295"/>
      <c r="BB557" s="295"/>
      <c r="BC557" s="295"/>
    </row>
    <row r="558" spans="1:55">
      <c r="A558" s="712">
        <v>556</v>
      </c>
      <c r="BC558" s="296"/>
    </row>
    <row r="559" spans="1:55" s="309" customFormat="1">
      <c r="A559" s="712">
        <v>557</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7"/>
      <c r="Y559" s="295"/>
      <c r="Z559" s="295"/>
      <c r="AA559" s="295"/>
      <c r="AB559" s="297"/>
      <c r="AC559" s="295"/>
      <c r="AD559" s="295"/>
      <c r="AE559" s="295"/>
      <c r="AF559" s="295"/>
      <c r="AG559" s="295"/>
      <c r="AH559" s="295"/>
      <c r="AI559" s="295"/>
      <c r="AJ559" s="295"/>
      <c r="AK559" s="295"/>
      <c r="AL559" s="295"/>
      <c r="AM559" s="295"/>
      <c r="AN559" s="295"/>
      <c r="AO559" s="295"/>
      <c r="AP559" s="295"/>
      <c r="AQ559" s="295"/>
      <c r="AR559" s="295"/>
      <c r="AS559" s="295"/>
      <c r="AT559" s="295"/>
      <c r="AU559" s="295"/>
      <c r="AV559" s="295"/>
      <c r="AW559" s="295"/>
      <c r="AX559" s="295"/>
      <c r="AY559" s="295"/>
      <c r="AZ559" s="295"/>
      <c r="BA559" s="295"/>
      <c r="BB559" s="295"/>
      <c r="BC559" s="295"/>
    </row>
    <row r="560" spans="1:55">
      <c r="A560" s="712">
        <v>558</v>
      </c>
      <c r="BC560" s="296"/>
    </row>
    <row r="561" spans="1:55" s="309" customFormat="1">
      <c r="A561" s="712">
        <v>559</v>
      </c>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7"/>
      <c r="Y561" s="295"/>
      <c r="Z561" s="295"/>
      <c r="AA561" s="295"/>
      <c r="AB561" s="297"/>
      <c r="AC561" s="295"/>
      <c r="AD561" s="295"/>
      <c r="AE561" s="295"/>
      <c r="AF561" s="295"/>
      <c r="AG561" s="295"/>
      <c r="AH561" s="295"/>
      <c r="AI561" s="295"/>
      <c r="AJ561" s="295"/>
      <c r="AK561" s="295"/>
      <c r="AL561" s="295"/>
      <c r="AM561" s="295"/>
      <c r="AN561" s="295"/>
      <c r="AO561" s="295"/>
      <c r="AP561" s="295"/>
      <c r="AQ561" s="295"/>
      <c r="AR561" s="295"/>
      <c r="AS561" s="295"/>
      <c r="AT561" s="295"/>
      <c r="AU561" s="295"/>
      <c r="AV561" s="295"/>
      <c r="AW561" s="295"/>
      <c r="AX561" s="295"/>
      <c r="AY561" s="295"/>
      <c r="AZ561" s="295"/>
      <c r="BA561" s="295"/>
      <c r="BB561" s="295"/>
      <c r="BC561" s="295"/>
    </row>
    <row r="562" spans="1:55">
      <c r="A562" s="712">
        <v>560</v>
      </c>
      <c r="BC562" s="296"/>
    </row>
    <row r="563" spans="1:55" s="309" customFormat="1">
      <c r="A563" s="712">
        <v>561</v>
      </c>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7"/>
      <c r="Y563" s="295"/>
      <c r="Z563" s="295"/>
      <c r="AA563" s="295"/>
      <c r="AB563" s="297"/>
      <c r="AC563" s="295"/>
      <c r="AD563" s="295"/>
      <c r="AE563" s="295"/>
      <c r="AF563" s="295"/>
      <c r="AG563" s="295"/>
      <c r="AH563" s="295"/>
      <c r="AI563" s="295"/>
      <c r="AJ563" s="295"/>
      <c r="AK563" s="295"/>
      <c r="AL563" s="295"/>
      <c r="AM563" s="295"/>
      <c r="AN563" s="295"/>
      <c r="AO563" s="295"/>
      <c r="AP563" s="295"/>
      <c r="AQ563" s="295"/>
      <c r="AR563" s="295"/>
      <c r="AS563" s="295"/>
      <c r="AT563" s="295"/>
      <c r="AU563" s="295"/>
      <c r="AV563" s="295"/>
      <c r="AW563" s="295"/>
      <c r="AX563" s="295"/>
      <c r="AY563" s="295"/>
      <c r="AZ563" s="295"/>
      <c r="BA563" s="295"/>
      <c r="BB563" s="295"/>
      <c r="BC563" s="295"/>
    </row>
    <row r="564" spans="1:55">
      <c r="A564" s="712">
        <v>562</v>
      </c>
      <c r="BC564" s="296"/>
    </row>
    <row r="565" spans="1:55" s="309" customFormat="1">
      <c r="A565" s="712">
        <v>563</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7"/>
      <c r="Y565" s="295"/>
      <c r="Z565" s="295"/>
      <c r="AA565" s="295"/>
      <c r="AB565" s="297"/>
      <c r="AC565" s="295"/>
      <c r="AD565" s="295"/>
      <c r="AE565" s="295"/>
      <c r="AF565" s="295"/>
      <c r="AG565" s="295"/>
      <c r="AH565" s="295"/>
      <c r="AI565" s="295"/>
      <c r="AJ565" s="295"/>
      <c r="AK565" s="295"/>
      <c r="AL565" s="295"/>
      <c r="AM565" s="295"/>
      <c r="AN565" s="295"/>
      <c r="AO565" s="295"/>
      <c r="AP565" s="295"/>
      <c r="AQ565" s="295"/>
      <c r="AR565" s="295"/>
      <c r="AS565" s="295"/>
      <c r="AT565" s="295"/>
      <c r="AU565" s="295"/>
      <c r="AV565" s="295"/>
      <c r="AW565" s="295"/>
      <c r="AX565" s="295"/>
      <c r="AY565" s="295"/>
      <c r="AZ565" s="295"/>
      <c r="BA565" s="295"/>
      <c r="BB565" s="295"/>
      <c r="BC565" s="295"/>
    </row>
    <row r="566" spans="1:55">
      <c r="A566" s="712">
        <v>564</v>
      </c>
      <c r="BC566" s="296"/>
    </row>
    <row r="567" spans="1:55" s="309" customFormat="1">
      <c r="A567" s="712">
        <v>565</v>
      </c>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7"/>
      <c r="Y567" s="295"/>
      <c r="Z567" s="295"/>
      <c r="AA567" s="295"/>
      <c r="AB567" s="297"/>
      <c r="AC567" s="295"/>
      <c r="AD567" s="295"/>
      <c r="AE567" s="295"/>
      <c r="AF567" s="295"/>
      <c r="AG567" s="295"/>
      <c r="AH567" s="295"/>
      <c r="AI567" s="295"/>
      <c r="AJ567" s="295"/>
      <c r="AK567" s="295"/>
      <c r="AL567" s="295"/>
      <c r="AM567" s="295"/>
      <c r="AN567" s="295"/>
      <c r="AO567" s="295"/>
      <c r="AP567" s="295"/>
      <c r="AQ567" s="295"/>
      <c r="AR567" s="295"/>
      <c r="AS567" s="295"/>
      <c r="AT567" s="295"/>
      <c r="AU567" s="295"/>
      <c r="AV567" s="295"/>
      <c r="AW567" s="295"/>
      <c r="AX567" s="295"/>
      <c r="AY567" s="295"/>
      <c r="AZ567" s="295"/>
      <c r="BA567" s="295"/>
      <c r="BB567" s="295"/>
      <c r="BC567" s="295"/>
    </row>
    <row r="568" spans="1:55">
      <c r="A568" s="712">
        <v>566</v>
      </c>
      <c r="BC568" s="296"/>
    </row>
    <row r="569" spans="1:55" s="309" customFormat="1">
      <c r="A569" s="712">
        <v>567</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7"/>
      <c r="Y569" s="295"/>
      <c r="Z569" s="295"/>
      <c r="AA569" s="295"/>
      <c r="AB569" s="297"/>
      <c r="AC569" s="295"/>
      <c r="AD569" s="295"/>
      <c r="AE569" s="295"/>
      <c r="AF569" s="295"/>
      <c r="AG569" s="295"/>
      <c r="AH569" s="295"/>
      <c r="AI569" s="295"/>
      <c r="AJ569" s="295"/>
      <c r="AK569" s="295"/>
      <c r="AL569" s="295"/>
      <c r="AM569" s="295"/>
      <c r="AN569" s="295"/>
      <c r="AO569" s="295"/>
      <c r="AP569" s="295"/>
      <c r="AQ569" s="295"/>
      <c r="AR569" s="295"/>
      <c r="AS569" s="295"/>
      <c r="AT569" s="295"/>
      <c r="AU569" s="295"/>
      <c r="AV569" s="295"/>
      <c r="AW569" s="295"/>
      <c r="AX569" s="295"/>
      <c r="AY569" s="295"/>
      <c r="AZ569" s="295"/>
      <c r="BA569" s="295"/>
      <c r="BB569" s="295"/>
      <c r="BC569" s="295"/>
    </row>
    <row r="570" spans="1:55">
      <c r="A570" s="712">
        <v>568</v>
      </c>
      <c r="BC570" s="296"/>
    </row>
    <row r="571" spans="1:55" s="309" customFormat="1">
      <c r="A571" s="712">
        <v>569</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7"/>
      <c r="Y571" s="295"/>
      <c r="Z571" s="295"/>
      <c r="AA571" s="295"/>
      <c r="AB571" s="297"/>
      <c r="AC571" s="295"/>
      <c r="AD571" s="295"/>
      <c r="AE571" s="295"/>
      <c r="AF571" s="295"/>
      <c r="AG571" s="295"/>
      <c r="AH571" s="295"/>
      <c r="AI571" s="295"/>
      <c r="AJ571" s="295"/>
      <c r="AK571" s="295"/>
      <c r="AL571" s="295"/>
      <c r="AM571" s="295"/>
      <c r="AN571" s="295"/>
      <c r="AO571" s="295"/>
      <c r="AP571" s="295"/>
      <c r="AQ571" s="295"/>
      <c r="AR571" s="295"/>
      <c r="AS571" s="295"/>
      <c r="AT571" s="295"/>
      <c r="AU571" s="295"/>
      <c r="AV571" s="295"/>
      <c r="AW571" s="295"/>
      <c r="AX571" s="295"/>
      <c r="AY571" s="295"/>
      <c r="AZ571" s="295"/>
      <c r="BA571" s="295"/>
      <c r="BB571" s="295"/>
      <c r="BC571" s="295"/>
    </row>
    <row r="572" spans="1:55">
      <c r="A572" s="712">
        <v>570</v>
      </c>
      <c r="BC572" s="296"/>
    </row>
    <row r="573" spans="1:55" s="309" customFormat="1">
      <c r="A573" s="712">
        <v>571</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7"/>
      <c r="Y573" s="295"/>
      <c r="Z573" s="295"/>
      <c r="AA573" s="295"/>
      <c r="AB573" s="297"/>
      <c r="AC573" s="295"/>
      <c r="AD573" s="295"/>
      <c r="AE573" s="295"/>
      <c r="AF573" s="295"/>
      <c r="AG573" s="295"/>
      <c r="AH573" s="295"/>
      <c r="AI573" s="295"/>
      <c r="AJ573" s="295"/>
      <c r="AK573" s="295"/>
      <c r="AL573" s="295"/>
      <c r="AM573" s="295"/>
      <c r="AN573" s="295"/>
      <c r="AO573" s="295"/>
      <c r="AP573" s="295"/>
      <c r="AQ573" s="295"/>
      <c r="AR573" s="295"/>
      <c r="AS573" s="295"/>
      <c r="AT573" s="295"/>
      <c r="AU573" s="295"/>
      <c r="AV573" s="295"/>
      <c r="AW573" s="295"/>
      <c r="AX573" s="295"/>
      <c r="AY573" s="295"/>
      <c r="AZ573" s="295"/>
      <c r="BA573" s="295"/>
      <c r="BB573" s="295"/>
      <c r="BC573" s="295"/>
    </row>
    <row r="574" spans="1:55">
      <c r="A574" s="712">
        <v>572</v>
      </c>
      <c r="BC574" s="296"/>
    </row>
    <row r="575" spans="1:55" s="309" customFormat="1">
      <c r="A575" s="712">
        <v>573</v>
      </c>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7"/>
      <c r="Y575" s="295"/>
      <c r="Z575" s="295"/>
      <c r="AA575" s="295"/>
      <c r="AB575" s="297"/>
      <c r="AC575" s="295"/>
      <c r="AD575" s="295"/>
      <c r="AE575" s="295"/>
      <c r="AF575" s="295"/>
      <c r="AG575" s="295"/>
      <c r="AH575" s="295"/>
      <c r="AI575" s="295"/>
      <c r="AJ575" s="295"/>
      <c r="AK575" s="295"/>
      <c r="AL575" s="295"/>
      <c r="AM575" s="295"/>
      <c r="AN575" s="295"/>
      <c r="AO575" s="295"/>
      <c r="AP575" s="295"/>
      <c r="AQ575" s="295"/>
      <c r="AR575" s="295"/>
      <c r="AS575" s="295"/>
      <c r="AT575" s="295"/>
      <c r="AU575" s="295"/>
      <c r="AV575" s="295"/>
      <c r="AW575" s="295"/>
      <c r="AX575" s="295"/>
      <c r="AY575" s="295"/>
      <c r="AZ575" s="295"/>
      <c r="BA575" s="295"/>
      <c r="BB575" s="295"/>
      <c r="BC575" s="295"/>
    </row>
    <row r="576" spans="1:55">
      <c r="A576" s="712">
        <v>574</v>
      </c>
      <c r="BC576" s="296"/>
    </row>
    <row r="577" spans="1:55" s="309" customFormat="1">
      <c r="A577" s="712">
        <v>575</v>
      </c>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7"/>
      <c r="Y577" s="295"/>
      <c r="Z577" s="295"/>
      <c r="AA577" s="295"/>
      <c r="AB577" s="297"/>
      <c r="AC577" s="295"/>
      <c r="AD577" s="295"/>
      <c r="AE577" s="295"/>
      <c r="AF577" s="295"/>
      <c r="AG577" s="295"/>
      <c r="AH577" s="295"/>
      <c r="AI577" s="295"/>
      <c r="AJ577" s="295"/>
      <c r="AK577" s="295"/>
      <c r="AL577" s="295"/>
      <c r="AM577" s="295"/>
      <c r="AN577" s="295"/>
      <c r="AO577" s="295"/>
      <c r="AP577" s="295"/>
      <c r="AQ577" s="295"/>
      <c r="AR577" s="295"/>
      <c r="AS577" s="295"/>
      <c r="AT577" s="295"/>
      <c r="AU577" s="295"/>
      <c r="AV577" s="295"/>
      <c r="AW577" s="295"/>
      <c r="AX577" s="295"/>
      <c r="AY577" s="295"/>
      <c r="AZ577" s="295"/>
      <c r="BA577" s="295"/>
      <c r="BB577" s="295"/>
      <c r="BC577" s="295"/>
    </row>
    <row r="578" spans="1:55">
      <c r="A578" s="712">
        <v>576</v>
      </c>
      <c r="BC578" s="296"/>
    </row>
    <row r="579" spans="1:55" s="309" customFormat="1">
      <c r="A579" s="712">
        <v>577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7"/>
      <c r="Y579" s="295"/>
      <c r="Z579" s="295"/>
      <c r="AA579" s="295"/>
      <c r="AB579" s="297"/>
      <c r="AC579" s="295"/>
      <c r="AD579" s="295"/>
      <c r="AE579" s="295"/>
      <c r="AF579" s="295"/>
      <c r="AG579" s="295"/>
      <c r="AH579" s="295"/>
      <c r="AI579" s="295"/>
      <c r="AJ579" s="295"/>
      <c r="AK579" s="295"/>
      <c r="AL579" s="295"/>
      <c r="AM579" s="295"/>
      <c r="AN579" s="295"/>
      <c r="AO579" s="295"/>
      <c r="AP579" s="295"/>
      <c r="AQ579" s="295"/>
      <c r="AR579" s="295"/>
      <c r="AS579" s="295"/>
      <c r="AT579" s="295"/>
      <c r="AU579" s="295"/>
      <c r="AV579" s="295"/>
      <c r="AW579" s="295"/>
      <c r="AX579" s="295"/>
      <c r="AY579" s="295"/>
      <c r="AZ579" s="295"/>
      <c r="BA579" s="295"/>
      <c r="BB579" s="295"/>
      <c r="BC579" s="295"/>
    </row>
    <row r="580" spans="1:55">
      <c r="A580" s="712">
        <v>578</v>
      </c>
      <c r="BC580" s="296"/>
    </row>
    <row r="581" spans="1:55" s="309" customFormat="1">
      <c r="A581" s="712">
        <v>579</v>
      </c>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7"/>
      <c r="Y581" s="295"/>
      <c r="Z581" s="295"/>
      <c r="AA581" s="295"/>
      <c r="AB581" s="297"/>
      <c r="AC581" s="295"/>
      <c r="AD581" s="295"/>
      <c r="AE581" s="295"/>
      <c r="AF581" s="295"/>
      <c r="AG581" s="295"/>
      <c r="AH581" s="295"/>
      <c r="AI581" s="295"/>
      <c r="AJ581" s="295"/>
      <c r="AK581" s="295"/>
      <c r="AL581" s="295"/>
      <c r="AM581" s="295"/>
      <c r="AN581" s="295"/>
      <c r="AO581" s="295"/>
      <c r="AP581" s="295"/>
      <c r="AQ581" s="295"/>
      <c r="AR581" s="295"/>
      <c r="AS581" s="295"/>
      <c r="AT581" s="295"/>
      <c r="AU581" s="295"/>
      <c r="AV581" s="295"/>
      <c r="AW581" s="295"/>
      <c r="AX581" s="295"/>
      <c r="AY581" s="295"/>
      <c r="AZ581" s="295"/>
      <c r="BA581" s="295"/>
      <c r="BB581" s="295"/>
      <c r="BC581" s="295"/>
    </row>
    <row r="582" spans="1:55">
      <c r="A582" s="712">
        <v>580</v>
      </c>
      <c r="BC582" s="296"/>
    </row>
    <row r="583" spans="1:55" s="309" customFormat="1">
      <c r="A583" s="712">
        <v>581</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7"/>
      <c r="Y583" s="295"/>
      <c r="Z583" s="295"/>
      <c r="AA583" s="295"/>
      <c r="AB583" s="297"/>
      <c r="AC583" s="295"/>
      <c r="AD583" s="295"/>
      <c r="AE583" s="295"/>
      <c r="AF583" s="295"/>
      <c r="AG583" s="295"/>
      <c r="AH583" s="295"/>
      <c r="AI583" s="295"/>
      <c r="AJ583" s="295"/>
      <c r="AK583" s="295"/>
      <c r="AL583" s="295"/>
      <c r="AM583" s="295"/>
      <c r="AN583" s="295"/>
      <c r="AO583" s="295"/>
      <c r="AP583" s="295"/>
      <c r="AQ583" s="295"/>
      <c r="AR583" s="295"/>
      <c r="AS583" s="295"/>
      <c r="AT583" s="295"/>
      <c r="AU583" s="295"/>
      <c r="AV583" s="295"/>
      <c r="AW583" s="295"/>
      <c r="AX583" s="295"/>
      <c r="AY583" s="295"/>
      <c r="AZ583" s="295"/>
      <c r="BA583" s="295"/>
      <c r="BB583" s="295"/>
      <c r="BC583" s="295"/>
    </row>
    <row r="584" spans="1:55">
      <c r="A584" s="712">
        <v>582</v>
      </c>
      <c r="BC584" s="296"/>
    </row>
    <row r="585" spans="1:55" s="309" customFormat="1">
      <c r="A585" s="712">
        <v>583</v>
      </c>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7"/>
      <c r="Y585" s="295"/>
      <c r="Z585" s="295"/>
      <c r="AA585" s="295"/>
      <c r="AB585" s="297"/>
      <c r="AC585" s="295"/>
      <c r="AD585" s="295"/>
      <c r="AE585" s="295"/>
      <c r="AF585" s="295"/>
      <c r="AG585" s="295"/>
      <c r="AH585" s="295"/>
      <c r="AI585" s="295"/>
      <c r="AJ585" s="295"/>
      <c r="AK585" s="295"/>
      <c r="AL585" s="295"/>
      <c r="AM585" s="295"/>
      <c r="AN585" s="295"/>
      <c r="AO585" s="295"/>
      <c r="AP585" s="295"/>
      <c r="AQ585" s="295"/>
      <c r="AR585" s="295"/>
      <c r="AS585" s="295"/>
      <c r="AT585" s="295"/>
      <c r="AU585" s="295"/>
      <c r="AV585" s="295"/>
      <c r="AW585" s="295"/>
      <c r="AX585" s="295"/>
      <c r="AY585" s="295"/>
      <c r="AZ585" s="295"/>
      <c r="BA585" s="295"/>
      <c r="BB585" s="295"/>
      <c r="BC585" s="295"/>
    </row>
    <row r="586" spans="1:55">
      <c r="A586" s="712">
        <v>584</v>
      </c>
      <c r="BC586" s="296"/>
    </row>
    <row r="587" spans="1:55" s="309" customFormat="1">
      <c r="A587" s="712">
        <v>585</v>
      </c>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7"/>
      <c r="Y587" s="295"/>
      <c r="Z587" s="295"/>
      <c r="AA587" s="295"/>
      <c r="AB587" s="297"/>
      <c r="AC587" s="295"/>
      <c r="AD587" s="295"/>
      <c r="AE587" s="295"/>
      <c r="AF587" s="295"/>
      <c r="AG587" s="295"/>
      <c r="AH587" s="295"/>
      <c r="AI587" s="295"/>
      <c r="AJ587" s="295"/>
      <c r="AK587" s="295"/>
      <c r="AL587" s="295"/>
      <c r="AM587" s="295"/>
      <c r="AN587" s="295"/>
      <c r="AO587" s="295"/>
      <c r="AP587" s="295"/>
      <c r="AQ587" s="295"/>
      <c r="AR587" s="295"/>
      <c r="AS587" s="295"/>
      <c r="AT587" s="295"/>
      <c r="AU587" s="295"/>
      <c r="AV587" s="295"/>
      <c r="AW587" s="295"/>
      <c r="AX587" s="295"/>
      <c r="AY587" s="295"/>
      <c r="AZ587" s="295"/>
      <c r="BA587" s="295"/>
      <c r="BB587" s="295"/>
      <c r="BC587" s="295"/>
    </row>
    <row r="588" spans="1:55">
      <c r="A588" s="712">
        <v>586</v>
      </c>
      <c r="BC588" s="296"/>
    </row>
    <row r="589" spans="1:55" s="309" customFormat="1">
      <c r="A589" s="712">
        <v>587</v>
      </c>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7"/>
      <c r="Y589" s="295"/>
      <c r="Z589" s="295"/>
      <c r="AA589" s="295"/>
      <c r="AB589" s="297"/>
      <c r="AC589" s="295"/>
      <c r="AD589" s="295"/>
      <c r="AE589" s="295"/>
      <c r="AF589" s="295"/>
      <c r="AG589" s="295"/>
      <c r="AH589" s="295"/>
      <c r="AI589" s="295"/>
      <c r="AJ589" s="295"/>
      <c r="AK589" s="295"/>
      <c r="AL589" s="295"/>
      <c r="AM589" s="295"/>
      <c r="AN589" s="295"/>
      <c r="AO589" s="295"/>
      <c r="AP589" s="295"/>
      <c r="AQ589" s="295"/>
      <c r="AR589" s="295"/>
      <c r="AS589" s="295"/>
      <c r="AT589" s="295"/>
      <c r="AU589" s="295"/>
      <c r="AV589" s="295"/>
      <c r="AW589" s="295"/>
      <c r="AX589" s="295"/>
      <c r="AY589" s="295"/>
      <c r="AZ589" s="295"/>
      <c r="BA589" s="295"/>
      <c r="BB589" s="295"/>
      <c r="BC589" s="295"/>
    </row>
    <row r="590" spans="1:55">
      <c r="A590" s="712">
        <v>588</v>
      </c>
      <c r="BC590" s="296"/>
    </row>
    <row r="591" spans="1:55" s="309" customFormat="1">
      <c r="A591" s="712">
        <v>589</v>
      </c>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7"/>
      <c r="Y591" s="295"/>
      <c r="Z591" s="295"/>
      <c r="AA591" s="295"/>
      <c r="AB591" s="297"/>
      <c r="AC591" s="295"/>
      <c r="AD591" s="295"/>
      <c r="AE591" s="295"/>
      <c r="AF591" s="295"/>
      <c r="AG591" s="295"/>
      <c r="AH591" s="295"/>
      <c r="AI591" s="295"/>
      <c r="AJ591" s="295"/>
      <c r="AK591" s="295"/>
      <c r="AL591" s="295"/>
      <c r="AM591" s="295"/>
      <c r="AN591" s="295"/>
      <c r="AO591" s="295"/>
      <c r="AP591" s="295"/>
      <c r="AQ591" s="295"/>
      <c r="AR591" s="295"/>
      <c r="AS591" s="295"/>
      <c r="AT591" s="295"/>
      <c r="AU591" s="295"/>
      <c r="AV591" s="295"/>
      <c r="AW591" s="295"/>
      <c r="AX591" s="295"/>
      <c r="AY591" s="295"/>
      <c r="AZ591" s="295"/>
      <c r="BA591" s="295"/>
      <c r="BB591" s="295"/>
      <c r="BC591" s="295"/>
    </row>
    <row r="592" spans="1:55">
      <c r="A592" s="712">
        <v>590</v>
      </c>
      <c r="BC592" s="296"/>
    </row>
    <row r="593" spans="1:55" s="309" customFormat="1">
      <c r="A593" s="712">
        <v>591</v>
      </c>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7"/>
      <c r="Y593" s="295"/>
      <c r="Z593" s="295"/>
      <c r="AA593" s="295"/>
      <c r="AB593" s="297"/>
      <c r="AC593" s="295"/>
      <c r="AD593" s="295"/>
      <c r="AE593" s="295"/>
      <c r="AF593" s="295"/>
      <c r="AG593" s="295"/>
      <c r="AH593" s="295"/>
      <c r="AI593" s="295"/>
      <c r="AJ593" s="295"/>
      <c r="AK593" s="295"/>
      <c r="AL593" s="295"/>
      <c r="AM593" s="295"/>
      <c r="AN593" s="295"/>
      <c r="AO593" s="295"/>
      <c r="AP593" s="295"/>
      <c r="AQ593" s="295"/>
      <c r="AR593" s="295"/>
      <c r="AS593" s="295"/>
      <c r="AT593" s="295"/>
      <c r="AU593" s="295"/>
      <c r="AV593" s="295"/>
      <c r="AW593" s="295"/>
      <c r="AX593" s="295"/>
      <c r="AY593" s="295"/>
      <c r="AZ593" s="295"/>
      <c r="BA593" s="295"/>
      <c r="BB593" s="295"/>
      <c r="BC593" s="295"/>
    </row>
    <row r="594" spans="1:55">
      <c r="A594" s="712">
        <v>592</v>
      </c>
      <c r="BC594" s="296"/>
    </row>
    <row r="595" spans="1:55" s="309" customFormat="1">
      <c r="A595" s="712">
        <v>593</v>
      </c>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7"/>
      <c r="Y595" s="295"/>
      <c r="Z595" s="295"/>
      <c r="AA595" s="295"/>
      <c r="AB595" s="297"/>
      <c r="AC595" s="295"/>
      <c r="AD595" s="295"/>
      <c r="AE595" s="295"/>
      <c r="AF595" s="295"/>
      <c r="AG595" s="295"/>
      <c r="AH595" s="295"/>
      <c r="AI595" s="295"/>
      <c r="AJ595" s="295"/>
      <c r="AK595" s="295"/>
      <c r="AL595" s="295"/>
      <c r="AM595" s="295"/>
      <c r="AN595" s="295"/>
      <c r="AO595" s="295"/>
      <c r="AP595" s="295"/>
      <c r="AQ595" s="295"/>
      <c r="AR595" s="295"/>
      <c r="AS595" s="295"/>
      <c r="AT595" s="295"/>
      <c r="AU595" s="295"/>
      <c r="AV595" s="295"/>
      <c r="AW595" s="295"/>
      <c r="AX595" s="295"/>
      <c r="AY595" s="295"/>
      <c r="AZ595" s="295"/>
      <c r="BA595" s="295"/>
      <c r="BB595" s="295"/>
      <c r="BC595" s="295"/>
    </row>
    <row r="596" spans="1:55">
      <c r="A596" s="712">
        <v>594</v>
      </c>
      <c r="BC596" s="296"/>
    </row>
    <row r="597" spans="1:55" s="309" customFormat="1">
      <c r="A597" s="712">
        <v>595</v>
      </c>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7"/>
      <c r="Y597" s="295"/>
      <c r="Z597" s="295"/>
      <c r="AA597" s="295"/>
      <c r="AB597" s="297"/>
      <c r="AC597" s="295"/>
      <c r="AD597" s="295"/>
      <c r="AE597" s="295"/>
      <c r="AF597" s="295"/>
      <c r="AG597" s="295"/>
      <c r="AH597" s="295"/>
      <c r="AI597" s="295"/>
      <c r="AJ597" s="295"/>
      <c r="AK597" s="295"/>
      <c r="AL597" s="295"/>
      <c r="AM597" s="295"/>
      <c r="AN597" s="295"/>
      <c r="AO597" s="295"/>
      <c r="AP597" s="295"/>
      <c r="AQ597" s="295"/>
      <c r="AR597" s="295"/>
      <c r="AS597" s="295"/>
      <c r="AT597" s="295"/>
      <c r="AU597" s="295"/>
      <c r="AV597" s="295"/>
      <c r="AW597" s="295"/>
      <c r="AX597" s="295"/>
      <c r="AY597" s="295"/>
      <c r="AZ597" s="295"/>
      <c r="BA597" s="295"/>
      <c r="BB597" s="295"/>
      <c r="BC597" s="295"/>
    </row>
    <row r="598" spans="1:55">
      <c r="A598" s="712">
        <v>596</v>
      </c>
      <c r="BC598" s="296"/>
    </row>
    <row r="599" spans="1:55" s="309" customFormat="1">
      <c r="A599" s="712">
        <v>597</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7"/>
      <c r="Y599" s="295"/>
      <c r="Z599" s="295"/>
      <c r="AA599" s="295"/>
      <c r="AB599" s="297"/>
      <c r="AC599" s="295"/>
      <c r="AD599" s="295"/>
      <c r="AE599" s="295"/>
      <c r="AF599" s="295"/>
      <c r="AG599" s="295"/>
      <c r="AH599" s="295"/>
      <c r="AI599" s="295"/>
      <c r="AJ599" s="295"/>
      <c r="AK599" s="295"/>
      <c r="AL599" s="295"/>
      <c r="AM599" s="295"/>
      <c r="AN599" s="295"/>
      <c r="AO599" s="295"/>
      <c r="AP599" s="295"/>
      <c r="AQ599" s="295"/>
      <c r="AR599" s="295"/>
      <c r="AS599" s="295"/>
      <c r="AT599" s="295"/>
      <c r="AU599" s="295"/>
      <c r="AV599" s="295"/>
      <c r="AW599" s="295"/>
      <c r="AX599" s="295"/>
      <c r="AY599" s="295"/>
      <c r="AZ599" s="295"/>
      <c r="BA599" s="295"/>
      <c r="BB599" s="295"/>
      <c r="BC599" s="295"/>
    </row>
    <row r="600" spans="1:55">
      <c r="A600" s="712">
        <v>598</v>
      </c>
      <c r="BC600" s="296"/>
    </row>
    <row r="601" spans="1:55" s="309" customFormat="1">
      <c r="A601" s="712">
        <v>599</v>
      </c>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7"/>
      <c r="Y601" s="295"/>
      <c r="Z601" s="295"/>
      <c r="AA601" s="295"/>
      <c r="AB601" s="297"/>
      <c r="AC601" s="295"/>
      <c r="AD601" s="295"/>
      <c r="AE601" s="295"/>
      <c r="AF601" s="295"/>
      <c r="AG601" s="295"/>
      <c r="AH601" s="295"/>
      <c r="AI601" s="295"/>
      <c r="AJ601" s="295"/>
      <c r="AK601" s="295"/>
      <c r="AL601" s="295"/>
      <c r="AM601" s="295"/>
      <c r="AN601" s="295"/>
      <c r="AO601" s="295"/>
      <c r="AP601" s="295"/>
      <c r="AQ601" s="295"/>
      <c r="AR601" s="295"/>
      <c r="AS601" s="295"/>
      <c r="AT601" s="295"/>
      <c r="AU601" s="295"/>
      <c r="AV601" s="295"/>
      <c r="AW601" s="295"/>
      <c r="AX601" s="295"/>
      <c r="AY601" s="295"/>
      <c r="AZ601" s="295"/>
      <c r="BA601" s="295"/>
      <c r="BB601" s="295"/>
      <c r="BC601" s="295"/>
    </row>
    <row r="602" spans="1:55">
      <c r="A602" s="712">
        <v>600</v>
      </c>
      <c r="BC602" s="296"/>
    </row>
    <row r="603" spans="1:55" s="309" customFormat="1">
      <c r="A603" s="712">
        <v>601</v>
      </c>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7"/>
      <c r="Y603" s="295"/>
      <c r="Z603" s="295"/>
      <c r="AA603" s="295"/>
      <c r="AB603" s="297"/>
      <c r="AC603" s="295"/>
      <c r="AD603" s="295"/>
      <c r="AE603" s="295"/>
      <c r="AF603" s="295"/>
      <c r="AG603" s="295"/>
      <c r="AH603" s="295"/>
      <c r="AI603" s="295"/>
      <c r="AJ603" s="295"/>
      <c r="AK603" s="295"/>
      <c r="AL603" s="295"/>
      <c r="AM603" s="295"/>
      <c r="AN603" s="295"/>
      <c r="AO603" s="295"/>
      <c r="AP603" s="295"/>
      <c r="AQ603" s="295"/>
      <c r="AR603" s="295"/>
      <c r="AS603" s="295"/>
      <c r="AT603" s="295"/>
      <c r="AU603" s="295"/>
      <c r="AV603" s="295"/>
      <c r="AW603" s="295"/>
      <c r="AX603" s="295"/>
      <c r="AY603" s="295"/>
      <c r="AZ603" s="295"/>
      <c r="BA603" s="295"/>
      <c r="BB603" s="295"/>
      <c r="BC603" s="295"/>
    </row>
    <row r="604" spans="1:55">
      <c r="A604" s="712">
        <v>602</v>
      </c>
      <c r="BC604" s="296"/>
    </row>
    <row r="605" spans="1:55" s="309" customFormat="1">
      <c r="A605" s="712">
        <v>603</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7"/>
      <c r="Y605" s="295"/>
      <c r="Z605" s="295"/>
      <c r="AA605" s="295"/>
      <c r="AB605" s="297"/>
      <c r="AC605" s="295"/>
      <c r="AD605" s="295"/>
      <c r="AE605" s="295"/>
      <c r="AF605" s="295"/>
      <c r="AG605" s="295"/>
      <c r="AH605" s="295"/>
      <c r="AI605" s="295"/>
      <c r="AJ605" s="295"/>
      <c r="AK605" s="295"/>
      <c r="AL605" s="295"/>
      <c r="AM605" s="295"/>
      <c r="AN605" s="295"/>
      <c r="AO605" s="295"/>
      <c r="AP605" s="295"/>
      <c r="AQ605" s="295"/>
      <c r="AR605" s="295"/>
      <c r="AS605" s="295"/>
      <c r="AT605" s="295"/>
      <c r="AU605" s="295"/>
      <c r="AV605" s="295"/>
      <c r="AW605" s="295"/>
      <c r="AX605" s="295"/>
      <c r="AY605" s="295"/>
      <c r="AZ605" s="295"/>
      <c r="BA605" s="295"/>
      <c r="BB605" s="295"/>
      <c r="BC605" s="295"/>
    </row>
    <row r="606" spans="1:55">
      <c r="A606" s="712">
        <v>604</v>
      </c>
      <c r="BC606" s="296"/>
    </row>
    <row r="607" spans="1:55" s="309" customFormat="1">
      <c r="A607" s="712">
        <v>605</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7"/>
      <c r="Y607" s="295"/>
      <c r="Z607" s="295"/>
      <c r="AA607" s="295"/>
      <c r="AB607" s="297"/>
      <c r="AC607" s="295"/>
      <c r="AD607" s="295"/>
      <c r="AE607" s="295"/>
      <c r="AF607" s="295"/>
      <c r="AG607" s="295"/>
      <c r="AH607" s="295"/>
      <c r="AI607" s="295"/>
      <c r="AJ607" s="295"/>
      <c r="AK607" s="295"/>
      <c r="AL607" s="295"/>
      <c r="AM607" s="295"/>
      <c r="AN607" s="295"/>
      <c r="AO607" s="295"/>
      <c r="AP607" s="295"/>
      <c r="AQ607" s="295"/>
      <c r="AR607" s="295"/>
      <c r="AS607" s="295"/>
      <c r="AT607" s="295"/>
      <c r="AU607" s="295"/>
      <c r="AV607" s="295"/>
      <c r="AW607" s="295"/>
      <c r="AX607" s="295"/>
      <c r="AY607" s="295"/>
      <c r="AZ607" s="295"/>
      <c r="BA607" s="295"/>
      <c r="BB607" s="295"/>
      <c r="BC607" s="295"/>
    </row>
    <row r="608" spans="1:55">
      <c r="A608" s="712">
        <v>606</v>
      </c>
      <c r="BC608" s="296"/>
    </row>
    <row r="609" spans="1:55" s="309" customFormat="1">
      <c r="A609" s="712">
        <v>607</v>
      </c>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7"/>
      <c r="Y609" s="295"/>
      <c r="Z609" s="295"/>
      <c r="AA609" s="295"/>
      <c r="AB609" s="297"/>
      <c r="AC609" s="295"/>
      <c r="AD609" s="295"/>
      <c r="AE609" s="295"/>
      <c r="AF609" s="295"/>
      <c r="AG609" s="295"/>
      <c r="AH609" s="295"/>
      <c r="AI609" s="295"/>
      <c r="AJ609" s="295"/>
      <c r="AK609" s="295"/>
      <c r="AL609" s="295"/>
      <c r="AM609" s="295"/>
      <c r="AN609" s="295"/>
      <c r="AO609" s="295"/>
      <c r="AP609" s="295"/>
      <c r="AQ609" s="295"/>
      <c r="AR609" s="295"/>
      <c r="AS609" s="295"/>
      <c r="AT609" s="295"/>
      <c r="AU609" s="295"/>
      <c r="AV609" s="295"/>
      <c r="AW609" s="295"/>
      <c r="AX609" s="295"/>
      <c r="AY609" s="295"/>
      <c r="AZ609" s="295"/>
      <c r="BA609" s="295"/>
      <c r="BB609" s="295"/>
      <c r="BC609" s="295"/>
    </row>
    <row r="610" spans="1:55">
      <c r="A610" s="712">
        <v>608</v>
      </c>
      <c r="BC610" s="296"/>
    </row>
    <row r="611" spans="1:55" s="309" customFormat="1">
      <c r="A611" s="712">
        <v>609</v>
      </c>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7"/>
      <c r="Y611" s="295"/>
      <c r="Z611" s="295"/>
      <c r="AA611" s="295"/>
      <c r="AB611" s="297"/>
      <c r="AC611" s="295"/>
      <c r="AD611" s="295"/>
      <c r="AE611" s="295"/>
      <c r="AF611" s="295"/>
      <c r="AG611" s="295"/>
      <c r="AH611" s="295"/>
      <c r="AI611" s="295"/>
      <c r="AJ611" s="295"/>
      <c r="AK611" s="295"/>
      <c r="AL611" s="295"/>
      <c r="AM611" s="295"/>
      <c r="AN611" s="295"/>
      <c r="AO611" s="295"/>
      <c r="AP611" s="295"/>
      <c r="AQ611" s="295"/>
      <c r="AR611" s="295"/>
      <c r="AS611" s="295"/>
      <c r="AT611" s="295"/>
      <c r="AU611" s="295"/>
      <c r="AV611" s="295"/>
      <c r="AW611" s="295"/>
      <c r="AX611" s="295"/>
      <c r="AY611" s="295"/>
      <c r="AZ611" s="295"/>
      <c r="BA611" s="295"/>
      <c r="BB611" s="295"/>
      <c r="BC611" s="295"/>
    </row>
    <row r="612" spans="1:55">
      <c r="A612" s="712">
        <v>610</v>
      </c>
      <c r="BC612" s="296"/>
    </row>
    <row r="613" spans="1:55" s="309" customFormat="1">
      <c r="A613" s="712">
        <v>611</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7"/>
      <c r="Y613" s="295"/>
      <c r="Z613" s="295"/>
      <c r="AA613" s="295"/>
      <c r="AB613" s="297"/>
      <c r="AC613" s="295"/>
      <c r="AD613" s="295"/>
      <c r="AE613" s="295"/>
      <c r="AF613" s="295"/>
      <c r="AG613" s="295"/>
      <c r="AH613" s="295"/>
      <c r="AI613" s="295"/>
      <c r="AJ613" s="295"/>
      <c r="AK613" s="295"/>
      <c r="AL613" s="295"/>
      <c r="AM613" s="295"/>
      <c r="AN613" s="295"/>
      <c r="AO613" s="295"/>
      <c r="AP613" s="295"/>
      <c r="AQ613" s="295"/>
      <c r="AR613" s="295"/>
      <c r="AS613" s="295"/>
      <c r="AT613" s="295"/>
      <c r="AU613" s="295"/>
      <c r="AV613" s="295"/>
      <c r="AW613" s="295"/>
      <c r="AX613" s="295"/>
      <c r="AY613" s="295"/>
      <c r="AZ613" s="295"/>
      <c r="BA613" s="295"/>
      <c r="BB613" s="295"/>
      <c r="BC613" s="295"/>
    </row>
    <row r="614" spans="1:55">
      <c r="A614" s="712">
        <v>612</v>
      </c>
      <c r="BC614" s="296"/>
    </row>
    <row r="615" spans="1:55" s="309" customFormat="1">
      <c r="A615" s="712">
        <v>613</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7"/>
      <c r="Y615" s="295"/>
      <c r="Z615" s="295"/>
      <c r="AA615" s="295"/>
      <c r="AB615" s="297"/>
      <c r="AC615" s="295"/>
      <c r="AD615" s="295"/>
      <c r="AE615" s="295"/>
      <c r="AF615" s="295"/>
      <c r="AG615" s="295"/>
      <c r="AH615" s="295"/>
      <c r="AI615" s="295"/>
      <c r="AJ615" s="295"/>
      <c r="AK615" s="295"/>
      <c r="AL615" s="295"/>
      <c r="AM615" s="295"/>
      <c r="AN615" s="295"/>
      <c r="AO615" s="295"/>
      <c r="AP615" s="295"/>
      <c r="AQ615" s="295"/>
      <c r="AR615" s="295"/>
      <c r="AS615" s="295"/>
      <c r="AT615" s="295"/>
      <c r="AU615" s="295"/>
      <c r="AV615" s="295"/>
      <c r="AW615" s="295"/>
      <c r="AX615" s="295"/>
      <c r="AY615" s="295"/>
      <c r="AZ615" s="295"/>
      <c r="BA615" s="295"/>
      <c r="BB615" s="295"/>
      <c r="BC615" s="295"/>
    </row>
    <row r="616" spans="1:55">
      <c r="A616" s="712">
        <v>614</v>
      </c>
      <c r="BC616" s="296"/>
    </row>
    <row r="617" spans="1:55" s="309" customFormat="1">
      <c r="A617" s="712">
        <v>615</v>
      </c>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7"/>
      <c r="Y617" s="295"/>
      <c r="Z617" s="295"/>
      <c r="AA617" s="295"/>
      <c r="AB617" s="297"/>
      <c r="AC617" s="295"/>
      <c r="AD617" s="295"/>
      <c r="AE617" s="295"/>
      <c r="AF617" s="295"/>
      <c r="AG617" s="295"/>
      <c r="AH617" s="295"/>
      <c r="AI617" s="295"/>
      <c r="AJ617" s="295"/>
      <c r="AK617" s="295"/>
      <c r="AL617" s="295"/>
      <c r="AM617" s="295"/>
      <c r="AN617" s="295"/>
      <c r="AO617" s="295"/>
      <c r="AP617" s="295"/>
      <c r="AQ617" s="295"/>
      <c r="AR617" s="295"/>
      <c r="AS617" s="295"/>
      <c r="AT617" s="295"/>
      <c r="AU617" s="295"/>
      <c r="AV617" s="295"/>
      <c r="AW617" s="295"/>
      <c r="AX617" s="295"/>
      <c r="AY617" s="295"/>
      <c r="AZ617" s="295"/>
      <c r="BA617" s="295"/>
      <c r="BB617" s="295"/>
      <c r="BC617" s="295"/>
    </row>
    <row r="618" spans="1:55">
      <c r="A618" s="712">
        <v>616</v>
      </c>
      <c r="BC618" s="296"/>
    </row>
    <row r="619" spans="1:55" s="309" customFormat="1">
      <c r="A619" s="712">
        <v>617</v>
      </c>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7"/>
      <c r="Y619" s="295"/>
      <c r="Z619" s="295"/>
      <c r="AA619" s="295"/>
      <c r="AB619" s="297"/>
      <c r="AC619" s="295"/>
      <c r="AD619" s="295"/>
      <c r="AE619" s="295"/>
      <c r="AF619" s="295"/>
      <c r="AG619" s="295"/>
      <c r="AH619" s="295"/>
      <c r="AI619" s="295"/>
      <c r="AJ619" s="295"/>
      <c r="AK619" s="295"/>
      <c r="AL619" s="295"/>
      <c r="AM619" s="295"/>
      <c r="AN619" s="295"/>
      <c r="AO619" s="295"/>
      <c r="AP619" s="295"/>
      <c r="AQ619" s="295"/>
      <c r="AR619" s="295"/>
      <c r="AS619" s="295"/>
      <c r="AT619" s="295"/>
      <c r="AU619" s="295"/>
      <c r="AV619" s="295"/>
      <c r="AW619" s="295"/>
      <c r="AX619" s="295"/>
      <c r="AY619" s="295"/>
      <c r="AZ619" s="295"/>
      <c r="BA619" s="295"/>
      <c r="BB619" s="295"/>
      <c r="BC619" s="295"/>
    </row>
    <row r="620" spans="1:55">
      <c r="A620" s="712">
        <v>618</v>
      </c>
      <c r="BC620" s="296"/>
    </row>
    <row r="621" spans="1:55" s="309" customFormat="1">
      <c r="A621" s="712">
        <v>619</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7"/>
      <c r="Y621" s="295"/>
      <c r="Z621" s="295"/>
      <c r="AA621" s="295"/>
      <c r="AB621" s="297"/>
      <c r="AC621" s="295"/>
      <c r="AD621" s="295"/>
      <c r="AE621" s="295"/>
      <c r="AF621" s="295"/>
      <c r="AG621" s="295"/>
      <c r="AH621" s="295"/>
      <c r="AI621" s="295"/>
      <c r="AJ621" s="295"/>
      <c r="AK621" s="295"/>
      <c r="AL621" s="295"/>
      <c r="AM621" s="295"/>
      <c r="AN621" s="295"/>
      <c r="AO621" s="295"/>
      <c r="AP621" s="295"/>
      <c r="AQ621" s="295"/>
      <c r="AR621" s="295"/>
      <c r="AS621" s="295"/>
      <c r="AT621" s="295"/>
      <c r="AU621" s="295"/>
      <c r="AV621" s="295"/>
      <c r="AW621" s="295"/>
      <c r="AX621" s="295"/>
      <c r="AY621" s="295"/>
      <c r="AZ621" s="295"/>
      <c r="BA621" s="295"/>
      <c r="BB621" s="295"/>
      <c r="BC621" s="295"/>
    </row>
    <row r="622" spans="1:55">
      <c r="A622" s="712">
        <v>620</v>
      </c>
      <c r="BC622" s="296"/>
    </row>
    <row r="623" spans="1:55" s="309" customFormat="1">
      <c r="A623" s="712">
        <v>621</v>
      </c>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7"/>
      <c r="Y623" s="295"/>
      <c r="Z623" s="295"/>
      <c r="AA623" s="295"/>
      <c r="AB623" s="297"/>
      <c r="AC623" s="295"/>
      <c r="AD623" s="295"/>
      <c r="AE623" s="295"/>
      <c r="AF623" s="295"/>
      <c r="AG623" s="295"/>
      <c r="AH623" s="295"/>
      <c r="AI623" s="295"/>
      <c r="AJ623" s="295"/>
      <c r="AK623" s="295"/>
      <c r="AL623" s="295"/>
      <c r="AM623" s="295"/>
      <c r="AN623" s="295"/>
      <c r="AO623" s="295"/>
      <c r="AP623" s="295"/>
      <c r="AQ623" s="295"/>
      <c r="AR623" s="295"/>
      <c r="AS623" s="295"/>
      <c r="AT623" s="295"/>
      <c r="AU623" s="295"/>
      <c r="AV623" s="295"/>
      <c r="AW623" s="295"/>
      <c r="AX623" s="295"/>
      <c r="AY623" s="295"/>
      <c r="AZ623" s="295"/>
      <c r="BA623" s="295"/>
      <c r="BB623" s="295"/>
      <c r="BC623" s="295"/>
    </row>
    <row r="624" spans="1:55">
      <c r="A624" s="712">
        <v>622</v>
      </c>
      <c r="BC624" s="296"/>
    </row>
    <row r="625" spans="1:55" s="309" customFormat="1">
      <c r="A625" s="712">
        <v>623</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7"/>
      <c r="Y625" s="295"/>
      <c r="Z625" s="295"/>
      <c r="AA625" s="295"/>
      <c r="AB625" s="297"/>
      <c r="AC625" s="295"/>
      <c r="AD625" s="295"/>
      <c r="AE625" s="295"/>
      <c r="AF625" s="295"/>
      <c r="AG625" s="295"/>
      <c r="AH625" s="295"/>
      <c r="AI625" s="295"/>
      <c r="AJ625" s="295"/>
      <c r="AK625" s="295"/>
      <c r="AL625" s="295"/>
      <c r="AM625" s="295"/>
      <c r="AN625" s="295"/>
      <c r="AO625" s="295"/>
      <c r="AP625" s="295"/>
      <c r="AQ625" s="295"/>
      <c r="AR625" s="295"/>
      <c r="AS625" s="295"/>
      <c r="AT625" s="295"/>
      <c r="AU625" s="295"/>
      <c r="AV625" s="295"/>
      <c r="AW625" s="295"/>
      <c r="AX625" s="295"/>
      <c r="AY625" s="295"/>
      <c r="AZ625" s="295"/>
      <c r="BA625" s="295"/>
      <c r="BB625" s="295"/>
      <c r="BC625" s="295"/>
    </row>
    <row r="626" spans="1:55">
      <c r="A626" s="712">
        <v>624</v>
      </c>
      <c r="BC626" s="296"/>
    </row>
    <row r="627" spans="1:55" s="309" customFormat="1">
      <c r="A627" s="712">
        <v>625</v>
      </c>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7"/>
      <c r="Y627" s="295"/>
      <c r="Z627" s="295"/>
      <c r="AA627" s="295"/>
      <c r="AB627" s="297"/>
      <c r="AC627" s="295"/>
      <c r="AD627" s="295"/>
      <c r="AE627" s="295"/>
      <c r="AF627" s="295"/>
      <c r="AG627" s="295"/>
      <c r="AH627" s="295"/>
      <c r="AI627" s="295"/>
      <c r="AJ627" s="295"/>
      <c r="AK627" s="295"/>
      <c r="AL627" s="295"/>
      <c r="AM627" s="295"/>
      <c r="AN627" s="295"/>
      <c r="AO627" s="295"/>
      <c r="AP627" s="295"/>
      <c r="AQ627" s="295"/>
      <c r="AR627" s="295"/>
      <c r="AS627" s="295"/>
      <c r="AT627" s="295"/>
      <c r="AU627" s="295"/>
      <c r="AV627" s="295"/>
      <c r="AW627" s="295"/>
      <c r="AX627" s="295"/>
      <c r="AY627" s="295"/>
      <c r="AZ627" s="295"/>
      <c r="BA627" s="295"/>
      <c r="BB627" s="295"/>
      <c r="BC627" s="295"/>
    </row>
    <row r="628" spans="1:55">
      <c r="A628" s="712">
        <v>626</v>
      </c>
      <c r="BC628" s="296"/>
    </row>
    <row r="629" spans="1:55" s="309" customFormat="1">
      <c r="A629" s="712">
        <v>627</v>
      </c>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7"/>
      <c r="Y629" s="295"/>
      <c r="Z629" s="295"/>
      <c r="AA629" s="295"/>
      <c r="AB629" s="297"/>
      <c r="AC629" s="295"/>
      <c r="AD629" s="295"/>
      <c r="AE629" s="295"/>
      <c r="AF629" s="295"/>
      <c r="AG629" s="295"/>
      <c r="AH629" s="295"/>
      <c r="AI629" s="295"/>
      <c r="AJ629" s="295"/>
      <c r="AK629" s="295"/>
      <c r="AL629" s="295"/>
      <c r="AM629" s="295"/>
      <c r="AN629" s="295"/>
      <c r="AO629" s="295"/>
      <c r="AP629" s="295"/>
      <c r="AQ629" s="295"/>
      <c r="AR629" s="295"/>
      <c r="AS629" s="295"/>
      <c r="AT629" s="295"/>
      <c r="AU629" s="295"/>
      <c r="AV629" s="295"/>
      <c r="AW629" s="295"/>
      <c r="AX629" s="295"/>
      <c r="AY629" s="295"/>
      <c r="AZ629" s="295"/>
      <c r="BA629" s="295"/>
      <c r="BB629" s="295"/>
      <c r="BC629" s="295"/>
    </row>
    <row r="630" spans="1:55">
      <c r="A630" s="712">
        <v>628</v>
      </c>
      <c r="BC630" s="296"/>
    </row>
    <row r="631" spans="1:55" s="309" customFormat="1">
      <c r="A631" s="712">
        <v>629</v>
      </c>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7"/>
      <c r="Y631" s="295"/>
      <c r="Z631" s="295"/>
      <c r="AA631" s="295"/>
      <c r="AB631" s="297"/>
      <c r="AC631" s="295"/>
      <c r="AD631" s="295"/>
      <c r="AE631" s="295"/>
      <c r="AF631" s="295"/>
      <c r="AG631" s="295"/>
      <c r="AH631" s="295"/>
      <c r="AI631" s="295"/>
      <c r="AJ631" s="295"/>
      <c r="AK631" s="295"/>
      <c r="AL631" s="295"/>
      <c r="AM631" s="295"/>
      <c r="AN631" s="295"/>
      <c r="AO631" s="295"/>
      <c r="AP631" s="295"/>
      <c r="AQ631" s="295"/>
      <c r="AR631" s="295"/>
      <c r="AS631" s="295"/>
      <c r="AT631" s="295"/>
      <c r="AU631" s="295"/>
      <c r="AV631" s="295"/>
      <c r="AW631" s="295"/>
      <c r="AX631" s="295"/>
      <c r="AY631" s="295"/>
      <c r="AZ631" s="295"/>
      <c r="BA631" s="295"/>
      <c r="BB631" s="295"/>
      <c r="BC631" s="295"/>
    </row>
    <row r="632" spans="1:55">
      <c r="A632" s="712">
        <v>630</v>
      </c>
      <c r="BC632" s="296"/>
    </row>
    <row r="633" spans="1:55" s="309" customFormat="1">
      <c r="A633" s="712">
        <v>631</v>
      </c>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7"/>
      <c r="Y633" s="295"/>
      <c r="Z633" s="295"/>
      <c r="AA633" s="295"/>
      <c r="AB633" s="297"/>
      <c r="AC633" s="295"/>
      <c r="AD633" s="295"/>
      <c r="AE633" s="295"/>
      <c r="AF633" s="295"/>
      <c r="AG633" s="295"/>
      <c r="AH633" s="295"/>
      <c r="AI633" s="295"/>
      <c r="AJ633" s="295"/>
      <c r="AK633" s="295"/>
      <c r="AL633" s="295"/>
      <c r="AM633" s="295"/>
      <c r="AN633" s="295"/>
      <c r="AO633" s="295"/>
      <c r="AP633" s="295"/>
      <c r="AQ633" s="295"/>
      <c r="AR633" s="295"/>
      <c r="AS633" s="295"/>
      <c r="AT633" s="295"/>
      <c r="AU633" s="295"/>
      <c r="AV633" s="295"/>
      <c r="AW633" s="295"/>
      <c r="AX633" s="295"/>
      <c r="AY633" s="295"/>
      <c r="AZ633" s="295"/>
      <c r="BA633" s="295"/>
      <c r="BB633" s="295"/>
      <c r="BC633" s="295"/>
    </row>
    <row r="634" spans="1:55">
      <c r="A634" s="712">
        <v>632</v>
      </c>
      <c r="BC634" s="296"/>
    </row>
    <row r="635" spans="1:55" s="309" customFormat="1">
      <c r="A635" s="712">
        <v>633</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7"/>
      <c r="Y635" s="295"/>
      <c r="Z635" s="295"/>
      <c r="AA635" s="295"/>
      <c r="AB635" s="297"/>
      <c r="AC635" s="295"/>
      <c r="AD635" s="295"/>
      <c r="AE635" s="295"/>
      <c r="AF635" s="295"/>
      <c r="AG635" s="295"/>
      <c r="AH635" s="295"/>
      <c r="AI635" s="295"/>
      <c r="AJ635" s="295"/>
      <c r="AK635" s="295"/>
      <c r="AL635" s="295"/>
      <c r="AM635" s="295"/>
      <c r="AN635" s="295"/>
      <c r="AO635" s="295"/>
      <c r="AP635" s="295"/>
      <c r="AQ635" s="295"/>
      <c r="AR635" s="295"/>
      <c r="AS635" s="295"/>
      <c r="AT635" s="295"/>
      <c r="AU635" s="295"/>
      <c r="AV635" s="295"/>
      <c r="AW635" s="295"/>
      <c r="AX635" s="295"/>
      <c r="AY635" s="295"/>
      <c r="AZ635" s="295"/>
      <c r="BA635" s="295"/>
      <c r="BB635" s="295"/>
      <c r="BC635" s="295"/>
    </row>
    <row r="636" spans="1:55">
      <c r="A636" s="712">
        <v>634</v>
      </c>
      <c r="BC636" s="296"/>
    </row>
    <row r="637" spans="1:55" s="309" customFormat="1">
      <c r="A637" s="712">
        <v>635</v>
      </c>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7"/>
      <c r="Y637" s="295"/>
      <c r="Z637" s="295"/>
      <c r="AA637" s="295"/>
      <c r="AB637" s="297"/>
      <c r="AC637" s="295"/>
      <c r="AD637" s="295"/>
      <c r="AE637" s="295"/>
      <c r="AF637" s="295"/>
      <c r="AG637" s="295"/>
      <c r="AH637" s="295"/>
      <c r="AI637" s="295"/>
      <c r="AJ637" s="295"/>
      <c r="AK637" s="295"/>
      <c r="AL637" s="295"/>
      <c r="AM637" s="295"/>
      <c r="AN637" s="295"/>
      <c r="AO637" s="295"/>
      <c r="AP637" s="295"/>
      <c r="AQ637" s="295"/>
      <c r="AR637" s="295"/>
      <c r="AS637" s="295"/>
      <c r="AT637" s="295"/>
      <c r="AU637" s="295"/>
      <c r="AV637" s="295"/>
      <c r="AW637" s="295"/>
      <c r="AX637" s="295"/>
      <c r="AY637" s="295"/>
      <c r="AZ637" s="295"/>
      <c r="BA637" s="295"/>
      <c r="BB637" s="295"/>
      <c r="BC637" s="295"/>
    </row>
    <row r="638" spans="1:55">
      <c r="A638" s="712">
        <v>636</v>
      </c>
      <c r="BC638" s="296"/>
    </row>
    <row r="639" spans="1:55" s="309" customFormat="1">
      <c r="A639" s="712">
        <v>637</v>
      </c>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7"/>
      <c r="Y639" s="295"/>
      <c r="Z639" s="295"/>
      <c r="AA639" s="295"/>
      <c r="AB639" s="297"/>
      <c r="AC639" s="295"/>
      <c r="AD639" s="295"/>
      <c r="AE639" s="295"/>
      <c r="AF639" s="295"/>
      <c r="AG639" s="295"/>
      <c r="AH639" s="295"/>
      <c r="AI639" s="295"/>
      <c r="AJ639" s="295"/>
      <c r="AK639" s="295"/>
      <c r="AL639" s="295"/>
      <c r="AM639" s="295"/>
      <c r="AN639" s="295"/>
      <c r="AO639" s="295"/>
      <c r="AP639" s="295"/>
      <c r="AQ639" s="295"/>
      <c r="AR639" s="295"/>
      <c r="AS639" s="295"/>
      <c r="AT639" s="295"/>
      <c r="AU639" s="295"/>
      <c r="AV639" s="295"/>
      <c r="AW639" s="295"/>
      <c r="AX639" s="295"/>
      <c r="AY639" s="295"/>
      <c r="AZ639" s="295"/>
      <c r="BA639" s="295"/>
      <c r="BB639" s="295"/>
      <c r="BC639" s="295"/>
    </row>
    <row r="640" spans="1:55">
      <c r="A640" s="712">
        <v>638</v>
      </c>
      <c r="BC640" s="296"/>
    </row>
    <row r="641" spans="1:55" s="309" customFormat="1">
      <c r="A641" s="712">
        <v>639</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7"/>
      <c r="Y641" s="295"/>
      <c r="Z641" s="295"/>
      <c r="AA641" s="295"/>
      <c r="AB641" s="297"/>
      <c r="AC641" s="295"/>
      <c r="AD641" s="295"/>
      <c r="AE641" s="295"/>
      <c r="AF641" s="295"/>
      <c r="AG641" s="295"/>
      <c r="AH641" s="295"/>
      <c r="AI641" s="295"/>
      <c r="AJ641" s="295"/>
      <c r="AK641" s="295"/>
      <c r="AL641" s="295"/>
      <c r="AM641" s="295"/>
      <c r="AN641" s="295"/>
      <c r="AO641" s="295"/>
      <c r="AP641" s="295"/>
      <c r="AQ641" s="295"/>
      <c r="AR641" s="295"/>
      <c r="AS641" s="295"/>
      <c r="AT641" s="295"/>
      <c r="AU641" s="295"/>
      <c r="AV641" s="295"/>
      <c r="AW641" s="295"/>
      <c r="AX641" s="295"/>
      <c r="AY641" s="295"/>
      <c r="AZ641" s="295"/>
      <c r="BA641" s="295"/>
      <c r="BB641" s="295"/>
      <c r="BC641" s="295"/>
    </row>
    <row r="642" spans="1:55">
      <c r="A642" s="712">
        <v>640</v>
      </c>
      <c r="BC642" s="296"/>
    </row>
    <row r="643" spans="1:55" s="309" customFormat="1">
      <c r="A643" s="712">
        <v>641</v>
      </c>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7"/>
      <c r="Y643" s="295"/>
      <c r="Z643" s="295"/>
      <c r="AA643" s="295"/>
      <c r="AB643" s="297"/>
      <c r="AC643" s="295"/>
      <c r="AD643" s="295"/>
      <c r="AE643" s="295"/>
      <c r="AF643" s="295"/>
      <c r="AG643" s="295"/>
      <c r="AH643" s="295"/>
      <c r="AI643" s="295"/>
      <c r="AJ643" s="295"/>
      <c r="AK643" s="295"/>
      <c r="AL643" s="295"/>
      <c r="AM643" s="295"/>
      <c r="AN643" s="295"/>
      <c r="AO643" s="295"/>
      <c r="AP643" s="295"/>
      <c r="AQ643" s="295"/>
      <c r="AR643" s="295"/>
      <c r="AS643" s="295"/>
      <c r="AT643" s="295"/>
      <c r="AU643" s="295"/>
      <c r="AV643" s="295"/>
      <c r="AW643" s="295"/>
      <c r="AX643" s="295"/>
      <c r="AY643" s="295"/>
      <c r="AZ643" s="295"/>
      <c r="BA643" s="295"/>
      <c r="BB643" s="295"/>
      <c r="BC643" s="295"/>
    </row>
    <row r="644" spans="1:55">
      <c r="A644" s="712">
        <v>642</v>
      </c>
      <c r="BC644" s="296"/>
    </row>
    <row r="645" spans="1:55" s="309" customFormat="1">
      <c r="A645" s="712">
        <v>643</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7"/>
      <c r="Y645" s="295"/>
      <c r="Z645" s="295"/>
      <c r="AA645" s="295"/>
      <c r="AB645" s="297"/>
      <c r="AC645" s="295"/>
      <c r="AD645" s="295"/>
      <c r="AE645" s="295"/>
      <c r="AF645" s="295"/>
      <c r="AG645" s="295"/>
      <c r="AH645" s="295"/>
      <c r="AI645" s="295"/>
      <c r="AJ645" s="295"/>
      <c r="AK645" s="295"/>
      <c r="AL645" s="295"/>
      <c r="AM645" s="295"/>
      <c r="AN645" s="295"/>
      <c r="AO645" s="295"/>
      <c r="AP645" s="295"/>
      <c r="AQ645" s="295"/>
      <c r="AR645" s="295"/>
      <c r="AS645" s="295"/>
      <c r="AT645" s="295"/>
      <c r="AU645" s="295"/>
      <c r="AV645" s="295"/>
      <c r="AW645" s="295"/>
      <c r="AX645" s="295"/>
      <c r="AY645" s="295"/>
      <c r="AZ645" s="295"/>
      <c r="BA645" s="295"/>
      <c r="BB645" s="295"/>
      <c r="BC645" s="295"/>
    </row>
    <row r="646" spans="1:55">
      <c r="A646" s="712">
        <v>644</v>
      </c>
      <c r="BC646" s="296"/>
    </row>
    <row r="647" spans="1:55" s="309" customFormat="1">
      <c r="A647" s="712">
        <v>645</v>
      </c>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7"/>
      <c r="Y647" s="295"/>
      <c r="Z647" s="295"/>
      <c r="AA647" s="295"/>
      <c r="AB647" s="297"/>
      <c r="AC647" s="295"/>
      <c r="AD647" s="295"/>
      <c r="AE647" s="295"/>
      <c r="AF647" s="295"/>
      <c r="AG647" s="295"/>
      <c r="AH647" s="295"/>
      <c r="AI647" s="295"/>
      <c r="AJ647" s="295"/>
      <c r="AK647" s="295"/>
      <c r="AL647" s="295"/>
      <c r="AM647" s="295"/>
      <c r="AN647" s="295"/>
      <c r="AO647" s="295"/>
      <c r="AP647" s="295"/>
      <c r="AQ647" s="295"/>
      <c r="AR647" s="295"/>
      <c r="AS647" s="295"/>
      <c r="AT647" s="295"/>
      <c r="AU647" s="295"/>
      <c r="AV647" s="295"/>
      <c r="AW647" s="295"/>
      <c r="AX647" s="295"/>
      <c r="AY647" s="295"/>
      <c r="AZ647" s="295"/>
      <c r="BA647" s="295"/>
      <c r="BB647" s="295"/>
      <c r="BC647" s="295"/>
    </row>
    <row r="648" spans="1:55">
      <c r="A648" s="712">
        <v>646</v>
      </c>
      <c r="BC648" s="296"/>
    </row>
    <row r="649" spans="1:55" s="309" customFormat="1">
      <c r="A649" s="712">
        <v>647</v>
      </c>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7"/>
      <c r="Y649" s="295"/>
      <c r="Z649" s="295"/>
      <c r="AA649" s="295"/>
      <c r="AB649" s="297"/>
      <c r="AC649" s="295"/>
      <c r="AD649" s="295"/>
      <c r="AE649" s="295"/>
      <c r="AF649" s="295"/>
      <c r="AG649" s="295"/>
      <c r="AH649" s="295"/>
      <c r="AI649" s="295"/>
      <c r="AJ649" s="295"/>
      <c r="AK649" s="295"/>
      <c r="AL649" s="295"/>
      <c r="AM649" s="295"/>
      <c r="AN649" s="295"/>
      <c r="AO649" s="295"/>
      <c r="AP649" s="295"/>
      <c r="AQ649" s="295"/>
      <c r="AR649" s="295"/>
      <c r="AS649" s="295"/>
      <c r="AT649" s="295"/>
      <c r="AU649" s="295"/>
      <c r="AV649" s="295"/>
      <c r="AW649" s="295"/>
      <c r="AX649" s="295"/>
      <c r="AY649" s="295"/>
      <c r="AZ649" s="295"/>
      <c r="BA649" s="295"/>
      <c r="BB649" s="295"/>
      <c r="BC649" s="295"/>
    </row>
    <row r="650" spans="1:55">
      <c r="A650" s="712">
        <v>648</v>
      </c>
      <c r="BC650" s="296"/>
    </row>
    <row r="651" spans="1:55" s="309" customFormat="1">
      <c r="A651" s="712">
        <v>649</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7"/>
      <c r="Y651" s="295"/>
      <c r="Z651" s="295"/>
      <c r="AA651" s="295"/>
      <c r="AB651" s="297"/>
      <c r="AC651" s="295"/>
      <c r="AD651" s="295"/>
      <c r="AE651" s="295"/>
      <c r="AF651" s="295"/>
      <c r="AG651" s="295"/>
      <c r="AH651" s="295"/>
      <c r="AI651" s="295"/>
      <c r="AJ651" s="295"/>
      <c r="AK651" s="295"/>
      <c r="AL651" s="295"/>
      <c r="AM651" s="295"/>
      <c r="AN651" s="295"/>
      <c r="AO651" s="295"/>
      <c r="AP651" s="295"/>
      <c r="AQ651" s="295"/>
      <c r="AR651" s="295"/>
      <c r="AS651" s="295"/>
      <c r="AT651" s="295"/>
      <c r="AU651" s="295"/>
      <c r="AV651" s="295"/>
      <c r="AW651" s="295"/>
      <c r="AX651" s="295"/>
      <c r="AY651" s="295"/>
      <c r="AZ651" s="295"/>
      <c r="BA651" s="295"/>
      <c r="BB651" s="295"/>
      <c r="BC651" s="295"/>
    </row>
    <row r="652" spans="1:55">
      <c r="A652" s="712">
        <v>650</v>
      </c>
      <c r="BC652" s="296"/>
    </row>
    <row r="653" spans="1:55" s="309" customFormat="1">
      <c r="A653" s="712">
        <v>651</v>
      </c>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7"/>
      <c r="Y653" s="295"/>
      <c r="Z653" s="295"/>
      <c r="AA653" s="295"/>
      <c r="AB653" s="297"/>
      <c r="AC653" s="295"/>
      <c r="AD653" s="295"/>
      <c r="AE653" s="295"/>
      <c r="AF653" s="295"/>
      <c r="AG653" s="295"/>
      <c r="AH653" s="295"/>
      <c r="AI653" s="295"/>
      <c r="AJ653" s="295"/>
      <c r="AK653" s="295"/>
      <c r="AL653" s="295"/>
      <c r="AM653" s="295"/>
      <c r="AN653" s="295"/>
      <c r="AO653" s="295"/>
      <c r="AP653" s="295"/>
      <c r="AQ653" s="295"/>
      <c r="AR653" s="295"/>
      <c r="AS653" s="295"/>
      <c r="AT653" s="295"/>
      <c r="AU653" s="295"/>
      <c r="AV653" s="295"/>
      <c r="AW653" s="295"/>
      <c r="AX653" s="295"/>
      <c r="AY653" s="295"/>
      <c r="AZ653" s="295"/>
      <c r="BA653" s="295"/>
      <c r="BB653" s="295"/>
      <c r="BC653" s="295"/>
    </row>
    <row r="654" spans="1:55">
      <c r="A654" s="712">
        <v>652</v>
      </c>
      <c r="BC654" s="296"/>
    </row>
    <row r="655" spans="1:55" s="309" customFormat="1">
      <c r="A655" s="712">
        <v>653</v>
      </c>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7"/>
      <c r="Y655" s="295"/>
      <c r="Z655" s="295"/>
      <c r="AA655" s="295"/>
      <c r="AB655" s="297"/>
      <c r="AC655" s="295"/>
      <c r="AD655" s="295"/>
      <c r="AE655" s="295"/>
      <c r="AF655" s="295"/>
      <c r="AG655" s="295"/>
      <c r="AH655" s="295"/>
      <c r="AI655" s="295"/>
      <c r="AJ655" s="295"/>
      <c r="AK655" s="295"/>
      <c r="AL655" s="295"/>
      <c r="AM655" s="295"/>
      <c r="AN655" s="295"/>
      <c r="AO655" s="295"/>
      <c r="AP655" s="295"/>
      <c r="AQ655" s="295"/>
      <c r="AR655" s="295"/>
      <c r="AS655" s="295"/>
      <c r="AT655" s="295"/>
      <c r="AU655" s="295"/>
      <c r="AV655" s="295"/>
      <c r="AW655" s="295"/>
      <c r="AX655" s="295"/>
      <c r="AY655" s="295"/>
      <c r="AZ655" s="295"/>
      <c r="BA655" s="295"/>
      <c r="BB655" s="295"/>
      <c r="BC655" s="295"/>
    </row>
    <row r="656" spans="1:55">
      <c r="A656" s="712">
        <v>654</v>
      </c>
      <c r="BC656" s="296"/>
    </row>
    <row r="657" spans="1:55" s="309" customFormat="1">
      <c r="A657" s="712">
        <v>655</v>
      </c>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7"/>
      <c r="Y657" s="295"/>
      <c r="Z657" s="295"/>
      <c r="AA657" s="295"/>
      <c r="AB657" s="297"/>
      <c r="AC657" s="295"/>
      <c r="AD657" s="295"/>
      <c r="AE657" s="295"/>
      <c r="AF657" s="295"/>
      <c r="AG657" s="295"/>
      <c r="AH657" s="295"/>
      <c r="AI657" s="295"/>
      <c r="AJ657" s="295"/>
      <c r="AK657" s="295"/>
      <c r="AL657" s="295"/>
      <c r="AM657" s="295"/>
      <c r="AN657" s="295"/>
      <c r="AO657" s="295"/>
      <c r="AP657" s="295"/>
      <c r="AQ657" s="295"/>
      <c r="AR657" s="295"/>
      <c r="AS657" s="295"/>
      <c r="AT657" s="295"/>
      <c r="AU657" s="295"/>
      <c r="AV657" s="295"/>
      <c r="AW657" s="295"/>
      <c r="AX657" s="295"/>
      <c r="AY657" s="295"/>
      <c r="AZ657" s="295"/>
      <c r="BA657" s="295"/>
      <c r="BB657" s="295"/>
      <c r="BC657" s="295"/>
    </row>
    <row r="658" spans="1:55">
      <c r="A658" s="712">
        <v>656</v>
      </c>
      <c r="BC658" s="296"/>
    </row>
    <row r="659" spans="1:55" s="309" customFormat="1">
      <c r="A659" s="712">
        <v>657</v>
      </c>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7"/>
      <c r="Y659" s="295"/>
      <c r="Z659" s="295"/>
      <c r="AA659" s="295"/>
      <c r="AB659" s="297"/>
      <c r="AC659" s="295"/>
      <c r="AD659" s="295"/>
      <c r="AE659" s="295"/>
      <c r="AF659" s="295"/>
      <c r="AG659" s="295"/>
      <c r="AH659" s="295"/>
      <c r="AI659" s="295"/>
      <c r="AJ659" s="295"/>
      <c r="AK659" s="295"/>
      <c r="AL659" s="295"/>
      <c r="AM659" s="295"/>
      <c r="AN659" s="295"/>
      <c r="AO659" s="295"/>
      <c r="AP659" s="295"/>
      <c r="AQ659" s="295"/>
      <c r="AR659" s="295"/>
      <c r="AS659" s="295"/>
      <c r="AT659" s="295"/>
      <c r="AU659" s="295"/>
      <c r="AV659" s="295"/>
      <c r="AW659" s="295"/>
      <c r="AX659" s="295"/>
      <c r="AY659" s="295"/>
      <c r="AZ659" s="295"/>
      <c r="BA659" s="295"/>
      <c r="BB659" s="295"/>
      <c r="BC659" s="295"/>
    </row>
    <row r="660" spans="1:55">
      <c r="A660" s="712">
        <v>658</v>
      </c>
      <c r="BC660" s="296"/>
    </row>
    <row r="661" spans="1:55" s="309" customFormat="1">
      <c r="A661" s="712">
        <v>659</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7"/>
      <c r="Y661" s="295"/>
      <c r="Z661" s="295"/>
      <c r="AA661" s="295"/>
      <c r="AB661" s="297"/>
      <c r="AC661" s="295"/>
      <c r="AD661" s="295"/>
      <c r="AE661" s="295"/>
      <c r="AF661" s="295"/>
      <c r="AG661" s="295"/>
      <c r="AH661" s="295"/>
      <c r="AI661" s="295"/>
      <c r="AJ661" s="295"/>
      <c r="AK661" s="295"/>
      <c r="AL661" s="295"/>
      <c r="AM661" s="295"/>
      <c r="AN661" s="295"/>
      <c r="AO661" s="295"/>
      <c r="AP661" s="295"/>
      <c r="AQ661" s="295"/>
      <c r="AR661" s="295"/>
      <c r="AS661" s="295"/>
      <c r="AT661" s="295"/>
      <c r="AU661" s="295"/>
      <c r="AV661" s="295"/>
      <c r="AW661" s="295"/>
      <c r="AX661" s="295"/>
      <c r="AY661" s="295"/>
      <c r="AZ661" s="295"/>
      <c r="BA661" s="295"/>
      <c r="BB661" s="295"/>
      <c r="BC661" s="295"/>
    </row>
    <row r="662" spans="1:55">
      <c r="A662" s="712">
        <v>660</v>
      </c>
      <c r="BC662" s="296"/>
    </row>
    <row r="663" spans="1:55" s="309" customFormat="1">
      <c r="A663" s="712">
        <v>661</v>
      </c>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7"/>
      <c r="Y663" s="295"/>
      <c r="Z663" s="295"/>
      <c r="AA663" s="295"/>
      <c r="AB663" s="297"/>
      <c r="AC663" s="295"/>
      <c r="AD663" s="295"/>
      <c r="AE663" s="295"/>
      <c r="AF663" s="295"/>
      <c r="AG663" s="295"/>
      <c r="AH663" s="295"/>
      <c r="AI663" s="295"/>
      <c r="AJ663" s="295"/>
      <c r="AK663" s="295"/>
      <c r="AL663" s="295"/>
      <c r="AM663" s="295"/>
      <c r="AN663" s="295"/>
      <c r="AO663" s="295"/>
      <c r="AP663" s="295"/>
      <c r="AQ663" s="295"/>
      <c r="AR663" s="295"/>
      <c r="AS663" s="295"/>
      <c r="AT663" s="295"/>
      <c r="AU663" s="295"/>
      <c r="AV663" s="295"/>
      <c r="AW663" s="295"/>
      <c r="AX663" s="295"/>
      <c r="AY663" s="295"/>
      <c r="AZ663" s="295"/>
      <c r="BA663" s="295"/>
      <c r="BB663" s="295"/>
      <c r="BC663" s="295"/>
    </row>
    <row r="664" spans="1:55">
      <c r="A664" s="712">
        <v>662</v>
      </c>
      <c r="BC664" s="296"/>
    </row>
    <row r="665" spans="1:55" s="309" customFormat="1">
      <c r="A665" s="712">
        <v>663</v>
      </c>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7"/>
      <c r="Y665" s="295"/>
      <c r="Z665" s="295"/>
      <c r="AA665" s="295"/>
      <c r="AB665" s="297"/>
      <c r="AC665" s="295"/>
      <c r="AD665" s="295"/>
      <c r="AE665" s="295"/>
      <c r="AF665" s="295"/>
      <c r="AG665" s="295"/>
      <c r="AH665" s="295"/>
      <c r="AI665" s="295"/>
      <c r="AJ665" s="295"/>
      <c r="AK665" s="295"/>
      <c r="AL665" s="295"/>
      <c r="AM665" s="295"/>
      <c r="AN665" s="295"/>
      <c r="AO665" s="295"/>
      <c r="AP665" s="295"/>
      <c r="AQ665" s="295"/>
      <c r="AR665" s="295"/>
      <c r="AS665" s="295"/>
      <c r="AT665" s="295"/>
      <c r="AU665" s="295"/>
      <c r="AV665" s="295"/>
      <c r="AW665" s="295"/>
      <c r="AX665" s="295"/>
      <c r="AY665" s="295"/>
      <c r="AZ665" s="295"/>
      <c r="BA665" s="295"/>
      <c r="BB665" s="295"/>
      <c r="BC665" s="295"/>
    </row>
    <row r="666" spans="1:55">
      <c r="A666" s="712">
        <v>664</v>
      </c>
      <c r="BC666" s="296"/>
    </row>
    <row r="667" spans="1:55" s="309" customFormat="1">
      <c r="A667" s="712">
        <v>665</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7"/>
      <c r="Y667" s="295"/>
      <c r="Z667" s="295"/>
      <c r="AA667" s="295"/>
      <c r="AB667" s="297"/>
      <c r="AC667" s="295"/>
      <c r="AD667" s="295"/>
      <c r="AE667" s="295"/>
      <c r="AF667" s="295"/>
      <c r="AG667" s="295"/>
      <c r="AH667" s="295"/>
      <c r="AI667" s="295"/>
      <c r="AJ667" s="295"/>
      <c r="AK667" s="295"/>
      <c r="AL667" s="295"/>
      <c r="AM667" s="295"/>
      <c r="AN667" s="295"/>
      <c r="AO667" s="295"/>
      <c r="AP667" s="295"/>
      <c r="AQ667" s="295"/>
      <c r="AR667" s="295"/>
      <c r="AS667" s="295"/>
      <c r="AT667" s="295"/>
      <c r="AU667" s="295"/>
      <c r="AV667" s="295"/>
      <c r="AW667" s="295"/>
      <c r="AX667" s="295"/>
      <c r="AY667" s="295"/>
      <c r="AZ667" s="295"/>
      <c r="BA667" s="295"/>
      <c r="BB667" s="295"/>
      <c r="BC667" s="295"/>
    </row>
    <row r="668" spans="1:55">
      <c r="A668" s="712">
        <v>666</v>
      </c>
      <c r="BC668" s="296"/>
    </row>
    <row r="669" spans="1:55" s="309" customFormat="1">
      <c r="A669" s="712">
        <v>667</v>
      </c>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7"/>
      <c r="Y669" s="295"/>
      <c r="Z669" s="295"/>
      <c r="AA669" s="295"/>
      <c r="AB669" s="297"/>
      <c r="AC669" s="295"/>
      <c r="AD669" s="295"/>
      <c r="AE669" s="295"/>
      <c r="AF669" s="295"/>
      <c r="AG669" s="295"/>
      <c r="AH669" s="295"/>
      <c r="AI669" s="295"/>
      <c r="AJ669" s="295"/>
      <c r="AK669" s="295"/>
      <c r="AL669" s="295"/>
      <c r="AM669" s="295"/>
      <c r="AN669" s="295"/>
      <c r="AO669" s="295"/>
      <c r="AP669" s="295"/>
      <c r="AQ669" s="295"/>
      <c r="AR669" s="295"/>
      <c r="AS669" s="295"/>
      <c r="AT669" s="295"/>
      <c r="AU669" s="295"/>
      <c r="AV669" s="295"/>
      <c r="AW669" s="295"/>
      <c r="AX669" s="295"/>
      <c r="AY669" s="295"/>
      <c r="AZ669" s="295"/>
      <c r="BA669" s="295"/>
      <c r="BB669" s="295"/>
      <c r="BC669" s="295"/>
    </row>
    <row r="670" spans="1:55">
      <c r="A670" s="712">
        <v>668</v>
      </c>
      <c r="BC670" s="296"/>
    </row>
    <row r="671" spans="1:55" s="309" customFormat="1">
      <c r="A671" s="712">
        <v>669</v>
      </c>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7"/>
      <c r="Y671" s="295"/>
      <c r="Z671" s="295"/>
      <c r="AA671" s="295"/>
      <c r="AB671" s="297"/>
      <c r="AC671" s="295"/>
      <c r="AD671" s="295"/>
      <c r="AE671" s="295"/>
      <c r="AF671" s="295"/>
      <c r="AG671" s="295"/>
      <c r="AH671" s="295"/>
      <c r="AI671" s="295"/>
      <c r="AJ671" s="295"/>
      <c r="AK671" s="295"/>
      <c r="AL671" s="295"/>
      <c r="AM671" s="295"/>
      <c r="AN671" s="295"/>
      <c r="AO671" s="295"/>
      <c r="AP671" s="295"/>
      <c r="AQ671" s="295"/>
      <c r="AR671" s="295"/>
      <c r="AS671" s="295"/>
      <c r="AT671" s="295"/>
      <c r="AU671" s="295"/>
      <c r="AV671" s="295"/>
      <c r="AW671" s="295"/>
      <c r="AX671" s="295"/>
      <c r="AY671" s="295"/>
      <c r="AZ671" s="295"/>
      <c r="BA671" s="295"/>
      <c r="BB671" s="295"/>
      <c r="BC671" s="295"/>
    </row>
    <row r="672" spans="1:55">
      <c r="A672" s="712">
        <v>670</v>
      </c>
      <c r="BC672" s="296"/>
    </row>
    <row r="673" spans="1:55" s="309" customFormat="1">
      <c r="A673" s="712">
        <v>671</v>
      </c>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7"/>
      <c r="Y673" s="295"/>
      <c r="Z673" s="295"/>
      <c r="AA673" s="295"/>
      <c r="AB673" s="297"/>
      <c r="AC673" s="295"/>
      <c r="AD673" s="295"/>
      <c r="AE673" s="295"/>
      <c r="AF673" s="295"/>
      <c r="AG673" s="295"/>
      <c r="AH673" s="295"/>
      <c r="AI673" s="295"/>
      <c r="AJ673" s="295"/>
      <c r="AK673" s="295"/>
      <c r="AL673" s="295"/>
      <c r="AM673" s="295"/>
      <c r="AN673" s="295"/>
      <c r="AO673" s="295"/>
      <c r="AP673" s="295"/>
      <c r="AQ673" s="295"/>
      <c r="AR673" s="295"/>
      <c r="AS673" s="295"/>
      <c r="AT673" s="295"/>
      <c r="AU673" s="295"/>
      <c r="AV673" s="295"/>
      <c r="AW673" s="295"/>
      <c r="AX673" s="295"/>
      <c r="AY673" s="295"/>
      <c r="AZ673" s="295"/>
      <c r="BA673" s="295"/>
      <c r="BB673" s="295"/>
      <c r="BC673" s="295"/>
    </row>
    <row r="674" spans="1:55">
      <c r="A674" s="712">
        <v>672</v>
      </c>
      <c r="BC674" s="296"/>
    </row>
    <row r="675" spans="1:55" s="309" customFormat="1">
      <c r="A675" s="712">
        <v>673</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7"/>
      <c r="Y675" s="295"/>
      <c r="Z675" s="295"/>
      <c r="AA675" s="295"/>
      <c r="AB675" s="297"/>
      <c r="AC675" s="295"/>
      <c r="AD675" s="295"/>
      <c r="AE675" s="295"/>
      <c r="AF675" s="295"/>
      <c r="AG675" s="295"/>
      <c r="AH675" s="295"/>
      <c r="AI675" s="295"/>
      <c r="AJ675" s="295"/>
      <c r="AK675" s="295"/>
      <c r="AL675" s="295"/>
      <c r="AM675" s="295"/>
      <c r="AN675" s="295"/>
      <c r="AO675" s="295"/>
      <c r="AP675" s="295"/>
      <c r="AQ675" s="295"/>
      <c r="AR675" s="295"/>
      <c r="AS675" s="295"/>
      <c r="AT675" s="295"/>
      <c r="AU675" s="295"/>
      <c r="AV675" s="295"/>
      <c r="AW675" s="295"/>
      <c r="AX675" s="295"/>
      <c r="AY675" s="295"/>
      <c r="AZ675" s="295"/>
      <c r="BA675" s="295"/>
      <c r="BB675" s="295"/>
      <c r="BC675" s="295"/>
    </row>
    <row r="676" spans="1:55">
      <c r="A676" s="712">
        <v>674</v>
      </c>
      <c r="BC676" s="296"/>
    </row>
    <row r="677" spans="1:55" s="309" customFormat="1">
      <c r="A677" s="712">
        <v>675</v>
      </c>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7"/>
      <c r="Y677" s="295"/>
      <c r="Z677" s="295"/>
      <c r="AA677" s="295"/>
      <c r="AB677" s="297"/>
      <c r="AC677" s="295"/>
      <c r="AD677" s="295"/>
      <c r="AE677" s="295"/>
      <c r="AF677" s="295"/>
      <c r="AG677" s="295"/>
      <c r="AH677" s="295"/>
      <c r="AI677" s="295"/>
      <c r="AJ677" s="295"/>
      <c r="AK677" s="295"/>
      <c r="AL677" s="295"/>
      <c r="AM677" s="295"/>
      <c r="AN677" s="295"/>
      <c r="AO677" s="295"/>
      <c r="AP677" s="295"/>
      <c r="AQ677" s="295"/>
      <c r="AR677" s="295"/>
      <c r="AS677" s="295"/>
      <c r="AT677" s="295"/>
      <c r="AU677" s="295"/>
      <c r="AV677" s="295"/>
      <c r="AW677" s="295"/>
      <c r="AX677" s="295"/>
      <c r="AY677" s="295"/>
      <c r="AZ677" s="295"/>
      <c r="BA677" s="295"/>
      <c r="BB677" s="295"/>
      <c r="BC677" s="295"/>
    </row>
    <row r="678" spans="1:55">
      <c r="A678" s="712">
        <v>676</v>
      </c>
      <c r="BC678" s="296"/>
    </row>
    <row r="679" spans="1:55" s="309" customFormat="1">
      <c r="A679" s="712">
        <v>677</v>
      </c>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7"/>
      <c r="Y679" s="295"/>
      <c r="Z679" s="295"/>
      <c r="AA679" s="295"/>
      <c r="AB679" s="297"/>
      <c r="AC679" s="295"/>
      <c r="AD679" s="295"/>
      <c r="AE679" s="295"/>
      <c r="AF679" s="295"/>
      <c r="AG679" s="295"/>
      <c r="AH679" s="295"/>
      <c r="AI679" s="295"/>
      <c r="AJ679" s="295"/>
      <c r="AK679" s="295"/>
      <c r="AL679" s="295"/>
      <c r="AM679" s="295"/>
      <c r="AN679" s="295"/>
      <c r="AO679" s="295"/>
      <c r="AP679" s="295"/>
      <c r="AQ679" s="295"/>
      <c r="AR679" s="295"/>
      <c r="AS679" s="295"/>
      <c r="AT679" s="295"/>
      <c r="AU679" s="295"/>
      <c r="AV679" s="295"/>
      <c r="AW679" s="295"/>
      <c r="AX679" s="295"/>
      <c r="AY679" s="295"/>
      <c r="AZ679" s="295"/>
      <c r="BA679" s="295"/>
      <c r="BB679" s="295"/>
      <c r="BC679" s="295"/>
    </row>
    <row r="680" spans="1:55">
      <c r="A680" s="712">
        <v>678</v>
      </c>
      <c r="BC680" s="296"/>
    </row>
    <row r="681" spans="1:55" s="309" customFormat="1">
      <c r="A681" s="712">
        <v>679</v>
      </c>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7"/>
      <c r="Y681" s="295"/>
      <c r="Z681" s="295"/>
      <c r="AA681" s="295"/>
      <c r="AB681" s="297"/>
      <c r="AC681" s="295"/>
      <c r="AD681" s="295"/>
      <c r="AE681" s="295"/>
      <c r="AF681" s="295"/>
      <c r="AG681" s="295"/>
      <c r="AH681" s="295"/>
      <c r="AI681" s="295"/>
      <c r="AJ681" s="295"/>
      <c r="AK681" s="295"/>
      <c r="AL681" s="295"/>
      <c r="AM681" s="295"/>
      <c r="AN681" s="295"/>
      <c r="AO681" s="295"/>
      <c r="AP681" s="295"/>
      <c r="AQ681" s="295"/>
      <c r="AR681" s="295"/>
      <c r="AS681" s="295"/>
      <c r="AT681" s="295"/>
      <c r="AU681" s="295"/>
      <c r="AV681" s="295"/>
      <c r="AW681" s="295"/>
      <c r="AX681" s="295"/>
      <c r="AY681" s="295"/>
      <c r="AZ681" s="295"/>
      <c r="BA681" s="295"/>
      <c r="BB681" s="295"/>
      <c r="BC681" s="295"/>
    </row>
    <row r="682" spans="1:55">
      <c r="A682" s="712">
        <v>680</v>
      </c>
      <c r="BC682" s="296"/>
    </row>
    <row r="683" spans="1:55" s="309" customFormat="1">
      <c r="A683" s="712">
        <v>681</v>
      </c>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7"/>
      <c r="Y683" s="295"/>
      <c r="Z683" s="295"/>
      <c r="AA683" s="295"/>
      <c r="AB683" s="297"/>
      <c r="AC683" s="295"/>
      <c r="AD683" s="295"/>
      <c r="AE683" s="295"/>
      <c r="AF683" s="295"/>
      <c r="AG683" s="295"/>
      <c r="AH683" s="295"/>
      <c r="AI683" s="295"/>
      <c r="AJ683" s="295"/>
      <c r="AK683" s="295"/>
      <c r="AL683" s="295"/>
      <c r="AM683" s="295"/>
      <c r="AN683" s="295"/>
      <c r="AO683" s="295"/>
      <c r="AP683" s="295"/>
      <c r="AQ683" s="295"/>
      <c r="AR683" s="295"/>
      <c r="AS683" s="295"/>
      <c r="AT683" s="295"/>
      <c r="AU683" s="295"/>
      <c r="AV683" s="295"/>
      <c r="AW683" s="295"/>
      <c r="AX683" s="295"/>
      <c r="AY683" s="295"/>
      <c r="AZ683" s="295"/>
      <c r="BA683" s="295"/>
      <c r="BB683" s="295"/>
      <c r="BC683" s="295"/>
    </row>
    <row r="684" spans="1:55">
      <c r="A684" s="712">
        <v>682</v>
      </c>
      <c r="BC684" s="296"/>
    </row>
    <row r="685" spans="1:55" s="309" customFormat="1">
      <c r="A685" s="712">
        <v>683</v>
      </c>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7"/>
      <c r="Y685" s="295"/>
      <c r="Z685" s="295"/>
      <c r="AA685" s="295"/>
      <c r="AB685" s="297"/>
      <c r="AC685" s="295"/>
      <c r="AD685" s="295"/>
      <c r="AE685" s="295"/>
      <c r="AF685" s="295"/>
      <c r="AG685" s="295"/>
      <c r="AH685" s="295"/>
      <c r="AI685" s="295"/>
      <c r="AJ685" s="295"/>
      <c r="AK685" s="295"/>
      <c r="AL685" s="295"/>
      <c r="AM685" s="295"/>
      <c r="AN685" s="295"/>
      <c r="AO685" s="295"/>
      <c r="AP685" s="295"/>
      <c r="AQ685" s="295"/>
      <c r="AR685" s="295"/>
      <c r="AS685" s="295"/>
      <c r="AT685" s="295"/>
      <c r="AU685" s="295"/>
      <c r="AV685" s="295"/>
      <c r="AW685" s="295"/>
      <c r="AX685" s="295"/>
      <c r="AY685" s="295"/>
      <c r="AZ685" s="295"/>
      <c r="BA685" s="295"/>
      <c r="BB685" s="295"/>
      <c r="BC685" s="295"/>
    </row>
    <row r="686" spans="1:55">
      <c r="A686" s="712">
        <v>684</v>
      </c>
      <c r="BC686" s="296"/>
    </row>
    <row r="687" spans="1:55" s="309" customFormat="1">
      <c r="A687" s="712">
        <v>685</v>
      </c>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7"/>
      <c r="Y687" s="295"/>
      <c r="Z687" s="295"/>
      <c r="AA687" s="295"/>
      <c r="AB687" s="297"/>
      <c r="AC687" s="295"/>
      <c r="AD687" s="295"/>
      <c r="AE687" s="295"/>
      <c r="AF687" s="295"/>
      <c r="AG687" s="295"/>
      <c r="AH687" s="295"/>
      <c r="AI687" s="295"/>
      <c r="AJ687" s="295"/>
      <c r="AK687" s="295"/>
      <c r="AL687" s="295"/>
      <c r="AM687" s="295"/>
      <c r="AN687" s="295"/>
      <c r="AO687" s="295"/>
      <c r="AP687" s="295"/>
      <c r="AQ687" s="295"/>
      <c r="AR687" s="295"/>
      <c r="AS687" s="295"/>
      <c r="AT687" s="295"/>
      <c r="AU687" s="295"/>
      <c r="AV687" s="295"/>
      <c r="AW687" s="295"/>
      <c r="AX687" s="295"/>
      <c r="AY687" s="295"/>
      <c r="AZ687" s="295"/>
      <c r="BA687" s="295"/>
      <c r="BB687" s="295"/>
      <c r="BC687" s="295"/>
    </row>
    <row r="688" spans="1:55">
      <c r="A688" s="712">
        <v>686</v>
      </c>
      <c r="BC688" s="296"/>
    </row>
    <row r="689" spans="1:55" s="309" customFormat="1">
      <c r="A689" s="712">
        <v>687</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7"/>
      <c r="Y689" s="295"/>
      <c r="Z689" s="295"/>
      <c r="AA689" s="295"/>
      <c r="AB689" s="297"/>
      <c r="AC689" s="295"/>
      <c r="AD689" s="295"/>
      <c r="AE689" s="295"/>
      <c r="AF689" s="295"/>
      <c r="AG689" s="295"/>
      <c r="AH689" s="295"/>
      <c r="AI689" s="295"/>
      <c r="AJ689" s="295"/>
      <c r="AK689" s="295"/>
      <c r="AL689" s="295"/>
      <c r="AM689" s="295"/>
      <c r="AN689" s="295"/>
      <c r="AO689" s="295"/>
      <c r="AP689" s="295"/>
      <c r="AQ689" s="295"/>
      <c r="AR689" s="295"/>
      <c r="AS689" s="295"/>
      <c r="AT689" s="295"/>
      <c r="AU689" s="295"/>
      <c r="AV689" s="295"/>
      <c r="AW689" s="295"/>
      <c r="AX689" s="295"/>
      <c r="AY689" s="295"/>
      <c r="AZ689" s="295"/>
      <c r="BA689" s="295"/>
      <c r="BB689" s="295"/>
      <c r="BC689" s="295"/>
    </row>
    <row r="690" spans="1:55">
      <c r="A690" s="712">
        <v>688</v>
      </c>
      <c r="BC690" s="296"/>
    </row>
    <row r="691" spans="1:55" s="309" customFormat="1">
      <c r="A691" s="712">
        <v>689</v>
      </c>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7"/>
      <c r="Y691" s="295"/>
      <c r="Z691" s="295"/>
      <c r="AA691" s="295"/>
      <c r="AB691" s="297"/>
      <c r="AC691" s="295"/>
      <c r="AD691" s="295"/>
      <c r="AE691" s="295"/>
      <c r="AF691" s="295"/>
      <c r="AG691" s="295"/>
      <c r="AH691" s="295"/>
      <c r="AI691" s="295"/>
      <c r="AJ691" s="295"/>
      <c r="AK691" s="295"/>
      <c r="AL691" s="295"/>
      <c r="AM691" s="295"/>
      <c r="AN691" s="295"/>
      <c r="AO691" s="295"/>
      <c r="AP691" s="295"/>
      <c r="AQ691" s="295"/>
      <c r="AR691" s="295"/>
      <c r="AS691" s="295"/>
      <c r="AT691" s="295"/>
      <c r="AU691" s="295"/>
      <c r="AV691" s="295"/>
      <c r="AW691" s="295"/>
      <c r="AX691" s="295"/>
      <c r="AY691" s="295"/>
      <c r="AZ691" s="295"/>
      <c r="BA691" s="295"/>
      <c r="BB691" s="295"/>
      <c r="BC691" s="295"/>
    </row>
    <row r="692" spans="1:55">
      <c r="A692" s="712">
        <v>690</v>
      </c>
      <c r="BC692" s="296"/>
    </row>
    <row r="693" spans="1:55" s="309" customFormat="1">
      <c r="A693" s="712">
        <v>691</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7"/>
      <c r="Y693" s="295"/>
      <c r="Z693" s="295"/>
      <c r="AA693" s="295"/>
      <c r="AB693" s="297"/>
      <c r="AC693" s="295"/>
      <c r="AD693" s="295"/>
      <c r="AE693" s="295"/>
      <c r="AF693" s="295"/>
      <c r="AG693" s="295"/>
      <c r="AH693" s="295"/>
      <c r="AI693" s="295"/>
      <c r="AJ693" s="295"/>
      <c r="AK693" s="295"/>
      <c r="AL693" s="295"/>
      <c r="AM693" s="295"/>
      <c r="AN693" s="295"/>
      <c r="AO693" s="295"/>
      <c r="AP693" s="295"/>
      <c r="AQ693" s="295"/>
      <c r="AR693" s="295"/>
      <c r="AS693" s="295"/>
      <c r="AT693" s="295"/>
      <c r="AU693" s="295"/>
      <c r="AV693" s="295"/>
      <c r="AW693" s="295"/>
      <c r="AX693" s="295"/>
      <c r="AY693" s="295"/>
      <c r="AZ693" s="295"/>
      <c r="BA693" s="295"/>
      <c r="BB693" s="295"/>
      <c r="BC693" s="295"/>
    </row>
    <row r="694" spans="1:55">
      <c r="A694" s="712">
        <v>692</v>
      </c>
      <c r="BC694" s="296"/>
    </row>
    <row r="695" spans="1:55" s="309" customFormat="1">
      <c r="A695" s="712">
        <v>693</v>
      </c>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7"/>
      <c r="Y695" s="295"/>
      <c r="Z695" s="295"/>
      <c r="AA695" s="295"/>
      <c r="AB695" s="297"/>
      <c r="AC695" s="295"/>
      <c r="AD695" s="295"/>
      <c r="AE695" s="295"/>
      <c r="AF695" s="295"/>
      <c r="AG695" s="295"/>
      <c r="AH695" s="295"/>
      <c r="AI695" s="295"/>
      <c r="AJ695" s="295"/>
      <c r="AK695" s="295"/>
      <c r="AL695" s="295"/>
      <c r="AM695" s="295"/>
      <c r="AN695" s="295"/>
      <c r="AO695" s="295"/>
      <c r="AP695" s="295"/>
      <c r="AQ695" s="295"/>
      <c r="AR695" s="295"/>
      <c r="AS695" s="295"/>
      <c r="AT695" s="295"/>
      <c r="AU695" s="295"/>
      <c r="AV695" s="295"/>
      <c r="AW695" s="295"/>
      <c r="AX695" s="295"/>
      <c r="AY695" s="295"/>
      <c r="AZ695" s="295"/>
      <c r="BA695" s="295"/>
      <c r="BB695" s="295"/>
      <c r="BC695" s="295"/>
    </row>
    <row r="696" spans="1:55">
      <c r="A696" s="712">
        <v>694</v>
      </c>
      <c r="BC696" s="296"/>
    </row>
    <row r="697" spans="1:55" s="309" customFormat="1">
      <c r="A697" s="712">
        <v>695</v>
      </c>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7"/>
      <c r="Y697" s="295"/>
      <c r="Z697" s="295"/>
      <c r="AA697" s="295"/>
      <c r="AB697" s="297"/>
      <c r="AC697" s="295"/>
      <c r="AD697" s="295"/>
      <c r="AE697" s="295"/>
      <c r="AF697" s="295"/>
      <c r="AG697" s="295"/>
      <c r="AH697" s="295"/>
      <c r="AI697" s="295"/>
      <c r="AJ697" s="295"/>
      <c r="AK697" s="295"/>
      <c r="AL697" s="295"/>
      <c r="AM697" s="295"/>
      <c r="AN697" s="295"/>
      <c r="AO697" s="295"/>
      <c r="AP697" s="295"/>
      <c r="AQ697" s="295"/>
      <c r="AR697" s="295"/>
      <c r="AS697" s="295"/>
      <c r="AT697" s="295"/>
      <c r="AU697" s="295"/>
      <c r="AV697" s="295"/>
      <c r="AW697" s="295"/>
      <c r="AX697" s="295"/>
      <c r="AY697" s="295"/>
      <c r="AZ697" s="295"/>
      <c r="BA697" s="295"/>
      <c r="BB697" s="295"/>
      <c r="BC697" s="295"/>
    </row>
    <row r="698" spans="1:55">
      <c r="A698" s="712">
        <v>696</v>
      </c>
      <c r="BC698" s="296"/>
    </row>
    <row r="699" spans="1:55" s="309" customFormat="1">
      <c r="A699" s="712">
        <v>697</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7"/>
      <c r="Y699" s="295"/>
      <c r="Z699" s="295"/>
      <c r="AA699" s="295"/>
      <c r="AB699" s="297"/>
      <c r="AC699" s="295"/>
      <c r="AD699" s="295"/>
      <c r="AE699" s="295"/>
      <c r="AF699" s="295"/>
      <c r="AG699" s="295"/>
      <c r="AH699" s="295"/>
      <c r="AI699" s="295"/>
      <c r="AJ699" s="295"/>
      <c r="AK699" s="295"/>
      <c r="AL699" s="295"/>
      <c r="AM699" s="295"/>
      <c r="AN699" s="295"/>
      <c r="AO699" s="295"/>
      <c r="AP699" s="295"/>
      <c r="AQ699" s="295"/>
      <c r="AR699" s="295"/>
      <c r="AS699" s="295"/>
      <c r="AT699" s="295"/>
      <c r="AU699" s="295"/>
      <c r="AV699" s="295"/>
      <c r="AW699" s="295"/>
      <c r="AX699" s="295"/>
      <c r="AY699" s="295"/>
      <c r="AZ699" s="295"/>
      <c r="BA699" s="295"/>
      <c r="BB699" s="295"/>
      <c r="BC699" s="295"/>
    </row>
    <row r="700" spans="1:55">
      <c r="A700" s="712">
        <v>698</v>
      </c>
      <c r="BC700" s="296"/>
    </row>
    <row r="701" spans="1:55" s="309" customFormat="1">
      <c r="A701" s="712">
        <v>699</v>
      </c>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7"/>
      <c r="Y701" s="295"/>
      <c r="Z701" s="295"/>
      <c r="AA701" s="295"/>
      <c r="AB701" s="297"/>
      <c r="AC701" s="295"/>
      <c r="AD701" s="295"/>
      <c r="AE701" s="295"/>
      <c r="AF701" s="295"/>
      <c r="AG701" s="295"/>
      <c r="AH701" s="295"/>
      <c r="AI701" s="295"/>
      <c r="AJ701" s="295"/>
      <c r="AK701" s="295"/>
      <c r="AL701" s="295"/>
      <c r="AM701" s="295"/>
      <c r="AN701" s="295"/>
      <c r="AO701" s="295"/>
      <c r="AP701" s="295"/>
      <c r="AQ701" s="295"/>
      <c r="AR701" s="295"/>
      <c r="AS701" s="295"/>
      <c r="AT701" s="295"/>
      <c r="AU701" s="295"/>
      <c r="AV701" s="295"/>
      <c r="AW701" s="295"/>
      <c r="AX701" s="295"/>
      <c r="AY701" s="295"/>
      <c r="AZ701" s="295"/>
      <c r="BA701" s="295"/>
      <c r="BB701" s="295"/>
      <c r="BC701" s="295"/>
    </row>
    <row r="702" spans="1:55">
      <c r="A702" s="712">
        <v>700</v>
      </c>
      <c r="BC702" s="296"/>
    </row>
    <row r="703" spans="1:55" s="309" customFormat="1">
      <c r="A703" s="712">
        <v>701</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7"/>
      <c r="Y703" s="295"/>
      <c r="Z703" s="295"/>
      <c r="AA703" s="295"/>
      <c r="AB703" s="297"/>
      <c r="AC703" s="295"/>
      <c r="AD703" s="295"/>
      <c r="AE703" s="295"/>
      <c r="AF703" s="295"/>
      <c r="AG703" s="295"/>
      <c r="AH703" s="295"/>
      <c r="AI703" s="295"/>
      <c r="AJ703" s="295"/>
      <c r="AK703" s="295"/>
      <c r="AL703" s="295"/>
      <c r="AM703" s="295"/>
      <c r="AN703" s="295"/>
      <c r="AO703" s="295"/>
      <c r="AP703" s="295"/>
      <c r="AQ703" s="295"/>
      <c r="AR703" s="295"/>
      <c r="AS703" s="295"/>
      <c r="AT703" s="295"/>
      <c r="AU703" s="295"/>
      <c r="AV703" s="295"/>
      <c r="AW703" s="295"/>
      <c r="AX703" s="295"/>
      <c r="AY703" s="295"/>
      <c r="AZ703" s="295"/>
      <c r="BA703" s="295"/>
      <c r="BB703" s="295"/>
      <c r="BC703" s="295"/>
    </row>
    <row r="704" spans="1:55">
      <c r="A704" s="712">
        <v>702</v>
      </c>
      <c r="BC704" s="296"/>
    </row>
    <row r="705" spans="1:55" s="309" customFormat="1">
      <c r="A705" s="712">
        <v>703</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7"/>
      <c r="Y705" s="295"/>
      <c r="Z705" s="295"/>
      <c r="AA705" s="295"/>
      <c r="AB705" s="297"/>
      <c r="AC705" s="295"/>
      <c r="AD705" s="295"/>
      <c r="AE705" s="295"/>
      <c r="AF705" s="295"/>
      <c r="AG705" s="295"/>
      <c r="AH705" s="295"/>
      <c r="AI705" s="295"/>
      <c r="AJ705" s="295"/>
      <c r="AK705" s="295"/>
      <c r="AL705" s="295"/>
      <c r="AM705" s="295"/>
      <c r="AN705" s="295"/>
      <c r="AO705" s="295"/>
      <c r="AP705" s="295"/>
      <c r="AQ705" s="295"/>
      <c r="AR705" s="295"/>
      <c r="AS705" s="295"/>
      <c r="AT705" s="295"/>
      <c r="AU705" s="295"/>
      <c r="AV705" s="295"/>
      <c r="AW705" s="295"/>
      <c r="AX705" s="295"/>
      <c r="AY705" s="295"/>
      <c r="AZ705" s="295"/>
      <c r="BA705" s="295"/>
      <c r="BB705" s="295"/>
      <c r="BC705" s="295"/>
    </row>
    <row r="706" spans="1:55">
      <c r="A706" s="712">
        <v>704</v>
      </c>
      <c r="BC706" s="296"/>
    </row>
    <row r="707" spans="1:55" s="309" customFormat="1">
      <c r="A707" s="712">
        <v>705</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7"/>
      <c r="Y707" s="295"/>
      <c r="Z707" s="295"/>
      <c r="AA707" s="295"/>
      <c r="AB707" s="297"/>
      <c r="AC707" s="295"/>
      <c r="AD707" s="295"/>
      <c r="AE707" s="295"/>
      <c r="AF707" s="295"/>
      <c r="AG707" s="295"/>
      <c r="AH707" s="295"/>
      <c r="AI707" s="295"/>
      <c r="AJ707" s="295"/>
      <c r="AK707" s="295"/>
      <c r="AL707" s="295"/>
      <c r="AM707" s="295"/>
      <c r="AN707" s="295"/>
      <c r="AO707" s="295"/>
      <c r="AP707" s="295"/>
      <c r="AQ707" s="295"/>
      <c r="AR707" s="295"/>
      <c r="AS707" s="295"/>
      <c r="AT707" s="295"/>
      <c r="AU707" s="295"/>
      <c r="AV707" s="295"/>
      <c r="AW707" s="295"/>
      <c r="AX707" s="295"/>
      <c r="AY707" s="295"/>
      <c r="AZ707" s="295"/>
      <c r="BA707" s="295"/>
      <c r="BB707" s="295"/>
      <c r="BC707" s="295"/>
    </row>
    <row r="708" spans="1:55">
      <c r="A708" s="712">
        <v>706</v>
      </c>
      <c r="BC708" s="296"/>
    </row>
    <row r="709" spans="1:55" s="309" customFormat="1">
      <c r="A709" s="712">
        <v>707</v>
      </c>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7"/>
      <c r="Y709" s="295"/>
      <c r="Z709" s="295"/>
      <c r="AA709" s="295"/>
      <c r="AB709" s="297"/>
      <c r="AC709" s="295"/>
      <c r="AD709" s="295"/>
      <c r="AE709" s="295"/>
      <c r="AF709" s="295"/>
      <c r="AG709" s="295"/>
      <c r="AH709" s="295"/>
      <c r="AI709" s="295"/>
      <c r="AJ709" s="295"/>
      <c r="AK709" s="295"/>
      <c r="AL709" s="295"/>
      <c r="AM709" s="295"/>
      <c r="AN709" s="295"/>
      <c r="AO709" s="295"/>
      <c r="AP709" s="295"/>
      <c r="AQ709" s="295"/>
      <c r="AR709" s="295"/>
      <c r="AS709" s="295"/>
      <c r="AT709" s="295"/>
      <c r="AU709" s="295"/>
      <c r="AV709" s="295"/>
      <c r="AW709" s="295"/>
      <c r="AX709" s="295"/>
      <c r="AY709" s="295"/>
      <c r="AZ709" s="295"/>
      <c r="BA709" s="295"/>
      <c r="BB709" s="295"/>
      <c r="BC709" s="295"/>
    </row>
    <row r="710" spans="1:55">
      <c r="A710" s="712">
        <v>708</v>
      </c>
      <c r="BC710" s="296"/>
    </row>
    <row r="711" spans="1:55" s="309" customFormat="1">
      <c r="A711" s="712">
        <v>709</v>
      </c>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7"/>
      <c r="Y711" s="295"/>
      <c r="Z711" s="295"/>
      <c r="AA711" s="295"/>
      <c r="AB711" s="297"/>
      <c r="AC711" s="295"/>
      <c r="AD711" s="295"/>
      <c r="AE711" s="295"/>
      <c r="AF711" s="295"/>
      <c r="AG711" s="295"/>
      <c r="AH711" s="295"/>
      <c r="AI711" s="295"/>
      <c r="AJ711" s="295"/>
      <c r="AK711" s="295"/>
      <c r="AL711" s="295"/>
      <c r="AM711" s="295"/>
      <c r="AN711" s="295"/>
      <c r="AO711" s="295"/>
      <c r="AP711" s="295"/>
      <c r="AQ711" s="295"/>
      <c r="AR711" s="295"/>
      <c r="AS711" s="295"/>
      <c r="AT711" s="295"/>
      <c r="AU711" s="295"/>
      <c r="AV711" s="295"/>
      <c r="AW711" s="295"/>
      <c r="AX711" s="295"/>
      <c r="AY711" s="295"/>
      <c r="AZ711" s="295"/>
      <c r="BA711" s="295"/>
      <c r="BB711" s="295"/>
      <c r="BC711" s="295"/>
    </row>
    <row r="712" spans="1:55">
      <c r="A712" s="712">
        <v>710</v>
      </c>
      <c r="BC712" s="296"/>
    </row>
    <row r="713" spans="1:55" s="309" customFormat="1">
      <c r="A713" s="712">
        <v>711</v>
      </c>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7"/>
      <c r="Y713" s="295"/>
      <c r="Z713" s="295"/>
      <c r="AA713" s="295"/>
      <c r="AB713" s="297"/>
      <c r="AC713" s="295"/>
      <c r="AD713" s="295"/>
      <c r="AE713" s="295"/>
      <c r="AF713" s="295"/>
      <c r="AG713" s="295"/>
      <c r="AH713" s="295"/>
      <c r="AI713" s="295"/>
      <c r="AJ713" s="295"/>
      <c r="AK713" s="295"/>
      <c r="AL713" s="295"/>
      <c r="AM713" s="295"/>
      <c r="AN713" s="295"/>
      <c r="AO713" s="295"/>
      <c r="AP713" s="295"/>
      <c r="AQ713" s="295"/>
      <c r="AR713" s="295"/>
      <c r="AS713" s="295"/>
      <c r="AT713" s="295"/>
      <c r="AU713" s="295"/>
      <c r="AV713" s="295"/>
      <c r="AW713" s="295"/>
      <c r="AX713" s="295"/>
      <c r="AY713" s="295"/>
      <c r="AZ713" s="295"/>
      <c r="BA713" s="295"/>
      <c r="BB713" s="295"/>
      <c r="BC713" s="295"/>
    </row>
    <row r="714" spans="1:55">
      <c r="A714" s="712">
        <v>712</v>
      </c>
      <c r="BC714" s="296"/>
    </row>
    <row r="715" spans="1:55" s="309" customFormat="1">
      <c r="A715" s="712">
        <v>713</v>
      </c>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7"/>
      <c r="Y715" s="295"/>
      <c r="Z715" s="295"/>
      <c r="AA715" s="295"/>
      <c r="AB715" s="297"/>
      <c r="AC715" s="295"/>
      <c r="AD715" s="295"/>
      <c r="AE715" s="295"/>
      <c r="AF715" s="295"/>
      <c r="AG715" s="295"/>
      <c r="AH715" s="295"/>
      <c r="AI715" s="295"/>
      <c r="AJ715" s="295"/>
      <c r="AK715" s="295"/>
      <c r="AL715" s="295"/>
      <c r="AM715" s="295"/>
      <c r="AN715" s="295"/>
      <c r="AO715" s="295"/>
      <c r="AP715" s="295"/>
      <c r="AQ715" s="295"/>
      <c r="AR715" s="295"/>
      <c r="AS715" s="295"/>
      <c r="AT715" s="295"/>
      <c r="AU715" s="295"/>
      <c r="AV715" s="295"/>
      <c r="AW715" s="295"/>
      <c r="AX715" s="295"/>
      <c r="AY715" s="295"/>
      <c r="AZ715" s="295"/>
      <c r="BA715" s="295"/>
      <c r="BB715" s="295"/>
      <c r="BC715" s="295"/>
    </row>
    <row r="716" spans="1:55">
      <c r="A716" s="712">
        <v>714</v>
      </c>
      <c r="BC716" s="296"/>
    </row>
    <row r="717" spans="1:55" s="309" customFormat="1">
      <c r="A717" s="712">
        <v>715</v>
      </c>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7"/>
      <c r="Y717" s="295"/>
      <c r="Z717" s="295"/>
      <c r="AA717" s="295"/>
      <c r="AB717" s="297"/>
      <c r="AC717" s="295"/>
      <c r="AD717" s="295"/>
      <c r="AE717" s="295"/>
      <c r="AF717" s="295"/>
      <c r="AG717" s="295"/>
      <c r="AH717" s="295"/>
      <c r="AI717" s="295"/>
      <c r="AJ717" s="295"/>
      <c r="AK717" s="295"/>
      <c r="AL717" s="295"/>
      <c r="AM717" s="295"/>
      <c r="AN717" s="295"/>
      <c r="AO717" s="295"/>
      <c r="AP717" s="295"/>
      <c r="AQ717" s="295"/>
      <c r="AR717" s="295"/>
      <c r="AS717" s="295"/>
      <c r="AT717" s="295"/>
      <c r="AU717" s="295"/>
      <c r="AV717" s="295"/>
      <c r="AW717" s="295"/>
      <c r="AX717" s="295"/>
      <c r="AY717" s="295"/>
      <c r="AZ717" s="295"/>
      <c r="BA717" s="295"/>
      <c r="BB717" s="295"/>
      <c r="BC717" s="295"/>
    </row>
    <row r="718" spans="1:55">
      <c r="A718" s="712">
        <v>716</v>
      </c>
      <c r="BC718" s="296"/>
    </row>
    <row r="719" spans="1:55" s="309" customFormat="1">
      <c r="A719" s="712">
        <v>717</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7"/>
      <c r="Y719" s="295"/>
      <c r="Z719" s="295"/>
      <c r="AA719" s="295"/>
      <c r="AB719" s="297"/>
      <c r="AC719" s="295"/>
      <c r="AD719" s="295"/>
      <c r="AE719" s="295"/>
      <c r="AF719" s="295"/>
      <c r="AG719" s="295"/>
      <c r="AH719" s="295"/>
      <c r="AI719" s="295"/>
      <c r="AJ719" s="295"/>
      <c r="AK719" s="295"/>
      <c r="AL719" s="295"/>
      <c r="AM719" s="295"/>
      <c r="AN719" s="295"/>
      <c r="AO719" s="295"/>
      <c r="AP719" s="295"/>
      <c r="AQ719" s="295"/>
      <c r="AR719" s="295"/>
      <c r="AS719" s="295"/>
      <c r="AT719" s="295"/>
      <c r="AU719" s="295"/>
      <c r="AV719" s="295"/>
      <c r="AW719" s="295"/>
      <c r="AX719" s="295"/>
      <c r="AY719" s="295"/>
      <c r="AZ719" s="295"/>
      <c r="BA719" s="295"/>
      <c r="BB719" s="295"/>
      <c r="BC719" s="295"/>
    </row>
    <row r="720" spans="1:55">
      <c r="A720" s="712">
        <v>718</v>
      </c>
      <c r="BC720" s="296"/>
    </row>
    <row r="721" spans="1:55" s="309" customFormat="1">
      <c r="A721" s="712">
        <v>719</v>
      </c>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7"/>
      <c r="Y721" s="295"/>
      <c r="Z721" s="295"/>
      <c r="AA721" s="295"/>
      <c r="AB721" s="297"/>
      <c r="AC721" s="295"/>
      <c r="AD721" s="295"/>
      <c r="AE721" s="295"/>
      <c r="AF721" s="295"/>
      <c r="AG721" s="295"/>
      <c r="AH721" s="295"/>
      <c r="AI721" s="295"/>
      <c r="AJ721" s="295"/>
      <c r="AK721" s="295"/>
      <c r="AL721" s="295"/>
      <c r="AM721" s="295"/>
      <c r="AN721" s="295"/>
      <c r="AO721" s="295"/>
      <c r="AP721" s="295"/>
      <c r="AQ721" s="295"/>
      <c r="AR721" s="295"/>
      <c r="AS721" s="295"/>
      <c r="AT721" s="295"/>
      <c r="AU721" s="295"/>
      <c r="AV721" s="295"/>
      <c r="AW721" s="295"/>
      <c r="AX721" s="295"/>
      <c r="AY721" s="295"/>
      <c r="AZ721" s="295"/>
      <c r="BA721" s="295"/>
      <c r="BB721" s="295"/>
      <c r="BC721" s="295"/>
    </row>
    <row r="722" spans="1:55">
      <c r="A722" s="712">
        <v>720</v>
      </c>
      <c r="BC722" s="296"/>
    </row>
    <row r="723" spans="1:55" s="309" customFormat="1">
      <c r="A723" s="712">
        <v>721</v>
      </c>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7"/>
      <c r="Y723" s="295"/>
      <c r="Z723" s="295"/>
      <c r="AA723" s="295"/>
      <c r="AB723" s="297"/>
      <c r="AC723" s="295"/>
      <c r="AD723" s="295"/>
      <c r="AE723" s="295"/>
      <c r="AF723" s="295"/>
      <c r="AG723" s="295"/>
      <c r="AH723" s="295"/>
      <c r="AI723" s="295"/>
      <c r="AJ723" s="295"/>
      <c r="AK723" s="295"/>
      <c r="AL723" s="295"/>
      <c r="AM723" s="295"/>
      <c r="AN723" s="295"/>
      <c r="AO723" s="295"/>
      <c r="AP723" s="295"/>
      <c r="AQ723" s="295"/>
      <c r="AR723" s="295"/>
      <c r="AS723" s="295"/>
      <c r="AT723" s="295"/>
      <c r="AU723" s="295"/>
      <c r="AV723" s="295"/>
      <c r="AW723" s="295"/>
      <c r="AX723" s="295"/>
      <c r="AY723" s="295"/>
      <c r="AZ723" s="295"/>
      <c r="BA723" s="295"/>
      <c r="BB723" s="295"/>
      <c r="BC723" s="295"/>
    </row>
    <row r="724" spans="1:55">
      <c r="A724" s="712">
        <v>722</v>
      </c>
      <c r="BC724" s="296"/>
    </row>
    <row r="725" spans="1:55" s="309" customFormat="1">
      <c r="A725" s="712">
        <v>723</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7"/>
      <c r="Y725" s="295"/>
      <c r="Z725" s="295"/>
      <c r="AA725" s="295"/>
      <c r="AB725" s="297"/>
      <c r="AC725" s="295"/>
      <c r="AD725" s="295"/>
      <c r="AE725" s="295"/>
      <c r="AF725" s="295"/>
      <c r="AG725" s="295"/>
      <c r="AH725" s="295"/>
      <c r="AI725" s="295"/>
      <c r="AJ725" s="295"/>
      <c r="AK725" s="295"/>
      <c r="AL725" s="295"/>
      <c r="AM725" s="295"/>
      <c r="AN725" s="295"/>
      <c r="AO725" s="295"/>
      <c r="AP725" s="295"/>
      <c r="AQ725" s="295"/>
      <c r="AR725" s="295"/>
      <c r="AS725" s="295"/>
      <c r="AT725" s="295"/>
      <c r="AU725" s="295"/>
      <c r="AV725" s="295"/>
      <c r="AW725" s="295"/>
      <c r="AX725" s="295"/>
      <c r="AY725" s="295"/>
      <c r="AZ725" s="295"/>
      <c r="BA725" s="295"/>
      <c r="BB725" s="295"/>
      <c r="BC725" s="295"/>
    </row>
    <row r="726" spans="1:55">
      <c r="A726" s="712">
        <v>724</v>
      </c>
      <c r="BC726" s="296"/>
    </row>
    <row r="727" spans="1:55" s="309" customFormat="1">
      <c r="A727" s="712">
        <v>725</v>
      </c>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7"/>
      <c r="Y727" s="295"/>
      <c r="Z727" s="295"/>
      <c r="AA727" s="295"/>
      <c r="AB727" s="297"/>
      <c r="AC727" s="295"/>
      <c r="AD727" s="295"/>
      <c r="AE727" s="295"/>
      <c r="AF727" s="295"/>
      <c r="AG727" s="295"/>
      <c r="AH727" s="295"/>
      <c r="AI727" s="295"/>
      <c r="AJ727" s="295"/>
      <c r="AK727" s="295"/>
      <c r="AL727" s="295"/>
      <c r="AM727" s="295"/>
      <c r="AN727" s="295"/>
      <c r="AO727" s="295"/>
      <c r="AP727" s="295"/>
      <c r="AQ727" s="295"/>
      <c r="AR727" s="295"/>
      <c r="AS727" s="295"/>
      <c r="AT727" s="295"/>
      <c r="AU727" s="295"/>
      <c r="AV727" s="295"/>
      <c r="AW727" s="295"/>
      <c r="AX727" s="295"/>
      <c r="AY727" s="295"/>
      <c r="AZ727" s="295"/>
      <c r="BA727" s="295"/>
      <c r="BB727" s="295"/>
      <c r="BC727" s="295"/>
    </row>
    <row r="728" spans="1:55">
      <c r="A728" s="712">
        <v>726</v>
      </c>
      <c r="BC728" s="296"/>
    </row>
    <row r="729" spans="1:55" s="309" customFormat="1">
      <c r="A729" s="712">
        <v>727</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7"/>
      <c r="Y729" s="295"/>
      <c r="Z729" s="295"/>
      <c r="AA729" s="295"/>
      <c r="AB729" s="297"/>
      <c r="AC729" s="295"/>
      <c r="AD729" s="295"/>
      <c r="AE729" s="295"/>
      <c r="AF729" s="295"/>
      <c r="AG729" s="295"/>
      <c r="AH729" s="295"/>
      <c r="AI729" s="295"/>
      <c r="AJ729" s="295"/>
      <c r="AK729" s="295"/>
      <c r="AL729" s="295"/>
      <c r="AM729" s="295"/>
      <c r="AN729" s="295"/>
      <c r="AO729" s="295"/>
      <c r="AP729" s="295"/>
      <c r="AQ729" s="295"/>
      <c r="AR729" s="295"/>
      <c r="AS729" s="295"/>
      <c r="AT729" s="295"/>
      <c r="AU729" s="295"/>
      <c r="AV729" s="295"/>
      <c r="AW729" s="295"/>
      <c r="AX729" s="295"/>
      <c r="AY729" s="295"/>
      <c r="AZ729" s="295"/>
      <c r="BA729" s="295"/>
      <c r="BB729" s="295"/>
      <c r="BC729" s="295"/>
    </row>
    <row r="730" spans="1:55">
      <c r="A730" s="712">
        <v>728</v>
      </c>
      <c r="BC730" s="296"/>
    </row>
    <row r="731" spans="1:55" s="309" customFormat="1">
      <c r="A731" s="712">
        <v>729</v>
      </c>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7"/>
      <c r="Y731" s="295"/>
      <c r="Z731" s="295"/>
      <c r="AA731" s="295"/>
      <c r="AB731" s="297"/>
      <c r="AC731" s="295"/>
      <c r="AD731" s="295"/>
      <c r="AE731" s="295"/>
      <c r="AF731" s="295"/>
      <c r="AG731" s="295"/>
      <c r="AH731" s="295"/>
      <c r="AI731" s="295"/>
      <c r="AJ731" s="295"/>
      <c r="AK731" s="295"/>
      <c r="AL731" s="295"/>
      <c r="AM731" s="295"/>
      <c r="AN731" s="295"/>
      <c r="AO731" s="295"/>
      <c r="AP731" s="295"/>
      <c r="AQ731" s="295"/>
      <c r="AR731" s="295"/>
      <c r="AS731" s="295"/>
      <c r="AT731" s="295"/>
      <c r="AU731" s="295"/>
      <c r="AV731" s="295"/>
      <c r="AW731" s="295"/>
      <c r="AX731" s="295"/>
      <c r="AY731" s="295"/>
      <c r="AZ731" s="295"/>
      <c r="BA731" s="295"/>
      <c r="BB731" s="295"/>
      <c r="BC731" s="295"/>
    </row>
    <row r="732" spans="1:55">
      <c r="A732" s="712">
        <v>730</v>
      </c>
      <c r="BC732" s="296"/>
    </row>
    <row r="733" spans="1:55" s="309" customFormat="1">
      <c r="A733" s="712">
        <v>731</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7"/>
      <c r="Y733" s="295"/>
      <c r="Z733" s="295"/>
      <c r="AA733" s="295"/>
      <c r="AB733" s="297"/>
      <c r="AC733" s="295"/>
      <c r="AD733" s="295"/>
      <c r="AE733" s="295"/>
      <c r="AF733" s="295"/>
      <c r="AG733" s="295"/>
      <c r="AH733" s="295"/>
      <c r="AI733" s="295"/>
      <c r="AJ733" s="295"/>
      <c r="AK733" s="295"/>
      <c r="AL733" s="295"/>
      <c r="AM733" s="295"/>
      <c r="AN733" s="295"/>
      <c r="AO733" s="295"/>
      <c r="AP733" s="295"/>
      <c r="AQ733" s="295"/>
      <c r="AR733" s="295"/>
      <c r="AS733" s="295"/>
      <c r="AT733" s="295"/>
      <c r="AU733" s="295"/>
      <c r="AV733" s="295"/>
      <c r="AW733" s="295"/>
      <c r="AX733" s="295"/>
      <c r="AY733" s="295"/>
      <c r="AZ733" s="295"/>
      <c r="BA733" s="295"/>
      <c r="BB733" s="295"/>
      <c r="BC733" s="295"/>
    </row>
    <row r="734" spans="1:55">
      <c r="A734" s="712">
        <v>732</v>
      </c>
      <c r="BC734" s="296"/>
    </row>
    <row r="735" spans="1:55" s="309" customFormat="1">
      <c r="A735" s="712">
        <v>733</v>
      </c>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7"/>
      <c r="Y735" s="295"/>
      <c r="Z735" s="295"/>
      <c r="AA735" s="295"/>
      <c r="AB735" s="297"/>
      <c r="AC735" s="295"/>
      <c r="AD735" s="295"/>
      <c r="AE735" s="295"/>
      <c r="AF735" s="295"/>
      <c r="AG735" s="295"/>
      <c r="AH735" s="295"/>
      <c r="AI735" s="295"/>
      <c r="AJ735" s="295"/>
      <c r="AK735" s="295"/>
      <c r="AL735" s="295"/>
      <c r="AM735" s="295"/>
      <c r="AN735" s="295"/>
      <c r="AO735" s="295"/>
      <c r="AP735" s="295"/>
      <c r="AQ735" s="295"/>
      <c r="AR735" s="295"/>
      <c r="AS735" s="295"/>
      <c r="AT735" s="295"/>
      <c r="AU735" s="295"/>
      <c r="AV735" s="295"/>
      <c r="AW735" s="295"/>
      <c r="AX735" s="295"/>
      <c r="AY735" s="295"/>
      <c r="AZ735" s="295"/>
      <c r="BA735" s="295"/>
      <c r="BB735" s="295"/>
      <c r="BC735" s="295"/>
    </row>
    <row r="736" spans="1:55">
      <c r="A736" s="712">
        <v>734</v>
      </c>
      <c r="BC736" s="296"/>
    </row>
    <row r="737" spans="1:55" s="309" customFormat="1">
      <c r="A737" s="712">
        <v>735</v>
      </c>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7"/>
      <c r="Y737" s="295"/>
      <c r="Z737" s="295"/>
      <c r="AA737" s="295"/>
      <c r="AB737" s="297"/>
      <c r="AC737" s="295"/>
      <c r="AD737" s="295"/>
      <c r="AE737" s="295"/>
      <c r="AF737" s="295"/>
      <c r="AG737" s="295"/>
      <c r="AH737" s="295"/>
      <c r="AI737" s="295"/>
      <c r="AJ737" s="295"/>
      <c r="AK737" s="295"/>
      <c r="AL737" s="295"/>
      <c r="AM737" s="295"/>
      <c r="AN737" s="295"/>
      <c r="AO737" s="295"/>
      <c r="AP737" s="295"/>
      <c r="AQ737" s="295"/>
      <c r="AR737" s="295"/>
      <c r="AS737" s="295"/>
      <c r="AT737" s="295"/>
      <c r="AU737" s="295"/>
      <c r="AV737" s="295"/>
      <c r="AW737" s="295"/>
      <c r="AX737" s="295"/>
      <c r="AY737" s="295"/>
      <c r="AZ737" s="295"/>
      <c r="BA737" s="295"/>
      <c r="BB737" s="295"/>
      <c r="BC737" s="295"/>
    </row>
    <row r="738" spans="1:55">
      <c r="A738" s="712">
        <v>736</v>
      </c>
      <c r="BC738" s="296"/>
    </row>
    <row r="739" spans="1:55" s="309" customFormat="1">
      <c r="A739" s="712">
        <v>737</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7"/>
      <c r="Y739" s="295"/>
      <c r="Z739" s="295"/>
      <c r="AA739" s="295"/>
      <c r="AB739" s="297"/>
      <c r="AC739" s="295"/>
      <c r="AD739" s="295"/>
      <c r="AE739" s="295"/>
      <c r="AF739" s="295"/>
      <c r="AG739" s="295"/>
      <c r="AH739" s="295"/>
      <c r="AI739" s="295"/>
      <c r="AJ739" s="295"/>
      <c r="AK739" s="295"/>
      <c r="AL739" s="295"/>
      <c r="AM739" s="295"/>
      <c r="AN739" s="295"/>
      <c r="AO739" s="295"/>
      <c r="AP739" s="295"/>
      <c r="AQ739" s="295"/>
      <c r="AR739" s="295"/>
      <c r="AS739" s="295"/>
      <c r="AT739" s="295"/>
      <c r="AU739" s="295"/>
      <c r="AV739" s="295"/>
      <c r="AW739" s="295"/>
      <c r="AX739" s="295"/>
      <c r="AY739" s="295"/>
      <c r="AZ739" s="295"/>
      <c r="BA739" s="295"/>
      <c r="BB739" s="295"/>
      <c r="BC739" s="295"/>
    </row>
    <row r="740" spans="1:55">
      <c r="A740" s="712">
        <v>738</v>
      </c>
      <c r="BC740" s="296"/>
    </row>
    <row r="741" spans="1:55" s="309" customFormat="1">
      <c r="A741" s="712">
        <v>739</v>
      </c>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7"/>
      <c r="Y741" s="295"/>
      <c r="Z741" s="295"/>
      <c r="AA741" s="295"/>
      <c r="AB741" s="297"/>
      <c r="AC741" s="295"/>
      <c r="AD741" s="295"/>
      <c r="AE741" s="295"/>
      <c r="AF741" s="295"/>
      <c r="AG741" s="295"/>
      <c r="AH741" s="295"/>
      <c r="AI741" s="295"/>
      <c r="AJ741" s="295"/>
      <c r="AK741" s="295"/>
      <c r="AL741" s="295"/>
      <c r="AM741" s="295"/>
      <c r="AN741" s="295"/>
      <c r="AO741" s="295"/>
      <c r="AP741" s="295"/>
      <c r="AQ741" s="295"/>
      <c r="AR741" s="295"/>
      <c r="AS741" s="295"/>
      <c r="AT741" s="295"/>
      <c r="AU741" s="295"/>
      <c r="AV741" s="295"/>
      <c r="AW741" s="295"/>
      <c r="AX741" s="295"/>
      <c r="AY741" s="295"/>
      <c r="AZ741" s="295"/>
      <c r="BA741" s="295"/>
      <c r="BB741" s="295"/>
      <c r="BC741" s="295"/>
    </row>
    <row r="742" spans="1:55">
      <c r="A742" s="712">
        <v>740</v>
      </c>
      <c r="BC742" s="296"/>
    </row>
    <row r="743" spans="1:55" s="309" customFormat="1">
      <c r="A743" s="712">
        <v>741</v>
      </c>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7"/>
      <c r="Y743" s="295"/>
      <c r="Z743" s="295"/>
      <c r="AA743" s="295"/>
      <c r="AB743" s="297"/>
      <c r="AC743" s="295"/>
      <c r="AD743" s="295"/>
      <c r="AE743" s="295"/>
      <c r="AF743" s="295"/>
      <c r="AG743" s="295"/>
      <c r="AH743" s="295"/>
      <c r="AI743" s="295"/>
      <c r="AJ743" s="295"/>
      <c r="AK743" s="295"/>
      <c r="AL743" s="295"/>
      <c r="AM743" s="295"/>
      <c r="AN743" s="295"/>
      <c r="AO743" s="295"/>
      <c r="AP743" s="295"/>
      <c r="AQ743" s="295"/>
      <c r="AR743" s="295"/>
      <c r="AS743" s="295"/>
      <c r="AT743" s="295"/>
      <c r="AU743" s="295"/>
      <c r="AV743" s="295"/>
      <c r="AW743" s="295"/>
      <c r="AX743" s="295"/>
      <c r="AY743" s="295"/>
      <c r="AZ743" s="295"/>
      <c r="BA743" s="295"/>
      <c r="BB743" s="295"/>
      <c r="BC743" s="295"/>
    </row>
    <row r="744" spans="1:55">
      <c r="A744" s="712">
        <v>742</v>
      </c>
      <c r="BC744" s="296"/>
    </row>
    <row r="745" spans="1:55" s="309" customFormat="1">
      <c r="A745" s="712">
        <v>743</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7"/>
      <c r="Y745" s="295"/>
      <c r="Z745" s="295"/>
      <c r="AA745" s="295"/>
      <c r="AB745" s="297"/>
      <c r="AC745" s="295"/>
      <c r="AD745" s="295"/>
      <c r="AE745" s="295"/>
      <c r="AF745" s="295"/>
      <c r="AG745" s="295"/>
      <c r="AH745" s="295"/>
      <c r="AI745" s="295"/>
      <c r="AJ745" s="295"/>
      <c r="AK745" s="295"/>
      <c r="AL745" s="295"/>
      <c r="AM745" s="295"/>
      <c r="AN745" s="295"/>
      <c r="AO745" s="295"/>
      <c r="AP745" s="295"/>
      <c r="AQ745" s="295"/>
      <c r="AR745" s="295"/>
      <c r="AS745" s="295"/>
      <c r="AT745" s="295"/>
      <c r="AU745" s="295"/>
      <c r="AV745" s="295"/>
      <c r="AW745" s="295"/>
      <c r="AX745" s="295"/>
      <c r="AY745" s="295"/>
      <c r="AZ745" s="295"/>
      <c r="BA745" s="295"/>
      <c r="BB745" s="295"/>
      <c r="BC745" s="295"/>
    </row>
    <row r="746" spans="1:55">
      <c r="A746" s="712">
        <v>744</v>
      </c>
      <c r="BC746" s="296"/>
    </row>
    <row r="747" spans="1:55" s="309" customFormat="1">
      <c r="A747" s="712">
        <v>745</v>
      </c>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7"/>
      <c r="Y747" s="295"/>
      <c r="Z747" s="295"/>
      <c r="AA747" s="295"/>
      <c r="AB747" s="297"/>
      <c r="AC747" s="295"/>
      <c r="AD747" s="295"/>
      <c r="AE747" s="295"/>
      <c r="AF747" s="295"/>
      <c r="AG747" s="295"/>
      <c r="AH747" s="295"/>
      <c r="AI747" s="295"/>
      <c r="AJ747" s="295"/>
      <c r="AK747" s="295"/>
      <c r="AL747" s="295"/>
      <c r="AM747" s="295"/>
      <c r="AN747" s="295"/>
      <c r="AO747" s="295"/>
      <c r="AP747" s="295"/>
      <c r="AQ747" s="295"/>
      <c r="AR747" s="295"/>
      <c r="AS747" s="295"/>
      <c r="AT747" s="295"/>
      <c r="AU747" s="295"/>
      <c r="AV747" s="295"/>
      <c r="AW747" s="295"/>
      <c r="AX747" s="295"/>
      <c r="AY747" s="295"/>
      <c r="AZ747" s="295"/>
      <c r="BA747" s="295"/>
      <c r="BB747" s="295"/>
      <c r="BC747" s="295"/>
    </row>
    <row r="748" spans="1:55">
      <c r="A748" s="712">
        <v>746</v>
      </c>
      <c r="BC748" s="296"/>
    </row>
    <row r="749" spans="1:55" s="309" customFormat="1">
      <c r="A749" s="712">
        <v>747</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7"/>
      <c r="Y749" s="295"/>
      <c r="Z749" s="295"/>
      <c r="AA749" s="295"/>
      <c r="AB749" s="297"/>
      <c r="AC749" s="295"/>
      <c r="AD749" s="295"/>
      <c r="AE749" s="295"/>
      <c r="AF749" s="295"/>
      <c r="AG749" s="295"/>
      <c r="AH749" s="295"/>
      <c r="AI749" s="295"/>
      <c r="AJ749" s="295"/>
      <c r="AK749" s="295"/>
      <c r="AL749" s="295"/>
      <c r="AM749" s="295"/>
      <c r="AN749" s="295"/>
      <c r="AO749" s="295"/>
      <c r="AP749" s="295"/>
      <c r="AQ749" s="295"/>
      <c r="AR749" s="295"/>
      <c r="AS749" s="295"/>
      <c r="AT749" s="295"/>
      <c r="AU749" s="295"/>
      <c r="AV749" s="295"/>
      <c r="AW749" s="295"/>
      <c r="AX749" s="295"/>
      <c r="AY749" s="295"/>
      <c r="AZ749" s="295"/>
      <c r="BA749" s="295"/>
      <c r="BB749" s="295"/>
      <c r="BC749" s="295"/>
    </row>
    <row r="750" spans="1:55">
      <c r="A750" s="712">
        <v>748</v>
      </c>
      <c r="BC750" s="296"/>
    </row>
    <row r="751" spans="1:55" s="309" customFormat="1">
      <c r="A751" s="712">
        <v>749</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7"/>
      <c r="Y751" s="295"/>
      <c r="Z751" s="295"/>
      <c r="AA751" s="295"/>
      <c r="AB751" s="297"/>
      <c r="AC751" s="295"/>
      <c r="AD751" s="295"/>
      <c r="AE751" s="295"/>
      <c r="AF751" s="295"/>
      <c r="AG751" s="295"/>
      <c r="AH751" s="295"/>
      <c r="AI751" s="295"/>
      <c r="AJ751" s="295"/>
      <c r="AK751" s="295"/>
      <c r="AL751" s="295"/>
      <c r="AM751" s="295"/>
      <c r="AN751" s="295"/>
      <c r="AO751" s="295"/>
      <c r="AP751" s="295"/>
      <c r="AQ751" s="295"/>
      <c r="AR751" s="295"/>
      <c r="AS751" s="295"/>
      <c r="AT751" s="295"/>
      <c r="AU751" s="295"/>
      <c r="AV751" s="295"/>
      <c r="AW751" s="295"/>
      <c r="AX751" s="295"/>
      <c r="AY751" s="295"/>
      <c r="AZ751" s="295"/>
      <c r="BA751" s="295"/>
      <c r="BB751" s="295"/>
      <c r="BC751" s="295"/>
    </row>
    <row r="752" spans="1:55">
      <c r="A752" s="712">
        <v>750</v>
      </c>
      <c r="BC752" s="296"/>
    </row>
    <row r="753" spans="1:55" s="309" customFormat="1">
      <c r="A753" s="712">
        <v>751</v>
      </c>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7"/>
      <c r="Y753" s="295"/>
      <c r="Z753" s="295"/>
      <c r="AA753" s="295"/>
      <c r="AB753" s="297"/>
      <c r="AC753" s="295"/>
      <c r="AD753" s="295"/>
      <c r="AE753" s="295"/>
      <c r="AF753" s="295"/>
      <c r="AG753" s="295"/>
      <c r="AH753" s="295"/>
      <c r="AI753" s="295"/>
      <c r="AJ753" s="295"/>
      <c r="AK753" s="295"/>
      <c r="AL753" s="295"/>
      <c r="AM753" s="295"/>
      <c r="AN753" s="295"/>
      <c r="AO753" s="295"/>
      <c r="AP753" s="295"/>
      <c r="AQ753" s="295"/>
      <c r="AR753" s="295"/>
      <c r="AS753" s="295"/>
      <c r="AT753" s="295"/>
      <c r="AU753" s="295"/>
      <c r="AV753" s="295"/>
      <c r="AW753" s="295"/>
      <c r="AX753" s="295"/>
      <c r="AY753" s="295"/>
      <c r="AZ753" s="295"/>
      <c r="BA753" s="295"/>
      <c r="BB753" s="295"/>
      <c r="BC753" s="295"/>
    </row>
    <row r="754" spans="1:55">
      <c r="A754" s="712">
        <v>752</v>
      </c>
      <c r="BC754" s="296"/>
    </row>
    <row r="755" spans="1:55" s="309" customFormat="1">
      <c r="A755" s="712">
        <v>753</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7"/>
      <c r="Y755" s="295"/>
      <c r="Z755" s="295"/>
      <c r="AA755" s="295"/>
      <c r="AB755" s="297"/>
      <c r="AC755" s="295"/>
      <c r="AD755" s="295"/>
      <c r="AE755" s="295"/>
      <c r="AF755" s="295"/>
      <c r="AG755" s="295"/>
      <c r="AH755" s="295"/>
      <c r="AI755" s="295"/>
      <c r="AJ755" s="295"/>
      <c r="AK755" s="295"/>
      <c r="AL755" s="295"/>
      <c r="AM755" s="295"/>
      <c r="AN755" s="295"/>
      <c r="AO755" s="295"/>
      <c r="AP755" s="295"/>
      <c r="AQ755" s="295"/>
      <c r="AR755" s="295"/>
      <c r="AS755" s="295"/>
      <c r="AT755" s="295"/>
      <c r="AU755" s="295"/>
      <c r="AV755" s="295"/>
      <c r="AW755" s="295"/>
      <c r="AX755" s="295"/>
      <c r="AY755" s="295"/>
      <c r="AZ755" s="295"/>
      <c r="BA755" s="295"/>
      <c r="BB755" s="295"/>
      <c r="BC755" s="295"/>
    </row>
    <row r="756" spans="1:55">
      <c r="A756" s="712">
        <v>754</v>
      </c>
      <c r="BC756" s="296"/>
    </row>
    <row r="757" spans="1:55" s="309" customFormat="1">
      <c r="A757" s="712">
        <v>755</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7"/>
      <c r="Y757" s="295"/>
      <c r="Z757" s="295"/>
      <c r="AA757" s="295"/>
      <c r="AB757" s="297"/>
      <c r="AC757" s="295"/>
      <c r="AD757" s="295"/>
      <c r="AE757" s="295"/>
      <c r="AF757" s="295"/>
      <c r="AG757" s="295"/>
      <c r="AH757" s="295"/>
      <c r="AI757" s="295"/>
      <c r="AJ757" s="295"/>
      <c r="AK757" s="295"/>
      <c r="AL757" s="295"/>
      <c r="AM757" s="295"/>
      <c r="AN757" s="295"/>
      <c r="AO757" s="295"/>
      <c r="AP757" s="295"/>
      <c r="AQ757" s="295"/>
      <c r="AR757" s="295"/>
      <c r="AS757" s="295"/>
      <c r="AT757" s="295"/>
      <c r="AU757" s="295"/>
      <c r="AV757" s="295"/>
      <c r="AW757" s="295"/>
      <c r="AX757" s="295"/>
      <c r="AY757" s="295"/>
      <c r="AZ757" s="295"/>
      <c r="BA757" s="295"/>
      <c r="BB757" s="295"/>
      <c r="BC757" s="295"/>
    </row>
    <row r="758" spans="1:55">
      <c r="A758" s="712">
        <v>756</v>
      </c>
      <c r="BC758" s="296"/>
    </row>
    <row r="759" spans="1:55" s="309" customFormat="1">
      <c r="A759" s="712">
        <v>757</v>
      </c>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7"/>
      <c r="Y759" s="295"/>
      <c r="Z759" s="295"/>
      <c r="AA759" s="295"/>
      <c r="AB759" s="297"/>
      <c r="AC759" s="295"/>
      <c r="AD759" s="295"/>
      <c r="AE759" s="295"/>
      <c r="AF759" s="295"/>
      <c r="AG759" s="295"/>
      <c r="AH759" s="295"/>
      <c r="AI759" s="295"/>
      <c r="AJ759" s="295"/>
      <c r="AK759" s="295"/>
      <c r="AL759" s="295"/>
      <c r="AM759" s="295"/>
      <c r="AN759" s="295"/>
      <c r="AO759" s="295"/>
      <c r="AP759" s="295"/>
      <c r="AQ759" s="295"/>
      <c r="AR759" s="295"/>
      <c r="AS759" s="295"/>
      <c r="AT759" s="295"/>
      <c r="AU759" s="295"/>
      <c r="AV759" s="295"/>
      <c r="AW759" s="295"/>
      <c r="AX759" s="295"/>
      <c r="AY759" s="295"/>
      <c r="AZ759" s="295"/>
      <c r="BA759" s="295"/>
      <c r="BB759" s="295"/>
      <c r="BC759" s="295"/>
    </row>
    <row r="760" spans="1:55">
      <c r="A760" s="712">
        <v>758</v>
      </c>
      <c r="BC760" s="296"/>
    </row>
    <row r="761" spans="1:55" s="309" customFormat="1">
      <c r="A761" s="712">
        <v>759</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7"/>
      <c r="Y761" s="295"/>
      <c r="Z761" s="295"/>
      <c r="AA761" s="295"/>
      <c r="AB761" s="297"/>
      <c r="AC761" s="295"/>
      <c r="AD761" s="295"/>
      <c r="AE761" s="295"/>
      <c r="AF761" s="295"/>
      <c r="AG761" s="295"/>
      <c r="AH761" s="295"/>
      <c r="AI761" s="295"/>
      <c r="AJ761" s="295"/>
      <c r="AK761" s="295"/>
      <c r="AL761" s="295"/>
      <c r="AM761" s="295"/>
      <c r="AN761" s="295"/>
      <c r="AO761" s="295"/>
      <c r="AP761" s="295"/>
      <c r="AQ761" s="295"/>
      <c r="AR761" s="295"/>
      <c r="AS761" s="295"/>
      <c r="AT761" s="295"/>
      <c r="AU761" s="295"/>
      <c r="AV761" s="295"/>
      <c r="AW761" s="295"/>
      <c r="AX761" s="295"/>
      <c r="AY761" s="295"/>
      <c r="AZ761" s="295"/>
      <c r="BA761" s="295"/>
      <c r="BB761" s="295"/>
      <c r="BC761" s="295"/>
    </row>
    <row r="762" spans="1:55">
      <c r="A762" s="712">
        <v>760</v>
      </c>
      <c r="BC762" s="296"/>
    </row>
    <row r="763" spans="1:55" s="309" customFormat="1">
      <c r="A763" s="712">
        <v>761</v>
      </c>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7"/>
      <c r="Y763" s="295"/>
      <c r="Z763" s="295"/>
      <c r="AA763" s="295"/>
      <c r="AB763" s="297"/>
      <c r="AC763" s="295"/>
      <c r="AD763" s="295"/>
      <c r="AE763" s="295"/>
      <c r="AF763" s="295"/>
      <c r="AG763" s="295"/>
      <c r="AH763" s="295"/>
      <c r="AI763" s="295"/>
      <c r="AJ763" s="295"/>
      <c r="AK763" s="295"/>
      <c r="AL763" s="295"/>
      <c r="AM763" s="295"/>
      <c r="AN763" s="295"/>
      <c r="AO763" s="295"/>
      <c r="AP763" s="295"/>
      <c r="AQ763" s="295"/>
      <c r="AR763" s="295"/>
      <c r="AS763" s="295"/>
      <c r="AT763" s="295"/>
      <c r="AU763" s="295"/>
      <c r="AV763" s="295"/>
      <c r="AW763" s="295"/>
      <c r="AX763" s="295"/>
      <c r="AY763" s="295"/>
      <c r="AZ763" s="295"/>
      <c r="BA763" s="295"/>
      <c r="BB763" s="295"/>
      <c r="BC763" s="295"/>
    </row>
    <row r="764" spans="1:55">
      <c r="A764" s="712">
        <v>762</v>
      </c>
      <c r="BC764" s="296"/>
    </row>
    <row r="765" spans="1:55" s="309" customFormat="1">
      <c r="A765" s="712">
        <v>763</v>
      </c>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7"/>
      <c r="Y765" s="295"/>
      <c r="Z765" s="295"/>
      <c r="AA765" s="295"/>
      <c r="AB765" s="297"/>
      <c r="AC765" s="295"/>
      <c r="AD765" s="295"/>
      <c r="AE765" s="295"/>
      <c r="AF765" s="295"/>
      <c r="AG765" s="295"/>
      <c r="AH765" s="295"/>
      <c r="AI765" s="295"/>
      <c r="AJ765" s="295"/>
      <c r="AK765" s="295"/>
      <c r="AL765" s="295"/>
      <c r="AM765" s="295"/>
      <c r="AN765" s="295"/>
      <c r="AO765" s="295"/>
      <c r="AP765" s="295"/>
      <c r="AQ765" s="295"/>
      <c r="AR765" s="295"/>
      <c r="AS765" s="295"/>
      <c r="AT765" s="295"/>
      <c r="AU765" s="295"/>
      <c r="AV765" s="295"/>
      <c r="AW765" s="295"/>
      <c r="AX765" s="295"/>
      <c r="AY765" s="295"/>
      <c r="AZ765" s="295"/>
      <c r="BA765" s="295"/>
      <c r="BB765" s="295"/>
      <c r="BC765" s="295"/>
    </row>
    <row r="766" spans="1:55">
      <c r="A766" s="712">
        <v>764</v>
      </c>
      <c r="BC766" s="296"/>
    </row>
    <row r="767" spans="1:55" s="309" customFormat="1">
      <c r="A767" s="712">
        <v>765</v>
      </c>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7"/>
      <c r="Y767" s="295"/>
      <c r="Z767" s="295"/>
      <c r="AA767" s="295"/>
      <c r="AB767" s="297"/>
      <c r="AC767" s="295"/>
      <c r="AD767" s="295"/>
      <c r="AE767" s="295"/>
      <c r="AF767" s="295"/>
      <c r="AG767" s="295"/>
      <c r="AH767" s="295"/>
      <c r="AI767" s="295"/>
      <c r="AJ767" s="295"/>
      <c r="AK767" s="295"/>
      <c r="AL767" s="295"/>
      <c r="AM767" s="295"/>
      <c r="AN767" s="295"/>
      <c r="AO767" s="295"/>
      <c r="AP767" s="295"/>
      <c r="AQ767" s="295"/>
      <c r="AR767" s="295"/>
      <c r="AS767" s="295"/>
      <c r="AT767" s="295"/>
      <c r="AU767" s="295"/>
      <c r="AV767" s="295"/>
      <c r="AW767" s="295"/>
      <c r="AX767" s="295"/>
      <c r="AY767" s="295"/>
      <c r="AZ767" s="295"/>
      <c r="BA767" s="295"/>
      <c r="BB767" s="295"/>
      <c r="BC767" s="295"/>
    </row>
    <row r="768" spans="1:55">
      <c r="A768" s="712">
        <v>766</v>
      </c>
      <c r="BC768" s="296"/>
    </row>
    <row r="769" spans="1:55" s="309" customFormat="1">
      <c r="A769" s="712">
        <v>767</v>
      </c>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7"/>
      <c r="Y769" s="295"/>
      <c r="Z769" s="295"/>
      <c r="AA769" s="295"/>
      <c r="AB769" s="297"/>
      <c r="AC769" s="295"/>
      <c r="AD769" s="295"/>
      <c r="AE769" s="295"/>
      <c r="AF769" s="295"/>
      <c r="AG769" s="295"/>
      <c r="AH769" s="295"/>
      <c r="AI769" s="295"/>
      <c r="AJ769" s="295"/>
      <c r="AK769" s="295"/>
      <c r="AL769" s="295"/>
      <c r="AM769" s="295"/>
      <c r="AN769" s="295"/>
      <c r="AO769" s="295"/>
      <c r="AP769" s="295"/>
      <c r="AQ769" s="295"/>
      <c r="AR769" s="295"/>
      <c r="AS769" s="295"/>
      <c r="AT769" s="295"/>
      <c r="AU769" s="295"/>
      <c r="AV769" s="295"/>
      <c r="AW769" s="295"/>
      <c r="AX769" s="295"/>
      <c r="AY769" s="295"/>
      <c r="AZ769" s="295"/>
      <c r="BA769" s="295"/>
      <c r="BB769" s="295"/>
      <c r="BC769" s="295"/>
    </row>
    <row r="770" spans="1:55">
      <c r="A770" s="712">
        <v>768</v>
      </c>
      <c r="BC770" s="296"/>
    </row>
    <row r="771" spans="1:55" s="309" customFormat="1">
      <c r="A771" s="712">
        <v>769</v>
      </c>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7"/>
      <c r="Y771" s="295"/>
      <c r="Z771" s="295"/>
      <c r="AA771" s="295"/>
      <c r="AB771" s="297"/>
      <c r="AC771" s="295"/>
      <c r="AD771" s="295"/>
      <c r="AE771" s="295"/>
      <c r="AF771" s="295"/>
      <c r="AG771" s="295"/>
      <c r="AH771" s="295"/>
      <c r="AI771" s="295"/>
      <c r="AJ771" s="295"/>
      <c r="AK771" s="295"/>
      <c r="AL771" s="295"/>
      <c r="AM771" s="295"/>
      <c r="AN771" s="295"/>
      <c r="AO771" s="295"/>
      <c r="AP771" s="295"/>
      <c r="AQ771" s="295"/>
      <c r="AR771" s="295"/>
      <c r="AS771" s="295"/>
      <c r="AT771" s="295"/>
      <c r="AU771" s="295"/>
      <c r="AV771" s="295"/>
      <c r="AW771" s="295"/>
      <c r="AX771" s="295"/>
      <c r="AY771" s="295"/>
      <c r="AZ771" s="295"/>
      <c r="BA771" s="295"/>
      <c r="BB771" s="295"/>
      <c r="BC771" s="295"/>
    </row>
    <row r="772" spans="1:55">
      <c r="A772" s="712">
        <v>770</v>
      </c>
      <c r="BC772" s="296"/>
    </row>
    <row r="773" spans="1:55" s="309" customFormat="1">
      <c r="A773" s="712">
        <v>771</v>
      </c>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7"/>
      <c r="Y773" s="295"/>
      <c r="Z773" s="295"/>
      <c r="AA773" s="295"/>
      <c r="AB773" s="297"/>
      <c r="AC773" s="295"/>
      <c r="AD773" s="295"/>
      <c r="AE773" s="295"/>
      <c r="AF773" s="295"/>
      <c r="AG773" s="295"/>
      <c r="AH773" s="295"/>
      <c r="AI773" s="295"/>
      <c r="AJ773" s="295"/>
      <c r="AK773" s="295"/>
      <c r="AL773" s="295"/>
      <c r="AM773" s="295"/>
      <c r="AN773" s="295"/>
      <c r="AO773" s="295"/>
      <c r="AP773" s="295"/>
      <c r="AQ773" s="295"/>
      <c r="AR773" s="295"/>
      <c r="AS773" s="295"/>
      <c r="AT773" s="295"/>
      <c r="AU773" s="295"/>
      <c r="AV773" s="295"/>
      <c r="AW773" s="295"/>
      <c r="AX773" s="295"/>
      <c r="AY773" s="295"/>
      <c r="AZ773" s="295"/>
      <c r="BA773" s="295"/>
      <c r="BB773" s="295"/>
      <c r="BC773" s="295"/>
    </row>
    <row r="774" spans="1:55">
      <c r="A774" s="712">
        <v>772</v>
      </c>
      <c r="BC774" s="296"/>
    </row>
    <row r="775" spans="1:55" s="309" customFormat="1">
      <c r="A775" s="712">
        <v>773</v>
      </c>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7"/>
      <c r="Y775" s="295"/>
      <c r="Z775" s="295"/>
      <c r="AA775" s="295"/>
      <c r="AB775" s="297"/>
      <c r="AC775" s="295"/>
      <c r="AD775" s="295"/>
      <c r="AE775" s="295"/>
      <c r="AF775" s="295"/>
      <c r="AG775" s="295"/>
      <c r="AH775" s="295"/>
      <c r="AI775" s="295"/>
      <c r="AJ775" s="295"/>
      <c r="AK775" s="295"/>
      <c r="AL775" s="295"/>
      <c r="AM775" s="295"/>
      <c r="AN775" s="295"/>
      <c r="AO775" s="295"/>
      <c r="AP775" s="295"/>
      <c r="AQ775" s="295"/>
      <c r="AR775" s="295"/>
      <c r="AS775" s="295"/>
      <c r="AT775" s="295"/>
      <c r="AU775" s="295"/>
      <c r="AV775" s="295"/>
      <c r="AW775" s="295"/>
      <c r="AX775" s="295"/>
      <c r="AY775" s="295"/>
      <c r="AZ775" s="295"/>
      <c r="BA775" s="295"/>
      <c r="BB775" s="295"/>
      <c r="BC775" s="295"/>
    </row>
    <row r="776" spans="1:55">
      <c r="A776" s="712">
        <v>774</v>
      </c>
      <c r="BC776" s="296"/>
    </row>
    <row r="777" spans="1:55" s="309" customFormat="1">
      <c r="A777" s="712">
        <v>775</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7"/>
      <c r="Y777" s="295"/>
      <c r="Z777" s="295"/>
      <c r="AA777" s="295"/>
      <c r="AB777" s="297"/>
      <c r="AC777" s="295"/>
      <c r="AD777" s="295"/>
      <c r="AE777" s="295"/>
      <c r="AF777" s="295"/>
      <c r="AG777" s="295"/>
      <c r="AH777" s="295"/>
      <c r="AI777" s="295"/>
      <c r="AJ777" s="295"/>
      <c r="AK777" s="295"/>
      <c r="AL777" s="295"/>
      <c r="AM777" s="295"/>
      <c r="AN777" s="295"/>
      <c r="AO777" s="295"/>
      <c r="AP777" s="295"/>
      <c r="AQ777" s="295"/>
      <c r="AR777" s="295"/>
      <c r="AS777" s="295"/>
      <c r="AT777" s="295"/>
      <c r="AU777" s="295"/>
      <c r="AV777" s="295"/>
      <c r="AW777" s="295"/>
      <c r="AX777" s="295"/>
      <c r="AY777" s="295"/>
      <c r="AZ777" s="295"/>
      <c r="BA777" s="295"/>
      <c r="BB777" s="295"/>
      <c r="BC777" s="295"/>
    </row>
    <row r="778" spans="1:55">
      <c r="A778" s="712">
        <v>776</v>
      </c>
      <c r="BC778" s="296"/>
    </row>
    <row r="779" spans="1:55" s="309" customFormat="1">
      <c r="A779" s="712">
        <v>777</v>
      </c>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7"/>
      <c r="Y779" s="295"/>
      <c r="Z779" s="295"/>
      <c r="AA779" s="295"/>
      <c r="AB779" s="297"/>
      <c r="AC779" s="295"/>
      <c r="AD779" s="295"/>
      <c r="AE779" s="295"/>
      <c r="AF779" s="295"/>
      <c r="AG779" s="295"/>
      <c r="AH779" s="295"/>
      <c r="AI779" s="295"/>
      <c r="AJ779" s="295"/>
      <c r="AK779" s="295"/>
      <c r="AL779" s="295"/>
      <c r="AM779" s="295"/>
      <c r="AN779" s="295"/>
      <c r="AO779" s="295"/>
      <c r="AP779" s="295"/>
      <c r="AQ779" s="295"/>
      <c r="AR779" s="295"/>
      <c r="AS779" s="295"/>
      <c r="AT779" s="295"/>
      <c r="AU779" s="295"/>
      <c r="AV779" s="295"/>
      <c r="AW779" s="295"/>
      <c r="AX779" s="295"/>
      <c r="AY779" s="295"/>
      <c r="AZ779" s="295"/>
      <c r="BA779" s="295"/>
      <c r="BB779" s="295"/>
      <c r="BC779" s="295"/>
    </row>
    <row r="780" spans="1:55">
      <c r="A780" s="712">
        <v>778</v>
      </c>
      <c r="BC780" s="296"/>
    </row>
    <row r="781" spans="1:55" s="309" customFormat="1">
      <c r="A781" s="712">
        <v>779</v>
      </c>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7"/>
      <c r="Y781" s="295"/>
      <c r="Z781" s="295"/>
      <c r="AA781" s="295"/>
      <c r="AB781" s="297"/>
      <c r="AC781" s="295"/>
      <c r="AD781" s="295"/>
      <c r="AE781" s="295"/>
      <c r="AF781" s="295"/>
      <c r="AG781" s="295"/>
      <c r="AH781" s="295"/>
      <c r="AI781" s="295"/>
      <c r="AJ781" s="295"/>
      <c r="AK781" s="295"/>
      <c r="AL781" s="295"/>
      <c r="AM781" s="295"/>
      <c r="AN781" s="295"/>
      <c r="AO781" s="295"/>
      <c r="AP781" s="295"/>
      <c r="AQ781" s="295"/>
      <c r="AR781" s="295"/>
      <c r="AS781" s="295"/>
      <c r="AT781" s="295"/>
      <c r="AU781" s="295"/>
      <c r="AV781" s="295"/>
      <c r="AW781" s="295"/>
      <c r="AX781" s="295"/>
      <c r="AY781" s="295"/>
      <c r="AZ781" s="295"/>
      <c r="BA781" s="295"/>
      <c r="BB781" s="295"/>
      <c r="BC781" s="295"/>
    </row>
    <row r="782" spans="1:55">
      <c r="A782" s="712">
        <v>780</v>
      </c>
      <c r="BC782" s="296"/>
    </row>
    <row r="783" spans="1:55" s="309" customFormat="1">
      <c r="A783" s="712">
        <v>781</v>
      </c>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7"/>
      <c r="Y783" s="295"/>
      <c r="Z783" s="295"/>
      <c r="AA783" s="295"/>
      <c r="AB783" s="297"/>
      <c r="AC783" s="295"/>
      <c r="AD783" s="295"/>
      <c r="AE783" s="295"/>
      <c r="AF783" s="295"/>
      <c r="AG783" s="295"/>
      <c r="AH783" s="295"/>
      <c r="AI783" s="295"/>
      <c r="AJ783" s="295"/>
      <c r="AK783" s="295"/>
      <c r="AL783" s="295"/>
      <c r="AM783" s="295"/>
      <c r="AN783" s="295"/>
      <c r="AO783" s="295"/>
      <c r="AP783" s="295"/>
      <c r="AQ783" s="295"/>
      <c r="AR783" s="295"/>
      <c r="AS783" s="295"/>
      <c r="AT783" s="295"/>
      <c r="AU783" s="295"/>
      <c r="AV783" s="295"/>
      <c r="AW783" s="295"/>
      <c r="AX783" s="295"/>
      <c r="AY783" s="295"/>
      <c r="AZ783" s="295"/>
      <c r="BA783" s="295"/>
      <c r="BB783" s="295"/>
      <c r="BC783" s="295"/>
    </row>
    <row r="784" spans="1:55">
      <c r="A784" s="712">
        <v>782</v>
      </c>
      <c r="BC784" s="296"/>
    </row>
    <row r="785" spans="1:55" s="309" customFormat="1">
      <c r="A785" s="712">
        <v>783</v>
      </c>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7"/>
      <c r="Y785" s="295"/>
      <c r="Z785" s="295"/>
      <c r="AA785" s="295"/>
      <c r="AB785" s="297"/>
      <c r="AC785" s="295"/>
      <c r="AD785" s="295"/>
      <c r="AE785" s="295"/>
      <c r="AF785" s="295"/>
      <c r="AG785" s="295"/>
      <c r="AH785" s="295"/>
      <c r="AI785" s="295"/>
      <c r="AJ785" s="295"/>
      <c r="AK785" s="295"/>
      <c r="AL785" s="295"/>
      <c r="AM785" s="295"/>
      <c r="AN785" s="295"/>
      <c r="AO785" s="295"/>
      <c r="AP785" s="295"/>
      <c r="AQ785" s="295"/>
      <c r="AR785" s="295"/>
      <c r="AS785" s="295"/>
      <c r="AT785" s="295"/>
      <c r="AU785" s="295"/>
      <c r="AV785" s="295"/>
      <c r="AW785" s="295"/>
      <c r="AX785" s="295"/>
      <c r="AY785" s="295"/>
      <c r="AZ785" s="295"/>
      <c r="BA785" s="295"/>
      <c r="BB785" s="295"/>
      <c r="BC785" s="295"/>
    </row>
    <row r="786" spans="1:55">
      <c r="A786" s="712">
        <v>784</v>
      </c>
      <c r="BC786" s="296"/>
    </row>
    <row r="787" spans="1:55" s="309" customFormat="1">
      <c r="A787" s="712">
        <v>785</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7"/>
      <c r="Y787" s="295"/>
      <c r="Z787" s="295"/>
      <c r="AA787" s="295"/>
      <c r="AB787" s="297"/>
      <c r="AC787" s="295"/>
      <c r="AD787" s="295"/>
      <c r="AE787" s="295"/>
      <c r="AF787" s="295"/>
      <c r="AG787" s="295"/>
      <c r="AH787" s="295"/>
      <c r="AI787" s="295"/>
      <c r="AJ787" s="295"/>
      <c r="AK787" s="295"/>
      <c r="AL787" s="295"/>
      <c r="AM787" s="295"/>
      <c r="AN787" s="295"/>
      <c r="AO787" s="295"/>
      <c r="AP787" s="295"/>
      <c r="AQ787" s="295"/>
      <c r="AR787" s="295"/>
      <c r="AS787" s="295"/>
      <c r="AT787" s="295"/>
      <c r="AU787" s="295"/>
      <c r="AV787" s="295"/>
      <c r="AW787" s="295"/>
      <c r="AX787" s="295"/>
      <c r="AY787" s="295"/>
      <c r="AZ787" s="295"/>
      <c r="BA787" s="295"/>
      <c r="BB787" s="295"/>
      <c r="BC787" s="295"/>
    </row>
    <row r="788" spans="1:55">
      <c r="A788" s="712">
        <v>786</v>
      </c>
      <c r="BC788" s="296"/>
    </row>
    <row r="789" spans="1:55" s="309" customFormat="1">
      <c r="A789" s="712">
        <v>787</v>
      </c>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7"/>
      <c r="Y789" s="295"/>
      <c r="Z789" s="295"/>
      <c r="AA789" s="295"/>
      <c r="AB789" s="297"/>
      <c r="AC789" s="295"/>
      <c r="AD789" s="295"/>
      <c r="AE789" s="295"/>
      <c r="AF789" s="295"/>
      <c r="AG789" s="295"/>
      <c r="AH789" s="295"/>
      <c r="AI789" s="295"/>
      <c r="AJ789" s="295"/>
      <c r="AK789" s="295"/>
      <c r="AL789" s="295"/>
      <c r="AM789" s="295"/>
      <c r="AN789" s="295"/>
      <c r="AO789" s="295"/>
      <c r="AP789" s="295"/>
      <c r="AQ789" s="295"/>
      <c r="AR789" s="295"/>
      <c r="AS789" s="295"/>
      <c r="AT789" s="295"/>
      <c r="AU789" s="295"/>
      <c r="AV789" s="295"/>
      <c r="AW789" s="295"/>
      <c r="AX789" s="295"/>
      <c r="AY789" s="295"/>
      <c r="AZ789" s="295"/>
      <c r="BA789" s="295"/>
      <c r="BB789" s="295"/>
      <c r="BC789" s="295"/>
    </row>
    <row r="790" spans="1:55">
      <c r="A790" s="712">
        <v>788</v>
      </c>
      <c r="BC790" s="296"/>
    </row>
    <row r="791" spans="1:55" s="309" customFormat="1">
      <c r="A791" s="712">
        <v>789</v>
      </c>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7"/>
      <c r="Y791" s="295"/>
      <c r="Z791" s="295"/>
      <c r="AA791" s="295"/>
      <c r="AB791" s="297"/>
      <c r="AC791" s="295"/>
      <c r="AD791" s="295"/>
      <c r="AE791" s="295"/>
      <c r="AF791" s="295"/>
      <c r="AG791" s="295"/>
      <c r="AH791" s="295"/>
      <c r="AI791" s="295"/>
      <c r="AJ791" s="295"/>
      <c r="AK791" s="295"/>
      <c r="AL791" s="295"/>
      <c r="AM791" s="295"/>
      <c r="AN791" s="295"/>
      <c r="AO791" s="295"/>
      <c r="AP791" s="295"/>
      <c r="AQ791" s="295"/>
      <c r="AR791" s="295"/>
      <c r="AS791" s="295"/>
      <c r="AT791" s="295"/>
      <c r="AU791" s="295"/>
      <c r="AV791" s="295"/>
      <c r="AW791" s="295"/>
      <c r="AX791" s="295"/>
      <c r="AY791" s="295"/>
      <c r="AZ791" s="295"/>
      <c r="BA791" s="295"/>
      <c r="BB791" s="295"/>
      <c r="BC791" s="295"/>
    </row>
    <row r="792" spans="1:55">
      <c r="A792" s="712">
        <v>790</v>
      </c>
      <c r="BC792" s="296"/>
    </row>
    <row r="793" spans="1:55" s="309" customFormat="1">
      <c r="A793" s="712">
        <v>791</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7"/>
      <c r="Y793" s="295"/>
      <c r="Z793" s="295"/>
      <c r="AA793" s="295"/>
      <c r="AB793" s="297"/>
      <c r="AC793" s="295"/>
      <c r="AD793" s="295"/>
      <c r="AE793" s="295"/>
      <c r="AF793" s="295"/>
      <c r="AG793" s="295"/>
      <c r="AH793" s="295"/>
      <c r="AI793" s="295"/>
      <c r="AJ793" s="295"/>
      <c r="AK793" s="295"/>
      <c r="AL793" s="295"/>
      <c r="AM793" s="295"/>
      <c r="AN793" s="295"/>
      <c r="AO793" s="295"/>
      <c r="AP793" s="295"/>
      <c r="AQ793" s="295"/>
      <c r="AR793" s="295"/>
      <c r="AS793" s="295"/>
      <c r="AT793" s="295"/>
      <c r="AU793" s="295"/>
      <c r="AV793" s="295"/>
      <c r="AW793" s="295"/>
      <c r="AX793" s="295"/>
      <c r="AY793" s="295"/>
      <c r="AZ793" s="295"/>
      <c r="BA793" s="295"/>
      <c r="BB793" s="295"/>
      <c r="BC793" s="295"/>
    </row>
    <row r="794" spans="1:55">
      <c r="A794" s="712">
        <v>792</v>
      </c>
      <c r="BC794" s="296"/>
    </row>
    <row r="795" spans="1:55" s="309" customFormat="1">
      <c r="A795" s="712">
        <v>793</v>
      </c>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7"/>
      <c r="Y795" s="295"/>
      <c r="Z795" s="295"/>
      <c r="AA795" s="295"/>
      <c r="AB795" s="297"/>
      <c r="AC795" s="295"/>
      <c r="AD795" s="295"/>
      <c r="AE795" s="295"/>
      <c r="AF795" s="295"/>
      <c r="AG795" s="295"/>
      <c r="AH795" s="295"/>
      <c r="AI795" s="295"/>
      <c r="AJ795" s="295"/>
      <c r="AK795" s="295"/>
      <c r="AL795" s="295"/>
      <c r="AM795" s="295"/>
      <c r="AN795" s="295"/>
      <c r="AO795" s="295"/>
      <c r="AP795" s="295"/>
      <c r="AQ795" s="295"/>
      <c r="AR795" s="295"/>
      <c r="AS795" s="295"/>
      <c r="AT795" s="295"/>
      <c r="AU795" s="295"/>
      <c r="AV795" s="295"/>
      <c r="AW795" s="295"/>
      <c r="AX795" s="295"/>
      <c r="AY795" s="295"/>
      <c r="AZ795" s="295"/>
      <c r="BA795" s="295"/>
      <c r="BB795" s="295"/>
      <c r="BC795" s="295"/>
    </row>
    <row r="796" spans="1:55">
      <c r="A796" s="712">
        <v>794</v>
      </c>
      <c r="BC796" s="296"/>
    </row>
    <row r="797" spans="1:55" s="309" customFormat="1">
      <c r="A797" s="712">
        <v>795</v>
      </c>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7"/>
      <c r="Y797" s="295"/>
      <c r="Z797" s="295"/>
      <c r="AA797" s="295"/>
      <c r="AB797" s="297"/>
      <c r="AC797" s="295"/>
      <c r="AD797" s="295"/>
      <c r="AE797" s="295"/>
      <c r="AF797" s="295"/>
      <c r="AG797" s="295"/>
      <c r="AH797" s="295"/>
      <c r="AI797" s="295"/>
      <c r="AJ797" s="295"/>
      <c r="AK797" s="295"/>
      <c r="AL797" s="295"/>
      <c r="AM797" s="295"/>
      <c r="AN797" s="295"/>
      <c r="AO797" s="295"/>
      <c r="AP797" s="295"/>
      <c r="AQ797" s="295"/>
      <c r="AR797" s="295"/>
      <c r="AS797" s="295"/>
      <c r="AT797" s="295"/>
      <c r="AU797" s="295"/>
      <c r="AV797" s="295"/>
      <c r="AW797" s="295"/>
      <c r="AX797" s="295"/>
      <c r="AY797" s="295"/>
      <c r="AZ797" s="295"/>
      <c r="BA797" s="295"/>
      <c r="BB797" s="295"/>
      <c r="BC797" s="295"/>
    </row>
    <row r="798" spans="1:55">
      <c r="A798" s="712">
        <v>796</v>
      </c>
      <c r="BC798" s="296"/>
    </row>
    <row r="799" spans="1:55" s="309" customFormat="1">
      <c r="A799" s="712">
        <v>797</v>
      </c>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7"/>
      <c r="Y799" s="295"/>
      <c r="Z799" s="295"/>
      <c r="AA799" s="295"/>
      <c r="AB799" s="297"/>
      <c r="AC799" s="295"/>
      <c r="AD799" s="295"/>
      <c r="AE799" s="295"/>
      <c r="AF799" s="295"/>
      <c r="AG799" s="295"/>
      <c r="AH799" s="295"/>
      <c r="AI799" s="295"/>
      <c r="AJ799" s="295"/>
      <c r="AK799" s="295"/>
      <c r="AL799" s="295"/>
      <c r="AM799" s="295"/>
      <c r="AN799" s="295"/>
      <c r="AO799" s="295"/>
      <c r="AP799" s="295"/>
      <c r="AQ799" s="295"/>
      <c r="AR799" s="295"/>
      <c r="AS799" s="295"/>
      <c r="AT799" s="295"/>
      <c r="AU799" s="295"/>
      <c r="AV799" s="295"/>
      <c r="AW799" s="295"/>
      <c r="AX799" s="295"/>
      <c r="AY799" s="295"/>
      <c r="AZ799" s="295"/>
      <c r="BA799" s="295"/>
      <c r="BB799" s="295"/>
      <c r="BC799" s="295"/>
    </row>
    <row r="800" spans="1:55">
      <c r="A800" s="712">
        <v>798</v>
      </c>
      <c r="BC800" s="296"/>
    </row>
    <row r="801" spans="1:55" s="309" customFormat="1">
      <c r="A801" s="712">
        <v>799</v>
      </c>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7"/>
      <c r="Y801" s="295"/>
      <c r="Z801" s="295"/>
      <c r="AA801" s="295"/>
      <c r="AB801" s="297"/>
      <c r="AC801" s="295"/>
      <c r="AD801" s="295"/>
      <c r="AE801" s="295"/>
      <c r="AF801" s="295"/>
      <c r="AG801" s="295"/>
      <c r="AH801" s="295"/>
      <c r="AI801" s="295"/>
      <c r="AJ801" s="295"/>
      <c r="AK801" s="295"/>
      <c r="AL801" s="295"/>
      <c r="AM801" s="295"/>
      <c r="AN801" s="295"/>
      <c r="AO801" s="295"/>
      <c r="AP801" s="295"/>
      <c r="AQ801" s="295"/>
      <c r="AR801" s="295"/>
      <c r="AS801" s="295"/>
      <c r="AT801" s="295"/>
      <c r="AU801" s="295"/>
      <c r="AV801" s="295"/>
      <c r="AW801" s="295"/>
      <c r="AX801" s="295"/>
      <c r="AY801" s="295"/>
      <c r="AZ801" s="295"/>
      <c r="BA801" s="295"/>
      <c r="BB801" s="295"/>
      <c r="BC801" s="295"/>
    </row>
    <row r="802" spans="1:55">
      <c r="A802" s="712">
        <v>800</v>
      </c>
      <c r="BC802" s="296"/>
    </row>
    <row r="803" spans="1:55" s="309" customFormat="1">
      <c r="A803" s="712">
        <v>801</v>
      </c>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7"/>
      <c r="Y803" s="295"/>
      <c r="Z803" s="295"/>
      <c r="AA803" s="295"/>
      <c r="AB803" s="297"/>
      <c r="AC803" s="295"/>
      <c r="AD803" s="295"/>
      <c r="AE803" s="295"/>
      <c r="AF803" s="295"/>
      <c r="AG803" s="295"/>
      <c r="AH803" s="295"/>
      <c r="AI803" s="295"/>
      <c r="AJ803" s="295"/>
      <c r="AK803" s="295"/>
      <c r="AL803" s="295"/>
      <c r="AM803" s="295"/>
      <c r="AN803" s="295"/>
      <c r="AO803" s="295"/>
      <c r="AP803" s="295"/>
      <c r="AQ803" s="295"/>
      <c r="AR803" s="295"/>
      <c r="AS803" s="295"/>
      <c r="AT803" s="295"/>
      <c r="AU803" s="295"/>
      <c r="AV803" s="295"/>
      <c r="AW803" s="295"/>
      <c r="AX803" s="295"/>
      <c r="AY803" s="295"/>
      <c r="AZ803" s="295"/>
      <c r="BA803" s="295"/>
      <c r="BB803" s="295"/>
      <c r="BC803" s="295"/>
    </row>
    <row r="804" spans="1:55">
      <c r="A804" s="712">
        <v>802</v>
      </c>
      <c r="BC804" s="296"/>
    </row>
    <row r="805" spans="1:55" s="309" customFormat="1">
      <c r="A805" s="712">
        <v>803</v>
      </c>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7"/>
      <c r="Y805" s="295"/>
      <c r="Z805" s="295"/>
      <c r="AA805" s="295"/>
      <c r="AB805" s="297"/>
      <c r="AC805" s="295"/>
      <c r="AD805" s="295"/>
      <c r="AE805" s="295"/>
      <c r="AF805" s="295"/>
      <c r="AG805" s="295"/>
      <c r="AH805" s="295"/>
      <c r="AI805" s="295"/>
      <c r="AJ805" s="295"/>
      <c r="AK805" s="295"/>
      <c r="AL805" s="295"/>
      <c r="AM805" s="295"/>
      <c r="AN805" s="295"/>
      <c r="AO805" s="295"/>
      <c r="AP805" s="295"/>
      <c r="AQ805" s="295"/>
      <c r="AR805" s="295"/>
      <c r="AS805" s="295"/>
      <c r="AT805" s="295"/>
      <c r="AU805" s="295"/>
      <c r="AV805" s="295"/>
      <c r="AW805" s="295"/>
      <c r="AX805" s="295"/>
      <c r="AY805" s="295"/>
      <c r="AZ805" s="295"/>
      <c r="BA805" s="295"/>
      <c r="BB805" s="295"/>
      <c r="BC805" s="295"/>
    </row>
    <row r="806" spans="1:55">
      <c r="A806" s="712">
        <v>804</v>
      </c>
      <c r="BC806" s="296"/>
    </row>
    <row r="807" spans="1:55" s="309" customFormat="1">
      <c r="A807" s="712">
        <v>805</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7"/>
      <c r="Y807" s="295"/>
      <c r="Z807" s="295"/>
      <c r="AA807" s="295"/>
      <c r="AB807" s="297"/>
      <c r="AC807" s="295"/>
      <c r="AD807" s="295"/>
      <c r="AE807" s="295"/>
      <c r="AF807" s="295"/>
      <c r="AG807" s="295"/>
      <c r="AH807" s="295"/>
      <c r="AI807" s="295"/>
      <c r="AJ807" s="295"/>
      <c r="AK807" s="295"/>
      <c r="AL807" s="295"/>
      <c r="AM807" s="295"/>
      <c r="AN807" s="295"/>
      <c r="AO807" s="295"/>
      <c r="AP807" s="295"/>
      <c r="AQ807" s="295"/>
      <c r="AR807" s="295"/>
      <c r="AS807" s="295"/>
      <c r="AT807" s="295"/>
      <c r="AU807" s="295"/>
      <c r="AV807" s="295"/>
      <c r="AW807" s="295"/>
      <c r="AX807" s="295"/>
      <c r="AY807" s="295"/>
      <c r="AZ807" s="295"/>
      <c r="BA807" s="295"/>
      <c r="BB807" s="295"/>
      <c r="BC807" s="295"/>
    </row>
    <row r="808" spans="1:55">
      <c r="A808" s="712">
        <v>806</v>
      </c>
      <c r="BC808" s="296"/>
    </row>
    <row r="809" spans="1:55" s="309" customFormat="1">
      <c r="A809" s="712">
        <v>807</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7"/>
      <c r="Y809" s="295"/>
      <c r="Z809" s="295"/>
      <c r="AA809" s="295"/>
      <c r="AB809" s="297"/>
      <c r="AC809" s="295"/>
      <c r="AD809" s="295"/>
      <c r="AE809" s="295"/>
      <c r="AF809" s="295"/>
      <c r="AG809" s="295"/>
      <c r="AH809" s="295"/>
      <c r="AI809" s="295"/>
      <c r="AJ809" s="295"/>
      <c r="AK809" s="295"/>
      <c r="AL809" s="295"/>
      <c r="AM809" s="295"/>
      <c r="AN809" s="295"/>
      <c r="AO809" s="295"/>
      <c r="AP809" s="295"/>
      <c r="AQ809" s="295"/>
      <c r="AR809" s="295"/>
      <c r="AS809" s="295"/>
      <c r="AT809" s="295"/>
      <c r="AU809" s="295"/>
      <c r="AV809" s="295"/>
      <c r="AW809" s="295"/>
      <c r="AX809" s="295"/>
      <c r="AY809" s="295"/>
      <c r="AZ809" s="295"/>
      <c r="BA809" s="295"/>
      <c r="BB809" s="295"/>
      <c r="BC809" s="295"/>
    </row>
    <row r="810" spans="1:55">
      <c r="A810" s="712">
        <v>808</v>
      </c>
      <c r="BC810" s="296"/>
    </row>
    <row r="811" spans="1:55" s="309" customFormat="1">
      <c r="A811" s="712">
        <v>809</v>
      </c>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7"/>
      <c r="Y811" s="295"/>
      <c r="Z811" s="295"/>
      <c r="AA811" s="295"/>
      <c r="AB811" s="297"/>
      <c r="AC811" s="295"/>
      <c r="AD811" s="295"/>
      <c r="AE811" s="295"/>
      <c r="AF811" s="295"/>
      <c r="AG811" s="295"/>
      <c r="AH811" s="295"/>
      <c r="AI811" s="295"/>
      <c r="AJ811" s="295"/>
      <c r="AK811" s="295"/>
      <c r="AL811" s="295"/>
      <c r="AM811" s="295"/>
      <c r="AN811" s="295"/>
      <c r="AO811" s="295"/>
      <c r="AP811" s="295"/>
      <c r="AQ811" s="295"/>
      <c r="AR811" s="295"/>
      <c r="AS811" s="295"/>
      <c r="AT811" s="295"/>
      <c r="AU811" s="295"/>
      <c r="AV811" s="295"/>
      <c r="AW811" s="295"/>
      <c r="AX811" s="295"/>
      <c r="AY811" s="295"/>
      <c r="AZ811" s="295"/>
      <c r="BA811" s="295"/>
      <c r="BB811" s="295"/>
      <c r="BC811" s="295"/>
    </row>
    <row r="812" spans="1:55">
      <c r="A812" s="712">
        <v>810</v>
      </c>
      <c r="BC812" s="296"/>
    </row>
    <row r="813" spans="1:55" s="309" customFormat="1">
      <c r="A813" s="712">
        <v>811</v>
      </c>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7"/>
      <c r="Y813" s="295"/>
      <c r="Z813" s="295"/>
      <c r="AA813" s="295"/>
      <c r="AB813" s="297"/>
      <c r="AC813" s="295"/>
      <c r="AD813" s="295"/>
      <c r="AE813" s="295"/>
      <c r="AF813" s="295"/>
      <c r="AG813" s="295"/>
      <c r="AH813" s="295"/>
      <c r="AI813" s="295"/>
      <c r="AJ813" s="295"/>
      <c r="AK813" s="295"/>
      <c r="AL813" s="295"/>
      <c r="AM813" s="295"/>
      <c r="AN813" s="295"/>
      <c r="AO813" s="295"/>
      <c r="AP813" s="295"/>
      <c r="AQ813" s="295"/>
      <c r="AR813" s="295"/>
      <c r="AS813" s="295"/>
      <c r="AT813" s="295"/>
      <c r="AU813" s="295"/>
      <c r="AV813" s="295"/>
      <c r="AW813" s="295"/>
      <c r="AX813" s="295"/>
      <c r="AY813" s="295"/>
      <c r="AZ813" s="295"/>
      <c r="BA813" s="295"/>
      <c r="BB813" s="295"/>
      <c r="BC813" s="295"/>
    </row>
    <row r="814" spans="1:55">
      <c r="A814" s="712">
        <v>812</v>
      </c>
      <c r="BC814" s="296"/>
    </row>
    <row r="815" spans="1:55" s="309" customFormat="1">
      <c r="A815" s="712">
        <v>813</v>
      </c>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7"/>
      <c r="Y815" s="295"/>
      <c r="Z815" s="295"/>
      <c r="AA815" s="295"/>
      <c r="AB815" s="297"/>
      <c r="AC815" s="295"/>
      <c r="AD815" s="295"/>
      <c r="AE815" s="295"/>
      <c r="AF815" s="295"/>
      <c r="AG815" s="295"/>
      <c r="AH815" s="295"/>
      <c r="AI815" s="295"/>
      <c r="AJ815" s="295"/>
      <c r="AK815" s="295"/>
      <c r="AL815" s="295"/>
      <c r="AM815" s="295"/>
      <c r="AN815" s="295"/>
      <c r="AO815" s="295"/>
      <c r="AP815" s="295"/>
      <c r="AQ815" s="295"/>
      <c r="AR815" s="295"/>
      <c r="AS815" s="295"/>
      <c r="AT815" s="295"/>
      <c r="AU815" s="295"/>
      <c r="AV815" s="295"/>
      <c r="AW815" s="295"/>
      <c r="AX815" s="295"/>
      <c r="AY815" s="295"/>
      <c r="AZ815" s="295"/>
      <c r="BA815" s="295"/>
      <c r="BB815" s="295"/>
      <c r="BC815" s="295"/>
    </row>
    <row r="816" spans="1:55">
      <c r="A816" s="712">
        <v>814</v>
      </c>
      <c r="BC816" s="296"/>
    </row>
    <row r="817" spans="1:55" s="309" customFormat="1">
      <c r="A817" s="712">
        <v>815</v>
      </c>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7"/>
      <c r="Y817" s="295"/>
      <c r="Z817" s="295"/>
      <c r="AA817" s="295"/>
      <c r="AB817" s="297"/>
      <c r="AC817" s="295"/>
      <c r="AD817" s="295"/>
      <c r="AE817" s="295"/>
      <c r="AF817" s="295"/>
      <c r="AG817" s="295"/>
      <c r="AH817" s="295"/>
      <c r="AI817" s="295"/>
      <c r="AJ817" s="295"/>
      <c r="AK817" s="295"/>
      <c r="AL817" s="295"/>
      <c r="AM817" s="295"/>
      <c r="AN817" s="295"/>
      <c r="AO817" s="295"/>
      <c r="AP817" s="295"/>
      <c r="AQ817" s="295"/>
      <c r="AR817" s="295"/>
      <c r="AS817" s="295"/>
      <c r="AT817" s="295"/>
      <c r="AU817" s="295"/>
      <c r="AV817" s="295"/>
      <c r="AW817" s="295"/>
      <c r="AX817" s="295"/>
      <c r="AY817" s="295"/>
      <c r="AZ817" s="295"/>
      <c r="BA817" s="295"/>
      <c r="BB817" s="295"/>
      <c r="BC817" s="295"/>
    </row>
    <row r="818" spans="1:55">
      <c r="A818" s="712">
        <v>816</v>
      </c>
      <c r="BC818" s="296"/>
    </row>
    <row r="819" spans="1:55" s="309" customFormat="1">
      <c r="A819" s="712">
        <v>817</v>
      </c>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7"/>
      <c r="Y819" s="295"/>
      <c r="Z819" s="295"/>
      <c r="AA819" s="295"/>
      <c r="AB819" s="297"/>
      <c r="AC819" s="295"/>
      <c r="AD819" s="295"/>
      <c r="AE819" s="295"/>
      <c r="AF819" s="295"/>
      <c r="AG819" s="295"/>
      <c r="AH819" s="295"/>
      <c r="AI819" s="295"/>
      <c r="AJ819" s="295"/>
      <c r="AK819" s="295"/>
      <c r="AL819" s="295"/>
      <c r="AM819" s="295"/>
      <c r="AN819" s="295"/>
      <c r="AO819" s="295"/>
      <c r="AP819" s="295"/>
      <c r="AQ819" s="295"/>
      <c r="AR819" s="295"/>
      <c r="AS819" s="295"/>
      <c r="AT819" s="295"/>
      <c r="AU819" s="295"/>
      <c r="AV819" s="295"/>
      <c r="AW819" s="295"/>
      <c r="AX819" s="295"/>
      <c r="AY819" s="295"/>
      <c r="AZ819" s="295"/>
      <c r="BA819" s="295"/>
      <c r="BB819" s="295"/>
      <c r="BC819" s="295"/>
    </row>
    <row r="820" spans="1:55">
      <c r="A820" s="712">
        <v>818</v>
      </c>
      <c r="BC820" s="296"/>
    </row>
    <row r="821" spans="1:55" s="309" customFormat="1">
      <c r="A821" s="712">
        <v>819</v>
      </c>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7"/>
      <c r="Y821" s="295"/>
      <c r="Z821" s="295"/>
      <c r="AA821" s="295"/>
      <c r="AB821" s="297"/>
      <c r="AC821" s="295"/>
      <c r="AD821" s="295"/>
      <c r="AE821" s="295"/>
      <c r="AF821" s="295"/>
      <c r="AG821" s="295"/>
      <c r="AH821" s="295"/>
      <c r="AI821" s="295"/>
      <c r="AJ821" s="295"/>
      <c r="AK821" s="295"/>
      <c r="AL821" s="295"/>
      <c r="AM821" s="295"/>
      <c r="AN821" s="295"/>
      <c r="AO821" s="295"/>
      <c r="AP821" s="295"/>
      <c r="AQ821" s="295"/>
      <c r="AR821" s="295"/>
      <c r="AS821" s="295"/>
      <c r="AT821" s="295"/>
      <c r="AU821" s="295"/>
      <c r="AV821" s="295"/>
      <c r="AW821" s="295"/>
      <c r="AX821" s="295"/>
      <c r="AY821" s="295"/>
      <c r="AZ821" s="295"/>
      <c r="BA821" s="295"/>
      <c r="BB821" s="295"/>
      <c r="BC821" s="295"/>
    </row>
    <row r="822" spans="1:55">
      <c r="A822" s="712">
        <v>820</v>
      </c>
      <c r="BC822" s="296"/>
    </row>
    <row r="823" spans="1:55" s="309" customFormat="1">
      <c r="A823" s="712">
        <v>821</v>
      </c>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7"/>
      <c r="Y823" s="295"/>
      <c r="Z823" s="295"/>
      <c r="AA823" s="295"/>
      <c r="AB823" s="297"/>
      <c r="AC823" s="295"/>
      <c r="AD823" s="295"/>
      <c r="AE823" s="295"/>
      <c r="AF823" s="295"/>
      <c r="AG823" s="295"/>
      <c r="AH823" s="295"/>
      <c r="AI823" s="295"/>
      <c r="AJ823" s="295"/>
      <c r="AK823" s="295"/>
      <c r="AL823" s="295"/>
      <c r="AM823" s="295"/>
      <c r="AN823" s="295"/>
      <c r="AO823" s="295"/>
      <c r="AP823" s="295"/>
      <c r="AQ823" s="295"/>
      <c r="AR823" s="295"/>
      <c r="AS823" s="295"/>
      <c r="AT823" s="295"/>
      <c r="AU823" s="295"/>
      <c r="AV823" s="295"/>
      <c r="AW823" s="295"/>
      <c r="AX823" s="295"/>
      <c r="AY823" s="295"/>
      <c r="AZ823" s="295"/>
      <c r="BA823" s="295"/>
      <c r="BB823" s="295"/>
      <c r="BC823" s="295"/>
    </row>
    <row r="824" spans="1:55">
      <c r="A824" s="712">
        <v>822</v>
      </c>
      <c r="BC824" s="296"/>
    </row>
    <row r="825" spans="1:55" s="309" customFormat="1">
      <c r="A825" s="712">
        <v>823</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7"/>
      <c r="Y825" s="295"/>
      <c r="Z825" s="295"/>
      <c r="AA825" s="295"/>
      <c r="AB825" s="297"/>
      <c r="AC825" s="295"/>
      <c r="AD825" s="295"/>
      <c r="AE825" s="295"/>
      <c r="AF825" s="295"/>
      <c r="AG825" s="295"/>
      <c r="AH825" s="295"/>
      <c r="AI825" s="295"/>
      <c r="AJ825" s="295"/>
      <c r="AK825" s="295"/>
      <c r="AL825" s="295"/>
      <c r="AM825" s="295"/>
      <c r="AN825" s="295"/>
      <c r="AO825" s="295"/>
      <c r="AP825" s="295"/>
      <c r="AQ825" s="295"/>
      <c r="AR825" s="295"/>
      <c r="AS825" s="295"/>
      <c r="AT825" s="295"/>
      <c r="AU825" s="295"/>
      <c r="AV825" s="295"/>
      <c r="AW825" s="295"/>
      <c r="AX825" s="295"/>
      <c r="AY825" s="295"/>
      <c r="AZ825" s="295"/>
      <c r="BA825" s="295"/>
      <c r="BB825" s="295"/>
      <c r="BC825" s="295"/>
    </row>
    <row r="826" spans="1:55">
      <c r="A826" s="712">
        <v>824</v>
      </c>
      <c r="BC826" s="296"/>
    </row>
    <row r="827" spans="1:55" s="309" customFormat="1">
      <c r="A827" s="712">
        <v>825</v>
      </c>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7"/>
      <c r="Y827" s="295"/>
      <c r="Z827" s="295"/>
      <c r="AA827" s="295"/>
      <c r="AB827" s="297"/>
      <c r="AC827" s="295"/>
      <c r="AD827" s="295"/>
      <c r="AE827" s="295"/>
      <c r="AF827" s="295"/>
      <c r="AG827" s="295"/>
      <c r="AH827" s="295"/>
      <c r="AI827" s="295"/>
      <c r="AJ827" s="295"/>
      <c r="AK827" s="295"/>
      <c r="AL827" s="295"/>
      <c r="AM827" s="295"/>
      <c r="AN827" s="295"/>
      <c r="AO827" s="295"/>
      <c r="AP827" s="295"/>
      <c r="AQ827" s="295"/>
      <c r="AR827" s="295"/>
      <c r="AS827" s="295"/>
      <c r="AT827" s="295"/>
      <c r="AU827" s="295"/>
      <c r="AV827" s="295"/>
      <c r="AW827" s="295"/>
      <c r="AX827" s="295"/>
      <c r="AY827" s="295"/>
      <c r="AZ827" s="295"/>
      <c r="BA827" s="295"/>
      <c r="BB827" s="295"/>
      <c r="BC827" s="295"/>
    </row>
    <row r="828" spans="1:55">
      <c r="A828" s="712">
        <v>826</v>
      </c>
      <c r="BC828" s="296"/>
    </row>
    <row r="829" spans="1:55" s="309" customFormat="1">
      <c r="A829" s="712">
        <v>827</v>
      </c>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7"/>
      <c r="Y829" s="295"/>
      <c r="Z829" s="295"/>
      <c r="AA829" s="295"/>
      <c r="AB829" s="297"/>
      <c r="AC829" s="295"/>
      <c r="AD829" s="295"/>
      <c r="AE829" s="295"/>
      <c r="AF829" s="295"/>
      <c r="AG829" s="295"/>
      <c r="AH829" s="295"/>
      <c r="AI829" s="295"/>
      <c r="AJ829" s="295"/>
      <c r="AK829" s="295"/>
      <c r="AL829" s="295"/>
      <c r="AM829" s="295"/>
      <c r="AN829" s="295"/>
      <c r="AO829" s="295"/>
      <c r="AP829" s="295"/>
      <c r="AQ829" s="295"/>
      <c r="AR829" s="295"/>
      <c r="AS829" s="295"/>
      <c r="AT829" s="295"/>
      <c r="AU829" s="295"/>
      <c r="AV829" s="295"/>
      <c r="AW829" s="295"/>
      <c r="AX829" s="295"/>
      <c r="AY829" s="295"/>
      <c r="AZ829" s="295"/>
      <c r="BA829" s="295"/>
      <c r="BB829" s="295"/>
      <c r="BC829" s="295"/>
    </row>
    <row r="830" spans="1:55">
      <c r="A830" s="712">
        <v>828</v>
      </c>
      <c r="BC830" s="296"/>
    </row>
    <row r="831" spans="1:55" s="309" customFormat="1">
      <c r="A831" s="712">
        <v>829</v>
      </c>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7"/>
      <c r="Y831" s="295"/>
      <c r="Z831" s="295"/>
      <c r="AA831" s="295"/>
      <c r="AB831" s="297"/>
      <c r="AC831" s="295"/>
      <c r="AD831" s="295"/>
      <c r="AE831" s="295"/>
      <c r="AF831" s="295"/>
      <c r="AG831" s="295"/>
      <c r="AH831" s="295"/>
      <c r="AI831" s="295"/>
      <c r="AJ831" s="295"/>
      <c r="AK831" s="295"/>
      <c r="AL831" s="295"/>
      <c r="AM831" s="295"/>
      <c r="AN831" s="295"/>
      <c r="AO831" s="295"/>
      <c r="AP831" s="295"/>
      <c r="AQ831" s="295"/>
      <c r="AR831" s="295"/>
      <c r="AS831" s="295"/>
      <c r="AT831" s="295"/>
      <c r="AU831" s="295"/>
      <c r="AV831" s="295"/>
      <c r="AW831" s="295"/>
      <c r="AX831" s="295"/>
      <c r="AY831" s="295"/>
      <c r="AZ831" s="295"/>
      <c r="BA831" s="295"/>
      <c r="BB831" s="295"/>
      <c r="BC831" s="295"/>
    </row>
    <row r="832" spans="1:55">
      <c r="A832" s="712">
        <v>830</v>
      </c>
      <c r="BC832" s="296"/>
    </row>
    <row r="833" spans="1:55" s="309" customFormat="1">
      <c r="A833" s="712">
        <v>831</v>
      </c>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7"/>
      <c r="Y833" s="295"/>
      <c r="Z833" s="295"/>
      <c r="AA833" s="295"/>
      <c r="AB833" s="297"/>
      <c r="AC833" s="295"/>
      <c r="AD833" s="295"/>
      <c r="AE833" s="295"/>
      <c r="AF833" s="295"/>
      <c r="AG833" s="295"/>
      <c r="AH833" s="295"/>
      <c r="AI833" s="295"/>
      <c r="AJ833" s="295"/>
      <c r="AK833" s="295"/>
      <c r="AL833" s="295"/>
      <c r="AM833" s="295"/>
      <c r="AN833" s="295"/>
      <c r="AO833" s="295"/>
      <c r="AP833" s="295"/>
      <c r="AQ833" s="295"/>
      <c r="AR833" s="295"/>
      <c r="AS833" s="295"/>
      <c r="AT833" s="295"/>
      <c r="AU833" s="295"/>
      <c r="AV833" s="295"/>
      <c r="AW833" s="295"/>
      <c r="AX833" s="295"/>
      <c r="AY833" s="295"/>
      <c r="AZ833" s="295"/>
      <c r="BA833" s="295"/>
      <c r="BB833" s="295"/>
      <c r="BC833" s="295"/>
    </row>
    <row r="834" spans="1:55">
      <c r="A834" s="712">
        <v>832</v>
      </c>
      <c r="BC834" s="296"/>
    </row>
    <row r="835" spans="1:55" s="309" customFormat="1">
      <c r="A835" s="712">
        <v>833</v>
      </c>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7"/>
      <c r="Y835" s="295"/>
      <c r="Z835" s="295"/>
      <c r="AA835" s="295"/>
      <c r="AB835" s="297"/>
      <c r="AC835" s="295"/>
      <c r="AD835" s="295"/>
      <c r="AE835" s="295"/>
      <c r="AF835" s="295"/>
      <c r="AG835" s="295"/>
      <c r="AH835" s="295"/>
      <c r="AI835" s="295"/>
      <c r="AJ835" s="295"/>
      <c r="AK835" s="295"/>
      <c r="AL835" s="295"/>
      <c r="AM835" s="295"/>
      <c r="AN835" s="295"/>
      <c r="AO835" s="295"/>
      <c r="AP835" s="295"/>
      <c r="AQ835" s="295"/>
      <c r="AR835" s="295"/>
      <c r="AS835" s="295"/>
      <c r="AT835" s="295"/>
      <c r="AU835" s="295"/>
      <c r="AV835" s="295"/>
      <c r="AW835" s="295"/>
      <c r="AX835" s="295"/>
      <c r="AY835" s="295"/>
      <c r="AZ835" s="295"/>
      <c r="BA835" s="295"/>
      <c r="BB835" s="295"/>
      <c r="BC835" s="295"/>
    </row>
    <row r="836" spans="1:55">
      <c r="A836" s="712">
        <v>834</v>
      </c>
      <c r="BC836" s="296"/>
    </row>
    <row r="837" spans="1:55" s="309" customFormat="1">
      <c r="A837" s="712">
        <v>835</v>
      </c>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7"/>
      <c r="Y837" s="295"/>
      <c r="Z837" s="295"/>
      <c r="AA837" s="295"/>
      <c r="AB837" s="297"/>
      <c r="AC837" s="295"/>
      <c r="AD837" s="295"/>
      <c r="AE837" s="295"/>
      <c r="AF837" s="295"/>
      <c r="AG837" s="295"/>
      <c r="AH837" s="295"/>
      <c r="AI837" s="295"/>
      <c r="AJ837" s="295"/>
      <c r="AK837" s="295"/>
      <c r="AL837" s="295"/>
      <c r="AM837" s="295"/>
      <c r="AN837" s="295"/>
      <c r="AO837" s="295"/>
      <c r="AP837" s="295"/>
      <c r="AQ837" s="295"/>
      <c r="AR837" s="295"/>
      <c r="AS837" s="295"/>
      <c r="AT837" s="295"/>
      <c r="AU837" s="295"/>
      <c r="AV837" s="295"/>
      <c r="AW837" s="295"/>
      <c r="AX837" s="295"/>
      <c r="AY837" s="295"/>
      <c r="AZ837" s="295"/>
      <c r="BA837" s="295"/>
      <c r="BB837" s="295"/>
      <c r="BC837" s="295"/>
    </row>
    <row r="838" spans="1:55">
      <c r="A838" s="712">
        <v>836</v>
      </c>
      <c r="BC838" s="296"/>
    </row>
    <row r="839" spans="1:55" s="309" customFormat="1">
      <c r="A839" s="712">
        <v>837</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7"/>
      <c r="Y839" s="295"/>
      <c r="Z839" s="295"/>
      <c r="AA839" s="295"/>
      <c r="AB839" s="297"/>
      <c r="AC839" s="295"/>
      <c r="AD839" s="295"/>
      <c r="AE839" s="295"/>
      <c r="AF839" s="295"/>
      <c r="AG839" s="295"/>
      <c r="AH839" s="295"/>
      <c r="AI839" s="295"/>
      <c r="AJ839" s="295"/>
      <c r="AK839" s="295"/>
      <c r="AL839" s="295"/>
      <c r="AM839" s="295"/>
      <c r="AN839" s="295"/>
      <c r="AO839" s="295"/>
      <c r="AP839" s="295"/>
      <c r="AQ839" s="295"/>
      <c r="AR839" s="295"/>
      <c r="AS839" s="295"/>
      <c r="AT839" s="295"/>
      <c r="AU839" s="295"/>
      <c r="AV839" s="295"/>
      <c r="AW839" s="295"/>
      <c r="AX839" s="295"/>
      <c r="AY839" s="295"/>
      <c r="AZ839" s="295"/>
      <c r="BA839" s="295"/>
      <c r="BB839" s="295"/>
      <c r="BC839" s="295"/>
    </row>
    <row r="840" spans="1:55">
      <c r="A840" s="712">
        <v>838</v>
      </c>
      <c r="BC840" s="296"/>
    </row>
    <row r="841" spans="1:55" s="309" customFormat="1">
      <c r="A841" s="712">
        <v>839</v>
      </c>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7"/>
      <c r="Y841" s="295"/>
      <c r="Z841" s="295"/>
      <c r="AA841" s="295"/>
      <c r="AB841" s="297"/>
      <c r="AC841" s="295"/>
      <c r="AD841" s="295"/>
      <c r="AE841" s="295"/>
      <c r="AF841" s="295"/>
      <c r="AG841" s="295"/>
      <c r="AH841" s="295"/>
      <c r="AI841" s="295"/>
      <c r="AJ841" s="295"/>
      <c r="AK841" s="295"/>
      <c r="AL841" s="295"/>
      <c r="AM841" s="295"/>
      <c r="AN841" s="295"/>
      <c r="AO841" s="295"/>
      <c r="AP841" s="295"/>
      <c r="AQ841" s="295"/>
      <c r="AR841" s="295"/>
      <c r="AS841" s="295"/>
      <c r="AT841" s="295"/>
      <c r="AU841" s="295"/>
      <c r="AV841" s="295"/>
      <c r="AW841" s="295"/>
      <c r="AX841" s="295"/>
      <c r="AY841" s="295"/>
      <c r="AZ841" s="295"/>
      <c r="BA841" s="295"/>
      <c r="BB841" s="295"/>
      <c r="BC841" s="295"/>
    </row>
    <row r="842" spans="1:55">
      <c r="A842" s="712">
        <v>840</v>
      </c>
      <c r="BC842" s="296"/>
    </row>
    <row r="843" spans="1:55" s="309" customFormat="1">
      <c r="A843" s="712">
        <v>841</v>
      </c>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7"/>
      <c r="Y843" s="295"/>
      <c r="Z843" s="295"/>
      <c r="AA843" s="295"/>
      <c r="AB843" s="297"/>
      <c r="AC843" s="295"/>
      <c r="AD843" s="295"/>
      <c r="AE843" s="295"/>
      <c r="AF843" s="295"/>
      <c r="AG843" s="295"/>
      <c r="AH843" s="295"/>
      <c r="AI843" s="295"/>
      <c r="AJ843" s="295"/>
      <c r="AK843" s="295"/>
      <c r="AL843" s="295"/>
      <c r="AM843" s="295"/>
      <c r="AN843" s="295"/>
      <c r="AO843" s="295"/>
      <c r="AP843" s="295"/>
      <c r="AQ843" s="295"/>
      <c r="AR843" s="295"/>
      <c r="AS843" s="295"/>
      <c r="AT843" s="295"/>
      <c r="AU843" s="295"/>
      <c r="AV843" s="295"/>
      <c r="AW843" s="295"/>
      <c r="AX843" s="295"/>
      <c r="AY843" s="295"/>
      <c r="AZ843" s="295"/>
      <c r="BA843" s="295"/>
      <c r="BB843" s="295"/>
      <c r="BC843" s="295"/>
    </row>
    <row r="844" spans="1:55">
      <c r="A844" s="712">
        <v>842</v>
      </c>
      <c r="BC844" s="296"/>
    </row>
    <row r="845" spans="1:55" s="309" customFormat="1">
      <c r="A845" s="712">
        <v>843</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7"/>
      <c r="Y845" s="295"/>
      <c r="Z845" s="295"/>
      <c r="AA845" s="295"/>
      <c r="AB845" s="297"/>
      <c r="AC845" s="295"/>
      <c r="AD845" s="295"/>
      <c r="AE845" s="295"/>
      <c r="AF845" s="295"/>
      <c r="AG845" s="295"/>
      <c r="AH845" s="295"/>
      <c r="AI845" s="295"/>
      <c r="AJ845" s="295"/>
      <c r="AK845" s="295"/>
      <c r="AL845" s="295"/>
      <c r="AM845" s="295"/>
      <c r="AN845" s="295"/>
      <c r="AO845" s="295"/>
      <c r="AP845" s="295"/>
      <c r="AQ845" s="295"/>
      <c r="AR845" s="295"/>
      <c r="AS845" s="295"/>
      <c r="AT845" s="295"/>
      <c r="AU845" s="295"/>
      <c r="AV845" s="295"/>
      <c r="AW845" s="295"/>
      <c r="AX845" s="295"/>
      <c r="AY845" s="295"/>
      <c r="AZ845" s="295"/>
      <c r="BA845" s="295"/>
      <c r="BB845" s="295"/>
      <c r="BC845" s="295"/>
    </row>
    <row r="846" spans="1:55">
      <c r="A846" s="712">
        <v>844</v>
      </c>
      <c r="BC846" s="296"/>
    </row>
    <row r="847" spans="1:55" s="309" customFormat="1">
      <c r="A847" s="712">
        <v>845</v>
      </c>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7"/>
      <c r="Y847" s="295"/>
      <c r="Z847" s="295"/>
      <c r="AA847" s="295"/>
      <c r="AB847" s="297"/>
      <c r="AC847" s="295"/>
      <c r="AD847" s="295"/>
      <c r="AE847" s="295"/>
      <c r="AF847" s="295"/>
      <c r="AG847" s="295"/>
      <c r="AH847" s="295"/>
      <c r="AI847" s="295"/>
      <c r="AJ847" s="295"/>
      <c r="AK847" s="295"/>
      <c r="AL847" s="295"/>
      <c r="AM847" s="295"/>
      <c r="AN847" s="295"/>
      <c r="AO847" s="295"/>
      <c r="AP847" s="295"/>
      <c r="AQ847" s="295"/>
      <c r="AR847" s="295"/>
      <c r="AS847" s="295"/>
      <c r="AT847" s="295"/>
      <c r="AU847" s="295"/>
      <c r="AV847" s="295"/>
      <c r="AW847" s="295"/>
      <c r="AX847" s="295"/>
      <c r="AY847" s="295"/>
      <c r="AZ847" s="295"/>
      <c r="BA847" s="295"/>
      <c r="BB847" s="295"/>
      <c r="BC847" s="295"/>
    </row>
    <row r="848" spans="1:55">
      <c r="A848" s="712">
        <v>846</v>
      </c>
      <c r="BC848" s="296"/>
    </row>
    <row r="849" spans="1:55" s="309" customFormat="1">
      <c r="A849" s="712">
        <v>847</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7"/>
      <c r="Y849" s="295"/>
      <c r="Z849" s="295"/>
      <c r="AA849" s="295"/>
      <c r="AB849" s="297"/>
      <c r="AC849" s="295"/>
      <c r="AD849" s="295"/>
      <c r="AE849" s="295"/>
      <c r="AF849" s="295"/>
      <c r="AG849" s="295"/>
      <c r="AH849" s="295"/>
      <c r="AI849" s="295"/>
      <c r="AJ849" s="295"/>
      <c r="AK849" s="295"/>
      <c r="AL849" s="295"/>
      <c r="AM849" s="295"/>
      <c r="AN849" s="295"/>
      <c r="AO849" s="295"/>
      <c r="AP849" s="295"/>
      <c r="AQ849" s="295"/>
      <c r="AR849" s="295"/>
      <c r="AS849" s="295"/>
      <c r="AT849" s="295"/>
      <c r="AU849" s="295"/>
      <c r="AV849" s="295"/>
      <c r="AW849" s="295"/>
      <c r="AX849" s="295"/>
      <c r="AY849" s="295"/>
      <c r="AZ849" s="295"/>
      <c r="BA849" s="295"/>
      <c r="BB849" s="295"/>
      <c r="BC849" s="295"/>
    </row>
    <row r="850" spans="1:55">
      <c r="A850" s="712">
        <v>848</v>
      </c>
      <c r="BC850" s="296"/>
    </row>
    <row r="851" spans="1:55" s="309" customFormat="1">
      <c r="A851" s="712">
        <v>849</v>
      </c>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7"/>
      <c r="Y851" s="295"/>
      <c r="Z851" s="295"/>
      <c r="AA851" s="295"/>
      <c r="AB851" s="297"/>
      <c r="AC851" s="295"/>
      <c r="AD851" s="295"/>
      <c r="AE851" s="295"/>
      <c r="AF851" s="295"/>
      <c r="AG851" s="295"/>
      <c r="AH851" s="295"/>
      <c r="AI851" s="295"/>
      <c r="AJ851" s="295"/>
      <c r="AK851" s="295"/>
      <c r="AL851" s="295"/>
      <c r="AM851" s="295"/>
      <c r="AN851" s="295"/>
      <c r="AO851" s="295"/>
      <c r="AP851" s="295"/>
      <c r="AQ851" s="295"/>
      <c r="AR851" s="295"/>
      <c r="AS851" s="295"/>
      <c r="AT851" s="295"/>
      <c r="AU851" s="295"/>
      <c r="AV851" s="295"/>
      <c r="AW851" s="295"/>
      <c r="AX851" s="295"/>
      <c r="AY851" s="295"/>
      <c r="AZ851" s="295"/>
      <c r="BA851" s="295"/>
      <c r="BB851" s="295"/>
      <c r="BC851" s="295"/>
    </row>
    <row r="852" spans="1:55">
      <c r="A852" s="712">
        <v>850</v>
      </c>
      <c r="BC852" s="296"/>
    </row>
    <row r="853" spans="1:55" s="309" customFormat="1">
      <c r="A853" s="712">
        <v>851</v>
      </c>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7"/>
      <c r="Y853" s="295"/>
      <c r="Z853" s="295"/>
      <c r="AA853" s="295"/>
      <c r="AB853" s="297"/>
      <c r="AC853" s="295"/>
      <c r="AD853" s="295"/>
      <c r="AE853" s="295"/>
      <c r="AF853" s="295"/>
      <c r="AG853" s="295"/>
      <c r="AH853" s="295"/>
      <c r="AI853" s="295"/>
      <c r="AJ853" s="295"/>
      <c r="AK853" s="295"/>
      <c r="AL853" s="295"/>
      <c r="AM853" s="295"/>
      <c r="AN853" s="295"/>
      <c r="AO853" s="295"/>
      <c r="AP853" s="295"/>
      <c r="AQ853" s="295"/>
      <c r="AR853" s="295"/>
      <c r="AS853" s="295"/>
      <c r="AT853" s="295"/>
      <c r="AU853" s="295"/>
      <c r="AV853" s="295"/>
      <c r="AW853" s="295"/>
      <c r="AX853" s="295"/>
      <c r="AY853" s="295"/>
      <c r="AZ853" s="295"/>
      <c r="BA853" s="295"/>
      <c r="BB853" s="295"/>
      <c r="BC853" s="295"/>
    </row>
    <row r="854" spans="1:55">
      <c r="A854" s="712">
        <v>852</v>
      </c>
      <c r="BC854" s="296"/>
    </row>
    <row r="855" spans="1:55" s="309" customFormat="1">
      <c r="A855" s="712">
        <v>853</v>
      </c>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7"/>
      <c r="Y855" s="295"/>
      <c r="Z855" s="295"/>
      <c r="AA855" s="295"/>
      <c r="AB855" s="297"/>
      <c r="AC855" s="295"/>
      <c r="AD855" s="295"/>
      <c r="AE855" s="295"/>
      <c r="AF855" s="295"/>
      <c r="AG855" s="295"/>
      <c r="AH855" s="295"/>
      <c r="AI855" s="295"/>
      <c r="AJ855" s="295"/>
      <c r="AK855" s="295"/>
      <c r="AL855" s="295"/>
      <c r="AM855" s="295"/>
      <c r="AN855" s="295"/>
      <c r="AO855" s="295"/>
      <c r="AP855" s="295"/>
      <c r="AQ855" s="295"/>
      <c r="AR855" s="295"/>
      <c r="AS855" s="295"/>
      <c r="AT855" s="295"/>
      <c r="AU855" s="295"/>
      <c r="AV855" s="295"/>
      <c r="AW855" s="295"/>
      <c r="AX855" s="295"/>
      <c r="AY855" s="295"/>
      <c r="AZ855" s="295"/>
      <c r="BA855" s="295"/>
      <c r="BB855" s="295"/>
      <c r="BC855" s="295"/>
    </row>
    <row r="856" spans="1:55">
      <c r="A856" s="712">
        <v>854</v>
      </c>
      <c r="BC856" s="296"/>
    </row>
    <row r="857" spans="1:55" s="309" customFormat="1">
      <c r="A857" s="712">
        <v>855</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7"/>
      <c r="Y857" s="295"/>
      <c r="Z857" s="295"/>
      <c r="AA857" s="295"/>
      <c r="AB857" s="297"/>
      <c r="AC857" s="295"/>
      <c r="AD857" s="295"/>
      <c r="AE857" s="295"/>
      <c r="AF857" s="295"/>
      <c r="AG857" s="295"/>
      <c r="AH857" s="295"/>
      <c r="AI857" s="295"/>
      <c r="AJ857" s="295"/>
      <c r="AK857" s="295"/>
      <c r="AL857" s="295"/>
      <c r="AM857" s="295"/>
      <c r="AN857" s="295"/>
      <c r="AO857" s="295"/>
      <c r="AP857" s="295"/>
      <c r="AQ857" s="295"/>
      <c r="AR857" s="295"/>
      <c r="AS857" s="295"/>
      <c r="AT857" s="295"/>
      <c r="AU857" s="295"/>
      <c r="AV857" s="295"/>
      <c r="AW857" s="295"/>
      <c r="AX857" s="295"/>
      <c r="AY857" s="295"/>
      <c r="AZ857" s="295"/>
      <c r="BA857" s="295"/>
      <c r="BB857" s="295"/>
      <c r="BC857" s="295"/>
    </row>
    <row r="858" spans="1:55">
      <c r="A858" s="712">
        <v>856</v>
      </c>
      <c r="BC858" s="296"/>
    </row>
    <row r="859" spans="1:55" s="309" customFormat="1">
      <c r="A859" s="712">
        <v>857</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7"/>
      <c r="Y859" s="295"/>
      <c r="Z859" s="295"/>
      <c r="AA859" s="295"/>
      <c r="AB859" s="297"/>
      <c r="AC859" s="295"/>
      <c r="AD859" s="295"/>
      <c r="AE859" s="295"/>
      <c r="AF859" s="295"/>
      <c r="AG859" s="295"/>
      <c r="AH859" s="295"/>
      <c r="AI859" s="295"/>
      <c r="AJ859" s="295"/>
      <c r="AK859" s="295"/>
      <c r="AL859" s="295"/>
      <c r="AM859" s="295"/>
      <c r="AN859" s="295"/>
      <c r="AO859" s="295"/>
      <c r="AP859" s="295"/>
      <c r="AQ859" s="295"/>
      <c r="AR859" s="295"/>
      <c r="AS859" s="295"/>
      <c r="AT859" s="295"/>
      <c r="AU859" s="295"/>
      <c r="AV859" s="295"/>
      <c r="AW859" s="295"/>
      <c r="AX859" s="295"/>
      <c r="AY859" s="295"/>
      <c r="AZ859" s="295"/>
      <c r="BA859" s="295"/>
      <c r="BB859" s="295"/>
      <c r="BC859" s="295"/>
    </row>
    <row r="860" spans="1:55">
      <c r="A860" s="712">
        <v>858</v>
      </c>
      <c r="BC860" s="296"/>
    </row>
    <row r="861" spans="1:55" s="309" customFormat="1">
      <c r="A861" s="712">
        <v>859</v>
      </c>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7"/>
      <c r="Y861" s="295"/>
      <c r="Z861" s="295"/>
      <c r="AA861" s="295"/>
      <c r="AB861" s="297"/>
      <c r="AC861" s="295"/>
      <c r="AD861" s="295"/>
      <c r="AE861" s="295"/>
      <c r="AF861" s="295"/>
      <c r="AG861" s="295"/>
      <c r="AH861" s="295"/>
      <c r="AI861" s="295"/>
      <c r="AJ861" s="295"/>
      <c r="AK861" s="295"/>
      <c r="AL861" s="295"/>
      <c r="AM861" s="295"/>
      <c r="AN861" s="295"/>
      <c r="AO861" s="295"/>
      <c r="AP861" s="295"/>
      <c r="AQ861" s="295"/>
      <c r="AR861" s="295"/>
      <c r="AS861" s="295"/>
      <c r="AT861" s="295"/>
      <c r="AU861" s="295"/>
      <c r="AV861" s="295"/>
      <c r="AW861" s="295"/>
      <c r="AX861" s="295"/>
      <c r="AY861" s="295"/>
      <c r="AZ861" s="295"/>
      <c r="BA861" s="295"/>
      <c r="BB861" s="295"/>
      <c r="BC861" s="295"/>
    </row>
    <row r="862" spans="1:55">
      <c r="A862" s="712">
        <v>860</v>
      </c>
      <c r="BC862" s="296"/>
    </row>
    <row r="863" spans="1:55" s="309" customFormat="1">
      <c r="A863" s="712">
        <v>861</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7"/>
      <c r="Y863" s="295"/>
      <c r="Z863" s="295"/>
      <c r="AA863" s="295"/>
      <c r="AB863" s="297"/>
      <c r="AC863" s="295"/>
      <c r="AD863" s="295"/>
      <c r="AE863" s="295"/>
      <c r="AF863" s="295"/>
      <c r="AG863" s="295"/>
      <c r="AH863" s="295"/>
      <c r="AI863" s="295"/>
      <c r="AJ863" s="295"/>
      <c r="AK863" s="295"/>
      <c r="AL863" s="295"/>
      <c r="AM863" s="295"/>
      <c r="AN863" s="295"/>
      <c r="AO863" s="295"/>
      <c r="AP863" s="295"/>
      <c r="AQ863" s="295"/>
      <c r="AR863" s="295"/>
      <c r="AS863" s="295"/>
      <c r="AT863" s="295"/>
      <c r="AU863" s="295"/>
      <c r="AV863" s="295"/>
      <c r="AW863" s="295"/>
      <c r="AX863" s="295"/>
      <c r="AY863" s="295"/>
      <c r="AZ863" s="295"/>
      <c r="BA863" s="295"/>
      <c r="BB863" s="295"/>
      <c r="BC863" s="295"/>
    </row>
    <row r="864" spans="1:55">
      <c r="A864" s="712">
        <v>862</v>
      </c>
      <c r="BC864" s="296"/>
    </row>
    <row r="865" spans="1:55" s="309" customFormat="1">
      <c r="A865" s="712">
        <v>863</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7"/>
      <c r="Y865" s="295"/>
      <c r="Z865" s="295"/>
      <c r="AA865" s="295"/>
      <c r="AB865" s="297"/>
      <c r="AC865" s="295"/>
      <c r="AD865" s="295"/>
      <c r="AE865" s="295"/>
      <c r="AF865" s="295"/>
      <c r="AG865" s="295"/>
      <c r="AH865" s="295"/>
      <c r="AI865" s="295"/>
      <c r="AJ865" s="295"/>
      <c r="AK865" s="295"/>
      <c r="AL865" s="295"/>
      <c r="AM865" s="295"/>
      <c r="AN865" s="295"/>
      <c r="AO865" s="295"/>
      <c r="AP865" s="295"/>
      <c r="AQ865" s="295"/>
      <c r="AR865" s="295"/>
      <c r="AS865" s="295"/>
      <c r="AT865" s="295"/>
      <c r="AU865" s="295"/>
      <c r="AV865" s="295"/>
      <c r="AW865" s="295"/>
      <c r="AX865" s="295"/>
      <c r="AY865" s="295"/>
      <c r="AZ865" s="295"/>
      <c r="BA865" s="295"/>
      <c r="BB865" s="295"/>
      <c r="BC865" s="295"/>
    </row>
    <row r="866" spans="1:55">
      <c r="A866" s="712">
        <v>864</v>
      </c>
      <c r="BC866" s="296"/>
    </row>
    <row r="867" spans="1:55" s="309" customFormat="1">
      <c r="A867" s="712">
        <v>865</v>
      </c>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7"/>
      <c r="Y867" s="295"/>
      <c r="Z867" s="295"/>
      <c r="AA867" s="295"/>
      <c r="AB867" s="297"/>
      <c r="AC867" s="295"/>
      <c r="AD867" s="295"/>
      <c r="AE867" s="295"/>
      <c r="AF867" s="295"/>
      <c r="AG867" s="295"/>
      <c r="AH867" s="295"/>
      <c r="AI867" s="295"/>
      <c r="AJ867" s="295"/>
      <c r="AK867" s="295"/>
      <c r="AL867" s="295"/>
      <c r="AM867" s="295"/>
      <c r="AN867" s="295"/>
      <c r="AO867" s="295"/>
      <c r="AP867" s="295"/>
      <c r="AQ867" s="295"/>
      <c r="AR867" s="295"/>
      <c r="AS867" s="295"/>
      <c r="AT867" s="295"/>
      <c r="AU867" s="295"/>
      <c r="AV867" s="295"/>
      <c r="AW867" s="295"/>
      <c r="AX867" s="295"/>
      <c r="AY867" s="295"/>
      <c r="AZ867" s="295"/>
      <c r="BA867" s="295"/>
      <c r="BB867" s="295"/>
      <c r="BC867" s="295"/>
    </row>
    <row r="868" spans="1:55">
      <c r="A868" s="712">
        <v>866</v>
      </c>
      <c r="BC868" s="296"/>
    </row>
    <row r="869" spans="1:55" s="309" customFormat="1">
      <c r="A869" s="712">
        <v>867</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7"/>
      <c r="Y869" s="295"/>
      <c r="Z869" s="295"/>
      <c r="AA869" s="295"/>
      <c r="AB869" s="297"/>
      <c r="AC869" s="295"/>
      <c r="AD869" s="295"/>
      <c r="AE869" s="295"/>
      <c r="AF869" s="295"/>
      <c r="AG869" s="295"/>
      <c r="AH869" s="295"/>
      <c r="AI869" s="295"/>
      <c r="AJ869" s="295"/>
      <c r="AK869" s="295"/>
      <c r="AL869" s="295"/>
      <c r="AM869" s="295"/>
      <c r="AN869" s="295"/>
      <c r="AO869" s="295"/>
      <c r="AP869" s="295"/>
      <c r="AQ869" s="295"/>
      <c r="AR869" s="295"/>
      <c r="AS869" s="295"/>
      <c r="AT869" s="295"/>
      <c r="AU869" s="295"/>
      <c r="AV869" s="295"/>
      <c r="AW869" s="295"/>
      <c r="AX869" s="295"/>
      <c r="AY869" s="295"/>
      <c r="AZ869" s="295"/>
      <c r="BA869" s="295"/>
      <c r="BB869" s="295"/>
      <c r="BC869" s="295"/>
    </row>
    <row r="870" spans="1:55">
      <c r="A870" s="712">
        <v>868</v>
      </c>
      <c r="BC870" s="296"/>
    </row>
    <row r="871" spans="1:55" s="309" customFormat="1">
      <c r="A871" s="712">
        <v>869</v>
      </c>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7"/>
      <c r="Y871" s="295"/>
      <c r="Z871" s="295"/>
      <c r="AA871" s="295"/>
      <c r="AB871" s="297"/>
      <c r="AC871" s="295"/>
      <c r="AD871" s="295"/>
      <c r="AE871" s="295"/>
      <c r="AF871" s="295"/>
      <c r="AG871" s="295"/>
      <c r="AH871" s="295"/>
      <c r="AI871" s="295"/>
      <c r="AJ871" s="295"/>
      <c r="AK871" s="295"/>
      <c r="AL871" s="295"/>
      <c r="AM871" s="295"/>
      <c r="AN871" s="295"/>
      <c r="AO871" s="295"/>
      <c r="AP871" s="295"/>
      <c r="AQ871" s="295"/>
      <c r="AR871" s="295"/>
      <c r="AS871" s="295"/>
      <c r="AT871" s="295"/>
      <c r="AU871" s="295"/>
      <c r="AV871" s="295"/>
      <c r="AW871" s="295"/>
      <c r="AX871" s="295"/>
      <c r="AY871" s="295"/>
      <c r="AZ871" s="295"/>
      <c r="BA871" s="295"/>
      <c r="BB871" s="295"/>
      <c r="BC871" s="295"/>
    </row>
    <row r="872" spans="1:55">
      <c r="A872" s="712">
        <v>870</v>
      </c>
      <c r="BC872" s="296"/>
    </row>
    <row r="873" spans="1:55" s="309" customFormat="1">
      <c r="A873" s="712">
        <v>871</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7"/>
      <c r="Y873" s="295"/>
      <c r="Z873" s="295"/>
      <c r="AA873" s="295"/>
      <c r="AB873" s="297"/>
      <c r="AC873" s="295"/>
      <c r="AD873" s="295"/>
      <c r="AE873" s="295"/>
      <c r="AF873" s="295"/>
      <c r="AG873" s="295"/>
      <c r="AH873" s="295"/>
      <c r="AI873" s="295"/>
      <c r="AJ873" s="295"/>
      <c r="AK873" s="295"/>
      <c r="AL873" s="295"/>
      <c r="AM873" s="295"/>
      <c r="AN873" s="295"/>
      <c r="AO873" s="295"/>
      <c r="AP873" s="295"/>
      <c r="AQ873" s="295"/>
      <c r="AR873" s="295"/>
      <c r="AS873" s="295"/>
      <c r="AT873" s="295"/>
      <c r="AU873" s="295"/>
      <c r="AV873" s="295"/>
      <c r="AW873" s="295"/>
      <c r="AX873" s="295"/>
      <c r="AY873" s="295"/>
      <c r="AZ873" s="295"/>
      <c r="BA873" s="295"/>
      <c r="BB873" s="295"/>
      <c r="BC873" s="295"/>
    </row>
    <row r="874" spans="1:55">
      <c r="A874" s="712">
        <v>872</v>
      </c>
      <c r="BC874" s="296"/>
    </row>
    <row r="875" spans="1:55" s="309" customFormat="1">
      <c r="A875" s="712">
        <v>873</v>
      </c>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7"/>
      <c r="Y875" s="295"/>
      <c r="Z875" s="295"/>
      <c r="AA875" s="295"/>
      <c r="AB875" s="297"/>
      <c r="AC875" s="295"/>
      <c r="AD875" s="295"/>
      <c r="AE875" s="295"/>
      <c r="AF875" s="295"/>
      <c r="AG875" s="295"/>
      <c r="AH875" s="295"/>
      <c r="AI875" s="295"/>
      <c r="AJ875" s="295"/>
      <c r="AK875" s="295"/>
      <c r="AL875" s="295"/>
      <c r="AM875" s="295"/>
      <c r="AN875" s="295"/>
      <c r="AO875" s="295"/>
      <c r="AP875" s="295"/>
      <c r="AQ875" s="295"/>
      <c r="AR875" s="295"/>
      <c r="AS875" s="295"/>
      <c r="AT875" s="295"/>
      <c r="AU875" s="295"/>
      <c r="AV875" s="295"/>
      <c r="AW875" s="295"/>
      <c r="AX875" s="295"/>
      <c r="AY875" s="295"/>
      <c r="AZ875" s="295"/>
      <c r="BA875" s="295"/>
      <c r="BB875" s="295"/>
      <c r="BC875" s="295"/>
    </row>
    <row r="876" spans="1:55">
      <c r="A876" s="712">
        <v>874</v>
      </c>
      <c r="BC876" s="296"/>
    </row>
    <row r="877" spans="1:55" s="309" customFormat="1">
      <c r="A877" s="712">
        <v>875</v>
      </c>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7"/>
      <c r="Y877" s="295"/>
      <c r="Z877" s="295"/>
      <c r="AA877" s="295"/>
      <c r="AB877" s="297"/>
      <c r="AC877" s="295"/>
      <c r="AD877" s="295"/>
      <c r="AE877" s="295"/>
      <c r="AF877" s="295"/>
      <c r="AG877" s="295"/>
      <c r="AH877" s="295"/>
      <c r="AI877" s="295"/>
      <c r="AJ877" s="295"/>
      <c r="AK877" s="295"/>
      <c r="AL877" s="295"/>
      <c r="AM877" s="295"/>
      <c r="AN877" s="295"/>
      <c r="AO877" s="295"/>
      <c r="AP877" s="295"/>
      <c r="AQ877" s="295"/>
      <c r="AR877" s="295"/>
      <c r="AS877" s="295"/>
      <c r="AT877" s="295"/>
      <c r="AU877" s="295"/>
      <c r="AV877" s="295"/>
      <c r="AW877" s="295"/>
      <c r="AX877" s="295"/>
      <c r="AY877" s="295"/>
      <c r="AZ877" s="295"/>
      <c r="BA877" s="295"/>
      <c r="BB877" s="295"/>
      <c r="BC877" s="295"/>
    </row>
    <row r="878" spans="1:55">
      <c r="A878" s="712">
        <v>876</v>
      </c>
      <c r="BC878" s="296"/>
    </row>
    <row r="879" spans="1:55" s="309" customFormat="1">
      <c r="A879" s="712">
        <v>877</v>
      </c>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7"/>
      <c r="Y879" s="295"/>
      <c r="Z879" s="295"/>
      <c r="AA879" s="295"/>
      <c r="AB879" s="297"/>
      <c r="AC879" s="295"/>
      <c r="AD879" s="295"/>
      <c r="AE879" s="295"/>
      <c r="AF879" s="295"/>
      <c r="AG879" s="295"/>
      <c r="AH879" s="295"/>
      <c r="AI879" s="295"/>
      <c r="AJ879" s="295"/>
      <c r="AK879" s="295"/>
      <c r="AL879" s="295"/>
      <c r="AM879" s="295"/>
      <c r="AN879" s="295"/>
      <c r="AO879" s="295"/>
      <c r="AP879" s="295"/>
      <c r="AQ879" s="295"/>
      <c r="AR879" s="295"/>
      <c r="AS879" s="295"/>
      <c r="AT879" s="295"/>
      <c r="AU879" s="295"/>
      <c r="AV879" s="295"/>
      <c r="AW879" s="295"/>
      <c r="AX879" s="295"/>
      <c r="AY879" s="295"/>
      <c r="AZ879" s="295"/>
      <c r="BA879" s="295"/>
      <c r="BB879" s="295"/>
      <c r="BC879" s="295"/>
    </row>
    <row r="880" spans="1:55">
      <c r="A880" s="712">
        <v>878</v>
      </c>
      <c r="BC880" s="296"/>
    </row>
    <row r="881" spans="1:55" s="309" customFormat="1">
      <c r="A881" s="712">
        <v>879</v>
      </c>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7"/>
      <c r="Y881" s="295"/>
      <c r="Z881" s="295"/>
      <c r="AA881" s="295"/>
      <c r="AB881" s="297"/>
      <c r="AC881" s="295"/>
      <c r="AD881" s="295"/>
      <c r="AE881" s="295"/>
      <c r="AF881" s="295"/>
      <c r="AG881" s="295"/>
      <c r="AH881" s="295"/>
      <c r="AI881" s="295"/>
      <c r="AJ881" s="295"/>
      <c r="AK881" s="295"/>
      <c r="AL881" s="295"/>
      <c r="AM881" s="295"/>
      <c r="AN881" s="295"/>
      <c r="AO881" s="295"/>
      <c r="AP881" s="295"/>
      <c r="AQ881" s="295"/>
      <c r="AR881" s="295"/>
      <c r="AS881" s="295"/>
      <c r="AT881" s="295"/>
      <c r="AU881" s="295"/>
      <c r="AV881" s="295"/>
      <c r="AW881" s="295"/>
      <c r="AX881" s="295"/>
      <c r="AY881" s="295"/>
      <c r="AZ881" s="295"/>
      <c r="BA881" s="295"/>
      <c r="BB881" s="295"/>
      <c r="BC881" s="295"/>
    </row>
    <row r="882" spans="1:55">
      <c r="A882" s="712">
        <v>880</v>
      </c>
      <c r="BC882" s="296"/>
    </row>
    <row r="883" spans="1:55" s="309" customFormat="1">
      <c r="A883" s="712">
        <v>881</v>
      </c>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7"/>
      <c r="Y883" s="295"/>
      <c r="Z883" s="295"/>
      <c r="AA883" s="295"/>
      <c r="AB883" s="297"/>
      <c r="AC883" s="295"/>
      <c r="AD883" s="295"/>
      <c r="AE883" s="295"/>
      <c r="AF883" s="295"/>
      <c r="AG883" s="295"/>
      <c r="AH883" s="295"/>
      <c r="AI883" s="295"/>
      <c r="AJ883" s="295"/>
      <c r="AK883" s="295"/>
      <c r="AL883" s="295"/>
      <c r="AM883" s="295"/>
      <c r="AN883" s="295"/>
      <c r="AO883" s="295"/>
      <c r="AP883" s="295"/>
      <c r="AQ883" s="295"/>
      <c r="AR883" s="295"/>
      <c r="AS883" s="295"/>
      <c r="AT883" s="295"/>
      <c r="AU883" s="295"/>
      <c r="AV883" s="295"/>
      <c r="AW883" s="295"/>
      <c r="AX883" s="295"/>
      <c r="AY883" s="295"/>
      <c r="AZ883" s="295"/>
      <c r="BA883" s="295"/>
      <c r="BB883" s="295"/>
      <c r="BC883" s="295"/>
    </row>
    <row r="884" spans="1:55">
      <c r="A884" s="712">
        <v>882</v>
      </c>
      <c r="BC884" s="296"/>
    </row>
    <row r="885" spans="1:55" s="309" customFormat="1">
      <c r="A885" s="712">
        <v>883</v>
      </c>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7"/>
      <c r="Y885" s="295"/>
      <c r="Z885" s="295"/>
      <c r="AA885" s="295"/>
      <c r="AB885" s="297"/>
      <c r="AC885" s="295"/>
      <c r="AD885" s="295"/>
      <c r="AE885" s="295"/>
      <c r="AF885" s="295"/>
      <c r="AG885" s="295"/>
      <c r="AH885" s="295"/>
      <c r="AI885" s="295"/>
      <c r="AJ885" s="295"/>
      <c r="AK885" s="295"/>
      <c r="AL885" s="295"/>
      <c r="AM885" s="295"/>
      <c r="AN885" s="295"/>
      <c r="AO885" s="295"/>
      <c r="AP885" s="295"/>
      <c r="AQ885" s="295"/>
      <c r="AR885" s="295"/>
      <c r="AS885" s="295"/>
      <c r="AT885" s="295"/>
      <c r="AU885" s="295"/>
      <c r="AV885" s="295"/>
      <c r="AW885" s="295"/>
      <c r="AX885" s="295"/>
      <c r="AY885" s="295"/>
      <c r="AZ885" s="295"/>
      <c r="BA885" s="295"/>
      <c r="BB885" s="295"/>
      <c r="BC885" s="295"/>
    </row>
    <row r="886" spans="1:55">
      <c r="A886" s="712">
        <v>884</v>
      </c>
      <c r="BC886" s="296"/>
    </row>
    <row r="887" spans="1:55" s="309" customFormat="1">
      <c r="A887" s="712">
        <v>885</v>
      </c>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7"/>
      <c r="Y887" s="295"/>
      <c r="Z887" s="295"/>
      <c r="AA887" s="295"/>
      <c r="AB887" s="297"/>
      <c r="AC887" s="295"/>
      <c r="AD887" s="295"/>
      <c r="AE887" s="295"/>
      <c r="AF887" s="295"/>
      <c r="AG887" s="295"/>
      <c r="AH887" s="295"/>
      <c r="AI887" s="295"/>
      <c r="AJ887" s="295"/>
      <c r="AK887" s="295"/>
      <c r="AL887" s="295"/>
      <c r="AM887" s="295"/>
      <c r="AN887" s="295"/>
      <c r="AO887" s="295"/>
      <c r="AP887" s="295"/>
      <c r="AQ887" s="295"/>
      <c r="AR887" s="295"/>
      <c r="AS887" s="295"/>
      <c r="AT887" s="295"/>
      <c r="AU887" s="295"/>
      <c r="AV887" s="295"/>
      <c r="AW887" s="295"/>
      <c r="AX887" s="295"/>
      <c r="AY887" s="295"/>
      <c r="AZ887" s="295"/>
      <c r="BA887" s="295"/>
      <c r="BB887" s="295"/>
      <c r="BC887" s="295"/>
    </row>
    <row r="888" spans="1:55">
      <c r="A888" s="712">
        <v>886</v>
      </c>
      <c r="BC888" s="296"/>
    </row>
    <row r="889" spans="1:55" s="309" customFormat="1">
      <c r="A889" s="712">
        <v>887</v>
      </c>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7"/>
      <c r="Y889" s="295"/>
      <c r="Z889" s="295"/>
      <c r="AA889" s="295"/>
      <c r="AB889" s="297"/>
      <c r="AC889" s="295"/>
      <c r="AD889" s="295"/>
      <c r="AE889" s="295"/>
      <c r="AF889" s="295"/>
      <c r="AG889" s="295"/>
      <c r="AH889" s="295"/>
      <c r="AI889" s="295"/>
      <c r="AJ889" s="295"/>
      <c r="AK889" s="295"/>
      <c r="AL889" s="295"/>
      <c r="AM889" s="295"/>
      <c r="AN889" s="295"/>
      <c r="AO889" s="295"/>
      <c r="AP889" s="295"/>
      <c r="AQ889" s="295"/>
      <c r="AR889" s="295"/>
      <c r="AS889" s="295"/>
      <c r="AT889" s="295"/>
      <c r="AU889" s="295"/>
      <c r="AV889" s="295"/>
      <c r="AW889" s="295"/>
      <c r="AX889" s="295"/>
      <c r="AY889" s="295"/>
      <c r="AZ889" s="295"/>
      <c r="BA889" s="295"/>
      <c r="BB889" s="295"/>
      <c r="BC889" s="295"/>
    </row>
    <row r="890" spans="1:55">
      <c r="A890" s="712">
        <v>888</v>
      </c>
      <c r="BC890" s="296"/>
    </row>
    <row r="891" spans="1:55" s="309" customFormat="1">
      <c r="A891" s="712">
        <v>889</v>
      </c>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7"/>
      <c r="Y891" s="295"/>
      <c r="Z891" s="295"/>
      <c r="AA891" s="295"/>
      <c r="AB891" s="297"/>
      <c r="AC891" s="295"/>
      <c r="AD891" s="295"/>
      <c r="AE891" s="295"/>
      <c r="AF891" s="295"/>
      <c r="AG891" s="295"/>
      <c r="AH891" s="295"/>
      <c r="AI891" s="295"/>
      <c r="AJ891" s="295"/>
      <c r="AK891" s="295"/>
      <c r="AL891" s="295"/>
      <c r="AM891" s="295"/>
      <c r="AN891" s="295"/>
      <c r="AO891" s="295"/>
      <c r="AP891" s="295"/>
      <c r="AQ891" s="295"/>
      <c r="AR891" s="295"/>
      <c r="AS891" s="295"/>
      <c r="AT891" s="295"/>
      <c r="AU891" s="295"/>
      <c r="AV891" s="295"/>
      <c r="AW891" s="295"/>
      <c r="AX891" s="295"/>
      <c r="AY891" s="295"/>
      <c r="AZ891" s="295"/>
      <c r="BA891" s="295"/>
      <c r="BB891" s="295"/>
      <c r="BC891" s="295"/>
    </row>
    <row r="892" spans="1:55">
      <c r="A892" s="712">
        <v>890</v>
      </c>
      <c r="BC892" s="296"/>
    </row>
    <row r="893" spans="1:55" s="309" customFormat="1">
      <c r="A893" s="712">
        <v>891</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7"/>
      <c r="Y893" s="295"/>
      <c r="Z893" s="295"/>
      <c r="AA893" s="295"/>
      <c r="AB893" s="297"/>
      <c r="AC893" s="295"/>
      <c r="AD893" s="295"/>
      <c r="AE893" s="295"/>
      <c r="AF893" s="295"/>
      <c r="AG893" s="295"/>
      <c r="AH893" s="295"/>
      <c r="AI893" s="295"/>
      <c r="AJ893" s="295"/>
      <c r="AK893" s="295"/>
      <c r="AL893" s="295"/>
      <c r="AM893" s="295"/>
      <c r="AN893" s="295"/>
      <c r="AO893" s="295"/>
      <c r="AP893" s="295"/>
      <c r="AQ893" s="295"/>
      <c r="AR893" s="295"/>
      <c r="AS893" s="295"/>
      <c r="AT893" s="295"/>
      <c r="AU893" s="295"/>
      <c r="AV893" s="295"/>
      <c r="AW893" s="295"/>
      <c r="AX893" s="295"/>
      <c r="AY893" s="295"/>
      <c r="AZ893" s="295"/>
      <c r="BA893" s="295"/>
      <c r="BB893" s="295"/>
      <c r="BC893" s="295"/>
    </row>
    <row r="894" spans="1:55">
      <c r="A894" s="712">
        <v>892</v>
      </c>
      <c r="BC894" s="296"/>
    </row>
    <row r="895" spans="1:55" s="309" customFormat="1">
      <c r="A895" s="712">
        <v>893</v>
      </c>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7"/>
      <c r="Y895" s="295"/>
      <c r="Z895" s="295"/>
      <c r="AA895" s="295"/>
      <c r="AB895" s="297"/>
      <c r="AC895" s="295"/>
      <c r="AD895" s="295"/>
      <c r="AE895" s="295"/>
      <c r="AF895" s="295"/>
      <c r="AG895" s="295"/>
      <c r="AH895" s="295"/>
      <c r="AI895" s="295"/>
      <c r="AJ895" s="295"/>
      <c r="AK895" s="295"/>
      <c r="AL895" s="295"/>
      <c r="AM895" s="295"/>
      <c r="AN895" s="295"/>
      <c r="AO895" s="295"/>
      <c r="AP895" s="295"/>
      <c r="AQ895" s="295"/>
      <c r="AR895" s="295"/>
      <c r="AS895" s="295"/>
      <c r="AT895" s="295"/>
      <c r="AU895" s="295"/>
      <c r="AV895" s="295"/>
      <c r="AW895" s="295"/>
      <c r="AX895" s="295"/>
      <c r="AY895" s="295"/>
      <c r="AZ895" s="295"/>
      <c r="BA895" s="295"/>
      <c r="BB895" s="295"/>
      <c r="BC895" s="295"/>
    </row>
    <row r="896" spans="1:55">
      <c r="A896" s="712">
        <v>894</v>
      </c>
      <c r="BC896" s="296"/>
    </row>
    <row r="897" spans="1:55" s="309" customFormat="1">
      <c r="A897" s="712">
        <v>895</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7"/>
      <c r="Y897" s="295"/>
      <c r="Z897" s="295"/>
      <c r="AA897" s="295"/>
      <c r="AB897" s="297"/>
      <c r="AC897" s="295"/>
      <c r="AD897" s="295"/>
      <c r="AE897" s="295"/>
      <c r="AF897" s="295"/>
      <c r="AG897" s="295"/>
      <c r="AH897" s="295"/>
      <c r="AI897" s="295"/>
      <c r="AJ897" s="295"/>
      <c r="AK897" s="295"/>
      <c r="AL897" s="295"/>
      <c r="AM897" s="295"/>
      <c r="AN897" s="295"/>
      <c r="AO897" s="295"/>
      <c r="AP897" s="295"/>
      <c r="AQ897" s="295"/>
      <c r="AR897" s="295"/>
      <c r="AS897" s="295"/>
      <c r="AT897" s="295"/>
      <c r="AU897" s="295"/>
      <c r="AV897" s="295"/>
      <c r="AW897" s="295"/>
      <c r="AX897" s="295"/>
      <c r="AY897" s="295"/>
      <c r="AZ897" s="295"/>
      <c r="BA897" s="295"/>
      <c r="BB897" s="295"/>
      <c r="BC897" s="295"/>
    </row>
    <row r="898" spans="1:55">
      <c r="A898" s="712">
        <v>896</v>
      </c>
      <c r="BC898" s="296"/>
    </row>
    <row r="899" spans="1:55" s="309" customFormat="1">
      <c r="A899" s="712">
        <v>897</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7"/>
      <c r="Y899" s="295"/>
      <c r="Z899" s="295"/>
      <c r="AA899" s="295"/>
      <c r="AB899" s="297"/>
      <c r="AC899" s="295"/>
      <c r="AD899" s="295"/>
      <c r="AE899" s="295"/>
      <c r="AF899" s="295"/>
      <c r="AG899" s="295"/>
      <c r="AH899" s="295"/>
      <c r="AI899" s="295"/>
      <c r="AJ899" s="295"/>
      <c r="AK899" s="295"/>
      <c r="AL899" s="295"/>
      <c r="AM899" s="295"/>
      <c r="AN899" s="295"/>
      <c r="AO899" s="295"/>
      <c r="AP899" s="295"/>
      <c r="AQ899" s="295"/>
      <c r="AR899" s="295"/>
      <c r="AS899" s="295"/>
      <c r="AT899" s="295"/>
      <c r="AU899" s="295"/>
      <c r="AV899" s="295"/>
      <c r="AW899" s="295"/>
      <c r="AX899" s="295"/>
      <c r="AY899" s="295"/>
      <c r="AZ899" s="295"/>
      <c r="BA899" s="295"/>
      <c r="BB899" s="295"/>
      <c r="BC899" s="295"/>
    </row>
    <row r="900" spans="1:55">
      <c r="A900" s="712">
        <v>898</v>
      </c>
      <c r="BC900" s="296"/>
    </row>
    <row r="901" spans="1:55" s="309" customFormat="1">
      <c r="A901" s="712">
        <v>899</v>
      </c>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7"/>
      <c r="Y901" s="295"/>
      <c r="Z901" s="295"/>
      <c r="AA901" s="295"/>
      <c r="AB901" s="297"/>
      <c r="AC901" s="295"/>
      <c r="AD901" s="295"/>
      <c r="AE901" s="295"/>
      <c r="AF901" s="295"/>
      <c r="AG901" s="295"/>
      <c r="AH901" s="295"/>
      <c r="AI901" s="295"/>
      <c r="AJ901" s="295"/>
      <c r="AK901" s="295"/>
      <c r="AL901" s="295"/>
      <c r="AM901" s="295"/>
      <c r="AN901" s="295"/>
      <c r="AO901" s="295"/>
      <c r="AP901" s="295"/>
      <c r="AQ901" s="295"/>
      <c r="AR901" s="295"/>
      <c r="AS901" s="295"/>
      <c r="AT901" s="295"/>
      <c r="AU901" s="295"/>
      <c r="AV901" s="295"/>
      <c r="AW901" s="295"/>
      <c r="AX901" s="295"/>
      <c r="AY901" s="295"/>
      <c r="AZ901" s="295"/>
      <c r="BA901" s="295"/>
      <c r="BB901" s="295"/>
      <c r="BC901" s="295"/>
    </row>
    <row r="902" spans="1:55">
      <c r="A902" s="712">
        <v>900</v>
      </c>
      <c r="BC902" s="296"/>
    </row>
    <row r="903" spans="1:55" s="309" customFormat="1">
      <c r="A903" s="712">
        <v>901</v>
      </c>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7"/>
      <c r="Y903" s="295"/>
      <c r="Z903" s="295"/>
      <c r="AA903" s="295"/>
      <c r="AB903" s="297"/>
      <c r="AC903" s="295"/>
      <c r="AD903" s="295"/>
      <c r="AE903" s="295"/>
      <c r="AF903" s="295"/>
      <c r="AG903" s="295"/>
      <c r="AH903" s="295"/>
      <c r="AI903" s="295"/>
      <c r="AJ903" s="295"/>
      <c r="AK903" s="295"/>
      <c r="AL903" s="295"/>
      <c r="AM903" s="295"/>
      <c r="AN903" s="295"/>
      <c r="AO903" s="295"/>
      <c r="AP903" s="295"/>
      <c r="AQ903" s="295"/>
      <c r="AR903" s="295"/>
      <c r="AS903" s="295"/>
      <c r="AT903" s="295"/>
      <c r="AU903" s="295"/>
      <c r="AV903" s="295"/>
      <c r="AW903" s="295"/>
      <c r="AX903" s="295"/>
      <c r="AY903" s="295"/>
      <c r="AZ903" s="295"/>
      <c r="BA903" s="295"/>
      <c r="BB903" s="295"/>
      <c r="BC903" s="295"/>
    </row>
    <row r="904" spans="1:55">
      <c r="A904" s="712">
        <v>902</v>
      </c>
      <c r="BC904" s="296"/>
    </row>
    <row r="905" spans="1:55" s="309" customFormat="1">
      <c r="A905" s="712">
        <v>903</v>
      </c>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7"/>
      <c r="Y905" s="295"/>
      <c r="Z905" s="295"/>
      <c r="AA905" s="295"/>
      <c r="AB905" s="297"/>
      <c r="AC905" s="295"/>
      <c r="AD905" s="295"/>
      <c r="AE905" s="295"/>
      <c r="AF905" s="295"/>
      <c r="AG905" s="295"/>
      <c r="AH905" s="295"/>
      <c r="AI905" s="295"/>
      <c r="AJ905" s="295"/>
      <c r="AK905" s="295"/>
      <c r="AL905" s="295"/>
      <c r="AM905" s="295"/>
      <c r="AN905" s="295"/>
      <c r="AO905" s="295"/>
      <c r="AP905" s="295"/>
      <c r="AQ905" s="295"/>
      <c r="AR905" s="295"/>
      <c r="AS905" s="295"/>
      <c r="AT905" s="295"/>
      <c r="AU905" s="295"/>
      <c r="AV905" s="295"/>
      <c r="AW905" s="295"/>
      <c r="AX905" s="295"/>
      <c r="AY905" s="295"/>
      <c r="AZ905" s="295"/>
      <c r="BA905" s="295"/>
      <c r="BB905" s="295"/>
      <c r="BC905" s="295"/>
    </row>
    <row r="906" spans="1:55">
      <c r="A906" s="712">
        <v>904</v>
      </c>
      <c r="BC906" s="296"/>
    </row>
    <row r="907" spans="1:55" s="309" customFormat="1">
      <c r="A907" s="712">
        <v>905</v>
      </c>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7"/>
      <c r="Y907" s="295"/>
      <c r="Z907" s="295"/>
      <c r="AA907" s="295"/>
      <c r="AB907" s="297"/>
      <c r="AC907" s="295"/>
      <c r="AD907" s="295"/>
      <c r="AE907" s="295"/>
      <c r="AF907" s="295"/>
      <c r="AG907" s="295"/>
      <c r="AH907" s="295"/>
      <c r="AI907" s="295"/>
      <c r="AJ907" s="295"/>
      <c r="AK907" s="295"/>
      <c r="AL907" s="295"/>
      <c r="AM907" s="295"/>
      <c r="AN907" s="295"/>
      <c r="AO907" s="295"/>
      <c r="AP907" s="295"/>
      <c r="AQ907" s="295"/>
      <c r="AR907" s="295"/>
      <c r="AS907" s="295"/>
      <c r="AT907" s="295"/>
      <c r="AU907" s="295"/>
      <c r="AV907" s="295"/>
      <c r="AW907" s="295"/>
      <c r="AX907" s="295"/>
      <c r="AY907" s="295"/>
      <c r="AZ907" s="295"/>
      <c r="BA907" s="295"/>
      <c r="BB907" s="295"/>
      <c r="BC907" s="295"/>
    </row>
    <row r="908" spans="1:55">
      <c r="A908" s="712">
        <v>906</v>
      </c>
      <c r="BC908" s="296"/>
    </row>
    <row r="909" spans="1:55" s="309" customFormat="1">
      <c r="A909" s="712">
        <v>907</v>
      </c>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7"/>
      <c r="Y909" s="295"/>
      <c r="Z909" s="295"/>
      <c r="AA909" s="295"/>
      <c r="AB909" s="297"/>
      <c r="AC909" s="295"/>
      <c r="AD909" s="295"/>
      <c r="AE909" s="295"/>
      <c r="AF909" s="295"/>
      <c r="AG909" s="295"/>
      <c r="AH909" s="295"/>
      <c r="AI909" s="295"/>
      <c r="AJ909" s="295"/>
      <c r="AK909" s="295"/>
      <c r="AL909" s="295"/>
      <c r="AM909" s="295"/>
      <c r="AN909" s="295"/>
      <c r="AO909" s="295"/>
      <c r="AP909" s="295"/>
      <c r="AQ909" s="295"/>
      <c r="AR909" s="295"/>
      <c r="AS909" s="295"/>
      <c r="AT909" s="295"/>
      <c r="AU909" s="295"/>
      <c r="AV909" s="295"/>
      <c r="AW909" s="295"/>
      <c r="AX909" s="295"/>
      <c r="AY909" s="295"/>
      <c r="AZ909" s="295"/>
      <c r="BA909" s="295"/>
      <c r="BB909" s="295"/>
      <c r="BC909" s="295"/>
    </row>
    <row r="910" spans="1:55">
      <c r="A910" s="712">
        <v>908</v>
      </c>
      <c r="BC910" s="296"/>
    </row>
    <row r="911" spans="1:55" s="309" customFormat="1">
      <c r="A911" s="712">
        <v>909</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7"/>
      <c r="Y911" s="295"/>
      <c r="Z911" s="295"/>
      <c r="AA911" s="295"/>
      <c r="AB911" s="297"/>
      <c r="AC911" s="295"/>
      <c r="AD911" s="295"/>
      <c r="AE911" s="295"/>
      <c r="AF911" s="295"/>
      <c r="AG911" s="295"/>
      <c r="AH911" s="295"/>
      <c r="AI911" s="295"/>
      <c r="AJ911" s="295"/>
      <c r="AK911" s="295"/>
      <c r="AL911" s="295"/>
      <c r="AM911" s="295"/>
      <c r="AN911" s="295"/>
      <c r="AO911" s="295"/>
      <c r="AP911" s="295"/>
      <c r="AQ911" s="295"/>
      <c r="AR911" s="295"/>
      <c r="AS911" s="295"/>
      <c r="AT911" s="295"/>
      <c r="AU911" s="295"/>
      <c r="AV911" s="295"/>
      <c r="AW911" s="295"/>
      <c r="AX911" s="295"/>
      <c r="AY911" s="295"/>
      <c r="AZ911" s="295"/>
      <c r="BA911" s="295"/>
      <c r="BB911" s="295"/>
      <c r="BC911" s="295"/>
    </row>
    <row r="912" spans="1:55">
      <c r="A912" s="712">
        <v>910</v>
      </c>
      <c r="BC912" s="296"/>
    </row>
    <row r="913" spans="1:55" s="309" customFormat="1">
      <c r="A913" s="712">
        <v>911</v>
      </c>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7"/>
      <c r="Y913" s="295"/>
      <c r="Z913" s="295"/>
      <c r="AA913" s="295"/>
      <c r="AB913" s="297"/>
      <c r="AC913" s="295"/>
      <c r="AD913" s="295"/>
      <c r="AE913" s="295"/>
      <c r="AF913" s="295"/>
      <c r="AG913" s="295"/>
      <c r="AH913" s="295"/>
      <c r="AI913" s="295"/>
      <c r="AJ913" s="295"/>
      <c r="AK913" s="295"/>
      <c r="AL913" s="295"/>
      <c r="AM913" s="295"/>
      <c r="AN913" s="295"/>
      <c r="AO913" s="295"/>
      <c r="AP913" s="295"/>
      <c r="AQ913" s="295"/>
      <c r="AR913" s="295"/>
      <c r="AS913" s="295"/>
      <c r="AT913" s="295"/>
      <c r="AU913" s="295"/>
      <c r="AV913" s="295"/>
      <c r="AW913" s="295"/>
      <c r="AX913" s="295"/>
      <c r="AY913" s="295"/>
      <c r="AZ913" s="295"/>
      <c r="BA913" s="295"/>
      <c r="BB913" s="295"/>
      <c r="BC913" s="295"/>
    </row>
    <row r="914" spans="1:55">
      <c r="A914" s="712">
        <v>912</v>
      </c>
      <c r="BC914" s="296"/>
    </row>
    <row r="915" spans="1:55" s="309" customFormat="1">
      <c r="A915" s="712">
        <v>913</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7"/>
      <c r="Y915" s="295"/>
      <c r="Z915" s="295"/>
      <c r="AA915" s="295"/>
      <c r="AB915" s="297"/>
      <c r="AC915" s="295"/>
      <c r="AD915" s="295"/>
      <c r="AE915" s="295"/>
      <c r="AF915" s="295"/>
      <c r="AG915" s="295"/>
      <c r="AH915" s="295"/>
      <c r="AI915" s="295"/>
      <c r="AJ915" s="295"/>
      <c r="AK915" s="295"/>
      <c r="AL915" s="295"/>
      <c r="AM915" s="295"/>
      <c r="AN915" s="295"/>
      <c r="AO915" s="295"/>
      <c r="AP915" s="295"/>
      <c r="AQ915" s="295"/>
      <c r="AR915" s="295"/>
      <c r="AS915" s="295"/>
      <c r="AT915" s="295"/>
      <c r="AU915" s="295"/>
      <c r="AV915" s="295"/>
      <c r="AW915" s="295"/>
      <c r="AX915" s="295"/>
      <c r="AY915" s="295"/>
      <c r="AZ915" s="295"/>
      <c r="BA915" s="295"/>
      <c r="BB915" s="295"/>
      <c r="BC915" s="295"/>
    </row>
    <row r="916" spans="1:55">
      <c r="A916" s="712">
        <v>914</v>
      </c>
      <c r="BC916" s="296"/>
    </row>
    <row r="917" spans="1:55" s="309" customFormat="1">
      <c r="A917" s="712">
        <v>915</v>
      </c>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7"/>
      <c r="Y917" s="295"/>
      <c r="Z917" s="295"/>
      <c r="AA917" s="295"/>
      <c r="AB917" s="297"/>
      <c r="AC917" s="295"/>
      <c r="AD917" s="295"/>
      <c r="AE917" s="295"/>
      <c r="AF917" s="295"/>
      <c r="AG917" s="295"/>
      <c r="AH917" s="295"/>
      <c r="AI917" s="295"/>
      <c r="AJ917" s="295"/>
      <c r="AK917" s="295"/>
      <c r="AL917" s="295"/>
      <c r="AM917" s="295"/>
      <c r="AN917" s="295"/>
      <c r="AO917" s="295"/>
      <c r="AP917" s="295"/>
      <c r="AQ917" s="295"/>
      <c r="AR917" s="295"/>
      <c r="AS917" s="295"/>
      <c r="AT917" s="295"/>
      <c r="AU917" s="295"/>
      <c r="AV917" s="295"/>
      <c r="AW917" s="295"/>
      <c r="AX917" s="295"/>
      <c r="AY917" s="295"/>
      <c r="AZ917" s="295"/>
      <c r="BA917" s="295"/>
      <c r="BB917" s="295"/>
      <c r="BC917" s="295"/>
    </row>
    <row r="918" spans="1:55">
      <c r="A918" s="712">
        <v>916</v>
      </c>
      <c r="BC918" s="296"/>
    </row>
    <row r="919" spans="1:55" s="309" customFormat="1">
      <c r="A919" s="712">
        <v>917</v>
      </c>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7"/>
      <c r="Y919" s="295"/>
      <c r="Z919" s="295"/>
      <c r="AA919" s="295"/>
      <c r="AB919" s="297"/>
      <c r="AC919" s="295"/>
      <c r="AD919" s="295"/>
      <c r="AE919" s="295"/>
      <c r="AF919" s="295"/>
      <c r="AG919" s="295"/>
      <c r="AH919" s="295"/>
      <c r="AI919" s="295"/>
      <c r="AJ919" s="295"/>
      <c r="AK919" s="295"/>
      <c r="AL919" s="295"/>
      <c r="AM919" s="295"/>
      <c r="AN919" s="295"/>
      <c r="AO919" s="295"/>
      <c r="AP919" s="295"/>
      <c r="AQ919" s="295"/>
      <c r="AR919" s="295"/>
      <c r="AS919" s="295"/>
      <c r="AT919" s="295"/>
      <c r="AU919" s="295"/>
      <c r="AV919" s="295"/>
      <c r="AW919" s="295"/>
      <c r="AX919" s="295"/>
      <c r="AY919" s="295"/>
      <c r="AZ919" s="295"/>
      <c r="BA919" s="295"/>
      <c r="BB919" s="295"/>
      <c r="BC919" s="295"/>
    </row>
    <row r="920" spans="1:55">
      <c r="A920" s="712">
        <v>918</v>
      </c>
      <c r="BC920" s="296"/>
    </row>
    <row r="921" spans="1:55" s="309" customFormat="1">
      <c r="A921" s="712">
        <v>919</v>
      </c>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7"/>
      <c r="Y921" s="295"/>
      <c r="Z921" s="295"/>
      <c r="AA921" s="295"/>
      <c r="AB921" s="297"/>
      <c r="AC921" s="295"/>
      <c r="AD921" s="295"/>
      <c r="AE921" s="295"/>
      <c r="AF921" s="295"/>
      <c r="AG921" s="295"/>
      <c r="AH921" s="295"/>
      <c r="AI921" s="295"/>
      <c r="AJ921" s="295"/>
      <c r="AK921" s="295"/>
      <c r="AL921" s="295"/>
      <c r="AM921" s="295"/>
      <c r="AN921" s="295"/>
      <c r="AO921" s="295"/>
      <c r="AP921" s="295"/>
      <c r="AQ921" s="295"/>
      <c r="AR921" s="295"/>
      <c r="AS921" s="295"/>
      <c r="AT921" s="295"/>
      <c r="AU921" s="295"/>
      <c r="AV921" s="295"/>
      <c r="AW921" s="295"/>
      <c r="AX921" s="295"/>
      <c r="AY921" s="295"/>
      <c r="AZ921" s="295"/>
      <c r="BA921" s="295"/>
      <c r="BB921" s="295"/>
      <c r="BC921" s="295"/>
    </row>
    <row r="922" spans="1:55">
      <c r="A922" s="712">
        <v>920</v>
      </c>
      <c r="BC922" s="296"/>
    </row>
    <row r="923" spans="1:55" s="309" customFormat="1">
      <c r="A923" s="712">
        <v>921</v>
      </c>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7"/>
      <c r="Y923" s="295"/>
      <c r="Z923" s="295"/>
      <c r="AA923" s="295"/>
      <c r="AB923" s="297"/>
      <c r="AC923" s="295"/>
      <c r="AD923" s="295"/>
      <c r="AE923" s="295"/>
      <c r="AF923" s="295"/>
      <c r="AG923" s="295"/>
      <c r="AH923" s="295"/>
      <c r="AI923" s="295"/>
      <c r="AJ923" s="295"/>
      <c r="AK923" s="295"/>
      <c r="AL923" s="295"/>
      <c r="AM923" s="295"/>
      <c r="AN923" s="295"/>
      <c r="AO923" s="295"/>
      <c r="AP923" s="295"/>
      <c r="AQ923" s="295"/>
      <c r="AR923" s="295"/>
      <c r="AS923" s="295"/>
      <c r="AT923" s="295"/>
      <c r="AU923" s="295"/>
      <c r="AV923" s="295"/>
      <c r="AW923" s="295"/>
      <c r="AX923" s="295"/>
      <c r="AY923" s="295"/>
      <c r="AZ923" s="295"/>
      <c r="BA923" s="295"/>
      <c r="BB923" s="295"/>
      <c r="BC923" s="295"/>
    </row>
    <row r="924" spans="1:55">
      <c r="A924" s="712">
        <v>922</v>
      </c>
      <c r="BC924" s="296"/>
    </row>
    <row r="925" spans="1:55" s="309" customFormat="1">
      <c r="A925" s="712">
        <v>923</v>
      </c>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7"/>
      <c r="Y925" s="295"/>
      <c r="Z925" s="295"/>
      <c r="AA925" s="295"/>
      <c r="AB925" s="297"/>
      <c r="AC925" s="295"/>
      <c r="AD925" s="295"/>
      <c r="AE925" s="295"/>
      <c r="AF925" s="295"/>
      <c r="AG925" s="295"/>
      <c r="AH925" s="295"/>
      <c r="AI925" s="295"/>
      <c r="AJ925" s="295"/>
      <c r="AK925" s="295"/>
      <c r="AL925" s="295"/>
      <c r="AM925" s="295"/>
      <c r="AN925" s="295"/>
      <c r="AO925" s="295"/>
      <c r="AP925" s="295"/>
      <c r="AQ925" s="295"/>
      <c r="AR925" s="295"/>
      <c r="AS925" s="295"/>
      <c r="AT925" s="295"/>
      <c r="AU925" s="295"/>
      <c r="AV925" s="295"/>
      <c r="AW925" s="295"/>
      <c r="AX925" s="295"/>
      <c r="AY925" s="295"/>
      <c r="AZ925" s="295"/>
      <c r="BA925" s="295"/>
      <c r="BB925" s="295"/>
      <c r="BC925" s="295"/>
    </row>
    <row r="926" spans="1:55">
      <c r="A926" s="712">
        <v>924</v>
      </c>
      <c r="BC926" s="296"/>
    </row>
    <row r="927" spans="1:55" s="309" customFormat="1">
      <c r="A927" s="712">
        <v>925</v>
      </c>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7"/>
      <c r="Y927" s="295"/>
      <c r="Z927" s="295"/>
      <c r="AA927" s="295"/>
      <c r="AB927" s="297"/>
      <c r="AC927" s="295"/>
      <c r="AD927" s="295"/>
      <c r="AE927" s="295"/>
      <c r="AF927" s="295"/>
      <c r="AG927" s="295"/>
      <c r="AH927" s="295"/>
      <c r="AI927" s="295"/>
      <c r="AJ927" s="295"/>
      <c r="AK927" s="295"/>
      <c r="AL927" s="295"/>
      <c r="AM927" s="295"/>
      <c r="AN927" s="295"/>
      <c r="AO927" s="295"/>
      <c r="AP927" s="295"/>
      <c r="AQ927" s="295"/>
      <c r="AR927" s="295"/>
      <c r="AS927" s="295"/>
      <c r="AT927" s="295"/>
      <c r="AU927" s="295"/>
      <c r="AV927" s="295"/>
      <c r="AW927" s="295"/>
      <c r="AX927" s="295"/>
      <c r="AY927" s="295"/>
      <c r="AZ927" s="295"/>
      <c r="BA927" s="295"/>
      <c r="BB927" s="295"/>
      <c r="BC927" s="295"/>
    </row>
    <row r="928" spans="1:55">
      <c r="A928" s="712">
        <v>926</v>
      </c>
      <c r="BC928" s="296"/>
    </row>
    <row r="929" spans="1:55" s="309" customFormat="1">
      <c r="A929" s="712">
        <v>927</v>
      </c>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7"/>
      <c r="Y929" s="295"/>
      <c r="Z929" s="295"/>
      <c r="AA929" s="295"/>
      <c r="AB929" s="297"/>
      <c r="AC929" s="295"/>
      <c r="AD929" s="295"/>
      <c r="AE929" s="295"/>
      <c r="AF929" s="295"/>
      <c r="AG929" s="295"/>
      <c r="AH929" s="295"/>
      <c r="AI929" s="295"/>
      <c r="AJ929" s="295"/>
      <c r="AK929" s="295"/>
      <c r="AL929" s="295"/>
      <c r="AM929" s="295"/>
      <c r="AN929" s="295"/>
      <c r="AO929" s="295"/>
      <c r="AP929" s="295"/>
      <c r="AQ929" s="295"/>
      <c r="AR929" s="295"/>
      <c r="AS929" s="295"/>
      <c r="AT929" s="295"/>
      <c r="AU929" s="295"/>
      <c r="AV929" s="295"/>
      <c r="AW929" s="295"/>
      <c r="AX929" s="295"/>
      <c r="AY929" s="295"/>
      <c r="AZ929" s="295"/>
      <c r="BA929" s="295"/>
      <c r="BB929" s="295"/>
      <c r="BC929" s="295"/>
    </row>
    <row r="930" spans="1:55">
      <c r="A930" s="712">
        <v>928</v>
      </c>
      <c r="BC930" s="296"/>
    </row>
    <row r="931" spans="1:55" s="309" customFormat="1">
      <c r="A931" s="712">
        <v>929</v>
      </c>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7"/>
      <c r="Y931" s="295"/>
      <c r="Z931" s="295"/>
      <c r="AA931" s="295"/>
      <c r="AB931" s="297"/>
      <c r="AC931" s="295"/>
      <c r="AD931" s="295"/>
      <c r="AE931" s="295"/>
      <c r="AF931" s="295"/>
      <c r="AG931" s="295"/>
      <c r="AH931" s="295"/>
      <c r="AI931" s="295"/>
      <c r="AJ931" s="295"/>
      <c r="AK931" s="295"/>
      <c r="AL931" s="295"/>
      <c r="AM931" s="295"/>
      <c r="AN931" s="295"/>
      <c r="AO931" s="295"/>
      <c r="AP931" s="295"/>
      <c r="AQ931" s="295"/>
      <c r="AR931" s="295"/>
      <c r="AS931" s="295"/>
      <c r="AT931" s="295"/>
      <c r="AU931" s="295"/>
      <c r="AV931" s="295"/>
      <c r="AW931" s="295"/>
      <c r="AX931" s="295"/>
      <c r="AY931" s="295"/>
      <c r="AZ931" s="295"/>
      <c r="BA931" s="295"/>
      <c r="BB931" s="295"/>
      <c r="BC931" s="295"/>
    </row>
    <row r="932" spans="1:55">
      <c r="A932" s="712">
        <v>930</v>
      </c>
      <c r="BC932" s="296"/>
    </row>
    <row r="933" spans="1:55" s="309" customFormat="1">
      <c r="A933" s="712">
        <v>931</v>
      </c>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7"/>
      <c r="Y933" s="295"/>
      <c r="Z933" s="295"/>
      <c r="AA933" s="295"/>
      <c r="AB933" s="297"/>
      <c r="AC933" s="295"/>
      <c r="AD933" s="295"/>
      <c r="AE933" s="295"/>
      <c r="AF933" s="295"/>
      <c r="AG933" s="295"/>
      <c r="AH933" s="295"/>
      <c r="AI933" s="295"/>
      <c r="AJ933" s="295"/>
      <c r="AK933" s="295"/>
      <c r="AL933" s="295"/>
      <c r="AM933" s="295"/>
      <c r="AN933" s="295"/>
      <c r="AO933" s="295"/>
      <c r="AP933" s="295"/>
      <c r="AQ933" s="295"/>
      <c r="AR933" s="295"/>
      <c r="AS933" s="295"/>
      <c r="AT933" s="295"/>
      <c r="AU933" s="295"/>
      <c r="AV933" s="295"/>
      <c r="AW933" s="295"/>
      <c r="AX933" s="295"/>
      <c r="AY933" s="295"/>
      <c r="AZ933" s="295"/>
      <c r="BA933" s="295"/>
      <c r="BB933" s="295"/>
      <c r="BC933" s="295"/>
    </row>
    <row r="934" spans="1:55">
      <c r="A934" s="712">
        <v>932</v>
      </c>
      <c r="BC934" s="296"/>
    </row>
    <row r="935" spans="1:55" s="309" customFormat="1">
      <c r="A935" s="712">
        <v>933</v>
      </c>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7"/>
      <c r="Y935" s="295"/>
      <c r="Z935" s="295"/>
      <c r="AA935" s="295"/>
      <c r="AB935" s="297"/>
      <c r="AC935" s="295"/>
      <c r="AD935" s="295"/>
      <c r="AE935" s="295"/>
      <c r="AF935" s="295"/>
      <c r="AG935" s="295"/>
      <c r="AH935" s="295"/>
      <c r="AI935" s="295"/>
      <c r="AJ935" s="295"/>
      <c r="AK935" s="295"/>
      <c r="AL935" s="295"/>
      <c r="AM935" s="295"/>
      <c r="AN935" s="295"/>
      <c r="AO935" s="295"/>
      <c r="AP935" s="295"/>
      <c r="AQ935" s="295"/>
      <c r="AR935" s="295"/>
      <c r="AS935" s="295"/>
      <c r="AT935" s="295"/>
      <c r="AU935" s="295"/>
      <c r="AV935" s="295"/>
      <c r="AW935" s="295"/>
      <c r="AX935" s="295"/>
      <c r="AY935" s="295"/>
      <c r="AZ935" s="295"/>
      <c r="BA935" s="295"/>
      <c r="BB935" s="295"/>
      <c r="BC935" s="295"/>
    </row>
    <row r="936" spans="1:55">
      <c r="A936" s="712">
        <v>934</v>
      </c>
      <c r="BC936" s="296"/>
    </row>
    <row r="937" spans="1:55" s="309" customFormat="1">
      <c r="A937" s="712">
        <v>935</v>
      </c>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7"/>
      <c r="Y937" s="295"/>
      <c r="Z937" s="295"/>
      <c r="AA937" s="295"/>
      <c r="AB937" s="297"/>
      <c r="AC937" s="295"/>
      <c r="AD937" s="295"/>
      <c r="AE937" s="295"/>
      <c r="AF937" s="295"/>
      <c r="AG937" s="295"/>
      <c r="AH937" s="295"/>
      <c r="AI937" s="295"/>
      <c r="AJ937" s="295"/>
      <c r="AK937" s="295"/>
      <c r="AL937" s="295"/>
      <c r="AM937" s="295"/>
      <c r="AN937" s="295"/>
      <c r="AO937" s="295"/>
      <c r="AP937" s="295"/>
      <c r="AQ937" s="295"/>
      <c r="AR937" s="295"/>
      <c r="AS937" s="295"/>
      <c r="AT937" s="295"/>
      <c r="AU937" s="295"/>
      <c r="AV937" s="295"/>
      <c r="AW937" s="295"/>
      <c r="AX937" s="295"/>
      <c r="AY937" s="295"/>
      <c r="AZ937" s="295"/>
      <c r="BA937" s="295"/>
      <c r="BB937" s="295"/>
      <c r="BC937" s="295"/>
    </row>
    <row r="938" spans="1:55">
      <c r="A938" s="712">
        <v>936</v>
      </c>
      <c r="BC938" s="296"/>
    </row>
    <row r="939" spans="1:55" s="309" customFormat="1">
      <c r="A939" s="712">
        <v>937</v>
      </c>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7"/>
      <c r="Y939" s="295"/>
      <c r="Z939" s="295"/>
      <c r="AA939" s="295"/>
      <c r="AB939" s="297"/>
      <c r="AC939" s="295"/>
      <c r="AD939" s="295"/>
      <c r="AE939" s="295"/>
      <c r="AF939" s="295"/>
      <c r="AG939" s="295"/>
      <c r="AH939" s="295"/>
      <c r="AI939" s="295"/>
      <c r="AJ939" s="295"/>
      <c r="AK939" s="295"/>
      <c r="AL939" s="295"/>
      <c r="AM939" s="295"/>
      <c r="AN939" s="295"/>
      <c r="AO939" s="295"/>
      <c r="AP939" s="295"/>
      <c r="AQ939" s="295"/>
      <c r="AR939" s="295"/>
      <c r="AS939" s="295"/>
      <c r="AT939" s="295"/>
      <c r="AU939" s="295"/>
      <c r="AV939" s="295"/>
      <c r="AW939" s="295"/>
      <c r="AX939" s="295"/>
      <c r="AY939" s="295"/>
      <c r="AZ939" s="295"/>
      <c r="BA939" s="295"/>
      <c r="BB939" s="295"/>
      <c r="BC939" s="295"/>
    </row>
    <row r="940" spans="1:55">
      <c r="A940" s="712">
        <v>938</v>
      </c>
      <c r="BC940" s="296"/>
    </row>
    <row r="941" spans="1:55" s="309" customFormat="1">
      <c r="A941" s="712">
        <v>939</v>
      </c>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7"/>
      <c r="Y941" s="295"/>
      <c r="Z941" s="295"/>
      <c r="AA941" s="295"/>
      <c r="AB941" s="297"/>
      <c r="AC941" s="295"/>
      <c r="AD941" s="295"/>
      <c r="AE941" s="295"/>
      <c r="AF941" s="295"/>
      <c r="AG941" s="295"/>
      <c r="AH941" s="295"/>
      <c r="AI941" s="295"/>
      <c r="AJ941" s="295"/>
      <c r="AK941" s="295"/>
      <c r="AL941" s="295"/>
      <c r="AM941" s="295"/>
      <c r="AN941" s="295"/>
      <c r="AO941" s="295"/>
      <c r="AP941" s="295"/>
      <c r="AQ941" s="295"/>
      <c r="AR941" s="295"/>
      <c r="AS941" s="295"/>
      <c r="AT941" s="295"/>
      <c r="AU941" s="295"/>
      <c r="AV941" s="295"/>
      <c r="AW941" s="295"/>
      <c r="AX941" s="295"/>
      <c r="AY941" s="295"/>
      <c r="AZ941" s="295"/>
      <c r="BA941" s="295"/>
      <c r="BB941" s="295"/>
      <c r="BC941" s="295"/>
    </row>
    <row r="942" spans="1:55">
      <c r="A942" s="712">
        <v>940</v>
      </c>
      <c r="BC942" s="296"/>
    </row>
    <row r="943" spans="1:55" s="309" customFormat="1">
      <c r="A943" s="712">
        <v>941</v>
      </c>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7"/>
      <c r="Y943" s="295"/>
      <c r="Z943" s="295"/>
      <c r="AA943" s="295"/>
      <c r="AB943" s="297"/>
      <c r="AC943" s="295"/>
      <c r="AD943" s="295"/>
      <c r="AE943" s="295"/>
      <c r="AF943" s="295"/>
      <c r="AG943" s="295"/>
      <c r="AH943" s="295"/>
      <c r="AI943" s="295"/>
      <c r="AJ943" s="295"/>
      <c r="AK943" s="295"/>
      <c r="AL943" s="295"/>
      <c r="AM943" s="295"/>
      <c r="AN943" s="295"/>
      <c r="AO943" s="295"/>
      <c r="AP943" s="295"/>
      <c r="AQ943" s="295"/>
      <c r="AR943" s="295"/>
      <c r="AS943" s="295"/>
      <c r="AT943" s="295"/>
      <c r="AU943" s="295"/>
      <c r="AV943" s="295"/>
      <c r="AW943" s="295"/>
      <c r="AX943" s="295"/>
      <c r="AY943" s="295"/>
      <c r="AZ943" s="295"/>
      <c r="BA943" s="295"/>
      <c r="BB943" s="295"/>
      <c r="BC943" s="295"/>
    </row>
    <row r="944" spans="1:55">
      <c r="A944" s="712">
        <v>942</v>
      </c>
      <c r="BC944" s="296"/>
    </row>
    <row r="945" spans="1:55" s="309" customFormat="1">
      <c r="A945" s="712">
        <v>943</v>
      </c>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7"/>
      <c r="Y945" s="295"/>
      <c r="Z945" s="295"/>
      <c r="AA945" s="295"/>
      <c r="AB945" s="297"/>
      <c r="AC945" s="295"/>
      <c r="AD945" s="295"/>
      <c r="AE945" s="295"/>
      <c r="AF945" s="295"/>
      <c r="AG945" s="295"/>
      <c r="AH945" s="295"/>
      <c r="AI945" s="295"/>
      <c r="AJ945" s="295"/>
      <c r="AK945" s="295"/>
      <c r="AL945" s="295"/>
      <c r="AM945" s="295"/>
      <c r="AN945" s="295"/>
      <c r="AO945" s="295"/>
      <c r="AP945" s="295"/>
      <c r="AQ945" s="295"/>
      <c r="AR945" s="295"/>
      <c r="AS945" s="295"/>
      <c r="AT945" s="295"/>
      <c r="AU945" s="295"/>
      <c r="AV945" s="295"/>
      <c r="AW945" s="295"/>
      <c r="AX945" s="295"/>
      <c r="AY945" s="295"/>
      <c r="AZ945" s="295"/>
      <c r="BA945" s="295"/>
      <c r="BB945" s="295"/>
      <c r="BC945" s="295"/>
    </row>
    <row r="946" spans="1:55">
      <c r="A946" s="712">
        <v>944</v>
      </c>
      <c r="BC946" s="296"/>
    </row>
    <row r="947" spans="1:55" s="309" customFormat="1">
      <c r="A947" s="712">
        <v>945</v>
      </c>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7"/>
      <c r="Y947" s="295"/>
      <c r="Z947" s="295"/>
      <c r="AA947" s="295"/>
      <c r="AB947" s="297"/>
      <c r="AC947" s="295"/>
      <c r="AD947" s="295"/>
      <c r="AE947" s="295"/>
      <c r="AF947" s="295"/>
      <c r="AG947" s="295"/>
      <c r="AH947" s="295"/>
      <c r="AI947" s="295"/>
      <c r="AJ947" s="295"/>
      <c r="AK947" s="295"/>
      <c r="AL947" s="295"/>
      <c r="AM947" s="295"/>
      <c r="AN947" s="295"/>
      <c r="AO947" s="295"/>
      <c r="AP947" s="295"/>
      <c r="AQ947" s="295"/>
      <c r="AR947" s="295"/>
      <c r="AS947" s="295"/>
      <c r="AT947" s="295"/>
      <c r="AU947" s="295"/>
      <c r="AV947" s="295"/>
      <c r="AW947" s="295"/>
      <c r="AX947" s="295"/>
      <c r="AY947" s="295"/>
      <c r="AZ947" s="295"/>
      <c r="BA947" s="295"/>
      <c r="BB947" s="295"/>
      <c r="BC947" s="295"/>
    </row>
    <row r="948" spans="1:55">
      <c r="A948" s="712">
        <v>946</v>
      </c>
      <c r="BC948" s="296"/>
    </row>
    <row r="949" spans="1:55" s="309" customFormat="1">
      <c r="A949" s="712">
        <v>947</v>
      </c>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7"/>
      <c r="Y949" s="295"/>
      <c r="Z949" s="295"/>
      <c r="AA949" s="295"/>
      <c r="AB949" s="297"/>
      <c r="AC949" s="295"/>
      <c r="AD949" s="295"/>
      <c r="AE949" s="295"/>
      <c r="AF949" s="295"/>
      <c r="AG949" s="295"/>
      <c r="AH949" s="295"/>
      <c r="AI949" s="295"/>
      <c r="AJ949" s="295"/>
      <c r="AK949" s="295"/>
      <c r="AL949" s="295"/>
      <c r="AM949" s="295"/>
      <c r="AN949" s="295"/>
      <c r="AO949" s="295"/>
      <c r="AP949" s="295"/>
      <c r="AQ949" s="295"/>
      <c r="AR949" s="295"/>
      <c r="AS949" s="295"/>
      <c r="AT949" s="295"/>
      <c r="AU949" s="295"/>
      <c r="AV949" s="295"/>
      <c r="AW949" s="295"/>
      <c r="AX949" s="295"/>
      <c r="AY949" s="295"/>
      <c r="AZ949" s="295"/>
      <c r="BA949" s="295"/>
      <c r="BB949" s="295"/>
      <c r="BC949" s="295"/>
    </row>
    <row r="950" spans="1:55">
      <c r="A950" s="712">
        <v>948</v>
      </c>
      <c r="BC950" s="296"/>
    </row>
    <row r="951" spans="1:55" s="309" customFormat="1">
      <c r="A951" s="712">
        <v>949</v>
      </c>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7"/>
      <c r="Y951" s="295"/>
      <c r="Z951" s="295"/>
      <c r="AA951" s="295"/>
      <c r="AB951" s="297"/>
      <c r="AC951" s="295"/>
      <c r="AD951" s="295"/>
      <c r="AE951" s="295"/>
      <c r="AF951" s="295"/>
      <c r="AG951" s="295"/>
      <c r="AH951" s="295"/>
      <c r="AI951" s="295"/>
      <c r="AJ951" s="295"/>
      <c r="AK951" s="295"/>
      <c r="AL951" s="295"/>
      <c r="AM951" s="295"/>
      <c r="AN951" s="295"/>
      <c r="AO951" s="295"/>
      <c r="AP951" s="295"/>
      <c r="AQ951" s="295"/>
      <c r="AR951" s="295"/>
      <c r="AS951" s="295"/>
      <c r="AT951" s="295"/>
      <c r="AU951" s="295"/>
      <c r="AV951" s="295"/>
      <c r="AW951" s="295"/>
      <c r="AX951" s="295"/>
      <c r="AY951" s="295"/>
      <c r="AZ951" s="295"/>
      <c r="BA951" s="295"/>
      <c r="BB951" s="295"/>
      <c r="BC951" s="295"/>
    </row>
    <row r="952" spans="1:55">
      <c r="A952" s="712">
        <v>950</v>
      </c>
      <c r="BC952" s="296"/>
    </row>
    <row r="953" spans="1:55" s="309" customFormat="1">
      <c r="A953" s="712">
        <v>951</v>
      </c>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7"/>
      <c r="Y953" s="295"/>
      <c r="Z953" s="295"/>
      <c r="AA953" s="295"/>
      <c r="AB953" s="297"/>
      <c r="AC953" s="295"/>
      <c r="AD953" s="295"/>
      <c r="AE953" s="295"/>
      <c r="AF953" s="295"/>
      <c r="AG953" s="295"/>
      <c r="AH953" s="295"/>
      <c r="AI953" s="295"/>
      <c r="AJ953" s="295"/>
      <c r="AK953" s="295"/>
      <c r="AL953" s="295"/>
      <c r="AM953" s="295"/>
      <c r="AN953" s="295"/>
      <c r="AO953" s="295"/>
      <c r="AP953" s="295"/>
      <c r="AQ953" s="295"/>
      <c r="AR953" s="295"/>
      <c r="AS953" s="295"/>
      <c r="AT953" s="295"/>
      <c r="AU953" s="295"/>
      <c r="AV953" s="295"/>
      <c r="AW953" s="295"/>
      <c r="AX953" s="295"/>
      <c r="AY953" s="295"/>
      <c r="AZ953" s="295"/>
      <c r="BA953" s="295"/>
      <c r="BB953" s="295"/>
      <c r="BC953" s="295"/>
    </row>
    <row r="954" spans="1:55">
      <c r="A954" s="712">
        <v>952</v>
      </c>
      <c r="BC954" s="296"/>
    </row>
    <row r="955" spans="1:55" s="309" customFormat="1">
      <c r="A955" s="712">
        <v>953</v>
      </c>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7"/>
      <c r="Y955" s="295"/>
      <c r="Z955" s="295"/>
      <c r="AA955" s="295"/>
      <c r="AB955" s="297"/>
      <c r="AC955" s="295"/>
      <c r="AD955" s="295"/>
      <c r="AE955" s="295"/>
      <c r="AF955" s="295"/>
      <c r="AG955" s="295"/>
      <c r="AH955" s="295"/>
      <c r="AI955" s="295"/>
      <c r="AJ955" s="295"/>
      <c r="AK955" s="295"/>
      <c r="AL955" s="295"/>
      <c r="AM955" s="295"/>
      <c r="AN955" s="295"/>
      <c r="AO955" s="295"/>
      <c r="AP955" s="295"/>
      <c r="AQ955" s="295"/>
      <c r="AR955" s="295"/>
      <c r="AS955" s="295"/>
      <c r="AT955" s="295"/>
      <c r="AU955" s="295"/>
      <c r="AV955" s="295"/>
      <c r="AW955" s="295"/>
      <c r="AX955" s="295"/>
      <c r="AY955" s="295"/>
      <c r="AZ955" s="295"/>
      <c r="BA955" s="295"/>
      <c r="BB955" s="295"/>
      <c r="BC955" s="295"/>
    </row>
    <row r="956" spans="1:55">
      <c r="A956" s="712">
        <v>954</v>
      </c>
      <c r="BC956" s="296"/>
    </row>
    <row r="957" spans="1:55" s="309" customFormat="1">
      <c r="A957" s="712">
        <v>955</v>
      </c>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7"/>
      <c r="Y957" s="295"/>
      <c r="Z957" s="295"/>
      <c r="AA957" s="295"/>
      <c r="AB957" s="297"/>
      <c r="AC957" s="295"/>
      <c r="AD957" s="295"/>
      <c r="AE957" s="295"/>
      <c r="AF957" s="295"/>
      <c r="AG957" s="295"/>
      <c r="AH957" s="295"/>
      <c r="AI957" s="295"/>
      <c r="AJ957" s="295"/>
      <c r="AK957" s="295"/>
      <c r="AL957" s="295"/>
      <c r="AM957" s="295"/>
      <c r="AN957" s="295"/>
      <c r="AO957" s="295"/>
      <c r="AP957" s="295"/>
      <c r="AQ957" s="295"/>
      <c r="AR957" s="295"/>
      <c r="AS957" s="295"/>
      <c r="AT957" s="295"/>
      <c r="AU957" s="295"/>
      <c r="AV957" s="295"/>
      <c r="AW957" s="295"/>
      <c r="AX957" s="295"/>
      <c r="AY957" s="295"/>
      <c r="AZ957" s="295"/>
      <c r="BA957" s="295"/>
      <c r="BB957" s="295"/>
      <c r="BC957" s="295"/>
    </row>
    <row r="958" spans="1:55">
      <c r="A958" s="712">
        <v>956</v>
      </c>
      <c r="BC958" s="296"/>
    </row>
    <row r="959" spans="1:55" s="309" customFormat="1">
      <c r="A959" s="712">
        <v>957</v>
      </c>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7"/>
      <c r="Y959" s="295"/>
      <c r="Z959" s="295"/>
      <c r="AA959" s="295"/>
      <c r="AB959" s="297"/>
      <c r="AC959" s="295"/>
      <c r="AD959" s="295"/>
      <c r="AE959" s="295"/>
      <c r="AF959" s="295"/>
      <c r="AG959" s="295"/>
      <c r="AH959" s="295"/>
      <c r="AI959" s="295"/>
      <c r="AJ959" s="295"/>
      <c r="AK959" s="295"/>
      <c r="AL959" s="295"/>
      <c r="AM959" s="295"/>
      <c r="AN959" s="295"/>
      <c r="AO959" s="295"/>
      <c r="AP959" s="295"/>
      <c r="AQ959" s="295"/>
      <c r="AR959" s="295"/>
      <c r="AS959" s="295"/>
      <c r="AT959" s="295"/>
      <c r="AU959" s="295"/>
      <c r="AV959" s="295"/>
      <c r="AW959" s="295"/>
      <c r="AX959" s="295"/>
      <c r="AY959" s="295"/>
      <c r="AZ959" s="295"/>
      <c r="BA959" s="295"/>
      <c r="BB959" s="295"/>
      <c r="BC959" s="295"/>
    </row>
    <row r="960" spans="1:55">
      <c r="A960" s="712">
        <v>958</v>
      </c>
      <c r="BC960" s="296"/>
    </row>
    <row r="961" spans="1:55" s="309" customFormat="1">
      <c r="A961" s="712">
        <v>959</v>
      </c>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7"/>
      <c r="Y961" s="295"/>
      <c r="Z961" s="295"/>
      <c r="AA961" s="295"/>
      <c r="AB961" s="297"/>
      <c r="AC961" s="295"/>
      <c r="AD961" s="295"/>
      <c r="AE961" s="295"/>
      <c r="AF961" s="295"/>
      <c r="AG961" s="295"/>
      <c r="AH961" s="295"/>
      <c r="AI961" s="295"/>
      <c r="AJ961" s="295"/>
      <c r="AK961" s="295"/>
      <c r="AL961" s="295"/>
      <c r="AM961" s="295"/>
      <c r="AN961" s="295"/>
      <c r="AO961" s="295"/>
      <c r="AP961" s="295"/>
      <c r="AQ961" s="295"/>
      <c r="AR961" s="295"/>
      <c r="AS961" s="295"/>
      <c r="AT961" s="295"/>
      <c r="AU961" s="295"/>
      <c r="AV961" s="295"/>
      <c r="AW961" s="295"/>
      <c r="AX961" s="295"/>
      <c r="AY961" s="295"/>
      <c r="AZ961" s="295"/>
      <c r="BA961" s="295"/>
      <c r="BB961" s="295"/>
      <c r="BC961" s="295"/>
    </row>
    <row r="962" spans="1:55">
      <c r="A962" s="712">
        <v>960</v>
      </c>
      <c r="BC962" s="296"/>
    </row>
    <row r="963" spans="1:55" s="309" customFormat="1">
      <c r="A963" s="712">
        <v>961</v>
      </c>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7"/>
      <c r="Y963" s="295"/>
      <c r="Z963" s="295"/>
      <c r="AA963" s="295"/>
      <c r="AB963" s="297"/>
      <c r="AC963" s="295"/>
      <c r="AD963" s="295"/>
      <c r="AE963" s="295"/>
      <c r="AF963" s="295"/>
      <c r="AG963" s="295"/>
      <c r="AH963" s="295"/>
      <c r="AI963" s="295"/>
      <c r="AJ963" s="295"/>
      <c r="AK963" s="295"/>
      <c r="AL963" s="295"/>
      <c r="AM963" s="295"/>
      <c r="AN963" s="295"/>
      <c r="AO963" s="295"/>
      <c r="AP963" s="295"/>
      <c r="AQ963" s="295"/>
      <c r="AR963" s="295"/>
      <c r="AS963" s="295"/>
      <c r="AT963" s="295"/>
      <c r="AU963" s="295"/>
      <c r="AV963" s="295"/>
      <c r="AW963" s="295"/>
      <c r="AX963" s="295"/>
      <c r="AY963" s="295"/>
      <c r="AZ963" s="295"/>
      <c r="BA963" s="295"/>
      <c r="BB963" s="295"/>
      <c r="BC963" s="295"/>
    </row>
    <row r="964" spans="1:55">
      <c r="A964" s="712">
        <v>962</v>
      </c>
      <c r="BC964" s="296"/>
    </row>
    <row r="965" spans="1:55" s="309" customFormat="1">
      <c r="A965" s="712">
        <v>963</v>
      </c>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7"/>
      <c r="Y965" s="295"/>
      <c r="Z965" s="295"/>
      <c r="AA965" s="295"/>
      <c r="AB965" s="297"/>
      <c r="AC965" s="295"/>
      <c r="AD965" s="295"/>
      <c r="AE965" s="295"/>
      <c r="AF965" s="295"/>
      <c r="AG965" s="295"/>
      <c r="AH965" s="295"/>
      <c r="AI965" s="295"/>
      <c r="AJ965" s="295"/>
      <c r="AK965" s="295"/>
      <c r="AL965" s="295"/>
      <c r="AM965" s="295"/>
      <c r="AN965" s="295"/>
      <c r="AO965" s="295"/>
      <c r="AP965" s="295"/>
      <c r="AQ965" s="295"/>
      <c r="AR965" s="295"/>
      <c r="AS965" s="295"/>
      <c r="AT965" s="295"/>
      <c r="AU965" s="295"/>
      <c r="AV965" s="295"/>
      <c r="AW965" s="295"/>
      <c r="AX965" s="295"/>
      <c r="AY965" s="295"/>
      <c r="AZ965" s="295"/>
      <c r="BA965" s="295"/>
      <c r="BB965" s="295"/>
      <c r="BC965" s="295"/>
    </row>
    <row r="966" spans="1:55">
      <c r="A966" s="712">
        <v>964</v>
      </c>
      <c r="BC966" s="296"/>
    </row>
    <row r="967" spans="1:55" s="309" customFormat="1">
      <c r="A967" s="712">
        <v>965</v>
      </c>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7"/>
      <c r="Y967" s="295"/>
      <c r="Z967" s="295"/>
      <c r="AA967" s="295"/>
      <c r="AB967" s="297"/>
      <c r="AC967" s="295"/>
      <c r="AD967" s="295"/>
      <c r="AE967" s="295"/>
      <c r="AF967" s="295"/>
      <c r="AG967" s="295"/>
      <c r="AH967" s="295"/>
      <c r="AI967" s="295"/>
      <c r="AJ967" s="295"/>
      <c r="AK967" s="295"/>
      <c r="AL967" s="295"/>
      <c r="AM967" s="295"/>
      <c r="AN967" s="295"/>
      <c r="AO967" s="295"/>
      <c r="AP967" s="295"/>
      <c r="AQ967" s="295"/>
      <c r="AR967" s="295"/>
      <c r="AS967" s="295"/>
      <c r="AT967" s="295"/>
      <c r="AU967" s="295"/>
      <c r="AV967" s="295"/>
      <c r="AW967" s="295"/>
      <c r="AX967" s="295"/>
      <c r="AY967" s="295"/>
      <c r="AZ967" s="295"/>
      <c r="BA967" s="295"/>
      <c r="BB967" s="295"/>
      <c r="BC967" s="295"/>
    </row>
    <row r="968" spans="1:55">
      <c r="A968" s="712">
        <v>966</v>
      </c>
      <c r="BC968" s="296"/>
    </row>
    <row r="969" spans="1:55" s="309" customFormat="1">
      <c r="A969" s="712">
        <v>967</v>
      </c>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7"/>
      <c r="Y969" s="295"/>
      <c r="Z969" s="295"/>
      <c r="AA969" s="295"/>
      <c r="AB969" s="297"/>
      <c r="AC969" s="295"/>
      <c r="AD969" s="295"/>
      <c r="AE969" s="295"/>
      <c r="AF969" s="295"/>
      <c r="AG969" s="295"/>
      <c r="AH969" s="295"/>
      <c r="AI969" s="295"/>
      <c r="AJ969" s="295"/>
      <c r="AK969" s="295"/>
      <c r="AL969" s="295"/>
      <c r="AM969" s="295"/>
      <c r="AN969" s="295"/>
      <c r="AO969" s="295"/>
      <c r="AP969" s="295"/>
      <c r="AQ969" s="295"/>
      <c r="AR969" s="295"/>
      <c r="AS969" s="295"/>
      <c r="AT969" s="295"/>
      <c r="AU969" s="295"/>
      <c r="AV969" s="295"/>
      <c r="AW969" s="295"/>
      <c r="AX969" s="295"/>
      <c r="AY969" s="295"/>
      <c r="AZ969" s="295"/>
      <c r="BA969" s="295"/>
      <c r="BB969" s="295"/>
      <c r="BC969" s="295"/>
    </row>
    <row r="970" spans="1:55">
      <c r="A970" s="712">
        <v>968</v>
      </c>
      <c r="BC970" s="296"/>
    </row>
    <row r="971" spans="1:55" s="309" customFormat="1">
      <c r="A971" s="712">
        <v>969</v>
      </c>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7"/>
      <c r="Y971" s="295"/>
      <c r="Z971" s="295"/>
      <c r="AA971" s="295"/>
      <c r="AB971" s="297"/>
      <c r="AC971" s="295"/>
      <c r="AD971" s="295"/>
      <c r="AE971" s="295"/>
      <c r="AF971" s="295"/>
      <c r="AG971" s="295"/>
      <c r="AH971" s="295"/>
      <c r="AI971" s="295"/>
      <c r="AJ971" s="295"/>
      <c r="AK971" s="295"/>
      <c r="AL971" s="295"/>
      <c r="AM971" s="295"/>
      <c r="AN971" s="295"/>
      <c r="AO971" s="295"/>
      <c r="AP971" s="295"/>
      <c r="AQ971" s="295"/>
      <c r="AR971" s="295"/>
      <c r="AS971" s="295"/>
      <c r="AT971" s="295"/>
      <c r="AU971" s="295"/>
      <c r="AV971" s="295"/>
      <c r="AW971" s="295"/>
      <c r="AX971" s="295"/>
      <c r="AY971" s="295"/>
      <c r="AZ971" s="295"/>
      <c r="BA971" s="295"/>
      <c r="BB971" s="295"/>
      <c r="BC971" s="295"/>
    </row>
    <row r="972" spans="1:55">
      <c r="A972" s="712">
        <v>970</v>
      </c>
      <c r="BC972" s="296"/>
    </row>
    <row r="973" spans="1:55" s="309" customFormat="1">
      <c r="A973" s="712">
        <v>971</v>
      </c>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7"/>
      <c r="Y973" s="295"/>
      <c r="Z973" s="295"/>
      <c r="AA973" s="295"/>
      <c r="AB973" s="297"/>
      <c r="AC973" s="295"/>
      <c r="AD973" s="295"/>
      <c r="AE973" s="295"/>
      <c r="AF973" s="295"/>
      <c r="AG973" s="295"/>
      <c r="AH973" s="295"/>
      <c r="AI973" s="295"/>
      <c r="AJ973" s="295"/>
      <c r="AK973" s="295"/>
      <c r="AL973" s="295"/>
      <c r="AM973" s="295"/>
      <c r="AN973" s="295"/>
      <c r="AO973" s="295"/>
      <c r="AP973" s="295"/>
      <c r="AQ973" s="295"/>
      <c r="AR973" s="295"/>
      <c r="AS973" s="295"/>
      <c r="AT973" s="295"/>
      <c r="AU973" s="295"/>
      <c r="AV973" s="295"/>
      <c r="AW973" s="295"/>
      <c r="AX973" s="295"/>
      <c r="AY973" s="295"/>
      <c r="AZ973" s="295"/>
      <c r="BA973" s="295"/>
      <c r="BB973" s="295"/>
      <c r="BC973" s="295"/>
    </row>
    <row r="974" spans="1:55">
      <c r="A974" s="712">
        <v>972</v>
      </c>
      <c r="BC974" s="296"/>
    </row>
    <row r="975" spans="1:55" s="309" customFormat="1">
      <c r="A975" s="712">
        <v>973</v>
      </c>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7"/>
      <c r="Y975" s="295"/>
      <c r="Z975" s="295"/>
      <c r="AA975" s="295"/>
      <c r="AB975" s="297"/>
      <c r="AC975" s="295"/>
      <c r="AD975" s="295"/>
      <c r="AE975" s="295"/>
      <c r="AF975" s="295"/>
      <c r="AG975" s="295"/>
      <c r="AH975" s="295"/>
      <c r="AI975" s="295"/>
      <c r="AJ975" s="295"/>
      <c r="AK975" s="295"/>
      <c r="AL975" s="295"/>
      <c r="AM975" s="295"/>
      <c r="AN975" s="295"/>
      <c r="AO975" s="295"/>
      <c r="AP975" s="295"/>
      <c r="AQ975" s="295"/>
      <c r="AR975" s="295"/>
      <c r="AS975" s="295"/>
      <c r="AT975" s="295"/>
      <c r="AU975" s="295"/>
      <c r="AV975" s="295"/>
      <c r="AW975" s="295"/>
      <c r="AX975" s="295"/>
      <c r="AY975" s="295"/>
      <c r="AZ975" s="295"/>
      <c r="BA975" s="295"/>
      <c r="BB975" s="295"/>
      <c r="BC975" s="295"/>
    </row>
    <row r="976" spans="1:55">
      <c r="A976" s="712">
        <v>974</v>
      </c>
      <c r="BC976" s="296"/>
    </row>
    <row r="977" spans="1:55" s="309" customFormat="1">
      <c r="A977" s="712">
        <v>975</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7"/>
      <c r="Y977" s="295"/>
      <c r="Z977" s="295"/>
      <c r="AA977" s="295"/>
      <c r="AB977" s="297"/>
      <c r="AC977" s="295"/>
      <c r="AD977" s="295"/>
      <c r="AE977" s="295"/>
      <c r="AF977" s="295"/>
      <c r="AG977" s="295"/>
      <c r="AH977" s="295"/>
      <c r="AI977" s="295"/>
      <c r="AJ977" s="295"/>
      <c r="AK977" s="295"/>
      <c r="AL977" s="295"/>
      <c r="AM977" s="295"/>
      <c r="AN977" s="295"/>
      <c r="AO977" s="295"/>
      <c r="AP977" s="295"/>
      <c r="AQ977" s="295"/>
      <c r="AR977" s="295"/>
      <c r="AS977" s="295"/>
      <c r="AT977" s="295"/>
      <c r="AU977" s="295"/>
      <c r="AV977" s="295"/>
      <c r="AW977" s="295"/>
      <c r="AX977" s="295"/>
      <c r="AY977" s="295"/>
      <c r="AZ977" s="295"/>
      <c r="BA977" s="295"/>
      <c r="BB977" s="295"/>
      <c r="BC977" s="295"/>
    </row>
    <row r="978" spans="1:55">
      <c r="A978" s="712">
        <v>976</v>
      </c>
      <c r="BC978" s="296"/>
    </row>
    <row r="979" spans="1:55" s="309" customFormat="1">
      <c r="A979" s="712">
        <v>977</v>
      </c>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7"/>
      <c r="Y979" s="295"/>
      <c r="Z979" s="295"/>
      <c r="AA979" s="295"/>
      <c r="AB979" s="297"/>
      <c r="AC979" s="295"/>
      <c r="AD979" s="295"/>
      <c r="AE979" s="295"/>
      <c r="AF979" s="295"/>
      <c r="AG979" s="295"/>
      <c r="AH979" s="295"/>
      <c r="AI979" s="295"/>
      <c r="AJ979" s="295"/>
      <c r="AK979" s="295"/>
      <c r="AL979" s="295"/>
      <c r="AM979" s="295"/>
      <c r="AN979" s="295"/>
      <c r="AO979" s="295"/>
      <c r="AP979" s="295"/>
      <c r="AQ979" s="295"/>
      <c r="AR979" s="295"/>
      <c r="AS979" s="295"/>
      <c r="AT979" s="295"/>
      <c r="AU979" s="295"/>
      <c r="AV979" s="295"/>
      <c r="AW979" s="295"/>
      <c r="AX979" s="295"/>
      <c r="AY979" s="295"/>
      <c r="AZ979" s="295"/>
      <c r="BA979" s="295"/>
      <c r="BB979" s="295"/>
      <c r="BC979" s="295"/>
    </row>
    <row r="980" spans="1:55">
      <c r="A980" s="712">
        <v>978</v>
      </c>
      <c r="BC980" s="296"/>
    </row>
    <row r="981" spans="1:55" s="309" customFormat="1">
      <c r="A981" s="712">
        <v>979</v>
      </c>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7"/>
      <c r="Y981" s="295"/>
      <c r="Z981" s="295"/>
      <c r="AA981" s="295"/>
      <c r="AB981" s="297"/>
      <c r="AC981" s="295"/>
      <c r="AD981" s="295"/>
      <c r="AE981" s="295"/>
      <c r="AF981" s="295"/>
      <c r="AG981" s="295"/>
      <c r="AH981" s="295"/>
      <c r="AI981" s="295"/>
      <c r="AJ981" s="295"/>
      <c r="AK981" s="295"/>
      <c r="AL981" s="295"/>
      <c r="AM981" s="295"/>
      <c r="AN981" s="295"/>
      <c r="AO981" s="295"/>
      <c r="AP981" s="295"/>
      <c r="AQ981" s="295"/>
      <c r="AR981" s="295"/>
      <c r="AS981" s="295"/>
      <c r="AT981" s="295"/>
      <c r="AU981" s="295"/>
      <c r="AV981" s="295"/>
      <c r="AW981" s="295"/>
      <c r="AX981" s="295"/>
      <c r="AY981" s="295"/>
      <c r="AZ981" s="295"/>
      <c r="BA981" s="295"/>
      <c r="BB981" s="295"/>
      <c r="BC981" s="295"/>
    </row>
    <row r="982" spans="1:55">
      <c r="A982" s="712">
        <v>980</v>
      </c>
      <c r="BC982" s="296"/>
    </row>
    <row r="983" spans="1:55" s="309" customFormat="1">
      <c r="A983" s="712">
        <v>981</v>
      </c>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7"/>
      <c r="Y983" s="295"/>
      <c r="Z983" s="295"/>
      <c r="AA983" s="295"/>
      <c r="AB983" s="297"/>
      <c r="AC983" s="295"/>
      <c r="AD983" s="295"/>
      <c r="AE983" s="295"/>
      <c r="AF983" s="295"/>
      <c r="AG983" s="295"/>
      <c r="AH983" s="295"/>
      <c r="AI983" s="295"/>
      <c r="AJ983" s="295"/>
      <c r="AK983" s="295"/>
      <c r="AL983" s="295"/>
      <c r="AM983" s="295"/>
      <c r="AN983" s="295"/>
      <c r="AO983" s="295"/>
      <c r="AP983" s="295"/>
      <c r="AQ983" s="295"/>
      <c r="AR983" s="295"/>
      <c r="AS983" s="295"/>
      <c r="AT983" s="295"/>
      <c r="AU983" s="295"/>
      <c r="AV983" s="295"/>
      <c r="AW983" s="295"/>
      <c r="AX983" s="295"/>
      <c r="AY983" s="295"/>
      <c r="AZ983" s="295"/>
      <c r="BA983" s="295"/>
      <c r="BB983" s="295"/>
      <c r="BC983" s="295"/>
    </row>
    <row r="984" spans="1:55">
      <c r="A984" s="712">
        <v>982</v>
      </c>
      <c r="BC984" s="296"/>
    </row>
    <row r="985" spans="1:55" s="309" customFormat="1">
      <c r="A985" s="712">
        <v>983</v>
      </c>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7"/>
      <c r="Y985" s="295"/>
      <c r="Z985" s="295"/>
      <c r="AA985" s="295"/>
      <c r="AB985" s="297"/>
      <c r="AC985" s="295"/>
      <c r="AD985" s="295"/>
      <c r="AE985" s="295"/>
      <c r="AF985" s="295"/>
      <c r="AG985" s="295"/>
      <c r="AH985" s="295"/>
      <c r="AI985" s="295"/>
      <c r="AJ985" s="295"/>
      <c r="AK985" s="295"/>
      <c r="AL985" s="295"/>
      <c r="AM985" s="295"/>
      <c r="AN985" s="295"/>
      <c r="AO985" s="295"/>
      <c r="AP985" s="295"/>
      <c r="AQ985" s="295"/>
      <c r="AR985" s="295"/>
      <c r="AS985" s="295"/>
      <c r="AT985" s="295"/>
      <c r="AU985" s="295"/>
      <c r="AV985" s="295"/>
      <c r="AW985" s="295"/>
      <c r="AX985" s="295"/>
      <c r="AY985" s="295"/>
      <c r="AZ985" s="295"/>
      <c r="BA985" s="295"/>
      <c r="BB985" s="295"/>
      <c r="BC985" s="295"/>
    </row>
    <row r="986" spans="1:55">
      <c r="A986" s="712">
        <v>984</v>
      </c>
      <c r="BC986" s="296"/>
    </row>
    <row r="987" spans="1:55" s="309" customFormat="1">
      <c r="A987" s="712">
        <v>985</v>
      </c>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7"/>
      <c r="Y987" s="295"/>
      <c r="Z987" s="295"/>
      <c r="AA987" s="295"/>
      <c r="AB987" s="297"/>
      <c r="AC987" s="295"/>
      <c r="AD987" s="295"/>
      <c r="AE987" s="295"/>
      <c r="AF987" s="295"/>
      <c r="AG987" s="295"/>
      <c r="AH987" s="295"/>
      <c r="AI987" s="295"/>
      <c r="AJ987" s="295"/>
      <c r="AK987" s="295"/>
      <c r="AL987" s="295"/>
      <c r="AM987" s="295"/>
      <c r="AN987" s="295"/>
      <c r="AO987" s="295"/>
      <c r="AP987" s="295"/>
      <c r="AQ987" s="295"/>
      <c r="AR987" s="295"/>
      <c r="AS987" s="295"/>
      <c r="AT987" s="295"/>
      <c r="AU987" s="295"/>
      <c r="AV987" s="295"/>
      <c r="AW987" s="295"/>
      <c r="AX987" s="295"/>
      <c r="AY987" s="295"/>
      <c r="AZ987" s="295"/>
      <c r="BA987" s="295"/>
      <c r="BB987" s="295"/>
      <c r="BC987" s="295"/>
    </row>
    <row r="988" spans="1:55">
      <c r="A988" s="712">
        <v>986</v>
      </c>
      <c r="BC988" s="296"/>
    </row>
    <row r="989" spans="1:55" s="309" customFormat="1">
      <c r="A989" s="712">
        <v>987</v>
      </c>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7"/>
      <c r="Y989" s="295"/>
      <c r="Z989" s="295"/>
      <c r="AA989" s="295"/>
      <c r="AB989" s="297"/>
      <c r="AC989" s="295"/>
      <c r="AD989" s="295"/>
      <c r="AE989" s="295"/>
      <c r="AF989" s="295"/>
      <c r="AG989" s="295"/>
      <c r="AH989" s="295"/>
      <c r="AI989" s="295"/>
      <c r="AJ989" s="295"/>
      <c r="AK989" s="295"/>
      <c r="AL989" s="295"/>
      <c r="AM989" s="295"/>
      <c r="AN989" s="295"/>
      <c r="AO989" s="295"/>
      <c r="AP989" s="295"/>
      <c r="AQ989" s="295"/>
      <c r="AR989" s="295"/>
      <c r="AS989" s="295"/>
      <c r="AT989" s="295"/>
      <c r="AU989" s="295"/>
      <c r="AV989" s="295"/>
      <c r="AW989" s="295"/>
      <c r="AX989" s="295"/>
      <c r="AY989" s="295"/>
      <c r="AZ989" s="295"/>
      <c r="BA989" s="295"/>
      <c r="BB989" s="295"/>
      <c r="BC989" s="295"/>
    </row>
    <row r="990" spans="1:55">
      <c r="A990" s="712">
        <v>988</v>
      </c>
      <c r="BC990" s="296"/>
    </row>
    <row r="991" spans="1:55" s="309" customFormat="1">
      <c r="A991" s="712">
        <v>989</v>
      </c>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7"/>
      <c r="Y991" s="295"/>
      <c r="Z991" s="295"/>
      <c r="AA991" s="295"/>
      <c r="AB991" s="297"/>
      <c r="AC991" s="295"/>
      <c r="AD991" s="295"/>
      <c r="AE991" s="295"/>
      <c r="AF991" s="295"/>
      <c r="AG991" s="295"/>
      <c r="AH991" s="295"/>
      <c r="AI991" s="295"/>
      <c r="AJ991" s="295"/>
      <c r="AK991" s="295"/>
      <c r="AL991" s="295"/>
      <c r="AM991" s="295"/>
      <c r="AN991" s="295"/>
      <c r="AO991" s="295"/>
      <c r="AP991" s="295"/>
      <c r="AQ991" s="295"/>
      <c r="AR991" s="295"/>
      <c r="AS991" s="295"/>
      <c r="AT991" s="295"/>
      <c r="AU991" s="295"/>
      <c r="AV991" s="295"/>
      <c r="AW991" s="295"/>
      <c r="AX991" s="295"/>
      <c r="AY991" s="295"/>
      <c r="AZ991" s="295"/>
      <c r="BA991" s="295"/>
      <c r="BB991" s="295"/>
      <c r="BC991" s="295"/>
    </row>
    <row r="992" spans="1:55">
      <c r="A992" s="712">
        <v>990</v>
      </c>
      <c r="BC992" s="296"/>
    </row>
    <row r="993" spans="1:55" s="309" customFormat="1">
      <c r="A993" s="712">
        <v>991</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7"/>
      <c r="Y993" s="295"/>
      <c r="Z993" s="295"/>
      <c r="AA993" s="295"/>
      <c r="AB993" s="297"/>
      <c r="AC993" s="295"/>
      <c r="AD993" s="295"/>
      <c r="AE993" s="295"/>
      <c r="AF993" s="295"/>
      <c r="AG993" s="295"/>
      <c r="AH993" s="295"/>
      <c r="AI993" s="295"/>
      <c r="AJ993" s="295"/>
      <c r="AK993" s="295"/>
      <c r="AL993" s="295"/>
      <c r="AM993" s="295"/>
      <c r="AN993" s="295"/>
      <c r="AO993" s="295"/>
      <c r="AP993" s="295"/>
      <c r="AQ993" s="295"/>
      <c r="AR993" s="295"/>
      <c r="AS993" s="295"/>
      <c r="AT993" s="295"/>
      <c r="AU993" s="295"/>
      <c r="AV993" s="295"/>
      <c r="AW993" s="295"/>
      <c r="AX993" s="295"/>
      <c r="AY993" s="295"/>
      <c r="AZ993" s="295"/>
      <c r="BA993" s="295"/>
      <c r="BB993" s="295"/>
      <c r="BC993" s="295"/>
    </row>
    <row r="994" spans="1:55">
      <c r="A994" s="712">
        <v>992</v>
      </c>
      <c r="BC994" s="296"/>
    </row>
    <row r="995" spans="1:55" s="309" customFormat="1">
      <c r="A995" s="712">
        <v>993</v>
      </c>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7"/>
      <c r="Y995" s="295"/>
      <c r="Z995" s="295"/>
      <c r="AA995" s="295"/>
      <c r="AB995" s="297"/>
      <c r="AC995" s="295"/>
      <c r="AD995" s="295"/>
      <c r="AE995" s="295"/>
      <c r="AF995" s="295"/>
      <c r="AG995" s="295"/>
      <c r="AH995" s="295"/>
      <c r="AI995" s="295"/>
      <c r="AJ995" s="295"/>
      <c r="AK995" s="295"/>
      <c r="AL995" s="295"/>
      <c r="AM995" s="295"/>
      <c r="AN995" s="295"/>
      <c r="AO995" s="295"/>
      <c r="AP995" s="295"/>
      <c r="AQ995" s="295"/>
      <c r="AR995" s="295"/>
      <c r="AS995" s="295"/>
      <c r="AT995" s="295"/>
      <c r="AU995" s="295"/>
      <c r="AV995" s="295"/>
      <c r="AW995" s="295"/>
      <c r="AX995" s="295"/>
      <c r="AY995" s="295"/>
      <c r="AZ995" s="295"/>
      <c r="BA995" s="295"/>
      <c r="BB995" s="295"/>
      <c r="BC995" s="295"/>
    </row>
    <row r="996" spans="1:55">
      <c r="A996" s="712">
        <v>994</v>
      </c>
      <c r="BC996" s="296"/>
    </row>
    <row r="997" spans="1:55" s="309" customFormat="1">
      <c r="A997" s="712">
        <v>995</v>
      </c>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7"/>
      <c r="Y997" s="295"/>
      <c r="Z997" s="295"/>
      <c r="AA997" s="295"/>
      <c r="AB997" s="297"/>
      <c r="AC997" s="295"/>
      <c r="AD997" s="295"/>
      <c r="AE997" s="295"/>
      <c r="AF997" s="295"/>
      <c r="AG997" s="295"/>
      <c r="AH997" s="295"/>
      <c r="AI997" s="295"/>
      <c r="AJ997" s="295"/>
      <c r="AK997" s="295"/>
      <c r="AL997" s="295"/>
      <c r="AM997" s="295"/>
      <c r="AN997" s="295"/>
      <c r="AO997" s="295"/>
      <c r="AP997" s="295"/>
      <c r="AQ997" s="295"/>
      <c r="AR997" s="295"/>
      <c r="AS997" s="295"/>
      <c r="AT997" s="295"/>
      <c r="AU997" s="295"/>
      <c r="AV997" s="295"/>
      <c r="AW997" s="295"/>
      <c r="AX997" s="295"/>
      <c r="AY997" s="295"/>
      <c r="AZ997" s="295"/>
      <c r="BA997" s="295"/>
      <c r="BB997" s="295"/>
      <c r="BC997" s="295"/>
    </row>
    <row r="998" spans="1:55">
      <c r="A998" s="712">
        <v>996</v>
      </c>
      <c r="BC998" s="296"/>
    </row>
    <row r="999" spans="1:55" s="309" customFormat="1">
      <c r="A999" s="712">
        <v>997</v>
      </c>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7"/>
      <c r="Y999" s="295"/>
      <c r="Z999" s="295"/>
      <c r="AA999" s="295"/>
      <c r="AB999" s="297"/>
      <c r="AC999" s="295"/>
      <c r="AD999" s="295"/>
      <c r="AE999" s="295"/>
      <c r="AF999" s="295"/>
      <c r="AG999" s="295"/>
      <c r="AH999" s="295"/>
      <c r="AI999" s="295"/>
      <c r="AJ999" s="295"/>
      <c r="AK999" s="295"/>
      <c r="AL999" s="295"/>
      <c r="AM999" s="295"/>
      <c r="AN999" s="295"/>
      <c r="AO999" s="295"/>
      <c r="AP999" s="295"/>
      <c r="AQ999" s="295"/>
      <c r="AR999" s="295"/>
      <c r="AS999" s="295"/>
      <c r="AT999" s="295"/>
      <c r="AU999" s="295"/>
      <c r="AV999" s="295"/>
      <c r="AW999" s="295"/>
      <c r="AX999" s="295"/>
      <c r="AY999" s="295"/>
      <c r="AZ999" s="295"/>
      <c r="BA999" s="295"/>
      <c r="BB999" s="295"/>
      <c r="BC999" s="295"/>
    </row>
    <row r="1000" spans="1:55">
      <c r="A1000" s="712">
        <v>998</v>
      </c>
    </row>
    <row r="1001" spans="1:55" s="309" customFormat="1">
      <c r="A1001" s="712">
        <v>999</v>
      </c>
      <c r="B1001" s="295"/>
      <c r="C1001" s="295"/>
      <c r="D1001" s="295"/>
      <c r="E1001" s="295"/>
      <c r="F1001" s="295"/>
      <c r="G1001" s="295"/>
      <c r="H1001" s="295"/>
      <c r="I1001" s="295"/>
      <c r="J1001" s="295"/>
      <c r="K1001" s="295"/>
      <c r="L1001" s="295"/>
      <c r="M1001" s="295"/>
      <c r="N1001" s="295"/>
      <c r="O1001" s="295"/>
      <c r="P1001" s="295"/>
      <c r="Q1001" s="295"/>
      <c r="R1001" s="295"/>
      <c r="S1001" s="295"/>
      <c r="T1001" s="295"/>
      <c r="U1001" s="295"/>
      <c r="V1001" s="295"/>
      <c r="W1001" s="295"/>
      <c r="X1001" s="297"/>
      <c r="Y1001" s="295"/>
      <c r="Z1001" s="295"/>
      <c r="AA1001" s="295"/>
      <c r="AB1001" s="297"/>
      <c r="AC1001" s="295"/>
      <c r="AD1001" s="295"/>
      <c r="AE1001" s="295"/>
      <c r="AF1001" s="295"/>
      <c r="AG1001" s="295"/>
      <c r="AH1001" s="295"/>
      <c r="AI1001" s="295"/>
      <c r="AJ1001" s="295"/>
      <c r="AK1001" s="295"/>
      <c r="AL1001" s="295"/>
      <c r="AM1001" s="295"/>
      <c r="AN1001" s="295"/>
      <c r="AO1001" s="295"/>
      <c r="AP1001" s="295"/>
      <c r="AQ1001" s="295"/>
      <c r="AR1001" s="295"/>
      <c r="AS1001" s="295"/>
      <c r="AT1001" s="295"/>
      <c r="AU1001" s="295"/>
      <c r="AV1001" s="295"/>
      <c r="AW1001" s="295"/>
      <c r="AX1001" s="295"/>
      <c r="AY1001" s="295"/>
      <c r="AZ1001" s="295"/>
      <c r="BA1001" s="295"/>
      <c r="BB1001" s="295"/>
      <c r="BC1001" s="1025"/>
    </row>
    <row r="1002" spans="1:55">
      <c r="A1002" s="712">
        <v>1000</v>
      </c>
    </row>
    <row r="1003" spans="1:55" s="309" customFormat="1">
      <c r="A1003" s="712">
        <v>1001</v>
      </c>
      <c r="B1003" s="295"/>
      <c r="C1003" s="295"/>
      <c r="D1003" s="295"/>
      <c r="E1003" s="295"/>
      <c r="F1003" s="295"/>
      <c r="G1003" s="295"/>
      <c r="H1003" s="295"/>
      <c r="I1003" s="295"/>
      <c r="J1003" s="295"/>
      <c r="K1003" s="295"/>
      <c r="L1003" s="295"/>
      <c r="M1003" s="295"/>
      <c r="N1003" s="295"/>
      <c r="O1003" s="295"/>
      <c r="P1003" s="295"/>
      <c r="Q1003" s="295"/>
      <c r="R1003" s="295"/>
      <c r="S1003" s="295"/>
      <c r="T1003" s="295"/>
      <c r="U1003" s="295"/>
      <c r="V1003" s="295"/>
      <c r="W1003" s="295"/>
      <c r="X1003" s="297"/>
      <c r="Y1003" s="295"/>
      <c r="Z1003" s="295"/>
      <c r="AA1003" s="295"/>
      <c r="AB1003" s="297"/>
      <c r="AC1003" s="295"/>
      <c r="AD1003" s="295"/>
      <c r="AE1003" s="295"/>
      <c r="AF1003" s="295"/>
      <c r="AG1003" s="295"/>
      <c r="AH1003" s="295"/>
      <c r="AI1003" s="295"/>
      <c r="AJ1003" s="295"/>
      <c r="AK1003" s="295"/>
      <c r="AL1003" s="295"/>
      <c r="AM1003" s="295"/>
      <c r="AN1003" s="295"/>
      <c r="AO1003" s="295"/>
      <c r="AP1003" s="295"/>
      <c r="AQ1003" s="295"/>
      <c r="AR1003" s="295"/>
      <c r="AS1003" s="295"/>
      <c r="AT1003" s="295"/>
      <c r="AU1003" s="295"/>
      <c r="AV1003" s="295"/>
      <c r="AW1003" s="295"/>
      <c r="AX1003" s="295"/>
      <c r="AY1003" s="295"/>
      <c r="AZ1003" s="295"/>
      <c r="BA1003" s="295"/>
      <c r="BB1003" s="295"/>
      <c r="BC1003" s="1025"/>
    </row>
    <row r="1004" spans="1:55">
      <c r="A1004" s="712">
        <v>1002</v>
      </c>
    </row>
    <row r="1005" spans="1:55" s="309" customFormat="1">
      <c r="A1005" s="712">
        <v>1003</v>
      </c>
      <c r="B1005" s="295"/>
      <c r="C1005" s="295"/>
      <c r="D1005" s="295"/>
      <c r="E1005" s="295"/>
      <c r="F1005" s="295"/>
      <c r="G1005" s="295"/>
      <c r="H1005" s="295"/>
      <c r="I1005" s="295"/>
      <c r="J1005" s="295"/>
      <c r="K1005" s="295"/>
      <c r="L1005" s="295"/>
      <c r="M1005" s="295"/>
      <c r="N1005" s="295"/>
      <c r="O1005" s="295"/>
      <c r="P1005" s="295"/>
      <c r="Q1005" s="295"/>
      <c r="R1005" s="295"/>
      <c r="S1005" s="295"/>
      <c r="T1005" s="295"/>
      <c r="U1005" s="295"/>
      <c r="V1005" s="295"/>
      <c r="W1005" s="295"/>
      <c r="X1005" s="297"/>
      <c r="Y1005" s="295"/>
      <c r="Z1005" s="295"/>
      <c r="AA1005" s="295"/>
      <c r="AB1005" s="297"/>
      <c r="AC1005" s="295"/>
      <c r="AD1005" s="295"/>
      <c r="AE1005" s="295"/>
      <c r="AF1005" s="295"/>
      <c r="AG1005" s="295"/>
      <c r="AH1005" s="295"/>
      <c r="AI1005" s="295"/>
      <c r="AJ1005" s="295"/>
      <c r="AK1005" s="295"/>
      <c r="AL1005" s="295"/>
      <c r="AM1005" s="295"/>
      <c r="AN1005" s="295"/>
      <c r="AO1005" s="295"/>
      <c r="AP1005" s="295"/>
      <c r="AQ1005" s="295"/>
      <c r="AR1005" s="295"/>
      <c r="AS1005" s="295"/>
      <c r="AT1005" s="295"/>
      <c r="AU1005" s="295"/>
      <c r="AV1005" s="295"/>
      <c r="AW1005" s="295"/>
      <c r="AX1005" s="295"/>
      <c r="AY1005" s="295"/>
      <c r="AZ1005" s="295"/>
      <c r="BA1005" s="295"/>
      <c r="BB1005" s="295"/>
      <c r="BC1005" s="1025"/>
    </row>
    <row r="1006" spans="1:55">
      <c r="A1006" s="712">
        <v>1004</v>
      </c>
    </row>
    <row r="1007" spans="1:55" s="309" customFormat="1">
      <c r="A1007" s="712">
        <v>1005</v>
      </c>
      <c r="B1007" s="295"/>
      <c r="C1007" s="295"/>
      <c r="D1007" s="295"/>
      <c r="E1007" s="295"/>
      <c r="F1007" s="295"/>
      <c r="G1007" s="295"/>
      <c r="H1007" s="295"/>
      <c r="I1007" s="295"/>
      <c r="J1007" s="295"/>
      <c r="K1007" s="295"/>
      <c r="L1007" s="295"/>
      <c r="M1007" s="295"/>
      <c r="N1007" s="295"/>
      <c r="O1007" s="295"/>
      <c r="P1007" s="295"/>
      <c r="Q1007" s="295"/>
      <c r="R1007" s="295"/>
      <c r="S1007" s="295"/>
      <c r="T1007" s="295"/>
      <c r="U1007" s="295"/>
      <c r="V1007" s="295"/>
      <c r="W1007" s="295"/>
      <c r="X1007" s="297"/>
      <c r="Y1007" s="295"/>
      <c r="Z1007" s="295"/>
      <c r="AA1007" s="295"/>
      <c r="AB1007" s="297"/>
      <c r="AC1007" s="295"/>
      <c r="AD1007" s="295"/>
      <c r="AE1007" s="295"/>
      <c r="AF1007" s="295"/>
      <c r="AG1007" s="295"/>
      <c r="AH1007" s="295"/>
      <c r="AI1007" s="295"/>
      <c r="AJ1007" s="295"/>
      <c r="AK1007" s="295"/>
      <c r="AL1007" s="295"/>
      <c r="AM1007" s="295"/>
      <c r="AN1007" s="295"/>
      <c r="AO1007" s="295"/>
      <c r="AP1007" s="295"/>
      <c r="AQ1007" s="295"/>
      <c r="AR1007" s="295"/>
      <c r="AS1007" s="295"/>
      <c r="AT1007" s="295"/>
      <c r="AU1007" s="295"/>
      <c r="AV1007" s="295"/>
      <c r="AW1007" s="295"/>
      <c r="AX1007" s="295"/>
      <c r="AY1007" s="295"/>
      <c r="AZ1007" s="295"/>
      <c r="BA1007" s="295"/>
      <c r="BB1007" s="295"/>
      <c r="BC1007" s="1025"/>
    </row>
    <row r="1008" spans="1:55">
      <c r="A1008" s="712">
        <v>1006</v>
      </c>
    </row>
    <row r="1009" spans="1:55" s="309" customFormat="1">
      <c r="A1009" s="712">
        <v>1007</v>
      </c>
      <c r="B1009" s="295"/>
      <c r="C1009" s="295"/>
      <c r="D1009" s="295"/>
      <c r="E1009" s="295"/>
      <c r="F1009" s="295"/>
      <c r="G1009" s="295"/>
      <c r="H1009" s="295"/>
      <c r="I1009" s="295"/>
      <c r="J1009" s="295"/>
      <c r="K1009" s="295"/>
      <c r="L1009" s="295"/>
      <c r="M1009" s="295"/>
      <c r="N1009" s="295"/>
      <c r="O1009" s="295"/>
      <c r="P1009" s="295"/>
      <c r="Q1009" s="295"/>
      <c r="R1009" s="295"/>
      <c r="S1009" s="295"/>
      <c r="T1009" s="295"/>
      <c r="U1009" s="295"/>
      <c r="V1009" s="295"/>
      <c r="W1009" s="295"/>
      <c r="X1009" s="297"/>
      <c r="Y1009" s="295"/>
      <c r="Z1009" s="295"/>
      <c r="AA1009" s="295"/>
      <c r="AB1009" s="297"/>
      <c r="AC1009" s="295"/>
      <c r="AD1009" s="295"/>
      <c r="AE1009" s="295"/>
      <c r="AF1009" s="295"/>
      <c r="AG1009" s="295"/>
      <c r="AH1009" s="295"/>
      <c r="AI1009" s="295"/>
      <c r="AJ1009" s="295"/>
      <c r="AK1009" s="295"/>
      <c r="AL1009" s="295"/>
      <c r="AM1009" s="295"/>
      <c r="AN1009" s="295"/>
      <c r="AO1009" s="295"/>
      <c r="AP1009" s="295"/>
      <c r="AQ1009" s="295"/>
      <c r="AR1009" s="295"/>
      <c r="AS1009" s="295"/>
      <c r="AT1009" s="295"/>
      <c r="AU1009" s="295"/>
      <c r="AV1009" s="295"/>
      <c r="AW1009" s="295"/>
      <c r="AX1009" s="295"/>
      <c r="AY1009" s="295"/>
      <c r="AZ1009" s="295"/>
      <c r="BA1009" s="295"/>
      <c r="BB1009" s="295"/>
      <c r="BC1009" s="1025"/>
    </row>
    <row r="1010" spans="1:55">
      <c r="A1010" s="712">
        <v>1008</v>
      </c>
    </row>
    <row r="1011" spans="1:55" s="309" customFormat="1">
      <c r="A1011" s="712">
        <v>1009</v>
      </c>
      <c r="B1011" s="295"/>
      <c r="C1011" s="295"/>
      <c r="D1011" s="295"/>
      <c r="E1011" s="295"/>
      <c r="F1011" s="295"/>
      <c r="G1011" s="295"/>
      <c r="H1011" s="295"/>
      <c r="I1011" s="295"/>
      <c r="J1011" s="295"/>
      <c r="K1011" s="295"/>
      <c r="L1011" s="295"/>
      <c r="M1011" s="295"/>
      <c r="N1011" s="295"/>
      <c r="O1011" s="295"/>
      <c r="P1011" s="295"/>
      <c r="Q1011" s="295"/>
      <c r="R1011" s="295"/>
      <c r="S1011" s="295"/>
      <c r="T1011" s="295"/>
      <c r="U1011" s="295"/>
      <c r="V1011" s="295"/>
      <c r="W1011" s="295"/>
      <c r="X1011" s="297"/>
      <c r="Y1011" s="295"/>
      <c r="Z1011" s="295"/>
      <c r="AA1011" s="295"/>
      <c r="AB1011" s="297"/>
      <c r="AC1011" s="295"/>
      <c r="AD1011" s="295"/>
      <c r="AE1011" s="295"/>
      <c r="AF1011" s="295"/>
      <c r="AG1011" s="295"/>
      <c r="AH1011" s="295"/>
      <c r="AI1011" s="295"/>
      <c r="AJ1011" s="295"/>
      <c r="AK1011" s="295"/>
      <c r="AL1011" s="295"/>
      <c r="AM1011" s="295"/>
      <c r="AN1011" s="295"/>
      <c r="AO1011" s="295"/>
      <c r="AP1011" s="295"/>
      <c r="AQ1011" s="295"/>
      <c r="AR1011" s="295"/>
      <c r="AS1011" s="295"/>
      <c r="AT1011" s="295"/>
      <c r="AU1011" s="295"/>
      <c r="AV1011" s="295"/>
      <c r="AW1011" s="295"/>
      <c r="AX1011" s="295"/>
      <c r="AY1011" s="295"/>
      <c r="AZ1011" s="295"/>
      <c r="BA1011" s="295"/>
      <c r="BB1011" s="295"/>
      <c r="BC1011" s="1025"/>
    </row>
    <row r="1012" spans="1:55">
      <c r="A1012" s="712">
        <v>1010</v>
      </c>
    </row>
    <row r="1013" spans="1:55" s="309" customFormat="1">
      <c r="A1013" s="712">
        <v>1011</v>
      </c>
      <c r="B1013" s="295"/>
      <c r="C1013" s="295"/>
      <c r="D1013" s="295"/>
      <c r="E1013" s="295"/>
      <c r="F1013" s="295"/>
      <c r="G1013" s="295"/>
      <c r="H1013" s="295"/>
      <c r="I1013" s="295"/>
      <c r="J1013" s="295"/>
      <c r="K1013" s="295"/>
      <c r="L1013" s="295"/>
      <c r="M1013" s="295"/>
      <c r="N1013" s="295"/>
      <c r="O1013" s="295"/>
      <c r="P1013" s="295"/>
      <c r="Q1013" s="295"/>
      <c r="R1013" s="295"/>
      <c r="S1013" s="295"/>
      <c r="T1013" s="295"/>
      <c r="U1013" s="295"/>
      <c r="V1013" s="295"/>
      <c r="W1013" s="295"/>
      <c r="X1013" s="297"/>
      <c r="Y1013" s="295"/>
      <c r="Z1013" s="295"/>
      <c r="AA1013" s="295"/>
      <c r="AB1013" s="297"/>
      <c r="AC1013" s="295"/>
      <c r="AD1013" s="295"/>
      <c r="AE1013" s="295"/>
      <c r="AF1013" s="295"/>
      <c r="AG1013" s="295"/>
      <c r="AH1013" s="295"/>
      <c r="AI1013" s="295"/>
      <c r="AJ1013" s="295"/>
      <c r="AK1013" s="295"/>
      <c r="AL1013" s="295"/>
      <c r="AM1013" s="295"/>
      <c r="AN1013" s="295"/>
      <c r="AO1013" s="295"/>
      <c r="AP1013" s="295"/>
      <c r="AQ1013" s="295"/>
      <c r="AR1013" s="295"/>
      <c r="AS1013" s="295"/>
      <c r="AT1013" s="295"/>
      <c r="AU1013" s="295"/>
      <c r="AV1013" s="295"/>
      <c r="AW1013" s="295"/>
      <c r="AX1013" s="295"/>
      <c r="AY1013" s="295"/>
      <c r="AZ1013" s="295"/>
      <c r="BA1013" s="295"/>
      <c r="BB1013" s="295"/>
      <c r="BC1013" s="1025"/>
    </row>
    <row r="1014" spans="1:55">
      <c r="A1014" s="712">
        <v>1012</v>
      </c>
    </row>
    <row r="1015" spans="1:55" s="309" customFormat="1">
      <c r="A1015" s="712">
        <v>1013</v>
      </c>
      <c r="B1015" s="295"/>
      <c r="C1015" s="295"/>
      <c r="D1015" s="295"/>
      <c r="E1015" s="295"/>
      <c r="F1015" s="295"/>
      <c r="G1015" s="295"/>
      <c r="H1015" s="295"/>
      <c r="I1015" s="295"/>
      <c r="J1015" s="295"/>
      <c r="K1015" s="295"/>
      <c r="L1015" s="295"/>
      <c r="M1015" s="295"/>
      <c r="N1015" s="295"/>
      <c r="O1015" s="295"/>
      <c r="P1015" s="295"/>
      <c r="Q1015" s="295"/>
      <c r="R1015" s="295"/>
      <c r="S1015" s="295"/>
      <c r="T1015" s="295"/>
      <c r="U1015" s="295"/>
      <c r="V1015" s="295"/>
      <c r="W1015" s="295"/>
      <c r="X1015" s="297"/>
      <c r="Y1015" s="295"/>
      <c r="Z1015" s="295"/>
      <c r="AA1015" s="295"/>
      <c r="AB1015" s="297"/>
      <c r="AC1015" s="295"/>
      <c r="AD1015" s="295"/>
      <c r="AE1015" s="295"/>
      <c r="AF1015" s="295"/>
      <c r="AG1015" s="295"/>
      <c r="AH1015" s="295"/>
      <c r="AI1015" s="295"/>
      <c r="AJ1015" s="295"/>
      <c r="AK1015" s="295"/>
      <c r="AL1015" s="295"/>
      <c r="AM1015" s="295"/>
      <c r="AN1015" s="295"/>
      <c r="AO1015" s="295"/>
      <c r="AP1015" s="295"/>
      <c r="AQ1015" s="295"/>
      <c r="AR1015" s="295"/>
      <c r="AS1015" s="295"/>
      <c r="AT1015" s="295"/>
      <c r="AU1015" s="295"/>
      <c r="AV1015" s="295"/>
      <c r="AW1015" s="295"/>
      <c r="AX1015" s="295"/>
      <c r="AY1015" s="295"/>
      <c r="AZ1015" s="295"/>
      <c r="BA1015" s="295"/>
      <c r="BB1015" s="295"/>
      <c r="BC1015" s="1025"/>
    </row>
    <row r="1016" spans="1:55">
      <c r="A1016" s="712">
        <v>1014</v>
      </c>
    </row>
    <row r="1017" spans="1:55" s="309" customFormat="1">
      <c r="A1017" s="712">
        <v>1015</v>
      </c>
      <c r="B1017" s="295"/>
      <c r="C1017" s="295"/>
      <c r="D1017" s="295"/>
      <c r="E1017" s="295"/>
      <c r="F1017" s="295"/>
      <c r="G1017" s="295"/>
      <c r="H1017" s="295"/>
      <c r="I1017" s="295"/>
      <c r="J1017" s="295"/>
      <c r="K1017" s="295"/>
      <c r="L1017" s="295"/>
      <c r="M1017" s="295"/>
      <c r="N1017" s="295"/>
      <c r="O1017" s="295"/>
      <c r="P1017" s="295"/>
      <c r="Q1017" s="295"/>
      <c r="R1017" s="295"/>
      <c r="S1017" s="295"/>
      <c r="T1017" s="295"/>
      <c r="U1017" s="295"/>
      <c r="V1017" s="295"/>
      <c r="W1017" s="295"/>
      <c r="X1017" s="297"/>
      <c r="Y1017" s="295"/>
      <c r="Z1017" s="295"/>
      <c r="AA1017" s="295"/>
      <c r="AB1017" s="297"/>
      <c r="AC1017" s="295"/>
      <c r="AD1017" s="295"/>
      <c r="AE1017" s="295"/>
      <c r="AF1017" s="295"/>
      <c r="AG1017" s="295"/>
      <c r="AH1017" s="295"/>
      <c r="AI1017" s="295"/>
      <c r="AJ1017" s="295"/>
      <c r="AK1017" s="295"/>
      <c r="AL1017" s="295"/>
      <c r="AM1017" s="295"/>
      <c r="AN1017" s="295"/>
      <c r="AO1017" s="295"/>
      <c r="AP1017" s="295"/>
      <c r="AQ1017" s="295"/>
      <c r="AR1017" s="295"/>
      <c r="AS1017" s="295"/>
      <c r="AT1017" s="295"/>
      <c r="AU1017" s="295"/>
      <c r="AV1017" s="295"/>
      <c r="AW1017" s="295"/>
      <c r="AX1017" s="295"/>
      <c r="AY1017" s="295"/>
      <c r="AZ1017" s="295"/>
      <c r="BA1017" s="295"/>
      <c r="BB1017" s="295"/>
      <c r="BC1017" s="1025"/>
    </row>
    <row r="1018" spans="1:55">
      <c r="A1018" s="712">
        <v>1016</v>
      </c>
    </row>
    <row r="1019" spans="1:55" s="309" customFormat="1">
      <c r="A1019" s="712">
        <v>1017</v>
      </c>
      <c r="B1019" s="295"/>
      <c r="C1019" s="295"/>
      <c r="D1019" s="295"/>
      <c r="E1019" s="295"/>
      <c r="F1019" s="295"/>
      <c r="G1019" s="295"/>
      <c r="H1019" s="295"/>
      <c r="I1019" s="295"/>
      <c r="J1019" s="295"/>
      <c r="K1019" s="295"/>
      <c r="L1019" s="295"/>
      <c r="M1019" s="295"/>
      <c r="N1019" s="295"/>
      <c r="O1019" s="295"/>
      <c r="P1019" s="295"/>
      <c r="Q1019" s="295"/>
      <c r="R1019" s="295"/>
      <c r="S1019" s="295"/>
      <c r="T1019" s="295"/>
      <c r="U1019" s="295"/>
      <c r="V1019" s="295"/>
      <c r="W1019" s="295"/>
      <c r="X1019" s="297"/>
      <c r="Y1019" s="295"/>
      <c r="Z1019" s="295"/>
      <c r="AA1019" s="295"/>
      <c r="AB1019" s="297"/>
      <c r="AC1019" s="295"/>
      <c r="AD1019" s="295"/>
      <c r="AE1019" s="295"/>
      <c r="AF1019" s="295"/>
      <c r="AG1019" s="295"/>
      <c r="AH1019" s="295"/>
      <c r="AI1019" s="295"/>
      <c r="AJ1019" s="295"/>
      <c r="AK1019" s="295"/>
      <c r="AL1019" s="295"/>
      <c r="AM1019" s="295"/>
      <c r="AN1019" s="295"/>
      <c r="AO1019" s="295"/>
      <c r="AP1019" s="295"/>
      <c r="AQ1019" s="295"/>
      <c r="AR1019" s="295"/>
      <c r="AS1019" s="295"/>
      <c r="AT1019" s="295"/>
      <c r="AU1019" s="295"/>
      <c r="AV1019" s="295"/>
      <c r="AW1019" s="295"/>
      <c r="AX1019" s="295"/>
      <c r="AY1019" s="295"/>
      <c r="AZ1019" s="295"/>
      <c r="BA1019" s="295"/>
      <c r="BB1019" s="295"/>
      <c r="BC1019" s="1025"/>
    </row>
    <row r="1020" spans="1:55">
      <c r="A1020" s="712">
        <v>1018</v>
      </c>
    </row>
    <row r="1021" spans="1:55" s="309" customFormat="1">
      <c r="A1021" s="712">
        <v>1019</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7"/>
      <c r="Y1021" s="295"/>
      <c r="Z1021" s="295"/>
      <c r="AA1021" s="295"/>
      <c r="AB1021" s="297"/>
      <c r="AC1021" s="295"/>
      <c r="AD1021" s="295"/>
      <c r="AE1021" s="295"/>
      <c r="AF1021" s="295"/>
      <c r="AG1021" s="295"/>
      <c r="AH1021" s="295"/>
      <c r="AI1021" s="295"/>
      <c r="AJ1021" s="295"/>
      <c r="AK1021" s="295"/>
      <c r="AL1021" s="295"/>
      <c r="AM1021" s="295"/>
      <c r="AN1021" s="295"/>
      <c r="AO1021" s="295"/>
      <c r="AP1021" s="295"/>
      <c r="AQ1021" s="295"/>
      <c r="AR1021" s="295"/>
      <c r="AS1021" s="295"/>
      <c r="AT1021" s="295"/>
      <c r="AU1021" s="295"/>
      <c r="AV1021" s="295"/>
      <c r="AW1021" s="295"/>
      <c r="AX1021" s="295"/>
      <c r="AY1021" s="295"/>
      <c r="AZ1021" s="295"/>
      <c r="BA1021" s="295"/>
      <c r="BB1021" s="295"/>
      <c r="BC1021" s="1025"/>
    </row>
    <row r="1022" spans="1:55">
      <c r="A1022" s="712">
        <v>1020</v>
      </c>
    </row>
    <row r="1023" spans="1:55" s="309" customFormat="1">
      <c r="A1023" s="712">
        <v>1021</v>
      </c>
      <c r="B1023" s="295"/>
      <c r="C1023" s="295"/>
      <c r="D1023" s="295"/>
      <c r="E1023" s="295"/>
      <c r="F1023" s="295"/>
      <c r="G1023" s="295"/>
      <c r="H1023" s="295"/>
      <c r="I1023" s="295"/>
      <c r="J1023" s="295"/>
      <c r="K1023" s="295"/>
      <c r="L1023" s="295"/>
      <c r="M1023" s="295"/>
      <c r="N1023" s="295"/>
      <c r="O1023" s="295"/>
      <c r="P1023" s="295"/>
      <c r="Q1023" s="295"/>
      <c r="R1023" s="295"/>
      <c r="S1023" s="295"/>
      <c r="T1023" s="295"/>
      <c r="U1023" s="295"/>
      <c r="V1023" s="295"/>
      <c r="W1023" s="295"/>
      <c r="X1023" s="297"/>
      <c r="Y1023" s="295"/>
      <c r="Z1023" s="295"/>
      <c r="AA1023" s="295"/>
      <c r="AB1023" s="297"/>
      <c r="AC1023" s="295"/>
      <c r="AD1023" s="295"/>
      <c r="AE1023" s="295"/>
      <c r="AF1023" s="295"/>
      <c r="AG1023" s="295"/>
      <c r="AH1023" s="295"/>
      <c r="AI1023" s="295"/>
      <c r="AJ1023" s="295"/>
      <c r="AK1023" s="295"/>
      <c r="AL1023" s="295"/>
      <c r="AM1023" s="295"/>
      <c r="AN1023" s="295"/>
      <c r="AO1023" s="295"/>
      <c r="AP1023" s="295"/>
      <c r="AQ1023" s="295"/>
      <c r="AR1023" s="295"/>
      <c r="AS1023" s="295"/>
      <c r="AT1023" s="295"/>
      <c r="AU1023" s="295"/>
      <c r="AV1023" s="295"/>
      <c r="AW1023" s="295"/>
      <c r="AX1023" s="295"/>
      <c r="AY1023" s="295"/>
      <c r="AZ1023" s="295"/>
      <c r="BA1023" s="295"/>
      <c r="BB1023" s="295"/>
      <c r="BC1023" s="1025"/>
    </row>
    <row r="1024" spans="1:55">
      <c r="A1024" s="712">
        <v>1022</v>
      </c>
    </row>
    <row r="1025" spans="1:55" s="309" customFormat="1">
      <c r="A1025" s="712">
        <v>1023</v>
      </c>
      <c r="B1025" s="295"/>
      <c r="C1025" s="295"/>
      <c r="D1025" s="295"/>
      <c r="E1025" s="295"/>
      <c r="F1025" s="295"/>
      <c r="G1025" s="295"/>
      <c r="H1025" s="295"/>
      <c r="I1025" s="295"/>
      <c r="J1025" s="295"/>
      <c r="K1025" s="295"/>
      <c r="L1025" s="295"/>
      <c r="M1025" s="295"/>
      <c r="N1025" s="295"/>
      <c r="O1025" s="295"/>
      <c r="P1025" s="295"/>
      <c r="Q1025" s="295"/>
      <c r="R1025" s="295"/>
      <c r="S1025" s="295"/>
      <c r="T1025" s="295"/>
      <c r="U1025" s="295"/>
      <c r="V1025" s="295"/>
      <c r="W1025" s="295"/>
      <c r="X1025" s="297"/>
      <c r="Y1025" s="295"/>
      <c r="Z1025" s="295"/>
      <c r="AA1025" s="295"/>
      <c r="AB1025" s="297"/>
      <c r="AC1025" s="295"/>
      <c r="AD1025" s="295"/>
      <c r="AE1025" s="295"/>
      <c r="AF1025" s="295"/>
      <c r="AG1025" s="295"/>
      <c r="AH1025" s="295"/>
      <c r="AI1025" s="295"/>
      <c r="AJ1025" s="295"/>
      <c r="AK1025" s="295"/>
      <c r="AL1025" s="295"/>
      <c r="AM1025" s="295"/>
      <c r="AN1025" s="295"/>
      <c r="AO1025" s="295"/>
      <c r="AP1025" s="295"/>
      <c r="AQ1025" s="295"/>
      <c r="AR1025" s="295"/>
      <c r="AS1025" s="295"/>
      <c r="AT1025" s="295"/>
      <c r="AU1025" s="295"/>
      <c r="AV1025" s="295"/>
      <c r="AW1025" s="295"/>
      <c r="AX1025" s="295"/>
      <c r="AY1025" s="295"/>
      <c r="AZ1025" s="295"/>
      <c r="BA1025" s="295"/>
      <c r="BB1025" s="295"/>
      <c r="BC1025" s="1025"/>
    </row>
    <row r="1026" spans="1:55">
      <c r="A1026" s="712">
        <v>1024</v>
      </c>
    </row>
    <row r="1027" spans="1:55" s="309" customFormat="1">
      <c r="A1027" s="712">
        <v>1025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7"/>
      <c r="Y1027" s="295"/>
      <c r="Z1027" s="295"/>
      <c r="AA1027" s="295"/>
      <c r="AB1027" s="297"/>
      <c r="AC1027" s="295"/>
      <c r="AD1027" s="295"/>
      <c r="AE1027" s="295"/>
      <c r="AF1027" s="295"/>
      <c r="AG1027" s="295"/>
      <c r="AH1027" s="295"/>
      <c r="AI1027" s="295"/>
      <c r="AJ1027" s="295"/>
      <c r="AK1027" s="295"/>
      <c r="AL1027" s="295"/>
      <c r="AM1027" s="295"/>
      <c r="AN1027" s="295"/>
      <c r="AO1027" s="295"/>
      <c r="AP1027" s="295"/>
      <c r="AQ1027" s="295"/>
      <c r="AR1027" s="295"/>
      <c r="AS1027" s="295"/>
      <c r="AT1027" s="295"/>
      <c r="AU1027" s="295"/>
      <c r="AV1027" s="295"/>
      <c r="AW1027" s="295"/>
      <c r="AX1027" s="295"/>
      <c r="AY1027" s="295"/>
      <c r="AZ1027" s="295"/>
      <c r="BA1027" s="295"/>
      <c r="BB1027" s="295"/>
      <c r="BC1027" s="1025"/>
    </row>
    <row r="1028" spans="1:55">
      <c r="A1028" s="712">
        <v>1026</v>
      </c>
    </row>
    <row r="1029" spans="1:55" s="309" customFormat="1">
      <c r="A1029" s="712">
        <v>1027</v>
      </c>
      <c r="B1029" s="295"/>
      <c r="C1029" s="295"/>
      <c r="D1029" s="295"/>
      <c r="E1029" s="295"/>
      <c r="F1029" s="295"/>
      <c r="G1029" s="295"/>
      <c r="H1029" s="295"/>
      <c r="I1029" s="295"/>
      <c r="J1029" s="295"/>
      <c r="K1029" s="295"/>
      <c r="L1029" s="295"/>
      <c r="M1029" s="295"/>
      <c r="N1029" s="295"/>
      <c r="O1029" s="295"/>
      <c r="P1029" s="295"/>
      <c r="Q1029" s="295"/>
      <c r="R1029" s="295"/>
      <c r="S1029" s="295"/>
      <c r="T1029" s="295"/>
      <c r="U1029" s="295"/>
      <c r="V1029" s="295"/>
      <c r="W1029" s="295"/>
      <c r="X1029" s="297"/>
      <c r="Y1029" s="295"/>
      <c r="Z1029" s="295"/>
      <c r="AA1029" s="295"/>
      <c r="AB1029" s="297"/>
      <c r="AC1029" s="295"/>
      <c r="AD1029" s="295"/>
      <c r="AE1029" s="295"/>
      <c r="AF1029" s="295"/>
      <c r="AG1029" s="295"/>
      <c r="AH1029" s="295"/>
      <c r="AI1029" s="295"/>
      <c r="AJ1029" s="295"/>
      <c r="AK1029" s="295"/>
      <c r="AL1029" s="295"/>
      <c r="AM1029" s="295"/>
      <c r="AN1029" s="295"/>
      <c r="AO1029" s="295"/>
      <c r="AP1029" s="295"/>
      <c r="AQ1029" s="295"/>
      <c r="AR1029" s="295"/>
      <c r="AS1029" s="295"/>
      <c r="AT1029" s="295"/>
      <c r="AU1029" s="295"/>
      <c r="AV1029" s="295"/>
      <c r="AW1029" s="295"/>
      <c r="AX1029" s="295"/>
      <c r="AY1029" s="295"/>
      <c r="AZ1029" s="295"/>
      <c r="BA1029" s="295"/>
      <c r="BB1029" s="295"/>
      <c r="BC1029" s="1025"/>
    </row>
    <row r="1030" spans="1:55">
      <c r="A1030" s="712">
        <v>1028</v>
      </c>
    </row>
    <row r="1031" spans="1:55" s="309" customFormat="1">
      <c r="A1031" s="712">
        <v>1029</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7"/>
      <c r="Y1031" s="295"/>
      <c r="Z1031" s="295"/>
      <c r="AA1031" s="295"/>
      <c r="AB1031" s="297"/>
      <c r="AC1031" s="295"/>
      <c r="AD1031" s="295"/>
      <c r="AE1031" s="295"/>
      <c r="AF1031" s="295"/>
      <c r="AG1031" s="295"/>
      <c r="AH1031" s="295"/>
      <c r="AI1031" s="295"/>
      <c r="AJ1031" s="295"/>
      <c r="AK1031" s="295"/>
      <c r="AL1031" s="295"/>
      <c r="AM1031" s="295"/>
      <c r="AN1031" s="295"/>
      <c r="AO1031" s="295"/>
      <c r="AP1031" s="295"/>
      <c r="AQ1031" s="295"/>
      <c r="AR1031" s="295"/>
      <c r="AS1031" s="295"/>
      <c r="AT1031" s="295"/>
      <c r="AU1031" s="295"/>
      <c r="AV1031" s="295"/>
      <c r="AW1031" s="295"/>
      <c r="AX1031" s="295"/>
      <c r="AY1031" s="295"/>
      <c r="AZ1031" s="295"/>
      <c r="BA1031" s="295"/>
      <c r="BB1031" s="295"/>
      <c r="BC1031" s="1025"/>
    </row>
    <row r="1032" spans="1:55">
      <c r="A1032" s="712">
        <v>1030</v>
      </c>
    </row>
    <row r="1033" spans="1:55" s="309" customFormat="1">
      <c r="A1033" s="712">
        <v>1031</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7"/>
      <c r="Y1033" s="295"/>
      <c r="Z1033" s="295"/>
      <c r="AA1033" s="295"/>
      <c r="AB1033" s="297"/>
      <c r="AC1033" s="295"/>
      <c r="AD1033" s="295"/>
      <c r="AE1033" s="295"/>
      <c r="AF1033" s="295"/>
      <c r="AG1033" s="295"/>
      <c r="AH1033" s="295"/>
      <c r="AI1033" s="295"/>
      <c r="AJ1033" s="295"/>
      <c r="AK1033" s="295"/>
      <c r="AL1033" s="295"/>
      <c r="AM1033" s="295"/>
      <c r="AN1033" s="295"/>
      <c r="AO1033" s="295"/>
      <c r="AP1033" s="295"/>
      <c r="AQ1033" s="295"/>
      <c r="AR1033" s="295"/>
      <c r="AS1033" s="295"/>
      <c r="AT1033" s="295"/>
      <c r="AU1033" s="295"/>
      <c r="AV1033" s="295"/>
      <c r="AW1033" s="295"/>
      <c r="AX1033" s="295"/>
      <c r="AY1033" s="295"/>
      <c r="AZ1033" s="295"/>
      <c r="BA1033" s="295"/>
      <c r="BB1033" s="295"/>
      <c r="BC1033" s="1025"/>
    </row>
    <row r="1034" spans="1:55">
      <c r="A1034" s="712">
        <v>1032</v>
      </c>
    </row>
    <row r="1035" spans="1:55" s="309" customFormat="1">
      <c r="A1035" s="712">
        <v>1033</v>
      </c>
      <c r="B1035" s="295"/>
      <c r="C1035" s="295"/>
      <c r="D1035" s="295"/>
      <c r="E1035" s="295"/>
      <c r="F1035" s="295"/>
      <c r="G1035" s="295"/>
      <c r="H1035" s="295"/>
      <c r="I1035" s="295"/>
      <c r="J1035" s="295"/>
      <c r="K1035" s="295"/>
      <c r="L1035" s="295"/>
      <c r="M1035" s="295"/>
      <c r="N1035" s="295"/>
      <c r="O1035" s="295"/>
      <c r="P1035" s="295"/>
      <c r="Q1035" s="295"/>
      <c r="R1035" s="295"/>
      <c r="S1035" s="295"/>
      <c r="T1035" s="295"/>
      <c r="U1035" s="295"/>
      <c r="V1035" s="295"/>
      <c r="W1035" s="295"/>
      <c r="X1035" s="297"/>
      <c r="Y1035" s="295"/>
      <c r="Z1035" s="295"/>
      <c r="AA1035" s="295"/>
      <c r="AB1035" s="297"/>
      <c r="AC1035" s="295"/>
      <c r="AD1035" s="295"/>
      <c r="AE1035" s="295"/>
      <c r="AF1035" s="295"/>
      <c r="AG1035" s="295"/>
      <c r="AH1035" s="295"/>
      <c r="AI1035" s="295"/>
      <c r="AJ1035" s="295"/>
      <c r="AK1035" s="295"/>
      <c r="AL1035" s="295"/>
      <c r="AM1035" s="295"/>
      <c r="AN1035" s="295"/>
      <c r="AO1035" s="295"/>
      <c r="AP1035" s="295"/>
      <c r="AQ1035" s="295"/>
      <c r="AR1035" s="295"/>
      <c r="AS1035" s="295"/>
      <c r="AT1035" s="295"/>
      <c r="AU1035" s="295"/>
      <c r="AV1035" s="295"/>
      <c r="AW1035" s="295"/>
      <c r="AX1035" s="295"/>
      <c r="AY1035" s="295"/>
      <c r="AZ1035" s="295"/>
      <c r="BA1035" s="295"/>
      <c r="BB1035" s="295"/>
      <c r="BC1035" s="1025"/>
    </row>
    <row r="1036" spans="1:55">
      <c r="A1036" s="712">
        <v>1034</v>
      </c>
    </row>
    <row r="1037" spans="1:55" s="309" customFormat="1">
      <c r="A1037" s="712">
        <v>1035</v>
      </c>
      <c r="B1037" s="295"/>
      <c r="C1037" s="295"/>
      <c r="D1037" s="295"/>
      <c r="E1037" s="295"/>
      <c r="F1037" s="295"/>
      <c r="G1037" s="295"/>
      <c r="H1037" s="295"/>
      <c r="I1037" s="295"/>
      <c r="J1037" s="295"/>
      <c r="K1037" s="295"/>
      <c r="L1037" s="295"/>
      <c r="M1037" s="295"/>
      <c r="N1037" s="295"/>
      <c r="O1037" s="295"/>
      <c r="P1037" s="295"/>
      <c r="Q1037" s="295"/>
      <c r="R1037" s="295"/>
      <c r="S1037" s="295"/>
      <c r="T1037" s="295"/>
      <c r="U1037" s="295"/>
      <c r="V1037" s="295"/>
      <c r="W1037" s="295"/>
      <c r="X1037" s="297"/>
      <c r="Y1037" s="295"/>
      <c r="Z1037" s="295"/>
      <c r="AA1037" s="295"/>
      <c r="AB1037" s="297"/>
      <c r="AC1037" s="295"/>
      <c r="AD1037" s="295"/>
      <c r="AE1037" s="295"/>
      <c r="AF1037" s="295"/>
      <c r="AG1037" s="295"/>
      <c r="AH1037" s="295"/>
      <c r="AI1037" s="295"/>
      <c r="AJ1037" s="295"/>
      <c r="AK1037" s="295"/>
      <c r="AL1037" s="295"/>
      <c r="AM1037" s="295"/>
      <c r="AN1037" s="295"/>
      <c r="AO1037" s="295"/>
      <c r="AP1037" s="295"/>
      <c r="AQ1037" s="295"/>
      <c r="AR1037" s="295"/>
      <c r="AS1037" s="295"/>
      <c r="AT1037" s="295"/>
      <c r="AU1037" s="295"/>
      <c r="AV1037" s="295"/>
      <c r="AW1037" s="295"/>
      <c r="AX1037" s="295"/>
      <c r="AY1037" s="295"/>
      <c r="AZ1037" s="295"/>
      <c r="BA1037" s="295"/>
      <c r="BB1037" s="295"/>
      <c r="BC1037" s="1025"/>
    </row>
    <row r="1038" spans="1:55">
      <c r="A1038" s="712">
        <v>1036</v>
      </c>
    </row>
    <row r="1039" spans="1:55" s="309" customFormat="1">
      <c r="A1039" s="712">
        <v>1037</v>
      </c>
      <c r="B1039" s="295"/>
      <c r="C1039" s="295"/>
      <c r="D1039" s="295"/>
      <c r="E1039" s="295"/>
      <c r="F1039" s="295"/>
      <c r="G1039" s="295"/>
      <c r="H1039" s="295"/>
      <c r="I1039" s="295"/>
      <c r="J1039" s="295"/>
      <c r="K1039" s="295"/>
      <c r="L1039" s="295"/>
      <c r="M1039" s="295"/>
      <c r="N1039" s="295"/>
      <c r="O1039" s="295"/>
      <c r="P1039" s="295"/>
      <c r="Q1039" s="295"/>
      <c r="R1039" s="295"/>
      <c r="S1039" s="295"/>
      <c r="T1039" s="295"/>
      <c r="U1039" s="295"/>
      <c r="V1039" s="295"/>
      <c r="W1039" s="295"/>
      <c r="X1039" s="297"/>
      <c r="Y1039" s="295"/>
      <c r="Z1039" s="295"/>
      <c r="AA1039" s="295"/>
      <c r="AB1039" s="297"/>
      <c r="AC1039" s="295"/>
      <c r="AD1039" s="295"/>
      <c r="AE1039" s="295"/>
      <c r="AF1039" s="295"/>
      <c r="AG1039" s="295"/>
      <c r="AH1039" s="295"/>
      <c r="AI1039" s="295"/>
      <c r="AJ1039" s="295"/>
      <c r="AK1039" s="295"/>
      <c r="AL1039" s="295"/>
      <c r="AM1039" s="295"/>
      <c r="AN1039" s="295"/>
      <c r="AO1039" s="295"/>
      <c r="AP1039" s="295"/>
      <c r="AQ1039" s="295"/>
      <c r="AR1039" s="295"/>
      <c r="AS1039" s="295"/>
      <c r="AT1039" s="295"/>
      <c r="AU1039" s="295"/>
      <c r="AV1039" s="295"/>
      <c r="AW1039" s="295"/>
      <c r="AX1039" s="295"/>
      <c r="AY1039" s="295"/>
      <c r="AZ1039" s="295"/>
      <c r="BA1039" s="295"/>
      <c r="BB1039" s="295"/>
      <c r="BC1039" s="1025"/>
    </row>
    <row r="1040" spans="1:55">
      <c r="A1040" s="712">
        <v>1038</v>
      </c>
    </row>
    <row r="1041" spans="1:55" s="309" customFormat="1">
      <c r="A1041" s="712">
        <v>1039</v>
      </c>
      <c r="B1041" s="295"/>
      <c r="C1041" s="295"/>
      <c r="D1041" s="295"/>
      <c r="E1041" s="295"/>
      <c r="F1041" s="295"/>
      <c r="G1041" s="295"/>
      <c r="H1041" s="295"/>
      <c r="I1041" s="295"/>
      <c r="J1041" s="295"/>
      <c r="K1041" s="295"/>
      <c r="L1041" s="295"/>
      <c r="M1041" s="295"/>
      <c r="N1041" s="295"/>
      <c r="O1041" s="295"/>
      <c r="P1041" s="295"/>
      <c r="Q1041" s="295"/>
      <c r="R1041" s="295"/>
      <c r="S1041" s="295"/>
      <c r="T1041" s="295"/>
      <c r="U1041" s="295"/>
      <c r="V1041" s="295"/>
      <c r="W1041" s="295"/>
      <c r="X1041" s="297"/>
      <c r="Y1041" s="295"/>
      <c r="Z1041" s="295"/>
      <c r="AA1041" s="295"/>
      <c r="AB1041" s="297"/>
      <c r="AC1041" s="295"/>
      <c r="AD1041" s="295"/>
      <c r="AE1041" s="295"/>
      <c r="AF1041" s="295"/>
      <c r="AG1041" s="295"/>
      <c r="AH1041" s="295"/>
      <c r="AI1041" s="295"/>
      <c r="AJ1041" s="295"/>
      <c r="AK1041" s="295"/>
      <c r="AL1041" s="295"/>
      <c r="AM1041" s="295"/>
      <c r="AN1041" s="295"/>
      <c r="AO1041" s="295"/>
      <c r="AP1041" s="295"/>
      <c r="AQ1041" s="295"/>
      <c r="AR1041" s="295"/>
      <c r="AS1041" s="295"/>
      <c r="AT1041" s="295"/>
      <c r="AU1041" s="295"/>
      <c r="AV1041" s="295"/>
      <c r="AW1041" s="295"/>
      <c r="AX1041" s="295"/>
      <c r="AY1041" s="295"/>
      <c r="AZ1041" s="295"/>
      <c r="BA1041" s="295"/>
      <c r="BB1041" s="295"/>
      <c r="BC1041" s="1025"/>
    </row>
    <row r="1042" spans="1:55">
      <c r="A1042" s="712">
        <v>1040</v>
      </c>
    </row>
    <row r="1043" spans="1:55" s="309" customFormat="1">
      <c r="A1043" s="712">
        <v>1041</v>
      </c>
      <c r="B1043" s="295"/>
      <c r="C1043" s="295"/>
      <c r="D1043" s="295"/>
      <c r="E1043" s="295"/>
      <c r="F1043" s="295"/>
      <c r="G1043" s="295"/>
      <c r="H1043" s="295"/>
      <c r="I1043" s="295"/>
      <c r="J1043" s="295"/>
      <c r="K1043" s="295"/>
      <c r="L1043" s="295"/>
      <c r="M1043" s="295"/>
      <c r="N1043" s="295"/>
      <c r="O1043" s="295"/>
      <c r="P1043" s="295"/>
      <c r="Q1043" s="295"/>
      <c r="R1043" s="295"/>
      <c r="S1043" s="295"/>
      <c r="T1043" s="295"/>
      <c r="U1043" s="295"/>
      <c r="V1043" s="295"/>
      <c r="W1043" s="295"/>
      <c r="X1043" s="297"/>
      <c r="Y1043" s="295"/>
      <c r="Z1043" s="295"/>
      <c r="AA1043" s="295"/>
      <c r="AB1043" s="297"/>
      <c r="AC1043" s="295"/>
      <c r="AD1043" s="295"/>
      <c r="AE1043" s="295"/>
      <c r="AF1043" s="295"/>
      <c r="AG1043" s="295"/>
      <c r="AH1043" s="295"/>
      <c r="AI1043" s="295"/>
      <c r="AJ1043" s="295"/>
      <c r="AK1043" s="295"/>
      <c r="AL1043" s="295"/>
      <c r="AM1043" s="295"/>
      <c r="AN1043" s="295"/>
      <c r="AO1043" s="295"/>
      <c r="AP1043" s="295"/>
      <c r="AQ1043" s="295"/>
      <c r="AR1043" s="295"/>
      <c r="AS1043" s="295"/>
      <c r="AT1043" s="295"/>
      <c r="AU1043" s="295"/>
      <c r="AV1043" s="295"/>
      <c r="AW1043" s="295"/>
      <c r="AX1043" s="295"/>
      <c r="AY1043" s="295"/>
      <c r="AZ1043" s="295"/>
      <c r="BA1043" s="295"/>
      <c r="BB1043" s="295"/>
      <c r="BC1043" s="1025"/>
    </row>
    <row r="1044" spans="1:55">
      <c r="A1044" s="712">
        <v>1042</v>
      </c>
    </row>
    <row r="1045" spans="1:55" s="309" customFormat="1">
      <c r="A1045" s="712">
        <v>1043</v>
      </c>
      <c r="B1045" s="295"/>
      <c r="C1045" s="295"/>
      <c r="D1045" s="295"/>
      <c r="E1045" s="295"/>
      <c r="F1045" s="295"/>
      <c r="G1045" s="295"/>
      <c r="H1045" s="295"/>
      <c r="I1045" s="295"/>
      <c r="J1045" s="295"/>
      <c r="K1045" s="295"/>
      <c r="L1045" s="295"/>
      <c r="M1045" s="295"/>
      <c r="N1045" s="295"/>
      <c r="O1045" s="295"/>
      <c r="P1045" s="295"/>
      <c r="Q1045" s="295"/>
      <c r="R1045" s="295"/>
      <c r="S1045" s="295"/>
      <c r="T1045" s="295"/>
      <c r="U1045" s="295"/>
      <c r="V1045" s="295"/>
      <c r="W1045" s="295"/>
      <c r="X1045" s="297"/>
      <c r="Y1045" s="295"/>
      <c r="Z1045" s="295"/>
      <c r="AA1045" s="295"/>
      <c r="AB1045" s="297"/>
      <c r="AC1045" s="295"/>
      <c r="AD1045" s="295"/>
      <c r="AE1045" s="295"/>
      <c r="AF1045" s="295"/>
      <c r="AG1045" s="295"/>
      <c r="AH1045" s="295"/>
      <c r="AI1045" s="295"/>
      <c r="AJ1045" s="295"/>
      <c r="AK1045" s="295"/>
      <c r="AL1045" s="295"/>
      <c r="AM1045" s="295"/>
      <c r="AN1045" s="295"/>
      <c r="AO1045" s="295"/>
      <c r="AP1045" s="295"/>
      <c r="AQ1045" s="295"/>
      <c r="AR1045" s="295"/>
      <c r="AS1045" s="295"/>
      <c r="AT1045" s="295"/>
      <c r="AU1045" s="295"/>
      <c r="AV1045" s="295"/>
      <c r="AW1045" s="295"/>
      <c r="AX1045" s="295"/>
      <c r="AY1045" s="295"/>
      <c r="AZ1045" s="295"/>
      <c r="BA1045" s="295"/>
      <c r="BB1045" s="295"/>
      <c r="BC1045" s="1025"/>
    </row>
    <row r="1046" spans="1:55">
      <c r="A1046" s="712">
        <v>1044</v>
      </c>
    </row>
    <row r="1047" spans="1:55" s="309" customFormat="1">
      <c r="A1047" s="712">
        <v>1045</v>
      </c>
      <c r="B1047" s="295"/>
      <c r="C1047" s="295"/>
      <c r="D1047" s="295"/>
      <c r="E1047" s="295"/>
      <c r="F1047" s="295"/>
      <c r="G1047" s="295"/>
      <c r="H1047" s="295"/>
      <c r="I1047" s="295"/>
      <c r="J1047" s="295"/>
      <c r="K1047" s="295"/>
      <c r="L1047" s="295"/>
      <c r="M1047" s="295"/>
      <c r="N1047" s="295"/>
      <c r="O1047" s="295"/>
      <c r="P1047" s="295"/>
      <c r="Q1047" s="295"/>
      <c r="R1047" s="295"/>
      <c r="S1047" s="295"/>
      <c r="T1047" s="295"/>
      <c r="U1047" s="295"/>
      <c r="V1047" s="295"/>
      <c r="W1047" s="295"/>
      <c r="X1047" s="297"/>
      <c r="Y1047" s="295"/>
      <c r="Z1047" s="295"/>
      <c r="AA1047" s="295"/>
      <c r="AB1047" s="297"/>
      <c r="AC1047" s="295"/>
      <c r="AD1047" s="295"/>
      <c r="AE1047" s="295"/>
      <c r="AF1047" s="295"/>
      <c r="AG1047" s="295"/>
      <c r="AH1047" s="295"/>
      <c r="AI1047" s="295"/>
      <c r="AJ1047" s="295"/>
      <c r="AK1047" s="295"/>
      <c r="AL1047" s="295"/>
      <c r="AM1047" s="295"/>
      <c r="AN1047" s="295"/>
      <c r="AO1047" s="295"/>
      <c r="AP1047" s="295"/>
      <c r="AQ1047" s="295"/>
      <c r="AR1047" s="295"/>
      <c r="AS1047" s="295"/>
      <c r="AT1047" s="295"/>
      <c r="AU1047" s="295"/>
      <c r="AV1047" s="295"/>
      <c r="AW1047" s="295"/>
      <c r="AX1047" s="295"/>
      <c r="AY1047" s="295"/>
      <c r="AZ1047" s="295"/>
      <c r="BA1047" s="295"/>
      <c r="BB1047" s="295"/>
      <c r="BC1047" s="1025"/>
    </row>
    <row r="1048" spans="1:55">
      <c r="A1048" s="712">
        <v>1046</v>
      </c>
    </row>
    <row r="1049" spans="1:55" s="309" customFormat="1">
      <c r="A1049" s="712">
        <v>1047</v>
      </c>
      <c r="B1049" s="295"/>
      <c r="C1049" s="295"/>
      <c r="D1049" s="295"/>
      <c r="E1049" s="295"/>
      <c r="F1049" s="295"/>
      <c r="G1049" s="295"/>
      <c r="H1049" s="295"/>
      <c r="I1049" s="295"/>
      <c r="J1049" s="295"/>
      <c r="K1049" s="295"/>
      <c r="L1049" s="295"/>
      <c r="M1049" s="295"/>
      <c r="N1049" s="295"/>
      <c r="O1049" s="295"/>
      <c r="P1049" s="295"/>
      <c r="Q1049" s="295"/>
      <c r="R1049" s="295"/>
      <c r="S1049" s="295"/>
      <c r="T1049" s="295"/>
      <c r="U1049" s="295"/>
      <c r="V1049" s="295"/>
      <c r="W1049" s="295"/>
      <c r="X1049" s="297"/>
      <c r="Y1049" s="295"/>
      <c r="Z1049" s="295"/>
      <c r="AA1049" s="295"/>
      <c r="AB1049" s="297"/>
      <c r="AC1049" s="295"/>
      <c r="AD1049" s="295"/>
      <c r="AE1049" s="295"/>
      <c r="AF1049" s="295"/>
      <c r="AG1049" s="295"/>
      <c r="AH1049" s="295"/>
      <c r="AI1049" s="295"/>
      <c r="AJ1049" s="295"/>
      <c r="AK1049" s="295"/>
      <c r="AL1049" s="295"/>
      <c r="AM1049" s="295"/>
      <c r="AN1049" s="295"/>
      <c r="AO1049" s="295"/>
      <c r="AP1049" s="295"/>
      <c r="AQ1049" s="295"/>
      <c r="AR1049" s="295"/>
      <c r="AS1049" s="295"/>
      <c r="AT1049" s="295"/>
      <c r="AU1049" s="295"/>
      <c r="AV1049" s="295"/>
      <c r="AW1049" s="295"/>
      <c r="AX1049" s="295"/>
      <c r="AY1049" s="295"/>
      <c r="AZ1049" s="295"/>
      <c r="BA1049" s="295"/>
      <c r="BB1049" s="295"/>
      <c r="BC1049" s="1025"/>
    </row>
    <row r="1050" spans="1:55">
      <c r="A1050" s="712">
        <v>1048</v>
      </c>
    </row>
    <row r="1051" spans="1:55" s="309" customFormat="1">
      <c r="A1051" s="712">
        <v>1049</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7"/>
      <c r="Y1051" s="295"/>
      <c r="Z1051" s="295"/>
      <c r="AA1051" s="295"/>
      <c r="AB1051" s="297"/>
      <c r="AC1051" s="295"/>
      <c r="AD1051" s="295"/>
      <c r="AE1051" s="295"/>
      <c r="AF1051" s="295"/>
      <c r="AG1051" s="295"/>
      <c r="AH1051" s="295"/>
      <c r="AI1051" s="295"/>
      <c r="AJ1051" s="295"/>
      <c r="AK1051" s="295"/>
      <c r="AL1051" s="295"/>
      <c r="AM1051" s="295"/>
      <c r="AN1051" s="295"/>
      <c r="AO1051" s="295"/>
      <c r="AP1051" s="295"/>
      <c r="AQ1051" s="295"/>
      <c r="AR1051" s="295"/>
      <c r="AS1051" s="295"/>
      <c r="AT1051" s="295"/>
      <c r="AU1051" s="295"/>
      <c r="AV1051" s="295"/>
      <c r="AW1051" s="295"/>
      <c r="AX1051" s="295"/>
      <c r="AY1051" s="295"/>
      <c r="AZ1051" s="295"/>
      <c r="BA1051" s="295"/>
      <c r="BB1051" s="295"/>
      <c r="BC1051" s="1025"/>
    </row>
    <row r="1052" spans="1:55">
      <c r="A1052" s="712">
        <v>1050</v>
      </c>
    </row>
    <row r="1053" spans="1:55" s="309" customFormat="1">
      <c r="A1053" s="712">
        <v>1051</v>
      </c>
      <c r="B1053" s="295"/>
      <c r="C1053" s="295"/>
      <c r="D1053" s="295"/>
      <c r="E1053" s="295"/>
      <c r="F1053" s="295"/>
      <c r="G1053" s="295"/>
      <c r="H1053" s="295"/>
      <c r="I1053" s="295"/>
      <c r="J1053" s="295"/>
      <c r="K1053" s="295"/>
      <c r="L1053" s="295"/>
      <c r="M1053" s="295"/>
      <c r="N1053" s="295"/>
      <c r="O1053" s="295"/>
      <c r="P1053" s="295"/>
      <c r="Q1053" s="295"/>
      <c r="R1053" s="295"/>
      <c r="S1053" s="295"/>
      <c r="T1053" s="295"/>
      <c r="U1053" s="295"/>
      <c r="V1053" s="295"/>
      <c r="W1053" s="295"/>
      <c r="X1053" s="297"/>
      <c r="Y1053" s="295"/>
      <c r="Z1053" s="295"/>
      <c r="AA1053" s="295"/>
      <c r="AB1053" s="297"/>
      <c r="AC1053" s="295"/>
      <c r="AD1053" s="295"/>
      <c r="AE1053" s="295"/>
      <c r="AF1053" s="295"/>
      <c r="AG1053" s="295"/>
      <c r="AH1053" s="295"/>
      <c r="AI1053" s="295"/>
      <c r="AJ1053" s="295"/>
      <c r="AK1053" s="295"/>
      <c r="AL1053" s="295"/>
      <c r="AM1053" s="295"/>
      <c r="AN1053" s="295"/>
      <c r="AO1053" s="295"/>
      <c r="AP1053" s="295"/>
      <c r="AQ1053" s="295"/>
      <c r="AR1053" s="295"/>
      <c r="AS1053" s="295"/>
      <c r="AT1053" s="295"/>
      <c r="AU1053" s="295"/>
      <c r="AV1053" s="295"/>
      <c r="AW1053" s="295"/>
      <c r="AX1053" s="295"/>
      <c r="AY1053" s="295"/>
      <c r="AZ1053" s="295"/>
      <c r="BA1053" s="295"/>
      <c r="BB1053" s="295"/>
      <c r="BC1053" s="1025"/>
    </row>
    <row r="1054" spans="1:55">
      <c r="A1054" s="712">
        <v>1052</v>
      </c>
    </row>
    <row r="1055" spans="1:55" s="309" customFormat="1">
      <c r="A1055" s="712">
        <v>1053</v>
      </c>
      <c r="B1055" s="295"/>
      <c r="C1055" s="295"/>
      <c r="D1055" s="295"/>
      <c r="E1055" s="295"/>
      <c r="F1055" s="295"/>
      <c r="G1055" s="295"/>
      <c r="H1055" s="295"/>
      <c r="I1055" s="295"/>
      <c r="J1055" s="295"/>
      <c r="K1055" s="295"/>
      <c r="L1055" s="295"/>
      <c r="M1055" s="295"/>
      <c r="N1055" s="295"/>
      <c r="O1055" s="295"/>
      <c r="P1055" s="295"/>
      <c r="Q1055" s="295"/>
      <c r="R1055" s="295"/>
      <c r="S1055" s="295"/>
      <c r="T1055" s="295"/>
      <c r="U1055" s="295"/>
      <c r="V1055" s="295"/>
      <c r="W1055" s="295"/>
      <c r="X1055" s="297"/>
      <c r="Y1055" s="295"/>
      <c r="Z1055" s="295"/>
      <c r="AA1055" s="295"/>
      <c r="AB1055" s="297"/>
      <c r="AC1055" s="295"/>
      <c r="AD1055" s="295"/>
      <c r="AE1055" s="295"/>
      <c r="AF1055" s="295"/>
      <c r="AG1055" s="295"/>
      <c r="AH1055" s="295"/>
      <c r="AI1055" s="295"/>
      <c r="AJ1055" s="295"/>
      <c r="AK1055" s="295"/>
      <c r="AL1055" s="295"/>
      <c r="AM1055" s="295"/>
      <c r="AN1055" s="295"/>
      <c r="AO1055" s="295"/>
      <c r="AP1055" s="295"/>
      <c r="AQ1055" s="295"/>
      <c r="AR1055" s="295"/>
      <c r="AS1055" s="295"/>
      <c r="AT1055" s="295"/>
      <c r="AU1055" s="295"/>
      <c r="AV1055" s="295"/>
      <c r="AW1055" s="295"/>
      <c r="AX1055" s="295"/>
      <c r="AY1055" s="295"/>
      <c r="AZ1055" s="295"/>
      <c r="BA1055" s="295"/>
      <c r="BB1055" s="295"/>
      <c r="BC1055" s="1025"/>
    </row>
    <row r="1056" spans="1:55">
      <c r="A1056" s="712">
        <v>1054</v>
      </c>
    </row>
    <row r="1057" spans="1:55" s="309" customFormat="1">
      <c r="A1057" s="712">
        <v>1055</v>
      </c>
      <c r="B1057" s="295"/>
      <c r="C1057" s="295"/>
      <c r="D1057" s="295"/>
      <c r="E1057" s="295"/>
      <c r="F1057" s="295"/>
      <c r="G1057" s="295"/>
      <c r="H1057" s="295"/>
      <c r="I1057" s="295"/>
      <c r="J1057" s="295"/>
      <c r="K1057" s="295"/>
      <c r="L1057" s="295"/>
      <c r="M1057" s="295"/>
      <c r="N1057" s="295"/>
      <c r="O1057" s="295"/>
      <c r="P1057" s="295"/>
      <c r="Q1057" s="295"/>
      <c r="R1057" s="295"/>
      <c r="S1057" s="295"/>
      <c r="T1057" s="295"/>
      <c r="U1057" s="295"/>
      <c r="V1057" s="295"/>
      <c r="W1057" s="295"/>
      <c r="X1057" s="297"/>
      <c r="Y1057" s="295"/>
      <c r="Z1057" s="295"/>
      <c r="AA1057" s="295"/>
      <c r="AB1057" s="297"/>
      <c r="AC1057" s="295"/>
      <c r="AD1057" s="295"/>
      <c r="AE1057" s="295"/>
      <c r="AF1057" s="295"/>
      <c r="AG1057" s="295"/>
      <c r="AH1057" s="295"/>
      <c r="AI1057" s="295"/>
      <c r="AJ1057" s="295"/>
      <c r="AK1057" s="295"/>
      <c r="AL1057" s="295"/>
      <c r="AM1057" s="295"/>
      <c r="AN1057" s="295"/>
      <c r="AO1057" s="295"/>
      <c r="AP1057" s="295"/>
      <c r="AQ1057" s="295"/>
      <c r="AR1057" s="295"/>
      <c r="AS1057" s="295"/>
      <c r="AT1057" s="295"/>
      <c r="AU1057" s="295"/>
      <c r="AV1057" s="295"/>
      <c r="AW1057" s="295"/>
      <c r="AX1057" s="295"/>
      <c r="AY1057" s="295"/>
      <c r="AZ1057" s="295"/>
      <c r="BA1057" s="295"/>
      <c r="BB1057" s="295"/>
      <c r="BC1057" s="1025"/>
    </row>
    <row r="1058" spans="1:55">
      <c r="A1058" s="712">
        <v>1056</v>
      </c>
    </row>
    <row r="1059" spans="1:55" s="309" customFormat="1">
      <c r="A1059" s="712">
        <v>1057</v>
      </c>
      <c r="B1059" s="295"/>
      <c r="C1059" s="295"/>
      <c r="D1059" s="295"/>
      <c r="E1059" s="295"/>
      <c r="F1059" s="295"/>
      <c r="G1059" s="295"/>
      <c r="H1059" s="295"/>
      <c r="I1059" s="295"/>
      <c r="J1059" s="295"/>
      <c r="K1059" s="295"/>
      <c r="L1059" s="295"/>
      <c r="M1059" s="295"/>
      <c r="N1059" s="295"/>
      <c r="O1059" s="295"/>
      <c r="P1059" s="295"/>
      <c r="Q1059" s="295"/>
      <c r="R1059" s="295"/>
      <c r="S1059" s="295"/>
      <c r="T1059" s="295"/>
      <c r="U1059" s="295"/>
      <c r="V1059" s="295"/>
      <c r="W1059" s="295"/>
      <c r="X1059" s="297"/>
      <c r="Y1059" s="295"/>
      <c r="Z1059" s="295"/>
      <c r="AA1059" s="295"/>
      <c r="AB1059" s="297"/>
      <c r="AC1059" s="295"/>
      <c r="AD1059" s="295"/>
      <c r="AE1059" s="295"/>
      <c r="AF1059" s="295"/>
      <c r="AG1059" s="295"/>
      <c r="AH1059" s="295"/>
      <c r="AI1059" s="295"/>
      <c r="AJ1059" s="295"/>
      <c r="AK1059" s="295"/>
      <c r="AL1059" s="295"/>
      <c r="AM1059" s="295"/>
      <c r="AN1059" s="295"/>
      <c r="AO1059" s="295"/>
      <c r="AP1059" s="295"/>
      <c r="AQ1059" s="295"/>
      <c r="AR1059" s="295"/>
      <c r="AS1059" s="295"/>
      <c r="AT1059" s="295"/>
      <c r="AU1059" s="295"/>
      <c r="AV1059" s="295"/>
      <c r="AW1059" s="295"/>
      <c r="AX1059" s="295"/>
      <c r="AY1059" s="295"/>
      <c r="AZ1059" s="295"/>
      <c r="BA1059" s="295"/>
      <c r="BB1059" s="295"/>
      <c r="BC1059" s="1025"/>
    </row>
    <row r="1060" spans="1:55">
      <c r="A1060" s="712">
        <v>1058</v>
      </c>
    </row>
    <row r="1061" spans="1:55" s="309" customFormat="1">
      <c r="A1061" s="712">
        <v>1059</v>
      </c>
      <c r="B1061" s="295"/>
      <c r="C1061" s="295"/>
      <c r="D1061" s="295"/>
      <c r="E1061" s="295"/>
      <c r="F1061" s="295"/>
      <c r="G1061" s="295"/>
      <c r="H1061" s="295"/>
      <c r="I1061" s="295"/>
      <c r="J1061" s="295"/>
      <c r="K1061" s="295"/>
      <c r="L1061" s="295"/>
      <c r="M1061" s="295"/>
      <c r="N1061" s="295"/>
      <c r="O1061" s="295"/>
      <c r="P1061" s="295"/>
      <c r="Q1061" s="295"/>
      <c r="R1061" s="295"/>
      <c r="S1061" s="295"/>
      <c r="T1061" s="295"/>
      <c r="U1061" s="295"/>
      <c r="V1061" s="295"/>
      <c r="W1061" s="295"/>
      <c r="X1061" s="297"/>
      <c r="Y1061" s="295"/>
      <c r="Z1061" s="295"/>
      <c r="AA1061" s="295"/>
      <c r="AB1061" s="297"/>
      <c r="AC1061" s="295"/>
      <c r="AD1061" s="295"/>
      <c r="AE1061" s="295"/>
      <c r="AF1061" s="295"/>
      <c r="AG1061" s="295"/>
      <c r="AH1061" s="295"/>
      <c r="AI1061" s="295"/>
      <c r="AJ1061" s="295"/>
      <c r="AK1061" s="295"/>
      <c r="AL1061" s="295"/>
      <c r="AM1061" s="295"/>
      <c r="AN1061" s="295"/>
      <c r="AO1061" s="295"/>
      <c r="AP1061" s="295"/>
      <c r="AQ1061" s="295"/>
      <c r="AR1061" s="295"/>
      <c r="AS1061" s="295"/>
      <c r="AT1061" s="295"/>
      <c r="AU1061" s="295"/>
      <c r="AV1061" s="295"/>
      <c r="AW1061" s="295"/>
      <c r="AX1061" s="295"/>
      <c r="AY1061" s="295"/>
      <c r="AZ1061" s="295"/>
      <c r="BA1061" s="295"/>
      <c r="BB1061" s="295"/>
      <c r="BC1061" s="1025"/>
    </row>
    <row r="1062" spans="1:55">
      <c r="A1062" s="712">
        <v>1060</v>
      </c>
    </row>
    <row r="1063" spans="1:55" s="309" customFormat="1">
      <c r="A1063" s="712">
        <v>1061</v>
      </c>
      <c r="B1063" s="295"/>
      <c r="C1063" s="295"/>
      <c r="D1063" s="295"/>
      <c r="E1063" s="295"/>
      <c r="F1063" s="295"/>
      <c r="G1063" s="295"/>
      <c r="H1063" s="295"/>
      <c r="I1063" s="295"/>
      <c r="J1063" s="295"/>
      <c r="K1063" s="295"/>
      <c r="L1063" s="295"/>
      <c r="M1063" s="295"/>
      <c r="N1063" s="295"/>
      <c r="O1063" s="295"/>
      <c r="P1063" s="295"/>
      <c r="Q1063" s="295"/>
      <c r="R1063" s="295"/>
      <c r="S1063" s="295"/>
      <c r="T1063" s="295"/>
      <c r="U1063" s="295"/>
      <c r="V1063" s="295"/>
      <c r="W1063" s="295"/>
      <c r="X1063" s="297"/>
      <c r="Y1063" s="295"/>
      <c r="Z1063" s="295"/>
      <c r="AA1063" s="295"/>
      <c r="AB1063" s="297"/>
      <c r="AC1063" s="295"/>
      <c r="AD1063" s="295"/>
      <c r="AE1063" s="295"/>
      <c r="AF1063" s="295"/>
      <c r="AG1063" s="295"/>
      <c r="AH1063" s="295"/>
      <c r="AI1063" s="295"/>
      <c r="AJ1063" s="295"/>
      <c r="AK1063" s="295"/>
      <c r="AL1063" s="295"/>
      <c r="AM1063" s="295"/>
      <c r="AN1063" s="295"/>
      <c r="AO1063" s="295"/>
      <c r="AP1063" s="295"/>
      <c r="AQ1063" s="295"/>
      <c r="AR1063" s="295"/>
      <c r="AS1063" s="295"/>
      <c r="AT1063" s="295"/>
      <c r="AU1063" s="295"/>
      <c r="AV1063" s="295"/>
      <c r="AW1063" s="295"/>
      <c r="AX1063" s="295"/>
      <c r="AY1063" s="295"/>
      <c r="AZ1063" s="295"/>
      <c r="BA1063" s="295"/>
      <c r="BB1063" s="295"/>
      <c r="BC1063" s="1025"/>
    </row>
    <row r="1064" spans="1:55">
      <c r="A1064" s="712">
        <v>1062</v>
      </c>
    </row>
    <row r="1065" spans="1:55" s="309" customFormat="1">
      <c r="A1065" s="712">
        <v>1063</v>
      </c>
      <c r="B1065" s="295"/>
      <c r="C1065" s="295"/>
      <c r="D1065" s="295"/>
      <c r="E1065" s="295"/>
      <c r="F1065" s="295"/>
      <c r="G1065" s="295"/>
      <c r="H1065" s="295"/>
      <c r="I1065" s="295"/>
      <c r="J1065" s="295"/>
      <c r="K1065" s="295"/>
      <c r="L1065" s="295"/>
      <c r="M1065" s="295"/>
      <c r="N1065" s="295"/>
      <c r="O1065" s="295"/>
      <c r="P1065" s="295"/>
      <c r="Q1065" s="295"/>
      <c r="R1065" s="295"/>
      <c r="S1065" s="295"/>
      <c r="T1065" s="295"/>
      <c r="U1065" s="295"/>
      <c r="V1065" s="295"/>
      <c r="W1065" s="295"/>
      <c r="X1065" s="297"/>
      <c r="Y1065" s="295"/>
      <c r="Z1065" s="295"/>
      <c r="AA1065" s="295"/>
      <c r="AB1065" s="297"/>
      <c r="AC1065" s="295"/>
      <c r="AD1065" s="295"/>
      <c r="AE1065" s="295"/>
      <c r="AF1065" s="295"/>
      <c r="AG1065" s="295"/>
      <c r="AH1065" s="295"/>
      <c r="AI1065" s="295"/>
      <c r="AJ1065" s="295"/>
      <c r="AK1065" s="295"/>
      <c r="AL1065" s="295"/>
      <c r="AM1065" s="295"/>
      <c r="AN1065" s="295"/>
      <c r="AO1065" s="295"/>
      <c r="AP1065" s="295"/>
      <c r="AQ1065" s="295"/>
      <c r="AR1065" s="295"/>
      <c r="AS1065" s="295"/>
      <c r="AT1065" s="295"/>
      <c r="AU1065" s="295"/>
      <c r="AV1065" s="295"/>
      <c r="AW1065" s="295"/>
      <c r="AX1065" s="295"/>
      <c r="AY1065" s="295"/>
      <c r="AZ1065" s="295"/>
      <c r="BA1065" s="295"/>
      <c r="BB1065" s="295"/>
      <c r="BC1065" s="1025"/>
    </row>
    <row r="1066" spans="1:55">
      <c r="A1066" s="712">
        <v>1064</v>
      </c>
    </row>
    <row r="1067" spans="1:55" s="309" customFormat="1">
      <c r="A1067" s="712">
        <v>1065</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7"/>
      <c r="Y1067" s="295"/>
      <c r="Z1067" s="295"/>
      <c r="AA1067" s="295"/>
      <c r="AB1067" s="297"/>
      <c r="AC1067" s="295"/>
      <c r="AD1067" s="295"/>
      <c r="AE1067" s="295"/>
      <c r="AF1067" s="295"/>
      <c r="AG1067" s="295"/>
      <c r="AH1067" s="295"/>
      <c r="AI1067" s="295"/>
      <c r="AJ1067" s="295"/>
      <c r="AK1067" s="295"/>
      <c r="AL1067" s="295"/>
      <c r="AM1067" s="295"/>
      <c r="AN1067" s="295"/>
      <c r="AO1067" s="295"/>
      <c r="AP1067" s="295"/>
      <c r="AQ1067" s="295"/>
      <c r="AR1067" s="295"/>
      <c r="AS1067" s="295"/>
      <c r="AT1067" s="295"/>
      <c r="AU1067" s="295"/>
      <c r="AV1067" s="295"/>
      <c r="AW1067" s="295"/>
      <c r="AX1067" s="295"/>
      <c r="AY1067" s="295"/>
      <c r="AZ1067" s="295"/>
      <c r="BA1067" s="295"/>
      <c r="BB1067" s="295"/>
      <c r="BC1067" s="1025"/>
    </row>
    <row r="1068" spans="1:55">
      <c r="A1068" s="712">
        <v>1066</v>
      </c>
    </row>
    <row r="1069" spans="1:55" s="309" customFormat="1">
      <c r="A1069" s="712">
        <v>1067</v>
      </c>
      <c r="B1069" s="295"/>
      <c r="C1069" s="295"/>
      <c r="D1069" s="295"/>
      <c r="E1069" s="295"/>
      <c r="F1069" s="295"/>
      <c r="G1069" s="295"/>
      <c r="H1069" s="295"/>
      <c r="I1069" s="295"/>
      <c r="J1069" s="295"/>
      <c r="K1069" s="295"/>
      <c r="L1069" s="295"/>
      <c r="M1069" s="295"/>
      <c r="N1069" s="295"/>
      <c r="O1069" s="295"/>
      <c r="P1069" s="295"/>
      <c r="Q1069" s="295"/>
      <c r="R1069" s="295"/>
      <c r="S1069" s="295"/>
      <c r="T1069" s="295"/>
      <c r="U1069" s="295"/>
      <c r="V1069" s="295"/>
      <c r="W1069" s="295"/>
      <c r="X1069" s="297"/>
      <c r="Y1069" s="295"/>
      <c r="Z1069" s="295"/>
      <c r="AA1069" s="295"/>
      <c r="AB1069" s="297"/>
      <c r="AC1069" s="295"/>
      <c r="AD1069" s="295"/>
      <c r="AE1069" s="295"/>
      <c r="AF1069" s="295"/>
      <c r="AG1069" s="295"/>
      <c r="AH1069" s="295"/>
      <c r="AI1069" s="295"/>
      <c r="AJ1069" s="295"/>
      <c r="AK1069" s="295"/>
      <c r="AL1069" s="295"/>
      <c r="AM1069" s="295"/>
      <c r="AN1069" s="295"/>
      <c r="AO1069" s="295"/>
      <c r="AP1069" s="295"/>
      <c r="AQ1069" s="295"/>
      <c r="AR1069" s="295"/>
      <c r="AS1069" s="295"/>
      <c r="AT1069" s="295"/>
      <c r="AU1069" s="295"/>
      <c r="AV1069" s="295"/>
      <c r="AW1069" s="295"/>
      <c r="AX1069" s="295"/>
      <c r="AY1069" s="295"/>
      <c r="AZ1069" s="295"/>
      <c r="BA1069" s="295"/>
      <c r="BB1069" s="295"/>
      <c r="BC1069" s="1025"/>
    </row>
    <row r="1070" spans="1:55">
      <c r="A1070" s="712">
        <v>1068</v>
      </c>
    </row>
    <row r="1071" spans="1:55" s="309" customFormat="1">
      <c r="A1071" s="712">
        <v>1069</v>
      </c>
      <c r="B1071" s="295"/>
      <c r="C1071" s="295"/>
      <c r="D1071" s="295"/>
      <c r="E1071" s="295"/>
      <c r="F1071" s="295"/>
      <c r="G1071" s="295"/>
      <c r="H1071" s="295"/>
      <c r="I1071" s="295"/>
      <c r="J1071" s="295"/>
      <c r="K1071" s="295"/>
      <c r="L1071" s="295"/>
      <c r="M1071" s="295"/>
      <c r="N1071" s="295"/>
      <c r="O1071" s="295"/>
      <c r="P1071" s="295"/>
      <c r="Q1071" s="295"/>
      <c r="R1071" s="295"/>
      <c r="S1071" s="295"/>
      <c r="T1071" s="295"/>
      <c r="U1071" s="295"/>
      <c r="V1071" s="295"/>
      <c r="W1071" s="295"/>
      <c r="X1071" s="297"/>
      <c r="Y1071" s="295"/>
      <c r="Z1071" s="295"/>
      <c r="AA1071" s="295"/>
      <c r="AB1071" s="297"/>
      <c r="AC1071" s="295"/>
      <c r="AD1071" s="295"/>
      <c r="AE1071" s="295"/>
      <c r="AF1071" s="295"/>
      <c r="AG1071" s="295"/>
      <c r="AH1071" s="295"/>
      <c r="AI1071" s="295"/>
      <c r="AJ1071" s="295"/>
      <c r="AK1071" s="295"/>
      <c r="AL1071" s="295"/>
      <c r="AM1071" s="295"/>
      <c r="AN1071" s="295"/>
      <c r="AO1071" s="295"/>
      <c r="AP1071" s="295"/>
      <c r="AQ1071" s="295"/>
      <c r="AR1071" s="295"/>
      <c r="AS1071" s="295"/>
      <c r="AT1071" s="295"/>
      <c r="AU1071" s="295"/>
      <c r="AV1071" s="295"/>
      <c r="AW1071" s="295"/>
      <c r="AX1071" s="295"/>
      <c r="AY1071" s="295"/>
      <c r="AZ1071" s="295"/>
      <c r="BA1071" s="295"/>
      <c r="BB1071" s="295"/>
      <c r="BC1071" s="1025"/>
    </row>
    <row r="1072" spans="1:55">
      <c r="A1072" s="712">
        <v>1070</v>
      </c>
    </row>
    <row r="1073" spans="1:55" s="309" customFormat="1">
      <c r="A1073" s="712">
        <v>1071</v>
      </c>
      <c r="B1073" s="295"/>
      <c r="C1073" s="295"/>
      <c r="D1073" s="295"/>
      <c r="E1073" s="295"/>
      <c r="F1073" s="295"/>
      <c r="G1073" s="295"/>
      <c r="H1073" s="295"/>
      <c r="I1073" s="295"/>
      <c r="J1073" s="295"/>
      <c r="K1073" s="295"/>
      <c r="L1073" s="295"/>
      <c r="M1073" s="295"/>
      <c r="N1073" s="295"/>
      <c r="O1073" s="295"/>
      <c r="P1073" s="295"/>
      <c r="Q1073" s="295"/>
      <c r="R1073" s="295"/>
      <c r="S1073" s="295"/>
      <c r="T1073" s="295"/>
      <c r="U1073" s="295"/>
      <c r="V1073" s="295"/>
      <c r="W1073" s="295"/>
      <c r="X1073" s="297"/>
      <c r="Y1073" s="295"/>
      <c r="Z1073" s="295"/>
      <c r="AA1073" s="295"/>
      <c r="AB1073" s="297"/>
      <c r="AC1073" s="295"/>
      <c r="AD1073" s="295"/>
      <c r="AE1073" s="295"/>
      <c r="AF1073" s="295"/>
      <c r="AG1073" s="295"/>
      <c r="AH1073" s="295"/>
      <c r="AI1073" s="295"/>
      <c r="AJ1073" s="295"/>
      <c r="AK1073" s="295"/>
      <c r="AL1073" s="295"/>
      <c r="AM1073" s="295"/>
      <c r="AN1073" s="295"/>
      <c r="AO1073" s="295"/>
      <c r="AP1073" s="295"/>
      <c r="AQ1073" s="295"/>
      <c r="AR1073" s="295"/>
      <c r="AS1073" s="295"/>
      <c r="AT1073" s="295"/>
      <c r="AU1073" s="295"/>
      <c r="AV1073" s="295"/>
      <c r="AW1073" s="295"/>
      <c r="AX1073" s="295"/>
      <c r="AY1073" s="295"/>
      <c r="AZ1073" s="295"/>
      <c r="BA1073" s="295"/>
      <c r="BB1073" s="295"/>
      <c r="BC1073" s="1025"/>
    </row>
    <row r="1074" spans="1:55">
      <c r="A1074" s="712">
        <v>1072</v>
      </c>
    </row>
    <row r="1075" spans="1:55" s="309" customFormat="1">
      <c r="A1075" s="712">
        <v>1073</v>
      </c>
      <c r="B1075" s="295"/>
      <c r="C1075" s="295"/>
      <c r="D1075" s="295"/>
      <c r="E1075" s="295"/>
      <c r="F1075" s="295"/>
      <c r="G1075" s="295"/>
      <c r="H1075" s="295"/>
      <c r="I1075" s="295"/>
      <c r="J1075" s="295"/>
      <c r="K1075" s="295"/>
      <c r="L1075" s="295"/>
      <c r="M1075" s="295"/>
      <c r="N1075" s="295"/>
      <c r="O1075" s="295"/>
      <c r="P1075" s="295"/>
      <c r="Q1075" s="295"/>
      <c r="R1075" s="295"/>
      <c r="S1075" s="295"/>
      <c r="T1075" s="295"/>
      <c r="U1075" s="295"/>
      <c r="V1075" s="295"/>
      <c r="W1075" s="295"/>
      <c r="X1075" s="297"/>
      <c r="Y1075" s="295"/>
      <c r="Z1075" s="295"/>
      <c r="AA1075" s="295"/>
      <c r="AB1075" s="297"/>
      <c r="AC1075" s="295"/>
      <c r="AD1075" s="295"/>
      <c r="AE1075" s="295"/>
      <c r="AF1075" s="295"/>
      <c r="AG1075" s="295"/>
      <c r="AH1075" s="295"/>
      <c r="AI1075" s="295"/>
      <c r="AJ1075" s="295"/>
      <c r="AK1075" s="295"/>
      <c r="AL1075" s="295"/>
      <c r="AM1075" s="295"/>
      <c r="AN1075" s="295"/>
      <c r="AO1075" s="295"/>
      <c r="AP1075" s="295"/>
      <c r="AQ1075" s="295"/>
      <c r="AR1075" s="295"/>
      <c r="AS1075" s="295"/>
      <c r="AT1075" s="295"/>
      <c r="AU1075" s="295"/>
      <c r="AV1075" s="295"/>
      <c r="AW1075" s="295"/>
      <c r="AX1075" s="295"/>
      <c r="AY1075" s="295"/>
      <c r="AZ1075" s="295"/>
      <c r="BA1075" s="295"/>
      <c r="BB1075" s="295"/>
      <c r="BC1075" s="1025"/>
    </row>
    <row r="1076" spans="1:55">
      <c r="A1076" s="712">
        <v>1074</v>
      </c>
    </row>
    <row r="1077" spans="1:55" s="309" customFormat="1">
      <c r="A1077" s="712">
        <v>1075</v>
      </c>
      <c r="B1077" s="295"/>
      <c r="C1077" s="295"/>
      <c r="D1077" s="295"/>
      <c r="E1077" s="295"/>
      <c r="F1077" s="295"/>
      <c r="G1077" s="295"/>
      <c r="H1077" s="295"/>
      <c r="I1077" s="295"/>
      <c r="J1077" s="295"/>
      <c r="K1077" s="295"/>
      <c r="L1077" s="295"/>
      <c r="M1077" s="295"/>
      <c r="N1077" s="295"/>
      <c r="O1077" s="295"/>
      <c r="P1077" s="295"/>
      <c r="Q1077" s="295"/>
      <c r="R1077" s="295"/>
      <c r="S1077" s="295"/>
      <c r="T1077" s="295"/>
      <c r="U1077" s="295"/>
      <c r="V1077" s="295"/>
      <c r="W1077" s="295"/>
      <c r="X1077" s="297"/>
      <c r="Y1077" s="295"/>
      <c r="Z1077" s="295"/>
      <c r="AA1077" s="295"/>
      <c r="AB1077" s="297"/>
      <c r="AC1077" s="295"/>
      <c r="AD1077" s="295"/>
      <c r="AE1077" s="295"/>
      <c r="AF1077" s="295"/>
      <c r="AG1077" s="295"/>
      <c r="AH1077" s="295"/>
      <c r="AI1077" s="295"/>
      <c r="AJ1077" s="295"/>
      <c r="AK1077" s="295"/>
      <c r="AL1077" s="295"/>
      <c r="AM1077" s="295"/>
      <c r="AN1077" s="295"/>
      <c r="AO1077" s="295"/>
      <c r="AP1077" s="295"/>
      <c r="AQ1077" s="295"/>
      <c r="AR1077" s="295"/>
      <c r="AS1077" s="295"/>
      <c r="AT1077" s="295"/>
      <c r="AU1077" s="295"/>
      <c r="AV1077" s="295"/>
      <c r="AW1077" s="295"/>
      <c r="AX1077" s="295"/>
      <c r="AY1077" s="295"/>
      <c r="AZ1077" s="295"/>
      <c r="BA1077" s="295"/>
      <c r="BB1077" s="295"/>
      <c r="BC1077" s="1025"/>
    </row>
    <row r="1078" spans="1:55">
      <c r="A1078" s="712">
        <v>1076</v>
      </c>
    </row>
    <row r="1079" spans="1:55" s="309" customFormat="1">
      <c r="A1079" s="712">
        <v>1077</v>
      </c>
      <c r="B1079" s="295"/>
      <c r="C1079" s="295"/>
      <c r="D1079" s="295"/>
      <c r="E1079" s="295"/>
      <c r="F1079" s="295"/>
      <c r="G1079" s="295"/>
      <c r="H1079" s="295"/>
      <c r="I1079" s="295"/>
      <c r="J1079" s="295"/>
      <c r="K1079" s="295"/>
      <c r="L1079" s="295"/>
      <c r="M1079" s="295"/>
      <c r="N1079" s="295"/>
      <c r="O1079" s="295"/>
      <c r="P1079" s="295"/>
      <c r="Q1079" s="295"/>
      <c r="R1079" s="295"/>
      <c r="S1079" s="295"/>
      <c r="T1079" s="295"/>
      <c r="U1079" s="295"/>
      <c r="V1079" s="295"/>
      <c r="W1079" s="295"/>
      <c r="X1079" s="297"/>
      <c r="Y1079" s="295"/>
      <c r="Z1079" s="295"/>
      <c r="AA1079" s="295"/>
      <c r="AB1079" s="297"/>
      <c r="AC1079" s="295"/>
      <c r="AD1079" s="295"/>
      <c r="AE1079" s="295"/>
      <c r="AF1079" s="295"/>
      <c r="AG1079" s="295"/>
      <c r="AH1079" s="295"/>
      <c r="AI1079" s="295"/>
      <c r="AJ1079" s="295"/>
      <c r="AK1079" s="295"/>
      <c r="AL1079" s="295"/>
      <c r="AM1079" s="295"/>
      <c r="AN1079" s="295"/>
      <c r="AO1079" s="295"/>
      <c r="AP1079" s="295"/>
      <c r="AQ1079" s="295"/>
      <c r="AR1079" s="295"/>
      <c r="AS1079" s="295"/>
      <c r="AT1079" s="295"/>
      <c r="AU1079" s="295"/>
      <c r="AV1079" s="295"/>
      <c r="AW1079" s="295"/>
      <c r="AX1079" s="295"/>
      <c r="AY1079" s="295"/>
      <c r="AZ1079" s="295"/>
      <c r="BA1079" s="295"/>
      <c r="BB1079" s="295"/>
      <c r="BC1079" s="1025"/>
    </row>
    <row r="1080" spans="1:55">
      <c r="A1080" s="712">
        <v>1078</v>
      </c>
    </row>
    <row r="1081" spans="1:55" s="309" customFormat="1">
      <c r="A1081" s="712">
        <v>1079</v>
      </c>
      <c r="B1081" s="295"/>
      <c r="C1081" s="295"/>
      <c r="D1081" s="295"/>
      <c r="E1081" s="295"/>
      <c r="F1081" s="295"/>
      <c r="G1081" s="295"/>
      <c r="H1081" s="295"/>
      <c r="I1081" s="295"/>
      <c r="J1081" s="295"/>
      <c r="K1081" s="295"/>
      <c r="L1081" s="295"/>
      <c r="M1081" s="295"/>
      <c r="N1081" s="295"/>
      <c r="O1081" s="295"/>
      <c r="P1081" s="295"/>
      <c r="Q1081" s="295"/>
      <c r="R1081" s="295"/>
      <c r="S1081" s="295"/>
      <c r="T1081" s="295"/>
      <c r="U1081" s="295"/>
      <c r="V1081" s="295"/>
      <c r="W1081" s="295"/>
      <c r="X1081" s="297"/>
      <c r="Y1081" s="295"/>
      <c r="Z1081" s="295"/>
      <c r="AA1081" s="295"/>
      <c r="AB1081" s="297"/>
      <c r="AC1081" s="295"/>
      <c r="AD1081" s="295"/>
      <c r="AE1081" s="295"/>
      <c r="AF1081" s="295"/>
      <c r="AG1081" s="295"/>
      <c r="AH1081" s="295"/>
      <c r="AI1081" s="295"/>
      <c r="AJ1081" s="295"/>
      <c r="AK1081" s="295"/>
      <c r="AL1081" s="295"/>
      <c r="AM1081" s="295"/>
      <c r="AN1081" s="295"/>
      <c r="AO1081" s="295"/>
      <c r="AP1081" s="295"/>
      <c r="AQ1081" s="295"/>
      <c r="AR1081" s="295"/>
      <c r="AS1081" s="295"/>
      <c r="AT1081" s="295"/>
      <c r="AU1081" s="295"/>
      <c r="AV1081" s="295"/>
      <c r="AW1081" s="295"/>
      <c r="AX1081" s="295"/>
      <c r="AY1081" s="295"/>
      <c r="AZ1081" s="295"/>
      <c r="BA1081" s="295"/>
      <c r="BB1081" s="295"/>
      <c r="BC1081" s="1025"/>
    </row>
    <row r="1082" spans="1:55">
      <c r="A1082" s="712">
        <v>1080</v>
      </c>
    </row>
    <row r="1083" spans="1:55" s="309" customFormat="1">
      <c r="A1083" s="712">
        <v>1081</v>
      </c>
      <c r="B1083" s="295"/>
      <c r="C1083" s="295"/>
      <c r="D1083" s="295"/>
      <c r="E1083" s="295"/>
      <c r="F1083" s="295"/>
      <c r="G1083" s="295"/>
      <c r="H1083" s="295"/>
      <c r="I1083" s="295"/>
      <c r="J1083" s="295"/>
      <c r="K1083" s="295"/>
      <c r="L1083" s="295"/>
      <c r="M1083" s="295"/>
      <c r="N1083" s="295"/>
      <c r="O1083" s="295"/>
      <c r="P1083" s="295"/>
      <c r="Q1083" s="295"/>
      <c r="R1083" s="295"/>
      <c r="S1083" s="295"/>
      <c r="T1083" s="295"/>
      <c r="U1083" s="295"/>
      <c r="V1083" s="295"/>
      <c r="W1083" s="295"/>
      <c r="X1083" s="297"/>
      <c r="Y1083" s="295"/>
      <c r="Z1083" s="295"/>
      <c r="AA1083" s="295"/>
      <c r="AB1083" s="297"/>
      <c r="AC1083" s="295"/>
      <c r="AD1083" s="295"/>
      <c r="AE1083" s="295"/>
      <c r="AF1083" s="295"/>
      <c r="AG1083" s="295"/>
      <c r="AH1083" s="295"/>
      <c r="AI1083" s="295"/>
      <c r="AJ1083" s="295"/>
      <c r="AK1083" s="295"/>
      <c r="AL1083" s="295"/>
      <c r="AM1083" s="295"/>
      <c r="AN1083" s="295"/>
      <c r="AO1083" s="295"/>
      <c r="AP1083" s="295"/>
      <c r="AQ1083" s="295"/>
      <c r="AR1083" s="295"/>
      <c r="AS1083" s="295"/>
      <c r="AT1083" s="295"/>
      <c r="AU1083" s="295"/>
      <c r="AV1083" s="295"/>
      <c r="AW1083" s="295"/>
      <c r="AX1083" s="295"/>
      <c r="AY1083" s="295"/>
      <c r="AZ1083" s="295"/>
      <c r="BA1083" s="295"/>
      <c r="BB1083" s="295"/>
      <c r="BC1083" s="1025"/>
    </row>
    <row r="1084" spans="1:55">
      <c r="A1084" s="712">
        <v>1082</v>
      </c>
    </row>
    <row r="1085" spans="1:55" s="309" customFormat="1">
      <c r="A1085" s="712">
        <v>1083</v>
      </c>
      <c r="B1085" s="295"/>
      <c r="C1085" s="295"/>
      <c r="D1085" s="295"/>
      <c r="E1085" s="295"/>
      <c r="F1085" s="295"/>
      <c r="G1085" s="295"/>
      <c r="H1085" s="295"/>
      <c r="I1085" s="295"/>
      <c r="J1085" s="295"/>
      <c r="K1085" s="295"/>
      <c r="L1085" s="295"/>
      <c r="M1085" s="295"/>
      <c r="N1085" s="295"/>
      <c r="O1085" s="295"/>
      <c r="P1085" s="295"/>
      <c r="Q1085" s="295"/>
      <c r="R1085" s="295"/>
      <c r="S1085" s="295"/>
      <c r="T1085" s="295"/>
      <c r="U1085" s="295"/>
      <c r="V1085" s="295"/>
      <c r="W1085" s="295"/>
      <c r="X1085" s="297"/>
      <c r="Y1085" s="295"/>
      <c r="Z1085" s="295"/>
      <c r="AA1085" s="295"/>
      <c r="AB1085" s="297"/>
      <c r="AC1085" s="295"/>
      <c r="AD1085" s="295"/>
      <c r="AE1085" s="295"/>
      <c r="AF1085" s="295"/>
      <c r="AG1085" s="295"/>
      <c r="AH1085" s="295"/>
      <c r="AI1085" s="295"/>
      <c r="AJ1085" s="295"/>
      <c r="AK1085" s="295"/>
      <c r="AL1085" s="295"/>
      <c r="AM1085" s="295"/>
      <c r="AN1085" s="295"/>
      <c r="AO1085" s="295"/>
      <c r="AP1085" s="295"/>
      <c r="AQ1085" s="295"/>
      <c r="AR1085" s="295"/>
      <c r="AS1085" s="295"/>
      <c r="AT1085" s="295"/>
      <c r="AU1085" s="295"/>
      <c r="AV1085" s="295"/>
      <c r="AW1085" s="295"/>
      <c r="AX1085" s="295"/>
      <c r="AY1085" s="295"/>
      <c r="AZ1085" s="295"/>
      <c r="BA1085" s="295"/>
      <c r="BB1085" s="295"/>
      <c r="BC1085" s="1025"/>
    </row>
    <row r="1086" spans="1:55">
      <c r="A1086" s="712">
        <v>1084</v>
      </c>
    </row>
    <row r="1087" spans="1:55" s="309" customFormat="1">
      <c r="A1087" s="712">
        <v>1085</v>
      </c>
      <c r="B1087" s="295"/>
      <c r="C1087" s="295"/>
      <c r="D1087" s="295"/>
      <c r="E1087" s="295"/>
      <c r="F1087" s="295"/>
      <c r="G1087" s="295"/>
      <c r="H1087" s="295"/>
      <c r="I1087" s="295"/>
      <c r="J1087" s="295"/>
      <c r="K1087" s="295"/>
      <c r="L1087" s="295"/>
      <c r="M1087" s="295"/>
      <c r="N1087" s="295"/>
      <c r="O1087" s="295"/>
      <c r="P1087" s="295"/>
      <c r="Q1087" s="295"/>
      <c r="R1087" s="295"/>
      <c r="S1087" s="295"/>
      <c r="T1087" s="295"/>
      <c r="U1087" s="295"/>
      <c r="V1087" s="295"/>
      <c r="W1087" s="295"/>
      <c r="X1087" s="297"/>
      <c r="Y1087" s="295"/>
      <c r="Z1087" s="295"/>
      <c r="AA1087" s="295"/>
      <c r="AB1087" s="297"/>
      <c r="AC1087" s="295"/>
      <c r="AD1087" s="295"/>
      <c r="AE1087" s="295"/>
      <c r="AF1087" s="295"/>
      <c r="AG1087" s="295"/>
      <c r="AH1087" s="295"/>
      <c r="AI1087" s="295"/>
      <c r="AJ1087" s="295"/>
      <c r="AK1087" s="295"/>
      <c r="AL1087" s="295"/>
      <c r="AM1087" s="295"/>
      <c r="AN1087" s="295"/>
      <c r="AO1087" s="295"/>
      <c r="AP1087" s="295"/>
      <c r="AQ1087" s="295"/>
      <c r="AR1087" s="295"/>
      <c r="AS1087" s="295"/>
      <c r="AT1087" s="295"/>
      <c r="AU1087" s="295"/>
      <c r="AV1087" s="295"/>
      <c r="AW1087" s="295"/>
      <c r="AX1087" s="295"/>
      <c r="AY1087" s="295"/>
      <c r="AZ1087" s="295"/>
      <c r="BA1087" s="295"/>
      <c r="BB1087" s="295"/>
      <c r="BC1087" s="1025"/>
    </row>
    <row r="1088" spans="1:55">
      <c r="A1088" s="712">
        <v>1086</v>
      </c>
    </row>
    <row r="1089" spans="1:55" s="309" customFormat="1">
      <c r="A1089" s="712">
        <v>1087</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7"/>
      <c r="Y1089" s="295"/>
      <c r="Z1089" s="295"/>
      <c r="AA1089" s="295"/>
      <c r="AB1089" s="297"/>
      <c r="AC1089" s="295"/>
      <c r="AD1089" s="295"/>
      <c r="AE1089" s="295"/>
      <c r="AF1089" s="295"/>
      <c r="AG1089" s="295"/>
      <c r="AH1089" s="295"/>
      <c r="AI1089" s="295"/>
      <c r="AJ1089" s="295"/>
      <c r="AK1089" s="295"/>
      <c r="AL1089" s="295"/>
      <c r="AM1089" s="295"/>
      <c r="AN1089" s="295"/>
      <c r="AO1089" s="295"/>
      <c r="AP1089" s="295"/>
      <c r="AQ1089" s="295"/>
      <c r="AR1089" s="295"/>
      <c r="AS1089" s="295"/>
      <c r="AT1089" s="295"/>
      <c r="AU1089" s="295"/>
      <c r="AV1089" s="295"/>
      <c r="AW1089" s="295"/>
      <c r="AX1089" s="295"/>
      <c r="AY1089" s="295"/>
      <c r="AZ1089" s="295"/>
      <c r="BA1089" s="295"/>
      <c r="BB1089" s="295"/>
      <c r="BC1089" s="1025"/>
    </row>
    <row r="1090" spans="1:55">
      <c r="A1090" s="712">
        <v>1088</v>
      </c>
    </row>
    <row r="1091" spans="1:55" s="309" customFormat="1">
      <c r="A1091" s="712">
        <v>1089</v>
      </c>
      <c r="B1091" s="295"/>
      <c r="C1091" s="295"/>
      <c r="D1091" s="295"/>
      <c r="E1091" s="295"/>
      <c r="F1091" s="295"/>
      <c r="G1091" s="295"/>
      <c r="H1091" s="295"/>
      <c r="I1091" s="295"/>
      <c r="J1091" s="295"/>
      <c r="K1091" s="295"/>
      <c r="L1091" s="295"/>
      <c r="M1091" s="295"/>
      <c r="N1091" s="295"/>
      <c r="O1091" s="295"/>
      <c r="P1091" s="295"/>
      <c r="Q1091" s="295"/>
      <c r="R1091" s="295"/>
      <c r="S1091" s="295"/>
      <c r="T1091" s="295"/>
      <c r="U1091" s="295"/>
      <c r="V1091" s="295"/>
      <c r="W1091" s="295"/>
      <c r="X1091" s="297"/>
      <c r="Y1091" s="295"/>
      <c r="Z1091" s="295"/>
      <c r="AA1091" s="295"/>
      <c r="AB1091" s="297"/>
      <c r="AC1091" s="295"/>
      <c r="AD1091" s="295"/>
      <c r="AE1091" s="295"/>
      <c r="AF1091" s="295"/>
      <c r="AG1091" s="295"/>
      <c r="AH1091" s="295"/>
      <c r="AI1091" s="295"/>
      <c r="AJ1091" s="295"/>
      <c r="AK1091" s="295"/>
      <c r="AL1091" s="295"/>
      <c r="AM1091" s="295"/>
      <c r="AN1091" s="295"/>
      <c r="AO1091" s="295"/>
      <c r="AP1091" s="295"/>
      <c r="AQ1091" s="295"/>
      <c r="AR1091" s="295"/>
      <c r="AS1091" s="295"/>
      <c r="AT1091" s="295"/>
      <c r="AU1091" s="295"/>
      <c r="AV1091" s="295"/>
      <c r="AW1091" s="295"/>
      <c r="AX1091" s="295"/>
      <c r="AY1091" s="295"/>
      <c r="AZ1091" s="295"/>
      <c r="BA1091" s="295"/>
      <c r="BB1091" s="295"/>
      <c r="BC1091" s="1025"/>
    </row>
    <row r="1092" spans="1:55">
      <c r="A1092" s="712">
        <v>1090</v>
      </c>
    </row>
    <row r="1093" spans="1:55" s="309" customFormat="1">
      <c r="A1093" s="712">
        <v>1091</v>
      </c>
      <c r="B1093" s="295"/>
      <c r="C1093" s="295"/>
      <c r="D1093" s="295"/>
      <c r="E1093" s="295"/>
      <c r="F1093" s="295"/>
      <c r="G1093" s="295"/>
      <c r="H1093" s="295"/>
      <c r="I1093" s="295"/>
      <c r="J1093" s="295"/>
      <c r="K1093" s="295"/>
      <c r="L1093" s="295"/>
      <c r="M1093" s="295"/>
      <c r="N1093" s="295"/>
      <c r="O1093" s="295"/>
      <c r="P1093" s="295"/>
      <c r="Q1093" s="295"/>
      <c r="R1093" s="295"/>
      <c r="S1093" s="295"/>
      <c r="T1093" s="295"/>
      <c r="U1093" s="295"/>
      <c r="V1093" s="295"/>
      <c r="W1093" s="295"/>
      <c r="X1093" s="297"/>
      <c r="Y1093" s="295"/>
      <c r="Z1093" s="295"/>
      <c r="AA1093" s="295"/>
      <c r="AB1093" s="297"/>
      <c r="AC1093" s="295"/>
      <c r="AD1093" s="295"/>
      <c r="AE1093" s="295"/>
      <c r="AF1093" s="295"/>
      <c r="AG1093" s="295"/>
      <c r="AH1093" s="295"/>
      <c r="AI1093" s="295"/>
      <c r="AJ1093" s="295"/>
      <c r="AK1093" s="295"/>
      <c r="AL1093" s="295"/>
      <c r="AM1093" s="295"/>
      <c r="AN1093" s="295"/>
      <c r="AO1093" s="295"/>
      <c r="AP1093" s="295"/>
      <c r="AQ1093" s="295"/>
      <c r="AR1093" s="295"/>
      <c r="AS1093" s="295"/>
      <c r="AT1093" s="295"/>
      <c r="AU1093" s="295"/>
      <c r="AV1093" s="295"/>
      <c r="AW1093" s="295"/>
      <c r="AX1093" s="295"/>
      <c r="AY1093" s="295"/>
      <c r="AZ1093" s="295"/>
      <c r="BA1093" s="295"/>
      <c r="BB1093" s="295"/>
      <c r="BC1093" s="1025"/>
    </row>
    <row r="1094" spans="1:55">
      <c r="A1094" s="712">
        <v>1092</v>
      </c>
    </row>
    <row r="1095" spans="1:55" s="309" customFormat="1">
      <c r="A1095" s="712">
        <v>1093</v>
      </c>
      <c r="B1095" s="295"/>
      <c r="C1095" s="295"/>
      <c r="D1095" s="295"/>
      <c r="E1095" s="295"/>
      <c r="F1095" s="295"/>
      <c r="G1095" s="295"/>
      <c r="H1095" s="295"/>
      <c r="I1095" s="295"/>
      <c r="J1095" s="295"/>
      <c r="K1095" s="295"/>
      <c r="L1095" s="295"/>
      <c r="M1095" s="295"/>
      <c r="N1095" s="295"/>
      <c r="O1095" s="295"/>
      <c r="P1095" s="295"/>
      <c r="Q1095" s="295"/>
      <c r="R1095" s="295"/>
      <c r="S1095" s="295"/>
      <c r="T1095" s="295"/>
      <c r="U1095" s="295"/>
      <c r="V1095" s="295"/>
      <c r="W1095" s="295"/>
      <c r="X1095" s="297"/>
      <c r="Y1095" s="295"/>
      <c r="Z1095" s="295"/>
      <c r="AA1095" s="295"/>
      <c r="AB1095" s="297"/>
      <c r="AC1095" s="295"/>
      <c r="AD1095" s="295"/>
      <c r="AE1095" s="295"/>
      <c r="AF1095" s="295"/>
      <c r="AG1095" s="295"/>
      <c r="AH1095" s="295"/>
      <c r="AI1095" s="295"/>
      <c r="AJ1095" s="295"/>
      <c r="AK1095" s="295"/>
      <c r="AL1095" s="295"/>
      <c r="AM1095" s="295"/>
      <c r="AN1095" s="295"/>
      <c r="AO1095" s="295"/>
      <c r="AP1095" s="295"/>
      <c r="AQ1095" s="295"/>
      <c r="AR1095" s="295"/>
      <c r="AS1095" s="295"/>
      <c r="AT1095" s="295"/>
      <c r="AU1095" s="295"/>
      <c r="AV1095" s="295"/>
      <c r="AW1095" s="295"/>
      <c r="AX1095" s="295"/>
      <c r="AY1095" s="295"/>
      <c r="AZ1095" s="295"/>
      <c r="BA1095" s="295"/>
      <c r="BB1095" s="295"/>
      <c r="BC1095" s="1025"/>
    </row>
    <row r="1096" spans="1:55">
      <c r="A1096" s="712">
        <v>1094</v>
      </c>
    </row>
    <row r="1097" spans="1:55" s="309" customFormat="1">
      <c r="A1097" s="712">
        <v>1095</v>
      </c>
      <c r="B1097" s="295"/>
      <c r="C1097" s="295"/>
      <c r="D1097" s="295"/>
      <c r="E1097" s="295"/>
      <c r="F1097" s="295"/>
      <c r="G1097" s="295"/>
      <c r="H1097" s="295"/>
      <c r="I1097" s="295"/>
      <c r="J1097" s="295"/>
      <c r="K1097" s="295"/>
      <c r="L1097" s="295"/>
      <c r="M1097" s="295"/>
      <c r="N1097" s="295"/>
      <c r="O1097" s="295"/>
      <c r="P1097" s="295"/>
      <c r="Q1097" s="295"/>
      <c r="R1097" s="295"/>
      <c r="S1097" s="295"/>
      <c r="T1097" s="295"/>
      <c r="U1097" s="295"/>
      <c r="V1097" s="295"/>
      <c r="W1097" s="295"/>
      <c r="X1097" s="297"/>
      <c r="Y1097" s="295"/>
      <c r="Z1097" s="295"/>
      <c r="AA1097" s="295"/>
      <c r="AB1097" s="297"/>
      <c r="AC1097" s="295"/>
      <c r="AD1097" s="295"/>
      <c r="AE1097" s="295"/>
      <c r="AF1097" s="295"/>
      <c r="AG1097" s="295"/>
      <c r="AH1097" s="295"/>
      <c r="AI1097" s="295"/>
      <c r="AJ1097" s="295"/>
      <c r="AK1097" s="295"/>
      <c r="AL1097" s="295"/>
      <c r="AM1097" s="295"/>
      <c r="AN1097" s="295"/>
      <c r="AO1097" s="295"/>
      <c r="AP1097" s="295"/>
      <c r="AQ1097" s="295"/>
      <c r="AR1097" s="295"/>
      <c r="AS1097" s="295"/>
      <c r="AT1097" s="295"/>
      <c r="AU1097" s="295"/>
      <c r="AV1097" s="295"/>
      <c r="AW1097" s="295"/>
      <c r="AX1097" s="295"/>
      <c r="AY1097" s="295"/>
      <c r="AZ1097" s="295"/>
      <c r="BA1097" s="295"/>
      <c r="BB1097" s="295"/>
      <c r="BC1097" s="1025"/>
    </row>
    <row r="1098" spans="1:55">
      <c r="A1098" s="712">
        <v>1096</v>
      </c>
    </row>
    <row r="1099" spans="1:55" s="309" customFormat="1">
      <c r="A1099" s="712">
        <v>1097</v>
      </c>
      <c r="B1099" s="295"/>
      <c r="C1099" s="295"/>
      <c r="D1099" s="295"/>
      <c r="E1099" s="295"/>
      <c r="F1099" s="295"/>
      <c r="G1099" s="295"/>
      <c r="H1099" s="295"/>
      <c r="I1099" s="295"/>
      <c r="J1099" s="295"/>
      <c r="K1099" s="295"/>
      <c r="L1099" s="295"/>
      <c r="M1099" s="295"/>
      <c r="N1099" s="295"/>
      <c r="O1099" s="295"/>
      <c r="P1099" s="295"/>
      <c r="Q1099" s="295"/>
      <c r="R1099" s="295"/>
      <c r="S1099" s="295"/>
      <c r="T1099" s="295"/>
      <c r="U1099" s="295"/>
      <c r="V1099" s="295"/>
      <c r="W1099" s="295"/>
      <c r="X1099" s="297"/>
      <c r="Y1099" s="295"/>
      <c r="Z1099" s="295"/>
      <c r="AA1099" s="295"/>
      <c r="AB1099" s="297"/>
      <c r="AC1099" s="295"/>
      <c r="AD1099" s="295"/>
      <c r="AE1099" s="295"/>
      <c r="AF1099" s="295"/>
      <c r="AG1099" s="295"/>
      <c r="AH1099" s="295"/>
      <c r="AI1099" s="295"/>
      <c r="AJ1099" s="295"/>
      <c r="AK1099" s="295"/>
      <c r="AL1099" s="295"/>
      <c r="AM1099" s="295"/>
      <c r="AN1099" s="295"/>
      <c r="AO1099" s="295"/>
      <c r="AP1099" s="295"/>
      <c r="AQ1099" s="295"/>
      <c r="AR1099" s="295"/>
      <c r="AS1099" s="295"/>
      <c r="AT1099" s="295"/>
      <c r="AU1099" s="295"/>
      <c r="AV1099" s="295"/>
      <c r="AW1099" s="295"/>
      <c r="AX1099" s="295"/>
      <c r="AY1099" s="295"/>
      <c r="AZ1099" s="295"/>
      <c r="BA1099" s="295"/>
      <c r="BB1099" s="295"/>
      <c r="BC1099" s="1025"/>
    </row>
    <row r="1100" spans="1:55">
      <c r="A1100" s="712">
        <v>1098</v>
      </c>
    </row>
    <row r="1101" spans="1:55" s="309" customFormat="1">
      <c r="A1101" s="712">
        <v>1099</v>
      </c>
      <c r="B1101" s="295"/>
      <c r="C1101" s="295"/>
      <c r="D1101" s="295"/>
      <c r="E1101" s="295"/>
      <c r="F1101" s="295"/>
      <c r="G1101" s="295"/>
      <c r="H1101" s="295"/>
      <c r="I1101" s="295"/>
      <c r="J1101" s="295"/>
      <c r="K1101" s="295"/>
      <c r="L1101" s="295"/>
      <c r="M1101" s="295"/>
      <c r="N1101" s="295"/>
      <c r="O1101" s="295"/>
      <c r="P1101" s="295"/>
      <c r="Q1101" s="295"/>
      <c r="R1101" s="295"/>
      <c r="S1101" s="295"/>
      <c r="T1101" s="295"/>
      <c r="U1101" s="295"/>
      <c r="V1101" s="295"/>
      <c r="W1101" s="295"/>
      <c r="X1101" s="297"/>
      <c r="Y1101" s="295"/>
      <c r="Z1101" s="295"/>
      <c r="AA1101" s="295"/>
      <c r="AB1101" s="297"/>
      <c r="AC1101" s="295"/>
      <c r="AD1101" s="295"/>
      <c r="AE1101" s="295"/>
      <c r="AF1101" s="295"/>
      <c r="AG1101" s="295"/>
      <c r="AH1101" s="295"/>
      <c r="AI1101" s="295"/>
      <c r="AJ1101" s="295"/>
      <c r="AK1101" s="295"/>
      <c r="AL1101" s="295"/>
      <c r="AM1101" s="295"/>
      <c r="AN1101" s="295"/>
      <c r="AO1101" s="295"/>
      <c r="AP1101" s="295"/>
      <c r="AQ1101" s="295"/>
      <c r="AR1101" s="295"/>
      <c r="AS1101" s="295"/>
      <c r="AT1101" s="295"/>
      <c r="AU1101" s="295"/>
      <c r="AV1101" s="295"/>
      <c r="AW1101" s="295"/>
      <c r="AX1101" s="295"/>
      <c r="AY1101" s="295"/>
      <c r="AZ1101" s="295"/>
      <c r="BA1101" s="295"/>
      <c r="BB1101" s="295"/>
      <c r="BC1101" s="1025"/>
    </row>
    <row r="1102" spans="1:55">
      <c r="A1102" s="712">
        <v>1100</v>
      </c>
    </row>
    <row r="1103" spans="1:55" s="309" customFormat="1">
      <c r="A1103" s="712">
        <v>1101</v>
      </c>
      <c r="B1103" s="295"/>
      <c r="C1103" s="295"/>
      <c r="D1103" s="295"/>
      <c r="E1103" s="295"/>
      <c r="F1103" s="295"/>
      <c r="G1103" s="295"/>
      <c r="H1103" s="295"/>
      <c r="I1103" s="295"/>
      <c r="J1103" s="295"/>
      <c r="K1103" s="295"/>
      <c r="L1103" s="295"/>
      <c r="M1103" s="295"/>
      <c r="N1103" s="295"/>
      <c r="O1103" s="295"/>
      <c r="P1103" s="295"/>
      <c r="Q1103" s="295"/>
      <c r="R1103" s="295"/>
      <c r="S1103" s="295"/>
      <c r="T1103" s="295"/>
      <c r="U1103" s="295"/>
      <c r="V1103" s="295"/>
      <c r="W1103" s="295"/>
      <c r="X1103" s="297"/>
      <c r="Y1103" s="295"/>
      <c r="Z1103" s="295"/>
      <c r="AA1103" s="295"/>
      <c r="AB1103" s="297"/>
      <c r="AC1103" s="295"/>
      <c r="AD1103" s="295"/>
      <c r="AE1103" s="295"/>
      <c r="AF1103" s="295"/>
      <c r="AG1103" s="295"/>
      <c r="AH1103" s="295"/>
      <c r="AI1103" s="295"/>
      <c r="AJ1103" s="295"/>
      <c r="AK1103" s="295"/>
      <c r="AL1103" s="295"/>
      <c r="AM1103" s="295"/>
      <c r="AN1103" s="295"/>
      <c r="AO1103" s="295"/>
      <c r="AP1103" s="295"/>
      <c r="AQ1103" s="295"/>
      <c r="AR1103" s="295"/>
      <c r="AS1103" s="295"/>
      <c r="AT1103" s="295"/>
      <c r="AU1103" s="295"/>
      <c r="AV1103" s="295"/>
      <c r="AW1103" s="295"/>
      <c r="AX1103" s="295"/>
      <c r="AY1103" s="295"/>
      <c r="AZ1103" s="295"/>
      <c r="BA1103" s="295"/>
      <c r="BB1103" s="295"/>
      <c r="BC1103" s="1025"/>
    </row>
    <row r="1104" spans="1:55">
      <c r="A1104" s="712">
        <v>1102</v>
      </c>
    </row>
    <row r="1105" spans="1:55" s="309" customFormat="1">
      <c r="A1105" s="712">
        <v>1103</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7"/>
      <c r="Y1105" s="295"/>
      <c r="Z1105" s="295"/>
      <c r="AA1105" s="295"/>
      <c r="AB1105" s="297"/>
      <c r="AC1105" s="295"/>
      <c r="AD1105" s="295"/>
      <c r="AE1105" s="295"/>
      <c r="AF1105" s="295"/>
      <c r="AG1105" s="295"/>
      <c r="AH1105" s="295"/>
      <c r="AI1105" s="295"/>
      <c r="AJ1105" s="295"/>
      <c r="AK1105" s="295"/>
      <c r="AL1105" s="295"/>
      <c r="AM1105" s="295"/>
      <c r="AN1105" s="295"/>
      <c r="AO1105" s="295"/>
      <c r="AP1105" s="295"/>
      <c r="AQ1105" s="295"/>
      <c r="AR1105" s="295"/>
      <c r="AS1105" s="295"/>
      <c r="AT1105" s="295"/>
      <c r="AU1105" s="295"/>
      <c r="AV1105" s="295"/>
      <c r="AW1105" s="295"/>
      <c r="AX1105" s="295"/>
      <c r="AY1105" s="295"/>
      <c r="AZ1105" s="295"/>
      <c r="BA1105" s="295"/>
      <c r="BB1105" s="295"/>
      <c r="BC1105" s="1025"/>
    </row>
    <row r="1106" spans="1:55">
      <c r="A1106" s="712">
        <v>1104</v>
      </c>
    </row>
    <row r="1107" spans="1:55" s="309" customFormat="1">
      <c r="A1107" s="712">
        <v>1105</v>
      </c>
      <c r="B1107" s="295"/>
      <c r="C1107" s="295"/>
      <c r="D1107" s="295"/>
      <c r="E1107" s="295"/>
      <c r="F1107" s="295"/>
      <c r="G1107" s="295"/>
      <c r="H1107" s="295"/>
      <c r="I1107" s="295"/>
      <c r="J1107" s="295"/>
      <c r="K1107" s="295"/>
      <c r="L1107" s="295"/>
      <c r="M1107" s="295"/>
      <c r="N1107" s="295"/>
      <c r="O1107" s="295"/>
      <c r="P1107" s="295"/>
      <c r="Q1107" s="295"/>
      <c r="R1107" s="295"/>
      <c r="S1107" s="295"/>
      <c r="T1107" s="295"/>
      <c r="U1107" s="295"/>
      <c r="V1107" s="295"/>
      <c r="W1107" s="295"/>
      <c r="X1107" s="297"/>
      <c r="Y1107" s="295"/>
      <c r="Z1107" s="295"/>
      <c r="AA1107" s="295"/>
      <c r="AB1107" s="297"/>
      <c r="AC1107" s="295"/>
      <c r="AD1107" s="295"/>
      <c r="AE1107" s="295"/>
      <c r="AF1107" s="295"/>
      <c r="AG1107" s="295"/>
      <c r="AH1107" s="295"/>
      <c r="AI1107" s="295"/>
      <c r="AJ1107" s="295"/>
      <c r="AK1107" s="295"/>
      <c r="AL1107" s="295"/>
      <c r="AM1107" s="295"/>
      <c r="AN1107" s="295"/>
      <c r="AO1107" s="295"/>
      <c r="AP1107" s="295"/>
      <c r="AQ1107" s="295"/>
      <c r="AR1107" s="295"/>
      <c r="AS1107" s="295"/>
      <c r="AT1107" s="295"/>
      <c r="AU1107" s="295"/>
      <c r="AV1107" s="295"/>
      <c r="AW1107" s="295"/>
      <c r="AX1107" s="295"/>
      <c r="AY1107" s="295"/>
      <c r="AZ1107" s="295"/>
      <c r="BA1107" s="295"/>
      <c r="BB1107" s="295"/>
      <c r="BC1107" s="1025"/>
    </row>
    <row r="1108" spans="1:55">
      <c r="A1108" s="712">
        <v>1106</v>
      </c>
    </row>
    <row r="1109" spans="1:55" s="309" customFormat="1">
      <c r="A1109" s="712">
        <v>1107</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7"/>
      <c r="Y1109" s="295"/>
      <c r="Z1109" s="295"/>
      <c r="AA1109" s="295"/>
      <c r="AB1109" s="297"/>
      <c r="AC1109" s="295"/>
      <c r="AD1109" s="295"/>
      <c r="AE1109" s="295"/>
      <c r="AF1109" s="295"/>
      <c r="AG1109" s="295"/>
      <c r="AH1109" s="295"/>
      <c r="AI1109" s="295"/>
      <c r="AJ1109" s="295"/>
      <c r="AK1109" s="295"/>
      <c r="AL1109" s="295"/>
      <c r="AM1109" s="295"/>
      <c r="AN1109" s="295"/>
      <c r="AO1109" s="295"/>
      <c r="AP1109" s="295"/>
      <c r="AQ1109" s="295"/>
      <c r="AR1109" s="295"/>
      <c r="AS1109" s="295"/>
      <c r="AT1109" s="295"/>
      <c r="AU1109" s="295"/>
      <c r="AV1109" s="295"/>
      <c r="AW1109" s="295"/>
      <c r="AX1109" s="295"/>
      <c r="AY1109" s="295"/>
      <c r="AZ1109" s="295"/>
      <c r="BA1109" s="295"/>
      <c r="BB1109" s="295"/>
      <c r="BC1109" s="1025"/>
    </row>
    <row r="1110" spans="1:55">
      <c r="A1110" s="712">
        <v>1108</v>
      </c>
    </row>
    <row r="1111" spans="1:55" s="309" customFormat="1">
      <c r="A1111" s="712">
        <v>1109</v>
      </c>
      <c r="B1111" s="295"/>
      <c r="C1111" s="295"/>
      <c r="D1111" s="295"/>
      <c r="E1111" s="295"/>
      <c r="F1111" s="295"/>
      <c r="G1111" s="295"/>
      <c r="H1111" s="295"/>
      <c r="I1111" s="295"/>
      <c r="J1111" s="295"/>
      <c r="K1111" s="295"/>
      <c r="L1111" s="295"/>
      <c r="M1111" s="295"/>
      <c r="N1111" s="295"/>
      <c r="O1111" s="295"/>
      <c r="P1111" s="295"/>
      <c r="Q1111" s="295"/>
      <c r="R1111" s="295"/>
      <c r="S1111" s="295"/>
      <c r="T1111" s="295"/>
      <c r="U1111" s="295"/>
      <c r="V1111" s="295"/>
      <c r="W1111" s="295"/>
      <c r="X1111" s="297"/>
      <c r="Y1111" s="295"/>
      <c r="Z1111" s="295"/>
      <c r="AA1111" s="295"/>
      <c r="AB1111" s="297"/>
      <c r="AC1111" s="295"/>
      <c r="AD1111" s="295"/>
      <c r="AE1111" s="295"/>
      <c r="AF1111" s="295"/>
      <c r="AG1111" s="295"/>
      <c r="AH1111" s="295"/>
      <c r="AI1111" s="295"/>
      <c r="AJ1111" s="295"/>
      <c r="AK1111" s="295"/>
      <c r="AL1111" s="295"/>
      <c r="AM1111" s="295"/>
      <c r="AN1111" s="295"/>
      <c r="AO1111" s="295"/>
      <c r="AP1111" s="295"/>
      <c r="AQ1111" s="295"/>
      <c r="AR1111" s="295"/>
      <c r="AS1111" s="295"/>
      <c r="AT1111" s="295"/>
      <c r="AU1111" s="295"/>
      <c r="AV1111" s="295"/>
      <c r="AW1111" s="295"/>
      <c r="AX1111" s="295"/>
      <c r="AY1111" s="295"/>
      <c r="AZ1111" s="295"/>
      <c r="BA1111" s="295"/>
      <c r="BB1111" s="295"/>
      <c r="BC1111" s="1025"/>
    </row>
    <row r="1112" spans="1:55">
      <c r="A1112" s="712">
        <v>1110</v>
      </c>
    </row>
    <row r="1113" spans="1:55" s="309" customFormat="1">
      <c r="A1113" s="712">
        <v>1111</v>
      </c>
      <c r="B1113" s="295"/>
      <c r="C1113" s="295"/>
      <c r="D1113" s="295"/>
      <c r="E1113" s="295"/>
      <c r="F1113" s="295"/>
      <c r="G1113" s="295"/>
      <c r="H1113" s="295"/>
      <c r="I1113" s="295"/>
      <c r="J1113" s="295"/>
      <c r="K1113" s="295"/>
      <c r="L1113" s="295"/>
      <c r="M1113" s="295"/>
      <c r="N1113" s="295"/>
      <c r="O1113" s="295"/>
      <c r="P1113" s="295"/>
      <c r="Q1113" s="295"/>
      <c r="R1113" s="295"/>
      <c r="S1113" s="295"/>
      <c r="T1113" s="295"/>
      <c r="U1113" s="295"/>
      <c r="V1113" s="295"/>
      <c r="W1113" s="295"/>
      <c r="X1113" s="297"/>
      <c r="Y1113" s="295"/>
      <c r="Z1113" s="295"/>
      <c r="AA1113" s="295"/>
      <c r="AB1113" s="297"/>
      <c r="AC1113" s="295"/>
      <c r="AD1113" s="295"/>
      <c r="AE1113" s="295"/>
      <c r="AF1113" s="295"/>
      <c r="AG1113" s="295"/>
      <c r="AH1113" s="295"/>
      <c r="AI1113" s="295"/>
      <c r="AJ1113" s="295"/>
      <c r="AK1113" s="295"/>
      <c r="AL1113" s="295"/>
      <c r="AM1113" s="295"/>
      <c r="AN1113" s="295"/>
      <c r="AO1113" s="295"/>
      <c r="AP1113" s="295"/>
      <c r="AQ1113" s="295"/>
      <c r="AR1113" s="295"/>
      <c r="AS1113" s="295"/>
      <c r="AT1113" s="295"/>
      <c r="AU1113" s="295"/>
      <c r="AV1113" s="295"/>
      <c r="AW1113" s="295"/>
      <c r="AX1113" s="295"/>
      <c r="AY1113" s="295"/>
      <c r="AZ1113" s="295"/>
      <c r="BA1113" s="295"/>
      <c r="BB1113" s="295"/>
      <c r="BC1113" s="1025"/>
    </row>
    <row r="1114" spans="1:55">
      <c r="A1114" s="712">
        <v>1112</v>
      </c>
    </row>
    <row r="1115" spans="1:55" s="309" customFormat="1">
      <c r="A1115" s="712">
        <v>1113</v>
      </c>
      <c r="B1115" s="295"/>
      <c r="C1115" s="295"/>
      <c r="D1115" s="295"/>
      <c r="E1115" s="295"/>
      <c r="F1115" s="295"/>
      <c r="G1115" s="295"/>
      <c r="H1115" s="295"/>
      <c r="I1115" s="295"/>
      <c r="J1115" s="295"/>
      <c r="K1115" s="295"/>
      <c r="L1115" s="295"/>
      <c r="M1115" s="295"/>
      <c r="N1115" s="295"/>
      <c r="O1115" s="295"/>
      <c r="P1115" s="295"/>
      <c r="Q1115" s="295"/>
      <c r="R1115" s="295"/>
      <c r="S1115" s="295"/>
      <c r="T1115" s="295"/>
      <c r="U1115" s="295"/>
      <c r="V1115" s="295"/>
      <c r="W1115" s="295"/>
      <c r="X1115" s="297"/>
      <c r="Y1115" s="295"/>
      <c r="Z1115" s="295"/>
      <c r="AA1115" s="295"/>
      <c r="AB1115" s="297"/>
      <c r="AC1115" s="295"/>
      <c r="AD1115" s="295"/>
      <c r="AE1115" s="295"/>
      <c r="AF1115" s="295"/>
      <c r="AG1115" s="295"/>
      <c r="AH1115" s="295"/>
      <c r="AI1115" s="295"/>
      <c r="AJ1115" s="295"/>
      <c r="AK1115" s="295"/>
      <c r="AL1115" s="295"/>
      <c r="AM1115" s="295"/>
      <c r="AN1115" s="295"/>
      <c r="AO1115" s="295"/>
      <c r="AP1115" s="295"/>
      <c r="AQ1115" s="295"/>
      <c r="AR1115" s="295"/>
      <c r="AS1115" s="295"/>
      <c r="AT1115" s="295"/>
      <c r="AU1115" s="295"/>
      <c r="AV1115" s="295"/>
      <c r="AW1115" s="295"/>
      <c r="AX1115" s="295"/>
      <c r="AY1115" s="295"/>
      <c r="AZ1115" s="295"/>
      <c r="BA1115" s="295"/>
      <c r="BB1115" s="295"/>
      <c r="BC1115" s="1025"/>
    </row>
    <row r="1116" spans="1:55">
      <c r="A1116" s="712">
        <v>1114</v>
      </c>
    </row>
    <row r="1117" spans="1:55" s="309" customFormat="1">
      <c r="A1117" s="712">
        <v>1115</v>
      </c>
      <c r="B1117" s="295"/>
      <c r="C1117" s="295"/>
      <c r="D1117" s="295"/>
      <c r="E1117" s="295"/>
      <c r="F1117" s="295"/>
      <c r="G1117" s="295"/>
      <c r="H1117" s="295"/>
      <c r="I1117" s="295"/>
      <c r="J1117" s="295"/>
      <c r="K1117" s="295"/>
      <c r="L1117" s="295"/>
      <c r="M1117" s="295"/>
      <c r="N1117" s="295"/>
      <c r="O1117" s="295"/>
      <c r="P1117" s="295"/>
      <c r="Q1117" s="295"/>
      <c r="R1117" s="295"/>
      <c r="S1117" s="295"/>
      <c r="T1117" s="295"/>
      <c r="U1117" s="295"/>
      <c r="V1117" s="295"/>
      <c r="W1117" s="295"/>
      <c r="X1117" s="297"/>
      <c r="Y1117" s="295"/>
      <c r="Z1117" s="295"/>
      <c r="AA1117" s="295"/>
      <c r="AB1117" s="297"/>
      <c r="AC1117" s="295"/>
      <c r="AD1117" s="295"/>
      <c r="AE1117" s="295"/>
      <c r="AF1117" s="295"/>
      <c r="AG1117" s="295"/>
      <c r="AH1117" s="295"/>
      <c r="AI1117" s="295"/>
      <c r="AJ1117" s="295"/>
      <c r="AK1117" s="295"/>
      <c r="AL1117" s="295"/>
      <c r="AM1117" s="295"/>
      <c r="AN1117" s="295"/>
      <c r="AO1117" s="295"/>
      <c r="AP1117" s="295"/>
      <c r="AQ1117" s="295"/>
      <c r="AR1117" s="295"/>
      <c r="AS1117" s="295"/>
      <c r="AT1117" s="295"/>
      <c r="AU1117" s="295"/>
      <c r="AV1117" s="295"/>
      <c r="AW1117" s="295"/>
      <c r="AX1117" s="295"/>
      <c r="AY1117" s="295"/>
      <c r="AZ1117" s="295"/>
      <c r="BA1117" s="295"/>
      <c r="BB1117" s="295"/>
      <c r="BC1117" s="1025"/>
    </row>
    <row r="1118" spans="1:55">
      <c r="A1118" s="712">
        <v>1116</v>
      </c>
    </row>
    <row r="1119" spans="1:55" s="309" customFormat="1">
      <c r="A1119" s="712">
        <v>1117</v>
      </c>
      <c r="B1119" s="295"/>
      <c r="C1119" s="295"/>
      <c r="D1119" s="295"/>
      <c r="E1119" s="295"/>
      <c r="F1119" s="295"/>
      <c r="G1119" s="295"/>
      <c r="H1119" s="295"/>
      <c r="I1119" s="295"/>
      <c r="J1119" s="295"/>
      <c r="K1119" s="295"/>
      <c r="L1119" s="295"/>
      <c r="M1119" s="295"/>
      <c r="N1119" s="295"/>
      <c r="O1119" s="295"/>
      <c r="P1119" s="295"/>
      <c r="Q1119" s="295"/>
      <c r="R1119" s="295"/>
      <c r="S1119" s="295"/>
      <c r="T1119" s="295"/>
      <c r="U1119" s="295"/>
      <c r="V1119" s="295"/>
      <c r="W1119" s="295"/>
      <c r="X1119" s="297"/>
      <c r="Y1119" s="295"/>
      <c r="Z1119" s="295"/>
      <c r="AA1119" s="295"/>
      <c r="AB1119" s="297"/>
      <c r="AC1119" s="295"/>
      <c r="AD1119" s="295"/>
      <c r="AE1119" s="295"/>
      <c r="AF1119" s="295"/>
      <c r="AG1119" s="295"/>
      <c r="AH1119" s="295"/>
      <c r="AI1119" s="295"/>
      <c r="AJ1119" s="295"/>
      <c r="AK1119" s="295"/>
      <c r="AL1119" s="295"/>
      <c r="AM1119" s="295"/>
      <c r="AN1119" s="295"/>
      <c r="AO1119" s="295"/>
      <c r="AP1119" s="295"/>
      <c r="AQ1119" s="295"/>
      <c r="AR1119" s="295"/>
      <c r="AS1119" s="295"/>
      <c r="AT1119" s="295"/>
      <c r="AU1119" s="295"/>
      <c r="AV1119" s="295"/>
      <c r="AW1119" s="295"/>
      <c r="AX1119" s="295"/>
      <c r="AY1119" s="295"/>
      <c r="AZ1119" s="295"/>
      <c r="BA1119" s="295"/>
      <c r="BB1119" s="295"/>
      <c r="BC1119" s="1025"/>
    </row>
    <row r="1120" spans="1:55">
      <c r="A1120" s="712">
        <v>1118</v>
      </c>
    </row>
    <row r="1121" spans="1:55" s="309" customFormat="1">
      <c r="A1121" s="712">
        <v>1119</v>
      </c>
      <c r="B1121" s="295"/>
      <c r="C1121" s="295"/>
      <c r="D1121" s="295"/>
      <c r="E1121" s="295"/>
      <c r="F1121" s="295"/>
      <c r="G1121" s="295"/>
      <c r="H1121" s="295"/>
      <c r="I1121" s="295"/>
      <c r="J1121" s="295"/>
      <c r="K1121" s="295"/>
      <c r="L1121" s="295"/>
      <c r="M1121" s="295"/>
      <c r="N1121" s="295"/>
      <c r="O1121" s="295"/>
      <c r="P1121" s="295"/>
      <c r="Q1121" s="295"/>
      <c r="R1121" s="295"/>
      <c r="S1121" s="295"/>
      <c r="T1121" s="295"/>
      <c r="U1121" s="295"/>
      <c r="V1121" s="295"/>
      <c r="W1121" s="295"/>
      <c r="X1121" s="297"/>
      <c r="Y1121" s="295"/>
      <c r="Z1121" s="295"/>
      <c r="AA1121" s="295"/>
      <c r="AB1121" s="297"/>
      <c r="AC1121" s="295"/>
      <c r="AD1121" s="295"/>
      <c r="AE1121" s="295"/>
      <c r="AF1121" s="295"/>
      <c r="AG1121" s="295"/>
      <c r="AH1121" s="295"/>
      <c r="AI1121" s="295"/>
      <c r="AJ1121" s="295"/>
      <c r="AK1121" s="295"/>
      <c r="AL1121" s="295"/>
      <c r="AM1121" s="295"/>
      <c r="AN1121" s="295"/>
      <c r="AO1121" s="295"/>
      <c r="AP1121" s="295"/>
      <c r="AQ1121" s="295"/>
      <c r="AR1121" s="295"/>
      <c r="AS1121" s="295"/>
      <c r="AT1121" s="295"/>
      <c r="AU1121" s="295"/>
      <c r="AV1121" s="295"/>
      <c r="AW1121" s="295"/>
      <c r="AX1121" s="295"/>
      <c r="AY1121" s="295"/>
      <c r="AZ1121" s="295"/>
      <c r="BA1121" s="295"/>
      <c r="BB1121" s="295"/>
      <c r="BC1121" s="1025"/>
    </row>
    <row r="1122" spans="1:55">
      <c r="A1122" s="712">
        <v>1120</v>
      </c>
    </row>
    <row r="1123" spans="1:55" s="309" customFormat="1">
      <c r="A1123" s="712">
        <v>1121</v>
      </c>
      <c r="B1123" s="295"/>
      <c r="C1123" s="295"/>
      <c r="D1123" s="295"/>
      <c r="E1123" s="295"/>
      <c r="F1123" s="295"/>
      <c r="G1123" s="295"/>
      <c r="H1123" s="295"/>
      <c r="I1123" s="295"/>
      <c r="J1123" s="295"/>
      <c r="K1123" s="295"/>
      <c r="L1123" s="295"/>
      <c r="M1123" s="295"/>
      <c r="N1123" s="295"/>
      <c r="O1123" s="295"/>
      <c r="P1123" s="295"/>
      <c r="Q1123" s="295"/>
      <c r="R1123" s="295"/>
      <c r="S1123" s="295"/>
      <c r="T1123" s="295"/>
      <c r="U1123" s="295"/>
      <c r="V1123" s="295"/>
      <c r="W1123" s="295"/>
      <c r="X1123" s="297"/>
      <c r="Y1123" s="295"/>
      <c r="Z1123" s="295"/>
      <c r="AA1123" s="295"/>
      <c r="AB1123" s="297"/>
      <c r="AC1123" s="295"/>
      <c r="AD1123" s="295"/>
      <c r="AE1123" s="295"/>
      <c r="AF1123" s="295"/>
      <c r="AG1123" s="295"/>
      <c r="AH1123" s="295"/>
      <c r="AI1123" s="295"/>
      <c r="AJ1123" s="295"/>
      <c r="AK1123" s="295"/>
      <c r="AL1123" s="295"/>
      <c r="AM1123" s="295"/>
      <c r="AN1123" s="295"/>
      <c r="AO1123" s="295"/>
      <c r="AP1123" s="295"/>
      <c r="AQ1123" s="295"/>
      <c r="AR1123" s="295"/>
      <c r="AS1123" s="295"/>
      <c r="AT1123" s="295"/>
      <c r="AU1123" s="295"/>
      <c r="AV1123" s="295"/>
      <c r="AW1123" s="295"/>
      <c r="AX1123" s="295"/>
      <c r="AY1123" s="295"/>
      <c r="AZ1123" s="295"/>
      <c r="BA1123" s="295"/>
      <c r="BB1123" s="295"/>
      <c r="BC1123" s="1025"/>
    </row>
    <row r="1124" spans="1:55">
      <c r="A1124" s="712">
        <v>1122</v>
      </c>
    </row>
    <row r="1125" spans="1:55" s="309" customFormat="1">
      <c r="A1125" s="712">
        <v>1123</v>
      </c>
      <c r="B1125" s="295"/>
      <c r="C1125" s="295"/>
      <c r="D1125" s="295"/>
      <c r="E1125" s="295"/>
      <c r="F1125" s="295"/>
      <c r="G1125" s="295"/>
      <c r="H1125" s="295"/>
      <c r="I1125" s="295"/>
      <c r="J1125" s="295"/>
      <c r="K1125" s="295"/>
      <c r="L1125" s="295"/>
      <c r="M1125" s="295"/>
      <c r="N1125" s="295"/>
      <c r="O1125" s="295"/>
      <c r="P1125" s="295"/>
      <c r="Q1125" s="295"/>
      <c r="R1125" s="295"/>
      <c r="S1125" s="295"/>
      <c r="T1125" s="295"/>
      <c r="U1125" s="295"/>
      <c r="V1125" s="295"/>
      <c r="W1125" s="295"/>
      <c r="X1125" s="297"/>
      <c r="Y1125" s="295"/>
      <c r="Z1125" s="295"/>
      <c r="AA1125" s="295"/>
      <c r="AB1125" s="297"/>
      <c r="AC1125" s="295"/>
      <c r="AD1125" s="295"/>
      <c r="AE1125" s="295"/>
      <c r="AF1125" s="295"/>
      <c r="AG1125" s="295"/>
      <c r="AH1125" s="295"/>
      <c r="AI1125" s="295"/>
      <c r="AJ1125" s="295"/>
      <c r="AK1125" s="295"/>
      <c r="AL1125" s="295"/>
      <c r="AM1125" s="295"/>
      <c r="AN1125" s="295"/>
      <c r="AO1125" s="295"/>
      <c r="AP1125" s="295"/>
      <c r="AQ1125" s="295"/>
      <c r="AR1125" s="295"/>
      <c r="AS1125" s="295"/>
      <c r="AT1125" s="295"/>
      <c r="AU1125" s="295"/>
      <c r="AV1125" s="295"/>
      <c r="AW1125" s="295"/>
      <c r="AX1125" s="295"/>
      <c r="AY1125" s="295"/>
      <c r="AZ1125" s="295"/>
      <c r="BA1125" s="295"/>
      <c r="BB1125" s="295"/>
      <c r="BC1125" s="1025"/>
    </row>
    <row r="1126" spans="1:55">
      <c r="A1126" s="712">
        <v>1124</v>
      </c>
    </row>
    <row r="1127" spans="1:55" s="309" customFormat="1">
      <c r="A1127" s="712">
        <v>1125</v>
      </c>
      <c r="B1127" s="295"/>
      <c r="C1127" s="295"/>
      <c r="D1127" s="295"/>
      <c r="E1127" s="295"/>
      <c r="F1127" s="295"/>
      <c r="G1127" s="295"/>
      <c r="H1127" s="295"/>
      <c r="I1127" s="295"/>
      <c r="J1127" s="295"/>
      <c r="K1127" s="295"/>
      <c r="L1127" s="295"/>
      <c r="M1127" s="295"/>
      <c r="N1127" s="295"/>
      <c r="O1127" s="295"/>
      <c r="P1127" s="295"/>
      <c r="Q1127" s="295"/>
      <c r="R1127" s="295"/>
      <c r="S1127" s="295"/>
      <c r="T1127" s="295"/>
      <c r="U1127" s="295"/>
      <c r="V1127" s="295"/>
      <c r="W1127" s="295"/>
      <c r="X1127" s="297"/>
      <c r="Y1127" s="295"/>
      <c r="Z1127" s="295"/>
      <c r="AA1127" s="295"/>
      <c r="AB1127" s="297"/>
      <c r="AC1127" s="295"/>
      <c r="AD1127" s="295"/>
      <c r="AE1127" s="295"/>
      <c r="AF1127" s="295"/>
      <c r="AG1127" s="295"/>
      <c r="AH1127" s="295"/>
      <c r="AI1127" s="295"/>
      <c r="AJ1127" s="295"/>
      <c r="AK1127" s="295"/>
      <c r="AL1127" s="295"/>
      <c r="AM1127" s="295"/>
      <c r="AN1127" s="295"/>
      <c r="AO1127" s="295"/>
      <c r="AP1127" s="295"/>
      <c r="AQ1127" s="295"/>
      <c r="AR1127" s="295"/>
      <c r="AS1127" s="295"/>
      <c r="AT1127" s="295"/>
      <c r="AU1127" s="295"/>
      <c r="AV1127" s="295"/>
      <c r="AW1127" s="295"/>
      <c r="AX1127" s="295"/>
      <c r="AY1127" s="295"/>
      <c r="AZ1127" s="295"/>
      <c r="BA1127" s="295"/>
      <c r="BB1127" s="295"/>
      <c r="BC1127" s="1025"/>
    </row>
    <row r="1128" spans="1:55">
      <c r="A1128" s="712">
        <v>1126</v>
      </c>
    </row>
    <row r="1129" spans="1:55" s="309" customFormat="1">
      <c r="A1129" s="712">
        <v>1127</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7"/>
      <c r="Y1129" s="295"/>
      <c r="Z1129" s="295"/>
      <c r="AA1129" s="295"/>
      <c r="AB1129" s="297"/>
      <c r="AC1129" s="295"/>
      <c r="AD1129" s="295"/>
      <c r="AE1129" s="295"/>
      <c r="AF1129" s="295"/>
      <c r="AG1129" s="295"/>
      <c r="AH1129" s="295"/>
      <c r="AI1129" s="295"/>
      <c r="AJ1129" s="295"/>
      <c r="AK1129" s="295"/>
      <c r="AL1129" s="295"/>
      <c r="AM1129" s="295"/>
      <c r="AN1129" s="295"/>
      <c r="AO1129" s="295"/>
      <c r="AP1129" s="295"/>
      <c r="AQ1129" s="295"/>
      <c r="AR1129" s="295"/>
      <c r="AS1129" s="295"/>
      <c r="AT1129" s="295"/>
      <c r="AU1129" s="295"/>
      <c r="AV1129" s="295"/>
      <c r="AW1129" s="295"/>
      <c r="AX1129" s="295"/>
      <c r="AY1129" s="295"/>
      <c r="AZ1129" s="295"/>
      <c r="BA1129" s="295"/>
      <c r="BB1129" s="295"/>
      <c r="BC1129" s="1025"/>
    </row>
    <row r="1130" spans="1:55">
      <c r="A1130" s="712">
        <v>1128</v>
      </c>
    </row>
    <row r="1131" spans="1:55" s="309" customFormat="1">
      <c r="A1131" s="712">
        <v>1129</v>
      </c>
      <c r="B1131" s="295"/>
      <c r="C1131" s="295"/>
      <c r="D1131" s="295"/>
      <c r="E1131" s="295"/>
      <c r="F1131" s="295"/>
      <c r="G1131" s="295"/>
      <c r="H1131" s="295"/>
      <c r="I1131" s="295"/>
      <c r="J1131" s="295"/>
      <c r="K1131" s="295"/>
      <c r="L1131" s="295"/>
      <c r="M1131" s="295"/>
      <c r="N1131" s="295"/>
      <c r="O1131" s="295"/>
      <c r="P1131" s="295"/>
      <c r="Q1131" s="295"/>
      <c r="R1131" s="295"/>
      <c r="S1131" s="295"/>
      <c r="T1131" s="295"/>
      <c r="U1131" s="295"/>
      <c r="V1131" s="295"/>
      <c r="W1131" s="295"/>
      <c r="X1131" s="297"/>
      <c r="Y1131" s="295"/>
      <c r="Z1131" s="295"/>
      <c r="AA1131" s="295"/>
      <c r="AB1131" s="297"/>
      <c r="AC1131" s="295"/>
      <c r="AD1131" s="295"/>
      <c r="AE1131" s="295"/>
      <c r="AF1131" s="295"/>
      <c r="AG1131" s="295"/>
      <c r="AH1131" s="295"/>
      <c r="AI1131" s="295"/>
      <c r="AJ1131" s="295"/>
      <c r="AK1131" s="295"/>
      <c r="AL1131" s="295"/>
      <c r="AM1131" s="295"/>
      <c r="AN1131" s="295"/>
      <c r="AO1131" s="295"/>
      <c r="AP1131" s="295"/>
      <c r="AQ1131" s="295"/>
      <c r="AR1131" s="295"/>
      <c r="AS1131" s="295"/>
      <c r="AT1131" s="295"/>
      <c r="AU1131" s="295"/>
      <c r="AV1131" s="295"/>
      <c r="AW1131" s="295"/>
      <c r="AX1131" s="295"/>
      <c r="AY1131" s="295"/>
      <c r="AZ1131" s="295"/>
      <c r="BA1131" s="295"/>
      <c r="BB1131" s="295"/>
      <c r="BC1131" s="1025"/>
    </row>
    <row r="1132" spans="1:55">
      <c r="A1132" s="712">
        <v>1130</v>
      </c>
    </row>
    <row r="1133" spans="1:55" s="309" customFormat="1">
      <c r="A1133" s="712">
        <v>1131</v>
      </c>
      <c r="B1133" s="295"/>
      <c r="C1133" s="295"/>
      <c r="D1133" s="295"/>
      <c r="E1133" s="295"/>
      <c r="F1133" s="295"/>
      <c r="G1133" s="295"/>
      <c r="H1133" s="295"/>
      <c r="I1133" s="295"/>
      <c r="J1133" s="295"/>
      <c r="K1133" s="295"/>
      <c r="L1133" s="295"/>
      <c r="M1133" s="295"/>
      <c r="N1133" s="295"/>
      <c r="O1133" s="295"/>
      <c r="P1133" s="295"/>
      <c r="Q1133" s="295"/>
      <c r="R1133" s="295"/>
      <c r="S1133" s="295"/>
      <c r="T1133" s="295"/>
      <c r="U1133" s="295"/>
      <c r="V1133" s="295"/>
      <c r="W1133" s="295"/>
      <c r="X1133" s="297"/>
      <c r="Y1133" s="295"/>
      <c r="Z1133" s="295"/>
      <c r="AA1133" s="295"/>
      <c r="AB1133" s="297"/>
      <c r="AC1133" s="295"/>
      <c r="AD1133" s="295"/>
      <c r="AE1133" s="295"/>
      <c r="AF1133" s="295"/>
      <c r="AG1133" s="295"/>
      <c r="AH1133" s="295"/>
      <c r="AI1133" s="295"/>
      <c r="AJ1133" s="295"/>
      <c r="AK1133" s="295"/>
      <c r="AL1133" s="295"/>
      <c r="AM1133" s="295"/>
      <c r="AN1133" s="295"/>
      <c r="AO1133" s="295"/>
      <c r="AP1133" s="295"/>
      <c r="AQ1133" s="295"/>
      <c r="AR1133" s="295"/>
      <c r="AS1133" s="295"/>
      <c r="AT1133" s="295"/>
      <c r="AU1133" s="295"/>
      <c r="AV1133" s="295"/>
      <c r="AW1133" s="295"/>
      <c r="AX1133" s="295"/>
      <c r="AY1133" s="295"/>
      <c r="AZ1133" s="295"/>
      <c r="BA1133" s="295"/>
      <c r="BB1133" s="295"/>
      <c r="BC1133" s="1025"/>
    </row>
    <row r="1134" spans="1:55">
      <c r="A1134" s="712">
        <v>1132</v>
      </c>
    </row>
    <row r="1135" spans="1:55" s="309" customFormat="1">
      <c r="A1135" s="712">
        <v>1133</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7"/>
      <c r="Y1135" s="295"/>
      <c r="Z1135" s="295"/>
      <c r="AA1135" s="295"/>
      <c r="AB1135" s="297"/>
      <c r="AC1135" s="295"/>
      <c r="AD1135" s="295"/>
      <c r="AE1135" s="295"/>
      <c r="AF1135" s="295"/>
      <c r="AG1135" s="295"/>
      <c r="AH1135" s="295"/>
      <c r="AI1135" s="295"/>
      <c r="AJ1135" s="295"/>
      <c r="AK1135" s="295"/>
      <c r="AL1135" s="295"/>
      <c r="AM1135" s="295"/>
      <c r="AN1135" s="295"/>
      <c r="AO1135" s="295"/>
      <c r="AP1135" s="295"/>
      <c r="AQ1135" s="295"/>
      <c r="AR1135" s="295"/>
      <c r="AS1135" s="295"/>
      <c r="AT1135" s="295"/>
      <c r="AU1135" s="295"/>
      <c r="AV1135" s="295"/>
      <c r="AW1135" s="295"/>
      <c r="AX1135" s="295"/>
      <c r="AY1135" s="295"/>
      <c r="AZ1135" s="295"/>
      <c r="BA1135" s="295"/>
      <c r="BB1135" s="295"/>
      <c r="BC1135" s="1025"/>
    </row>
    <row r="1136" spans="1:55">
      <c r="A1136" s="712">
        <v>1134</v>
      </c>
    </row>
    <row r="1137" spans="1:55" s="309" customFormat="1">
      <c r="A1137" s="712">
        <v>1135</v>
      </c>
      <c r="B1137" s="295"/>
      <c r="C1137" s="295"/>
      <c r="D1137" s="295"/>
      <c r="E1137" s="295"/>
      <c r="F1137" s="295"/>
      <c r="G1137" s="295"/>
      <c r="H1137" s="295"/>
      <c r="I1137" s="295"/>
      <c r="J1137" s="295"/>
      <c r="K1137" s="295"/>
      <c r="L1137" s="295"/>
      <c r="M1137" s="295"/>
      <c r="N1137" s="295"/>
      <c r="O1137" s="295"/>
      <c r="P1137" s="295"/>
      <c r="Q1137" s="295"/>
      <c r="R1137" s="295"/>
      <c r="S1137" s="295"/>
      <c r="T1137" s="295"/>
      <c r="U1137" s="295"/>
      <c r="V1137" s="295"/>
      <c r="W1137" s="295"/>
      <c r="X1137" s="297"/>
      <c r="Y1137" s="295"/>
      <c r="Z1137" s="295"/>
      <c r="AA1137" s="295"/>
      <c r="AB1137" s="297"/>
      <c r="AC1137" s="295"/>
      <c r="AD1137" s="295"/>
      <c r="AE1137" s="295"/>
      <c r="AF1137" s="295"/>
      <c r="AG1137" s="295"/>
      <c r="AH1137" s="295"/>
      <c r="AI1137" s="295"/>
      <c r="AJ1137" s="295"/>
      <c r="AK1137" s="295"/>
      <c r="AL1137" s="295"/>
      <c r="AM1137" s="295"/>
      <c r="AN1137" s="295"/>
      <c r="AO1137" s="295"/>
      <c r="AP1137" s="295"/>
      <c r="AQ1137" s="295"/>
      <c r="AR1137" s="295"/>
      <c r="AS1137" s="295"/>
      <c r="AT1137" s="295"/>
      <c r="AU1137" s="295"/>
      <c r="AV1137" s="295"/>
      <c r="AW1137" s="295"/>
      <c r="AX1137" s="295"/>
      <c r="AY1137" s="295"/>
      <c r="AZ1137" s="295"/>
      <c r="BA1137" s="295"/>
      <c r="BB1137" s="295"/>
      <c r="BC1137" s="1025"/>
    </row>
    <row r="1138" spans="1:55">
      <c r="A1138" s="712">
        <v>1136</v>
      </c>
    </row>
    <row r="1139" spans="1:55" s="309" customFormat="1">
      <c r="A1139" s="712">
        <v>1137</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7"/>
      <c r="Y1139" s="295"/>
      <c r="Z1139" s="295"/>
      <c r="AA1139" s="295"/>
      <c r="AB1139" s="297"/>
      <c r="AC1139" s="295"/>
      <c r="AD1139" s="295"/>
      <c r="AE1139" s="295"/>
      <c r="AF1139" s="295"/>
      <c r="AG1139" s="295"/>
      <c r="AH1139" s="295"/>
      <c r="AI1139" s="295"/>
      <c r="AJ1139" s="295"/>
      <c r="AK1139" s="295"/>
      <c r="AL1139" s="295"/>
      <c r="AM1139" s="295"/>
      <c r="AN1139" s="295"/>
      <c r="AO1139" s="295"/>
      <c r="AP1139" s="295"/>
      <c r="AQ1139" s="295"/>
      <c r="AR1139" s="295"/>
      <c r="AS1139" s="295"/>
      <c r="AT1139" s="295"/>
      <c r="AU1139" s="295"/>
      <c r="AV1139" s="295"/>
      <c r="AW1139" s="295"/>
      <c r="AX1139" s="295"/>
      <c r="AY1139" s="295"/>
      <c r="AZ1139" s="295"/>
      <c r="BA1139" s="295"/>
      <c r="BB1139" s="295"/>
      <c r="BC1139" s="1025"/>
    </row>
    <row r="1140" spans="1:55">
      <c r="A1140" s="712">
        <v>1138</v>
      </c>
    </row>
    <row r="1141" spans="1:55" s="309" customFormat="1">
      <c r="A1141" s="712">
        <v>1139</v>
      </c>
      <c r="B1141" s="295"/>
      <c r="C1141" s="295"/>
      <c r="D1141" s="295"/>
      <c r="E1141" s="295"/>
      <c r="F1141" s="295"/>
      <c r="G1141" s="295"/>
      <c r="H1141" s="295"/>
      <c r="I1141" s="295"/>
      <c r="J1141" s="295"/>
      <c r="K1141" s="295"/>
      <c r="L1141" s="295"/>
      <c r="M1141" s="295"/>
      <c r="N1141" s="295"/>
      <c r="O1141" s="295"/>
      <c r="P1141" s="295"/>
      <c r="Q1141" s="295"/>
      <c r="R1141" s="295"/>
      <c r="S1141" s="295"/>
      <c r="T1141" s="295"/>
      <c r="U1141" s="295"/>
      <c r="V1141" s="295"/>
      <c r="W1141" s="295"/>
      <c r="X1141" s="297"/>
      <c r="Y1141" s="295"/>
      <c r="Z1141" s="295"/>
      <c r="AA1141" s="295"/>
      <c r="AB1141" s="297"/>
      <c r="AC1141" s="295"/>
      <c r="AD1141" s="295"/>
      <c r="AE1141" s="295"/>
      <c r="AF1141" s="295"/>
      <c r="AG1141" s="295"/>
      <c r="AH1141" s="295"/>
      <c r="AI1141" s="295"/>
      <c r="AJ1141" s="295"/>
      <c r="AK1141" s="295"/>
      <c r="AL1141" s="295"/>
      <c r="AM1141" s="295"/>
      <c r="AN1141" s="295"/>
      <c r="AO1141" s="295"/>
      <c r="AP1141" s="295"/>
      <c r="AQ1141" s="295"/>
      <c r="AR1141" s="295"/>
      <c r="AS1141" s="295"/>
      <c r="AT1141" s="295"/>
      <c r="AU1141" s="295"/>
      <c r="AV1141" s="295"/>
      <c r="AW1141" s="295"/>
      <c r="AX1141" s="295"/>
      <c r="AY1141" s="295"/>
      <c r="AZ1141" s="295"/>
      <c r="BA1141" s="295"/>
      <c r="BB1141" s="295"/>
      <c r="BC1141" s="1025"/>
    </row>
    <row r="1142" spans="1:55">
      <c r="A1142" s="712">
        <v>1140</v>
      </c>
    </row>
    <row r="1143" spans="1:55" s="309" customFormat="1">
      <c r="A1143" s="712">
        <v>1141</v>
      </c>
      <c r="B1143" s="295"/>
      <c r="C1143" s="295"/>
      <c r="D1143" s="295"/>
      <c r="E1143" s="295"/>
      <c r="F1143" s="295"/>
      <c r="G1143" s="295"/>
      <c r="H1143" s="295"/>
      <c r="I1143" s="295"/>
      <c r="J1143" s="295"/>
      <c r="K1143" s="295"/>
      <c r="L1143" s="295"/>
      <c r="M1143" s="295"/>
      <c r="N1143" s="295"/>
      <c r="O1143" s="295"/>
      <c r="P1143" s="295"/>
      <c r="Q1143" s="295"/>
      <c r="R1143" s="295"/>
      <c r="S1143" s="295"/>
      <c r="T1143" s="295"/>
      <c r="U1143" s="295"/>
      <c r="V1143" s="295"/>
      <c r="W1143" s="295"/>
      <c r="X1143" s="297"/>
      <c r="Y1143" s="295"/>
      <c r="Z1143" s="295"/>
      <c r="AA1143" s="295"/>
      <c r="AB1143" s="297"/>
      <c r="AC1143" s="295"/>
      <c r="AD1143" s="295"/>
      <c r="AE1143" s="295"/>
      <c r="AF1143" s="295"/>
      <c r="AG1143" s="295"/>
      <c r="AH1143" s="295"/>
      <c r="AI1143" s="295"/>
      <c r="AJ1143" s="295"/>
      <c r="AK1143" s="295"/>
      <c r="AL1143" s="295"/>
      <c r="AM1143" s="295"/>
      <c r="AN1143" s="295"/>
      <c r="AO1143" s="295"/>
      <c r="AP1143" s="295"/>
      <c r="AQ1143" s="295"/>
      <c r="AR1143" s="295"/>
      <c r="AS1143" s="295"/>
      <c r="AT1143" s="295"/>
      <c r="AU1143" s="295"/>
      <c r="AV1143" s="295"/>
      <c r="AW1143" s="295"/>
      <c r="AX1143" s="295"/>
      <c r="AY1143" s="295"/>
      <c r="AZ1143" s="295"/>
      <c r="BA1143" s="295"/>
      <c r="BB1143" s="295"/>
      <c r="BC1143" s="1025"/>
    </row>
    <row r="1144" spans="1:55">
      <c r="A1144" s="712">
        <v>1142</v>
      </c>
    </row>
    <row r="1145" spans="1:55" s="309" customFormat="1">
      <c r="A1145" s="712">
        <v>1143</v>
      </c>
      <c r="B1145" s="295"/>
      <c r="C1145" s="295"/>
      <c r="D1145" s="295"/>
      <c r="E1145" s="295"/>
      <c r="F1145" s="295"/>
      <c r="G1145" s="295"/>
      <c r="H1145" s="295"/>
      <c r="I1145" s="295"/>
      <c r="J1145" s="295"/>
      <c r="K1145" s="295"/>
      <c r="L1145" s="295"/>
      <c r="M1145" s="295"/>
      <c r="N1145" s="295"/>
      <c r="O1145" s="295"/>
      <c r="P1145" s="295"/>
      <c r="Q1145" s="295"/>
      <c r="R1145" s="295"/>
      <c r="S1145" s="295"/>
      <c r="T1145" s="295"/>
      <c r="U1145" s="295"/>
      <c r="V1145" s="295"/>
      <c r="W1145" s="295"/>
      <c r="X1145" s="297"/>
      <c r="Y1145" s="295"/>
      <c r="Z1145" s="295"/>
      <c r="AA1145" s="295"/>
      <c r="AB1145" s="297"/>
      <c r="AC1145" s="295"/>
      <c r="AD1145" s="295"/>
      <c r="AE1145" s="295"/>
      <c r="AF1145" s="295"/>
      <c r="AG1145" s="295"/>
      <c r="AH1145" s="295"/>
      <c r="AI1145" s="295"/>
      <c r="AJ1145" s="295"/>
      <c r="AK1145" s="295"/>
      <c r="AL1145" s="295"/>
      <c r="AM1145" s="295"/>
      <c r="AN1145" s="295"/>
      <c r="AO1145" s="295"/>
      <c r="AP1145" s="295"/>
      <c r="AQ1145" s="295"/>
      <c r="AR1145" s="295"/>
      <c r="AS1145" s="295"/>
      <c r="AT1145" s="295"/>
      <c r="AU1145" s="295"/>
      <c r="AV1145" s="295"/>
      <c r="AW1145" s="295"/>
      <c r="AX1145" s="295"/>
      <c r="AY1145" s="295"/>
      <c r="AZ1145" s="295"/>
      <c r="BA1145" s="295"/>
      <c r="BB1145" s="295"/>
      <c r="BC1145" s="1025"/>
    </row>
    <row r="1146" spans="1:55">
      <c r="A1146" s="712">
        <v>1144</v>
      </c>
    </row>
    <row r="1147" spans="1:55" s="309" customFormat="1">
      <c r="A1147" s="712">
        <v>1145</v>
      </c>
      <c r="B1147" s="295"/>
      <c r="C1147" s="295"/>
      <c r="D1147" s="295"/>
      <c r="E1147" s="295"/>
      <c r="F1147" s="295"/>
      <c r="G1147" s="295"/>
      <c r="H1147" s="295"/>
      <c r="I1147" s="295"/>
      <c r="J1147" s="295"/>
      <c r="K1147" s="295"/>
      <c r="L1147" s="295"/>
      <c r="M1147" s="295"/>
      <c r="N1147" s="295"/>
      <c r="O1147" s="295"/>
      <c r="P1147" s="295"/>
      <c r="Q1147" s="295"/>
      <c r="R1147" s="295"/>
      <c r="S1147" s="295"/>
      <c r="T1147" s="295"/>
      <c r="U1147" s="295"/>
      <c r="V1147" s="295"/>
      <c r="W1147" s="295"/>
      <c r="X1147" s="297"/>
      <c r="Y1147" s="295"/>
      <c r="Z1147" s="295"/>
      <c r="AA1147" s="295"/>
      <c r="AB1147" s="297"/>
      <c r="AC1147" s="295"/>
      <c r="AD1147" s="295"/>
      <c r="AE1147" s="295"/>
      <c r="AF1147" s="295"/>
      <c r="AG1147" s="295"/>
      <c r="AH1147" s="295"/>
      <c r="AI1147" s="295"/>
      <c r="AJ1147" s="295"/>
      <c r="AK1147" s="295"/>
      <c r="AL1147" s="295"/>
      <c r="AM1147" s="295"/>
      <c r="AN1147" s="295"/>
      <c r="AO1147" s="295"/>
      <c r="AP1147" s="295"/>
      <c r="AQ1147" s="295"/>
      <c r="AR1147" s="295"/>
      <c r="AS1147" s="295"/>
      <c r="AT1147" s="295"/>
      <c r="AU1147" s="295"/>
      <c r="AV1147" s="295"/>
      <c r="AW1147" s="295"/>
      <c r="AX1147" s="295"/>
      <c r="AY1147" s="295"/>
      <c r="AZ1147" s="295"/>
      <c r="BA1147" s="295"/>
      <c r="BB1147" s="295"/>
      <c r="BC1147" s="1025"/>
    </row>
    <row r="1148" spans="1:55">
      <c r="A1148" s="712">
        <v>1146</v>
      </c>
    </row>
    <row r="1149" spans="1:55" s="309" customFormat="1">
      <c r="A1149" s="712">
        <v>1147</v>
      </c>
      <c r="B1149" s="295"/>
      <c r="C1149" s="295"/>
      <c r="D1149" s="295"/>
      <c r="E1149" s="295"/>
      <c r="F1149" s="295"/>
      <c r="G1149" s="295"/>
      <c r="H1149" s="295"/>
      <c r="I1149" s="295"/>
      <c r="J1149" s="295"/>
      <c r="K1149" s="295"/>
      <c r="L1149" s="295"/>
      <c r="M1149" s="295"/>
      <c r="N1149" s="295"/>
      <c r="O1149" s="295"/>
      <c r="P1149" s="295"/>
      <c r="Q1149" s="295"/>
      <c r="R1149" s="295"/>
      <c r="S1149" s="295"/>
      <c r="T1149" s="295"/>
      <c r="U1149" s="295"/>
      <c r="V1149" s="295"/>
      <c r="W1149" s="295"/>
      <c r="X1149" s="297"/>
      <c r="Y1149" s="295"/>
      <c r="Z1149" s="295"/>
      <c r="AA1149" s="295"/>
      <c r="AB1149" s="297"/>
      <c r="AC1149" s="295"/>
      <c r="AD1149" s="295"/>
      <c r="AE1149" s="295"/>
      <c r="AF1149" s="295"/>
      <c r="AG1149" s="295"/>
      <c r="AH1149" s="295"/>
      <c r="AI1149" s="295"/>
      <c r="AJ1149" s="295"/>
      <c r="AK1149" s="295"/>
      <c r="AL1149" s="295"/>
      <c r="AM1149" s="295"/>
      <c r="AN1149" s="295"/>
      <c r="AO1149" s="295"/>
      <c r="AP1149" s="295"/>
      <c r="AQ1149" s="295"/>
      <c r="AR1149" s="295"/>
      <c r="AS1149" s="295"/>
      <c r="AT1149" s="295"/>
      <c r="AU1149" s="295"/>
      <c r="AV1149" s="295"/>
      <c r="AW1149" s="295"/>
      <c r="AX1149" s="295"/>
      <c r="AY1149" s="295"/>
      <c r="AZ1149" s="295"/>
      <c r="BA1149" s="295"/>
      <c r="BB1149" s="295"/>
      <c r="BC1149" s="1025"/>
    </row>
    <row r="1150" spans="1:55">
      <c r="A1150" s="712">
        <v>1148</v>
      </c>
    </row>
    <row r="1151" spans="1:55" s="309" customFormat="1">
      <c r="A1151" s="712">
        <v>1149</v>
      </c>
      <c r="B1151" s="295"/>
      <c r="C1151" s="295"/>
      <c r="D1151" s="295"/>
      <c r="E1151" s="295"/>
      <c r="F1151" s="295"/>
      <c r="G1151" s="295"/>
      <c r="H1151" s="295"/>
      <c r="I1151" s="295"/>
      <c r="J1151" s="295"/>
      <c r="K1151" s="295"/>
      <c r="L1151" s="295"/>
      <c r="M1151" s="295"/>
      <c r="N1151" s="295"/>
      <c r="O1151" s="295"/>
      <c r="P1151" s="295"/>
      <c r="Q1151" s="295"/>
      <c r="R1151" s="295"/>
      <c r="S1151" s="295"/>
      <c r="T1151" s="295"/>
      <c r="U1151" s="295"/>
      <c r="V1151" s="295"/>
      <c r="W1151" s="295"/>
      <c r="X1151" s="297"/>
      <c r="Y1151" s="295"/>
      <c r="Z1151" s="295"/>
      <c r="AA1151" s="295"/>
      <c r="AB1151" s="297"/>
      <c r="AC1151" s="295"/>
      <c r="AD1151" s="295"/>
      <c r="AE1151" s="295"/>
      <c r="AF1151" s="295"/>
      <c r="AG1151" s="295"/>
      <c r="AH1151" s="295"/>
      <c r="AI1151" s="295"/>
      <c r="AJ1151" s="295"/>
      <c r="AK1151" s="295"/>
      <c r="AL1151" s="295"/>
      <c r="AM1151" s="295"/>
      <c r="AN1151" s="295"/>
      <c r="AO1151" s="295"/>
      <c r="AP1151" s="295"/>
      <c r="AQ1151" s="295"/>
      <c r="AR1151" s="295"/>
      <c r="AS1151" s="295"/>
      <c r="AT1151" s="295"/>
      <c r="AU1151" s="295"/>
      <c r="AV1151" s="295"/>
      <c r="AW1151" s="295"/>
      <c r="AX1151" s="295"/>
      <c r="AY1151" s="295"/>
      <c r="AZ1151" s="295"/>
      <c r="BA1151" s="295"/>
      <c r="BB1151" s="295"/>
      <c r="BC1151" s="1025"/>
    </row>
    <row r="1152" spans="1:55">
      <c r="A1152" s="712">
        <v>1150</v>
      </c>
    </row>
    <row r="1153" spans="1:55" s="309" customFormat="1">
      <c r="A1153" s="712">
        <v>1151</v>
      </c>
      <c r="B1153" s="295"/>
      <c r="C1153" s="295"/>
      <c r="D1153" s="295"/>
      <c r="E1153" s="295"/>
      <c r="F1153" s="295"/>
      <c r="G1153" s="295"/>
      <c r="H1153" s="295"/>
      <c r="I1153" s="295"/>
      <c r="J1153" s="295"/>
      <c r="K1153" s="295"/>
      <c r="L1153" s="295"/>
      <c r="M1153" s="295"/>
      <c r="N1153" s="295"/>
      <c r="O1153" s="295"/>
      <c r="P1153" s="295"/>
      <c r="Q1153" s="295"/>
      <c r="R1153" s="295"/>
      <c r="S1153" s="295"/>
      <c r="T1153" s="295"/>
      <c r="U1153" s="295"/>
      <c r="V1153" s="295"/>
      <c r="W1153" s="295"/>
      <c r="X1153" s="297"/>
      <c r="Y1153" s="295"/>
      <c r="Z1153" s="295"/>
      <c r="AA1153" s="295"/>
      <c r="AB1153" s="297"/>
      <c r="AC1153" s="295"/>
      <c r="AD1153" s="295"/>
      <c r="AE1153" s="295"/>
      <c r="AF1153" s="295"/>
      <c r="AG1153" s="295"/>
      <c r="AH1153" s="295"/>
      <c r="AI1153" s="295"/>
      <c r="AJ1153" s="295"/>
      <c r="AK1153" s="295"/>
      <c r="AL1153" s="295"/>
      <c r="AM1153" s="295"/>
      <c r="AN1153" s="295"/>
      <c r="AO1153" s="295"/>
      <c r="AP1153" s="295"/>
      <c r="AQ1153" s="295"/>
      <c r="AR1153" s="295"/>
      <c r="AS1153" s="295"/>
      <c r="AT1153" s="295"/>
      <c r="AU1153" s="295"/>
      <c r="AV1153" s="295"/>
      <c r="AW1153" s="295"/>
      <c r="AX1153" s="295"/>
      <c r="AY1153" s="295"/>
      <c r="AZ1153" s="295"/>
      <c r="BA1153" s="295"/>
      <c r="BB1153" s="295"/>
      <c r="BC1153" s="1025"/>
    </row>
    <row r="1154" spans="1:55">
      <c r="A1154" s="712">
        <v>1152</v>
      </c>
    </row>
    <row r="1155" spans="1:55" s="309" customFormat="1">
      <c r="A1155" s="712">
        <v>1153</v>
      </c>
      <c r="B1155" s="295"/>
      <c r="C1155" s="295"/>
      <c r="D1155" s="295"/>
      <c r="E1155" s="295"/>
      <c r="F1155" s="295"/>
      <c r="G1155" s="295"/>
      <c r="H1155" s="295"/>
      <c r="I1155" s="295"/>
      <c r="J1155" s="295"/>
      <c r="K1155" s="295"/>
      <c r="L1155" s="295"/>
      <c r="M1155" s="295"/>
      <c r="N1155" s="295"/>
      <c r="O1155" s="295"/>
      <c r="P1155" s="295"/>
      <c r="Q1155" s="295"/>
      <c r="R1155" s="295"/>
      <c r="S1155" s="295"/>
      <c r="T1155" s="295"/>
      <c r="U1155" s="295"/>
      <c r="V1155" s="295"/>
      <c r="W1155" s="295"/>
      <c r="X1155" s="297"/>
      <c r="Y1155" s="295"/>
      <c r="Z1155" s="295"/>
      <c r="AA1155" s="295"/>
      <c r="AB1155" s="297"/>
      <c r="AC1155" s="295"/>
      <c r="AD1155" s="295"/>
      <c r="AE1155" s="295"/>
      <c r="AF1155" s="295"/>
      <c r="AG1155" s="295"/>
      <c r="AH1155" s="295"/>
      <c r="AI1155" s="295"/>
      <c r="AJ1155" s="295"/>
      <c r="AK1155" s="295"/>
      <c r="AL1155" s="295"/>
      <c r="AM1155" s="295"/>
      <c r="AN1155" s="295"/>
      <c r="AO1155" s="295"/>
      <c r="AP1155" s="295"/>
      <c r="AQ1155" s="295"/>
      <c r="AR1155" s="295"/>
      <c r="AS1155" s="295"/>
      <c r="AT1155" s="295"/>
      <c r="AU1155" s="295"/>
      <c r="AV1155" s="295"/>
      <c r="AW1155" s="295"/>
      <c r="AX1155" s="295"/>
      <c r="AY1155" s="295"/>
      <c r="AZ1155" s="295"/>
      <c r="BA1155" s="295"/>
      <c r="BB1155" s="295"/>
      <c r="BC1155" s="1025"/>
    </row>
    <row r="1156" spans="1:55">
      <c r="A1156" s="712">
        <v>1154</v>
      </c>
    </row>
    <row r="1157" spans="1:55" s="309" customFormat="1">
      <c r="A1157" s="712">
        <v>1155</v>
      </c>
      <c r="B1157" s="295"/>
      <c r="C1157" s="295"/>
      <c r="D1157" s="295"/>
      <c r="E1157" s="295"/>
      <c r="F1157" s="295"/>
      <c r="G1157" s="295"/>
      <c r="H1157" s="295"/>
      <c r="I1157" s="295"/>
      <c r="J1157" s="295"/>
      <c r="K1157" s="295"/>
      <c r="L1157" s="295"/>
      <c r="M1157" s="295"/>
      <c r="N1157" s="295"/>
      <c r="O1157" s="295"/>
      <c r="P1157" s="295"/>
      <c r="Q1157" s="295"/>
      <c r="R1157" s="295"/>
      <c r="S1157" s="295"/>
      <c r="T1157" s="295"/>
      <c r="U1157" s="295"/>
      <c r="V1157" s="295"/>
      <c r="W1157" s="295"/>
      <c r="X1157" s="297"/>
      <c r="Y1157" s="295"/>
      <c r="Z1157" s="295"/>
      <c r="AA1157" s="295"/>
      <c r="AB1157" s="297"/>
      <c r="AC1157" s="295"/>
      <c r="AD1157" s="295"/>
      <c r="AE1157" s="295"/>
      <c r="AF1157" s="295"/>
      <c r="AG1157" s="295"/>
      <c r="AH1157" s="295"/>
      <c r="AI1157" s="295"/>
      <c r="AJ1157" s="295"/>
      <c r="AK1157" s="295"/>
      <c r="AL1157" s="295"/>
      <c r="AM1157" s="295"/>
      <c r="AN1157" s="295"/>
      <c r="AO1157" s="295"/>
      <c r="AP1157" s="295"/>
      <c r="AQ1157" s="295"/>
      <c r="AR1157" s="295"/>
      <c r="AS1157" s="295"/>
      <c r="AT1157" s="295"/>
      <c r="AU1157" s="295"/>
      <c r="AV1157" s="295"/>
      <c r="AW1157" s="295"/>
      <c r="AX1157" s="295"/>
      <c r="AY1157" s="295"/>
      <c r="AZ1157" s="295"/>
      <c r="BA1157" s="295"/>
      <c r="BB1157" s="295"/>
      <c r="BC1157" s="1025"/>
    </row>
    <row r="1158" spans="1:55">
      <c r="A1158" s="712">
        <v>1156</v>
      </c>
    </row>
    <row r="1159" spans="1:55" s="309" customFormat="1">
      <c r="A1159" s="712">
        <v>1157</v>
      </c>
      <c r="B1159" s="295"/>
      <c r="C1159" s="295"/>
      <c r="D1159" s="295"/>
      <c r="E1159" s="295"/>
      <c r="F1159" s="295"/>
      <c r="G1159" s="295"/>
      <c r="H1159" s="295"/>
      <c r="I1159" s="295"/>
      <c r="J1159" s="295"/>
      <c r="K1159" s="295"/>
      <c r="L1159" s="295"/>
      <c r="M1159" s="295"/>
      <c r="N1159" s="295"/>
      <c r="O1159" s="295"/>
      <c r="P1159" s="295"/>
      <c r="Q1159" s="295"/>
      <c r="R1159" s="295"/>
      <c r="S1159" s="295"/>
      <c r="T1159" s="295"/>
      <c r="U1159" s="295"/>
      <c r="V1159" s="295"/>
      <c r="W1159" s="295"/>
      <c r="X1159" s="297"/>
      <c r="Y1159" s="295"/>
      <c r="Z1159" s="295"/>
      <c r="AA1159" s="295"/>
      <c r="AB1159" s="297"/>
      <c r="AC1159" s="295"/>
      <c r="AD1159" s="295"/>
      <c r="AE1159" s="295"/>
      <c r="AF1159" s="295"/>
      <c r="AG1159" s="295"/>
      <c r="AH1159" s="295"/>
      <c r="AI1159" s="295"/>
      <c r="AJ1159" s="295"/>
      <c r="AK1159" s="295"/>
      <c r="AL1159" s="295"/>
      <c r="AM1159" s="295"/>
      <c r="AN1159" s="295"/>
      <c r="AO1159" s="295"/>
      <c r="AP1159" s="295"/>
      <c r="AQ1159" s="295"/>
      <c r="AR1159" s="295"/>
      <c r="AS1159" s="295"/>
      <c r="AT1159" s="295"/>
      <c r="AU1159" s="295"/>
      <c r="AV1159" s="295"/>
      <c r="AW1159" s="295"/>
      <c r="AX1159" s="295"/>
      <c r="AY1159" s="295"/>
      <c r="AZ1159" s="295"/>
      <c r="BA1159" s="295"/>
      <c r="BB1159" s="295"/>
      <c r="BC1159" s="1025"/>
    </row>
    <row r="1160" spans="1:55">
      <c r="A1160" s="712">
        <v>1158</v>
      </c>
    </row>
    <row r="1161" spans="1:55" s="309" customFormat="1">
      <c r="A1161" s="712">
        <v>1159</v>
      </c>
      <c r="B1161" s="295"/>
      <c r="C1161" s="295"/>
      <c r="D1161" s="295"/>
      <c r="E1161" s="295"/>
      <c r="F1161" s="295"/>
      <c r="G1161" s="295"/>
      <c r="H1161" s="295"/>
      <c r="I1161" s="295"/>
      <c r="J1161" s="295"/>
      <c r="K1161" s="295"/>
      <c r="L1161" s="295"/>
      <c r="M1161" s="295"/>
      <c r="N1161" s="295"/>
      <c r="O1161" s="295"/>
      <c r="P1161" s="295"/>
      <c r="Q1161" s="295"/>
      <c r="R1161" s="295"/>
      <c r="S1161" s="295"/>
      <c r="T1161" s="295"/>
      <c r="U1161" s="295"/>
      <c r="V1161" s="295"/>
      <c r="W1161" s="295"/>
      <c r="X1161" s="297"/>
      <c r="Y1161" s="295"/>
      <c r="Z1161" s="295"/>
      <c r="AA1161" s="295"/>
      <c r="AB1161" s="297"/>
      <c r="AC1161" s="295"/>
      <c r="AD1161" s="295"/>
      <c r="AE1161" s="295"/>
      <c r="AF1161" s="295"/>
      <c r="AG1161" s="295"/>
      <c r="AH1161" s="295"/>
      <c r="AI1161" s="295"/>
      <c r="AJ1161" s="295"/>
      <c r="AK1161" s="295"/>
      <c r="AL1161" s="295"/>
      <c r="AM1161" s="295"/>
      <c r="AN1161" s="295"/>
      <c r="AO1161" s="295"/>
      <c r="AP1161" s="295"/>
      <c r="AQ1161" s="295"/>
      <c r="AR1161" s="295"/>
      <c r="AS1161" s="295"/>
      <c r="AT1161" s="295"/>
      <c r="AU1161" s="295"/>
      <c r="AV1161" s="295"/>
      <c r="AW1161" s="295"/>
      <c r="AX1161" s="295"/>
      <c r="AY1161" s="295"/>
      <c r="AZ1161" s="295"/>
      <c r="BA1161" s="295"/>
      <c r="BB1161" s="295"/>
      <c r="BC1161" s="1025"/>
    </row>
    <row r="1162" spans="1:55">
      <c r="A1162" s="712">
        <v>1160</v>
      </c>
    </row>
    <row r="1163" spans="1:55" s="309" customFormat="1">
      <c r="A1163" s="712">
        <v>1161</v>
      </c>
      <c r="B1163" s="295"/>
      <c r="C1163" s="295"/>
      <c r="D1163" s="295"/>
      <c r="E1163" s="295"/>
      <c r="F1163" s="295"/>
      <c r="G1163" s="295"/>
      <c r="H1163" s="295"/>
      <c r="I1163" s="295"/>
      <c r="J1163" s="295"/>
      <c r="K1163" s="295"/>
      <c r="L1163" s="295"/>
      <c r="M1163" s="295"/>
      <c r="N1163" s="295"/>
      <c r="O1163" s="295"/>
      <c r="P1163" s="295"/>
      <c r="Q1163" s="295"/>
      <c r="R1163" s="295"/>
      <c r="S1163" s="295"/>
      <c r="T1163" s="295"/>
      <c r="U1163" s="295"/>
      <c r="V1163" s="295"/>
      <c r="W1163" s="295"/>
      <c r="X1163" s="297"/>
      <c r="Y1163" s="295"/>
      <c r="Z1163" s="295"/>
      <c r="AA1163" s="295"/>
      <c r="AB1163" s="297"/>
      <c r="AC1163" s="295"/>
      <c r="AD1163" s="295"/>
      <c r="AE1163" s="295"/>
      <c r="AF1163" s="295"/>
      <c r="AG1163" s="295"/>
      <c r="AH1163" s="295"/>
      <c r="AI1163" s="295"/>
      <c r="AJ1163" s="295"/>
      <c r="AK1163" s="295"/>
      <c r="AL1163" s="295"/>
      <c r="AM1163" s="295"/>
      <c r="AN1163" s="295"/>
      <c r="AO1163" s="295"/>
      <c r="AP1163" s="295"/>
      <c r="AQ1163" s="295"/>
      <c r="AR1163" s="295"/>
      <c r="AS1163" s="295"/>
      <c r="AT1163" s="295"/>
      <c r="AU1163" s="295"/>
      <c r="AV1163" s="295"/>
      <c r="AW1163" s="295"/>
      <c r="AX1163" s="295"/>
      <c r="AY1163" s="295"/>
      <c r="AZ1163" s="295"/>
      <c r="BA1163" s="295"/>
      <c r="BB1163" s="295"/>
      <c r="BC1163" s="1025"/>
    </row>
    <row r="1164" spans="1:55">
      <c r="A1164" s="712">
        <v>1162</v>
      </c>
    </row>
    <row r="1165" spans="1:55" s="309" customFormat="1">
      <c r="A1165" s="712">
        <v>1163</v>
      </c>
      <c r="B1165" s="295"/>
      <c r="C1165" s="295"/>
      <c r="D1165" s="295"/>
      <c r="E1165" s="295"/>
      <c r="F1165" s="295"/>
      <c r="G1165" s="295"/>
      <c r="H1165" s="295"/>
      <c r="I1165" s="295"/>
      <c r="J1165" s="295"/>
      <c r="K1165" s="295"/>
      <c r="L1165" s="295"/>
      <c r="M1165" s="295"/>
      <c r="N1165" s="295"/>
      <c r="O1165" s="295"/>
      <c r="P1165" s="295"/>
      <c r="Q1165" s="295"/>
      <c r="R1165" s="295"/>
      <c r="S1165" s="295"/>
      <c r="T1165" s="295"/>
      <c r="U1165" s="295"/>
      <c r="V1165" s="295"/>
      <c r="W1165" s="295"/>
      <c r="X1165" s="297"/>
      <c r="Y1165" s="295"/>
      <c r="Z1165" s="295"/>
      <c r="AA1165" s="295"/>
      <c r="AB1165" s="297"/>
      <c r="AC1165" s="295"/>
      <c r="AD1165" s="295"/>
      <c r="AE1165" s="295"/>
      <c r="AF1165" s="295"/>
      <c r="AG1165" s="295"/>
      <c r="AH1165" s="295"/>
      <c r="AI1165" s="295"/>
      <c r="AJ1165" s="295"/>
      <c r="AK1165" s="295"/>
      <c r="AL1165" s="295"/>
      <c r="AM1165" s="295"/>
      <c r="AN1165" s="295"/>
      <c r="AO1165" s="295"/>
      <c r="AP1165" s="295"/>
      <c r="AQ1165" s="295"/>
      <c r="AR1165" s="295"/>
      <c r="AS1165" s="295"/>
      <c r="AT1165" s="295"/>
      <c r="AU1165" s="295"/>
      <c r="AV1165" s="295"/>
      <c r="AW1165" s="295"/>
      <c r="AX1165" s="295"/>
      <c r="AY1165" s="295"/>
      <c r="AZ1165" s="295"/>
      <c r="BA1165" s="295"/>
      <c r="BB1165" s="295"/>
      <c r="BC1165" s="1025"/>
    </row>
    <row r="1166" spans="1:55">
      <c r="A1166" s="712">
        <v>1164</v>
      </c>
    </row>
    <row r="1167" spans="1:55" s="309" customFormat="1">
      <c r="A1167" s="712">
        <v>1165</v>
      </c>
      <c r="B1167" s="295"/>
      <c r="C1167" s="295"/>
      <c r="D1167" s="295"/>
      <c r="E1167" s="295"/>
      <c r="F1167" s="295"/>
      <c r="G1167" s="295"/>
      <c r="H1167" s="295"/>
      <c r="I1167" s="295"/>
      <c r="J1167" s="295"/>
      <c r="K1167" s="295"/>
      <c r="L1167" s="295"/>
      <c r="M1167" s="295"/>
      <c r="N1167" s="295"/>
      <c r="O1167" s="295"/>
      <c r="P1167" s="295"/>
      <c r="Q1167" s="295"/>
      <c r="R1167" s="295"/>
      <c r="S1167" s="295"/>
      <c r="T1167" s="295"/>
      <c r="U1167" s="295"/>
      <c r="V1167" s="295"/>
      <c r="W1167" s="295"/>
      <c r="X1167" s="297"/>
      <c r="Y1167" s="295"/>
      <c r="Z1167" s="295"/>
      <c r="AA1167" s="295"/>
      <c r="AB1167" s="297"/>
      <c r="AC1167" s="295"/>
      <c r="AD1167" s="295"/>
      <c r="AE1167" s="295"/>
      <c r="AF1167" s="295"/>
      <c r="AG1167" s="295"/>
      <c r="AH1167" s="295"/>
      <c r="AI1167" s="295"/>
      <c r="AJ1167" s="295"/>
      <c r="AK1167" s="295"/>
      <c r="AL1167" s="295"/>
      <c r="AM1167" s="295"/>
      <c r="AN1167" s="295"/>
      <c r="AO1167" s="295"/>
      <c r="AP1167" s="295"/>
      <c r="AQ1167" s="295"/>
      <c r="AR1167" s="295"/>
      <c r="AS1167" s="295"/>
      <c r="AT1167" s="295"/>
      <c r="AU1167" s="295"/>
      <c r="AV1167" s="295"/>
      <c r="AW1167" s="295"/>
      <c r="AX1167" s="295"/>
      <c r="AY1167" s="295"/>
      <c r="AZ1167" s="295"/>
      <c r="BA1167" s="295"/>
      <c r="BB1167" s="295"/>
      <c r="BC1167" s="1025"/>
    </row>
    <row r="1168" spans="1:55">
      <c r="A1168" s="712">
        <v>1166</v>
      </c>
    </row>
    <row r="1169" spans="1:55" s="309" customFormat="1">
      <c r="A1169" s="712">
        <v>1167</v>
      </c>
      <c r="B1169" s="295"/>
      <c r="C1169" s="295"/>
      <c r="D1169" s="295"/>
      <c r="E1169" s="295"/>
      <c r="F1169" s="295"/>
      <c r="G1169" s="295"/>
      <c r="H1169" s="295"/>
      <c r="I1169" s="295"/>
      <c r="J1169" s="295"/>
      <c r="K1169" s="295"/>
      <c r="L1169" s="295"/>
      <c r="M1169" s="295"/>
      <c r="N1169" s="295"/>
      <c r="O1169" s="295"/>
      <c r="P1169" s="295"/>
      <c r="Q1169" s="295"/>
      <c r="R1169" s="295"/>
      <c r="S1169" s="295"/>
      <c r="T1169" s="295"/>
      <c r="U1169" s="295"/>
      <c r="V1169" s="295"/>
      <c r="W1169" s="295"/>
      <c r="X1169" s="297"/>
      <c r="Y1169" s="295"/>
      <c r="Z1169" s="295"/>
      <c r="AA1169" s="295"/>
      <c r="AB1169" s="297"/>
      <c r="AC1169" s="295"/>
      <c r="AD1169" s="295"/>
      <c r="AE1169" s="295"/>
      <c r="AF1169" s="295"/>
      <c r="AG1169" s="295"/>
      <c r="AH1169" s="295"/>
      <c r="AI1169" s="295"/>
      <c r="AJ1169" s="295"/>
      <c r="AK1169" s="295"/>
      <c r="AL1169" s="295"/>
      <c r="AM1169" s="295"/>
      <c r="AN1169" s="295"/>
      <c r="AO1169" s="295"/>
      <c r="AP1169" s="295"/>
      <c r="AQ1169" s="295"/>
      <c r="AR1169" s="295"/>
      <c r="AS1169" s="295"/>
      <c r="AT1169" s="295"/>
      <c r="AU1169" s="295"/>
      <c r="AV1169" s="295"/>
      <c r="AW1169" s="295"/>
      <c r="AX1169" s="295"/>
      <c r="AY1169" s="295"/>
      <c r="AZ1169" s="295"/>
      <c r="BA1169" s="295"/>
      <c r="BB1169" s="295"/>
      <c r="BC1169" s="1025"/>
    </row>
    <row r="1170" spans="1:55">
      <c r="A1170" s="712">
        <v>1168</v>
      </c>
    </row>
    <row r="1171" spans="1:55" s="309" customFormat="1">
      <c r="A1171" s="712">
        <v>1169</v>
      </c>
      <c r="B1171" s="295"/>
      <c r="C1171" s="295"/>
      <c r="D1171" s="295"/>
      <c r="E1171" s="295"/>
      <c r="F1171" s="295"/>
      <c r="G1171" s="295"/>
      <c r="H1171" s="295"/>
      <c r="I1171" s="295"/>
      <c r="J1171" s="295"/>
      <c r="K1171" s="295"/>
      <c r="L1171" s="295"/>
      <c r="M1171" s="295"/>
      <c r="N1171" s="295"/>
      <c r="O1171" s="295"/>
      <c r="P1171" s="295"/>
      <c r="Q1171" s="295"/>
      <c r="R1171" s="295"/>
      <c r="S1171" s="295"/>
      <c r="T1171" s="295"/>
      <c r="U1171" s="295"/>
      <c r="V1171" s="295"/>
      <c r="W1171" s="295"/>
      <c r="X1171" s="297"/>
      <c r="Y1171" s="295"/>
      <c r="Z1171" s="295"/>
      <c r="AA1171" s="295"/>
      <c r="AB1171" s="297"/>
      <c r="AC1171" s="295"/>
      <c r="AD1171" s="295"/>
      <c r="AE1171" s="295"/>
      <c r="AF1171" s="295"/>
      <c r="AG1171" s="295"/>
      <c r="AH1171" s="295"/>
      <c r="AI1171" s="295"/>
      <c r="AJ1171" s="295"/>
      <c r="AK1171" s="295"/>
      <c r="AL1171" s="295"/>
      <c r="AM1171" s="295"/>
      <c r="AN1171" s="295"/>
      <c r="AO1171" s="295"/>
      <c r="AP1171" s="295"/>
      <c r="AQ1171" s="295"/>
      <c r="AR1171" s="295"/>
      <c r="AS1171" s="295"/>
      <c r="AT1171" s="295"/>
      <c r="AU1171" s="295"/>
      <c r="AV1171" s="295"/>
      <c r="AW1171" s="295"/>
      <c r="AX1171" s="295"/>
      <c r="AY1171" s="295"/>
      <c r="AZ1171" s="295"/>
      <c r="BA1171" s="295"/>
      <c r="BB1171" s="295"/>
      <c r="BC1171" s="1025"/>
    </row>
    <row r="1172" spans="1:55">
      <c r="A1172" s="712">
        <v>1170</v>
      </c>
    </row>
    <row r="1173" spans="1:55" s="309" customFormat="1">
      <c r="A1173" s="712">
        <v>1171</v>
      </c>
      <c r="B1173" s="295"/>
      <c r="C1173" s="295"/>
      <c r="D1173" s="295"/>
      <c r="E1173" s="295"/>
      <c r="F1173" s="295"/>
      <c r="G1173" s="295"/>
      <c r="H1173" s="295"/>
      <c r="I1173" s="295"/>
      <c r="J1173" s="295"/>
      <c r="K1173" s="295"/>
      <c r="L1173" s="295"/>
      <c r="M1173" s="295"/>
      <c r="N1173" s="295"/>
      <c r="O1173" s="295"/>
      <c r="P1173" s="295"/>
      <c r="Q1173" s="295"/>
      <c r="R1173" s="295"/>
      <c r="S1173" s="295"/>
      <c r="T1173" s="295"/>
      <c r="U1173" s="295"/>
      <c r="V1173" s="295"/>
      <c r="W1173" s="295"/>
      <c r="X1173" s="297"/>
      <c r="Y1173" s="295"/>
      <c r="Z1173" s="295"/>
      <c r="AA1173" s="295"/>
      <c r="AB1173" s="297"/>
      <c r="AC1173" s="295"/>
      <c r="AD1173" s="295"/>
      <c r="AE1173" s="295"/>
      <c r="AF1173" s="295"/>
      <c r="AG1173" s="295"/>
      <c r="AH1173" s="295"/>
      <c r="AI1173" s="295"/>
      <c r="AJ1173" s="295"/>
      <c r="AK1173" s="295"/>
      <c r="AL1173" s="295"/>
      <c r="AM1173" s="295"/>
      <c r="AN1173" s="295"/>
      <c r="AO1173" s="295"/>
      <c r="AP1173" s="295"/>
      <c r="AQ1173" s="295"/>
      <c r="AR1173" s="295"/>
      <c r="AS1173" s="295"/>
      <c r="AT1173" s="295"/>
      <c r="AU1173" s="295"/>
      <c r="AV1173" s="295"/>
      <c r="AW1173" s="295"/>
      <c r="AX1173" s="295"/>
      <c r="AY1173" s="295"/>
      <c r="AZ1173" s="295"/>
      <c r="BA1173" s="295"/>
      <c r="BB1173" s="295"/>
      <c r="BC1173" s="1025"/>
    </row>
    <row r="1174" spans="1:55">
      <c r="A1174" s="712">
        <v>1172</v>
      </c>
    </row>
    <row r="1175" spans="1:55" s="309" customFormat="1">
      <c r="A1175" s="712">
        <v>1173</v>
      </c>
      <c r="B1175" s="295"/>
      <c r="C1175" s="295"/>
      <c r="D1175" s="295"/>
      <c r="E1175" s="295"/>
      <c r="F1175" s="295"/>
      <c r="G1175" s="295"/>
      <c r="H1175" s="295"/>
      <c r="I1175" s="295"/>
      <c r="J1175" s="295"/>
      <c r="K1175" s="295"/>
      <c r="L1175" s="295"/>
      <c r="M1175" s="295"/>
      <c r="N1175" s="295"/>
      <c r="O1175" s="295"/>
      <c r="P1175" s="295"/>
      <c r="Q1175" s="295"/>
      <c r="R1175" s="295"/>
      <c r="S1175" s="295"/>
      <c r="T1175" s="295"/>
      <c r="U1175" s="295"/>
      <c r="V1175" s="295"/>
      <c r="W1175" s="295"/>
      <c r="X1175" s="297"/>
      <c r="Y1175" s="295"/>
      <c r="Z1175" s="295"/>
      <c r="AA1175" s="295"/>
      <c r="AB1175" s="297"/>
      <c r="AC1175" s="295"/>
      <c r="AD1175" s="295"/>
      <c r="AE1175" s="295"/>
      <c r="AF1175" s="295"/>
      <c r="AG1175" s="295"/>
      <c r="AH1175" s="295"/>
      <c r="AI1175" s="295"/>
      <c r="AJ1175" s="295"/>
      <c r="AK1175" s="295"/>
      <c r="AL1175" s="295"/>
      <c r="AM1175" s="295"/>
      <c r="AN1175" s="295"/>
      <c r="AO1175" s="295"/>
      <c r="AP1175" s="295"/>
      <c r="AQ1175" s="295"/>
      <c r="AR1175" s="295"/>
      <c r="AS1175" s="295"/>
      <c r="AT1175" s="295"/>
      <c r="AU1175" s="295"/>
      <c r="AV1175" s="295"/>
      <c r="AW1175" s="295"/>
      <c r="AX1175" s="295"/>
      <c r="AY1175" s="295"/>
      <c r="AZ1175" s="295"/>
      <c r="BA1175" s="295"/>
      <c r="BB1175" s="295"/>
      <c r="BC1175" s="1025"/>
    </row>
    <row r="1176" spans="1:55">
      <c r="A1176" s="712">
        <v>1174</v>
      </c>
    </row>
    <row r="1177" spans="1:55" s="309" customFormat="1">
      <c r="A1177" s="712">
        <v>1175</v>
      </c>
      <c r="B1177" s="295"/>
      <c r="C1177" s="295"/>
      <c r="D1177" s="295"/>
      <c r="E1177" s="295"/>
      <c r="F1177" s="295"/>
      <c r="G1177" s="295"/>
      <c r="H1177" s="295"/>
      <c r="I1177" s="295"/>
      <c r="J1177" s="295"/>
      <c r="K1177" s="295"/>
      <c r="L1177" s="295"/>
      <c r="M1177" s="295"/>
      <c r="N1177" s="295"/>
      <c r="O1177" s="295"/>
      <c r="P1177" s="295"/>
      <c r="Q1177" s="295"/>
      <c r="R1177" s="295"/>
      <c r="S1177" s="295"/>
      <c r="T1177" s="295"/>
      <c r="U1177" s="295"/>
      <c r="V1177" s="295"/>
      <c r="W1177" s="295"/>
      <c r="X1177" s="297"/>
      <c r="Y1177" s="295"/>
      <c r="Z1177" s="295"/>
      <c r="AA1177" s="295"/>
      <c r="AB1177" s="297"/>
      <c r="AC1177" s="295"/>
      <c r="AD1177" s="295"/>
      <c r="AE1177" s="295"/>
      <c r="AF1177" s="295"/>
      <c r="AG1177" s="295"/>
      <c r="AH1177" s="295"/>
      <c r="AI1177" s="295"/>
      <c r="AJ1177" s="295"/>
      <c r="AK1177" s="295"/>
      <c r="AL1177" s="295"/>
      <c r="AM1177" s="295"/>
      <c r="AN1177" s="295"/>
      <c r="AO1177" s="295"/>
      <c r="AP1177" s="295"/>
      <c r="AQ1177" s="295"/>
      <c r="AR1177" s="295"/>
      <c r="AS1177" s="295"/>
      <c r="AT1177" s="295"/>
      <c r="AU1177" s="295"/>
      <c r="AV1177" s="295"/>
      <c r="AW1177" s="295"/>
      <c r="AX1177" s="295"/>
      <c r="AY1177" s="295"/>
      <c r="AZ1177" s="295"/>
      <c r="BA1177" s="295"/>
      <c r="BB1177" s="295"/>
      <c r="BC1177" s="1025"/>
    </row>
    <row r="1178" spans="1:55">
      <c r="A1178" s="712">
        <v>1176</v>
      </c>
    </row>
    <row r="1179" spans="1:55" s="309" customFormat="1">
      <c r="A1179" s="712">
        <v>1177</v>
      </c>
      <c r="B1179" s="295"/>
      <c r="C1179" s="295"/>
      <c r="D1179" s="295"/>
      <c r="E1179" s="295"/>
      <c r="F1179" s="295"/>
      <c r="G1179" s="295"/>
      <c r="H1179" s="295"/>
      <c r="I1179" s="295"/>
      <c r="J1179" s="295"/>
      <c r="K1179" s="295"/>
      <c r="L1179" s="295"/>
      <c r="M1179" s="295"/>
      <c r="N1179" s="295"/>
      <c r="O1179" s="295"/>
      <c r="P1179" s="295"/>
      <c r="Q1179" s="295"/>
      <c r="R1179" s="295"/>
      <c r="S1179" s="295"/>
      <c r="T1179" s="295"/>
      <c r="U1179" s="295"/>
      <c r="V1179" s="295"/>
      <c r="W1179" s="295"/>
      <c r="X1179" s="297"/>
      <c r="Y1179" s="295"/>
      <c r="Z1179" s="295"/>
      <c r="AA1179" s="295"/>
      <c r="AB1179" s="297"/>
      <c r="AC1179" s="295"/>
      <c r="AD1179" s="295"/>
      <c r="AE1179" s="295"/>
      <c r="AF1179" s="295"/>
      <c r="AG1179" s="295"/>
      <c r="AH1179" s="295"/>
      <c r="AI1179" s="295"/>
      <c r="AJ1179" s="295"/>
      <c r="AK1179" s="295"/>
      <c r="AL1179" s="295"/>
      <c r="AM1179" s="295"/>
      <c r="AN1179" s="295"/>
      <c r="AO1179" s="295"/>
      <c r="AP1179" s="295"/>
      <c r="AQ1179" s="295"/>
      <c r="AR1179" s="295"/>
      <c r="AS1179" s="295"/>
      <c r="AT1179" s="295"/>
      <c r="AU1179" s="295"/>
      <c r="AV1179" s="295"/>
      <c r="AW1179" s="295"/>
      <c r="AX1179" s="295"/>
      <c r="AY1179" s="295"/>
      <c r="AZ1179" s="295"/>
      <c r="BA1179" s="295"/>
      <c r="BB1179" s="295"/>
      <c r="BC1179" s="1025"/>
    </row>
    <row r="1180" spans="1:55">
      <c r="A1180" s="712">
        <v>1178</v>
      </c>
    </row>
    <row r="1181" spans="1:55" s="309" customFormat="1">
      <c r="A1181" s="712">
        <v>1179</v>
      </c>
      <c r="B1181" s="295"/>
      <c r="C1181" s="295"/>
      <c r="D1181" s="295"/>
      <c r="E1181" s="295"/>
      <c r="F1181" s="295"/>
      <c r="G1181" s="295"/>
      <c r="H1181" s="295"/>
      <c r="I1181" s="295"/>
      <c r="J1181" s="295"/>
      <c r="K1181" s="295"/>
      <c r="L1181" s="295"/>
      <c r="M1181" s="295"/>
      <c r="N1181" s="295"/>
      <c r="O1181" s="295"/>
      <c r="P1181" s="295"/>
      <c r="Q1181" s="295"/>
      <c r="R1181" s="295"/>
      <c r="S1181" s="295"/>
      <c r="T1181" s="295"/>
      <c r="U1181" s="295"/>
      <c r="V1181" s="295"/>
      <c r="W1181" s="295"/>
      <c r="X1181" s="297"/>
      <c r="Y1181" s="295"/>
      <c r="Z1181" s="295"/>
      <c r="AA1181" s="295"/>
      <c r="AB1181" s="297"/>
      <c r="AC1181" s="295"/>
      <c r="AD1181" s="295"/>
      <c r="AE1181" s="295"/>
      <c r="AF1181" s="295"/>
      <c r="AG1181" s="295"/>
      <c r="AH1181" s="295"/>
      <c r="AI1181" s="295"/>
      <c r="AJ1181" s="295"/>
      <c r="AK1181" s="295"/>
      <c r="AL1181" s="295"/>
      <c r="AM1181" s="295"/>
      <c r="AN1181" s="295"/>
      <c r="AO1181" s="295"/>
      <c r="AP1181" s="295"/>
      <c r="AQ1181" s="295"/>
      <c r="AR1181" s="295"/>
      <c r="AS1181" s="295"/>
      <c r="AT1181" s="295"/>
      <c r="AU1181" s="295"/>
      <c r="AV1181" s="295"/>
      <c r="AW1181" s="295"/>
      <c r="AX1181" s="295"/>
      <c r="AY1181" s="295"/>
      <c r="AZ1181" s="295"/>
      <c r="BA1181" s="295"/>
      <c r="BB1181" s="295"/>
      <c r="BC1181" s="1025"/>
    </row>
    <row r="1182" spans="1:55">
      <c r="A1182" s="712">
        <v>1180</v>
      </c>
    </row>
    <row r="1183" spans="1:55" s="309" customFormat="1">
      <c r="A1183" s="712">
        <v>1181</v>
      </c>
      <c r="B1183" s="295"/>
      <c r="C1183" s="295"/>
      <c r="D1183" s="295"/>
      <c r="E1183" s="295"/>
      <c r="F1183" s="295"/>
      <c r="G1183" s="295"/>
      <c r="H1183" s="295"/>
      <c r="I1183" s="295"/>
      <c r="J1183" s="295"/>
      <c r="K1183" s="295"/>
      <c r="L1183" s="295"/>
      <c r="M1183" s="295"/>
      <c r="N1183" s="295"/>
      <c r="O1183" s="295"/>
      <c r="P1183" s="295"/>
      <c r="Q1183" s="295"/>
      <c r="R1183" s="295"/>
      <c r="S1183" s="295"/>
      <c r="T1183" s="295"/>
      <c r="U1183" s="295"/>
      <c r="V1183" s="295"/>
      <c r="W1183" s="295"/>
      <c r="X1183" s="297"/>
      <c r="Y1183" s="295"/>
      <c r="Z1183" s="295"/>
      <c r="AA1183" s="295"/>
      <c r="AB1183" s="297"/>
      <c r="AC1183" s="295"/>
      <c r="AD1183" s="295"/>
      <c r="AE1183" s="295"/>
      <c r="AF1183" s="295"/>
      <c r="AG1183" s="295"/>
      <c r="AH1183" s="295"/>
      <c r="AI1183" s="295"/>
      <c r="AJ1183" s="295"/>
      <c r="AK1183" s="295"/>
      <c r="AL1183" s="295"/>
      <c r="AM1183" s="295"/>
      <c r="AN1183" s="295"/>
      <c r="AO1183" s="295"/>
      <c r="AP1183" s="295"/>
      <c r="AQ1183" s="295"/>
      <c r="AR1183" s="295"/>
      <c r="AS1183" s="295"/>
      <c r="AT1183" s="295"/>
      <c r="AU1183" s="295"/>
      <c r="AV1183" s="295"/>
      <c r="AW1183" s="295"/>
      <c r="AX1183" s="295"/>
      <c r="AY1183" s="295"/>
      <c r="AZ1183" s="295"/>
      <c r="BA1183" s="295"/>
      <c r="BB1183" s="295"/>
      <c r="BC1183" s="1025"/>
    </row>
    <row r="1184" spans="1:55">
      <c r="A1184" s="712">
        <v>1182</v>
      </c>
    </row>
    <row r="1185" spans="1:55" s="309" customFormat="1">
      <c r="A1185" s="712">
        <v>1183</v>
      </c>
      <c r="B1185" s="295"/>
      <c r="C1185" s="295"/>
      <c r="D1185" s="295"/>
      <c r="E1185" s="295"/>
      <c r="F1185" s="295"/>
      <c r="G1185" s="295"/>
      <c r="H1185" s="295"/>
      <c r="I1185" s="295"/>
      <c r="J1185" s="295"/>
      <c r="K1185" s="295"/>
      <c r="L1185" s="295"/>
      <c r="M1185" s="295"/>
      <c r="N1185" s="295"/>
      <c r="O1185" s="295"/>
      <c r="P1185" s="295"/>
      <c r="Q1185" s="295"/>
      <c r="R1185" s="295"/>
      <c r="S1185" s="295"/>
      <c r="T1185" s="295"/>
      <c r="U1185" s="295"/>
      <c r="V1185" s="295"/>
      <c r="W1185" s="295"/>
      <c r="X1185" s="297"/>
      <c r="Y1185" s="295"/>
      <c r="Z1185" s="295"/>
      <c r="AA1185" s="295"/>
      <c r="AB1185" s="297"/>
      <c r="AC1185" s="295"/>
      <c r="AD1185" s="295"/>
      <c r="AE1185" s="295"/>
      <c r="AF1185" s="295"/>
      <c r="AG1185" s="295"/>
      <c r="AH1185" s="295"/>
      <c r="AI1185" s="295"/>
      <c r="AJ1185" s="295"/>
      <c r="AK1185" s="295"/>
      <c r="AL1185" s="295"/>
      <c r="AM1185" s="295"/>
      <c r="AN1185" s="295"/>
      <c r="AO1185" s="295"/>
      <c r="AP1185" s="295"/>
      <c r="AQ1185" s="295"/>
      <c r="AR1185" s="295"/>
      <c r="AS1185" s="295"/>
      <c r="AT1185" s="295"/>
      <c r="AU1185" s="295"/>
      <c r="AV1185" s="295"/>
      <c r="AW1185" s="295"/>
      <c r="AX1185" s="295"/>
      <c r="AY1185" s="295"/>
      <c r="AZ1185" s="295"/>
      <c r="BA1185" s="295"/>
      <c r="BB1185" s="295"/>
      <c r="BC1185" s="1025"/>
    </row>
    <row r="1186" spans="1:55">
      <c r="A1186" s="712">
        <v>1184</v>
      </c>
    </row>
    <row r="1187" spans="1:55" s="309" customFormat="1">
      <c r="A1187" s="712">
        <v>1185</v>
      </c>
      <c r="B1187" s="295"/>
      <c r="C1187" s="295"/>
      <c r="D1187" s="295"/>
      <c r="E1187" s="295"/>
      <c r="F1187" s="295"/>
      <c r="G1187" s="295"/>
      <c r="H1187" s="295"/>
      <c r="I1187" s="295"/>
      <c r="J1187" s="295"/>
      <c r="K1187" s="295"/>
      <c r="L1187" s="295"/>
      <c r="M1187" s="295"/>
      <c r="N1187" s="295"/>
      <c r="O1187" s="295"/>
      <c r="P1187" s="295"/>
      <c r="Q1187" s="295"/>
      <c r="R1187" s="295"/>
      <c r="S1187" s="295"/>
      <c r="T1187" s="295"/>
      <c r="U1187" s="295"/>
      <c r="V1187" s="295"/>
      <c r="W1187" s="295"/>
      <c r="X1187" s="297"/>
      <c r="Y1187" s="295"/>
      <c r="Z1187" s="295"/>
      <c r="AA1187" s="295"/>
      <c r="AB1187" s="297"/>
      <c r="AC1187" s="295"/>
      <c r="AD1187" s="295"/>
      <c r="AE1187" s="295"/>
      <c r="AF1187" s="295"/>
      <c r="AG1187" s="295"/>
      <c r="AH1187" s="295"/>
      <c r="AI1187" s="295"/>
      <c r="AJ1187" s="295"/>
      <c r="AK1187" s="295"/>
      <c r="AL1187" s="295"/>
      <c r="AM1187" s="295"/>
      <c r="AN1187" s="295"/>
      <c r="AO1187" s="295"/>
      <c r="AP1187" s="295"/>
      <c r="AQ1187" s="295"/>
      <c r="AR1187" s="295"/>
      <c r="AS1187" s="295"/>
      <c r="AT1187" s="295"/>
      <c r="AU1187" s="295"/>
      <c r="AV1187" s="295"/>
      <c r="AW1187" s="295"/>
      <c r="AX1187" s="295"/>
      <c r="AY1187" s="295"/>
      <c r="AZ1187" s="295"/>
      <c r="BA1187" s="295"/>
      <c r="BB1187" s="295"/>
      <c r="BC1187" s="1025"/>
    </row>
    <row r="1188" spans="1:55">
      <c r="A1188" s="712">
        <v>1186</v>
      </c>
    </row>
    <row r="1189" spans="1:55" s="309" customFormat="1">
      <c r="A1189" s="712">
        <v>1187</v>
      </c>
      <c r="B1189" s="295"/>
      <c r="C1189" s="295"/>
      <c r="D1189" s="295"/>
      <c r="E1189" s="295"/>
      <c r="F1189" s="295"/>
      <c r="G1189" s="295"/>
      <c r="H1189" s="295"/>
      <c r="I1189" s="295"/>
      <c r="J1189" s="295"/>
      <c r="K1189" s="295"/>
      <c r="L1189" s="295"/>
      <c r="M1189" s="295"/>
      <c r="N1189" s="295"/>
      <c r="O1189" s="295"/>
      <c r="P1189" s="295"/>
      <c r="Q1189" s="295"/>
      <c r="R1189" s="295"/>
      <c r="S1189" s="295"/>
      <c r="T1189" s="295"/>
      <c r="U1189" s="295"/>
      <c r="V1189" s="295"/>
      <c r="W1189" s="295"/>
      <c r="X1189" s="297"/>
      <c r="Y1189" s="295"/>
      <c r="Z1189" s="295"/>
      <c r="AA1189" s="295"/>
      <c r="AB1189" s="297"/>
      <c r="AC1189" s="295"/>
      <c r="AD1189" s="295"/>
      <c r="AE1189" s="295"/>
      <c r="AF1189" s="295"/>
      <c r="AG1189" s="295"/>
      <c r="AH1189" s="295"/>
      <c r="AI1189" s="295"/>
      <c r="AJ1189" s="295"/>
      <c r="AK1189" s="295"/>
      <c r="AL1189" s="295"/>
      <c r="AM1189" s="295"/>
      <c r="AN1189" s="295"/>
      <c r="AO1189" s="295"/>
      <c r="AP1189" s="295"/>
      <c r="AQ1189" s="295"/>
      <c r="AR1189" s="295"/>
      <c r="AS1189" s="295"/>
      <c r="AT1189" s="295"/>
      <c r="AU1189" s="295"/>
      <c r="AV1189" s="295"/>
      <c r="AW1189" s="295"/>
      <c r="AX1189" s="295"/>
      <c r="AY1189" s="295"/>
      <c r="AZ1189" s="295"/>
      <c r="BA1189" s="295"/>
      <c r="BB1189" s="295"/>
      <c r="BC1189" s="1025"/>
    </row>
    <row r="1190" spans="1:55">
      <c r="A1190" s="712">
        <v>1188</v>
      </c>
    </row>
    <row r="1191" spans="1:55" s="309" customFormat="1">
      <c r="A1191" s="712">
        <v>1189</v>
      </c>
      <c r="B1191" s="295"/>
      <c r="C1191" s="295"/>
      <c r="D1191" s="295"/>
      <c r="E1191" s="295"/>
      <c r="F1191" s="295"/>
      <c r="G1191" s="295"/>
      <c r="H1191" s="295"/>
      <c r="I1191" s="295"/>
      <c r="J1191" s="295"/>
      <c r="K1191" s="295"/>
      <c r="L1191" s="295"/>
      <c r="M1191" s="295"/>
      <c r="N1191" s="295"/>
      <c r="O1191" s="295"/>
      <c r="P1191" s="295"/>
      <c r="Q1191" s="295"/>
      <c r="R1191" s="295"/>
      <c r="S1191" s="295"/>
      <c r="T1191" s="295"/>
      <c r="U1191" s="295"/>
      <c r="V1191" s="295"/>
      <c r="W1191" s="295"/>
      <c r="X1191" s="297"/>
      <c r="Y1191" s="295"/>
      <c r="Z1191" s="295"/>
      <c r="AA1191" s="295"/>
      <c r="AB1191" s="297"/>
      <c r="AC1191" s="295"/>
      <c r="AD1191" s="295"/>
      <c r="AE1191" s="295"/>
      <c r="AF1191" s="295"/>
      <c r="AG1191" s="295"/>
      <c r="AH1191" s="295"/>
      <c r="AI1191" s="295"/>
      <c r="AJ1191" s="295"/>
      <c r="AK1191" s="295"/>
      <c r="AL1191" s="295"/>
      <c r="AM1191" s="295"/>
      <c r="AN1191" s="295"/>
      <c r="AO1191" s="295"/>
      <c r="AP1191" s="295"/>
      <c r="AQ1191" s="295"/>
      <c r="AR1191" s="295"/>
      <c r="AS1191" s="295"/>
      <c r="AT1191" s="295"/>
      <c r="AU1191" s="295"/>
      <c r="AV1191" s="295"/>
      <c r="AW1191" s="295"/>
      <c r="AX1191" s="295"/>
      <c r="AY1191" s="295"/>
      <c r="AZ1191" s="295"/>
      <c r="BA1191" s="295"/>
      <c r="BB1191" s="295"/>
      <c r="BC1191" s="1025"/>
    </row>
    <row r="1192" spans="1:55">
      <c r="A1192" s="712">
        <v>1190</v>
      </c>
    </row>
    <row r="1193" spans="1:55" s="309" customFormat="1">
      <c r="A1193" s="712">
        <v>1191</v>
      </c>
      <c r="B1193" s="295"/>
      <c r="C1193" s="295"/>
      <c r="D1193" s="295"/>
      <c r="E1193" s="295"/>
      <c r="F1193" s="295"/>
      <c r="G1193" s="295"/>
      <c r="H1193" s="295"/>
      <c r="I1193" s="295"/>
      <c r="J1193" s="295"/>
      <c r="K1193" s="295"/>
      <c r="L1193" s="295"/>
      <c r="M1193" s="295"/>
      <c r="N1193" s="295"/>
      <c r="O1193" s="295"/>
      <c r="P1193" s="295"/>
      <c r="Q1193" s="295"/>
      <c r="R1193" s="295"/>
      <c r="S1193" s="295"/>
      <c r="T1193" s="295"/>
      <c r="U1193" s="295"/>
      <c r="V1193" s="295"/>
      <c r="W1193" s="295"/>
      <c r="X1193" s="297"/>
      <c r="Y1193" s="295"/>
      <c r="Z1193" s="295"/>
      <c r="AA1193" s="295"/>
      <c r="AB1193" s="297"/>
      <c r="AC1193" s="295"/>
      <c r="AD1193" s="295"/>
      <c r="AE1193" s="295"/>
      <c r="AF1193" s="295"/>
      <c r="AG1193" s="295"/>
      <c r="AH1193" s="295"/>
      <c r="AI1193" s="295"/>
      <c r="AJ1193" s="295"/>
      <c r="AK1193" s="295"/>
      <c r="AL1193" s="295"/>
      <c r="AM1193" s="295"/>
      <c r="AN1193" s="295"/>
      <c r="AO1193" s="295"/>
      <c r="AP1193" s="295"/>
      <c r="AQ1193" s="295"/>
      <c r="AR1193" s="295"/>
      <c r="AS1193" s="295"/>
      <c r="AT1193" s="295"/>
      <c r="AU1193" s="295"/>
      <c r="AV1193" s="295"/>
      <c r="AW1193" s="295"/>
      <c r="AX1193" s="295"/>
      <c r="AY1193" s="295"/>
      <c r="AZ1193" s="295"/>
      <c r="BA1193" s="295"/>
      <c r="BB1193" s="295"/>
      <c r="BC1193" s="1025"/>
    </row>
    <row r="1194" spans="1:55">
      <c r="A1194" s="712">
        <v>1192</v>
      </c>
    </row>
    <row r="1195" spans="1:55" s="309" customFormat="1">
      <c r="A1195" s="712">
        <v>1193</v>
      </c>
      <c r="B1195" s="295"/>
      <c r="C1195" s="295"/>
      <c r="D1195" s="295"/>
      <c r="E1195" s="295"/>
      <c r="F1195" s="295"/>
      <c r="G1195" s="295"/>
      <c r="H1195" s="295"/>
      <c r="I1195" s="295"/>
      <c r="J1195" s="295"/>
      <c r="K1195" s="295"/>
      <c r="L1195" s="295"/>
      <c r="M1195" s="295"/>
      <c r="N1195" s="295"/>
      <c r="O1195" s="295"/>
      <c r="P1195" s="295"/>
      <c r="Q1195" s="295"/>
      <c r="R1195" s="295"/>
      <c r="S1195" s="295"/>
      <c r="T1195" s="295"/>
      <c r="U1195" s="295"/>
      <c r="V1195" s="295"/>
      <c r="W1195" s="295"/>
      <c r="X1195" s="297"/>
      <c r="Y1195" s="295"/>
      <c r="Z1195" s="295"/>
      <c r="AA1195" s="295"/>
      <c r="AB1195" s="297"/>
      <c r="AC1195" s="295"/>
      <c r="AD1195" s="295"/>
      <c r="AE1195" s="295"/>
      <c r="AF1195" s="295"/>
      <c r="AG1195" s="295"/>
      <c r="AH1195" s="295"/>
      <c r="AI1195" s="295"/>
      <c r="AJ1195" s="295"/>
      <c r="AK1195" s="295"/>
      <c r="AL1195" s="295"/>
      <c r="AM1195" s="295"/>
      <c r="AN1195" s="295"/>
      <c r="AO1195" s="295"/>
      <c r="AP1195" s="295"/>
      <c r="AQ1195" s="295"/>
      <c r="AR1195" s="295"/>
      <c r="AS1195" s="295"/>
      <c r="AT1195" s="295"/>
      <c r="AU1195" s="295"/>
      <c r="AV1195" s="295"/>
      <c r="AW1195" s="295"/>
      <c r="AX1195" s="295"/>
      <c r="AY1195" s="295"/>
      <c r="AZ1195" s="295"/>
      <c r="BA1195" s="295"/>
      <c r="BB1195" s="295"/>
      <c r="BC1195" s="1025"/>
    </row>
    <row r="1196" spans="1:55">
      <c r="A1196" s="712">
        <v>1194</v>
      </c>
    </row>
    <row r="1197" spans="1:55" s="309" customFormat="1">
      <c r="A1197" s="712">
        <v>1195</v>
      </c>
      <c r="B1197" s="295"/>
      <c r="C1197" s="295"/>
      <c r="D1197" s="295"/>
      <c r="E1197" s="295"/>
      <c r="F1197" s="295"/>
      <c r="G1197" s="295"/>
      <c r="H1197" s="295"/>
      <c r="I1197" s="295"/>
      <c r="J1197" s="295"/>
      <c r="K1197" s="295"/>
      <c r="L1197" s="295"/>
      <c r="M1197" s="295"/>
      <c r="N1197" s="295"/>
      <c r="O1197" s="295"/>
      <c r="P1197" s="295"/>
      <c r="Q1197" s="295"/>
      <c r="R1197" s="295"/>
      <c r="S1197" s="295"/>
      <c r="T1197" s="295"/>
      <c r="U1197" s="295"/>
      <c r="V1197" s="295"/>
      <c r="W1197" s="295"/>
      <c r="X1197" s="297"/>
      <c r="Y1197" s="295"/>
      <c r="Z1197" s="295"/>
      <c r="AA1197" s="295"/>
      <c r="AB1197" s="297"/>
      <c r="AC1197" s="295"/>
      <c r="AD1197" s="295"/>
      <c r="AE1197" s="295"/>
      <c r="AF1197" s="295"/>
      <c r="AG1197" s="295"/>
      <c r="AH1197" s="295"/>
      <c r="AI1197" s="295"/>
      <c r="AJ1197" s="295"/>
      <c r="AK1197" s="295"/>
      <c r="AL1197" s="295"/>
      <c r="AM1197" s="295"/>
      <c r="AN1197" s="295"/>
      <c r="AO1197" s="295"/>
      <c r="AP1197" s="295"/>
      <c r="AQ1197" s="295"/>
      <c r="AR1197" s="295"/>
      <c r="AS1197" s="295"/>
      <c r="AT1197" s="295"/>
      <c r="AU1197" s="295"/>
      <c r="AV1197" s="295"/>
      <c r="AW1197" s="295"/>
      <c r="AX1197" s="295"/>
      <c r="AY1197" s="295"/>
      <c r="AZ1197" s="295"/>
      <c r="BA1197" s="295"/>
      <c r="BB1197" s="295"/>
      <c r="BC1197" s="1025"/>
    </row>
    <row r="1198" spans="1:55">
      <c r="A1198" s="712">
        <v>1196</v>
      </c>
    </row>
    <row r="1199" spans="1:55" s="309" customFormat="1">
      <c r="A1199" s="712">
        <v>1197</v>
      </c>
      <c r="B1199" s="295"/>
      <c r="C1199" s="295"/>
      <c r="D1199" s="295"/>
      <c r="E1199" s="295"/>
      <c r="F1199" s="295"/>
      <c r="G1199" s="295"/>
      <c r="H1199" s="295"/>
      <c r="I1199" s="295"/>
      <c r="J1199" s="295"/>
      <c r="K1199" s="295"/>
      <c r="L1199" s="295"/>
      <c r="M1199" s="295"/>
      <c r="N1199" s="295"/>
      <c r="O1199" s="295"/>
      <c r="P1199" s="295"/>
      <c r="Q1199" s="295"/>
      <c r="R1199" s="295"/>
      <c r="S1199" s="295"/>
      <c r="T1199" s="295"/>
      <c r="U1199" s="295"/>
      <c r="V1199" s="295"/>
      <c r="W1199" s="295"/>
      <c r="X1199" s="297"/>
      <c r="Y1199" s="295"/>
      <c r="Z1199" s="295"/>
      <c r="AA1199" s="295"/>
      <c r="AB1199" s="297"/>
      <c r="AC1199" s="295"/>
      <c r="AD1199" s="295"/>
      <c r="AE1199" s="295"/>
      <c r="AF1199" s="295"/>
      <c r="AG1199" s="295"/>
      <c r="AH1199" s="295"/>
      <c r="AI1199" s="295"/>
      <c r="AJ1199" s="295"/>
      <c r="AK1199" s="295"/>
      <c r="AL1199" s="295"/>
      <c r="AM1199" s="295"/>
      <c r="AN1199" s="295"/>
      <c r="AO1199" s="295"/>
      <c r="AP1199" s="295"/>
      <c r="AQ1199" s="295"/>
      <c r="AR1199" s="295"/>
      <c r="AS1199" s="295"/>
      <c r="AT1199" s="295"/>
      <c r="AU1199" s="295"/>
      <c r="AV1199" s="295"/>
      <c r="AW1199" s="295"/>
      <c r="AX1199" s="295"/>
      <c r="AY1199" s="295"/>
      <c r="AZ1199" s="295"/>
      <c r="BA1199" s="295"/>
      <c r="BB1199" s="295"/>
      <c r="BC1199" s="1025"/>
    </row>
    <row r="1200" spans="1:55">
      <c r="A1200" s="712">
        <v>1198</v>
      </c>
    </row>
    <row r="1201" spans="1:55" s="309" customFormat="1">
      <c r="A1201" s="712">
        <v>1199</v>
      </c>
      <c r="B1201" s="295"/>
      <c r="C1201" s="295"/>
      <c r="D1201" s="295"/>
      <c r="E1201" s="295"/>
      <c r="F1201" s="295"/>
      <c r="G1201" s="295"/>
      <c r="H1201" s="295"/>
      <c r="I1201" s="295"/>
      <c r="J1201" s="295"/>
      <c r="K1201" s="295"/>
      <c r="L1201" s="295"/>
      <c r="M1201" s="295"/>
      <c r="N1201" s="295"/>
      <c r="O1201" s="295"/>
      <c r="P1201" s="295"/>
      <c r="Q1201" s="295"/>
      <c r="R1201" s="295"/>
      <c r="S1201" s="295"/>
      <c r="T1201" s="295"/>
      <c r="U1201" s="295"/>
      <c r="V1201" s="295"/>
      <c r="W1201" s="295"/>
      <c r="X1201" s="297"/>
      <c r="Y1201" s="295"/>
      <c r="Z1201" s="295"/>
      <c r="AA1201" s="295"/>
      <c r="AB1201" s="297"/>
      <c r="AC1201" s="295"/>
      <c r="AD1201" s="295"/>
      <c r="AE1201" s="295"/>
      <c r="AF1201" s="295"/>
      <c r="AG1201" s="295"/>
      <c r="AH1201" s="295"/>
      <c r="AI1201" s="295"/>
      <c r="AJ1201" s="295"/>
      <c r="AK1201" s="295"/>
      <c r="AL1201" s="295"/>
      <c r="AM1201" s="295"/>
      <c r="AN1201" s="295"/>
      <c r="AO1201" s="295"/>
      <c r="AP1201" s="295"/>
      <c r="AQ1201" s="295"/>
      <c r="AR1201" s="295"/>
      <c r="AS1201" s="295"/>
      <c r="AT1201" s="295"/>
      <c r="AU1201" s="295"/>
      <c r="AV1201" s="295"/>
      <c r="AW1201" s="295"/>
      <c r="AX1201" s="295"/>
      <c r="AY1201" s="295"/>
      <c r="AZ1201" s="295"/>
      <c r="BA1201" s="295"/>
      <c r="BB1201" s="295"/>
      <c r="BC1201" s="1025"/>
    </row>
    <row r="1202" spans="1:55">
      <c r="A1202" s="712">
        <v>1200</v>
      </c>
    </row>
    <row r="1203" spans="1:55" s="309" customFormat="1">
      <c r="A1203" s="712">
        <v>1201</v>
      </c>
      <c r="B1203" s="295"/>
      <c r="C1203" s="295"/>
      <c r="D1203" s="295"/>
      <c r="E1203" s="295"/>
      <c r="F1203" s="295"/>
      <c r="G1203" s="295"/>
      <c r="H1203" s="295"/>
      <c r="I1203" s="295"/>
      <c r="J1203" s="295"/>
      <c r="K1203" s="295"/>
      <c r="L1203" s="295"/>
      <c r="M1203" s="295"/>
      <c r="N1203" s="295"/>
      <c r="O1203" s="295"/>
      <c r="P1203" s="295"/>
      <c r="Q1203" s="295"/>
      <c r="R1203" s="295"/>
      <c r="S1203" s="295"/>
      <c r="T1203" s="295"/>
      <c r="U1203" s="295"/>
      <c r="V1203" s="295"/>
      <c r="W1203" s="295"/>
      <c r="X1203" s="297"/>
      <c r="Y1203" s="295"/>
      <c r="Z1203" s="295"/>
      <c r="AA1203" s="295"/>
      <c r="AB1203" s="297"/>
      <c r="AC1203" s="295"/>
      <c r="AD1203" s="295"/>
      <c r="AE1203" s="295"/>
      <c r="AF1203" s="295"/>
      <c r="AG1203" s="295"/>
      <c r="AH1203" s="295"/>
      <c r="AI1203" s="295"/>
      <c r="AJ1203" s="295"/>
      <c r="AK1203" s="295"/>
      <c r="AL1203" s="295"/>
      <c r="AM1203" s="295"/>
      <c r="AN1203" s="295"/>
      <c r="AO1203" s="295"/>
      <c r="AP1203" s="295"/>
      <c r="AQ1203" s="295"/>
      <c r="AR1203" s="295"/>
      <c r="AS1203" s="295"/>
      <c r="AT1203" s="295"/>
      <c r="AU1203" s="295"/>
      <c r="AV1203" s="295"/>
      <c r="AW1203" s="295"/>
      <c r="AX1203" s="295"/>
      <c r="AY1203" s="295"/>
      <c r="AZ1203" s="295"/>
      <c r="BA1203" s="295"/>
      <c r="BB1203" s="295"/>
      <c r="BC1203" s="1025"/>
    </row>
    <row r="1204" spans="1:55">
      <c r="A1204" s="712">
        <v>1202</v>
      </c>
    </row>
    <row r="1205" spans="1:55" s="309" customFormat="1">
      <c r="A1205" s="712">
        <v>1203</v>
      </c>
      <c r="B1205" s="295"/>
      <c r="C1205" s="295"/>
      <c r="D1205" s="295"/>
      <c r="E1205" s="295"/>
      <c r="F1205" s="295"/>
      <c r="G1205" s="295"/>
      <c r="H1205" s="295"/>
      <c r="I1205" s="295"/>
      <c r="J1205" s="295"/>
      <c r="K1205" s="295"/>
      <c r="L1205" s="295"/>
      <c r="M1205" s="295"/>
      <c r="N1205" s="295"/>
      <c r="O1205" s="295"/>
      <c r="P1205" s="295"/>
      <c r="Q1205" s="295"/>
      <c r="R1205" s="295"/>
      <c r="S1205" s="295"/>
      <c r="T1205" s="295"/>
      <c r="U1205" s="295"/>
      <c r="V1205" s="295"/>
      <c r="W1205" s="295"/>
      <c r="X1205" s="297"/>
      <c r="Y1205" s="295"/>
      <c r="Z1205" s="295"/>
      <c r="AA1205" s="295"/>
      <c r="AB1205" s="297"/>
      <c r="AC1205" s="295"/>
      <c r="AD1205" s="295"/>
      <c r="AE1205" s="295"/>
      <c r="AF1205" s="295"/>
      <c r="AG1205" s="295"/>
      <c r="AH1205" s="295"/>
      <c r="AI1205" s="295"/>
      <c r="AJ1205" s="295"/>
      <c r="AK1205" s="295"/>
      <c r="AL1205" s="295"/>
      <c r="AM1205" s="295"/>
      <c r="AN1205" s="295"/>
      <c r="AO1205" s="295"/>
      <c r="AP1205" s="295"/>
      <c r="AQ1205" s="295"/>
      <c r="AR1205" s="295"/>
      <c r="AS1205" s="295"/>
      <c r="AT1205" s="295"/>
      <c r="AU1205" s="295"/>
      <c r="AV1205" s="295"/>
      <c r="AW1205" s="295"/>
      <c r="AX1205" s="295"/>
      <c r="AY1205" s="295"/>
      <c r="AZ1205" s="295"/>
      <c r="BA1205" s="295"/>
      <c r="BB1205" s="295"/>
      <c r="BC1205" s="1025"/>
    </row>
    <row r="1206" spans="1:55">
      <c r="A1206" s="712">
        <v>1204</v>
      </c>
    </row>
    <row r="1207" spans="1:55" s="309" customFormat="1">
      <c r="A1207" s="712">
        <v>1205</v>
      </c>
      <c r="B1207" s="295"/>
      <c r="C1207" s="295"/>
      <c r="D1207" s="295"/>
      <c r="E1207" s="295"/>
      <c r="F1207" s="295"/>
      <c r="G1207" s="295"/>
      <c r="H1207" s="295"/>
      <c r="I1207" s="295"/>
      <c r="J1207" s="295"/>
      <c r="K1207" s="295"/>
      <c r="L1207" s="295"/>
      <c r="M1207" s="295"/>
      <c r="N1207" s="295"/>
      <c r="O1207" s="295"/>
      <c r="P1207" s="295"/>
      <c r="Q1207" s="295"/>
      <c r="R1207" s="295"/>
      <c r="S1207" s="295"/>
      <c r="T1207" s="295"/>
      <c r="U1207" s="295"/>
      <c r="V1207" s="295"/>
      <c r="W1207" s="295"/>
      <c r="X1207" s="297"/>
      <c r="Y1207" s="295"/>
      <c r="Z1207" s="295"/>
      <c r="AA1207" s="295"/>
      <c r="AB1207" s="297"/>
      <c r="AC1207" s="295"/>
      <c r="AD1207" s="295"/>
      <c r="AE1207" s="295"/>
      <c r="AF1207" s="295"/>
      <c r="AG1207" s="295"/>
      <c r="AH1207" s="295"/>
      <c r="AI1207" s="295"/>
      <c r="AJ1207" s="295"/>
      <c r="AK1207" s="295"/>
      <c r="AL1207" s="295"/>
      <c r="AM1207" s="295"/>
      <c r="AN1207" s="295"/>
      <c r="AO1207" s="295"/>
      <c r="AP1207" s="295"/>
      <c r="AQ1207" s="295"/>
      <c r="AR1207" s="295"/>
      <c r="AS1207" s="295"/>
      <c r="AT1207" s="295"/>
      <c r="AU1207" s="295"/>
      <c r="AV1207" s="295"/>
      <c r="AW1207" s="295"/>
      <c r="AX1207" s="295"/>
      <c r="AY1207" s="295"/>
      <c r="AZ1207" s="295"/>
      <c r="BA1207" s="295"/>
      <c r="BB1207" s="295"/>
      <c r="BC1207" s="1025"/>
    </row>
    <row r="1208" spans="1:55">
      <c r="A1208" s="712">
        <v>1206</v>
      </c>
    </row>
    <row r="1209" spans="1:55" s="309" customFormat="1">
      <c r="A1209" s="712">
        <v>1207</v>
      </c>
      <c r="B1209" s="295"/>
      <c r="C1209" s="295"/>
      <c r="D1209" s="295"/>
      <c r="E1209" s="295"/>
      <c r="F1209" s="295"/>
      <c r="G1209" s="295"/>
      <c r="H1209" s="295"/>
      <c r="I1209" s="295"/>
      <c r="J1209" s="295"/>
      <c r="K1209" s="295"/>
      <c r="L1209" s="295"/>
      <c r="M1209" s="295"/>
      <c r="N1209" s="295"/>
      <c r="O1209" s="295"/>
      <c r="P1209" s="295"/>
      <c r="Q1209" s="295"/>
      <c r="R1209" s="295"/>
      <c r="S1209" s="295"/>
      <c r="T1209" s="295"/>
      <c r="U1209" s="295"/>
      <c r="V1209" s="295"/>
      <c r="W1209" s="295"/>
      <c r="X1209" s="297"/>
      <c r="Y1209" s="295"/>
      <c r="Z1209" s="295"/>
      <c r="AA1209" s="295"/>
      <c r="AB1209" s="297"/>
      <c r="AC1209" s="295"/>
      <c r="AD1209" s="295"/>
      <c r="AE1209" s="295"/>
      <c r="AF1209" s="295"/>
      <c r="AG1209" s="295"/>
      <c r="AH1209" s="295"/>
      <c r="AI1209" s="295"/>
      <c r="AJ1209" s="295"/>
      <c r="AK1209" s="295"/>
      <c r="AL1209" s="295"/>
      <c r="AM1209" s="295"/>
      <c r="AN1209" s="295"/>
      <c r="AO1209" s="295"/>
      <c r="AP1209" s="295"/>
      <c r="AQ1209" s="295"/>
      <c r="AR1209" s="295"/>
      <c r="AS1209" s="295"/>
      <c r="AT1209" s="295"/>
      <c r="AU1209" s="295"/>
      <c r="AV1209" s="295"/>
      <c r="AW1209" s="295"/>
      <c r="AX1209" s="295"/>
      <c r="AY1209" s="295"/>
      <c r="AZ1209" s="295"/>
      <c r="BA1209" s="295"/>
      <c r="BB1209" s="295"/>
      <c r="BC1209" s="1025"/>
    </row>
    <row r="1210" spans="1:55">
      <c r="A1210" s="712">
        <v>1208</v>
      </c>
    </row>
    <row r="1211" spans="1:55" s="309" customFormat="1">
      <c r="A1211" s="712">
        <v>1209</v>
      </c>
      <c r="B1211" s="295"/>
      <c r="C1211" s="295"/>
      <c r="D1211" s="295"/>
      <c r="E1211" s="295"/>
      <c r="F1211" s="295"/>
      <c r="G1211" s="295"/>
      <c r="H1211" s="295"/>
      <c r="I1211" s="295"/>
      <c r="J1211" s="295"/>
      <c r="K1211" s="295"/>
      <c r="L1211" s="295"/>
      <c r="M1211" s="295"/>
      <c r="N1211" s="295"/>
      <c r="O1211" s="295"/>
      <c r="P1211" s="295"/>
      <c r="Q1211" s="295"/>
      <c r="R1211" s="295"/>
      <c r="S1211" s="295"/>
      <c r="T1211" s="295"/>
      <c r="U1211" s="295"/>
      <c r="V1211" s="295"/>
      <c r="W1211" s="295"/>
      <c r="X1211" s="297"/>
      <c r="Y1211" s="295"/>
      <c r="Z1211" s="295"/>
      <c r="AA1211" s="295"/>
      <c r="AB1211" s="297"/>
      <c r="AC1211" s="295"/>
      <c r="AD1211" s="295"/>
      <c r="AE1211" s="295"/>
      <c r="AF1211" s="295"/>
      <c r="AG1211" s="295"/>
      <c r="AH1211" s="295"/>
      <c r="AI1211" s="295"/>
      <c r="AJ1211" s="295"/>
      <c r="AK1211" s="295"/>
      <c r="AL1211" s="295"/>
      <c r="AM1211" s="295"/>
      <c r="AN1211" s="295"/>
      <c r="AO1211" s="295"/>
      <c r="AP1211" s="295"/>
      <c r="AQ1211" s="295"/>
      <c r="AR1211" s="295"/>
      <c r="AS1211" s="295"/>
      <c r="AT1211" s="295"/>
      <c r="AU1211" s="295"/>
      <c r="AV1211" s="295"/>
      <c r="AW1211" s="295"/>
      <c r="AX1211" s="295"/>
      <c r="AY1211" s="295"/>
      <c r="AZ1211" s="295"/>
      <c r="BA1211" s="295"/>
      <c r="BB1211" s="295"/>
      <c r="BC1211" s="1025"/>
    </row>
    <row r="1212" spans="1:55">
      <c r="A1212" s="712">
        <v>1210</v>
      </c>
    </row>
    <row r="1213" spans="1:55" s="309" customFormat="1">
      <c r="A1213" s="712">
        <v>1211</v>
      </c>
      <c r="B1213" s="295"/>
      <c r="C1213" s="295"/>
      <c r="D1213" s="295"/>
      <c r="E1213" s="295"/>
      <c r="F1213" s="295"/>
      <c r="G1213" s="295"/>
      <c r="H1213" s="295"/>
      <c r="I1213" s="295"/>
      <c r="J1213" s="295"/>
      <c r="K1213" s="295"/>
      <c r="L1213" s="295"/>
      <c r="M1213" s="295"/>
      <c r="N1213" s="295"/>
      <c r="O1213" s="295"/>
      <c r="P1213" s="295"/>
      <c r="Q1213" s="295"/>
      <c r="R1213" s="295"/>
      <c r="S1213" s="295"/>
      <c r="T1213" s="295"/>
      <c r="U1213" s="295"/>
      <c r="V1213" s="295"/>
      <c r="W1213" s="295"/>
      <c r="X1213" s="297"/>
      <c r="Y1213" s="295"/>
      <c r="Z1213" s="295"/>
      <c r="AA1213" s="295"/>
      <c r="AB1213" s="297"/>
      <c r="AC1213" s="295"/>
      <c r="AD1213" s="295"/>
      <c r="AE1213" s="295"/>
      <c r="AF1213" s="295"/>
      <c r="AG1213" s="295"/>
      <c r="AH1213" s="295"/>
      <c r="AI1213" s="295"/>
      <c r="AJ1213" s="295"/>
      <c r="AK1213" s="295"/>
      <c r="AL1213" s="295"/>
      <c r="AM1213" s="295"/>
      <c r="AN1213" s="295"/>
      <c r="AO1213" s="295"/>
      <c r="AP1213" s="295"/>
      <c r="AQ1213" s="295"/>
      <c r="AR1213" s="295"/>
      <c r="AS1213" s="295"/>
      <c r="AT1213" s="295"/>
      <c r="AU1213" s="295"/>
      <c r="AV1213" s="295"/>
      <c r="AW1213" s="295"/>
      <c r="AX1213" s="295"/>
      <c r="AY1213" s="295"/>
      <c r="AZ1213" s="295"/>
      <c r="BA1213" s="295"/>
      <c r="BB1213" s="295"/>
      <c r="BC1213" s="1025"/>
    </row>
    <row r="1214" spans="1:55">
      <c r="A1214" s="712">
        <v>1212</v>
      </c>
    </row>
    <row r="1215" spans="1:55" s="309" customFormat="1">
      <c r="A1215" s="712">
        <v>1213</v>
      </c>
      <c r="B1215" s="295"/>
      <c r="C1215" s="295"/>
      <c r="D1215" s="295"/>
      <c r="E1215" s="295"/>
      <c r="F1215" s="295"/>
      <c r="G1215" s="295"/>
      <c r="H1215" s="295"/>
      <c r="I1215" s="295"/>
      <c r="J1215" s="295"/>
      <c r="K1215" s="295"/>
      <c r="L1215" s="295"/>
      <c r="M1215" s="295"/>
      <c r="N1215" s="295"/>
      <c r="O1215" s="295"/>
      <c r="P1215" s="295"/>
      <c r="Q1215" s="295"/>
      <c r="R1215" s="295"/>
      <c r="S1215" s="295"/>
      <c r="T1215" s="295"/>
      <c r="U1215" s="295"/>
      <c r="V1215" s="295"/>
      <c r="W1215" s="295"/>
      <c r="X1215" s="297"/>
      <c r="Y1215" s="295"/>
      <c r="Z1215" s="295"/>
      <c r="AA1215" s="295"/>
      <c r="AB1215" s="297"/>
      <c r="AC1215" s="295"/>
      <c r="AD1215" s="295"/>
      <c r="AE1215" s="295"/>
      <c r="AF1215" s="295"/>
      <c r="AG1215" s="295"/>
      <c r="AH1215" s="295"/>
      <c r="AI1215" s="295"/>
      <c r="AJ1215" s="295"/>
      <c r="AK1215" s="295"/>
      <c r="AL1215" s="295"/>
      <c r="AM1215" s="295"/>
      <c r="AN1215" s="295"/>
      <c r="AO1215" s="295"/>
      <c r="AP1215" s="295"/>
      <c r="AQ1215" s="295"/>
      <c r="AR1215" s="295"/>
      <c r="AS1215" s="295"/>
      <c r="AT1215" s="295"/>
      <c r="AU1215" s="295"/>
      <c r="AV1215" s="295"/>
      <c r="AW1215" s="295"/>
      <c r="AX1215" s="295"/>
      <c r="AY1215" s="295"/>
      <c r="AZ1215" s="295"/>
      <c r="BA1215" s="295"/>
      <c r="BB1215" s="295"/>
      <c r="BC1215" s="1025"/>
    </row>
    <row r="1216" spans="1:55">
      <c r="A1216" s="712">
        <v>1214</v>
      </c>
    </row>
    <row r="1217" spans="1:55" s="309" customFormat="1">
      <c r="A1217" s="712">
        <v>1215</v>
      </c>
      <c r="B1217" s="295"/>
      <c r="C1217" s="295"/>
      <c r="D1217" s="295"/>
      <c r="E1217" s="295"/>
      <c r="F1217" s="295"/>
      <c r="G1217" s="295"/>
      <c r="H1217" s="295"/>
      <c r="I1217" s="295"/>
      <c r="J1217" s="295"/>
      <c r="K1217" s="295"/>
      <c r="L1217" s="295"/>
      <c r="M1217" s="295"/>
      <c r="N1217" s="295"/>
      <c r="O1217" s="295"/>
      <c r="P1217" s="295"/>
      <c r="Q1217" s="295"/>
      <c r="R1217" s="295"/>
      <c r="S1217" s="295"/>
      <c r="T1217" s="295"/>
      <c r="U1217" s="295"/>
      <c r="V1217" s="295"/>
      <c r="W1217" s="295"/>
      <c r="X1217" s="297"/>
      <c r="Y1217" s="295"/>
      <c r="Z1217" s="295"/>
      <c r="AA1217" s="295"/>
      <c r="AB1217" s="297"/>
      <c r="AC1217" s="295"/>
      <c r="AD1217" s="295"/>
      <c r="AE1217" s="295"/>
      <c r="AF1217" s="295"/>
      <c r="AG1217" s="295"/>
      <c r="AH1217" s="295"/>
      <c r="AI1217" s="295"/>
      <c r="AJ1217" s="295"/>
      <c r="AK1217" s="295"/>
      <c r="AL1217" s="295"/>
      <c r="AM1217" s="295"/>
      <c r="AN1217" s="295"/>
      <c r="AO1217" s="295"/>
      <c r="AP1217" s="295"/>
      <c r="AQ1217" s="295"/>
      <c r="AR1217" s="295"/>
      <c r="AS1217" s="295"/>
      <c r="AT1217" s="295"/>
      <c r="AU1217" s="295"/>
      <c r="AV1217" s="295"/>
      <c r="AW1217" s="295"/>
      <c r="AX1217" s="295"/>
      <c r="AY1217" s="295"/>
      <c r="AZ1217" s="295"/>
      <c r="BA1217" s="295"/>
      <c r="BB1217" s="295"/>
      <c r="BC1217" s="1025"/>
    </row>
    <row r="1218" spans="1:55">
      <c r="A1218" s="712">
        <v>1216</v>
      </c>
    </row>
    <row r="1219" spans="1:55" s="309" customFormat="1">
      <c r="A1219" s="712">
        <v>1217</v>
      </c>
      <c r="B1219" s="295"/>
      <c r="C1219" s="295"/>
      <c r="D1219" s="295"/>
      <c r="E1219" s="295"/>
      <c r="F1219" s="295"/>
      <c r="G1219" s="295"/>
      <c r="H1219" s="295"/>
      <c r="I1219" s="295"/>
      <c r="J1219" s="295"/>
      <c r="K1219" s="295"/>
      <c r="L1219" s="295"/>
      <c r="M1219" s="295"/>
      <c r="N1219" s="295"/>
      <c r="O1219" s="295"/>
      <c r="P1219" s="295"/>
      <c r="Q1219" s="295"/>
      <c r="R1219" s="295"/>
      <c r="S1219" s="295"/>
      <c r="T1219" s="295"/>
      <c r="U1219" s="295"/>
      <c r="V1219" s="295"/>
      <c r="W1219" s="295"/>
      <c r="X1219" s="297"/>
      <c r="Y1219" s="295"/>
      <c r="Z1219" s="295"/>
      <c r="AA1219" s="295"/>
      <c r="AB1219" s="297"/>
      <c r="AC1219" s="295"/>
      <c r="AD1219" s="295"/>
      <c r="AE1219" s="295"/>
      <c r="AF1219" s="295"/>
      <c r="AG1219" s="295"/>
      <c r="AH1219" s="295"/>
      <c r="AI1219" s="295"/>
      <c r="AJ1219" s="295"/>
      <c r="AK1219" s="295"/>
      <c r="AL1219" s="295"/>
      <c r="AM1219" s="295"/>
      <c r="AN1219" s="295"/>
      <c r="AO1219" s="295"/>
      <c r="AP1219" s="295"/>
      <c r="AQ1219" s="295"/>
      <c r="AR1219" s="295"/>
      <c r="AS1219" s="295"/>
      <c r="AT1219" s="295"/>
      <c r="AU1219" s="295"/>
      <c r="AV1219" s="295"/>
      <c r="AW1219" s="295"/>
      <c r="AX1219" s="295"/>
      <c r="AY1219" s="295"/>
      <c r="AZ1219" s="295"/>
      <c r="BA1219" s="295"/>
      <c r="BB1219" s="295"/>
      <c r="BC1219" s="1025"/>
    </row>
    <row r="1220" spans="1:55">
      <c r="A1220" s="712">
        <v>1218</v>
      </c>
    </row>
    <row r="1221" spans="1:55" s="309" customFormat="1">
      <c r="A1221" s="710">
        <v>1501</v>
      </c>
      <c r="B1221" s="295"/>
      <c r="C1221" s="295"/>
      <c r="D1221" s="295"/>
      <c r="E1221" s="295"/>
      <c r="F1221" s="295"/>
      <c r="G1221" s="295"/>
      <c r="H1221" s="295"/>
      <c r="I1221" s="295"/>
      <c r="J1221" s="295"/>
      <c r="K1221" s="295"/>
      <c r="L1221" s="295"/>
      <c r="M1221" s="295"/>
      <c r="N1221" s="295"/>
      <c r="O1221" s="295"/>
      <c r="P1221" s="295"/>
      <c r="Q1221" s="295"/>
      <c r="R1221" s="295"/>
      <c r="S1221" s="295"/>
      <c r="T1221" s="295"/>
      <c r="U1221" s="295"/>
      <c r="V1221" s="295"/>
      <c r="W1221" s="295"/>
      <c r="X1221" s="297"/>
      <c r="Y1221" s="295"/>
      <c r="Z1221" s="295"/>
      <c r="AA1221" s="295"/>
      <c r="AB1221" s="297"/>
      <c r="AC1221" s="295"/>
      <c r="AD1221" s="295"/>
      <c r="AE1221" s="295"/>
      <c r="AF1221" s="295"/>
      <c r="AG1221" s="295"/>
      <c r="AH1221" s="295"/>
      <c r="AI1221" s="295"/>
      <c r="AJ1221" s="295"/>
      <c r="AK1221" s="295"/>
      <c r="AL1221" s="295"/>
      <c r="AM1221" s="295"/>
      <c r="AN1221" s="295"/>
      <c r="AO1221" s="295"/>
      <c r="AP1221" s="295"/>
      <c r="AQ1221" s="295"/>
      <c r="AR1221" s="295"/>
      <c r="AS1221" s="295"/>
      <c r="AT1221" s="295"/>
      <c r="AU1221" s="295"/>
      <c r="AV1221" s="295"/>
      <c r="AW1221" s="295"/>
      <c r="AX1221" s="295"/>
      <c r="AY1221" s="295"/>
      <c r="AZ1221" s="295"/>
      <c r="BA1221" s="295"/>
      <c r="BB1221" s="295"/>
      <c r="BC1221" s="1025"/>
    </row>
    <row r="1222" spans="1:55">
      <c r="A1222" s="711">
        <v>1502</v>
      </c>
    </row>
    <row r="1223" spans="1:55" s="309" customFormat="1">
      <c r="A1223" s="710">
        <v>1503</v>
      </c>
      <c r="B1223" s="295"/>
      <c r="C1223" s="295"/>
      <c r="D1223" s="295"/>
      <c r="E1223" s="295"/>
      <c r="F1223" s="295"/>
      <c r="G1223" s="295"/>
      <c r="H1223" s="295"/>
      <c r="I1223" s="295"/>
      <c r="J1223" s="295"/>
      <c r="K1223" s="295"/>
      <c r="L1223" s="295"/>
      <c r="M1223" s="295"/>
      <c r="N1223" s="295"/>
      <c r="O1223" s="295"/>
      <c r="P1223" s="295"/>
      <c r="Q1223" s="295"/>
      <c r="R1223" s="295"/>
      <c r="S1223" s="295"/>
      <c r="T1223" s="295"/>
      <c r="U1223" s="295"/>
      <c r="V1223" s="295"/>
      <c r="W1223" s="295"/>
      <c r="X1223" s="297"/>
      <c r="Y1223" s="295"/>
      <c r="Z1223" s="295"/>
      <c r="AA1223" s="295"/>
      <c r="AB1223" s="297"/>
      <c r="AC1223" s="295"/>
      <c r="AD1223" s="295"/>
      <c r="AE1223" s="295"/>
      <c r="AF1223" s="295"/>
      <c r="AG1223" s="295"/>
      <c r="AH1223" s="295"/>
      <c r="AI1223" s="295"/>
      <c r="AJ1223" s="295"/>
      <c r="AK1223" s="295"/>
      <c r="AL1223" s="295"/>
      <c r="AM1223" s="295"/>
      <c r="AN1223" s="295"/>
      <c r="AO1223" s="295"/>
      <c r="AP1223" s="295"/>
      <c r="AQ1223" s="295"/>
      <c r="AR1223" s="295"/>
      <c r="AS1223" s="295"/>
      <c r="AT1223" s="295"/>
      <c r="AU1223" s="295"/>
      <c r="AV1223" s="295"/>
      <c r="AW1223" s="295"/>
      <c r="AX1223" s="295"/>
      <c r="AY1223" s="295"/>
      <c r="AZ1223" s="295"/>
      <c r="BA1223" s="295"/>
      <c r="BB1223" s="295"/>
      <c r="BC1223" s="1025"/>
    </row>
    <row r="1224" spans="1:55">
      <c r="A1224" s="711">
        <v>1504</v>
      </c>
    </row>
    <row r="1225" spans="1:55" s="309" customFormat="1">
      <c r="A1225" s="710">
        <v>1505</v>
      </c>
      <c r="B1225" s="295"/>
      <c r="C1225" s="295"/>
      <c r="D1225" s="295"/>
      <c r="E1225" s="295"/>
      <c r="F1225" s="295"/>
      <c r="G1225" s="295"/>
      <c r="H1225" s="295"/>
      <c r="I1225" s="295"/>
      <c r="J1225" s="295"/>
      <c r="K1225" s="295"/>
      <c r="L1225" s="295"/>
      <c r="M1225" s="295"/>
      <c r="N1225" s="295"/>
      <c r="O1225" s="295"/>
      <c r="P1225" s="295"/>
      <c r="Q1225" s="295"/>
      <c r="R1225" s="295"/>
      <c r="S1225" s="295"/>
      <c r="T1225" s="295"/>
      <c r="U1225" s="295"/>
      <c r="V1225" s="295"/>
      <c r="W1225" s="295"/>
      <c r="X1225" s="297"/>
      <c r="Y1225" s="295"/>
      <c r="Z1225" s="295"/>
      <c r="AA1225" s="295"/>
      <c r="AB1225" s="297"/>
      <c r="AC1225" s="295"/>
      <c r="AD1225" s="295"/>
      <c r="AE1225" s="295"/>
      <c r="AF1225" s="295"/>
      <c r="AG1225" s="295"/>
      <c r="AH1225" s="295"/>
      <c r="AI1225" s="295"/>
      <c r="AJ1225" s="295"/>
      <c r="AK1225" s="295"/>
      <c r="AL1225" s="295"/>
      <c r="AM1225" s="295"/>
      <c r="AN1225" s="295"/>
      <c r="AO1225" s="295"/>
      <c r="AP1225" s="295"/>
      <c r="AQ1225" s="295"/>
      <c r="AR1225" s="295"/>
      <c r="AS1225" s="295"/>
      <c r="AT1225" s="295"/>
      <c r="AU1225" s="295"/>
      <c r="AV1225" s="295"/>
      <c r="AW1225" s="295"/>
      <c r="AX1225" s="295"/>
      <c r="AY1225" s="295"/>
      <c r="AZ1225" s="295"/>
      <c r="BA1225" s="295"/>
      <c r="BB1225" s="295"/>
      <c r="BC1225" s="1025"/>
    </row>
    <row r="1226" spans="1:55">
      <c r="A1226" s="711">
        <v>1506</v>
      </c>
    </row>
    <row r="1227" spans="1:55" s="309" customFormat="1">
      <c r="A1227" s="710">
        <v>1507</v>
      </c>
      <c r="B1227" s="295"/>
      <c r="C1227" s="295"/>
      <c r="D1227" s="295"/>
      <c r="E1227" s="295"/>
      <c r="F1227" s="295"/>
      <c r="G1227" s="295"/>
      <c r="H1227" s="295"/>
      <c r="I1227" s="295"/>
      <c r="J1227" s="295"/>
      <c r="K1227" s="295"/>
      <c r="L1227" s="295"/>
      <c r="M1227" s="295"/>
      <c r="N1227" s="295"/>
      <c r="O1227" s="295"/>
      <c r="P1227" s="295"/>
      <c r="Q1227" s="295"/>
      <c r="R1227" s="295"/>
      <c r="S1227" s="295"/>
      <c r="T1227" s="295"/>
      <c r="U1227" s="295"/>
      <c r="V1227" s="295"/>
      <c r="W1227" s="295"/>
      <c r="X1227" s="297"/>
      <c r="Y1227" s="295"/>
      <c r="Z1227" s="295"/>
      <c r="AA1227" s="295"/>
      <c r="AB1227" s="297"/>
      <c r="AC1227" s="295"/>
      <c r="AD1227" s="295"/>
      <c r="AE1227" s="295"/>
      <c r="AF1227" s="295"/>
      <c r="AG1227" s="295"/>
      <c r="AH1227" s="295"/>
      <c r="AI1227" s="295"/>
      <c r="AJ1227" s="295"/>
      <c r="AK1227" s="295"/>
      <c r="AL1227" s="295"/>
      <c r="AM1227" s="295"/>
      <c r="AN1227" s="295"/>
      <c r="AO1227" s="295"/>
      <c r="AP1227" s="295"/>
      <c r="AQ1227" s="295"/>
      <c r="AR1227" s="295"/>
      <c r="AS1227" s="295"/>
      <c r="AT1227" s="295"/>
      <c r="AU1227" s="295"/>
      <c r="AV1227" s="295"/>
      <c r="AW1227" s="295"/>
      <c r="AX1227" s="295"/>
      <c r="AY1227" s="295"/>
      <c r="AZ1227" s="295"/>
      <c r="BA1227" s="295"/>
      <c r="BB1227" s="295"/>
      <c r="BC1227" s="1025"/>
    </row>
    <row r="1228" spans="1:55">
      <c r="A1228" s="711">
        <v>1508</v>
      </c>
    </row>
    <row r="1229" spans="1:55" s="309" customFormat="1">
      <c r="A1229" s="710">
        <v>1509</v>
      </c>
      <c r="B1229" s="295"/>
      <c r="C1229" s="295"/>
      <c r="D1229" s="295"/>
      <c r="E1229" s="295"/>
      <c r="F1229" s="295"/>
      <c r="G1229" s="295"/>
      <c r="H1229" s="295"/>
      <c r="I1229" s="295"/>
      <c r="J1229" s="295"/>
      <c r="K1229" s="295"/>
      <c r="L1229" s="295"/>
      <c r="M1229" s="295"/>
      <c r="N1229" s="295"/>
      <c r="O1229" s="295"/>
      <c r="P1229" s="295"/>
      <c r="Q1229" s="295"/>
      <c r="R1229" s="295"/>
      <c r="S1229" s="295"/>
      <c r="T1229" s="295"/>
      <c r="U1229" s="295"/>
      <c r="V1229" s="295"/>
      <c r="W1229" s="295"/>
      <c r="X1229" s="297"/>
      <c r="Y1229" s="295"/>
      <c r="Z1229" s="295"/>
      <c r="AA1229" s="295"/>
      <c r="AB1229" s="297"/>
      <c r="AC1229" s="295"/>
      <c r="AD1229" s="295"/>
      <c r="AE1229" s="295"/>
      <c r="AF1229" s="295"/>
      <c r="AG1229" s="295"/>
      <c r="AH1229" s="295"/>
      <c r="AI1229" s="295"/>
      <c r="AJ1229" s="295"/>
      <c r="AK1229" s="295"/>
      <c r="AL1229" s="295"/>
      <c r="AM1229" s="295"/>
      <c r="AN1229" s="295"/>
      <c r="AO1229" s="295"/>
      <c r="AP1229" s="295"/>
      <c r="AQ1229" s="295"/>
      <c r="AR1229" s="295"/>
      <c r="AS1229" s="295"/>
      <c r="AT1229" s="295"/>
      <c r="AU1229" s="295"/>
      <c r="AV1229" s="295"/>
      <c r="AW1229" s="295"/>
      <c r="AX1229" s="295"/>
      <c r="AY1229" s="295"/>
      <c r="AZ1229" s="295"/>
      <c r="BA1229" s="295"/>
      <c r="BB1229" s="295"/>
      <c r="BC1229" s="1025"/>
    </row>
    <row r="1230" spans="1:55">
      <c r="A1230" s="711">
        <v>1510</v>
      </c>
    </row>
    <row r="1231" spans="1:55" s="309" customFormat="1">
      <c r="A1231" s="710">
        <v>1511</v>
      </c>
      <c r="B1231" s="295"/>
      <c r="C1231" s="295"/>
      <c r="D1231" s="295"/>
      <c r="E1231" s="295"/>
      <c r="F1231" s="295"/>
      <c r="G1231" s="295"/>
      <c r="H1231" s="295"/>
      <c r="I1231" s="295"/>
      <c r="J1231" s="295"/>
      <c r="K1231" s="295"/>
      <c r="L1231" s="295"/>
      <c r="M1231" s="295"/>
      <c r="N1231" s="295"/>
      <c r="O1231" s="295"/>
      <c r="P1231" s="295"/>
      <c r="Q1231" s="295"/>
      <c r="R1231" s="295"/>
      <c r="S1231" s="295"/>
      <c r="T1231" s="295"/>
      <c r="U1231" s="295"/>
      <c r="V1231" s="295"/>
      <c r="W1231" s="295"/>
      <c r="X1231" s="297"/>
      <c r="Y1231" s="295"/>
      <c r="Z1231" s="295"/>
      <c r="AA1231" s="295"/>
      <c r="AB1231" s="297"/>
      <c r="AC1231" s="295"/>
      <c r="AD1231" s="295"/>
      <c r="AE1231" s="295"/>
      <c r="AF1231" s="295"/>
      <c r="AG1231" s="295"/>
      <c r="AH1231" s="295"/>
      <c r="AI1231" s="295"/>
      <c r="AJ1231" s="295"/>
      <c r="AK1231" s="295"/>
      <c r="AL1231" s="295"/>
      <c r="AM1231" s="295"/>
      <c r="AN1231" s="295"/>
      <c r="AO1231" s="295"/>
      <c r="AP1231" s="295"/>
      <c r="AQ1231" s="295"/>
      <c r="AR1231" s="295"/>
      <c r="AS1231" s="295"/>
      <c r="AT1231" s="295"/>
      <c r="AU1231" s="295"/>
      <c r="AV1231" s="295"/>
      <c r="AW1231" s="295"/>
      <c r="AX1231" s="295"/>
      <c r="AY1231" s="295"/>
      <c r="AZ1231" s="295"/>
      <c r="BA1231" s="295"/>
      <c r="BB1231" s="295"/>
      <c r="BC1231" s="1025"/>
    </row>
    <row r="1232" spans="1:55">
      <c r="A1232" s="711">
        <v>1512</v>
      </c>
    </row>
    <row r="1233" spans="1:55" s="309" customFormat="1">
      <c r="A1233" s="710">
        <v>1513</v>
      </c>
      <c r="B1233" s="295"/>
      <c r="C1233" s="295"/>
      <c r="D1233" s="295"/>
      <c r="E1233" s="295"/>
      <c r="F1233" s="295"/>
      <c r="G1233" s="295"/>
      <c r="H1233" s="295"/>
      <c r="I1233" s="295"/>
      <c r="J1233" s="295"/>
      <c r="K1233" s="295"/>
      <c r="L1233" s="295"/>
      <c r="M1233" s="295"/>
      <c r="N1233" s="295"/>
      <c r="O1233" s="295"/>
      <c r="P1233" s="295"/>
      <c r="Q1233" s="295"/>
      <c r="R1233" s="295"/>
      <c r="S1233" s="295"/>
      <c r="T1233" s="295"/>
      <c r="U1233" s="295"/>
      <c r="V1233" s="295"/>
      <c r="W1233" s="295"/>
      <c r="X1233" s="297"/>
      <c r="Y1233" s="295"/>
      <c r="Z1233" s="295"/>
      <c r="AA1233" s="295"/>
      <c r="AB1233" s="297"/>
      <c r="AC1233" s="295"/>
      <c r="AD1233" s="295"/>
      <c r="AE1233" s="295"/>
      <c r="AF1233" s="295"/>
      <c r="AG1233" s="295"/>
      <c r="AH1233" s="295"/>
      <c r="AI1233" s="295"/>
      <c r="AJ1233" s="295"/>
      <c r="AK1233" s="295"/>
      <c r="AL1233" s="295"/>
      <c r="AM1233" s="295"/>
      <c r="AN1233" s="295"/>
      <c r="AO1233" s="295"/>
      <c r="AP1233" s="295"/>
      <c r="AQ1233" s="295"/>
      <c r="AR1233" s="295"/>
      <c r="AS1233" s="295"/>
      <c r="AT1233" s="295"/>
      <c r="AU1233" s="295"/>
      <c r="AV1233" s="295"/>
      <c r="AW1233" s="295"/>
      <c r="AX1233" s="295"/>
      <c r="AY1233" s="295"/>
      <c r="AZ1233" s="295"/>
      <c r="BA1233" s="295"/>
      <c r="BB1233" s="295"/>
      <c r="BC1233" s="1025"/>
    </row>
    <row r="1234" spans="1:55">
      <c r="A1234" s="711">
        <v>1514</v>
      </c>
    </row>
    <row r="1235" spans="1:55" s="309" customFormat="1">
      <c r="A1235" s="710">
        <v>1515</v>
      </c>
      <c r="B1235" s="295"/>
      <c r="C1235" s="295"/>
      <c r="D1235" s="295"/>
      <c r="E1235" s="295"/>
      <c r="F1235" s="295"/>
      <c r="G1235" s="295"/>
      <c r="H1235" s="295"/>
      <c r="I1235" s="295"/>
      <c r="J1235" s="295"/>
      <c r="K1235" s="295"/>
      <c r="L1235" s="295"/>
      <c r="M1235" s="295"/>
      <c r="N1235" s="295"/>
      <c r="O1235" s="295"/>
      <c r="P1235" s="295"/>
      <c r="Q1235" s="295"/>
      <c r="R1235" s="295"/>
      <c r="S1235" s="295"/>
      <c r="T1235" s="295"/>
      <c r="U1235" s="295"/>
      <c r="V1235" s="295"/>
      <c r="W1235" s="295"/>
      <c r="X1235" s="297"/>
      <c r="Y1235" s="295"/>
      <c r="Z1235" s="295"/>
      <c r="AA1235" s="295"/>
      <c r="AB1235" s="297"/>
      <c r="AC1235" s="295"/>
      <c r="AD1235" s="295"/>
      <c r="AE1235" s="295"/>
      <c r="AF1235" s="295"/>
      <c r="AG1235" s="295"/>
      <c r="AH1235" s="295"/>
      <c r="AI1235" s="295"/>
      <c r="AJ1235" s="295"/>
      <c r="AK1235" s="295"/>
      <c r="AL1235" s="295"/>
      <c r="AM1235" s="295"/>
      <c r="AN1235" s="295"/>
      <c r="AO1235" s="295"/>
      <c r="AP1235" s="295"/>
      <c r="AQ1235" s="295"/>
      <c r="AR1235" s="295"/>
      <c r="AS1235" s="295"/>
      <c r="AT1235" s="295"/>
      <c r="AU1235" s="295"/>
      <c r="AV1235" s="295"/>
      <c r="AW1235" s="295"/>
      <c r="AX1235" s="295"/>
      <c r="AY1235" s="295"/>
      <c r="AZ1235" s="295"/>
      <c r="BA1235" s="295"/>
      <c r="BB1235" s="295"/>
      <c r="BC1235" s="1025"/>
    </row>
    <row r="1236" spans="1:55">
      <c r="A1236" s="711">
        <v>1516</v>
      </c>
    </row>
    <row r="1237" spans="1:55" s="309" customFormat="1">
      <c r="A1237" s="710">
        <v>1517</v>
      </c>
      <c r="B1237" s="295"/>
      <c r="C1237" s="295"/>
      <c r="D1237" s="295"/>
      <c r="E1237" s="295"/>
      <c r="F1237" s="295"/>
      <c r="G1237" s="295"/>
      <c r="H1237" s="295"/>
      <c r="I1237" s="295"/>
      <c r="J1237" s="295"/>
      <c r="K1237" s="295"/>
      <c r="L1237" s="295"/>
      <c r="M1237" s="295"/>
      <c r="N1237" s="295"/>
      <c r="O1237" s="295"/>
      <c r="P1237" s="295"/>
      <c r="Q1237" s="295"/>
      <c r="R1237" s="295"/>
      <c r="S1237" s="295"/>
      <c r="T1237" s="295"/>
      <c r="U1237" s="295"/>
      <c r="V1237" s="295"/>
      <c r="W1237" s="295"/>
      <c r="X1237" s="297"/>
      <c r="Y1237" s="295"/>
      <c r="Z1237" s="295"/>
      <c r="AA1237" s="295"/>
      <c r="AB1237" s="297"/>
      <c r="AC1237" s="295"/>
      <c r="AD1237" s="295"/>
      <c r="AE1237" s="295"/>
      <c r="AF1237" s="295"/>
      <c r="AG1237" s="295"/>
      <c r="AH1237" s="295"/>
      <c r="AI1237" s="295"/>
      <c r="AJ1237" s="295"/>
      <c r="AK1237" s="295"/>
      <c r="AL1237" s="295"/>
      <c r="AM1237" s="295"/>
      <c r="AN1237" s="295"/>
      <c r="AO1237" s="295"/>
      <c r="AP1237" s="295"/>
      <c r="AQ1237" s="295"/>
      <c r="AR1237" s="295"/>
      <c r="AS1237" s="295"/>
      <c r="AT1237" s="295"/>
      <c r="AU1237" s="295"/>
      <c r="AV1237" s="295"/>
      <c r="AW1237" s="295"/>
      <c r="AX1237" s="295"/>
      <c r="AY1237" s="295"/>
      <c r="AZ1237" s="295"/>
      <c r="BA1237" s="295"/>
      <c r="BB1237" s="295"/>
      <c r="BC1237" s="1025"/>
    </row>
    <row r="1238" spans="1:55">
      <c r="A1238" s="711">
        <v>1518</v>
      </c>
    </row>
    <row r="1239" spans="1:55" s="309" customFormat="1">
      <c r="A1239" s="710">
        <v>1519</v>
      </c>
      <c r="B1239" s="295"/>
      <c r="C1239" s="295"/>
      <c r="D1239" s="295"/>
      <c r="E1239" s="295"/>
      <c r="F1239" s="295"/>
      <c r="G1239" s="295"/>
      <c r="H1239" s="295"/>
      <c r="I1239" s="295"/>
      <c r="J1239" s="295"/>
      <c r="K1239" s="295"/>
      <c r="L1239" s="295"/>
      <c r="M1239" s="295"/>
      <c r="N1239" s="295"/>
      <c r="O1239" s="295"/>
      <c r="P1239" s="295"/>
      <c r="Q1239" s="295"/>
      <c r="R1239" s="295"/>
      <c r="S1239" s="295"/>
      <c r="T1239" s="295"/>
      <c r="U1239" s="295"/>
      <c r="V1239" s="295"/>
      <c r="W1239" s="295"/>
      <c r="X1239" s="297"/>
      <c r="Y1239" s="295"/>
      <c r="Z1239" s="295"/>
      <c r="AA1239" s="295"/>
      <c r="AB1239" s="297"/>
      <c r="AC1239" s="295"/>
      <c r="AD1239" s="295"/>
      <c r="AE1239" s="295"/>
      <c r="AF1239" s="295"/>
      <c r="AG1239" s="295"/>
      <c r="AH1239" s="295"/>
      <c r="AI1239" s="295"/>
      <c r="AJ1239" s="295"/>
      <c r="AK1239" s="295"/>
      <c r="AL1239" s="295"/>
      <c r="AM1239" s="295"/>
      <c r="AN1239" s="295"/>
      <c r="AO1239" s="295"/>
      <c r="AP1239" s="295"/>
      <c r="AQ1239" s="295"/>
      <c r="AR1239" s="295"/>
      <c r="AS1239" s="295"/>
      <c r="AT1239" s="295"/>
      <c r="AU1239" s="295"/>
      <c r="AV1239" s="295"/>
      <c r="AW1239" s="295"/>
      <c r="AX1239" s="295"/>
      <c r="AY1239" s="295"/>
      <c r="AZ1239" s="295"/>
      <c r="BA1239" s="295"/>
      <c r="BB1239" s="295"/>
      <c r="BC1239" s="1025"/>
    </row>
    <row r="1240" spans="1:55">
      <c r="A1240" s="711">
        <v>1520</v>
      </c>
    </row>
    <row r="1241" spans="1:55" s="309" customFormat="1">
      <c r="A1241" s="710">
        <v>1521</v>
      </c>
      <c r="B1241" s="295"/>
      <c r="C1241" s="295"/>
      <c r="D1241" s="295"/>
      <c r="E1241" s="295"/>
      <c r="F1241" s="295"/>
      <c r="G1241" s="295"/>
      <c r="H1241" s="295"/>
      <c r="I1241" s="295"/>
      <c r="J1241" s="295"/>
      <c r="K1241" s="295"/>
      <c r="L1241" s="295"/>
      <c r="M1241" s="295"/>
      <c r="N1241" s="295"/>
      <c r="O1241" s="295"/>
      <c r="P1241" s="295"/>
      <c r="Q1241" s="295"/>
      <c r="R1241" s="295"/>
      <c r="S1241" s="295"/>
      <c r="T1241" s="295"/>
      <c r="U1241" s="295"/>
      <c r="V1241" s="295"/>
      <c r="W1241" s="295"/>
      <c r="X1241" s="297"/>
      <c r="Y1241" s="295"/>
      <c r="Z1241" s="295"/>
      <c r="AA1241" s="295"/>
      <c r="AB1241" s="297"/>
      <c r="AC1241" s="295"/>
      <c r="AD1241" s="295"/>
      <c r="AE1241" s="295"/>
      <c r="AF1241" s="295"/>
      <c r="AG1241" s="295"/>
      <c r="AH1241" s="295"/>
      <c r="AI1241" s="295"/>
      <c r="AJ1241" s="295"/>
      <c r="AK1241" s="295"/>
      <c r="AL1241" s="295"/>
      <c r="AM1241" s="295"/>
      <c r="AN1241" s="295"/>
      <c r="AO1241" s="295"/>
      <c r="AP1241" s="295"/>
      <c r="AQ1241" s="295"/>
      <c r="AR1241" s="295"/>
      <c r="AS1241" s="295"/>
      <c r="AT1241" s="295"/>
      <c r="AU1241" s="295"/>
      <c r="AV1241" s="295"/>
      <c r="AW1241" s="295"/>
      <c r="AX1241" s="295"/>
      <c r="AY1241" s="295"/>
      <c r="AZ1241" s="295"/>
      <c r="BA1241" s="295"/>
      <c r="BB1241" s="295"/>
      <c r="BC1241" s="1025"/>
    </row>
    <row r="1242" spans="1:55">
      <c r="A1242" s="711">
        <v>1522</v>
      </c>
    </row>
    <row r="1243" spans="1:55" s="309" customFormat="1">
      <c r="A1243" s="710">
        <v>1523</v>
      </c>
      <c r="B1243" s="295"/>
      <c r="C1243" s="295"/>
      <c r="D1243" s="295"/>
      <c r="E1243" s="295"/>
      <c r="F1243" s="295"/>
      <c r="G1243" s="295"/>
      <c r="H1243" s="295"/>
      <c r="I1243" s="295"/>
      <c r="J1243" s="295"/>
      <c r="K1243" s="295"/>
      <c r="L1243" s="295"/>
      <c r="M1243" s="295"/>
      <c r="N1243" s="295"/>
      <c r="O1243" s="295"/>
      <c r="P1243" s="295"/>
      <c r="Q1243" s="295"/>
      <c r="R1243" s="295"/>
      <c r="S1243" s="295"/>
      <c r="T1243" s="295"/>
      <c r="U1243" s="295"/>
      <c r="V1243" s="295"/>
      <c r="W1243" s="295"/>
      <c r="X1243" s="297"/>
      <c r="Y1243" s="295"/>
      <c r="Z1243" s="295"/>
      <c r="AA1243" s="295"/>
      <c r="AB1243" s="297"/>
      <c r="AC1243" s="295"/>
      <c r="AD1243" s="295"/>
      <c r="AE1243" s="295"/>
      <c r="AF1243" s="295"/>
      <c r="AG1243" s="295"/>
      <c r="AH1243" s="295"/>
      <c r="AI1243" s="295"/>
      <c r="AJ1243" s="295"/>
      <c r="AK1243" s="295"/>
      <c r="AL1243" s="295"/>
      <c r="AM1243" s="295"/>
      <c r="AN1243" s="295"/>
      <c r="AO1243" s="295"/>
      <c r="AP1243" s="295"/>
      <c r="AQ1243" s="295"/>
      <c r="AR1243" s="295"/>
      <c r="AS1243" s="295"/>
      <c r="AT1243" s="295"/>
      <c r="AU1243" s="295"/>
      <c r="AV1243" s="295"/>
      <c r="AW1243" s="295"/>
      <c r="AX1243" s="295"/>
      <c r="AY1243" s="295"/>
      <c r="AZ1243" s="295"/>
      <c r="BA1243" s="295"/>
      <c r="BB1243" s="295"/>
      <c r="BC1243" s="1025"/>
    </row>
    <row r="1244" spans="1:55">
      <c r="A1244" s="711">
        <v>1524</v>
      </c>
    </row>
    <row r="1245" spans="1:55" s="309" customFormat="1">
      <c r="A1245" s="710">
        <v>1525</v>
      </c>
      <c r="B1245" s="295"/>
      <c r="C1245" s="295"/>
      <c r="D1245" s="295"/>
      <c r="E1245" s="295"/>
      <c r="F1245" s="295"/>
      <c r="G1245" s="295"/>
      <c r="H1245" s="295"/>
      <c r="I1245" s="295"/>
      <c r="J1245" s="295"/>
      <c r="K1245" s="295"/>
      <c r="L1245" s="295"/>
      <c r="M1245" s="295"/>
      <c r="N1245" s="295"/>
      <c r="O1245" s="295"/>
      <c r="P1245" s="295"/>
      <c r="Q1245" s="295"/>
      <c r="R1245" s="295"/>
      <c r="S1245" s="295"/>
      <c r="T1245" s="295"/>
      <c r="U1245" s="295"/>
      <c r="V1245" s="295"/>
      <c r="W1245" s="295"/>
      <c r="X1245" s="297"/>
      <c r="Y1245" s="295"/>
      <c r="Z1245" s="295"/>
      <c r="AA1245" s="295"/>
      <c r="AB1245" s="297"/>
      <c r="AC1245" s="295"/>
      <c r="AD1245" s="295"/>
      <c r="AE1245" s="295"/>
      <c r="AF1245" s="295"/>
      <c r="AG1245" s="295"/>
      <c r="AH1245" s="295"/>
      <c r="AI1245" s="295"/>
      <c r="AJ1245" s="295"/>
      <c r="AK1245" s="295"/>
      <c r="AL1245" s="295"/>
      <c r="AM1245" s="295"/>
      <c r="AN1245" s="295"/>
      <c r="AO1245" s="295"/>
      <c r="AP1245" s="295"/>
      <c r="AQ1245" s="295"/>
      <c r="AR1245" s="295"/>
      <c r="AS1245" s="295"/>
      <c r="AT1245" s="295"/>
      <c r="AU1245" s="295"/>
      <c r="AV1245" s="295"/>
      <c r="AW1245" s="295"/>
      <c r="AX1245" s="295"/>
      <c r="AY1245" s="295"/>
      <c r="AZ1245" s="295"/>
      <c r="BA1245" s="295"/>
      <c r="BB1245" s="295"/>
      <c r="BC1245" s="1025"/>
    </row>
    <row r="1246" spans="1:55">
      <c r="A1246" s="711">
        <v>1526</v>
      </c>
    </row>
    <row r="1247" spans="1:55" s="309" customFormat="1">
      <c r="A1247" s="710">
        <v>1527</v>
      </c>
      <c r="B1247" s="295"/>
      <c r="C1247" s="295"/>
      <c r="D1247" s="295"/>
      <c r="E1247" s="295"/>
      <c r="F1247" s="295"/>
      <c r="G1247" s="295"/>
      <c r="H1247" s="295"/>
      <c r="I1247" s="295"/>
      <c r="J1247" s="295"/>
      <c r="K1247" s="295"/>
      <c r="L1247" s="295"/>
      <c r="M1247" s="295"/>
      <c r="N1247" s="295"/>
      <c r="O1247" s="295"/>
      <c r="P1247" s="295"/>
      <c r="Q1247" s="295"/>
      <c r="R1247" s="295"/>
      <c r="S1247" s="295"/>
      <c r="T1247" s="295"/>
      <c r="U1247" s="295"/>
      <c r="V1247" s="295"/>
      <c r="W1247" s="295"/>
      <c r="X1247" s="297"/>
      <c r="Y1247" s="295"/>
      <c r="Z1247" s="295"/>
      <c r="AA1247" s="295"/>
      <c r="AB1247" s="297"/>
      <c r="AC1247" s="295"/>
      <c r="AD1247" s="295"/>
      <c r="AE1247" s="295"/>
      <c r="AF1247" s="295"/>
      <c r="AG1247" s="295"/>
      <c r="AH1247" s="295"/>
      <c r="AI1247" s="295"/>
      <c r="AJ1247" s="295"/>
      <c r="AK1247" s="295"/>
      <c r="AL1247" s="295"/>
      <c r="AM1247" s="295"/>
      <c r="AN1247" s="295"/>
      <c r="AO1247" s="295"/>
      <c r="AP1247" s="295"/>
      <c r="AQ1247" s="295"/>
      <c r="AR1247" s="295"/>
      <c r="AS1247" s="295"/>
      <c r="AT1247" s="295"/>
      <c r="AU1247" s="295"/>
      <c r="AV1247" s="295"/>
      <c r="AW1247" s="295"/>
      <c r="AX1247" s="295"/>
      <c r="AY1247" s="295"/>
      <c r="AZ1247" s="295"/>
      <c r="BA1247" s="295"/>
      <c r="BB1247" s="295"/>
      <c r="BC1247" s="1025"/>
    </row>
    <row r="1248" spans="1:55">
      <c r="A1248" s="711">
        <v>1528</v>
      </c>
    </row>
    <row r="1249" spans="1:55" s="309" customFormat="1">
      <c r="A1249" s="710">
        <v>1529</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7"/>
      <c r="Y1249" s="295"/>
      <c r="Z1249" s="295"/>
      <c r="AA1249" s="295"/>
      <c r="AB1249" s="297"/>
      <c r="AC1249" s="295"/>
      <c r="AD1249" s="295"/>
      <c r="AE1249" s="295"/>
      <c r="AF1249" s="295"/>
      <c r="AG1249" s="295"/>
      <c r="AH1249" s="295"/>
      <c r="AI1249" s="295"/>
      <c r="AJ1249" s="295"/>
      <c r="AK1249" s="295"/>
      <c r="AL1249" s="295"/>
      <c r="AM1249" s="295"/>
      <c r="AN1249" s="295"/>
      <c r="AO1249" s="295"/>
      <c r="AP1249" s="295"/>
      <c r="AQ1249" s="295"/>
      <c r="AR1249" s="295"/>
      <c r="AS1249" s="295"/>
      <c r="AT1249" s="295"/>
      <c r="AU1249" s="295"/>
      <c r="AV1249" s="295"/>
      <c r="AW1249" s="295"/>
      <c r="AX1249" s="295"/>
      <c r="AY1249" s="295"/>
      <c r="AZ1249" s="295"/>
      <c r="BA1249" s="295"/>
      <c r="BB1249" s="295"/>
      <c r="BC1249" s="1025"/>
    </row>
    <row r="1250" spans="1:55">
      <c r="A1250" s="711">
        <v>1530</v>
      </c>
    </row>
    <row r="1251" spans="1:55" s="309" customFormat="1">
      <c r="A1251" s="710">
        <v>1531</v>
      </c>
      <c r="B1251" s="295"/>
      <c r="C1251" s="295"/>
      <c r="D1251" s="295"/>
      <c r="E1251" s="295"/>
      <c r="F1251" s="295"/>
      <c r="G1251" s="295"/>
      <c r="H1251" s="295"/>
      <c r="I1251" s="295"/>
      <c r="J1251" s="295"/>
      <c r="K1251" s="295"/>
      <c r="L1251" s="295"/>
      <c r="M1251" s="295"/>
      <c r="N1251" s="295"/>
      <c r="O1251" s="295"/>
      <c r="P1251" s="295"/>
      <c r="Q1251" s="295"/>
      <c r="R1251" s="295"/>
      <c r="S1251" s="295"/>
      <c r="T1251" s="295"/>
      <c r="U1251" s="295"/>
      <c r="V1251" s="295"/>
      <c r="W1251" s="295"/>
      <c r="X1251" s="297"/>
      <c r="Y1251" s="295"/>
      <c r="Z1251" s="295"/>
      <c r="AA1251" s="295"/>
      <c r="AB1251" s="297"/>
      <c r="AC1251" s="295"/>
      <c r="AD1251" s="295"/>
      <c r="AE1251" s="295"/>
      <c r="AF1251" s="295"/>
      <c r="AG1251" s="295"/>
      <c r="AH1251" s="295"/>
      <c r="AI1251" s="295"/>
      <c r="AJ1251" s="295"/>
      <c r="AK1251" s="295"/>
      <c r="AL1251" s="295"/>
      <c r="AM1251" s="295"/>
      <c r="AN1251" s="295"/>
      <c r="AO1251" s="295"/>
      <c r="AP1251" s="295"/>
      <c r="AQ1251" s="295"/>
      <c r="AR1251" s="295"/>
      <c r="AS1251" s="295"/>
      <c r="AT1251" s="295"/>
      <c r="AU1251" s="295"/>
      <c r="AV1251" s="295"/>
      <c r="AW1251" s="295"/>
      <c r="AX1251" s="295"/>
      <c r="AY1251" s="295"/>
      <c r="AZ1251" s="295"/>
      <c r="BA1251" s="295"/>
      <c r="BB1251" s="295"/>
      <c r="BC1251" s="1025"/>
    </row>
    <row r="1252" spans="1:55">
      <c r="A1252" s="711">
        <v>1532</v>
      </c>
    </row>
    <row r="1253" spans="1:55" s="309" customFormat="1">
      <c r="A1253" s="710">
        <v>1533</v>
      </c>
      <c r="B1253" s="295"/>
      <c r="C1253" s="295"/>
      <c r="D1253" s="295"/>
      <c r="E1253" s="295"/>
      <c r="F1253" s="295"/>
      <c r="G1253" s="295"/>
      <c r="H1253" s="295"/>
      <c r="I1253" s="295"/>
      <c r="J1253" s="295"/>
      <c r="K1253" s="295"/>
      <c r="L1253" s="295"/>
      <c r="M1253" s="295"/>
      <c r="N1253" s="295"/>
      <c r="O1253" s="295"/>
      <c r="P1253" s="295"/>
      <c r="Q1253" s="295"/>
      <c r="R1253" s="295"/>
      <c r="S1253" s="295"/>
      <c r="T1253" s="295"/>
      <c r="U1253" s="295"/>
      <c r="V1253" s="295"/>
      <c r="W1253" s="295"/>
      <c r="X1253" s="297"/>
      <c r="Y1253" s="295"/>
      <c r="Z1253" s="295"/>
      <c r="AA1253" s="295"/>
      <c r="AB1253" s="297"/>
      <c r="AC1253" s="295"/>
      <c r="AD1253" s="295"/>
      <c r="AE1253" s="295"/>
      <c r="AF1253" s="295"/>
      <c r="AG1253" s="295"/>
      <c r="AH1253" s="295"/>
      <c r="AI1253" s="295"/>
      <c r="AJ1253" s="295"/>
      <c r="AK1253" s="295"/>
      <c r="AL1253" s="295"/>
      <c r="AM1253" s="295"/>
      <c r="AN1253" s="295"/>
      <c r="AO1253" s="295"/>
      <c r="AP1253" s="295"/>
      <c r="AQ1253" s="295"/>
      <c r="AR1253" s="295"/>
      <c r="AS1253" s="295"/>
      <c r="AT1253" s="295"/>
      <c r="AU1253" s="295"/>
      <c r="AV1253" s="295"/>
      <c r="AW1253" s="295"/>
      <c r="AX1253" s="295"/>
      <c r="AY1253" s="295"/>
      <c r="AZ1253" s="295"/>
      <c r="BA1253" s="295"/>
      <c r="BB1253" s="295"/>
      <c r="BC1253" s="1025"/>
    </row>
    <row r="1254" spans="1:55">
      <c r="A1254" s="711">
        <v>1534</v>
      </c>
    </row>
    <row r="1255" spans="1:55" s="309" customFormat="1">
      <c r="A1255" s="710">
        <v>1535</v>
      </c>
      <c r="B1255" s="295"/>
      <c r="C1255" s="295"/>
      <c r="D1255" s="295"/>
      <c r="E1255" s="295"/>
      <c r="F1255" s="295"/>
      <c r="G1255" s="295"/>
      <c r="H1255" s="295"/>
      <c r="I1255" s="295"/>
      <c r="J1255" s="295"/>
      <c r="K1255" s="295"/>
      <c r="L1255" s="295"/>
      <c r="M1255" s="295"/>
      <c r="N1255" s="295"/>
      <c r="O1255" s="295"/>
      <c r="P1255" s="295"/>
      <c r="Q1255" s="295"/>
      <c r="R1255" s="295"/>
      <c r="S1255" s="295"/>
      <c r="T1255" s="295"/>
      <c r="U1255" s="295"/>
      <c r="V1255" s="295"/>
      <c r="W1255" s="295"/>
      <c r="X1255" s="297"/>
      <c r="Y1255" s="295"/>
      <c r="Z1255" s="295"/>
      <c r="AA1255" s="295"/>
      <c r="AB1255" s="297"/>
      <c r="AC1255" s="295"/>
      <c r="AD1255" s="295"/>
      <c r="AE1255" s="295"/>
      <c r="AF1255" s="295"/>
      <c r="AG1255" s="295"/>
      <c r="AH1255" s="295"/>
      <c r="AI1255" s="295"/>
      <c r="AJ1255" s="295"/>
      <c r="AK1255" s="295"/>
      <c r="AL1255" s="295"/>
      <c r="AM1255" s="295"/>
      <c r="AN1255" s="295"/>
      <c r="AO1255" s="295"/>
      <c r="AP1255" s="295"/>
      <c r="AQ1255" s="295"/>
      <c r="AR1255" s="295"/>
      <c r="AS1255" s="295"/>
      <c r="AT1255" s="295"/>
      <c r="AU1255" s="295"/>
      <c r="AV1255" s="295"/>
      <c r="AW1255" s="295"/>
      <c r="AX1255" s="295"/>
      <c r="AY1255" s="295"/>
      <c r="AZ1255" s="295"/>
      <c r="BA1255" s="295"/>
      <c r="BB1255" s="295"/>
      <c r="BC1255" s="1025"/>
    </row>
    <row r="1256" spans="1:55">
      <c r="A1256" s="711">
        <v>1536</v>
      </c>
    </row>
    <row r="1257" spans="1:55" s="309" customFormat="1">
      <c r="A1257" s="710">
        <v>1537</v>
      </c>
      <c r="B1257" s="295"/>
      <c r="C1257" s="295"/>
      <c r="D1257" s="295"/>
      <c r="E1257" s="295"/>
      <c r="F1257" s="295"/>
      <c r="G1257" s="295"/>
      <c r="H1257" s="295"/>
      <c r="I1257" s="295"/>
      <c r="J1257" s="295"/>
      <c r="K1257" s="295"/>
      <c r="L1257" s="295"/>
      <c r="M1257" s="295"/>
      <c r="N1257" s="295"/>
      <c r="O1257" s="295"/>
      <c r="P1257" s="295"/>
      <c r="Q1257" s="295"/>
      <c r="R1257" s="295"/>
      <c r="S1257" s="295"/>
      <c r="T1257" s="295"/>
      <c r="U1257" s="295"/>
      <c r="V1257" s="295"/>
      <c r="W1257" s="295"/>
      <c r="X1257" s="297"/>
      <c r="Y1257" s="295"/>
      <c r="Z1257" s="295"/>
      <c r="AA1257" s="295"/>
      <c r="AB1257" s="297"/>
      <c r="AC1257" s="295"/>
      <c r="AD1257" s="295"/>
      <c r="AE1257" s="295"/>
      <c r="AF1257" s="295"/>
      <c r="AG1257" s="295"/>
      <c r="AH1257" s="295"/>
      <c r="AI1257" s="295"/>
      <c r="AJ1257" s="295"/>
      <c r="AK1257" s="295"/>
      <c r="AL1257" s="295"/>
      <c r="AM1257" s="295"/>
      <c r="AN1257" s="295"/>
      <c r="AO1257" s="295"/>
      <c r="AP1257" s="295"/>
      <c r="AQ1257" s="295"/>
      <c r="AR1257" s="295"/>
      <c r="AS1257" s="295"/>
      <c r="AT1257" s="295"/>
      <c r="AU1257" s="295"/>
      <c r="AV1257" s="295"/>
      <c r="AW1257" s="295"/>
      <c r="AX1257" s="295"/>
      <c r="AY1257" s="295"/>
      <c r="AZ1257" s="295"/>
      <c r="BA1257" s="295"/>
      <c r="BB1257" s="295"/>
      <c r="BC1257" s="1025"/>
    </row>
    <row r="1258" spans="1:55">
      <c r="A1258" s="711">
        <v>1538</v>
      </c>
    </row>
    <row r="1259" spans="1:55" s="309" customFormat="1">
      <c r="A1259" s="710">
        <v>1539</v>
      </c>
      <c r="B1259" s="295"/>
      <c r="C1259" s="295"/>
      <c r="D1259" s="295"/>
      <c r="E1259" s="295"/>
      <c r="F1259" s="295"/>
      <c r="G1259" s="295"/>
      <c r="H1259" s="295"/>
      <c r="I1259" s="295"/>
      <c r="J1259" s="295"/>
      <c r="K1259" s="295"/>
      <c r="L1259" s="295"/>
      <c r="M1259" s="295"/>
      <c r="N1259" s="295"/>
      <c r="O1259" s="295"/>
      <c r="P1259" s="295"/>
      <c r="Q1259" s="295"/>
      <c r="R1259" s="295"/>
      <c r="S1259" s="295"/>
      <c r="T1259" s="295"/>
      <c r="U1259" s="295"/>
      <c r="V1259" s="295"/>
      <c r="W1259" s="295"/>
      <c r="X1259" s="297"/>
      <c r="Y1259" s="295"/>
      <c r="Z1259" s="295"/>
      <c r="AA1259" s="295"/>
      <c r="AB1259" s="297"/>
      <c r="AC1259" s="295"/>
      <c r="AD1259" s="295"/>
      <c r="AE1259" s="295"/>
      <c r="AF1259" s="295"/>
      <c r="AG1259" s="295"/>
      <c r="AH1259" s="295"/>
      <c r="AI1259" s="295"/>
      <c r="AJ1259" s="295"/>
      <c r="AK1259" s="295"/>
      <c r="AL1259" s="295"/>
      <c r="AM1259" s="295"/>
      <c r="AN1259" s="295"/>
      <c r="AO1259" s="295"/>
      <c r="AP1259" s="295"/>
      <c r="AQ1259" s="295"/>
      <c r="AR1259" s="295"/>
      <c r="AS1259" s="295"/>
      <c r="AT1259" s="295"/>
      <c r="AU1259" s="295"/>
      <c r="AV1259" s="295"/>
      <c r="AW1259" s="295"/>
      <c r="AX1259" s="295"/>
      <c r="AY1259" s="295"/>
      <c r="AZ1259" s="295"/>
      <c r="BA1259" s="295"/>
      <c r="BB1259" s="295"/>
      <c r="BC1259" s="1025"/>
    </row>
    <row r="1260" spans="1:55">
      <c r="A1260" s="711">
        <v>1540</v>
      </c>
    </row>
    <row r="1261" spans="1:55" s="309" customFormat="1">
      <c r="A1261" s="710">
        <v>1541</v>
      </c>
      <c r="B1261" s="295"/>
      <c r="C1261" s="295"/>
      <c r="D1261" s="295"/>
      <c r="E1261" s="295"/>
      <c r="F1261" s="295"/>
      <c r="G1261" s="295"/>
      <c r="H1261" s="295"/>
      <c r="I1261" s="295"/>
      <c r="J1261" s="295"/>
      <c r="K1261" s="295"/>
      <c r="L1261" s="295"/>
      <c r="M1261" s="295"/>
      <c r="N1261" s="295"/>
      <c r="O1261" s="295"/>
      <c r="P1261" s="295"/>
      <c r="Q1261" s="295"/>
      <c r="R1261" s="295"/>
      <c r="S1261" s="295"/>
      <c r="T1261" s="295"/>
      <c r="U1261" s="295"/>
      <c r="V1261" s="295"/>
      <c r="W1261" s="295"/>
      <c r="X1261" s="297"/>
      <c r="Y1261" s="295"/>
      <c r="Z1261" s="295"/>
      <c r="AA1261" s="295"/>
      <c r="AB1261" s="297"/>
      <c r="AC1261" s="295"/>
      <c r="AD1261" s="295"/>
      <c r="AE1261" s="295"/>
      <c r="AF1261" s="295"/>
      <c r="AG1261" s="295"/>
      <c r="AH1261" s="295"/>
      <c r="AI1261" s="295"/>
      <c r="AJ1261" s="295"/>
      <c r="AK1261" s="295"/>
      <c r="AL1261" s="295"/>
      <c r="AM1261" s="295"/>
      <c r="AN1261" s="295"/>
      <c r="AO1261" s="295"/>
      <c r="AP1261" s="295"/>
      <c r="AQ1261" s="295"/>
      <c r="AR1261" s="295"/>
      <c r="AS1261" s="295"/>
      <c r="AT1261" s="295"/>
      <c r="AU1261" s="295"/>
      <c r="AV1261" s="295"/>
      <c r="AW1261" s="295"/>
      <c r="AX1261" s="295"/>
      <c r="AY1261" s="295"/>
      <c r="AZ1261" s="295"/>
      <c r="BA1261" s="295"/>
      <c r="BB1261" s="295"/>
      <c r="BC1261" s="1025"/>
    </row>
    <row r="1262" spans="1:55">
      <c r="A1262" s="711">
        <v>1542</v>
      </c>
    </row>
    <row r="1263" spans="1:55" s="309" customFormat="1">
      <c r="A1263" s="710">
        <v>1543</v>
      </c>
      <c r="B1263" s="295"/>
      <c r="C1263" s="295"/>
      <c r="D1263" s="295"/>
      <c r="E1263" s="295"/>
      <c r="F1263" s="295"/>
      <c r="G1263" s="295"/>
      <c r="H1263" s="295"/>
      <c r="I1263" s="295"/>
      <c r="J1263" s="295"/>
      <c r="K1263" s="295"/>
      <c r="L1263" s="295"/>
      <c r="M1263" s="295"/>
      <c r="N1263" s="295"/>
      <c r="O1263" s="295"/>
      <c r="P1263" s="295"/>
      <c r="Q1263" s="295"/>
      <c r="R1263" s="295"/>
      <c r="S1263" s="295"/>
      <c r="T1263" s="295"/>
      <c r="U1263" s="295"/>
      <c r="V1263" s="295"/>
      <c r="W1263" s="295"/>
      <c r="X1263" s="297"/>
      <c r="Y1263" s="295"/>
      <c r="Z1263" s="295"/>
      <c r="AA1263" s="295"/>
      <c r="AB1263" s="297"/>
      <c r="AC1263" s="295"/>
      <c r="AD1263" s="295"/>
      <c r="AE1263" s="295"/>
      <c r="AF1263" s="295"/>
      <c r="AG1263" s="295"/>
      <c r="AH1263" s="295"/>
      <c r="AI1263" s="295"/>
      <c r="AJ1263" s="295"/>
      <c r="AK1263" s="295"/>
      <c r="AL1263" s="295"/>
      <c r="AM1263" s="295"/>
      <c r="AN1263" s="295"/>
      <c r="AO1263" s="295"/>
      <c r="AP1263" s="295"/>
      <c r="AQ1263" s="295"/>
      <c r="AR1263" s="295"/>
      <c r="AS1263" s="295"/>
      <c r="AT1263" s="295"/>
      <c r="AU1263" s="295"/>
      <c r="AV1263" s="295"/>
      <c r="AW1263" s="295"/>
      <c r="AX1263" s="295"/>
      <c r="AY1263" s="295"/>
      <c r="AZ1263" s="295"/>
      <c r="BA1263" s="295"/>
      <c r="BB1263" s="295"/>
      <c r="BC1263" s="1025"/>
    </row>
    <row r="1264" spans="1:55">
      <c r="A1264" s="711">
        <v>1544</v>
      </c>
    </row>
    <row r="1265" spans="1:55" s="309" customFormat="1">
      <c r="A1265" s="710">
        <v>1545</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7"/>
      <c r="Y1265" s="295"/>
      <c r="Z1265" s="295"/>
      <c r="AA1265" s="295"/>
      <c r="AB1265" s="297"/>
      <c r="AC1265" s="295"/>
      <c r="AD1265" s="295"/>
      <c r="AE1265" s="295"/>
      <c r="AF1265" s="295"/>
      <c r="AG1265" s="295"/>
      <c r="AH1265" s="295"/>
      <c r="AI1265" s="295"/>
      <c r="AJ1265" s="295"/>
      <c r="AK1265" s="295"/>
      <c r="AL1265" s="295"/>
      <c r="AM1265" s="295"/>
      <c r="AN1265" s="295"/>
      <c r="AO1265" s="295"/>
      <c r="AP1265" s="295"/>
      <c r="AQ1265" s="295"/>
      <c r="AR1265" s="295"/>
      <c r="AS1265" s="295"/>
      <c r="AT1265" s="295"/>
      <c r="AU1265" s="295"/>
      <c r="AV1265" s="295"/>
      <c r="AW1265" s="295"/>
      <c r="AX1265" s="295"/>
      <c r="AY1265" s="295"/>
      <c r="AZ1265" s="295"/>
      <c r="BA1265" s="295"/>
      <c r="BB1265" s="295"/>
      <c r="BC1265" s="1025"/>
    </row>
    <row r="1266" spans="1:55">
      <c r="A1266" s="711">
        <v>1546</v>
      </c>
    </row>
    <row r="1267" spans="1:55" s="309" customFormat="1">
      <c r="A1267" s="710">
        <v>1547</v>
      </c>
      <c r="B1267" s="295"/>
      <c r="C1267" s="295"/>
      <c r="D1267" s="295"/>
      <c r="E1267" s="295"/>
      <c r="F1267" s="295"/>
      <c r="G1267" s="295"/>
      <c r="H1267" s="295"/>
      <c r="I1267" s="295"/>
      <c r="J1267" s="295"/>
      <c r="K1267" s="295"/>
      <c r="L1267" s="295"/>
      <c r="M1267" s="295"/>
      <c r="N1267" s="295"/>
      <c r="O1267" s="295"/>
      <c r="P1267" s="295"/>
      <c r="Q1267" s="295"/>
      <c r="R1267" s="295"/>
      <c r="S1267" s="295"/>
      <c r="T1267" s="295"/>
      <c r="U1267" s="295"/>
      <c r="V1267" s="295"/>
      <c r="W1267" s="295"/>
      <c r="X1267" s="297"/>
      <c r="Y1267" s="295"/>
      <c r="Z1267" s="295"/>
      <c r="AA1267" s="295"/>
      <c r="AB1267" s="297"/>
      <c r="AC1267" s="295"/>
      <c r="AD1267" s="295"/>
      <c r="AE1267" s="295"/>
      <c r="AF1267" s="295"/>
      <c r="AG1267" s="295"/>
      <c r="AH1267" s="295"/>
      <c r="AI1267" s="295"/>
      <c r="AJ1267" s="295"/>
      <c r="AK1267" s="295"/>
      <c r="AL1267" s="295"/>
      <c r="AM1267" s="295"/>
      <c r="AN1267" s="295"/>
      <c r="AO1267" s="295"/>
      <c r="AP1267" s="295"/>
      <c r="AQ1267" s="295"/>
      <c r="AR1267" s="295"/>
      <c r="AS1267" s="295"/>
      <c r="AT1267" s="295"/>
      <c r="AU1267" s="295"/>
      <c r="AV1267" s="295"/>
      <c r="AW1267" s="295"/>
      <c r="AX1267" s="295"/>
      <c r="AY1267" s="295"/>
      <c r="AZ1267" s="295"/>
      <c r="BA1267" s="295"/>
      <c r="BB1267" s="295"/>
      <c r="BC1267" s="1025"/>
    </row>
    <row r="1268" spans="1:55">
      <c r="A1268" s="711">
        <v>1548</v>
      </c>
    </row>
    <row r="1269" spans="1:55" s="309" customFormat="1">
      <c r="A1269" s="710">
        <v>1549</v>
      </c>
      <c r="B1269" s="295"/>
      <c r="C1269" s="295"/>
      <c r="D1269" s="295"/>
      <c r="E1269" s="295"/>
      <c r="F1269" s="295"/>
      <c r="G1269" s="295"/>
      <c r="H1269" s="295"/>
      <c r="I1269" s="295"/>
      <c r="J1269" s="295"/>
      <c r="K1269" s="295"/>
      <c r="L1269" s="295"/>
      <c r="M1269" s="295"/>
      <c r="N1269" s="295"/>
      <c r="O1269" s="295"/>
      <c r="P1269" s="295"/>
      <c r="Q1269" s="295"/>
      <c r="R1269" s="295"/>
      <c r="S1269" s="295"/>
      <c r="T1269" s="295"/>
      <c r="U1269" s="295"/>
      <c r="V1269" s="295"/>
      <c r="W1269" s="295"/>
      <c r="X1269" s="297"/>
      <c r="Y1269" s="295"/>
      <c r="Z1269" s="295"/>
      <c r="AA1269" s="295"/>
      <c r="AB1269" s="297"/>
      <c r="AC1269" s="295"/>
      <c r="AD1269" s="295"/>
      <c r="AE1269" s="295"/>
      <c r="AF1269" s="295"/>
      <c r="AG1269" s="295"/>
      <c r="AH1269" s="295"/>
      <c r="AI1269" s="295"/>
      <c r="AJ1269" s="295"/>
      <c r="AK1269" s="295"/>
      <c r="AL1269" s="295"/>
      <c r="AM1269" s="295"/>
      <c r="AN1269" s="295"/>
      <c r="AO1269" s="295"/>
      <c r="AP1269" s="295"/>
      <c r="AQ1269" s="295"/>
      <c r="AR1269" s="295"/>
      <c r="AS1269" s="295"/>
      <c r="AT1269" s="295"/>
      <c r="AU1269" s="295"/>
      <c r="AV1269" s="295"/>
      <c r="AW1269" s="295"/>
      <c r="AX1269" s="295"/>
      <c r="AY1269" s="295"/>
      <c r="AZ1269" s="295"/>
      <c r="BA1269" s="295"/>
      <c r="BB1269" s="295"/>
      <c r="BC1269" s="1025"/>
    </row>
    <row r="1270" spans="1:55">
      <c r="A1270" s="711">
        <v>1550</v>
      </c>
    </row>
    <row r="1271" spans="1:55" s="309" customFormat="1">
      <c r="A1271" s="710">
        <v>1551</v>
      </c>
      <c r="B1271" s="295"/>
      <c r="C1271" s="295"/>
      <c r="D1271" s="295"/>
      <c r="E1271" s="295"/>
      <c r="F1271" s="295"/>
      <c r="G1271" s="295"/>
      <c r="H1271" s="295"/>
      <c r="I1271" s="295"/>
      <c r="J1271" s="295"/>
      <c r="K1271" s="295"/>
      <c r="L1271" s="295"/>
      <c r="M1271" s="295"/>
      <c r="N1271" s="295"/>
      <c r="O1271" s="295"/>
      <c r="P1271" s="295"/>
      <c r="Q1271" s="295"/>
      <c r="R1271" s="295"/>
      <c r="S1271" s="295"/>
      <c r="T1271" s="295"/>
      <c r="U1271" s="295"/>
      <c r="V1271" s="295"/>
      <c r="W1271" s="295"/>
      <c r="X1271" s="297"/>
      <c r="Y1271" s="295"/>
      <c r="Z1271" s="295"/>
      <c r="AA1271" s="295"/>
      <c r="AB1271" s="297"/>
      <c r="AC1271" s="295"/>
      <c r="AD1271" s="295"/>
      <c r="AE1271" s="295"/>
      <c r="AF1271" s="295"/>
      <c r="AG1271" s="295"/>
      <c r="AH1271" s="295"/>
      <c r="AI1271" s="295"/>
      <c r="AJ1271" s="295"/>
      <c r="AK1271" s="295"/>
      <c r="AL1271" s="295"/>
      <c r="AM1271" s="295"/>
      <c r="AN1271" s="295"/>
      <c r="AO1271" s="295"/>
      <c r="AP1271" s="295"/>
      <c r="AQ1271" s="295"/>
      <c r="AR1271" s="295"/>
      <c r="AS1271" s="295"/>
      <c r="AT1271" s="295"/>
      <c r="AU1271" s="295"/>
      <c r="AV1271" s="295"/>
      <c r="AW1271" s="295"/>
      <c r="AX1271" s="295"/>
      <c r="AY1271" s="295"/>
      <c r="AZ1271" s="295"/>
      <c r="BA1271" s="295"/>
      <c r="BB1271" s="295"/>
      <c r="BC1271" s="1025"/>
    </row>
    <row r="1272" spans="1:55">
      <c r="A1272" s="711">
        <v>1552</v>
      </c>
    </row>
    <row r="1273" spans="1:55" s="309" customFormat="1">
      <c r="A1273" s="710">
        <v>1553</v>
      </c>
      <c r="B1273" s="295"/>
      <c r="C1273" s="295"/>
      <c r="D1273" s="295"/>
      <c r="E1273" s="295"/>
      <c r="F1273" s="295"/>
      <c r="G1273" s="295"/>
      <c r="H1273" s="295"/>
      <c r="I1273" s="295"/>
      <c r="J1273" s="295"/>
      <c r="K1273" s="295"/>
      <c r="L1273" s="295"/>
      <c r="M1273" s="295"/>
      <c r="N1273" s="295"/>
      <c r="O1273" s="295"/>
      <c r="P1273" s="295"/>
      <c r="Q1273" s="295"/>
      <c r="R1273" s="295"/>
      <c r="S1273" s="295"/>
      <c r="T1273" s="295"/>
      <c r="U1273" s="295"/>
      <c r="V1273" s="295"/>
      <c r="W1273" s="295"/>
      <c r="X1273" s="297"/>
      <c r="Y1273" s="295"/>
      <c r="Z1273" s="295"/>
      <c r="AA1273" s="295"/>
      <c r="AB1273" s="297"/>
      <c r="AC1273" s="295"/>
      <c r="AD1273" s="295"/>
      <c r="AE1273" s="295"/>
      <c r="AF1273" s="295"/>
      <c r="AG1273" s="295"/>
      <c r="AH1273" s="295"/>
      <c r="AI1273" s="295"/>
      <c r="AJ1273" s="295"/>
      <c r="AK1273" s="295"/>
      <c r="AL1273" s="295"/>
      <c r="AM1273" s="295"/>
      <c r="AN1273" s="295"/>
      <c r="AO1273" s="295"/>
      <c r="AP1273" s="295"/>
      <c r="AQ1273" s="295"/>
      <c r="AR1273" s="295"/>
      <c r="AS1273" s="295"/>
      <c r="AT1273" s="295"/>
      <c r="AU1273" s="295"/>
      <c r="AV1273" s="295"/>
      <c r="AW1273" s="295"/>
      <c r="AX1273" s="295"/>
      <c r="AY1273" s="295"/>
      <c r="AZ1273" s="295"/>
      <c r="BA1273" s="295"/>
      <c r="BB1273" s="295"/>
      <c r="BC1273" s="1025"/>
    </row>
    <row r="1274" spans="1:55">
      <c r="A1274" s="711">
        <v>1554</v>
      </c>
    </row>
    <row r="1275" spans="1:55" s="309" customFormat="1">
      <c r="A1275" s="710">
        <v>1555</v>
      </c>
      <c r="B1275" s="295"/>
      <c r="C1275" s="295"/>
      <c r="D1275" s="295"/>
      <c r="E1275" s="295"/>
      <c r="F1275" s="295"/>
      <c r="G1275" s="295"/>
      <c r="H1275" s="295"/>
      <c r="I1275" s="295"/>
      <c r="J1275" s="295"/>
      <c r="K1275" s="295"/>
      <c r="L1275" s="295"/>
      <c r="M1275" s="295"/>
      <c r="N1275" s="295"/>
      <c r="O1275" s="295"/>
      <c r="P1275" s="295"/>
      <c r="Q1275" s="295"/>
      <c r="R1275" s="295"/>
      <c r="S1275" s="295"/>
      <c r="T1275" s="295"/>
      <c r="U1275" s="295"/>
      <c r="V1275" s="295"/>
      <c r="W1275" s="295"/>
      <c r="X1275" s="297"/>
      <c r="Y1275" s="295"/>
      <c r="Z1275" s="295"/>
      <c r="AA1275" s="295"/>
      <c r="AB1275" s="297"/>
      <c r="AC1275" s="295"/>
      <c r="AD1275" s="295"/>
      <c r="AE1275" s="295"/>
      <c r="AF1275" s="295"/>
      <c r="AG1275" s="295"/>
      <c r="AH1275" s="295"/>
      <c r="AI1275" s="295"/>
      <c r="AJ1275" s="295"/>
      <c r="AK1275" s="295"/>
      <c r="AL1275" s="295"/>
      <c r="AM1275" s="295"/>
      <c r="AN1275" s="295"/>
      <c r="AO1275" s="295"/>
      <c r="AP1275" s="295"/>
      <c r="AQ1275" s="295"/>
      <c r="AR1275" s="295"/>
      <c r="AS1275" s="295"/>
      <c r="AT1275" s="295"/>
      <c r="AU1275" s="295"/>
      <c r="AV1275" s="295"/>
      <c r="AW1275" s="295"/>
      <c r="AX1275" s="295"/>
      <c r="AY1275" s="295"/>
      <c r="AZ1275" s="295"/>
      <c r="BA1275" s="295"/>
      <c r="BB1275" s="295"/>
      <c r="BC1275" s="1025"/>
    </row>
    <row r="1276" spans="1:55">
      <c r="A1276" s="711">
        <v>1556</v>
      </c>
    </row>
    <row r="1277" spans="1:55" s="309" customFormat="1">
      <c r="A1277" s="710">
        <v>1557</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7"/>
      <c r="Y1277" s="295"/>
      <c r="Z1277" s="295"/>
      <c r="AA1277" s="295"/>
      <c r="AB1277" s="297"/>
      <c r="AC1277" s="295"/>
      <c r="AD1277" s="295"/>
      <c r="AE1277" s="295"/>
      <c r="AF1277" s="295"/>
      <c r="AG1277" s="295"/>
      <c r="AH1277" s="295"/>
      <c r="AI1277" s="295"/>
      <c r="AJ1277" s="295"/>
      <c r="AK1277" s="295"/>
      <c r="AL1277" s="295"/>
      <c r="AM1277" s="295"/>
      <c r="AN1277" s="295"/>
      <c r="AO1277" s="295"/>
      <c r="AP1277" s="295"/>
      <c r="AQ1277" s="295"/>
      <c r="AR1277" s="295"/>
      <c r="AS1277" s="295"/>
      <c r="AT1277" s="295"/>
      <c r="AU1277" s="295"/>
      <c r="AV1277" s="295"/>
      <c r="AW1277" s="295"/>
      <c r="AX1277" s="295"/>
      <c r="AY1277" s="295"/>
      <c r="AZ1277" s="295"/>
      <c r="BA1277" s="295"/>
      <c r="BB1277" s="295"/>
      <c r="BC1277" s="1025"/>
    </row>
    <row r="1278" spans="1:55">
      <c r="A1278" s="711">
        <v>1558</v>
      </c>
    </row>
    <row r="1279" spans="1:55" s="309" customFormat="1">
      <c r="A1279" s="710">
        <v>1559</v>
      </c>
      <c r="B1279" s="295"/>
      <c r="C1279" s="295"/>
      <c r="D1279" s="295"/>
      <c r="E1279" s="295"/>
      <c r="F1279" s="295"/>
      <c r="G1279" s="295"/>
      <c r="H1279" s="295"/>
      <c r="I1279" s="295"/>
      <c r="J1279" s="295"/>
      <c r="K1279" s="295"/>
      <c r="L1279" s="295"/>
      <c r="M1279" s="295"/>
      <c r="N1279" s="295"/>
      <c r="O1279" s="295"/>
      <c r="P1279" s="295"/>
      <c r="Q1279" s="295"/>
      <c r="R1279" s="295"/>
      <c r="S1279" s="295"/>
      <c r="T1279" s="295"/>
      <c r="U1279" s="295"/>
      <c r="V1279" s="295"/>
      <c r="W1279" s="295"/>
      <c r="X1279" s="297"/>
      <c r="Y1279" s="295"/>
      <c r="Z1279" s="295"/>
      <c r="AA1279" s="295"/>
      <c r="AB1279" s="297"/>
      <c r="AC1279" s="295"/>
      <c r="AD1279" s="295"/>
      <c r="AE1279" s="295"/>
      <c r="AF1279" s="295"/>
      <c r="AG1279" s="295"/>
      <c r="AH1279" s="295"/>
      <c r="AI1279" s="295"/>
      <c r="AJ1279" s="295"/>
      <c r="AK1279" s="295"/>
      <c r="AL1279" s="295"/>
      <c r="AM1279" s="295"/>
      <c r="AN1279" s="295"/>
      <c r="AO1279" s="295"/>
      <c r="AP1279" s="295"/>
      <c r="AQ1279" s="295"/>
      <c r="AR1279" s="295"/>
      <c r="AS1279" s="295"/>
      <c r="AT1279" s="295"/>
      <c r="AU1279" s="295"/>
      <c r="AV1279" s="295"/>
      <c r="AW1279" s="295"/>
      <c r="AX1279" s="295"/>
      <c r="AY1279" s="295"/>
      <c r="AZ1279" s="295"/>
      <c r="BA1279" s="295"/>
      <c r="BB1279" s="295"/>
      <c r="BC1279" s="1025"/>
    </row>
    <row r="1280" spans="1:55">
      <c r="A1280" s="711">
        <v>1560</v>
      </c>
    </row>
    <row r="1281" spans="1:55" s="309" customFormat="1">
      <c r="A1281" s="710">
        <v>1561</v>
      </c>
      <c r="B1281" s="295"/>
      <c r="C1281" s="295"/>
      <c r="D1281" s="295"/>
      <c r="E1281" s="295"/>
      <c r="F1281" s="295"/>
      <c r="G1281" s="295"/>
      <c r="H1281" s="295"/>
      <c r="I1281" s="295"/>
      <c r="J1281" s="295"/>
      <c r="K1281" s="295"/>
      <c r="L1281" s="295"/>
      <c r="M1281" s="295"/>
      <c r="N1281" s="295"/>
      <c r="O1281" s="295"/>
      <c r="P1281" s="295"/>
      <c r="Q1281" s="295"/>
      <c r="R1281" s="295"/>
      <c r="S1281" s="295"/>
      <c r="T1281" s="295"/>
      <c r="U1281" s="295"/>
      <c r="V1281" s="295"/>
      <c r="W1281" s="295"/>
      <c r="X1281" s="297"/>
      <c r="Y1281" s="295"/>
      <c r="Z1281" s="295"/>
      <c r="AA1281" s="295"/>
      <c r="AB1281" s="297"/>
      <c r="AC1281" s="295"/>
      <c r="AD1281" s="295"/>
      <c r="AE1281" s="295"/>
      <c r="AF1281" s="295"/>
      <c r="AG1281" s="295"/>
      <c r="AH1281" s="295"/>
      <c r="AI1281" s="295"/>
      <c r="AJ1281" s="295"/>
      <c r="AK1281" s="295"/>
      <c r="AL1281" s="295"/>
      <c r="AM1281" s="295"/>
      <c r="AN1281" s="295"/>
      <c r="AO1281" s="295"/>
      <c r="AP1281" s="295"/>
      <c r="AQ1281" s="295"/>
      <c r="AR1281" s="295"/>
      <c r="AS1281" s="295"/>
      <c r="AT1281" s="295"/>
      <c r="AU1281" s="295"/>
      <c r="AV1281" s="295"/>
      <c r="AW1281" s="295"/>
      <c r="AX1281" s="295"/>
      <c r="AY1281" s="295"/>
      <c r="AZ1281" s="295"/>
      <c r="BA1281" s="295"/>
      <c r="BB1281" s="295"/>
      <c r="BC1281" s="1025"/>
    </row>
    <row r="1282" spans="1:55">
      <c r="A1282" s="711">
        <v>1562</v>
      </c>
    </row>
    <row r="1283" spans="1:55" s="309" customFormat="1">
      <c r="A1283" s="710">
        <v>1563</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7"/>
      <c r="Y1283" s="295"/>
      <c r="Z1283" s="295"/>
      <c r="AA1283" s="295"/>
      <c r="AB1283" s="297"/>
      <c r="AC1283" s="295"/>
      <c r="AD1283" s="295"/>
      <c r="AE1283" s="295"/>
      <c r="AF1283" s="295"/>
      <c r="AG1283" s="295"/>
      <c r="AH1283" s="295"/>
      <c r="AI1283" s="295"/>
      <c r="AJ1283" s="295"/>
      <c r="AK1283" s="295"/>
      <c r="AL1283" s="295"/>
      <c r="AM1283" s="295"/>
      <c r="AN1283" s="295"/>
      <c r="AO1283" s="295"/>
      <c r="AP1283" s="295"/>
      <c r="AQ1283" s="295"/>
      <c r="AR1283" s="295"/>
      <c r="AS1283" s="295"/>
      <c r="AT1283" s="295"/>
      <c r="AU1283" s="295"/>
      <c r="AV1283" s="295"/>
      <c r="AW1283" s="295"/>
      <c r="AX1283" s="295"/>
      <c r="AY1283" s="295"/>
      <c r="AZ1283" s="295"/>
      <c r="BA1283" s="295"/>
      <c r="BB1283" s="295"/>
      <c r="BC1283" s="1025"/>
    </row>
    <row r="1284" spans="1:55">
      <c r="A1284" s="711">
        <v>1564</v>
      </c>
    </row>
    <row r="1285" spans="1:55" s="309" customFormat="1">
      <c r="A1285" s="710">
        <v>1565</v>
      </c>
      <c r="B1285" s="295"/>
      <c r="C1285" s="295"/>
      <c r="D1285" s="295"/>
      <c r="E1285" s="295"/>
      <c r="F1285" s="295"/>
      <c r="G1285" s="295"/>
      <c r="H1285" s="295"/>
      <c r="I1285" s="295"/>
      <c r="J1285" s="295"/>
      <c r="K1285" s="295"/>
      <c r="L1285" s="295"/>
      <c r="M1285" s="295"/>
      <c r="N1285" s="295"/>
      <c r="O1285" s="295"/>
      <c r="P1285" s="295"/>
      <c r="Q1285" s="295"/>
      <c r="R1285" s="295"/>
      <c r="S1285" s="295"/>
      <c r="T1285" s="295"/>
      <c r="U1285" s="295"/>
      <c r="V1285" s="295"/>
      <c r="W1285" s="295"/>
      <c r="X1285" s="297"/>
      <c r="Y1285" s="295"/>
      <c r="Z1285" s="295"/>
      <c r="AA1285" s="295"/>
      <c r="AB1285" s="297"/>
      <c r="AC1285" s="295"/>
      <c r="AD1285" s="295"/>
      <c r="AE1285" s="295"/>
      <c r="AF1285" s="295"/>
      <c r="AG1285" s="295"/>
      <c r="AH1285" s="295"/>
      <c r="AI1285" s="295"/>
      <c r="AJ1285" s="295"/>
      <c r="AK1285" s="295"/>
      <c r="AL1285" s="295"/>
      <c r="AM1285" s="295"/>
      <c r="AN1285" s="295"/>
      <c r="AO1285" s="295"/>
      <c r="AP1285" s="295"/>
      <c r="AQ1285" s="295"/>
      <c r="AR1285" s="295"/>
      <c r="AS1285" s="295"/>
      <c r="AT1285" s="295"/>
      <c r="AU1285" s="295"/>
      <c r="AV1285" s="295"/>
      <c r="AW1285" s="295"/>
      <c r="AX1285" s="295"/>
      <c r="AY1285" s="295"/>
      <c r="AZ1285" s="295"/>
      <c r="BA1285" s="295"/>
      <c r="BB1285" s="295"/>
      <c r="BC1285" s="1025"/>
    </row>
    <row r="1286" spans="1:55">
      <c r="A1286" s="711">
        <v>1566</v>
      </c>
    </row>
    <row r="1287" spans="1:55" s="309" customFormat="1">
      <c r="A1287" s="710">
        <v>1567</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7"/>
      <c r="Y1287" s="295"/>
      <c r="Z1287" s="295"/>
      <c r="AA1287" s="295"/>
      <c r="AB1287" s="297"/>
      <c r="AC1287" s="295"/>
      <c r="AD1287" s="295"/>
      <c r="AE1287" s="295"/>
      <c r="AF1287" s="295"/>
      <c r="AG1287" s="295"/>
      <c r="AH1287" s="295"/>
      <c r="AI1287" s="295"/>
      <c r="AJ1287" s="295"/>
      <c r="AK1287" s="295"/>
      <c r="AL1287" s="295"/>
      <c r="AM1287" s="295"/>
      <c r="AN1287" s="295"/>
      <c r="AO1287" s="295"/>
      <c r="AP1287" s="295"/>
      <c r="AQ1287" s="295"/>
      <c r="AR1287" s="295"/>
      <c r="AS1287" s="295"/>
      <c r="AT1287" s="295"/>
      <c r="AU1287" s="295"/>
      <c r="AV1287" s="295"/>
      <c r="AW1287" s="295"/>
      <c r="AX1287" s="295"/>
      <c r="AY1287" s="295"/>
      <c r="AZ1287" s="295"/>
      <c r="BA1287" s="295"/>
      <c r="BB1287" s="295"/>
      <c r="BC1287" s="1025"/>
    </row>
    <row r="1288" spans="1:55">
      <c r="A1288" s="711">
        <v>1568</v>
      </c>
    </row>
    <row r="1289" spans="1:55" s="309" customFormat="1">
      <c r="A1289" s="710">
        <v>1569</v>
      </c>
      <c r="B1289" s="295"/>
      <c r="C1289" s="295"/>
      <c r="D1289" s="295"/>
      <c r="E1289" s="295"/>
      <c r="F1289" s="295"/>
      <c r="G1289" s="295"/>
      <c r="H1289" s="295"/>
      <c r="I1289" s="295"/>
      <c r="J1289" s="295"/>
      <c r="K1289" s="295"/>
      <c r="L1289" s="295"/>
      <c r="M1289" s="295"/>
      <c r="N1289" s="295"/>
      <c r="O1289" s="295"/>
      <c r="P1289" s="295"/>
      <c r="Q1289" s="295"/>
      <c r="R1289" s="295"/>
      <c r="S1289" s="295"/>
      <c r="T1289" s="295"/>
      <c r="U1289" s="295"/>
      <c r="V1289" s="295"/>
      <c r="W1289" s="295"/>
      <c r="X1289" s="297"/>
      <c r="Y1289" s="295"/>
      <c r="Z1289" s="295"/>
      <c r="AA1289" s="295"/>
      <c r="AB1289" s="297"/>
      <c r="AC1289" s="295"/>
      <c r="AD1289" s="295"/>
      <c r="AE1289" s="295"/>
      <c r="AF1289" s="295"/>
      <c r="AG1289" s="295"/>
      <c r="AH1289" s="295"/>
      <c r="AI1289" s="295"/>
      <c r="AJ1289" s="295"/>
      <c r="AK1289" s="295"/>
      <c r="AL1289" s="295"/>
      <c r="AM1289" s="295"/>
      <c r="AN1289" s="295"/>
      <c r="AO1289" s="295"/>
      <c r="AP1289" s="295"/>
      <c r="AQ1289" s="295"/>
      <c r="AR1289" s="295"/>
      <c r="AS1289" s="295"/>
      <c r="AT1289" s="295"/>
      <c r="AU1289" s="295"/>
      <c r="AV1289" s="295"/>
      <c r="AW1289" s="295"/>
      <c r="AX1289" s="295"/>
      <c r="AY1289" s="295"/>
      <c r="AZ1289" s="295"/>
      <c r="BA1289" s="295"/>
      <c r="BB1289" s="295"/>
      <c r="BC1289" s="1025"/>
    </row>
    <row r="1290" spans="1:55">
      <c r="A1290" s="711">
        <v>1570</v>
      </c>
    </row>
    <row r="1291" spans="1:55" s="309" customFormat="1">
      <c r="A1291" s="710">
        <v>1571</v>
      </c>
      <c r="B1291" s="295"/>
      <c r="C1291" s="295"/>
      <c r="D1291" s="295"/>
      <c r="E1291" s="295"/>
      <c r="F1291" s="295"/>
      <c r="G1291" s="295"/>
      <c r="H1291" s="295"/>
      <c r="I1291" s="295"/>
      <c r="J1291" s="295"/>
      <c r="K1291" s="295"/>
      <c r="L1291" s="295"/>
      <c r="M1291" s="295"/>
      <c r="N1291" s="295"/>
      <c r="O1291" s="295"/>
      <c r="P1291" s="295"/>
      <c r="Q1291" s="295"/>
      <c r="R1291" s="295"/>
      <c r="S1291" s="295"/>
      <c r="T1291" s="295"/>
      <c r="U1291" s="295"/>
      <c r="V1291" s="295"/>
      <c r="W1291" s="295"/>
      <c r="X1291" s="297"/>
      <c r="Y1291" s="295"/>
      <c r="Z1291" s="295"/>
      <c r="AA1291" s="295"/>
      <c r="AB1291" s="297"/>
      <c r="AC1291" s="295"/>
      <c r="AD1291" s="295"/>
      <c r="AE1291" s="295"/>
      <c r="AF1291" s="295"/>
      <c r="AG1291" s="295"/>
      <c r="AH1291" s="295"/>
      <c r="AI1291" s="295"/>
      <c r="AJ1291" s="295"/>
      <c r="AK1291" s="295"/>
      <c r="AL1291" s="295"/>
      <c r="AM1291" s="295"/>
      <c r="AN1291" s="295"/>
      <c r="AO1291" s="295"/>
      <c r="AP1291" s="295"/>
      <c r="AQ1291" s="295"/>
      <c r="AR1291" s="295"/>
      <c r="AS1291" s="295"/>
      <c r="AT1291" s="295"/>
      <c r="AU1291" s="295"/>
      <c r="AV1291" s="295"/>
      <c r="AW1291" s="295"/>
      <c r="AX1291" s="295"/>
      <c r="AY1291" s="295"/>
      <c r="AZ1291" s="295"/>
      <c r="BA1291" s="295"/>
      <c r="BB1291" s="295"/>
      <c r="BC1291" s="1025"/>
    </row>
    <row r="1292" spans="1:55">
      <c r="A1292" s="711">
        <v>1572</v>
      </c>
    </row>
    <row r="1293" spans="1:55" s="309" customFormat="1">
      <c r="A1293" s="710">
        <v>1573</v>
      </c>
      <c r="B1293" s="295"/>
      <c r="C1293" s="295"/>
      <c r="D1293" s="295"/>
      <c r="E1293" s="295"/>
      <c r="F1293" s="295"/>
      <c r="G1293" s="295"/>
      <c r="H1293" s="295"/>
      <c r="I1293" s="295"/>
      <c r="J1293" s="295"/>
      <c r="K1293" s="295"/>
      <c r="L1293" s="295"/>
      <c r="M1293" s="295"/>
      <c r="N1293" s="295"/>
      <c r="O1293" s="295"/>
      <c r="P1293" s="295"/>
      <c r="Q1293" s="295"/>
      <c r="R1293" s="295"/>
      <c r="S1293" s="295"/>
      <c r="T1293" s="295"/>
      <c r="U1293" s="295"/>
      <c r="V1293" s="295"/>
      <c r="W1293" s="295"/>
      <c r="X1293" s="297"/>
      <c r="Y1293" s="295"/>
      <c r="Z1293" s="295"/>
      <c r="AA1293" s="295"/>
      <c r="AB1293" s="297"/>
      <c r="AC1293" s="295"/>
      <c r="AD1293" s="295"/>
      <c r="AE1293" s="295"/>
      <c r="AF1293" s="295"/>
      <c r="AG1293" s="295"/>
      <c r="AH1293" s="295"/>
      <c r="AI1293" s="295"/>
      <c r="AJ1293" s="295"/>
      <c r="AK1293" s="295"/>
      <c r="AL1293" s="295"/>
      <c r="AM1293" s="295"/>
      <c r="AN1293" s="295"/>
      <c r="AO1293" s="295"/>
      <c r="AP1293" s="295"/>
      <c r="AQ1293" s="295"/>
      <c r="AR1293" s="295"/>
      <c r="AS1293" s="295"/>
      <c r="AT1293" s="295"/>
      <c r="AU1293" s="295"/>
      <c r="AV1293" s="295"/>
      <c r="AW1293" s="295"/>
      <c r="AX1293" s="295"/>
      <c r="AY1293" s="295"/>
      <c r="AZ1293" s="295"/>
      <c r="BA1293" s="295"/>
      <c r="BB1293" s="295"/>
      <c r="BC1293" s="1025"/>
    </row>
    <row r="1294" spans="1:55">
      <c r="A1294" s="711">
        <v>1574</v>
      </c>
    </row>
    <row r="1295" spans="1:55" s="309" customFormat="1">
      <c r="A1295" s="710">
        <v>1575</v>
      </c>
      <c r="B1295" s="295"/>
      <c r="C1295" s="295"/>
      <c r="D1295" s="295"/>
      <c r="E1295" s="295"/>
      <c r="F1295" s="295"/>
      <c r="G1295" s="295"/>
      <c r="H1295" s="295"/>
      <c r="I1295" s="295"/>
      <c r="J1295" s="295"/>
      <c r="K1295" s="295"/>
      <c r="L1295" s="295"/>
      <c r="M1295" s="295"/>
      <c r="N1295" s="295"/>
      <c r="O1295" s="295"/>
      <c r="P1295" s="295"/>
      <c r="Q1295" s="295"/>
      <c r="R1295" s="295"/>
      <c r="S1295" s="295"/>
      <c r="T1295" s="295"/>
      <c r="U1295" s="295"/>
      <c r="V1295" s="295"/>
      <c r="W1295" s="295"/>
      <c r="X1295" s="297"/>
      <c r="Y1295" s="295"/>
      <c r="Z1295" s="295"/>
      <c r="AA1295" s="295"/>
      <c r="AB1295" s="297"/>
      <c r="AC1295" s="295"/>
      <c r="AD1295" s="295"/>
      <c r="AE1295" s="295"/>
      <c r="AF1295" s="295"/>
      <c r="AG1295" s="295"/>
      <c r="AH1295" s="295"/>
      <c r="AI1295" s="295"/>
      <c r="AJ1295" s="295"/>
      <c r="AK1295" s="295"/>
      <c r="AL1295" s="295"/>
      <c r="AM1295" s="295"/>
      <c r="AN1295" s="295"/>
      <c r="AO1295" s="295"/>
      <c r="AP1295" s="295"/>
      <c r="AQ1295" s="295"/>
      <c r="AR1295" s="295"/>
      <c r="AS1295" s="295"/>
      <c r="AT1295" s="295"/>
      <c r="AU1295" s="295"/>
      <c r="AV1295" s="295"/>
      <c r="AW1295" s="295"/>
      <c r="AX1295" s="295"/>
      <c r="AY1295" s="295"/>
      <c r="AZ1295" s="295"/>
      <c r="BA1295" s="295"/>
      <c r="BB1295" s="295"/>
      <c r="BC1295" s="1025"/>
    </row>
    <row r="1296" spans="1:55">
      <c r="A1296" s="711">
        <v>1576</v>
      </c>
    </row>
    <row r="1297" spans="1:55" s="309" customFormat="1">
      <c r="A1297" s="710">
        <v>1577</v>
      </c>
      <c r="B1297" s="295"/>
      <c r="C1297" s="295"/>
      <c r="D1297" s="295"/>
      <c r="E1297" s="295"/>
      <c r="F1297" s="295"/>
      <c r="G1297" s="295"/>
      <c r="H1297" s="295"/>
      <c r="I1297" s="295"/>
      <c r="J1297" s="295"/>
      <c r="K1297" s="295"/>
      <c r="L1297" s="295"/>
      <c r="M1297" s="295"/>
      <c r="N1297" s="295"/>
      <c r="O1297" s="295"/>
      <c r="P1297" s="295"/>
      <c r="Q1297" s="295"/>
      <c r="R1297" s="295"/>
      <c r="S1297" s="295"/>
      <c r="T1297" s="295"/>
      <c r="U1297" s="295"/>
      <c r="V1297" s="295"/>
      <c r="W1297" s="295"/>
      <c r="X1297" s="297"/>
      <c r="Y1297" s="295"/>
      <c r="Z1297" s="295"/>
      <c r="AA1297" s="295"/>
      <c r="AB1297" s="297"/>
      <c r="AC1297" s="295"/>
      <c r="AD1297" s="295"/>
      <c r="AE1297" s="295"/>
      <c r="AF1297" s="295"/>
      <c r="AG1297" s="295"/>
      <c r="AH1297" s="295"/>
      <c r="AI1297" s="295"/>
      <c r="AJ1297" s="295"/>
      <c r="AK1297" s="295"/>
      <c r="AL1297" s="295"/>
      <c r="AM1297" s="295"/>
      <c r="AN1297" s="295"/>
      <c r="AO1297" s="295"/>
      <c r="AP1297" s="295"/>
      <c r="AQ1297" s="295"/>
      <c r="AR1297" s="295"/>
      <c r="AS1297" s="295"/>
      <c r="AT1297" s="295"/>
      <c r="AU1297" s="295"/>
      <c r="AV1297" s="295"/>
      <c r="AW1297" s="295"/>
      <c r="AX1297" s="295"/>
      <c r="AY1297" s="295"/>
      <c r="AZ1297" s="295"/>
      <c r="BA1297" s="295"/>
      <c r="BB1297" s="295"/>
      <c r="BC1297" s="1025"/>
    </row>
    <row r="1298" spans="1:55">
      <c r="A1298" s="711">
        <v>1578</v>
      </c>
    </row>
    <row r="1299" spans="1:55" s="309" customFormat="1">
      <c r="A1299" s="710">
        <v>1579</v>
      </c>
      <c r="B1299" s="295"/>
      <c r="C1299" s="295"/>
      <c r="D1299" s="295"/>
      <c r="E1299" s="295"/>
      <c r="F1299" s="295"/>
      <c r="G1299" s="295"/>
      <c r="H1299" s="295"/>
      <c r="I1299" s="295"/>
      <c r="J1299" s="295"/>
      <c r="K1299" s="295"/>
      <c r="L1299" s="295"/>
      <c r="M1299" s="295"/>
      <c r="N1299" s="295"/>
      <c r="O1299" s="295"/>
      <c r="P1299" s="295"/>
      <c r="Q1299" s="295"/>
      <c r="R1299" s="295"/>
      <c r="S1299" s="295"/>
      <c r="T1299" s="295"/>
      <c r="U1299" s="295"/>
      <c r="V1299" s="295"/>
      <c r="W1299" s="295"/>
      <c r="X1299" s="297"/>
      <c r="Y1299" s="295"/>
      <c r="Z1299" s="295"/>
      <c r="AA1299" s="295"/>
      <c r="AB1299" s="297"/>
      <c r="AC1299" s="295"/>
      <c r="AD1299" s="295"/>
      <c r="AE1299" s="295"/>
      <c r="AF1299" s="295"/>
      <c r="AG1299" s="295"/>
      <c r="AH1299" s="295"/>
      <c r="AI1299" s="295"/>
      <c r="AJ1299" s="295"/>
      <c r="AK1299" s="295"/>
      <c r="AL1299" s="295"/>
      <c r="AM1299" s="295"/>
      <c r="AN1299" s="295"/>
      <c r="AO1299" s="295"/>
      <c r="AP1299" s="295"/>
      <c r="AQ1299" s="295"/>
      <c r="AR1299" s="295"/>
      <c r="AS1299" s="295"/>
      <c r="AT1299" s="295"/>
      <c r="AU1299" s="295"/>
      <c r="AV1299" s="295"/>
      <c r="AW1299" s="295"/>
      <c r="AX1299" s="295"/>
      <c r="AY1299" s="295"/>
      <c r="AZ1299" s="295"/>
      <c r="BA1299" s="295"/>
      <c r="BB1299" s="295"/>
      <c r="BC1299" s="1025"/>
    </row>
    <row r="1300" spans="1:55">
      <c r="A1300" s="711">
        <v>1580</v>
      </c>
    </row>
    <row r="1301" spans="1:55" s="309" customFormat="1">
      <c r="A1301" s="710">
        <v>1581</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7"/>
      <c r="Y1301" s="295"/>
      <c r="Z1301" s="295"/>
      <c r="AA1301" s="295"/>
      <c r="AB1301" s="297"/>
      <c r="AC1301" s="295"/>
      <c r="AD1301" s="295"/>
      <c r="AE1301" s="295"/>
      <c r="AF1301" s="295"/>
      <c r="AG1301" s="295"/>
      <c r="AH1301" s="295"/>
      <c r="AI1301" s="295"/>
      <c r="AJ1301" s="295"/>
      <c r="AK1301" s="295"/>
      <c r="AL1301" s="295"/>
      <c r="AM1301" s="295"/>
      <c r="AN1301" s="295"/>
      <c r="AO1301" s="295"/>
      <c r="AP1301" s="295"/>
      <c r="AQ1301" s="295"/>
      <c r="AR1301" s="295"/>
      <c r="AS1301" s="295"/>
      <c r="AT1301" s="295"/>
      <c r="AU1301" s="295"/>
      <c r="AV1301" s="295"/>
      <c r="AW1301" s="295"/>
      <c r="AX1301" s="295"/>
      <c r="AY1301" s="295"/>
      <c r="AZ1301" s="295"/>
      <c r="BA1301" s="295"/>
      <c r="BB1301" s="295"/>
      <c r="BC1301" s="1025"/>
    </row>
    <row r="1302" spans="1:55">
      <c r="A1302" s="711">
        <v>1582</v>
      </c>
    </row>
    <row r="1303" spans="1:55" s="309" customFormat="1">
      <c r="A1303" s="710">
        <v>1583</v>
      </c>
      <c r="B1303" s="295"/>
      <c r="C1303" s="295"/>
      <c r="D1303" s="295"/>
      <c r="E1303" s="295"/>
      <c r="F1303" s="295"/>
      <c r="G1303" s="295"/>
      <c r="H1303" s="295"/>
      <c r="I1303" s="295"/>
      <c r="J1303" s="295"/>
      <c r="K1303" s="295"/>
      <c r="L1303" s="295"/>
      <c r="M1303" s="295"/>
      <c r="N1303" s="295"/>
      <c r="O1303" s="295"/>
      <c r="P1303" s="295"/>
      <c r="Q1303" s="295"/>
      <c r="R1303" s="295"/>
      <c r="S1303" s="295"/>
      <c r="T1303" s="295"/>
      <c r="U1303" s="295"/>
      <c r="V1303" s="295"/>
      <c r="W1303" s="295"/>
      <c r="X1303" s="297"/>
      <c r="Y1303" s="295"/>
      <c r="Z1303" s="295"/>
      <c r="AA1303" s="295"/>
      <c r="AB1303" s="297"/>
      <c r="AC1303" s="295"/>
      <c r="AD1303" s="295"/>
      <c r="AE1303" s="295"/>
      <c r="AF1303" s="295"/>
      <c r="AG1303" s="295"/>
      <c r="AH1303" s="295"/>
      <c r="AI1303" s="295"/>
      <c r="AJ1303" s="295"/>
      <c r="AK1303" s="295"/>
      <c r="AL1303" s="295"/>
      <c r="AM1303" s="295"/>
      <c r="AN1303" s="295"/>
      <c r="AO1303" s="295"/>
      <c r="AP1303" s="295"/>
      <c r="AQ1303" s="295"/>
      <c r="AR1303" s="295"/>
      <c r="AS1303" s="295"/>
      <c r="AT1303" s="295"/>
      <c r="AU1303" s="295"/>
      <c r="AV1303" s="295"/>
      <c r="AW1303" s="295"/>
      <c r="AX1303" s="295"/>
      <c r="AY1303" s="295"/>
      <c r="AZ1303" s="295"/>
      <c r="BA1303" s="295"/>
      <c r="BB1303" s="295"/>
      <c r="BC1303" s="1025"/>
    </row>
    <row r="1304" spans="1:55">
      <c r="A1304" s="711">
        <v>1584</v>
      </c>
    </row>
    <row r="1305" spans="1:55" s="309" customFormat="1">
      <c r="A1305" s="710">
        <v>1585</v>
      </c>
      <c r="B1305" s="295"/>
      <c r="C1305" s="295"/>
      <c r="D1305" s="295"/>
      <c r="E1305" s="295"/>
      <c r="F1305" s="295"/>
      <c r="G1305" s="295"/>
      <c r="H1305" s="295"/>
      <c r="I1305" s="295"/>
      <c r="J1305" s="295"/>
      <c r="K1305" s="295"/>
      <c r="L1305" s="295"/>
      <c r="M1305" s="295"/>
      <c r="N1305" s="295"/>
      <c r="O1305" s="295"/>
      <c r="P1305" s="295"/>
      <c r="Q1305" s="295"/>
      <c r="R1305" s="295"/>
      <c r="S1305" s="295"/>
      <c r="T1305" s="295"/>
      <c r="U1305" s="295"/>
      <c r="V1305" s="295"/>
      <c r="W1305" s="295"/>
      <c r="X1305" s="297"/>
      <c r="Y1305" s="295"/>
      <c r="Z1305" s="295"/>
      <c r="AA1305" s="295"/>
      <c r="AB1305" s="297"/>
      <c r="AC1305" s="295"/>
      <c r="AD1305" s="295"/>
      <c r="AE1305" s="295"/>
      <c r="AF1305" s="295"/>
      <c r="AG1305" s="295"/>
      <c r="AH1305" s="295"/>
      <c r="AI1305" s="295"/>
      <c r="AJ1305" s="295"/>
      <c r="AK1305" s="295"/>
      <c r="AL1305" s="295"/>
      <c r="AM1305" s="295"/>
      <c r="AN1305" s="295"/>
      <c r="AO1305" s="295"/>
      <c r="AP1305" s="295"/>
      <c r="AQ1305" s="295"/>
      <c r="AR1305" s="295"/>
      <c r="AS1305" s="295"/>
      <c r="AT1305" s="295"/>
      <c r="AU1305" s="295"/>
      <c r="AV1305" s="295"/>
      <c r="AW1305" s="295"/>
      <c r="AX1305" s="295"/>
      <c r="AY1305" s="295"/>
      <c r="AZ1305" s="295"/>
      <c r="BA1305" s="295"/>
      <c r="BB1305" s="295"/>
      <c r="BC1305" s="1025"/>
    </row>
    <row r="1306" spans="1:55">
      <c r="A1306" s="711">
        <v>1586</v>
      </c>
    </row>
    <row r="1307" spans="1:55" s="309" customFormat="1">
      <c r="A1307" s="710">
        <v>1587</v>
      </c>
      <c r="B1307" s="295"/>
      <c r="C1307" s="295"/>
      <c r="D1307" s="295"/>
      <c r="E1307" s="295"/>
      <c r="F1307" s="295"/>
      <c r="G1307" s="295"/>
      <c r="H1307" s="295"/>
      <c r="I1307" s="295"/>
      <c r="J1307" s="295"/>
      <c r="K1307" s="295"/>
      <c r="L1307" s="295"/>
      <c r="M1307" s="295"/>
      <c r="N1307" s="295"/>
      <c r="O1307" s="295"/>
      <c r="P1307" s="295"/>
      <c r="Q1307" s="295"/>
      <c r="R1307" s="295"/>
      <c r="S1307" s="295"/>
      <c r="T1307" s="295"/>
      <c r="U1307" s="295"/>
      <c r="V1307" s="295"/>
      <c r="W1307" s="295"/>
      <c r="X1307" s="297"/>
      <c r="Y1307" s="295"/>
      <c r="Z1307" s="295"/>
      <c r="AA1307" s="295"/>
      <c r="AB1307" s="297"/>
      <c r="AC1307" s="295"/>
      <c r="AD1307" s="295"/>
      <c r="AE1307" s="295"/>
      <c r="AF1307" s="295"/>
      <c r="AG1307" s="295"/>
      <c r="AH1307" s="295"/>
      <c r="AI1307" s="295"/>
      <c r="AJ1307" s="295"/>
      <c r="AK1307" s="295"/>
      <c r="AL1307" s="295"/>
      <c r="AM1307" s="295"/>
      <c r="AN1307" s="295"/>
      <c r="AO1307" s="295"/>
      <c r="AP1307" s="295"/>
      <c r="AQ1307" s="295"/>
      <c r="AR1307" s="295"/>
      <c r="AS1307" s="295"/>
      <c r="AT1307" s="295"/>
      <c r="AU1307" s="295"/>
      <c r="AV1307" s="295"/>
      <c r="AW1307" s="295"/>
      <c r="AX1307" s="295"/>
      <c r="AY1307" s="295"/>
      <c r="AZ1307" s="295"/>
      <c r="BA1307" s="295"/>
      <c r="BB1307" s="295"/>
      <c r="BC1307" s="1025"/>
    </row>
    <row r="1308" spans="1:55">
      <c r="A1308" s="711">
        <v>1588</v>
      </c>
    </row>
    <row r="1309" spans="1:55" s="309" customFormat="1">
      <c r="A1309" s="710">
        <v>1589</v>
      </c>
      <c r="B1309" s="295"/>
      <c r="C1309" s="295"/>
      <c r="D1309" s="295"/>
      <c r="E1309" s="295"/>
      <c r="F1309" s="295"/>
      <c r="G1309" s="295"/>
      <c r="H1309" s="295"/>
      <c r="I1309" s="295"/>
      <c r="J1309" s="295"/>
      <c r="K1309" s="295"/>
      <c r="L1309" s="295"/>
      <c r="M1309" s="295"/>
      <c r="N1309" s="295"/>
      <c r="O1309" s="295"/>
      <c r="P1309" s="295"/>
      <c r="Q1309" s="295"/>
      <c r="R1309" s="295"/>
      <c r="S1309" s="295"/>
      <c r="T1309" s="295"/>
      <c r="U1309" s="295"/>
      <c r="V1309" s="295"/>
      <c r="W1309" s="295"/>
      <c r="X1309" s="297"/>
      <c r="Y1309" s="295"/>
      <c r="Z1309" s="295"/>
      <c r="AA1309" s="295"/>
      <c r="AB1309" s="297"/>
      <c r="AC1309" s="295"/>
      <c r="AD1309" s="295"/>
      <c r="AE1309" s="295"/>
      <c r="AF1309" s="295"/>
      <c r="AG1309" s="295"/>
      <c r="AH1309" s="295"/>
      <c r="AI1309" s="295"/>
      <c r="AJ1309" s="295"/>
      <c r="AK1309" s="295"/>
      <c r="AL1309" s="295"/>
      <c r="AM1309" s="295"/>
      <c r="AN1309" s="295"/>
      <c r="AO1309" s="295"/>
      <c r="AP1309" s="295"/>
      <c r="AQ1309" s="295"/>
      <c r="AR1309" s="295"/>
      <c r="AS1309" s="295"/>
      <c r="AT1309" s="295"/>
      <c r="AU1309" s="295"/>
      <c r="AV1309" s="295"/>
      <c r="AW1309" s="295"/>
      <c r="AX1309" s="295"/>
      <c r="AY1309" s="295"/>
      <c r="AZ1309" s="295"/>
      <c r="BA1309" s="295"/>
      <c r="BB1309" s="295"/>
      <c r="BC1309" s="1025"/>
    </row>
    <row r="1310" spans="1:55">
      <c r="A1310" s="711">
        <v>1590</v>
      </c>
    </row>
    <row r="1311" spans="1:55" s="309" customFormat="1">
      <c r="A1311" s="710">
        <v>1591</v>
      </c>
      <c r="B1311" s="295"/>
      <c r="C1311" s="295"/>
      <c r="D1311" s="295"/>
      <c r="E1311" s="295"/>
      <c r="F1311" s="295"/>
      <c r="G1311" s="295"/>
      <c r="H1311" s="295"/>
      <c r="I1311" s="295"/>
      <c r="J1311" s="295"/>
      <c r="K1311" s="295"/>
      <c r="L1311" s="295"/>
      <c r="M1311" s="295"/>
      <c r="N1311" s="295"/>
      <c r="O1311" s="295"/>
      <c r="P1311" s="295"/>
      <c r="Q1311" s="295"/>
      <c r="R1311" s="295"/>
      <c r="S1311" s="295"/>
      <c r="T1311" s="295"/>
      <c r="U1311" s="295"/>
      <c r="V1311" s="295"/>
      <c r="W1311" s="295"/>
      <c r="X1311" s="297"/>
      <c r="Y1311" s="295"/>
      <c r="Z1311" s="295"/>
      <c r="AA1311" s="295"/>
      <c r="AB1311" s="297"/>
      <c r="AC1311" s="295"/>
      <c r="AD1311" s="295"/>
      <c r="AE1311" s="295"/>
      <c r="AF1311" s="295"/>
      <c r="AG1311" s="295"/>
      <c r="AH1311" s="295"/>
      <c r="AI1311" s="295"/>
      <c r="AJ1311" s="295"/>
      <c r="AK1311" s="295"/>
      <c r="AL1311" s="295"/>
      <c r="AM1311" s="295"/>
      <c r="AN1311" s="295"/>
      <c r="AO1311" s="295"/>
      <c r="AP1311" s="295"/>
      <c r="AQ1311" s="295"/>
      <c r="AR1311" s="295"/>
      <c r="AS1311" s="295"/>
      <c r="AT1311" s="295"/>
      <c r="AU1311" s="295"/>
      <c r="AV1311" s="295"/>
      <c r="AW1311" s="295"/>
      <c r="AX1311" s="295"/>
      <c r="AY1311" s="295"/>
      <c r="AZ1311" s="295"/>
      <c r="BA1311" s="295"/>
      <c r="BB1311" s="295"/>
      <c r="BC1311" s="1025"/>
    </row>
    <row r="1312" spans="1:55">
      <c r="A1312" s="711">
        <v>1592</v>
      </c>
    </row>
    <row r="1313" spans="1:55" s="309" customFormat="1">
      <c r="A1313" s="710">
        <v>1593</v>
      </c>
      <c r="B1313" s="295"/>
      <c r="C1313" s="295"/>
      <c r="D1313" s="295"/>
      <c r="E1313" s="295"/>
      <c r="F1313" s="295"/>
      <c r="G1313" s="295"/>
      <c r="H1313" s="295"/>
      <c r="I1313" s="295"/>
      <c r="J1313" s="295"/>
      <c r="K1313" s="295"/>
      <c r="L1313" s="295"/>
      <c r="M1313" s="295"/>
      <c r="N1313" s="295"/>
      <c r="O1313" s="295"/>
      <c r="P1313" s="295"/>
      <c r="Q1313" s="295"/>
      <c r="R1313" s="295"/>
      <c r="S1313" s="295"/>
      <c r="T1313" s="295"/>
      <c r="U1313" s="295"/>
      <c r="V1313" s="295"/>
      <c r="W1313" s="295"/>
      <c r="X1313" s="297"/>
      <c r="Y1313" s="295"/>
      <c r="Z1313" s="295"/>
      <c r="AA1313" s="295"/>
      <c r="AB1313" s="297"/>
      <c r="AC1313" s="295"/>
      <c r="AD1313" s="295"/>
      <c r="AE1313" s="295"/>
      <c r="AF1313" s="295"/>
      <c r="AG1313" s="295"/>
      <c r="AH1313" s="295"/>
      <c r="AI1313" s="295"/>
      <c r="AJ1313" s="295"/>
      <c r="AK1313" s="295"/>
      <c r="AL1313" s="295"/>
      <c r="AM1313" s="295"/>
      <c r="AN1313" s="295"/>
      <c r="AO1313" s="295"/>
      <c r="AP1313" s="295"/>
      <c r="AQ1313" s="295"/>
      <c r="AR1313" s="295"/>
      <c r="AS1313" s="295"/>
      <c r="AT1313" s="295"/>
      <c r="AU1313" s="295"/>
      <c r="AV1313" s="295"/>
      <c r="AW1313" s="295"/>
      <c r="AX1313" s="295"/>
      <c r="AY1313" s="295"/>
      <c r="AZ1313" s="295"/>
      <c r="BA1313" s="295"/>
      <c r="BB1313" s="295"/>
      <c r="BC1313" s="1025"/>
    </row>
    <row r="1314" spans="1:55">
      <c r="A1314" s="711">
        <v>1594</v>
      </c>
    </row>
    <row r="1315" spans="1:55" s="309" customFormat="1">
      <c r="A1315" s="710">
        <v>1595</v>
      </c>
      <c r="B1315" s="295"/>
      <c r="C1315" s="295"/>
      <c r="D1315" s="295"/>
      <c r="E1315" s="295"/>
      <c r="F1315" s="295"/>
      <c r="G1315" s="295"/>
      <c r="H1315" s="295"/>
      <c r="I1315" s="295"/>
      <c r="J1315" s="295"/>
      <c r="K1315" s="295"/>
      <c r="L1315" s="295"/>
      <c r="M1315" s="295"/>
      <c r="N1315" s="295"/>
      <c r="O1315" s="295"/>
      <c r="P1315" s="295"/>
      <c r="Q1315" s="295"/>
      <c r="R1315" s="295"/>
      <c r="S1315" s="295"/>
      <c r="T1315" s="295"/>
      <c r="U1315" s="295"/>
      <c r="V1315" s="295"/>
      <c r="W1315" s="295"/>
      <c r="X1315" s="297"/>
      <c r="Y1315" s="295"/>
      <c r="Z1315" s="295"/>
      <c r="AA1315" s="295"/>
      <c r="AB1315" s="297"/>
      <c r="AC1315" s="295"/>
      <c r="AD1315" s="295"/>
      <c r="AE1315" s="295"/>
      <c r="AF1315" s="295"/>
      <c r="AG1315" s="295"/>
      <c r="AH1315" s="295"/>
      <c r="AI1315" s="295"/>
      <c r="AJ1315" s="295"/>
      <c r="AK1315" s="295"/>
      <c r="AL1315" s="295"/>
      <c r="AM1315" s="295"/>
      <c r="AN1315" s="295"/>
      <c r="AO1315" s="295"/>
      <c r="AP1315" s="295"/>
      <c r="AQ1315" s="295"/>
      <c r="AR1315" s="295"/>
      <c r="AS1315" s="295"/>
      <c r="AT1315" s="295"/>
      <c r="AU1315" s="295"/>
      <c r="AV1315" s="295"/>
      <c r="AW1315" s="295"/>
      <c r="AX1315" s="295"/>
      <c r="AY1315" s="295"/>
      <c r="AZ1315" s="295"/>
      <c r="BA1315" s="295"/>
      <c r="BB1315" s="295"/>
      <c r="BC1315" s="1025"/>
    </row>
    <row r="1316" spans="1:55">
      <c r="A1316" s="711">
        <v>1596</v>
      </c>
    </row>
    <row r="1317" spans="1:55" s="309" customFormat="1">
      <c r="A1317" s="710">
        <v>1597</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7"/>
      <c r="Y1317" s="295"/>
      <c r="Z1317" s="295"/>
      <c r="AA1317" s="295"/>
      <c r="AB1317" s="297"/>
      <c r="AC1317" s="295"/>
      <c r="AD1317" s="295"/>
      <c r="AE1317" s="295"/>
      <c r="AF1317" s="295"/>
      <c r="AG1317" s="295"/>
      <c r="AH1317" s="295"/>
      <c r="AI1317" s="295"/>
      <c r="AJ1317" s="295"/>
      <c r="AK1317" s="295"/>
      <c r="AL1317" s="295"/>
      <c r="AM1317" s="295"/>
      <c r="AN1317" s="295"/>
      <c r="AO1317" s="295"/>
      <c r="AP1317" s="295"/>
      <c r="AQ1317" s="295"/>
      <c r="AR1317" s="295"/>
      <c r="AS1317" s="295"/>
      <c r="AT1317" s="295"/>
      <c r="AU1317" s="295"/>
      <c r="AV1317" s="295"/>
      <c r="AW1317" s="295"/>
      <c r="AX1317" s="295"/>
      <c r="AY1317" s="295"/>
      <c r="AZ1317" s="295"/>
      <c r="BA1317" s="295"/>
      <c r="BB1317" s="295"/>
      <c r="BC1317" s="1025"/>
    </row>
    <row r="1318" spans="1:55">
      <c r="A1318" s="711">
        <v>1598</v>
      </c>
    </row>
    <row r="1319" spans="1:55" s="309" customFormat="1">
      <c r="A1319" s="710">
        <v>1599</v>
      </c>
      <c r="B1319" s="295"/>
      <c r="C1319" s="295"/>
      <c r="D1319" s="295"/>
      <c r="E1319" s="295"/>
      <c r="F1319" s="295"/>
      <c r="G1319" s="295"/>
      <c r="H1319" s="295"/>
      <c r="I1319" s="295"/>
      <c r="J1319" s="295"/>
      <c r="K1319" s="295"/>
      <c r="L1319" s="295"/>
      <c r="M1319" s="295"/>
      <c r="N1319" s="295"/>
      <c r="O1319" s="295"/>
      <c r="P1319" s="295"/>
      <c r="Q1319" s="295"/>
      <c r="R1319" s="295"/>
      <c r="S1319" s="295"/>
      <c r="T1319" s="295"/>
      <c r="U1319" s="295"/>
      <c r="V1319" s="295"/>
      <c r="W1319" s="295"/>
      <c r="X1319" s="297"/>
      <c r="Y1319" s="295"/>
      <c r="Z1319" s="295"/>
      <c r="AA1319" s="295"/>
      <c r="AB1319" s="297"/>
      <c r="AC1319" s="295"/>
      <c r="AD1319" s="295"/>
      <c r="AE1319" s="295"/>
      <c r="AF1319" s="295"/>
      <c r="AG1319" s="295"/>
      <c r="AH1319" s="295"/>
      <c r="AI1319" s="295"/>
      <c r="AJ1319" s="295"/>
      <c r="AK1319" s="295"/>
      <c r="AL1319" s="295"/>
      <c r="AM1319" s="295"/>
      <c r="AN1319" s="295"/>
      <c r="AO1319" s="295"/>
      <c r="AP1319" s="295"/>
      <c r="AQ1319" s="295"/>
      <c r="AR1319" s="295"/>
      <c r="AS1319" s="295"/>
      <c r="AT1319" s="295"/>
      <c r="AU1319" s="295"/>
      <c r="AV1319" s="295"/>
      <c r="AW1319" s="295"/>
      <c r="AX1319" s="295"/>
      <c r="AY1319" s="295"/>
      <c r="AZ1319" s="295"/>
      <c r="BA1319" s="295"/>
      <c r="BB1319" s="295"/>
      <c r="BC1319" s="1025"/>
    </row>
    <row r="1320" spans="1:55">
      <c r="A1320" s="711">
        <v>1600</v>
      </c>
    </row>
    <row r="1321" spans="1:55" s="309" customFormat="1">
      <c r="A1321" s="710">
        <v>1601</v>
      </c>
      <c r="B1321" s="295"/>
      <c r="C1321" s="295"/>
      <c r="D1321" s="295"/>
      <c r="E1321" s="295"/>
      <c r="F1321" s="295"/>
      <c r="G1321" s="295"/>
      <c r="H1321" s="295"/>
      <c r="I1321" s="295"/>
      <c r="J1321" s="295"/>
      <c r="K1321" s="295"/>
      <c r="L1321" s="295"/>
      <c r="M1321" s="295"/>
      <c r="N1321" s="295"/>
      <c r="O1321" s="295"/>
      <c r="P1321" s="295"/>
      <c r="Q1321" s="295"/>
      <c r="R1321" s="295"/>
      <c r="S1321" s="295"/>
      <c r="T1321" s="295"/>
      <c r="U1321" s="295"/>
      <c r="V1321" s="295"/>
      <c r="W1321" s="295"/>
      <c r="X1321" s="297"/>
      <c r="Y1321" s="295"/>
      <c r="Z1321" s="295"/>
      <c r="AA1321" s="295"/>
      <c r="AB1321" s="297"/>
      <c r="AC1321" s="295"/>
      <c r="AD1321" s="295"/>
      <c r="AE1321" s="295"/>
      <c r="AF1321" s="295"/>
      <c r="AG1321" s="295"/>
      <c r="AH1321" s="295"/>
      <c r="AI1321" s="295"/>
      <c r="AJ1321" s="295"/>
      <c r="AK1321" s="295"/>
      <c r="AL1321" s="295"/>
      <c r="AM1321" s="295"/>
      <c r="AN1321" s="295"/>
      <c r="AO1321" s="295"/>
      <c r="AP1321" s="295"/>
      <c r="AQ1321" s="295"/>
      <c r="AR1321" s="295"/>
      <c r="AS1321" s="295"/>
      <c r="AT1321" s="295"/>
      <c r="AU1321" s="295"/>
      <c r="AV1321" s="295"/>
      <c r="AW1321" s="295"/>
      <c r="AX1321" s="295"/>
      <c r="AY1321" s="295"/>
      <c r="AZ1321" s="295"/>
      <c r="BA1321" s="295"/>
      <c r="BB1321" s="295"/>
      <c r="BC1321" s="1025"/>
    </row>
    <row r="1322" spans="1:55">
      <c r="A1322" s="711">
        <v>1602</v>
      </c>
    </row>
    <row r="1323" spans="1:55" s="309" customFormat="1">
      <c r="A1323" s="710">
        <v>1603</v>
      </c>
      <c r="B1323" s="295"/>
      <c r="C1323" s="295"/>
      <c r="D1323" s="295"/>
      <c r="E1323" s="295"/>
      <c r="F1323" s="295"/>
      <c r="G1323" s="295"/>
      <c r="H1323" s="295"/>
      <c r="I1323" s="295"/>
      <c r="J1323" s="295"/>
      <c r="K1323" s="295"/>
      <c r="L1323" s="295"/>
      <c r="M1323" s="295"/>
      <c r="N1323" s="295"/>
      <c r="O1323" s="295"/>
      <c r="P1323" s="295"/>
      <c r="Q1323" s="295"/>
      <c r="R1323" s="295"/>
      <c r="S1323" s="295"/>
      <c r="T1323" s="295"/>
      <c r="U1323" s="295"/>
      <c r="V1323" s="295"/>
      <c r="W1323" s="295"/>
      <c r="X1323" s="297"/>
      <c r="Y1323" s="295"/>
      <c r="Z1323" s="295"/>
      <c r="AA1323" s="295"/>
      <c r="AB1323" s="297"/>
      <c r="AC1323" s="295"/>
      <c r="AD1323" s="295"/>
      <c r="AE1323" s="295"/>
      <c r="AF1323" s="295"/>
      <c r="AG1323" s="295"/>
      <c r="AH1323" s="295"/>
      <c r="AI1323" s="295"/>
      <c r="AJ1323" s="295"/>
      <c r="AK1323" s="295"/>
      <c r="AL1323" s="295"/>
      <c r="AM1323" s="295"/>
      <c r="AN1323" s="295"/>
      <c r="AO1323" s="295"/>
      <c r="AP1323" s="295"/>
      <c r="AQ1323" s="295"/>
      <c r="AR1323" s="295"/>
      <c r="AS1323" s="295"/>
      <c r="AT1323" s="295"/>
      <c r="AU1323" s="295"/>
      <c r="AV1323" s="295"/>
      <c r="AW1323" s="295"/>
      <c r="AX1323" s="295"/>
      <c r="AY1323" s="295"/>
      <c r="AZ1323" s="295"/>
      <c r="BA1323" s="295"/>
      <c r="BB1323" s="295"/>
      <c r="BC1323" s="1025"/>
    </row>
    <row r="1324" spans="1:55">
      <c r="A1324" s="711">
        <v>1604</v>
      </c>
    </row>
    <row r="1325" spans="1:55" s="309" customFormat="1">
      <c r="A1325" s="710">
        <v>1605</v>
      </c>
      <c r="B1325" s="295"/>
      <c r="C1325" s="295"/>
      <c r="D1325" s="295"/>
      <c r="E1325" s="295"/>
      <c r="F1325" s="295"/>
      <c r="G1325" s="295"/>
      <c r="H1325" s="295"/>
      <c r="I1325" s="295"/>
      <c r="J1325" s="295"/>
      <c r="K1325" s="295"/>
      <c r="L1325" s="295"/>
      <c r="M1325" s="295"/>
      <c r="N1325" s="295"/>
      <c r="O1325" s="295"/>
      <c r="P1325" s="295"/>
      <c r="Q1325" s="295"/>
      <c r="R1325" s="295"/>
      <c r="S1325" s="295"/>
      <c r="T1325" s="295"/>
      <c r="U1325" s="295"/>
      <c r="V1325" s="295"/>
      <c r="W1325" s="295"/>
      <c r="X1325" s="297"/>
      <c r="Y1325" s="295"/>
      <c r="Z1325" s="295"/>
      <c r="AA1325" s="295"/>
      <c r="AB1325" s="297"/>
      <c r="AC1325" s="295"/>
      <c r="AD1325" s="295"/>
      <c r="AE1325" s="295"/>
      <c r="AF1325" s="295"/>
      <c r="AG1325" s="295"/>
      <c r="AH1325" s="295"/>
      <c r="AI1325" s="295"/>
      <c r="AJ1325" s="295"/>
      <c r="AK1325" s="295"/>
      <c r="AL1325" s="295"/>
      <c r="AM1325" s="295"/>
      <c r="AN1325" s="295"/>
      <c r="AO1325" s="295"/>
      <c r="AP1325" s="295"/>
      <c r="AQ1325" s="295"/>
      <c r="AR1325" s="295"/>
      <c r="AS1325" s="295"/>
      <c r="AT1325" s="295"/>
      <c r="AU1325" s="295"/>
      <c r="AV1325" s="295"/>
      <c r="AW1325" s="295"/>
      <c r="AX1325" s="295"/>
      <c r="AY1325" s="295"/>
      <c r="AZ1325" s="295"/>
      <c r="BA1325" s="295"/>
      <c r="BB1325" s="295"/>
      <c r="BC1325" s="1025"/>
    </row>
    <row r="1326" spans="1:55">
      <c r="A1326" s="711">
        <v>1606</v>
      </c>
    </row>
    <row r="1327" spans="1:55" s="309" customFormat="1">
      <c r="A1327" s="710">
        <v>1607</v>
      </c>
      <c r="B1327" s="295"/>
      <c r="C1327" s="295"/>
      <c r="D1327" s="295"/>
      <c r="E1327" s="295"/>
      <c r="F1327" s="295"/>
      <c r="G1327" s="295"/>
      <c r="H1327" s="295"/>
      <c r="I1327" s="295"/>
      <c r="J1327" s="295"/>
      <c r="K1327" s="295"/>
      <c r="L1327" s="295"/>
      <c r="M1327" s="295"/>
      <c r="N1327" s="295"/>
      <c r="O1327" s="295"/>
      <c r="P1327" s="295"/>
      <c r="Q1327" s="295"/>
      <c r="R1327" s="295"/>
      <c r="S1327" s="295"/>
      <c r="T1327" s="295"/>
      <c r="U1327" s="295"/>
      <c r="V1327" s="295"/>
      <c r="W1327" s="295"/>
      <c r="X1327" s="297"/>
      <c r="Y1327" s="295"/>
      <c r="Z1327" s="295"/>
      <c r="AA1327" s="295"/>
      <c r="AB1327" s="297"/>
      <c r="AC1327" s="295"/>
      <c r="AD1327" s="295"/>
      <c r="AE1327" s="295"/>
      <c r="AF1327" s="295"/>
      <c r="AG1327" s="295"/>
      <c r="AH1327" s="295"/>
      <c r="AI1327" s="295"/>
      <c r="AJ1327" s="295"/>
      <c r="AK1327" s="295"/>
      <c r="AL1327" s="295"/>
      <c r="AM1327" s="295"/>
      <c r="AN1327" s="295"/>
      <c r="AO1327" s="295"/>
      <c r="AP1327" s="295"/>
      <c r="AQ1327" s="295"/>
      <c r="AR1327" s="295"/>
      <c r="AS1327" s="295"/>
      <c r="AT1327" s="295"/>
      <c r="AU1327" s="295"/>
      <c r="AV1327" s="295"/>
      <c r="AW1327" s="295"/>
      <c r="AX1327" s="295"/>
      <c r="AY1327" s="295"/>
      <c r="AZ1327" s="295"/>
      <c r="BA1327" s="295"/>
      <c r="BB1327" s="295"/>
      <c r="BC1327" s="1025"/>
    </row>
    <row r="1328" spans="1:55">
      <c r="A1328" s="711">
        <v>1608</v>
      </c>
    </row>
    <row r="1329" spans="1:55" s="309" customFormat="1">
      <c r="A1329" s="710">
        <v>1609</v>
      </c>
      <c r="B1329" s="295"/>
      <c r="C1329" s="295"/>
      <c r="D1329" s="295"/>
      <c r="E1329" s="295"/>
      <c r="F1329" s="295"/>
      <c r="G1329" s="295"/>
      <c r="H1329" s="295"/>
      <c r="I1329" s="295"/>
      <c r="J1329" s="295"/>
      <c r="K1329" s="295"/>
      <c r="L1329" s="295"/>
      <c r="M1329" s="295"/>
      <c r="N1329" s="295"/>
      <c r="O1329" s="295"/>
      <c r="P1329" s="295"/>
      <c r="Q1329" s="295"/>
      <c r="R1329" s="295"/>
      <c r="S1329" s="295"/>
      <c r="T1329" s="295"/>
      <c r="U1329" s="295"/>
      <c r="V1329" s="295"/>
      <c r="W1329" s="295"/>
      <c r="X1329" s="297"/>
      <c r="Y1329" s="295"/>
      <c r="Z1329" s="295"/>
      <c r="AA1329" s="295"/>
      <c r="AB1329" s="297"/>
      <c r="AC1329" s="295"/>
      <c r="AD1329" s="295"/>
      <c r="AE1329" s="295"/>
      <c r="AF1329" s="295"/>
      <c r="AG1329" s="295"/>
      <c r="AH1329" s="295"/>
      <c r="AI1329" s="295"/>
      <c r="AJ1329" s="295"/>
      <c r="AK1329" s="295"/>
      <c r="AL1329" s="295"/>
      <c r="AM1329" s="295"/>
      <c r="AN1329" s="295"/>
      <c r="AO1329" s="295"/>
      <c r="AP1329" s="295"/>
      <c r="AQ1329" s="295"/>
      <c r="AR1329" s="295"/>
      <c r="AS1329" s="295"/>
      <c r="AT1329" s="295"/>
      <c r="AU1329" s="295"/>
      <c r="AV1329" s="295"/>
      <c r="AW1329" s="295"/>
      <c r="AX1329" s="295"/>
      <c r="AY1329" s="295"/>
      <c r="AZ1329" s="295"/>
      <c r="BA1329" s="295"/>
      <c r="BB1329" s="295"/>
      <c r="BC1329" s="1025"/>
    </row>
    <row r="1330" spans="1:55">
      <c r="A1330" s="711">
        <v>1610</v>
      </c>
    </row>
    <row r="1331" spans="1:55" s="309" customFormat="1">
      <c r="A1331" s="710">
        <v>1611</v>
      </c>
      <c r="B1331" s="295"/>
      <c r="C1331" s="295"/>
      <c r="D1331" s="295"/>
      <c r="E1331" s="295"/>
      <c r="F1331" s="295"/>
      <c r="G1331" s="295"/>
      <c r="H1331" s="295"/>
      <c r="I1331" s="295"/>
      <c r="J1331" s="295"/>
      <c r="K1331" s="295"/>
      <c r="L1331" s="295"/>
      <c r="M1331" s="295"/>
      <c r="N1331" s="295"/>
      <c r="O1331" s="295"/>
      <c r="P1331" s="295"/>
      <c r="Q1331" s="295"/>
      <c r="R1331" s="295"/>
      <c r="S1331" s="295"/>
      <c r="T1331" s="295"/>
      <c r="U1331" s="295"/>
      <c r="V1331" s="295"/>
      <c r="W1331" s="295"/>
      <c r="X1331" s="297"/>
      <c r="Y1331" s="295"/>
      <c r="Z1331" s="295"/>
      <c r="AA1331" s="295"/>
      <c r="AB1331" s="297"/>
      <c r="AC1331" s="295"/>
      <c r="AD1331" s="295"/>
      <c r="AE1331" s="295"/>
      <c r="AF1331" s="295"/>
      <c r="AG1331" s="295"/>
      <c r="AH1331" s="295"/>
      <c r="AI1331" s="295"/>
      <c r="AJ1331" s="295"/>
      <c r="AK1331" s="295"/>
      <c r="AL1331" s="295"/>
      <c r="AM1331" s="295"/>
      <c r="AN1331" s="295"/>
      <c r="AO1331" s="295"/>
      <c r="AP1331" s="295"/>
      <c r="AQ1331" s="295"/>
      <c r="AR1331" s="295"/>
      <c r="AS1331" s="295"/>
      <c r="AT1331" s="295"/>
      <c r="AU1331" s="295"/>
      <c r="AV1331" s="295"/>
      <c r="AW1331" s="295"/>
      <c r="AX1331" s="295"/>
      <c r="AY1331" s="295"/>
      <c r="AZ1331" s="295"/>
      <c r="BA1331" s="295"/>
      <c r="BB1331" s="295"/>
      <c r="BC1331" s="1025"/>
    </row>
    <row r="1332" spans="1:55">
      <c r="A1332" s="711">
        <v>1612</v>
      </c>
    </row>
    <row r="1333" spans="1:55" s="309" customFormat="1">
      <c r="A1333" s="710">
        <v>1613</v>
      </c>
      <c r="B1333" s="295"/>
      <c r="C1333" s="295"/>
      <c r="D1333" s="295"/>
      <c r="E1333" s="295"/>
      <c r="F1333" s="295"/>
      <c r="G1333" s="295"/>
      <c r="H1333" s="295"/>
      <c r="I1333" s="295"/>
      <c r="J1333" s="295"/>
      <c r="K1333" s="295"/>
      <c r="L1333" s="295"/>
      <c r="M1333" s="295"/>
      <c r="N1333" s="295"/>
      <c r="O1333" s="295"/>
      <c r="P1333" s="295"/>
      <c r="Q1333" s="295"/>
      <c r="R1333" s="295"/>
      <c r="S1333" s="295"/>
      <c r="T1333" s="295"/>
      <c r="U1333" s="295"/>
      <c r="V1333" s="295"/>
      <c r="W1333" s="295"/>
      <c r="X1333" s="297"/>
      <c r="Y1333" s="295"/>
      <c r="Z1333" s="295"/>
      <c r="AA1333" s="295"/>
      <c r="AB1333" s="297"/>
      <c r="AC1333" s="295"/>
      <c r="AD1333" s="295"/>
      <c r="AE1333" s="295"/>
      <c r="AF1333" s="295"/>
      <c r="AG1333" s="295"/>
      <c r="AH1333" s="295"/>
      <c r="AI1333" s="295"/>
      <c r="AJ1333" s="295"/>
      <c r="AK1333" s="295"/>
      <c r="AL1333" s="295"/>
      <c r="AM1333" s="295"/>
      <c r="AN1333" s="295"/>
      <c r="AO1333" s="295"/>
      <c r="AP1333" s="295"/>
      <c r="AQ1333" s="295"/>
      <c r="AR1333" s="295"/>
      <c r="AS1333" s="295"/>
      <c r="AT1333" s="295"/>
      <c r="AU1333" s="295"/>
      <c r="AV1333" s="295"/>
      <c r="AW1333" s="295"/>
      <c r="AX1333" s="295"/>
      <c r="AY1333" s="295"/>
      <c r="AZ1333" s="295"/>
      <c r="BA1333" s="295"/>
      <c r="BB1333" s="295"/>
      <c r="BC1333" s="1025"/>
    </row>
    <row r="1334" spans="1:55">
      <c r="A1334" s="711">
        <v>1614</v>
      </c>
    </row>
    <row r="1335" spans="1:55" s="309" customFormat="1">
      <c r="A1335" s="710">
        <v>1615</v>
      </c>
      <c r="B1335" s="295"/>
      <c r="C1335" s="295"/>
      <c r="D1335" s="295"/>
      <c r="E1335" s="295"/>
      <c r="F1335" s="295"/>
      <c r="G1335" s="295"/>
      <c r="H1335" s="295"/>
      <c r="I1335" s="295"/>
      <c r="J1335" s="295"/>
      <c r="K1335" s="295"/>
      <c r="L1335" s="295"/>
      <c r="M1335" s="295"/>
      <c r="N1335" s="295"/>
      <c r="O1335" s="295"/>
      <c r="P1335" s="295"/>
      <c r="Q1335" s="295"/>
      <c r="R1335" s="295"/>
      <c r="S1335" s="295"/>
      <c r="T1335" s="295"/>
      <c r="U1335" s="295"/>
      <c r="V1335" s="295"/>
      <c r="W1335" s="295"/>
      <c r="X1335" s="297"/>
      <c r="Y1335" s="295"/>
      <c r="Z1335" s="295"/>
      <c r="AA1335" s="295"/>
      <c r="AB1335" s="297"/>
      <c r="AC1335" s="295"/>
      <c r="AD1335" s="295"/>
      <c r="AE1335" s="295"/>
      <c r="AF1335" s="295"/>
      <c r="AG1335" s="295"/>
      <c r="AH1335" s="295"/>
      <c r="AI1335" s="295"/>
      <c r="AJ1335" s="295"/>
      <c r="AK1335" s="295"/>
      <c r="AL1335" s="295"/>
      <c r="AM1335" s="295"/>
      <c r="AN1335" s="295"/>
      <c r="AO1335" s="295"/>
      <c r="AP1335" s="295"/>
      <c r="AQ1335" s="295"/>
      <c r="AR1335" s="295"/>
      <c r="AS1335" s="295"/>
      <c r="AT1335" s="295"/>
      <c r="AU1335" s="295"/>
      <c r="AV1335" s="295"/>
      <c r="AW1335" s="295"/>
      <c r="AX1335" s="295"/>
      <c r="AY1335" s="295"/>
      <c r="AZ1335" s="295"/>
      <c r="BA1335" s="295"/>
      <c r="BB1335" s="295"/>
      <c r="BC1335" s="1025"/>
    </row>
    <row r="1336" spans="1:55">
      <c r="A1336" s="711">
        <v>1616</v>
      </c>
    </row>
    <row r="1337" spans="1:55" s="309" customFormat="1">
      <c r="A1337" s="710">
        <v>1617</v>
      </c>
      <c r="B1337" s="295"/>
      <c r="C1337" s="295"/>
      <c r="D1337" s="295"/>
      <c r="E1337" s="295"/>
      <c r="F1337" s="295"/>
      <c r="G1337" s="295"/>
      <c r="H1337" s="295"/>
      <c r="I1337" s="295"/>
      <c r="J1337" s="295"/>
      <c r="K1337" s="295"/>
      <c r="L1337" s="295"/>
      <c r="M1337" s="295"/>
      <c r="N1337" s="295"/>
      <c r="O1337" s="295"/>
      <c r="P1337" s="295"/>
      <c r="Q1337" s="295"/>
      <c r="R1337" s="295"/>
      <c r="S1337" s="295"/>
      <c r="T1337" s="295"/>
      <c r="U1337" s="295"/>
      <c r="V1337" s="295"/>
      <c r="W1337" s="295"/>
      <c r="X1337" s="297"/>
      <c r="Y1337" s="295"/>
      <c r="Z1337" s="295"/>
      <c r="AA1337" s="295"/>
      <c r="AB1337" s="297"/>
      <c r="AC1337" s="295"/>
      <c r="AD1337" s="295"/>
      <c r="AE1337" s="295"/>
      <c r="AF1337" s="295"/>
      <c r="AG1337" s="295"/>
      <c r="AH1337" s="295"/>
      <c r="AI1337" s="295"/>
      <c r="AJ1337" s="295"/>
      <c r="AK1337" s="295"/>
      <c r="AL1337" s="295"/>
      <c r="AM1337" s="295"/>
      <c r="AN1337" s="295"/>
      <c r="AO1337" s="295"/>
      <c r="AP1337" s="295"/>
      <c r="AQ1337" s="295"/>
      <c r="AR1337" s="295"/>
      <c r="AS1337" s="295"/>
      <c r="AT1337" s="295"/>
      <c r="AU1337" s="295"/>
      <c r="AV1337" s="295"/>
      <c r="AW1337" s="295"/>
      <c r="AX1337" s="295"/>
      <c r="AY1337" s="295"/>
      <c r="AZ1337" s="295"/>
      <c r="BA1337" s="295"/>
      <c r="BB1337" s="295"/>
      <c r="BC1337" s="1025"/>
    </row>
    <row r="1338" spans="1:55">
      <c r="A1338" s="711">
        <v>1618</v>
      </c>
    </row>
    <row r="1339" spans="1:55" s="309" customFormat="1">
      <c r="A1339" s="710">
        <v>1619</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7"/>
      <c r="Y1339" s="295"/>
      <c r="Z1339" s="295"/>
      <c r="AA1339" s="295"/>
      <c r="AB1339" s="297"/>
      <c r="AC1339" s="295"/>
      <c r="AD1339" s="295"/>
      <c r="AE1339" s="295"/>
      <c r="AF1339" s="295"/>
      <c r="AG1339" s="295"/>
      <c r="AH1339" s="295"/>
      <c r="AI1339" s="295"/>
      <c r="AJ1339" s="295"/>
      <c r="AK1339" s="295"/>
      <c r="AL1339" s="295"/>
      <c r="AM1339" s="295"/>
      <c r="AN1339" s="295"/>
      <c r="AO1339" s="295"/>
      <c r="AP1339" s="295"/>
      <c r="AQ1339" s="295"/>
      <c r="AR1339" s="295"/>
      <c r="AS1339" s="295"/>
      <c r="AT1339" s="295"/>
      <c r="AU1339" s="295"/>
      <c r="AV1339" s="295"/>
      <c r="AW1339" s="295"/>
      <c r="AX1339" s="295"/>
      <c r="AY1339" s="295"/>
      <c r="AZ1339" s="295"/>
      <c r="BA1339" s="295"/>
      <c r="BB1339" s="295"/>
      <c r="BC1339" s="1025"/>
    </row>
    <row r="1340" spans="1:55">
      <c r="A1340" s="711">
        <v>1620</v>
      </c>
    </row>
    <row r="1341" spans="1:55" s="309" customFormat="1">
      <c r="A1341" s="710">
        <v>1621</v>
      </c>
      <c r="B1341" s="295"/>
      <c r="C1341" s="295"/>
      <c r="D1341" s="295"/>
      <c r="E1341" s="295"/>
      <c r="F1341" s="295"/>
      <c r="G1341" s="295"/>
      <c r="H1341" s="295"/>
      <c r="I1341" s="295"/>
      <c r="J1341" s="295"/>
      <c r="K1341" s="295"/>
      <c r="L1341" s="295"/>
      <c r="M1341" s="295"/>
      <c r="N1341" s="295"/>
      <c r="O1341" s="295"/>
      <c r="P1341" s="295"/>
      <c r="Q1341" s="295"/>
      <c r="R1341" s="295"/>
      <c r="S1341" s="295"/>
      <c r="T1341" s="295"/>
      <c r="U1341" s="295"/>
      <c r="V1341" s="295"/>
      <c r="W1341" s="295"/>
      <c r="X1341" s="297"/>
      <c r="Y1341" s="295"/>
      <c r="Z1341" s="295"/>
      <c r="AA1341" s="295"/>
      <c r="AB1341" s="297"/>
      <c r="AC1341" s="295"/>
      <c r="AD1341" s="295"/>
      <c r="AE1341" s="295"/>
      <c r="AF1341" s="295"/>
      <c r="AG1341" s="295"/>
      <c r="AH1341" s="295"/>
      <c r="AI1341" s="295"/>
      <c r="AJ1341" s="295"/>
      <c r="AK1341" s="295"/>
      <c r="AL1341" s="295"/>
      <c r="AM1341" s="295"/>
      <c r="AN1341" s="295"/>
      <c r="AO1341" s="295"/>
      <c r="AP1341" s="295"/>
      <c r="AQ1341" s="295"/>
      <c r="AR1341" s="295"/>
      <c r="AS1341" s="295"/>
      <c r="AT1341" s="295"/>
      <c r="AU1341" s="295"/>
      <c r="AV1341" s="295"/>
      <c r="AW1341" s="295"/>
      <c r="AX1341" s="295"/>
      <c r="AY1341" s="295"/>
      <c r="AZ1341" s="295"/>
      <c r="BA1341" s="295"/>
      <c r="BB1341" s="295"/>
      <c r="BC1341" s="1025"/>
    </row>
    <row r="1342" spans="1:55">
      <c r="A1342" s="711">
        <v>1622</v>
      </c>
    </row>
    <row r="1343" spans="1:55" s="309" customFormat="1">
      <c r="A1343" s="710">
        <v>1623</v>
      </c>
      <c r="B1343" s="295"/>
      <c r="C1343" s="295"/>
      <c r="D1343" s="295"/>
      <c r="E1343" s="295"/>
      <c r="F1343" s="295"/>
      <c r="G1343" s="295"/>
      <c r="H1343" s="295"/>
      <c r="I1343" s="295"/>
      <c r="J1343" s="295"/>
      <c r="K1343" s="295"/>
      <c r="L1343" s="295"/>
      <c r="M1343" s="295"/>
      <c r="N1343" s="295"/>
      <c r="O1343" s="295"/>
      <c r="P1343" s="295"/>
      <c r="Q1343" s="295"/>
      <c r="R1343" s="295"/>
      <c r="S1343" s="295"/>
      <c r="T1343" s="295"/>
      <c r="U1343" s="295"/>
      <c r="V1343" s="295"/>
      <c r="W1343" s="295"/>
      <c r="X1343" s="297"/>
      <c r="Y1343" s="295"/>
      <c r="Z1343" s="295"/>
      <c r="AA1343" s="295"/>
      <c r="AB1343" s="297"/>
      <c r="AC1343" s="295"/>
      <c r="AD1343" s="295"/>
      <c r="AE1343" s="295"/>
      <c r="AF1343" s="295"/>
      <c r="AG1343" s="295"/>
      <c r="AH1343" s="295"/>
      <c r="AI1343" s="295"/>
      <c r="AJ1343" s="295"/>
      <c r="AK1343" s="295"/>
      <c r="AL1343" s="295"/>
      <c r="AM1343" s="295"/>
      <c r="AN1343" s="295"/>
      <c r="AO1343" s="295"/>
      <c r="AP1343" s="295"/>
      <c r="AQ1343" s="295"/>
      <c r="AR1343" s="295"/>
      <c r="AS1343" s="295"/>
      <c r="AT1343" s="295"/>
      <c r="AU1343" s="295"/>
      <c r="AV1343" s="295"/>
      <c r="AW1343" s="295"/>
      <c r="AX1343" s="295"/>
      <c r="AY1343" s="295"/>
      <c r="AZ1343" s="295"/>
      <c r="BA1343" s="295"/>
      <c r="BB1343" s="295"/>
      <c r="BC1343" s="1025"/>
    </row>
    <row r="1344" spans="1:55">
      <c r="A1344" s="711">
        <v>1624</v>
      </c>
    </row>
    <row r="1345" spans="1:55" s="309" customFormat="1">
      <c r="A1345" s="710">
        <v>1625</v>
      </c>
      <c r="B1345" s="295"/>
      <c r="C1345" s="295"/>
      <c r="D1345" s="295"/>
      <c r="E1345" s="295"/>
      <c r="F1345" s="295"/>
      <c r="G1345" s="295"/>
      <c r="H1345" s="295"/>
      <c r="I1345" s="295"/>
      <c r="J1345" s="295"/>
      <c r="K1345" s="295"/>
      <c r="L1345" s="295"/>
      <c r="M1345" s="295"/>
      <c r="N1345" s="295"/>
      <c r="O1345" s="295"/>
      <c r="P1345" s="295"/>
      <c r="Q1345" s="295"/>
      <c r="R1345" s="295"/>
      <c r="S1345" s="295"/>
      <c r="T1345" s="295"/>
      <c r="U1345" s="295"/>
      <c r="V1345" s="295"/>
      <c r="W1345" s="295"/>
      <c r="X1345" s="297"/>
      <c r="Y1345" s="295"/>
      <c r="Z1345" s="295"/>
      <c r="AA1345" s="295"/>
      <c r="AB1345" s="297"/>
      <c r="AC1345" s="295"/>
      <c r="AD1345" s="295"/>
      <c r="AE1345" s="295"/>
      <c r="AF1345" s="295"/>
      <c r="AG1345" s="295"/>
      <c r="AH1345" s="295"/>
      <c r="AI1345" s="295"/>
      <c r="AJ1345" s="295"/>
      <c r="AK1345" s="295"/>
      <c r="AL1345" s="295"/>
      <c r="AM1345" s="295"/>
      <c r="AN1345" s="295"/>
      <c r="AO1345" s="295"/>
      <c r="AP1345" s="295"/>
      <c r="AQ1345" s="295"/>
      <c r="AR1345" s="295"/>
      <c r="AS1345" s="295"/>
      <c r="AT1345" s="295"/>
      <c r="AU1345" s="295"/>
      <c r="AV1345" s="295"/>
      <c r="AW1345" s="295"/>
      <c r="AX1345" s="295"/>
      <c r="AY1345" s="295"/>
      <c r="AZ1345" s="295"/>
      <c r="BA1345" s="295"/>
      <c r="BB1345" s="295"/>
      <c r="BC1345" s="1025"/>
    </row>
    <row r="1346" spans="1:55">
      <c r="A1346" s="711">
        <v>1626</v>
      </c>
    </row>
    <row r="1347" spans="1:55" s="309" customFormat="1">
      <c r="A1347" s="710">
        <v>1627</v>
      </c>
      <c r="B1347" s="295"/>
      <c r="C1347" s="295"/>
      <c r="D1347" s="295"/>
      <c r="E1347" s="295"/>
      <c r="F1347" s="295"/>
      <c r="G1347" s="295"/>
      <c r="H1347" s="295"/>
      <c r="I1347" s="295"/>
      <c r="J1347" s="295"/>
      <c r="K1347" s="295"/>
      <c r="L1347" s="295"/>
      <c r="M1347" s="295"/>
      <c r="N1347" s="295"/>
      <c r="O1347" s="295"/>
      <c r="P1347" s="295"/>
      <c r="Q1347" s="295"/>
      <c r="R1347" s="295"/>
      <c r="S1347" s="295"/>
      <c r="T1347" s="295"/>
      <c r="U1347" s="295"/>
      <c r="V1347" s="295"/>
      <c r="W1347" s="295"/>
      <c r="X1347" s="297"/>
      <c r="Y1347" s="295"/>
      <c r="Z1347" s="295"/>
      <c r="AA1347" s="295"/>
      <c r="AB1347" s="297"/>
      <c r="AC1347" s="295"/>
      <c r="AD1347" s="295"/>
      <c r="AE1347" s="295"/>
      <c r="AF1347" s="295"/>
      <c r="AG1347" s="295"/>
      <c r="AH1347" s="295"/>
      <c r="AI1347" s="295"/>
      <c r="AJ1347" s="295"/>
      <c r="AK1347" s="295"/>
      <c r="AL1347" s="295"/>
      <c r="AM1347" s="295"/>
      <c r="AN1347" s="295"/>
      <c r="AO1347" s="295"/>
      <c r="AP1347" s="295"/>
      <c r="AQ1347" s="295"/>
      <c r="AR1347" s="295"/>
      <c r="AS1347" s="295"/>
      <c r="AT1347" s="295"/>
      <c r="AU1347" s="295"/>
      <c r="AV1347" s="295"/>
      <c r="AW1347" s="295"/>
      <c r="AX1347" s="295"/>
      <c r="AY1347" s="295"/>
      <c r="AZ1347" s="295"/>
      <c r="BA1347" s="295"/>
      <c r="BB1347" s="295"/>
      <c r="BC1347" s="1025"/>
    </row>
    <row r="1348" spans="1:55">
      <c r="A1348" s="711">
        <v>1628</v>
      </c>
    </row>
    <row r="1349" spans="1:55" s="309" customFormat="1">
      <c r="A1349" s="710">
        <v>1629</v>
      </c>
      <c r="B1349" s="295"/>
      <c r="C1349" s="295"/>
      <c r="D1349" s="295"/>
      <c r="E1349" s="295"/>
      <c r="F1349" s="295"/>
      <c r="G1349" s="295"/>
      <c r="H1349" s="295"/>
      <c r="I1349" s="295"/>
      <c r="J1349" s="295"/>
      <c r="K1349" s="295"/>
      <c r="L1349" s="295"/>
      <c r="M1349" s="295"/>
      <c r="N1349" s="295"/>
      <c r="O1349" s="295"/>
      <c r="P1349" s="295"/>
      <c r="Q1349" s="295"/>
      <c r="R1349" s="295"/>
      <c r="S1349" s="295"/>
      <c r="T1349" s="295"/>
      <c r="U1349" s="295"/>
      <c r="V1349" s="295"/>
      <c r="W1349" s="295"/>
      <c r="X1349" s="297"/>
      <c r="Y1349" s="295"/>
      <c r="Z1349" s="295"/>
      <c r="AA1349" s="295"/>
      <c r="AB1349" s="297"/>
      <c r="AC1349" s="295"/>
      <c r="AD1349" s="295"/>
      <c r="AE1349" s="295"/>
      <c r="AF1349" s="295"/>
      <c r="AG1349" s="295"/>
      <c r="AH1349" s="295"/>
      <c r="AI1349" s="295"/>
      <c r="AJ1349" s="295"/>
      <c r="AK1349" s="295"/>
      <c r="AL1349" s="295"/>
      <c r="AM1349" s="295"/>
      <c r="AN1349" s="295"/>
      <c r="AO1349" s="295"/>
      <c r="AP1349" s="295"/>
      <c r="AQ1349" s="295"/>
      <c r="AR1349" s="295"/>
      <c r="AS1349" s="295"/>
      <c r="AT1349" s="295"/>
      <c r="AU1349" s="295"/>
      <c r="AV1349" s="295"/>
      <c r="AW1349" s="295"/>
      <c r="AX1349" s="295"/>
      <c r="AY1349" s="295"/>
      <c r="AZ1349" s="295"/>
      <c r="BA1349" s="295"/>
      <c r="BB1349" s="295"/>
      <c r="BC1349" s="1025"/>
    </row>
    <row r="1350" spans="1:55">
      <c r="A1350" s="711">
        <v>1630</v>
      </c>
    </row>
    <row r="1351" spans="1:55" s="309" customFormat="1">
      <c r="A1351" s="710">
        <v>1631</v>
      </c>
      <c r="B1351" s="295"/>
      <c r="C1351" s="295"/>
      <c r="D1351" s="295"/>
      <c r="E1351" s="295"/>
      <c r="F1351" s="295"/>
      <c r="G1351" s="295"/>
      <c r="H1351" s="295"/>
      <c r="I1351" s="295"/>
      <c r="J1351" s="295"/>
      <c r="K1351" s="295"/>
      <c r="L1351" s="295"/>
      <c r="M1351" s="295"/>
      <c r="N1351" s="295"/>
      <c r="O1351" s="295"/>
      <c r="P1351" s="295"/>
      <c r="Q1351" s="295"/>
      <c r="R1351" s="295"/>
      <c r="S1351" s="295"/>
      <c r="T1351" s="295"/>
      <c r="U1351" s="295"/>
      <c r="V1351" s="295"/>
      <c r="W1351" s="295"/>
      <c r="X1351" s="297"/>
      <c r="Y1351" s="295"/>
      <c r="Z1351" s="295"/>
      <c r="AA1351" s="295"/>
      <c r="AB1351" s="297"/>
      <c r="AC1351" s="295"/>
      <c r="AD1351" s="295"/>
      <c r="AE1351" s="295"/>
      <c r="AF1351" s="295"/>
      <c r="AG1351" s="295"/>
      <c r="AH1351" s="295"/>
      <c r="AI1351" s="295"/>
      <c r="AJ1351" s="295"/>
      <c r="AK1351" s="295"/>
      <c r="AL1351" s="295"/>
      <c r="AM1351" s="295"/>
      <c r="AN1351" s="295"/>
      <c r="AO1351" s="295"/>
      <c r="AP1351" s="295"/>
      <c r="AQ1351" s="295"/>
      <c r="AR1351" s="295"/>
      <c r="AS1351" s="295"/>
      <c r="AT1351" s="295"/>
      <c r="AU1351" s="295"/>
      <c r="AV1351" s="295"/>
      <c r="AW1351" s="295"/>
      <c r="AX1351" s="295"/>
      <c r="AY1351" s="295"/>
      <c r="AZ1351" s="295"/>
      <c r="BA1351" s="295"/>
      <c r="BB1351" s="295"/>
      <c r="BC1351" s="1025"/>
    </row>
    <row r="1352" spans="1:55">
      <c r="A1352" s="711">
        <v>1632</v>
      </c>
    </row>
    <row r="1353" spans="1:55" s="309" customFormat="1">
      <c r="A1353" s="710">
        <v>1633</v>
      </c>
      <c r="B1353" s="295"/>
      <c r="C1353" s="295"/>
      <c r="D1353" s="295"/>
      <c r="E1353" s="295"/>
      <c r="F1353" s="295"/>
      <c r="G1353" s="295"/>
      <c r="H1353" s="295"/>
      <c r="I1353" s="295"/>
      <c r="J1353" s="295"/>
      <c r="K1353" s="295"/>
      <c r="L1353" s="295"/>
      <c r="M1353" s="295"/>
      <c r="N1353" s="295"/>
      <c r="O1353" s="295"/>
      <c r="P1353" s="295"/>
      <c r="Q1353" s="295"/>
      <c r="R1353" s="295"/>
      <c r="S1353" s="295"/>
      <c r="T1353" s="295"/>
      <c r="U1353" s="295"/>
      <c r="V1353" s="295"/>
      <c r="W1353" s="295"/>
      <c r="X1353" s="297"/>
      <c r="Y1353" s="295"/>
      <c r="Z1353" s="295"/>
      <c r="AA1353" s="295"/>
      <c r="AB1353" s="297"/>
      <c r="AC1353" s="295"/>
      <c r="AD1353" s="295"/>
      <c r="AE1353" s="295"/>
      <c r="AF1353" s="295"/>
      <c r="AG1353" s="295"/>
      <c r="AH1353" s="295"/>
      <c r="AI1353" s="295"/>
      <c r="AJ1353" s="295"/>
      <c r="AK1353" s="295"/>
      <c r="AL1353" s="295"/>
      <c r="AM1353" s="295"/>
      <c r="AN1353" s="295"/>
      <c r="AO1353" s="295"/>
      <c r="AP1353" s="295"/>
      <c r="AQ1353" s="295"/>
      <c r="AR1353" s="295"/>
      <c r="AS1353" s="295"/>
      <c r="AT1353" s="295"/>
      <c r="AU1353" s="295"/>
      <c r="AV1353" s="295"/>
      <c r="AW1353" s="295"/>
      <c r="AX1353" s="295"/>
      <c r="AY1353" s="295"/>
      <c r="AZ1353" s="295"/>
      <c r="BA1353" s="295"/>
      <c r="BB1353" s="295"/>
      <c r="BC1353" s="1025"/>
    </row>
    <row r="1354" spans="1:55">
      <c r="A1354" s="711">
        <v>1634</v>
      </c>
    </row>
    <row r="1355" spans="1:55" s="309" customFormat="1">
      <c r="A1355" s="710">
        <v>1635</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7"/>
      <c r="Y1355" s="295"/>
      <c r="Z1355" s="295"/>
      <c r="AA1355" s="295"/>
      <c r="AB1355" s="297"/>
      <c r="AC1355" s="295"/>
      <c r="AD1355" s="295"/>
      <c r="AE1355" s="295"/>
      <c r="AF1355" s="295"/>
      <c r="AG1355" s="295"/>
      <c r="AH1355" s="295"/>
      <c r="AI1355" s="295"/>
      <c r="AJ1355" s="295"/>
      <c r="AK1355" s="295"/>
      <c r="AL1355" s="295"/>
      <c r="AM1355" s="295"/>
      <c r="AN1355" s="295"/>
      <c r="AO1355" s="295"/>
      <c r="AP1355" s="295"/>
      <c r="AQ1355" s="295"/>
      <c r="AR1355" s="295"/>
      <c r="AS1355" s="295"/>
      <c r="AT1355" s="295"/>
      <c r="AU1355" s="295"/>
      <c r="AV1355" s="295"/>
      <c r="AW1355" s="295"/>
      <c r="AX1355" s="295"/>
      <c r="AY1355" s="295"/>
      <c r="AZ1355" s="295"/>
      <c r="BA1355" s="295"/>
      <c r="BB1355" s="295"/>
      <c r="BC1355" s="1025"/>
    </row>
    <row r="1356" spans="1:55">
      <c r="A1356" s="711">
        <v>1636</v>
      </c>
    </row>
    <row r="1357" spans="1:55" s="309" customFormat="1">
      <c r="A1357" s="710">
        <v>1637</v>
      </c>
      <c r="B1357" s="295"/>
      <c r="C1357" s="295"/>
      <c r="D1357" s="295"/>
      <c r="E1357" s="295"/>
      <c r="F1357" s="295"/>
      <c r="G1357" s="295"/>
      <c r="H1357" s="295"/>
      <c r="I1357" s="295"/>
      <c r="J1357" s="295"/>
      <c r="K1357" s="295"/>
      <c r="L1357" s="295"/>
      <c r="M1357" s="295"/>
      <c r="N1357" s="295"/>
      <c r="O1357" s="295"/>
      <c r="P1357" s="295"/>
      <c r="Q1357" s="295"/>
      <c r="R1357" s="295"/>
      <c r="S1357" s="295"/>
      <c r="T1357" s="295"/>
      <c r="U1357" s="295"/>
      <c r="V1357" s="295"/>
      <c r="W1357" s="295"/>
      <c r="X1357" s="297"/>
      <c r="Y1357" s="295"/>
      <c r="Z1357" s="295"/>
      <c r="AA1357" s="295"/>
      <c r="AB1357" s="297"/>
      <c r="AC1357" s="295"/>
      <c r="AD1357" s="295"/>
      <c r="AE1357" s="295"/>
      <c r="AF1357" s="295"/>
      <c r="AG1357" s="295"/>
      <c r="AH1357" s="295"/>
      <c r="AI1357" s="295"/>
      <c r="AJ1357" s="295"/>
      <c r="AK1357" s="295"/>
      <c r="AL1357" s="295"/>
      <c r="AM1357" s="295"/>
      <c r="AN1357" s="295"/>
      <c r="AO1357" s="295"/>
      <c r="AP1357" s="295"/>
      <c r="AQ1357" s="295"/>
      <c r="AR1357" s="295"/>
      <c r="AS1357" s="295"/>
      <c r="AT1357" s="295"/>
      <c r="AU1357" s="295"/>
      <c r="AV1357" s="295"/>
      <c r="AW1357" s="295"/>
      <c r="AX1357" s="295"/>
      <c r="AY1357" s="295"/>
      <c r="AZ1357" s="295"/>
      <c r="BA1357" s="295"/>
      <c r="BB1357" s="295"/>
      <c r="BC1357" s="1025"/>
    </row>
    <row r="1358" spans="1:55">
      <c r="A1358" s="711">
        <v>1638</v>
      </c>
    </row>
    <row r="1359" spans="1:55" s="309" customFormat="1">
      <c r="A1359" s="710">
        <v>1639</v>
      </c>
      <c r="B1359" s="295"/>
      <c r="C1359" s="295"/>
      <c r="D1359" s="295"/>
      <c r="E1359" s="295"/>
      <c r="F1359" s="295"/>
      <c r="G1359" s="295"/>
      <c r="H1359" s="295"/>
      <c r="I1359" s="295"/>
      <c r="J1359" s="295"/>
      <c r="K1359" s="295"/>
      <c r="L1359" s="295"/>
      <c r="M1359" s="295"/>
      <c r="N1359" s="295"/>
      <c r="O1359" s="295"/>
      <c r="P1359" s="295"/>
      <c r="Q1359" s="295"/>
      <c r="R1359" s="295"/>
      <c r="S1359" s="295"/>
      <c r="T1359" s="295"/>
      <c r="U1359" s="295"/>
      <c r="V1359" s="295"/>
      <c r="W1359" s="295"/>
      <c r="X1359" s="297"/>
      <c r="Y1359" s="295"/>
      <c r="Z1359" s="295"/>
      <c r="AA1359" s="295"/>
      <c r="AB1359" s="297"/>
      <c r="AC1359" s="295"/>
      <c r="AD1359" s="295"/>
      <c r="AE1359" s="295"/>
      <c r="AF1359" s="295"/>
      <c r="AG1359" s="295"/>
      <c r="AH1359" s="295"/>
      <c r="AI1359" s="295"/>
      <c r="AJ1359" s="295"/>
      <c r="AK1359" s="295"/>
      <c r="AL1359" s="295"/>
      <c r="AM1359" s="295"/>
      <c r="AN1359" s="295"/>
      <c r="AO1359" s="295"/>
      <c r="AP1359" s="295"/>
      <c r="AQ1359" s="295"/>
      <c r="AR1359" s="295"/>
      <c r="AS1359" s="295"/>
      <c r="AT1359" s="295"/>
      <c r="AU1359" s="295"/>
      <c r="AV1359" s="295"/>
      <c r="AW1359" s="295"/>
      <c r="AX1359" s="295"/>
      <c r="AY1359" s="295"/>
      <c r="AZ1359" s="295"/>
      <c r="BA1359" s="295"/>
      <c r="BB1359" s="295"/>
      <c r="BC1359" s="1025"/>
    </row>
    <row r="1360" spans="1:55">
      <c r="A1360" s="711">
        <v>1640</v>
      </c>
    </row>
    <row r="1361" spans="1:55" s="309" customFormat="1">
      <c r="A1361" s="710">
        <v>1641</v>
      </c>
      <c r="B1361" s="295"/>
      <c r="C1361" s="295"/>
      <c r="D1361" s="295"/>
      <c r="E1361" s="295"/>
      <c r="F1361" s="295"/>
      <c r="G1361" s="295"/>
      <c r="H1361" s="295"/>
      <c r="I1361" s="295"/>
      <c r="J1361" s="295"/>
      <c r="K1361" s="295"/>
      <c r="L1361" s="295"/>
      <c r="M1361" s="295"/>
      <c r="N1361" s="295"/>
      <c r="O1361" s="295"/>
      <c r="P1361" s="295"/>
      <c r="Q1361" s="295"/>
      <c r="R1361" s="295"/>
      <c r="S1361" s="295"/>
      <c r="T1361" s="295"/>
      <c r="U1361" s="295"/>
      <c r="V1361" s="295"/>
      <c r="W1361" s="295"/>
      <c r="X1361" s="297"/>
      <c r="Y1361" s="295"/>
      <c r="Z1361" s="295"/>
      <c r="AA1361" s="295"/>
      <c r="AB1361" s="297"/>
      <c r="AC1361" s="295"/>
      <c r="AD1361" s="295"/>
      <c r="AE1361" s="295"/>
      <c r="AF1361" s="295"/>
      <c r="AG1361" s="295"/>
      <c r="AH1361" s="295"/>
      <c r="AI1361" s="295"/>
      <c r="AJ1361" s="295"/>
      <c r="AK1361" s="295"/>
      <c r="AL1361" s="295"/>
      <c r="AM1361" s="295"/>
      <c r="AN1361" s="295"/>
      <c r="AO1361" s="295"/>
      <c r="AP1361" s="295"/>
      <c r="AQ1361" s="295"/>
      <c r="AR1361" s="295"/>
      <c r="AS1361" s="295"/>
      <c r="AT1361" s="295"/>
      <c r="AU1361" s="295"/>
      <c r="AV1361" s="295"/>
      <c r="AW1361" s="295"/>
      <c r="AX1361" s="295"/>
      <c r="AY1361" s="295"/>
      <c r="AZ1361" s="295"/>
      <c r="BA1361" s="295"/>
      <c r="BB1361" s="295"/>
      <c r="BC1361" s="1025"/>
    </row>
    <row r="1362" spans="1:55">
      <c r="A1362" s="711">
        <v>1642</v>
      </c>
    </row>
    <row r="1363" spans="1:55" s="309" customFormat="1">
      <c r="A1363" s="710">
        <v>1643</v>
      </c>
      <c r="B1363" s="295"/>
      <c r="C1363" s="295"/>
      <c r="D1363" s="295"/>
      <c r="E1363" s="295"/>
      <c r="F1363" s="295"/>
      <c r="G1363" s="295"/>
      <c r="H1363" s="295"/>
      <c r="I1363" s="295"/>
      <c r="J1363" s="295"/>
      <c r="K1363" s="295"/>
      <c r="L1363" s="295"/>
      <c r="M1363" s="295"/>
      <c r="N1363" s="295"/>
      <c r="O1363" s="295"/>
      <c r="P1363" s="295"/>
      <c r="Q1363" s="295"/>
      <c r="R1363" s="295"/>
      <c r="S1363" s="295"/>
      <c r="T1363" s="295"/>
      <c r="U1363" s="295"/>
      <c r="V1363" s="295"/>
      <c r="W1363" s="295"/>
      <c r="X1363" s="297"/>
      <c r="Y1363" s="295"/>
      <c r="Z1363" s="295"/>
      <c r="AA1363" s="295"/>
      <c r="AB1363" s="297"/>
      <c r="AC1363" s="295"/>
      <c r="AD1363" s="295"/>
      <c r="AE1363" s="295"/>
      <c r="AF1363" s="295"/>
      <c r="AG1363" s="295"/>
      <c r="AH1363" s="295"/>
      <c r="AI1363" s="295"/>
      <c r="AJ1363" s="295"/>
      <c r="AK1363" s="295"/>
      <c r="AL1363" s="295"/>
      <c r="AM1363" s="295"/>
      <c r="AN1363" s="295"/>
      <c r="AO1363" s="295"/>
      <c r="AP1363" s="295"/>
      <c r="AQ1363" s="295"/>
      <c r="AR1363" s="295"/>
      <c r="AS1363" s="295"/>
      <c r="AT1363" s="295"/>
      <c r="AU1363" s="295"/>
      <c r="AV1363" s="295"/>
      <c r="AW1363" s="295"/>
      <c r="AX1363" s="295"/>
      <c r="AY1363" s="295"/>
      <c r="AZ1363" s="295"/>
      <c r="BA1363" s="295"/>
      <c r="BB1363" s="295"/>
      <c r="BC1363" s="1025"/>
    </row>
    <row r="1364" spans="1:55">
      <c r="A1364" s="711">
        <v>1644</v>
      </c>
    </row>
    <row r="1365" spans="1:55" s="309" customFormat="1">
      <c r="A1365" s="710">
        <v>1645</v>
      </c>
      <c r="B1365" s="295"/>
      <c r="C1365" s="295"/>
      <c r="D1365" s="295"/>
      <c r="E1365" s="295"/>
      <c r="F1365" s="295"/>
      <c r="G1365" s="295"/>
      <c r="H1365" s="295"/>
      <c r="I1365" s="295"/>
      <c r="J1365" s="295"/>
      <c r="K1365" s="295"/>
      <c r="L1365" s="295"/>
      <c r="M1365" s="295"/>
      <c r="N1365" s="295"/>
      <c r="O1365" s="295"/>
      <c r="P1365" s="295"/>
      <c r="Q1365" s="295"/>
      <c r="R1365" s="295"/>
      <c r="S1365" s="295"/>
      <c r="T1365" s="295"/>
      <c r="U1365" s="295"/>
      <c r="V1365" s="295"/>
      <c r="W1365" s="295"/>
      <c r="X1365" s="297"/>
      <c r="Y1365" s="295"/>
      <c r="Z1365" s="295"/>
      <c r="AA1365" s="295"/>
      <c r="AB1365" s="297"/>
      <c r="AC1365" s="295"/>
      <c r="AD1365" s="295"/>
      <c r="AE1365" s="295"/>
      <c r="AF1365" s="295"/>
      <c r="AG1365" s="295"/>
      <c r="AH1365" s="295"/>
      <c r="AI1365" s="295"/>
      <c r="AJ1365" s="295"/>
      <c r="AK1365" s="295"/>
      <c r="AL1365" s="295"/>
      <c r="AM1365" s="295"/>
      <c r="AN1365" s="295"/>
      <c r="AO1365" s="295"/>
      <c r="AP1365" s="295"/>
      <c r="AQ1365" s="295"/>
      <c r="AR1365" s="295"/>
      <c r="AS1365" s="295"/>
      <c r="AT1365" s="295"/>
      <c r="AU1365" s="295"/>
      <c r="AV1365" s="295"/>
      <c r="AW1365" s="295"/>
      <c r="AX1365" s="295"/>
      <c r="AY1365" s="295"/>
      <c r="AZ1365" s="295"/>
      <c r="BA1365" s="295"/>
      <c r="BB1365" s="295"/>
      <c r="BC1365" s="1025"/>
    </row>
    <row r="1366" spans="1:55">
      <c r="A1366" s="711">
        <v>1646</v>
      </c>
    </row>
    <row r="1367" spans="1:55" s="309" customFormat="1">
      <c r="A1367" s="710">
        <v>1647</v>
      </c>
      <c r="B1367" s="295"/>
      <c r="C1367" s="295"/>
      <c r="D1367" s="295"/>
      <c r="E1367" s="295"/>
      <c r="F1367" s="295"/>
      <c r="G1367" s="295"/>
      <c r="H1367" s="295"/>
      <c r="I1367" s="295"/>
      <c r="J1367" s="295"/>
      <c r="K1367" s="295"/>
      <c r="L1367" s="295"/>
      <c r="M1367" s="295"/>
      <c r="N1367" s="295"/>
      <c r="O1367" s="295"/>
      <c r="P1367" s="295"/>
      <c r="Q1367" s="295"/>
      <c r="R1367" s="295"/>
      <c r="S1367" s="295"/>
      <c r="T1367" s="295"/>
      <c r="U1367" s="295"/>
      <c r="V1367" s="295"/>
      <c r="W1367" s="295"/>
      <c r="X1367" s="297"/>
      <c r="Y1367" s="295"/>
      <c r="Z1367" s="295"/>
      <c r="AA1367" s="295"/>
      <c r="AB1367" s="297"/>
      <c r="AC1367" s="295"/>
      <c r="AD1367" s="295"/>
      <c r="AE1367" s="295"/>
      <c r="AF1367" s="295"/>
      <c r="AG1367" s="295"/>
      <c r="AH1367" s="295"/>
      <c r="AI1367" s="295"/>
      <c r="AJ1367" s="295"/>
      <c r="AK1367" s="295"/>
      <c r="AL1367" s="295"/>
      <c r="AM1367" s="295"/>
      <c r="AN1367" s="295"/>
      <c r="AO1367" s="295"/>
      <c r="AP1367" s="295"/>
      <c r="AQ1367" s="295"/>
      <c r="AR1367" s="295"/>
      <c r="AS1367" s="295"/>
      <c r="AT1367" s="295"/>
      <c r="AU1367" s="295"/>
      <c r="AV1367" s="295"/>
      <c r="AW1367" s="295"/>
      <c r="AX1367" s="295"/>
      <c r="AY1367" s="295"/>
      <c r="AZ1367" s="295"/>
      <c r="BA1367" s="295"/>
      <c r="BB1367" s="295"/>
      <c r="BC1367" s="1025"/>
    </row>
    <row r="1368" spans="1:55">
      <c r="A1368" s="711">
        <v>1648</v>
      </c>
    </row>
    <row r="1369" spans="1:55" s="309" customFormat="1">
      <c r="A1369" s="710">
        <v>1649</v>
      </c>
      <c r="B1369" s="295"/>
      <c r="C1369" s="295"/>
      <c r="D1369" s="295"/>
      <c r="E1369" s="295"/>
      <c r="F1369" s="295"/>
      <c r="G1369" s="295"/>
      <c r="H1369" s="295"/>
      <c r="I1369" s="295"/>
      <c r="J1369" s="295"/>
      <c r="K1369" s="295"/>
      <c r="L1369" s="295"/>
      <c r="M1369" s="295"/>
      <c r="N1369" s="295"/>
      <c r="O1369" s="295"/>
      <c r="P1369" s="295"/>
      <c r="Q1369" s="295"/>
      <c r="R1369" s="295"/>
      <c r="S1369" s="295"/>
      <c r="T1369" s="295"/>
      <c r="U1369" s="295"/>
      <c r="V1369" s="295"/>
      <c r="W1369" s="295"/>
      <c r="X1369" s="297"/>
      <c r="Y1369" s="295"/>
      <c r="Z1369" s="295"/>
      <c r="AA1369" s="295"/>
      <c r="AB1369" s="297"/>
      <c r="AC1369" s="295"/>
      <c r="AD1369" s="295"/>
      <c r="AE1369" s="295"/>
      <c r="AF1369" s="295"/>
      <c r="AG1369" s="295"/>
      <c r="AH1369" s="295"/>
      <c r="AI1369" s="295"/>
      <c r="AJ1369" s="295"/>
      <c r="AK1369" s="295"/>
      <c r="AL1369" s="295"/>
      <c r="AM1369" s="295"/>
      <c r="AN1369" s="295"/>
      <c r="AO1369" s="295"/>
      <c r="AP1369" s="295"/>
      <c r="AQ1369" s="295"/>
      <c r="AR1369" s="295"/>
      <c r="AS1369" s="295"/>
      <c r="AT1369" s="295"/>
      <c r="AU1369" s="295"/>
      <c r="AV1369" s="295"/>
      <c r="AW1369" s="295"/>
      <c r="AX1369" s="295"/>
      <c r="AY1369" s="295"/>
      <c r="AZ1369" s="295"/>
      <c r="BA1369" s="295"/>
      <c r="BB1369" s="295"/>
      <c r="BC1369" s="1025"/>
    </row>
    <row r="1370" spans="1:55">
      <c r="A1370" s="711">
        <v>1650</v>
      </c>
    </row>
    <row r="1371" spans="1:55" s="309" customFormat="1">
      <c r="A1371" s="710">
        <v>1651</v>
      </c>
      <c r="B1371" s="295"/>
      <c r="C1371" s="295"/>
      <c r="D1371" s="295"/>
      <c r="E1371" s="295"/>
      <c r="F1371" s="295"/>
      <c r="G1371" s="295"/>
      <c r="H1371" s="295"/>
      <c r="I1371" s="295"/>
      <c r="J1371" s="295"/>
      <c r="K1371" s="295"/>
      <c r="L1371" s="295"/>
      <c r="M1371" s="295"/>
      <c r="N1371" s="295"/>
      <c r="O1371" s="295"/>
      <c r="P1371" s="295"/>
      <c r="Q1371" s="295"/>
      <c r="R1371" s="295"/>
      <c r="S1371" s="295"/>
      <c r="T1371" s="295"/>
      <c r="U1371" s="295"/>
      <c r="V1371" s="295"/>
      <c r="W1371" s="295"/>
      <c r="X1371" s="297"/>
      <c r="Y1371" s="295"/>
      <c r="Z1371" s="295"/>
      <c r="AA1371" s="295"/>
      <c r="AB1371" s="297"/>
      <c r="AC1371" s="295"/>
      <c r="AD1371" s="295"/>
      <c r="AE1371" s="295"/>
      <c r="AF1371" s="295"/>
      <c r="AG1371" s="295"/>
      <c r="AH1371" s="295"/>
      <c r="AI1371" s="295"/>
      <c r="AJ1371" s="295"/>
      <c r="AK1371" s="295"/>
      <c r="AL1371" s="295"/>
      <c r="AM1371" s="295"/>
      <c r="AN1371" s="295"/>
      <c r="AO1371" s="295"/>
      <c r="AP1371" s="295"/>
      <c r="AQ1371" s="295"/>
      <c r="AR1371" s="295"/>
      <c r="AS1371" s="295"/>
      <c r="AT1371" s="295"/>
      <c r="AU1371" s="295"/>
      <c r="AV1371" s="295"/>
      <c r="AW1371" s="295"/>
      <c r="AX1371" s="295"/>
      <c r="AY1371" s="295"/>
      <c r="AZ1371" s="295"/>
      <c r="BA1371" s="295"/>
      <c r="BB1371" s="295"/>
      <c r="BC1371" s="1025"/>
    </row>
    <row r="1372" spans="1:55">
      <c r="A1372" s="711">
        <v>1652</v>
      </c>
    </row>
    <row r="1373" spans="1:55" s="309" customFormat="1">
      <c r="A1373" s="710">
        <v>1653</v>
      </c>
      <c r="B1373" s="295"/>
      <c r="C1373" s="295"/>
      <c r="D1373" s="295"/>
      <c r="E1373" s="295"/>
      <c r="F1373" s="295"/>
      <c r="G1373" s="295"/>
      <c r="H1373" s="295"/>
      <c r="I1373" s="295"/>
      <c r="J1373" s="295"/>
      <c r="K1373" s="295"/>
      <c r="L1373" s="295"/>
      <c r="M1373" s="295"/>
      <c r="N1373" s="295"/>
      <c r="O1373" s="295"/>
      <c r="P1373" s="295"/>
      <c r="Q1373" s="295"/>
      <c r="R1373" s="295"/>
      <c r="S1373" s="295"/>
      <c r="T1373" s="295"/>
      <c r="U1373" s="295"/>
      <c r="V1373" s="295"/>
      <c r="W1373" s="295"/>
      <c r="X1373" s="297"/>
      <c r="Y1373" s="295"/>
      <c r="Z1373" s="295"/>
      <c r="AA1373" s="295"/>
      <c r="AB1373" s="297"/>
      <c r="AC1373" s="295"/>
      <c r="AD1373" s="295"/>
      <c r="AE1373" s="295"/>
      <c r="AF1373" s="295"/>
      <c r="AG1373" s="295"/>
      <c r="AH1373" s="295"/>
      <c r="AI1373" s="295"/>
      <c r="AJ1373" s="295"/>
      <c r="AK1373" s="295"/>
      <c r="AL1373" s="295"/>
      <c r="AM1373" s="295"/>
      <c r="AN1373" s="295"/>
      <c r="AO1373" s="295"/>
      <c r="AP1373" s="295"/>
      <c r="AQ1373" s="295"/>
      <c r="AR1373" s="295"/>
      <c r="AS1373" s="295"/>
      <c r="AT1373" s="295"/>
      <c r="AU1373" s="295"/>
      <c r="AV1373" s="295"/>
      <c r="AW1373" s="295"/>
      <c r="AX1373" s="295"/>
      <c r="AY1373" s="295"/>
      <c r="AZ1373" s="295"/>
      <c r="BA1373" s="295"/>
      <c r="BB1373" s="295"/>
      <c r="BC1373" s="1025"/>
    </row>
    <row r="1374" spans="1:55">
      <c r="A1374" s="711">
        <v>1654</v>
      </c>
    </row>
    <row r="1375" spans="1:55" s="309" customFormat="1">
      <c r="A1375" s="710">
        <v>1655</v>
      </c>
      <c r="B1375" s="295"/>
      <c r="C1375" s="295"/>
      <c r="D1375" s="295"/>
      <c r="E1375" s="295"/>
      <c r="F1375" s="295"/>
      <c r="G1375" s="295"/>
      <c r="H1375" s="295"/>
      <c r="I1375" s="295"/>
      <c r="J1375" s="295"/>
      <c r="K1375" s="295"/>
      <c r="L1375" s="295"/>
      <c r="M1375" s="295"/>
      <c r="N1375" s="295"/>
      <c r="O1375" s="295"/>
      <c r="P1375" s="295"/>
      <c r="Q1375" s="295"/>
      <c r="R1375" s="295"/>
      <c r="S1375" s="295"/>
      <c r="T1375" s="295"/>
      <c r="U1375" s="295"/>
      <c r="V1375" s="295"/>
      <c r="W1375" s="295"/>
      <c r="X1375" s="297"/>
      <c r="Y1375" s="295"/>
      <c r="Z1375" s="295"/>
      <c r="AA1375" s="295"/>
      <c r="AB1375" s="297"/>
      <c r="AC1375" s="295"/>
      <c r="AD1375" s="295"/>
      <c r="AE1375" s="295"/>
      <c r="AF1375" s="295"/>
      <c r="AG1375" s="295"/>
      <c r="AH1375" s="295"/>
      <c r="AI1375" s="295"/>
      <c r="AJ1375" s="295"/>
      <c r="AK1375" s="295"/>
      <c r="AL1375" s="295"/>
      <c r="AM1375" s="295"/>
      <c r="AN1375" s="295"/>
      <c r="AO1375" s="295"/>
      <c r="AP1375" s="295"/>
      <c r="AQ1375" s="295"/>
      <c r="AR1375" s="295"/>
      <c r="AS1375" s="295"/>
      <c r="AT1375" s="295"/>
      <c r="AU1375" s="295"/>
      <c r="AV1375" s="295"/>
      <c r="AW1375" s="295"/>
      <c r="AX1375" s="295"/>
      <c r="AY1375" s="295"/>
      <c r="AZ1375" s="295"/>
      <c r="BA1375" s="295"/>
      <c r="BB1375" s="295"/>
      <c r="BC1375" s="1025"/>
    </row>
    <row r="1376" spans="1:55">
      <c r="A1376" s="711">
        <v>1656</v>
      </c>
    </row>
    <row r="1377" spans="1:55" s="309" customFormat="1">
      <c r="A1377" s="710">
        <v>1657</v>
      </c>
      <c r="B1377" s="295"/>
      <c r="C1377" s="295"/>
      <c r="D1377" s="295"/>
      <c r="E1377" s="295"/>
      <c r="F1377" s="295"/>
      <c r="G1377" s="295"/>
      <c r="H1377" s="295"/>
      <c r="I1377" s="295"/>
      <c r="J1377" s="295"/>
      <c r="K1377" s="295"/>
      <c r="L1377" s="295"/>
      <c r="M1377" s="295"/>
      <c r="N1377" s="295"/>
      <c r="O1377" s="295"/>
      <c r="P1377" s="295"/>
      <c r="Q1377" s="295"/>
      <c r="R1377" s="295"/>
      <c r="S1377" s="295"/>
      <c r="T1377" s="295"/>
      <c r="U1377" s="295"/>
      <c r="V1377" s="295"/>
      <c r="W1377" s="295"/>
      <c r="X1377" s="297"/>
      <c r="Y1377" s="295"/>
      <c r="Z1377" s="295"/>
      <c r="AA1377" s="295"/>
      <c r="AB1377" s="297"/>
      <c r="AC1377" s="295"/>
      <c r="AD1377" s="295"/>
      <c r="AE1377" s="295"/>
      <c r="AF1377" s="295"/>
      <c r="AG1377" s="295"/>
      <c r="AH1377" s="295"/>
      <c r="AI1377" s="295"/>
      <c r="AJ1377" s="295"/>
      <c r="AK1377" s="295"/>
      <c r="AL1377" s="295"/>
      <c r="AM1377" s="295"/>
      <c r="AN1377" s="295"/>
      <c r="AO1377" s="295"/>
      <c r="AP1377" s="295"/>
      <c r="AQ1377" s="295"/>
      <c r="AR1377" s="295"/>
      <c r="AS1377" s="295"/>
      <c r="AT1377" s="295"/>
      <c r="AU1377" s="295"/>
      <c r="AV1377" s="295"/>
      <c r="AW1377" s="295"/>
      <c r="AX1377" s="295"/>
      <c r="AY1377" s="295"/>
      <c r="AZ1377" s="295"/>
      <c r="BA1377" s="295"/>
      <c r="BB1377" s="295"/>
      <c r="BC1377" s="1025"/>
    </row>
    <row r="1378" spans="1:55">
      <c r="A1378" s="711">
        <v>1658</v>
      </c>
    </row>
    <row r="1379" spans="1:55" s="309" customFormat="1">
      <c r="A1379" s="710">
        <v>1659</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7"/>
      <c r="Y1379" s="295"/>
      <c r="Z1379" s="295"/>
      <c r="AA1379" s="295"/>
      <c r="AB1379" s="297"/>
      <c r="AC1379" s="295"/>
      <c r="AD1379" s="295"/>
      <c r="AE1379" s="295"/>
      <c r="AF1379" s="295"/>
      <c r="AG1379" s="295"/>
      <c r="AH1379" s="295"/>
      <c r="AI1379" s="295"/>
      <c r="AJ1379" s="295"/>
      <c r="AK1379" s="295"/>
      <c r="AL1379" s="295"/>
      <c r="AM1379" s="295"/>
      <c r="AN1379" s="295"/>
      <c r="AO1379" s="295"/>
      <c r="AP1379" s="295"/>
      <c r="AQ1379" s="295"/>
      <c r="AR1379" s="295"/>
      <c r="AS1379" s="295"/>
      <c r="AT1379" s="295"/>
      <c r="AU1379" s="295"/>
      <c r="AV1379" s="295"/>
      <c r="AW1379" s="295"/>
      <c r="AX1379" s="295"/>
      <c r="AY1379" s="295"/>
      <c r="AZ1379" s="295"/>
      <c r="BA1379" s="295"/>
      <c r="BB1379" s="295"/>
      <c r="BC1379" s="1025"/>
    </row>
    <row r="1380" spans="1:55">
      <c r="A1380" s="711">
        <v>1660</v>
      </c>
    </row>
    <row r="1381" spans="1:55" s="309" customFormat="1">
      <c r="A1381" s="710">
        <v>1661</v>
      </c>
      <c r="B1381" s="295"/>
      <c r="C1381" s="295"/>
      <c r="D1381" s="295"/>
      <c r="E1381" s="295"/>
      <c r="F1381" s="295"/>
      <c r="G1381" s="295"/>
      <c r="H1381" s="295"/>
      <c r="I1381" s="295"/>
      <c r="J1381" s="295"/>
      <c r="K1381" s="295"/>
      <c r="L1381" s="295"/>
      <c r="M1381" s="295"/>
      <c r="N1381" s="295"/>
      <c r="O1381" s="295"/>
      <c r="P1381" s="295"/>
      <c r="Q1381" s="295"/>
      <c r="R1381" s="295"/>
      <c r="S1381" s="295"/>
      <c r="T1381" s="295"/>
      <c r="U1381" s="295"/>
      <c r="V1381" s="295"/>
      <c r="W1381" s="295"/>
      <c r="X1381" s="297"/>
      <c r="Y1381" s="295"/>
      <c r="Z1381" s="295"/>
      <c r="AA1381" s="295"/>
      <c r="AB1381" s="297"/>
      <c r="AC1381" s="295"/>
      <c r="AD1381" s="295"/>
      <c r="AE1381" s="295"/>
      <c r="AF1381" s="295"/>
      <c r="AG1381" s="295"/>
      <c r="AH1381" s="295"/>
      <c r="AI1381" s="295"/>
      <c r="AJ1381" s="295"/>
      <c r="AK1381" s="295"/>
      <c r="AL1381" s="295"/>
      <c r="AM1381" s="295"/>
      <c r="AN1381" s="295"/>
      <c r="AO1381" s="295"/>
      <c r="AP1381" s="295"/>
      <c r="AQ1381" s="295"/>
      <c r="AR1381" s="295"/>
      <c r="AS1381" s="295"/>
      <c r="AT1381" s="295"/>
      <c r="AU1381" s="295"/>
      <c r="AV1381" s="295"/>
      <c r="AW1381" s="295"/>
      <c r="AX1381" s="295"/>
      <c r="AY1381" s="295"/>
      <c r="AZ1381" s="295"/>
      <c r="BA1381" s="295"/>
      <c r="BB1381" s="295"/>
      <c r="BC1381" s="1025"/>
    </row>
    <row r="1382" spans="1:55">
      <c r="A1382" s="711">
        <v>1662</v>
      </c>
    </row>
    <row r="1383" spans="1:55" s="309" customFormat="1">
      <c r="A1383" s="710">
        <v>1663</v>
      </c>
      <c r="B1383" s="295"/>
      <c r="C1383" s="295"/>
      <c r="D1383" s="295"/>
      <c r="E1383" s="295"/>
      <c r="F1383" s="295"/>
      <c r="G1383" s="295"/>
      <c r="H1383" s="295"/>
      <c r="I1383" s="295"/>
      <c r="J1383" s="295"/>
      <c r="K1383" s="295"/>
      <c r="L1383" s="295"/>
      <c r="M1383" s="295"/>
      <c r="N1383" s="295"/>
      <c r="O1383" s="295"/>
      <c r="P1383" s="295"/>
      <c r="Q1383" s="295"/>
      <c r="R1383" s="295"/>
      <c r="S1383" s="295"/>
      <c r="T1383" s="295"/>
      <c r="U1383" s="295"/>
      <c r="V1383" s="295"/>
      <c r="W1383" s="295"/>
      <c r="X1383" s="297"/>
      <c r="Y1383" s="295"/>
      <c r="Z1383" s="295"/>
      <c r="AA1383" s="295"/>
      <c r="AB1383" s="297"/>
      <c r="AC1383" s="295"/>
      <c r="AD1383" s="295"/>
      <c r="AE1383" s="295"/>
      <c r="AF1383" s="295"/>
      <c r="AG1383" s="295"/>
      <c r="AH1383" s="295"/>
      <c r="AI1383" s="295"/>
      <c r="AJ1383" s="295"/>
      <c r="AK1383" s="295"/>
      <c r="AL1383" s="295"/>
      <c r="AM1383" s="295"/>
      <c r="AN1383" s="295"/>
      <c r="AO1383" s="295"/>
      <c r="AP1383" s="295"/>
      <c r="AQ1383" s="295"/>
      <c r="AR1383" s="295"/>
      <c r="AS1383" s="295"/>
      <c r="AT1383" s="295"/>
      <c r="AU1383" s="295"/>
      <c r="AV1383" s="295"/>
      <c r="AW1383" s="295"/>
      <c r="AX1383" s="295"/>
      <c r="AY1383" s="295"/>
      <c r="AZ1383" s="295"/>
      <c r="BA1383" s="295"/>
      <c r="BB1383" s="295"/>
      <c r="BC1383" s="1025"/>
    </row>
    <row r="1384" spans="1:55">
      <c r="A1384" s="711">
        <v>1664</v>
      </c>
    </row>
    <row r="1385" spans="1:55" s="309" customFormat="1">
      <c r="A1385" s="710">
        <v>1665</v>
      </c>
      <c r="B1385" s="295"/>
      <c r="C1385" s="295"/>
      <c r="D1385" s="295"/>
      <c r="E1385" s="295"/>
      <c r="F1385" s="295"/>
      <c r="G1385" s="295"/>
      <c r="H1385" s="295"/>
      <c r="I1385" s="295"/>
      <c r="J1385" s="295"/>
      <c r="K1385" s="295"/>
      <c r="L1385" s="295"/>
      <c r="M1385" s="295"/>
      <c r="N1385" s="295"/>
      <c r="O1385" s="295"/>
      <c r="P1385" s="295"/>
      <c r="Q1385" s="295"/>
      <c r="R1385" s="295"/>
      <c r="S1385" s="295"/>
      <c r="T1385" s="295"/>
      <c r="U1385" s="295"/>
      <c r="V1385" s="295"/>
      <c r="W1385" s="295"/>
      <c r="X1385" s="297"/>
      <c r="Y1385" s="295"/>
      <c r="Z1385" s="295"/>
      <c r="AA1385" s="295"/>
      <c r="AB1385" s="297"/>
      <c r="AC1385" s="295"/>
      <c r="AD1385" s="295"/>
      <c r="AE1385" s="295"/>
      <c r="AF1385" s="295"/>
      <c r="AG1385" s="295"/>
      <c r="AH1385" s="295"/>
      <c r="AI1385" s="295"/>
      <c r="AJ1385" s="295"/>
      <c r="AK1385" s="295"/>
      <c r="AL1385" s="295"/>
      <c r="AM1385" s="295"/>
      <c r="AN1385" s="295"/>
      <c r="AO1385" s="295"/>
      <c r="AP1385" s="295"/>
      <c r="AQ1385" s="295"/>
      <c r="AR1385" s="295"/>
      <c r="AS1385" s="295"/>
      <c r="AT1385" s="295"/>
      <c r="AU1385" s="295"/>
      <c r="AV1385" s="295"/>
      <c r="AW1385" s="295"/>
      <c r="AX1385" s="295"/>
      <c r="AY1385" s="295"/>
      <c r="AZ1385" s="295"/>
      <c r="BA1385" s="295"/>
      <c r="BB1385" s="295"/>
      <c r="BC1385" s="1025"/>
    </row>
    <row r="1386" spans="1:55">
      <c r="A1386" s="711">
        <v>1666</v>
      </c>
    </row>
    <row r="1387" spans="1:55" s="309" customFormat="1">
      <c r="A1387" s="710">
        <v>1667</v>
      </c>
      <c r="B1387" s="295"/>
      <c r="C1387" s="295"/>
      <c r="D1387" s="295"/>
      <c r="E1387" s="295"/>
      <c r="F1387" s="295"/>
      <c r="G1387" s="295"/>
      <c r="H1387" s="295"/>
      <c r="I1387" s="295"/>
      <c r="J1387" s="295"/>
      <c r="K1387" s="295"/>
      <c r="L1387" s="295"/>
      <c r="M1387" s="295"/>
      <c r="N1387" s="295"/>
      <c r="O1387" s="295"/>
      <c r="P1387" s="295"/>
      <c r="Q1387" s="295"/>
      <c r="R1387" s="295"/>
      <c r="S1387" s="295"/>
      <c r="T1387" s="295"/>
      <c r="U1387" s="295"/>
      <c r="V1387" s="295"/>
      <c r="W1387" s="295"/>
      <c r="X1387" s="297"/>
      <c r="Y1387" s="295"/>
      <c r="Z1387" s="295"/>
      <c r="AA1387" s="295"/>
      <c r="AB1387" s="297"/>
      <c r="AC1387" s="295"/>
      <c r="AD1387" s="295"/>
      <c r="AE1387" s="295"/>
      <c r="AF1387" s="295"/>
      <c r="AG1387" s="295"/>
      <c r="AH1387" s="295"/>
      <c r="AI1387" s="295"/>
      <c r="AJ1387" s="295"/>
      <c r="AK1387" s="295"/>
      <c r="AL1387" s="295"/>
      <c r="AM1387" s="295"/>
      <c r="AN1387" s="295"/>
      <c r="AO1387" s="295"/>
      <c r="AP1387" s="295"/>
      <c r="AQ1387" s="295"/>
      <c r="AR1387" s="295"/>
      <c r="AS1387" s="295"/>
      <c r="AT1387" s="295"/>
      <c r="AU1387" s="295"/>
      <c r="AV1387" s="295"/>
      <c r="AW1387" s="295"/>
      <c r="AX1387" s="295"/>
      <c r="AY1387" s="295"/>
      <c r="AZ1387" s="295"/>
      <c r="BA1387" s="295"/>
      <c r="BB1387" s="295"/>
      <c r="BC1387" s="1025"/>
    </row>
    <row r="1388" spans="1:55">
      <c r="A1388" s="711">
        <v>1668</v>
      </c>
    </row>
    <row r="1389" spans="1:55" s="309" customFormat="1">
      <c r="A1389" s="710">
        <v>1669</v>
      </c>
      <c r="B1389" s="295"/>
      <c r="C1389" s="295"/>
      <c r="D1389" s="295"/>
      <c r="E1389" s="295"/>
      <c r="F1389" s="295"/>
      <c r="G1389" s="295"/>
      <c r="H1389" s="295"/>
      <c r="I1389" s="295"/>
      <c r="J1389" s="295"/>
      <c r="K1389" s="295"/>
      <c r="L1389" s="295"/>
      <c r="M1389" s="295"/>
      <c r="N1389" s="295"/>
      <c r="O1389" s="295"/>
      <c r="P1389" s="295"/>
      <c r="Q1389" s="295"/>
      <c r="R1389" s="295"/>
      <c r="S1389" s="295"/>
      <c r="T1389" s="295"/>
      <c r="U1389" s="295"/>
      <c r="V1389" s="295"/>
      <c r="W1389" s="295"/>
      <c r="X1389" s="297"/>
      <c r="Y1389" s="295"/>
      <c r="Z1389" s="295"/>
      <c r="AA1389" s="295"/>
      <c r="AB1389" s="297"/>
      <c r="AC1389" s="295"/>
      <c r="AD1389" s="295"/>
      <c r="AE1389" s="295"/>
      <c r="AF1389" s="295"/>
      <c r="AG1389" s="295"/>
      <c r="AH1389" s="295"/>
      <c r="AI1389" s="295"/>
      <c r="AJ1389" s="295"/>
      <c r="AK1389" s="295"/>
      <c r="AL1389" s="295"/>
      <c r="AM1389" s="295"/>
      <c r="AN1389" s="295"/>
      <c r="AO1389" s="295"/>
      <c r="AP1389" s="295"/>
      <c r="AQ1389" s="295"/>
      <c r="AR1389" s="295"/>
      <c r="AS1389" s="295"/>
      <c r="AT1389" s="295"/>
      <c r="AU1389" s="295"/>
      <c r="AV1389" s="295"/>
      <c r="AW1389" s="295"/>
      <c r="AX1389" s="295"/>
      <c r="AY1389" s="295"/>
      <c r="AZ1389" s="295"/>
      <c r="BA1389" s="295"/>
      <c r="BB1389" s="295"/>
      <c r="BC1389" s="1025"/>
    </row>
    <row r="1390" spans="1:55">
      <c r="A1390" s="711">
        <v>1670</v>
      </c>
    </row>
    <row r="1391" spans="1:55" s="309" customFormat="1">
      <c r="A1391" s="710">
        <v>1671</v>
      </c>
      <c r="B1391" s="295"/>
      <c r="C1391" s="295"/>
      <c r="D1391" s="295"/>
      <c r="E1391" s="295"/>
      <c r="F1391" s="295"/>
      <c r="G1391" s="295"/>
      <c r="H1391" s="295"/>
      <c r="I1391" s="295"/>
      <c r="J1391" s="295"/>
      <c r="K1391" s="295"/>
      <c r="L1391" s="295"/>
      <c r="M1391" s="295"/>
      <c r="N1391" s="295"/>
      <c r="O1391" s="295"/>
      <c r="P1391" s="295"/>
      <c r="Q1391" s="295"/>
      <c r="R1391" s="295"/>
      <c r="S1391" s="295"/>
      <c r="T1391" s="295"/>
      <c r="U1391" s="295"/>
      <c r="V1391" s="295"/>
      <c r="W1391" s="295"/>
      <c r="X1391" s="297"/>
      <c r="Y1391" s="295"/>
      <c r="Z1391" s="295"/>
      <c r="AA1391" s="295"/>
      <c r="AB1391" s="297"/>
      <c r="AC1391" s="295"/>
      <c r="AD1391" s="295"/>
      <c r="AE1391" s="295"/>
      <c r="AF1391" s="295"/>
      <c r="AG1391" s="295"/>
      <c r="AH1391" s="295"/>
      <c r="AI1391" s="295"/>
      <c r="AJ1391" s="295"/>
      <c r="AK1391" s="295"/>
      <c r="AL1391" s="295"/>
      <c r="AM1391" s="295"/>
      <c r="AN1391" s="295"/>
      <c r="AO1391" s="295"/>
      <c r="AP1391" s="295"/>
      <c r="AQ1391" s="295"/>
      <c r="AR1391" s="295"/>
      <c r="AS1391" s="295"/>
      <c r="AT1391" s="295"/>
      <c r="AU1391" s="295"/>
      <c r="AV1391" s="295"/>
      <c r="AW1391" s="295"/>
      <c r="AX1391" s="295"/>
      <c r="AY1391" s="295"/>
      <c r="AZ1391" s="295"/>
      <c r="BA1391" s="295"/>
      <c r="BB1391" s="295"/>
      <c r="BC1391" s="1025"/>
    </row>
    <row r="1392" spans="1:55">
      <c r="A1392" s="711">
        <v>1672</v>
      </c>
    </row>
    <row r="1393" spans="1:55" s="309" customFormat="1">
      <c r="A1393" s="710">
        <v>1673</v>
      </c>
      <c r="B1393" s="295"/>
      <c r="C1393" s="295"/>
      <c r="D1393" s="295"/>
      <c r="E1393" s="295"/>
      <c r="F1393" s="295"/>
      <c r="G1393" s="295"/>
      <c r="H1393" s="295"/>
      <c r="I1393" s="295"/>
      <c r="J1393" s="295"/>
      <c r="K1393" s="295"/>
      <c r="L1393" s="295"/>
      <c r="M1393" s="295"/>
      <c r="N1393" s="295"/>
      <c r="O1393" s="295"/>
      <c r="P1393" s="295"/>
      <c r="Q1393" s="295"/>
      <c r="R1393" s="295"/>
      <c r="S1393" s="295"/>
      <c r="T1393" s="295"/>
      <c r="U1393" s="295"/>
      <c r="V1393" s="295"/>
      <c r="W1393" s="295"/>
      <c r="X1393" s="297"/>
      <c r="Y1393" s="295"/>
      <c r="Z1393" s="295"/>
      <c r="AA1393" s="295"/>
      <c r="AB1393" s="297"/>
      <c r="AC1393" s="295"/>
      <c r="AD1393" s="295"/>
      <c r="AE1393" s="295"/>
      <c r="AF1393" s="295"/>
      <c r="AG1393" s="295"/>
      <c r="AH1393" s="295"/>
      <c r="AI1393" s="295"/>
      <c r="AJ1393" s="295"/>
      <c r="AK1393" s="295"/>
      <c r="AL1393" s="295"/>
      <c r="AM1393" s="295"/>
      <c r="AN1393" s="295"/>
      <c r="AO1393" s="295"/>
      <c r="AP1393" s="295"/>
      <c r="AQ1393" s="295"/>
      <c r="AR1393" s="295"/>
      <c r="AS1393" s="295"/>
      <c r="AT1393" s="295"/>
      <c r="AU1393" s="295"/>
      <c r="AV1393" s="295"/>
      <c r="AW1393" s="295"/>
      <c r="AX1393" s="295"/>
      <c r="AY1393" s="295"/>
      <c r="AZ1393" s="295"/>
      <c r="BA1393" s="295"/>
      <c r="BB1393" s="295"/>
      <c r="BC1393" s="1025"/>
    </row>
    <row r="1394" spans="1:55">
      <c r="A1394" s="711">
        <v>1674</v>
      </c>
    </row>
    <row r="1395" spans="1:55" s="309" customFormat="1">
      <c r="A1395" s="710">
        <v>1675</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7"/>
      <c r="Y1395" s="295"/>
      <c r="Z1395" s="295"/>
      <c r="AA1395" s="295"/>
      <c r="AB1395" s="297"/>
      <c r="AC1395" s="295"/>
      <c r="AD1395" s="295"/>
      <c r="AE1395" s="295"/>
      <c r="AF1395" s="295"/>
      <c r="AG1395" s="295"/>
      <c r="AH1395" s="295"/>
      <c r="AI1395" s="295"/>
      <c r="AJ1395" s="295"/>
      <c r="AK1395" s="295"/>
      <c r="AL1395" s="295"/>
      <c r="AM1395" s="295"/>
      <c r="AN1395" s="295"/>
      <c r="AO1395" s="295"/>
      <c r="AP1395" s="295"/>
      <c r="AQ1395" s="295"/>
      <c r="AR1395" s="295"/>
      <c r="AS1395" s="295"/>
      <c r="AT1395" s="295"/>
      <c r="AU1395" s="295"/>
      <c r="AV1395" s="295"/>
      <c r="AW1395" s="295"/>
      <c r="AX1395" s="295"/>
      <c r="AY1395" s="295"/>
      <c r="AZ1395" s="295"/>
      <c r="BA1395" s="295"/>
      <c r="BB1395" s="295"/>
      <c r="BC1395" s="1025"/>
    </row>
    <row r="1396" spans="1:55">
      <c r="A1396" s="711">
        <v>1676</v>
      </c>
    </row>
    <row r="1397" spans="1:55" s="309" customFormat="1">
      <c r="A1397" s="710">
        <v>1677</v>
      </c>
      <c r="B1397" s="295"/>
      <c r="C1397" s="295"/>
      <c r="D1397" s="295"/>
      <c r="E1397" s="295"/>
      <c r="F1397" s="295"/>
      <c r="G1397" s="295"/>
      <c r="H1397" s="295"/>
      <c r="I1397" s="295"/>
      <c r="J1397" s="295"/>
      <c r="K1397" s="295"/>
      <c r="L1397" s="295"/>
      <c r="M1397" s="295"/>
      <c r="N1397" s="295"/>
      <c r="O1397" s="295"/>
      <c r="P1397" s="295"/>
      <c r="Q1397" s="295"/>
      <c r="R1397" s="295"/>
      <c r="S1397" s="295"/>
      <c r="T1397" s="295"/>
      <c r="U1397" s="295"/>
      <c r="V1397" s="295"/>
      <c r="W1397" s="295"/>
      <c r="X1397" s="297"/>
      <c r="Y1397" s="295"/>
      <c r="Z1397" s="295"/>
      <c r="AA1397" s="295"/>
      <c r="AB1397" s="297"/>
      <c r="AC1397" s="295"/>
      <c r="AD1397" s="295"/>
      <c r="AE1397" s="295"/>
      <c r="AF1397" s="295"/>
      <c r="AG1397" s="295"/>
      <c r="AH1397" s="295"/>
      <c r="AI1397" s="295"/>
      <c r="AJ1397" s="295"/>
      <c r="AK1397" s="295"/>
      <c r="AL1397" s="295"/>
      <c r="AM1397" s="295"/>
      <c r="AN1397" s="295"/>
      <c r="AO1397" s="295"/>
      <c r="AP1397" s="295"/>
      <c r="AQ1397" s="295"/>
      <c r="AR1397" s="295"/>
      <c r="AS1397" s="295"/>
      <c r="AT1397" s="295"/>
      <c r="AU1397" s="295"/>
      <c r="AV1397" s="295"/>
      <c r="AW1397" s="295"/>
      <c r="AX1397" s="295"/>
      <c r="AY1397" s="295"/>
      <c r="AZ1397" s="295"/>
      <c r="BA1397" s="295"/>
      <c r="BB1397" s="295"/>
      <c r="BC1397" s="1025"/>
    </row>
    <row r="1398" spans="1:55">
      <c r="A1398" s="711">
        <v>1678</v>
      </c>
    </row>
    <row r="1399" spans="1:55" s="309" customFormat="1">
      <c r="A1399" s="710">
        <v>1679</v>
      </c>
      <c r="B1399" s="295"/>
      <c r="C1399" s="295"/>
      <c r="D1399" s="295"/>
      <c r="E1399" s="295"/>
      <c r="F1399" s="295"/>
      <c r="G1399" s="295"/>
      <c r="H1399" s="295"/>
      <c r="I1399" s="295"/>
      <c r="J1399" s="295"/>
      <c r="K1399" s="295"/>
      <c r="L1399" s="295"/>
      <c r="M1399" s="295"/>
      <c r="N1399" s="295"/>
      <c r="O1399" s="295"/>
      <c r="P1399" s="295"/>
      <c r="Q1399" s="295"/>
      <c r="R1399" s="295"/>
      <c r="S1399" s="295"/>
      <c r="T1399" s="295"/>
      <c r="U1399" s="295"/>
      <c r="V1399" s="295"/>
      <c r="W1399" s="295"/>
      <c r="X1399" s="297"/>
      <c r="Y1399" s="295"/>
      <c r="Z1399" s="295"/>
      <c r="AA1399" s="295"/>
      <c r="AB1399" s="297"/>
      <c r="AC1399" s="295"/>
      <c r="AD1399" s="295"/>
      <c r="AE1399" s="295"/>
      <c r="AF1399" s="295"/>
      <c r="AG1399" s="295"/>
      <c r="AH1399" s="295"/>
      <c r="AI1399" s="295"/>
      <c r="AJ1399" s="295"/>
      <c r="AK1399" s="295"/>
      <c r="AL1399" s="295"/>
      <c r="AM1399" s="295"/>
      <c r="AN1399" s="295"/>
      <c r="AO1399" s="295"/>
      <c r="AP1399" s="295"/>
      <c r="AQ1399" s="295"/>
      <c r="AR1399" s="295"/>
      <c r="AS1399" s="295"/>
      <c r="AT1399" s="295"/>
      <c r="AU1399" s="295"/>
      <c r="AV1399" s="295"/>
      <c r="AW1399" s="295"/>
      <c r="AX1399" s="295"/>
      <c r="AY1399" s="295"/>
      <c r="AZ1399" s="295"/>
      <c r="BA1399" s="295"/>
      <c r="BB1399" s="295"/>
      <c r="BC1399" s="1025"/>
    </row>
    <row r="1400" spans="1:55">
      <c r="A1400" s="711">
        <v>1680</v>
      </c>
    </row>
    <row r="1401" spans="1:55" s="309" customFormat="1">
      <c r="A1401" s="710">
        <v>1681</v>
      </c>
      <c r="B1401" s="295"/>
      <c r="C1401" s="295"/>
      <c r="D1401" s="295"/>
      <c r="E1401" s="295"/>
      <c r="F1401" s="295"/>
      <c r="G1401" s="295"/>
      <c r="H1401" s="295"/>
      <c r="I1401" s="295"/>
      <c r="J1401" s="295"/>
      <c r="K1401" s="295"/>
      <c r="L1401" s="295"/>
      <c r="M1401" s="295"/>
      <c r="N1401" s="295"/>
      <c r="O1401" s="295"/>
      <c r="P1401" s="295"/>
      <c r="Q1401" s="295"/>
      <c r="R1401" s="295"/>
      <c r="S1401" s="295"/>
      <c r="T1401" s="295"/>
      <c r="U1401" s="295"/>
      <c r="V1401" s="295"/>
      <c r="W1401" s="295"/>
      <c r="X1401" s="297"/>
      <c r="Y1401" s="295"/>
      <c r="Z1401" s="295"/>
      <c r="AA1401" s="295"/>
      <c r="AB1401" s="297"/>
      <c r="AC1401" s="295"/>
      <c r="AD1401" s="295"/>
      <c r="AE1401" s="295"/>
      <c r="AF1401" s="295"/>
      <c r="AG1401" s="295"/>
      <c r="AH1401" s="295"/>
      <c r="AI1401" s="295"/>
      <c r="AJ1401" s="295"/>
      <c r="AK1401" s="295"/>
      <c r="AL1401" s="295"/>
      <c r="AM1401" s="295"/>
      <c r="AN1401" s="295"/>
      <c r="AO1401" s="295"/>
      <c r="AP1401" s="295"/>
      <c r="AQ1401" s="295"/>
      <c r="AR1401" s="295"/>
      <c r="AS1401" s="295"/>
      <c r="AT1401" s="295"/>
      <c r="AU1401" s="295"/>
      <c r="AV1401" s="295"/>
      <c r="AW1401" s="295"/>
      <c r="AX1401" s="295"/>
      <c r="AY1401" s="295"/>
      <c r="AZ1401" s="295"/>
      <c r="BA1401" s="295"/>
      <c r="BB1401" s="295"/>
      <c r="BC1401" s="1025"/>
    </row>
    <row r="1402" spans="1:55">
      <c r="A1402" s="711">
        <v>1682</v>
      </c>
    </row>
    <row r="1403" spans="1:55" s="309" customFormat="1">
      <c r="A1403" s="710">
        <v>1683</v>
      </c>
      <c r="B1403" s="295"/>
      <c r="C1403" s="295"/>
      <c r="D1403" s="295"/>
      <c r="E1403" s="295"/>
      <c r="F1403" s="295"/>
      <c r="G1403" s="295"/>
      <c r="H1403" s="295"/>
      <c r="I1403" s="295"/>
      <c r="J1403" s="295"/>
      <c r="K1403" s="295"/>
      <c r="L1403" s="295"/>
      <c r="M1403" s="295"/>
      <c r="N1403" s="295"/>
      <c r="O1403" s="295"/>
      <c r="P1403" s="295"/>
      <c r="Q1403" s="295"/>
      <c r="R1403" s="295"/>
      <c r="S1403" s="295"/>
      <c r="T1403" s="295"/>
      <c r="U1403" s="295"/>
      <c r="V1403" s="295"/>
      <c r="W1403" s="295"/>
      <c r="X1403" s="297"/>
      <c r="Y1403" s="295"/>
      <c r="Z1403" s="295"/>
      <c r="AA1403" s="295"/>
      <c r="AB1403" s="297"/>
      <c r="AC1403" s="295"/>
      <c r="AD1403" s="295"/>
      <c r="AE1403" s="295"/>
      <c r="AF1403" s="295"/>
      <c r="AG1403" s="295"/>
      <c r="AH1403" s="295"/>
      <c r="AI1403" s="295"/>
      <c r="AJ1403" s="295"/>
      <c r="AK1403" s="295"/>
      <c r="AL1403" s="295"/>
      <c r="AM1403" s="295"/>
      <c r="AN1403" s="295"/>
      <c r="AO1403" s="295"/>
      <c r="AP1403" s="295"/>
      <c r="AQ1403" s="295"/>
      <c r="AR1403" s="295"/>
      <c r="AS1403" s="295"/>
      <c r="AT1403" s="295"/>
      <c r="AU1403" s="295"/>
      <c r="AV1403" s="295"/>
      <c r="AW1403" s="295"/>
      <c r="AX1403" s="295"/>
      <c r="AY1403" s="295"/>
      <c r="AZ1403" s="295"/>
      <c r="BA1403" s="295"/>
      <c r="BB1403" s="295"/>
      <c r="BC1403" s="1025"/>
    </row>
    <row r="1404" spans="1:55">
      <c r="A1404" s="711">
        <v>1684</v>
      </c>
    </row>
    <row r="1405" spans="1:55" s="309" customFormat="1">
      <c r="A1405" s="710">
        <v>1685</v>
      </c>
      <c r="B1405" s="295"/>
      <c r="C1405" s="295"/>
      <c r="D1405" s="295"/>
      <c r="E1405" s="295"/>
      <c r="F1405" s="295"/>
      <c r="G1405" s="295"/>
      <c r="H1405" s="295"/>
      <c r="I1405" s="295"/>
      <c r="J1405" s="295"/>
      <c r="K1405" s="295"/>
      <c r="L1405" s="295"/>
      <c r="M1405" s="295"/>
      <c r="N1405" s="295"/>
      <c r="O1405" s="295"/>
      <c r="P1405" s="295"/>
      <c r="Q1405" s="295"/>
      <c r="R1405" s="295"/>
      <c r="S1405" s="295"/>
      <c r="T1405" s="295"/>
      <c r="U1405" s="295"/>
      <c r="V1405" s="295"/>
      <c r="W1405" s="295"/>
      <c r="X1405" s="297"/>
      <c r="Y1405" s="295"/>
      <c r="Z1405" s="295"/>
      <c r="AA1405" s="295"/>
      <c r="AB1405" s="297"/>
      <c r="AC1405" s="295"/>
      <c r="AD1405" s="295"/>
      <c r="AE1405" s="295"/>
      <c r="AF1405" s="295"/>
      <c r="AG1405" s="295"/>
      <c r="AH1405" s="295"/>
      <c r="AI1405" s="295"/>
      <c r="AJ1405" s="295"/>
      <c r="AK1405" s="295"/>
      <c r="AL1405" s="295"/>
      <c r="AM1405" s="295"/>
      <c r="AN1405" s="295"/>
      <c r="AO1405" s="295"/>
      <c r="AP1405" s="295"/>
      <c r="AQ1405" s="295"/>
      <c r="AR1405" s="295"/>
      <c r="AS1405" s="295"/>
      <c r="AT1405" s="295"/>
      <c r="AU1405" s="295"/>
      <c r="AV1405" s="295"/>
      <c r="AW1405" s="295"/>
      <c r="AX1405" s="295"/>
      <c r="AY1405" s="295"/>
      <c r="AZ1405" s="295"/>
      <c r="BA1405" s="295"/>
      <c r="BB1405" s="295"/>
      <c r="BC1405" s="1025"/>
    </row>
    <row r="1406" spans="1:55">
      <c r="A1406" s="711">
        <v>1686</v>
      </c>
    </row>
    <row r="1407" spans="1:55" s="309" customFormat="1">
      <c r="A1407" s="710">
        <v>1687</v>
      </c>
      <c r="B1407" s="295"/>
      <c r="C1407" s="295"/>
      <c r="D1407" s="295"/>
      <c r="E1407" s="295"/>
      <c r="F1407" s="295"/>
      <c r="G1407" s="295"/>
      <c r="H1407" s="295"/>
      <c r="I1407" s="295"/>
      <c r="J1407" s="295"/>
      <c r="K1407" s="295"/>
      <c r="L1407" s="295"/>
      <c r="M1407" s="295"/>
      <c r="N1407" s="295"/>
      <c r="O1407" s="295"/>
      <c r="P1407" s="295"/>
      <c r="Q1407" s="295"/>
      <c r="R1407" s="295"/>
      <c r="S1407" s="295"/>
      <c r="T1407" s="295"/>
      <c r="U1407" s="295"/>
      <c r="V1407" s="295"/>
      <c r="W1407" s="295"/>
      <c r="X1407" s="297"/>
      <c r="Y1407" s="295"/>
      <c r="Z1407" s="295"/>
      <c r="AA1407" s="295"/>
      <c r="AB1407" s="297"/>
      <c r="AC1407" s="295"/>
      <c r="AD1407" s="295"/>
      <c r="AE1407" s="295"/>
      <c r="AF1407" s="295"/>
      <c r="AG1407" s="295"/>
      <c r="AH1407" s="295"/>
      <c r="AI1407" s="295"/>
      <c r="AJ1407" s="295"/>
      <c r="AK1407" s="295"/>
      <c r="AL1407" s="295"/>
      <c r="AM1407" s="295"/>
      <c r="AN1407" s="295"/>
      <c r="AO1407" s="295"/>
      <c r="AP1407" s="295"/>
      <c r="AQ1407" s="295"/>
      <c r="AR1407" s="295"/>
      <c r="AS1407" s="295"/>
      <c r="AT1407" s="295"/>
      <c r="AU1407" s="295"/>
      <c r="AV1407" s="295"/>
      <c r="AW1407" s="295"/>
      <c r="AX1407" s="295"/>
      <c r="AY1407" s="295"/>
      <c r="AZ1407" s="295"/>
      <c r="BA1407" s="295"/>
      <c r="BB1407" s="295"/>
      <c r="BC1407" s="1025"/>
    </row>
    <row r="1408" spans="1:55">
      <c r="A1408" s="711">
        <v>1688</v>
      </c>
    </row>
    <row r="1409" spans="1:55" s="309" customFormat="1">
      <c r="A1409" s="710">
        <v>1689</v>
      </c>
      <c r="B1409" s="295"/>
      <c r="C1409" s="295"/>
      <c r="D1409" s="295"/>
      <c r="E1409" s="295"/>
      <c r="F1409" s="295"/>
      <c r="G1409" s="295"/>
      <c r="H1409" s="295"/>
      <c r="I1409" s="295"/>
      <c r="J1409" s="295"/>
      <c r="K1409" s="295"/>
      <c r="L1409" s="295"/>
      <c r="M1409" s="295"/>
      <c r="N1409" s="295"/>
      <c r="O1409" s="295"/>
      <c r="P1409" s="295"/>
      <c r="Q1409" s="295"/>
      <c r="R1409" s="295"/>
      <c r="S1409" s="295"/>
      <c r="T1409" s="295"/>
      <c r="U1409" s="295"/>
      <c r="V1409" s="295"/>
      <c r="W1409" s="295"/>
      <c r="X1409" s="297"/>
      <c r="Y1409" s="295"/>
      <c r="Z1409" s="295"/>
      <c r="AA1409" s="295"/>
      <c r="AB1409" s="297"/>
      <c r="AC1409" s="295"/>
      <c r="AD1409" s="295"/>
      <c r="AE1409" s="295"/>
      <c r="AF1409" s="295"/>
      <c r="AG1409" s="295"/>
      <c r="AH1409" s="295"/>
      <c r="AI1409" s="295"/>
      <c r="AJ1409" s="295"/>
      <c r="AK1409" s="295"/>
      <c r="AL1409" s="295"/>
      <c r="AM1409" s="295"/>
      <c r="AN1409" s="295"/>
      <c r="AO1409" s="295"/>
      <c r="AP1409" s="295"/>
      <c r="AQ1409" s="295"/>
      <c r="AR1409" s="295"/>
      <c r="AS1409" s="295"/>
      <c r="AT1409" s="295"/>
      <c r="AU1409" s="295"/>
      <c r="AV1409" s="295"/>
      <c r="AW1409" s="295"/>
      <c r="AX1409" s="295"/>
      <c r="AY1409" s="295"/>
      <c r="AZ1409" s="295"/>
      <c r="BA1409" s="295"/>
      <c r="BB1409" s="295"/>
      <c r="BC1409" s="1025"/>
    </row>
    <row r="1410" spans="1:55">
      <c r="A1410" s="711">
        <v>1690</v>
      </c>
    </row>
    <row r="1411" spans="1:55" s="309" customFormat="1">
      <c r="A1411" s="710">
        <v>1691</v>
      </c>
      <c r="B1411" s="295"/>
      <c r="C1411" s="295"/>
      <c r="D1411" s="295"/>
      <c r="E1411" s="295"/>
      <c r="F1411" s="295"/>
      <c r="G1411" s="295"/>
      <c r="H1411" s="295"/>
      <c r="I1411" s="295"/>
      <c r="J1411" s="295"/>
      <c r="K1411" s="295"/>
      <c r="L1411" s="295"/>
      <c r="M1411" s="295"/>
      <c r="N1411" s="295"/>
      <c r="O1411" s="295"/>
      <c r="P1411" s="295"/>
      <c r="Q1411" s="295"/>
      <c r="R1411" s="295"/>
      <c r="S1411" s="295"/>
      <c r="T1411" s="295"/>
      <c r="U1411" s="295"/>
      <c r="V1411" s="295"/>
      <c r="W1411" s="295"/>
      <c r="X1411" s="297"/>
      <c r="Y1411" s="295"/>
      <c r="Z1411" s="295"/>
      <c r="AA1411" s="295"/>
      <c r="AB1411" s="297"/>
      <c r="AC1411" s="295"/>
      <c r="AD1411" s="295"/>
      <c r="AE1411" s="295"/>
      <c r="AF1411" s="295"/>
      <c r="AG1411" s="295"/>
      <c r="AH1411" s="295"/>
      <c r="AI1411" s="295"/>
      <c r="AJ1411" s="295"/>
      <c r="AK1411" s="295"/>
      <c r="AL1411" s="295"/>
      <c r="AM1411" s="295"/>
      <c r="AN1411" s="295"/>
      <c r="AO1411" s="295"/>
      <c r="AP1411" s="295"/>
      <c r="AQ1411" s="295"/>
      <c r="AR1411" s="295"/>
      <c r="AS1411" s="295"/>
      <c r="AT1411" s="295"/>
      <c r="AU1411" s="295"/>
      <c r="AV1411" s="295"/>
      <c r="AW1411" s="295"/>
      <c r="AX1411" s="295"/>
      <c r="AY1411" s="295"/>
      <c r="AZ1411" s="295"/>
      <c r="BA1411" s="295"/>
      <c r="BB1411" s="295"/>
      <c r="BC1411" s="1025"/>
    </row>
    <row r="1412" spans="1:55">
      <c r="A1412" s="711">
        <v>1692</v>
      </c>
    </row>
    <row r="1413" spans="1:55" s="309" customFormat="1">
      <c r="A1413" s="710">
        <v>1693</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7"/>
      <c r="Y1413" s="295"/>
      <c r="Z1413" s="295"/>
      <c r="AA1413" s="295"/>
      <c r="AB1413" s="297"/>
      <c r="AC1413" s="295"/>
      <c r="AD1413" s="295"/>
      <c r="AE1413" s="295"/>
      <c r="AF1413" s="295"/>
      <c r="AG1413" s="295"/>
      <c r="AH1413" s="295"/>
      <c r="AI1413" s="295"/>
      <c r="AJ1413" s="295"/>
      <c r="AK1413" s="295"/>
      <c r="AL1413" s="295"/>
      <c r="AM1413" s="295"/>
      <c r="AN1413" s="295"/>
      <c r="AO1413" s="295"/>
      <c r="AP1413" s="295"/>
      <c r="AQ1413" s="295"/>
      <c r="AR1413" s="295"/>
      <c r="AS1413" s="295"/>
      <c r="AT1413" s="295"/>
      <c r="AU1413" s="295"/>
      <c r="AV1413" s="295"/>
      <c r="AW1413" s="295"/>
      <c r="AX1413" s="295"/>
      <c r="AY1413" s="295"/>
      <c r="AZ1413" s="295"/>
      <c r="BA1413" s="295"/>
      <c r="BB1413" s="295"/>
      <c r="BC1413" s="1025"/>
    </row>
    <row r="1414" spans="1:55">
      <c r="A1414" s="711">
        <v>1694</v>
      </c>
    </row>
    <row r="1415" spans="1:55" s="309" customFormat="1">
      <c r="A1415" s="710">
        <v>1695</v>
      </c>
      <c r="B1415" s="295"/>
      <c r="C1415" s="295"/>
      <c r="D1415" s="295"/>
      <c r="E1415" s="295"/>
      <c r="F1415" s="295"/>
      <c r="G1415" s="295"/>
      <c r="H1415" s="295"/>
      <c r="I1415" s="295"/>
      <c r="J1415" s="295"/>
      <c r="K1415" s="295"/>
      <c r="L1415" s="295"/>
      <c r="M1415" s="295"/>
      <c r="N1415" s="295"/>
      <c r="O1415" s="295"/>
      <c r="P1415" s="295"/>
      <c r="Q1415" s="295"/>
      <c r="R1415" s="295"/>
      <c r="S1415" s="295"/>
      <c r="T1415" s="295"/>
      <c r="U1415" s="295"/>
      <c r="V1415" s="295"/>
      <c r="W1415" s="295"/>
      <c r="X1415" s="297"/>
      <c r="Y1415" s="295"/>
      <c r="Z1415" s="295"/>
      <c r="AA1415" s="295"/>
      <c r="AB1415" s="297"/>
      <c r="AC1415" s="295"/>
      <c r="AD1415" s="295"/>
      <c r="AE1415" s="295"/>
      <c r="AF1415" s="295"/>
      <c r="AG1415" s="295"/>
      <c r="AH1415" s="295"/>
      <c r="AI1415" s="295"/>
      <c r="AJ1415" s="295"/>
      <c r="AK1415" s="295"/>
      <c r="AL1415" s="295"/>
      <c r="AM1415" s="295"/>
      <c r="AN1415" s="295"/>
      <c r="AO1415" s="295"/>
      <c r="AP1415" s="295"/>
      <c r="AQ1415" s="295"/>
      <c r="AR1415" s="295"/>
      <c r="AS1415" s="295"/>
      <c r="AT1415" s="295"/>
      <c r="AU1415" s="295"/>
      <c r="AV1415" s="295"/>
      <c r="AW1415" s="295"/>
      <c r="AX1415" s="295"/>
      <c r="AY1415" s="295"/>
      <c r="AZ1415" s="295"/>
      <c r="BA1415" s="295"/>
      <c r="BB1415" s="295"/>
      <c r="BC1415" s="1025"/>
    </row>
    <row r="1416" spans="1:55">
      <c r="A1416" s="711">
        <v>1696</v>
      </c>
    </row>
    <row r="1417" spans="1:55" s="309" customFormat="1">
      <c r="A1417" s="710">
        <v>1697</v>
      </c>
      <c r="B1417" s="295"/>
      <c r="C1417" s="295"/>
      <c r="D1417" s="295"/>
      <c r="E1417" s="295"/>
      <c r="F1417" s="295"/>
      <c r="G1417" s="295"/>
      <c r="H1417" s="295"/>
      <c r="I1417" s="295"/>
      <c r="J1417" s="295"/>
      <c r="K1417" s="295"/>
      <c r="L1417" s="295"/>
      <c r="M1417" s="295"/>
      <c r="N1417" s="295"/>
      <c r="O1417" s="295"/>
      <c r="P1417" s="295"/>
      <c r="Q1417" s="295"/>
      <c r="R1417" s="295"/>
      <c r="S1417" s="295"/>
      <c r="T1417" s="295"/>
      <c r="U1417" s="295"/>
      <c r="V1417" s="295"/>
      <c r="W1417" s="295"/>
      <c r="X1417" s="297"/>
      <c r="Y1417" s="295"/>
      <c r="Z1417" s="295"/>
      <c r="AA1417" s="295"/>
      <c r="AB1417" s="297"/>
      <c r="AC1417" s="295"/>
      <c r="AD1417" s="295"/>
      <c r="AE1417" s="295"/>
      <c r="AF1417" s="295"/>
      <c r="AG1417" s="295"/>
      <c r="AH1417" s="295"/>
      <c r="AI1417" s="295"/>
      <c r="AJ1417" s="295"/>
      <c r="AK1417" s="295"/>
      <c r="AL1417" s="295"/>
      <c r="AM1417" s="295"/>
      <c r="AN1417" s="295"/>
      <c r="AO1417" s="295"/>
      <c r="AP1417" s="295"/>
      <c r="AQ1417" s="295"/>
      <c r="AR1417" s="295"/>
      <c r="AS1417" s="295"/>
      <c r="AT1417" s="295"/>
      <c r="AU1417" s="295"/>
      <c r="AV1417" s="295"/>
      <c r="AW1417" s="295"/>
      <c r="AX1417" s="295"/>
      <c r="AY1417" s="295"/>
      <c r="AZ1417" s="295"/>
      <c r="BA1417" s="295"/>
      <c r="BB1417" s="295"/>
      <c r="BC1417" s="1025"/>
    </row>
    <row r="1418" spans="1:55">
      <c r="A1418" s="711">
        <v>1698</v>
      </c>
    </row>
    <row r="1419" spans="1:55" s="309" customFormat="1">
      <c r="A1419" s="710">
        <v>1699</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7"/>
      <c r="Y1419" s="295"/>
      <c r="Z1419" s="295"/>
      <c r="AA1419" s="295"/>
      <c r="AB1419" s="297"/>
      <c r="AC1419" s="295"/>
      <c r="AD1419" s="295"/>
      <c r="AE1419" s="295"/>
      <c r="AF1419" s="295"/>
      <c r="AG1419" s="295"/>
      <c r="AH1419" s="295"/>
      <c r="AI1419" s="295"/>
      <c r="AJ1419" s="295"/>
      <c r="AK1419" s="295"/>
      <c r="AL1419" s="295"/>
      <c r="AM1419" s="295"/>
      <c r="AN1419" s="295"/>
      <c r="AO1419" s="295"/>
      <c r="AP1419" s="295"/>
      <c r="AQ1419" s="295"/>
      <c r="AR1419" s="295"/>
      <c r="AS1419" s="295"/>
      <c r="AT1419" s="295"/>
      <c r="AU1419" s="295"/>
      <c r="AV1419" s="295"/>
      <c r="AW1419" s="295"/>
      <c r="AX1419" s="295"/>
      <c r="AY1419" s="295"/>
      <c r="AZ1419" s="295"/>
      <c r="BA1419" s="295"/>
      <c r="BB1419" s="295"/>
      <c r="BC1419" s="1025"/>
    </row>
    <row r="1420" spans="1:55">
      <c r="A1420" s="711">
        <v>1700</v>
      </c>
    </row>
    <row r="1421" spans="1:55" s="309" customFormat="1">
      <c r="A1421" s="710">
        <v>1701</v>
      </c>
      <c r="B1421" s="295"/>
      <c r="C1421" s="295"/>
      <c r="D1421" s="295"/>
      <c r="E1421" s="295"/>
      <c r="F1421" s="295"/>
      <c r="G1421" s="295"/>
      <c r="H1421" s="295"/>
      <c r="I1421" s="295"/>
      <c r="J1421" s="295"/>
      <c r="K1421" s="295"/>
      <c r="L1421" s="295"/>
      <c r="M1421" s="295"/>
      <c r="N1421" s="295"/>
      <c r="O1421" s="295"/>
      <c r="P1421" s="295"/>
      <c r="Q1421" s="295"/>
      <c r="R1421" s="295"/>
      <c r="S1421" s="295"/>
      <c r="T1421" s="295"/>
      <c r="U1421" s="295"/>
      <c r="V1421" s="295"/>
      <c r="W1421" s="295"/>
      <c r="X1421" s="297"/>
      <c r="Y1421" s="295"/>
      <c r="Z1421" s="295"/>
      <c r="AA1421" s="295"/>
      <c r="AB1421" s="297"/>
      <c r="AC1421" s="295"/>
      <c r="AD1421" s="295"/>
      <c r="AE1421" s="295"/>
      <c r="AF1421" s="295"/>
      <c r="AG1421" s="295"/>
      <c r="AH1421" s="295"/>
      <c r="AI1421" s="295"/>
      <c r="AJ1421" s="295"/>
      <c r="AK1421" s="295"/>
      <c r="AL1421" s="295"/>
      <c r="AM1421" s="295"/>
      <c r="AN1421" s="295"/>
      <c r="AO1421" s="295"/>
      <c r="AP1421" s="295"/>
      <c r="AQ1421" s="295"/>
      <c r="AR1421" s="295"/>
      <c r="AS1421" s="295"/>
      <c r="AT1421" s="295"/>
      <c r="AU1421" s="295"/>
      <c r="AV1421" s="295"/>
      <c r="AW1421" s="295"/>
      <c r="AX1421" s="295"/>
      <c r="AY1421" s="295"/>
      <c r="AZ1421" s="295"/>
      <c r="BA1421" s="295"/>
      <c r="BB1421" s="295"/>
      <c r="BC1421" s="1025"/>
    </row>
    <row r="1422" spans="1:55">
      <c r="A1422" s="711">
        <v>1702</v>
      </c>
    </row>
    <row r="1423" spans="1:55" s="309" customFormat="1">
      <c r="A1423" s="710">
        <v>1703</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7"/>
      <c r="Y1423" s="295"/>
      <c r="Z1423" s="295"/>
      <c r="AA1423" s="295"/>
      <c r="AB1423" s="297"/>
      <c r="AC1423" s="295"/>
      <c r="AD1423" s="295"/>
      <c r="AE1423" s="295"/>
      <c r="AF1423" s="295"/>
      <c r="AG1423" s="295"/>
      <c r="AH1423" s="295"/>
      <c r="AI1423" s="295"/>
      <c r="AJ1423" s="295"/>
      <c r="AK1423" s="295"/>
      <c r="AL1423" s="295"/>
      <c r="AM1423" s="295"/>
      <c r="AN1423" s="295"/>
      <c r="AO1423" s="295"/>
      <c r="AP1423" s="295"/>
      <c r="AQ1423" s="295"/>
      <c r="AR1423" s="295"/>
      <c r="AS1423" s="295"/>
      <c r="AT1423" s="295"/>
      <c r="AU1423" s="295"/>
      <c r="AV1423" s="295"/>
      <c r="AW1423" s="295"/>
      <c r="AX1423" s="295"/>
      <c r="AY1423" s="295"/>
      <c r="AZ1423" s="295"/>
      <c r="BA1423" s="295"/>
      <c r="BB1423" s="295"/>
      <c r="BC1423" s="1025"/>
    </row>
    <row r="1424" spans="1:55">
      <c r="A1424" s="711">
        <v>1704</v>
      </c>
    </row>
    <row r="1425" spans="1:55" s="309" customFormat="1">
      <c r="A1425" s="710">
        <v>1705</v>
      </c>
      <c r="B1425" s="295"/>
      <c r="C1425" s="295"/>
      <c r="D1425" s="295"/>
      <c r="E1425" s="295"/>
      <c r="F1425" s="295"/>
      <c r="G1425" s="295"/>
      <c r="H1425" s="295"/>
      <c r="I1425" s="295"/>
      <c r="J1425" s="295"/>
      <c r="K1425" s="295"/>
      <c r="L1425" s="295"/>
      <c r="M1425" s="295"/>
      <c r="N1425" s="295"/>
      <c r="O1425" s="295"/>
      <c r="P1425" s="295"/>
      <c r="Q1425" s="295"/>
      <c r="R1425" s="295"/>
      <c r="S1425" s="295"/>
      <c r="T1425" s="295"/>
      <c r="U1425" s="295"/>
      <c r="V1425" s="295"/>
      <c r="W1425" s="295"/>
      <c r="X1425" s="297"/>
      <c r="Y1425" s="295"/>
      <c r="Z1425" s="295"/>
      <c r="AA1425" s="295"/>
      <c r="AB1425" s="297"/>
      <c r="AC1425" s="295"/>
      <c r="AD1425" s="295"/>
      <c r="AE1425" s="295"/>
      <c r="AF1425" s="295"/>
      <c r="AG1425" s="295"/>
      <c r="AH1425" s="295"/>
      <c r="AI1425" s="295"/>
      <c r="AJ1425" s="295"/>
      <c r="AK1425" s="295"/>
      <c r="AL1425" s="295"/>
      <c r="AM1425" s="295"/>
      <c r="AN1425" s="295"/>
      <c r="AO1425" s="295"/>
      <c r="AP1425" s="295"/>
      <c r="AQ1425" s="295"/>
      <c r="AR1425" s="295"/>
      <c r="AS1425" s="295"/>
      <c r="AT1425" s="295"/>
      <c r="AU1425" s="295"/>
      <c r="AV1425" s="295"/>
      <c r="AW1425" s="295"/>
      <c r="AX1425" s="295"/>
      <c r="AY1425" s="295"/>
      <c r="AZ1425" s="295"/>
      <c r="BA1425" s="295"/>
      <c r="BB1425" s="295"/>
      <c r="BC1425" s="1025"/>
    </row>
    <row r="1426" spans="1:55">
      <c r="A1426" s="711">
        <v>1706</v>
      </c>
    </row>
    <row r="1427" spans="1:55" s="309" customFormat="1">
      <c r="A1427" s="710">
        <v>1707</v>
      </c>
      <c r="B1427" s="295"/>
      <c r="C1427" s="295"/>
      <c r="D1427" s="295"/>
      <c r="E1427" s="295"/>
      <c r="F1427" s="295"/>
      <c r="G1427" s="295"/>
      <c r="H1427" s="295"/>
      <c r="I1427" s="295"/>
      <c r="J1427" s="295"/>
      <c r="K1427" s="295"/>
      <c r="L1427" s="295"/>
      <c r="M1427" s="295"/>
      <c r="N1427" s="295"/>
      <c r="O1427" s="295"/>
      <c r="P1427" s="295"/>
      <c r="Q1427" s="295"/>
      <c r="R1427" s="295"/>
      <c r="S1427" s="295"/>
      <c r="T1427" s="295"/>
      <c r="U1427" s="295"/>
      <c r="V1427" s="295"/>
      <c r="W1427" s="295"/>
      <c r="X1427" s="297"/>
      <c r="Y1427" s="295"/>
      <c r="Z1427" s="295"/>
      <c r="AA1427" s="295"/>
      <c r="AB1427" s="297"/>
      <c r="AC1427" s="295"/>
      <c r="AD1427" s="295"/>
      <c r="AE1427" s="295"/>
      <c r="AF1427" s="295"/>
      <c r="AG1427" s="295"/>
      <c r="AH1427" s="295"/>
      <c r="AI1427" s="295"/>
      <c r="AJ1427" s="295"/>
      <c r="AK1427" s="295"/>
      <c r="AL1427" s="295"/>
      <c r="AM1427" s="295"/>
      <c r="AN1427" s="295"/>
      <c r="AO1427" s="295"/>
      <c r="AP1427" s="295"/>
      <c r="AQ1427" s="295"/>
      <c r="AR1427" s="295"/>
      <c r="AS1427" s="295"/>
      <c r="AT1427" s="295"/>
      <c r="AU1427" s="295"/>
      <c r="AV1427" s="295"/>
      <c r="AW1427" s="295"/>
      <c r="AX1427" s="295"/>
      <c r="AY1427" s="295"/>
      <c r="AZ1427" s="295"/>
      <c r="BA1427" s="295"/>
      <c r="BB1427" s="295"/>
      <c r="BC1427" s="1025"/>
    </row>
    <row r="1428" spans="1:55">
      <c r="A1428" s="711">
        <v>1708</v>
      </c>
    </row>
    <row r="1429" spans="1:55" s="309" customFormat="1">
      <c r="A1429" s="710">
        <v>1709</v>
      </c>
      <c r="B1429" s="295"/>
      <c r="C1429" s="295"/>
      <c r="D1429" s="295"/>
      <c r="E1429" s="295"/>
      <c r="F1429" s="295"/>
      <c r="G1429" s="295"/>
      <c r="H1429" s="295"/>
      <c r="I1429" s="295"/>
      <c r="J1429" s="295"/>
      <c r="K1429" s="295"/>
      <c r="L1429" s="295"/>
      <c r="M1429" s="295"/>
      <c r="N1429" s="295"/>
      <c r="O1429" s="295"/>
      <c r="P1429" s="295"/>
      <c r="Q1429" s="295"/>
      <c r="R1429" s="295"/>
      <c r="S1429" s="295"/>
      <c r="T1429" s="295"/>
      <c r="U1429" s="295"/>
      <c r="V1429" s="295"/>
      <c r="W1429" s="295"/>
      <c r="X1429" s="297"/>
      <c r="Y1429" s="295"/>
      <c r="Z1429" s="295"/>
      <c r="AA1429" s="295"/>
      <c r="AB1429" s="297"/>
      <c r="AC1429" s="295"/>
      <c r="AD1429" s="295"/>
      <c r="AE1429" s="295"/>
      <c r="AF1429" s="295"/>
      <c r="AG1429" s="295"/>
      <c r="AH1429" s="295"/>
      <c r="AI1429" s="295"/>
      <c r="AJ1429" s="295"/>
      <c r="AK1429" s="295"/>
      <c r="AL1429" s="295"/>
      <c r="AM1429" s="295"/>
      <c r="AN1429" s="295"/>
      <c r="AO1429" s="295"/>
      <c r="AP1429" s="295"/>
      <c r="AQ1429" s="295"/>
      <c r="AR1429" s="295"/>
      <c r="AS1429" s="295"/>
      <c r="AT1429" s="295"/>
      <c r="AU1429" s="295"/>
      <c r="AV1429" s="295"/>
      <c r="AW1429" s="295"/>
      <c r="AX1429" s="295"/>
      <c r="AY1429" s="295"/>
      <c r="AZ1429" s="295"/>
      <c r="BA1429" s="295"/>
      <c r="BB1429" s="295"/>
      <c r="BC1429" s="1025"/>
    </row>
    <row r="1430" spans="1:55">
      <c r="A1430" s="711">
        <v>1710</v>
      </c>
    </row>
    <row r="1431" spans="1:55" s="309" customFormat="1">
      <c r="A1431" s="710">
        <v>1711</v>
      </c>
      <c r="B1431" s="295"/>
      <c r="C1431" s="295"/>
      <c r="D1431" s="295"/>
      <c r="E1431" s="295"/>
      <c r="F1431" s="295"/>
      <c r="G1431" s="295"/>
      <c r="H1431" s="295"/>
      <c r="I1431" s="295"/>
      <c r="J1431" s="295"/>
      <c r="K1431" s="295"/>
      <c r="L1431" s="295"/>
      <c r="M1431" s="295"/>
      <c r="N1431" s="295"/>
      <c r="O1431" s="295"/>
      <c r="P1431" s="295"/>
      <c r="Q1431" s="295"/>
      <c r="R1431" s="295"/>
      <c r="S1431" s="295"/>
      <c r="T1431" s="295"/>
      <c r="U1431" s="295"/>
      <c r="V1431" s="295"/>
      <c r="W1431" s="295"/>
      <c r="X1431" s="297"/>
      <c r="Y1431" s="295"/>
      <c r="Z1431" s="295"/>
      <c r="AA1431" s="295"/>
      <c r="AB1431" s="297"/>
      <c r="AC1431" s="295"/>
      <c r="AD1431" s="295"/>
      <c r="AE1431" s="295"/>
      <c r="AF1431" s="295"/>
      <c r="AG1431" s="295"/>
      <c r="AH1431" s="295"/>
      <c r="AI1431" s="295"/>
      <c r="AJ1431" s="295"/>
      <c r="AK1431" s="295"/>
      <c r="AL1431" s="295"/>
      <c r="AM1431" s="295"/>
      <c r="AN1431" s="295"/>
      <c r="AO1431" s="295"/>
      <c r="AP1431" s="295"/>
      <c r="AQ1431" s="295"/>
      <c r="AR1431" s="295"/>
      <c r="AS1431" s="295"/>
      <c r="AT1431" s="295"/>
      <c r="AU1431" s="295"/>
      <c r="AV1431" s="295"/>
      <c r="AW1431" s="295"/>
      <c r="AX1431" s="295"/>
      <c r="AY1431" s="295"/>
      <c r="AZ1431" s="295"/>
      <c r="BA1431" s="295"/>
      <c r="BB1431" s="295"/>
      <c r="BC1431" s="1025"/>
    </row>
    <row r="1432" spans="1:55">
      <c r="A1432" s="711">
        <v>1712</v>
      </c>
    </row>
    <row r="1433" spans="1:55" s="309" customFormat="1">
      <c r="A1433" s="710">
        <v>1713</v>
      </c>
      <c r="B1433" s="295"/>
      <c r="C1433" s="295"/>
      <c r="D1433" s="295"/>
      <c r="E1433" s="295"/>
      <c r="F1433" s="295"/>
      <c r="G1433" s="295"/>
      <c r="H1433" s="295"/>
      <c r="I1433" s="295"/>
      <c r="J1433" s="295"/>
      <c r="K1433" s="295"/>
      <c r="L1433" s="295"/>
      <c r="M1433" s="295"/>
      <c r="N1433" s="295"/>
      <c r="O1433" s="295"/>
      <c r="P1433" s="295"/>
      <c r="Q1433" s="295"/>
      <c r="R1433" s="295"/>
      <c r="S1433" s="295"/>
      <c r="T1433" s="295"/>
      <c r="U1433" s="295"/>
      <c r="V1433" s="295"/>
      <c r="W1433" s="295"/>
      <c r="X1433" s="297"/>
      <c r="Y1433" s="295"/>
      <c r="Z1433" s="295"/>
      <c r="AA1433" s="295"/>
      <c r="AB1433" s="297"/>
      <c r="AC1433" s="295"/>
      <c r="AD1433" s="295"/>
      <c r="AE1433" s="295"/>
      <c r="AF1433" s="295"/>
      <c r="AG1433" s="295"/>
      <c r="AH1433" s="295"/>
      <c r="AI1433" s="295"/>
      <c r="AJ1433" s="295"/>
      <c r="AK1433" s="295"/>
      <c r="AL1433" s="295"/>
      <c r="AM1433" s="295"/>
      <c r="AN1433" s="295"/>
      <c r="AO1433" s="295"/>
      <c r="AP1433" s="295"/>
      <c r="AQ1433" s="295"/>
      <c r="AR1433" s="295"/>
      <c r="AS1433" s="295"/>
      <c r="AT1433" s="295"/>
      <c r="AU1433" s="295"/>
      <c r="AV1433" s="295"/>
      <c r="AW1433" s="295"/>
      <c r="AX1433" s="295"/>
      <c r="AY1433" s="295"/>
      <c r="AZ1433" s="295"/>
      <c r="BA1433" s="295"/>
      <c r="BB1433" s="295"/>
      <c r="BC1433" s="1025"/>
    </row>
    <row r="1434" spans="1:55">
      <c r="A1434" s="711">
        <v>1714</v>
      </c>
    </row>
    <row r="1435" spans="1:55" s="309" customFormat="1">
      <c r="A1435" s="710">
        <v>1715</v>
      </c>
      <c r="B1435" s="295"/>
      <c r="C1435" s="295"/>
      <c r="D1435" s="295"/>
      <c r="E1435" s="295"/>
      <c r="F1435" s="295"/>
      <c r="G1435" s="295"/>
      <c r="H1435" s="295"/>
      <c r="I1435" s="295"/>
      <c r="J1435" s="295"/>
      <c r="K1435" s="295"/>
      <c r="L1435" s="295"/>
      <c r="M1435" s="295"/>
      <c r="N1435" s="295"/>
      <c r="O1435" s="295"/>
      <c r="P1435" s="295"/>
      <c r="Q1435" s="295"/>
      <c r="R1435" s="295"/>
      <c r="S1435" s="295"/>
      <c r="T1435" s="295"/>
      <c r="U1435" s="295"/>
      <c r="V1435" s="295"/>
      <c r="W1435" s="295"/>
      <c r="X1435" s="297"/>
      <c r="Y1435" s="295"/>
      <c r="Z1435" s="295"/>
      <c r="AA1435" s="295"/>
      <c r="AB1435" s="297"/>
      <c r="AC1435" s="295"/>
      <c r="AD1435" s="295"/>
      <c r="AE1435" s="295"/>
      <c r="AF1435" s="295"/>
      <c r="AG1435" s="295"/>
      <c r="AH1435" s="295"/>
      <c r="AI1435" s="295"/>
      <c r="AJ1435" s="295"/>
      <c r="AK1435" s="295"/>
      <c r="AL1435" s="295"/>
      <c r="AM1435" s="295"/>
      <c r="AN1435" s="295"/>
      <c r="AO1435" s="295"/>
      <c r="AP1435" s="295"/>
      <c r="AQ1435" s="295"/>
      <c r="AR1435" s="295"/>
      <c r="AS1435" s="295"/>
      <c r="AT1435" s="295"/>
      <c r="AU1435" s="295"/>
      <c r="AV1435" s="295"/>
      <c r="AW1435" s="295"/>
      <c r="AX1435" s="295"/>
      <c r="AY1435" s="295"/>
      <c r="AZ1435" s="295"/>
      <c r="BA1435" s="295"/>
      <c r="BB1435" s="295"/>
      <c r="BC1435" s="1025"/>
    </row>
    <row r="1436" spans="1:55">
      <c r="A1436" s="711">
        <v>1716</v>
      </c>
    </row>
    <row r="1437" spans="1:55" s="309" customFormat="1">
      <c r="A1437" s="710">
        <v>1717</v>
      </c>
      <c r="B1437" s="295"/>
      <c r="C1437" s="295"/>
      <c r="D1437" s="295"/>
      <c r="E1437" s="295"/>
      <c r="F1437" s="295"/>
      <c r="G1437" s="295"/>
      <c r="H1437" s="295"/>
      <c r="I1437" s="295"/>
      <c r="J1437" s="295"/>
      <c r="K1437" s="295"/>
      <c r="L1437" s="295"/>
      <c r="M1437" s="295"/>
      <c r="N1437" s="295"/>
      <c r="O1437" s="295"/>
      <c r="P1437" s="295"/>
      <c r="Q1437" s="295"/>
      <c r="R1437" s="295"/>
      <c r="S1437" s="295"/>
      <c r="T1437" s="295"/>
      <c r="U1437" s="295"/>
      <c r="V1437" s="295"/>
      <c r="W1437" s="295"/>
      <c r="X1437" s="297"/>
      <c r="Y1437" s="295"/>
      <c r="Z1437" s="295"/>
      <c r="AA1437" s="295"/>
      <c r="AB1437" s="297"/>
      <c r="AC1437" s="295"/>
      <c r="AD1437" s="295"/>
      <c r="AE1437" s="295"/>
      <c r="AF1437" s="295"/>
      <c r="AG1437" s="295"/>
      <c r="AH1437" s="295"/>
      <c r="AI1437" s="295"/>
      <c r="AJ1437" s="295"/>
      <c r="AK1437" s="295"/>
      <c r="AL1437" s="295"/>
      <c r="AM1437" s="295"/>
      <c r="AN1437" s="295"/>
      <c r="AO1437" s="295"/>
      <c r="AP1437" s="295"/>
      <c r="AQ1437" s="295"/>
      <c r="AR1437" s="295"/>
      <c r="AS1437" s="295"/>
      <c r="AT1437" s="295"/>
      <c r="AU1437" s="295"/>
      <c r="AV1437" s="295"/>
      <c r="AW1437" s="295"/>
      <c r="AX1437" s="295"/>
      <c r="AY1437" s="295"/>
      <c r="AZ1437" s="295"/>
      <c r="BA1437" s="295"/>
      <c r="BB1437" s="295"/>
      <c r="BC1437" s="1025"/>
    </row>
    <row r="1438" spans="1:55">
      <c r="A1438" s="711">
        <v>1718</v>
      </c>
    </row>
    <row r="1439" spans="1:55" s="309" customFormat="1">
      <c r="A1439" s="710">
        <v>1719</v>
      </c>
      <c r="B1439" s="295"/>
      <c r="C1439" s="295"/>
      <c r="D1439" s="295"/>
      <c r="E1439" s="295"/>
      <c r="F1439" s="295"/>
      <c r="G1439" s="295"/>
      <c r="H1439" s="295"/>
      <c r="I1439" s="295"/>
      <c r="J1439" s="295"/>
      <c r="K1439" s="295"/>
      <c r="L1439" s="295"/>
      <c r="M1439" s="295"/>
      <c r="N1439" s="295"/>
      <c r="O1439" s="295"/>
      <c r="P1439" s="295"/>
      <c r="Q1439" s="295"/>
      <c r="R1439" s="295"/>
      <c r="S1439" s="295"/>
      <c r="T1439" s="295"/>
      <c r="U1439" s="295"/>
      <c r="V1439" s="295"/>
      <c r="W1439" s="295"/>
      <c r="X1439" s="297"/>
      <c r="Y1439" s="295"/>
      <c r="Z1439" s="295"/>
      <c r="AA1439" s="295"/>
      <c r="AB1439" s="297"/>
      <c r="AC1439" s="295"/>
      <c r="AD1439" s="295"/>
      <c r="AE1439" s="295"/>
      <c r="AF1439" s="295"/>
      <c r="AG1439" s="295"/>
      <c r="AH1439" s="295"/>
      <c r="AI1439" s="295"/>
      <c r="AJ1439" s="295"/>
      <c r="AK1439" s="295"/>
      <c r="AL1439" s="295"/>
      <c r="AM1439" s="295"/>
      <c r="AN1439" s="295"/>
      <c r="AO1439" s="295"/>
      <c r="AP1439" s="295"/>
      <c r="AQ1439" s="295"/>
      <c r="AR1439" s="295"/>
      <c r="AS1439" s="295"/>
      <c r="AT1439" s="295"/>
      <c r="AU1439" s="295"/>
      <c r="AV1439" s="295"/>
      <c r="AW1439" s="295"/>
      <c r="AX1439" s="295"/>
      <c r="AY1439" s="295"/>
      <c r="AZ1439" s="295"/>
      <c r="BA1439" s="295"/>
      <c r="BB1439" s="295"/>
      <c r="BC1439" s="1025"/>
    </row>
    <row r="1440" spans="1:55">
      <c r="A1440" s="711">
        <v>1720</v>
      </c>
    </row>
    <row r="1441" spans="1:55" s="309" customFormat="1">
      <c r="A1441" s="710">
        <v>1721</v>
      </c>
      <c r="B1441" s="295"/>
      <c r="C1441" s="295"/>
      <c r="D1441" s="295"/>
      <c r="E1441" s="295"/>
      <c r="F1441" s="295"/>
      <c r="G1441" s="295"/>
      <c r="H1441" s="295"/>
      <c r="I1441" s="295"/>
      <c r="J1441" s="295"/>
      <c r="K1441" s="295"/>
      <c r="L1441" s="295"/>
      <c r="M1441" s="295"/>
      <c r="N1441" s="295"/>
      <c r="O1441" s="295"/>
      <c r="P1441" s="295"/>
      <c r="Q1441" s="295"/>
      <c r="R1441" s="295"/>
      <c r="S1441" s="295"/>
      <c r="T1441" s="295"/>
      <c r="U1441" s="295"/>
      <c r="V1441" s="295"/>
      <c r="W1441" s="295"/>
      <c r="X1441" s="297"/>
      <c r="Y1441" s="295"/>
      <c r="Z1441" s="295"/>
      <c r="AA1441" s="295"/>
      <c r="AB1441" s="297"/>
      <c r="AC1441" s="295"/>
      <c r="AD1441" s="295"/>
      <c r="AE1441" s="295"/>
      <c r="AF1441" s="295"/>
      <c r="AG1441" s="295"/>
      <c r="AH1441" s="295"/>
      <c r="AI1441" s="295"/>
      <c r="AJ1441" s="295"/>
      <c r="AK1441" s="295"/>
      <c r="AL1441" s="295"/>
      <c r="AM1441" s="295"/>
      <c r="AN1441" s="295"/>
      <c r="AO1441" s="295"/>
      <c r="AP1441" s="295"/>
      <c r="AQ1441" s="295"/>
      <c r="AR1441" s="295"/>
      <c r="AS1441" s="295"/>
      <c r="AT1441" s="295"/>
      <c r="AU1441" s="295"/>
      <c r="AV1441" s="295"/>
      <c r="AW1441" s="295"/>
      <c r="AX1441" s="295"/>
      <c r="AY1441" s="295"/>
      <c r="AZ1441" s="295"/>
      <c r="BA1441" s="295"/>
      <c r="BB1441" s="295"/>
      <c r="BC1441" s="1025"/>
    </row>
    <row r="1442" spans="1:55">
      <c r="A1442" s="711">
        <v>1722</v>
      </c>
    </row>
    <row r="1443" spans="1:55" s="309" customFormat="1">
      <c r="A1443" s="710">
        <v>1723</v>
      </c>
      <c r="B1443" s="295"/>
      <c r="C1443" s="295"/>
      <c r="D1443" s="295"/>
      <c r="E1443" s="295"/>
      <c r="F1443" s="295"/>
      <c r="G1443" s="295"/>
      <c r="H1443" s="295"/>
      <c r="I1443" s="295"/>
      <c r="J1443" s="295"/>
      <c r="K1443" s="295"/>
      <c r="L1443" s="295"/>
      <c r="M1443" s="295"/>
      <c r="N1443" s="295"/>
      <c r="O1443" s="295"/>
      <c r="P1443" s="295"/>
      <c r="Q1443" s="295"/>
      <c r="R1443" s="295"/>
      <c r="S1443" s="295"/>
      <c r="T1443" s="295"/>
      <c r="U1443" s="295"/>
      <c r="V1443" s="295"/>
      <c r="W1443" s="295"/>
      <c r="X1443" s="297"/>
      <c r="Y1443" s="295"/>
      <c r="Z1443" s="295"/>
      <c r="AA1443" s="295"/>
      <c r="AB1443" s="297"/>
      <c r="AC1443" s="295"/>
      <c r="AD1443" s="295"/>
      <c r="AE1443" s="295"/>
      <c r="AF1443" s="295"/>
      <c r="AG1443" s="295"/>
      <c r="AH1443" s="295"/>
      <c r="AI1443" s="295"/>
      <c r="AJ1443" s="295"/>
      <c r="AK1443" s="295"/>
      <c r="AL1443" s="295"/>
      <c r="AM1443" s="295"/>
      <c r="AN1443" s="295"/>
      <c r="AO1443" s="295"/>
      <c r="AP1443" s="295"/>
      <c r="AQ1443" s="295"/>
      <c r="AR1443" s="295"/>
      <c r="AS1443" s="295"/>
      <c r="AT1443" s="295"/>
      <c r="AU1443" s="295"/>
      <c r="AV1443" s="295"/>
      <c r="AW1443" s="295"/>
      <c r="AX1443" s="295"/>
      <c r="AY1443" s="295"/>
      <c r="AZ1443" s="295"/>
      <c r="BA1443" s="295"/>
      <c r="BB1443" s="295"/>
      <c r="BC1443" s="1025"/>
    </row>
    <row r="1444" spans="1:55">
      <c r="A1444" s="711">
        <v>1724</v>
      </c>
    </row>
    <row r="1445" spans="1:55" s="309" customFormat="1">
      <c r="A1445" s="710">
        <v>1725</v>
      </c>
      <c r="B1445" s="295"/>
      <c r="C1445" s="295"/>
      <c r="D1445" s="295"/>
      <c r="E1445" s="295"/>
      <c r="F1445" s="295"/>
      <c r="G1445" s="295"/>
      <c r="H1445" s="295"/>
      <c r="I1445" s="295"/>
      <c r="J1445" s="295"/>
      <c r="K1445" s="295"/>
      <c r="L1445" s="295"/>
      <c r="M1445" s="295"/>
      <c r="N1445" s="295"/>
      <c r="O1445" s="295"/>
      <c r="P1445" s="295"/>
      <c r="Q1445" s="295"/>
      <c r="R1445" s="295"/>
      <c r="S1445" s="295"/>
      <c r="T1445" s="295"/>
      <c r="U1445" s="295"/>
      <c r="V1445" s="295"/>
      <c r="W1445" s="295"/>
      <c r="X1445" s="297"/>
      <c r="Y1445" s="295"/>
      <c r="Z1445" s="295"/>
      <c r="AA1445" s="295"/>
      <c r="AB1445" s="297"/>
      <c r="AC1445" s="295"/>
      <c r="AD1445" s="295"/>
      <c r="AE1445" s="295"/>
      <c r="AF1445" s="295"/>
      <c r="AG1445" s="295"/>
      <c r="AH1445" s="295"/>
      <c r="AI1445" s="295"/>
      <c r="AJ1445" s="295"/>
      <c r="AK1445" s="295"/>
      <c r="AL1445" s="295"/>
      <c r="AM1445" s="295"/>
      <c r="AN1445" s="295"/>
      <c r="AO1445" s="295"/>
      <c r="AP1445" s="295"/>
      <c r="AQ1445" s="295"/>
      <c r="AR1445" s="295"/>
      <c r="AS1445" s="295"/>
      <c r="AT1445" s="295"/>
      <c r="AU1445" s="295"/>
      <c r="AV1445" s="295"/>
      <c r="AW1445" s="295"/>
      <c r="AX1445" s="295"/>
      <c r="AY1445" s="295"/>
      <c r="AZ1445" s="295"/>
      <c r="BA1445" s="295"/>
      <c r="BB1445" s="295"/>
      <c r="BC1445" s="1025"/>
    </row>
    <row r="1446" spans="1:55">
      <c r="A1446" s="711">
        <v>1726</v>
      </c>
    </row>
    <row r="1447" spans="1:55" s="309" customFormat="1">
      <c r="A1447" s="710">
        <v>1727</v>
      </c>
      <c r="B1447" s="295"/>
      <c r="C1447" s="295"/>
      <c r="D1447" s="295"/>
      <c r="E1447" s="295"/>
      <c r="F1447" s="295"/>
      <c r="G1447" s="295"/>
      <c r="H1447" s="295"/>
      <c r="I1447" s="295"/>
      <c r="J1447" s="295"/>
      <c r="K1447" s="295"/>
      <c r="L1447" s="295"/>
      <c r="M1447" s="295"/>
      <c r="N1447" s="295"/>
      <c r="O1447" s="295"/>
      <c r="P1447" s="295"/>
      <c r="Q1447" s="295"/>
      <c r="R1447" s="295"/>
      <c r="S1447" s="295"/>
      <c r="T1447" s="295"/>
      <c r="U1447" s="295"/>
      <c r="V1447" s="295"/>
      <c r="W1447" s="295"/>
      <c r="X1447" s="297"/>
      <c r="Y1447" s="295"/>
      <c r="Z1447" s="295"/>
      <c r="AA1447" s="295"/>
      <c r="AB1447" s="297"/>
      <c r="AC1447" s="295"/>
      <c r="AD1447" s="295"/>
      <c r="AE1447" s="295"/>
      <c r="AF1447" s="295"/>
      <c r="AG1447" s="295"/>
      <c r="AH1447" s="295"/>
      <c r="AI1447" s="295"/>
      <c r="AJ1447" s="295"/>
      <c r="AK1447" s="295"/>
      <c r="AL1447" s="295"/>
      <c r="AM1447" s="295"/>
      <c r="AN1447" s="295"/>
      <c r="AO1447" s="295"/>
      <c r="AP1447" s="295"/>
      <c r="AQ1447" s="295"/>
      <c r="AR1447" s="295"/>
      <c r="AS1447" s="295"/>
      <c r="AT1447" s="295"/>
      <c r="AU1447" s="295"/>
      <c r="AV1447" s="295"/>
      <c r="AW1447" s="295"/>
      <c r="AX1447" s="295"/>
      <c r="AY1447" s="295"/>
      <c r="AZ1447" s="295"/>
      <c r="BA1447" s="295"/>
      <c r="BB1447" s="295"/>
      <c r="BC1447" s="1025"/>
    </row>
    <row r="1448" spans="1:55">
      <c r="A1448" s="711">
        <v>1728</v>
      </c>
    </row>
    <row r="1449" spans="1:55" s="309" customFormat="1">
      <c r="A1449" s="710">
        <v>1729</v>
      </c>
      <c r="B1449" s="295"/>
      <c r="C1449" s="295"/>
      <c r="D1449" s="295"/>
      <c r="E1449" s="295"/>
      <c r="F1449" s="295"/>
      <c r="G1449" s="295"/>
      <c r="H1449" s="295"/>
      <c r="I1449" s="295"/>
      <c r="J1449" s="295"/>
      <c r="K1449" s="295"/>
      <c r="L1449" s="295"/>
      <c r="M1449" s="295"/>
      <c r="N1449" s="295"/>
      <c r="O1449" s="295"/>
      <c r="P1449" s="295"/>
      <c r="Q1449" s="295"/>
      <c r="R1449" s="295"/>
      <c r="S1449" s="295"/>
      <c r="T1449" s="295"/>
      <c r="U1449" s="295"/>
      <c r="V1449" s="295"/>
      <c r="W1449" s="295"/>
      <c r="X1449" s="297"/>
      <c r="Y1449" s="295"/>
      <c r="Z1449" s="295"/>
      <c r="AA1449" s="295"/>
      <c r="AB1449" s="297"/>
      <c r="AC1449" s="295"/>
      <c r="AD1449" s="295"/>
      <c r="AE1449" s="295"/>
      <c r="AF1449" s="295"/>
      <c r="AG1449" s="295"/>
      <c r="AH1449" s="295"/>
      <c r="AI1449" s="295"/>
      <c r="AJ1449" s="295"/>
      <c r="AK1449" s="295"/>
      <c r="AL1449" s="295"/>
      <c r="AM1449" s="295"/>
      <c r="AN1449" s="295"/>
      <c r="AO1449" s="295"/>
      <c r="AP1449" s="295"/>
      <c r="AQ1449" s="295"/>
      <c r="AR1449" s="295"/>
      <c r="AS1449" s="295"/>
      <c r="AT1449" s="295"/>
      <c r="AU1449" s="295"/>
      <c r="AV1449" s="295"/>
      <c r="AW1449" s="295"/>
      <c r="AX1449" s="295"/>
      <c r="AY1449" s="295"/>
      <c r="AZ1449" s="295"/>
      <c r="BA1449" s="295"/>
      <c r="BB1449" s="295"/>
      <c r="BC1449" s="1025"/>
    </row>
    <row r="1450" spans="1:55">
      <c r="A1450" s="711">
        <v>1730</v>
      </c>
    </row>
    <row r="1451" spans="1:55" s="309" customFormat="1">
      <c r="A1451" s="710">
        <v>1731</v>
      </c>
      <c r="B1451" s="295"/>
      <c r="C1451" s="295"/>
      <c r="D1451" s="295"/>
      <c r="E1451" s="295"/>
      <c r="F1451" s="295"/>
      <c r="G1451" s="295"/>
      <c r="H1451" s="295"/>
      <c r="I1451" s="295"/>
      <c r="J1451" s="295"/>
      <c r="K1451" s="295"/>
      <c r="L1451" s="295"/>
      <c r="M1451" s="295"/>
      <c r="N1451" s="295"/>
      <c r="O1451" s="295"/>
      <c r="P1451" s="295"/>
      <c r="Q1451" s="295"/>
      <c r="R1451" s="295"/>
      <c r="S1451" s="295"/>
      <c r="T1451" s="295"/>
      <c r="U1451" s="295"/>
      <c r="V1451" s="295"/>
      <c r="W1451" s="295"/>
      <c r="X1451" s="297"/>
      <c r="Y1451" s="295"/>
      <c r="Z1451" s="295"/>
      <c r="AA1451" s="295"/>
      <c r="AB1451" s="297"/>
      <c r="AC1451" s="295"/>
      <c r="AD1451" s="295"/>
      <c r="AE1451" s="295"/>
      <c r="AF1451" s="295"/>
      <c r="AG1451" s="295"/>
      <c r="AH1451" s="295"/>
      <c r="AI1451" s="295"/>
      <c r="AJ1451" s="295"/>
      <c r="AK1451" s="295"/>
      <c r="AL1451" s="295"/>
      <c r="AM1451" s="295"/>
      <c r="AN1451" s="295"/>
      <c r="AO1451" s="295"/>
      <c r="AP1451" s="295"/>
      <c r="AQ1451" s="295"/>
      <c r="AR1451" s="295"/>
      <c r="AS1451" s="295"/>
      <c r="AT1451" s="295"/>
      <c r="AU1451" s="295"/>
      <c r="AV1451" s="295"/>
      <c r="AW1451" s="295"/>
      <c r="AX1451" s="295"/>
      <c r="AY1451" s="295"/>
      <c r="AZ1451" s="295"/>
      <c r="BA1451" s="295"/>
      <c r="BB1451" s="295"/>
      <c r="BC1451" s="1025"/>
    </row>
    <row r="1452" spans="1:55">
      <c r="A1452" s="711">
        <v>1732</v>
      </c>
    </row>
    <row r="1453" spans="1:55" s="309" customFormat="1">
      <c r="A1453" s="710">
        <v>1733</v>
      </c>
      <c r="B1453" s="295"/>
      <c r="C1453" s="295"/>
      <c r="D1453" s="295"/>
      <c r="E1453" s="295"/>
      <c r="F1453" s="295"/>
      <c r="G1453" s="295"/>
      <c r="H1453" s="295"/>
      <c r="I1453" s="295"/>
      <c r="J1453" s="295"/>
      <c r="K1453" s="295"/>
      <c r="L1453" s="295"/>
      <c r="M1453" s="295"/>
      <c r="N1453" s="295"/>
      <c r="O1453" s="295"/>
      <c r="P1453" s="295"/>
      <c r="Q1453" s="295"/>
      <c r="R1453" s="295"/>
      <c r="S1453" s="295"/>
      <c r="T1453" s="295"/>
      <c r="U1453" s="295"/>
      <c r="V1453" s="295"/>
      <c r="W1453" s="295"/>
      <c r="X1453" s="297"/>
      <c r="Y1453" s="295"/>
      <c r="Z1453" s="295"/>
      <c r="AA1453" s="295"/>
      <c r="AB1453" s="297"/>
      <c r="AC1453" s="295"/>
      <c r="AD1453" s="295"/>
      <c r="AE1453" s="295"/>
      <c r="AF1453" s="295"/>
      <c r="AG1453" s="295"/>
      <c r="AH1453" s="295"/>
      <c r="AI1453" s="295"/>
      <c r="AJ1453" s="295"/>
      <c r="AK1453" s="295"/>
      <c r="AL1453" s="295"/>
      <c r="AM1453" s="295"/>
      <c r="AN1453" s="295"/>
      <c r="AO1453" s="295"/>
      <c r="AP1453" s="295"/>
      <c r="AQ1453" s="295"/>
      <c r="AR1453" s="295"/>
      <c r="AS1453" s="295"/>
      <c r="AT1453" s="295"/>
      <c r="AU1453" s="295"/>
      <c r="AV1453" s="295"/>
      <c r="AW1453" s="295"/>
      <c r="AX1453" s="295"/>
      <c r="AY1453" s="295"/>
      <c r="AZ1453" s="295"/>
      <c r="BA1453" s="295"/>
      <c r="BB1453" s="295"/>
      <c r="BC1453" s="1025"/>
    </row>
    <row r="1454" spans="1:55">
      <c r="A1454" s="711">
        <v>1734</v>
      </c>
    </row>
    <row r="1455" spans="1:55" s="309" customFormat="1">
      <c r="A1455" s="710">
        <v>1735</v>
      </c>
      <c r="B1455" s="295"/>
      <c r="C1455" s="295"/>
      <c r="D1455" s="295"/>
      <c r="E1455" s="295"/>
      <c r="F1455" s="295"/>
      <c r="G1455" s="295"/>
      <c r="H1455" s="295"/>
      <c r="I1455" s="295"/>
      <c r="J1455" s="295"/>
      <c r="K1455" s="295"/>
      <c r="L1455" s="295"/>
      <c r="M1455" s="295"/>
      <c r="N1455" s="295"/>
      <c r="O1455" s="295"/>
      <c r="P1455" s="295"/>
      <c r="Q1455" s="295"/>
      <c r="R1455" s="295"/>
      <c r="S1455" s="295"/>
      <c r="T1455" s="295"/>
      <c r="U1455" s="295"/>
      <c r="V1455" s="295"/>
      <c r="W1455" s="295"/>
      <c r="X1455" s="297"/>
      <c r="Y1455" s="295"/>
      <c r="Z1455" s="295"/>
      <c r="AA1455" s="295"/>
      <c r="AB1455" s="297"/>
      <c r="AC1455" s="295"/>
      <c r="AD1455" s="295"/>
      <c r="AE1455" s="295"/>
      <c r="AF1455" s="295"/>
      <c r="AG1455" s="295"/>
      <c r="AH1455" s="295"/>
      <c r="AI1455" s="295"/>
      <c r="AJ1455" s="295"/>
      <c r="AK1455" s="295"/>
      <c r="AL1455" s="295"/>
      <c r="AM1455" s="295"/>
      <c r="AN1455" s="295"/>
      <c r="AO1455" s="295"/>
      <c r="AP1455" s="295"/>
      <c r="AQ1455" s="295"/>
      <c r="AR1455" s="295"/>
      <c r="AS1455" s="295"/>
      <c r="AT1455" s="295"/>
      <c r="AU1455" s="295"/>
      <c r="AV1455" s="295"/>
      <c r="AW1455" s="295"/>
      <c r="AX1455" s="295"/>
      <c r="AY1455" s="295"/>
      <c r="AZ1455" s="295"/>
      <c r="BA1455" s="295"/>
      <c r="BB1455" s="295"/>
      <c r="BC1455" s="1025"/>
    </row>
    <row r="1456" spans="1:55">
      <c r="A1456" s="711">
        <v>1736</v>
      </c>
    </row>
    <row r="1457" spans="1:55" s="309" customFormat="1">
      <c r="A1457" s="710">
        <v>1737</v>
      </c>
      <c r="B1457" s="295"/>
      <c r="C1457" s="295"/>
      <c r="D1457" s="295"/>
      <c r="E1457" s="295"/>
      <c r="F1457" s="295"/>
      <c r="G1457" s="295"/>
      <c r="H1457" s="295"/>
      <c r="I1457" s="295"/>
      <c r="J1457" s="295"/>
      <c r="K1457" s="295"/>
      <c r="L1457" s="295"/>
      <c r="M1457" s="295"/>
      <c r="N1457" s="295"/>
      <c r="O1457" s="295"/>
      <c r="P1457" s="295"/>
      <c r="Q1457" s="295"/>
      <c r="R1457" s="295"/>
      <c r="S1457" s="295"/>
      <c r="T1457" s="295"/>
      <c r="U1457" s="295"/>
      <c r="V1457" s="295"/>
      <c r="W1457" s="295"/>
      <c r="X1457" s="297"/>
      <c r="Y1457" s="295"/>
      <c r="Z1457" s="295"/>
      <c r="AA1457" s="295"/>
      <c r="AB1457" s="297"/>
      <c r="AC1457" s="295"/>
      <c r="AD1457" s="295"/>
      <c r="AE1457" s="295"/>
      <c r="AF1457" s="295"/>
      <c r="AG1457" s="295"/>
      <c r="AH1457" s="295"/>
      <c r="AI1457" s="295"/>
      <c r="AJ1457" s="295"/>
      <c r="AK1457" s="295"/>
      <c r="AL1457" s="295"/>
      <c r="AM1457" s="295"/>
      <c r="AN1457" s="295"/>
      <c r="AO1457" s="295"/>
      <c r="AP1457" s="295"/>
      <c r="AQ1457" s="295"/>
      <c r="AR1457" s="295"/>
      <c r="AS1457" s="295"/>
      <c r="AT1457" s="295"/>
      <c r="AU1457" s="295"/>
      <c r="AV1457" s="295"/>
      <c r="AW1457" s="295"/>
      <c r="AX1457" s="295"/>
      <c r="AY1457" s="295"/>
      <c r="AZ1457" s="295"/>
      <c r="BA1457" s="295"/>
      <c r="BB1457" s="295"/>
      <c r="BC1457" s="1025"/>
    </row>
    <row r="1458" spans="1:55">
      <c r="A1458" s="711">
        <v>1738</v>
      </c>
    </row>
    <row r="1459" spans="1:55" s="309" customFormat="1">
      <c r="A1459" s="710">
        <v>1739</v>
      </c>
      <c r="B1459" s="295"/>
      <c r="C1459" s="295"/>
      <c r="D1459" s="295"/>
      <c r="E1459" s="295"/>
      <c r="F1459" s="295"/>
      <c r="G1459" s="295"/>
      <c r="H1459" s="295"/>
      <c r="I1459" s="295"/>
      <c r="J1459" s="295"/>
      <c r="K1459" s="295"/>
      <c r="L1459" s="295"/>
      <c r="M1459" s="295"/>
      <c r="N1459" s="295"/>
      <c r="O1459" s="295"/>
      <c r="P1459" s="295"/>
      <c r="Q1459" s="295"/>
      <c r="R1459" s="295"/>
      <c r="S1459" s="295"/>
      <c r="T1459" s="295"/>
      <c r="U1459" s="295"/>
      <c r="V1459" s="295"/>
      <c r="W1459" s="295"/>
      <c r="X1459" s="297"/>
      <c r="Y1459" s="295"/>
      <c r="Z1459" s="295"/>
      <c r="AA1459" s="295"/>
      <c r="AB1459" s="297"/>
      <c r="AC1459" s="295"/>
      <c r="AD1459" s="295"/>
      <c r="AE1459" s="295"/>
      <c r="AF1459" s="295"/>
      <c r="AG1459" s="295"/>
      <c r="AH1459" s="295"/>
      <c r="AI1459" s="295"/>
      <c r="AJ1459" s="295"/>
      <c r="AK1459" s="295"/>
      <c r="AL1459" s="295"/>
      <c r="AM1459" s="295"/>
      <c r="AN1459" s="295"/>
      <c r="AO1459" s="295"/>
      <c r="AP1459" s="295"/>
      <c r="AQ1459" s="295"/>
      <c r="AR1459" s="295"/>
      <c r="AS1459" s="295"/>
      <c r="AT1459" s="295"/>
      <c r="AU1459" s="295"/>
      <c r="AV1459" s="295"/>
      <c r="AW1459" s="295"/>
      <c r="AX1459" s="295"/>
      <c r="AY1459" s="295"/>
      <c r="AZ1459" s="295"/>
      <c r="BA1459" s="295"/>
      <c r="BB1459" s="295"/>
      <c r="BC1459" s="1025"/>
    </row>
    <row r="1460" spans="1:55">
      <c r="A1460" s="711">
        <v>1740</v>
      </c>
    </row>
    <row r="1461" spans="1:55" s="309" customFormat="1">
      <c r="A1461" s="710">
        <v>1741</v>
      </c>
      <c r="B1461" s="295"/>
      <c r="C1461" s="295"/>
      <c r="D1461" s="295"/>
      <c r="E1461" s="295"/>
      <c r="F1461" s="295"/>
      <c r="G1461" s="295"/>
      <c r="H1461" s="295"/>
      <c r="I1461" s="295"/>
      <c r="J1461" s="295"/>
      <c r="K1461" s="295"/>
      <c r="L1461" s="295"/>
      <c r="M1461" s="295"/>
      <c r="N1461" s="295"/>
      <c r="O1461" s="295"/>
      <c r="P1461" s="295"/>
      <c r="Q1461" s="295"/>
      <c r="R1461" s="295"/>
      <c r="S1461" s="295"/>
      <c r="T1461" s="295"/>
      <c r="U1461" s="295"/>
      <c r="V1461" s="295"/>
      <c r="W1461" s="295"/>
      <c r="X1461" s="297"/>
      <c r="Y1461" s="295"/>
      <c r="Z1461" s="295"/>
      <c r="AA1461" s="295"/>
      <c r="AB1461" s="297"/>
      <c r="AC1461" s="295"/>
      <c r="AD1461" s="295"/>
      <c r="AE1461" s="295"/>
      <c r="AF1461" s="295"/>
      <c r="AG1461" s="295"/>
      <c r="AH1461" s="295"/>
      <c r="AI1461" s="295"/>
      <c r="AJ1461" s="295"/>
      <c r="AK1461" s="295"/>
      <c r="AL1461" s="295"/>
      <c r="AM1461" s="295"/>
      <c r="AN1461" s="295"/>
      <c r="AO1461" s="295"/>
      <c r="AP1461" s="295"/>
      <c r="AQ1461" s="295"/>
      <c r="AR1461" s="295"/>
      <c r="AS1461" s="295"/>
      <c r="AT1461" s="295"/>
      <c r="AU1461" s="295"/>
      <c r="AV1461" s="295"/>
      <c r="AW1461" s="295"/>
      <c r="AX1461" s="295"/>
      <c r="AY1461" s="295"/>
      <c r="AZ1461" s="295"/>
      <c r="BA1461" s="295"/>
      <c r="BB1461" s="295"/>
      <c r="BC1461" s="1025"/>
    </row>
    <row r="1462" spans="1:55">
      <c r="A1462" s="711">
        <v>1742</v>
      </c>
    </row>
    <row r="1463" spans="1:55" s="309" customFormat="1">
      <c r="A1463" s="710">
        <v>1743</v>
      </c>
      <c r="B1463" s="295"/>
      <c r="C1463" s="295"/>
      <c r="D1463" s="295"/>
      <c r="E1463" s="295"/>
      <c r="F1463" s="295"/>
      <c r="G1463" s="295"/>
      <c r="H1463" s="295"/>
      <c r="I1463" s="295"/>
      <c r="J1463" s="295"/>
      <c r="K1463" s="295"/>
      <c r="L1463" s="295"/>
      <c r="M1463" s="295"/>
      <c r="N1463" s="295"/>
      <c r="O1463" s="295"/>
      <c r="P1463" s="295"/>
      <c r="Q1463" s="295"/>
      <c r="R1463" s="295"/>
      <c r="S1463" s="295"/>
      <c r="T1463" s="295"/>
      <c r="U1463" s="295"/>
      <c r="V1463" s="295"/>
      <c r="W1463" s="295"/>
      <c r="X1463" s="297"/>
      <c r="Y1463" s="295"/>
      <c r="Z1463" s="295"/>
      <c r="AA1463" s="295"/>
      <c r="AB1463" s="297"/>
      <c r="AC1463" s="295"/>
      <c r="AD1463" s="295"/>
      <c r="AE1463" s="295"/>
      <c r="AF1463" s="295"/>
      <c r="AG1463" s="295"/>
      <c r="AH1463" s="295"/>
      <c r="AI1463" s="295"/>
      <c r="AJ1463" s="295"/>
      <c r="AK1463" s="295"/>
      <c r="AL1463" s="295"/>
      <c r="AM1463" s="295"/>
      <c r="AN1463" s="295"/>
      <c r="AO1463" s="295"/>
      <c r="AP1463" s="295"/>
      <c r="AQ1463" s="295"/>
      <c r="AR1463" s="295"/>
      <c r="AS1463" s="295"/>
      <c r="AT1463" s="295"/>
      <c r="AU1463" s="295"/>
      <c r="AV1463" s="295"/>
      <c r="AW1463" s="295"/>
      <c r="AX1463" s="295"/>
      <c r="AY1463" s="295"/>
      <c r="AZ1463" s="295"/>
      <c r="BA1463" s="295"/>
      <c r="BB1463" s="295"/>
      <c r="BC1463" s="1025"/>
    </row>
    <row r="1464" spans="1:55">
      <c r="A1464" s="711">
        <v>1744</v>
      </c>
    </row>
    <row r="1465" spans="1:55" s="309" customFormat="1">
      <c r="A1465" s="710">
        <v>1745</v>
      </c>
      <c r="B1465" s="295"/>
      <c r="C1465" s="295"/>
      <c r="D1465" s="295"/>
      <c r="E1465" s="295"/>
      <c r="F1465" s="295"/>
      <c r="G1465" s="295"/>
      <c r="H1465" s="295"/>
      <c r="I1465" s="295"/>
      <c r="J1465" s="295"/>
      <c r="K1465" s="295"/>
      <c r="L1465" s="295"/>
      <c r="M1465" s="295"/>
      <c r="N1465" s="295"/>
      <c r="O1465" s="295"/>
      <c r="P1465" s="295"/>
      <c r="Q1465" s="295"/>
      <c r="R1465" s="295"/>
      <c r="S1465" s="295"/>
      <c r="T1465" s="295"/>
      <c r="U1465" s="295"/>
      <c r="V1465" s="295"/>
      <c r="W1465" s="295"/>
      <c r="X1465" s="297"/>
      <c r="Y1465" s="295"/>
      <c r="Z1465" s="295"/>
      <c r="AA1465" s="295"/>
      <c r="AB1465" s="297"/>
      <c r="AC1465" s="295"/>
      <c r="AD1465" s="295"/>
      <c r="AE1465" s="295"/>
      <c r="AF1465" s="295"/>
      <c r="AG1465" s="295"/>
      <c r="AH1465" s="295"/>
      <c r="AI1465" s="295"/>
      <c r="AJ1465" s="295"/>
      <c r="AK1465" s="295"/>
      <c r="AL1465" s="295"/>
      <c r="AM1465" s="295"/>
      <c r="AN1465" s="295"/>
      <c r="AO1465" s="295"/>
      <c r="AP1465" s="295"/>
      <c r="AQ1465" s="295"/>
      <c r="AR1465" s="295"/>
      <c r="AS1465" s="295"/>
      <c r="AT1465" s="295"/>
      <c r="AU1465" s="295"/>
      <c r="AV1465" s="295"/>
      <c r="AW1465" s="295"/>
      <c r="AX1465" s="295"/>
      <c r="AY1465" s="295"/>
      <c r="AZ1465" s="295"/>
      <c r="BA1465" s="295"/>
      <c r="BB1465" s="295"/>
      <c r="BC1465" s="1025"/>
    </row>
    <row r="1466" spans="1:55">
      <c r="A1466" s="711">
        <v>1746</v>
      </c>
    </row>
    <row r="1467" spans="1:55" s="309" customFormat="1">
      <c r="A1467" s="710">
        <v>1747</v>
      </c>
      <c r="B1467" s="295"/>
      <c r="C1467" s="295"/>
      <c r="D1467" s="295"/>
      <c r="E1467" s="295"/>
      <c r="F1467" s="295"/>
      <c r="G1467" s="295"/>
      <c r="H1467" s="295"/>
      <c r="I1467" s="295"/>
      <c r="J1467" s="295"/>
      <c r="K1467" s="295"/>
      <c r="L1467" s="295"/>
      <c r="M1467" s="295"/>
      <c r="N1467" s="295"/>
      <c r="O1467" s="295"/>
      <c r="P1467" s="295"/>
      <c r="Q1467" s="295"/>
      <c r="R1467" s="295"/>
      <c r="S1467" s="295"/>
      <c r="T1467" s="295"/>
      <c r="U1467" s="295"/>
      <c r="V1467" s="295"/>
      <c r="W1467" s="295"/>
      <c r="X1467" s="297"/>
      <c r="Y1467" s="295"/>
      <c r="Z1467" s="295"/>
      <c r="AA1467" s="295"/>
      <c r="AB1467" s="297"/>
      <c r="AC1467" s="295"/>
      <c r="AD1467" s="295"/>
      <c r="AE1467" s="295"/>
      <c r="AF1467" s="295"/>
      <c r="AG1467" s="295"/>
      <c r="AH1467" s="295"/>
      <c r="AI1467" s="295"/>
      <c r="AJ1467" s="295"/>
      <c r="AK1467" s="295"/>
      <c r="AL1467" s="295"/>
      <c r="AM1467" s="295"/>
      <c r="AN1467" s="295"/>
      <c r="AO1467" s="295"/>
      <c r="AP1467" s="295"/>
      <c r="AQ1467" s="295"/>
      <c r="AR1467" s="295"/>
      <c r="AS1467" s="295"/>
      <c r="AT1467" s="295"/>
      <c r="AU1467" s="295"/>
      <c r="AV1467" s="295"/>
      <c r="AW1467" s="295"/>
      <c r="AX1467" s="295"/>
      <c r="AY1467" s="295"/>
      <c r="AZ1467" s="295"/>
      <c r="BA1467" s="295"/>
      <c r="BB1467" s="295"/>
      <c r="BC1467" s="1025"/>
    </row>
    <row r="1468" spans="1:55">
      <c r="A1468" s="711">
        <v>1748</v>
      </c>
    </row>
    <row r="1469" spans="1:55" s="309" customFormat="1">
      <c r="A1469" s="710">
        <v>1749</v>
      </c>
      <c r="B1469" s="295"/>
      <c r="C1469" s="295"/>
      <c r="D1469" s="295"/>
      <c r="E1469" s="295"/>
      <c r="F1469" s="295"/>
      <c r="G1469" s="295"/>
      <c r="H1469" s="295"/>
      <c r="I1469" s="295"/>
      <c r="J1469" s="295"/>
      <c r="K1469" s="295"/>
      <c r="L1469" s="295"/>
      <c r="M1469" s="295"/>
      <c r="N1469" s="295"/>
      <c r="O1469" s="295"/>
      <c r="P1469" s="295"/>
      <c r="Q1469" s="295"/>
      <c r="R1469" s="295"/>
      <c r="S1469" s="295"/>
      <c r="T1469" s="295"/>
      <c r="U1469" s="295"/>
      <c r="V1469" s="295"/>
      <c r="W1469" s="295"/>
      <c r="X1469" s="297"/>
      <c r="Y1469" s="295"/>
      <c r="Z1469" s="295"/>
      <c r="AA1469" s="295"/>
      <c r="AB1469" s="297"/>
      <c r="AC1469" s="295"/>
      <c r="AD1469" s="295"/>
      <c r="AE1469" s="295"/>
      <c r="AF1469" s="295"/>
      <c r="AG1469" s="295"/>
      <c r="AH1469" s="295"/>
      <c r="AI1469" s="295"/>
      <c r="AJ1469" s="295"/>
      <c r="AK1469" s="295"/>
      <c r="AL1469" s="295"/>
      <c r="AM1469" s="295"/>
      <c r="AN1469" s="295"/>
      <c r="AO1469" s="295"/>
      <c r="AP1469" s="295"/>
      <c r="AQ1469" s="295"/>
      <c r="AR1469" s="295"/>
      <c r="AS1469" s="295"/>
      <c r="AT1469" s="295"/>
      <c r="AU1469" s="295"/>
      <c r="AV1469" s="295"/>
      <c r="AW1469" s="295"/>
      <c r="AX1469" s="295"/>
      <c r="AY1469" s="295"/>
      <c r="AZ1469" s="295"/>
      <c r="BA1469" s="295"/>
      <c r="BB1469" s="295"/>
      <c r="BC1469" s="1025"/>
    </row>
    <row r="1470" spans="1:55">
      <c r="A1470" s="711">
        <v>1750</v>
      </c>
    </row>
    <row r="1471" spans="1:55" s="309" customFormat="1">
      <c r="A1471" s="710">
        <v>1751</v>
      </c>
      <c r="B1471" s="295"/>
      <c r="C1471" s="295"/>
      <c r="D1471" s="295"/>
      <c r="E1471" s="295"/>
      <c r="F1471" s="295"/>
      <c r="G1471" s="295"/>
      <c r="H1471" s="295"/>
      <c r="I1471" s="295"/>
      <c r="J1471" s="295"/>
      <c r="K1471" s="295"/>
      <c r="L1471" s="295"/>
      <c r="M1471" s="295"/>
      <c r="N1471" s="295"/>
      <c r="O1471" s="295"/>
      <c r="P1471" s="295"/>
      <c r="Q1471" s="295"/>
      <c r="R1471" s="295"/>
      <c r="S1471" s="295"/>
      <c r="T1471" s="295"/>
      <c r="U1471" s="295"/>
      <c r="V1471" s="295"/>
      <c r="W1471" s="295"/>
      <c r="X1471" s="297"/>
      <c r="Y1471" s="295"/>
      <c r="Z1471" s="295"/>
      <c r="AA1471" s="295"/>
      <c r="AB1471" s="297"/>
      <c r="AC1471" s="295"/>
      <c r="AD1471" s="295"/>
      <c r="AE1471" s="295"/>
      <c r="AF1471" s="295"/>
      <c r="AG1471" s="295"/>
      <c r="AH1471" s="295"/>
      <c r="AI1471" s="295"/>
      <c r="AJ1471" s="295"/>
      <c r="AK1471" s="295"/>
      <c r="AL1471" s="295"/>
      <c r="AM1471" s="295"/>
      <c r="AN1471" s="295"/>
      <c r="AO1471" s="295"/>
      <c r="AP1471" s="295"/>
      <c r="AQ1471" s="295"/>
      <c r="AR1471" s="295"/>
      <c r="AS1471" s="295"/>
      <c r="AT1471" s="295"/>
      <c r="AU1471" s="295"/>
      <c r="AV1471" s="295"/>
      <c r="AW1471" s="295"/>
      <c r="AX1471" s="295"/>
      <c r="AY1471" s="295"/>
      <c r="AZ1471" s="295"/>
      <c r="BA1471" s="295"/>
      <c r="BB1471" s="295"/>
      <c r="BC1471" s="1025"/>
    </row>
    <row r="1472" spans="1:55">
      <c r="A1472" s="711">
        <v>1752</v>
      </c>
    </row>
    <row r="1473" spans="1:55" s="309" customFormat="1">
      <c r="A1473" s="710">
        <v>1753</v>
      </c>
      <c r="B1473" s="295"/>
      <c r="C1473" s="295"/>
      <c r="D1473" s="295"/>
      <c r="E1473" s="295"/>
      <c r="F1473" s="295"/>
      <c r="G1473" s="295"/>
      <c r="H1473" s="295"/>
      <c r="I1473" s="295"/>
      <c r="J1473" s="295"/>
      <c r="K1473" s="295"/>
      <c r="L1473" s="295"/>
      <c r="M1473" s="295"/>
      <c r="N1473" s="295"/>
      <c r="O1473" s="295"/>
      <c r="P1473" s="295"/>
      <c r="Q1473" s="295"/>
      <c r="R1473" s="295"/>
      <c r="S1473" s="295"/>
      <c r="T1473" s="295"/>
      <c r="U1473" s="295"/>
      <c r="V1473" s="295"/>
      <c r="W1473" s="295"/>
      <c r="X1473" s="297"/>
      <c r="Y1473" s="295"/>
      <c r="Z1473" s="295"/>
      <c r="AA1473" s="295"/>
      <c r="AB1473" s="297"/>
      <c r="AC1473" s="295"/>
      <c r="AD1473" s="295"/>
      <c r="AE1473" s="295"/>
      <c r="AF1473" s="295"/>
      <c r="AG1473" s="295"/>
      <c r="AH1473" s="295"/>
      <c r="AI1473" s="295"/>
      <c r="AJ1473" s="295"/>
      <c r="AK1473" s="295"/>
      <c r="AL1473" s="295"/>
      <c r="AM1473" s="295"/>
      <c r="AN1473" s="295"/>
      <c r="AO1473" s="295"/>
      <c r="AP1473" s="295"/>
      <c r="AQ1473" s="295"/>
      <c r="AR1473" s="295"/>
      <c r="AS1473" s="295"/>
      <c r="AT1473" s="295"/>
      <c r="AU1473" s="295"/>
      <c r="AV1473" s="295"/>
      <c r="AW1473" s="295"/>
      <c r="AX1473" s="295"/>
      <c r="AY1473" s="295"/>
      <c r="AZ1473" s="295"/>
      <c r="BA1473" s="295"/>
      <c r="BB1473" s="295"/>
      <c r="BC1473" s="1025"/>
    </row>
    <row r="1474" spans="1:55">
      <c r="A1474" s="711">
        <v>1754</v>
      </c>
    </row>
    <row r="1475" spans="1:55" s="309" customFormat="1">
      <c r="A1475" s="710">
        <v>1755</v>
      </c>
      <c r="B1475" s="295"/>
      <c r="C1475" s="295"/>
      <c r="D1475" s="295"/>
      <c r="E1475" s="295"/>
      <c r="F1475" s="295"/>
      <c r="G1475" s="295"/>
      <c r="H1475" s="295"/>
      <c r="I1475" s="295"/>
      <c r="J1475" s="295"/>
      <c r="K1475" s="295"/>
      <c r="L1475" s="295"/>
      <c r="M1475" s="295"/>
      <c r="N1475" s="295"/>
      <c r="O1475" s="295"/>
      <c r="P1475" s="295"/>
      <c r="Q1475" s="295"/>
      <c r="R1475" s="295"/>
      <c r="S1475" s="295"/>
      <c r="T1475" s="295"/>
      <c r="U1475" s="295"/>
      <c r="V1475" s="295"/>
      <c r="W1475" s="295"/>
      <c r="X1475" s="297"/>
      <c r="Y1475" s="295"/>
      <c r="Z1475" s="295"/>
      <c r="AA1475" s="295"/>
      <c r="AB1475" s="297"/>
      <c r="AC1475" s="295"/>
      <c r="AD1475" s="295"/>
      <c r="AE1475" s="295"/>
      <c r="AF1475" s="295"/>
      <c r="AG1475" s="295"/>
      <c r="AH1475" s="295"/>
      <c r="AI1475" s="295"/>
      <c r="AJ1475" s="295"/>
      <c r="AK1475" s="295"/>
      <c r="AL1475" s="295"/>
      <c r="AM1475" s="295"/>
      <c r="AN1475" s="295"/>
      <c r="AO1475" s="295"/>
      <c r="AP1475" s="295"/>
      <c r="AQ1475" s="295"/>
      <c r="AR1475" s="295"/>
      <c r="AS1475" s="295"/>
      <c r="AT1475" s="295"/>
      <c r="AU1475" s="295"/>
      <c r="AV1475" s="295"/>
      <c r="AW1475" s="295"/>
      <c r="AX1475" s="295"/>
      <c r="AY1475" s="295"/>
      <c r="AZ1475" s="295"/>
      <c r="BA1475" s="295"/>
      <c r="BB1475" s="295"/>
      <c r="BC1475" s="1025"/>
    </row>
    <row r="1476" spans="1:55">
      <c r="A1476" s="711">
        <v>1756</v>
      </c>
    </row>
    <row r="1477" spans="1:55" s="309" customFormat="1">
      <c r="A1477" s="710">
        <v>1757</v>
      </c>
      <c r="B1477" s="295"/>
      <c r="C1477" s="295"/>
      <c r="D1477" s="295"/>
      <c r="E1477" s="295"/>
      <c r="F1477" s="295"/>
      <c r="G1477" s="295"/>
      <c r="H1477" s="295"/>
      <c r="I1477" s="295"/>
      <c r="J1477" s="295"/>
      <c r="K1477" s="295"/>
      <c r="L1477" s="295"/>
      <c r="M1477" s="295"/>
      <c r="N1477" s="295"/>
      <c r="O1477" s="295"/>
      <c r="P1477" s="295"/>
      <c r="Q1477" s="295"/>
      <c r="R1477" s="295"/>
      <c r="S1477" s="295"/>
      <c r="T1477" s="295"/>
      <c r="U1477" s="295"/>
      <c r="V1477" s="295"/>
      <c r="W1477" s="295"/>
      <c r="X1477" s="297"/>
      <c r="Y1477" s="295"/>
      <c r="Z1477" s="295"/>
      <c r="AA1477" s="295"/>
      <c r="AB1477" s="297"/>
      <c r="AC1477" s="295"/>
      <c r="AD1477" s="295"/>
      <c r="AE1477" s="295"/>
      <c r="AF1477" s="295"/>
      <c r="AG1477" s="295"/>
      <c r="AH1477" s="295"/>
      <c r="AI1477" s="295"/>
      <c r="AJ1477" s="295"/>
      <c r="AK1477" s="295"/>
      <c r="AL1477" s="295"/>
      <c r="AM1477" s="295"/>
      <c r="AN1477" s="295"/>
      <c r="AO1477" s="295"/>
      <c r="AP1477" s="295"/>
      <c r="AQ1477" s="295"/>
      <c r="AR1477" s="295"/>
      <c r="AS1477" s="295"/>
      <c r="AT1477" s="295"/>
      <c r="AU1477" s="295"/>
      <c r="AV1477" s="295"/>
      <c r="AW1477" s="295"/>
      <c r="AX1477" s="295"/>
      <c r="AY1477" s="295"/>
      <c r="AZ1477" s="295"/>
      <c r="BA1477" s="295"/>
      <c r="BB1477" s="295"/>
      <c r="BC1477" s="1025"/>
    </row>
    <row r="1478" spans="1:55">
      <c r="A1478" s="711">
        <v>1758</v>
      </c>
    </row>
    <row r="1479" spans="1:55" s="309" customFormat="1">
      <c r="A1479" s="710">
        <v>1759</v>
      </c>
      <c r="B1479" s="295"/>
      <c r="C1479" s="295"/>
      <c r="D1479" s="295"/>
      <c r="E1479" s="295"/>
      <c r="F1479" s="295"/>
      <c r="G1479" s="295"/>
      <c r="H1479" s="295"/>
      <c r="I1479" s="295"/>
      <c r="J1479" s="295"/>
      <c r="K1479" s="295"/>
      <c r="L1479" s="295"/>
      <c r="M1479" s="295"/>
      <c r="N1479" s="295"/>
      <c r="O1479" s="295"/>
      <c r="P1479" s="295"/>
      <c r="Q1479" s="295"/>
      <c r="R1479" s="295"/>
      <c r="S1479" s="295"/>
      <c r="T1479" s="295"/>
      <c r="U1479" s="295"/>
      <c r="V1479" s="295"/>
      <c r="W1479" s="295"/>
      <c r="X1479" s="297"/>
      <c r="Y1479" s="295"/>
      <c r="Z1479" s="295"/>
      <c r="AA1479" s="295"/>
      <c r="AB1479" s="297"/>
      <c r="AC1479" s="295"/>
      <c r="AD1479" s="295"/>
      <c r="AE1479" s="295"/>
      <c r="AF1479" s="295"/>
      <c r="AG1479" s="295"/>
      <c r="AH1479" s="295"/>
      <c r="AI1479" s="295"/>
      <c r="AJ1479" s="295"/>
      <c r="AK1479" s="295"/>
      <c r="AL1479" s="295"/>
      <c r="AM1479" s="295"/>
      <c r="AN1479" s="295"/>
      <c r="AO1479" s="295"/>
      <c r="AP1479" s="295"/>
      <c r="AQ1479" s="295"/>
      <c r="AR1479" s="295"/>
      <c r="AS1479" s="295"/>
      <c r="AT1479" s="295"/>
      <c r="AU1479" s="295"/>
      <c r="AV1479" s="295"/>
      <c r="AW1479" s="295"/>
      <c r="AX1479" s="295"/>
      <c r="AY1479" s="295"/>
      <c r="AZ1479" s="295"/>
      <c r="BA1479" s="295"/>
      <c r="BB1479" s="295"/>
      <c r="BC1479" s="1025"/>
    </row>
    <row r="1480" spans="1:55">
      <c r="A1480" s="711">
        <v>1760</v>
      </c>
    </row>
    <row r="1481" spans="1:55" s="309" customFormat="1">
      <c r="A1481" s="710">
        <v>1761</v>
      </c>
      <c r="B1481" s="295"/>
      <c r="C1481" s="295"/>
      <c r="D1481" s="295"/>
      <c r="E1481" s="295"/>
      <c r="F1481" s="295"/>
      <c r="G1481" s="295"/>
      <c r="H1481" s="295"/>
      <c r="I1481" s="295"/>
      <c r="J1481" s="295"/>
      <c r="K1481" s="295"/>
      <c r="L1481" s="295"/>
      <c r="M1481" s="295"/>
      <c r="N1481" s="295"/>
      <c r="O1481" s="295"/>
      <c r="P1481" s="295"/>
      <c r="Q1481" s="295"/>
      <c r="R1481" s="295"/>
      <c r="S1481" s="295"/>
      <c r="T1481" s="295"/>
      <c r="U1481" s="295"/>
      <c r="V1481" s="295"/>
      <c r="W1481" s="295"/>
      <c r="X1481" s="297"/>
      <c r="Y1481" s="295"/>
      <c r="Z1481" s="295"/>
      <c r="AA1481" s="295"/>
      <c r="AB1481" s="297"/>
      <c r="AC1481" s="295"/>
      <c r="AD1481" s="295"/>
      <c r="AE1481" s="295"/>
      <c r="AF1481" s="295"/>
      <c r="AG1481" s="295"/>
      <c r="AH1481" s="295"/>
      <c r="AI1481" s="295"/>
      <c r="AJ1481" s="295"/>
      <c r="AK1481" s="295"/>
      <c r="AL1481" s="295"/>
      <c r="AM1481" s="295"/>
      <c r="AN1481" s="295"/>
      <c r="AO1481" s="295"/>
      <c r="AP1481" s="295"/>
      <c r="AQ1481" s="295"/>
      <c r="AR1481" s="295"/>
      <c r="AS1481" s="295"/>
      <c r="AT1481" s="295"/>
      <c r="AU1481" s="295"/>
      <c r="AV1481" s="295"/>
      <c r="AW1481" s="295"/>
      <c r="AX1481" s="295"/>
      <c r="AY1481" s="295"/>
      <c r="AZ1481" s="295"/>
      <c r="BA1481" s="295"/>
      <c r="BB1481" s="295"/>
      <c r="BC1481" s="1025"/>
    </row>
    <row r="1482" spans="1:55">
      <c r="A1482" s="711">
        <v>1762</v>
      </c>
    </row>
    <row r="1483" spans="1:55" s="309" customFormat="1">
      <c r="A1483" s="710">
        <v>1763</v>
      </c>
      <c r="B1483" s="295"/>
      <c r="C1483" s="295"/>
      <c r="D1483" s="295"/>
      <c r="E1483" s="295"/>
      <c r="F1483" s="295"/>
      <c r="G1483" s="295"/>
      <c r="H1483" s="295"/>
      <c r="I1483" s="295"/>
      <c r="J1483" s="295"/>
      <c r="K1483" s="295"/>
      <c r="L1483" s="295"/>
      <c r="M1483" s="295"/>
      <c r="N1483" s="295"/>
      <c r="O1483" s="295"/>
      <c r="P1483" s="295"/>
      <c r="Q1483" s="295"/>
      <c r="R1483" s="295"/>
      <c r="S1483" s="295"/>
      <c r="T1483" s="295"/>
      <c r="U1483" s="295"/>
      <c r="V1483" s="295"/>
      <c r="W1483" s="295"/>
      <c r="X1483" s="297"/>
      <c r="Y1483" s="295"/>
      <c r="Z1483" s="295"/>
      <c r="AA1483" s="295"/>
      <c r="AB1483" s="297"/>
      <c r="AC1483" s="295"/>
      <c r="AD1483" s="295"/>
      <c r="AE1483" s="295"/>
      <c r="AF1483" s="295"/>
      <c r="AG1483" s="295"/>
      <c r="AH1483" s="295"/>
      <c r="AI1483" s="295"/>
      <c r="AJ1483" s="295"/>
      <c r="AK1483" s="295"/>
      <c r="AL1483" s="295"/>
      <c r="AM1483" s="295"/>
      <c r="AN1483" s="295"/>
      <c r="AO1483" s="295"/>
      <c r="AP1483" s="295"/>
      <c r="AQ1483" s="295"/>
      <c r="AR1483" s="295"/>
      <c r="AS1483" s="295"/>
      <c r="AT1483" s="295"/>
      <c r="AU1483" s="295"/>
      <c r="AV1483" s="295"/>
      <c r="AW1483" s="295"/>
      <c r="AX1483" s="295"/>
      <c r="AY1483" s="295"/>
      <c r="AZ1483" s="295"/>
      <c r="BA1483" s="295"/>
      <c r="BB1483" s="295"/>
      <c r="BC1483" s="1025"/>
    </row>
    <row r="1484" spans="1:55">
      <c r="A1484" s="711">
        <v>1764</v>
      </c>
    </row>
    <row r="1485" spans="1:55" s="309" customFormat="1">
      <c r="A1485" s="710">
        <v>1765</v>
      </c>
      <c r="B1485" s="295"/>
      <c r="C1485" s="295"/>
      <c r="D1485" s="295"/>
      <c r="E1485" s="295"/>
      <c r="F1485" s="295"/>
      <c r="G1485" s="295"/>
      <c r="H1485" s="295"/>
      <c r="I1485" s="295"/>
      <c r="J1485" s="295"/>
      <c r="K1485" s="295"/>
      <c r="L1485" s="295"/>
      <c r="M1485" s="295"/>
      <c r="N1485" s="295"/>
      <c r="O1485" s="295"/>
      <c r="P1485" s="295"/>
      <c r="Q1485" s="295"/>
      <c r="R1485" s="295"/>
      <c r="S1485" s="295"/>
      <c r="T1485" s="295"/>
      <c r="U1485" s="295"/>
      <c r="V1485" s="295"/>
      <c r="W1485" s="295"/>
      <c r="X1485" s="297"/>
      <c r="Y1485" s="295"/>
      <c r="Z1485" s="295"/>
      <c r="AA1485" s="295"/>
      <c r="AB1485" s="297"/>
      <c r="AC1485" s="295"/>
      <c r="AD1485" s="295"/>
      <c r="AE1485" s="295"/>
      <c r="AF1485" s="295"/>
      <c r="AG1485" s="295"/>
      <c r="AH1485" s="295"/>
      <c r="AI1485" s="295"/>
      <c r="AJ1485" s="295"/>
      <c r="AK1485" s="295"/>
      <c r="AL1485" s="295"/>
      <c r="AM1485" s="295"/>
      <c r="AN1485" s="295"/>
      <c r="AO1485" s="295"/>
      <c r="AP1485" s="295"/>
      <c r="AQ1485" s="295"/>
      <c r="AR1485" s="295"/>
      <c r="AS1485" s="295"/>
      <c r="AT1485" s="295"/>
      <c r="AU1485" s="295"/>
      <c r="AV1485" s="295"/>
      <c r="AW1485" s="295"/>
      <c r="AX1485" s="295"/>
      <c r="AY1485" s="295"/>
      <c r="AZ1485" s="295"/>
      <c r="BA1485" s="295"/>
      <c r="BB1485" s="295"/>
      <c r="BC1485" s="1025"/>
    </row>
    <row r="1486" spans="1:55">
      <c r="A1486" s="711">
        <v>1766</v>
      </c>
    </row>
    <row r="1487" spans="1:55" s="309" customFormat="1">
      <c r="A1487" s="710">
        <v>1767</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7"/>
      <c r="Y1487" s="295"/>
      <c r="Z1487" s="295"/>
      <c r="AA1487" s="295"/>
      <c r="AB1487" s="297"/>
      <c r="AC1487" s="295"/>
      <c r="AD1487" s="295"/>
      <c r="AE1487" s="295"/>
      <c r="AF1487" s="295"/>
      <c r="AG1487" s="295"/>
      <c r="AH1487" s="295"/>
      <c r="AI1487" s="295"/>
      <c r="AJ1487" s="295"/>
      <c r="AK1487" s="295"/>
      <c r="AL1487" s="295"/>
      <c r="AM1487" s="295"/>
      <c r="AN1487" s="295"/>
      <c r="AO1487" s="295"/>
      <c r="AP1487" s="295"/>
      <c r="AQ1487" s="295"/>
      <c r="AR1487" s="295"/>
      <c r="AS1487" s="295"/>
      <c r="AT1487" s="295"/>
      <c r="AU1487" s="295"/>
      <c r="AV1487" s="295"/>
      <c r="AW1487" s="295"/>
      <c r="AX1487" s="295"/>
      <c r="AY1487" s="295"/>
      <c r="AZ1487" s="295"/>
      <c r="BA1487" s="295"/>
      <c r="BB1487" s="295"/>
      <c r="BC1487" s="1025"/>
    </row>
    <row r="1488" spans="1:55">
      <c r="A1488" s="711">
        <v>1768</v>
      </c>
    </row>
    <row r="1489" spans="1:55" s="309" customFormat="1">
      <c r="A1489" s="710">
        <v>1769</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7"/>
      <c r="Y1489" s="295"/>
      <c r="Z1489" s="295"/>
      <c r="AA1489" s="295"/>
      <c r="AB1489" s="297"/>
      <c r="AC1489" s="295"/>
      <c r="AD1489" s="295"/>
      <c r="AE1489" s="295"/>
      <c r="AF1489" s="295"/>
      <c r="AG1489" s="295"/>
      <c r="AH1489" s="295"/>
      <c r="AI1489" s="295"/>
      <c r="AJ1489" s="295"/>
      <c r="AK1489" s="295"/>
      <c r="AL1489" s="295"/>
      <c r="AM1489" s="295"/>
      <c r="AN1489" s="295"/>
      <c r="AO1489" s="295"/>
      <c r="AP1489" s="295"/>
      <c r="AQ1489" s="295"/>
      <c r="AR1489" s="295"/>
      <c r="AS1489" s="295"/>
      <c r="AT1489" s="295"/>
      <c r="AU1489" s="295"/>
      <c r="AV1489" s="295"/>
      <c r="AW1489" s="295"/>
      <c r="AX1489" s="295"/>
      <c r="AY1489" s="295"/>
      <c r="AZ1489" s="295"/>
      <c r="BA1489" s="295"/>
      <c r="BB1489" s="295"/>
      <c r="BC1489" s="1025"/>
    </row>
    <row r="1490" spans="1:55">
      <c r="A1490" s="711">
        <v>1770</v>
      </c>
    </row>
    <row r="1491" spans="1:55" s="309" customFormat="1">
      <c r="A1491" s="710">
        <v>1771</v>
      </c>
      <c r="B1491" s="295"/>
      <c r="C1491" s="295"/>
      <c r="D1491" s="295"/>
      <c r="E1491" s="295"/>
      <c r="F1491" s="295"/>
      <c r="G1491" s="295"/>
      <c r="H1491" s="295"/>
      <c r="I1491" s="295"/>
      <c r="J1491" s="295"/>
      <c r="K1491" s="295"/>
      <c r="L1491" s="295"/>
      <c r="M1491" s="295"/>
      <c r="N1491" s="295"/>
      <c r="O1491" s="295"/>
      <c r="P1491" s="295"/>
      <c r="Q1491" s="295"/>
      <c r="R1491" s="295"/>
      <c r="S1491" s="295"/>
      <c r="T1491" s="295"/>
      <c r="U1491" s="295"/>
      <c r="V1491" s="295"/>
      <c r="W1491" s="295"/>
      <c r="X1491" s="297"/>
      <c r="Y1491" s="295"/>
      <c r="Z1491" s="295"/>
      <c r="AA1491" s="295"/>
      <c r="AB1491" s="297"/>
      <c r="AC1491" s="295"/>
      <c r="AD1491" s="295"/>
      <c r="AE1491" s="295"/>
      <c r="AF1491" s="295"/>
      <c r="AG1491" s="295"/>
      <c r="AH1491" s="295"/>
      <c r="AI1491" s="295"/>
      <c r="AJ1491" s="295"/>
      <c r="AK1491" s="295"/>
      <c r="AL1491" s="295"/>
      <c r="AM1491" s="295"/>
      <c r="AN1491" s="295"/>
      <c r="AO1491" s="295"/>
      <c r="AP1491" s="295"/>
      <c r="AQ1491" s="295"/>
      <c r="AR1491" s="295"/>
      <c r="AS1491" s="295"/>
      <c r="AT1491" s="295"/>
      <c r="AU1491" s="295"/>
      <c r="AV1491" s="295"/>
      <c r="AW1491" s="295"/>
      <c r="AX1491" s="295"/>
      <c r="AY1491" s="295"/>
      <c r="AZ1491" s="295"/>
      <c r="BA1491" s="295"/>
      <c r="BB1491" s="295"/>
      <c r="BC1491" s="1025"/>
    </row>
    <row r="1492" spans="1:55">
      <c r="A1492" s="711">
        <v>1772</v>
      </c>
    </row>
    <row r="1493" spans="1:55" s="309" customFormat="1">
      <c r="A1493" s="710">
        <v>1773</v>
      </c>
      <c r="B1493" s="295"/>
      <c r="C1493" s="295"/>
      <c r="D1493" s="295"/>
      <c r="E1493" s="295"/>
      <c r="F1493" s="295"/>
      <c r="G1493" s="295"/>
      <c r="H1493" s="295"/>
      <c r="I1493" s="295"/>
      <c r="J1493" s="295"/>
      <c r="K1493" s="295"/>
      <c r="L1493" s="295"/>
      <c r="M1493" s="295"/>
      <c r="N1493" s="295"/>
      <c r="O1493" s="295"/>
      <c r="P1493" s="295"/>
      <c r="Q1493" s="295"/>
      <c r="R1493" s="295"/>
      <c r="S1493" s="295"/>
      <c r="T1493" s="295"/>
      <c r="U1493" s="295"/>
      <c r="V1493" s="295"/>
      <c r="W1493" s="295"/>
      <c r="X1493" s="297"/>
      <c r="Y1493" s="295"/>
      <c r="Z1493" s="295"/>
      <c r="AA1493" s="295"/>
      <c r="AB1493" s="297"/>
      <c r="AC1493" s="295"/>
      <c r="AD1493" s="295"/>
      <c r="AE1493" s="295"/>
      <c r="AF1493" s="295"/>
      <c r="AG1493" s="295"/>
      <c r="AH1493" s="295"/>
      <c r="AI1493" s="295"/>
      <c r="AJ1493" s="295"/>
      <c r="AK1493" s="295"/>
      <c r="AL1493" s="295"/>
      <c r="AM1493" s="295"/>
      <c r="AN1493" s="295"/>
      <c r="AO1493" s="295"/>
      <c r="AP1493" s="295"/>
      <c r="AQ1493" s="295"/>
      <c r="AR1493" s="295"/>
      <c r="AS1493" s="295"/>
      <c r="AT1493" s="295"/>
      <c r="AU1493" s="295"/>
      <c r="AV1493" s="295"/>
      <c r="AW1493" s="295"/>
      <c r="AX1493" s="295"/>
      <c r="AY1493" s="295"/>
      <c r="AZ1493" s="295"/>
      <c r="BA1493" s="295"/>
      <c r="BB1493" s="295"/>
      <c r="BC1493" s="1025"/>
    </row>
    <row r="1494" spans="1:55">
      <c r="A1494" s="711">
        <v>1774</v>
      </c>
    </row>
    <row r="1495" spans="1:55" s="309" customFormat="1">
      <c r="A1495" s="710">
        <v>1775</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7"/>
      <c r="Y1495" s="295"/>
      <c r="Z1495" s="295"/>
      <c r="AA1495" s="295"/>
      <c r="AB1495" s="297"/>
      <c r="AC1495" s="295"/>
      <c r="AD1495" s="295"/>
      <c r="AE1495" s="295"/>
      <c r="AF1495" s="295"/>
      <c r="AG1495" s="295"/>
      <c r="AH1495" s="295"/>
      <c r="AI1495" s="295"/>
      <c r="AJ1495" s="295"/>
      <c r="AK1495" s="295"/>
      <c r="AL1495" s="295"/>
      <c r="AM1495" s="295"/>
      <c r="AN1495" s="295"/>
      <c r="AO1495" s="295"/>
      <c r="AP1495" s="295"/>
      <c r="AQ1495" s="295"/>
      <c r="AR1495" s="295"/>
      <c r="AS1495" s="295"/>
      <c r="AT1495" s="295"/>
      <c r="AU1495" s="295"/>
      <c r="AV1495" s="295"/>
      <c r="AW1495" s="295"/>
      <c r="AX1495" s="295"/>
      <c r="AY1495" s="295"/>
      <c r="AZ1495" s="295"/>
      <c r="BA1495" s="295"/>
      <c r="BB1495" s="295"/>
      <c r="BC1495" s="1025"/>
    </row>
    <row r="1496" spans="1:55">
      <c r="A1496" s="711">
        <v>1776</v>
      </c>
    </row>
    <row r="1497" spans="1:55" s="309" customFormat="1">
      <c r="A1497" s="710">
        <v>1777</v>
      </c>
      <c r="B1497" s="295"/>
      <c r="C1497" s="295"/>
      <c r="D1497" s="295"/>
      <c r="E1497" s="295"/>
      <c r="F1497" s="295"/>
      <c r="G1497" s="295"/>
      <c r="H1497" s="295"/>
      <c r="I1497" s="295"/>
      <c r="J1497" s="295"/>
      <c r="K1497" s="295"/>
      <c r="L1497" s="295"/>
      <c r="M1497" s="295"/>
      <c r="N1497" s="295"/>
      <c r="O1497" s="295"/>
      <c r="P1497" s="295"/>
      <c r="Q1497" s="295"/>
      <c r="R1497" s="295"/>
      <c r="S1497" s="295"/>
      <c r="T1497" s="295"/>
      <c r="U1497" s="295"/>
      <c r="V1497" s="295"/>
      <c r="W1497" s="295"/>
      <c r="X1497" s="297"/>
      <c r="Y1497" s="295"/>
      <c r="Z1497" s="295"/>
      <c r="AA1497" s="295"/>
      <c r="AB1497" s="297"/>
      <c r="AC1497" s="295"/>
      <c r="AD1497" s="295"/>
      <c r="AE1497" s="295"/>
      <c r="AF1497" s="295"/>
      <c r="AG1497" s="295"/>
      <c r="AH1497" s="295"/>
      <c r="AI1497" s="295"/>
      <c r="AJ1497" s="295"/>
      <c r="AK1497" s="295"/>
      <c r="AL1497" s="295"/>
      <c r="AM1497" s="295"/>
      <c r="AN1497" s="295"/>
      <c r="AO1497" s="295"/>
      <c r="AP1497" s="295"/>
      <c r="AQ1497" s="295"/>
      <c r="AR1497" s="295"/>
      <c r="AS1497" s="295"/>
      <c r="AT1497" s="295"/>
      <c r="AU1497" s="295"/>
      <c r="AV1497" s="295"/>
      <c r="AW1497" s="295"/>
      <c r="AX1497" s="295"/>
      <c r="AY1497" s="295"/>
      <c r="AZ1497" s="295"/>
      <c r="BA1497" s="295"/>
      <c r="BB1497" s="295"/>
      <c r="BC1497" s="1025"/>
    </row>
    <row r="1498" spans="1:55">
      <c r="A1498" s="711">
        <v>1778</v>
      </c>
    </row>
    <row r="1499" spans="1:55" s="309" customFormat="1">
      <c r="A1499" s="710">
        <v>1779</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7"/>
      <c r="Y1499" s="295"/>
      <c r="Z1499" s="295"/>
      <c r="AA1499" s="295"/>
      <c r="AB1499" s="297"/>
      <c r="AC1499" s="295"/>
      <c r="AD1499" s="295"/>
      <c r="AE1499" s="295"/>
      <c r="AF1499" s="295"/>
      <c r="AG1499" s="295"/>
      <c r="AH1499" s="295"/>
      <c r="AI1499" s="295"/>
      <c r="AJ1499" s="295"/>
      <c r="AK1499" s="295"/>
      <c r="AL1499" s="295"/>
      <c r="AM1499" s="295"/>
      <c r="AN1499" s="295"/>
      <c r="AO1499" s="295"/>
      <c r="AP1499" s="295"/>
      <c r="AQ1499" s="295"/>
      <c r="AR1499" s="295"/>
      <c r="AS1499" s="295"/>
      <c r="AT1499" s="295"/>
      <c r="AU1499" s="295"/>
      <c r="AV1499" s="295"/>
      <c r="AW1499" s="295"/>
      <c r="AX1499" s="295"/>
      <c r="AY1499" s="295"/>
      <c r="AZ1499" s="295"/>
      <c r="BA1499" s="295"/>
      <c r="BB1499" s="295"/>
      <c r="BC1499" s="1025"/>
    </row>
    <row r="1500" spans="1:55">
      <c r="A1500" s="711">
        <v>1780</v>
      </c>
    </row>
    <row r="1501" spans="1:55" s="309" customFormat="1">
      <c r="A1501" s="710">
        <v>1781</v>
      </c>
      <c r="B1501" s="295"/>
      <c r="C1501" s="295"/>
      <c r="D1501" s="295"/>
      <c r="E1501" s="295"/>
      <c r="F1501" s="295"/>
      <c r="G1501" s="295"/>
      <c r="H1501" s="295"/>
      <c r="I1501" s="295"/>
      <c r="J1501" s="295"/>
      <c r="K1501" s="295"/>
      <c r="L1501" s="295"/>
      <c r="M1501" s="295"/>
      <c r="N1501" s="295"/>
      <c r="O1501" s="295"/>
      <c r="P1501" s="295"/>
      <c r="Q1501" s="295"/>
      <c r="R1501" s="295"/>
      <c r="S1501" s="295"/>
      <c r="T1501" s="295"/>
      <c r="U1501" s="295"/>
      <c r="V1501" s="295"/>
      <c r="W1501" s="295"/>
      <c r="X1501" s="297"/>
      <c r="Y1501" s="295"/>
      <c r="Z1501" s="295"/>
      <c r="AA1501" s="295"/>
      <c r="AB1501" s="297"/>
      <c r="AC1501" s="295"/>
      <c r="AD1501" s="295"/>
      <c r="AE1501" s="295"/>
      <c r="AF1501" s="295"/>
      <c r="AG1501" s="295"/>
      <c r="AH1501" s="295"/>
      <c r="AI1501" s="295"/>
      <c r="AJ1501" s="295"/>
      <c r="AK1501" s="295"/>
      <c r="AL1501" s="295"/>
      <c r="AM1501" s="295"/>
      <c r="AN1501" s="295"/>
      <c r="AO1501" s="295"/>
      <c r="AP1501" s="295"/>
      <c r="AQ1501" s="295"/>
      <c r="AR1501" s="295"/>
      <c r="AS1501" s="295"/>
      <c r="AT1501" s="295"/>
      <c r="AU1501" s="295"/>
      <c r="AV1501" s="295"/>
      <c r="AW1501" s="295"/>
      <c r="AX1501" s="295"/>
      <c r="AY1501" s="295"/>
      <c r="AZ1501" s="295"/>
      <c r="BA1501" s="295"/>
      <c r="BB1501" s="295"/>
      <c r="BC1501" s="1025"/>
    </row>
    <row r="1502" spans="1:55">
      <c r="A1502" s="711">
        <v>1782</v>
      </c>
    </row>
    <row r="1503" spans="1:55" s="309" customFormat="1">
      <c r="A1503" s="710">
        <v>1783</v>
      </c>
      <c r="B1503" s="295"/>
      <c r="C1503" s="295"/>
      <c r="D1503" s="295"/>
      <c r="E1503" s="295"/>
      <c r="F1503" s="295"/>
      <c r="G1503" s="295"/>
      <c r="H1503" s="295"/>
      <c r="I1503" s="295"/>
      <c r="J1503" s="295"/>
      <c r="K1503" s="295"/>
      <c r="L1503" s="295"/>
      <c r="M1503" s="295"/>
      <c r="N1503" s="295"/>
      <c r="O1503" s="295"/>
      <c r="P1503" s="295"/>
      <c r="Q1503" s="295"/>
      <c r="R1503" s="295"/>
      <c r="S1503" s="295"/>
      <c r="T1503" s="295"/>
      <c r="U1503" s="295"/>
      <c r="V1503" s="295"/>
      <c r="W1503" s="295"/>
      <c r="X1503" s="297"/>
      <c r="Y1503" s="295"/>
      <c r="Z1503" s="295"/>
      <c r="AA1503" s="295"/>
      <c r="AB1503" s="297"/>
      <c r="AC1503" s="295"/>
      <c r="AD1503" s="295"/>
      <c r="AE1503" s="295"/>
      <c r="AF1503" s="295"/>
      <c r="AG1503" s="295"/>
      <c r="AH1503" s="295"/>
      <c r="AI1503" s="295"/>
      <c r="AJ1503" s="295"/>
      <c r="AK1503" s="295"/>
      <c r="AL1503" s="295"/>
      <c r="AM1503" s="295"/>
      <c r="AN1503" s="295"/>
      <c r="AO1503" s="295"/>
      <c r="AP1503" s="295"/>
      <c r="AQ1503" s="295"/>
      <c r="AR1503" s="295"/>
      <c r="AS1503" s="295"/>
      <c r="AT1503" s="295"/>
      <c r="AU1503" s="295"/>
      <c r="AV1503" s="295"/>
      <c r="AW1503" s="295"/>
      <c r="AX1503" s="295"/>
      <c r="AY1503" s="295"/>
      <c r="AZ1503" s="295"/>
      <c r="BA1503" s="295"/>
      <c r="BB1503" s="295"/>
      <c r="BC1503" s="1025"/>
    </row>
    <row r="1504" spans="1:55">
      <c r="A1504" s="711">
        <v>1784</v>
      </c>
    </row>
    <row r="1505" spans="1:55" s="309" customFormat="1">
      <c r="A1505" s="710">
        <v>1785</v>
      </c>
      <c r="B1505" s="295"/>
      <c r="C1505" s="295"/>
      <c r="D1505" s="295"/>
      <c r="E1505" s="295"/>
      <c r="F1505" s="295"/>
      <c r="G1505" s="295"/>
      <c r="H1505" s="295"/>
      <c r="I1505" s="295"/>
      <c r="J1505" s="295"/>
      <c r="K1505" s="295"/>
      <c r="L1505" s="295"/>
      <c r="M1505" s="295"/>
      <c r="N1505" s="295"/>
      <c r="O1505" s="295"/>
      <c r="P1505" s="295"/>
      <c r="Q1505" s="295"/>
      <c r="R1505" s="295"/>
      <c r="S1505" s="295"/>
      <c r="T1505" s="295"/>
      <c r="U1505" s="295"/>
      <c r="V1505" s="295"/>
      <c r="W1505" s="295"/>
      <c r="X1505" s="297"/>
      <c r="Y1505" s="295"/>
      <c r="Z1505" s="295"/>
      <c r="AA1505" s="295"/>
      <c r="AB1505" s="297"/>
      <c r="AC1505" s="295"/>
      <c r="AD1505" s="295"/>
      <c r="AE1505" s="295"/>
      <c r="AF1505" s="295"/>
      <c r="AG1505" s="295"/>
      <c r="AH1505" s="295"/>
      <c r="AI1505" s="295"/>
      <c r="AJ1505" s="295"/>
      <c r="AK1505" s="295"/>
      <c r="AL1505" s="295"/>
      <c r="AM1505" s="295"/>
      <c r="AN1505" s="295"/>
      <c r="AO1505" s="295"/>
      <c r="AP1505" s="295"/>
      <c r="AQ1505" s="295"/>
      <c r="AR1505" s="295"/>
      <c r="AS1505" s="295"/>
      <c r="AT1505" s="295"/>
      <c r="AU1505" s="295"/>
      <c r="AV1505" s="295"/>
      <c r="AW1505" s="295"/>
      <c r="AX1505" s="295"/>
      <c r="AY1505" s="295"/>
      <c r="AZ1505" s="295"/>
      <c r="BA1505" s="295"/>
      <c r="BB1505" s="295"/>
      <c r="BC1505" s="1025"/>
    </row>
    <row r="1506" spans="1:55">
      <c r="A1506" s="711">
        <v>1786</v>
      </c>
    </row>
    <row r="1507" spans="1:55" s="309" customFormat="1">
      <c r="A1507" s="710">
        <v>1787</v>
      </c>
      <c r="B1507" s="295"/>
      <c r="C1507" s="295"/>
      <c r="D1507" s="295"/>
      <c r="E1507" s="295"/>
      <c r="F1507" s="295"/>
      <c r="G1507" s="295"/>
      <c r="H1507" s="295"/>
      <c r="I1507" s="295"/>
      <c r="J1507" s="295"/>
      <c r="K1507" s="295"/>
      <c r="L1507" s="295"/>
      <c r="M1507" s="295"/>
      <c r="N1507" s="295"/>
      <c r="O1507" s="295"/>
      <c r="P1507" s="295"/>
      <c r="Q1507" s="295"/>
      <c r="R1507" s="295"/>
      <c r="S1507" s="295"/>
      <c r="T1507" s="295"/>
      <c r="U1507" s="295"/>
      <c r="V1507" s="295"/>
      <c r="W1507" s="295"/>
      <c r="X1507" s="297"/>
      <c r="Y1507" s="295"/>
      <c r="Z1507" s="295"/>
      <c r="AA1507" s="295"/>
      <c r="AB1507" s="297"/>
      <c r="AC1507" s="295"/>
      <c r="AD1507" s="295"/>
      <c r="AE1507" s="295"/>
      <c r="AF1507" s="295"/>
      <c r="AG1507" s="295"/>
      <c r="AH1507" s="295"/>
      <c r="AI1507" s="295"/>
      <c r="AJ1507" s="295"/>
      <c r="AK1507" s="295"/>
      <c r="AL1507" s="295"/>
      <c r="AM1507" s="295"/>
      <c r="AN1507" s="295"/>
      <c r="AO1507" s="295"/>
      <c r="AP1507" s="295"/>
      <c r="AQ1507" s="295"/>
      <c r="AR1507" s="295"/>
      <c r="AS1507" s="295"/>
      <c r="AT1507" s="295"/>
      <c r="AU1507" s="295"/>
      <c r="AV1507" s="295"/>
      <c r="AW1507" s="295"/>
      <c r="AX1507" s="295"/>
      <c r="AY1507" s="295"/>
      <c r="AZ1507" s="295"/>
      <c r="BA1507" s="295"/>
      <c r="BB1507" s="295"/>
      <c r="BC1507" s="1025"/>
    </row>
    <row r="1508" spans="1:55">
      <c r="A1508" s="711">
        <v>1788</v>
      </c>
    </row>
    <row r="1509" spans="1:55" s="309" customFormat="1">
      <c r="A1509" s="710">
        <v>1789</v>
      </c>
      <c r="B1509" s="295"/>
      <c r="C1509" s="295"/>
      <c r="D1509" s="295"/>
      <c r="E1509" s="295"/>
      <c r="F1509" s="295"/>
      <c r="G1509" s="295"/>
      <c r="H1509" s="295"/>
      <c r="I1509" s="295"/>
      <c r="J1509" s="295"/>
      <c r="K1509" s="295"/>
      <c r="L1509" s="295"/>
      <c r="M1509" s="295"/>
      <c r="N1509" s="295"/>
      <c r="O1509" s="295"/>
      <c r="P1509" s="295"/>
      <c r="Q1509" s="295"/>
      <c r="R1509" s="295"/>
      <c r="S1509" s="295"/>
      <c r="T1509" s="295"/>
      <c r="U1509" s="295"/>
      <c r="V1509" s="295"/>
      <c r="W1509" s="295"/>
      <c r="X1509" s="297"/>
      <c r="Y1509" s="295"/>
      <c r="Z1509" s="295"/>
      <c r="AA1509" s="295"/>
      <c r="AB1509" s="297"/>
      <c r="AC1509" s="295"/>
      <c r="AD1509" s="295"/>
      <c r="AE1509" s="295"/>
      <c r="AF1509" s="295"/>
      <c r="AG1509" s="295"/>
      <c r="AH1509" s="295"/>
      <c r="AI1509" s="295"/>
      <c r="AJ1509" s="295"/>
      <c r="AK1509" s="295"/>
      <c r="AL1509" s="295"/>
      <c r="AM1509" s="295"/>
      <c r="AN1509" s="295"/>
      <c r="AO1509" s="295"/>
      <c r="AP1509" s="295"/>
      <c r="AQ1509" s="295"/>
      <c r="AR1509" s="295"/>
      <c r="AS1509" s="295"/>
      <c r="AT1509" s="295"/>
      <c r="AU1509" s="295"/>
      <c r="AV1509" s="295"/>
      <c r="AW1509" s="295"/>
      <c r="AX1509" s="295"/>
      <c r="AY1509" s="295"/>
      <c r="AZ1509" s="295"/>
      <c r="BA1509" s="295"/>
      <c r="BB1509" s="295"/>
      <c r="BC1509" s="1025"/>
    </row>
    <row r="1510" spans="1:55">
      <c r="A1510" s="711">
        <v>1790</v>
      </c>
    </row>
    <row r="1511" spans="1:55" s="309" customFormat="1">
      <c r="A1511" s="710">
        <v>1791</v>
      </c>
      <c r="B1511" s="295"/>
      <c r="C1511" s="295"/>
      <c r="D1511" s="295"/>
      <c r="E1511" s="295"/>
      <c r="F1511" s="295"/>
      <c r="G1511" s="295"/>
      <c r="H1511" s="295"/>
      <c r="I1511" s="295"/>
      <c r="J1511" s="295"/>
      <c r="K1511" s="295"/>
      <c r="L1511" s="295"/>
      <c r="M1511" s="295"/>
      <c r="N1511" s="295"/>
      <c r="O1511" s="295"/>
      <c r="P1511" s="295"/>
      <c r="Q1511" s="295"/>
      <c r="R1511" s="295"/>
      <c r="S1511" s="295"/>
      <c r="T1511" s="295"/>
      <c r="U1511" s="295"/>
      <c r="V1511" s="295"/>
      <c r="W1511" s="295"/>
      <c r="X1511" s="297"/>
      <c r="Y1511" s="295"/>
      <c r="Z1511" s="295"/>
      <c r="AA1511" s="295"/>
      <c r="AB1511" s="297"/>
      <c r="AC1511" s="295"/>
      <c r="AD1511" s="295"/>
      <c r="AE1511" s="295"/>
      <c r="AF1511" s="295"/>
      <c r="AG1511" s="295"/>
      <c r="AH1511" s="295"/>
      <c r="AI1511" s="295"/>
      <c r="AJ1511" s="295"/>
      <c r="AK1511" s="295"/>
      <c r="AL1511" s="295"/>
      <c r="AM1511" s="295"/>
      <c r="AN1511" s="295"/>
      <c r="AO1511" s="295"/>
      <c r="AP1511" s="295"/>
      <c r="AQ1511" s="295"/>
      <c r="AR1511" s="295"/>
      <c r="AS1511" s="295"/>
      <c r="AT1511" s="295"/>
      <c r="AU1511" s="295"/>
      <c r="AV1511" s="295"/>
      <c r="AW1511" s="295"/>
      <c r="AX1511" s="295"/>
      <c r="AY1511" s="295"/>
      <c r="AZ1511" s="295"/>
      <c r="BA1511" s="295"/>
      <c r="BB1511" s="295"/>
      <c r="BC1511" s="1025"/>
    </row>
    <row r="1512" spans="1:55">
      <c r="A1512" s="711">
        <v>1792</v>
      </c>
    </row>
    <row r="1513" spans="1:55" s="309" customFormat="1">
      <c r="A1513" s="710">
        <v>1793</v>
      </c>
      <c r="B1513" s="295"/>
      <c r="C1513" s="295"/>
      <c r="D1513" s="295"/>
      <c r="E1513" s="295"/>
      <c r="F1513" s="295"/>
      <c r="G1513" s="295"/>
      <c r="H1513" s="295"/>
      <c r="I1513" s="295"/>
      <c r="J1513" s="295"/>
      <c r="K1513" s="295"/>
      <c r="L1513" s="295"/>
      <c r="M1513" s="295"/>
      <c r="N1513" s="295"/>
      <c r="O1513" s="295"/>
      <c r="P1513" s="295"/>
      <c r="Q1513" s="295"/>
      <c r="R1513" s="295"/>
      <c r="S1513" s="295"/>
      <c r="T1513" s="295"/>
      <c r="U1513" s="295"/>
      <c r="V1513" s="295"/>
      <c r="W1513" s="295"/>
      <c r="X1513" s="297"/>
      <c r="Y1513" s="295"/>
      <c r="Z1513" s="295"/>
      <c r="AA1513" s="295"/>
      <c r="AB1513" s="297"/>
      <c r="AC1513" s="295"/>
      <c r="AD1513" s="295"/>
      <c r="AE1513" s="295"/>
      <c r="AF1513" s="295"/>
      <c r="AG1513" s="295"/>
      <c r="AH1513" s="295"/>
      <c r="AI1513" s="295"/>
      <c r="AJ1513" s="295"/>
      <c r="AK1513" s="295"/>
      <c r="AL1513" s="295"/>
      <c r="AM1513" s="295"/>
      <c r="AN1513" s="295"/>
      <c r="AO1513" s="295"/>
      <c r="AP1513" s="295"/>
      <c r="AQ1513" s="295"/>
      <c r="AR1513" s="295"/>
      <c r="AS1513" s="295"/>
      <c r="AT1513" s="295"/>
      <c r="AU1513" s="295"/>
      <c r="AV1513" s="295"/>
      <c r="AW1513" s="295"/>
      <c r="AX1513" s="295"/>
      <c r="AY1513" s="295"/>
      <c r="AZ1513" s="295"/>
      <c r="BA1513" s="295"/>
      <c r="BB1513" s="295"/>
      <c r="BC1513" s="1025"/>
    </row>
    <row r="1514" spans="1:55">
      <c r="A1514" s="711">
        <v>1794</v>
      </c>
    </row>
    <row r="1515" spans="1:55" s="309" customFormat="1">
      <c r="A1515" s="710">
        <v>1795</v>
      </c>
      <c r="B1515" s="295"/>
      <c r="C1515" s="295"/>
      <c r="D1515" s="295"/>
      <c r="E1515" s="295"/>
      <c r="F1515" s="295"/>
      <c r="G1515" s="295"/>
      <c r="H1515" s="295"/>
      <c r="I1515" s="295"/>
      <c r="J1515" s="295"/>
      <c r="K1515" s="295"/>
      <c r="L1515" s="295"/>
      <c r="M1515" s="295"/>
      <c r="N1515" s="295"/>
      <c r="O1515" s="295"/>
      <c r="P1515" s="295"/>
      <c r="Q1515" s="295"/>
      <c r="R1515" s="295"/>
      <c r="S1515" s="295"/>
      <c r="T1515" s="295"/>
      <c r="U1515" s="295"/>
      <c r="V1515" s="295"/>
      <c r="W1515" s="295"/>
      <c r="X1515" s="297"/>
      <c r="Y1515" s="295"/>
      <c r="Z1515" s="295"/>
      <c r="AA1515" s="295"/>
      <c r="AB1515" s="297"/>
      <c r="AC1515" s="295"/>
      <c r="AD1515" s="295"/>
      <c r="AE1515" s="295"/>
      <c r="AF1515" s="295"/>
      <c r="AG1515" s="295"/>
      <c r="AH1515" s="295"/>
      <c r="AI1515" s="295"/>
      <c r="AJ1515" s="295"/>
      <c r="AK1515" s="295"/>
      <c r="AL1515" s="295"/>
      <c r="AM1515" s="295"/>
      <c r="AN1515" s="295"/>
      <c r="AO1515" s="295"/>
      <c r="AP1515" s="295"/>
      <c r="AQ1515" s="295"/>
      <c r="AR1515" s="295"/>
      <c r="AS1515" s="295"/>
      <c r="AT1515" s="295"/>
      <c r="AU1515" s="295"/>
      <c r="AV1515" s="295"/>
      <c r="AW1515" s="295"/>
      <c r="AX1515" s="295"/>
      <c r="AY1515" s="295"/>
      <c r="AZ1515" s="295"/>
      <c r="BA1515" s="295"/>
      <c r="BB1515" s="295"/>
      <c r="BC1515" s="1025"/>
    </row>
    <row r="1516" spans="1:55">
      <c r="A1516" s="711">
        <v>1796</v>
      </c>
    </row>
    <row r="1517" spans="1:55" s="309" customFormat="1">
      <c r="A1517" s="710">
        <v>1797</v>
      </c>
      <c r="B1517" s="295"/>
      <c r="C1517" s="295"/>
      <c r="D1517" s="295"/>
      <c r="E1517" s="295"/>
      <c r="F1517" s="295"/>
      <c r="G1517" s="295"/>
      <c r="H1517" s="295"/>
      <c r="I1517" s="295"/>
      <c r="J1517" s="295"/>
      <c r="K1517" s="295"/>
      <c r="L1517" s="295"/>
      <c r="M1517" s="295"/>
      <c r="N1517" s="295"/>
      <c r="O1517" s="295"/>
      <c r="P1517" s="295"/>
      <c r="Q1517" s="295"/>
      <c r="R1517" s="295"/>
      <c r="S1517" s="295"/>
      <c r="T1517" s="295"/>
      <c r="U1517" s="295"/>
      <c r="V1517" s="295"/>
      <c r="W1517" s="295"/>
      <c r="X1517" s="297"/>
      <c r="Y1517" s="295"/>
      <c r="Z1517" s="295"/>
      <c r="AA1517" s="295"/>
      <c r="AB1517" s="297"/>
      <c r="AC1517" s="295"/>
      <c r="AD1517" s="295"/>
      <c r="AE1517" s="295"/>
      <c r="AF1517" s="295"/>
      <c r="AG1517" s="295"/>
      <c r="AH1517" s="295"/>
      <c r="AI1517" s="295"/>
      <c r="AJ1517" s="295"/>
      <c r="AK1517" s="295"/>
      <c r="AL1517" s="295"/>
      <c r="AM1517" s="295"/>
      <c r="AN1517" s="295"/>
      <c r="AO1517" s="295"/>
      <c r="AP1517" s="295"/>
      <c r="AQ1517" s="295"/>
      <c r="AR1517" s="295"/>
      <c r="AS1517" s="295"/>
      <c r="AT1517" s="295"/>
      <c r="AU1517" s="295"/>
      <c r="AV1517" s="295"/>
      <c r="AW1517" s="295"/>
      <c r="AX1517" s="295"/>
      <c r="AY1517" s="295"/>
      <c r="AZ1517" s="295"/>
      <c r="BA1517" s="295"/>
      <c r="BB1517" s="295"/>
      <c r="BC1517" s="1025"/>
    </row>
    <row r="1518" spans="1:55">
      <c r="A1518" s="711">
        <v>1798</v>
      </c>
    </row>
    <row r="1519" spans="1:55" s="309" customFormat="1">
      <c r="A1519" s="710">
        <v>1799</v>
      </c>
      <c r="B1519" s="295"/>
      <c r="C1519" s="295"/>
      <c r="D1519" s="295"/>
      <c r="E1519" s="295"/>
      <c r="F1519" s="295"/>
      <c r="G1519" s="295"/>
      <c r="H1519" s="295"/>
      <c r="I1519" s="295"/>
      <c r="J1519" s="295"/>
      <c r="K1519" s="295"/>
      <c r="L1519" s="295"/>
      <c r="M1519" s="295"/>
      <c r="N1519" s="295"/>
      <c r="O1519" s="295"/>
      <c r="P1519" s="295"/>
      <c r="Q1519" s="295"/>
      <c r="R1519" s="295"/>
      <c r="S1519" s="295"/>
      <c r="T1519" s="295"/>
      <c r="U1519" s="295"/>
      <c r="V1519" s="295"/>
      <c r="W1519" s="295"/>
      <c r="X1519" s="297"/>
      <c r="Y1519" s="295"/>
      <c r="Z1519" s="295"/>
      <c r="AA1519" s="295"/>
      <c r="AB1519" s="297"/>
      <c r="AC1519" s="295"/>
      <c r="AD1519" s="295"/>
      <c r="AE1519" s="295"/>
      <c r="AF1519" s="295"/>
      <c r="AG1519" s="295"/>
      <c r="AH1519" s="295"/>
      <c r="AI1519" s="295"/>
      <c r="AJ1519" s="295"/>
      <c r="AK1519" s="295"/>
      <c r="AL1519" s="295"/>
      <c r="AM1519" s="295"/>
      <c r="AN1519" s="295"/>
      <c r="AO1519" s="295"/>
      <c r="AP1519" s="295"/>
      <c r="AQ1519" s="295"/>
      <c r="AR1519" s="295"/>
      <c r="AS1519" s="295"/>
      <c r="AT1519" s="295"/>
      <c r="AU1519" s="295"/>
      <c r="AV1519" s="295"/>
      <c r="AW1519" s="295"/>
      <c r="AX1519" s="295"/>
      <c r="AY1519" s="295"/>
      <c r="AZ1519" s="295"/>
      <c r="BA1519" s="295"/>
      <c r="BB1519" s="295"/>
      <c r="BC1519" s="1025"/>
    </row>
    <row r="1520" spans="1:55">
      <c r="A1520" s="711">
        <v>1800</v>
      </c>
    </row>
    <row r="1521" spans="1:55" s="309" customFormat="1">
      <c r="A1521" s="710">
        <v>1801</v>
      </c>
      <c r="B1521" s="295"/>
      <c r="C1521" s="295"/>
      <c r="D1521" s="295"/>
      <c r="E1521" s="295"/>
      <c r="F1521" s="295"/>
      <c r="G1521" s="295"/>
      <c r="H1521" s="295"/>
      <c r="I1521" s="295"/>
      <c r="J1521" s="295"/>
      <c r="K1521" s="295"/>
      <c r="L1521" s="295"/>
      <c r="M1521" s="295"/>
      <c r="N1521" s="295"/>
      <c r="O1521" s="295"/>
      <c r="P1521" s="295"/>
      <c r="Q1521" s="295"/>
      <c r="R1521" s="295"/>
      <c r="S1521" s="295"/>
      <c r="T1521" s="295"/>
      <c r="U1521" s="295"/>
      <c r="V1521" s="295"/>
      <c r="W1521" s="295"/>
      <c r="X1521" s="297"/>
      <c r="Y1521" s="295"/>
      <c r="Z1521" s="295"/>
      <c r="AA1521" s="295"/>
      <c r="AB1521" s="297"/>
      <c r="AC1521" s="295"/>
      <c r="AD1521" s="295"/>
      <c r="AE1521" s="295"/>
      <c r="AF1521" s="295"/>
      <c r="AG1521" s="295"/>
      <c r="AH1521" s="295"/>
      <c r="AI1521" s="295"/>
      <c r="AJ1521" s="295"/>
      <c r="AK1521" s="295"/>
      <c r="AL1521" s="295"/>
      <c r="AM1521" s="295"/>
      <c r="AN1521" s="295"/>
      <c r="AO1521" s="295"/>
      <c r="AP1521" s="295"/>
      <c r="AQ1521" s="295"/>
      <c r="AR1521" s="295"/>
      <c r="AS1521" s="295"/>
      <c r="AT1521" s="295"/>
      <c r="AU1521" s="295"/>
      <c r="AV1521" s="295"/>
      <c r="AW1521" s="295"/>
      <c r="AX1521" s="295"/>
      <c r="AY1521" s="295"/>
      <c r="AZ1521" s="295"/>
      <c r="BA1521" s="295"/>
      <c r="BB1521" s="295"/>
      <c r="BC1521" s="1025"/>
    </row>
    <row r="1522" spans="1:55">
      <c r="A1522" s="711">
        <v>1802</v>
      </c>
    </row>
    <row r="1523" spans="1:55" s="309" customFormat="1">
      <c r="A1523" s="710">
        <v>1803</v>
      </c>
      <c r="B1523" s="295"/>
      <c r="C1523" s="295"/>
      <c r="D1523" s="295"/>
      <c r="E1523" s="295"/>
      <c r="F1523" s="295"/>
      <c r="G1523" s="295"/>
      <c r="H1523" s="295"/>
      <c r="I1523" s="295"/>
      <c r="J1523" s="295"/>
      <c r="K1523" s="295"/>
      <c r="L1523" s="295"/>
      <c r="M1523" s="295"/>
      <c r="N1523" s="295"/>
      <c r="O1523" s="295"/>
      <c r="P1523" s="295"/>
      <c r="Q1523" s="295"/>
      <c r="R1523" s="295"/>
      <c r="S1523" s="295"/>
      <c r="T1523" s="295"/>
      <c r="U1523" s="295"/>
      <c r="V1523" s="295"/>
      <c r="W1523" s="295"/>
      <c r="X1523" s="297"/>
      <c r="Y1523" s="295"/>
      <c r="Z1523" s="295"/>
      <c r="AA1523" s="295"/>
      <c r="AB1523" s="297"/>
      <c r="AC1523" s="295"/>
      <c r="AD1523" s="295"/>
      <c r="AE1523" s="295"/>
      <c r="AF1523" s="295"/>
      <c r="AG1523" s="295"/>
      <c r="AH1523" s="295"/>
      <c r="AI1523" s="295"/>
      <c r="AJ1523" s="295"/>
      <c r="AK1523" s="295"/>
      <c r="AL1523" s="295"/>
      <c r="AM1523" s="295"/>
      <c r="AN1523" s="295"/>
      <c r="AO1523" s="295"/>
      <c r="AP1523" s="295"/>
      <c r="AQ1523" s="295"/>
      <c r="AR1523" s="295"/>
      <c r="AS1523" s="295"/>
      <c r="AT1523" s="295"/>
      <c r="AU1523" s="295"/>
      <c r="AV1523" s="295"/>
      <c r="AW1523" s="295"/>
      <c r="AX1523" s="295"/>
      <c r="AY1523" s="295"/>
      <c r="AZ1523" s="295"/>
      <c r="BA1523" s="295"/>
      <c r="BB1523" s="295"/>
      <c r="BC1523" s="1025"/>
    </row>
    <row r="1524" spans="1:55">
      <c r="A1524" s="711">
        <v>1804</v>
      </c>
    </row>
    <row r="1525" spans="1:55" s="309" customFormat="1">
      <c r="A1525" s="710">
        <v>1805</v>
      </c>
      <c r="B1525" s="295"/>
      <c r="C1525" s="295"/>
      <c r="D1525" s="295"/>
      <c r="E1525" s="295"/>
      <c r="F1525" s="295"/>
      <c r="G1525" s="295"/>
      <c r="H1525" s="295"/>
      <c r="I1525" s="295"/>
      <c r="J1525" s="295"/>
      <c r="K1525" s="295"/>
      <c r="L1525" s="295"/>
      <c r="M1525" s="295"/>
      <c r="N1525" s="295"/>
      <c r="O1525" s="295"/>
      <c r="P1525" s="295"/>
      <c r="Q1525" s="295"/>
      <c r="R1525" s="295"/>
      <c r="S1525" s="295"/>
      <c r="T1525" s="295"/>
      <c r="U1525" s="295"/>
      <c r="V1525" s="295"/>
      <c r="W1525" s="295"/>
      <c r="X1525" s="297"/>
      <c r="Y1525" s="295"/>
      <c r="Z1525" s="295"/>
      <c r="AA1525" s="295"/>
      <c r="AB1525" s="297"/>
      <c r="AC1525" s="295"/>
      <c r="AD1525" s="295"/>
      <c r="AE1525" s="295"/>
      <c r="AF1525" s="295"/>
      <c r="AG1525" s="295"/>
      <c r="AH1525" s="295"/>
      <c r="AI1525" s="295"/>
      <c r="AJ1525" s="295"/>
      <c r="AK1525" s="295"/>
      <c r="AL1525" s="295"/>
      <c r="AM1525" s="295"/>
      <c r="AN1525" s="295"/>
      <c r="AO1525" s="295"/>
      <c r="AP1525" s="295"/>
      <c r="AQ1525" s="295"/>
      <c r="AR1525" s="295"/>
      <c r="AS1525" s="295"/>
      <c r="AT1525" s="295"/>
      <c r="AU1525" s="295"/>
      <c r="AV1525" s="295"/>
      <c r="AW1525" s="295"/>
      <c r="AX1525" s="295"/>
      <c r="AY1525" s="295"/>
      <c r="AZ1525" s="295"/>
      <c r="BA1525" s="295"/>
      <c r="BB1525" s="295"/>
      <c r="BC1525" s="1025"/>
    </row>
    <row r="1526" spans="1:55">
      <c r="A1526" s="711">
        <v>1806</v>
      </c>
    </row>
    <row r="1527" spans="1:55" s="309" customFormat="1">
      <c r="A1527" s="710">
        <v>1807</v>
      </c>
      <c r="B1527" s="295"/>
      <c r="C1527" s="295"/>
      <c r="D1527" s="295"/>
      <c r="E1527" s="295"/>
      <c r="F1527" s="295"/>
      <c r="G1527" s="295"/>
      <c r="H1527" s="295"/>
      <c r="I1527" s="295"/>
      <c r="J1527" s="295"/>
      <c r="K1527" s="295"/>
      <c r="L1527" s="295"/>
      <c r="M1527" s="295"/>
      <c r="N1527" s="295"/>
      <c r="O1527" s="295"/>
      <c r="P1527" s="295"/>
      <c r="Q1527" s="295"/>
      <c r="R1527" s="295"/>
      <c r="S1527" s="295"/>
      <c r="T1527" s="295"/>
      <c r="U1527" s="295"/>
      <c r="V1527" s="295"/>
      <c r="W1527" s="295"/>
      <c r="X1527" s="297"/>
      <c r="Y1527" s="295"/>
      <c r="Z1527" s="295"/>
      <c r="AA1527" s="295"/>
      <c r="AB1527" s="297"/>
      <c r="AC1527" s="295"/>
      <c r="AD1527" s="295"/>
      <c r="AE1527" s="295"/>
      <c r="AF1527" s="295"/>
      <c r="AG1527" s="295"/>
      <c r="AH1527" s="295"/>
      <c r="AI1527" s="295"/>
      <c r="AJ1527" s="295"/>
      <c r="AK1527" s="295"/>
      <c r="AL1527" s="295"/>
      <c r="AM1527" s="295"/>
      <c r="AN1527" s="295"/>
      <c r="AO1527" s="295"/>
      <c r="AP1527" s="295"/>
      <c r="AQ1527" s="295"/>
      <c r="AR1527" s="295"/>
      <c r="AS1527" s="295"/>
      <c r="AT1527" s="295"/>
      <c r="AU1527" s="295"/>
      <c r="AV1527" s="295"/>
      <c r="AW1527" s="295"/>
      <c r="AX1527" s="295"/>
      <c r="AY1527" s="295"/>
      <c r="AZ1527" s="295"/>
      <c r="BA1527" s="295"/>
      <c r="BB1527" s="295"/>
      <c r="BC1527" s="1025"/>
    </row>
    <row r="1528" spans="1:55">
      <c r="A1528" s="711">
        <v>1808</v>
      </c>
    </row>
    <row r="1529" spans="1:55" s="309" customFormat="1">
      <c r="A1529" s="710">
        <v>1809</v>
      </c>
      <c r="B1529" s="295"/>
      <c r="C1529" s="295"/>
      <c r="D1529" s="295"/>
      <c r="E1529" s="295"/>
      <c r="F1529" s="295"/>
      <c r="G1529" s="295"/>
      <c r="H1529" s="295"/>
      <c r="I1529" s="295"/>
      <c r="J1529" s="295"/>
      <c r="K1529" s="295"/>
      <c r="L1529" s="295"/>
      <c r="M1529" s="295"/>
      <c r="N1529" s="295"/>
      <c r="O1529" s="295"/>
      <c r="P1529" s="295"/>
      <c r="Q1529" s="295"/>
      <c r="R1529" s="295"/>
      <c r="S1529" s="295"/>
      <c r="T1529" s="295"/>
      <c r="U1529" s="295"/>
      <c r="V1529" s="295"/>
      <c r="W1529" s="295"/>
      <c r="X1529" s="297"/>
      <c r="Y1529" s="295"/>
      <c r="Z1529" s="295"/>
      <c r="AA1529" s="295"/>
      <c r="AB1529" s="297"/>
      <c r="AC1529" s="295"/>
      <c r="AD1529" s="295"/>
      <c r="AE1529" s="295"/>
      <c r="AF1529" s="295"/>
      <c r="AG1529" s="295"/>
      <c r="AH1529" s="295"/>
      <c r="AI1529" s="295"/>
      <c r="AJ1529" s="295"/>
      <c r="AK1529" s="295"/>
      <c r="AL1529" s="295"/>
      <c r="AM1529" s="295"/>
      <c r="AN1529" s="295"/>
      <c r="AO1529" s="295"/>
      <c r="AP1529" s="295"/>
      <c r="AQ1529" s="295"/>
      <c r="AR1529" s="295"/>
      <c r="AS1529" s="295"/>
      <c r="AT1529" s="295"/>
      <c r="AU1529" s="295"/>
      <c r="AV1529" s="295"/>
      <c r="AW1529" s="295"/>
      <c r="AX1529" s="295"/>
      <c r="AY1529" s="295"/>
      <c r="AZ1529" s="295"/>
      <c r="BA1529" s="295"/>
      <c r="BB1529" s="295"/>
      <c r="BC1529" s="1025"/>
    </row>
    <row r="1530" spans="1:55">
      <c r="A1530" s="711">
        <v>1810</v>
      </c>
    </row>
    <row r="1531" spans="1:55" s="309" customFormat="1">
      <c r="A1531" s="710">
        <v>1811</v>
      </c>
      <c r="B1531" s="295"/>
      <c r="C1531" s="295"/>
      <c r="D1531" s="295"/>
      <c r="E1531" s="295"/>
      <c r="F1531" s="295"/>
      <c r="G1531" s="295"/>
      <c r="H1531" s="295"/>
      <c r="I1531" s="295"/>
      <c r="J1531" s="295"/>
      <c r="K1531" s="295"/>
      <c r="L1531" s="295"/>
      <c r="M1531" s="295"/>
      <c r="N1531" s="295"/>
      <c r="O1531" s="295"/>
      <c r="P1531" s="295"/>
      <c r="Q1531" s="295"/>
      <c r="R1531" s="295"/>
      <c r="S1531" s="295"/>
      <c r="T1531" s="295"/>
      <c r="U1531" s="295"/>
      <c r="V1531" s="295"/>
      <c r="W1531" s="295"/>
      <c r="X1531" s="297"/>
      <c r="Y1531" s="295"/>
      <c r="Z1531" s="295"/>
      <c r="AA1531" s="295"/>
      <c r="AB1531" s="297"/>
      <c r="AC1531" s="295"/>
      <c r="AD1531" s="295"/>
      <c r="AE1531" s="295"/>
      <c r="AF1531" s="295"/>
      <c r="AG1531" s="295"/>
      <c r="AH1531" s="295"/>
      <c r="AI1531" s="295"/>
      <c r="AJ1531" s="295"/>
      <c r="AK1531" s="295"/>
      <c r="AL1531" s="295"/>
      <c r="AM1531" s="295"/>
      <c r="AN1531" s="295"/>
      <c r="AO1531" s="295"/>
      <c r="AP1531" s="295"/>
      <c r="AQ1531" s="295"/>
      <c r="AR1531" s="295"/>
      <c r="AS1531" s="295"/>
      <c r="AT1531" s="295"/>
      <c r="AU1531" s="295"/>
      <c r="AV1531" s="295"/>
      <c r="AW1531" s="295"/>
      <c r="AX1531" s="295"/>
      <c r="AY1531" s="295"/>
      <c r="AZ1531" s="295"/>
      <c r="BA1531" s="295"/>
      <c r="BB1531" s="295"/>
      <c r="BC1531" s="1025"/>
    </row>
    <row r="1532" spans="1:55">
      <c r="A1532" s="711">
        <v>1812</v>
      </c>
    </row>
    <row r="1533" spans="1:55" s="309" customFormat="1">
      <c r="A1533" s="710">
        <v>1813</v>
      </c>
      <c r="B1533" s="295"/>
      <c r="C1533" s="295"/>
      <c r="D1533" s="295"/>
      <c r="E1533" s="295"/>
      <c r="F1533" s="295"/>
      <c r="G1533" s="295"/>
      <c r="H1533" s="295"/>
      <c r="I1533" s="295"/>
      <c r="J1533" s="295"/>
      <c r="K1533" s="295"/>
      <c r="L1533" s="295"/>
      <c r="M1533" s="295"/>
      <c r="N1533" s="295"/>
      <c r="O1533" s="295"/>
      <c r="P1533" s="295"/>
      <c r="Q1533" s="295"/>
      <c r="R1533" s="295"/>
      <c r="S1533" s="295"/>
      <c r="T1533" s="295"/>
      <c r="U1533" s="295"/>
      <c r="V1533" s="295"/>
      <c r="W1533" s="295"/>
      <c r="X1533" s="297"/>
      <c r="Y1533" s="295"/>
      <c r="Z1533" s="295"/>
      <c r="AA1533" s="295"/>
      <c r="AB1533" s="297"/>
      <c r="AC1533" s="295"/>
      <c r="AD1533" s="295"/>
      <c r="AE1533" s="295"/>
      <c r="AF1533" s="295"/>
      <c r="AG1533" s="295"/>
      <c r="AH1533" s="295"/>
      <c r="AI1533" s="295"/>
      <c r="AJ1533" s="295"/>
      <c r="AK1533" s="295"/>
      <c r="AL1533" s="295"/>
      <c r="AM1533" s="295"/>
      <c r="AN1533" s="295"/>
      <c r="AO1533" s="295"/>
      <c r="AP1533" s="295"/>
      <c r="AQ1533" s="295"/>
      <c r="AR1533" s="295"/>
      <c r="AS1533" s="295"/>
      <c r="AT1533" s="295"/>
      <c r="AU1533" s="295"/>
      <c r="AV1533" s="295"/>
      <c r="AW1533" s="295"/>
      <c r="AX1533" s="295"/>
      <c r="AY1533" s="295"/>
      <c r="AZ1533" s="295"/>
      <c r="BA1533" s="295"/>
      <c r="BB1533" s="295"/>
      <c r="BC1533" s="1025"/>
    </row>
    <row r="1534" spans="1:55">
      <c r="A1534" s="711">
        <v>1814</v>
      </c>
    </row>
    <row r="1535" spans="1:55" s="309" customFormat="1">
      <c r="A1535" s="710">
        <v>1815</v>
      </c>
      <c r="B1535" s="295"/>
      <c r="C1535" s="295"/>
      <c r="D1535" s="295"/>
      <c r="E1535" s="295"/>
      <c r="F1535" s="295"/>
      <c r="G1535" s="295"/>
      <c r="H1535" s="295"/>
      <c r="I1535" s="295"/>
      <c r="J1535" s="295"/>
      <c r="K1535" s="295"/>
      <c r="L1535" s="295"/>
      <c r="M1535" s="295"/>
      <c r="N1535" s="295"/>
      <c r="O1535" s="295"/>
      <c r="P1535" s="295"/>
      <c r="Q1535" s="295"/>
      <c r="R1535" s="295"/>
      <c r="S1535" s="295"/>
      <c r="T1535" s="295"/>
      <c r="U1535" s="295"/>
      <c r="V1535" s="295"/>
      <c r="W1535" s="295"/>
      <c r="X1535" s="297"/>
      <c r="Y1535" s="295"/>
      <c r="Z1535" s="295"/>
      <c r="AA1535" s="295"/>
      <c r="AB1535" s="297"/>
      <c r="AC1535" s="295"/>
      <c r="AD1535" s="295"/>
      <c r="AE1535" s="295"/>
      <c r="AF1535" s="295"/>
      <c r="AG1535" s="295"/>
      <c r="AH1535" s="295"/>
      <c r="AI1535" s="295"/>
      <c r="AJ1535" s="295"/>
      <c r="AK1535" s="295"/>
      <c r="AL1535" s="295"/>
      <c r="AM1535" s="295"/>
      <c r="AN1535" s="295"/>
      <c r="AO1535" s="295"/>
      <c r="AP1535" s="295"/>
      <c r="AQ1535" s="295"/>
      <c r="AR1535" s="295"/>
      <c r="AS1535" s="295"/>
      <c r="AT1535" s="295"/>
      <c r="AU1535" s="295"/>
      <c r="AV1535" s="295"/>
      <c r="AW1535" s="295"/>
      <c r="AX1535" s="295"/>
      <c r="AY1535" s="295"/>
      <c r="AZ1535" s="295"/>
      <c r="BA1535" s="295"/>
      <c r="BB1535" s="295"/>
      <c r="BC1535" s="1025"/>
    </row>
    <row r="1536" spans="1:55">
      <c r="A1536" s="711">
        <v>1816</v>
      </c>
    </row>
    <row r="1537" spans="1:55" s="309" customFormat="1">
      <c r="A1537" s="710">
        <v>1817</v>
      </c>
      <c r="B1537" s="295"/>
      <c r="C1537" s="295"/>
      <c r="D1537" s="295"/>
      <c r="E1537" s="295"/>
      <c r="F1537" s="295"/>
      <c r="G1537" s="295"/>
      <c r="H1537" s="295"/>
      <c r="I1537" s="295"/>
      <c r="J1537" s="295"/>
      <c r="K1537" s="295"/>
      <c r="L1537" s="295"/>
      <c r="M1537" s="295"/>
      <c r="N1537" s="295"/>
      <c r="O1537" s="295"/>
      <c r="P1537" s="295"/>
      <c r="Q1537" s="295"/>
      <c r="R1537" s="295"/>
      <c r="S1537" s="295"/>
      <c r="T1537" s="295"/>
      <c r="U1537" s="295"/>
      <c r="V1537" s="295"/>
      <c r="W1537" s="295"/>
      <c r="X1537" s="297"/>
      <c r="Y1537" s="295"/>
      <c r="Z1537" s="295"/>
      <c r="AA1537" s="295"/>
      <c r="AB1537" s="297"/>
      <c r="AC1537" s="295"/>
      <c r="AD1537" s="295"/>
      <c r="AE1537" s="295"/>
      <c r="AF1537" s="295"/>
      <c r="AG1537" s="295"/>
      <c r="AH1537" s="295"/>
      <c r="AI1537" s="295"/>
      <c r="AJ1537" s="295"/>
      <c r="AK1537" s="295"/>
      <c r="AL1537" s="295"/>
      <c r="AM1537" s="295"/>
      <c r="AN1537" s="295"/>
      <c r="AO1537" s="295"/>
      <c r="AP1537" s="295"/>
      <c r="AQ1537" s="295"/>
      <c r="AR1537" s="295"/>
      <c r="AS1537" s="295"/>
      <c r="AT1537" s="295"/>
      <c r="AU1537" s="295"/>
      <c r="AV1537" s="295"/>
      <c r="AW1537" s="295"/>
      <c r="AX1537" s="295"/>
      <c r="AY1537" s="295"/>
      <c r="AZ1537" s="295"/>
      <c r="BA1537" s="295"/>
      <c r="BB1537" s="295"/>
      <c r="BC1537" s="1025"/>
    </row>
    <row r="1538" spans="1:55">
      <c r="A1538" s="711">
        <v>1818</v>
      </c>
    </row>
    <row r="1539" spans="1:55" s="309" customFormat="1">
      <c r="A1539" s="710">
        <v>1819</v>
      </c>
      <c r="B1539" s="295"/>
      <c r="C1539" s="295"/>
      <c r="D1539" s="295"/>
      <c r="E1539" s="295"/>
      <c r="F1539" s="295"/>
      <c r="G1539" s="295"/>
      <c r="H1539" s="295"/>
      <c r="I1539" s="295"/>
      <c r="J1539" s="295"/>
      <c r="K1539" s="295"/>
      <c r="L1539" s="295"/>
      <c r="M1539" s="295"/>
      <c r="N1539" s="295"/>
      <c r="O1539" s="295"/>
      <c r="P1539" s="295"/>
      <c r="Q1539" s="295"/>
      <c r="R1539" s="295"/>
      <c r="S1539" s="295"/>
      <c r="T1539" s="295"/>
      <c r="U1539" s="295"/>
      <c r="V1539" s="295"/>
      <c r="W1539" s="295"/>
      <c r="X1539" s="297"/>
      <c r="Y1539" s="295"/>
      <c r="Z1539" s="295"/>
      <c r="AA1539" s="295"/>
      <c r="AB1539" s="297"/>
      <c r="AC1539" s="295"/>
      <c r="AD1539" s="295"/>
      <c r="AE1539" s="295"/>
      <c r="AF1539" s="295"/>
      <c r="AG1539" s="295"/>
      <c r="AH1539" s="295"/>
      <c r="AI1539" s="295"/>
      <c r="AJ1539" s="295"/>
      <c r="AK1539" s="295"/>
      <c r="AL1539" s="295"/>
      <c r="AM1539" s="295"/>
      <c r="AN1539" s="295"/>
      <c r="AO1539" s="295"/>
      <c r="AP1539" s="295"/>
      <c r="AQ1539" s="295"/>
      <c r="AR1539" s="295"/>
      <c r="AS1539" s="295"/>
      <c r="AT1539" s="295"/>
      <c r="AU1539" s="295"/>
      <c r="AV1539" s="295"/>
      <c r="AW1539" s="295"/>
      <c r="AX1539" s="295"/>
      <c r="AY1539" s="295"/>
      <c r="AZ1539" s="295"/>
      <c r="BA1539" s="295"/>
      <c r="BB1539" s="295"/>
      <c r="BC1539" s="1025"/>
    </row>
    <row r="1540" spans="1:55">
      <c r="A1540" s="711">
        <v>1820</v>
      </c>
    </row>
    <row r="1541" spans="1:55" s="309" customFormat="1">
      <c r="A1541" s="710">
        <v>1821</v>
      </c>
      <c r="B1541" s="295"/>
      <c r="C1541" s="295"/>
      <c r="D1541" s="295"/>
      <c r="E1541" s="295"/>
      <c r="F1541" s="295"/>
      <c r="G1541" s="295"/>
      <c r="H1541" s="295"/>
      <c r="I1541" s="295"/>
      <c r="J1541" s="295"/>
      <c r="K1541" s="295"/>
      <c r="L1541" s="295"/>
      <c r="M1541" s="295"/>
      <c r="N1541" s="295"/>
      <c r="O1541" s="295"/>
      <c r="P1541" s="295"/>
      <c r="Q1541" s="295"/>
      <c r="R1541" s="295"/>
      <c r="S1541" s="295"/>
      <c r="T1541" s="295"/>
      <c r="U1541" s="295"/>
      <c r="V1541" s="295"/>
      <c r="W1541" s="295"/>
      <c r="X1541" s="297"/>
      <c r="Y1541" s="295"/>
      <c r="Z1541" s="295"/>
      <c r="AA1541" s="295"/>
      <c r="AB1541" s="297"/>
      <c r="AC1541" s="295"/>
      <c r="AD1541" s="295"/>
      <c r="AE1541" s="295"/>
      <c r="AF1541" s="295"/>
      <c r="AG1541" s="295"/>
      <c r="AH1541" s="295"/>
      <c r="AI1541" s="295"/>
      <c r="AJ1541" s="295"/>
      <c r="AK1541" s="295"/>
      <c r="AL1541" s="295"/>
      <c r="AM1541" s="295"/>
      <c r="AN1541" s="295"/>
      <c r="AO1541" s="295"/>
      <c r="AP1541" s="295"/>
      <c r="AQ1541" s="295"/>
      <c r="AR1541" s="295"/>
      <c r="AS1541" s="295"/>
      <c r="AT1541" s="295"/>
      <c r="AU1541" s="295"/>
      <c r="AV1541" s="295"/>
      <c r="AW1541" s="295"/>
      <c r="AX1541" s="295"/>
      <c r="AY1541" s="295"/>
      <c r="AZ1541" s="295"/>
      <c r="BA1541" s="295"/>
      <c r="BB1541" s="295"/>
      <c r="BC1541" s="1025"/>
    </row>
    <row r="1542" spans="1:55">
      <c r="A1542" s="711">
        <v>1822</v>
      </c>
    </row>
    <row r="1543" spans="1:55" s="309" customFormat="1">
      <c r="A1543" s="710">
        <v>1823</v>
      </c>
      <c r="B1543" s="295"/>
      <c r="C1543" s="295"/>
      <c r="D1543" s="295"/>
      <c r="E1543" s="295"/>
      <c r="F1543" s="295"/>
      <c r="G1543" s="295"/>
      <c r="H1543" s="295"/>
      <c r="I1543" s="295"/>
      <c r="J1543" s="295"/>
      <c r="K1543" s="295"/>
      <c r="L1543" s="295"/>
      <c r="M1543" s="295"/>
      <c r="N1543" s="295"/>
      <c r="O1543" s="295"/>
      <c r="P1543" s="295"/>
      <c r="Q1543" s="295"/>
      <c r="R1543" s="295"/>
      <c r="S1543" s="295"/>
      <c r="T1543" s="295"/>
      <c r="U1543" s="295"/>
      <c r="V1543" s="295"/>
      <c r="W1543" s="295"/>
      <c r="X1543" s="297"/>
      <c r="Y1543" s="295"/>
      <c r="Z1543" s="295"/>
      <c r="AA1543" s="295"/>
      <c r="AB1543" s="297"/>
      <c r="AC1543" s="295"/>
      <c r="AD1543" s="295"/>
      <c r="AE1543" s="295"/>
      <c r="AF1543" s="295"/>
      <c r="AG1543" s="295"/>
      <c r="AH1543" s="295"/>
      <c r="AI1543" s="295"/>
      <c r="AJ1543" s="295"/>
      <c r="AK1543" s="295"/>
      <c r="AL1543" s="295"/>
      <c r="AM1543" s="295"/>
      <c r="AN1543" s="295"/>
      <c r="AO1543" s="295"/>
      <c r="AP1543" s="295"/>
      <c r="AQ1543" s="295"/>
      <c r="AR1543" s="295"/>
      <c r="AS1543" s="295"/>
      <c r="AT1543" s="295"/>
      <c r="AU1543" s="295"/>
      <c r="AV1543" s="295"/>
      <c r="AW1543" s="295"/>
      <c r="AX1543" s="295"/>
      <c r="AY1543" s="295"/>
      <c r="AZ1543" s="295"/>
      <c r="BA1543" s="295"/>
      <c r="BB1543" s="295"/>
      <c r="BC1543" s="1025"/>
    </row>
    <row r="1544" spans="1:55">
      <c r="A1544" s="711">
        <v>1824</v>
      </c>
    </row>
    <row r="1545" spans="1:55" s="309" customFormat="1">
      <c r="A1545" s="710">
        <v>1825</v>
      </c>
      <c r="B1545" s="295"/>
      <c r="C1545" s="295"/>
      <c r="D1545" s="295"/>
      <c r="E1545" s="295"/>
      <c r="F1545" s="295"/>
      <c r="G1545" s="295"/>
      <c r="H1545" s="295"/>
      <c r="I1545" s="295"/>
      <c r="J1545" s="295"/>
      <c r="K1545" s="295"/>
      <c r="L1545" s="295"/>
      <c r="M1545" s="295"/>
      <c r="N1545" s="295"/>
      <c r="O1545" s="295"/>
      <c r="P1545" s="295"/>
      <c r="Q1545" s="295"/>
      <c r="R1545" s="295"/>
      <c r="S1545" s="295"/>
      <c r="T1545" s="295"/>
      <c r="U1545" s="295"/>
      <c r="V1545" s="295"/>
      <c r="W1545" s="295"/>
      <c r="X1545" s="297"/>
      <c r="Y1545" s="295"/>
      <c r="Z1545" s="295"/>
      <c r="AA1545" s="295"/>
      <c r="AB1545" s="297"/>
      <c r="AC1545" s="295"/>
      <c r="AD1545" s="295"/>
      <c r="AE1545" s="295"/>
      <c r="AF1545" s="295"/>
      <c r="AG1545" s="295"/>
      <c r="AH1545" s="295"/>
      <c r="AI1545" s="295"/>
      <c r="AJ1545" s="295"/>
      <c r="AK1545" s="295"/>
      <c r="AL1545" s="295"/>
      <c r="AM1545" s="295"/>
      <c r="AN1545" s="295"/>
      <c r="AO1545" s="295"/>
      <c r="AP1545" s="295"/>
      <c r="AQ1545" s="295"/>
      <c r="AR1545" s="295"/>
      <c r="AS1545" s="295"/>
      <c r="AT1545" s="295"/>
      <c r="AU1545" s="295"/>
      <c r="AV1545" s="295"/>
      <c r="AW1545" s="295"/>
      <c r="AX1545" s="295"/>
      <c r="AY1545" s="295"/>
      <c r="AZ1545" s="295"/>
      <c r="BA1545" s="295"/>
      <c r="BB1545" s="295"/>
      <c r="BC1545" s="1025"/>
    </row>
    <row r="1546" spans="1:55">
      <c r="A1546" s="711">
        <v>1826</v>
      </c>
    </row>
    <row r="1547" spans="1:55" s="309" customFormat="1">
      <c r="A1547" s="710">
        <v>1827</v>
      </c>
      <c r="B1547" s="295"/>
      <c r="C1547" s="295"/>
      <c r="D1547" s="295"/>
      <c r="E1547" s="295"/>
      <c r="F1547" s="295"/>
      <c r="G1547" s="295"/>
      <c r="H1547" s="295"/>
      <c r="I1547" s="295"/>
      <c r="J1547" s="295"/>
      <c r="K1547" s="295"/>
      <c r="L1547" s="295"/>
      <c r="M1547" s="295"/>
      <c r="N1547" s="295"/>
      <c r="O1547" s="295"/>
      <c r="P1547" s="295"/>
      <c r="Q1547" s="295"/>
      <c r="R1547" s="295"/>
      <c r="S1547" s="295"/>
      <c r="T1547" s="295"/>
      <c r="U1547" s="295"/>
      <c r="V1547" s="295"/>
      <c r="W1547" s="295"/>
      <c r="X1547" s="297"/>
      <c r="Y1547" s="295"/>
      <c r="Z1547" s="295"/>
      <c r="AA1547" s="295"/>
      <c r="AB1547" s="297"/>
      <c r="AC1547" s="295"/>
      <c r="AD1547" s="295"/>
      <c r="AE1547" s="295"/>
      <c r="AF1547" s="295"/>
      <c r="AG1547" s="295"/>
      <c r="AH1547" s="295"/>
      <c r="AI1547" s="295"/>
      <c r="AJ1547" s="295"/>
      <c r="AK1547" s="295"/>
      <c r="AL1547" s="295"/>
      <c r="AM1547" s="295"/>
      <c r="AN1547" s="295"/>
      <c r="AO1547" s="295"/>
      <c r="AP1547" s="295"/>
      <c r="AQ1547" s="295"/>
      <c r="AR1547" s="295"/>
      <c r="AS1547" s="295"/>
      <c r="AT1547" s="295"/>
      <c r="AU1547" s="295"/>
      <c r="AV1547" s="295"/>
      <c r="AW1547" s="295"/>
      <c r="AX1547" s="295"/>
      <c r="AY1547" s="295"/>
      <c r="AZ1547" s="295"/>
      <c r="BA1547" s="295"/>
      <c r="BB1547" s="295"/>
      <c r="BC1547" s="1025"/>
    </row>
    <row r="1548" spans="1:55">
      <c r="A1548" s="711">
        <v>1828</v>
      </c>
    </row>
    <row r="1549" spans="1:55" s="309" customFormat="1">
      <c r="A1549" s="710">
        <v>1829</v>
      </c>
      <c r="B1549" s="295"/>
      <c r="C1549" s="295"/>
      <c r="D1549" s="295"/>
      <c r="E1549" s="295"/>
      <c r="F1549" s="295"/>
      <c r="G1549" s="295"/>
      <c r="H1549" s="295"/>
      <c r="I1549" s="295"/>
      <c r="J1549" s="295"/>
      <c r="K1549" s="295"/>
      <c r="L1549" s="295"/>
      <c r="M1549" s="295"/>
      <c r="N1549" s="295"/>
      <c r="O1549" s="295"/>
      <c r="P1549" s="295"/>
      <c r="Q1549" s="295"/>
      <c r="R1549" s="295"/>
      <c r="S1549" s="295"/>
      <c r="T1549" s="295"/>
      <c r="U1549" s="295"/>
      <c r="V1549" s="295"/>
      <c r="W1549" s="295"/>
      <c r="X1549" s="297"/>
      <c r="Y1549" s="295"/>
      <c r="Z1549" s="295"/>
      <c r="AA1549" s="295"/>
      <c r="AB1549" s="297"/>
      <c r="AC1549" s="295"/>
      <c r="AD1549" s="295"/>
      <c r="AE1549" s="295"/>
      <c r="AF1549" s="295"/>
      <c r="AG1549" s="295"/>
      <c r="AH1549" s="295"/>
      <c r="AI1549" s="295"/>
      <c r="AJ1549" s="295"/>
      <c r="AK1549" s="295"/>
      <c r="AL1549" s="295"/>
      <c r="AM1549" s="295"/>
      <c r="AN1549" s="295"/>
      <c r="AO1549" s="295"/>
      <c r="AP1549" s="295"/>
      <c r="AQ1549" s="295"/>
      <c r="AR1549" s="295"/>
      <c r="AS1549" s="295"/>
      <c r="AT1549" s="295"/>
      <c r="AU1549" s="295"/>
      <c r="AV1549" s="295"/>
      <c r="AW1549" s="295"/>
      <c r="AX1549" s="295"/>
      <c r="AY1549" s="295"/>
      <c r="AZ1549" s="295"/>
      <c r="BA1549" s="295"/>
      <c r="BB1549" s="295"/>
      <c r="BC1549" s="1025"/>
    </row>
    <row r="1550" spans="1:55">
      <c r="A1550" s="711">
        <v>1830</v>
      </c>
    </row>
    <row r="1551" spans="1:55" s="309" customFormat="1">
      <c r="A1551" s="710">
        <v>1831</v>
      </c>
      <c r="B1551" s="295"/>
      <c r="C1551" s="295"/>
      <c r="D1551" s="295"/>
      <c r="E1551" s="295"/>
      <c r="F1551" s="295"/>
      <c r="G1551" s="295"/>
      <c r="H1551" s="295"/>
      <c r="I1551" s="295"/>
      <c r="J1551" s="295"/>
      <c r="K1551" s="295"/>
      <c r="L1551" s="295"/>
      <c r="M1551" s="295"/>
      <c r="N1551" s="295"/>
      <c r="O1551" s="295"/>
      <c r="P1551" s="295"/>
      <c r="Q1551" s="295"/>
      <c r="R1551" s="295"/>
      <c r="S1551" s="295"/>
      <c r="T1551" s="295"/>
      <c r="U1551" s="295"/>
      <c r="V1551" s="295"/>
      <c r="W1551" s="295"/>
      <c r="X1551" s="297"/>
      <c r="Y1551" s="295"/>
      <c r="Z1551" s="295"/>
      <c r="AA1551" s="295"/>
      <c r="AB1551" s="297"/>
      <c r="AC1551" s="295"/>
      <c r="AD1551" s="295"/>
      <c r="AE1551" s="295"/>
      <c r="AF1551" s="295"/>
      <c r="AG1551" s="295"/>
      <c r="AH1551" s="295"/>
      <c r="AI1551" s="295"/>
      <c r="AJ1551" s="295"/>
      <c r="AK1551" s="295"/>
      <c r="AL1551" s="295"/>
      <c r="AM1551" s="295"/>
      <c r="AN1551" s="295"/>
      <c r="AO1551" s="295"/>
      <c r="AP1551" s="295"/>
      <c r="AQ1551" s="295"/>
      <c r="AR1551" s="295"/>
      <c r="AS1551" s="295"/>
      <c r="AT1551" s="295"/>
      <c r="AU1551" s="295"/>
      <c r="AV1551" s="295"/>
      <c r="AW1551" s="295"/>
      <c r="AX1551" s="295"/>
      <c r="AY1551" s="295"/>
      <c r="AZ1551" s="295"/>
      <c r="BA1551" s="295"/>
      <c r="BB1551" s="295"/>
      <c r="BC1551" s="1025"/>
    </row>
    <row r="1552" spans="1:55">
      <c r="A1552" s="711">
        <v>1832</v>
      </c>
    </row>
    <row r="1553" spans="1:55" s="309" customFormat="1">
      <c r="A1553" s="710">
        <v>1833</v>
      </c>
      <c r="B1553" s="295"/>
      <c r="C1553" s="295"/>
      <c r="D1553" s="295"/>
      <c r="E1553" s="295"/>
      <c r="F1553" s="295"/>
      <c r="G1553" s="295"/>
      <c r="H1553" s="295"/>
      <c r="I1553" s="295"/>
      <c r="J1553" s="295"/>
      <c r="K1553" s="295"/>
      <c r="L1553" s="295"/>
      <c r="M1553" s="295"/>
      <c r="N1553" s="295"/>
      <c r="O1553" s="295"/>
      <c r="P1553" s="295"/>
      <c r="Q1553" s="295"/>
      <c r="R1553" s="295"/>
      <c r="S1553" s="295"/>
      <c r="T1553" s="295"/>
      <c r="U1553" s="295"/>
      <c r="V1553" s="295"/>
      <c r="W1553" s="295"/>
      <c r="X1553" s="297"/>
      <c r="Y1553" s="295"/>
      <c r="Z1553" s="295"/>
      <c r="AA1553" s="295"/>
      <c r="AB1553" s="297"/>
      <c r="AC1553" s="295"/>
      <c r="AD1553" s="295"/>
      <c r="AE1553" s="295"/>
      <c r="AF1553" s="295"/>
      <c r="AG1553" s="295"/>
      <c r="AH1553" s="295"/>
      <c r="AI1553" s="295"/>
      <c r="AJ1553" s="295"/>
      <c r="AK1553" s="295"/>
      <c r="AL1553" s="295"/>
      <c r="AM1553" s="295"/>
      <c r="AN1553" s="295"/>
      <c r="AO1553" s="295"/>
      <c r="AP1553" s="295"/>
      <c r="AQ1553" s="295"/>
      <c r="AR1553" s="295"/>
      <c r="AS1553" s="295"/>
      <c r="AT1553" s="295"/>
      <c r="AU1553" s="295"/>
      <c r="AV1553" s="295"/>
      <c r="AW1553" s="295"/>
      <c r="AX1553" s="295"/>
      <c r="AY1553" s="295"/>
      <c r="AZ1553" s="295"/>
      <c r="BA1553" s="295"/>
      <c r="BB1553" s="295"/>
      <c r="BC1553" s="1025"/>
    </row>
    <row r="1554" spans="1:55">
      <c r="A1554" s="711">
        <v>1834</v>
      </c>
    </row>
    <row r="1555" spans="1:55" s="309" customFormat="1">
      <c r="A1555" s="710">
        <v>1835</v>
      </c>
      <c r="B1555" s="295"/>
      <c r="C1555" s="295"/>
      <c r="D1555" s="295"/>
      <c r="E1555" s="295"/>
      <c r="F1555" s="295"/>
      <c r="G1555" s="295"/>
      <c r="H1555" s="295"/>
      <c r="I1555" s="295"/>
      <c r="J1555" s="295"/>
      <c r="K1555" s="295"/>
      <c r="L1555" s="295"/>
      <c r="M1555" s="295"/>
      <c r="N1555" s="295"/>
      <c r="O1555" s="295"/>
      <c r="P1555" s="295"/>
      <c r="Q1555" s="295"/>
      <c r="R1555" s="295"/>
      <c r="S1555" s="295"/>
      <c r="T1555" s="295"/>
      <c r="U1555" s="295"/>
      <c r="V1555" s="295"/>
      <c r="W1555" s="295"/>
      <c r="X1555" s="297"/>
      <c r="Y1555" s="295"/>
      <c r="Z1555" s="295"/>
      <c r="AA1555" s="295"/>
      <c r="AB1555" s="297"/>
      <c r="AC1555" s="295"/>
      <c r="AD1555" s="295"/>
      <c r="AE1555" s="295"/>
      <c r="AF1555" s="295"/>
      <c r="AG1555" s="295"/>
      <c r="AH1555" s="295"/>
      <c r="AI1555" s="295"/>
      <c r="AJ1555" s="295"/>
      <c r="AK1555" s="295"/>
      <c r="AL1555" s="295"/>
      <c r="AM1555" s="295"/>
      <c r="AN1555" s="295"/>
      <c r="AO1555" s="295"/>
      <c r="AP1555" s="295"/>
      <c r="AQ1555" s="295"/>
      <c r="AR1555" s="295"/>
      <c r="AS1555" s="295"/>
      <c r="AT1555" s="295"/>
      <c r="AU1555" s="295"/>
      <c r="AV1555" s="295"/>
      <c r="AW1555" s="295"/>
      <c r="AX1555" s="295"/>
      <c r="AY1555" s="295"/>
      <c r="AZ1555" s="295"/>
      <c r="BA1555" s="295"/>
      <c r="BB1555" s="295"/>
      <c r="BC1555" s="1025"/>
    </row>
    <row r="1556" spans="1:55">
      <c r="A1556" s="711">
        <v>1836</v>
      </c>
    </row>
    <row r="1557" spans="1:55" s="309" customFormat="1">
      <c r="A1557" s="710">
        <v>1837</v>
      </c>
      <c r="B1557" s="295"/>
      <c r="C1557" s="295"/>
      <c r="D1557" s="295"/>
      <c r="E1557" s="295"/>
      <c r="F1557" s="295"/>
      <c r="G1557" s="295"/>
      <c r="H1557" s="295"/>
      <c r="I1557" s="295"/>
      <c r="J1557" s="295"/>
      <c r="K1557" s="295"/>
      <c r="L1557" s="295"/>
      <c r="M1557" s="295"/>
      <c r="N1557" s="295"/>
      <c r="O1557" s="295"/>
      <c r="P1557" s="295"/>
      <c r="Q1557" s="295"/>
      <c r="R1557" s="295"/>
      <c r="S1557" s="295"/>
      <c r="T1557" s="295"/>
      <c r="U1557" s="295"/>
      <c r="V1557" s="295"/>
      <c r="W1557" s="295"/>
      <c r="X1557" s="297"/>
      <c r="Y1557" s="295"/>
      <c r="Z1557" s="295"/>
      <c r="AA1557" s="295"/>
      <c r="AB1557" s="297"/>
      <c r="AC1557" s="295"/>
      <c r="AD1557" s="295"/>
      <c r="AE1557" s="295"/>
      <c r="AF1557" s="295"/>
      <c r="AG1557" s="295"/>
      <c r="AH1557" s="295"/>
      <c r="AI1557" s="295"/>
      <c r="AJ1557" s="295"/>
      <c r="AK1557" s="295"/>
      <c r="AL1557" s="295"/>
      <c r="AM1557" s="295"/>
      <c r="AN1557" s="295"/>
      <c r="AO1557" s="295"/>
      <c r="AP1557" s="295"/>
      <c r="AQ1557" s="295"/>
      <c r="AR1557" s="295"/>
      <c r="AS1557" s="295"/>
      <c r="AT1557" s="295"/>
      <c r="AU1557" s="295"/>
      <c r="AV1557" s="295"/>
      <c r="AW1557" s="295"/>
      <c r="AX1557" s="295"/>
      <c r="AY1557" s="295"/>
      <c r="AZ1557" s="295"/>
      <c r="BA1557" s="295"/>
      <c r="BB1557" s="295"/>
      <c r="BC1557" s="1025"/>
    </row>
    <row r="1558" spans="1:55">
      <c r="A1558" s="711">
        <v>1838</v>
      </c>
    </row>
    <row r="1559" spans="1:55" s="309" customFormat="1">
      <c r="A1559" s="710">
        <v>1839</v>
      </c>
      <c r="B1559" s="295"/>
      <c r="C1559" s="295"/>
      <c r="D1559" s="295"/>
      <c r="E1559" s="295"/>
      <c r="F1559" s="295"/>
      <c r="G1559" s="295"/>
      <c r="H1559" s="295"/>
      <c r="I1559" s="295"/>
      <c r="J1559" s="295"/>
      <c r="K1559" s="295"/>
      <c r="L1559" s="295"/>
      <c r="M1559" s="295"/>
      <c r="N1559" s="295"/>
      <c r="O1559" s="295"/>
      <c r="P1559" s="295"/>
      <c r="Q1559" s="295"/>
      <c r="R1559" s="295"/>
      <c r="S1559" s="295"/>
      <c r="T1559" s="295"/>
      <c r="U1559" s="295"/>
      <c r="V1559" s="295"/>
      <c r="W1559" s="295"/>
      <c r="X1559" s="297"/>
      <c r="Y1559" s="295"/>
      <c r="Z1559" s="295"/>
      <c r="AA1559" s="295"/>
      <c r="AB1559" s="297"/>
      <c r="AC1559" s="295"/>
      <c r="AD1559" s="295"/>
      <c r="AE1559" s="295"/>
      <c r="AF1559" s="295"/>
      <c r="AG1559" s="295"/>
      <c r="AH1559" s="295"/>
      <c r="AI1559" s="295"/>
      <c r="AJ1559" s="295"/>
      <c r="AK1559" s="295"/>
      <c r="AL1559" s="295"/>
      <c r="AM1559" s="295"/>
      <c r="AN1559" s="295"/>
      <c r="AO1559" s="295"/>
      <c r="AP1559" s="295"/>
      <c r="AQ1559" s="295"/>
      <c r="AR1559" s="295"/>
      <c r="AS1559" s="295"/>
      <c r="AT1559" s="295"/>
      <c r="AU1559" s="295"/>
      <c r="AV1559" s="295"/>
      <c r="AW1559" s="295"/>
      <c r="AX1559" s="295"/>
      <c r="AY1559" s="295"/>
      <c r="AZ1559" s="295"/>
      <c r="BA1559" s="295"/>
      <c r="BB1559" s="295"/>
      <c r="BC1559" s="1025"/>
    </row>
    <row r="1560" spans="1:55">
      <c r="A1560" s="711">
        <v>1840</v>
      </c>
    </row>
    <row r="1561" spans="1:55" s="309" customFormat="1">
      <c r="A1561" s="710">
        <v>1841</v>
      </c>
      <c r="B1561" s="295"/>
      <c r="C1561" s="295"/>
      <c r="D1561" s="295"/>
      <c r="E1561" s="295"/>
      <c r="F1561" s="295"/>
      <c r="G1561" s="295"/>
      <c r="H1561" s="295"/>
      <c r="I1561" s="295"/>
      <c r="J1561" s="295"/>
      <c r="K1561" s="295"/>
      <c r="L1561" s="295"/>
      <c r="M1561" s="295"/>
      <c r="N1561" s="295"/>
      <c r="O1561" s="295"/>
      <c r="P1561" s="295"/>
      <c r="Q1561" s="295"/>
      <c r="R1561" s="295"/>
      <c r="S1561" s="295"/>
      <c r="T1561" s="295"/>
      <c r="U1561" s="295"/>
      <c r="V1561" s="295"/>
      <c r="W1561" s="295"/>
      <c r="X1561" s="297"/>
      <c r="Y1561" s="295"/>
      <c r="Z1561" s="295"/>
      <c r="AA1561" s="295"/>
      <c r="AB1561" s="297"/>
      <c r="AC1561" s="295"/>
      <c r="AD1561" s="295"/>
      <c r="AE1561" s="295"/>
      <c r="AF1561" s="295"/>
      <c r="AG1561" s="295"/>
      <c r="AH1561" s="295"/>
      <c r="AI1561" s="295"/>
      <c r="AJ1561" s="295"/>
      <c r="AK1561" s="295"/>
      <c r="AL1561" s="295"/>
      <c r="AM1561" s="295"/>
      <c r="AN1561" s="295"/>
      <c r="AO1561" s="295"/>
      <c r="AP1561" s="295"/>
      <c r="AQ1561" s="295"/>
      <c r="AR1561" s="295"/>
      <c r="AS1561" s="295"/>
      <c r="AT1561" s="295"/>
      <c r="AU1561" s="295"/>
      <c r="AV1561" s="295"/>
      <c r="AW1561" s="295"/>
      <c r="AX1561" s="295"/>
      <c r="AY1561" s="295"/>
      <c r="AZ1561" s="295"/>
      <c r="BA1561" s="295"/>
      <c r="BB1561" s="295"/>
      <c r="BC1561" s="1025"/>
    </row>
    <row r="1562" spans="1:55">
      <c r="A1562" s="711">
        <v>1842</v>
      </c>
    </row>
    <row r="1563" spans="1:55" s="309" customFormat="1">
      <c r="A1563" s="710">
        <v>1843</v>
      </c>
      <c r="B1563" s="295"/>
      <c r="C1563" s="295"/>
      <c r="D1563" s="295"/>
      <c r="E1563" s="295"/>
      <c r="F1563" s="295"/>
      <c r="G1563" s="295"/>
      <c r="H1563" s="295"/>
      <c r="I1563" s="295"/>
      <c r="J1563" s="295"/>
      <c r="K1563" s="295"/>
      <c r="L1563" s="295"/>
      <c r="M1563" s="295"/>
      <c r="N1563" s="295"/>
      <c r="O1563" s="295"/>
      <c r="P1563" s="295"/>
      <c r="Q1563" s="295"/>
      <c r="R1563" s="295"/>
      <c r="S1563" s="295"/>
      <c r="T1563" s="295"/>
      <c r="U1563" s="295"/>
      <c r="V1563" s="295"/>
      <c r="W1563" s="295"/>
      <c r="X1563" s="297"/>
      <c r="Y1563" s="295"/>
      <c r="Z1563" s="295"/>
      <c r="AA1563" s="295"/>
      <c r="AB1563" s="297"/>
      <c r="AC1563" s="295"/>
      <c r="AD1563" s="295"/>
      <c r="AE1563" s="295"/>
      <c r="AF1563" s="295"/>
      <c r="AG1563" s="295"/>
      <c r="AH1563" s="295"/>
      <c r="AI1563" s="295"/>
      <c r="AJ1563" s="295"/>
      <c r="AK1563" s="295"/>
      <c r="AL1563" s="295"/>
      <c r="AM1563" s="295"/>
      <c r="AN1563" s="295"/>
      <c r="AO1563" s="295"/>
      <c r="AP1563" s="295"/>
      <c r="AQ1563" s="295"/>
      <c r="AR1563" s="295"/>
      <c r="AS1563" s="295"/>
      <c r="AT1563" s="295"/>
      <c r="AU1563" s="295"/>
      <c r="AV1563" s="295"/>
      <c r="AW1563" s="295"/>
      <c r="AX1563" s="295"/>
      <c r="AY1563" s="295"/>
      <c r="AZ1563" s="295"/>
      <c r="BA1563" s="295"/>
      <c r="BB1563" s="295"/>
      <c r="BC1563" s="1025"/>
    </row>
    <row r="1564" spans="1:55">
      <c r="A1564" s="711">
        <v>1844</v>
      </c>
    </row>
    <row r="1565" spans="1:55" s="309" customFormat="1">
      <c r="A1565" s="710">
        <v>1845</v>
      </c>
      <c r="B1565" s="295"/>
      <c r="C1565" s="295"/>
      <c r="D1565" s="295"/>
      <c r="E1565" s="295"/>
      <c r="F1565" s="295"/>
      <c r="G1565" s="295"/>
      <c r="H1565" s="295"/>
      <c r="I1565" s="295"/>
      <c r="J1565" s="295"/>
      <c r="K1565" s="295"/>
      <c r="L1565" s="295"/>
      <c r="M1565" s="295"/>
      <c r="N1565" s="295"/>
      <c r="O1565" s="295"/>
      <c r="P1565" s="295"/>
      <c r="Q1565" s="295"/>
      <c r="R1565" s="295"/>
      <c r="S1565" s="295"/>
      <c r="T1565" s="295"/>
      <c r="U1565" s="295"/>
      <c r="V1565" s="295"/>
      <c r="W1565" s="295"/>
      <c r="X1565" s="297"/>
      <c r="Y1565" s="295"/>
      <c r="Z1565" s="295"/>
      <c r="AA1565" s="295"/>
      <c r="AB1565" s="297"/>
      <c r="AC1565" s="295"/>
      <c r="AD1565" s="295"/>
      <c r="AE1565" s="295"/>
      <c r="AF1565" s="295"/>
      <c r="AG1565" s="295"/>
      <c r="AH1565" s="295"/>
      <c r="AI1565" s="295"/>
      <c r="AJ1565" s="295"/>
      <c r="AK1565" s="295"/>
      <c r="AL1565" s="295"/>
      <c r="AM1565" s="295"/>
      <c r="AN1565" s="295"/>
      <c r="AO1565" s="295"/>
      <c r="AP1565" s="295"/>
      <c r="AQ1565" s="295"/>
      <c r="AR1565" s="295"/>
      <c r="AS1565" s="295"/>
      <c r="AT1565" s="295"/>
      <c r="AU1565" s="295"/>
      <c r="AV1565" s="295"/>
      <c r="AW1565" s="295"/>
      <c r="AX1565" s="295"/>
      <c r="AY1565" s="295"/>
      <c r="AZ1565" s="295"/>
      <c r="BA1565" s="295"/>
      <c r="BB1565" s="295"/>
      <c r="BC1565" s="1025"/>
    </row>
    <row r="1566" spans="1:55">
      <c r="A1566" s="711">
        <v>1846</v>
      </c>
    </row>
    <row r="1567" spans="1:55" s="309" customFormat="1">
      <c r="A1567" s="710">
        <v>1847</v>
      </c>
      <c r="B1567" s="295"/>
      <c r="C1567" s="295"/>
      <c r="D1567" s="295"/>
      <c r="E1567" s="295"/>
      <c r="F1567" s="295"/>
      <c r="G1567" s="295"/>
      <c r="H1567" s="295"/>
      <c r="I1567" s="295"/>
      <c r="J1567" s="295"/>
      <c r="K1567" s="295"/>
      <c r="L1567" s="295"/>
      <c r="M1567" s="295"/>
      <c r="N1567" s="295"/>
      <c r="O1567" s="295"/>
      <c r="P1567" s="295"/>
      <c r="Q1567" s="295"/>
      <c r="R1567" s="295"/>
      <c r="S1567" s="295"/>
      <c r="T1567" s="295"/>
      <c r="U1567" s="295"/>
      <c r="V1567" s="295"/>
      <c r="W1567" s="295"/>
      <c r="X1567" s="297"/>
      <c r="Y1567" s="295"/>
      <c r="Z1567" s="295"/>
      <c r="AA1567" s="295"/>
      <c r="AB1567" s="297"/>
      <c r="AC1567" s="295"/>
      <c r="AD1567" s="295"/>
      <c r="AE1567" s="295"/>
      <c r="AF1567" s="295"/>
      <c r="AG1567" s="295"/>
      <c r="AH1567" s="295"/>
      <c r="AI1567" s="295"/>
      <c r="AJ1567" s="295"/>
      <c r="AK1567" s="295"/>
      <c r="AL1567" s="295"/>
      <c r="AM1567" s="295"/>
      <c r="AN1567" s="295"/>
      <c r="AO1567" s="295"/>
      <c r="AP1567" s="295"/>
      <c r="AQ1567" s="295"/>
      <c r="AR1567" s="295"/>
      <c r="AS1567" s="295"/>
      <c r="AT1567" s="295"/>
      <c r="AU1567" s="295"/>
      <c r="AV1567" s="295"/>
      <c r="AW1567" s="295"/>
      <c r="AX1567" s="295"/>
      <c r="AY1567" s="295"/>
      <c r="AZ1567" s="295"/>
      <c r="BA1567" s="295"/>
      <c r="BB1567" s="295"/>
      <c r="BC1567" s="1025"/>
    </row>
    <row r="1568" spans="1:55">
      <c r="A1568" s="711">
        <v>1848</v>
      </c>
    </row>
    <row r="1569" spans="1:55" s="309" customFormat="1">
      <c r="A1569" s="710">
        <v>1849</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7"/>
      <c r="Y1569" s="295"/>
      <c r="Z1569" s="295"/>
      <c r="AA1569" s="295"/>
      <c r="AB1569" s="297"/>
      <c r="AC1569" s="295"/>
      <c r="AD1569" s="295"/>
      <c r="AE1569" s="295"/>
      <c r="AF1569" s="295"/>
      <c r="AG1569" s="295"/>
      <c r="AH1569" s="295"/>
      <c r="AI1569" s="295"/>
      <c r="AJ1569" s="295"/>
      <c r="AK1569" s="295"/>
      <c r="AL1569" s="295"/>
      <c r="AM1569" s="295"/>
      <c r="AN1569" s="295"/>
      <c r="AO1569" s="295"/>
      <c r="AP1569" s="295"/>
      <c r="AQ1569" s="295"/>
      <c r="AR1569" s="295"/>
      <c r="AS1569" s="295"/>
      <c r="AT1569" s="295"/>
      <c r="AU1569" s="295"/>
      <c r="AV1569" s="295"/>
      <c r="AW1569" s="295"/>
      <c r="AX1569" s="295"/>
      <c r="AY1569" s="295"/>
      <c r="AZ1569" s="295"/>
      <c r="BA1569" s="295"/>
      <c r="BB1569" s="295"/>
      <c r="BC1569" s="1025"/>
    </row>
    <row r="1570" spans="1:55">
      <c r="A1570" s="711">
        <v>1850</v>
      </c>
    </row>
    <row r="1571" spans="1:55" s="309" customFormat="1">
      <c r="A1571" s="710">
        <v>1851</v>
      </c>
      <c r="B1571" s="295"/>
      <c r="C1571" s="295"/>
      <c r="D1571" s="295"/>
      <c r="E1571" s="295"/>
      <c r="F1571" s="295"/>
      <c r="G1571" s="295"/>
      <c r="H1571" s="295"/>
      <c r="I1571" s="295"/>
      <c r="J1571" s="295"/>
      <c r="K1571" s="295"/>
      <c r="L1571" s="295"/>
      <c r="M1571" s="295"/>
      <c r="N1571" s="295"/>
      <c r="O1571" s="295"/>
      <c r="P1571" s="295"/>
      <c r="Q1571" s="295"/>
      <c r="R1571" s="295"/>
      <c r="S1571" s="295"/>
      <c r="T1571" s="295"/>
      <c r="U1571" s="295"/>
      <c r="V1571" s="295"/>
      <c r="W1571" s="295"/>
      <c r="X1571" s="297"/>
      <c r="Y1571" s="295"/>
      <c r="Z1571" s="295"/>
      <c r="AA1571" s="295"/>
      <c r="AB1571" s="297"/>
      <c r="AC1571" s="295"/>
      <c r="AD1571" s="295"/>
      <c r="AE1571" s="295"/>
      <c r="AF1571" s="295"/>
      <c r="AG1571" s="295"/>
      <c r="AH1571" s="295"/>
      <c r="AI1571" s="295"/>
      <c r="AJ1571" s="295"/>
      <c r="AK1571" s="295"/>
      <c r="AL1571" s="295"/>
      <c r="AM1571" s="295"/>
      <c r="AN1571" s="295"/>
      <c r="AO1571" s="295"/>
      <c r="AP1571" s="295"/>
      <c r="AQ1571" s="295"/>
      <c r="AR1571" s="295"/>
      <c r="AS1571" s="295"/>
      <c r="AT1571" s="295"/>
      <c r="AU1571" s="295"/>
      <c r="AV1571" s="295"/>
      <c r="AW1571" s="295"/>
      <c r="AX1571" s="295"/>
      <c r="AY1571" s="295"/>
      <c r="AZ1571" s="295"/>
      <c r="BA1571" s="295"/>
      <c r="BB1571" s="295"/>
      <c r="BC1571" s="1025"/>
    </row>
    <row r="1572" spans="1:55">
      <c r="A1572" s="711">
        <v>1852</v>
      </c>
    </row>
    <row r="1573" spans="1:55" s="309" customFormat="1">
      <c r="A1573" s="710">
        <v>1853</v>
      </c>
      <c r="B1573" s="295"/>
      <c r="C1573" s="295"/>
      <c r="D1573" s="295"/>
      <c r="E1573" s="295"/>
      <c r="F1573" s="295"/>
      <c r="G1573" s="295"/>
      <c r="H1573" s="295"/>
      <c r="I1573" s="295"/>
      <c r="J1573" s="295"/>
      <c r="K1573" s="295"/>
      <c r="L1573" s="295"/>
      <c r="M1573" s="295"/>
      <c r="N1573" s="295"/>
      <c r="O1573" s="295"/>
      <c r="P1573" s="295"/>
      <c r="Q1573" s="295"/>
      <c r="R1573" s="295"/>
      <c r="S1573" s="295"/>
      <c r="T1573" s="295"/>
      <c r="U1573" s="295"/>
      <c r="V1573" s="295"/>
      <c r="W1573" s="295"/>
      <c r="X1573" s="297"/>
      <c r="Y1573" s="295"/>
      <c r="Z1573" s="295"/>
      <c r="AA1573" s="295"/>
      <c r="AB1573" s="297"/>
      <c r="AC1573" s="295"/>
      <c r="AD1573" s="295"/>
      <c r="AE1573" s="295"/>
      <c r="AF1573" s="295"/>
      <c r="AG1573" s="295"/>
      <c r="AH1573" s="295"/>
      <c r="AI1573" s="295"/>
      <c r="AJ1573" s="295"/>
      <c r="AK1573" s="295"/>
      <c r="AL1573" s="295"/>
      <c r="AM1573" s="295"/>
      <c r="AN1573" s="295"/>
      <c r="AO1573" s="295"/>
      <c r="AP1573" s="295"/>
      <c r="AQ1573" s="295"/>
      <c r="AR1573" s="295"/>
      <c r="AS1573" s="295"/>
      <c r="AT1573" s="295"/>
      <c r="AU1573" s="295"/>
      <c r="AV1573" s="295"/>
      <c r="AW1573" s="295"/>
      <c r="AX1573" s="295"/>
      <c r="AY1573" s="295"/>
      <c r="AZ1573" s="295"/>
      <c r="BA1573" s="295"/>
      <c r="BB1573" s="295"/>
      <c r="BC1573" s="1025"/>
    </row>
    <row r="1574" spans="1:55">
      <c r="A1574" s="711">
        <v>1854</v>
      </c>
    </row>
    <row r="1575" spans="1:55" s="309" customFormat="1">
      <c r="A1575" s="710">
        <v>1855</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7"/>
      <c r="Y1575" s="295"/>
      <c r="Z1575" s="295"/>
      <c r="AA1575" s="295"/>
      <c r="AB1575" s="297"/>
      <c r="AC1575" s="295"/>
      <c r="AD1575" s="295"/>
      <c r="AE1575" s="295"/>
      <c r="AF1575" s="295"/>
      <c r="AG1575" s="295"/>
      <c r="AH1575" s="295"/>
      <c r="AI1575" s="295"/>
      <c r="AJ1575" s="295"/>
      <c r="AK1575" s="295"/>
      <c r="AL1575" s="295"/>
      <c r="AM1575" s="295"/>
      <c r="AN1575" s="295"/>
      <c r="AO1575" s="295"/>
      <c r="AP1575" s="295"/>
      <c r="AQ1575" s="295"/>
      <c r="AR1575" s="295"/>
      <c r="AS1575" s="295"/>
      <c r="AT1575" s="295"/>
      <c r="AU1575" s="295"/>
      <c r="AV1575" s="295"/>
      <c r="AW1575" s="295"/>
      <c r="AX1575" s="295"/>
      <c r="AY1575" s="295"/>
      <c r="AZ1575" s="295"/>
      <c r="BA1575" s="295"/>
      <c r="BB1575" s="295"/>
      <c r="BC1575" s="1025"/>
    </row>
    <row r="1576" spans="1:55">
      <c r="A1576" s="711">
        <v>1856</v>
      </c>
    </row>
    <row r="1577" spans="1:55" s="309" customFormat="1">
      <c r="A1577" s="710">
        <v>1857</v>
      </c>
      <c r="B1577" s="295"/>
      <c r="C1577" s="295"/>
      <c r="D1577" s="295"/>
      <c r="E1577" s="295"/>
      <c r="F1577" s="295"/>
      <c r="G1577" s="295"/>
      <c r="H1577" s="295"/>
      <c r="I1577" s="295"/>
      <c r="J1577" s="295"/>
      <c r="K1577" s="295"/>
      <c r="L1577" s="295"/>
      <c r="M1577" s="295"/>
      <c r="N1577" s="295"/>
      <c r="O1577" s="295"/>
      <c r="P1577" s="295"/>
      <c r="Q1577" s="295"/>
      <c r="R1577" s="295"/>
      <c r="S1577" s="295"/>
      <c r="T1577" s="295"/>
      <c r="U1577" s="295"/>
      <c r="V1577" s="295"/>
      <c r="W1577" s="295"/>
      <c r="X1577" s="297"/>
      <c r="Y1577" s="295"/>
      <c r="Z1577" s="295"/>
      <c r="AA1577" s="295"/>
      <c r="AB1577" s="297"/>
      <c r="AC1577" s="295"/>
      <c r="AD1577" s="295"/>
      <c r="AE1577" s="295"/>
      <c r="AF1577" s="295"/>
      <c r="AG1577" s="295"/>
      <c r="AH1577" s="295"/>
      <c r="AI1577" s="295"/>
      <c r="AJ1577" s="295"/>
      <c r="AK1577" s="295"/>
      <c r="AL1577" s="295"/>
      <c r="AM1577" s="295"/>
      <c r="AN1577" s="295"/>
      <c r="AO1577" s="295"/>
      <c r="AP1577" s="295"/>
      <c r="AQ1577" s="295"/>
      <c r="AR1577" s="295"/>
      <c r="AS1577" s="295"/>
      <c r="AT1577" s="295"/>
      <c r="AU1577" s="295"/>
      <c r="AV1577" s="295"/>
      <c r="AW1577" s="295"/>
      <c r="AX1577" s="295"/>
      <c r="AY1577" s="295"/>
      <c r="AZ1577" s="295"/>
      <c r="BA1577" s="295"/>
      <c r="BB1577" s="295"/>
      <c r="BC1577" s="1025"/>
    </row>
    <row r="1578" spans="1:55">
      <c r="A1578" s="711">
        <v>1858</v>
      </c>
    </row>
    <row r="1579" spans="1:55" s="309" customFormat="1">
      <c r="A1579" s="710">
        <v>1859</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7"/>
      <c r="Y1579" s="295"/>
      <c r="Z1579" s="295"/>
      <c r="AA1579" s="295"/>
      <c r="AB1579" s="297"/>
      <c r="AC1579" s="295"/>
      <c r="AD1579" s="295"/>
      <c r="AE1579" s="295"/>
      <c r="AF1579" s="295"/>
      <c r="AG1579" s="295"/>
      <c r="AH1579" s="295"/>
      <c r="AI1579" s="295"/>
      <c r="AJ1579" s="295"/>
      <c r="AK1579" s="295"/>
      <c r="AL1579" s="295"/>
      <c r="AM1579" s="295"/>
      <c r="AN1579" s="295"/>
      <c r="AO1579" s="295"/>
      <c r="AP1579" s="295"/>
      <c r="AQ1579" s="295"/>
      <c r="AR1579" s="295"/>
      <c r="AS1579" s="295"/>
      <c r="AT1579" s="295"/>
      <c r="AU1579" s="295"/>
      <c r="AV1579" s="295"/>
      <c r="AW1579" s="295"/>
      <c r="AX1579" s="295"/>
      <c r="AY1579" s="295"/>
      <c r="AZ1579" s="295"/>
      <c r="BA1579" s="295"/>
      <c r="BB1579" s="295"/>
      <c r="BC1579" s="1025"/>
    </row>
    <row r="1580" spans="1:55">
      <c r="A1580" s="711">
        <v>1860</v>
      </c>
    </row>
    <row r="1581" spans="1:55" s="309" customFormat="1">
      <c r="A1581" s="710">
        <v>1861</v>
      </c>
      <c r="B1581" s="295"/>
      <c r="C1581" s="295"/>
      <c r="D1581" s="295"/>
      <c r="E1581" s="295"/>
      <c r="F1581" s="295"/>
      <c r="G1581" s="295"/>
      <c r="H1581" s="295"/>
      <c r="I1581" s="295"/>
      <c r="J1581" s="295"/>
      <c r="K1581" s="295"/>
      <c r="L1581" s="295"/>
      <c r="M1581" s="295"/>
      <c r="N1581" s="295"/>
      <c r="O1581" s="295"/>
      <c r="P1581" s="295"/>
      <c r="Q1581" s="295"/>
      <c r="R1581" s="295"/>
      <c r="S1581" s="295"/>
      <c r="T1581" s="295"/>
      <c r="U1581" s="295"/>
      <c r="V1581" s="295"/>
      <c r="W1581" s="295"/>
      <c r="X1581" s="297"/>
      <c r="Y1581" s="295"/>
      <c r="Z1581" s="295"/>
      <c r="AA1581" s="295"/>
      <c r="AB1581" s="297"/>
      <c r="AC1581" s="295"/>
      <c r="AD1581" s="295"/>
      <c r="AE1581" s="295"/>
      <c r="AF1581" s="295"/>
      <c r="AG1581" s="295"/>
      <c r="AH1581" s="295"/>
      <c r="AI1581" s="295"/>
      <c r="AJ1581" s="295"/>
      <c r="AK1581" s="295"/>
      <c r="AL1581" s="295"/>
      <c r="AM1581" s="295"/>
      <c r="AN1581" s="295"/>
      <c r="AO1581" s="295"/>
      <c r="AP1581" s="295"/>
      <c r="AQ1581" s="295"/>
      <c r="AR1581" s="295"/>
      <c r="AS1581" s="295"/>
      <c r="AT1581" s="295"/>
      <c r="AU1581" s="295"/>
      <c r="AV1581" s="295"/>
      <c r="AW1581" s="295"/>
      <c r="AX1581" s="295"/>
      <c r="AY1581" s="295"/>
      <c r="AZ1581" s="295"/>
      <c r="BA1581" s="295"/>
      <c r="BB1581" s="295"/>
      <c r="BC1581" s="1025"/>
    </row>
    <row r="1582" spans="1:55">
      <c r="A1582" s="711">
        <v>1862</v>
      </c>
    </row>
    <row r="1583" spans="1:55" s="309" customFormat="1">
      <c r="A1583" s="710">
        <v>1863</v>
      </c>
      <c r="B1583" s="295"/>
      <c r="C1583" s="295"/>
      <c r="D1583" s="295"/>
      <c r="E1583" s="295"/>
      <c r="F1583" s="295"/>
      <c r="G1583" s="295"/>
      <c r="H1583" s="295"/>
      <c r="I1583" s="295"/>
      <c r="J1583" s="295"/>
      <c r="K1583" s="295"/>
      <c r="L1583" s="295"/>
      <c r="M1583" s="295"/>
      <c r="N1583" s="295"/>
      <c r="O1583" s="295"/>
      <c r="P1583" s="295"/>
      <c r="Q1583" s="295"/>
      <c r="R1583" s="295"/>
      <c r="S1583" s="295"/>
      <c r="T1583" s="295"/>
      <c r="U1583" s="295"/>
      <c r="V1583" s="295"/>
      <c r="W1583" s="295"/>
      <c r="X1583" s="297"/>
      <c r="Y1583" s="295"/>
      <c r="Z1583" s="295"/>
      <c r="AA1583" s="295"/>
      <c r="AB1583" s="297"/>
      <c r="AC1583" s="295"/>
      <c r="AD1583" s="295"/>
      <c r="AE1583" s="295"/>
      <c r="AF1583" s="295"/>
      <c r="AG1583" s="295"/>
      <c r="AH1583" s="295"/>
      <c r="AI1583" s="295"/>
      <c r="AJ1583" s="295"/>
      <c r="AK1583" s="295"/>
      <c r="AL1583" s="295"/>
      <c r="AM1583" s="295"/>
      <c r="AN1583" s="295"/>
      <c r="AO1583" s="295"/>
      <c r="AP1583" s="295"/>
      <c r="AQ1583" s="295"/>
      <c r="AR1583" s="295"/>
      <c r="AS1583" s="295"/>
      <c r="AT1583" s="295"/>
      <c r="AU1583" s="295"/>
      <c r="AV1583" s="295"/>
      <c r="AW1583" s="295"/>
      <c r="AX1583" s="295"/>
      <c r="AY1583" s="295"/>
      <c r="AZ1583" s="295"/>
      <c r="BA1583" s="295"/>
      <c r="BB1583" s="295"/>
      <c r="BC1583" s="1025"/>
    </row>
    <row r="1584" spans="1:55">
      <c r="A1584" s="711">
        <v>1864</v>
      </c>
    </row>
    <row r="1585" spans="1:55" s="309" customFormat="1">
      <c r="A1585" s="710">
        <v>1865</v>
      </c>
      <c r="B1585" s="295"/>
      <c r="C1585" s="295"/>
      <c r="D1585" s="295"/>
      <c r="E1585" s="295"/>
      <c r="F1585" s="295"/>
      <c r="G1585" s="295"/>
      <c r="H1585" s="295"/>
      <c r="I1585" s="295"/>
      <c r="J1585" s="295"/>
      <c r="K1585" s="295"/>
      <c r="L1585" s="295"/>
      <c r="M1585" s="295"/>
      <c r="N1585" s="295"/>
      <c r="O1585" s="295"/>
      <c r="P1585" s="295"/>
      <c r="Q1585" s="295"/>
      <c r="R1585" s="295"/>
      <c r="S1585" s="295"/>
      <c r="T1585" s="295"/>
      <c r="U1585" s="295"/>
      <c r="V1585" s="295"/>
      <c r="W1585" s="295"/>
      <c r="X1585" s="297"/>
      <c r="Y1585" s="295"/>
      <c r="Z1585" s="295"/>
      <c r="AA1585" s="295"/>
      <c r="AB1585" s="297"/>
      <c r="AC1585" s="295"/>
      <c r="AD1585" s="295"/>
      <c r="AE1585" s="295"/>
      <c r="AF1585" s="295"/>
      <c r="AG1585" s="295"/>
      <c r="AH1585" s="295"/>
      <c r="AI1585" s="295"/>
      <c r="AJ1585" s="295"/>
      <c r="AK1585" s="295"/>
      <c r="AL1585" s="295"/>
      <c r="AM1585" s="295"/>
      <c r="AN1585" s="295"/>
      <c r="AO1585" s="295"/>
      <c r="AP1585" s="295"/>
      <c r="AQ1585" s="295"/>
      <c r="AR1585" s="295"/>
      <c r="AS1585" s="295"/>
      <c r="AT1585" s="295"/>
      <c r="AU1585" s="295"/>
      <c r="AV1585" s="295"/>
      <c r="AW1585" s="295"/>
      <c r="AX1585" s="295"/>
      <c r="AY1585" s="295"/>
      <c r="AZ1585" s="295"/>
      <c r="BA1585" s="295"/>
      <c r="BB1585" s="295"/>
      <c r="BC1585" s="1025"/>
    </row>
    <row r="1586" spans="1:55">
      <c r="A1586" s="711">
        <v>1866</v>
      </c>
    </row>
    <row r="1587" spans="1:55" s="309" customFormat="1">
      <c r="A1587" s="710">
        <v>1867</v>
      </c>
      <c r="B1587" s="295"/>
      <c r="C1587" s="295"/>
      <c r="D1587" s="295"/>
      <c r="E1587" s="295"/>
      <c r="F1587" s="295"/>
      <c r="G1587" s="295"/>
      <c r="H1587" s="295"/>
      <c r="I1587" s="295"/>
      <c r="J1587" s="295"/>
      <c r="K1587" s="295"/>
      <c r="L1587" s="295"/>
      <c r="M1587" s="295"/>
      <c r="N1587" s="295"/>
      <c r="O1587" s="295"/>
      <c r="P1587" s="295"/>
      <c r="Q1587" s="295"/>
      <c r="R1587" s="295"/>
      <c r="S1587" s="295"/>
      <c r="T1587" s="295"/>
      <c r="U1587" s="295"/>
      <c r="V1587" s="295"/>
      <c r="W1587" s="295"/>
      <c r="X1587" s="297"/>
      <c r="Y1587" s="295"/>
      <c r="Z1587" s="295"/>
      <c r="AA1587" s="295"/>
      <c r="AB1587" s="297"/>
      <c r="AC1587" s="295"/>
      <c r="AD1587" s="295"/>
      <c r="AE1587" s="295"/>
      <c r="AF1587" s="295"/>
      <c r="AG1587" s="295"/>
      <c r="AH1587" s="295"/>
      <c r="AI1587" s="295"/>
      <c r="AJ1587" s="295"/>
      <c r="AK1587" s="295"/>
      <c r="AL1587" s="295"/>
      <c r="AM1587" s="295"/>
      <c r="AN1587" s="295"/>
      <c r="AO1587" s="295"/>
      <c r="AP1587" s="295"/>
      <c r="AQ1587" s="295"/>
      <c r="AR1587" s="295"/>
      <c r="AS1587" s="295"/>
      <c r="AT1587" s="295"/>
      <c r="AU1587" s="295"/>
      <c r="AV1587" s="295"/>
      <c r="AW1587" s="295"/>
      <c r="AX1587" s="295"/>
      <c r="AY1587" s="295"/>
      <c r="AZ1587" s="295"/>
      <c r="BA1587" s="295"/>
      <c r="BB1587" s="295"/>
      <c r="BC1587" s="1025"/>
    </row>
    <row r="1588" spans="1:55">
      <c r="A1588" s="711">
        <v>1868</v>
      </c>
    </row>
    <row r="1589" spans="1:55" s="309" customFormat="1">
      <c r="A1589" s="710">
        <v>1869</v>
      </c>
      <c r="B1589" s="295"/>
      <c r="C1589" s="295"/>
      <c r="D1589" s="295"/>
      <c r="E1589" s="295"/>
      <c r="F1589" s="295"/>
      <c r="G1589" s="295"/>
      <c r="H1589" s="295"/>
      <c r="I1589" s="295"/>
      <c r="J1589" s="295"/>
      <c r="K1589" s="295"/>
      <c r="L1589" s="295"/>
      <c r="M1589" s="295"/>
      <c r="N1589" s="295"/>
      <c r="O1589" s="295"/>
      <c r="P1589" s="295"/>
      <c r="Q1589" s="295"/>
      <c r="R1589" s="295"/>
      <c r="S1589" s="295"/>
      <c r="T1589" s="295"/>
      <c r="U1589" s="295"/>
      <c r="V1589" s="295"/>
      <c r="W1589" s="295"/>
      <c r="X1589" s="297"/>
      <c r="Y1589" s="295"/>
      <c r="Z1589" s="295"/>
      <c r="AA1589" s="295"/>
      <c r="AB1589" s="297"/>
      <c r="AC1589" s="295"/>
      <c r="AD1589" s="295"/>
      <c r="AE1589" s="295"/>
      <c r="AF1589" s="295"/>
      <c r="AG1589" s="295"/>
      <c r="AH1589" s="295"/>
      <c r="AI1589" s="295"/>
      <c r="AJ1589" s="295"/>
      <c r="AK1589" s="295"/>
      <c r="AL1589" s="295"/>
      <c r="AM1589" s="295"/>
      <c r="AN1589" s="295"/>
      <c r="AO1589" s="295"/>
      <c r="AP1589" s="295"/>
      <c r="AQ1589" s="295"/>
      <c r="AR1589" s="295"/>
      <c r="AS1589" s="295"/>
      <c r="AT1589" s="295"/>
      <c r="AU1589" s="295"/>
      <c r="AV1589" s="295"/>
      <c r="AW1589" s="295"/>
      <c r="AX1589" s="295"/>
      <c r="AY1589" s="295"/>
      <c r="AZ1589" s="295"/>
      <c r="BA1589" s="295"/>
      <c r="BB1589" s="295"/>
      <c r="BC1589" s="1025"/>
    </row>
    <row r="1590" spans="1:55">
      <c r="A1590" s="711">
        <v>1870</v>
      </c>
    </row>
    <row r="1591" spans="1:55" s="309" customFormat="1">
      <c r="A1591" s="710">
        <v>1871</v>
      </c>
      <c r="B1591" s="295"/>
      <c r="C1591" s="295"/>
      <c r="D1591" s="295"/>
      <c r="E1591" s="295"/>
      <c r="F1591" s="295"/>
      <c r="G1591" s="295"/>
      <c r="H1591" s="295"/>
      <c r="I1591" s="295"/>
      <c r="J1591" s="295"/>
      <c r="K1591" s="295"/>
      <c r="L1591" s="295"/>
      <c r="M1591" s="295"/>
      <c r="N1591" s="295"/>
      <c r="O1591" s="295"/>
      <c r="P1591" s="295"/>
      <c r="Q1591" s="295"/>
      <c r="R1591" s="295"/>
      <c r="S1591" s="295"/>
      <c r="T1591" s="295"/>
      <c r="U1591" s="295"/>
      <c r="V1591" s="295"/>
      <c r="W1591" s="295"/>
      <c r="X1591" s="297"/>
      <c r="Y1591" s="295"/>
      <c r="Z1591" s="295"/>
      <c r="AA1591" s="295"/>
      <c r="AB1591" s="297"/>
      <c r="AC1591" s="295"/>
      <c r="AD1591" s="295"/>
      <c r="AE1591" s="295"/>
      <c r="AF1591" s="295"/>
      <c r="AG1591" s="295"/>
      <c r="AH1591" s="295"/>
      <c r="AI1591" s="295"/>
      <c r="AJ1591" s="295"/>
      <c r="AK1591" s="295"/>
      <c r="AL1591" s="295"/>
      <c r="AM1591" s="295"/>
      <c r="AN1591" s="295"/>
      <c r="AO1591" s="295"/>
      <c r="AP1591" s="295"/>
      <c r="AQ1591" s="295"/>
      <c r="AR1591" s="295"/>
      <c r="AS1591" s="295"/>
      <c r="AT1591" s="295"/>
      <c r="AU1591" s="295"/>
      <c r="AV1591" s="295"/>
      <c r="AW1591" s="295"/>
      <c r="AX1591" s="295"/>
      <c r="AY1591" s="295"/>
      <c r="AZ1591" s="295"/>
      <c r="BA1591" s="295"/>
      <c r="BB1591" s="295"/>
      <c r="BC1591" s="1025"/>
    </row>
    <row r="1592" spans="1:55">
      <c r="A1592" s="711">
        <v>1872</v>
      </c>
    </row>
    <row r="1593" spans="1:55" s="309" customFormat="1">
      <c r="A1593" s="710">
        <v>1873</v>
      </c>
      <c r="B1593" s="295"/>
      <c r="C1593" s="295"/>
      <c r="D1593" s="295"/>
      <c r="E1593" s="295"/>
      <c r="F1593" s="295"/>
      <c r="G1593" s="295"/>
      <c r="H1593" s="295"/>
      <c r="I1593" s="295"/>
      <c r="J1593" s="295"/>
      <c r="K1593" s="295"/>
      <c r="L1593" s="295"/>
      <c r="M1593" s="295"/>
      <c r="N1593" s="295"/>
      <c r="O1593" s="295"/>
      <c r="P1593" s="295"/>
      <c r="Q1593" s="295"/>
      <c r="R1593" s="295"/>
      <c r="S1593" s="295"/>
      <c r="T1593" s="295"/>
      <c r="U1593" s="295"/>
      <c r="V1593" s="295"/>
      <c r="W1593" s="295"/>
      <c r="X1593" s="297"/>
      <c r="Y1593" s="295"/>
      <c r="Z1593" s="295"/>
      <c r="AA1593" s="295"/>
      <c r="AB1593" s="297"/>
      <c r="AC1593" s="295"/>
      <c r="AD1593" s="295"/>
      <c r="AE1593" s="295"/>
      <c r="AF1593" s="295"/>
      <c r="AG1593" s="295"/>
      <c r="AH1593" s="295"/>
      <c r="AI1593" s="295"/>
      <c r="AJ1593" s="295"/>
      <c r="AK1593" s="295"/>
      <c r="AL1593" s="295"/>
      <c r="AM1593" s="295"/>
      <c r="AN1593" s="295"/>
      <c r="AO1593" s="295"/>
      <c r="AP1593" s="295"/>
      <c r="AQ1593" s="295"/>
      <c r="AR1593" s="295"/>
      <c r="AS1593" s="295"/>
      <c r="AT1593" s="295"/>
      <c r="AU1593" s="295"/>
      <c r="AV1593" s="295"/>
      <c r="AW1593" s="295"/>
      <c r="AX1593" s="295"/>
      <c r="AY1593" s="295"/>
      <c r="AZ1593" s="295"/>
      <c r="BA1593" s="295"/>
      <c r="BB1593" s="295"/>
      <c r="BC1593" s="1025"/>
    </row>
    <row r="1594" spans="1:55">
      <c r="A1594" s="711">
        <v>1874</v>
      </c>
    </row>
    <row r="1595" spans="1:55" s="309" customFormat="1">
      <c r="A1595" s="710">
        <v>1875</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7"/>
      <c r="Y1595" s="295"/>
      <c r="Z1595" s="295"/>
      <c r="AA1595" s="295"/>
      <c r="AB1595" s="297"/>
      <c r="AC1595" s="295"/>
      <c r="AD1595" s="295"/>
      <c r="AE1595" s="295"/>
      <c r="AF1595" s="295"/>
      <c r="AG1595" s="295"/>
      <c r="AH1595" s="295"/>
      <c r="AI1595" s="295"/>
      <c r="AJ1595" s="295"/>
      <c r="AK1595" s="295"/>
      <c r="AL1595" s="295"/>
      <c r="AM1595" s="295"/>
      <c r="AN1595" s="295"/>
      <c r="AO1595" s="295"/>
      <c r="AP1595" s="295"/>
      <c r="AQ1595" s="295"/>
      <c r="AR1595" s="295"/>
      <c r="AS1595" s="295"/>
      <c r="AT1595" s="295"/>
      <c r="AU1595" s="295"/>
      <c r="AV1595" s="295"/>
      <c r="AW1595" s="295"/>
      <c r="AX1595" s="295"/>
      <c r="AY1595" s="295"/>
      <c r="AZ1595" s="295"/>
      <c r="BA1595" s="295"/>
      <c r="BB1595" s="295"/>
      <c r="BC1595" s="1025"/>
    </row>
    <row r="1596" spans="1:55">
      <c r="A1596" s="711">
        <v>1876</v>
      </c>
    </row>
    <row r="1597" spans="1:55" s="309" customFormat="1">
      <c r="A1597" s="710">
        <v>1877</v>
      </c>
      <c r="B1597" s="295"/>
      <c r="C1597" s="295"/>
      <c r="D1597" s="295"/>
      <c r="E1597" s="295"/>
      <c r="F1597" s="295"/>
      <c r="G1597" s="295"/>
      <c r="H1597" s="295"/>
      <c r="I1597" s="295"/>
      <c r="J1597" s="295"/>
      <c r="K1597" s="295"/>
      <c r="L1597" s="295"/>
      <c r="M1597" s="295"/>
      <c r="N1597" s="295"/>
      <c r="O1597" s="295"/>
      <c r="P1597" s="295"/>
      <c r="Q1597" s="295"/>
      <c r="R1597" s="295"/>
      <c r="S1597" s="295"/>
      <c r="T1597" s="295"/>
      <c r="U1597" s="295"/>
      <c r="V1597" s="295"/>
      <c r="W1597" s="295"/>
      <c r="X1597" s="297"/>
      <c r="Y1597" s="295"/>
      <c r="Z1597" s="295"/>
      <c r="AA1597" s="295"/>
      <c r="AB1597" s="297"/>
      <c r="AC1597" s="295"/>
      <c r="AD1597" s="295"/>
      <c r="AE1597" s="295"/>
      <c r="AF1597" s="295"/>
      <c r="AG1597" s="295"/>
      <c r="AH1597" s="295"/>
      <c r="AI1597" s="295"/>
      <c r="AJ1597" s="295"/>
      <c r="AK1597" s="295"/>
      <c r="AL1597" s="295"/>
      <c r="AM1597" s="295"/>
      <c r="AN1597" s="295"/>
      <c r="AO1597" s="295"/>
      <c r="AP1597" s="295"/>
      <c r="AQ1597" s="295"/>
      <c r="AR1597" s="295"/>
      <c r="AS1597" s="295"/>
      <c r="AT1597" s="295"/>
      <c r="AU1597" s="295"/>
      <c r="AV1597" s="295"/>
      <c r="AW1597" s="295"/>
      <c r="AX1597" s="295"/>
      <c r="AY1597" s="295"/>
      <c r="AZ1597" s="295"/>
      <c r="BA1597" s="295"/>
      <c r="BB1597" s="295"/>
      <c r="BC1597" s="1025"/>
    </row>
    <row r="1598" spans="1:55">
      <c r="A1598" s="711">
        <v>1878</v>
      </c>
    </row>
    <row r="1599" spans="1:55" s="309" customFormat="1">
      <c r="A1599" s="710">
        <v>1879</v>
      </c>
      <c r="B1599" s="295"/>
      <c r="C1599" s="295"/>
      <c r="D1599" s="295"/>
      <c r="E1599" s="295"/>
      <c r="F1599" s="295"/>
      <c r="G1599" s="295"/>
      <c r="H1599" s="295"/>
      <c r="I1599" s="295"/>
      <c r="J1599" s="295"/>
      <c r="K1599" s="295"/>
      <c r="L1599" s="295"/>
      <c r="M1599" s="295"/>
      <c r="N1599" s="295"/>
      <c r="O1599" s="295"/>
      <c r="P1599" s="295"/>
      <c r="Q1599" s="295"/>
      <c r="R1599" s="295"/>
      <c r="S1599" s="295"/>
      <c r="T1599" s="295"/>
      <c r="U1599" s="295"/>
      <c r="V1599" s="295"/>
      <c r="W1599" s="295"/>
      <c r="X1599" s="297"/>
      <c r="Y1599" s="295"/>
      <c r="Z1599" s="295"/>
      <c r="AA1599" s="295"/>
      <c r="AB1599" s="297"/>
      <c r="AC1599" s="295"/>
      <c r="AD1599" s="295"/>
      <c r="AE1599" s="295"/>
      <c r="AF1599" s="295"/>
      <c r="AG1599" s="295"/>
      <c r="AH1599" s="295"/>
      <c r="AI1599" s="295"/>
      <c r="AJ1599" s="295"/>
      <c r="AK1599" s="295"/>
      <c r="AL1599" s="295"/>
      <c r="AM1599" s="295"/>
      <c r="AN1599" s="295"/>
      <c r="AO1599" s="295"/>
      <c r="AP1599" s="295"/>
      <c r="AQ1599" s="295"/>
      <c r="AR1599" s="295"/>
      <c r="AS1599" s="295"/>
      <c r="AT1599" s="295"/>
      <c r="AU1599" s="295"/>
      <c r="AV1599" s="295"/>
      <c r="AW1599" s="295"/>
      <c r="AX1599" s="295"/>
      <c r="AY1599" s="295"/>
      <c r="AZ1599" s="295"/>
      <c r="BA1599" s="295"/>
      <c r="BB1599" s="295"/>
      <c r="BC1599" s="1025"/>
    </row>
    <row r="1600" spans="1:55">
      <c r="A1600" s="711">
        <v>1880</v>
      </c>
    </row>
    <row r="1601" spans="1:55" s="309" customFormat="1">
      <c r="A1601" s="710">
        <v>1881</v>
      </c>
      <c r="B1601" s="295"/>
      <c r="C1601" s="295"/>
      <c r="D1601" s="295"/>
      <c r="E1601" s="295"/>
      <c r="F1601" s="295"/>
      <c r="G1601" s="295"/>
      <c r="H1601" s="295"/>
      <c r="I1601" s="295"/>
      <c r="J1601" s="295"/>
      <c r="K1601" s="295"/>
      <c r="L1601" s="295"/>
      <c r="M1601" s="295"/>
      <c r="N1601" s="295"/>
      <c r="O1601" s="295"/>
      <c r="P1601" s="295"/>
      <c r="Q1601" s="295"/>
      <c r="R1601" s="295"/>
      <c r="S1601" s="295"/>
      <c r="T1601" s="295"/>
      <c r="U1601" s="295"/>
      <c r="V1601" s="295"/>
      <c r="W1601" s="295"/>
      <c r="X1601" s="297"/>
      <c r="Y1601" s="295"/>
      <c r="Z1601" s="295"/>
      <c r="AA1601" s="295"/>
      <c r="AB1601" s="297"/>
      <c r="AC1601" s="295"/>
      <c r="AD1601" s="295"/>
      <c r="AE1601" s="295"/>
      <c r="AF1601" s="295"/>
      <c r="AG1601" s="295"/>
      <c r="AH1601" s="295"/>
      <c r="AI1601" s="295"/>
      <c r="AJ1601" s="295"/>
      <c r="AK1601" s="295"/>
      <c r="AL1601" s="295"/>
      <c r="AM1601" s="295"/>
      <c r="AN1601" s="295"/>
      <c r="AO1601" s="295"/>
      <c r="AP1601" s="295"/>
      <c r="AQ1601" s="295"/>
      <c r="AR1601" s="295"/>
      <c r="AS1601" s="295"/>
      <c r="AT1601" s="295"/>
      <c r="AU1601" s="295"/>
      <c r="AV1601" s="295"/>
      <c r="AW1601" s="295"/>
      <c r="AX1601" s="295"/>
      <c r="AY1601" s="295"/>
      <c r="AZ1601" s="295"/>
      <c r="BA1601" s="295"/>
      <c r="BB1601" s="295"/>
      <c r="BC1601" s="1025"/>
    </row>
    <row r="1602" spans="1:55">
      <c r="A1602" s="711">
        <v>1882</v>
      </c>
    </row>
    <row r="1603" spans="1:55" s="309" customFormat="1">
      <c r="A1603" s="710">
        <v>1883</v>
      </c>
      <c r="B1603" s="295"/>
      <c r="C1603" s="295"/>
      <c r="D1603" s="295"/>
      <c r="E1603" s="295"/>
      <c r="F1603" s="295"/>
      <c r="G1603" s="295"/>
      <c r="H1603" s="295"/>
      <c r="I1603" s="295"/>
      <c r="J1603" s="295"/>
      <c r="K1603" s="295"/>
      <c r="L1603" s="295"/>
      <c r="M1603" s="295"/>
      <c r="N1603" s="295"/>
      <c r="O1603" s="295"/>
      <c r="P1603" s="295"/>
      <c r="Q1603" s="295"/>
      <c r="R1603" s="295"/>
      <c r="S1603" s="295"/>
      <c r="T1603" s="295"/>
      <c r="U1603" s="295"/>
      <c r="V1603" s="295"/>
      <c r="W1603" s="295"/>
      <c r="X1603" s="297"/>
      <c r="Y1603" s="295"/>
      <c r="Z1603" s="295"/>
      <c r="AA1603" s="295"/>
      <c r="AB1603" s="297"/>
      <c r="AC1603" s="295"/>
      <c r="AD1603" s="295"/>
      <c r="AE1603" s="295"/>
      <c r="AF1603" s="295"/>
      <c r="AG1603" s="295"/>
      <c r="AH1603" s="295"/>
      <c r="AI1603" s="295"/>
      <c r="AJ1603" s="295"/>
      <c r="AK1603" s="295"/>
      <c r="AL1603" s="295"/>
      <c r="AM1603" s="295"/>
      <c r="AN1603" s="295"/>
      <c r="AO1603" s="295"/>
      <c r="AP1603" s="295"/>
      <c r="AQ1603" s="295"/>
      <c r="AR1603" s="295"/>
      <c r="AS1603" s="295"/>
      <c r="AT1603" s="295"/>
      <c r="AU1603" s="295"/>
      <c r="AV1603" s="295"/>
      <c r="AW1603" s="295"/>
      <c r="AX1603" s="295"/>
      <c r="AY1603" s="295"/>
      <c r="AZ1603" s="295"/>
      <c r="BA1603" s="295"/>
      <c r="BB1603" s="295"/>
      <c r="BC1603" s="1025"/>
    </row>
    <row r="1604" spans="1:55">
      <c r="A1604" s="711">
        <v>1884</v>
      </c>
    </row>
    <row r="1605" spans="1:55" s="309" customFormat="1">
      <c r="A1605" s="710">
        <v>1885</v>
      </c>
      <c r="B1605" s="295"/>
      <c r="C1605" s="295"/>
      <c r="D1605" s="295"/>
      <c r="E1605" s="295"/>
      <c r="F1605" s="295"/>
      <c r="G1605" s="295"/>
      <c r="H1605" s="295"/>
      <c r="I1605" s="295"/>
      <c r="J1605" s="295"/>
      <c r="K1605" s="295"/>
      <c r="L1605" s="295"/>
      <c r="M1605" s="295"/>
      <c r="N1605" s="295"/>
      <c r="O1605" s="295"/>
      <c r="P1605" s="295"/>
      <c r="Q1605" s="295"/>
      <c r="R1605" s="295"/>
      <c r="S1605" s="295"/>
      <c r="T1605" s="295"/>
      <c r="U1605" s="295"/>
      <c r="V1605" s="295"/>
      <c r="W1605" s="295"/>
      <c r="X1605" s="297"/>
      <c r="Y1605" s="295"/>
      <c r="Z1605" s="295"/>
      <c r="AA1605" s="295"/>
      <c r="AB1605" s="297"/>
      <c r="AC1605" s="295"/>
      <c r="AD1605" s="295"/>
      <c r="AE1605" s="295"/>
      <c r="AF1605" s="295"/>
      <c r="AG1605" s="295"/>
      <c r="AH1605" s="295"/>
      <c r="AI1605" s="295"/>
      <c r="AJ1605" s="295"/>
      <c r="AK1605" s="295"/>
      <c r="AL1605" s="295"/>
      <c r="AM1605" s="295"/>
      <c r="AN1605" s="295"/>
      <c r="AO1605" s="295"/>
      <c r="AP1605" s="295"/>
      <c r="AQ1605" s="295"/>
      <c r="AR1605" s="295"/>
      <c r="AS1605" s="295"/>
      <c r="AT1605" s="295"/>
      <c r="AU1605" s="295"/>
      <c r="AV1605" s="295"/>
      <c r="AW1605" s="295"/>
      <c r="AX1605" s="295"/>
      <c r="AY1605" s="295"/>
      <c r="AZ1605" s="295"/>
      <c r="BA1605" s="295"/>
      <c r="BB1605" s="295"/>
      <c r="BC1605" s="1025"/>
    </row>
    <row r="1606" spans="1:55">
      <c r="A1606" s="711">
        <v>1886</v>
      </c>
    </row>
    <row r="1607" spans="1:55" s="309" customFormat="1">
      <c r="A1607" s="710">
        <v>1887</v>
      </c>
      <c r="B1607" s="295"/>
      <c r="C1607" s="295"/>
      <c r="D1607" s="295"/>
      <c r="E1607" s="295"/>
      <c r="F1607" s="295"/>
      <c r="G1607" s="295"/>
      <c r="H1607" s="295"/>
      <c r="I1607" s="295"/>
      <c r="J1607" s="295"/>
      <c r="K1607" s="295"/>
      <c r="L1607" s="295"/>
      <c r="M1607" s="295"/>
      <c r="N1607" s="295"/>
      <c r="O1607" s="295"/>
      <c r="P1607" s="295"/>
      <c r="Q1607" s="295"/>
      <c r="R1607" s="295"/>
      <c r="S1607" s="295"/>
      <c r="T1607" s="295"/>
      <c r="U1607" s="295"/>
      <c r="V1607" s="295"/>
      <c r="W1607" s="295"/>
      <c r="X1607" s="297"/>
      <c r="Y1607" s="295"/>
      <c r="Z1607" s="295"/>
      <c r="AA1607" s="295"/>
      <c r="AB1607" s="297"/>
      <c r="AC1607" s="295"/>
      <c r="AD1607" s="295"/>
      <c r="AE1607" s="295"/>
      <c r="AF1607" s="295"/>
      <c r="AG1607" s="295"/>
      <c r="AH1607" s="295"/>
      <c r="AI1607" s="295"/>
      <c r="AJ1607" s="295"/>
      <c r="AK1607" s="295"/>
      <c r="AL1607" s="295"/>
      <c r="AM1607" s="295"/>
      <c r="AN1607" s="295"/>
      <c r="AO1607" s="295"/>
      <c r="AP1607" s="295"/>
      <c r="AQ1607" s="295"/>
      <c r="AR1607" s="295"/>
      <c r="AS1607" s="295"/>
      <c r="AT1607" s="295"/>
      <c r="AU1607" s="295"/>
      <c r="AV1607" s="295"/>
      <c r="AW1607" s="295"/>
      <c r="AX1607" s="295"/>
      <c r="AY1607" s="295"/>
      <c r="AZ1607" s="295"/>
      <c r="BA1607" s="295"/>
      <c r="BB1607" s="295"/>
      <c r="BC1607" s="1025"/>
    </row>
    <row r="1608" spans="1:55">
      <c r="A1608" s="711">
        <v>1888</v>
      </c>
    </row>
    <row r="1609" spans="1:55" s="309" customFormat="1">
      <c r="A1609" s="710">
        <v>1889</v>
      </c>
      <c r="B1609" s="295"/>
      <c r="C1609" s="295"/>
      <c r="D1609" s="295"/>
      <c r="E1609" s="295"/>
      <c r="F1609" s="295"/>
      <c r="G1609" s="295"/>
      <c r="H1609" s="295"/>
      <c r="I1609" s="295"/>
      <c r="J1609" s="295"/>
      <c r="K1609" s="295"/>
      <c r="L1609" s="295"/>
      <c r="M1609" s="295"/>
      <c r="N1609" s="295"/>
      <c r="O1609" s="295"/>
      <c r="P1609" s="295"/>
      <c r="Q1609" s="295"/>
      <c r="R1609" s="295"/>
      <c r="S1609" s="295"/>
      <c r="T1609" s="295"/>
      <c r="U1609" s="295"/>
      <c r="V1609" s="295"/>
      <c r="W1609" s="295"/>
      <c r="X1609" s="297"/>
      <c r="Y1609" s="295"/>
      <c r="Z1609" s="295"/>
      <c r="AA1609" s="295"/>
      <c r="AB1609" s="297"/>
      <c r="AC1609" s="295"/>
      <c r="AD1609" s="295"/>
      <c r="AE1609" s="295"/>
      <c r="AF1609" s="295"/>
      <c r="AG1609" s="295"/>
      <c r="AH1609" s="295"/>
      <c r="AI1609" s="295"/>
      <c r="AJ1609" s="295"/>
      <c r="AK1609" s="295"/>
      <c r="AL1609" s="295"/>
      <c r="AM1609" s="295"/>
      <c r="AN1609" s="295"/>
      <c r="AO1609" s="295"/>
      <c r="AP1609" s="295"/>
      <c r="AQ1609" s="295"/>
      <c r="AR1609" s="295"/>
      <c r="AS1609" s="295"/>
      <c r="AT1609" s="295"/>
      <c r="AU1609" s="295"/>
      <c r="AV1609" s="295"/>
      <c r="AW1609" s="295"/>
      <c r="AX1609" s="295"/>
      <c r="AY1609" s="295"/>
      <c r="AZ1609" s="295"/>
      <c r="BA1609" s="295"/>
      <c r="BB1609" s="295"/>
      <c r="BC1609" s="1025"/>
    </row>
    <row r="1610" spans="1:55">
      <c r="A1610" s="711">
        <v>1890</v>
      </c>
    </row>
    <row r="1611" spans="1:55" s="309" customFormat="1">
      <c r="A1611" s="710">
        <v>1891</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7"/>
      <c r="Y1611" s="295"/>
      <c r="Z1611" s="295"/>
      <c r="AA1611" s="295"/>
      <c r="AB1611" s="297"/>
      <c r="AC1611" s="295"/>
      <c r="AD1611" s="295"/>
      <c r="AE1611" s="295"/>
      <c r="AF1611" s="295"/>
      <c r="AG1611" s="295"/>
      <c r="AH1611" s="295"/>
      <c r="AI1611" s="295"/>
      <c r="AJ1611" s="295"/>
      <c r="AK1611" s="295"/>
      <c r="AL1611" s="295"/>
      <c r="AM1611" s="295"/>
      <c r="AN1611" s="295"/>
      <c r="AO1611" s="295"/>
      <c r="AP1611" s="295"/>
      <c r="AQ1611" s="295"/>
      <c r="AR1611" s="295"/>
      <c r="AS1611" s="295"/>
      <c r="AT1611" s="295"/>
      <c r="AU1611" s="295"/>
      <c r="AV1611" s="295"/>
      <c r="AW1611" s="295"/>
      <c r="AX1611" s="295"/>
      <c r="AY1611" s="295"/>
      <c r="AZ1611" s="295"/>
      <c r="BA1611" s="295"/>
      <c r="BB1611" s="295"/>
      <c r="BC1611" s="1025"/>
    </row>
    <row r="1612" spans="1:55">
      <c r="A1612" s="711">
        <v>1892</v>
      </c>
    </row>
    <row r="1613" spans="1:55" s="309" customFormat="1">
      <c r="A1613" s="710">
        <v>1893</v>
      </c>
      <c r="B1613" s="295"/>
      <c r="C1613" s="295"/>
      <c r="D1613" s="295"/>
      <c r="E1613" s="295"/>
      <c r="F1613" s="295"/>
      <c r="G1613" s="295"/>
      <c r="H1613" s="295"/>
      <c r="I1613" s="295"/>
      <c r="J1613" s="295"/>
      <c r="K1613" s="295"/>
      <c r="L1613" s="295"/>
      <c r="M1613" s="295"/>
      <c r="N1613" s="295"/>
      <c r="O1613" s="295"/>
      <c r="P1613" s="295"/>
      <c r="Q1613" s="295"/>
      <c r="R1613" s="295"/>
      <c r="S1613" s="295"/>
      <c r="T1613" s="295"/>
      <c r="U1613" s="295"/>
      <c r="V1613" s="295"/>
      <c r="W1613" s="295"/>
      <c r="X1613" s="297"/>
      <c r="Y1613" s="295"/>
      <c r="Z1613" s="295"/>
      <c r="AA1613" s="295"/>
      <c r="AB1613" s="297"/>
      <c r="AC1613" s="295"/>
      <c r="AD1613" s="295"/>
      <c r="AE1613" s="295"/>
      <c r="AF1613" s="295"/>
      <c r="AG1613" s="295"/>
      <c r="AH1613" s="295"/>
      <c r="AI1613" s="295"/>
      <c r="AJ1613" s="295"/>
      <c r="AK1613" s="295"/>
      <c r="AL1613" s="295"/>
      <c r="AM1613" s="295"/>
      <c r="AN1613" s="295"/>
      <c r="AO1613" s="295"/>
      <c r="AP1613" s="295"/>
      <c r="AQ1613" s="295"/>
      <c r="AR1613" s="295"/>
      <c r="AS1613" s="295"/>
      <c r="AT1613" s="295"/>
      <c r="AU1613" s="295"/>
      <c r="AV1613" s="295"/>
      <c r="AW1613" s="295"/>
      <c r="AX1613" s="295"/>
      <c r="AY1613" s="295"/>
      <c r="AZ1613" s="295"/>
      <c r="BA1613" s="295"/>
      <c r="BB1613" s="295"/>
      <c r="BC1613" s="1025"/>
    </row>
    <row r="1614" spans="1:55">
      <c r="A1614" s="711">
        <v>1894</v>
      </c>
    </row>
    <row r="1615" spans="1:55" s="309" customFormat="1">
      <c r="A1615" s="710">
        <v>1895</v>
      </c>
      <c r="B1615" s="295"/>
      <c r="C1615" s="295"/>
      <c r="D1615" s="295"/>
      <c r="E1615" s="295"/>
      <c r="F1615" s="295"/>
      <c r="G1615" s="295"/>
      <c r="H1615" s="295"/>
      <c r="I1615" s="295"/>
      <c r="J1615" s="295"/>
      <c r="K1615" s="295"/>
      <c r="L1615" s="295"/>
      <c r="M1615" s="295"/>
      <c r="N1615" s="295"/>
      <c r="O1615" s="295"/>
      <c r="P1615" s="295"/>
      <c r="Q1615" s="295"/>
      <c r="R1615" s="295"/>
      <c r="S1615" s="295"/>
      <c r="T1615" s="295"/>
      <c r="U1615" s="295"/>
      <c r="V1615" s="295"/>
      <c r="W1615" s="295"/>
      <c r="X1615" s="297"/>
      <c r="Y1615" s="295"/>
      <c r="Z1615" s="295"/>
      <c r="AA1615" s="295"/>
      <c r="AB1615" s="297"/>
      <c r="AC1615" s="295"/>
      <c r="AD1615" s="295"/>
      <c r="AE1615" s="295"/>
      <c r="AF1615" s="295"/>
      <c r="AG1615" s="295"/>
      <c r="AH1615" s="295"/>
      <c r="AI1615" s="295"/>
      <c r="AJ1615" s="295"/>
      <c r="AK1615" s="295"/>
      <c r="AL1615" s="295"/>
      <c r="AM1615" s="295"/>
      <c r="AN1615" s="295"/>
      <c r="AO1615" s="295"/>
      <c r="AP1615" s="295"/>
      <c r="AQ1615" s="295"/>
      <c r="AR1615" s="295"/>
      <c r="AS1615" s="295"/>
      <c r="AT1615" s="295"/>
      <c r="AU1615" s="295"/>
      <c r="AV1615" s="295"/>
      <c r="AW1615" s="295"/>
      <c r="AX1615" s="295"/>
      <c r="AY1615" s="295"/>
      <c r="AZ1615" s="295"/>
      <c r="BA1615" s="295"/>
      <c r="BB1615" s="295"/>
      <c r="BC1615" s="1025"/>
    </row>
    <row r="1616" spans="1:55">
      <c r="A1616" s="711">
        <v>1896</v>
      </c>
    </row>
    <row r="1617" spans="1:55" s="309" customFormat="1">
      <c r="A1617" s="710">
        <v>1897</v>
      </c>
      <c r="B1617" s="295"/>
      <c r="C1617" s="295"/>
      <c r="D1617" s="295"/>
      <c r="E1617" s="295"/>
      <c r="F1617" s="295"/>
      <c r="G1617" s="295"/>
      <c r="H1617" s="295"/>
      <c r="I1617" s="295"/>
      <c r="J1617" s="295"/>
      <c r="K1617" s="295"/>
      <c r="L1617" s="295"/>
      <c r="M1617" s="295"/>
      <c r="N1617" s="295"/>
      <c r="O1617" s="295"/>
      <c r="P1617" s="295"/>
      <c r="Q1617" s="295"/>
      <c r="R1617" s="295"/>
      <c r="S1617" s="295"/>
      <c r="T1617" s="295"/>
      <c r="U1617" s="295"/>
      <c r="V1617" s="295"/>
      <c r="W1617" s="295"/>
      <c r="X1617" s="297"/>
      <c r="Y1617" s="295"/>
      <c r="Z1617" s="295"/>
      <c r="AA1617" s="295"/>
      <c r="AB1617" s="297"/>
      <c r="AC1617" s="295"/>
      <c r="AD1617" s="295"/>
      <c r="AE1617" s="295"/>
      <c r="AF1617" s="295"/>
      <c r="AG1617" s="295"/>
      <c r="AH1617" s="295"/>
      <c r="AI1617" s="295"/>
      <c r="AJ1617" s="295"/>
      <c r="AK1617" s="295"/>
      <c r="AL1617" s="295"/>
      <c r="AM1617" s="295"/>
      <c r="AN1617" s="295"/>
      <c r="AO1617" s="295"/>
      <c r="AP1617" s="295"/>
      <c r="AQ1617" s="295"/>
      <c r="AR1617" s="295"/>
      <c r="AS1617" s="295"/>
      <c r="AT1617" s="295"/>
      <c r="AU1617" s="295"/>
      <c r="AV1617" s="295"/>
      <c r="AW1617" s="295"/>
      <c r="AX1617" s="295"/>
      <c r="AY1617" s="295"/>
      <c r="AZ1617" s="295"/>
      <c r="BA1617" s="295"/>
      <c r="BB1617" s="295"/>
      <c r="BC1617" s="1025"/>
    </row>
    <row r="1618" spans="1:55">
      <c r="A1618" s="711">
        <v>1898</v>
      </c>
    </row>
    <row r="1619" spans="1:55" s="309" customFormat="1">
      <c r="A1619" s="710">
        <v>1899</v>
      </c>
      <c r="B1619" s="295"/>
      <c r="C1619" s="295"/>
      <c r="D1619" s="295"/>
      <c r="E1619" s="295"/>
      <c r="F1619" s="295"/>
      <c r="G1619" s="295"/>
      <c r="H1619" s="295"/>
      <c r="I1619" s="295"/>
      <c r="J1619" s="295"/>
      <c r="K1619" s="295"/>
      <c r="L1619" s="295"/>
      <c r="M1619" s="295"/>
      <c r="N1619" s="295"/>
      <c r="O1619" s="295"/>
      <c r="P1619" s="295"/>
      <c r="Q1619" s="295"/>
      <c r="R1619" s="295"/>
      <c r="S1619" s="295"/>
      <c r="T1619" s="295"/>
      <c r="U1619" s="295"/>
      <c r="V1619" s="295"/>
      <c r="W1619" s="295"/>
      <c r="X1619" s="297"/>
      <c r="Y1619" s="295"/>
      <c r="Z1619" s="295"/>
      <c r="AA1619" s="295"/>
      <c r="AB1619" s="297"/>
      <c r="AC1619" s="295"/>
      <c r="AD1619" s="295"/>
      <c r="AE1619" s="295"/>
      <c r="AF1619" s="295"/>
      <c r="AG1619" s="295"/>
      <c r="AH1619" s="295"/>
      <c r="AI1619" s="295"/>
      <c r="AJ1619" s="295"/>
      <c r="AK1619" s="295"/>
      <c r="AL1619" s="295"/>
      <c r="AM1619" s="295"/>
      <c r="AN1619" s="295"/>
      <c r="AO1619" s="295"/>
      <c r="AP1619" s="295"/>
      <c r="AQ1619" s="295"/>
      <c r="AR1619" s="295"/>
      <c r="AS1619" s="295"/>
      <c r="AT1619" s="295"/>
      <c r="AU1619" s="295"/>
      <c r="AV1619" s="295"/>
      <c r="AW1619" s="295"/>
      <c r="AX1619" s="295"/>
      <c r="AY1619" s="295"/>
      <c r="AZ1619" s="295"/>
      <c r="BA1619" s="295"/>
      <c r="BB1619" s="295"/>
      <c r="BC1619" s="1025"/>
    </row>
    <row r="1620" spans="1:55">
      <c r="A1620" s="711">
        <v>1900</v>
      </c>
    </row>
    <row r="1621" spans="1:55" s="309" customFormat="1">
      <c r="A1621" s="710">
        <v>1901</v>
      </c>
      <c r="B1621" s="295"/>
      <c r="C1621" s="295"/>
      <c r="D1621" s="295"/>
      <c r="E1621" s="295"/>
      <c r="F1621" s="295"/>
      <c r="G1621" s="295"/>
      <c r="H1621" s="295"/>
      <c r="I1621" s="295"/>
      <c r="J1621" s="295"/>
      <c r="K1621" s="295"/>
      <c r="L1621" s="295"/>
      <c r="M1621" s="295"/>
      <c r="N1621" s="295"/>
      <c r="O1621" s="295"/>
      <c r="P1621" s="295"/>
      <c r="Q1621" s="295"/>
      <c r="R1621" s="295"/>
      <c r="S1621" s="295"/>
      <c r="T1621" s="295"/>
      <c r="U1621" s="295"/>
      <c r="V1621" s="295"/>
      <c r="W1621" s="295"/>
      <c r="X1621" s="297"/>
      <c r="Y1621" s="295"/>
      <c r="Z1621" s="295"/>
      <c r="AA1621" s="295"/>
      <c r="AB1621" s="297"/>
      <c r="AC1621" s="295"/>
      <c r="AD1621" s="295"/>
      <c r="AE1621" s="295"/>
      <c r="AF1621" s="295"/>
      <c r="AG1621" s="295"/>
      <c r="AH1621" s="295"/>
      <c r="AI1621" s="295"/>
      <c r="AJ1621" s="295"/>
      <c r="AK1621" s="295"/>
      <c r="AL1621" s="295"/>
      <c r="AM1621" s="295"/>
      <c r="AN1621" s="295"/>
      <c r="AO1621" s="295"/>
      <c r="AP1621" s="295"/>
      <c r="AQ1621" s="295"/>
      <c r="AR1621" s="295"/>
      <c r="AS1621" s="295"/>
      <c r="AT1621" s="295"/>
      <c r="AU1621" s="295"/>
      <c r="AV1621" s="295"/>
      <c r="AW1621" s="295"/>
      <c r="AX1621" s="295"/>
      <c r="AY1621" s="295"/>
      <c r="AZ1621" s="295"/>
      <c r="BA1621" s="295"/>
      <c r="BB1621" s="295"/>
      <c r="BC1621" s="1025"/>
    </row>
    <row r="1622" spans="1:55">
      <c r="A1622" s="711">
        <v>1902</v>
      </c>
    </row>
    <row r="1623" spans="1:55" s="309" customFormat="1">
      <c r="A1623" s="710">
        <v>1903</v>
      </c>
      <c r="B1623" s="295"/>
      <c r="C1623" s="295"/>
      <c r="D1623" s="295"/>
      <c r="E1623" s="295"/>
      <c r="F1623" s="295"/>
      <c r="G1623" s="295"/>
      <c r="H1623" s="295"/>
      <c r="I1623" s="295"/>
      <c r="J1623" s="295"/>
      <c r="K1623" s="295"/>
      <c r="L1623" s="295"/>
      <c r="M1623" s="295"/>
      <c r="N1623" s="295"/>
      <c r="O1623" s="295"/>
      <c r="P1623" s="295"/>
      <c r="Q1623" s="295"/>
      <c r="R1623" s="295"/>
      <c r="S1623" s="295"/>
      <c r="T1623" s="295"/>
      <c r="U1623" s="295"/>
      <c r="V1623" s="295"/>
      <c r="W1623" s="295"/>
      <c r="X1623" s="297"/>
      <c r="Y1623" s="295"/>
      <c r="Z1623" s="295"/>
      <c r="AA1623" s="295"/>
      <c r="AB1623" s="297"/>
      <c r="AC1623" s="295"/>
      <c r="AD1623" s="295"/>
      <c r="AE1623" s="295"/>
      <c r="AF1623" s="295"/>
      <c r="AG1623" s="295"/>
      <c r="AH1623" s="295"/>
      <c r="AI1623" s="295"/>
      <c r="AJ1623" s="295"/>
      <c r="AK1623" s="295"/>
      <c r="AL1623" s="295"/>
      <c r="AM1623" s="295"/>
      <c r="AN1623" s="295"/>
      <c r="AO1623" s="295"/>
      <c r="AP1623" s="295"/>
      <c r="AQ1623" s="295"/>
      <c r="AR1623" s="295"/>
      <c r="AS1623" s="295"/>
      <c r="AT1623" s="295"/>
      <c r="AU1623" s="295"/>
      <c r="AV1623" s="295"/>
      <c r="AW1623" s="295"/>
      <c r="AX1623" s="295"/>
      <c r="AY1623" s="295"/>
      <c r="AZ1623" s="295"/>
      <c r="BA1623" s="295"/>
      <c r="BB1623" s="295"/>
      <c r="BC1623" s="1025"/>
    </row>
    <row r="1624" spans="1:55">
      <c r="A1624" s="711">
        <v>1904</v>
      </c>
    </row>
    <row r="1625" spans="1:55" s="309" customFormat="1">
      <c r="A1625" s="710">
        <v>1905</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7"/>
      <c r="Y1625" s="295"/>
      <c r="Z1625" s="295"/>
      <c r="AA1625" s="295"/>
      <c r="AB1625" s="297"/>
      <c r="AC1625" s="295"/>
      <c r="AD1625" s="295"/>
      <c r="AE1625" s="295"/>
      <c r="AF1625" s="295"/>
      <c r="AG1625" s="295"/>
      <c r="AH1625" s="295"/>
      <c r="AI1625" s="295"/>
      <c r="AJ1625" s="295"/>
      <c r="AK1625" s="295"/>
      <c r="AL1625" s="295"/>
      <c r="AM1625" s="295"/>
      <c r="AN1625" s="295"/>
      <c r="AO1625" s="295"/>
      <c r="AP1625" s="295"/>
      <c r="AQ1625" s="295"/>
      <c r="AR1625" s="295"/>
      <c r="AS1625" s="295"/>
      <c r="AT1625" s="295"/>
      <c r="AU1625" s="295"/>
      <c r="AV1625" s="295"/>
      <c r="AW1625" s="295"/>
      <c r="AX1625" s="295"/>
      <c r="AY1625" s="295"/>
      <c r="AZ1625" s="295"/>
      <c r="BA1625" s="295"/>
      <c r="BB1625" s="295"/>
      <c r="BC1625" s="1025"/>
    </row>
    <row r="1626" spans="1:55">
      <c r="A1626" s="711">
        <v>1906</v>
      </c>
    </row>
    <row r="1627" spans="1:55" s="309" customFormat="1">
      <c r="A1627" s="710">
        <v>1907</v>
      </c>
      <c r="B1627" s="295"/>
      <c r="C1627" s="295"/>
      <c r="D1627" s="295"/>
      <c r="E1627" s="295"/>
      <c r="F1627" s="295"/>
      <c r="G1627" s="295"/>
      <c r="H1627" s="295"/>
      <c r="I1627" s="295"/>
      <c r="J1627" s="295"/>
      <c r="K1627" s="295"/>
      <c r="L1627" s="295"/>
      <c r="M1627" s="295"/>
      <c r="N1627" s="295"/>
      <c r="O1627" s="295"/>
      <c r="P1627" s="295"/>
      <c r="Q1627" s="295"/>
      <c r="R1627" s="295"/>
      <c r="S1627" s="295"/>
      <c r="T1627" s="295"/>
      <c r="U1627" s="295"/>
      <c r="V1627" s="295"/>
      <c r="W1627" s="295"/>
      <c r="X1627" s="297"/>
      <c r="Y1627" s="295"/>
      <c r="Z1627" s="295"/>
      <c r="AA1627" s="295"/>
      <c r="AB1627" s="297"/>
      <c r="AC1627" s="295"/>
      <c r="AD1627" s="295"/>
      <c r="AE1627" s="295"/>
      <c r="AF1627" s="295"/>
      <c r="AG1627" s="295"/>
      <c r="AH1627" s="295"/>
      <c r="AI1627" s="295"/>
      <c r="AJ1627" s="295"/>
      <c r="AK1627" s="295"/>
      <c r="AL1627" s="295"/>
      <c r="AM1627" s="295"/>
      <c r="AN1627" s="295"/>
      <c r="AO1627" s="295"/>
      <c r="AP1627" s="295"/>
      <c r="AQ1627" s="295"/>
      <c r="AR1627" s="295"/>
      <c r="AS1627" s="295"/>
      <c r="AT1627" s="295"/>
      <c r="AU1627" s="295"/>
      <c r="AV1627" s="295"/>
      <c r="AW1627" s="295"/>
      <c r="AX1627" s="295"/>
      <c r="AY1627" s="295"/>
      <c r="AZ1627" s="295"/>
      <c r="BA1627" s="295"/>
      <c r="BB1627" s="295"/>
      <c r="BC1627" s="1025"/>
    </row>
    <row r="1628" spans="1:55">
      <c r="A1628" s="711">
        <v>1908</v>
      </c>
    </row>
    <row r="1629" spans="1:55" s="309" customFormat="1">
      <c r="A1629" s="710">
        <v>1909</v>
      </c>
      <c r="B1629" s="295"/>
      <c r="C1629" s="295"/>
      <c r="D1629" s="295"/>
      <c r="E1629" s="295"/>
      <c r="F1629" s="295"/>
      <c r="G1629" s="295"/>
      <c r="H1629" s="295"/>
      <c r="I1629" s="295"/>
      <c r="J1629" s="295"/>
      <c r="K1629" s="295"/>
      <c r="L1629" s="295"/>
      <c r="M1629" s="295"/>
      <c r="N1629" s="295"/>
      <c r="O1629" s="295"/>
      <c r="P1629" s="295"/>
      <c r="Q1629" s="295"/>
      <c r="R1629" s="295"/>
      <c r="S1629" s="295"/>
      <c r="T1629" s="295"/>
      <c r="U1629" s="295"/>
      <c r="V1629" s="295"/>
      <c r="W1629" s="295"/>
      <c r="X1629" s="297"/>
      <c r="Y1629" s="295"/>
      <c r="Z1629" s="295"/>
      <c r="AA1629" s="295"/>
      <c r="AB1629" s="297"/>
      <c r="AC1629" s="295"/>
      <c r="AD1629" s="295"/>
      <c r="AE1629" s="295"/>
      <c r="AF1629" s="295"/>
      <c r="AG1629" s="295"/>
      <c r="AH1629" s="295"/>
      <c r="AI1629" s="295"/>
      <c r="AJ1629" s="295"/>
      <c r="AK1629" s="295"/>
      <c r="AL1629" s="295"/>
      <c r="AM1629" s="295"/>
      <c r="AN1629" s="295"/>
      <c r="AO1629" s="295"/>
      <c r="AP1629" s="295"/>
      <c r="AQ1629" s="295"/>
      <c r="AR1629" s="295"/>
      <c r="AS1629" s="295"/>
      <c r="AT1629" s="295"/>
      <c r="AU1629" s="295"/>
      <c r="AV1629" s="295"/>
      <c r="AW1629" s="295"/>
      <c r="AX1629" s="295"/>
      <c r="AY1629" s="295"/>
      <c r="AZ1629" s="295"/>
      <c r="BA1629" s="295"/>
      <c r="BB1629" s="295"/>
      <c r="BC1629" s="1025"/>
    </row>
    <row r="1630" spans="1:55">
      <c r="A1630" s="711">
        <v>1910</v>
      </c>
    </row>
    <row r="1631" spans="1:55" s="309" customFormat="1">
      <c r="A1631" s="710">
        <v>1911</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7"/>
      <c r="Y1631" s="295"/>
      <c r="Z1631" s="295"/>
      <c r="AA1631" s="295"/>
      <c r="AB1631" s="297"/>
      <c r="AC1631" s="295"/>
      <c r="AD1631" s="295"/>
      <c r="AE1631" s="295"/>
      <c r="AF1631" s="295"/>
      <c r="AG1631" s="295"/>
      <c r="AH1631" s="295"/>
      <c r="AI1631" s="295"/>
      <c r="AJ1631" s="295"/>
      <c r="AK1631" s="295"/>
      <c r="AL1631" s="295"/>
      <c r="AM1631" s="295"/>
      <c r="AN1631" s="295"/>
      <c r="AO1631" s="295"/>
      <c r="AP1631" s="295"/>
      <c r="AQ1631" s="295"/>
      <c r="AR1631" s="295"/>
      <c r="AS1631" s="295"/>
      <c r="AT1631" s="295"/>
      <c r="AU1631" s="295"/>
      <c r="AV1631" s="295"/>
      <c r="AW1631" s="295"/>
      <c r="AX1631" s="295"/>
      <c r="AY1631" s="295"/>
      <c r="AZ1631" s="295"/>
      <c r="BA1631" s="295"/>
      <c r="BB1631" s="295"/>
      <c r="BC1631" s="1025"/>
    </row>
    <row r="1632" spans="1:55">
      <c r="A1632" s="711">
        <v>1912</v>
      </c>
    </row>
    <row r="1633" spans="1:55" s="309" customFormat="1">
      <c r="A1633" s="710">
        <v>1913</v>
      </c>
      <c r="B1633" s="295"/>
      <c r="C1633" s="295"/>
      <c r="D1633" s="295"/>
      <c r="E1633" s="295"/>
      <c r="F1633" s="295"/>
      <c r="G1633" s="295"/>
      <c r="H1633" s="295"/>
      <c r="I1633" s="295"/>
      <c r="J1633" s="295"/>
      <c r="K1633" s="295"/>
      <c r="L1633" s="295"/>
      <c r="M1633" s="295"/>
      <c r="N1633" s="295"/>
      <c r="O1633" s="295"/>
      <c r="P1633" s="295"/>
      <c r="Q1633" s="295"/>
      <c r="R1633" s="295"/>
      <c r="S1633" s="295"/>
      <c r="T1633" s="295"/>
      <c r="U1633" s="295"/>
      <c r="V1633" s="295"/>
      <c r="W1633" s="295"/>
      <c r="X1633" s="297"/>
      <c r="Y1633" s="295"/>
      <c r="Z1633" s="295"/>
      <c r="AA1633" s="295"/>
      <c r="AB1633" s="297"/>
      <c r="AC1633" s="295"/>
      <c r="AD1633" s="295"/>
      <c r="AE1633" s="295"/>
      <c r="AF1633" s="295"/>
      <c r="AG1633" s="295"/>
      <c r="AH1633" s="295"/>
      <c r="AI1633" s="295"/>
      <c r="AJ1633" s="295"/>
      <c r="AK1633" s="295"/>
      <c r="AL1633" s="295"/>
      <c r="AM1633" s="295"/>
      <c r="AN1633" s="295"/>
      <c r="AO1633" s="295"/>
      <c r="AP1633" s="295"/>
      <c r="AQ1633" s="295"/>
      <c r="AR1633" s="295"/>
      <c r="AS1633" s="295"/>
      <c r="AT1633" s="295"/>
      <c r="AU1633" s="295"/>
      <c r="AV1633" s="295"/>
      <c r="AW1633" s="295"/>
      <c r="AX1633" s="295"/>
      <c r="AY1633" s="295"/>
      <c r="AZ1633" s="295"/>
      <c r="BA1633" s="295"/>
      <c r="BB1633" s="295"/>
      <c r="BC1633" s="1025"/>
    </row>
    <row r="1634" spans="1:55">
      <c r="A1634" s="711">
        <v>1914</v>
      </c>
    </row>
    <row r="1635" spans="1:55" s="309" customFormat="1">
      <c r="A1635" s="710">
        <v>1915</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7"/>
      <c r="Y1635" s="295"/>
      <c r="Z1635" s="295"/>
      <c r="AA1635" s="295"/>
      <c r="AB1635" s="297"/>
      <c r="AC1635" s="295"/>
      <c r="AD1635" s="295"/>
      <c r="AE1635" s="295"/>
      <c r="AF1635" s="295"/>
      <c r="AG1635" s="295"/>
      <c r="AH1635" s="295"/>
      <c r="AI1635" s="295"/>
      <c r="AJ1635" s="295"/>
      <c r="AK1635" s="295"/>
      <c r="AL1635" s="295"/>
      <c r="AM1635" s="295"/>
      <c r="AN1635" s="295"/>
      <c r="AO1635" s="295"/>
      <c r="AP1635" s="295"/>
      <c r="AQ1635" s="295"/>
      <c r="AR1635" s="295"/>
      <c r="AS1635" s="295"/>
      <c r="AT1635" s="295"/>
      <c r="AU1635" s="295"/>
      <c r="AV1635" s="295"/>
      <c r="AW1635" s="295"/>
      <c r="AX1635" s="295"/>
      <c r="AY1635" s="295"/>
      <c r="AZ1635" s="295"/>
      <c r="BA1635" s="295"/>
      <c r="BB1635" s="295"/>
      <c r="BC1635" s="1025"/>
    </row>
    <row r="1636" spans="1:55">
      <c r="A1636" s="711">
        <v>1916</v>
      </c>
    </row>
    <row r="1637" spans="1:55" s="309" customFormat="1">
      <c r="A1637" s="710">
        <v>1917</v>
      </c>
      <c r="B1637" s="295"/>
      <c r="C1637" s="295"/>
      <c r="D1637" s="295"/>
      <c r="E1637" s="295"/>
      <c r="F1637" s="295"/>
      <c r="G1637" s="295"/>
      <c r="H1637" s="295"/>
      <c r="I1637" s="295"/>
      <c r="J1637" s="295"/>
      <c r="K1637" s="295"/>
      <c r="L1637" s="295"/>
      <c r="M1637" s="295"/>
      <c r="N1637" s="295"/>
      <c r="O1637" s="295"/>
      <c r="P1637" s="295"/>
      <c r="Q1637" s="295"/>
      <c r="R1637" s="295"/>
      <c r="S1637" s="295"/>
      <c r="T1637" s="295"/>
      <c r="U1637" s="295"/>
      <c r="V1637" s="295"/>
      <c r="W1637" s="295"/>
      <c r="X1637" s="297"/>
      <c r="Y1637" s="295"/>
      <c r="Z1637" s="295"/>
      <c r="AA1637" s="295"/>
      <c r="AB1637" s="297"/>
      <c r="AC1637" s="295"/>
      <c r="AD1637" s="295"/>
      <c r="AE1637" s="295"/>
      <c r="AF1637" s="295"/>
      <c r="AG1637" s="295"/>
      <c r="AH1637" s="295"/>
      <c r="AI1637" s="295"/>
      <c r="AJ1637" s="295"/>
      <c r="AK1637" s="295"/>
      <c r="AL1637" s="295"/>
      <c r="AM1637" s="295"/>
      <c r="AN1637" s="295"/>
      <c r="AO1637" s="295"/>
      <c r="AP1637" s="295"/>
      <c r="AQ1637" s="295"/>
      <c r="AR1637" s="295"/>
      <c r="AS1637" s="295"/>
      <c r="AT1637" s="295"/>
      <c r="AU1637" s="295"/>
      <c r="AV1637" s="295"/>
      <c r="AW1637" s="295"/>
      <c r="AX1637" s="295"/>
      <c r="AY1637" s="295"/>
      <c r="AZ1637" s="295"/>
      <c r="BA1637" s="295"/>
      <c r="BB1637" s="295"/>
      <c r="BC1637" s="1025"/>
    </row>
    <row r="1638" spans="1:55">
      <c r="A1638" s="711">
        <v>1918</v>
      </c>
    </row>
    <row r="1639" spans="1:55" s="309" customFormat="1">
      <c r="A1639" s="710">
        <v>1919</v>
      </c>
      <c r="B1639" s="295"/>
      <c r="C1639" s="295"/>
      <c r="D1639" s="295"/>
      <c r="E1639" s="295"/>
      <c r="F1639" s="295"/>
      <c r="G1639" s="295"/>
      <c r="H1639" s="295"/>
      <c r="I1639" s="295"/>
      <c r="J1639" s="295"/>
      <c r="K1639" s="295"/>
      <c r="L1639" s="295"/>
      <c r="M1639" s="295"/>
      <c r="N1639" s="295"/>
      <c r="O1639" s="295"/>
      <c r="P1639" s="295"/>
      <c r="Q1639" s="295"/>
      <c r="R1639" s="295"/>
      <c r="S1639" s="295"/>
      <c r="T1639" s="295"/>
      <c r="U1639" s="295"/>
      <c r="V1639" s="295"/>
      <c r="W1639" s="295"/>
      <c r="X1639" s="297"/>
      <c r="Y1639" s="295"/>
      <c r="Z1639" s="295"/>
      <c r="AA1639" s="295"/>
      <c r="AB1639" s="297"/>
      <c r="AC1639" s="295"/>
      <c r="AD1639" s="295"/>
      <c r="AE1639" s="295"/>
      <c r="AF1639" s="295"/>
      <c r="AG1639" s="295"/>
      <c r="AH1639" s="295"/>
      <c r="AI1639" s="295"/>
      <c r="AJ1639" s="295"/>
      <c r="AK1639" s="295"/>
      <c r="AL1639" s="295"/>
      <c r="AM1639" s="295"/>
      <c r="AN1639" s="295"/>
      <c r="AO1639" s="295"/>
      <c r="AP1639" s="295"/>
      <c r="AQ1639" s="295"/>
      <c r="AR1639" s="295"/>
      <c r="AS1639" s="295"/>
      <c r="AT1639" s="295"/>
      <c r="AU1639" s="295"/>
      <c r="AV1639" s="295"/>
      <c r="AW1639" s="295"/>
      <c r="AX1639" s="295"/>
      <c r="AY1639" s="295"/>
      <c r="AZ1639" s="295"/>
      <c r="BA1639" s="295"/>
      <c r="BB1639" s="295"/>
      <c r="BC1639" s="1025"/>
    </row>
    <row r="1640" spans="1:55">
      <c r="A1640" s="711">
        <v>1920</v>
      </c>
    </row>
    <row r="1641" spans="1:55" s="309" customFormat="1">
      <c r="A1641" s="710">
        <v>1921</v>
      </c>
      <c r="B1641" s="295"/>
      <c r="C1641" s="295"/>
      <c r="D1641" s="295"/>
      <c r="E1641" s="295"/>
      <c r="F1641" s="295"/>
      <c r="G1641" s="295"/>
      <c r="H1641" s="295"/>
      <c r="I1641" s="295"/>
      <c r="J1641" s="295"/>
      <c r="K1641" s="295"/>
      <c r="L1641" s="295"/>
      <c r="M1641" s="295"/>
      <c r="N1641" s="295"/>
      <c r="O1641" s="295"/>
      <c r="P1641" s="295"/>
      <c r="Q1641" s="295"/>
      <c r="R1641" s="295"/>
      <c r="S1641" s="295"/>
      <c r="T1641" s="295"/>
      <c r="U1641" s="295"/>
      <c r="V1641" s="295"/>
      <c r="W1641" s="295"/>
      <c r="X1641" s="297"/>
      <c r="Y1641" s="295"/>
      <c r="Z1641" s="295"/>
      <c r="AA1641" s="295"/>
      <c r="AB1641" s="297"/>
      <c r="AC1641" s="295"/>
      <c r="AD1641" s="295"/>
      <c r="AE1641" s="295"/>
      <c r="AF1641" s="295"/>
      <c r="AG1641" s="295"/>
      <c r="AH1641" s="295"/>
      <c r="AI1641" s="295"/>
      <c r="AJ1641" s="295"/>
      <c r="AK1641" s="295"/>
      <c r="AL1641" s="295"/>
      <c r="AM1641" s="295"/>
      <c r="AN1641" s="295"/>
      <c r="AO1641" s="295"/>
      <c r="AP1641" s="295"/>
      <c r="AQ1641" s="295"/>
      <c r="AR1641" s="295"/>
      <c r="AS1641" s="295"/>
      <c r="AT1641" s="295"/>
      <c r="AU1641" s="295"/>
      <c r="AV1641" s="295"/>
      <c r="AW1641" s="295"/>
      <c r="AX1641" s="295"/>
      <c r="AY1641" s="295"/>
      <c r="AZ1641" s="295"/>
      <c r="BA1641" s="295"/>
      <c r="BB1641" s="295"/>
      <c r="BC1641" s="1025"/>
    </row>
    <row r="1642" spans="1:55">
      <c r="A1642" s="711">
        <v>1922</v>
      </c>
    </row>
    <row r="1643" spans="1:55" s="309" customFormat="1">
      <c r="A1643" s="710">
        <v>1923</v>
      </c>
      <c r="B1643" s="295"/>
      <c r="C1643" s="295"/>
      <c r="D1643" s="295"/>
      <c r="E1643" s="295"/>
      <c r="F1643" s="295"/>
      <c r="G1643" s="295"/>
      <c r="H1643" s="295"/>
      <c r="I1643" s="295"/>
      <c r="J1643" s="295"/>
      <c r="K1643" s="295"/>
      <c r="L1643" s="295"/>
      <c r="M1643" s="295"/>
      <c r="N1643" s="295"/>
      <c r="O1643" s="295"/>
      <c r="P1643" s="295"/>
      <c r="Q1643" s="295"/>
      <c r="R1643" s="295"/>
      <c r="S1643" s="295"/>
      <c r="T1643" s="295"/>
      <c r="U1643" s="295"/>
      <c r="V1643" s="295"/>
      <c r="W1643" s="295"/>
      <c r="X1643" s="297"/>
      <c r="Y1643" s="295"/>
      <c r="Z1643" s="295"/>
      <c r="AA1643" s="295"/>
      <c r="AB1643" s="297"/>
      <c r="AC1643" s="295"/>
      <c r="AD1643" s="295"/>
      <c r="AE1643" s="295"/>
      <c r="AF1643" s="295"/>
      <c r="AG1643" s="295"/>
      <c r="AH1643" s="295"/>
      <c r="AI1643" s="295"/>
      <c r="AJ1643" s="295"/>
      <c r="AK1643" s="295"/>
      <c r="AL1643" s="295"/>
      <c r="AM1643" s="295"/>
      <c r="AN1643" s="295"/>
      <c r="AO1643" s="295"/>
      <c r="AP1643" s="295"/>
      <c r="AQ1643" s="295"/>
      <c r="AR1643" s="295"/>
      <c r="AS1643" s="295"/>
      <c r="AT1643" s="295"/>
      <c r="AU1643" s="295"/>
      <c r="AV1643" s="295"/>
      <c r="AW1643" s="295"/>
      <c r="AX1643" s="295"/>
      <c r="AY1643" s="295"/>
      <c r="AZ1643" s="295"/>
      <c r="BA1643" s="295"/>
      <c r="BB1643" s="295"/>
      <c r="BC1643" s="1025"/>
    </row>
    <row r="1644" spans="1:55">
      <c r="A1644" s="711">
        <v>1924</v>
      </c>
    </row>
    <row r="1645" spans="1:55" s="309" customFormat="1">
      <c r="A1645" s="710">
        <v>1925</v>
      </c>
      <c r="B1645" s="295"/>
      <c r="C1645" s="295"/>
      <c r="D1645" s="295"/>
      <c r="E1645" s="295"/>
      <c r="F1645" s="295"/>
      <c r="G1645" s="295"/>
      <c r="H1645" s="295"/>
      <c r="I1645" s="295"/>
      <c r="J1645" s="295"/>
      <c r="K1645" s="295"/>
      <c r="L1645" s="295"/>
      <c r="M1645" s="295"/>
      <c r="N1645" s="295"/>
      <c r="O1645" s="295"/>
      <c r="P1645" s="295"/>
      <c r="Q1645" s="295"/>
      <c r="R1645" s="295"/>
      <c r="S1645" s="295"/>
      <c r="T1645" s="295"/>
      <c r="U1645" s="295"/>
      <c r="V1645" s="295"/>
      <c r="W1645" s="295"/>
      <c r="X1645" s="297"/>
      <c r="Y1645" s="295"/>
      <c r="Z1645" s="295"/>
      <c r="AA1645" s="295"/>
      <c r="AB1645" s="297"/>
      <c r="AC1645" s="295"/>
      <c r="AD1645" s="295"/>
      <c r="AE1645" s="295"/>
      <c r="AF1645" s="295"/>
      <c r="AG1645" s="295"/>
      <c r="AH1645" s="295"/>
      <c r="AI1645" s="295"/>
      <c r="AJ1645" s="295"/>
      <c r="AK1645" s="295"/>
      <c r="AL1645" s="295"/>
      <c r="AM1645" s="295"/>
      <c r="AN1645" s="295"/>
      <c r="AO1645" s="295"/>
      <c r="AP1645" s="295"/>
      <c r="AQ1645" s="295"/>
      <c r="AR1645" s="295"/>
      <c r="AS1645" s="295"/>
      <c r="AT1645" s="295"/>
      <c r="AU1645" s="295"/>
      <c r="AV1645" s="295"/>
      <c r="AW1645" s="295"/>
      <c r="AX1645" s="295"/>
      <c r="AY1645" s="295"/>
      <c r="AZ1645" s="295"/>
      <c r="BA1645" s="295"/>
      <c r="BB1645" s="295"/>
      <c r="BC1645" s="1025"/>
    </row>
    <row r="1646" spans="1:55">
      <c r="A1646" s="711">
        <v>1926</v>
      </c>
    </row>
    <row r="1647" spans="1:55" s="309" customFormat="1">
      <c r="A1647" s="710">
        <v>1927</v>
      </c>
      <c r="B1647" s="295"/>
      <c r="C1647" s="295"/>
      <c r="D1647" s="295"/>
      <c r="E1647" s="295"/>
      <c r="F1647" s="295"/>
      <c r="G1647" s="295"/>
      <c r="H1647" s="295"/>
      <c r="I1647" s="295"/>
      <c r="J1647" s="295"/>
      <c r="K1647" s="295"/>
      <c r="L1647" s="295"/>
      <c r="M1647" s="295"/>
      <c r="N1647" s="295"/>
      <c r="O1647" s="295"/>
      <c r="P1647" s="295"/>
      <c r="Q1647" s="295"/>
      <c r="R1647" s="295"/>
      <c r="S1647" s="295"/>
      <c r="T1647" s="295"/>
      <c r="U1647" s="295"/>
      <c r="V1647" s="295"/>
      <c r="W1647" s="295"/>
      <c r="X1647" s="297"/>
      <c r="Y1647" s="295"/>
      <c r="Z1647" s="295"/>
      <c r="AA1647" s="295"/>
      <c r="AB1647" s="297"/>
      <c r="AC1647" s="295"/>
      <c r="AD1647" s="295"/>
      <c r="AE1647" s="295"/>
      <c r="AF1647" s="295"/>
      <c r="AG1647" s="295"/>
      <c r="AH1647" s="295"/>
      <c r="AI1647" s="295"/>
      <c r="AJ1647" s="295"/>
      <c r="AK1647" s="295"/>
      <c r="AL1647" s="295"/>
      <c r="AM1647" s="295"/>
      <c r="AN1647" s="295"/>
      <c r="AO1647" s="295"/>
      <c r="AP1647" s="295"/>
      <c r="AQ1647" s="295"/>
      <c r="AR1647" s="295"/>
      <c r="AS1647" s="295"/>
      <c r="AT1647" s="295"/>
      <c r="AU1647" s="295"/>
      <c r="AV1647" s="295"/>
      <c r="AW1647" s="295"/>
      <c r="AX1647" s="295"/>
      <c r="AY1647" s="295"/>
      <c r="AZ1647" s="295"/>
      <c r="BA1647" s="295"/>
      <c r="BB1647" s="295"/>
      <c r="BC1647" s="1025"/>
    </row>
    <row r="1648" spans="1:55">
      <c r="A1648" s="711">
        <v>1928</v>
      </c>
    </row>
    <row r="1649" spans="1:55" s="309" customFormat="1">
      <c r="A1649" s="710">
        <v>1929</v>
      </c>
      <c r="B1649" s="295"/>
      <c r="C1649" s="295"/>
      <c r="D1649" s="295"/>
      <c r="E1649" s="295"/>
      <c r="F1649" s="295"/>
      <c r="G1649" s="295"/>
      <c r="H1649" s="295"/>
      <c r="I1649" s="295"/>
      <c r="J1649" s="295"/>
      <c r="K1649" s="295"/>
      <c r="L1649" s="295"/>
      <c r="M1649" s="295"/>
      <c r="N1649" s="295"/>
      <c r="O1649" s="295"/>
      <c r="P1649" s="295"/>
      <c r="Q1649" s="295"/>
      <c r="R1649" s="295"/>
      <c r="S1649" s="295"/>
      <c r="T1649" s="295"/>
      <c r="U1649" s="295"/>
      <c r="V1649" s="295"/>
      <c r="W1649" s="295"/>
      <c r="X1649" s="297"/>
      <c r="Y1649" s="295"/>
      <c r="Z1649" s="295"/>
      <c r="AA1649" s="295"/>
      <c r="AB1649" s="297"/>
      <c r="AC1649" s="295"/>
      <c r="AD1649" s="295"/>
      <c r="AE1649" s="295"/>
      <c r="AF1649" s="295"/>
      <c r="AG1649" s="295"/>
      <c r="AH1649" s="295"/>
      <c r="AI1649" s="295"/>
      <c r="AJ1649" s="295"/>
      <c r="AK1649" s="295"/>
      <c r="AL1649" s="295"/>
      <c r="AM1649" s="295"/>
      <c r="AN1649" s="295"/>
      <c r="AO1649" s="295"/>
      <c r="AP1649" s="295"/>
      <c r="AQ1649" s="295"/>
      <c r="AR1649" s="295"/>
      <c r="AS1649" s="295"/>
      <c r="AT1649" s="295"/>
      <c r="AU1649" s="295"/>
      <c r="AV1649" s="295"/>
      <c r="AW1649" s="295"/>
      <c r="AX1649" s="295"/>
      <c r="AY1649" s="295"/>
      <c r="AZ1649" s="295"/>
      <c r="BA1649" s="295"/>
      <c r="BB1649" s="295"/>
      <c r="BC1649" s="1025"/>
    </row>
    <row r="1650" spans="1:55">
      <c r="A1650" s="711">
        <v>1930</v>
      </c>
    </row>
    <row r="1651" spans="1:55" s="309" customFormat="1">
      <c r="A1651" s="710">
        <v>1931</v>
      </c>
      <c r="B1651" s="295"/>
      <c r="C1651" s="295"/>
      <c r="D1651" s="295"/>
      <c r="E1651" s="295"/>
      <c r="F1651" s="295"/>
      <c r="G1651" s="295"/>
      <c r="H1651" s="295"/>
      <c r="I1651" s="295"/>
      <c r="J1651" s="295"/>
      <c r="K1651" s="295"/>
      <c r="L1651" s="295"/>
      <c r="M1651" s="295"/>
      <c r="N1651" s="295"/>
      <c r="O1651" s="295"/>
      <c r="P1651" s="295"/>
      <c r="Q1651" s="295"/>
      <c r="R1651" s="295"/>
      <c r="S1651" s="295"/>
      <c r="T1651" s="295"/>
      <c r="U1651" s="295"/>
      <c r="V1651" s="295"/>
      <c r="W1651" s="295"/>
      <c r="X1651" s="297"/>
      <c r="Y1651" s="295"/>
      <c r="Z1651" s="295"/>
      <c r="AA1651" s="295"/>
      <c r="AB1651" s="297"/>
      <c r="AC1651" s="295"/>
      <c r="AD1651" s="295"/>
      <c r="AE1651" s="295"/>
      <c r="AF1651" s="295"/>
      <c r="AG1651" s="295"/>
      <c r="AH1651" s="295"/>
      <c r="AI1651" s="295"/>
      <c r="AJ1651" s="295"/>
      <c r="AK1651" s="295"/>
      <c r="AL1651" s="295"/>
      <c r="AM1651" s="295"/>
      <c r="AN1651" s="295"/>
      <c r="AO1651" s="295"/>
      <c r="AP1651" s="295"/>
      <c r="AQ1651" s="295"/>
      <c r="AR1651" s="295"/>
      <c r="AS1651" s="295"/>
      <c r="AT1651" s="295"/>
      <c r="AU1651" s="295"/>
      <c r="AV1651" s="295"/>
      <c r="AW1651" s="295"/>
      <c r="AX1651" s="295"/>
      <c r="AY1651" s="295"/>
      <c r="AZ1651" s="295"/>
      <c r="BA1651" s="295"/>
      <c r="BB1651" s="295"/>
      <c r="BC1651" s="1025"/>
    </row>
    <row r="1652" spans="1:55">
      <c r="A1652" s="711">
        <v>1932</v>
      </c>
    </row>
    <row r="1653" spans="1:55" s="309" customFormat="1">
      <c r="A1653" s="710">
        <v>1933</v>
      </c>
      <c r="B1653" s="295"/>
      <c r="C1653" s="295"/>
      <c r="D1653" s="295"/>
      <c r="E1653" s="295"/>
      <c r="F1653" s="295"/>
      <c r="G1653" s="295"/>
      <c r="H1653" s="295"/>
      <c r="I1653" s="295"/>
      <c r="J1653" s="295"/>
      <c r="K1653" s="295"/>
      <c r="L1653" s="295"/>
      <c r="M1653" s="295"/>
      <c r="N1653" s="295"/>
      <c r="O1653" s="295"/>
      <c r="P1653" s="295"/>
      <c r="Q1653" s="295"/>
      <c r="R1653" s="295"/>
      <c r="S1653" s="295"/>
      <c r="T1653" s="295"/>
      <c r="U1653" s="295"/>
      <c r="V1653" s="295"/>
      <c r="W1653" s="295"/>
      <c r="X1653" s="297"/>
      <c r="Y1653" s="295"/>
      <c r="Z1653" s="295"/>
      <c r="AA1653" s="295"/>
      <c r="AB1653" s="297"/>
      <c r="AC1653" s="295"/>
      <c r="AD1653" s="295"/>
      <c r="AE1653" s="295"/>
      <c r="AF1653" s="295"/>
      <c r="AG1653" s="295"/>
      <c r="AH1653" s="295"/>
      <c r="AI1653" s="295"/>
      <c r="AJ1653" s="295"/>
      <c r="AK1653" s="295"/>
      <c r="AL1653" s="295"/>
      <c r="AM1653" s="295"/>
      <c r="AN1653" s="295"/>
      <c r="AO1653" s="295"/>
      <c r="AP1653" s="295"/>
      <c r="AQ1653" s="295"/>
      <c r="AR1653" s="295"/>
      <c r="AS1653" s="295"/>
      <c r="AT1653" s="295"/>
      <c r="AU1653" s="295"/>
      <c r="AV1653" s="295"/>
      <c r="AW1653" s="295"/>
      <c r="AX1653" s="295"/>
      <c r="AY1653" s="295"/>
      <c r="AZ1653" s="295"/>
      <c r="BA1653" s="295"/>
      <c r="BB1653" s="295"/>
      <c r="BC1653" s="1025"/>
    </row>
    <row r="1654" spans="1:55">
      <c r="A1654" s="711">
        <v>1934</v>
      </c>
    </row>
    <row r="1655" spans="1:55" s="309" customFormat="1">
      <c r="A1655" s="710">
        <v>1935</v>
      </c>
      <c r="B1655" s="295"/>
      <c r="C1655" s="295"/>
      <c r="D1655" s="295"/>
      <c r="E1655" s="295"/>
      <c r="F1655" s="295"/>
      <c r="G1655" s="295"/>
      <c r="H1655" s="295"/>
      <c r="I1655" s="295"/>
      <c r="J1655" s="295"/>
      <c r="K1655" s="295"/>
      <c r="L1655" s="295"/>
      <c r="M1655" s="295"/>
      <c r="N1655" s="295"/>
      <c r="O1655" s="295"/>
      <c r="P1655" s="295"/>
      <c r="Q1655" s="295"/>
      <c r="R1655" s="295"/>
      <c r="S1655" s="295"/>
      <c r="T1655" s="295"/>
      <c r="U1655" s="295"/>
      <c r="V1655" s="295"/>
      <c r="W1655" s="295"/>
      <c r="X1655" s="297"/>
      <c r="Y1655" s="295"/>
      <c r="Z1655" s="295"/>
      <c r="AA1655" s="295"/>
      <c r="AB1655" s="297"/>
      <c r="AC1655" s="295"/>
      <c r="AD1655" s="295"/>
      <c r="AE1655" s="295"/>
      <c r="AF1655" s="295"/>
      <c r="AG1655" s="295"/>
      <c r="AH1655" s="295"/>
      <c r="AI1655" s="295"/>
      <c r="AJ1655" s="295"/>
      <c r="AK1655" s="295"/>
      <c r="AL1655" s="295"/>
      <c r="AM1655" s="295"/>
      <c r="AN1655" s="295"/>
      <c r="AO1655" s="295"/>
      <c r="AP1655" s="295"/>
      <c r="AQ1655" s="295"/>
      <c r="AR1655" s="295"/>
      <c r="AS1655" s="295"/>
      <c r="AT1655" s="295"/>
      <c r="AU1655" s="295"/>
      <c r="AV1655" s="295"/>
      <c r="AW1655" s="295"/>
      <c r="AX1655" s="295"/>
      <c r="AY1655" s="295"/>
      <c r="AZ1655" s="295"/>
      <c r="BA1655" s="295"/>
      <c r="BB1655" s="295"/>
      <c r="BC1655" s="1025"/>
    </row>
    <row r="1656" spans="1:55">
      <c r="A1656" s="711">
        <v>1936</v>
      </c>
    </row>
    <row r="1657" spans="1:55" s="309" customFormat="1">
      <c r="A1657" s="710">
        <v>1937</v>
      </c>
      <c r="B1657" s="295"/>
      <c r="C1657" s="295"/>
      <c r="D1657" s="295"/>
      <c r="E1657" s="295"/>
      <c r="F1657" s="295"/>
      <c r="G1657" s="295"/>
      <c r="H1657" s="295"/>
      <c r="I1657" s="295"/>
      <c r="J1657" s="295"/>
      <c r="K1657" s="295"/>
      <c r="L1657" s="295"/>
      <c r="M1657" s="295"/>
      <c r="N1657" s="295"/>
      <c r="O1657" s="295"/>
      <c r="P1657" s="295"/>
      <c r="Q1657" s="295"/>
      <c r="R1657" s="295"/>
      <c r="S1657" s="295"/>
      <c r="T1657" s="295"/>
      <c r="U1657" s="295"/>
      <c r="V1657" s="295"/>
      <c r="W1657" s="295"/>
      <c r="X1657" s="297"/>
      <c r="Y1657" s="295"/>
      <c r="Z1657" s="295"/>
      <c r="AA1657" s="295"/>
      <c r="AB1657" s="297"/>
      <c r="AC1657" s="295"/>
      <c r="AD1657" s="295"/>
      <c r="AE1657" s="295"/>
      <c r="AF1657" s="295"/>
      <c r="AG1657" s="295"/>
      <c r="AH1657" s="295"/>
      <c r="AI1657" s="295"/>
      <c r="AJ1657" s="295"/>
      <c r="AK1657" s="295"/>
      <c r="AL1657" s="295"/>
      <c r="AM1657" s="295"/>
      <c r="AN1657" s="295"/>
      <c r="AO1657" s="295"/>
      <c r="AP1657" s="295"/>
      <c r="AQ1657" s="295"/>
      <c r="AR1657" s="295"/>
      <c r="AS1657" s="295"/>
      <c r="AT1657" s="295"/>
      <c r="AU1657" s="295"/>
      <c r="AV1657" s="295"/>
      <c r="AW1657" s="295"/>
      <c r="AX1657" s="295"/>
      <c r="AY1657" s="295"/>
      <c r="AZ1657" s="295"/>
      <c r="BA1657" s="295"/>
      <c r="BB1657" s="295"/>
      <c r="BC1657" s="1025"/>
    </row>
    <row r="1658" spans="1:55">
      <c r="A1658" s="711">
        <v>1938</v>
      </c>
    </row>
    <row r="1659" spans="1:55" s="309" customFormat="1">
      <c r="A1659" s="710">
        <v>1939</v>
      </c>
      <c r="B1659" s="295"/>
      <c r="C1659" s="295"/>
      <c r="D1659" s="295"/>
      <c r="E1659" s="295"/>
      <c r="F1659" s="295"/>
      <c r="G1659" s="295"/>
      <c r="H1659" s="295"/>
      <c r="I1659" s="295"/>
      <c r="J1659" s="295"/>
      <c r="K1659" s="295"/>
      <c r="L1659" s="295"/>
      <c r="M1659" s="295"/>
      <c r="N1659" s="295"/>
      <c r="O1659" s="295"/>
      <c r="P1659" s="295"/>
      <c r="Q1659" s="295"/>
      <c r="R1659" s="295"/>
      <c r="S1659" s="295"/>
      <c r="T1659" s="295"/>
      <c r="U1659" s="295"/>
      <c r="V1659" s="295"/>
      <c r="W1659" s="295"/>
      <c r="X1659" s="297"/>
      <c r="Y1659" s="295"/>
      <c r="Z1659" s="295"/>
      <c r="AA1659" s="295"/>
      <c r="AB1659" s="297"/>
      <c r="AC1659" s="295"/>
      <c r="AD1659" s="295"/>
      <c r="AE1659" s="295"/>
      <c r="AF1659" s="295"/>
      <c r="AG1659" s="295"/>
      <c r="AH1659" s="295"/>
      <c r="AI1659" s="295"/>
      <c r="AJ1659" s="295"/>
      <c r="AK1659" s="295"/>
      <c r="AL1659" s="295"/>
      <c r="AM1659" s="295"/>
      <c r="AN1659" s="295"/>
      <c r="AO1659" s="295"/>
      <c r="AP1659" s="295"/>
      <c r="AQ1659" s="295"/>
      <c r="AR1659" s="295"/>
      <c r="AS1659" s="295"/>
      <c r="AT1659" s="295"/>
      <c r="AU1659" s="295"/>
      <c r="AV1659" s="295"/>
      <c r="AW1659" s="295"/>
      <c r="AX1659" s="295"/>
      <c r="AY1659" s="295"/>
      <c r="AZ1659" s="295"/>
      <c r="BA1659" s="295"/>
      <c r="BB1659" s="295"/>
      <c r="BC1659" s="1025"/>
    </row>
    <row r="1660" spans="1:55">
      <c r="A1660" s="711">
        <v>1940</v>
      </c>
    </row>
    <row r="1661" spans="1:55" s="309" customFormat="1">
      <c r="A1661" s="710">
        <v>1941</v>
      </c>
      <c r="B1661" s="295"/>
      <c r="C1661" s="295"/>
      <c r="D1661" s="295"/>
      <c r="E1661" s="295"/>
      <c r="F1661" s="295"/>
      <c r="G1661" s="295"/>
      <c r="H1661" s="295"/>
      <c r="I1661" s="295"/>
      <c r="J1661" s="295"/>
      <c r="K1661" s="295"/>
      <c r="L1661" s="295"/>
      <c r="M1661" s="295"/>
      <c r="N1661" s="295"/>
      <c r="O1661" s="295"/>
      <c r="P1661" s="295"/>
      <c r="Q1661" s="295"/>
      <c r="R1661" s="295"/>
      <c r="S1661" s="295"/>
      <c r="T1661" s="295"/>
      <c r="U1661" s="295"/>
      <c r="V1661" s="295"/>
      <c r="W1661" s="295"/>
      <c r="X1661" s="297"/>
      <c r="Y1661" s="295"/>
      <c r="Z1661" s="295"/>
      <c r="AA1661" s="295"/>
      <c r="AB1661" s="297"/>
      <c r="AC1661" s="295"/>
      <c r="AD1661" s="295"/>
      <c r="AE1661" s="295"/>
      <c r="AF1661" s="295"/>
      <c r="AG1661" s="295"/>
      <c r="AH1661" s="295"/>
      <c r="AI1661" s="295"/>
      <c r="AJ1661" s="295"/>
      <c r="AK1661" s="295"/>
      <c r="AL1661" s="295"/>
      <c r="AM1661" s="295"/>
      <c r="AN1661" s="295"/>
      <c r="AO1661" s="295"/>
      <c r="AP1661" s="295"/>
      <c r="AQ1661" s="295"/>
      <c r="AR1661" s="295"/>
      <c r="AS1661" s="295"/>
      <c r="AT1661" s="295"/>
      <c r="AU1661" s="295"/>
      <c r="AV1661" s="295"/>
      <c r="AW1661" s="295"/>
      <c r="AX1661" s="295"/>
      <c r="AY1661" s="295"/>
      <c r="AZ1661" s="295"/>
      <c r="BA1661" s="295"/>
      <c r="BB1661" s="295"/>
      <c r="BC1661" s="1025"/>
    </row>
    <row r="1662" spans="1:55">
      <c r="A1662" s="711">
        <v>1942</v>
      </c>
    </row>
    <row r="1663" spans="1:55" s="309" customFormat="1">
      <c r="A1663" s="710">
        <v>1943</v>
      </c>
      <c r="B1663" s="295"/>
      <c r="C1663" s="295"/>
      <c r="D1663" s="295"/>
      <c r="E1663" s="295"/>
      <c r="F1663" s="295"/>
      <c r="G1663" s="295"/>
      <c r="H1663" s="295"/>
      <c r="I1663" s="295"/>
      <c r="J1663" s="295"/>
      <c r="K1663" s="295"/>
      <c r="L1663" s="295"/>
      <c r="M1663" s="295"/>
      <c r="N1663" s="295"/>
      <c r="O1663" s="295"/>
      <c r="P1663" s="295"/>
      <c r="Q1663" s="295"/>
      <c r="R1663" s="295"/>
      <c r="S1663" s="295"/>
      <c r="T1663" s="295"/>
      <c r="U1663" s="295"/>
      <c r="V1663" s="295"/>
      <c r="W1663" s="295"/>
      <c r="X1663" s="297"/>
      <c r="Y1663" s="295"/>
      <c r="Z1663" s="295"/>
      <c r="AA1663" s="295"/>
      <c r="AB1663" s="297"/>
      <c r="AC1663" s="295"/>
      <c r="AD1663" s="295"/>
      <c r="AE1663" s="295"/>
      <c r="AF1663" s="295"/>
      <c r="AG1663" s="295"/>
      <c r="AH1663" s="295"/>
      <c r="AI1663" s="295"/>
      <c r="AJ1663" s="295"/>
      <c r="AK1663" s="295"/>
      <c r="AL1663" s="295"/>
      <c r="AM1663" s="295"/>
      <c r="AN1663" s="295"/>
      <c r="AO1663" s="295"/>
      <c r="AP1663" s="295"/>
      <c r="AQ1663" s="295"/>
      <c r="AR1663" s="295"/>
      <c r="AS1663" s="295"/>
      <c r="AT1663" s="295"/>
      <c r="AU1663" s="295"/>
      <c r="AV1663" s="295"/>
      <c r="AW1663" s="295"/>
      <c r="AX1663" s="295"/>
      <c r="AY1663" s="295"/>
      <c r="AZ1663" s="295"/>
      <c r="BA1663" s="295"/>
      <c r="BB1663" s="295"/>
      <c r="BC1663" s="1025"/>
    </row>
    <row r="1664" spans="1:55">
      <c r="A1664" s="711">
        <v>1944</v>
      </c>
    </row>
    <row r="1665" spans="1:55" s="309" customFormat="1">
      <c r="A1665" s="710">
        <v>1945</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7"/>
      <c r="Y1665" s="295"/>
      <c r="Z1665" s="295"/>
      <c r="AA1665" s="295"/>
      <c r="AB1665" s="297"/>
      <c r="AC1665" s="295"/>
      <c r="AD1665" s="295"/>
      <c r="AE1665" s="295"/>
      <c r="AF1665" s="295"/>
      <c r="AG1665" s="295"/>
      <c r="AH1665" s="295"/>
      <c r="AI1665" s="295"/>
      <c r="AJ1665" s="295"/>
      <c r="AK1665" s="295"/>
      <c r="AL1665" s="295"/>
      <c r="AM1665" s="295"/>
      <c r="AN1665" s="295"/>
      <c r="AO1665" s="295"/>
      <c r="AP1665" s="295"/>
      <c r="AQ1665" s="295"/>
      <c r="AR1665" s="295"/>
      <c r="AS1665" s="295"/>
      <c r="AT1665" s="295"/>
      <c r="AU1665" s="295"/>
      <c r="AV1665" s="295"/>
      <c r="AW1665" s="295"/>
      <c r="AX1665" s="295"/>
      <c r="AY1665" s="295"/>
      <c r="AZ1665" s="295"/>
      <c r="BA1665" s="295"/>
      <c r="BB1665" s="295"/>
      <c r="BC1665" s="1025"/>
    </row>
    <row r="1666" spans="1:55">
      <c r="A1666" s="711">
        <v>1946</v>
      </c>
    </row>
    <row r="1667" spans="1:55" s="309" customFormat="1">
      <c r="A1667" s="710">
        <v>1947</v>
      </c>
      <c r="B1667" s="295"/>
      <c r="C1667" s="295"/>
      <c r="D1667" s="295"/>
      <c r="E1667" s="295"/>
      <c r="F1667" s="295"/>
      <c r="G1667" s="295"/>
      <c r="H1667" s="295"/>
      <c r="I1667" s="295"/>
      <c r="J1667" s="295"/>
      <c r="K1667" s="295"/>
      <c r="L1667" s="295"/>
      <c r="M1667" s="295"/>
      <c r="N1667" s="295"/>
      <c r="O1667" s="295"/>
      <c r="P1667" s="295"/>
      <c r="Q1667" s="295"/>
      <c r="R1667" s="295"/>
      <c r="S1667" s="295"/>
      <c r="T1667" s="295"/>
      <c r="U1667" s="295"/>
      <c r="V1667" s="295"/>
      <c r="W1667" s="295"/>
      <c r="X1667" s="297"/>
      <c r="Y1667" s="295"/>
      <c r="Z1667" s="295"/>
      <c r="AA1667" s="295"/>
      <c r="AB1667" s="297"/>
      <c r="AC1667" s="295"/>
      <c r="AD1667" s="295"/>
      <c r="AE1667" s="295"/>
      <c r="AF1667" s="295"/>
      <c r="AG1667" s="295"/>
      <c r="AH1667" s="295"/>
      <c r="AI1667" s="295"/>
      <c r="AJ1667" s="295"/>
      <c r="AK1667" s="295"/>
      <c r="AL1667" s="295"/>
      <c r="AM1667" s="295"/>
      <c r="AN1667" s="295"/>
      <c r="AO1667" s="295"/>
      <c r="AP1667" s="295"/>
      <c r="AQ1667" s="295"/>
      <c r="AR1667" s="295"/>
      <c r="AS1667" s="295"/>
      <c r="AT1667" s="295"/>
      <c r="AU1667" s="295"/>
      <c r="AV1667" s="295"/>
      <c r="AW1667" s="295"/>
      <c r="AX1667" s="295"/>
      <c r="AY1667" s="295"/>
      <c r="AZ1667" s="295"/>
      <c r="BA1667" s="295"/>
      <c r="BB1667" s="295"/>
      <c r="BC1667" s="1025"/>
    </row>
    <row r="1668" spans="1:55">
      <c r="A1668" s="711">
        <v>1948</v>
      </c>
    </row>
    <row r="1669" spans="1:55" s="309" customFormat="1">
      <c r="A1669" s="710">
        <v>1949</v>
      </c>
      <c r="B1669" s="295"/>
      <c r="C1669" s="295"/>
      <c r="D1669" s="295"/>
      <c r="E1669" s="295"/>
      <c r="F1669" s="295"/>
      <c r="G1669" s="295"/>
      <c r="H1669" s="295"/>
      <c r="I1669" s="295"/>
      <c r="J1669" s="295"/>
      <c r="K1669" s="295"/>
      <c r="L1669" s="295"/>
      <c r="M1669" s="295"/>
      <c r="N1669" s="295"/>
      <c r="O1669" s="295"/>
      <c r="P1669" s="295"/>
      <c r="Q1669" s="295"/>
      <c r="R1669" s="295"/>
      <c r="S1669" s="295"/>
      <c r="T1669" s="295"/>
      <c r="U1669" s="295"/>
      <c r="V1669" s="295"/>
      <c r="W1669" s="295"/>
      <c r="X1669" s="297"/>
      <c r="Y1669" s="295"/>
      <c r="Z1669" s="295"/>
      <c r="AA1669" s="295"/>
      <c r="AB1669" s="297"/>
      <c r="AC1669" s="295"/>
      <c r="AD1669" s="295"/>
      <c r="AE1669" s="295"/>
      <c r="AF1669" s="295"/>
      <c r="AG1669" s="295"/>
      <c r="AH1669" s="295"/>
      <c r="AI1669" s="295"/>
      <c r="AJ1669" s="295"/>
      <c r="AK1669" s="295"/>
      <c r="AL1669" s="295"/>
      <c r="AM1669" s="295"/>
      <c r="AN1669" s="295"/>
      <c r="AO1669" s="295"/>
      <c r="AP1669" s="295"/>
      <c r="AQ1669" s="295"/>
      <c r="AR1669" s="295"/>
      <c r="AS1669" s="295"/>
      <c r="AT1669" s="295"/>
      <c r="AU1669" s="295"/>
      <c r="AV1669" s="295"/>
      <c r="AW1669" s="295"/>
      <c r="AX1669" s="295"/>
      <c r="AY1669" s="295"/>
      <c r="AZ1669" s="295"/>
      <c r="BA1669" s="295"/>
      <c r="BB1669" s="295"/>
      <c r="BC1669" s="1025"/>
    </row>
    <row r="1670" spans="1:55">
      <c r="A1670" s="711">
        <v>1950</v>
      </c>
    </row>
    <row r="1671" spans="1:55" s="309" customFormat="1">
      <c r="A1671" s="710">
        <v>1951</v>
      </c>
      <c r="B1671" s="295"/>
      <c r="C1671" s="295"/>
      <c r="D1671" s="295"/>
      <c r="E1671" s="295"/>
      <c r="F1671" s="295"/>
      <c r="G1671" s="295"/>
      <c r="H1671" s="295"/>
      <c r="I1671" s="295"/>
      <c r="J1671" s="295"/>
      <c r="K1671" s="295"/>
      <c r="L1671" s="295"/>
      <c r="M1671" s="295"/>
      <c r="N1671" s="295"/>
      <c r="O1671" s="295"/>
      <c r="P1671" s="295"/>
      <c r="Q1671" s="295"/>
      <c r="R1671" s="295"/>
      <c r="S1671" s="295"/>
      <c r="T1671" s="295"/>
      <c r="U1671" s="295"/>
      <c r="V1671" s="295"/>
      <c r="W1671" s="295"/>
      <c r="X1671" s="297"/>
      <c r="Y1671" s="295"/>
      <c r="Z1671" s="295"/>
      <c r="AA1671" s="295"/>
      <c r="AB1671" s="297"/>
      <c r="AC1671" s="295"/>
      <c r="AD1671" s="295"/>
      <c r="AE1671" s="295"/>
      <c r="AF1671" s="295"/>
      <c r="AG1671" s="295"/>
      <c r="AH1671" s="295"/>
      <c r="AI1671" s="295"/>
      <c r="AJ1671" s="295"/>
      <c r="AK1671" s="295"/>
      <c r="AL1671" s="295"/>
      <c r="AM1671" s="295"/>
      <c r="AN1671" s="295"/>
      <c r="AO1671" s="295"/>
      <c r="AP1671" s="295"/>
      <c r="AQ1671" s="295"/>
      <c r="AR1671" s="295"/>
      <c r="AS1671" s="295"/>
      <c r="AT1671" s="295"/>
      <c r="AU1671" s="295"/>
      <c r="AV1671" s="295"/>
      <c r="AW1671" s="295"/>
      <c r="AX1671" s="295"/>
      <c r="AY1671" s="295"/>
      <c r="AZ1671" s="295"/>
      <c r="BA1671" s="295"/>
      <c r="BB1671" s="295"/>
      <c r="BC1671" s="1025"/>
    </row>
    <row r="1672" spans="1:55">
      <c r="A1672" s="711">
        <v>1952</v>
      </c>
    </row>
    <row r="1673" spans="1:55" s="309" customFormat="1">
      <c r="A1673" s="710">
        <v>1953</v>
      </c>
      <c r="B1673" s="295"/>
      <c r="C1673" s="295"/>
      <c r="D1673" s="295"/>
      <c r="E1673" s="295"/>
      <c r="F1673" s="295"/>
      <c r="G1673" s="295"/>
      <c r="H1673" s="295"/>
      <c r="I1673" s="295"/>
      <c r="J1673" s="295"/>
      <c r="K1673" s="295"/>
      <c r="L1673" s="295"/>
      <c r="M1673" s="295"/>
      <c r="N1673" s="295"/>
      <c r="O1673" s="295"/>
      <c r="P1673" s="295"/>
      <c r="Q1673" s="295"/>
      <c r="R1673" s="295"/>
      <c r="S1673" s="295"/>
      <c r="T1673" s="295"/>
      <c r="U1673" s="295"/>
      <c r="V1673" s="295"/>
      <c r="W1673" s="295"/>
      <c r="X1673" s="297"/>
      <c r="Y1673" s="295"/>
      <c r="Z1673" s="295"/>
      <c r="AA1673" s="295"/>
      <c r="AB1673" s="297"/>
      <c r="AC1673" s="295"/>
      <c r="AD1673" s="295"/>
      <c r="AE1673" s="295"/>
      <c r="AF1673" s="295"/>
      <c r="AG1673" s="295"/>
      <c r="AH1673" s="295"/>
      <c r="AI1673" s="295"/>
      <c r="AJ1673" s="295"/>
      <c r="AK1673" s="295"/>
      <c r="AL1673" s="295"/>
      <c r="AM1673" s="295"/>
      <c r="AN1673" s="295"/>
      <c r="AO1673" s="295"/>
      <c r="AP1673" s="295"/>
      <c r="AQ1673" s="295"/>
      <c r="AR1673" s="295"/>
      <c r="AS1673" s="295"/>
      <c r="AT1673" s="295"/>
      <c r="AU1673" s="295"/>
      <c r="AV1673" s="295"/>
      <c r="AW1673" s="295"/>
      <c r="AX1673" s="295"/>
      <c r="AY1673" s="295"/>
      <c r="AZ1673" s="295"/>
      <c r="BA1673" s="295"/>
      <c r="BB1673" s="295"/>
      <c r="BC1673" s="1025"/>
    </row>
    <row r="1674" spans="1:55">
      <c r="A1674" s="711">
        <v>1954</v>
      </c>
    </row>
    <row r="1675" spans="1:55" s="309" customFormat="1">
      <c r="A1675" s="710">
        <v>1955</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7"/>
      <c r="Y1675" s="295"/>
      <c r="Z1675" s="295"/>
      <c r="AA1675" s="295"/>
      <c r="AB1675" s="297"/>
      <c r="AC1675" s="295"/>
      <c r="AD1675" s="295"/>
      <c r="AE1675" s="295"/>
      <c r="AF1675" s="295"/>
      <c r="AG1675" s="295"/>
      <c r="AH1675" s="295"/>
      <c r="AI1675" s="295"/>
      <c r="AJ1675" s="295"/>
      <c r="AK1675" s="295"/>
      <c r="AL1675" s="295"/>
      <c r="AM1675" s="295"/>
      <c r="AN1675" s="295"/>
      <c r="AO1675" s="295"/>
      <c r="AP1675" s="295"/>
      <c r="AQ1675" s="295"/>
      <c r="AR1675" s="295"/>
      <c r="AS1675" s="295"/>
      <c r="AT1675" s="295"/>
      <c r="AU1675" s="295"/>
      <c r="AV1675" s="295"/>
      <c r="AW1675" s="295"/>
      <c r="AX1675" s="295"/>
      <c r="AY1675" s="295"/>
      <c r="AZ1675" s="295"/>
      <c r="BA1675" s="295"/>
      <c r="BB1675" s="295"/>
      <c r="BC1675" s="1025"/>
    </row>
    <row r="1676" spans="1:55">
      <c r="A1676" s="711">
        <v>1956</v>
      </c>
    </row>
    <row r="1677" spans="1:55" s="309" customFormat="1">
      <c r="A1677" s="710">
        <v>1957</v>
      </c>
      <c r="B1677" s="295"/>
      <c r="C1677" s="295"/>
      <c r="D1677" s="295"/>
      <c r="E1677" s="295"/>
      <c r="F1677" s="295"/>
      <c r="G1677" s="295"/>
      <c r="H1677" s="295"/>
      <c r="I1677" s="295"/>
      <c r="J1677" s="295"/>
      <c r="K1677" s="295"/>
      <c r="L1677" s="295"/>
      <c r="M1677" s="295"/>
      <c r="N1677" s="295"/>
      <c r="O1677" s="295"/>
      <c r="P1677" s="295"/>
      <c r="Q1677" s="295"/>
      <c r="R1677" s="295"/>
      <c r="S1677" s="295"/>
      <c r="T1677" s="295"/>
      <c r="U1677" s="295"/>
      <c r="V1677" s="295"/>
      <c r="W1677" s="295"/>
      <c r="X1677" s="297"/>
      <c r="Y1677" s="295"/>
      <c r="Z1677" s="295"/>
      <c r="AA1677" s="295"/>
      <c r="AB1677" s="297"/>
      <c r="AC1677" s="295"/>
      <c r="AD1677" s="295"/>
      <c r="AE1677" s="295"/>
      <c r="AF1677" s="295"/>
      <c r="AG1677" s="295"/>
      <c r="AH1677" s="295"/>
      <c r="AI1677" s="295"/>
      <c r="AJ1677" s="295"/>
      <c r="AK1677" s="295"/>
      <c r="AL1677" s="295"/>
      <c r="AM1677" s="295"/>
      <c r="AN1677" s="295"/>
      <c r="AO1677" s="295"/>
      <c r="AP1677" s="295"/>
      <c r="AQ1677" s="295"/>
      <c r="AR1677" s="295"/>
      <c r="AS1677" s="295"/>
      <c r="AT1677" s="295"/>
      <c r="AU1677" s="295"/>
      <c r="AV1677" s="295"/>
      <c r="AW1677" s="295"/>
      <c r="AX1677" s="295"/>
      <c r="AY1677" s="295"/>
      <c r="AZ1677" s="295"/>
      <c r="BA1677" s="295"/>
      <c r="BB1677" s="295"/>
      <c r="BC1677" s="1025"/>
    </row>
    <row r="1678" spans="1:55">
      <c r="A1678" s="711">
        <v>1958</v>
      </c>
    </row>
    <row r="1679" spans="1:55" s="309" customFormat="1">
      <c r="A1679" s="710">
        <v>1959</v>
      </c>
      <c r="B1679" s="295"/>
      <c r="C1679" s="295"/>
      <c r="D1679" s="295"/>
      <c r="E1679" s="295"/>
      <c r="F1679" s="295"/>
      <c r="G1679" s="295"/>
      <c r="H1679" s="295"/>
      <c r="I1679" s="295"/>
      <c r="J1679" s="295"/>
      <c r="K1679" s="295"/>
      <c r="L1679" s="295"/>
      <c r="M1679" s="295"/>
      <c r="N1679" s="295"/>
      <c r="O1679" s="295"/>
      <c r="P1679" s="295"/>
      <c r="Q1679" s="295"/>
      <c r="R1679" s="295"/>
      <c r="S1679" s="295"/>
      <c r="T1679" s="295"/>
      <c r="U1679" s="295"/>
      <c r="V1679" s="295"/>
      <c r="W1679" s="295"/>
      <c r="X1679" s="297"/>
      <c r="Y1679" s="295"/>
      <c r="Z1679" s="295"/>
      <c r="AA1679" s="295"/>
      <c r="AB1679" s="297"/>
      <c r="AC1679" s="295"/>
      <c r="AD1679" s="295"/>
      <c r="AE1679" s="295"/>
      <c r="AF1679" s="295"/>
      <c r="AG1679" s="295"/>
      <c r="AH1679" s="295"/>
      <c r="AI1679" s="295"/>
      <c r="AJ1679" s="295"/>
      <c r="AK1679" s="295"/>
      <c r="AL1679" s="295"/>
      <c r="AM1679" s="295"/>
      <c r="AN1679" s="295"/>
      <c r="AO1679" s="295"/>
      <c r="AP1679" s="295"/>
      <c r="AQ1679" s="295"/>
      <c r="AR1679" s="295"/>
      <c r="AS1679" s="295"/>
      <c r="AT1679" s="295"/>
      <c r="AU1679" s="295"/>
      <c r="AV1679" s="295"/>
      <c r="AW1679" s="295"/>
      <c r="AX1679" s="295"/>
      <c r="AY1679" s="295"/>
      <c r="AZ1679" s="295"/>
      <c r="BA1679" s="295"/>
      <c r="BB1679" s="295"/>
      <c r="BC1679" s="1025"/>
    </row>
    <row r="1680" spans="1:55">
      <c r="A1680" s="711">
        <v>1960</v>
      </c>
    </row>
    <row r="1681" spans="1:55" s="309" customFormat="1">
      <c r="A1681" s="710">
        <v>1961</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7"/>
      <c r="Y1681" s="295"/>
      <c r="Z1681" s="295"/>
      <c r="AA1681" s="295"/>
      <c r="AB1681" s="297"/>
      <c r="AC1681" s="295"/>
      <c r="AD1681" s="295"/>
      <c r="AE1681" s="295"/>
      <c r="AF1681" s="295"/>
      <c r="AG1681" s="295"/>
      <c r="AH1681" s="295"/>
      <c r="AI1681" s="295"/>
      <c r="AJ1681" s="295"/>
      <c r="AK1681" s="295"/>
      <c r="AL1681" s="295"/>
      <c r="AM1681" s="295"/>
      <c r="AN1681" s="295"/>
      <c r="AO1681" s="295"/>
      <c r="AP1681" s="295"/>
      <c r="AQ1681" s="295"/>
      <c r="AR1681" s="295"/>
      <c r="AS1681" s="295"/>
      <c r="AT1681" s="295"/>
      <c r="AU1681" s="295"/>
      <c r="AV1681" s="295"/>
      <c r="AW1681" s="295"/>
      <c r="AX1681" s="295"/>
      <c r="AY1681" s="295"/>
      <c r="AZ1681" s="295"/>
      <c r="BA1681" s="295"/>
      <c r="BB1681" s="295"/>
      <c r="BC1681" s="1025"/>
    </row>
    <row r="1682" spans="1:55">
      <c r="A1682" s="711">
        <v>1962</v>
      </c>
    </row>
    <row r="1683" spans="1:55" s="309" customFormat="1">
      <c r="A1683" s="710">
        <v>1963</v>
      </c>
      <c r="B1683" s="295"/>
      <c r="C1683" s="295"/>
      <c r="D1683" s="295"/>
      <c r="E1683" s="295"/>
      <c r="F1683" s="295"/>
      <c r="G1683" s="295"/>
      <c r="H1683" s="295"/>
      <c r="I1683" s="295"/>
      <c r="J1683" s="295"/>
      <c r="K1683" s="295"/>
      <c r="L1683" s="295"/>
      <c r="M1683" s="295"/>
      <c r="N1683" s="295"/>
      <c r="O1683" s="295"/>
      <c r="P1683" s="295"/>
      <c r="Q1683" s="295"/>
      <c r="R1683" s="295"/>
      <c r="S1683" s="295"/>
      <c r="T1683" s="295"/>
      <c r="U1683" s="295"/>
      <c r="V1683" s="295"/>
      <c r="W1683" s="295"/>
      <c r="X1683" s="297"/>
      <c r="Y1683" s="295"/>
      <c r="Z1683" s="295"/>
      <c r="AA1683" s="295"/>
      <c r="AB1683" s="297"/>
      <c r="AC1683" s="295"/>
      <c r="AD1683" s="295"/>
      <c r="AE1683" s="295"/>
      <c r="AF1683" s="295"/>
      <c r="AG1683" s="295"/>
      <c r="AH1683" s="295"/>
      <c r="AI1683" s="295"/>
      <c r="AJ1683" s="295"/>
      <c r="AK1683" s="295"/>
      <c r="AL1683" s="295"/>
      <c r="AM1683" s="295"/>
      <c r="AN1683" s="295"/>
      <c r="AO1683" s="295"/>
      <c r="AP1683" s="295"/>
      <c r="AQ1683" s="295"/>
      <c r="AR1683" s="295"/>
      <c r="AS1683" s="295"/>
      <c r="AT1683" s="295"/>
      <c r="AU1683" s="295"/>
      <c r="AV1683" s="295"/>
      <c r="AW1683" s="295"/>
      <c r="AX1683" s="295"/>
      <c r="AY1683" s="295"/>
      <c r="AZ1683" s="295"/>
      <c r="BA1683" s="295"/>
      <c r="BB1683" s="295"/>
      <c r="BC1683" s="1025"/>
    </row>
    <row r="1684" spans="1:55">
      <c r="A1684" s="711">
        <v>1964</v>
      </c>
    </row>
    <row r="1685" spans="1:55" s="309" customFormat="1">
      <c r="A1685" s="710">
        <v>1965</v>
      </c>
      <c r="B1685" s="295"/>
      <c r="C1685" s="295"/>
      <c r="D1685" s="295"/>
      <c r="E1685" s="295"/>
      <c r="F1685" s="295"/>
      <c r="G1685" s="295"/>
      <c r="H1685" s="295"/>
      <c r="I1685" s="295"/>
      <c r="J1685" s="295"/>
      <c r="K1685" s="295"/>
      <c r="L1685" s="295"/>
      <c r="M1685" s="295"/>
      <c r="N1685" s="295"/>
      <c r="O1685" s="295"/>
      <c r="P1685" s="295"/>
      <c r="Q1685" s="295"/>
      <c r="R1685" s="295"/>
      <c r="S1685" s="295"/>
      <c r="T1685" s="295"/>
      <c r="U1685" s="295"/>
      <c r="V1685" s="295"/>
      <c r="W1685" s="295"/>
      <c r="X1685" s="297"/>
      <c r="Y1685" s="295"/>
      <c r="Z1685" s="295"/>
      <c r="AA1685" s="295"/>
      <c r="AB1685" s="297"/>
      <c r="AC1685" s="295"/>
      <c r="AD1685" s="295"/>
      <c r="AE1685" s="295"/>
      <c r="AF1685" s="295"/>
      <c r="AG1685" s="295"/>
      <c r="AH1685" s="295"/>
      <c r="AI1685" s="295"/>
      <c r="AJ1685" s="295"/>
      <c r="AK1685" s="295"/>
      <c r="AL1685" s="295"/>
      <c r="AM1685" s="295"/>
      <c r="AN1685" s="295"/>
      <c r="AO1685" s="295"/>
      <c r="AP1685" s="295"/>
      <c r="AQ1685" s="295"/>
      <c r="AR1685" s="295"/>
      <c r="AS1685" s="295"/>
      <c r="AT1685" s="295"/>
      <c r="AU1685" s="295"/>
      <c r="AV1685" s="295"/>
      <c r="AW1685" s="295"/>
      <c r="AX1685" s="295"/>
      <c r="AY1685" s="295"/>
      <c r="AZ1685" s="295"/>
      <c r="BA1685" s="295"/>
      <c r="BB1685" s="295"/>
      <c r="BC1685" s="1025"/>
    </row>
    <row r="1686" spans="1:55">
      <c r="A1686" s="711">
        <v>1966</v>
      </c>
    </row>
    <row r="1687" spans="1:55" s="309" customFormat="1">
      <c r="A1687" s="710">
        <v>1967</v>
      </c>
      <c r="B1687" s="295"/>
      <c r="C1687" s="295"/>
      <c r="D1687" s="295"/>
      <c r="E1687" s="295"/>
      <c r="F1687" s="295"/>
      <c r="G1687" s="295"/>
      <c r="H1687" s="295"/>
      <c r="I1687" s="295"/>
      <c r="J1687" s="295"/>
      <c r="K1687" s="295"/>
      <c r="L1687" s="295"/>
      <c r="M1687" s="295"/>
      <c r="N1687" s="295"/>
      <c r="O1687" s="295"/>
      <c r="P1687" s="295"/>
      <c r="Q1687" s="295"/>
      <c r="R1687" s="295"/>
      <c r="S1687" s="295"/>
      <c r="T1687" s="295"/>
      <c r="U1687" s="295"/>
      <c r="V1687" s="295"/>
      <c r="W1687" s="295"/>
      <c r="X1687" s="297"/>
      <c r="Y1687" s="295"/>
      <c r="Z1687" s="295"/>
      <c r="AA1687" s="295"/>
      <c r="AB1687" s="297"/>
      <c r="AC1687" s="295"/>
      <c r="AD1687" s="295"/>
      <c r="AE1687" s="295"/>
      <c r="AF1687" s="295"/>
      <c r="AG1687" s="295"/>
      <c r="AH1687" s="295"/>
      <c r="AI1687" s="295"/>
      <c r="AJ1687" s="295"/>
      <c r="AK1687" s="295"/>
      <c r="AL1687" s="295"/>
      <c r="AM1687" s="295"/>
      <c r="AN1687" s="295"/>
      <c r="AO1687" s="295"/>
      <c r="AP1687" s="295"/>
      <c r="AQ1687" s="295"/>
      <c r="AR1687" s="295"/>
      <c r="AS1687" s="295"/>
      <c r="AT1687" s="295"/>
      <c r="AU1687" s="295"/>
      <c r="AV1687" s="295"/>
      <c r="AW1687" s="295"/>
      <c r="AX1687" s="295"/>
      <c r="AY1687" s="295"/>
      <c r="AZ1687" s="295"/>
      <c r="BA1687" s="295"/>
      <c r="BB1687" s="295"/>
      <c r="BC1687" s="1025"/>
    </row>
    <row r="1688" spans="1:55">
      <c r="A1688" s="711">
        <v>1968</v>
      </c>
    </row>
    <row r="1689" spans="1:55" s="309" customFormat="1">
      <c r="A1689" s="710">
        <v>1969</v>
      </c>
      <c r="B1689" s="295"/>
      <c r="C1689" s="295"/>
      <c r="D1689" s="295"/>
      <c r="E1689" s="295"/>
      <c r="F1689" s="295"/>
      <c r="G1689" s="295"/>
      <c r="H1689" s="295"/>
      <c r="I1689" s="295"/>
      <c r="J1689" s="295"/>
      <c r="K1689" s="295"/>
      <c r="L1689" s="295"/>
      <c r="M1689" s="295"/>
      <c r="N1689" s="295"/>
      <c r="O1689" s="295"/>
      <c r="P1689" s="295"/>
      <c r="Q1689" s="295"/>
      <c r="R1689" s="295"/>
      <c r="S1689" s="295"/>
      <c r="T1689" s="295"/>
      <c r="U1689" s="295"/>
      <c r="V1689" s="295"/>
      <c r="W1689" s="295"/>
      <c r="X1689" s="297"/>
      <c r="Y1689" s="295"/>
      <c r="Z1689" s="295"/>
      <c r="AA1689" s="295"/>
      <c r="AB1689" s="297"/>
      <c r="AC1689" s="295"/>
      <c r="AD1689" s="295"/>
      <c r="AE1689" s="295"/>
      <c r="AF1689" s="295"/>
      <c r="AG1689" s="295"/>
      <c r="AH1689" s="295"/>
      <c r="AI1689" s="295"/>
      <c r="AJ1689" s="295"/>
      <c r="AK1689" s="295"/>
      <c r="AL1689" s="295"/>
      <c r="AM1689" s="295"/>
      <c r="AN1689" s="295"/>
      <c r="AO1689" s="295"/>
      <c r="AP1689" s="295"/>
      <c r="AQ1689" s="295"/>
      <c r="AR1689" s="295"/>
      <c r="AS1689" s="295"/>
      <c r="AT1689" s="295"/>
      <c r="AU1689" s="295"/>
      <c r="AV1689" s="295"/>
      <c r="AW1689" s="295"/>
      <c r="AX1689" s="295"/>
      <c r="AY1689" s="295"/>
      <c r="AZ1689" s="295"/>
      <c r="BA1689" s="295"/>
      <c r="BB1689" s="295"/>
      <c r="BC1689" s="1025"/>
    </row>
    <row r="1690" spans="1:55">
      <c r="A1690" s="711">
        <v>1970</v>
      </c>
    </row>
    <row r="1691" spans="1:55" s="309" customFormat="1">
      <c r="A1691" s="710">
        <v>1971</v>
      </c>
      <c r="B1691" s="295"/>
      <c r="C1691" s="295"/>
      <c r="D1691" s="295"/>
      <c r="E1691" s="295"/>
      <c r="F1691" s="295"/>
      <c r="G1691" s="295"/>
      <c r="H1691" s="295"/>
      <c r="I1691" s="295"/>
      <c r="J1691" s="295"/>
      <c r="K1691" s="295"/>
      <c r="L1691" s="295"/>
      <c r="M1691" s="295"/>
      <c r="N1691" s="295"/>
      <c r="O1691" s="295"/>
      <c r="P1691" s="295"/>
      <c r="Q1691" s="295"/>
      <c r="R1691" s="295"/>
      <c r="S1691" s="295"/>
      <c r="T1691" s="295"/>
      <c r="U1691" s="295"/>
      <c r="V1691" s="295"/>
      <c r="W1691" s="295"/>
      <c r="X1691" s="297"/>
      <c r="Y1691" s="295"/>
      <c r="Z1691" s="295"/>
      <c r="AA1691" s="295"/>
      <c r="AB1691" s="297"/>
      <c r="AC1691" s="295"/>
      <c r="AD1691" s="295"/>
      <c r="AE1691" s="295"/>
      <c r="AF1691" s="295"/>
      <c r="AG1691" s="295"/>
      <c r="AH1691" s="295"/>
      <c r="AI1691" s="295"/>
      <c r="AJ1691" s="295"/>
      <c r="AK1691" s="295"/>
      <c r="AL1691" s="295"/>
      <c r="AM1691" s="295"/>
      <c r="AN1691" s="295"/>
      <c r="AO1691" s="295"/>
      <c r="AP1691" s="295"/>
      <c r="AQ1691" s="295"/>
      <c r="AR1691" s="295"/>
      <c r="AS1691" s="295"/>
      <c r="AT1691" s="295"/>
      <c r="AU1691" s="295"/>
      <c r="AV1691" s="295"/>
      <c r="AW1691" s="295"/>
      <c r="AX1691" s="295"/>
      <c r="AY1691" s="295"/>
      <c r="AZ1691" s="295"/>
      <c r="BA1691" s="295"/>
      <c r="BB1691" s="295"/>
      <c r="BC1691" s="1025"/>
    </row>
    <row r="1692" spans="1:55">
      <c r="A1692" s="711">
        <v>1972</v>
      </c>
    </row>
    <row r="1693" spans="1:55" s="309" customFormat="1">
      <c r="A1693" s="710">
        <v>1973</v>
      </c>
      <c r="B1693" s="295"/>
      <c r="C1693" s="295"/>
      <c r="D1693" s="295"/>
      <c r="E1693" s="295"/>
      <c r="F1693" s="295"/>
      <c r="G1693" s="295"/>
      <c r="H1693" s="295"/>
      <c r="I1693" s="295"/>
      <c r="J1693" s="295"/>
      <c r="K1693" s="295"/>
      <c r="L1693" s="295"/>
      <c r="M1693" s="295"/>
      <c r="N1693" s="295"/>
      <c r="O1693" s="295"/>
      <c r="P1693" s="295"/>
      <c r="Q1693" s="295"/>
      <c r="R1693" s="295"/>
      <c r="S1693" s="295"/>
      <c r="T1693" s="295"/>
      <c r="U1693" s="295"/>
      <c r="V1693" s="295"/>
      <c r="W1693" s="295"/>
      <c r="X1693" s="297"/>
      <c r="Y1693" s="295"/>
      <c r="Z1693" s="295"/>
      <c r="AA1693" s="295"/>
      <c r="AB1693" s="297"/>
      <c r="AC1693" s="295"/>
      <c r="AD1693" s="295"/>
      <c r="AE1693" s="295"/>
      <c r="AF1693" s="295"/>
      <c r="AG1693" s="295"/>
      <c r="AH1693" s="295"/>
      <c r="AI1693" s="295"/>
      <c r="AJ1693" s="295"/>
      <c r="AK1693" s="295"/>
      <c r="AL1693" s="295"/>
      <c r="AM1693" s="295"/>
      <c r="AN1693" s="295"/>
      <c r="AO1693" s="295"/>
      <c r="AP1693" s="295"/>
      <c r="AQ1693" s="295"/>
      <c r="AR1693" s="295"/>
      <c r="AS1693" s="295"/>
      <c r="AT1693" s="295"/>
      <c r="AU1693" s="295"/>
      <c r="AV1693" s="295"/>
      <c r="AW1693" s="295"/>
      <c r="AX1693" s="295"/>
      <c r="AY1693" s="295"/>
      <c r="AZ1693" s="295"/>
      <c r="BA1693" s="295"/>
      <c r="BB1693" s="295"/>
      <c r="BC1693" s="1025"/>
    </row>
    <row r="1694" spans="1:55">
      <c r="A1694" s="711">
        <v>1974</v>
      </c>
    </row>
    <row r="1695" spans="1:55" s="309" customFormat="1">
      <c r="A1695" s="710">
        <v>1975</v>
      </c>
      <c r="B1695" s="295"/>
      <c r="C1695" s="295"/>
      <c r="D1695" s="295"/>
      <c r="E1695" s="295"/>
      <c r="F1695" s="295"/>
      <c r="G1695" s="295"/>
      <c r="H1695" s="295"/>
      <c r="I1695" s="295"/>
      <c r="J1695" s="295"/>
      <c r="K1695" s="295"/>
      <c r="L1695" s="295"/>
      <c r="M1695" s="295"/>
      <c r="N1695" s="295"/>
      <c r="O1695" s="295"/>
      <c r="P1695" s="295"/>
      <c r="Q1695" s="295"/>
      <c r="R1695" s="295"/>
      <c r="S1695" s="295"/>
      <c r="T1695" s="295"/>
      <c r="U1695" s="295"/>
      <c r="V1695" s="295"/>
      <c r="W1695" s="295"/>
      <c r="X1695" s="297"/>
      <c r="Y1695" s="295"/>
      <c r="Z1695" s="295"/>
      <c r="AA1695" s="295"/>
      <c r="AB1695" s="297"/>
      <c r="AC1695" s="295"/>
      <c r="AD1695" s="295"/>
      <c r="AE1695" s="295"/>
      <c r="AF1695" s="295"/>
      <c r="AG1695" s="295"/>
      <c r="AH1695" s="295"/>
      <c r="AI1695" s="295"/>
      <c r="AJ1695" s="295"/>
      <c r="AK1695" s="295"/>
      <c r="AL1695" s="295"/>
      <c r="AM1695" s="295"/>
      <c r="AN1695" s="295"/>
      <c r="AO1695" s="295"/>
      <c r="AP1695" s="295"/>
      <c r="AQ1695" s="295"/>
      <c r="AR1695" s="295"/>
      <c r="AS1695" s="295"/>
      <c r="AT1695" s="295"/>
      <c r="AU1695" s="295"/>
      <c r="AV1695" s="295"/>
      <c r="AW1695" s="295"/>
      <c r="AX1695" s="295"/>
      <c r="AY1695" s="295"/>
      <c r="AZ1695" s="295"/>
      <c r="BA1695" s="295"/>
      <c r="BB1695" s="295"/>
      <c r="BC1695" s="1025"/>
    </row>
    <row r="1696" spans="1:55">
      <c r="A1696" s="711">
        <v>1976</v>
      </c>
    </row>
    <row r="1697" spans="1:55" s="309" customFormat="1">
      <c r="A1697" s="710">
        <v>1977</v>
      </c>
      <c r="B1697" s="295"/>
      <c r="C1697" s="295"/>
      <c r="D1697" s="295"/>
      <c r="E1697" s="295"/>
      <c r="F1697" s="295"/>
      <c r="G1697" s="295"/>
      <c r="H1697" s="295"/>
      <c r="I1697" s="295"/>
      <c r="J1697" s="295"/>
      <c r="K1697" s="295"/>
      <c r="L1697" s="295"/>
      <c r="M1697" s="295"/>
      <c r="N1697" s="295"/>
      <c r="O1697" s="295"/>
      <c r="P1697" s="295"/>
      <c r="Q1697" s="295"/>
      <c r="R1697" s="295"/>
      <c r="S1697" s="295"/>
      <c r="T1697" s="295"/>
      <c r="U1697" s="295"/>
      <c r="V1697" s="295"/>
      <c r="W1697" s="295"/>
      <c r="X1697" s="297"/>
      <c r="Y1697" s="295"/>
      <c r="Z1697" s="295"/>
      <c r="AA1697" s="295"/>
      <c r="AB1697" s="297"/>
      <c r="AC1697" s="295"/>
      <c r="AD1697" s="295"/>
      <c r="AE1697" s="295"/>
      <c r="AF1697" s="295"/>
      <c r="AG1697" s="295"/>
      <c r="AH1697" s="295"/>
      <c r="AI1697" s="295"/>
      <c r="AJ1697" s="295"/>
      <c r="AK1697" s="295"/>
      <c r="AL1697" s="295"/>
      <c r="AM1697" s="295"/>
      <c r="AN1697" s="295"/>
      <c r="AO1697" s="295"/>
      <c r="AP1697" s="295"/>
      <c r="AQ1697" s="295"/>
      <c r="AR1697" s="295"/>
      <c r="AS1697" s="295"/>
      <c r="AT1697" s="295"/>
      <c r="AU1697" s="295"/>
      <c r="AV1697" s="295"/>
      <c r="AW1697" s="295"/>
      <c r="AX1697" s="295"/>
      <c r="AY1697" s="295"/>
      <c r="AZ1697" s="295"/>
      <c r="BA1697" s="295"/>
      <c r="BB1697" s="295"/>
      <c r="BC1697" s="1025"/>
    </row>
    <row r="1698" spans="1:55">
      <c r="A1698" s="711">
        <v>1978</v>
      </c>
    </row>
    <row r="1699" spans="1:55" s="309" customFormat="1">
      <c r="A1699" s="710">
        <v>1979</v>
      </c>
      <c r="B1699" s="295"/>
      <c r="C1699" s="295"/>
      <c r="D1699" s="295"/>
      <c r="E1699" s="295"/>
      <c r="F1699" s="295"/>
      <c r="G1699" s="295"/>
      <c r="H1699" s="295"/>
      <c r="I1699" s="295"/>
      <c r="J1699" s="295"/>
      <c r="K1699" s="295"/>
      <c r="L1699" s="295"/>
      <c r="M1699" s="295"/>
      <c r="N1699" s="295"/>
      <c r="O1699" s="295"/>
      <c r="P1699" s="295"/>
      <c r="Q1699" s="295"/>
      <c r="R1699" s="295"/>
      <c r="S1699" s="295"/>
      <c r="T1699" s="295"/>
      <c r="U1699" s="295"/>
      <c r="V1699" s="295"/>
      <c r="W1699" s="295"/>
      <c r="X1699" s="297"/>
      <c r="Y1699" s="295"/>
      <c r="Z1699" s="295"/>
      <c r="AA1699" s="295"/>
      <c r="AB1699" s="297"/>
      <c r="AC1699" s="295"/>
      <c r="AD1699" s="295"/>
      <c r="AE1699" s="295"/>
      <c r="AF1699" s="295"/>
      <c r="AG1699" s="295"/>
      <c r="AH1699" s="295"/>
      <c r="AI1699" s="295"/>
      <c r="AJ1699" s="295"/>
      <c r="AK1699" s="295"/>
      <c r="AL1699" s="295"/>
      <c r="AM1699" s="295"/>
      <c r="AN1699" s="295"/>
      <c r="AO1699" s="295"/>
      <c r="AP1699" s="295"/>
      <c r="AQ1699" s="295"/>
      <c r="AR1699" s="295"/>
      <c r="AS1699" s="295"/>
      <c r="AT1699" s="295"/>
      <c r="AU1699" s="295"/>
      <c r="AV1699" s="295"/>
      <c r="AW1699" s="295"/>
      <c r="AX1699" s="295"/>
      <c r="AY1699" s="295"/>
      <c r="AZ1699" s="295"/>
      <c r="BA1699" s="295"/>
      <c r="BB1699" s="295"/>
      <c r="BC1699" s="1025"/>
    </row>
    <row r="1700" spans="1:55">
      <c r="A1700" s="711">
        <v>1980</v>
      </c>
    </row>
    <row r="1701" spans="1:55" s="309" customFormat="1">
      <c r="A1701" s="710">
        <v>1981</v>
      </c>
      <c r="B1701" s="295"/>
      <c r="C1701" s="295"/>
      <c r="D1701" s="295"/>
      <c r="E1701" s="295"/>
      <c r="F1701" s="295"/>
      <c r="G1701" s="295"/>
      <c r="H1701" s="295"/>
      <c r="I1701" s="295"/>
      <c r="J1701" s="295"/>
      <c r="K1701" s="295"/>
      <c r="L1701" s="295"/>
      <c r="M1701" s="295"/>
      <c r="N1701" s="295"/>
      <c r="O1701" s="295"/>
      <c r="P1701" s="295"/>
      <c r="Q1701" s="295"/>
      <c r="R1701" s="295"/>
      <c r="S1701" s="295"/>
      <c r="T1701" s="295"/>
      <c r="U1701" s="295"/>
      <c r="V1701" s="295"/>
      <c r="W1701" s="295"/>
      <c r="X1701" s="297"/>
      <c r="Y1701" s="295"/>
      <c r="Z1701" s="295"/>
      <c r="AA1701" s="295"/>
      <c r="AB1701" s="297"/>
      <c r="AC1701" s="295"/>
      <c r="AD1701" s="295"/>
      <c r="AE1701" s="295"/>
      <c r="AF1701" s="295"/>
      <c r="AG1701" s="295"/>
      <c r="AH1701" s="295"/>
      <c r="AI1701" s="295"/>
      <c r="AJ1701" s="295"/>
      <c r="AK1701" s="295"/>
      <c r="AL1701" s="295"/>
      <c r="AM1701" s="295"/>
      <c r="AN1701" s="295"/>
      <c r="AO1701" s="295"/>
      <c r="AP1701" s="295"/>
      <c r="AQ1701" s="295"/>
      <c r="AR1701" s="295"/>
      <c r="AS1701" s="295"/>
      <c r="AT1701" s="295"/>
      <c r="AU1701" s="295"/>
      <c r="AV1701" s="295"/>
      <c r="AW1701" s="295"/>
      <c r="AX1701" s="295"/>
      <c r="AY1701" s="295"/>
      <c r="AZ1701" s="295"/>
      <c r="BA1701" s="295"/>
      <c r="BB1701" s="295"/>
      <c r="BC1701" s="1025"/>
    </row>
    <row r="1702" spans="1:55">
      <c r="A1702" s="711">
        <v>1982</v>
      </c>
    </row>
    <row r="1703" spans="1:55" s="309" customFormat="1">
      <c r="A1703" s="710">
        <v>1983</v>
      </c>
      <c r="B1703" s="295"/>
      <c r="C1703" s="295"/>
      <c r="D1703" s="295"/>
      <c r="E1703" s="295"/>
      <c r="F1703" s="295"/>
      <c r="G1703" s="295"/>
      <c r="H1703" s="295"/>
      <c r="I1703" s="295"/>
      <c r="J1703" s="295"/>
      <c r="K1703" s="295"/>
      <c r="L1703" s="295"/>
      <c r="M1703" s="295"/>
      <c r="N1703" s="295"/>
      <c r="O1703" s="295"/>
      <c r="P1703" s="295"/>
      <c r="Q1703" s="295"/>
      <c r="R1703" s="295"/>
      <c r="S1703" s="295"/>
      <c r="T1703" s="295"/>
      <c r="U1703" s="295"/>
      <c r="V1703" s="295"/>
      <c r="W1703" s="295"/>
      <c r="X1703" s="297"/>
      <c r="Y1703" s="295"/>
      <c r="Z1703" s="295"/>
      <c r="AA1703" s="295"/>
      <c r="AB1703" s="297"/>
      <c r="AC1703" s="295"/>
      <c r="AD1703" s="295"/>
      <c r="AE1703" s="295"/>
      <c r="AF1703" s="295"/>
      <c r="AG1703" s="295"/>
      <c r="AH1703" s="295"/>
      <c r="AI1703" s="295"/>
      <c r="AJ1703" s="295"/>
      <c r="AK1703" s="295"/>
      <c r="AL1703" s="295"/>
      <c r="AM1703" s="295"/>
      <c r="AN1703" s="295"/>
      <c r="AO1703" s="295"/>
      <c r="AP1703" s="295"/>
      <c r="AQ1703" s="295"/>
      <c r="AR1703" s="295"/>
      <c r="AS1703" s="295"/>
      <c r="AT1703" s="295"/>
      <c r="AU1703" s="295"/>
      <c r="AV1703" s="295"/>
      <c r="AW1703" s="295"/>
      <c r="AX1703" s="295"/>
      <c r="AY1703" s="295"/>
      <c r="AZ1703" s="295"/>
      <c r="BA1703" s="295"/>
      <c r="BB1703" s="295"/>
      <c r="BC1703" s="1025"/>
    </row>
    <row r="1704" spans="1:55">
      <c r="A1704" s="711">
        <v>1984</v>
      </c>
    </row>
    <row r="1705" spans="1:55" s="309" customFormat="1">
      <c r="A1705" s="710">
        <v>1985</v>
      </c>
      <c r="B1705" s="295"/>
      <c r="C1705" s="295"/>
      <c r="D1705" s="295"/>
      <c r="E1705" s="295"/>
      <c r="F1705" s="295"/>
      <c r="G1705" s="295"/>
      <c r="H1705" s="295"/>
      <c r="I1705" s="295"/>
      <c r="J1705" s="295"/>
      <c r="K1705" s="295"/>
      <c r="L1705" s="295"/>
      <c r="M1705" s="295"/>
      <c r="N1705" s="295"/>
      <c r="O1705" s="295"/>
      <c r="P1705" s="295"/>
      <c r="Q1705" s="295"/>
      <c r="R1705" s="295"/>
      <c r="S1705" s="295"/>
      <c r="T1705" s="295"/>
      <c r="U1705" s="295"/>
      <c r="V1705" s="295"/>
      <c r="W1705" s="295"/>
      <c r="X1705" s="297"/>
      <c r="Y1705" s="295"/>
      <c r="Z1705" s="295"/>
      <c r="AA1705" s="295"/>
      <c r="AB1705" s="297"/>
      <c r="AC1705" s="295"/>
      <c r="AD1705" s="295"/>
      <c r="AE1705" s="295"/>
      <c r="AF1705" s="295"/>
      <c r="AG1705" s="295"/>
      <c r="AH1705" s="295"/>
      <c r="AI1705" s="295"/>
      <c r="AJ1705" s="295"/>
      <c r="AK1705" s="295"/>
      <c r="AL1705" s="295"/>
      <c r="AM1705" s="295"/>
      <c r="AN1705" s="295"/>
      <c r="AO1705" s="295"/>
      <c r="AP1705" s="295"/>
      <c r="AQ1705" s="295"/>
      <c r="AR1705" s="295"/>
      <c r="AS1705" s="295"/>
      <c r="AT1705" s="295"/>
      <c r="AU1705" s="295"/>
      <c r="AV1705" s="295"/>
      <c r="AW1705" s="295"/>
      <c r="AX1705" s="295"/>
      <c r="AY1705" s="295"/>
      <c r="AZ1705" s="295"/>
      <c r="BA1705" s="295"/>
      <c r="BB1705" s="295"/>
      <c r="BC1705" s="1025"/>
    </row>
    <row r="1706" spans="1:55">
      <c r="A1706" s="711">
        <v>1986</v>
      </c>
    </row>
    <row r="1707" spans="1:55" s="309" customFormat="1">
      <c r="A1707" s="710">
        <v>1987</v>
      </c>
      <c r="B1707" s="295"/>
      <c r="C1707" s="295"/>
      <c r="D1707" s="295"/>
      <c r="E1707" s="295"/>
      <c r="F1707" s="295"/>
      <c r="G1707" s="295"/>
      <c r="H1707" s="295"/>
      <c r="I1707" s="295"/>
      <c r="J1707" s="295"/>
      <c r="K1707" s="295"/>
      <c r="L1707" s="295"/>
      <c r="M1707" s="295"/>
      <c r="N1707" s="295"/>
      <c r="O1707" s="295"/>
      <c r="P1707" s="295"/>
      <c r="Q1707" s="295"/>
      <c r="R1707" s="295"/>
      <c r="S1707" s="295"/>
      <c r="T1707" s="295"/>
      <c r="U1707" s="295"/>
      <c r="V1707" s="295"/>
      <c r="W1707" s="295"/>
      <c r="X1707" s="297"/>
      <c r="Y1707" s="295"/>
      <c r="Z1707" s="295"/>
      <c r="AA1707" s="295"/>
      <c r="AB1707" s="297"/>
      <c r="AC1707" s="295"/>
      <c r="AD1707" s="295"/>
      <c r="AE1707" s="295"/>
      <c r="AF1707" s="295"/>
      <c r="AG1707" s="295"/>
      <c r="AH1707" s="295"/>
      <c r="AI1707" s="295"/>
      <c r="AJ1707" s="295"/>
      <c r="AK1707" s="295"/>
      <c r="AL1707" s="295"/>
      <c r="AM1707" s="295"/>
      <c r="AN1707" s="295"/>
      <c r="AO1707" s="295"/>
      <c r="AP1707" s="295"/>
      <c r="AQ1707" s="295"/>
      <c r="AR1707" s="295"/>
      <c r="AS1707" s="295"/>
      <c r="AT1707" s="295"/>
      <c r="AU1707" s="295"/>
      <c r="AV1707" s="295"/>
      <c r="AW1707" s="295"/>
      <c r="AX1707" s="295"/>
      <c r="AY1707" s="295"/>
      <c r="AZ1707" s="295"/>
      <c r="BA1707" s="295"/>
      <c r="BB1707" s="295"/>
      <c r="BC1707" s="1025"/>
    </row>
    <row r="1708" spans="1:55">
      <c r="A1708" s="711">
        <v>1988</v>
      </c>
    </row>
    <row r="1709" spans="1:55" s="309" customFormat="1">
      <c r="A1709" s="710">
        <v>1989</v>
      </c>
      <c r="B1709" s="295"/>
      <c r="C1709" s="295"/>
      <c r="D1709" s="295"/>
      <c r="E1709" s="295"/>
      <c r="F1709" s="295"/>
      <c r="G1709" s="295"/>
      <c r="H1709" s="295"/>
      <c r="I1709" s="295"/>
      <c r="J1709" s="295"/>
      <c r="K1709" s="295"/>
      <c r="L1709" s="295"/>
      <c r="M1709" s="295"/>
      <c r="N1709" s="295"/>
      <c r="O1709" s="295"/>
      <c r="P1709" s="295"/>
      <c r="Q1709" s="295"/>
      <c r="R1709" s="295"/>
      <c r="S1709" s="295"/>
      <c r="T1709" s="295"/>
      <c r="U1709" s="295"/>
      <c r="V1709" s="295"/>
      <c r="W1709" s="295"/>
      <c r="X1709" s="297"/>
      <c r="Y1709" s="295"/>
      <c r="Z1709" s="295"/>
      <c r="AA1709" s="295"/>
      <c r="AB1709" s="297"/>
      <c r="AC1709" s="295"/>
      <c r="AD1709" s="295"/>
      <c r="AE1709" s="295"/>
      <c r="AF1709" s="295"/>
      <c r="AG1709" s="295"/>
      <c r="AH1709" s="295"/>
      <c r="AI1709" s="295"/>
      <c r="AJ1709" s="295"/>
      <c r="AK1709" s="295"/>
      <c r="AL1709" s="295"/>
      <c r="AM1709" s="295"/>
      <c r="AN1709" s="295"/>
      <c r="AO1709" s="295"/>
      <c r="AP1709" s="295"/>
      <c r="AQ1709" s="295"/>
      <c r="AR1709" s="295"/>
      <c r="AS1709" s="295"/>
      <c r="AT1709" s="295"/>
      <c r="AU1709" s="295"/>
      <c r="AV1709" s="295"/>
      <c r="AW1709" s="295"/>
      <c r="AX1709" s="295"/>
      <c r="AY1709" s="295"/>
      <c r="AZ1709" s="295"/>
      <c r="BA1709" s="295"/>
      <c r="BB1709" s="295"/>
      <c r="BC1709" s="1025"/>
    </row>
    <row r="1710" spans="1:55">
      <c r="A1710" s="711">
        <v>1990</v>
      </c>
    </row>
    <row r="1711" spans="1:55" s="309" customFormat="1">
      <c r="A1711" s="710">
        <v>1991</v>
      </c>
      <c r="B1711" s="295"/>
      <c r="C1711" s="295"/>
      <c r="D1711" s="295"/>
      <c r="E1711" s="295"/>
      <c r="F1711" s="295"/>
      <c r="G1711" s="295"/>
      <c r="H1711" s="295"/>
      <c r="I1711" s="295"/>
      <c r="J1711" s="295"/>
      <c r="K1711" s="295"/>
      <c r="L1711" s="295"/>
      <c r="M1711" s="295"/>
      <c r="N1711" s="295"/>
      <c r="O1711" s="295"/>
      <c r="P1711" s="295"/>
      <c r="Q1711" s="295"/>
      <c r="R1711" s="295"/>
      <c r="S1711" s="295"/>
      <c r="T1711" s="295"/>
      <c r="U1711" s="295"/>
      <c r="V1711" s="295"/>
      <c r="W1711" s="295"/>
      <c r="X1711" s="297"/>
      <c r="Y1711" s="295"/>
      <c r="Z1711" s="295"/>
      <c r="AA1711" s="295"/>
      <c r="AB1711" s="297"/>
      <c r="AC1711" s="295"/>
      <c r="AD1711" s="295"/>
      <c r="AE1711" s="295"/>
      <c r="AF1711" s="295"/>
      <c r="AG1711" s="295"/>
      <c r="AH1711" s="295"/>
      <c r="AI1711" s="295"/>
      <c r="AJ1711" s="295"/>
      <c r="AK1711" s="295"/>
      <c r="AL1711" s="295"/>
      <c r="AM1711" s="295"/>
      <c r="AN1711" s="295"/>
      <c r="AO1711" s="295"/>
      <c r="AP1711" s="295"/>
      <c r="AQ1711" s="295"/>
      <c r="AR1711" s="295"/>
      <c r="AS1711" s="295"/>
      <c r="AT1711" s="295"/>
      <c r="AU1711" s="295"/>
      <c r="AV1711" s="295"/>
      <c r="AW1711" s="295"/>
      <c r="AX1711" s="295"/>
      <c r="AY1711" s="295"/>
      <c r="AZ1711" s="295"/>
      <c r="BA1711" s="295"/>
      <c r="BB1711" s="295"/>
      <c r="BC1711" s="1025"/>
    </row>
    <row r="1712" spans="1:55">
      <c r="A1712" s="711">
        <v>1992</v>
      </c>
    </row>
    <row r="1713" spans="1:55" s="309" customFormat="1">
      <c r="A1713" s="710">
        <v>1993</v>
      </c>
      <c r="B1713" s="295"/>
      <c r="C1713" s="295"/>
      <c r="D1713" s="295"/>
      <c r="E1713" s="295"/>
      <c r="F1713" s="295"/>
      <c r="G1713" s="295"/>
      <c r="H1713" s="295"/>
      <c r="I1713" s="295"/>
      <c r="J1713" s="295"/>
      <c r="K1713" s="295"/>
      <c r="L1713" s="295"/>
      <c r="M1713" s="295"/>
      <c r="N1713" s="295"/>
      <c r="O1713" s="295"/>
      <c r="P1713" s="295"/>
      <c r="Q1713" s="295"/>
      <c r="R1713" s="295"/>
      <c r="S1713" s="295"/>
      <c r="T1713" s="295"/>
      <c r="U1713" s="295"/>
      <c r="V1713" s="295"/>
      <c r="W1713" s="295"/>
      <c r="X1713" s="297"/>
      <c r="Y1713" s="295"/>
      <c r="Z1713" s="295"/>
      <c r="AA1713" s="295"/>
      <c r="AB1713" s="297"/>
      <c r="AC1713" s="295"/>
      <c r="AD1713" s="295"/>
      <c r="AE1713" s="295"/>
      <c r="AF1713" s="295"/>
      <c r="AG1713" s="295"/>
      <c r="AH1713" s="295"/>
      <c r="AI1713" s="295"/>
      <c r="AJ1713" s="295"/>
      <c r="AK1713" s="295"/>
      <c r="AL1713" s="295"/>
      <c r="AM1713" s="295"/>
      <c r="AN1713" s="295"/>
      <c r="AO1713" s="295"/>
      <c r="AP1713" s="295"/>
      <c r="AQ1713" s="295"/>
      <c r="AR1713" s="295"/>
      <c r="AS1713" s="295"/>
      <c r="AT1713" s="295"/>
      <c r="AU1713" s="295"/>
      <c r="AV1713" s="295"/>
      <c r="AW1713" s="295"/>
      <c r="AX1713" s="295"/>
      <c r="AY1713" s="295"/>
      <c r="AZ1713" s="295"/>
      <c r="BA1713" s="295"/>
      <c r="BB1713" s="295"/>
      <c r="BC1713" s="1025"/>
    </row>
    <row r="1714" spans="1:55">
      <c r="A1714" s="711">
        <v>1994</v>
      </c>
    </row>
    <row r="1715" spans="1:55" s="309" customFormat="1">
      <c r="A1715" s="710">
        <v>1995</v>
      </c>
      <c r="B1715" s="295"/>
      <c r="C1715" s="295"/>
      <c r="D1715" s="295"/>
      <c r="E1715" s="295"/>
      <c r="F1715" s="295"/>
      <c r="G1715" s="295"/>
      <c r="H1715" s="295"/>
      <c r="I1715" s="295"/>
      <c r="J1715" s="295"/>
      <c r="K1715" s="295"/>
      <c r="L1715" s="295"/>
      <c r="M1715" s="295"/>
      <c r="N1715" s="295"/>
      <c r="O1715" s="295"/>
      <c r="P1715" s="295"/>
      <c r="Q1715" s="295"/>
      <c r="R1715" s="295"/>
      <c r="S1715" s="295"/>
      <c r="T1715" s="295"/>
      <c r="U1715" s="295"/>
      <c r="V1715" s="295"/>
      <c r="W1715" s="295"/>
      <c r="X1715" s="297"/>
      <c r="Y1715" s="295"/>
      <c r="Z1715" s="295"/>
      <c r="AA1715" s="295"/>
      <c r="AB1715" s="297"/>
      <c r="AC1715" s="295"/>
      <c r="AD1715" s="295"/>
      <c r="AE1715" s="295"/>
      <c r="AF1715" s="295"/>
      <c r="AG1715" s="295"/>
      <c r="AH1715" s="295"/>
      <c r="AI1715" s="295"/>
      <c r="AJ1715" s="295"/>
      <c r="AK1715" s="295"/>
      <c r="AL1715" s="295"/>
      <c r="AM1715" s="295"/>
      <c r="AN1715" s="295"/>
      <c r="AO1715" s="295"/>
      <c r="AP1715" s="295"/>
      <c r="AQ1715" s="295"/>
      <c r="AR1715" s="295"/>
      <c r="AS1715" s="295"/>
      <c r="AT1715" s="295"/>
      <c r="AU1715" s="295"/>
      <c r="AV1715" s="295"/>
      <c r="AW1715" s="295"/>
      <c r="AX1715" s="295"/>
      <c r="AY1715" s="295"/>
      <c r="AZ1715" s="295"/>
      <c r="BA1715" s="295"/>
      <c r="BB1715" s="295"/>
      <c r="BC1715" s="1025"/>
    </row>
    <row r="1716" spans="1:55">
      <c r="A1716" s="711">
        <v>1996</v>
      </c>
    </row>
    <row r="1717" spans="1:55" s="309" customFormat="1">
      <c r="A1717" s="710">
        <v>1997</v>
      </c>
      <c r="B1717" s="295"/>
      <c r="C1717" s="295"/>
      <c r="D1717" s="295"/>
      <c r="E1717" s="295"/>
      <c r="F1717" s="295"/>
      <c r="G1717" s="295"/>
      <c r="H1717" s="295"/>
      <c r="I1717" s="295"/>
      <c r="J1717" s="295"/>
      <c r="K1717" s="295"/>
      <c r="L1717" s="295"/>
      <c r="M1717" s="295"/>
      <c r="N1717" s="295"/>
      <c r="O1717" s="295"/>
      <c r="P1717" s="295"/>
      <c r="Q1717" s="295"/>
      <c r="R1717" s="295"/>
      <c r="S1717" s="295"/>
      <c r="T1717" s="295"/>
      <c r="U1717" s="295"/>
      <c r="V1717" s="295"/>
      <c r="W1717" s="295"/>
      <c r="X1717" s="297"/>
      <c r="Y1717" s="295"/>
      <c r="Z1717" s="295"/>
      <c r="AA1717" s="295"/>
      <c r="AB1717" s="297"/>
      <c r="AC1717" s="295"/>
      <c r="AD1717" s="295"/>
      <c r="AE1717" s="295"/>
      <c r="AF1717" s="295"/>
      <c r="AG1717" s="295"/>
      <c r="AH1717" s="295"/>
      <c r="AI1717" s="295"/>
      <c r="AJ1717" s="295"/>
      <c r="AK1717" s="295"/>
      <c r="AL1717" s="295"/>
      <c r="AM1717" s="295"/>
      <c r="AN1717" s="295"/>
      <c r="AO1717" s="295"/>
      <c r="AP1717" s="295"/>
      <c r="AQ1717" s="295"/>
      <c r="AR1717" s="295"/>
      <c r="AS1717" s="295"/>
      <c r="AT1717" s="295"/>
      <c r="AU1717" s="295"/>
      <c r="AV1717" s="295"/>
      <c r="AW1717" s="295"/>
      <c r="AX1717" s="295"/>
      <c r="AY1717" s="295"/>
      <c r="AZ1717" s="295"/>
      <c r="BA1717" s="295"/>
      <c r="BB1717" s="295"/>
      <c r="BC1717" s="1025"/>
    </row>
    <row r="1718" spans="1:55">
      <c r="A1718" s="711">
        <v>1998</v>
      </c>
    </row>
    <row r="1719" spans="1:55" s="309" customFormat="1">
      <c r="A1719" s="710">
        <v>1999</v>
      </c>
      <c r="B1719" s="295"/>
      <c r="C1719" s="295"/>
      <c r="D1719" s="295"/>
      <c r="E1719" s="295"/>
      <c r="F1719" s="295"/>
      <c r="G1719" s="295"/>
      <c r="H1719" s="295"/>
      <c r="I1719" s="295"/>
      <c r="J1719" s="295"/>
      <c r="K1719" s="295"/>
      <c r="L1719" s="295"/>
      <c r="M1719" s="295"/>
      <c r="N1719" s="295"/>
      <c r="O1719" s="295"/>
      <c r="P1719" s="295"/>
      <c r="Q1719" s="295"/>
      <c r="R1719" s="295"/>
      <c r="S1719" s="295"/>
      <c r="T1719" s="295"/>
      <c r="U1719" s="295"/>
      <c r="V1719" s="295"/>
      <c r="W1719" s="295"/>
      <c r="X1719" s="297"/>
      <c r="Y1719" s="295"/>
      <c r="Z1719" s="295"/>
      <c r="AA1719" s="295"/>
      <c r="AB1719" s="297"/>
      <c r="AC1719" s="295"/>
      <c r="AD1719" s="295"/>
      <c r="AE1719" s="295"/>
      <c r="AF1719" s="295"/>
      <c r="AG1719" s="295"/>
      <c r="AH1719" s="295"/>
      <c r="AI1719" s="295"/>
      <c r="AJ1719" s="295"/>
      <c r="AK1719" s="295"/>
      <c r="AL1719" s="295"/>
      <c r="AM1719" s="295"/>
      <c r="AN1719" s="295"/>
      <c r="AO1719" s="295"/>
      <c r="AP1719" s="295"/>
      <c r="AQ1719" s="295"/>
      <c r="AR1719" s="295"/>
      <c r="AS1719" s="295"/>
      <c r="AT1719" s="295"/>
      <c r="AU1719" s="295"/>
      <c r="AV1719" s="295"/>
      <c r="AW1719" s="295"/>
      <c r="AX1719" s="295"/>
      <c r="AY1719" s="295"/>
      <c r="AZ1719" s="295"/>
      <c r="BA1719" s="295"/>
      <c r="BB1719" s="295"/>
      <c r="BC1719" s="1025"/>
    </row>
    <row r="1720" spans="1:55">
      <c r="A1720" s="711">
        <v>2000</v>
      </c>
    </row>
    <row r="1721" spans="1:55" s="309" customFormat="1">
      <c r="A1721" s="710">
        <v>2001</v>
      </c>
      <c r="B1721" s="295"/>
      <c r="C1721" s="295"/>
      <c r="D1721" s="295"/>
      <c r="E1721" s="295"/>
      <c r="F1721" s="295"/>
      <c r="G1721" s="295"/>
      <c r="H1721" s="295"/>
      <c r="I1721" s="295"/>
      <c r="J1721" s="295"/>
      <c r="K1721" s="295"/>
      <c r="L1721" s="295"/>
      <c r="M1721" s="295"/>
      <c r="N1721" s="295"/>
      <c r="O1721" s="295"/>
      <c r="P1721" s="295"/>
      <c r="Q1721" s="295"/>
      <c r="R1721" s="295"/>
      <c r="S1721" s="295"/>
      <c r="T1721" s="295"/>
      <c r="U1721" s="295"/>
      <c r="V1721" s="295"/>
      <c r="W1721" s="295"/>
      <c r="X1721" s="297"/>
      <c r="Y1721" s="295"/>
      <c r="Z1721" s="295"/>
      <c r="AA1721" s="295"/>
      <c r="AB1721" s="297"/>
      <c r="AC1721" s="295"/>
      <c r="AD1721" s="295"/>
      <c r="AE1721" s="295"/>
      <c r="AF1721" s="295"/>
      <c r="AG1721" s="295"/>
      <c r="AH1721" s="295"/>
      <c r="AI1721" s="295"/>
      <c r="AJ1721" s="295"/>
      <c r="AK1721" s="295"/>
      <c r="AL1721" s="295"/>
      <c r="AM1721" s="295"/>
      <c r="AN1721" s="295"/>
      <c r="AO1721" s="295"/>
      <c r="AP1721" s="295"/>
      <c r="AQ1721" s="295"/>
      <c r="AR1721" s="295"/>
      <c r="AS1721" s="295"/>
      <c r="AT1721" s="295"/>
      <c r="AU1721" s="295"/>
      <c r="AV1721" s="295"/>
      <c r="AW1721" s="295"/>
      <c r="AX1721" s="295"/>
      <c r="AY1721" s="295"/>
      <c r="AZ1721" s="295"/>
      <c r="BA1721" s="295"/>
      <c r="BB1721" s="295"/>
      <c r="BC1721" s="1025"/>
    </row>
    <row r="1722" spans="1:55">
      <c r="A1722" s="711">
        <v>2002</v>
      </c>
    </row>
    <row r="1723" spans="1:55" s="309" customFormat="1">
      <c r="A1723" s="710">
        <v>2003</v>
      </c>
      <c r="B1723" s="295"/>
      <c r="C1723" s="295"/>
      <c r="D1723" s="295"/>
      <c r="E1723" s="295"/>
      <c r="F1723" s="295"/>
      <c r="G1723" s="295"/>
      <c r="H1723" s="295"/>
      <c r="I1723" s="295"/>
      <c r="J1723" s="295"/>
      <c r="K1723" s="295"/>
      <c r="L1723" s="295"/>
      <c r="M1723" s="295"/>
      <c r="N1723" s="295"/>
      <c r="O1723" s="295"/>
      <c r="P1723" s="295"/>
      <c r="Q1723" s="295"/>
      <c r="R1723" s="295"/>
      <c r="S1723" s="295"/>
      <c r="T1723" s="295"/>
      <c r="U1723" s="295"/>
      <c r="V1723" s="295"/>
      <c r="W1723" s="295"/>
      <c r="X1723" s="297"/>
      <c r="Y1723" s="295"/>
      <c r="Z1723" s="295"/>
      <c r="AA1723" s="295"/>
      <c r="AB1723" s="297"/>
      <c r="AC1723" s="295"/>
      <c r="AD1723" s="295"/>
      <c r="AE1723" s="295"/>
      <c r="AF1723" s="295"/>
      <c r="AG1723" s="295"/>
      <c r="AH1723" s="295"/>
      <c r="AI1723" s="295"/>
      <c r="AJ1723" s="295"/>
      <c r="AK1723" s="295"/>
      <c r="AL1723" s="295"/>
      <c r="AM1723" s="295"/>
      <c r="AN1723" s="295"/>
      <c r="AO1723" s="295"/>
      <c r="AP1723" s="295"/>
      <c r="AQ1723" s="295"/>
      <c r="AR1723" s="295"/>
      <c r="AS1723" s="295"/>
      <c r="AT1723" s="295"/>
      <c r="AU1723" s="295"/>
      <c r="AV1723" s="295"/>
      <c r="AW1723" s="295"/>
      <c r="AX1723" s="295"/>
      <c r="AY1723" s="295"/>
      <c r="AZ1723" s="295"/>
      <c r="BA1723" s="295"/>
      <c r="BB1723" s="295"/>
      <c r="BC1723" s="1025"/>
    </row>
    <row r="1724" spans="1:55">
      <c r="A1724" s="711">
        <v>2004</v>
      </c>
    </row>
    <row r="1725" spans="1:55">
      <c r="A1725" s="711">
        <v>2005</v>
      </c>
      <c r="B1725" s="295"/>
    </row>
    <row r="1726" spans="1:55">
      <c r="A1726" s="711">
        <v>2006</v>
      </c>
    </row>
    <row r="1727" spans="1:55">
      <c r="A1727" s="711">
        <v>2007</v>
      </c>
      <c r="B1727" s="295"/>
    </row>
    <row r="1728" spans="1:55">
      <c r="A1728" s="711">
        <v>2008</v>
      </c>
    </row>
    <row r="1729" spans="1:2">
      <c r="A1729" s="711">
        <v>2009</v>
      </c>
      <c r="B1729" s="295"/>
    </row>
    <row r="1730" spans="1:2">
      <c r="A1730" s="711">
        <v>2010</v>
      </c>
    </row>
    <row r="1731" spans="1:2">
      <c r="A1731" s="711">
        <v>2011</v>
      </c>
      <c r="B1731" s="295"/>
    </row>
    <row r="1732" spans="1:2">
      <c r="A1732" s="711">
        <v>2012</v>
      </c>
    </row>
    <row r="1733" spans="1:2">
      <c r="A1733" s="711">
        <v>2013</v>
      </c>
      <c r="B1733" s="295"/>
    </row>
    <row r="1734" spans="1:2">
      <c r="A1734" s="711">
        <v>2014</v>
      </c>
    </row>
    <row r="1735" spans="1:2">
      <c r="A1735" s="711">
        <v>2015</v>
      </c>
      <c r="B1735" s="295"/>
    </row>
    <row r="1736" spans="1:2">
      <c r="A1736" s="711">
        <v>2016</v>
      </c>
    </row>
    <row r="1737" spans="1:2">
      <c r="A1737" s="711">
        <v>2017</v>
      </c>
      <c r="B1737" s="295"/>
    </row>
    <row r="1738" spans="1:2">
      <c r="A1738" s="711">
        <v>2018</v>
      </c>
    </row>
    <row r="1739" spans="1:2">
      <c r="A1739" s="711">
        <v>2019</v>
      </c>
      <c r="B1739" s="295"/>
    </row>
    <row r="1740" spans="1:2">
      <c r="A1740" s="711">
        <v>2020</v>
      </c>
    </row>
    <row r="1741" spans="1:2">
      <c r="A1741" s="711">
        <v>2021</v>
      </c>
      <c r="B1741" s="295"/>
    </row>
    <row r="1742" spans="1:2">
      <c r="A1742" s="711">
        <v>2022</v>
      </c>
    </row>
    <row r="1743" spans="1:2">
      <c r="A1743" s="711">
        <v>2023</v>
      </c>
      <c r="B1743" s="295"/>
    </row>
    <row r="1744" spans="1:2">
      <c r="A1744" s="711">
        <v>2024</v>
      </c>
    </row>
    <row r="1745" spans="1:52">
      <c r="A1745" s="711">
        <v>2025</v>
      </c>
      <c r="B1745" s="295"/>
    </row>
    <row r="1746" spans="1:52">
      <c r="A1746" s="711">
        <v>2026</v>
      </c>
    </row>
    <row r="1747" spans="1:52">
      <c r="A1747" s="711">
        <v>2027</v>
      </c>
      <c r="B1747" s="295"/>
    </row>
    <row r="1748" spans="1:52">
      <c r="A1748" s="711">
        <v>2028</v>
      </c>
    </row>
    <row r="1749" spans="1:52">
      <c r="A1749" s="711">
        <v>2029</v>
      </c>
      <c r="B1749" s="295"/>
    </row>
    <row r="1750" spans="1:52">
      <c r="A1750" s="711">
        <v>2030</v>
      </c>
    </row>
    <row r="1751" spans="1:52">
      <c r="A1751" s="711">
        <v>2031</v>
      </c>
      <c r="B1751" s="295"/>
    </row>
    <row r="1752" spans="1:52">
      <c r="A1752" s="711">
        <v>2032</v>
      </c>
    </row>
    <row r="1753" spans="1:52">
      <c r="A1753" s="711">
        <v>2033</v>
      </c>
      <c r="B1753" s="295"/>
    </row>
    <row r="1754" spans="1:52">
      <c r="A1754" s="711">
        <v>2034</v>
      </c>
    </row>
    <row r="1755" spans="1:52">
      <c r="A1755" s="711">
        <v>2035</v>
      </c>
      <c r="B1755" s="295"/>
    </row>
    <row r="1756" spans="1:52">
      <c r="A1756" s="711">
        <v>2036</v>
      </c>
    </row>
    <row r="1757" spans="1:52">
      <c r="A1757" s="711">
        <v>2037</v>
      </c>
      <c r="B1757" s="295"/>
      <c r="AZ1757" s="305"/>
    </row>
    <row r="1758" spans="1:52">
      <c r="A1758" s="711">
        <v>2038</v>
      </c>
      <c r="AZ1758" s="305"/>
    </row>
    <row r="1759" spans="1:52">
      <c r="A1759" s="711">
        <v>2039</v>
      </c>
      <c r="B1759" s="295"/>
    </row>
    <row r="1760" spans="1:52">
      <c r="A1760" s="711">
        <v>2040</v>
      </c>
    </row>
    <row r="1761" spans="2:2">
      <c r="B1761" s="295"/>
    </row>
    <row r="1763" spans="2:2">
      <c r="B1763" s="295"/>
    </row>
    <row r="1765" spans="2:2">
      <c r="B1765" s="295"/>
    </row>
    <row r="1767" spans="2:2">
      <c r="B1767" s="295"/>
    </row>
    <row r="1769" spans="2:2">
      <c r="B1769" s="295"/>
    </row>
    <row r="1771" spans="2:2">
      <c r="B1771" s="295"/>
    </row>
    <row r="1773" spans="2:2">
      <c r="B1773" s="295"/>
    </row>
    <row r="1775" spans="2:2">
      <c r="B1775" s="295"/>
    </row>
    <row r="1777" spans="2:2">
      <c r="B1777" s="295"/>
    </row>
    <row r="1779" spans="2:2">
      <c r="B1779" s="295"/>
    </row>
    <row r="1781" spans="2:2">
      <c r="B1781" s="295"/>
    </row>
    <row r="1783" spans="2:2">
      <c r="B1783" s="295"/>
    </row>
    <row r="1785" spans="2:2">
      <c r="B1785" s="295"/>
    </row>
    <row r="1787" spans="2:2">
      <c r="B1787" s="295"/>
    </row>
    <row r="1789" spans="2:2">
      <c r="B1789" s="295"/>
    </row>
    <row r="1791" spans="2:2">
      <c r="B1791" s="295"/>
    </row>
    <row r="1793" spans="2:2">
      <c r="B1793" s="295"/>
    </row>
    <row r="1795" spans="2:2">
      <c r="B1795" s="295"/>
    </row>
    <row r="1797" spans="2:2">
      <c r="B1797" s="295"/>
    </row>
    <row r="1799" spans="2:2">
      <c r="B1799" s="295"/>
    </row>
    <row r="1801" spans="2:2">
      <c r="B1801" s="295"/>
    </row>
    <row r="1803" spans="2:2">
      <c r="B1803" s="295"/>
    </row>
    <row r="1805" spans="2:2">
      <c r="B1805" s="295"/>
    </row>
    <row r="1807" spans="2:2">
      <c r="B1807" s="295"/>
    </row>
    <row r="1809" spans="2:2">
      <c r="B1809" s="295"/>
    </row>
    <row r="1811" spans="2:2">
      <c r="B1811" s="295"/>
    </row>
    <row r="1813" spans="2:2">
      <c r="B1813" s="295"/>
    </row>
    <row r="1815" spans="2:2">
      <c r="B1815" s="295"/>
    </row>
    <row r="1817" spans="2:2">
      <c r="B1817" s="295"/>
    </row>
    <row r="1819" spans="2:2">
      <c r="B1819" s="295"/>
    </row>
    <row r="1821" spans="2:2">
      <c r="B1821" s="295"/>
    </row>
    <row r="1823" spans="2:2">
      <c r="B1823" s="295"/>
    </row>
    <row r="1825" spans="2:2">
      <c r="B1825" s="295"/>
    </row>
    <row r="1827" spans="2:2">
      <c r="B1827" s="295"/>
    </row>
    <row r="1829" spans="2:2">
      <c r="B1829" s="295"/>
    </row>
    <row r="1831" spans="2:2">
      <c r="B1831" s="295"/>
    </row>
    <row r="1833" spans="2:2">
      <c r="B1833" s="295"/>
    </row>
    <row r="1835" spans="2:2">
      <c r="B1835" s="295"/>
    </row>
    <row r="1837" spans="2:2">
      <c r="B1837" s="295"/>
    </row>
    <row r="1839" spans="2:2">
      <c r="B1839" s="295"/>
    </row>
    <row r="1841" spans="2:2">
      <c r="B1841" s="295"/>
    </row>
    <row r="1843" spans="2:2">
      <c r="B1843" s="295"/>
    </row>
    <row r="1845" spans="2:2">
      <c r="B1845" s="295"/>
    </row>
    <row r="1847" spans="2:2">
      <c r="B1847" s="295"/>
    </row>
    <row r="1849" spans="2:2">
      <c r="B1849" s="295"/>
    </row>
    <row r="1851" spans="2:2">
      <c r="B1851" s="295"/>
    </row>
    <row r="1853" spans="2:2">
      <c r="B1853" s="295"/>
    </row>
    <row r="1855" spans="2:2">
      <c r="B1855" s="295"/>
    </row>
    <row r="1857" spans="2:2">
      <c r="B1857" s="295"/>
    </row>
    <row r="1859" spans="2:2">
      <c r="B1859" s="295"/>
    </row>
    <row r="1861" spans="2:2">
      <c r="B1861" s="295"/>
    </row>
    <row r="1863" spans="2:2">
      <c r="B1863" s="295"/>
    </row>
    <row r="1865" spans="2:2">
      <c r="B1865" s="295"/>
    </row>
    <row r="1867" spans="2:2">
      <c r="B1867" s="295"/>
    </row>
    <row r="1869" spans="2:2">
      <c r="B1869" s="295"/>
    </row>
    <row r="1871" spans="2:2">
      <c r="B1871" s="295"/>
    </row>
    <row r="1873" spans="2:2">
      <c r="B1873" s="295"/>
    </row>
    <row r="1875" spans="2:2">
      <c r="B1875" s="295"/>
    </row>
    <row r="1877" spans="2:2">
      <c r="B1877" s="295"/>
    </row>
    <row r="1879" spans="2:2">
      <c r="B1879" s="295"/>
    </row>
    <row r="1881" spans="2:2">
      <c r="B1881" s="295"/>
    </row>
    <row r="1883" spans="2:2">
      <c r="B1883" s="295"/>
    </row>
    <row r="1885" spans="2:2">
      <c r="B1885" s="295"/>
    </row>
    <row r="1887" spans="2:2">
      <c r="B1887" s="295"/>
    </row>
    <row r="1889" spans="2:2">
      <c r="B1889" s="295"/>
    </row>
    <row r="1891" spans="2:2">
      <c r="B1891" s="295"/>
    </row>
    <row r="1893" spans="2:2">
      <c r="B1893" s="295"/>
    </row>
    <row r="1895" spans="2:2">
      <c r="B1895" s="295"/>
    </row>
    <row r="1897" spans="2:2">
      <c r="B1897" s="295"/>
    </row>
    <row r="1899" spans="2:2">
      <c r="B1899" s="295"/>
    </row>
    <row r="1901" spans="2:2">
      <c r="B1901" s="295"/>
    </row>
    <row r="1903" spans="2:2">
      <c r="B1903" s="295"/>
    </row>
    <row r="1905" spans="2:2">
      <c r="B1905" s="295"/>
    </row>
    <row r="1907" spans="2:2">
      <c r="B1907" s="295"/>
    </row>
    <row r="1909" spans="2:2">
      <c r="B1909" s="295"/>
    </row>
    <row r="1911" spans="2:2">
      <c r="B1911" s="295"/>
    </row>
    <row r="1913" spans="2:2">
      <c r="B1913" s="295"/>
    </row>
    <row r="1915" spans="2:2">
      <c r="B1915" s="295"/>
    </row>
    <row r="1917" spans="2:2">
      <c r="B1917" s="295"/>
    </row>
    <row r="1919" spans="2:2">
      <c r="B1919" s="295"/>
    </row>
    <row r="1921" spans="2:2">
      <c r="B1921" s="295"/>
    </row>
    <row r="1923" spans="2:2">
      <c r="B1923" s="295"/>
    </row>
    <row r="1925" spans="2:2">
      <c r="B1925" s="295"/>
    </row>
    <row r="1927" spans="2:2">
      <c r="B1927" s="295"/>
    </row>
    <row r="1929" spans="2:2">
      <c r="B1929" s="295"/>
    </row>
    <row r="1931" spans="2:2">
      <c r="B1931" s="295"/>
    </row>
    <row r="1933" spans="2:2">
      <c r="B1933" s="295"/>
    </row>
    <row r="1935" spans="2:2">
      <c r="B1935" s="295"/>
    </row>
    <row r="1937" spans="2:2">
      <c r="B1937" s="295"/>
    </row>
    <row r="1939" spans="2:2">
      <c r="B1939" s="295"/>
    </row>
    <row r="1941" spans="2:2">
      <c r="B1941" s="295"/>
    </row>
    <row r="1943" spans="2:2">
      <c r="B1943" s="295"/>
    </row>
    <row r="1945" spans="2:2">
      <c r="B1945" s="295"/>
    </row>
    <row r="1947" spans="2:2">
      <c r="B1947" s="295"/>
    </row>
    <row r="1949" spans="2:2">
      <c r="B1949" s="295"/>
    </row>
    <row r="1951" spans="2:2">
      <c r="B1951" s="295"/>
    </row>
    <row r="1953" spans="2:2">
      <c r="B1953" s="295"/>
    </row>
    <row r="1955" spans="2:2">
      <c r="B1955" s="295"/>
    </row>
    <row r="1957" spans="2:2">
      <c r="B1957" s="295"/>
    </row>
    <row r="1959" spans="2:2">
      <c r="B1959" s="295"/>
    </row>
    <row r="1961" spans="2:2">
      <c r="B1961" s="295"/>
    </row>
    <row r="1963" spans="2:2">
      <c r="B1963" s="295"/>
    </row>
    <row r="1965" spans="2:2">
      <c r="B1965" s="295"/>
    </row>
    <row r="1967" spans="2:2">
      <c r="B1967" s="295"/>
    </row>
    <row r="1969" spans="2:2">
      <c r="B1969" s="295"/>
    </row>
    <row r="1971" spans="2:2">
      <c r="B1971" s="295"/>
    </row>
    <row r="1973" spans="2:2">
      <c r="B1973" s="295"/>
    </row>
    <row r="1975" spans="2:2">
      <c r="B1975" s="295"/>
    </row>
    <row r="1977" spans="2:2">
      <c r="B1977" s="295"/>
    </row>
    <row r="1979" spans="2:2">
      <c r="B1979" s="295"/>
    </row>
    <row r="1981" spans="2:2">
      <c r="B1981" s="295"/>
    </row>
    <row r="1983" spans="2:2">
      <c r="B1983" s="295"/>
    </row>
    <row r="1985" spans="2:2">
      <c r="B1985" s="295"/>
    </row>
    <row r="1987" spans="2:2">
      <c r="B1987" s="295"/>
    </row>
    <row r="1989" spans="2:2">
      <c r="B1989" s="295"/>
    </row>
    <row r="1991" spans="2:2">
      <c r="B1991" s="295"/>
    </row>
    <row r="1993" spans="2:2">
      <c r="B1993" s="295"/>
    </row>
    <row r="1995" spans="2:2">
      <c r="B1995" s="295"/>
    </row>
    <row r="1997" spans="2:2">
      <c r="B1997" s="295"/>
    </row>
    <row r="1999" spans="2:2">
      <c r="B1999" s="295"/>
    </row>
    <row r="2001" spans="2:2">
      <c r="B2001" s="295"/>
    </row>
    <row r="2003" spans="2:2">
      <c r="B2003" s="295"/>
    </row>
    <row r="2005" spans="2:2">
      <c r="B2005" s="295"/>
    </row>
    <row r="2007" spans="2:2">
      <c r="B2007" s="295"/>
    </row>
    <row r="2009" spans="2:2">
      <c r="B2009" s="295"/>
    </row>
    <row r="2011" spans="2:2">
      <c r="B2011" s="295"/>
    </row>
    <row r="2013" spans="2:2">
      <c r="B2013" s="295"/>
    </row>
    <row r="2015" spans="2:2">
      <c r="B2015" s="295"/>
    </row>
    <row r="2017" spans="2:2">
      <c r="B2017" s="295"/>
    </row>
    <row r="2019" spans="2:2">
      <c r="B2019" s="295"/>
    </row>
    <row r="2021" spans="2:2">
      <c r="B2021" s="295"/>
    </row>
    <row r="2023" spans="2:2">
      <c r="B2023" s="295"/>
    </row>
    <row r="2025" spans="2:2">
      <c r="B2025" s="295"/>
    </row>
    <row r="2027" spans="2:2">
      <c r="B2027" s="295"/>
    </row>
    <row r="2029" spans="2:2">
      <c r="B2029" s="295"/>
    </row>
    <row r="2031" spans="2:2">
      <c r="B2031" s="295"/>
    </row>
    <row r="2033" spans="2:2">
      <c r="B2033" s="295"/>
    </row>
    <row r="2035" spans="2:2">
      <c r="B2035" s="295"/>
    </row>
    <row r="2037" spans="2:2">
      <c r="B2037" s="295"/>
    </row>
    <row r="2039" spans="2:2">
      <c r="B2039" s="295"/>
    </row>
    <row r="2041" spans="2:2">
      <c r="B2041" s="295"/>
    </row>
    <row r="2043" spans="2:2">
      <c r="B2043" s="295"/>
    </row>
    <row r="2045" spans="2:2">
      <c r="B2045" s="295"/>
    </row>
    <row r="2047" spans="2:2">
      <c r="B2047" s="295"/>
    </row>
    <row r="2049" spans="2:2">
      <c r="B2049" s="295"/>
    </row>
    <row r="2051" spans="2:2">
      <c r="B2051" s="295"/>
    </row>
    <row r="2053" spans="2:2">
      <c r="B2053" s="295"/>
    </row>
    <row r="2055" spans="2:2">
      <c r="B2055" s="295"/>
    </row>
    <row r="2057" spans="2:2">
      <c r="B2057" s="295"/>
    </row>
    <row r="2059" spans="2:2">
      <c r="B2059" s="295"/>
    </row>
    <row r="2061" spans="2:2">
      <c r="B2061" s="295"/>
    </row>
    <row r="2063" spans="2:2">
      <c r="B2063" s="295"/>
    </row>
    <row r="2065" spans="2:2">
      <c r="B2065" s="295"/>
    </row>
    <row r="2067" spans="2:2">
      <c r="B2067" s="295"/>
    </row>
    <row r="2069" spans="2:2">
      <c r="B2069" s="295"/>
    </row>
    <row r="2071" spans="2:2">
      <c r="B2071" s="295"/>
    </row>
    <row r="2073" spans="2:2">
      <c r="B2073" s="295"/>
    </row>
    <row r="2075" spans="2:2">
      <c r="B2075" s="295"/>
    </row>
    <row r="2077" spans="2:2">
      <c r="B2077" s="295"/>
    </row>
    <row r="2079" spans="2:2">
      <c r="B2079" s="295"/>
    </row>
    <row r="2081" spans="2:2">
      <c r="B2081" s="295"/>
    </row>
    <row r="2083" spans="2:2">
      <c r="B2083" s="295"/>
    </row>
    <row r="2085" spans="2:2">
      <c r="B2085" s="295"/>
    </row>
    <row r="2087" spans="2:2">
      <c r="B2087" s="295"/>
    </row>
    <row r="2089" spans="2:2">
      <c r="B2089" s="295"/>
    </row>
    <row r="2091" spans="2:2">
      <c r="B2091" s="295"/>
    </row>
    <row r="2093" spans="2:2">
      <c r="B2093" s="295"/>
    </row>
    <row r="2095" spans="2:2">
      <c r="B2095" s="295"/>
    </row>
    <row r="2097" spans="2:2">
      <c r="B2097" s="295"/>
    </row>
    <row r="2099" spans="2:2">
      <c r="B2099" s="295"/>
    </row>
    <row r="2101" spans="2:2">
      <c r="B2101" s="295"/>
    </row>
    <row r="2103" spans="2:2">
      <c r="B2103" s="295"/>
    </row>
    <row r="2105" spans="2:2">
      <c r="B2105" s="295"/>
    </row>
    <row r="2107" spans="2:2">
      <c r="B2107" s="295"/>
    </row>
    <row r="2109" spans="2:2">
      <c r="B2109" s="295"/>
    </row>
    <row r="2111" spans="2:2">
      <c r="B2111" s="295"/>
    </row>
    <row r="2113" spans="2:2">
      <c r="B2113" s="295"/>
    </row>
    <row r="2115" spans="2:2">
      <c r="B2115" s="295"/>
    </row>
    <row r="2117" spans="2:2">
      <c r="B2117" s="295"/>
    </row>
    <row r="2119" spans="2:2">
      <c r="B2119" s="295"/>
    </row>
    <row r="2121" spans="2:2">
      <c r="B2121" s="295"/>
    </row>
    <row r="2123" spans="2:2">
      <c r="B2123" s="295"/>
    </row>
    <row r="2125" spans="2:2">
      <c r="B2125" s="295"/>
    </row>
    <row r="2127" spans="2:2">
      <c r="B2127" s="295"/>
    </row>
    <row r="2129" spans="2:2">
      <c r="B2129" s="295"/>
    </row>
    <row r="2131" spans="2:2">
      <c r="B2131" s="295"/>
    </row>
    <row r="2133" spans="2:2">
      <c r="B2133" s="295"/>
    </row>
    <row r="2135" spans="2:2">
      <c r="B2135" s="295"/>
    </row>
    <row r="2137" spans="2:2">
      <c r="B2137" s="295"/>
    </row>
    <row r="2139" spans="2:2">
      <c r="B2139" s="295"/>
    </row>
    <row r="2141" spans="2:2">
      <c r="B2141" s="295"/>
    </row>
    <row r="2143" spans="2:2">
      <c r="B2143" s="295"/>
    </row>
    <row r="2145" spans="2:2">
      <c r="B2145" s="295"/>
    </row>
    <row r="2147" spans="2:2">
      <c r="B2147" s="295"/>
    </row>
    <row r="2149" spans="2:2">
      <c r="B2149" s="295"/>
    </row>
    <row r="2151" spans="2:2">
      <c r="B2151" s="295"/>
    </row>
    <row r="2153" spans="2:2">
      <c r="B2153" s="295"/>
    </row>
    <row r="2155" spans="2:2">
      <c r="B2155" s="295"/>
    </row>
    <row r="2157" spans="2:2">
      <c r="B2157" s="295"/>
    </row>
    <row r="2159" spans="2:2">
      <c r="B2159" s="295"/>
    </row>
    <row r="2161" spans="2:2">
      <c r="B2161" s="295"/>
    </row>
    <row r="2163" spans="2:2">
      <c r="B2163" s="295"/>
    </row>
    <row r="2165" spans="2:2">
      <c r="B2165" s="295"/>
    </row>
    <row r="2167" spans="2:2">
      <c r="B2167" s="295"/>
    </row>
    <row r="2169" spans="2:2">
      <c r="B2169" s="295"/>
    </row>
    <row r="2171" spans="2:2">
      <c r="B2171" s="295"/>
    </row>
    <row r="2173" spans="2:2">
      <c r="B2173" s="295"/>
    </row>
    <row r="2175" spans="2:2">
      <c r="B2175" s="295"/>
    </row>
    <row r="2177" spans="2:2">
      <c r="B2177" s="295"/>
    </row>
    <row r="2179" spans="2:2">
      <c r="B2179" s="295"/>
    </row>
    <row r="2181" spans="2:2">
      <c r="B2181" s="295"/>
    </row>
    <row r="2183" spans="2:2">
      <c r="B2183" s="295"/>
    </row>
    <row r="2185" spans="2:2">
      <c r="B2185" s="295"/>
    </row>
    <row r="2187" spans="2:2">
      <c r="B2187" s="295"/>
    </row>
    <row r="2189" spans="2:2">
      <c r="B2189" s="295"/>
    </row>
    <row r="2191" spans="2:2">
      <c r="B2191" s="295"/>
    </row>
    <row r="2193" spans="2:2">
      <c r="B2193" s="295"/>
    </row>
    <row r="2195" spans="2:2">
      <c r="B2195" s="295"/>
    </row>
    <row r="2197" spans="2:2">
      <c r="B2197" s="295"/>
    </row>
    <row r="2199" spans="2:2">
      <c r="B2199" s="295"/>
    </row>
    <row r="2201" spans="2:2">
      <c r="B2201" s="295"/>
    </row>
    <row r="2203" spans="2:2">
      <c r="B2203" s="295"/>
    </row>
    <row r="2205" spans="2:2">
      <c r="B2205" s="295"/>
    </row>
    <row r="2207" spans="2:2">
      <c r="B2207" s="295"/>
    </row>
    <row r="2209" spans="2:2">
      <c r="B2209" s="295"/>
    </row>
    <row r="2211" spans="2:2">
      <c r="B2211" s="295"/>
    </row>
    <row r="2213" spans="2:2">
      <c r="B2213" s="295"/>
    </row>
    <row r="2215" spans="2:2">
      <c r="B2215" s="295"/>
    </row>
    <row r="2217" spans="2:2">
      <c r="B2217" s="295"/>
    </row>
    <row r="2219" spans="2:2">
      <c r="B2219" s="295"/>
    </row>
    <row r="2221" spans="2:2">
      <c r="B2221" s="295"/>
    </row>
    <row r="2223" spans="2:2">
      <c r="B2223" s="295"/>
    </row>
    <row r="2225" spans="2:2">
      <c r="B2225" s="295"/>
    </row>
    <row r="2227" spans="2:2">
      <c r="B2227" s="295"/>
    </row>
    <row r="2229" spans="2:2">
      <c r="B2229" s="295"/>
    </row>
    <row r="2231" spans="2:2">
      <c r="B2231" s="295"/>
    </row>
    <row r="2233" spans="2:2">
      <c r="B2233" s="295"/>
    </row>
    <row r="2235" spans="2:2">
      <c r="B2235" s="295"/>
    </row>
    <row r="2237" spans="2:2">
      <c r="B2237" s="295"/>
    </row>
    <row r="2239" spans="2:2">
      <c r="B2239" s="295"/>
    </row>
  </sheetData>
  <dataValidations count="1">
    <dataValidation operator="lessThanOrEqual" allowBlank="1" showInputMessage="1" showErrorMessage="1" sqref="D2" xr:uid="{005342F4-1215-47BD-A3DB-5FD820934152}"/>
  </dataValidations>
  <hyperlinks>
    <hyperlink ref="Y2" r:id="rId1" xr:uid="{343E09CA-185D-4E0C-8AC4-110A29D8F1B8}"/>
    <hyperlink ref="Z2" r:id="rId2" xr:uid="{F1B7E3E2-8248-41CA-93CF-7F241C540BC6}"/>
    <hyperlink ref="Z3" r:id="rId3" xr:uid="{7176BCC3-7920-49F9-82A7-23ACFB28CBEC}"/>
    <hyperlink ref="AA4" r:id="rId4" xr:uid="{4DF813D5-EA41-4430-8602-5CE2A5C3A46A}"/>
    <hyperlink ref="Y5" r:id="rId5" xr:uid="{5D153E49-6285-4D1D-BDB2-20E96C1015B2}"/>
    <hyperlink ref="Z5" r:id="rId6" xr:uid="{A1621E3C-BD10-4427-AA9D-7C9459DCEC2A}"/>
    <hyperlink ref="Z7" r:id="rId7" xr:uid="{1EF10983-362C-4DBE-87FF-E5F4F6F94F1F}"/>
    <hyperlink ref="AA7" r:id="rId8" xr:uid="{58BA6E00-3236-4BA2-B527-C6C7B2BED63A}"/>
    <hyperlink ref="AB7" r:id="rId9" xr:uid="{8AC4E25A-7318-4099-9188-52F234A7089D}"/>
    <hyperlink ref="Y8" r:id="rId10" xr:uid="{67B58882-A3BB-4C87-876B-4A0A116C783A}"/>
    <hyperlink ref="Z8" r:id="rId11" xr:uid="{07C9A6BE-0E1F-4D5B-BE7D-6A1A7A290A78}"/>
    <hyperlink ref="AA8" r:id="rId12" xr:uid="{29C6EADA-0601-4652-BAF3-826B252E6AF2}"/>
    <hyperlink ref="AC8" r:id="rId13" xr:uid="{F61424A4-7D3D-486A-8A0C-0545571FF013}"/>
    <hyperlink ref="Z9" r:id="rId14" xr:uid="{2E73308D-017C-45FA-94A7-60248E657FAD}"/>
    <hyperlink ref="Y13" r:id="rId15" xr:uid="{90BF15AA-B9AA-4057-8BC6-5708E4600204}"/>
    <hyperlink ref="Z13" r:id="rId16" xr:uid="{29AC7166-7A73-4660-BF00-3F2EFA6FCE0E}"/>
    <hyperlink ref="AC13" r:id="rId17" xr:uid="{312E5C56-FE09-4CDA-B487-49D7CCF6B850}"/>
    <hyperlink ref="Y15" r:id="rId18" xr:uid="{29EE1F6A-2105-47B1-A7BF-64026EC2B7B9}"/>
    <hyperlink ref="Z15" r:id="rId19" xr:uid="{64F014D4-0884-4500-B911-1A81F7834968}"/>
    <hyperlink ref="AA15" r:id="rId20" xr:uid="{6AF97FBB-2B3E-44C8-BF7E-CEF943BD4F57}"/>
    <hyperlink ref="AB15" r:id="rId21" xr:uid="{C62EA646-64BA-4877-9092-AF9D4B31C388}"/>
    <hyperlink ref="Z17" r:id="rId22" xr:uid="{99A6FF22-0412-49F8-91CE-276CCD5161EC}"/>
    <hyperlink ref="AA17" r:id="rId23" xr:uid="{7A60D875-74A4-47B1-8E2C-CD9D19EF54A1}"/>
    <hyperlink ref="AC17" r:id="rId24" xr:uid="{E14CBCEF-7F87-49C9-917B-8FDD1FB4218D}"/>
    <hyperlink ref="Z21" r:id="rId25" xr:uid="{6F18751B-DBD0-4F77-96E9-09A78FD81206}"/>
    <hyperlink ref="Y23" r:id="rId26" xr:uid="{DBAD3242-94DB-415A-AF91-F24409779268}"/>
    <hyperlink ref="Z24" r:id="rId27" xr:uid="{C2F10CC7-70C4-4C60-ABFF-26BDFDFD449C}"/>
    <hyperlink ref="Y25" r:id="rId28" xr:uid="{ED072ACD-F0F6-49C0-B60E-CD73DBDBD04C}"/>
    <hyperlink ref="Y26" r:id="rId29" xr:uid="{A490411A-AA74-40CA-9D1A-ED32AA09923F}"/>
    <hyperlink ref="Y28" r:id="rId30" xr:uid="{A43643E4-5648-45D3-869C-DD2AA53A2D12}"/>
    <hyperlink ref="Y29" r:id="rId31" xr:uid="{1C376DDF-8F10-4C68-9056-2D68E1F5AF87}"/>
    <hyperlink ref="Y30" r:id="rId32" xr:uid="{5A5BAFE2-62B6-4BC0-9406-A739C038C935}"/>
    <hyperlink ref="AA39" r:id="rId33" xr:uid="{6EAC16FF-A3E3-429F-A4EC-397BB574C9B6}"/>
    <hyperlink ref="AB39" r:id="rId34" xr:uid="{0069E5E9-DD9E-45B1-A11F-FE206F4E5793}"/>
    <hyperlink ref="AC39" r:id="rId35" xr:uid="{DDFB7977-FCBF-42AF-B258-E81C2C87C427}"/>
    <hyperlink ref="Y43" r:id="rId36" xr:uid="{ABC6B226-BB31-46DC-8545-83088B976112}"/>
    <hyperlink ref="Z43" r:id="rId37" xr:uid="{3028D9B0-0FAF-4BF0-A89D-CEADB2284971}"/>
    <hyperlink ref="AA43" r:id="rId38" xr:uid="{F8A68201-35EA-4A2E-9947-32787D631676}"/>
    <hyperlink ref="Y45" r:id="rId39" xr:uid="{922A9C53-0DE2-480A-AD5C-72F9C1B1502F}"/>
    <hyperlink ref="Y46" r:id="rId40" xr:uid="{0522269A-92FC-4871-ADCB-405BB2DE26EC}"/>
    <hyperlink ref="Z46" r:id="rId41" xr:uid="{9EB13CDA-C6A9-4846-833E-80BF2ED69A5C}"/>
    <hyperlink ref="AA46" r:id="rId42" xr:uid="{97F08504-C313-4D92-BD5B-54592086B429}"/>
    <hyperlink ref="AB46" r:id="rId43" xr:uid="{4DB06E6C-8C3D-4423-98D2-C8CFA8E0A678}"/>
    <hyperlink ref="AC46" r:id="rId44" xr:uid="{3DDB96F9-3C63-43FC-A53A-9782CAA19265}"/>
    <hyperlink ref="Y47" r:id="rId45" xr:uid="{4FCFC6F5-1906-4C59-A022-53B71216481F}"/>
    <hyperlink ref="Z47" r:id="rId46" xr:uid="{ABBAE3AC-3700-4533-AAD3-497FD4EF526F}"/>
    <hyperlink ref="AB47" r:id="rId47" xr:uid="{DF8FE2AF-6A1E-4815-8D47-D628D3D10037}"/>
    <hyperlink ref="Y48" r:id="rId48" xr:uid="{EDA25671-5AFF-4DFC-A8FC-02488EF910B9}"/>
    <hyperlink ref="Z48" r:id="rId49" xr:uid="{D9EB2AA4-D681-43E6-9F91-FAF6024FF574}"/>
    <hyperlink ref="AB48" r:id="rId50" xr:uid="{0C79BDE2-0134-4A89-A081-3354D9A4D9E7}"/>
    <hyperlink ref="Y49" r:id="rId51" xr:uid="{5EE36118-3327-491D-9F6F-455EE4E29B51}"/>
    <hyperlink ref="Z49" r:id="rId52" xr:uid="{2AAA3CCD-0D62-45BD-82BC-C84BC0131C2C}"/>
    <hyperlink ref="AB49" r:id="rId53" xr:uid="{34419573-0A9B-420F-8779-05CBB97F4E49}"/>
    <hyperlink ref="Y50" r:id="rId54" xr:uid="{0277D650-5883-4F86-B206-6FEE8DF28224}"/>
    <hyperlink ref="Z50" r:id="rId55" xr:uid="{328BD205-D806-4F9A-BE20-49AF822755D4}"/>
    <hyperlink ref="AB50" r:id="rId56" xr:uid="{44D496E9-1957-4C2E-AC3D-21C88996F03C}"/>
    <hyperlink ref="Y51" r:id="rId57" xr:uid="{B2271726-DBDE-4AD7-8B46-18605F9653AC}"/>
    <hyperlink ref="Z51" r:id="rId58" xr:uid="{BF0AE691-8378-4861-A0A6-4F8675767998}"/>
    <hyperlink ref="Y53" r:id="rId59" xr:uid="{14FA3C2C-68E5-4B22-9F4C-EA8D7C2953A9}"/>
    <hyperlink ref="Z53" r:id="rId60" xr:uid="{86CC1666-26A0-4F17-9A5B-394F5F303654}"/>
    <hyperlink ref="AB53" r:id="rId61" xr:uid="{DFEB0064-53C3-4704-901E-2D5C7E373671}"/>
    <hyperlink ref="Z54" r:id="rId62" xr:uid="{97B94DEC-2610-4E4F-8555-3B7F2D032914}"/>
    <hyperlink ref="AB54" r:id="rId63" xr:uid="{F238CA8D-B1BA-401E-8629-A7047DE4AB06}"/>
    <hyperlink ref="Y55" r:id="rId64" xr:uid="{60B77DBB-2BCF-466D-95E0-154BD2488756}"/>
    <hyperlink ref="Z55" r:id="rId65" xr:uid="{D421629E-1751-42A3-A0CE-414EB192FDF1}"/>
    <hyperlink ref="Y56" r:id="rId66" xr:uid="{BE71EFAA-DBB9-474A-AD6A-0C20B42FBFBA}"/>
    <hyperlink ref="Z56" r:id="rId67" xr:uid="{6FE7BD16-092B-4ACB-99F8-7D84E66CFB29}"/>
    <hyperlink ref="AA56" r:id="rId68" xr:uid="{DD5564AD-A3C2-41C0-942E-F4097A7FB4A3}"/>
    <hyperlink ref="AB56" r:id="rId69" xr:uid="{4D59DFB2-D8B2-4DE8-B292-F4CA75B92DEE}"/>
    <hyperlink ref="Z57" r:id="rId70" xr:uid="{5DAE0F4A-C351-4F14-9876-E9B2511C5B8E}"/>
    <hyperlink ref="Y58" r:id="rId71" xr:uid="{4C39E400-B0FB-4DFB-9CEE-01FD6CBD57ED}"/>
    <hyperlink ref="Z58" r:id="rId72" xr:uid="{E53BCC29-8320-403D-A934-C56594DFF2AA}"/>
    <hyperlink ref="AB58" r:id="rId73" xr:uid="{11AED1AB-4E28-4A36-9A0F-2034CAD07CD3}"/>
    <hyperlink ref="Y59" r:id="rId74" xr:uid="{EA6A7F2F-C0AE-46AE-A2BD-6D2BCCCE3260}"/>
    <hyperlink ref="Z59" r:id="rId75" xr:uid="{F8F51329-83D6-4586-B548-A64A29B855FF}"/>
    <hyperlink ref="Z60" r:id="rId76" xr:uid="{3270D40F-E086-4172-B014-97BBB5D3284C}"/>
    <hyperlink ref="AB60" r:id="rId77" xr:uid="{6D40E38A-052C-4D08-B8D6-433BD6C140BC}"/>
    <hyperlink ref="X62" r:id="rId78" xr:uid="{9B3AFA40-E6B7-40E0-9B76-D81296C3F9FA}"/>
    <hyperlink ref="Y62" r:id="rId79" xr:uid="{321967E1-ADDA-4950-B58D-F5C83C483AA2}"/>
    <hyperlink ref="Z62" r:id="rId80" xr:uid="{39FE46B2-75FC-4B36-ACB2-07A4F70E4D1A}"/>
    <hyperlink ref="AB62" r:id="rId81" xr:uid="{30F92CDA-6F01-4F9C-8040-353BA2D70C42}"/>
    <hyperlink ref="Z63" r:id="rId82" xr:uid="{6FC879D3-CE8B-4D7C-A29E-D51AECBB9D37}"/>
    <hyperlink ref="AB63" r:id="rId83" xr:uid="{F95B12FC-5866-4F3B-9258-DA8FF065AEF1}"/>
    <hyperlink ref="Y64" r:id="rId84" xr:uid="{B999B165-AE21-4153-8C2F-412FA4DBDC4D}"/>
    <hyperlink ref="Z64" r:id="rId85" xr:uid="{5C5024B0-36B0-495E-9A38-1B6FB48A1FF0}"/>
    <hyperlink ref="AB64" r:id="rId86" xr:uid="{FFD24999-229A-4735-B47C-9DB87F532C77}"/>
    <hyperlink ref="Z66" r:id="rId87" xr:uid="{E4614FFF-AAF5-4D56-80A6-19C849682C7C}"/>
    <hyperlink ref="Z67" r:id="rId88" xr:uid="{73FE04B3-2A1F-403E-B023-D60D8FE8912C}"/>
    <hyperlink ref="Z68" r:id="rId89" xr:uid="{FF2CE046-9A08-467D-8BBA-33A6B7A367B6}"/>
    <hyperlink ref="Z73" r:id="rId90" xr:uid="{EFD19415-3B08-4655-8635-7016E43A886C}"/>
    <hyperlink ref="Z74" r:id="rId91" xr:uid="{6E6F0790-F2AD-4433-88FA-21EA2950779C}"/>
    <hyperlink ref="Z75" r:id="rId92" xr:uid="{91F0F3EF-04E9-4A72-8DDE-A0EC8438FB30}"/>
    <hyperlink ref="Z76" r:id="rId93" xr:uid="{2934B3DA-670D-4294-A803-8C617A5AF9FE}"/>
    <hyperlink ref="Z78" r:id="rId94" xr:uid="{E07763B1-CFCB-4E05-928C-6EB51DDB1105}"/>
    <hyperlink ref="Z79" r:id="rId95" xr:uid="{6E66D352-1F81-41FC-8FEB-691D21644192}"/>
    <hyperlink ref="Z80" r:id="rId96" xr:uid="{46CA6BCE-71E7-468E-9736-085E60F3BF7C}"/>
    <hyperlink ref="Z82" r:id="rId97" xr:uid="{602C2E82-4A7A-447A-AFE1-37AFE09AFA9E}"/>
    <hyperlink ref="Z84" r:id="rId98" xr:uid="{6F3CEFAF-7DC2-4849-A23D-610FF5B3C489}"/>
    <hyperlink ref="Z86" r:id="rId99" xr:uid="{CB3D74CC-BFF2-4E1C-AF6D-ACDDDB1ED9F3}"/>
    <hyperlink ref="Z88" r:id="rId100" xr:uid="{B7983546-BBFA-49CC-B861-8ED9F65B030F}"/>
    <hyperlink ref="Y89" r:id="rId101" xr:uid="{FA4E643A-1E9F-4A5A-A9FF-73A5CB577402}"/>
    <hyperlink ref="Z89" r:id="rId102" xr:uid="{5E889607-B5E7-4A16-95FC-FF1A172A70D2}"/>
    <hyperlink ref="Z90" r:id="rId103" xr:uid="{DEFD4DBB-8604-447F-8D38-88594E0566DF}"/>
    <hyperlink ref="AA90" r:id="rId104" xr:uid="{0F9D9EDF-9671-4BE6-9107-E2D501AA8C9B}"/>
    <hyperlink ref="AB90" r:id="rId105" xr:uid="{97F779BC-2DD0-4084-B43F-0F9DF57B2263}"/>
    <hyperlink ref="AD90" r:id="rId106" xr:uid="{AEA7D7A2-971B-4268-9952-42B06C3E1B96}"/>
    <hyperlink ref="Y91" r:id="rId107" xr:uid="{E05B3C7E-C829-47F4-AB9C-46DC426EEA21}"/>
    <hyperlink ref="Z91" r:id="rId108" xr:uid="{9D823137-0259-4582-9BBE-AA320F5B3CB9}"/>
    <hyperlink ref="AA91" r:id="rId109" xr:uid="{315736F2-CE29-48FC-94D7-69185899DE6C}"/>
    <hyperlink ref="AB91" r:id="rId110" xr:uid="{5E25B075-FCB4-4AC2-8A3D-D8FE5C785753}"/>
    <hyperlink ref="AC91" r:id="rId111" xr:uid="{C03927A8-D92A-4C59-BCA0-E6649854E628}"/>
    <hyperlink ref="Y92" r:id="rId112" xr:uid="{32328CF2-D5F2-4080-99D0-0956F5A883DC}"/>
    <hyperlink ref="Z92" r:id="rId113" xr:uid="{2F20E300-405E-4DA9-AEA1-57C77B69706B}"/>
    <hyperlink ref="AA92" r:id="rId114" xr:uid="{A75B871A-65CA-4586-B76B-CC29A00BAD83}"/>
    <hyperlink ref="Y93" r:id="rId115" xr:uid="{0EADE647-DD09-443E-86DD-E034C760BAD6}"/>
    <hyperlink ref="Z93" r:id="rId116" xr:uid="{8BC2CAC8-747C-4F20-84C4-8E2CEF398CD6}"/>
    <hyperlink ref="AA93" r:id="rId117" xr:uid="{9AB897B4-1BF2-41FC-AE36-E9D9FDF29C1A}"/>
    <hyperlink ref="Z95" r:id="rId118" xr:uid="{09E8E004-351A-4FBC-958C-29E11B44F89B}"/>
    <hyperlink ref="AA95" r:id="rId119" xr:uid="{57128A60-70DD-4FBB-8726-0D7621CDFD20}"/>
    <hyperlink ref="AA96" r:id="rId120" xr:uid="{D1E71AFA-B1B3-4859-A932-4DFB44E5466F}"/>
    <hyperlink ref="Y97" r:id="rId121" xr:uid="{F861274C-3DCF-4383-A047-53CB1A8E6315}"/>
    <hyperlink ref="Z97" r:id="rId122" xr:uid="{542E26D4-5074-4B73-B0F9-7B059AC58821}"/>
    <hyperlink ref="AA97" r:id="rId123" xr:uid="{AFACFAB1-C0DA-40A0-AA4E-29D3DE22782E}"/>
    <hyperlink ref="AB97" r:id="rId124" xr:uid="{87EB1392-FD05-491A-B46A-184072E76B7D}"/>
    <hyperlink ref="AC97" r:id="rId125" xr:uid="{F46C0301-7AA5-4A72-9B24-DEAC450E4A63}"/>
    <hyperlink ref="AD97" r:id="rId126" xr:uid="{AF1D3223-C317-4807-A489-8C54D8AF8044}"/>
    <hyperlink ref="Y98" r:id="rId127" xr:uid="{3097522C-5FAB-44AF-BB52-48516C7C2380}"/>
    <hyperlink ref="Z98" r:id="rId128" xr:uid="{E1F5186D-08EB-47C8-8A98-ECBF91C3BA58}"/>
    <hyperlink ref="AA98" r:id="rId129" xr:uid="{E12C33BA-FD7C-430C-83E2-D438C7F09405}"/>
    <hyperlink ref="AB98" r:id="rId130" xr:uid="{F864FAD8-F2A6-45E3-894A-E00B713D8999}"/>
    <hyperlink ref="AC98" r:id="rId131" xr:uid="{D7AE656B-E2D6-48A7-A5ED-BFB5BBEEE79D}"/>
    <hyperlink ref="Y99" r:id="rId132" xr:uid="{C665CEA1-A4B2-4A43-BADB-0F3A31774F36}"/>
    <hyperlink ref="Z99" r:id="rId133" xr:uid="{1BF31301-D7CC-448E-800D-4B24B2B479C2}"/>
    <hyperlink ref="AA99" r:id="rId134" xr:uid="{19D89079-50F6-4467-B9DE-8FCC2138757E}"/>
    <hyperlink ref="AB99" r:id="rId135" xr:uid="{E40F56FD-7F3C-4303-A5B9-7C6DA874376A}"/>
    <hyperlink ref="Y101" r:id="rId136" xr:uid="{8CA05CB5-0809-4ACE-B883-A9FDCE979BCB}"/>
    <hyperlink ref="Z101" r:id="rId137" xr:uid="{E5194C48-5529-46FE-B0F2-49E1608D2BA2}"/>
    <hyperlink ref="X103" r:id="rId138" xr:uid="{4D4078E5-E084-4A3D-9924-11319D914123}"/>
    <hyperlink ref="Y103" r:id="rId139" xr:uid="{0EC0CCFF-6A2A-42A9-BD3E-BD4088C0FE8A}"/>
    <hyperlink ref="Z103" r:id="rId140" xr:uid="{CC9683CF-3F0E-4E41-BDFE-60272BEF9477}"/>
    <hyperlink ref="AA103" r:id="rId141" xr:uid="{AF9BA59D-7B1C-4A31-AA69-13BBB39A372D}"/>
    <hyperlink ref="AB103" r:id="rId142" xr:uid="{75F5109D-F084-43DC-A455-BBAC640B1EDB}"/>
    <hyperlink ref="AC103" r:id="rId143" xr:uid="{85602E7E-DD71-4BC5-8A8B-1C5C58E71E04}"/>
    <hyperlink ref="Y105" r:id="rId144" xr:uid="{EE0E2113-3464-4399-BC03-056CC01E8EE0}"/>
    <hyperlink ref="Z105" r:id="rId145" xr:uid="{0B4DD046-EE4A-4B7D-A780-BD40B0B391B0}"/>
    <hyperlink ref="AA105" r:id="rId146" xr:uid="{0EC66B6D-CDF6-40AF-AB01-DA36B966EDC7}"/>
    <hyperlink ref="AC105" r:id="rId147" xr:uid="{F6AEE919-D978-4603-911C-49D5717DE4BE}"/>
    <hyperlink ref="Y106" r:id="rId148" xr:uid="{458C3E05-21BC-49B2-AF30-3C4576377F4F}"/>
    <hyperlink ref="Z106" r:id="rId149" xr:uid="{E96FC541-A12A-4CDC-AF35-A28D15DC6F05}"/>
    <hyperlink ref="AA106" r:id="rId150" xr:uid="{51B5CC29-CC94-46D0-82A0-8C2FE9553841}"/>
    <hyperlink ref="AB106" r:id="rId151" xr:uid="{4809772E-B026-4E57-A7BE-B801351DD628}"/>
    <hyperlink ref="AC106" r:id="rId152" xr:uid="{48B888BA-847F-44A2-AA33-9381EE10CF61}"/>
    <hyperlink ref="AD106" r:id="rId153" xr:uid="{36526AD0-7C60-4514-9B5C-22E58CA198C7}"/>
    <hyperlink ref="Z107" r:id="rId154" xr:uid="{1687493E-F080-417B-805E-B5D94FD8A851}"/>
    <hyperlink ref="AA107" r:id="rId155" xr:uid="{7E539A8D-BD2A-485B-8A9A-CABA5B72F68C}"/>
    <hyperlink ref="AB107" r:id="rId156" xr:uid="{F416CCCA-3C37-49B6-BD17-BF3F9F8C6281}"/>
    <hyperlink ref="Y108" r:id="rId157" xr:uid="{41A9872B-7D09-4FA6-BB6E-181460DB95E5}"/>
    <hyperlink ref="Z109" r:id="rId158" xr:uid="{A043CB2F-5D6A-44BF-B174-AF844CFA5045}"/>
    <hyperlink ref="AA109" r:id="rId159" xr:uid="{A46D71D9-AF3F-45D4-BD9D-DCE1AA419092}"/>
    <hyperlink ref="AB109" r:id="rId160" xr:uid="{9B71C99A-1979-4A4B-92B9-6837AA9A98DA}"/>
    <hyperlink ref="AC109" r:id="rId161" xr:uid="{23D3EA15-D745-46C8-B568-4DAF9392BBE5}"/>
    <hyperlink ref="Y110" r:id="rId162" xr:uid="{6F863EF1-E3CF-4495-B0D0-1FD2D58A3EEA}"/>
    <hyperlink ref="Z110" r:id="rId163" xr:uid="{A8D76A25-B72A-4D4C-927E-428ACF2B590A}"/>
    <hyperlink ref="AA110" r:id="rId164" xr:uid="{A7419A40-92A4-4A6D-8DAA-F194E4C4A5B2}"/>
    <hyperlink ref="AB110" r:id="rId165" xr:uid="{A6F9BDDC-03A5-413D-84C8-09B7EA9AF6F2}"/>
    <hyperlink ref="Z111" r:id="rId166" xr:uid="{2094211C-03DF-416A-8D45-3DCB1CFE7F85}"/>
    <hyperlink ref="AA111" r:id="rId167" xr:uid="{13425CC1-AFFB-4474-8336-CFCA91EA4DAA}"/>
    <hyperlink ref="AB111" r:id="rId168" xr:uid="{1F6292B9-E82E-4E50-B92E-6FB7CB441E1B}"/>
    <hyperlink ref="AD111" r:id="rId169" xr:uid="{EC56B15F-C69E-4AAF-9645-CE3859632FB5}"/>
    <hyperlink ref="Y112" r:id="rId170" xr:uid="{3DBD6523-A17D-44FC-B8F8-AADE6166D526}"/>
    <hyperlink ref="Z112" r:id="rId171" xr:uid="{348A16A3-F1D4-4BD9-9C79-EA7159891F4F}"/>
    <hyperlink ref="AA112" r:id="rId172" xr:uid="{8170D81C-9CD5-4013-B13D-8A86F730F961}"/>
    <hyperlink ref="AB112" r:id="rId173" xr:uid="{39677C4B-4B3F-4177-8F8B-ECBFCB951B16}"/>
    <hyperlink ref="AC112" r:id="rId174" xr:uid="{0F01ABD7-B8B4-49F6-9D42-AD44FF314627}"/>
    <hyperlink ref="AD112" r:id="rId175" xr:uid="{C8574E98-C94C-4823-89C0-E0CFF5EA5E0F}"/>
    <hyperlink ref="Y113" r:id="rId176" xr:uid="{DFD75591-9FFA-4EDE-A3A3-5F6DBD5EB713}"/>
    <hyperlink ref="Z113" r:id="rId177" xr:uid="{7C25FA66-FF8B-453A-8A59-92CDFCB342FC}"/>
    <hyperlink ref="AA113" r:id="rId178" xr:uid="{8583D039-C84C-402F-9E46-B4057B57FE0A}"/>
    <hyperlink ref="AB113" r:id="rId179" xr:uid="{2A84764D-2A73-4411-85CC-18B2C0F32386}"/>
    <hyperlink ref="AA115" r:id="rId180" xr:uid="{BCD46549-E137-43EB-9607-882F8A0DEC1A}"/>
    <hyperlink ref="AB115" r:id="rId181" xr:uid="{644D6DF9-FF4A-44DC-9ADC-6023583FD20F}"/>
    <hyperlink ref="AC115" r:id="rId182" xr:uid="{B0E82F6F-9319-4864-BBFD-17F2ED5320FB}"/>
    <hyperlink ref="AD115" r:id="rId183" xr:uid="{8745A8A1-24F1-4B34-A9DC-987AE158516C}"/>
    <hyperlink ref="Y116" r:id="rId184" xr:uid="{7CE9224F-8D84-46A6-899B-F71343E5BC8D}"/>
    <hyperlink ref="Z116" r:id="rId185" xr:uid="{58FC2432-0C46-42E6-83B3-D61E58D0BA9D}"/>
    <hyperlink ref="AA116" r:id="rId186" xr:uid="{1A508D3E-C072-46D2-96E4-B909A2AD89E9}"/>
    <hyperlink ref="AB116" r:id="rId187" xr:uid="{14277900-7928-4D04-A3F6-96860E88110C}"/>
    <hyperlink ref="AD116" r:id="rId188" xr:uid="{DBE67AC7-B6C7-42C0-8A47-1966407C75E1}"/>
    <hyperlink ref="Z118" r:id="rId189" xr:uid="{76E23125-CC2D-472E-AFAE-C3916A6DE05B}"/>
    <hyperlink ref="AA118" r:id="rId190" xr:uid="{570918EF-E598-4ACD-BBCC-A89E260A4AC1}"/>
    <hyperlink ref="AB118" r:id="rId191" xr:uid="{64E45618-6487-4FF0-9864-BD4C1A0BAC2F}"/>
    <hyperlink ref="AC118" r:id="rId192" xr:uid="{A31B23EF-D710-45F2-ABB0-B24593D4CFFC}"/>
    <hyperlink ref="Z119" r:id="rId193" xr:uid="{378399EB-5174-4B8B-94EA-F58E97633A89}"/>
    <hyperlink ref="AB119" r:id="rId194" xr:uid="{0A0915B2-5A4E-4BE4-A598-B7D735D35EC8}"/>
    <hyperlink ref="AD119" r:id="rId195" xr:uid="{3D680F92-E46F-4F07-B238-928EDE016B73}"/>
    <hyperlink ref="Y120" r:id="rId196" xr:uid="{C91751D0-F6DB-43FE-AE91-3FA5D514980B}"/>
    <hyperlink ref="Z120" r:id="rId197" xr:uid="{C8A7C367-8F5B-4847-B9CE-827CEAA860BA}"/>
    <hyperlink ref="AA120" r:id="rId198" xr:uid="{D72D22F0-B5C4-4432-A6DD-D1BBFA73CD77}"/>
    <hyperlink ref="AB120" r:id="rId199" xr:uid="{2F63A837-5420-418D-85D2-478C860D030B}"/>
    <hyperlink ref="AC120" r:id="rId200" xr:uid="{7D6E8DFC-5F59-486B-BBD7-60786006A809}"/>
    <hyperlink ref="Y121" r:id="rId201" xr:uid="{3AAE4CC1-0523-4E42-ABCB-FB1355DFEE82}"/>
    <hyperlink ref="Z121" r:id="rId202" xr:uid="{4697D1E4-82AB-418B-86DF-94A5FAEA1E8B}"/>
    <hyperlink ref="AA121" r:id="rId203" xr:uid="{D87AD34F-C8AD-4769-B585-8CD8EE63A29D}"/>
    <hyperlink ref="Y123" r:id="rId204" xr:uid="{61AFCA7B-9342-40B5-B302-0F16DEE8766F}"/>
    <hyperlink ref="Z123" r:id="rId205" xr:uid="{447C7772-8D60-421A-8882-C2421731237F}"/>
    <hyperlink ref="AA123" r:id="rId206" xr:uid="{4304D9F8-99F3-4608-9071-F5322BB020CA}"/>
    <hyperlink ref="AB123" r:id="rId207" xr:uid="{3DA529AA-0406-4FD4-A979-E97E07A13331}"/>
    <hyperlink ref="Y124" r:id="rId208" xr:uid="{7F71E6C2-1999-4E6D-A05B-80BD51226995}"/>
    <hyperlink ref="Z124" r:id="rId209" xr:uid="{25CE2546-CE3A-4943-98BF-6F5146326F23}"/>
    <hyperlink ref="AB124" r:id="rId210" xr:uid="{93E878EA-9AF4-4DBC-9C23-D0CD311FAE1B}"/>
    <hyperlink ref="Z125" r:id="rId211" xr:uid="{617DD20F-3FC3-422B-9372-914F61C14A97}"/>
    <hyperlink ref="AA125" r:id="rId212" xr:uid="{D9B24E1A-350C-4827-98EB-9E040978D5CE}"/>
    <hyperlink ref="AB125" r:id="rId213" xr:uid="{C3466A95-88EE-44D1-855F-38600FE0A1B3}"/>
    <hyperlink ref="AD125" r:id="rId214" xr:uid="{03BFB871-16CA-4EF3-8B96-A967EF64FF04}"/>
    <hyperlink ref="Z126" r:id="rId215" xr:uid="{BDBCEEF4-1B6D-4423-A567-94EED386DD95}"/>
    <hyperlink ref="AA126" r:id="rId216" xr:uid="{DDBCCF6D-E262-47DA-BA43-6AE1296705E2}"/>
    <hyperlink ref="Y127" r:id="rId217" xr:uid="{1EB50982-6053-4EF5-AD48-0903FA3DFA57}"/>
    <hyperlink ref="Z127" r:id="rId218" xr:uid="{C968425A-BCF8-4658-BB67-A8F5497AC707}"/>
    <hyperlink ref="AA127" r:id="rId219" xr:uid="{015D46F3-51A5-412E-AFAA-FF1406530ABF}"/>
    <hyperlink ref="AB127" r:id="rId220" xr:uid="{1165F45B-1F30-4E61-B98C-30A3924A840C}"/>
    <hyperlink ref="Y128" r:id="rId221" xr:uid="{7368CDDE-A859-44FF-B608-3E395AF7A183}"/>
    <hyperlink ref="Z128" r:id="rId222" xr:uid="{C01501CB-9965-401D-8EDD-812BA9E82856}"/>
    <hyperlink ref="AA128" r:id="rId223" xr:uid="{E4D63FA8-4B99-4070-A1BB-27B4071D1D5F}"/>
    <hyperlink ref="AB128" r:id="rId224" xr:uid="{2B016EF4-2682-433A-8A7C-AD89A193B21C}"/>
    <hyperlink ref="AC128" r:id="rId225" xr:uid="{D2E96E87-943B-479C-BF3E-65CAC4E0B781}"/>
    <hyperlink ref="Y129" r:id="rId226" xr:uid="{936D4638-32AE-42DC-852C-16FD9FBD981E}"/>
    <hyperlink ref="Z129" r:id="rId227" xr:uid="{AA6FD58E-30C8-4ADB-AD99-18B5C27235A9}"/>
    <hyperlink ref="AA129" r:id="rId228" xr:uid="{07CBCBF0-20CC-4627-84FE-BBA9CC4767C1}"/>
    <hyperlink ref="AB129" r:id="rId229" xr:uid="{88F8BBC9-CF33-48A9-9ED2-9762BF11FA3B}"/>
    <hyperlink ref="X130" r:id="rId230" xr:uid="{AA4BBE43-02B1-4E89-94A6-6B472C9076B1}"/>
    <hyperlink ref="Y130" r:id="rId231" xr:uid="{2C77D0F9-2641-4A35-BE0C-4B8428556081}"/>
    <hyperlink ref="Z130" r:id="rId232" xr:uid="{A1F1F961-37E1-46F1-8A83-DF5EE4E7372E}"/>
    <hyperlink ref="AA130" r:id="rId233" xr:uid="{C5CEA9F2-804D-47C5-B8A1-E07C50C6588F}"/>
    <hyperlink ref="AB130" r:id="rId234" xr:uid="{81AF1D04-9DC6-47BB-A32D-852CF3176A91}"/>
    <hyperlink ref="Z131" r:id="rId235" xr:uid="{0008269A-E967-403A-8FBF-C8AB021597D4}"/>
    <hyperlink ref="AB131" r:id="rId236" xr:uid="{77FA8BAD-0E6F-48F0-864D-08FD308897D7}"/>
    <hyperlink ref="Z132" r:id="rId237" xr:uid="{F001C125-F398-4F14-83DC-00AF910A4614}"/>
    <hyperlink ref="AA132" r:id="rId238" xr:uid="{62C0D01C-5013-4658-961E-81FD0E2BF4AD}"/>
    <hyperlink ref="AC132" r:id="rId239" xr:uid="{D196C63B-04D2-44A4-9504-28E084D0CCFA}"/>
    <hyperlink ref="AD132" r:id="rId240" xr:uid="{50555EB2-A4E2-4AC6-898E-E054D7441A54}"/>
    <hyperlink ref="Y133" r:id="rId241" xr:uid="{E7E135C8-FE15-4EBA-BEEA-5646235EFC2C}"/>
    <hyperlink ref="Z133" r:id="rId242" xr:uid="{78726762-04F8-4D7C-8107-F98F30FEF395}"/>
    <hyperlink ref="AA133" r:id="rId243" xr:uid="{BDAF039A-1CF5-4E98-B632-72D68BB26455}"/>
    <hyperlink ref="AB133" r:id="rId244" xr:uid="{24356635-CB7C-4DEE-8A14-44AC24D6D1D7}"/>
    <hyperlink ref="AC133" r:id="rId245" xr:uid="{845989DC-87FE-4058-94A8-9254042581B0}"/>
    <hyperlink ref="Y134" r:id="rId246" xr:uid="{05483447-6143-4361-990A-BDC2EF8DA379}"/>
    <hyperlink ref="Z134" r:id="rId247" xr:uid="{7CF909C4-CCB9-4894-ABF5-13197C25C249}"/>
    <hyperlink ref="AA134" r:id="rId248" xr:uid="{F5F9DFBD-71A0-41B3-A6A0-B333C4F0EC0D}"/>
    <hyperlink ref="AB134" r:id="rId249" xr:uid="{A994216D-11D9-40D5-8054-1737F1BE7292}"/>
    <hyperlink ref="AC134" r:id="rId250" xr:uid="{333D0763-850F-4854-BA2F-0FA26C5B8555}"/>
    <hyperlink ref="Y135" r:id="rId251" xr:uid="{C1906788-EB81-435D-B169-8ABE1617906F}"/>
    <hyperlink ref="AA135" r:id="rId252" xr:uid="{0903EE7F-960B-49A0-A219-5EC14C7A662D}"/>
    <hyperlink ref="AB135" r:id="rId253" xr:uid="{FA75A40C-1E6B-4122-9CED-429533B4FEE0}"/>
    <hyperlink ref="AC135" r:id="rId254" xr:uid="{A0369D25-32BD-432A-A046-534DFF1ED48A}"/>
    <hyperlink ref="AD135" r:id="rId255" xr:uid="{F248E8B9-D81A-41ED-9CF9-AAF3C6BCE389}"/>
    <hyperlink ref="Y138" r:id="rId256" xr:uid="{B9CE7B0E-52B5-41F2-AA31-DC3F4859F382}"/>
    <hyperlink ref="Z138" r:id="rId257" xr:uid="{AF5CFF9C-0CE8-4F09-9CFA-0E1342BB155B}"/>
    <hyperlink ref="AA138" r:id="rId258" xr:uid="{95122E98-6DF8-42CD-BA9D-7CB31EA68C1E}"/>
    <hyperlink ref="AB138" r:id="rId259" xr:uid="{97EDE820-65F4-4562-A01E-74CF2C68DD51}"/>
    <hyperlink ref="AC138" r:id="rId260" xr:uid="{7BD25A2F-3AD2-40E5-AF3D-C90B8A0ACAD1}"/>
    <hyperlink ref="Y139" r:id="rId261" xr:uid="{5F64F58A-257A-416E-B9E6-BD0C81CC72A1}"/>
    <hyperlink ref="Z139" r:id="rId262" xr:uid="{177A3279-5ACE-4BE5-AE92-81143307CCE9}"/>
    <hyperlink ref="AB139" r:id="rId263" xr:uid="{AC75DA2D-8C19-40D6-AFC5-7A07138C90D8}"/>
    <hyperlink ref="AC139" r:id="rId264" xr:uid="{3ADEB8E4-98BF-4AAB-A798-4C65226C068D}"/>
    <hyperlink ref="Y140" r:id="rId265" xr:uid="{8B0968AD-B720-4777-86EF-C9C6C3001209}"/>
    <hyperlink ref="Z140" r:id="rId266" xr:uid="{3FAFEFEB-1D69-479B-BDEC-92429429BC29}"/>
    <hyperlink ref="AA140" r:id="rId267" xr:uid="{BFD9036A-9AEB-429A-9BC1-8701CD8BD4C0}"/>
    <hyperlink ref="Z141" r:id="rId268" xr:uid="{229DB313-F639-4BEC-A62C-9E53F8BEA4F8}"/>
    <hyperlink ref="AA142" r:id="rId269" xr:uid="{41C78A3A-B0E5-4783-9EA0-5A731DB2463A}"/>
    <hyperlink ref="Y143" r:id="rId270" xr:uid="{FD06B547-F2F6-4BB5-B9BE-6056F0F6C82E}"/>
    <hyperlink ref="Z143" r:id="rId271" xr:uid="{8D56D47C-2E5B-4EBC-BAF5-78830A619548}"/>
    <hyperlink ref="AA143" r:id="rId272" xr:uid="{4DD53F7B-8076-44A0-81D2-40E6369D22FE}"/>
    <hyperlink ref="AB143" r:id="rId273" xr:uid="{0437EFE9-2A72-46FC-AD4C-CD7C04CBA949}"/>
    <hyperlink ref="AC143" r:id="rId274" xr:uid="{BCBFB7F6-7F2E-4808-9846-ED6764F7908F}"/>
    <hyperlink ref="Y144" r:id="rId275" xr:uid="{569D11F6-D2A4-449B-A7CA-7BBA579A8F7C}"/>
    <hyperlink ref="Z144" r:id="rId276" xr:uid="{44737410-D2E9-4D0E-B04F-4B19A4FDA679}"/>
    <hyperlink ref="AA144" r:id="rId277" xr:uid="{7DC8D67D-30D8-4038-B6C8-B5E5C8E28E9B}"/>
    <hyperlink ref="Z145" r:id="rId278" xr:uid="{5E8B9D8C-C497-4934-8B0D-F9239B2A3C33}"/>
    <hyperlink ref="AA145" r:id="rId279" xr:uid="{64C3E848-9D52-4672-A693-FA586EA32AF4}"/>
    <hyperlink ref="AB145" r:id="rId280" xr:uid="{4C6287D0-F901-4129-8B97-285A8BCEDB19}"/>
    <hyperlink ref="Z146" r:id="rId281" xr:uid="{5575B83E-70AF-409F-81E4-1A2EEA457CAF}"/>
    <hyperlink ref="AA146" r:id="rId282" xr:uid="{626488A0-7BF4-403F-9CF0-06501B86FFC4}"/>
    <hyperlink ref="Z147" r:id="rId283" xr:uid="{6676E1F9-1C7F-4C42-A526-B8496F923042}"/>
    <hyperlink ref="AB147" r:id="rId284" xr:uid="{C47251D2-7736-4F4F-9AA0-A48133391E97}"/>
    <hyperlink ref="Y148" r:id="rId285" xr:uid="{E3A249EA-A6AD-4006-BFAA-534881003297}"/>
    <hyperlink ref="AB148" r:id="rId286" xr:uid="{1CE0A854-8A6C-4E28-8D63-3D153D35988C}"/>
    <hyperlink ref="AD148" r:id="rId287" xr:uid="{6AEDF31C-9256-4C01-B18B-5783F90F4D25}"/>
    <hyperlink ref="Y150" r:id="rId288" xr:uid="{83012125-B531-416D-AB76-75690FD7F2A3}"/>
    <hyperlink ref="Z150" r:id="rId289" xr:uid="{DCD74494-AA6A-4EA5-9BD1-A347E563BD3C}"/>
    <hyperlink ref="Y151" r:id="rId290" xr:uid="{92F2A994-EB78-4067-A495-F23D342F3D9A}"/>
    <hyperlink ref="AA151" r:id="rId291" xr:uid="{7545BB96-1F92-4941-8E16-02457AB3D6FE}"/>
    <hyperlink ref="X156" r:id="rId292" xr:uid="{171EA272-65C2-4A77-A1D0-9BC5D5AA7EC7}"/>
    <hyperlink ref="Y156" r:id="rId293" xr:uid="{A824E12E-CCF6-42E6-B182-AF02B40AEFD7}"/>
    <hyperlink ref="Z156" r:id="rId294" xr:uid="{A280FB81-6036-44E7-B845-0CB9AFE539C5}"/>
    <hyperlink ref="Y163" r:id="rId295" xr:uid="{75D6C7B6-EC46-4464-92D7-A0185BABC54E}"/>
    <hyperlink ref="Z163" r:id="rId296" xr:uid="{C054C34B-5C91-41B9-8876-7F7C00FFD298}"/>
    <hyperlink ref="AA163" r:id="rId297" xr:uid="{6621A06C-1E73-43E5-8165-532AC40EF931}"/>
    <hyperlink ref="Y164" r:id="rId298" xr:uid="{4C2D11B4-2015-4384-B688-0DA0EC688061}"/>
    <hyperlink ref="AD164" r:id="rId299" xr:uid="{F9E6AC84-EF17-41AF-B9DD-9AE83F7CC1CB}"/>
    <hyperlink ref="Y166" r:id="rId300" xr:uid="{ACDC3FA1-2991-4D0A-9BF3-27706B650BB3}"/>
    <hyperlink ref="Z166" r:id="rId301" xr:uid="{B3800C96-38FA-494B-87BF-5E1146E8A8C2}"/>
    <hyperlink ref="AA166" r:id="rId302" xr:uid="{DDF72FD3-ED4B-49BA-BE34-416BF51A1987}"/>
    <hyperlink ref="AB166" r:id="rId303" xr:uid="{98A54E88-8BA1-4DEF-A27B-0E1369FE263E}"/>
    <hyperlink ref="Y167" r:id="rId304" xr:uid="{310E2037-A09B-44AD-A179-F14AE2E83648}"/>
    <hyperlink ref="Z167" r:id="rId305" xr:uid="{364AFA0B-6F01-4328-B1E2-E416C1630D09}"/>
    <hyperlink ref="Y169" r:id="rId306" xr:uid="{36AE4626-13B5-4BB3-8CB3-842E41F9064F}"/>
    <hyperlink ref="Z169" r:id="rId307" xr:uid="{5DCEC4D9-3436-4397-8B22-172BD5697580}"/>
    <hyperlink ref="Y170" r:id="rId308" xr:uid="{C23379CD-58B7-4280-9F34-544D3936D56C}"/>
    <hyperlink ref="Z171" r:id="rId309" xr:uid="{40CFF630-BF9B-4EB5-AD37-1B9D36A25EDD}"/>
    <hyperlink ref="Y172" r:id="rId310" xr:uid="{CA0C2617-C4E8-445A-92B8-DCB093EB838F}"/>
    <hyperlink ref="Z172" r:id="rId311" xr:uid="{F373F3CF-9B96-45B7-98B2-DD156B13EAF1}"/>
    <hyperlink ref="Y173" r:id="rId312" xr:uid="{AAB128FC-B95D-4C61-B5C1-F202A6FDC914}"/>
    <hyperlink ref="Z173" r:id="rId313" xr:uid="{96CC69B5-10F4-4DD4-B628-6EDBC557B14B}"/>
    <hyperlink ref="Y174" r:id="rId314" xr:uid="{6D274054-DD5D-44C2-90C6-9715EC28F738}"/>
    <hyperlink ref="Y175" r:id="rId315" xr:uid="{7C3CF99F-7067-4314-8ECF-4672252E3C9D}"/>
    <hyperlink ref="Y176" r:id="rId316" xr:uid="{88FE8232-5178-45D1-8CE4-E6232E1C8A0D}"/>
    <hyperlink ref="Z176" r:id="rId317" xr:uid="{6C57B3E2-E72D-412A-8B85-38E2AD5E36F3}"/>
    <hyperlink ref="Y177" r:id="rId318" xr:uid="{F21061DB-BC8B-4D79-985C-C841AA7F74A1}"/>
    <hyperlink ref="Y178" r:id="rId319" xr:uid="{AD84D9F3-E14E-4196-A2AA-85A5E18715E9}"/>
    <hyperlink ref="Z178" r:id="rId320" xr:uid="{F31017E6-558A-4E44-AF5E-3FB5FF6C09CB}"/>
    <hyperlink ref="Y179" r:id="rId321" xr:uid="{DF62531C-4754-4DE0-957E-9D52B219F56B}"/>
    <hyperlink ref="Z179" r:id="rId322" xr:uid="{022CA9B7-27FA-487B-8826-A114FE1F7AC9}"/>
    <hyperlink ref="Y180" r:id="rId323" xr:uid="{6275FA1B-8D99-4783-A127-431EAEF6EBD9}"/>
    <hyperlink ref="Z180" r:id="rId324" xr:uid="{1021F4A9-A2C4-4829-839E-78BCEFA01B99}"/>
    <hyperlink ref="Y181" r:id="rId325" xr:uid="{78CDAFFA-53BE-4433-8A87-8A6F596F106F}"/>
    <hyperlink ref="Z181" r:id="rId326" xr:uid="{85144181-9561-462C-8117-3C58D589B5E8}"/>
    <hyperlink ref="Z182" r:id="rId327" xr:uid="{1264493A-B2FB-4AC9-BA68-AD33F722C0E3}"/>
    <hyperlink ref="Y183" r:id="rId328" xr:uid="{FC7F30D5-0443-418A-BF99-B93543A8D36D}"/>
    <hyperlink ref="Z183" r:id="rId329" xr:uid="{7FEC7679-A145-4076-A0D6-283EDE90C9D1}"/>
    <hyperlink ref="Y184" r:id="rId330" xr:uid="{49B6A03C-B1AD-4E65-B4EC-2CD298D698A0}"/>
    <hyperlink ref="Z184" r:id="rId331" xr:uid="{E0D67648-2C38-4767-BF84-D7C59E47F5E4}"/>
    <hyperlink ref="Y185" r:id="rId332" xr:uid="{C8FAF4BB-A0B4-4B42-BB5B-0817E7DF1F05}"/>
    <hyperlink ref="Z185" r:id="rId333" xr:uid="{D729C2BC-7509-4435-8796-5F388F08A3CC}"/>
    <hyperlink ref="AA185" r:id="rId334" xr:uid="{D019D64B-3ABD-4DFF-A7BC-C6F4E0206AA6}"/>
    <hyperlink ref="AB185" r:id="rId335" xr:uid="{E7E23A46-D4CB-4153-AF46-2AE35DAB2F97}"/>
    <hyperlink ref="Y216" r:id="rId336" xr:uid="{F783C904-A5CD-4E91-9534-655F3B58C23F}"/>
    <hyperlink ref="Z216" r:id="rId337" xr:uid="{02B4BD71-D9FE-4636-A3F2-A4F2367831ED}"/>
    <hyperlink ref="AA216" r:id="rId338" xr:uid="{FF9AC8B9-09B4-45C8-AD20-EF3F1D0DD69B}"/>
    <hyperlink ref="Y218" r:id="rId339" xr:uid="{914B5603-A95B-41EB-9914-7A37E88F785B}"/>
    <hyperlink ref="Z218" r:id="rId340" xr:uid="{032725F6-1317-4CD0-8962-49B7379E5091}"/>
    <hyperlink ref="AA218" r:id="rId341" xr:uid="{23EA73D5-BF6C-4E2B-9FFD-19A9C788193B}"/>
    <hyperlink ref="AB218" r:id="rId342" xr:uid="{E29C7EC0-121F-4F6A-92F1-E625EC6B4846}"/>
    <hyperlink ref="Y219" r:id="rId343" xr:uid="{03D95177-0939-4E3C-BE5F-CC7731A42514}"/>
    <hyperlink ref="Z219" r:id="rId344" xr:uid="{2AE4D3DE-A0F3-4DEF-84A7-D98FB35F8A79}"/>
    <hyperlink ref="AA219" r:id="rId345" xr:uid="{16DB9B8C-2796-4539-B64E-315A4912BDFF}"/>
    <hyperlink ref="AB219" r:id="rId346" xr:uid="{9A819CA9-03A9-4D7C-90DF-5580846F1569}"/>
    <hyperlink ref="Y220" r:id="rId347" xr:uid="{46F49874-FBEF-4A98-AA6A-C0F99AAA4A53}"/>
    <hyperlink ref="Y221" r:id="rId348" xr:uid="{3F830F58-F204-45D9-8C7F-6B98D00BB2ED}"/>
    <hyperlink ref="Z221" r:id="rId349" xr:uid="{85C7E2B1-F5D8-4853-8F50-EEC8434A6294}"/>
    <hyperlink ref="Y226" r:id="rId350" xr:uid="{A51B3BFB-152C-4FDD-A763-A5ED8DE9BFED}"/>
    <hyperlink ref="Z226" r:id="rId351" xr:uid="{39107CEA-3278-474D-AA06-D5C9EDAC3485}"/>
    <hyperlink ref="Y227" r:id="rId352" xr:uid="{F94D5E6A-0EB3-4593-8708-955E97072370}"/>
    <hyperlink ref="Y228" r:id="rId353" xr:uid="{5553234E-BB30-4C8C-8EF5-7CC6D1928020}"/>
    <hyperlink ref="Y229" r:id="rId354" xr:uid="{B47C5C89-F278-4EFF-B0BC-985732D4EE81}"/>
    <hyperlink ref="Y230" r:id="rId355" xr:uid="{6C8A2D1E-948A-4991-90CA-95D12932DC96}"/>
    <hyperlink ref="Y231" r:id="rId356" xr:uid="{B766396B-997A-4B50-A714-5156B8E58E23}"/>
    <hyperlink ref="Y232" r:id="rId357" xr:uid="{B0D6959A-6736-4101-A407-27E44A6F6FF2}"/>
    <hyperlink ref="Y233" r:id="rId358" xr:uid="{EECB26E2-123D-4BF8-B13B-A65BE85DDC34}"/>
    <hyperlink ref="Z235" r:id="rId359" xr:uid="{6E816517-C28C-419B-96D3-1BD880327E5F}"/>
    <hyperlink ref="Z236" r:id="rId360" xr:uid="{C5E6F5CF-4CB2-4216-B2A3-F96753608A1F}"/>
    <hyperlink ref="Z237" r:id="rId361" xr:uid="{97C8CE3D-864E-486B-A81D-A2454C416C07}"/>
    <hyperlink ref="Z238" r:id="rId362" xr:uid="{A963E2D4-C30D-4FDB-9A2B-4B22CAD56D9F}"/>
    <hyperlink ref="Z240" r:id="rId363" xr:uid="{969C345A-330C-4C74-9541-0E4B7B5AE1CB}"/>
    <hyperlink ref="Z241" r:id="rId364" xr:uid="{CB23FF8B-DFBF-48BF-AC07-7A5C93DA10D4}"/>
    <hyperlink ref="Z242" r:id="rId365" xr:uid="{C49180F0-B438-453E-92A8-303639658F62}"/>
    <hyperlink ref="Z243" r:id="rId366" xr:uid="{BB8EFD2E-494E-4820-9211-71698AEC2965}"/>
    <hyperlink ref="Z245" r:id="rId367" xr:uid="{4BE3AA97-B20C-4BC0-9928-95BB2A2D9834}"/>
    <hyperlink ref="Z246" r:id="rId368" xr:uid="{75DB2DC9-CF96-49A2-B8E5-2FE3590F3D56}"/>
    <hyperlink ref="Y284" r:id="rId369" xr:uid="{1762ECA3-6066-415D-90D3-C6A7A43815B7}"/>
    <hyperlink ref="Z284" r:id="rId370" display="www.broadwayhealthcentre.co.uk" xr:uid="{CE63ED85-84B5-46D0-A9C2-8EF505214E0D}"/>
    <hyperlink ref="Y286" r:id="rId371" xr:uid="{37AEECEC-2972-41EA-8E09-13DDEEF85145}"/>
    <hyperlink ref="Z286" r:id="rId372" xr:uid="{87F399A0-7B03-4E05-8E33-269C399DD4D9}"/>
    <hyperlink ref="Y287" r:id="rId373" xr:uid="{B7D7AB76-A534-4B37-95F9-6B9E1DCB999B}"/>
    <hyperlink ref="Y9" r:id="rId374" xr:uid="{425939A9-5197-4B0E-97F2-9A71A1702899}"/>
    <hyperlink ref="Y289" r:id="rId375" xr:uid="{E217B247-B6EC-4011-ADCF-5C64D576103F}"/>
    <hyperlink ref="Y290" r:id="rId376" xr:uid="{FDDEBCA4-C87E-4A17-8CD7-0B4BA7AB5D0B}"/>
    <hyperlink ref="X291" r:id="rId377" xr:uid="{D63C60A4-0D08-464F-AEBC-A014D8DB7DFB}"/>
    <hyperlink ref="Y32" r:id="rId378" xr:uid="{F31B2B5F-F5E4-4E38-BB6A-106176B1F15F}"/>
    <hyperlink ref="Z292" r:id="rId379" xr:uid="{E2D1987A-0218-4701-B0E1-467A6B3595B7}"/>
    <hyperlink ref="Y293" r:id="rId380" xr:uid="{79D9BB59-4A34-4F7D-9E17-24D5ECC4C24F}"/>
    <hyperlink ref="Y33" r:id="rId381" xr:uid="{1EF88C18-470A-402D-B9CC-EF2D30FA8D0C}"/>
    <hyperlink ref="Y34" r:id="rId382" xr:uid="{206D71E7-929A-4D0B-B36A-4CE9895BAA48}"/>
    <hyperlink ref="Y36" r:id="rId383" xr:uid="{5567877B-0BB2-4342-9584-E34498757DEA}"/>
    <hyperlink ref="Y37" r:id="rId384" xr:uid="{12418D43-2BBA-4647-8AF0-AAB062543143}"/>
    <hyperlink ref="Y38" r:id="rId385" xr:uid="{AFD65368-9468-43F0-8B2A-D2D4E2B1E3E4}"/>
    <hyperlink ref="Y16" r:id="rId386" xr:uid="{0A5FD3D6-9EE2-47BC-89BF-E0F33A5A8BE2}"/>
    <hyperlink ref="Y21" r:id="rId387" xr:uid="{81194B52-6485-49E8-9753-8F37D602893A}"/>
    <hyperlink ref="Z234" r:id="rId388" xr:uid="{5B94BC88-FD69-4929-91F9-6A2DCF6049B0}"/>
    <hyperlink ref="Z295" r:id="rId389" xr:uid="{B6DCBD86-7788-4B09-B9E6-BC9E64249F88}"/>
    <hyperlink ref="Z296" r:id="rId390" xr:uid="{9585DF76-B245-4309-A220-8810AF5BA223}"/>
    <hyperlink ref="AA296" r:id="rId391" xr:uid="{5C648BBB-0F69-4901-ACB2-46AD69C38E0F}"/>
    <hyperlink ref="AC296" r:id="rId392" xr:uid="{66138E0C-00D0-4B15-968F-87A783A48432}"/>
    <hyperlink ref="Y296" r:id="rId393" xr:uid="{D5A93448-2FF0-4ACD-BAA2-DE4017725D62}"/>
    <hyperlink ref="Z297" r:id="rId394" xr:uid="{912B5BD5-B0BE-4578-A384-A0818955E364}"/>
    <hyperlink ref="Y297" r:id="rId395" xr:uid="{3A956E28-4D99-4B2E-AD44-0C9B2E7D1230}"/>
    <hyperlink ref="AA297" r:id="rId396" xr:uid="{DEECA031-A8FB-4C74-B87B-6015AB524355}"/>
    <hyperlink ref="AB297" r:id="rId397" xr:uid="{F08B4BC8-9407-4FAC-AAB4-1DEF06C29E20}"/>
    <hyperlink ref="AD297" r:id="rId398" xr:uid="{9E24F30D-802A-4089-A567-39897785828D}"/>
    <hyperlink ref="AC297" r:id="rId399" xr:uid="{86B7F115-8950-4CA1-AE91-EBF52DC3ED5A}"/>
    <hyperlink ref="Y298" r:id="rId400" xr:uid="{BFE0C522-F988-4DAF-AB71-150DC503C0DD}"/>
    <hyperlink ref="Z298" r:id="rId401" xr:uid="{5C9D92E7-22CE-4387-A4D0-A60352CD24EA}"/>
    <hyperlink ref="Z299" r:id="rId402" xr:uid="{F48353E3-50F7-426E-A428-61C906A4E54B}"/>
    <hyperlink ref="AA299" r:id="rId403" xr:uid="{AFAD8089-6E38-4E6B-8772-53BEAB5D07BD}"/>
    <hyperlink ref="Z300" r:id="rId404" xr:uid="{011E0430-6137-49B3-BE2F-3C71AA0CE835}"/>
    <hyperlink ref="AA300" r:id="rId405" xr:uid="{577AEC4B-50AC-42E7-8869-4E13CD1EF6C8}"/>
    <hyperlink ref="AB300" r:id="rId406" xr:uid="{28F869C2-44A1-458F-8165-3C12BDB0859A}"/>
    <hyperlink ref="AC300" r:id="rId407" xr:uid="{56539BEB-3705-4690-AAA2-C8FE7460D95B}"/>
    <hyperlink ref="Y301" r:id="rId408" xr:uid="{1984BF7B-AC3D-4C52-9AEA-FD77A494EC8C}"/>
    <hyperlink ref="Z301" r:id="rId409" xr:uid="{F39846C3-A6C9-465F-AFAE-1A6E2974E6C3}"/>
    <hyperlink ref="AA301" r:id="rId410" xr:uid="{126BBE6C-41D0-4A57-B751-243D4A05FA10}"/>
    <hyperlink ref="AB301" r:id="rId411" xr:uid="{AED231FC-8118-4AC7-B063-17503FE621F5}"/>
    <hyperlink ref="AC301" r:id="rId412" xr:uid="{F5264D67-A06C-4706-B388-9EC05DE136EF}"/>
    <hyperlink ref="X302" r:id="rId413" display="0800 111 4944" xr:uid="{484A8E57-4DF3-426B-ADD0-EE1F8DAFCB1C}"/>
    <hyperlink ref="Y302" r:id="rId414" xr:uid="{A0492BE4-56C9-4247-97D6-7C1C1F38F03E}"/>
    <hyperlink ref="Z302" r:id="rId415" xr:uid="{BD9479C1-B6D7-418E-A23F-F28594F3290E}"/>
    <hyperlink ref="AA302" r:id="rId416" xr:uid="{C1A0578D-1787-43B8-8EAA-73DABAEF7882}"/>
    <hyperlink ref="AB302" r:id="rId417" xr:uid="{16E3875A-2FF4-4D69-BDC4-C795D4436AEA}"/>
    <hyperlink ref="Y186" r:id="rId418" xr:uid="{74834D24-FCBE-4A41-9474-4CB6C31E81B1}"/>
    <hyperlink ref="Z186" r:id="rId419" xr:uid="{8A57492F-5DDD-4F09-9665-873D2A836E3E}"/>
    <hyperlink ref="Z187" r:id="rId420" xr:uid="{99D97353-24FD-4A64-A437-3511DDE1AB3F}"/>
    <hyperlink ref="Y188" r:id="rId421" xr:uid="{AAE53353-5B4C-4772-A6F9-6719DEC5B2BE}"/>
    <hyperlink ref="Z188" r:id="rId422" xr:uid="{978382C0-1614-457B-A17D-CC5FA944BE89}"/>
    <hyperlink ref="Z193" r:id="rId423" xr:uid="{2B376ECF-31EA-491F-AB63-28EDF0D24D07}"/>
    <hyperlink ref="Y194" r:id="rId424" xr:uid="{F2DAE83C-E560-40E7-ACDC-AE39AA894040}"/>
    <hyperlink ref="Z194" r:id="rId425" xr:uid="{5F2D2BAD-A3A6-4E68-940C-8CEA809FD77F}"/>
    <hyperlink ref="Z195" r:id="rId426" xr:uid="{AB8E5F2F-0A64-49A6-A52B-D8AC54A849AA}"/>
    <hyperlink ref="AA195" r:id="rId427" xr:uid="{A1C2A7EA-8362-48D9-960F-8A36D3DEFF6E}"/>
    <hyperlink ref="AB195" r:id="rId428" xr:uid="{F64E2148-E91D-48E8-BCCD-846A7CF66FD4}"/>
    <hyperlink ref="AC195" r:id="rId429" xr:uid="{4DC5CDBF-BEE5-4A61-BDD7-A1AC786E04D0}"/>
    <hyperlink ref="Y196" r:id="rId430" xr:uid="{AB87FB11-BA82-448F-AB2E-3A7E4EE9B55B}"/>
    <hyperlink ref="Z196" r:id="rId431" xr:uid="{7D2D8EBE-0714-459E-8A05-99A8DE4FAAB1}"/>
    <hyperlink ref="Y197" r:id="rId432" xr:uid="{2A50B611-27AC-45BB-BC04-E9E3FE2ED2EB}"/>
    <hyperlink ref="Z197" r:id="rId433" xr:uid="{33664311-D519-42E4-8BB0-452AC8542B40}"/>
    <hyperlink ref="Y198" r:id="rId434" xr:uid="{0373FE3F-5E37-4858-BE7F-A53A7BC309B9}"/>
    <hyperlink ref="Z198" r:id="rId435" xr:uid="{7F2CD082-C8C4-42CA-B0BB-1684A2220691}"/>
    <hyperlink ref="AB198" r:id="rId436" xr:uid="{4C68D73B-4480-487A-AE55-03FF92FDB575}"/>
    <hyperlink ref="Y199" r:id="rId437" xr:uid="{92DC12E0-5F11-4596-843D-27F15F3D7A3C}"/>
    <hyperlink ref="Z199" r:id="rId438" xr:uid="{51861DB2-9E5A-4729-A046-8F850B46B9A6}"/>
    <hyperlink ref="AA199" r:id="rId439" xr:uid="{BF9024A4-4815-4D96-B7C1-554350B89712}"/>
    <hyperlink ref="AB199" r:id="rId440" xr:uid="{E08039D4-FD22-466D-B67D-668F95AE839A}"/>
    <hyperlink ref="AC199" r:id="rId441" xr:uid="{ED18E507-A26F-4C2B-9CE3-4ED0DFAAF0AF}"/>
    <hyperlink ref="Z200" r:id="rId442" xr:uid="{65FAEA6F-E329-43FA-AA65-15728A2CD1AF}"/>
    <hyperlink ref="Y200" r:id="rId443" xr:uid="{19AC28C2-991D-43E6-92E0-BAAD2CBEC820}"/>
    <hyperlink ref="Y201" r:id="rId444" xr:uid="{0181DAC2-DD2D-49A9-9EA3-2A52F542DE5E}"/>
    <hyperlink ref="Z201" r:id="rId445" xr:uid="{F4EECFC3-0CA6-4BB6-AD57-1C21D25927DB}"/>
    <hyperlink ref="Y202" r:id="rId446" xr:uid="{51AEA955-3F6F-4A9A-98E4-EB2BF25D5E1A}"/>
    <hyperlink ref="Z202" r:id="rId447" xr:uid="{1E7A33A6-F16C-4872-A7BA-141B591E0CE9}"/>
    <hyperlink ref="Z203" r:id="rId448" xr:uid="{DC89BA90-3538-4D90-B7AD-A07105D23A65}"/>
    <hyperlink ref="Y203" r:id="rId449" xr:uid="{81E2F57E-147B-4D19-8F55-198017ADD155}"/>
    <hyperlink ref="AA203" r:id="rId450" xr:uid="{98C184B0-6372-409E-A36C-B0700FBB4736}"/>
    <hyperlink ref="AB203" r:id="rId451" xr:uid="{E0D23EA1-515A-4A65-B254-126E9BA967FE}"/>
    <hyperlink ref="Y204" r:id="rId452" xr:uid="{DC07BEE5-7FC1-4493-B912-0F734B12DBC3}"/>
    <hyperlink ref="Z204" r:id="rId453" xr:uid="{7A585BAF-771F-446D-BE08-96890938E2EC}"/>
    <hyperlink ref="AA204" r:id="rId454" xr:uid="{8FE66D68-E958-4535-A0B0-DB2B23139918}"/>
    <hyperlink ref="Y205" r:id="rId455" xr:uid="{2E9E89E8-0AD2-4169-A913-C06C41559270}"/>
    <hyperlink ref="AA205" r:id="rId456" xr:uid="{DEAAEBD4-B678-4F41-9F2B-D67C2080F900}"/>
    <hyperlink ref="AB205" r:id="rId457" xr:uid="{31C8856E-4BAE-4A19-91DE-A578C050E1B1}"/>
    <hyperlink ref="AC205" r:id="rId458" xr:uid="{34FA4124-73E0-4288-BBD6-72C411A4EEC6}"/>
    <hyperlink ref="Z205" r:id="rId459" display="http://www.cylex-uk.co.uk/reviews/viewcompanywebsite.aspx?firmaName=bright+minds+daycare+edgbaston&amp;companyId=27220438" xr:uid="{2C511787-4144-4E8D-9D2E-E209D0CA03FC}"/>
    <hyperlink ref="Y207" r:id="rId460" xr:uid="{E2D412B2-CEB9-406F-B4D8-2829E6B80F07}"/>
    <hyperlink ref="Z207" r:id="rId461" xr:uid="{D1C06F58-113C-4475-BC15-B3E0659F6D6B}"/>
    <hyperlink ref="Y209" r:id="rId462" xr:uid="{F1BA1355-E822-4E15-A16C-5C07B00D5E66}"/>
    <hyperlink ref="Z209" r:id="rId463" xr:uid="{650EBEE1-23C0-4DF4-8438-803DD4E967FE}"/>
    <hyperlink ref="Y212" r:id="rId464" xr:uid="{E42D6E54-EC1C-466A-9978-EB8817838E19}"/>
    <hyperlink ref="Z212" r:id="rId465" xr:uid="{9440624F-9C63-4359-8630-1AC384359221}"/>
    <hyperlink ref="Y213" r:id="rId466" xr:uid="{39C305F6-33F5-4004-8733-C31E4AA79F16}"/>
    <hyperlink ref="Z213" r:id="rId467" xr:uid="{3FBD1A8A-A349-4146-ACD5-9D44B5A57BA0}"/>
    <hyperlink ref="AA213" r:id="rId468" xr:uid="{043A885E-4AE0-4D2C-AB26-19BC546B6A59}"/>
    <hyperlink ref="AB213" r:id="rId469" xr:uid="{C752B8C7-42AC-40F9-84D1-E2BA17C2B0B2}"/>
    <hyperlink ref="Z214" r:id="rId470" xr:uid="{7A354F39-B2A7-4F6D-AE27-977BA21392DB}"/>
    <hyperlink ref="Y214" r:id="rId471" xr:uid="{B3D4FD17-370B-4570-A1D3-20B85CCC1346}"/>
    <hyperlink ref="AA214" r:id="rId472" xr:uid="{BE164B60-B4D5-4964-BDE3-90D6533251F5}"/>
    <hyperlink ref="AB214" r:id="rId473" xr:uid="{56E44666-938B-4C3A-8BA7-32FC8F4A3BEF}"/>
    <hyperlink ref="AC214" r:id="rId474" xr:uid="{77EA1CE3-590A-449C-92C1-AE0FB9D13D30}"/>
    <hyperlink ref="Z215" r:id="rId475" xr:uid="{803960DA-80E7-4DCF-ADEA-C2F5973A4A9D}"/>
    <hyperlink ref="Y215" r:id="rId476" xr:uid="{1A64968A-5B2B-4013-9DA9-F909CFEA1D64}"/>
    <hyperlink ref="AA215" r:id="rId477" xr:uid="{042B71A2-F9B8-4333-BA23-0A3C88E41110}"/>
    <hyperlink ref="Y206" r:id="rId478" xr:uid="{B6E580C8-80A5-4C27-A6FE-D172371ADC8A}"/>
    <hyperlink ref="Z206" r:id="rId479" xr:uid="{3B0797EB-0B59-4341-8640-3DD4DD475831}"/>
  </hyperlinks>
  <pageMargins left="0.7" right="0.7" top="0.75" bottom="0.75" header="0.3" footer="0.3"/>
  <pageSetup paperSize="9" orientation="portrait" horizontalDpi="0" verticalDpi="0" r:id="rId480"/>
  <legacyDrawing r:id="rId481"/>
  <extLst>
    <ext xmlns:x14="http://schemas.microsoft.com/office/spreadsheetml/2009/9/main" uri="{CCE6A557-97BC-4b89-ADB6-D9C93CAAB3DF}">
      <x14:dataValidations xmlns:xm="http://schemas.microsoft.com/office/excel/2006/main" count="16">
        <x14:dataValidation type="list" showInputMessage="1" showErrorMessage="1" xr:uid="{77677AE7-AAA9-447C-9B00-916E61EC570C}">
          <x14:formula1>
            <xm:f>Validation!$C$1:$C$44</xm:f>
          </x14:formula1>
          <xm:sqref>F2:J2 F283:J1843</xm:sqref>
        </x14:dataValidation>
        <x14:dataValidation type="list" showInputMessage="1" showErrorMessage="1" xr:uid="{7C0A019C-D7FB-4D58-BEFF-509A2A412E29}">
          <x14:formula1>
            <xm:f>Validation!$G$1:$G$10</xm:f>
          </x14:formula1>
          <xm:sqref>T1724:T1786 S1724:S1836 Q283:T1723 Q1724:Q1782 P2:T2 R1724:R1776 P283:P1874</xm:sqref>
        </x14:dataValidation>
        <x14:dataValidation type="list" showInputMessage="1" showErrorMessage="1" xr:uid="{3B33FED1-3B2C-4C36-A67F-376118B702BB}">
          <x14:formula1>
            <xm:f>Validation!$T$1:$T$4</xm:f>
          </x14:formula1>
          <xm:sqref>B2 B283:B2240</xm:sqref>
        </x14:dataValidation>
        <x14:dataValidation type="list" showInputMessage="1" showErrorMessage="1" xr:uid="{0EA6B462-F0E0-4139-A324-FCBA13D2C6EC}">
          <x14:formula1>
            <xm:f>Validation!$A$1:$A$17</xm:f>
          </x14:formula1>
          <xm:sqref>AK1724:AK1758 AI2:AK2 AJ1724:AJ1760 AI1724:AI1764 AI283:AK1723</xm:sqref>
        </x14:dataValidation>
        <x14:dataValidation type="list" showInputMessage="1" showErrorMessage="1" xr:uid="{DA46699A-C77B-4398-BB32-BC855A27E181}">
          <x14:formula1>
            <xm:f>Validation!$R$1:$R$4</xm:f>
          </x14:formula1>
          <xm:sqref>AU2 AU283:AU1728</xm:sqref>
        </x14:dataValidation>
        <x14:dataValidation type="list" allowBlank="1" showInputMessage="1" showErrorMessage="1" xr:uid="{B516CB39-E3BC-4502-B435-F3961DA73ABA}">
          <x14:formula1>
            <xm:f>Validation!$M$1:$M$3</xm:f>
          </x14:formula1>
          <xm:sqref>AT283:AT1845 AT2 AW2 AW283:AW1889</xm:sqref>
        </x14:dataValidation>
        <x14:dataValidation type="list" showInputMessage="1" showErrorMessage="1" xr:uid="{CBC064E0-7C28-4A52-A6B0-0399D3F87610}">
          <x14:formula1>
            <xm:f>Validation!$Q$1:$Q$4</xm:f>
          </x14:formula1>
          <xm:sqref>AQ2 AQ283:AQ1747</xm:sqref>
        </x14:dataValidation>
        <x14:dataValidation type="list" showInputMessage="1" showErrorMessage="1" xr:uid="{FA1CA531-1291-4F98-88CE-827F78DD8D0D}">
          <x14:formula1>
            <xm:f>Validation!$P$1:$P$4</xm:f>
          </x14:formula1>
          <xm:sqref>AO283:AO1767 AR1724:AR1918 AO2 AM2 AM283:AM1747</xm:sqref>
        </x14:dataValidation>
        <x14:dataValidation type="list" showInputMessage="1" showErrorMessage="1" xr:uid="{508BC977-3296-4794-A840-A79B7745705B}">
          <x14:formula1>
            <xm:f>Validation!$N$1:$N$4</xm:f>
          </x14:formula1>
          <xm:sqref>AL2 AL283:AL1840</xm:sqref>
        </x14:dataValidation>
        <x14:dataValidation type="list" showInputMessage="1" showErrorMessage="1" xr:uid="{7F8F3746-541D-4FC3-A5C7-4CD4D1BB6CEA}">
          <x14:formula1>
            <xm:f>Validation!$A$1:$A$12</xm:f>
          </x14:formula1>
          <xm:sqref>AJ1761:AJ1863 AK1759:AK1863 AI1765:AI1863</xm:sqref>
        </x14:dataValidation>
        <x14:dataValidation type="list" showInputMessage="1" showErrorMessage="1" xr:uid="{654222D2-4755-43E4-9A11-F880D097C5DC}">
          <x14:formula1>
            <xm:f>Validation!$M$1:$M$3</xm:f>
          </x14:formula1>
          <xm:sqref>AX283:AY1811 AR283:AR1723 AR2 AX2:AZ2 AZ283:AZ1758</xm:sqref>
        </x14:dataValidation>
        <x14:dataValidation type="list" showInputMessage="1" showErrorMessage="1" xr:uid="{CB1ED7C7-1A43-4ADB-9966-8A42285785BB}">
          <x14:formula1>
            <xm:f>Validation!$K$1:$K$4</xm:f>
          </x14:formula1>
          <xm:sqref>N2 N283:N1895</xm:sqref>
        </x14:dataValidation>
        <x14:dataValidation type="list" showInputMessage="1" showErrorMessage="1" xr:uid="{CF2135FD-24E2-4ACD-902C-69DFA16F35A2}">
          <x14:formula1>
            <xm:f>Validation!$I$1:$I$9</xm:f>
          </x14:formula1>
          <xm:sqref>O2 O283:O1791</xm:sqref>
        </x14:dataValidation>
        <x14:dataValidation type="list" showInputMessage="1" showErrorMessage="1" xr:uid="{96458BF1-619D-4BA2-934B-8DFF8E4D64D5}">
          <x14:formula1>
            <xm:f>Validation!$M$1:$M$2</xm:f>
          </x14:formula1>
          <xm:sqref>AX1812:AY1845</xm:sqref>
        </x14:dataValidation>
        <x14:dataValidation type="list" showInputMessage="1" showErrorMessage="1" xr:uid="{8622F991-AC9D-4F3B-B432-DAA05E8D810E}">
          <x14:formula1>
            <xm:f>Validation!$E$1:$E$4</xm:f>
          </x14:formula1>
          <xm:sqref>L2 L283:L1851</xm:sqref>
        </x14:dataValidation>
        <x14:dataValidation type="list" showInputMessage="1" showErrorMessage="1" xr:uid="{9B684DD1-385C-425B-B120-00A0E7CC9452}">
          <x14:formula1>
            <xm:f>Validation!$A$1:$A$18</xm:f>
          </x14:formula1>
          <xm:sqref>AE2:AG2 AE283:AG2885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26966-7CCB-482B-A095-76AA503B83FC}">
  <sheetPr codeName="Sheet7"/>
  <dimension ref="A1:BI16688"/>
  <sheetViews>
    <sheetView tabSelected="1" topLeftCell="A136" zoomScale="80" zoomScaleNormal="80" workbookViewId="0"/>
  </sheetViews>
  <sheetFormatPr defaultRowHeight="15"/>
  <cols>
    <col min="1" max="1" width="6.28515625" style="974" customWidth="1"/>
    <col min="2" max="2" width="22" style="657" customWidth="1"/>
    <col min="3" max="3" width="27.42578125" style="756" customWidth="1"/>
    <col min="4" max="4" width="48.7109375" style="657" customWidth="1"/>
    <col min="5" max="5" width="30.28515625" style="657" customWidth="1"/>
    <col min="6" max="6" width="11.85546875" style="1072" customWidth="1"/>
    <col min="7" max="7" width="11.85546875" style="1073" customWidth="1"/>
    <col min="8" max="8" width="11.85546875" style="1002" customWidth="1"/>
    <col min="9" max="9" width="12.140625" style="657" customWidth="1"/>
    <col min="10" max="10" width="12" style="657" customWidth="1"/>
    <col min="11" max="11" width="13" style="657" customWidth="1"/>
    <col min="12" max="12" width="14" style="657" customWidth="1"/>
    <col min="13" max="13" width="12.5703125" style="657" customWidth="1"/>
    <col min="14" max="14" width="10.42578125" style="657" customWidth="1"/>
    <col min="15" max="15" width="15.7109375" style="657" customWidth="1"/>
    <col min="16" max="16" width="12.85546875" style="657" customWidth="1"/>
    <col min="17" max="17" width="11.42578125" style="657" customWidth="1"/>
    <col min="18" max="18" width="11.140625" style="975" customWidth="1"/>
    <col min="19" max="20" width="11.42578125" style="975" customWidth="1"/>
    <col min="21" max="21" width="10.85546875" style="1074" customWidth="1"/>
    <col min="22" max="22" width="18.28515625" style="657" customWidth="1"/>
    <col min="23" max="23" width="12.85546875" style="657" customWidth="1"/>
    <col min="24" max="24" width="17.28515625" style="1074" customWidth="1"/>
    <col min="25" max="25" width="17.28515625" style="657" customWidth="1"/>
    <col min="26" max="26" width="16.5703125" style="657" customWidth="1"/>
    <col min="27" max="27" width="14" style="657" customWidth="1"/>
    <col min="28" max="28" width="17.140625" style="1074" customWidth="1"/>
    <col min="29" max="29" width="15.140625" style="657" customWidth="1"/>
    <col min="30" max="30" width="14.5703125" style="657" customWidth="1"/>
    <col min="31" max="31" width="15.42578125" style="657" customWidth="1"/>
    <col min="32" max="32" width="14.7109375" style="657" customWidth="1"/>
    <col min="33" max="33" width="13.85546875" style="975" customWidth="1"/>
    <col min="34" max="34" width="15" style="975" customWidth="1"/>
    <col min="35" max="35" width="15.140625" style="975" customWidth="1"/>
    <col min="36" max="36" width="14.5703125" style="975" customWidth="1"/>
    <col min="37" max="37" width="13.42578125" style="975" customWidth="1"/>
    <col min="38" max="38" width="15.140625" style="975" bestFit="1" customWidth="1"/>
    <col min="39" max="39" width="13.7109375" style="975" customWidth="1"/>
    <col min="40" max="40" width="12.42578125" style="975" customWidth="1"/>
    <col min="41" max="41" width="16" style="657" customWidth="1"/>
    <col min="42" max="43" width="15.42578125" style="657" customWidth="1"/>
    <col min="44" max="44" width="13.42578125" style="975" customWidth="1"/>
    <col min="45" max="45" width="16" style="975" customWidth="1"/>
    <col min="46" max="46" width="16.28515625" style="975" customWidth="1"/>
    <col min="47" max="47" width="16.85546875" style="975" customWidth="1"/>
    <col min="48" max="48" width="16.28515625" style="975" customWidth="1"/>
    <col min="49" max="49" width="14.85546875" style="975" customWidth="1"/>
    <col min="50" max="50" width="22.7109375" style="975" customWidth="1"/>
    <col min="51" max="51" width="13.140625" style="975" customWidth="1"/>
    <col min="52" max="52" width="14" style="975" customWidth="1"/>
    <col min="53" max="53" width="14.140625" style="975" customWidth="1"/>
    <col min="54" max="54" width="14.42578125" style="975" customWidth="1"/>
    <col min="55" max="55" width="12.85546875" style="1071" customWidth="1"/>
    <col min="56" max="16383" width="9.140625" style="984"/>
    <col min="16384" max="16384" width="9.140625" style="984" bestFit="1" customWidth="1"/>
  </cols>
  <sheetData>
    <row r="1" spans="1:61" s="1048" customFormat="1" ht="81.75" customHeight="1">
      <c r="A1" s="974" t="s">
        <v>2265</v>
      </c>
      <c r="B1" s="1046" t="s">
        <v>61</v>
      </c>
      <c r="C1" s="1046" t="s">
        <v>62</v>
      </c>
      <c r="D1" s="1046" t="s">
        <v>63</v>
      </c>
      <c r="E1" s="1046" t="s">
        <v>64</v>
      </c>
      <c r="F1" s="1046" t="s">
        <v>65</v>
      </c>
      <c r="G1" s="1046" t="s">
        <v>66</v>
      </c>
      <c r="H1" s="1046" t="s">
        <v>67</v>
      </c>
      <c r="I1" s="1046" t="s">
        <v>68</v>
      </c>
      <c r="J1" s="1046" t="s">
        <v>69</v>
      </c>
      <c r="K1" s="1046" t="s">
        <v>70</v>
      </c>
      <c r="L1" s="1046" t="s">
        <v>71</v>
      </c>
      <c r="M1" s="1046" t="s">
        <v>72</v>
      </c>
      <c r="N1" s="1046" t="s">
        <v>73</v>
      </c>
      <c r="O1" s="1046" t="s">
        <v>74</v>
      </c>
      <c r="P1" s="1046" t="s">
        <v>75</v>
      </c>
      <c r="Q1" s="1046" t="s">
        <v>76</v>
      </c>
      <c r="R1" s="1046" t="s">
        <v>77</v>
      </c>
      <c r="S1" s="1046" t="s">
        <v>78</v>
      </c>
      <c r="T1" s="1046" t="s">
        <v>79</v>
      </c>
      <c r="U1" s="1046" t="s">
        <v>80</v>
      </c>
      <c r="V1" s="1046" t="s">
        <v>81</v>
      </c>
      <c r="W1" s="1046" t="s">
        <v>82</v>
      </c>
      <c r="X1" s="1047" t="s">
        <v>83</v>
      </c>
      <c r="Y1" s="1046" t="s">
        <v>84</v>
      </c>
      <c r="Z1" s="1046" t="s">
        <v>85</v>
      </c>
      <c r="AA1" s="1046" t="s">
        <v>86</v>
      </c>
      <c r="AB1" s="1047" t="s">
        <v>87</v>
      </c>
      <c r="AC1" s="1046" t="s">
        <v>88</v>
      </c>
      <c r="AD1" s="1046" t="s">
        <v>89</v>
      </c>
      <c r="AE1" s="1046" t="s">
        <v>90</v>
      </c>
      <c r="AF1" s="1046" t="s">
        <v>91</v>
      </c>
      <c r="AG1" s="1046" t="s">
        <v>92</v>
      </c>
      <c r="AH1" s="1046" t="s">
        <v>93</v>
      </c>
      <c r="AI1" s="1046" t="s">
        <v>94</v>
      </c>
      <c r="AJ1" s="1046" t="s">
        <v>95</v>
      </c>
      <c r="AK1" s="1046" t="s">
        <v>96</v>
      </c>
      <c r="AL1" s="1046" t="s">
        <v>97</v>
      </c>
      <c r="AM1" s="1046" t="s">
        <v>98</v>
      </c>
      <c r="AN1" s="1046" t="s">
        <v>99</v>
      </c>
      <c r="AO1" s="1046" t="s">
        <v>100</v>
      </c>
      <c r="AP1" s="1046" t="s">
        <v>101</v>
      </c>
      <c r="AQ1" s="1046" t="s">
        <v>102</v>
      </c>
      <c r="AR1" s="1046" t="s">
        <v>103</v>
      </c>
      <c r="AS1" s="1046" t="s">
        <v>104</v>
      </c>
      <c r="AT1" s="1046" t="s">
        <v>105</v>
      </c>
      <c r="AU1" s="1046" t="s">
        <v>106</v>
      </c>
      <c r="AV1" s="1046" t="s">
        <v>107</v>
      </c>
      <c r="AW1" s="1046" t="s">
        <v>108</v>
      </c>
      <c r="AX1" s="1046" t="s">
        <v>12362</v>
      </c>
      <c r="AY1" s="1046" t="s">
        <v>110</v>
      </c>
      <c r="AZ1" s="1046" t="s">
        <v>111</v>
      </c>
      <c r="BA1" s="1046" t="s">
        <v>112</v>
      </c>
      <c r="BB1" s="1046" t="s">
        <v>113</v>
      </c>
      <c r="BC1" s="1048" t="s">
        <v>12363</v>
      </c>
      <c r="BD1" s="1049" t="s">
        <v>0</v>
      </c>
      <c r="BE1" s="1050" t="s">
        <v>1</v>
      </c>
      <c r="BF1" s="1051" t="s">
        <v>21</v>
      </c>
      <c r="BG1" s="1051" t="s">
        <v>22</v>
      </c>
      <c r="BH1" s="1051" t="s">
        <v>23</v>
      </c>
      <c r="BI1" s="1051" t="s">
        <v>24</v>
      </c>
    </row>
    <row r="2" spans="1:61" s="983" customFormat="1" ht="270">
      <c r="A2" s="974">
        <v>1</v>
      </c>
      <c r="B2" s="972" t="s">
        <v>114</v>
      </c>
      <c r="C2" s="972" t="s">
        <v>12364</v>
      </c>
      <c r="D2" s="972" t="s">
        <v>12365</v>
      </c>
      <c r="E2" s="972" t="s">
        <v>12366</v>
      </c>
      <c r="F2" s="976" t="s">
        <v>144</v>
      </c>
      <c r="G2" s="977" t="s">
        <v>803</v>
      </c>
      <c r="H2" s="1033" t="s">
        <v>878</v>
      </c>
      <c r="I2" s="972" t="s">
        <v>5139</v>
      </c>
      <c r="J2" s="972" t="s">
        <v>651</v>
      </c>
      <c r="K2" s="972" t="s">
        <v>12367</v>
      </c>
      <c r="L2" s="972"/>
      <c r="M2" s="972"/>
      <c r="N2" s="972" t="s">
        <v>120</v>
      </c>
      <c r="O2" s="972"/>
      <c r="P2" s="972" t="s">
        <v>218</v>
      </c>
      <c r="Q2" s="972" t="s">
        <v>122</v>
      </c>
      <c r="R2" s="979" t="s">
        <v>121</v>
      </c>
      <c r="S2" s="979"/>
      <c r="T2" s="979"/>
      <c r="U2" s="980" t="s">
        <v>12368</v>
      </c>
      <c r="V2" s="972" t="s">
        <v>12369</v>
      </c>
      <c r="W2" s="972" t="s">
        <v>12370</v>
      </c>
      <c r="X2" s="1034" t="s">
        <v>4168</v>
      </c>
      <c r="Y2" s="1035" t="s">
        <v>12371</v>
      </c>
      <c r="Z2" s="972"/>
      <c r="AA2" s="981" t="s">
        <v>12372</v>
      </c>
      <c r="AB2" s="980"/>
      <c r="AC2" s="972"/>
      <c r="AD2" s="972"/>
      <c r="AE2" s="972" t="s">
        <v>12013</v>
      </c>
      <c r="AF2" s="972" t="s">
        <v>12013</v>
      </c>
      <c r="AG2" s="979"/>
      <c r="AH2" s="979"/>
      <c r="AI2" s="979"/>
      <c r="AJ2" s="979"/>
      <c r="AK2" s="979"/>
      <c r="AL2" s="979"/>
      <c r="AM2" s="979"/>
      <c r="AN2" s="979"/>
      <c r="AO2" s="972"/>
      <c r="AP2" s="972"/>
      <c r="AQ2" s="972"/>
      <c r="AR2" s="979"/>
      <c r="AS2" s="979"/>
      <c r="AT2" s="979"/>
      <c r="AU2" s="979"/>
      <c r="AV2" s="979"/>
      <c r="AW2" s="979"/>
      <c r="AX2" s="979" t="s">
        <v>12373</v>
      </c>
      <c r="AY2" s="979"/>
      <c r="AZ2" s="979"/>
      <c r="BA2" s="979"/>
      <c r="BB2" s="979"/>
      <c r="BC2" s="981">
        <v>2.12</v>
      </c>
      <c r="BD2" s="1036"/>
      <c r="BE2" s="1036"/>
      <c r="BF2" s="1036"/>
      <c r="BG2" s="1036"/>
      <c r="BH2" s="1036"/>
      <c r="BI2" s="1036"/>
    </row>
    <row r="3" spans="1:61" s="994" customFormat="1" ht="60">
      <c r="A3" s="974">
        <v>2</v>
      </c>
      <c r="B3" s="973" t="s">
        <v>114</v>
      </c>
      <c r="C3" s="973" t="s">
        <v>12374</v>
      </c>
      <c r="D3" s="973" t="s">
        <v>12375</v>
      </c>
      <c r="E3" s="973" t="s">
        <v>12376</v>
      </c>
      <c r="F3" s="1037" t="s">
        <v>250</v>
      </c>
      <c r="G3" s="997" t="s">
        <v>164</v>
      </c>
      <c r="H3" s="1038"/>
      <c r="I3" s="995"/>
      <c r="J3" s="973"/>
      <c r="K3" s="973"/>
      <c r="L3" s="973"/>
      <c r="M3" s="973" t="s">
        <v>12377</v>
      </c>
      <c r="N3" s="973" t="s">
        <v>120</v>
      </c>
      <c r="O3" s="973"/>
      <c r="P3" s="973" t="s">
        <v>170</v>
      </c>
      <c r="Q3" s="973"/>
      <c r="R3" s="993"/>
      <c r="S3" s="993"/>
      <c r="T3" s="993"/>
      <c r="U3" s="1039"/>
      <c r="V3" s="992" t="s">
        <v>12378</v>
      </c>
      <c r="W3" s="1037"/>
      <c r="X3" s="1040"/>
      <c r="Y3" s="997"/>
      <c r="Z3" s="1041" t="s">
        <v>12379</v>
      </c>
      <c r="AA3" s="1042" t="s">
        <v>12380</v>
      </c>
      <c r="AB3" s="1042" t="s">
        <v>12381</v>
      </c>
      <c r="AC3" s="1042" t="s">
        <v>12382</v>
      </c>
      <c r="AD3" s="973"/>
      <c r="AE3" s="973" t="s">
        <v>12013</v>
      </c>
      <c r="AF3" s="973" t="s">
        <v>157</v>
      </c>
      <c r="AG3" s="993"/>
      <c r="AH3" s="993"/>
      <c r="AI3" s="993"/>
      <c r="AJ3" s="993"/>
      <c r="AK3" s="993" t="s">
        <v>157</v>
      </c>
      <c r="AL3" s="993"/>
      <c r="AM3" s="993"/>
      <c r="AN3" s="993" t="s">
        <v>136</v>
      </c>
      <c r="AO3" s="973"/>
      <c r="AP3" s="973"/>
      <c r="AQ3" s="973"/>
      <c r="AR3" s="1043"/>
      <c r="AS3" s="993"/>
      <c r="AT3" s="993"/>
      <c r="AU3" s="993"/>
      <c r="AV3" s="993"/>
      <c r="AW3" s="993"/>
      <c r="AX3" s="993"/>
      <c r="AY3" s="993"/>
      <c r="AZ3" s="993"/>
      <c r="BA3" s="993"/>
      <c r="BB3" s="993"/>
      <c r="BC3" s="992">
        <v>2.12</v>
      </c>
      <c r="BD3" s="993"/>
      <c r="BE3" s="993"/>
      <c r="BF3" s="993"/>
      <c r="BG3" s="993"/>
      <c r="BH3" s="993"/>
      <c r="BI3" s="993"/>
    </row>
    <row r="4" spans="1:61" s="983" customFormat="1" ht="285">
      <c r="A4" s="974">
        <v>3</v>
      </c>
      <c r="B4" s="972" t="s">
        <v>114</v>
      </c>
      <c r="C4" s="972" t="s">
        <v>12383</v>
      </c>
      <c r="D4" s="972" t="s">
        <v>12384</v>
      </c>
      <c r="E4" s="972" t="s">
        <v>12385</v>
      </c>
      <c r="F4" s="976" t="s">
        <v>144</v>
      </c>
      <c r="G4" s="977" t="s">
        <v>164</v>
      </c>
      <c r="H4" s="978" t="s">
        <v>147</v>
      </c>
      <c r="I4" s="972"/>
      <c r="J4" s="972"/>
      <c r="K4" s="972"/>
      <c r="L4" s="972"/>
      <c r="M4" s="972" t="s">
        <v>12386</v>
      </c>
      <c r="N4" s="972"/>
      <c r="O4" s="972"/>
      <c r="P4" s="972" t="s">
        <v>121</v>
      </c>
      <c r="Q4" s="972" t="s">
        <v>122</v>
      </c>
      <c r="R4" s="979"/>
      <c r="S4" s="979"/>
      <c r="T4" s="979"/>
      <c r="U4" s="980" t="s">
        <v>12387</v>
      </c>
      <c r="V4" s="972" t="s">
        <v>12388</v>
      </c>
      <c r="W4" s="972" t="s">
        <v>12389</v>
      </c>
      <c r="X4" s="980" t="s">
        <v>12390</v>
      </c>
      <c r="Y4" s="982" t="s">
        <v>12391</v>
      </c>
      <c r="Z4" s="982" t="s">
        <v>12392</v>
      </c>
      <c r="AA4" s="981"/>
      <c r="AB4" s="980"/>
      <c r="AC4" s="972"/>
      <c r="AD4" s="972"/>
      <c r="AE4" s="972" t="s">
        <v>157</v>
      </c>
      <c r="AF4" s="972"/>
      <c r="AG4" s="979"/>
      <c r="AH4" s="979"/>
      <c r="AI4" s="979"/>
      <c r="AJ4" s="979"/>
      <c r="AK4" s="979"/>
      <c r="AL4" s="979"/>
      <c r="AM4" s="979"/>
      <c r="AN4" s="979"/>
      <c r="AO4" s="972"/>
      <c r="AP4" s="972"/>
      <c r="AQ4" s="972"/>
      <c r="AR4" s="979"/>
      <c r="AS4" s="979"/>
      <c r="AT4" s="979"/>
      <c r="AU4" s="979"/>
      <c r="AV4" s="979"/>
      <c r="AW4" s="979"/>
      <c r="AX4" s="979"/>
      <c r="AY4" s="979"/>
      <c r="AZ4" s="979"/>
      <c r="BA4" s="979"/>
      <c r="BB4" s="979"/>
      <c r="BC4" s="981">
        <v>1.1200000000000001</v>
      </c>
      <c r="BD4" s="979"/>
      <c r="BE4" s="979"/>
      <c r="BF4" s="979"/>
      <c r="BG4" s="979"/>
      <c r="BH4" s="979"/>
      <c r="BI4" s="979"/>
    </row>
    <row r="5" spans="1:61" s="994" customFormat="1" ht="135">
      <c r="A5" s="974">
        <v>4</v>
      </c>
      <c r="B5" s="973" t="s">
        <v>114</v>
      </c>
      <c r="C5" s="973" t="s">
        <v>12393</v>
      </c>
      <c r="D5" s="973" t="s">
        <v>12394</v>
      </c>
      <c r="E5" s="973" t="s">
        <v>12395</v>
      </c>
      <c r="F5" s="1037" t="s">
        <v>250</v>
      </c>
      <c r="G5" s="997" t="s">
        <v>164</v>
      </c>
      <c r="H5" s="995"/>
      <c r="I5" s="973"/>
      <c r="J5" s="973"/>
      <c r="K5" s="973"/>
      <c r="L5" s="973"/>
      <c r="M5" s="973"/>
      <c r="N5" s="973"/>
      <c r="O5" s="973"/>
      <c r="P5" s="973" t="s">
        <v>169</v>
      </c>
      <c r="Q5" s="973" t="s">
        <v>218</v>
      </c>
      <c r="R5" s="993" t="s">
        <v>122</v>
      </c>
      <c r="S5" s="993" t="s">
        <v>170</v>
      </c>
      <c r="T5" s="993" t="s">
        <v>171</v>
      </c>
      <c r="U5" s="1039" t="s">
        <v>12396</v>
      </c>
      <c r="V5" s="973" t="s">
        <v>12397</v>
      </c>
      <c r="W5" s="973" t="s">
        <v>12398</v>
      </c>
      <c r="X5" s="973" t="s">
        <v>12399</v>
      </c>
      <c r="Y5" s="1042" t="s">
        <v>12400</v>
      </c>
      <c r="Z5" s="973"/>
      <c r="AA5" s="1001" t="s">
        <v>12401</v>
      </c>
      <c r="AB5" s="1000"/>
      <c r="AC5" s="973"/>
      <c r="AD5" s="973"/>
      <c r="AE5" s="973" t="s">
        <v>12013</v>
      </c>
      <c r="AF5" s="973"/>
      <c r="AG5" s="993"/>
      <c r="AH5" s="993"/>
      <c r="AI5" s="993"/>
      <c r="AJ5" s="993"/>
      <c r="AK5" s="993"/>
      <c r="AL5" s="993"/>
      <c r="AM5" s="993"/>
      <c r="AN5" s="993"/>
      <c r="AO5" s="973"/>
      <c r="AP5" s="973"/>
      <c r="AQ5" s="973"/>
      <c r="AR5" s="993"/>
      <c r="AS5" s="993"/>
      <c r="AT5" s="993"/>
      <c r="AU5" s="993"/>
      <c r="AV5" s="993"/>
      <c r="AW5" s="993"/>
      <c r="AX5" s="993"/>
      <c r="AY5" s="993"/>
      <c r="AZ5" s="993"/>
      <c r="BA5" s="993"/>
      <c r="BB5" s="993"/>
      <c r="BC5" s="992"/>
      <c r="BD5" s="993"/>
      <c r="BE5" s="993"/>
      <c r="BF5" s="993"/>
      <c r="BG5" s="993"/>
      <c r="BH5" s="993"/>
      <c r="BI5" s="993"/>
    </row>
    <row r="6" spans="1:61" s="983" customFormat="1" ht="241.5" customHeight="1">
      <c r="A6" s="974">
        <v>5</v>
      </c>
      <c r="B6" s="972" t="s">
        <v>114</v>
      </c>
      <c r="C6" s="972" t="s">
        <v>12402</v>
      </c>
      <c r="D6" s="972" t="s">
        <v>12403</v>
      </c>
      <c r="E6" s="972" t="s">
        <v>12404</v>
      </c>
      <c r="F6" s="976" t="s">
        <v>227</v>
      </c>
      <c r="G6" s="977" t="s">
        <v>203</v>
      </c>
      <c r="H6" s="978"/>
      <c r="I6" s="972"/>
      <c r="J6" s="972"/>
      <c r="K6" s="972"/>
      <c r="L6" s="972"/>
      <c r="M6" s="972"/>
      <c r="N6" s="972"/>
      <c r="O6" s="972"/>
      <c r="P6" s="972" t="s">
        <v>241</v>
      </c>
      <c r="Q6" s="972"/>
      <c r="R6" s="979"/>
      <c r="S6" s="979"/>
      <c r="T6" s="979"/>
      <c r="U6" s="980"/>
      <c r="V6" s="972"/>
      <c r="W6" s="972"/>
      <c r="X6" s="972" t="s">
        <v>12405</v>
      </c>
      <c r="Y6" s="982" t="s">
        <v>12406</v>
      </c>
      <c r="Z6" s="1052" t="s">
        <v>12407</v>
      </c>
      <c r="AA6" s="982"/>
      <c r="AB6" s="980"/>
      <c r="AC6" s="972"/>
      <c r="AD6" s="972"/>
      <c r="AE6" s="972" t="s">
        <v>157</v>
      </c>
      <c r="AF6" s="972" t="s">
        <v>12013</v>
      </c>
      <c r="AG6" s="979" t="s">
        <v>157</v>
      </c>
      <c r="AH6" s="979"/>
      <c r="AI6" s="979"/>
      <c r="AJ6" s="979"/>
      <c r="AK6" s="979"/>
      <c r="AL6" s="979"/>
      <c r="AM6" s="979"/>
      <c r="AN6" s="979"/>
      <c r="AO6" s="972"/>
      <c r="AP6" s="972"/>
      <c r="AQ6" s="972"/>
      <c r="AR6" s="979"/>
      <c r="AS6" s="979"/>
      <c r="AT6" s="979"/>
      <c r="AU6" s="979"/>
      <c r="AV6" s="979"/>
      <c r="AW6" s="979"/>
      <c r="AX6" s="979"/>
      <c r="AY6" s="979"/>
      <c r="AZ6" s="979"/>
      <c r="BA6" s="979"/>
      <c r="BB6" s="979"/>
      <c r="BC6" s="981" t="s">
        <v>12408</v>
      </c>
      <c r="BD6" s="979"/>
      <c r="BE6" s="979"/>
      <c r="BF6" s="979"/>
      <c r="BG6" s="979"/>
      <c r="BH6" s="979"/>
      <c r="BI6" s="979"/>
    </row>
    <row r="7" spans="1:61" s="994" customFormat="1" ht="229.5" customHeight="1">
      <c r="A7" s="974">
        <v>6</v>
      </c>
      <c r="B7" s="973" t="s">
        <v>114</v>
      </c>
      <c r="C7" s="973" t="s">
        <v>12409</v>
      </c>
      <c r="D7" s="973" t="s">
        <v>12410</v>
      </c>
      <c r="E7" s="973"/>
      <c r="F7" s="1037" t="s">
        <v>250</v>
      </c>
      <c r="G7" s="997" t="s">
        <v>204</v>
      </c>
      <c r="H7" s="995" t="s">
        <v>203</v>
      </c>
      <c r="I7" s="973"/>
      <c r="J7" s="973"/>
      <c r="K7" s="973" t="s">
        <v>12411</v>
      </c>
      <c r="L7" s="973"/>
      <c r="M7" s="973"/>
      <c r="N7" s="973"/>
      <c r="O7" s="973"/>
      <c r="P7" s="973" t="s">
        <v>170</v>
      </c>
      <c r="Q7" s="973"/>
      <c r="R7" s="993"/>
      <c r="S7" s="993"/>
      <c r="T7" s="993"/>
      <c r="U7" s="1039"/>
      <c r="V7" s="973" t="s">
        <v>12412</v>
      </c>
      <c r="W7" s="973"/>
      <c r="X7" s="1039" t="s">
        <v>12413</v>
      </c>
      <c r="Y7" s="1001" t="s">
        <v>12414</v>
      </c>
      <c r="Z7" s="992"/>
      <c r="AA7" s="973"/>
      <c r="AB7" s="1039"/>
      <c r="AC7" s="973"/>
      <c r="AD7" s="973"/>
      <c r="AE7" s="973" t="s">
        <v>157</v>
      </c>
      <c r="AF7" s="973"/>
      <c r="AG7" s="993"/>
      <c r="AH7" s="993"/>
      <c r="AI7" s="993"/>
      <c r="AJ7" s="993"/>
      <c r="AK7" s="993"/>
      <c r="AL7" s="993"/>
      <c r="AM7" s="993"/>
      <c r="AN7" s="993"/>
      <c r="AO7" s="973"/>
      <c r="AP7" s="973"/>
      <c r="AQ7" s="973"/>
      <c r="AR7" s="993"/>
      <c r="AS7" s="993"/>
      <c r="AT7" s="993"/>
      <c r="AU7" s="993"/>
      <c r="AV7" s="993"/>
      <c r="AW7" s="993"/>
      <c r="AX7" s="993"/>
      <c r="AY7" s="993"/>
      <c r="AZ7" s="993"/>
      <c r="BA7" s="993"/>
      <c r="BB7" s="993"/>
      <c r="BC7" s="992"/>
      <c r="BD7" s="993"/>
      <c r="BE7" s="993"/>
      <c r="BF7" s="993"/>
      <c r="BG7" s="993"/>
      <c r="BH7" s="993"/>
      <c r="BI7" s="993"/>
    </row>
    <row r="8" spans="1:61" s="983" customFormat="1" ht="300">
      <c r="A8" s="974">
        <v>7</v>
      </c>
      <c r="B8" s="972" t="s">
        <v>114</v>
      </c>
      <c r="C8" s="972" t="s">
        <v>12415</v>
      </c>
      <c r="D8" s="972" t="s">
        <v>12416</v>
      </c>
      <c r="E8" s="972" t="s">
        <v>12417</v>
      </c>
      <c r="F8" s="976" t="s">
        <v>215</v>
      </c>
      <c r="G8" s="977"/>
      <c r="H8" s="978"/>
      <c r="I8" s="972"/>
      <c r="J8" s="972"/>
      <c r="K8" s="972"/>
      <c r="L8" s="972"/>
      <c r="M8" s="972" t="s">
        <v>12418</v>
      </c>
      <c r="N8" s="972"/>
      <c r="O8" s="972"/>
      <c r="P8" s="972" t="s">
        <v>122</v>
      </c>
      <c r="Q8" s="972" t="s">
        <v>218</v>
      </c>
      <c r="R8" s="979" t="s">
        <v>121</v>
      </c>
      <c r="S8" s="979"/>
      <c r="T8" s="979"/>
      <c r="U8" s="980"/>
      <c r="V8" s="972" t="s">
        <v>12419</v>
      </c>
      <c r="W8" s="972" t="s">
        <v>12420</v>
      </c>
      <c r="X8" s="980" t="s">
        <v>12421</v>
      </c>
      <c r="Y8" s="972" t="s">
        <v>12422</v>
      </c>
      <c r="Z8" s="981" t="s">
        <v>12423</v>
      </c>
      <c r="AA8" s="982" t="s">
        <v>12424</v>
      </c>
      <c r="AB8" s="980" t="s">
        <v>12425</v>
      </c>
      <c r="AC8" s="972"/>
      <c r="AD8" s="972"/>
      <c r="AE8" s="972" t="s">
        <v>157</v>
      </c>
      <c r="AF8" s="972"/>
      <c r="AG8" s="979"/>
      <c r="AH8" s="979"/>
      <c r="AI8" s="979"/>
      <c r="AJ8" s="979"/>
      <c r="AK8" s="979"/>
      <c r="AL8" s="979"/>
      <c r="AM8" s="979"/>
      <c r="AN8" s="979"/>
      <c r="AO8" s="972"/>
      <c r="AP8" s="972"/>
      <c r="AQ8" s="972"/>
      <c r="AR8" s="979"/>
      <c r="AS8" s="979"/>
      <c r="AT8" s="979"/>
      <c r="AU8" s="979"/>
      <c r="AV8" s="979"/>
      <c r="AW8" s="979"/>
      <c r="AX8" s="979"/>
      <c r="AY8" s="979"/>
      <c r="AZ8" s="979"/>
      <c r="BA8" s="979"/>
      <c r="BB8" s="979"/>
      <c r="BC8" s="981"/>
      <c r="BD8" s="979"/>
      <c r="BE8" s="979"/>
      <c r="BF8" s="979"/>
      <c r="BG8" s="979"/>
      <c r="BH8" s="979"/>
      <c r="BI8" s="979"/>
    </row>
    <row r="9" spans="1:61" s="994" customFormat="1" ht="75">
      <c r="A9" s="974">
        <v>8</v>
      </c>
      <c r="B9" s="973" t="s">
        <v>1883</v>
      </c>
      <c r="C9" s="973" t="s">
        <v>12426</v>
      </c>
      <c r="D9" s="1194" t="s">
        <v>12427</v>
      </c>
      <c r="E9" s="973"/>
      <c r="F9" s="1037" t="s">
        <v>145</v>
      </c>
      <c r="G9" s="997"/>
      <c r="H9" s="995"/>
      <c r="I9" s="973"/>
      <c r="J9" s="973"/>
      <c r="K9" s="973"/>
      <c r="L9" s="973"/>
      <c r="M9" s="973"/>
      <c r="N9" s="973"/>
      <c r="O9" s="973"/>
      <c r="P9" s="973" t="s">
        <v>169</v>
      </c>
      <c r="Q9" s="973" t="s">
        <v>170</v>
      </c>
      <c r="R9" s="993"/>
      <c r="S9" s="993"/>
      <c r="T9" s="993"/>
      <c r="U9" s="1039"/>
      <c r="V9" s="973"/>
      <c r="W9" s="973"/>
      <c r="X9" s="1039" t="s">
        <v>12428</v>
      </c>
      <c r="Y9" s="1195" t="s">
        <v>12429</v>
      </c>
      <c r="Z9" s="1196" t="s">
        <v>12430</v>
      </c>
      <c r="AA9" s="973"/>
      <c r="AB9" s="1039"/>
      <c r="AC9" s="973"/>
      <c r="AD9" s="973"/>
      <c r="AE9" s="973" t="s">
        <v>157</v>
      </c>
      <c r="AF9" s="973"/>
      <c r="AG9" s="993"/>
      <c r="AH9" s="993"/>
      <c r="AI9" s="993"/>
      <c r="AJ9" s="993"/>
      <c r="AK9" s="993"/>
      <c r="AL9" s="993"/>
      <c r="AM9" s="993"/>
      <c r="AN9" s="993"/>
      <c r="AO9" s="973"/>
      <c r="AP9" s="973"/>
      <c r="AQ9" s="973"/>
      <c r="AR9" s="993"/>
      <c r="AS9" s="993"/>
      <c r="AT9" s="993"/>
      <c r="AU9" s="993"/>
      <c r="AV9" s="993"/>
      <c r="AW9" s="993"/>
      <c r="AX9" s="993"/>
      <c r="AY9" s="993"/>
      <c r="AZ9" s="993"/>
      <c r="BA9" s="993"/>
      <c r="BB9" s="993"/>
      <c r="BC9" s="992"/>
      <c r="BD9" s="993"/>
      <c r="BE9" s="993"/>
      <c r="BF9" s="993"/>
      <c r="BG9" s="993"/>
      <c r="BH9" s="993"/>
      <c r="BI9" s="993"/>
    </row>
    <row r="10" spans="1:61" s="983" customFormat="1" ht="165">
      <c r="A10" s="974">
        <v>9</v>
      </c>
      <c r="B10" s="972" t="s">
        <v>114</v>
      </c>
      <c r="C10" s="972" t="s">
        <v>12431</v>
      </c>
      <c r="D10" s="972" t="s">
        <v>12432</v>
      </c>
      <c r="E10" s="972" t="s">
        <v>12433</v>
      </c>
      <c r="F10" s="976" t="s">
        <v>215</v>
      </c>
      <c r="G10" s="977" t="s">
        <v>878</v>
      </c>
      <c r="H10" s="978" t="s">
        <v>601</v>
      </c>
      <c r="I10" s="972" t="s">
        <v>117</v>
      </c>
      <c r="J10" s="972" t="s">
        <v>147</v>
      </c>
      <c r="K10" s="972" t="s">
        <v>4235</v>
      </c>
      <c r="L10" s="972"/>
      <c r="M10" s="972"/>
      <c r="N10" s="972"/>
      <c r="O10" s="972"/>
      <c r="P10" s="972" t="s">
        <v>218</v>
      </c>
      <c r="Q10" s="972" t="s">
        <v>121</v>
      </c>
      <c r="R10" s="979" t="s">
        <v>122</v>
      </c>
      <c r="S10" s="979"/>
      <c r="T10" s="979"/>
      <c r="U10" s="980" t="s">
        <v>12434</v>
      </c>
      <c r="V10" s="972" t="s">
        <v>12435</v>
      </c>
      <c r="W10" s="972" t="s">
        <v>3722</v>
      </c>
      <c r="X10" s="1053" t="s">
        <v>12436</v>
      </c>
      <c r="Y10" s="982" t="s">
        <v>5474</v>
      </c>
      <c r="Z10" s="982" t="s">
        <v>12437</v>
      </c>
      <c r="AA10" s="1052" t="s">
        <v>12438</v>
      </c>
      <c r="AB10" s="981" t="s">
        <v>12439</v>
      </c>
      <c r="AC10" s="982" t="s">
        <v>12440</v>
      </c>
      <c r="AD10" s="982" t="s">
        <v>12441</v>
      </c>
      <c r="AE10" s="972" t="s">
        <v>157</v>
      </c>
      <c r="AF10" s="972"/>
      <c r="AG10" s="979"/>
      <c r="AH10" s="979"/>
      <c r="AI10" s="979"/>
      <c r="AJ10" s="979"/>
      <c r="AK10" s="979"/>
      <c r="AL10" s="979"/>
      <c r="AM10" s="979"/>
      <c r="AN10" s="979"/>
      <c r="AO10" s="972"/>
      <c r="AP10" s="972"/>
      <c r="AQ10" s="972"/>
      <c r="AR10" s="979"/>
      <c r="AS10" s="979"/>
      <c r="AT10" s="979"/>
      <c r="AU10" s="979"/>
      <c r="AV10" s="979"/>
      <c r="AW10" s="979"/>
      <c r="AX10" s="979"/>
      <c r="AY10" s="979"/>
      <c r="AZ10" s="979"/>
      <c r="BA10" s="979"/>
      <c r="BB10" s="979"/>
      <c r="BC10" s="981"/>
      <c r="BD10" s="979"/>
      <c r="BE10" s="979"/>
      <c r="BF10" s="979"/>
      <c r="BG10" s="979"/>
      <c r="BH10" s="979"/>
      <c r="BI10" s="979"/>
    </row>
    <row r="11" spans="1:61" s="994" customFormat="1" ht="75">
      <c r="A11" s="974">
        <v>10</v>
      </c>
      <c r="B11" s="973" t="s">
        <v>114</v>
      </c>
      <c r="C11" s="973" t="s">
        <v>12442</v>
      </c>
      <c r="D11" s="973" t="s">
        <v>12443</v>
      </c>
      <c r="E11" s="973" t="s">
        <v>12444</v>
      </c>
      <c r="F11" s="1037" t="s">
        <v>611</v>
      </c>
      <c r="G11" s="997"/>
      <c r="H11" s="995"/>
      <c r="I11" s="973"/>
      <c r="J11" s="973"/>
      <c r="K11" s="973"/>
      <c r="L11" s="973"/>
      <c r="M11" s="973"/>
      <c r="N11" s="973"/>
      <c r="O11" s="973"/>
      <c r="P11" s="973" t="s">
        <v>170</v>
      </c>
      <c r="Q11" s="973"/>
      <c r="R11" s="993"/>
      <c r="S11" s="993"/>
      <c r="T11" s="993"/>
      <c r="U11" s="1039"/>
      <c r="V11" s="973"/>
      <c r="W11" s="973"/>
      <c r="X11" s="1000" t="s">
        <v>12445</v>
      </c>
      <c r="Y11" s="1042" t="s">
        <v>12446</v>
      </c>
      <c r="Z11" s="1001" t="s">
        <v>12447</v>
      </c>
      <c r="AA11" s="992"/>
      <c r="AB11" s="1039"/>
      <c r="AC11" s="973"/>
      <c r="AD11" s="992"/>
      <c r="AE11" s="973" t="s">
        <v>157</v>
      </c>
      <c r="AF11" s="973"/>
      <c r="AG11" s="993"/>
      <c r="AH11" s="993"/>
      <c r="AI11" s="993"/>
      <c r="AJ11" s="993"/>
      <c r="AK11" s="993"/>
      <c r="AL11" s="993"/>
      <c r="AM11" s="993"/>
      <c r="AN11" s="993"/>
      <c r="AO11" s="973"/>
      <c r="AP11" s="973"/>
      <c r="AQ11" s="973"/>
      <c r="AR11" s="993"/>
      <c r="AS11" s="993"/>
      <c r="AT11" s="993"/>
      <c r="AU11" s="993"/>
      <c r="AV11" s="993"/>
      <c r="AW11" s="993"/>
      <c r="AX11" s="993"/>
      <c r="AY11" s="993"/>
      <c r="AZ11" s="993"/>
      <c r="BA11" s="993"/>
      <c r="BB11" s="993"/>
      <c r="BC11" s="992"/>
      <c r="BD11" s="993"/>
      <c r="BE11" s="993"/>
      <c r="BF11" s="993"/>
      <c r="BG11" s="993"/>
      <c r="BH11" s="993"/>
      <c r="BI11" s="993"/>
    </row>
    <row r="12" spans="1:61" s="983" customFormat="1" ht="60">
      <c r="A12" s="974">
        <v>11</v>
      </c>
      <c r="B12" s="972" t="s">
        <v>114</v>
      </c>
      <c r="C12" s="972" t="s">
        <v>12448</v>
      </c>
      <c r="D12" s="981" t="s">
        <v>12449</v>
      </c>
      <c r="E12" s="972"/>
      <c r="F12" s="976"/>
      <c r="G12" s="977"/>
      <c r="H12" s="978"/>
      <c r="I12" s="972"/>
      <c r="J12" s="972"/>
      <c r="K12" s="972" t="s">
        <v>12450</v>
      </c>
      <c r="L12" s="972"/>
      <c r="M12" s="972"/>
      <c r="N12" s="972"/>
      <c r="O12" s="972"/>
      <c r="P12" s="972" t="s">
        <v>170</v>
      </c>
      <c r="Q12" s="972"/>
      <c r="R12" s="979"/>
      <c r="S12" s="979"/>
      <c r="T12" s="979"/>
      <c r="U12" s="980" t="s">
        <v>12450</v>
      </c>
      <c r="V12" s="981" t="s">
        <v>12451</v>
      </c>
      <c r="W12" s="972" t="s">
        <v>12452</v>
      </c>
      <c r="X12" s="1053" t="s">
        <v>12453</v>
      </c>
      <c r="Y12" s="1052" t="s">
        <v>12454</v>
      </c>
      <c r="Z12" s="981"/>
      <c r="AA12" s="972"/>
      <c r="AB12" s="980"/>
      <c r="AC12" s="972"/>
      <c r="AD12" s="972"/>
      <c r="AE12" s="972" t="s">
        <v>157</v>
      </c>
      <c r="AF12" s="972" t="s">
        <v>5112</v>
      </c>
      <c r="AG12" s="979"/>
      <c r="AH12" s="979"/>
      <c r="AI12" s="979"/>
      <c r="AJ12" s="979"/>
      <c r="AK12" s="979"/>
      <c r="AL12" s="979"/>
      <c r="AM12" s="979"/>
      <c r="AN12" s="979"/>
      <c r="AO12" s="972"/>
      <c r="AP12" s="972"/>
      <c r="AQ12" s="972"/>
      <c r="AR12" s="979"/>
      <c r="AS12" s="979"/>
      <c r="AT12" s="979"/>
      <c r="AU12" s="979"/>
      <c r="AV12" s="979"/>
      <c r="AW12" s="979"/>
      <c r="AX12" s="979"/>
      <c r="AY12" s="979"/>
      <c r="AZ12" s="979"/>
      <c r="BA12" s="979"/>
      <c r="BB12" s="979"/>
      <c r="BC12" s="981"/>
      <c r="BD12" s="979"/>
      <c r="BE12" s="979"/>
      <c r="BF12" s="979"/>
      <c r="BG12" s="979"/>
      <c r="BH12" s="979"/>
      <c r="BI12" s="979"/>
    </row>
    <row r="13" spans="1:61" s="994" customFormat="1" ht="90">
      <c r="A13" s="974">
        <v>12</v>
      </c>
      <c r="B13" s="973" t="s">
        <v>114</v>
      </c>
      <c r="C13" s="973" t="s">
        <v>12455</v>
      </c>
      <c r="D13" s="973" t="s">
        <v>12456</v>
      </c>
      <c r="E13" s="973" t="s">
        <v>12457</v>
      </c>
      <c r="F13" s="1037"/>
      <c r="G13" s="997"/>
      <c r="H13" s="995"/>
      <c r="I13" s="973"/>
      <c r="J13" s="973"/>
      <c r="K13" s="973" t="s">
        <v>12458</v>
      </c>
      <c r="L13" s="973"/>
      <c r="M13" s="973"/>
      <c r="N13" s="973"/>
      <c r="O13" s="973"/>
      <c r="P13" s="973" t="s">
        <v>285</v>
      </c>
      <c r="Q13" s="973" t="s">
        <v>218</v>
      </c>
      <c r="R13" s="993"/>
      <c r="S13" s="993"/>
      <c r="T13" s="993"/>
      <c r="U13" s="1039"/>
      <c r="V13" s="973"/>
      <c r="W13" s="973"/>
      <c r="X13" s="1000"/>
      <c r="Y13" s="992"/>
      <c r="Z13" s="1001" t="s">
        <v>12459</v>
      </c>
      <c r="AA13" s="973"/>
      <c r="AB13" s="1039"/>
      <c r="AC13" s="973"/>
      <c r="AD13" s="973"/>
      <c r="AE13" s="973" t="s">
        <v>157</v>
      </c>
      <c r="AF13" s="973" t="s">
        <v>12013</v>
      </c>
      <c r="AG13" s="993" t="s">
        <v>157</v>
      </c>
      <c r="AH13" s="993"/>
      <c r="AI13" s="993"/>
      <c r="AJ13" s="993"/>
      <c r="AK13" s="993"/>
      <c r="AL13" s="993"/>
      <c r="AM13" s="993"/>
      <c r="AN13" s="993"/>
      <c r="AO13" s="973"/>
      <c r="AP13" s="973"/>
      <c r="AQ13" s="973"/>
      <c r="AR13" s="993"/>
      <c r="AS13" s="993"/>
      <c r="AT13" s="993"/>
      <c r="AU13" s="993"/>
      <c r="AV13" s="993"/>
      <c r="AW13" s="993"/>
      <c r="AX13" s="993"/>
      <c r="AY13" s="993"/>
      <c r="AZ13" s="993"/>
      <c r="BA13" s="993"/>
      <c r="BB13" s="993"/>
      <c r="BC13" s="992"/>
      <c r="BD13" s="993"/>
      <c r="BE13" s="993"/>
      <c r="BF13" s="993"/>
      <c r="BG13" s="993"/>
      <c r="BH13" s="993"/>
      <c r="BI13" s="993"/>
    </row>
    <row r="14" spans="1:61" s="983" customFormat="1" ht="75">
      <c r="A14" s="974">
        <v>13</v>
      </c>
      <c r="B14" s="972" t="s">
        <v>114</v>
      </c>
      <c r="C14" s="972" t="s">
        <v>12460</v>
      </c>
      <c r="D14" s="972" t="s">
        <v>12461</v>
      </c>
      <c r="E14" s="972" t="s">
        <v>12462</v>
      </c>
      <c r="F14" s="976" t="s">
        <v>144</v>
      </c>
      <c r="G14" s="977" t="s">
        <v>203</v>
      </c>
      <c r="H14" s="978" t="s">
        <v>963</v>
      </c>
      <c r="I14" s="972" t="s">
        <v>714</v>
      </c>
      <c r="J14" s="972"/>
      <c r="K14" s="972"/>
      <c r="L14" s="972"/>
      <c r="M14" s="972"/>
      <c r="N14" s="972"/>
      <c r="O14" s="972"/>
      <c r="P14" s="972" t="s">
        <v>171</v>
      </c>
      <c r="Q14" s="972"/>
      <c r="R14" s="979"/>
      <c r="S14" s="979"/>
      <c r="T14" s="979"/>
      <c r="U14" s="980"/>
      <c r="V14" s="972" t="s">
        <v>12463</v>
      </c>
      <c r="W14" s="972" t="s">
        <v>12464</v>
      </c>
      <c r="X14" s="1053" t="s">
        <v>12465</v>
      </c>
      <c r="Y14" s="981" t="s">
        <v>12466</v>
      </c>
      <c r="Z14" s="1052" t="s">
        <v>12467</v>
      </c>
      <c r="AA14" s="982" t="s">
        <v>12468</v>
      </c>
      <c r="AB14" s="1004" t="s">
        <v>12469</v>
      </c>
      <c r="AC14" s="972" t="s">
        <v>12470</v>
      </c>
      <c r="AD14" s="972"/>
      <c r="AE14" s="972" t="s">
        <v>12013</v>
      </c>
      <c r="AF14" s="972" t="s">
        <v>157</v>
      </c>
      <c r="AG14" s="979"/>
      <c r="AH14" s="979"/>
      <c r="AI14" s="979"/>
      <c r="AJ14" s="979"/>
      <c r="AK14" s="979"/>
      <c r="AL14" s="979"/>
      <c r="AM14" s="979"/>
      <c r="AN14" s="979"/>
      <c r="AO14" s="972"/>
      <c r="AP14" s="972"/>
      <c r="AQ14" s="972"/>
      <c r="AR14" s="979"/>
      <c r="AS14" s="979"/>
      <c r="AT14" s="979"/>
      <c r="AU14" s="979"/>
      <c r="AV14" s="979"/>
      <c r="AW14" s="979"/>
      <c r="AX14" s="979"/>
      <c r="AY14" s="979"/>
      <c r="AZ14" s="979"/>
      <c r="BA14" s="979"/>
      <c r="BB14" s="979"/>
      <c r="BC14" s="981"/>
      <c r="BD14" s="979"/>
      <c r="BE14" s="979"/>
      <c r="BF14" s="979"/>
      <c r="BG14" s="979"/>
      <c r="BH14" s="979"/>
      <c r="BI14" s="979"/>
    </row>
    <row r="15" spans="1:61" s="994" customFormat="1" ht="75">
      <c r="A15" s="974">
        <v>14</v>
      </c>
      <c r="B15" s="973" t="s">
        <v>114</v>
      </c>
      <c r="C15" s="973" t="s">
        <v>12471</v>
      </c>
      <c r="D15" s="973" t="s">
        <v>12472</v>
      </c>
      <c r="E15" s="973" t="s">
        <v>12473</v>
      </c>
      <c r="F15" s="1037" t="s">
        <v>147</v>
      </c>
      <c r="G15" s="997"/>
      <c r="H15" s="995"/>
      <c r="I15" s="973"/>
      <c r="J15" s="973"/>
      <c r="K15" s="973"/>
      <c r="L15" s="973"/>
      <c r="M15" s="973"/>
      <c r="N15" s="973"/>
      <c r="O15" s="973"/>
      <c r="P15" s="973" t="s">
        <v>285</v>
      </c>
      <c r="Q15" s="973" t="s">
        <v>218</v>
      </c>
      <c r="R15" s="993"/>
      <c r="S15" s="993"/>
      <c r="T15" s="993"/>
      <c r="U15" s="1039"/>
      <c r="V15" s="992" t="s">
        <v>12474</v>
      </c>
      <c r="W15" s="973" t="s">
        <v>7271</v>
      </c>
      <c r="X15" s="1000" t="s">
        <v>7272</v>
      </c>
      <c r="Y15" s="1001" t="s">
        <v>7273</v>
      </c>
      <c r="Z15" s="992" t="s">
        <v>12475</v>
      </c>
      <c r="AA15" s="973"/>
      <c r="AB15" s="1039"/>
      <c r="AC15" s="973"/>
      <c r="AD15" s="973"/>
      <c r="AE15" s="973" t="s">
        <v>12013</v>
      </c>
      <c r="AF15" s="973"/>
      <c r="AG15" s="993"/>
      <c r="AH15" s="993"/>
      <c r="AI15" s="993"/>
      <c r="AJ15" s="993"/>
      <c r="AK15" s="993"/>
      <c r="AL15" s="993"/>
      <c r="AM15" s="993"/>
      <c r="AN15" s="993"/>
      <c r="AO15" s="973"/>
      <c r="AP15" s="973"/>
      <c r="AQ15" s="973"/>
      <c r="AR15" s="993"/>
      <c r="AS15" s="993"/>
      <c r="AT15" s="993"/>
      <c r="AU15" s="993"/>
      <c r="AV15" s="993"/>
      <c r="AW15" s="993"/>
      <c r="AX15" s="993"/>
      <c r="AY15" s="993"/>
      <c r="AZ15" s="993"/>
      <c r="BA15" s="993"/>
      <c r="BB15" s="993"/>
      <c r="BC15" s="992"/>
      <c r="BD15" s="993"/>
      <c r="BE15" s="993"/>
      <c r="BF15" s="993"/>
      <c r="BG15" s="993"/>
      <c r="BH15" s="993"/>
      <c r="BI15" s="993"/>
    </row>
    <row r="16" spans="1:61" s="983" customFormat="1" ht="120">
      <c r="A16" s="974">
        <v>15</v>
      </c>
      <c r="B16" s="972" t="s">
        <v>114</v>
      </c>
      <c r="C16" s="972" t="s">
        <v>5838</v>
      </c>
      <c r="D16" s="972" t="s">
        <v>12476</v>
      </c>
      <c r="E16" s="972" t="s">
        <v>12477</v>
      </c>
      <c r="F16" s="976" t="s">
        <v>144</v>
      </c>
      <c r="G16" s="977" t="s">
        <v>878</v>
      </c>
      <c r="H16" s="978" t="s">
        <v>215</v>
      </c>
      <c r="I16" s="972" t="s">
        <v>228</v>
      </c>
      <c r="J16" s="972" t="s">
        <v>803</v>
      </c>
      <c r="K16" s="972"/>
      <c r="L16" s="972"/>
      <c r="M16" s="972"/>
      <c r="N16" s="972"/>
      <c r="O16" s="972"/>
      <c r="P16" s="972" t="s">
        <v>121</v>
      </c>
      <c r="Q16" s="972" t="s">
        <v>122</v>
      </c>
      <c r="R16" s="979"/>
      <c r="S16" s="979"/>
      <c r="T16" s="979"/>
      <c r="U16" s="980" t="s">
        <v>12478</v>
      </c>
      <c r="V16" s="972" t="s">
        <v>12479</v>
      </c>
      <c r="W16" s="972" t="s">
        <v>12480</v>
      </c>
      <c r="X16" s="980" t="s">
        <v>12481</v>
      </c>
      <c r="Y16" s="972" t="s">
        <v>5842</v>
      </c>
      <c r="Z16" s="982" t="s">
        <v>12482</v>
      </c>
      <c r="AA16" s="982" t="s">
        <v>12483</v>
      </c>
      <c r="AB16" s="1004" t="s">
        <v>12484</v>
      </c>
      <c r="AC16" s="972"/>
      <c r="AD16" s="972"/>
      <c r="AE16" s="972" t="s">
        <v>131</v>
      </c>
      <c r="AF16" s="972" t="s">
        <v>157</v>
      </c>
      <c r="AG16" s="979"/>
      <c r="AH16" s="979"/>
      <c r="AI16" s="979"/>
      <c r="AJ16" s="979"/>
      <c r="AK16" s="979"/>
      <c r="AL16" s="979"/>
      <c r="AM16" s="979"/>
      <c r="AN16" s="979"/>
      <c r="AO16" s="972"/>
      <c r="AP16" s="972"/>
      <c r="AQ16" s="972"/>
      <c r="AR16" s="979"/>
      <c r="AS16" s="979"/>
      <c r="AT16" s="979"/>
      <c r="AU16" s="979"/>
      <c r="AV16" s="979"/>
      <c r="AW16" s="979"/>
      <c r="AX16" s="979"/>
      <c r="AY16" s="979"/>
      <c r="AZ16" s="979"/>
      <c r="BA16" s="979"/>
      <c r="BB16" s="979"/>
      <c r="BC16" s="981"/>
      <c r="BD16" s="979"/>
      <c r="BE16" s="979"/>
      <c r="BF16" s="979"/>
      <c r="BG16" s="979"/>
      <c r="BH16" s="979"/>
      <c r="BI16" s="979"/>
    </row>
    <row r="17" spans="1:61" s="994" customFormat="1" ht="105">
      <c r="A17" s="974">
        <v>16</v>
      </c>
      <c r="B17" s="973" t="s">
        <v>114</v>
      </c>
      <c r="C17" s="973" t="s">
        <v>12485</v>
      </c>
      <c r="D17" s="973" t="s">
        <v>12486</v>
      </c>
      <c r="E17" s="973" t="s">
        <v>12487</v>
      </c>
      <c r="F17" s="1037" t="s">
        <v>144</v>
      </c>
      <c r="G17" s="997" t="s">
        <v>612</v>
      </c>
      <c r="H17" s="995" t="s">
        <v>963</v>
      </c>
      <c r="I17" s="973"/>
      <c r="J17" s="973"/>
      <c r="K17" s="973"/>
      <c r="L17" s="973" t="s">
        <v>118</v>
      </c>
      <c r="M17" s="973" t="s">
        <v>12488</v>
      </c>
      <c r="N17" s="973"/>
      <c r="O17" s="973"/>
      <c r="P17" s="973" t="s">
        <v>170</v>
      </c>
      <c r="Q17" s="973"/>
      <c r="R17" s="993"/>
      <c r="S17" s="993"/>
      <c r="T17" s="993"/>
      <c r="U17" s="1039"/>
      <c r="V17" s="973" t="s">
        <v>12489</v>
      </c>
      <c r="W17" s="973" t="s">
        <v>12490</v>
      </c>
      <c r="X17" s="1039" t="s">
        <v>12491</v>
      </c>
      <c r="Y17" s="1042" t="s">
        <v>12492</v>
      </c>
      <c r="Z17" s="1001" t="s">
        <v>12493</v>
      </c>
      <c r="AA17" s="1042" t="s">
        <v>12494</v>
      </c>
      <c r="AB17" s="1039"/>
      <c r="AC17" s="1039"/>
      <c r="AD17" s="973"/>
      <c r="AE17" s="973" t="s">
        <v>12013</v>
      </c>
      <c r="AF17" s="973"/>
      <c r="AG17" s="993"/>
      <c r="AH17" s="993"/>
      <c r="AI17" s="993"/>
      <c r="AJ17" s="993"/>
      <c r="AK17" s="993"/>
      <c r="AL17" s="993"/>
      <c r="AM17" s="993"/>
      <c r="AN17" s="993"/>
      <c r="AO17" s="973"/>
      <c r="AP17" s="973"/>
      <c r="AQ17" s="973"/>
      <c r="AR17" s="993"/>
      <c r="AS17" s="993"/>
      <c r="AT17" s="993"/>
      <c r="AU17" s="993"/>
      <c r="AV17" s="993"/>
      <c r="AW17" s="993"/>
      <c r="AX17" s="993"/>
      <c r="AY17" s="993"/>
      <c r="AZ17" s="993"/>
      <c r="BA17" s="1043"/>
      <c r="BB17" s="993"/>
      <c r="BC17" s="992"/>
      <c r="BD17" s="993"/>
      <c r="BE17" s="993"/>
      <c r="BF17" s="993"/>
      <c r="BG17" s="993"/>
      <c r="BH17" s="993"/>
      <c r="BI17" s="993"/>
    </row>
    <row r="18" spans="1:61" s="983" customFormat="1" ht="75">
      <c r="A18" s="974">
        <v>17</v>
      </c>
      <c r="B18" s="972" t="s">
        <v>114</v>
      </c>
      <c r="C18" s="972" t="s">
        <v>12495</v>
      </c>
      <c r="D18" s="972" t="s">
        <v>12496</v>
      </c>
      <c r="E18" s="972" t="s">
        <v>12497</v>
      </c>
      <c r="F18" s="976" t="s">
        <v>203</v>
      </c>
      <c r="G18" s="977" t="s">
        <v>714</v>
      </c>
      <c r="H18" s="978"/>
      <c r="I18" s="972"/>
      <c r="J18" s="972"/>
      <c r="K18" s="972" t="s">
        <v>12498</v>
      </c>
      <c r="L18" s="972"/>
      <c r="M18" s="972" t="s">
        <v>12499</v>
      </c>
      <c r="N18" s="972"/>
      <c r="O18" s="972"/>
      <c r="P18" s="972" t="s">
        <v>171</v>
      </c>
      <c r="Q18" s="972"/>
      <c r="R18" s="979"/>
      <c r="S18" s="979"/>
      <c r="T18" s="979"/>
      <c r="U18" s="980" t="s">
        <v>12500</v>
      </c>
      <c r="V18" s="972" t="s">
        <v>12501</v>
      </c>
      <c r="W18" s="972" t="s">
        <v>12490</v>
      </c>
      <c r="X18" s="1197" t="s">
        <v>12491</v>
      </c>
      <c r="Y18" s="982" t="s">
        <v>12502</v>
      </c>
      <c r="Z18" s="972" t="s">
        <v>12503</v>
      </c>
      <c r="AA18" s="972"/>
      <c r="AB18" s="980"/>
      <c r="AC18" s="972"/>
      <c r="AD18" s="972"/>
      <c r="AE18" s="972" t="s">
        <v>12013</v>
      </c>
      <c r="AF18" s="972"/>
      <c r="AG18" s="979"/>
      <c r="AH18" s="979"/>
      <c r="AI18" s="979"/>
      <c r="AJ18" s="979"/>
      <c r="AK18" s="979"/>
      <c r="AL18" s="979"/>
      <c r="AM18" s="979"/>
      <c r="AN18" s="979"/>
      <c r="AO18" s="972"/>
      <c r="AP18" s="972"/>
      <c r="AQ18" s="972"/>
      <c r="AR18" s="979"/>
      <c r="AS18" s="979"/>
      <c r="AT18" s="979"/>
      <c r="AU18" s="979"/>
      <c r="AV18" s="979"/>
      <c r="AW18" s="979"/>
      <c r="AX18" s="979"/>
      <c r="AY18" s="979"/>
      <c r="AZ18" s="979"/>
      <c r="BA18" s="979"/>
      <c r="BB18" s="979"/>
      <c r="BC18" s="981"/>
      <c r="BD18" s="979"/>
      <c r="BE18" s="979"/>
      <c r="BF18" s="979"/>
      <c r="BG18" s="979"/>
      <c r="BH18" s="979"/>
      <c r="BI18" s="979"/>
    </row>
    <row r="19" spans="1:61" s="994" customFormat="1" ht="105">
      <c r="A19" s="974">
        <v>19</v>
      </c>
      <c r="B19" s="973" t="s">
        <v>114</v>
      </c>
      <c r="C19" s="973" t="s">
        <v>12504</v>
      </c>
      <c r="D19" s="973" t="s">
        <v>12505</v>
      </c>
      <c r="E19" s="973" t="s">
        <v>12506</v>
      </c>
      <c r="F19" s="1037" t="s">
        <v>250</v>
      </c>
      <c r="G19" s="997" t="s">
        <v>164</v>
      </c>
      <c r="H19" s="995"/>
      <c r="I19" s="973"/>
      <c r="J19" s="973"/>
      <c r="K19" s="973"/>
      <c r="L19" s="973"/>
      <c r="M19" s="973"/>
      <c r="N19" s="973"/>
      <c r="O19" s="973"/>
      <c r="P19" s="973" t="s">
        <v>241</v>
      </c>
      <c r="Q19" s="973"/>
      <c r="R19" s="993"/>
      <c r="S19" s="993"/>
      <c r="T19" s="993"/>
      <c r="U19" s="973"/>
      <c r="V19" s="973" t="s">
        <v>12507</v>
      </c>
      <c r="W19" s="973" t="s">
        <v>12490</v>
      </c>
      <c r="X19" s="973" t="s">
        <v>12491</v>
      </c>
      <c r="Y19" s="973" t="s">
        <v>12492</v>
      </c>
      <c r="Z19" s="992"/>
      <c r="AA19" s="992" t="s">
        <v>12494</v>
      </c>
      <c r="AB19" s="973"/>
      <c r="AC19" s="973"/>
      <c r="AD19" s="973"/>
      <c r="AE19" s="973" t="s">
        <v>12013</v>
      </c>
      <c r="AF19" s="973" t="s">
        <v>12013</v>
      </c>
      <c r="AG19" s="993"/>
      <c r="AH19" s="993"/>
      <c r="AI19" s="993"/>
      <c r="AJ19" s="993"/>
      <c r="AK19" s="993"/>
      <c r="AL19" s="993"/>
      <c r="AM19" s="993"/>
      <c r="AN19" s="993"/>
      <c r="AO19" s="973"/>
      <c r="AP19" s="973"/>
      <c r="AQ19" s="973"/>
      <c r="AR19" s="993"/>
      <c r="AS19" s="993"/>
      <c r="AT19" s="993"/>
      <c r="AU19" s="993"/>
      <c r="AV19" s="993"/>
      <c r="AW19" s="993"/>
      <c r="AX19" s="993"/>
      <c r="AY19" s="993"/>
      <c r="AZ19" s="993"/>
      <c r="BA19" s="993"/>
      <c r="BB19" s="993"/>
      <c r="BC19" s="992"/>
      <c r="BD19" s="993"/>
      <c r="BE19" s="993"/>
      <c r="BF19" s="993"/>
      <c r="BG19" s="993"/>
      <c r="BH19" s="993"/>
      <c r="BI19" s="993"/>
    </row>
    <row r="20" spans="1:61" s="983" customFormat="1" ht="75">
      <c r="A20" s="974">
        <v>20</v>
      </c>
      <c r="B20" s="972" t="s">
        <v>114</v>
      </c>
      <c r="C20" s="972" t="s">
        <v>12508</v>
      </c>
      <c r="D20" s="972" t="s">
        <v>12509</v>
      </c>
      <c r="E20" s="972" t="s">
        <v>12510</v>
      </c>
      <c r="F20" s="976" t="s">
        <v>250</v>
      </c>
      <c r="G20" s="977" t="s">
        <v>164</v>
      </c>
      <c r="H20" s="978" t="s">
        <v>714</v>
      </c>
      <c r="I20" s="972" t="s">
        <v>203</v>
      </c>
      <c r="J20" s="972"/>
      <c r="K20" s="972"/>
      <c r="L20" s="972"/>
      <c r="M20" s="972"/>
      <c r="N20" s="972"/>
      <c r="O20" s="972"/>
      <c r="P20" s="972" t="s">
        <v>171</v>
      </c>
      <c r="Q20" s="972"/>
      <c r="R20" s="979"/>
      <c r="S20" s="979"/>
      <c r="T20" s="979"/>
      <c r="U20" s="980"/>
      <c r="V20" s="972" t="s">
        <v>12511</v>
      </c>
      <c r="W20" s="972" t="s">
        <v>12490</v>
      </c>
      <c r="X20" s="980" t="s">
        <v>12491</v>
      </c>
      <c r="Y20" s="972" t="s">
        <v>12512</v>
      </c>
      <c r="Z20" s="972" t="s">
        <v>12503</v>
      </c>
      <c r="AA20" s="972" t="s">
        <v>12513</v>
      </c>
      <c r="AB20" s="980"/>
      <c r="AC20" s="972"/>
      <c r="AD20" s="972"/>
      <c r="AE20" s="972" t="s">
        <v>12013</v>
      </c>
      <c r="AF20" s="972" t="s">
        <v>12013</v>
      </c>
      <c r="AG20" s="979"/>
      <c r="AH20" s="979"/>
      <c r="AI20" s="979"/>
      <c r="AJ20" s="979"/>
      <c r="AK20" s="979"/>
      <c r="AL20" s="979"/>
      <c r="AM20" s="979"/>
      <c r="AN20" s="979"/>
      <c r="AO20" s="972">
        <v>296645</v>
      </c>
      <c r="AP20" s="972"/>
      <c r="AQ20" s="972"/>
      <c r="AR20" s="979"/>
      <c r="AS20" s="979"/>
      <c r="AT20" s="979"/>
      <c r="AU20" s="979"/>
      <c r="AV20" s="979"/>
      <c r="AW20" s="979"/>
      <c r="AX20" s="979"/>
      <c r="AY20" s="979"/>
      <c r="AZ20" s="979"/>
      <c r="BA20" s="979"/>
      <c r="BB20" s="979"/>
      <c r="BC20" s="981"/>
      <c r="BD20" s="979"/>
      <c r="BE20" s="979"/>
      <c r="BF20" s="979"/>
      <c r="BG20" s="979"/>
      <c r="BH20" s="979"/>
      <c r="BI20" s="979"/>
    </row>
    <row r="21" spans="1:61" s="994" customFormat="1" ht="45">
      <c r="A21" s="974">
        <v>21</v>
      </c>
      <c r="B21" s="973" t="s">
        <v>114</v>
      </c>
      <c r="C21" s="973" t="s">
        <v>12514</v>
      </c>
      <c r="D21" s="973" t="s">
        <v>12515</v>
      </c>
      <c r="E21" s="973" t="s">
        <v>12516</v>
      </c>
      <c r="F21" s="1037" t="s">
        <v>250</v>
      </c>
      <c r="G21" s="997" t="s">
        <v>164</v>
      </c>
      <c r="H21" s="995"/>
      <c r="I21" s="973"/>
      <c r="J21" s="973"/>
      <c r="K21" s="973"/>
      <c r="L21" s="973"/>
      <c r="M21" s="973"/>
      <c r="N21" s="973"/>
      <c r="O21" s="973"/>
      <c r="P21" s="973" t="s">
        <v>241</v>
      </c>
      <c r="Q21" s="973"/>
      <c r="R21" s="993"/>
      <c r="S21" s="993"/>
      <c r="T21" s="993"/>
      <c r="U21" s="1039"/>
      <c r="V21" s="973" t="s">
        <v>12517</v>
      </c>
      <c r="W21" s="1054" t="s">
        <v>12518</v>
      </c>
      <c r="X21" s="1039"/>
      <c r="Y21" s="973"/>
      <c r="Z21" s="973"/>
      <c r="AA21" s="973"/>
      <c r="AB21" s="1039"/>
      <c r="AC21" s="973"/>
      <c r="AD21" s="973"/>
      <c r="AE21" s="973" t="s">
        <v>12013</v>
      </c>
      <c r="AF21" s="973" t="s">
        <v>12013</v>
      </c>
      <c r="AG21" s="993"/>
      <c r="AH21" s="993"/>
      <c r="AI21" s="993"/>
      <c r="AJ21" s="993"/>
      <c r="AK21" s="993"/>
      <c r="AL21" s="993"/>
      <c r="AM21" s="993"/>
      <c r="AN21" s="993"/>
      <c r="AO21" s="973"/>
      <c r="AP21" s="973"/>
      <c r="AQ21" s="973"/>
      <c r="AR21" s="993"/>
      <c r="AS21" s="993"/>
      <c r="AT21" s="993"/>
      <c r="AU21" s="993"/>
      <c r="AV21" s="993"/>
      <c r="AW21" s="993"/>
      <c r="AX21" s="993"/>
      <c r="AY21" s="993"/>
      <c r="AZ21" s="993"/>
      <c r="BA21" s="993"/>
      <c r="BB21" s="993"/>
      <c r="BC21" s="992"/>
      <c r="BD21" s="993"/>
      <c r="BE21" s="993"/>
      <c r="BF21" s="993"/>
      <c r="BG21" s="993"/>
      <c r="BH21" s="993"/>
      <c r="BI21" s="993"/>
    </row>
    <row r="22" spans="1:61" s="983" customFormat="1" ht="165">
      <c r="A22" s="974">
        <v>22</v>
      </c>
      <c r="B22" s="972" t="s">
        <v>114</v>
      </c>
      <c r="C22" s="972" t="s">
        <v>12519</v>
      </c>
      <c r="D22" s="972" t="s">
        <v>12520</v>
      </c>
      <c r="E22" s="972" t="s">
        <v>12521</v>
      </c>
      <c r="F22" s="976" t="s">
        <v>147</v>
      </c>
      <c r="G22" s="977"/>
      <c r="H22" s="978"/>
      <c r="I22" s="972"/>
      <c r="J22" s="972"/>
      <c r="K22" s="972"/>
      <c r="L22" s="972"/>
      <c r="M22" s="972" t="s">
        <v>12522</v>
      </c>
      <c r="N22" s="972"/>
      <c r="O22" s="972"/>
      <c r="P22" s="972" t="s">
        <v>285</v>
      </c>
      <c r="Q22" s="972"/>
      <c r="R22" s="979"/>
      <c r="S22" s="979"/>
      <c r="T22" s="979"/>
      <c r="U22" s="980"/>
      <c r="V22" s="972" t="s">
        <v>12523</v>
      </c>
      <c r="W22" s="972" t="s">
        <v>8464</v>
      </c>
      <c r="X22" s="980" t="s">
        <v>12524</v>
      </c>
      <c r="Y22" s="972"/>
      <c r="Z22" s="982" t="s">
        <v>12525</v>
      </c>
      <c r="AA22" s="972"/>
      <c r="AB22" s="980"/>
      <c r="AC22" s="972"/>
      <c r="AD22" s="972"/>
      <c r="AE22" s="972" t="s">
        <v>12013</v>
      </c>
      <c r="AF22" s="972"/>
      <c r="AG22" s="979"/>
      <c r="AH22" s="979"/>
      <c r="AI22" s="979"/>
      <c r="AJ22" s="979"/>
      <c r="AK22" s="979"/>
      <c r="AL22" s="979"/>
      <c r="AM22" s="979"/>
      <c r="AN22" s="979"/>
      <c r="AO22" s="972"/>
      <c r="AP22" s="972"/>
      <c r="AQ22" s="972"/>
      <c r="AR22" s="979"/>
      <c r="AS22" s="979"/>
      <c r="AT22" s="979"/>
      <c r="AU22" s="979"/>
      <c r="AV22" s="979"/>
      <c r="AW22" s="979"/>
      <c r="AX22" s="979" t="s">
        <v>12526</v>
      </c>
      <c r="AY22" s="979"/>
      <c r="AZ22" s="979"/>
      <c r="BA22" s="979"/>
      <c r="BB22" s="979"/>
      <c r="BC22" s="981"/>
      <c r="BD22" s="979"/>
      <c r="BE22" s="979"/>
      <c r="BF22" s="979"/>
      <c r="BG22" s="979"/>
      <c r="BH22" s="979"/>
      <c r="BI22" s="979"/>
    </row>
    <row r="23" spans="1:61" s="994" customFormat="1" ht="165">
      <c r="A23" s="974">
        <v>23</v>
      </c>
      <c r="B23" s="973" t="s">
        <v>114</v>
      </c>
      <c r="C23" s="973" t="s">
        <v>12527</v>
      </c>
      <c r="D23" s="973" t="s">
        <v>12520</v>
      </c>
      <c r="E23" s="973" t="s">
        <v>12521</v>
      </c>
      <c r="F23" s="1037" t="s">
        <v>147</v>
      </c>
      <c r="G23" s="997"/>
      <c r="H23" s="995"/>
      <c r="I23" s="973"/>
      <c r="J23" s="973"/>
      <c r="K23" s="973"/>
      <c r="L23" s="973"/>
      <c r="M23" s="973" t="s">
        <v>12528</v>
      </c>
      <c r="N23" s="973"/>
      <c r="O23" s="973"/>
      <c r="P23" s="973" t="s">
        <v>285</v>
      </c>
      <c r="Q23" s="973"/>
      <c r="R23" s="993"/>
      <c r="S23" s="993"/>
      <c r="T23" s="993"/>
      <c r="U23" s="1039" t="s">
        <v>12529</v>
      </c>
      <c r="V23" s="973" t="s">
        <v>12530</v>
      </c>
      <c r="W23" s="973" t="s">
        <v>12531</v>
      </c>
      <c r="X23" s="1039" t="s">
        <v>12532</v>
      </c>
      <c r="Y23" s="1042" t="s">
        <v>12533</v>
      </c>
      <c r="Z23" s="1001" t="s">
        <v>12534</v>
      </c>
      <c r="AA23" s="973"/>
      <c r="AB23" s="1039"/>
      <c r="AC23" s="973"/>
      <c r="AD23" s="973"/>
      <c r="AE23" s="973" t="s">
        <v>12013</v>
      </c>
      <c r="AF23" s="973"/>
      <c r="AG23" s="993"/>
      <c r="AH23" s="993"/>
      <c r="AI23" s="993"/>
      <c r="AJ23" s="993"/>
      <c r="AK23" s="993"/>
      <c r="AL23" s="993"/>
      <c r="AM23" s="993"/>
      <c r="AN23" s="993"/>
      <c r="AO23" s="973"/>
      <c r="AP23" s="973"/>
      <c r="AQ23" s="973"/>
      <c r="AR23" s="993"/>
      <c r="AS23" s="993"/>
      <c r="AT23" s="993"/>
      <c r="AU23" s="993"/>
      <c r="AV23" s="993"/>
      <c r="AW23" s="993"/>
      <c r="AX23" s="993"/>
      <c r="AY23" s="993"/>
      <c r="AZ23" s="993"/>
      <c r="BA23" s="993"/>
      <c r="BB23" s="993"/>
      <c r="BC23" s="992"/>
      <c r="BD23" s="993"/>
      <c r="BE23" s="993"/>
      <c r="BF23" s="993"/>
      <c r="BG23" s="993"/>
      <c r="BH23" s="993"/>
      <c r="BI23" s="993"/>
    </row>
    <row r="24" spans="1:61" s="983" customFormat="1" ht="90">
      <c r="A24" s="974">
        <v>24</v>
      </c>
      <c r="B24" s="972" t="s">
        <v>114</v>
      </c>
      <c r="C24" s="972" t="s">
        <v>12535</v>
      </c>
      <c r="D24" s="972" t="s">
        <v>12536</v>
      </c>
      <c r="E24" s="972" t="s">
        <v>12537</v>
      </c>
      <c r="F24" s="976" t="s">
        <v>147</v>
      </c>
      <c r="G24" s="977"/>
      <c r="H24" s="978"/>
      <c r="I24" s="972"/>
      <c r="J24" s="972"/>
      <c r="K24" s="972"/>
      <c r="L24" s="972"/>
      <c r="M24" s="972" t="s">
        <v>12538</v>
      </c>
      <c r="N24" s="972"/>
      <c r="O24" s="972"/>
      <c r="P24" s="972" t="s">
        <v>285</v>
      </c>
      <c r="Q24" s="972"/>
      <c r="R24" s="979"/>
      <c r="S24" s="979"/>
      <c r="T24" s="979"/>
      <c r="U24" s="980" t="s">
        <v>12539</v>
      </c>
      <c r="V24" s="972" t="s">
        <v>12540</v>
      </c>
      <c r="W24" s="972" t="s">
        <v>12541</v>
      </c>
      <c r="X24" s="980" t="s">
        <v>12542</v>
      </c>
      <c r="Y24" s="972" t="s">
        <v>12543</v>
      </c>
      <c r="Z24" s="982" t="s">
        <v>12544</v>
      </c>
      <c r="AA24" s="972"/>
      <c r="AB24" s="980"/>
      <c r="AC24" s="972"/>
      <c r="AD24" s="972"/>
      <c r="AE24" s="972" t="s">
        <v>2318</v>
      </c>
      <c r="AF24" s="972"/>
      <c r="AG24" s="979"/>
      <c r="AH24" s="979"/>
      <c r="AI24" s="979"/>
      <c r="AJ24" s="979"/>
      <c r="AK24" s="979"/>
      <c r="AL24" s="979"/>
      <c r="AM24" s="979"/>
      <c r="AN24" s="979"/>
      <c r="AO24" s="972"/>
      <c r="AP24" s="972"/>
      <c r="AQ24" s="972"/>
      <c r="AR24" s="979"/>
      <c r="AS24" s="979"/>
      <c r="AT24" s="979"/>
      <c r="AU24" s="979"/>
      <c r="AV24" s="979"/>
      <c r="AW24" s="979"/>
      <c r="AX24" s="979"/>
      <c r="AY24" s="979"/>
      <c r="AZ24" s="979"/>
      <c r="BA24" s="979"/>
      <c r="BB24" s="979"/>
      <c r="BC24" s="981"/>
      <c r="BD24" s="979"/>
      <c r="BE24" s="979"/>
      <c r="BF24" s="979"/>
      <c r="BG24" s="979"/>
      <c r="BH24" s="979"/>
      <c r="BI24" s="979"/>
    </row>
    <row r="25" spans="1:61" s="994" customFormat="1" ht="30">
      <c r="A25" s="974">
        <v>25</v>
      </c>
      <c r="B25" s="973" t="s">
        <v>114</v>
      </c>
      <c r="C25" s="973" t="s">
        <v>12545</v>
      </c>
      <c r="D25" s="973" t="s">
        <v>12546</v>
      </c>
      <c r="E25" s="973" t="s">
        <v>12516</v>
      </c>
      <c r="F25" s="1037" t="s">
        <v>216</v>
      </c>
      <c r="G25" s="997" t="s">
        <v>250</v>
      </c>
      <c r="H25" s="995"/>
      <c r="I25" s="973"/>
      <c r="J25" s="973"/>
      <c r="K25" s="973"/>
      <c r="L25" s="973"/>
      <c r="M25" s="973"/>
      <c r="N25" s="973"/>
      <c r="O25" s="973"/>
      <c r="P25" s="973" t="s">
        <v>241</v>
      </c>
      <c r="Q25" s="973"/>
      <c r="R25" s="993"/>
      <c r="S25" s="993"/>
      <c r="T25" s="993"/>
      <c r="U25" s="1039"/>
      <c r="V25" s="973" t="s">
        <v>12547</v>
      </c>
      <c r="W25" s="1054" t="s">
        <v>12548</v>
      </c>
      <c r="X25" s="1039"/>
      <c r="Y25" s="973"/>
      <c r="Z25" s="973"/>
      <c r="AA25" s="973"/>
      <c r="AB25" s="1039"/>
      <c r="AC25" s="973"/>
      <c r="AD25" s="973"/>
      <c r="AE25" s="973" t="s">
        <v>12013</v>
      </c>
      <c r="AF25" s="973" t="s">
        <v>12013</v>
      </c>
      <c r="AG25" s="993"/>
      <c r="AH25" s="993"/>
      <c r="AI25" s="993"/>
      <c r="AJ25" s="993"/>
      <c r="AK25" s="993"/>
      <c r="AL25" s="993"/>
      <c r="AM25" s="993"/>
      <c r="AN25" s="993"/>
      <c r="AO25" s="973"/>
      <c r="AP25" s="973"/>
      <c r="AQ25" s="973"/>
      <c r="AR25" s="993"/>
      <c r="AS25" s="993"/>
      <c r="AT25" s="993"/>
      <c r="AU25" s="993"/>
      <c r="AV25" s="993"/>
      <c r="AW25" s="993"/>
      <c r="AX25" s="993"/>
      <c r="AY25" s="993"/>
      <c r="AZ25" s="993"/>
      <c r="BA25" s="993"/>
      <c r="BB25" s="993"/>
      <c r="BC25" s="992"/>
      <c r="BD25" s="993"/>
      <c r="BE25" s="993"/>
      <c r="BF25" s="993"/>
      <c r="BG25" s="993"/>
      <c r="BH25" s="993"/>
      <c r="BI25" s="993"/>
    </row>
    <row r="26" spans="1:61" s="983" customFormat="1" ht="90">
      <c r="A26" s="974">
        <v>26</v>
      </c>
      <c r="B26" s="972" t="s">
        <v>114</v>
      </c>
      <c r="C26" s="972" t="s">
        <v>12549</v>
      </c>
      <c r="D26" s="972" t="s">
        <v>12550</v>
      </c>
      <c r="E26" s="972" t="s">
        <v>12551</v>
      </c>
      <c r="F26" s="976" t="s">
        <v>203</v>
      </c>
      <c r="G26" s="977" t="s">
        <v>144</v>
      </c>
      <c r="H26" s="978" t="s">
        <v>611</v>
      </c>
      <c r="I26" s="972" t="s">
        <v>714</v>
      </c>
      <c r="J26" s="972"/>
      <c r="K26" s="972"/>
      <c r="L26" s="972"/>
      <c r="M26" s="972"/>
      <c r="N26" s="972"/>
      <c r="O26" s="972"/>
      <c r="P26" s="972" t="s">
        <v>171</v>
      </c>
      <c r="Q26" s="972"/>
      <c r="R26" s="979"/>
      <c r="S26" s="979"/>
      <c r="T26" s="979"/>
      <c r="U26" s="980"/>
      <c r="V26" s="972" t="s">
        <v>12552</v>
      </c>
      <c r="W26" s="972" t="s">
        <v>9287</v>
      </c>
      <c r="X26" s="980" t="s">
        <v>12553</v>
      </c>
      <c r="Y26" s="982" t="s">
        <v>12554</v>
      </c>
      <c r="Z26" s="972"/>
      <c r="AA26" s="982" t="s">
        <v>12555</v>
      </c>
      <c r="AB26" s="980" t="s">
        <v>12556</v>
      </c>
      <c r="AC26" s="972"/>
      <c r="AD26" s="972"/>
      <c r="AE26" s="972" t="s">
        <v>12013</v>
      </c>
      <c r="AF26" s="972" t="s">
        <v>157</v>
      </c>
      <c r="AG26" s="979"/>
      <c r="AH26" s="979"/>
      <c r="AI26" s="979"/>
      <c r="AJ26" s="979"/>
      <c r="AK26" s="979"/>
      <c r="AL26" s="979"/>
      <c r="AM26" s="979"/>
      <c r="AN26" s="979"/>
      <c r="AO26" s="972"/>
      <c r="AP26" s="972"/>
      <c r="AQ26" s="972"/>
      <c r="AR26" s="979"/>
      <c r="AS26" s="979"/>
      <c r="AT26" s="979"/>
      <c r="AU26" s="979"/>
      <c r="AV26" s="979"/>
      <c r="AW26" s="979"/>
      <c r="AX26" s="979"/>
      <c r="AY26" s="979"/>
      <c r="AZ26" s="979"/>
      <c r="BA26" s="979"/>
      <c r="BB26" s="979"/>
      <c r="BC26" s="981"/>
      <c r="BD26" s="979"/>
      <c r="BE26" s="979"/>
      <c r="BF26" s="979"/>
      <c r="BG26" s="979"/>
      <c r="BH26" s="979"/>
      <c r="BI26" s="979"/>
    </row>
    <row r="27" spans="1:61" s="994" customFormat="1" ht="90">
      <c r="A27" s="974">
        <v>27</v>
      </c>
      <c r="B27" s="973" t="s">
        <v>114</v>
      </c>
      <c r="C27" s="973" t="s">
        <v>6014</v>
      </c>
      <c r="D27" s="973" t="s">
        <v>12557</v>
      </c>
      <c r="E27" s="973" t="s">
        <v>12558</v>
      </c>
      <c r="F27" s="1037" t="s">
        <v>2152</v>
      </c>
      <c r="G27" s="997" t="s">
        <v>229</v>
      </c>
      <c r="H27" s="995" t="s">
        <v>144</v>
      </c>
      <c r="I27" s="973" t="s">
        <v>204</v>
      </c>
      <c r="J27" s="973" t="s">
        <v>134</v>
      </c>
      <c r="K27" s="973" t="s">
        <v>12559</v>
      </c>
      <c r="L27" s="973"/>
      <c r="M27" s="973"/>
      <c r="N27" s="973" t="s">
        <v>168</v>
      </c>
      <c r="O27" s="973"/>
      <c r="P27" s="973" t="s">
        <v>241</v>
      </c>
      <c r="Q27" s="973"/>
      <c r="R27" s="993"/>
      <c r="S27" s="993"/>
      <c r="T27" s="993"/>
      <c r="U27" s="1039"/>
      <c r="V27" s="973" t="s">
        <v>12560</v>
      </c>
      <c r="W27" s="973" t="s">
        <v>2592</v>
      </c>
      <c r="X27" s="973" t="s">
        <v>12561</v>
      </c>
      <c r="Y27" s="1055" t="s">
        <v>5365</v>
      </c>
      <c r="Z27" s="1042" t="s">
        <v>12562</v>
      </c>
      <c r="AA27" s="973"/>
      <c r="AB27" s="1039"/>
      <c r="AC27" s="973"/>
      <c r="AD27" s="973"/>
      <c r="AE27" s="973" t="s">
        <v>157</v>
      </c>
      <c r="AF27" s="973" t="s">
        <v>12013</v>
      </c>
      <c r="AG27" s="993"/>
      <c r="AH27" s="993"/>
      <c r="AI27" s="993"/>
      <c r="AJ27" s="993"/>
      <c r="AK27" s="993"/>
      <c r="AL27" s="993"/>
      <c r="AM27" s="993"/>
      <c r="AN27" s="993"/>
      <c r="AO27" s="973"/>
      <c r="AP27" s="973"/>
      <c r="AQ27" s="973"/>
      <c r="AR27" s="993"/>
      <c r="AS27" s="993"/>
      <c r="AT27" s="993"/>
      <c r="AU27" s="993"/>
      <c r="AV27" s="993"/>
      <c r="AW27" s="993"/>
      <c r="AX27" s="993"/>
      <c r="AY27" s="993"/>
      <c r="AZ27" s="993"/>
      <c r="BA27" s="993"/>
      <c r="BB27" s="993"/>
      <c r="BC27" s="992"/>
      <c r="BD27" s="993"/>
      <c r="BE27" s="993"/>
      <c r="BF27" s="993"/>
      <c r="BG27" s="993"/>
      <c r="BH27" s="993"/>
      <c r="BI27" s="993"/>
    </row>
    <row r="28" spans="1:61" s="983" customFormat="1" ht="45">
      <c r="A28" s="974">
        <v>28</v>
      </c>
      <c r="B28" s="972" t="s">
        <v>114</v>
      </c>
      <c r="C28" s="972" t="s">
        <v>12563</v>
      </c>
      <c r="D28" s="972" t="s">
        <v>12564</v>
      </c>
      <c r="E28" s="972" t="s">
        <v>12565</v>
      </c>
      <c r="F28" s="976"/>
      <c r="G28" s="977"/>
      <c r="H28" s="978"/>
      <c r="I28" s="972"/>
      <c r="J28" s="972"/>
      <c r="K28" s="972" t="s">
        <v>12565</v>
      </c>
      <c r="L28" s="972"/>
      <c r="M28" s="972" t="s">
        <v>12566</v>
      </c>
      <c r="N28" s="972"/>
      <c r="O28" s="972"/>
      <c r="P28" s="972" t="s">
        <v>285</v>
      </c>
      <c r="Q28" s="972"/>
      <c r="R28" s="979"/>
      <c r="S28" s="979"/>
      <c r="T28" s="979"/>
      <c r="U28" s="980"/>
      <c r="V28" s="972"/>
      <c r="W28" s="972"/>
      <c r="X28" s="980" t="s">
        <v>12567</v>
      </c>
      <c r="Y28" s="982" t="s">
        <v>12568</v>
      </c>
      <c r="Z28" s="972"/>
      <c r="AA28" s="972"/>
      <c r="AB28" s="980"/>
      <c r="AC28" s="972"/>
      <c r="AD28" s="972"/>
      <c r="AE28" s="972" t="s">
        <v>12013</v>
      </c>
      <c r="AF28" s="972"/>
      <c r="AG28" s="979"/>
      <c r="AH28" s="979"/>
      <c r="AI28" s="979"/>
      <c r="AJ28" s="979"/>
      <c r="AK28" s="979"/>
      <c r="AL28" s="979"/>
      <c r="AM28" s="979"/>
      <c r="AN28" s="979"/>
      <c r="AO28" s="972"/>
      <c r="AP28" s="972"/>
      <c r="AQ28" s="972"/>
      <c r="AR28" s="979"/>
      <c r="AS28" s="979"/>
      <c r="AT28" s="979"/>
      <c r="AU28" s="979"/>
      <c r="AV28" s="979"/>
      <c r="AW28" s="979"/>
      <c r="AX28" s="979"/>
      <c r="AY28" s="979"/>
      <c r="AZ28" s="979"/>
      <c r="BA28" s="979"/>
      <c r="BB28" s="979"/>
      <c r="BC28" s="981"/>
      <c r="BD28" s="979"/>
      <c r="BE28" s="979"/>
      <c r="BF28" s="979"/>
      <c r="BG28" s="979"/>
      <c r="BH28" s="979"/>
      <c r="BI28" s="979"/>
    </row>
    <row r="29" spans="1:61" s="994" customFormat="1" ht="90">
      <c r="A29" s="974">
        <v>29</v>
      </c>
      <c r="B29" s="973" t="s">
        <v>114</v>
      </c>
      <c r="C29" s="973" t="s">
        <v>9292</v>
      </c>
      <c r="D29" s="973" t="s">
        <v>12569</v>
      </c>
      <c r="E29" s="973" t="s">
        <v>12570</v>
      </c>
      <c r="F29" s="1037" t="s">
        <v>227</v>
      </c>
      <c r="G29" s="997" t="s">
        <v>144</v>
      </c>
      <c r="H29" s="995" t="s">
        <v>134</v>
      </c>
      <c r="I29" s="973"/>
      <c r="J29" s="973"/>
      <c r="K29" s="973"/>
      <c r="L29" s="973"/>
      <c r="M29" s="973"/>
      <c r="N29" s="973"/>
      <c r="O29" s="973"/>
      <c r="P29" s="973" t="s">
        <v>122</v>
      </c>
      <c r="Q29" s="973" t="s">
        <v>170</v>
      </c>
      <c r="R29" s="993" t="s">
        <v>171</v>
      </c>
      <c r="S29" s="993"/>
      <c r="T29" s="993"/>
      <c r="U29" s="1039"/>
      <c r="V29" s="992" t="s">
        <v>12571</v>
      </c>
      <c r="W29" s="973" t="s">
        <v>6307</v>
      </c>
      <c r="X29" s="1039"/>
      <c r="Y29" s="1042" t="s">
        <v>8609</v>
      </c>
      <c r="Z29" s="1042" t="s">
        <v>12572</v>
      </c>
      <c r="AA29" s="1042" t="s">
        <v>12573</v>
      </c>
      <c r="AB29" s="1039"/>
      <c r="AC29" s="973"/>
      <c r="AD29" s="973"/>
      <c r="AE29" s="973" t="s">
        <v>157</v>
      </c>
      <c r="AF29" s="973" t="s">
        <v>12013</v>
      </c>
      <c r="AG29" s="993" t="s">
        <v>157</v>
      </c>
      <c r="AH29" s="993"/>
      <c r="AI29" s="993"/>
      <c r="AJ29" s="993"/>
      <c r="AK29" s="993"/>
      <c r="AL29" s="993"/>
      <c r="AM29" s="993"/>
      <c r="AN29" s="993"/>
      <c r="AO29" s="973"/>
      <c r="AP29" s="973"/>
      <c r="AQ29" s="973"/>
      <c r="AR29" s="993"/>
      <c r="AS29" s="993"/>
      <c r="AT29" s="993"/>
      <c r="AU29" s="993"/>
      <c r="AV29" s="993"/>
      <c r="AW29" s="993"/>
      <c r="AX29" s="993"/>
      <c r="AY29" s="993"/>
      <c r="AZ29" s="993"/>
      <c r="BA29" s="993"/>
      <c r="BB29" s="993"/>
      <c r="BC29" s="992" t="s">
        <v>12574</v>
      </c>
      <c r="BD29" s="993"/>
      <c r="BE29" s="993"/>
      <c r="BF29" s="993"/>
      <c r="BG29" s="993"/>
      <c r="BH29" s="993"/>
      <c r="BI29" s="993"/>
    </row>
    <row r="30" spans="1:61" s="983" customFormat="1" ht="105">
      <c r="A30" s="974">
        <v>30</v>
      </c>
      <c r="B30" s="972" t="s">
        <v>114</v>
      </c>
      <c r="C30" s="972" t="s">
        <v>12575</v>
      </c>
      <c r="D30" s="972" t="s">
        <v>12576</v>
      </c>
      <c r="E30" s="972" t="s">
        <v>12577</v>
      </c>
      <c r="F30" s="976" t="s">
        <v>227</v>
      </c>
      <c r="G30" s="977" t="s">
        <v>651</v>
      </c>
      <c r="H30" s="978" t="s">
        <v>250</v>
      </c>
      <c r="I30" s="972" t="s">
        <v>204</v>
      </c>
      <c r="J30" s="972"/>
      <c r="K30" s="972"/>
      <c r="L30" s="972"/>
      <c r="M30" s="972"/>
      <c r="N30" s="972"/>
      <c r="O30" s="972"/>
      <c r="P30" s="972" t="s">
        <v>218</v>
      </c>
      <c r="Q30" s="972" t="s">
        <v>121</v>
      </c>
      <c r="R30" s="979" t="s">
        <v>122</v>
      </c>
      <c r="S30" s="979"/>
      <c r="T30" s="979"/>
      <c r="U30" s="980"/>
      <c r="V30" s="972" t="s">
        <v>12578</v>
      </c>
      <c r="W30" s="972" t="s">
        <v>12579</v>
      </c>
      <c r="X30" s="980" t="s">
        <v>12580</v>
      </c>
      <c r="Y30" s="982" t="s">
        <v>9297</v>
      </c>
      <c r="Z30" s="982" t="s">
        <v>12581</v>
      </c>
      <c r="AA30" s="982" t="s">
        <v>12582</v>
      </c>
      <c r="AB30" s="1004" t="s">
        <v>12583</v>
      </c>
      <c r="AC30" s="982" t="s">
        <v>12584</v>
      </c>
      <c r="AD30" s="982" t="s">
        <v>12585</v>
      </c>
      <c r="AE30" s="972" t="s">
        <v>157</v>
      </c>
      <c r="AF30" s="972"/>
      <c r="AG30" s="979"/>
      <c r="AH30" s="979"/>
      <c r="AI30" s="979"/>
      <c r="AJ30" s="979"/>
      <c r="AK30" s="979"/>
      <c r="AL30" s="979"/>
      <c r="AM30" s="979"/>
      <c r="AN30" s="979"/>
      <c r="AO30" s="972"/>
      <c r="AP30" s="972"/>
      <c r="AQ30" s="972"/>
      <c r="AR30" s="979"/>
      <c r="AS30" s="979"/>
      <c r="AT30" s="979"/>
      <c r="AU30" s="979"/>
      <c r="AV30" s="979"/>
      <c r="AW30" s="979"/>
      <c r="AX30" s="979"/>
      <c r="AY30" s="979"/>
      <c r="AZ30" s="979"/>
      <c r="BA30" s="979"/>
      <c r="BB30" s="979"/>
      <c r="BC30" s="981"/>
      <c r="BD30" s="979"/>
      <c r="BE30" s="979"/>
      <c r="BF30" s="979"/>
      <c r="BG30" s="979"/>
      <c r="BH30" s="979"/>
      <c r="BI30" s="979"/>
    </row>
    <row r="31" spans="1:61" s="994" customFormat="1" ht="75">
      <c r="A31" s="974">
        <v>31</v>
      </c>
      <c r="B31" s="973" t="s">
        <v>114</v>
      </c>
      <c r="C31" s="973" t="s">
        <v>12586</v>
      </c>
      <c r="D31" s="973" t="s">
        <v>12587</v>
      </c>
      <c r="E31" s="973" t="s">
        <v>12588</v>
      </c>
      <c r="F31" s="1037" t="s">
        <v>147</v>
      </c>
      <c r="G31" s="997"/>
      <c r="H31" s="995"/>
      <c r="I31" s="973"/>
      <c r="J31" s="973"/>
      <c r="K31" s="973"/>
      <c r="L31" s="973"/>
      <c r="M31" s="973"/>
      <c r="N31" s="973"/>
      <c r="O31" s="973"/>
      <c r="P31" s="973" t="s">
        <v>218</v>
      </c>
      <c r="Q31" s="973"/>
      <c r="R31" s="993"/>
      <c r="S31" s="993"/>
      <c r="T31" s="993"/>
      <c r="U31" s="1039" t="s">
        <v>12589</v>
      </c>
      <c r="V31" s="973" t="s">
        <v>12590</v>
      </c>
      <c r="W31" s="973" t="s">
        <v>12591</v>
      </c>
      <c r="X31" s="1039" t="s">
        <v>12592</v>
      </c>
      <c r="Y31" s="1042" t="s">
        <v>12593</v>
      </c>
      <c r="Z31" s="973" t="s">
        <v>12594</v>
      </c>
      <c r="AA31" s="973"/>
      <c r="AB31" s="1039" t="s">
        <v>12595</v>
      </c>
      <c r="AC31" s="973"/>
      <c r="AD31" s="973"/>
      <c r="AE31" s="973" t="s">
        <v>12013</v>
      </c>
      <c r="AF31" s="973"/>
      <c r="AG31" s="993"/>
      <c r="AH31" s="993"/>
      <c r="AI31" s="993" t="s">
        <v>2318</v>
      </c>
      <c r="AJ31" s="993"/>
      <c r="AK31" s="993"/>
      <c r="AL31" s="993"/>
      <c r="AM31" s="993"/>
      <c r="AN31" s="993"/>
      <c r="AO31" s="973">
        <v>0</v>
      </c>
      <c r="AP31" s="973"/>
      <c r="AQ31" s="973"/>
      <c r="AR31" s="993"/>
      <c r="AS31" s="993"/>
      <c r="AT31" s="993"/>
      <c r="AU31" s="993"/>
      <c r="AV31" s="993"/>
      <c r="AW31" s="993"/>
      <c r="AX31" s="993"/>
      <c r="AY31" s="993"/>
      <c r="AZ31" s="993"/>
      <c r="BA31" s="993"/>
      <c r="BB31" s="993"/>
      <c r="BC31" s="992"/>
      <c r="BD31" s="993"/>
      <c r="BE31" s="993"/>
      <c r="BF31" s="993"/>
      <c r="BG31" s="993"/>
      <c r="BH31" s="993"/>
      <c r="BI31" s="993"/>
    </row>
    <row r="32" spans="1:61" s="983" customFormat="1" ht="144.94999999999999" customHeight="1">
      <c r="A32" s="974">
        <v>32</v>
      </c>
      <c r="B32" s="1034" t="s">
        <v>114</v>
      </c>
      <c r="C32" s="1034" t="s">
        <v>12586</v>
      </c>
      <c r="D32" s="1034" t="s">
        <v>12596</v>
      </c>
      <c r="E32" s="1034" t="s">
        <v>12597</v>
      </c>
      <c r="F32" s="1062" t="s">
        <v>147</v>
      </c>
      <c r="G32" s="1063"/>
      <c r="H32" s="1064"/>
      <c r="I32" s="1034"/>
      <c r="J32" s="1034"/>
      <c r="K32" s="1034"/>
      <c r="L32" s="1034"/>
      <c r="M32" s="1034"/>
      <c r="N32" s="1034"/>
      <c r="O32" s="1034"/>
      <c r="P32" s="1034" t="s">
        <v>121</v>
      </c>
      <c r="Q32" s="1034"/>
      <c r="R32" s="1065"/>
      <c r="S32" s="1065"/>
      <c r="T32" s="1065"/>
      <c r="U32" s="1066" t="s">
        <v>12598</v>
      </c>
      <c r="V32" s="1034" t="s">
        <v>12599</v>
      </c>
      <c r="W32" s="1034" t="s">
        <v>12600</v>
      </c>
      <c r="X32" s="1066" t="s">
        <v>12601</v>
      </c>
      <c r="Y32" s="1034" t="s">
        <v>12593</v>
      </c>
      <c r="Z32" s="1034" t="s">
        <v>12594</v>
      </c>
      <c r="AA32" s="1034"/>
      <c r="AB32" s="1066"/>
      <c r="AC32" s="1034"/>
      <c r="AD32" s="1034"/>
      <c r="AE32" s="1034" t="s">
        <v>12013</v>
      </c>
      <c r="AF32" s="1034"/>
      <c r="AG32" s="1065"/>
      <c r="AH32" s="1065"/>
      <c r="AI32" s="1065" t="s">
        <v>2318</v>
      </c>
      <c r="AJ32" s="1065"/>
      <c r="AK32" s="1065"/>
      <c r="AL32" s="1065"/>
      <c r="AM32" s="1065"/>
      <c r="AN32" s="1065"/>
      <c r="AO32" s="1034"/>
      <c r="AP32" s="1034"/>
      <c r="AQ32" s="1034"/>
      <c r="AR32" s="1065"/>
      <c r="AS32" s="1065"/>
      <c r="AT32" s="1065"/>
      <c r="AU32" s="1065"/>
      <c r="AV32" s="1065"/>
      <c r="AW32" s="1065"/>
      <c r="AX32" s="1065"/>
      <c r="AY32" s="1065"/>
      <c r="AZ32" s="1065"/>
      <c r="BA32" s="1065"/>
      <c r="BB32" s="1065"/>
      <c r="BC32" s="1067"/>
      <c r="BD32" s="979"/>
      <c r="BE32" s="979"/>
      <c r="BF32" s="979"/>
      <c r="BG32" s="979"/>
      <c r="BH32" s="979"/>
      <c r="BI32" s="979"/>
    </row>
    <row r="33" spans="1:61" s="994" customFormat="1" ht="144.94999999999999" customHeight="1">
      <c r="A33" s="974">
        <v>33</v>
      </c>
      <c r="B33" s="990" t="s">
        <v>114</v>
      </c>
      <c r="C33" s="990" t="s">
        <v>12602</v>
      </c>
      <c r="D33" s="990" t="s">
        <v>12603</v>
      </c>
      <c r="E33" s="990"/>
      <c r="F33" s="1056" t="s">
        <v>164</v>
      </c>
      <c r="G33" s="1057" t="s">
        <v>215</v>
      </c>
      <c r="H33" s="1058" t="s">
        <v>714</v>
      </c>
      <c r="I33" s="990" t="s">
        <v>216</v>
      </c>
      <c r="J33" s="990"/>
      <c r="K33" s="990"/>
      <c r="L33" s="990"/>
      <c r="M33" s="990"/>
      <c r="N33" s="990"/>
      <c r="O33" s="990"/>
      <c r="P33" s="990" t="s">
        <v>241</v>
      </c>
      <c r="Q33" s="990"/>
      <c r="R33" s="1059"/>
      <c r="S33" s="1059"/>
      <c r="T33" s="1059"/>
      <c r="U33" s="1060"/>
      <c r="V33" s="992" t="s">
        <v>12013</v>
      </c>
      <c r="W33" s="992"/>
      <c r="X33" s="1060"/>
      <c r="Y33" s="1001"/>
      <c r="Z33" s="1001" t="s">
        <v>12604</v>
      </c>
      <c r="AA33" s="1001" t="s">
        <v>12605</v>
      </c>
      <c r="AB33" s="1060"/>
      <c r="AC33" s="1060"/>
      <c r="AD33" s="990"/>
      <c r="AE33" s="990" t="s">
        <v>12013</v>
      </c>
      <c r="AF33" s="990" t="s">
        <v>2318</v>
      </c>
      <c r="AG33" s="1059" t="s">
        <v>157</v>
      </c>
      <c r="AH33" s="1059"/>
      <c r="AI33" s="1059"/>
      <c r="AJ33" s="1059"/>
      <c r="AK33" s="1059"/>
      <c r="AL33" s="1059"/>
      <c r="AM33" s="1059"/>
      <c r="AN33" s="1059"/>
      <c r="AO33" s="990"/>
      <c r="AP33" s="990"/>
      <c r="AQ33" s="990"/>
      <c r="AR33" s="1059"/>
      <c r="AS33" s="1059"/>
      <c r="AT33" s="1059" t="s">
        <v>137</v>
      </c>
      <c r="AU33" s="1059" t="s">
        <v>12606</v>
      </c>
      <c r="AV33" s="1059"/>
      <c r="AW33" s="1059" t="s">
        <v>137</v>
      </c>
      <c r="AX33" s="1059" t="s">
        <v>137</v>
      </c>
      <c r="AY33" s="1059"/>
      <c r="AZ33" s="1059" t="s">
        <v>136</v>
      </c>
      <c r="BA33" s="1231">
        <v>44105</v>
      </c>
      <c r="BB33" s="1059" t="s">
        <v>140</v>
      </c>
      <c r="BC33" s="1061"/>
      <c r="BD33" s="993"/>
      <c r="BE33" s="993"/>
      <c r="BF33" s="993"/>
      <c r="BG33" s="993"/>
      <c r="BH33" s="993"/>
      <c r="BI33" s="993"/>
    </row>
    <row r="34" spans="1:61" s="983" customFormat="1" ht="300">
      <c r="A34" s="974">
        <v>34</v>
      </c>
      <c r="B34" s="972" t="s">
        <v>114</v>
      </c>
      <c r="C34" s="972" t="s">
        <v>12607</v>
      </c>
      <c r="D34" s="972" t="s">
        <v>12608</v>
      </c>
      <c r="E34" s="972" t="s">
        <v>12609</v>
      </c>
      <c r="F34" s="976" t="s">
        <v>145</v>
      </c>
      <c r="G34" s="977" t="s">
        <v>613</v>
      </c>
      <c r="H34" s="978"/>
      <c r="I34" s="972"/>
      <c r="J34" s="972"/>
      <c r="K34" s="972"/>
      <c r="L34" s="972"/>
      <c r="M34" s="972"/>
      <c r="N34" s="972"/>
      <c r="O34" s="972"/>
      <c r="P34" s="972" t="s">
        <v>171</v>
      </c>
      <c r="Q34" s="972"/>
      <c r="R34" s="979"/>
      <c r="S34" s="979"/>
      <c r="T34" s="979"/>
      <c r="U34" s="980"/>
      <c r="V34" s="972" t="s">
        <v>12610</v>
      </c>
      <c r="W34" s="972" t="s">
        <v>12611</v>
      </c>
      <c r="X34" s="980" t="s">
        <v>12612</v>
      </c>
      <c r="Y34" s="972"/>
      <c r="Z34" s="972" t="s">
        <v>12613</v>
      </c>
      <c r="AA34" s="972" t="s">
        <v>12614</v>
      </c>
      <c r="AB34" s="980" t="s">
        <v>12615</v>
      </c>
      <c r="AC34" s="972"/>
      <c r="AD34" s="972"/>
      <c r="AE34" s="972" t="s">
        <v>12013</v>
      </c>
      <c r="AF34" s="972"/>
      <c r="AG34" s="979"/>
      <c r="AH34" s="979"/>
      <c r="AI34" s="979"/>
      <c r="AJ34" s="979"/>
      <c r="AK34" s="979"/>
      <c r="AL34" s="979"/>
      <c r="AM34" s="979"/>
      <c r="AN34" s="979"/>
      <c r="AO34" s="972"/>
      <c r="AP34" s="972"/>
      <c r="AQ34" s="972"/>
      <c r="AR34" s="979"/>
      <c r="AS34" s="979"/>
      <c r="AT34" s="979"/>
      <c r="AU34" s="979"/>
      <c r="AV34" s="979"/>
      <c r="AW34" s="979"/>
      <c r="AX34" s="979"/>
      <c r="AY34" s="979"/>
      <c r="AZ34" s="979"/>
      <c r="BA34" s="979"/>
      <c r="BB34" s="979"/>
      <c r="BC34" s="981"/>
      <c r="BD34" s="979"/>
      <c r="BE34" s="979"/>
      <c r="BF34" s="979"/>
      <c r="BG34" s="979"/>
      <c r="BH34" s="979"/>
      <c r="BI34" s="979"/>
    </row>
    <row r="35" spans="1:61" s="994" customFormat="1" ht="144.94999999999999" customHeight="1">
      <c r="A35" s="974">
        <v>35</v>
      </c>
      <c r="B35" s="990" t="s">
        <v>114</v>
      </c>
      <c r="C35" s="990" t="s">
        <v>12616</v>
      </c>
      <c r="D35" s="990" t="s">
        <v>12617</v>
      </c>
      <c r="E35" s="990" t="s">
        <v>12618</v>
      </c>
      <c r="F35" s="1056" t="s">
        <v>10600</v>
      </c>
      <c r="G35" s="1057" t="s">
        <v>147</v>
      </c>
      <c r="H35" s="1058"/>
      <c r="I35" s="990"/>
      <c r="J35" s="990"/>
      <c r="K35" s="990"/>
      <c r="L35" s="990"/>
      <c r="M35" s="990"/>
      <c r="N35" s="990"/>
      <c r="O35" s="990"/>
      <c r="P35" s="990" t="s">
        <v>170</v>
      </c>
      <c r="Q35" s="990"/>
      <c r="R35" s="1059"/>
      <c r="S35" s="1059"/>
      <c r="T35" s="1059"/>
      <c r="U35" s="1060"/>
      <c r="V35" s="1060"/>
      <c r="W35" s="990"/>
      <c r="X35" s="1060" t="s">
        <v>12619</v>
      </c>
      <c r="Y35" s="1232" t="s">
        <v>12620</v>
      </c>
      <c r="Z35" s="1232" t="s">
        <v>12621</v>
      </c>
      <c r="AA35" s="1232" t="s">
        <v>12622</v>
      </c>
      <c r="AB35" s="1233" t="s">
        <v>12623</v>
      </c>
      <c r="AC35" s="990"/>
      <c r="AD35" s="1232" t="s">
        <v>12624</v>
      </c>
      <c r="AE35" s="990" t="s">
        <v>157</v>
      </c>
      <c r="AF35" s="990"/>
      <c r="AG35" s="1059"/>
      <c r="AH35" s="1059"/>
      <c r="AI35" s="1059"/>
      <c r="AJ35" s="1059"/>
      <c r="AK35" s="1059"/>
      <c r="AL35" s="1059"/>
      <c r="AM35" s="1059"/>
      <c r="AN35" s="1059"/>
      <c r="AO35" s="990"/>
      <c r="AP35" s="990"/>
      <c r="AQ35" s="990"/>
      <c r="AR35" s="1059"/>
      <c r="AS35" s="1059"/>
      <c r="AT35" s="1059"/>
      <c r="AU35" s="1059"/>
      <c r="AV35" s="1059"/>
      <c r="AW35" s="1059"/>
      <c r="AX35" s="1059"/>
      <c r="AY35" s="1059"/>
      <c r="AZ35" s="1059"/>
      <c r="BA35" s="1059"/>
      <c r="BB35" s="1059"/>
      <c r="BC35" s="1061"/>
      <c r="BD35" s="993"/>
      <c r="BE35" s="993"/>
      <c r="BF35" s="993"/>
      <c r="BG35" s="993"/>
      <c r="BH35" s="993"/>
      <c r="BI35" s="993"/>
    </row>
    <row r="36" spans="1:61" s="983" customFormat="1" ht="105">
      <c r="A36" s="974">
        <v>36</v>
      </c>
      <c r="B36" s="972" t="s">
        <v>114</v>
      </c>
      <c r="C36" s="972" t="s">
        <v>12625</v>
      </c>
      <c r="D36" s="972" t="s">
        <v>12626</v>
      </c>
      <c r="E36" s="972" t="s">
        <v>12627</v>
      </c>
      <c r="F36" s="976" t="s">
        <v>612</v>
      </c>
      <c r="G36" s="977" t="s">
        <v>611</v>
      </c>
      <c r="H36" s="978" t="s">
        <v>601</v>
      </c>
      <c r="I36" s="972" t="s">
        <v>134</v>
      </c>
      <c r="J36" s="972"/>
      <c r="K36" s="972" t="s">
        <v>12628</v>
      </c>
      <c r="L36" s="972"/>
      <c r="M36" s="972"/>
      <c r="N36" s="972" t="s">
        <v>120</v>
      </c>
      <c r="O36" s="972"/>
      <c r="P36" s="972" t="s">
        <v>241</v>
      </c>
      <c r="Q36" s="972"/>
      <c r="R36" s="979"/>
      <c r="S36" s="979"/>
      <c r="T36" s="979"/>
      <c r="U36" s="980"/>
      <c r="V36" s="972"/>
      <c r="W36" s="972"/>
      <c r="X36" s="980" t="s">
        <v>12629</v>
      </c>
      <c r="Y36" s="982" t="s">
        <v>12630</v>
      </c>
      <c r="Z36" s="982" t="s">
        <v>12631</v>
      </c>
      <c r="AA36" s="972"/>
      <c r="AB36" s="980"/>
      <c r="AC36" s="972"/>
      <c r="AD36" s="972"/>
      <c r="AE36" s="972" t="s">
        <v>12013</v>
      </c>
      <c r="AF36" s="972" t="s">
        <v>157</v>
      </c>
      <c r="AG36" s="979"/>
      <c r="AH36" s="979"/>
      <c r="AI36" s="979"/>
      <c r="AJ36" s="979"/>
      <c r="AK36" s="979"/>
      <c r="AL36" s="979"/>
      <c r="AM36" s="979"/>
      <c r="AN36" s="979"/>
      <c r="AO36" s="972"/>
      <c r="AP36" s="972"/>
      <c r="AQ36" s="972"/>
      <c r="AR36" s="979"/>
      <c r="AS36" s="979"/>
      <c r="AT36" s="979"/>
      <c r="AU36" s="979"/>
      <c r="AV36" s="979"/>
      <c r="AW36" s="979"/>
      <c r="AX36" s="979"/>
      <c r="AY36" s="979"/>
      <c r="AZ36" s="979"/>
      <c r="BA36" s="979"/>
      <c r="BB36" s="979"/>
      <c r="BC36" s="981" t="s">
        <v>12574</v>
      </c>
      <c r="BD36" s="979"/>
      <c r="BE36" s="979"/>
      <c r="BF36" s="979"/>
      <c r="BG36" s="979"/>
      <c r="BH36" s="979"/>
      <c r="BI36" s="979"/>
    </row>
    <row r="37" spans="1:61" s="994" customFormat="1" ht="210">
      <c r="A37" s="974">
        <v>37</v>
      </c>
      <c r="B37" s="973" t="s">
        <v>114</v>
      </c>
      <c r="C37" s="973" t="s">
        <v>12632</v>
      </c>
      <c r="D37" s="973" t="s">
        <v>12633</v>
      </c>
      <c r="E37" s="973" t="s">
        <v>12634</v>
      </c>
      <c r="F37" s="1037" t="s">
        <v>216</v>
      </c>
      <c r="G37" s="997" t="s">
        <v>164</v>
      </c>
      <c r="H37" s="995"/>
      <c r="I37" s="973"/>
      <c r="J37" s="973"/>
      <c r="K37" s="973"/>
      <c r="L37" s="973"/>
      <c r="M37" s="973"/>
      <c r="N37" s="973"/>
      <c r="O37" s="973"/>
      <c r="P37" s="973" t="s">
        <v>121</v>
      </c>
      <c r="Q37" s="973"/>
      <c r="R37" s="993"/>
      <c r="S37" s="993"/>
      <c r="T37" s="993"/>
      <c r="U37" s="1039"/>
      <c r="V37" s="973" t="s">
        <v>12635</v>
      </c>
      <c r="W37" s="973" t="s">
        <v>12636</v>
      </c>
      <c r="X37" s="1039" t="s">
        <v>12637</v>
      </c>
      <c r="Y37" s="973" t="s">
        <v>12638</v>
      </c>
      <c r="Z37" s="973" t="s">
        <v>12639</v>
      </c>
      <c r="AA37" s="973"/>
      <c r="AB37" s="1039"/>
      <c r="AC37" s="973"/>
      <c r="AD37" s="973"/>
      <c r="AE37" s="973" t="s">
        <v>12013</v>
      </c>
      <c r="AF37" s="973" t="s">
        <v>157</v>
      </c>
      <c r="AG37" s="993"/>
      <c r="AH37" s="993"/>
      <c r="AI37" s="993"/>
      <c r="AJ37" s="993"/>
      <c r="AK37" s="993"/>
      <c r="AL37" s="993"/>
      <c r="AM37" s="993"/>
      <c r="AN37" s="993"/>
      <c r="AO37" s="973"/>
      <c r="AP37" s="973"/>
      <c r="AQ37" s="973"/>
      <c r="AR37" s="993"/>
      <c r="AS37" s="993"/>
      <c r="AT37" s="993"/>
      <c r="AU37" s="993"/>
      <c r="AV37" s="993"/>
      <c r="AW37" s="993"/>
      <c r="AX37" s="993"/>
      <c r="AY37" s="993"/>
      <c r="AZ37" s="993"/>
      <c r="BA37" s="993"/>
      <c r="BB37" s="993"/>
      <c r="BC37" s="992"/>
      <c r="BD37" s="993"/>
      <c r="BE37" s="993"/>
      <c r="BF37" s="993"/>
      <c r="BG37" s="993"/>
      <c r="BH37" s="993"/>
      <c r="BI37" s="993"/>
    </row>
    <row r="38" spans="1:61" s="983" customFormat="1" ht="45">
      <c r="A38" s="974">
        <v>38</v>
      </c>
      <c r="B38" s="972" t="s">
        <v>114</v>
      </c>
      <c r="C38" s="972" t="s">
        <v>12640</v>
      </c>
      <c r="D38" s="972" t="s">
        <v>12641</v>
      </c>
      <c r="E38" s="972" t="s">
        <v>4799</v>
      </c>
      <c r="F38" s="976" t="s">
        <v>134</v>
      </c>
      <c r="G38" s="977"/>
      <c r="H38" s="978"/>
      <c r="I38" s="972"/>
      <c r="J38" s="972"/>
      <c r="K38" s="972" t="s">
        <v>4799</v>
      </c>
      <c r="L38" s="972"/>
      <c r="M38" s="972"/>
      <c r="N38" s="972"/>
      <c r="O38" s="972"/>
      <c r="P38" s="972" t="s">
        <v>241</v>
      </c>
      <c r="Q38" s="972"/>
      <c r="R38" s="979"/>
      <c r="S38" s="979"/>
      <c r="T38" s="979"/>
      <c r="U38" s="980"/>
      <c r="V38" s="972" t="s">
        <v>12642</v>
      </c>
      <c r="W38" s="972" t="s">
        <v>12643</v>
      </c>
      <c r="X38" s="980" t="s">
        <v>12644</v>
      </c>
      <c r="Y38" s="982" t="s">
        <v>12645</v>
      </c>
      <c r="Z38" s="972"/>
      <c r="AA38" s="972"/>
      <c r="AB38" s="980"/>
      <c r="AC38" s="972"/>
      <c r="AD38" s="972"/>
      <c r="AE38" s="972" t="s">
        <v>12013</v>
      </c>
      <c r="AF38" s="972" t="s">
        <v>12013</v>
      </c>
      <c r="AG38" s="979"/>
      <c r="AH38" s="979"/>
      <c r="AI38" s="979"/>
      <c r="AJ38" s="979"/>
      <c r="AK38" s="979"/>
      <c r="AL38" s="979"/>
      <c r="AM38" s="979"/>
      <c r="AN38" s="979"/>
      <c r="AO38" s="972"/>
      <c r="AP38" s="972"/>
      <c r="AQ38" s="972"/>
      <c r="AR38" s="979"/>
      <c r="AS38" s="979"/>
      <c r="AT38" s="979"/>
      <c r="AU38" s="979"/>
      <c r="AV38" s="979"/>
      <c r="AW38" s="979"/>
      <c r="AX38" s="979"/>
      <c r="AY38" s="979"/>
      <c r="AZ38" s="979"/>
      <c r="BA38" s="979"/>
      <c r="BB38" s="979"/>
      <c r="BC38" s="981"/>
      <c r="BD38" s="979"/>
      <c r="BE38" s="979"/>
      <c r="BF38" s="979"/>
      <c r="BG38" s="979"/>
      <c r="BH38" s="979"/>
      <c r="BI38" s="979"/>
    </row>
    <row r="39" spans="1:61" s="994" customFormat="1" ht="71.25" customHeight="1">
      <c r="A39" s="974">
        <v>39</v>
      </c>
      <c r="B39" s="973" t="s">
        <v>114</v>
      </c>
      <c r="C39" s="973" t="s">
        <v>12646</v>
      </c>
      <c r="D39" s="992" t="s">
        <v>12647</v>
      </c>
      <c r="E39" s="973" t="s">
        <v>12648</v>
      </c>
      <c r="F39" s="1037" t="s">
        <v>165</v>
      </c>
      <c r="G39" s="997"/>
      <c r="H39" s="995"/>
      <c r="I39" s="973"/>
      <c r="J39" s="973"/>
      <c r="K39" s="973" t="s">
        <v>12649</v>
      </c>
      <c r="L39" s="973"/>
      <c r="M39" s="973"/>
      <c r="N39" s="973"/>
      <c r="O39" s="973"/>
      <c r="P39" s="973" t="s">
        <v>170</v>
      </c>
      <c r="Q39" s="973"/>
      <c r="R39" s="993"/>
      <c r="S39" s="993"/>
      <c r="T39" s="993"/>
      <c r="U39" s="1039"/>
      <c r="V39" s="992" t="s">
        <v>12650</v>
      </c>
      <c r="W39" s="973" t="s">
        <v>12651</v>
      </c>
      <c r="X39" s="1001" t="s">
        <v>12652</v>
      </c>
      <c r="Y39" s="1001" t="s">
        <v>12653</v>
      </c>
      <c r="Z39" s="1001" t="s">
        <v>12654</v>
      </c>
      <c r="AA39" s="1001" t="s">
        <v>12655</v>
      </c>
      <c r="AB39" s="1190" t="s">
        <v>12656</v>
      </c>
      <c r="AC39" s="1001" t="s">
        <v>12657</v>
      </c>
      <c r="AD39" s="1042" t="s">
        <v>12658</v>
      </c>
      <c r="AE39" s="973" t="s">
        <v>157</v>
      </c>
      <c r="AF39" s="973" t="s">
        <v>5220</v>
      </c>
      <c r="AG39" s="993" t="s">
        <v>157</v>
      </c>
      <c r="AH39" s="993"/>
      <c r="AI39" s="993"/>
      <c r="AJ39" s="993"/>
      <c r="AK39" s="993"/>
      <c r="AL39" s="993"/>
      <c r="AM39" s="993"/>
      <c r="AN39" s="993"/>
      <c r="AO39" s="973"/>
      <c r="AP39" s="973"/>
      <c r="AQ39" s="973"/>
      <c r="AR39" s="993"/>
      <c r="AS39" s="993"/>
      <c r="AT39" s="993"/>
      <c r="AU39" s="993"/>
      <c r="AV39" s="993"/>
      <c r="AW39" s="993"/>
      <c r="AX39" s="993"/>
      <c r="AY39" s="993"/>
      <c r="AZ39" s="993"/>
      <c r="BA39" s="993"/>
      <c r="BB39" s="993"/>
      <c r="BC39" s="992"/>
      <c r="BD39" s="993"/>
      <c r="BE39" s="993"/>
      <c r="BF39" s="993"/>
      <c r="BG39" s="993"/>
      <c r="BH39" s="993"/>
      <c r="BI39" s="993"/>
    </row>
    <row r="40" spans="1:61" s="983" customFormat="1" ht="105">
      <c r="A40" s="974">
        <v>40</v>
      </c>
      <c r="B40" s="972" t="s">
        <v>114</v>
      </c>
      <c r="C40" s="972" t="s">
        <v>12659</v>
      </c>
      <c r="D40" s="972" t="s">
        <v>12660</v>
      </c>
      <c r="E40" s="972" t="s">
        <v>12661</v>
      </c>
      <c r="F40" s="976" t="s">
        <v>164</v>
      </c>
      <c r="G40" s="977"/>
      <c r="H40" s="978"/>
      <c r="I40" s="972"/>
      <c r="J40" s="972"/>
      <c r="K40" s="972"/>
      <c r="L40" s="972"/>
      <c r="M40" s="981"/>
      <c r="N40" s="972"/>
      <c r="O40" s="972"/>
      <c r="P40" s="972" t="s">
        <v>241</v>
      </c>
      <c r="Q40" s="972"/>
      <c r="R40" s="979"/>
      <c r="S40" s="979"/>
      <c r="T40" s="979"/>
      <c r="U40" s="980"/>
      <c r="V40" s="972" t="s">
        <v>12662</v>
      </c>
      <c r="W40" s="972" t="s">
        <v>12663</v>
      </c>
      <c r="X40" s="980" t="s">
        <v>12664</v>
      </c>
      <c r="Y40" s="982" t="s">
        <v>12512</v>
      </c>
      <c r="Z40" s="982" t="s">
        <v>12665</v>
      </c>
      <c r="AA40" s="982" t="s">
        <v>12666</v>
      </c>
      <c r="AB40" s="1004" t="s">
        <v>12667</v>
      </c>
      <c r="AC40" s="972"/>
      <c r="AD40" s="972"/>
      <c r="AE40" s="972" t="s">
        <v>12013</v>
      </c>
      <c r="AF40" s="972"/>
      <c r="AG40" s="979"/>
      <c r="AH40" s="979"/>
      <c r="AI40" s="979"/>
      <c r="AJ40" s="979"/>
      <c r="AK40" s="979"/>
      <c r="AL40" s="979"/>
      <c r="AM40" s="979"/>
      <c r="AN40" s="979"/>
      <c r="AO40" s="972"/>
      <c r="AP40" s="972"/>
      <c r="AQ40" s="972"/>
      <c r="AR40" s="979"/>
      <c r="AS40" s="979"/>
      <c r="AT40" s="979"/>
      <c r="AU40" s="979"/>
      <c r="AV40" s="979"/>
      <c r="AW40" s="979"/>
      <c r="AX40" s="979"/>
      <c r="AY40" s="979"/>
      <c r="AZ40" s="979"/>
      <c r="BA40" s="979"/>
      <c r="BB40" s="979"/>
      <c r="BC40" s="981"/>
      <c r="BD40" s="979"/>
      <c r="BE40" s="979"/>
      <c r="BF40" s="979"/>
      <c r="BG40" s="979"/>
      <c r="BH40" s="979"/>
      <c r="BI40" s="979"/>
    </row>
    <row r="41" spans="1:61" s="994" customFormat="1" ht="105">
      <c r="A41" s="974">
        <v>41</v>
      </c>
      <c r="B41" s="973" t="s">
        <v>114</v>
      </c>
      <c r="C41" s="973" t="s">
        <v>12668</v>
      </c>
      <c r="D41" s="992" t="s">
        <v>12669</v>
      </c>
      <c r="E41" s="992" t="s">
        <v>12670</v>
      </c>
      <c r="F41" s="1037" t="s">
        <v>215</v>
      </c>
      <c r="G41" s="997" t="s">
        <v>612</v>
      </c>
      <c r="H41" s="995" t="s">
        <v>297</v>
      </c>
      <c r="I41" s="973" t="s">
        <v>144</v>
      </c>
      <c r="J41" s="973"/>
      <c r="K41" s="973"/>
      <c r="L41" s="973"/>
      <c r="M41" s="973"/>
      <c r="N41" s="973"/>
      <c r="O41" s="973"/>
      <c r="P41" s="973" t="s">
        <v>122</v>
      </c>
      <c r="Q41" s="973" t="s">
        <v>218</v>
      </c>
      <c r="R41" s="993" t="s">
        <v>285</v>
      </c>
      <c r="S41" s="993"/>
      <c r="T41" s="993"/>
      <c r="U41" s="1039"/>
      <c r="V41" s="973" t="s">
        <v>12671</v>
      </c>
      <c r="W41" s="992" t="s">
        <v>3053</v>
      </c>
      <c r="X41" s="1039" t="s">
        <v>12672</v>
      </c>
      <c r="Y41" s="1042" t="s">
        <v>3402</v>
      </c>
      <c r="Z41" s="1042" t="s">
        <v>12673</v>
      </c>
      <c r="AA41" s="973"/>
      <c r="AB41" s="1039"/>
      <c r="AC41" s="973"/>
      <c r="AD41" s="973"/>
      <c r="AE41" s="973" t="s">
        <v>12013</v>
      </c>
      <c r="AF41" s="973" t="s">
        <v>157</v>
      </c>
      <c r="AG41" s="993"/>
      <c r="AH41" s="993"/>
      <c r="AI41" s="993"/>
      <c r="AJ41" s="993"/>
      <c r="AK41" s="993"/>
      <c r="AL41" s="993"/>
      <c r="AM41" s="993"/>
      <c r="AN41" s="993"/>
      <c r="AO41" s="973"/>
      <c r="AP41" s="973"/>
      <c r="AQ41" s="973"/>
      <c r="AR41" s="993"/>
      <c r="AS41" s="993"/>
      <c r="AT41" s="993"/>
      <c r="AU41" s="993"/>
      <c r="AV41" s="993"/>
      <c r="AW41" s="993"/>
      <c r="AX41" s="993"/>
      <c r="AY41" s="993"/>
      <c r="AZ41" s="993"/>
      <c r="BA41" s="993"/>
      <c r="BB41" s="993"/>
      <c r="BC41" s="992"/>
      <c r="BD41" s="993"/>
      <c r="BE41" s="993"/>
      <c r="BF41" s="993"/>
      <c r="BG41" s="993"/>
      <c r="BH41" s="993"/>
      <c r="BI41" s="993"/>
    </row>
    <row r="42" spans="1:61" s="983" customFormat="1" ht="75">
      <c r="A42" s="974">
        <v>42</v>
      </c>
      <c r="B42" s="972" t="s">
        <v>114</v>
      </c>
      <c r="C42" s="972" t="s">
        <v>12674</v>
      </c>
      <c r="D42" s="972" t="s">
        <v>12675</v>
      </c>
      <c r="E42" s="972" t="s">
        <v>12676</v>
      </c>
      <c r="F42" s="976" t="s">
        <v>164</v>
      </c>
      <c r="G42" s="977" t="s">
        <v>144</v>
      </c>
      <c r="H42" s="978" t="s">
        <v>215</v>
      </c>
      <c r="I42" s="972" t="s">
        <v>148</v>
      </c>
      <c r="J42" s="972"/>
      <c r="K42" s="972" t="s">
        <v>12677</v>
      </c>
      <c r="L42" s="972"/>
      <c r="M42" s="972"/>
      <c r="N42" s="972"/>
      <c r="O42" s="972"/>
      <c r="P42" s="972" t="s">
        <v>241</v>
      </c>
      <c r="Q42" s="972"/>
      <c r="R42" s="979"/>
      <c r="S42" s="979"/>
      <c r="T42" s="979"/>
      <c r="U42" s="980"/>
      <c r="V42" s="972" t="s">
        <v>12013</v>
      </c>
      <c r="W42" s="972" t="s">
        <v>12678</v>
      </c>
      <c r="X42" s="980" t="s">
        <v>12679</v>
      </c>
      <c r="Y42" s="972" t="s">
        <v>12680</v>
      </c>
      <c r="Z42" s="1052" t="s">
        <v>12681</v>
      </c>
      <c r="AA42" s="982" t="s">
        <v>12682</v>
      </c>
      <c r="AB42" s="1004" t="s">
        <v>12683</v>
      </c>
      <c r="AC42" s="982" t="s">
        <v>12684</v>
      </c>
      <c r="AD42" s="972"/>
      <c r="AE42" s="972" t="s">
        <v>12013</v>
      </c>
      <c r="AF42" s="972"/>
      <c r="AG42" s="979"/>
      <c r="AH42" s="979"/>
      <c r="AI42" s="979"/>
      <c r="AJ42" s="979"/>
      <c r="AK42" s="979"/>
      <c r="AL42" s="979"/>
      <c r="AM42" s="979"/>
      <c r="AN42" s="979"/>
      <c r="AO42" s="972">
        <v>1128267</v>
      </c>
      <c r="AP42" s="972"/>
      <c r="AQ42" s="972"/>
      <c r="AR42" s="979"/>
      <c r="AS42" s="979"/>
      <c r="AT42" s="979"/>
      <c r="AU42" s="979"/>
      <c r="AV42" s="979"/>
      <c r="AW42" s="979"/>
      <c r="AX42" s="979"/>
      <c r="AY42" s="979"/>
      <c r="AZ42" s="979"/>
      <c r="BA42" s="979"/>
      <c r="BB42" s="979"/>
      <c r="BC42" s="981"/>
      <c r="BD42" s="979"/>
      <c r="BE42" s="979"/>
      <c r="BF42" s="979"/>
      <c r="BG42" s="979"/>
      <c r="BH42" s="979"/>
      <c r="BI42" s="979"/>
    </row>
    <row r="43" spans="1:61" s="994" customFormat="1" ht="165">
      <c r="A43" s="974">
        <v>43</v>
      </c>
      <c r="B43" s="973" t="s">
        <v>114</v>
      </c>
      <c r="C43" s="973" t="s">
        <v>12685</v>
      </c>
      <c r="D43" s="973" t="s">
        <v>12686</v>
      </c>
      <c r="E43" s="973" t="s">
        <v>12687</v>
      </c>
      <c r="F43" s="1037" t="s">
        <v>144</v>
      </c>
      <c r="G43" s="997" t="s">
        <v>146</v>
      </c>
      <c r="H43" s="995" t="s">
        <v>164</v>
      </c>
      <c r="I43" s="973" t="s">
        <v>148</v>
      </c>
      <c r="J43" s="973" t="s">
        <v>204</v>
      </c>
      <c r="K43" s="973"/>
      <c r="L43" s="973"/>
      <c r="M43" s="973"/>
      <c r="N43" s="973"/>
      <c r="O43" s="973"/>
      <c r="P43" s="973" t="s">
        <v>171</v>
      </c>
      <c r="Q43" s="973"/>
      <c r="R43" s="993"/>
      <c r="S43" s="993"/>
      <c r="T43" s="993"/>
      <c r="U43" s="1039"/>
      <c r="V43" s="973" t="s">
        <v>12013</v>
      </c>
      <c r="W43" s="973"/>
      <c r="X43" s="1039" t="s">
        <v>12688</v>
      </c>
      <c r="Y43" s="973"/>
      <c r="Z43" s="1001" t="s">
        <v>12689</v>
      </c>
      <c r="AA43" s="1042" t="s">
        <v>12690</v>
      </c>
      <c r="AB43" s="1044" t="s">
        <v>12683</v>
      </c>
      <c r="AC43" s="973"/>
      <c r="AD43" s="973"/>
      <c r="AE43" s="973" t="s">
        <v>12013</v>
      </c>
      <c r="AF43" s="973"/>
      <c r="AG43" s="993"/>
      <c r="AH43" s="993"/>
      <c r="AI43" s="993"/>
      <c r="AJ43" s="993"/>
      <c r="AK43" s="993"/>
      <c r="AL43" s="993"/>
      <c r="AM43" s="993"/>
      <c r="AN43" s="993"/>
      <c r="AO43" s="973"/>
      <c r="AP43" s="973"/>
      <c r="AQ43" s="973"/>
      <c r="AR43" s="993"/>
      <c r="AS43" s="993"/>
      <c r="AT43" s="993"/>
      <c r="AU43" s="993"/>
      <c r="AV43" s="993"/>
      <c r="AW43" s="993"/>
      <c r="AX43" s="993"/>
      <c r="AY43" s="993"/>
      <c r="AZ43" s="993"/>
      <c r="BA43" s="993"/>
      <c r="BB43" s="993"/>
      <c r="BC43" s="992"/>
      <c r="BD43" s="993"/>
      <c r="BE43" s="993"/>
      <c r="BF43" s="993"/>
      <c r="BG43" s="993"/>
      <c r="BH43" s="993"/>
      <c r="BI43" s="993"/>
    </row>
    <row r="44" spans="1:61" s="983" customFormat="1" ht="90">
      <c r="A44" s="974">
        <v>44</v>
      </c>
      <c r="B44" s="972" t="s">
        <v>114</v>
      </c>
      <c r="C44" s="972" t="s">
        <v>12691</v>
      </c>
      <c r="D44" s="972" t="s">
        <v>12692</v>
      </c>
      <c r="E44" s="972" t="s">
        <v>12693</v>
      </c>
      <c r="F44" s="976" t="s">
        <v>297</v>
      </c>
      <c r="G44" s="977" t="s">
        <v>134</v>
      </c>
      <c r="H44" s="978"/>
      <c r="I44" s="972"/>
      <c r="J44" s="972"/>
      <c r="K44" s="972" t="s">
        <v>12694</v>
      </c>
      <c r="L44" s="972"/>
      <c r="M44" s="972"/>
      <c r="N44" s="972"/>
      <c r="O44" s="972"/>
      <c r="P44" s="972" t="s">
        <v>285</v>
      </c>
      <c r="Q44" s="972" t="s">
        <v>241</v>
      </c>
      <c r="R44" s="979"/>
      <c r="S44" s="979"/>
      <c r="T44" s="979"/>
      <c r="U44" s="980"/>
      <c r="V44" s="1069"/>
      <c r="W44" s="972"/>
      <c r="X44" s="972">
        <v>7706655110</v>
      </c>
      <c r="Y44" s="972"/>
      <c r="Z44" s="982" t="s">
        <v>5399</v>
      </c>
      <c r="AA44" s="982" t="s">
        <v>12695</v>
      </c>
      <c r="AB44" s="982" t="s">
        <v>12696</v>
      </c>
      <c r="AC44" s="982" t="s">
        <v>12697</v>
      </c>
      <c r="AD44" s="972"/>
      <c r="AE44" s="972" t="s">
        <v>12013</v>
      </c>
      <c r="AF44" s="972" t="s">
        <v>157</v>
      </c>
      <c r="AG44" s="979"/>
      <c r="AH44" s="979"/>
      <c r="AI44" s="979"/>
      <c r="AJ44" s="979"/>
      <c r="AK44" s="979"/>
      <c r="AL44" s="979"/>
      <c r="AM44" s="979"/>
      <c r="AN44" s="979"/>
      <c r="AO44" s="972"/>
      <c r="AP44" s="972"/>
      <c r="AQ44" s="972"/>
      <c r="AR44" s="979"/>
      <c r="AS44" s="979"/>
      <c r="AT44" s="979"/>
      <c r="AU44" s="979"/>
      <c r="AV44" s="979"/>
      <c r="AW44" s="979"/>
      <c r="AX44" s="979"/>
      <c r="AY44" s="979"/>
      <c r="AZ44" s="979"/>
      <c r="BA44" s="979"/>
      <c r="BB44" s="979"/>
      <c r="BC44" s="981"/>
      <c r="BD44" s="979"/>
      <c r="BE44" s="979"/>
      <c r="BF44" s="979"/>
      <c r="BG44" s="979"/>
      <c r="BH44" s="979"/>
      <c r="BI44" s="979"/>
    </row>
    <row r="45" spans="1:61" s="994" customFormat="1" ht="60">
      <c r="A45" s="974">
        <v>45</v>
      </c>
      <c r="B45" s="973" t="s">
        <v>114</v>
      </c>
      <c r="C45" s="973" t="s">
        <v>12698</v>
      </c>
      <c r="D45" s="973" t="s">
        <v>12699</v>
      </c>
      <c r="E45" s="973" t="s">
        <v>12693</v>
      </c>
      <c r="F45" s="1037" t="s">
        <v>297</v>
      </c>
      <c r="G45" s="997" t="s">
        <v>134</v>
      </c>
      <c r="H45" s="995"/>
      <c r="I45" s="973"/>
      <c r="J45" s="973"/>
      <c r="K45" s="973" t="s">
        <v>12700</v>
      </c>
      <c r="L45" s="973"/>
      <c r="M45" s="973"/>
      <c r="N45" s="973"/>
      <c r="O45" s="973"/>
      <c r="P45" s="973" t="s">
        <v>169</v>
      </c>
      <c r="Q45" s="973" t="s">
        <v>285</v>
      </c>
      <c r="R45" s="993"/>
      <c r="S45" s="993"/>
      <c r="T45" s="993"/>
      <c r="U45" s="1039"/>
      <c r="V45" s="992"/>
      <c r="W45" s="992"/>
      <c r="X45" s="1039"/>
      <c r="Y45" s="973"/>
      <c r="Z45" s="992"/>
      <c r="AA45" s="973"/>
      <c r="AB45" s="1039"/>
      <c r="AC45" s="973"/>
      <c r="AD45" s="973"/>
      <c r="AE45" s="973" t="s">
        <v>157</v>
      </c>
      <c r="AF45" s="973"/>
      <c r="AG45" s="993"/>
      <c r="AH45" s="993"/>
      <c r="AI45" s="993"/>
      <c r="AJ45" s="993"/>
      <c r="AK45" s="993"/>
      <c r="AL45" s="993"/>
      <c r="AM45" s="993"/>
      <c r="AN45" s="993"/>
      <c r="AO45" s="973"/>
      <c r="AP45" s="973"/>
      <c r="AQ45" s="973"/>
      <c r="AR45" s="993"/>
      <c r="AS45" s="993"/>
      <c r="AT45" s="993"/>
      <c r="AU45" s="993"/>
      <c r="AV45" s="993"/>
      <c r="AW45" s="993"/>
      <c r="AX45" s="993"/>
      <c r="AY45" s="993"/>
      <c r="AZ45" s="993"/>
      <c r="BA45" s="993"/>
      <c r="BB45" s="993"/>
      <c r="BC45" s="992"/>
      <c r="BD45" s="993"/>
      <c r="BE45" s="993"/>
      <c r="BF45" s="993"/>
      <c r="BG45" s="993"/>
      <c r="BH45" s="993"/>
      <c r="BI45" s="993"/>
    </row>
    <row r="46" spans="1:61" s="983" customFormat="1" ht="30">
      <c r="A46" s="974">
        <v>46</v>
      </c>
      <c r="B46" s="972" t="s">
        <v>114</v>
      </c>
      <c r="C46" s="972" t="s">
        <v>12701</v>
      </c>
      <c r="D46" s="972" t="s">
        <v>12702</v>
      </c>
      <c r="E46" s="972" t="s">
        <v>2182</v>
      </c>
      <c r="F46" s="976" t="s">
        <v>250</v>
      </c>
      <c r="G46" s="977" t="s">
        <v>216</v>
      </c>
      <c r="H46" s="978"/>
      <c r="I46" s="972"/>
      <c r="J46" s="972"/>
      <c r="K46" s="972"/>
      <c r="L46" s="972"/>
      <c r="M46" s="972"/>
      <c r="N46" s="972"/>
      <c r="O46" s="972"/>
      <c r="P46" s="972" t="s">
        <v>241</v>
      </c>
      <c r="Q46" s="972"/>
      <c r="R46" s="979"/>
      <c r="S46" s="979"/>
      <c r="T46" s="979"/>
      <c r="U46" s="980"/>
      <c r="V46" s="972"/>
      <c r="W46" s="1070" t="s">
        <v>12703</v>
      </c>
      <c r="X46" s="980"/>
      <c r="Y46" s="972"/>
      <c r="Z46" s="972"/>
      <c r="AA46" s="972"/>
      <c r="AB46" s="980"/>
      <c r="AC46" s="972"/>
      <c r="AD46" s="972"/>
      <c r="AE46" s="972" t="s">
        <v>12013</v>
      </c>
      <c r="AF46" s="972" t="s">
        <v>12013</v>
      </c>
      <c r="AG46" s="979"/>
      <c r="AH46" s="979" t="s">
        <v>12704</v>
      </c>
      <c r="AI46" s="979"/>
      <c r="AJ46" s="979"/>
      <c r="AK46" s="979"/>
      <c r="AL46" s="979"/>
      <c r="AM46" s="979"/>
      <c r="AN46" s="979"/>
      <c r="AO46" s="972"/>
      <c r="AP46" s="972"/>
      <c r="AQ46" s="972"/>
      <c r="AR46" s="979"/>
      <c r="AS46" s="979"/>
      <c r="AT46" s="979"/>
      <c r="AU46" s="979"/>
      <c r="AV46" s="979"/>
      <c r="AW46" s="979"/>
      <c r="AX46" s="979"/>
      <c r="AY46" s="979"/>
      <c r="AZ46" s="979"/>
      <c r="BA46" s="979"/>
      <c r="BB46" s="979"/>
      <c r="BC46" s="981"/>
      <c r="BD46" s="979"/>
      <c r="BE46" s="979"/>
      <c r="BF46" s="979"/>
      <c r="BG46" s="979"/>
      <c r="BH46" s="979"/>
      <c r="BI46" s="979"/>
    </row>
    <row r="47" spans="1:61" s="994" customFormat="1" ht="30">
      <c r="A47" s="974">
        <v>47</v>
      </c>
      <c r="B47" s="973" t="s">
        <v>114</v>
      </c>
      <c r="C47" s="973" t="s">
        <v>12705</v>
      </c>
      <c r="D47" s="973" t="s">
        <v>12706</v>
      </c>
      <c r="E47" s="973" t="s">
        <v>12516</v>
      </c>
      <c r="F47" s="1037" t="s">
        <v>250</v>
      </c>
      <c r="G47" s="997" t="s">
        <v>216</v>
      </c>
      <c r="H47" s="995"/>
      <c r="I47" s="973"/>
      <c r="J47" s="973"/>
      <c r="K47" s="973"/>
      <c r="L47" s="973"/>
      <c r="M47" s="973"/>
      <c r="N47" s="973"/>
      <c r="O47" s="973"/>
      <c r="P47" s="973" t="s">
        <v>241</v>
      </c>
      <c r="Q47" s="973"/>
      <c r="R47" s="993"/>
      <c r="S47" s="993"/>
      <c r="T47" s="993"/>
      <c r="U47" s="1039"/>
      <c r="V47" s="973"/>
      <c r="W47" s="1054" t="s">
        <v>12707</v>
      </c>
      <c r="X47" s="1039"/>
      <c r="Y47" s="973"/>
      <c r="Z47" s="973"/>
      <c r="AA47" s="973"/>
      <c r="AB47" s="1039"/>
      <c r="AC47" s="973"/>
      <c r="AD47" s="973"/>
      <c r="AE47" s="973" t="s">
        <v>12013</v>
      </c>
      <c r="AF47" s="973" t="s">
        <v>12013</v>
      </c>
      <c r="AG47" s="993"/>
      <c r="AH47" s="993" t="s">
        <v>12704</v>
      </c>
      <c r="AI47" s="993"/>
      <c r="AJ47" s="993"/>
      <c r="AK47" s="993"/>
      <c r="AL47" s="993"/>
      <c r="AM47" s="993"/>
      <c r="AN47" s="993"/>
      <c r="AO47" s="973"/>
      <c r="AP47" s="973"/>
      <c r="AQ47" s="973"/>
      <c r="AR47" s="993"/>
      <c r="AS47" s="993"/>
      <c r="AT47" s="993"/>
      <c r="AU47" s="993"/>
      <c r="AV47" s="993"/>
      <c r="AW47" s="993"/>
      <c r="AX47" s="993"/>
      <c r="AY47" s="993"/>
      <c r="AZ47" s="993"/>
      <c r="BA47" s="993"/>
      <c r="BB47" s="993"/>
      <c r="BC47" s="992"/>
      <c r="BD47" s="993"/>
      <c r="BE47" s="993"/>
      <c r="BF47" s="993"/>
      <c r="BG47" s="993"/>
      <c r="BH47" s="993"/>
      <c r="BI47" s="993"/>
    </row>
    <row r="48" spans="1:61" s="983" customFormat="1" ht="180">
      <c r="A48" s="974">
        <v>49</v>
      </c>
      <c r="B48" s="972" t="s">
        <v>114</v>
      </c>
      <c r="C48" s="972" t="s">
        <v>12708</v>
      </c>
      <c r="D48" s="972" t="s">
        <v>12709</v>
      </c>
      <c r="E48" s="972" t="s">
        <v>12710</v>
      </c>
      <c r="F48" s="976" t="s">
        <v>228</v>
      </c>
      <c r="G48" s="977" t="s">
        <v>2152</v>
      </c>
      <c r="H48" s="978" t="s">
        <v>229</v>
      </c>
      <c r="I48" s="972" t="s">
        <v>204</v>
      </c>
      <c r="J48" s="972"/>
      <c r="K48" s="972"/>
      <c r="L48" s="972"/>
      <c r="M48" s="972"/>
      <c r="N48" s="972"/>
      <c r="O48" s="972"/>
      <c r="P48" s="972" t="s">
        <v>241</v>
      </c>
      <c r="Q48" s="972"/>
      <c r="R48" s="979"/>
      <c r="S48" s="979"/>
      <c r="T48" s="979"/>
      <c r="U48" s="980"/>
      <c r="V48" s="972" t="s">
        <v>12711</v>
      </c>
      <c r="W48" s="972" t="s">
        <v>12712</v>
      </c>
      <c r="X48" s="982" t="s">
        <v>12713</v>
      </c>
      <c r="Y48" s="982" t="s">
        <v>12714</v>
      </c>
      <c r="Z48" s="982" t="s">
        <v>12715</v>
      </c>
      <c r="AA48" s="972"/>
      <c r="AB48" s="980"/>
      <c r="AC48" s="972"/>
      <c r="AD48" s="972"/>
      <c r="AE48" s="972" t="s">
        <v>157</v>
      </c>
      <c r="AF48" s="972" t="s">
        <v>157</v>
      </c>
      <c r="AG48" s="979"/>
      <c r="AH48" s="979"/>
      <c r="AI48" s="979"/>
      <c r="AJ48" s="979"/>
      <c r="AK48" s="979"/>
      <c r="AL48" s="979"/>
      <c r="AM48" s="979"/>
      <c r="AN48" s="979"/>
      <c r="AO48" s="972"/>
      <c r="AP48" s="972"/>
      <c r="AQ48" s="972"/>
      <c r="AR48" s="979"/>
      <c r="AS48" s="979"/>
      <c r="AT48" s="979"/>
      <c r="AU48" s="979"/>
      <c r="AV48" s="979"/>
      <c r="AW48" s="979"/>
      <c r="AX48" s="979"/>
      <c r="AY48" s="979"/>
      <c r="AZ48" s="979"/>
      <c r="BA48" s="979"/>
      <c r="BB48" s="979"/>
      <c r="BC48" s="981"/>
      <c r="BD48" s="979"/>
      <c r="BE48" s="979"/>
      <c r="BF48" s="979"/>
      <c r="BG48" s="979"/>
      <c r="BH48" s="979"/>
      <c r="BI48" s="979"/>
    </row>
    <row r="49" spans="1:61" s="994" customFormat="1" ht="30">
      <c r="A49" s="974">
        <v>50</v>
      </c>
      <c r="B49" s="973" t="s">
        <v>114</v>
      </c>
      <c r="C49" s="973" t="s">
        <v>12716</v>
      </c>
      <c r="D49" s="973" t="s">
        <v>12717</v>
      </c>
      <c r="E49" s="973" t="s">
        <v>12718</v>
      </c>
      <c r="F49" s="1037" t="s">
        <v>250</v>
      </c>
      <c r="G49" s="997" t="s">
        <v>216</v>
      </c>
      <c r="H49" s="995"/>
      <c r="I49" s="973"/>
      <c r="J49" s="973"/>
      <c r="K49" s="973"/>
      <c r="L49" s="973"/>
      <c r="M49" s="973"/>
      <c r="N49" s="973"/>
      <c r="O49" s="973"/>
      <c r="P49" s="973" t="s">
        <v>241</v>
      </c>
      <c r="Q49" s="973"/>
      <c r="R49" s="993"/>
      <c r="S49" s="993"/>
      <c r="T49" s="993"/>
      <c r="U49" s="1039"/>
      <c r="V49" s="973"/>
      <c r="W49" s="1054" t="s">
        <v>12719</v>
      </c>
      <c r="X49" s="1039"/>
      <c r="Y49" s="973"/>
      <c r="Z49" s="992"/>
      <c r="AA49" s="973"/>
      <c r="AB49" s="1039"/>
      <c r="AC49" s="973"/>
      <c r="AD49" s="973"/>
      <c r="AE49" s="973" t="s">
        <v>2318</v>
      </c>
      <c r="AF49" s="973"/>
      <c r="AG49" s="993"/>
      <c r="AH49" s="993" t="s">
        <v>12720</v>
      </c>
      <c r="AI49" s="993"/>
      <c r="AJ49" s="993"/>
      <c r="AK49" s="993"/>
      <c r="AL49" s="993"/>
      <c r="AM49" s="993"/>
      <c r="AN49" s="993"/>
      <c r="AO49" s="973"/>
      <c r="AP49" s="973"/>
      <c r="AQ49" s="973"/>
      <c r="AR49" s="993"/>
      <c r="AS49" s="993"/>
      <c r="AT49" s="993"/>
      <c r="AU49" s="993"/>
      <c r="AV49" s="993"/>
      <c r="AW49" s="993"/>
      <c r="AX49" s="993"/>
      <c r="AY49" s="993"/>
      <c r="AZ49" s="993"/>
      <c r="BA49" s="993"/>
      <c r="BB49" s="993"/>
      <c r="BC49" s="992"/>
      <c r="BD49" s="993"/>
      <c r="BE49" s="993"/>
      <c r="BF49" s="993"/>
      <c r="BG49" s="993"/>
      <c r="BH49" s="993"/>
      <c r="BI49" s="993"/>
    </row>
    <row r="50" spans="1:61" s="983" customFormat="1" ht="75">
      <c r="A50" s="974">
        <v>51</v>
      </c>
      <c r="B50" s="972" t="s">
        <v>1883</v>
      </c>
      <c r="C50" s="1198" t="s">
        <v>12721</v>
      </c>
      <c r="D50" s="1198" t="s">
        <v>3480</v>
      </c>
      <c r="E50" s="972"/>
      <c r="F50" s="976" t="s">
        <v>215</v>
      </c>
      <c r="G50" s="977" t="s">
        <v>2152</v>
      </c>
      <c r="H50" s="978"/>
      <c r="I50" s="972"/>
      <c r="J50" s="972"/>
      <c r="K50" s="972"/>
      <c r="L50" s="972"/>
      <c r="M50" s="972"/>
      <c r="N50" s="972"/>
      <c r="O50" s="972"/>
      <c r="P50" s="972" t="s">
        <v>122</v>
      </c>
      <c r="Q50" s="972" t="s">
        <v>121</v>
      </c>
      <c r="R50" s="979"/>
      <c r="S50" s="979"/>
      <c r="T50" s="979"/>
      <c r="U50" s="980"/>
      <c r="V50" s="972"/>
      <c r="W50" s="972"/>
      <c r="X50" s="980"/>
      <c r="Y50" s="972"/>
      <c r="Z50" s="1199" t="s">
        <v>3481</v>
      </c>
      <c r="AA50" s="972"/>
      <c r="AB50" s="980"/>
      <c r="AC50" s="972"/>
      <c r="AD50" s="972"/>
      <c r="AE50" s="972" t="s">
        <v>157</v>
      </c>
      <c r="AF50" s="972"/>
      <c r="AG50" s="979"/>
      <c r="AH50" s="979"/>
      <c r="AI50" s="979"/>
      <c r="AJ50" s="979"/>
      <c r="AK50" s="979"/>
      <c r="AL50" s="979"/>
      <c r="AM50" s="979"/>
      <c r="AN50" s="979"/>
      <c r="AO50" s="972"/>
      <c r="AP50" s="972"/>
      <c r="AQ50" s="972"/>
      <c r="AR50" s="979"/>
      <c r="AS50" s="979"/>
      <c r="AT50" s="979"/>
      <c r="AU50" s="979"/>
      <c r="AV50" s="979"/>
      <c r="AW50" s="979"/>
      <c r="AX50" s="979"/>
      <c r="AY50" s="979"/>
      <c r="AZ50" s="979"/>
      <c r="BA50" s="979"/>
      <c r="BB50" s="979"/>
      <c r="BC50" s="981"/>
      <c r="BD50" s="979"/>
      <c r="BE50" s="979"/>
      <c r="BF50" s="979"/>
      <c r="BG50" s="979"/>
      <c r="BH50" s="979"/>
      <c r="BI50" s="979"/>
    </row>
    <row r="51" spans="1:61" s="994" customFormat="1" ht="90">
      <c r="A51" s="974">
        <v>52</v>
      </c>
      <c r="B51" s="973" t="s">
        <v>114</v>
      </c>
      <c r="C51" s="973" t="s">
        <v>12722</v>
      </c>
      <c r="D51" s="973" t="s">
        <v>12723</v>
      </c>
      <c r="E51" s="973" t="s">
        <v>12724</v>
      </c>
      <c r="F51" s="1037" t="s">
        <v>144</v>
      </c>
      <c r="G51" s="997" t="s">
        <v>250</v>
      </c>
      <c r="H51" s="995" t="s">
        <v>611</v>
      </c>
      <c r="I51" s="973" t="s">
        <v>229</v>
      </c>
      <c r="J51" s="973" t="s">
        <v>193</v>
      </c>
      <c r="K51" s="973"/>
      <c r="L51" s="973"/>
      <c r="M51" s="973"/>
      <c r="N51" s="973"/>
      <c r="O51" s="973"/>
      <c r="P51" s="973" t="s">
        <v>169</v>
      </c>
      <c r="Q51" s="973" t="s">
        <v>241</v>
      </c>
      <c r="R51" s="993"/>
      <c r="S51" s="993"/>
      <c r="T51" s="993"/>
      <c r="U51" s="973"/>
      <c r="V51" s="973" t="s">
        <v>12725</v>
      </c>
      <c r="W51" s="973" t="s">
        <v>8464</v>
      </c>
      <c r="X51" s="973"/>
      <c r="Y51" s="973"/>
      <c r="Z51" s="973"/>
      <c r="AA51" s="973"/>
      <c r="AB51" s="973"/>
      <c r="AC51" s="973"/>
      <c r="AD51" s="973"/>
      <c r="AE51" s="973" t="s">
        <v>157</v>
      </c>
      <c r="AF51" s="973"/>
      <c r="AG51" s="993"/>
      <c r="AH51" s="993"/>
      <c r="AI51" s="993"/>
      <c r="AJ51" s="993"/>
      <c r="AK51" s="993"/>
      <c r="AL51" s="993"/>
      <c r="AM51" s="993"/>
      <c r="AN51" s="993"/>
      <c r="AO51" s="973"/>
      <c r="AP51" s="973"/>
      <c r="AQ51" s="973"/>
      <c r="AR51" s="993"/>
      <c r="AS51" s="993"/>
      <c r="AT51" s="993"/>
      <c r="AU51" s="993"/>
      <c r="AV51" s="993"/>
      <c r="AW51" s="993"/>
      <c r="AX51" s="993"/>
      <c r="AY51" s="993"/>
      <c r="AZ51" s="993"/>
      <c r="BA51" s="993"/>
      <c r="BB51" s="993"/>
      <c r="BC51" s="992"/>
      <c r="BD51" s="993"/>
      <c r="BE51" s="993"/>
      <c r="BF51" s="993"/>
      <c r="BG51" s="993"/>
      <c r="BH51" s="993"/>
      <c r="BI51" s="993"/>
    </row>
    <row r="52" spans="1:61" s="983" customFormat="1" ht="90">
      <c r="A52" s="974">
        <v>53</v>
      </c>
      <c r="B52" s="972" t="s">
        <v>114</v>
      </c>
      <c r="C52" s="972" t="s">
        <v>12722</v>
      </c>
      <c r="D52" s="972" t="s">
        <v>12723</v>
      </c>
      <c r="E52" s="972" t="s">
        <v>12724</v>
      </c>
      <c r="F52" s="976" t="s">
        <v>144</v>
      </c>
      <c r="G52" s="977" t="s">
        <v>250</v>
      </c>
      <c r="H52" s="978" t="s">
        <v>611</v>
      </c>
      <c r="I52" s="972" t="s">
        <v>229</v>
      </c>
      <c r="J52" s="972" t="s">
        <v>193</v>
      </c>
      <c r="K52" s="972"/>
      <c r="L52" s="972"/>
      <c r="M52" s="972"/>
      <c r="N52" s="972"/>
      <c r="O52" s="972"/>
      <c r="P52" s="972" t="s">
        <v>169</v>
      </c>
      <c r="Q52" s="972"/>
      <c r="R52" s="979"/>
      <c r="S52" s="979"/>
      <c r="T52" s="979"/>
      <c r="U52" s="972"/>
      <c r="V52" s="972" t="s">
        <v>12726</v>
      </c>
      <c r="W52" s="972" t="s">
        <v>12727</v>
      </c>
      <c r="X52" s="972" t="s">
        <v>12728</v>
      </c>
      <c r="Y52" s="972"/>
      <c r="Z52" s="981"/>
      <c r="AA52" s="972"/>
      <c r="AB52" s="972"/>
      <c r="AC52" s="972"/>
      <c r="AD52" s="972"/>
      <c r="AE52" s="972" t="s">
        <v>12013</v>
      </c>
      <c r="AF52" s="972"/>
      <c r="AG52" s="979"/>
      <c r="AH52" s="979"/>
      <c r="AI52" s="979"/>
      <c r="AJ52" s="979"/>
      <c r="AK52" s="979"/>
      <c r="AL52" s="979"/>
      <c r="AM52" s="979"/>
      <c r="AN52" s="979"/>
      <c r="AO52" s="972"/>
      <c r="AP52" s="972"/>
      <c r="AQ52" s="972"/>
      <c r="AR52" s="979"/>
      <c r="AS52" s="979"/>
      <c r="AT52" s="979"/>
      <c r="AU52" s="979"/>
      <c r="AV52" s="979"/>
      <c r="AW52" s="979"/>
      <c r="AX52" s="979"/>
      <c r="AY52" s="979"/>
      <c r="AZ52" s="979"/>
      <c r="BA52" s="979"/>
      <c r="BB52" s="979"/>
      <c r="BC52" s="981"/>
      <c r="BD52" s="979"/>
      <c r="BE52" s="979"/>
      <c r="BF52" s="979"/>
      <c r="BG52" s="979"/>
      <c r="BH52" s="979"/>
      <c r="BI52" s="979"/>
    </row>
    <row r="53" spans="1:61" s="994" customFormat="1" ht="90">
      <c r="A53" s="974">
        <v>54</v>
      </c>
      <c r="B53" s="973" t="s">
        <v>114</v>
      </c>
      <c r="C53" s="973" t="s">
        <v>12722</v>
      </c>
      <c r="D53" s="973" t="s">
        <v>12723</v>
      </c>
      <c r="E53" s="973" t="s">
        <v>12724</v>
      </c>
      <c r="F53" s="1037" t="s">
        <v>144</v>
      </c>
      <c r="G53" s="997" t="s">
        <v>250</v>
      </c>
      <c r="H53" s="995" t="s">
        <v>611</v>
      </c>
      <c r="I53" s="973" t="s">
        <v>229</v>
      </c>
      <c r="J53" s="973" t="s">
        <v>193</v>
      </c>
      <c r="K53" s="973"/>
      <c r="L53" s="973"/>
      <c r="M53" s="973"/>
      <c r="N53" s="973"/>
      <c r="O53" s="973"/>
      <c r="P53" s="973" t="s">
        <v>169</v>
      </c>
      <c r="Q53" s="973"/>
      <c r="R53" s="993"/>
      <c r="S53" s="993"/>
      <c r="T53" s="993"/>
      <c r="U53" s="1039"/>
      <c r="V53" s="973" t="s">
        <v>12729</v>
      </c>
      <c r="W53" s="973" t="s">
        <v>12730</v>
      </c>
      <c r="X53" s="1039" t="s">
        <v>12731</v>
      </c>
      <c r="Y53" s="973" t="s">
        <v>12732</v>
      </c>
      <c r="Z53" s="992"/>
      <c r="AA53" s="973"/>
      <c r="AB53" s="1039"/>
      <c r="AC53" s="973"/>
      <c r="AD53" s="973"/>
      <c r="AE53" s="973" t="s">
        <v>157</v>
      </c>
      <c r="AF53" s="973"/>
      <c r="AG53" s="993"/>
      <c r="AH53" s="993"/>
      <c r="AI53" s="993"/>
      <c r="AJ53" s="993"/>
      <c r="AK53" s="993"/>
      <c r="AL53" s="993"/>
      <c r="AM53" s="993"/>
      <c r="AN53" s="993"/>
      <c r="AO53" s="973"/>
      <c r="AP53" s="973"/>
      <c r="AQ53" s="973"/>
      <c r="AR53" s="993"/>
      <c r="AS53" s="993"/>
      <c r="AT53" s="993"/>
      <c r="AU53" s="993"/>
      <c r="AV53" s="993"/>
      <c r="AW53" s="993"/>
      <c r="AX53" s="993"/>
      <c r="AY53" s="993"/>
      <c r="AZ53" s="993"/>
      <c r="BA53" s="993"/>
      <c r="BB53" s="993"/>
      <c r="BC53" s="992"/>
      <c r="BD53" s="993"/>
      <c r="BE53" s="993"/>
      <c r="BF53" s="993"/>
      <c r="BG53" s="993"/>
      <c r="BH53" s="993"/>
      <c r="BI53" s="993"/>
    </row>
    <row r="54" spans="1:61" s="983" customFormat="1" ht="225">
      <c r="A54" s="974">
        <v>55</v>
      </c>
      <c r="B54" s="972" t="s">
        <v>114</v>
      </c>
      <c r="C54" s="972" t="s">
        <v>12733</v>
      </c>
      <c r="D54" s="972" t="s">
        <v>12734</v>
      </c>
      <c r="E54" s="972" t="s">
        <v>12735</v>
      </c>
      <c r="F54" s="976" t="s">
        <v>216</v>
      </c>
      <c r="G54" s="977" t="s">
        <v>215</v>
      </c>
      <c r="H54" s="978" t="s">
        <v>164</v>
      </c>
      <c r="I54" s="972"/>
      <c r="J54" s="972"/>
      <c r="K54" s="972"/>
      <c r="L54" s="972"/>
      <c r="M54" s="972"/>
      <c r="N54" s="972"/>
      <c r="O54" s="972"/>
      <c r="P54" s="972" t="s">
        <v>121</v>
      </c>
      <c r="Q54" s="972" t="s">
        <v>122</v>
      </c>
      <c r="R54" s="979"/>
      <c r="S54" s="979"/>
      <c r="T54" s="979"/>
      <c r="U54" s="980"/>
      <c r="V54" s="981" t="s">
        <v>12736</v>
      </c>
      <c r="W54" s="981" t="s">
        <v>9162</v>
      </c>
      <c r="X54" s="1053" t="s">
        <v>12737</v>
      </c>
      <c r="Y54" s="1052" t="s">
        <v>12738</v>
      </c>
      <c r="Z54" s="981"/>
      <c r="AA54" s="972"/>
      <c r="AB54" s="980"/>
      <c r="AC54" s="972"/>
      <c r="AD54" s="972"/>
      <c r="AE54" s="972" t="s">
        <v>12013</v>
      </c>
      <c r="AF54" s="972"/>
      <c r="AG54" s="979"/>
      <c r="AH54" s="979"/>
      <c r="AI54" s="979"/>
      <c r="AJ54" s="979"/>
      <c r="AK54" s="979"/>
      <c r="AL54" s="979"/>
      <c r="AM54" s="979"/>
      <c r="AN54" s="979"/>
      <c r="AO54" s="972"/>
      <c r="AP54" s="972"/>
      <c r="AQ54" s="972"/>
      <c r="AR54" s="979"/>
      <c r="AS54" s="979"/>
      <c r="AT54" s="979"/>
      <c r="AU54" s="979"/>
      <c r="AV54" s="979"/>
      <c r="AW54" s="979"/>
      <c r="AX54" s="979"/>
      <c r="AY54" s="979"/>
      <c r="AZ54" s="979"/>
      <c r="BA54" s="979"/>
      <c r="BB54" s="979"/>
      <c r="BC54" s="981"/>
      <c r="BD54" s="979"/>
      <c r="BE54" s="979"/>
      <c r="BF54" s="979"/>
      <c r="BG54" s="979"/>
      <c r="BH54" s="979"/>
      <c r="BI54" s="979"/>
    </row>
    <row r="55" spans="1:61" s="994" customFormat="1" ht="180">
      <c r="A55" s="974">
        <v>56</v>
      </c>
      <c r="B55" s="973" t="s">
        <v>114</v>
      </c>
      <c r="C55" s="973" t="s">
        <v>12739</v>
      </c>
      <c r="D55" s="973" t="s">
        <v>12740</v>
      </c>
      <c r="E55" s="973" t="s">
        <v>12741</v>
      </c>
      <c r="F55" s="1037" t="s">
        <v>216</v>
      </c>
      <c r="G55" s="997" t="s">
        <v>164</v>
      </c>
      <c r="H55" s="995"/>
      <c r="I55" s="973"/>
      <c r="J55" s="973"/>
      <c r="K55" s="973"/>
      <c r="L55" s="973"/>
      <c r="M55" s="973"/>
      <c r="N55" s="973"/>
      <c r="O55" s="973"/>
      <c r="P55" s="973" t="s">
        <v>170</v>
      </c>
      <c r="Q55" s="973"/>
      <c r="R55" s="993"/>
      <c r="S55" s="993"/>
      <c r="T55" s="993"/>
      <c r="U55" s="1039"/>
      <c r="V55" s="973" t="s">
        <v>12742</v>
      </c>
      <c r="W55" s="973"/>
      <c r="X55" s="1039"/>
      <c r="Y55" s="973" t="s">
        <v>12743</v>
      </c>
      <c r="Z55" s="1042" t="s">
        <v>12744</v>
      </c>
      <c r="AA55" s="1042" t="s">
        <v>12745</v>
      </c>
      <c r="AB55" s="1044" t="s">
        <v>12746</v>
      </c>
      <c r="AC55" s="1042" t="s">
        <v>12747</v>
      </c>
      <c r="AD55" s="1042" t="s">
        <v>12748</v>
      </c>
      <c r="AE55" s="973" t="s">
        <v>157</v>
      </c>
      <c r="AF55" s="973" t="s">
        <v>157</v>
      </c>
      <c r="AG55" s="993"/>
      <c r="AH55" s="993"/>
      <c r="AI55" s="993"/>
      <c r="AJ55" s="993"/>
      <c r="AK55" s="993"/>
      <c r="AL55" s="993"/>
      <c r="AM55" s="993"/>
      <c r="AN55" s="993"/>
      <c r="AO55" s="973"/>
      <c r="AP55" s="973"/>
      <c r="AQ55" s="973"/>
      <c r="AR55" s="993"/>
      <c r="AS55" s="993"/>
      <c r="AT55" s="993"/>
      <c r="AU55" s="993"/>
      <c r="AV55" s="993"/>
      <c r="AW55" s="993"/>
      <c r="AX55" s="993"/>
      <c r="AY55" s="993"/>
      <c r="AZ55" s="993"/>
      <c r="BA55" s="993"/>
      <c r="BB55" s="993"/>
      <c r="BC55" s="992"/>
      <c r="BF55" s="993"/>
      <c r="BG55" s="993"/>
      <c r="BH55" s="993"/>
      <c r="BI55" s="993"/>
    </row>
    <row r="56" spans="1:61" s="983" customFormat="1" ht="195">
      <c r="A56" s="974">
        <v>57</v>
      </c>
      <c r="B56" s="972" t="s">
        <v>114</v>
      </c>
      <c r="C56" s="972" t="s">
        <v>12749</v>
      </c>
      <c r="D56" s="972" t="s">
        <v>12750</v>
      </c>
      <c r="E56" s="972" t="s">
        <v>12751</v>
      </c>
      <c r="F56" s="976" t="s">
        <v>144</v>
      </c>
      <c r="G56" s="977" t="s">
        <v>250</v>
      </c>
      <c r="H56" s="978" t="s">
        <v>204</v>
      </c>
      <c r="I56" s="972"/>
      <c r="J56" s="972"/>
      <c r="K56" s="972" t="s">
        <v>12752</v>
      </c>
      <c r="L56" s="972"/>
      <c r="M56" s="972" t="s">
        <v>12753</v>
      </c>
      <c r="N56" s="972"/>
      <c r="O56" s="972"/>
      <c r="P56" s="972" t="s">
        <v>122</v>
      </c>
      <c r="Q56" s="972"/>
      <c r="R56" s="979"/>
      <c r="S56" s="979"/>
      <c r="T56" s="979"/>
      <c r="U56" s="980" t="s">
        <v>12754</v>
      </c>
      <c r="V56" s="972" t="s">
        <v>12755</v>
      </c>
      <c r="W56" s="972" t="s">
        <v>12756</v>
      </c>
      <c r="X56" s="980" t="s">
        <v>12757</v>
      </c>
      <c r="Y56" s="982" t="s">
        <v>12758</v>
      </c>
      <c r="Z56" s="982" t="s">
        <v>12759</v>
      </c>
      <c r="AA56" s="982" t="s">
        <v>12760</v>
      </c>
      <c r="AB56" s="1004" t="s">
        <v>12761</v>
      </c>
      <c r="AC56" s="982" t="s">
        <v>12762</v>
      </c>
      <c r="AD56" s="982" t="s">
        <v>12763</v>
      </c>
      <c r="AE56" s="972" t="s">
        <v>157</v>
      </c>
      <c r="AF56" s="972"/>
      <c r="AG56" s="979"/>
      <c r="AH56" s="979"/>
      <c r="AI56" s="979" t="s">
        <v>157</v>
      </c>
      <c r="AJ56" s="979"/>
      <c r="AK56" s="979"/>
      <c r="AL56" s="979"/>
      <c r="AM56" s="979"/>
      <c r="AN56" s="979"/>
      <c r="AO56" s="972"/>
      <c r="AP56" s="972"/>
      <c r="AQ56" s="972"/>
      <c r="AR56" s="979"/>
      <c r="AS56" s="979"/>
      <c r="AT56" s="979"/>
      <c r="AU56" s="979"/>
      <c r="AV56" s="979"/>
      <c r="AW56" s="979"/>
      <c r="AX56" s="979"/>
      <c r="AY56" s="979"/>
      <c r="AZ56" s="979"/>
      <c r="BA56" s="979"/>
      <c r="BB56" s="979"/>
      <c r="BC56" s="981"/>
      <c r="BF56" s="979"/>
      <c r="BG56" s="979"/>
      <c r="BH56" s="979"/>
      <c r="BI56" s="979"/>
    </row>
    <row r="57" spans="1:61" s="994" customFormat="1" ht="270">
      <c r="A57" s="974">
        <v>59</v>
      </c>
      <c r="B57" s="973" t="s">
        <v>114</v>
      </c>
      <c r="C57" s="973" t="s">
        <v>929</v>
      </c>
      <c r="D57" s="973" t="s">
        <v>12764</v>
      </c>
      <c r="E57" s="973" t="s">
        <v>12765</v>
      </c>
      <c r="F57" s="1037" t="s">
        <v>164</v>
      </c>
      <c r="G57" s="997"/>
      <c r="H57" s="995"/>
      <c r="I57" s="973"/>
      <c r="J57" s="973"/>
      <c r="K57" s="973"/>
      <c r="L57" s="973"/>
      <c r="M57" s="973"/>
      <c r="N57" s="973"/>
      <c r="O57" s="973"/>
      <c r="P57" s="973" t="s">
        <v>122</v>
      </c>
      <c r="Q57" s="973"/>
      <c r="R57" s="993"/>
      <c r="S57" s="993"/>
      <c r="T57" s="993"/>
      <c r="U57" s="1039"/>
      <c r="V57" s="973" t="s">
        <v>12766</v>
      </c>
      <c r="W57" s="973" t="s">
        <v>933</v>
      </c>
      <c r="X57" s="1039" t="s">
        <v>12767</v>
      </c>
      <c r="Y57" s="973" t="s">
        <v>5235</v>
      </c>
      <c r="Z57" s="1042" t="s">
        <v>12768</v>
      </c>
      <c r="AA57" s="1042" t="s">
        <v>12769</v>
      </c>
      <c r="AB57" s="1039" t="s">
        <v>12770</v>
      </c>
      <c r="AC57" s="973"/>
      <c r="AD57" s="973"/>
      <c r="AE57" s="973" t="s">
        <v>157</v>
      </c>
      <c r="AF57" s="973"/>
      <c r="AG57" s="993"/>
      <c r="AH57" s="993"/>
      <c r="AI57" s="993"/>
      <c r="AJ57" s="993"/>
      <c r="AK57" s="993"/>
      <c r="AL57" s="993"/>
      <c r="AM57" s="993"/>
      <c r="AN57" s="993"/>
      <c r="AO57" s="973"/>
      <c r="AP57" s="973"/>
      <c r="AQ57" s="973"/>
      <c r="AR57" s="993"/>
      <c r="AS57" s="993"/>
      <c r="AT57" s="993"/>
      <c r="AU57" s="993"/>
      <c r="AV57" s="993"/>
      <c r="AW57" s="993"/>
      <c r="AX57" s="993"/>
      <c r="AY57" s="993"/>
      <c r="AZ57" s="993"/>
      <c r="BA57" s="993"/>
      <c r="BB57" s="993"/>
      <c r="BC57" s="992"/>
      <c r="BF57" s="993"/>
      <c r="BG57" s="993"/>
      <c r="BH57" s="993"/>
      <c r="BI57" s="993"/>
    </row>
    <row r="58" spans="1:61" s="983" customFormat="1" ht="105">
      <c r="A58" s="974">
        <v>60</v>
      </c>
      <c r="B58" s="972" t="s">
        <v>114</v>
      </c>
      <c r="C58" s="972" t="s">
        <v>12771</v>
      </c>
      <c r="D58" s="972" t="s">
        <v>12772</v>
      </c>
      <c r="E58" s="981" t="s">
        <v>12773</v>
      </c>
      <c r="F58" s="976" t="s">
        <v>164</v>
      </c>
      <c r="G58" s="977" t="s">
        <v>215</v>
      </c>
      <c r="H58" s="1230"/>
      <c r="I58" s="978"/>
      <c r="J58" s="972"/>
      <c r="K58" s="972"/>
      <c r="L58" s="972"/>
      <c r="M58" s="972" t="s">
        <v>12774</v>
      </c>
      <c r="N58" s="972"/>
      <c r="O58" s="972"/>
      <c r="P58" s="972" t="s">
        <v>218</v>
      </c>
      <c r="Q58" s="972"/>
      <c r="R58" s="979"/>
      <c r="S58" s="979"/>
      <c r="T58" s="979"/>
      <c r="U58" s="980" t="s">
        <v>12775</v>
      </c>
      <c r="V58" s="981" t="s">
        <v>12776</v>
      </c>
      <c r="W58" s="976" t="s">
        <v>12777</v>
      </c>
      <c r="X58" s="1077"/>
      <c r="Y58" s="977" t="s">
        <v>12778</v>
      </c>
      <c r="Z58" s="1087" t="s">
        <v>12779</v>
      </c>
      <c r="AA58" s="972"/>
      <c r="AB58" s="980"/>
      <c r="AC58" s="972"/>
      <c r="AD58" s="972"/>
      <c r="AE58" s="972" t="s">
        <v>12013</v>
      </c>
      <c r="AF58" s="972" t="s">
        <v>157</v>
      </c>
      <c r="AG58" s="979"/>
      <c r="AH58" s="979"/>
      <c r="AI58" s="979"/>
      <c r="AJ58" s="979"/>
      <c r="AK58" s="979"/>
      <c r="AL58" s="979"/>
      <c r="AM58" s="979"/>
      <c r="AN58" s="979"/>
      <c r="AO58" s="972"/>
      <c r="AP58" s="972"/>
      <c r="AQ58" s="972"/>
      <c r="AR58" s="979"/>
      <c r="AS58" s="979"/>
      <c r="AT58" s="979"/>
      <c r="AU58" s="979"/>
      <c r="AV58" s="979"/>
      <c r="AW58" s="979"/>
      <c r="AX58" s="979"/>
      <c r="AY58" s="979"/>
      <c r="AZ58" s="979"/>
      <c r="BA58" s="979"/>
      <c r="BB58" s="979"/>
      <c r="BC58" s="981"/>
      <c r="BD58" s="979"/>
      <c r="BE58" s="979"/>
      <c r="BF58" s="979"/>
      <c r="BG58" s="979"/>
      <c r="BH58" s="979"/>
      <c r="BI58" s="979"/>
    </row>
    <row r="59" spans="1:61" s="994" customFormat="1" ht="105">
      <c r="A59" s="974">
        <v>61</v>
      </c>
      <c r="B59" s="973" t="s">
        <v>114</v>
      </c>
      <c r="C59" s="973" t="s">
        <v>12771</v>
      </c>
      <c r="D59" s="973" t="s">
        <v>12772</v>
      </c>
      <c r="E59" s="973" t="s">
        <v>12773</v>
      </c>
      <c r="F59" s="1037" t="s">
        <v>164</v>
      </c>
      <c r="G59" s="997" t="s">
        <v>215</v>
      </c>
      <c r="H59" s="995"/>
      <c r="I59" s="973"/>
      <c r="J59" s="973"/>
      <c r="K59" s="973"/>
      <c r="L59" s="973"/>
      <c r="M59" s="973" t="s">
        <v>12780</v>
      </c>
      <c r="N59" s="973"/>
      <c r="O59" s="973"/>
      <c r="P59" s="973" t="s">
        <v>218</v>
      </c>
      <c r="Q59" s="973"/>
      <c r="R59" s="993"/>
      <c r="S59" s="993"/>
      <c r="T59" s="993"/>
      <c r="U59" s="1039" t="s">
        <v>12775</v>
      </c>
      <c r="V59" s="973" t="s">
        <v>12781</v>
      </c>
      <c r="W59" s="973" t="s">
        <v>12782</v>
      </c>
      <c r="X59" s="1039" t="s">
        <v>12783</v>
      </c>
      <c r="Y59" s="1001" t="s">
        <v>12784</v>
      </c>
      <c r="Z59" s="1001" t="s">
        <v>12779</v>
      </c>
      <c r="AA59" s="1042" t="s">
        <v>12785</v>
      </c>
      <c r="AB59" s="1039"/>
      <c r="AC59" s="973"/>
      <c r="AD59" s="973"/>
      <c r="AE59" s="973" t="s">
        <v>2318</v>
      </c>
      <c r="AF59" s="973" t="s">
        <v>157</v>
      </c>
      <c r="AG59" s="993"/>
      <c r="AH59" s="993"/>
      <c r="AI59" s="993"/>
      <c r="AJ59" s="993"/>
      <c r="AK59" s="993"/>
      <c r="AL59" s="993"/>
      <c r="AM59" s="993"/>
      <c r="AN59" s="993"/>
      <c r="AO59" s="973"/>
      <c r="AP59" s="973"/>
      <c r="AQ59" s="973"/>
      <c r="AR59" s="993"/>
      <c r="AS59" s="993"/>
      <c r="AT59" s="993"/>
      <c r="AU59" s="993"/>
      <c r="AV59" s="993"/>
      <c r="AW59" s="993"/>
      <c r="AX59" s="993"/>
      <c r="AY59" s="993"/>
      <c r="AZ59" s="993"/>
      <c r="BA59" s="993"/>
      <c r="BB59" s="993"/>
      <c r="BC59" s="992"/>
      <c r="BD59" s="993"/>
      <c r="BE59" s="993"/>
      <c r="BF59" s="993"/>
      <c r="BG59" s="993"/>
      <c r="BH59" s="993"/>
      <c r="BI59" s="993"/>
    </row>
    <row r="60" spans="1:61" s="983" customFormat="1" ht="105">
      <c r="A60" s="974">
        <v>62</v>
      </c>
      <c r="B60" s="972" t="s">
        <v>114</v>
      </c>
      <c r="C60" s="972" t="s">
        <v>12771</v>
      </c>
      <c r="D60" s="972" t="s">
        <v>12772</v>
      </c>
      <c r="E60" s="972" t="s">
        <v>12773</v>
      </c>
      <c r="F60" s="976" t="s">
        <v>164</v>
      </c>
      <c r="G60" s="977" t="s">
        <v>215</v>
      </c>
      <c r="H60" s="978"/>
      <c r="I60" s="972"/>
      <c r="J60" s="972"/>
      <c r="K60" s="972"/>
      <c r="L60" s="972"/>
      <c r="M60" s="972" t="s">
        <v>12377</v>
      </c>
      <c r="N60" s="972"/>
      <c r="O60" s="972"/>
      <c r="P60" s="972" t="s">
        <v>218</v>
      </c>
      <c r="Q60" s="972"/>
      <c r="R60" s="979"/>
      <c r="S60" s="979"/>
      <c r="T60" s="979"/>
      <c r="U60" s="980" t="s">
        <v>12775</v>
      </c>
      <c r="V60" s="981" t="s">
        <v>12786</v>
      </c>
      <c r="W60" s="972"/>
      <c r="X60" s="1053" t="s">
        <v>12787</v>
      </c>
      <c r="Y60" s="982" t="s">
        <v>12788</v>
      </c>
      <c r="Z60" s="1052" t="s">
        <v>12789</v>
      </c>
      <c r="AA60" s="1052"/>
      <c r="AB60" s="980"/>
      <c r="AC60" s="972"/>
      <c r="AD60" s="972"/>
      <c r="AE60" s="972" t="s">
        <v>157</v>
      </c>
      <c r="AF60" s="972" t="s">
        <v>157</v>
      </c>
      <c r="AG60" s="979"/>
      <c r="AH60" s="979"/>
      <c r="AI60" s="979"/>
      <c r="AJ60" s="979"/>
      <c r="AK60" s="979"/>
      <c r="AL60" s="979"/>
      <c r="AM60" s="979"/>
      <c r="AN60" s="979"/>
      <c r="AO60" s="972"/>
      <c r="AP60" s="972"/>
      <c r="AQ60" s="972"/>
      <c r="AR60" s="979"/>
      <c r="AS60" s="979"/>
      <c r="AT60" s="979"/>
      <c r="AU60" s="979"/>
      <c r="AV60" s="979"/>
      <c r="AW60" s="979"/>
      <c r="AX60" s="979"/>
      <c r="AY60" s="979"/>
      <c r="AZ60" s="979"/>
      <c r="BA60" s="979"/>
      <c r="BB60" s="979"/>
      <c r="BC60" s="981"/>
      <c r="BD60" s="979"/>
      <c r="BE60" s="979"/>
      <c r="BF60" s="979"/>
      <c r="BG60" s="979"/>
      <c r="BH60" s="979"/>
      <c r="BI60" s="979"/>
    </row>
    <row r="61" spans="1:61" s="983" customFormat="1" ht="30">
      <c r="A61" s="974">
        <v>63</v>
      </c>
      <c r="B61" s="978" t="s">
        <v>114</v>
      </c>
      <c r="C61" s="978" t="s">
        <v>12790</v>
      </c>
      <c r="D61" s="978" t="s">
        <v>12791</v>
      </c>
      <c r="E61" s="978" t="s">
        <v>12792</v>
      </c>
      <c r="F61" s="1078" t="s">
        <v>250</v>
      </c>
      <c r="G61" s="977" t="s">
        <v>216</v>
      </c>
      <c r="H61" s="978"/>
      <c r="I61" s="978"/>
      <c r="J61" s="978"/>
      <c r="K61" s="978"/>
      <c r="L61" s="978"/>
      <c r="M61" s="978"/>
      <c r="N61" s="978"/>
      <c r="O61" s="978"/>
      <c r="P61" s="978" t="s">
        <v>241</v>
      </c>
      <c r="Q61" s="978"/>
      <c r="R61" s="1079"/>
      <c r="S61" s="1079"/>
      <c r="T61" s="1079"/>
      <c r="U61" s="1080"/>
      <c r="V61" s="978"/>
      <c r="W61" s="1091" t="s">
        <v>12793</v>
      </c>
      <c r="X61" s="1080"/>
      <c r="Y61" s="978"/>
      <c r="Z61" s="978"/>
      <c r="AA61" s="978"/>
      <c r="AB61" s="1080"/>
      <c r="AC61" s="978"/>
      <c r="AD61" s="978"/>
      <c r="AE61" s="978" t="s">
        <v>12013</v>
      </c>
      <c r="AF61" s="978"/>
      <c r="AG61" s="1079"/>
      <c r="AH61" s="1079" t="s">
        <v>12704</v>
      </c>
      <c r="AI61" s="1079"/>
      <c r="AJ61" s="1079"/>
      <c r="AK61" s="1079"/>
      <c r="AL61" s="1079"/>
      <c r="AM61" s="1079"/>
      <c r="AN61" s="1079"/>
      <c r="AO61" s="978"/>
      <c r="AP61" s="978"/>
      <c r="AQ61" s="978"/>
      <c r="AR61" s="1079"/>
      <c r="AS61" s="1079"/>
      <c r="AT61" s="1079"/>
      <c r="AU61" s="1079"/>
      <c r="AV61" s="1079"/>
      <c r="AW61" s="1079"/>
      <c r="AX61" s="1079"/>
      <c r="AY61" s="1079"/>
      <c r="AZ61" s="1079"/>
      <c r="BA61" s="1079"/>
      <c r="BB61" s="1079"/>
      <c r="BC61" s="981"/>
      <c r="BD61" s="979"/>
      <c r="BE61" s="979"/>
      <c r="BF61" s="979"/>
      <c r="BG61" s="979"/>
      <c r="BH61" s="979"/>
      <c r="BI61" s="979"/>
    </row>
    <row r="62" spans="1:61" s="994" customFormat="1" ht="105">
      <c r="A62" s="974">
        <v>64</v>
      </c>
      <c r="B62" s="995" t="s">
        <v>114</v>
      </c>
      <c r="C62" s="995" t="s">
        <v>12794</v>
      </c>
      <c r="D62" s="995" t="s">
        <v>12795</v>
      </c>
      <c r="E62" s="995" t="s">
        <v>12796</v>
      </c>
      <c r="F62" s="996" t="s">
        <v>216</v>
      </c>
      <c r="G62" s="997"/>
      <c r="H62" s="995"/>
      <c r="I62" s="995"/>
      <c r="J62" s="995"/>
      <c r="K62" s="995"/>
      <c r="L62" s="995"/>
      <c r="M62" s="995"/>
      <c r="N62" s="995"/>
      <c r="O62" s="995"/>
      <c r="P62" s="995" t="s">
        <v>218</v>
      </c>
      <c r="Q62" s="995" t="s">
        <v>121</v>
      </c>
      <c r="R62" s="998" t="s">
        <v>122</v>
      </c>
      <c r="S62" s="998" t="s">
        <v>171</v>
      </c>
      <c r="T62" s="998"/>
      <c r="U62" s="999"/>
      <c r="V62" s="995" t="s">
        <v>12797</v>
      </c>
      <c r="W62" s="992" t="s">
        <v>12798</v>
      </c>
      <c r="X62" s="1039" t="s">
        <v>12799</v>
      </c>
      <c r="Y62" s="995" t="s">
        <v>12800</v>
      </c>
      <c r="Z62" s="1041" t="s">
        <v>12801</v>
      </c>
      <c r="AA62" s="995"/>
      <c r="AB62" s="999"/>
      <c r="AC62" s="995"/>
      <c r="AD62" s="995"/>
      <c r="AE62" s="995" t="s">
        <v>12013</v>
      </c>
      <c r="AF62" s="995"/>
      <c r="AG62" s="998"/>
      <c r="AH62" s="998"/>
      <c r="AI62" s="998"/>
      <c r="AJ62" s="998"/>
      <c r="AK62" s="998"/>
      <c r="AL62" s="998"/>
      <c r="AM62" s="998"/>
      <c r="AN62" s="998"/>
      <c r="AO62" s="995"/>
      <c r="AP62" s="995"/>
      <c r="AQ62" s="995"/>
      <c r="AR62" s="998"/>
      <c r="AS62" s="998"/>
      <c r="AT62" s="998"/>
      <c r="AU62" s="998"/>
      <c r="AV62" s="998"/>
      <c r="AW62" s="998"/>
      <c r="AX62" s="998"/>
      <c r="AY62" s="998"/>
      <c r="AZ62" s="998"/>
      <c r="BA62" s="998"/>
      <c r="BB62" s="998"/>
      <c r="BC62" s="992"/>
      <c r="BD62" s="993"/>
      <c r="BE62" s="993"/>
      <c r="BF62" s="993"/>
      <c r="BG62" s="993"/>
      <c r="BH62" s="993"/>
      <c r="BI62" s="993"/>
    </row>
    <row r="63" spans="1:61" s="983" customFormat="1" ht="105">
      <c r="A63" s="974">
        <v>65</v>
      </c>
      <c r="B63" s="978" t="s">
        <v>114</v>
      </c>
      <c r="C63" s="978" t="s">
        <v>12802</v>
      </c>
      <c r="D63" s="978" t="s">
        <v>12795</v>
      </c>
      <c r="E63" s="978" t="s">
        <v>12796</v>
      </c>
      <c r="F63" s="1078" t="s">
        <v>216</v>
      </c>
      <c r="G63" s="977"/>
      <c r="H63" s="978"/>
      <c r="I63" s="978"/>
      <c r="J63" s="978"/>
      <c r="K63" s="978"/>
      <c r="L63" s="978"/>
      <c r="M63" s="978"/>
      <c r="N63" s="978"/>
      <c r="O63" s="978"/>
      <c r="P63" s="978" t="s">
        <v>218</v>
      </c>
      <c r="Q63" s="978" t="s">
        <v>121</v>
      </c>
      <c r="R63" s="1079" t="s">
        <v>122</v>
      </c>
      <c r="S63" s="1079" t="s">
        <v>171</v>
      </c>
      <c r="T63" s="1079"/>
      <c r="U63" s="1080"/>
      <c r="V63" s="978" t="s">
        <v>12803</v>
      </c>
      <c r="W63" s="978" t="s">
        <v>6291</v>
      </c>
      <c r="X63" s="1080" t="s">
        <v>12799</v>
      </c>
      <c r="Y63" s="978" t="s">
        <v>12804</v>
      </c>
      <c r="Z63" s="978"/>
      <c r="AA63" s="978"/>
      <c r="AB63" s="1080"/>
      <c r="AC63" s="978"/>
      <c r="AD63" s="978"/>
      <c r="AE63" s="978" t="s">
        <v>12013</v>
      </c>
      <c r="AF63" s="978"/>
      <c r="AG63" s="1079"/>
      <c r="AH63" s="1079"/>
      <c r="AI63" s="1079"/>
      <c r="AJ63" s="1079"/>
      <c r="AK63" s="1079"/>
      <c r="AL63" s="1079"/>
      <c r="AM63" s="1079"/>
      <c r="AN63" s="1079"/>
      <c r="AO63" s="978"/>
      <c r="AP63" s="978"/>
      <c r="AQ63" s="978"/>
      <c r="AR63" s="1079"/>
      <c r="AS63" s="1079"/>
      <c r="AT63" s="1079"/>
      <c r="AU63" s="1079"/>
      <c r="AV63" s="1079"/>
      <c r="AW63" s="1079"/>
      <c r="AX63" s="1079"/>
      <c r="AY63" s="1079"/>
      <c r="AZ63" s="1079"/>
      <c r="BA63" s="1079"/>
      <c r="BB63" s="1079"/>
      <c r="BC63" s="981"/>
      <c r="BD63" s="979"/>
      <c r="BE63" s="979"/>
      <c r="BF63" s="979"/>
      <c r="BG63" s="979"/>
      <c r="BH63" s="979"/>
      <c r="BI63" s="979"/>
    </row>
    <row r="64" spans="1:61" s="994" customFormat="1" ht="105">
      <c r="A64" s="974">
        <v>66</v>
      </c>
      <c r="B64" s="995" t="s">
        <v>114</v>
      </c>
      <c r="C64" s="995" t="s">
        <v>12805</v>
      </c>
      <c r="D64" s="992" t="s">
        <v>12795</v>
      </c>
      <c r="E64" s="973" t="s">
        <v>12796</v>
      </c>
      <c r="F64" s="996" t="s">
        <v>216</v>
      </c>
      <c r="G64" s="997"/>
      <c r="H64" s="995"/>
      <c r="I64" s="995"/>
      <c r="J64" s="995"/>
      <c r="K64" s="995"/>
      <c r="L64" s="995"/>
      <c r="M64" s="995"/>
      <c r="N64" s="995"/>
      <c r="O64" s="995"/>
      <c r="P64" s="995" t="s">
        <v>218</v>
      </c>
      <c r="Q64" s="995" t="s">
        <v>121</v>
      </c>
      <c r="R64" s="998" t="s">
        <v>122</v>
      </c>
      <c r="S64" s="998" t="s">
        <v>171</v>
      </c>
      <c r="T64" s="998"/>
      <c r="U64" s="999"/>
      <c r="V64" s="992" t="s">
        <v>12806</v>
      </c>
      <c r="W64" s="973" t="s">
        <v>12807</v>
      </c>
      <c r="X64" s="1000" t="s">
        <v>12808</v>
      </c>
      <c r="Y64" s="992" t="s">
        <v>12804</v>
      </c>
      <c r="Z64" s="1042" t="s">
        <v>12801</v>
      </c>
      <c r="AA64" s="995"/>
      <c r="AB64" s="999"/>
      <c r="AC64" s="995"/>
      <c r="AD64" s="995"/>
      <c r="AE64" s="995" t="s">
        <v>12809</v>
      </c>
      <c r="AF64" s="995"/>
      <c r="AG64" s="998"/>
      <c r="AH64" s="998"/>
      <c r="AI64" s="998"/>
      <c r="AJ64" s="998"/>
      <c r="AK64" s="998"/>
      <c r="AL64" s="998"/>
      <c r="AM64" s="998"/>
      <c r="AN64" s="998"/>
      <c r="AO64" s="995"/>
      <c r="AP64" s="995"/>
      <c r="AQ64" s="995"/>
      <c r="AR64" s="998"/>
      <c r="AS64" s="998"/>
      <c r="AT64" s="998"/>
      <c r="AU64" s="998"/>
      <c r="AV64" s="998"/>
      <c r="AW64" s="998"/>
      <c r="AX64" s="998"/>
      <c r="AY64" s="998"/>
      <c r="AZ64" s="998"/>
      <c r="BA64" s="998"/>
      <c r="BB64" s="998"/>
      <c r="BC64" s="992"/>
      <c r="BF64" s="993"/>
      <c r="BG64" s="993"/>
      <c r="BH64" s="993"/>
      <c r="BI64" s="993"/>
    </row>
    <row r="65" spans="1:61" s="983" customFormat="1" ht="135">
      <c r="A65" s="974">
        <v>67</v>
      </c>
      <c r="B65" s="978" t="s">
        <v>114</v>
      </c>
      <c r="C65" s="978" t="s">
        <v>12810</v>
      </c>
      <c r="D65" s="978" t="s">
        <v>12811</v>
      </c>
      <c r="E65" s="978" t="s">
        <v>12796</v>
      </c>
      <c r="F65" s="1078" t="s">
        <v>216</v>
      </c>
      <c r="G65" s="977"/>
      <c r="H65" s="978"/>
      <c r="I65" s="978"/>
      <c r="J65" s="978"/>
      <c r="K65" s="978"/>
      <c r="L65" s="978"/>
      <c r="M65" s="978"/>
      <c r="N65" s="978"/>
      <c r="O65" s="978"/>
      <c r="P65" s="978" t="s">
        <v>218</v>
      </c>
      <c r="Q65" s="978" t="s">
        <v>121</v>
      </c>
      <c r="R65" s="1079" t="s">
        <v>122</v>
      </c>
      <c r="S65" s="1079" t="s">
        <v>171</v>
      </c>
      <c r="T65" s="1079"/>
      <c r="U65" s="1080"/>
      <c r="V65" s="978" t="s">
        <v>12812</v>
      </c>
      <c r="W65" s="978" t="s">
        <v>12531</v>
      </c>
      <c r="X65" s="1080" t="s">
        <v>12813</v>
      </c>
      <c r="Y65" s="978" t="s">
        <v>12814</v>
      </c>
      <c r="Z65" s="978"/>
      <c r="AA65" s="978"/>
      <c r="AB65" s="1080"/>
      <c r="AC65" s="978"/>
      <c r="AD65" s="978"/>
      <c r="AE65" s="978" t="s">
        <v>12809</v>
      </c>
      <c r="AF65" s="978"/>
      <c r="AG65" s="1079"/>
      <c r="AH65" s="1079"/>
      <c r="AI65" s="1079"/>
      <c r="AJ65" s="1079"/>
      <c r="AK65" s="1079"/>
      <c r="AL65" s="1079"/>
      <c r="AM65" s="1079"/>
      <c r="AN65" s="1079"/>
      <c r="AO65" s="978"/>
      <c r="AP65" s="978"/>
      <c r="AQ65" s="978"/>
      <c r="AR65" s="1079"/>
      <c r="AS65" s="1079"/>
      <c r="AT65" s="1079"/>
      <c r="AU65" s="1079"/>
      <c r="AV65" s="1079"/>
      <c r="AW65" s="1079"/>
      <c r="AX65" s="1079"/>
      <c r="AY65" s="1079"/>
      <c r="AZ65" s="1079"/>
      <c r="BA65" s="1079"/>
      <c r="BB65" s="1079"/>
      <c r="BC65" s="981"/>
      <c r="BF65" s="979"/>
      <c r="BG65" s="979"/>
      <c r="BH65" s="979"/>
      <c r="BI65" s="979"/>
    </row>
    <row r="66" spans="1:61" s="994" customFormat="1" ht="180">
      <c r="A66" s="974">
        <v>68</v>
      </c>
      <c r="B66" s="995" t="s">
        <v>114</v>
      </c>
      <c r="C66" s="995" t="s">
        <v>12815</v>
      </c>
      <c r="D66" s="995" t="s">
        <v>12816</v>
      </c>
      <c r="E66" s="995" t="s">
        <v>12817</v>
      </c>
      <c r="F66" s="996" t="s">
        <v>147</v>
      </c>
      <c r="G66" s="997"/>
      <c r="H66" s="995"/>
      <c r="I66" s="995"/>
      <c r="J66" s="995"/>
      <c r="K66" s="995"/>
      <c r="L66" s="995"/>
      <c r="M66" s="995"/>
      <c r="N66" s="995"/>
      <c r="O66" s="995"/>
      <c r="P66" s="995" t="s">
        <v>218</v>
      </c>
      <c r="Q66" s="995"/>
      <c r="R66" s="998"/>
      <c r="S66" s="998"/>
      <c r="T66" s="998"/>
      <c r="U66" s="999"/>
      <c r="V66" s="995" t="s">
        <v>12818</v>
      </c>
      <c r="W66" s="995" t="s">
        <v>12819</v>
      </c>
      <c r="X66" s="999" t="s">
        <v>12820</v>
      </c>
      <c r="Y66" s="995" t="s">
        <v>12821</v>
      </c>
      <c r="Z66" s="1041" t="s">
        <v>12822</v>
      </c>
      <c r="AA66" s="995"/>
      <c r="AB66" s="1081" t="s">
        <v>12823</v>
      </c>
      <c r="AC66" s="995"/>
      <c r="AD66" s="995"/>
      <c r="AE66" s="995" t="s">
        <v>12013</v>
      </c>
      <c r="AF66" s="995"/>
      <c r="AG66" s="998"/>
      <c r="AH66" s="998"/>
      <c r="AI66" s="998"/>
      <c r="AJ66" s="998"/>
      <c r="AK66" s="998"/>
      <c r="AL66" s="998"/>
      <c r="AM66" s="998"/>
      <c r="AN66" s="998"/>
      <c r="AO66" s="995"/>
      <c r="AP66" s="995"/>
      <c r="AQ66" s="995"/>
      <c r="AR66" s="998"/>
      <c r="AS66" s="998"/>
      <c r="AT66" s="998"/>
      <c r="AU66" s="998"/>
      <c r="AV66" s="998"/>
      <c r="AW66" s="998"/>
      <c r="AX66" s="998"/>
      <c r="AY66" s="998"/>
      <c r="AZ66" s="998"/>
      <c r="BA66" s="998"/>
      <c r="BB66" s="998"/>
      <c r="BC66" s="992"/>
      <c r="BF66" s="993"/>
      <c r="BG66" s="993"/>
      <c r="BH66" s="993"/>
      <c r="BI66" s="993"/>
    </row>
    <row r="67" spans="1:61" s="983" customFormat="1" ht="30">
      <c r="A67" s="974">
        <v>69</v>
      </c>
      <c r="B67" s="978" t="s">
        <v>114</v>
      </c>
      <c r="C67" s="978" t="s">
        <v>12824</v>
      </c>
      <c r="D67" s="978" t="s">
        <v>12825</v>
      </c>
      <c r="E67" s="978" t="s">
        <v>12826</v>
      </c>
      <c r="F67" s="1078" t="s">
        <v>250</v>
      </c>
      <c r="G67" s="977" t="s">
        <v>12827</v>
      </c>
      <c r="H67" s="978"/>
      <c r="I67" s="978"/>
      <c r="J67" s="978"/>
      <c r="K67" s="978"/>
      <c r="L67" s="978"/>
      <c r="M67" s="978"/>
      <c r="N67" s="978"/>
      <c r="O67" s="978"/>
      <c r="P67" s="978" t="s">
        <v>12828</v>
      </c>
      <c r="Q67" s="978"/>
      <c r="R67" s="1079"/>
      <c r="S67" s="1079"/>
      <c r="T67" s="1079"/>
      <c r="U67" s="1080"/>
      <c r="V67" s="978" t="s">
        <v>12829</v>
      </c>
      <c r="W67" s="978" t="s">
        <v>12830</v>
      </c>
      <c r="X67" s="1080" t="s">
        <v>772</v>
      </c>
      <c r="Y67" s="1087" t="s">
        <v>12831</v>
      </c>
      <c r="Z67" s="978"/>
      <c r="AA67" s="978"/>
      <c r="AB67" s="1080"/>
      <c r="AC67" s="978"/>
      <c r="AD67" s="978"/>
      <c r="AE67" s="978" t="s">
        <v>12809</v>
      </c>
      <c r="AF67" s="978"/>
      <c r="AG67" s="1079"/>
      <c r="AH67" s="1079"/>
      <c r="AI67" s="1079"/>
      <c r="AJ67" s="1079"/>
      <c r="AK67" s="1079"/>
      <c r="AL67" s="1079"/>
      <c r="AM67" s="1079"/>
      <c r="AN67" s="1079"/>
      <c r="AO67" s="978"/>
      <c r="AP67" s="978"/>
      <c r="AQ67" s="978"/>
      <c r="AR67" s="1079"/>
      <c r="AS67" s="1079"/>
      <c r="AT67" s="1079"/>
      <c r="AU67" s="1079"/>
      <c r="AV67" s="1079"/>
      <c r="AW67" s="1079"/>
      <c r="AX67" s="1079"/>
      <c r="AY67" s="1079"/>
      <c r="AZ67" s="1079"/>
      <c r="BA67" s="1079"/>
      <c r="BB67" s="1079"/>
      <c r="BC67" s="981"/>
      <c r="BF67" s="979"/>
      <c r="BG67" s="979"/>
      <c r="BH67" s="979"/>
      <c r="BI67" s="979"/>
    </row>
    <row r="68" spans="1:61" s="994" customFormat="1" ht="135">
      <c r="A68" s="974">
        <v>70</v>
      </c>
      <c r="B68" s="995" t="s">
        <v>114</v>
      </c>
      <c r="C68" s="995" t="s">
        <v>12832</v>
      </c>
      <c r="D68" s="995" t="s">
        <v>12833</v>
      </c>
      <c r="E68" s="995" t="s">
        <v>12834</v>
      </c>
      <c r="F68" s="996" t="s">
        <v>227</v>
      </c>
      <c r="G68" s="997" t="s">
        <v>134</v>
      </c>
      <c r="H68" s="995"/>
      <c r="I68" s="995"/>
      <c r="J68" s="995"/>
      <c r="K68" s="995" t="s">
        <v>12835</v>
      </c>
      <c r="L68" s="995"/>
      <c r="M68" s="995"/>
      <c r="N68" s="995"/>
      <c r="O68" s="995" t="s">
        <v>1029</v>
      </c>
      <c r="P68" s="995" t="s">
        <v>241</v>
      </c>
      <c r="Q68" s="995"/>
      <c r="R68" s="998"/>
      <c r="S68" s="998"/>
      <c r="T68" s="998"/>
      <c r="U68" s="999"/>
      <c r="V68" s="995" t="s">
        <v>12836</v>
      </c>
      <c r="W68" s="995" t="s">
        <v>8329</v>
      </c>
      <c r="X68" s="995" t="s">
        <v>8330</v>
      </c>
      <c r="Y68" s="1041" t="s">
        <v>12837</v>
      </c>
      <c r="Z68" s="1041" t="s">
        <v>12838</v>
      </c>
      <c r="AA68" s="1041" t="s">
        <v>12839</v>
      </c>
      <c r="AB68" s="1041" t="s">
        <v>12840</v>
      </c>
      <c r="AC68" s="995"/>
      <c r="AD68" s="995"/>
      <c r="AE68" s="995" t="s">
        <v>157</v>
      </c>
      <c r="AF68" s="995" t="s">
        <v>12013</v>
      </c>
      <c r="AG68" s="998" t="s">
        <v>157</v>
      </c>
      <c r="AH68" s="998"/>
      <c r="AI68" s="998"/>
      <c r="AJ68" s="998"/>
      <c r="AK68" s="998"/>
      <c r="AL68" s="998"/>
      <c r="AM68" s="998"/>
      <c r="AN68" s="998"/>
      <c r="AO68" s="995"/>
      <c r="AP68" s="995"/>
      <c r="AQ68" s="995"/>
      <c r="AR68" s="998"/>
      <c r="AS68" s="998"/>
      <c r="AT68" s="998"/>
      <c r="AU68" s="998"/>
      <c r="AV68" s="998"/>
      <c r="AW68" s="998"/>
      <c r="AX68" s="998"/>
      <c r="AY68" s="998"/>
      <c r="AZ68" s="998"/>
      <c r="BA68" s="998"/>
      <c r="BB68" s="998"/>
      <c r="BC68" s="992"/>
      <c r="BF68" s="993"/>
      <c r="BG68" s="993"/>
      <c r="BH68" s="993"/>
      <c r="BI68" s="993"/>
    </row>
    <row r="69" spans="1:61" s="983" customFormat="1" ht="60">
      <c r="A69" s="974">
        <v>71</v>
      </c>
      <c r="B69" s="978" t="s">
        <v>1883</v>
      </c>
      <c r="C69" s="978" t="s">
        <v>12841</v>
      </c>
      <c r="D69" s="978" t="s">
        <v>12842</v>
      </c>
      <c r="E69" s="978"/>
      <c r="F69" s="1078" t="s">
        <v>297</v>
      </c>
      <c r="G69" s="977" t="s">
        <v>205</v>
      </c>
      <c r="H69" s="978"/>
      <c r="I69" s="978"/>
      <c r="J69" s="978"/>
      <c r="K69" s="978"/>
      <c r="L69" s="978"/>
      <c r="M69" s="978"/>
      <c r="N69" s="978"/>
      <c r="O69" s="978"/>
      <c r="P69" s="978" t="s">
        <v>12843</v>
      </c>
      <c r="Q69" s="978"/>
      <c r="R69" s="1079"/>
      <c r="S69" s="1079"/>
      <c r="T69" s="1079"/>
      <c r="U69" s="1080"/>
      <c r="V69" s="981"/>
      <c r="W69" s="972"/>
      <c r="X69" s="1053" t="s">
        <v>12844</v>
      </c>
      <c r="Y69" s="981"/>
      <c r="Z69" s="981"/>
      <c r="AA69" s="972"/>
      <c r="AB69" s="1080"/>
      <c r="AC69" s="978"/>
      <c r="AD69" s="978"/>
      <c r="AE69" s="978"/>
      <c r="AF69" s="978"/>
      <c r="AG69" s="1079"/>
      <c r="AH69" s="1079"/>
      <c r="AI69" s="1079"/>
      <c r="AJ69" s="1079"/>
      <c r="AK69" s="1079"/>
      <c r="AL69" s="1079"/>
      <c r="AM69" s="1079"/>
      <c r="AN69" s="1079"/>
      <c r="AO69" s="978"/>
      <c r="AP69" s="978"/>
      <c r="AQ69" s="978"/>
      <c r="AR69" s="1079"/>
      <c r="AS69" s="1079"/>
      <c r="AT69" s="1079"/>
      <c r="AU69" s="1079"/>
      <c r="AV69" s="1079"/>
      <c r="AW69" s="1079"/>
      <c r="AX69" s="1079"/>
      <c r="AY69" s="1079"/>
      <c r="AZ69" s="1079"/>
      <c r="BA69" s="1079"/>
      <c r="BB69" s="1079"/>
      <c r="BC69" s="981"/>
      <c r="BF69" s="979"/>
      <c r="BG69" s="979"/>
      <c r="BH69" s="979"/>
      <c r="BI69" s="979"/>
    </row>
    <row r="70" spans="1:61" s="994" customFormat="1" ht="150">
      <c r="A70" s="974">
        <v>72</v>
      </c>
      <c r="B70" s="995" t="s">
        <v>114</v>
      </c>
      <c r="C70" s="995" t="s">
        <v>12845</v>
      </c>
      <c r="D70" s="995" t="s">
        <v>12846</v>
      </c>
      <c r="E70" s="995" t="s">
        <v>12847</v>
      </c>
      <c r="F70" s="996" t="s">
        <v>250</v>
      </c>
      <c r="G70" s="997" t="s">
        <v>204</v>
      </c>
      <c r="H70" s="995" t="s">
        <v>12848</v>
      </c>
      <c r="I70" s="995"/>
      <c r="J70" s="995"/>
      <c r="K70" s="995" t="s">
        <v>12849</v>
      </c>
      <c r="L70" s="995"/>
      <c r="M70" s="995" t="s">
        <v>12850</v>
      </c>
      <c r="N70" s="995"/>
      <c r="O70" s="995"/>
      <c r="P70" s="995" t="s">
        <v>122</v>
      </c>
      <c r="Q70" s="995"/>
      <c r="R70" s="998"/>
      <c r="S70" s="998"/>
      <c r="T70" s="998"/>
      <c r="U70" s="999" t="s">
        <v>12851</v>
      </c>
      <c r="V70" s="992" t="s">
        <v>12852</v>
      </c>
      <c r="W70" s="973" t="s">
        <v>12853</v>
      </c>
      <c r="X70" s="999" t="s">
        <v>12854</v>
      </c>
      <c r="Y70" s="1041" t="s">
        <v>12855</v>
      </c>
      <c r="Z70" s="1041" t="s">
        <v>12856</v>
      </c>
      <c r="AA70" s="1041"/>
      <c r="AB70" s="1081"/>
      <c r="AC70" s="995"/>
      <c r="AD70" s="995"/>
      <c r="AE70" s="995" t="s">
        <v>157</v>
      </c>
      <c r="AF70" s="995"/>
      <c r="AG70" s="998"/>
      <c r="AH70" s="998"/>
      <c r="AI70" s="998"/>
      <c r="AJ70" s="998"/>
      <c r="AK70" s="998"/>
      <c r="AL70" s="998"/>
      <c r="AM70" s="998"/>
      <c r="AN70" s="998"/>
      <c r="AO70" s="995"/>
      <c r="AP70" s="995"/>
      <c r="AQ70" s="995"/>
      <c r="AR70" s="998"/>
      <c r="AS70" s="998"/>
      <c r="AT70" s="998"/>
      <c r="AU70" s="998"/>
      <c r="AV70" s="998"/>
      <c r="AW70" s="998"/>
      <c r="AX70" s="998"/>
      <c r="AY70" s="998"/>
      <c r="AZ70" s="998"/>
      <c r="BA70" s="998"/>
      <c r="BB70" s="998"/>
      <c r="BC70" s="992"/>
      <c r="BF70" s="993"/>
      <c r="BG70" s="993"/>
      <c r="BH70" s="993"/>
      <c r="BI70" s="993"/>
    </row>
    <row r="71" spans="1:61" s="983" customFormat="1" ht="60">
      <c r="A71" s="974">
        <v>73</v>
      </c>
      <c r="B71" s="978" t="s">
        <v>114</v>
      </c>
      <c r="C71" s="978" t="s">
        <v>12857</v>
      </c>
      <c r="D71" s="978" t="s">
        <v>12842</v>
      </c>
      <c r="E71" s="978" t="s">
        <v>12858</v>
      </c>
      <c r="F71" s="1078" t="s">
        <v>205</v>
      </c>
      <c r="G71" s="977" t="s">
        <v>144</v>
      </c>
      <c r="H71" s="978"/>
      <c r="I71" s="978"/>
      <c r="J71" s="978"/>
      <c r="K71" s="978"/>
      <c r="L71" s="978"/>
      <c r="M71" s="1187" t="s">
        <v>12859</v>
      </c>
      <c r="N71" s="978"/>
      <c r="O71" s="978"/>
      <c r="P71" s="978" t="s">
        <v>121</v>
      </c>
      <c r="Q71" s="978" t="s">
        <v>122</v>
      </c>
      <c r="R71" s="1079" t="s">
        <v>170</v>
      </c>
      <c r="S71" s="1079"/>
      <c r="T71" s="1079"/>
      <c r="U71" s="1080"/>
      <c r="V71" s="981" t="s">
        <v>12860</v>
      </c>
      <c r="W71" s="980" t="s">
        <v>3517</v>
      </c>
      <c r="X71" s="1053" t="s">
        <v>12861</v>
      </c>
      <c r="Y71" s="982" t="s">
        <v>12862</v>
      </c>
      <c r="Z71" s="1052" t="s">
        <v>12856</v>
      </c>
      <c r="AA71" s="982"/>
      <c r="AB71" s="1088"/>
      <c r="AC71" s="1087"/>
      <c r="AD71" s="978"/>
      <c r="AE71" s="978" t="s">
        <v>157</v>
      </c>
      <c r="AF71" s="978" t="s">
        <v>157</v>
      </c>
      <c r="AG71" s="1079"/>
      <c r="AH71" s="1079"/>
      <c r="AI71" s="1079"/>
      <c r="AJ71" s="1079"/>
      <c r="AK71" s="1079"/>
      <c r="AL71" s="1079"/>
      <c r="AM71" s="1079"/>
      <c r="AN71" s="1079"/>
      <c r="AO71" s="978"/>
      <c r="AP71" s="978"/>
      <c r="AQ71" s="978"/>
      <c r="AR71" s="1079"/>
      <c r="AS71" s="1079"/>
      <c r="AT71" s="1079"/>
      <c r="AU71" s="1079"/>
      <c r="AV71" s="1079"/>
      <c r="AW71" s="1079"/>
      <c r="AX71" s="1079"/>
      <c r="AY71" s="1079"/>
      <c r="AZ71" s="1079"/>
      <c r="BA71" s="1079"/>
      <c r="BB71" s="1079"/>
      <c r="BC71" s="981"/>
      <c r="BF71" s="979"/>
      <c r="BG71" s="979"/>
      <c r="BH71" s="979"/>
      <c r="BI71" s="979"/>
    </row>
    <row r="72" spans="1:61" s="994" customFormat="1" ht="210">
      <c r="A72" s="974">
        <v>74</v>
      </c>
      <c r="B72" s="995" t="s">
        <v>114</v>
      </c>
      <c r="C72" s="995" t="s">
        <v>3071</v>
      </c>
      <c r="D72" s="995" t="s">
        <v>12863</v>
      </c>
      <c r="E72" s="995" t="s">
        <v>12864</v>
      </c>
      <c r="F72" s="996" t="s">
        <v>144</v>
      </c>
      <c r="G72" s="997" t="s">
        <v>204</v>
      </c>
      <c r="H72" s="995" t="s">
        <v>147</v>
      </c>
      <c r="I72" s="995" t="s">
        <v>250</v>
      </c>
      <c r="J72" s="995" t="s">
        <v>612</v>
      </c>
      <c r="K72" s="995"/>
      <c r="L72" s="995"/>
      <c r="M72" s="995" t="s">
        <v>12865</v>
      </c>
      <c r="N72" s="995"/>
      <c r="O72" s="995"/>
      <c r="P72" s="995" t="s">
        <v>12866</v>
      </c>
      <c r="Q72" s="995"/>
      <c r="R72" s="998"/>
      <c r="S72" s="998"/>
      <c r="T72" s="998"/>
      <c r="U72" s="999"/>
      <c r="V72" s="992" t="s">
        <v>12867</v>
      </c>
      <c r="W72" s="973" t="s">
        <v>12868</v>
      </c>
      <c r="X72" s="1000" t="s">
        <v>3075</v>
      </c>
      <c r="Y72" s="973" t="s">
        <v>3076</v>
      </c>
      <c r="Z72" s="1041" t="s">
        <v>12869</v>
      </c>
      <c r="AA72" s="995" t="s">
        <v>12870</v>
      </c>
      <c r="AB72" s="999" t="s">
        <v>12871</v>
      </c>
      <c r="AC72" s="995" t="s">
        <v>12872</v>
      </c>
      <c r="AD72" s="995" t="s">
        <v>12873</v>
      </c>
      <c r="AE72" s="995" t="s">
        <v>12013</v>
      </c>
      <c r="AF72" s="995" t="s">
        <v>2318</v>
      </c>
      <c r="AG72" s="998" t="s">
        <v>157</v>
      </c>
      <c r="AH72" s="998"/>
      <c r="AI72" s="998"/>
      <c r="AJ72" s="998"/>
      <c r="AK72" s="998"/>
      <c r="AL72" s="998"/>
      <c r="AM72" s="998"/>
      <c r="AN72" s="998"/>
      <c r="AO72" s="995"/>
      <c r="AP72" s="995"/>
      <c r="AQ72" s="995"/>
      <c r="AR72" s="998"/>
      <c r="AS72" s="998"/>
      <c r="AT72" s="998"/>
      <c r="AU72" s="998"/>
      <c r="AV72" s="998"/>
      <c r="AW72" s="998"/>
      <c r="AX72" s="998"/>
      <c r="AY72" s="998"/>
      <c r="AZ72" s="998"/>
      <c r="BA72" s="998"/>
      <c r="BB72" s="998"/>
      <c r="BC72" s="992"/>
      <c r="BF72" s="993"/>
      <c r="BG72" s="993"/>
      <c r="BH72" s="993"/>
      <c r="BI72" s="993"/>
    </row>
    <row r="73" spans="1:61" s="983" customFormat="1" ht="75">
      <c r="A73" s="974">
        <v>75</v>
      </c>
      <c r="B73" s="978" t="s">
        <v>114</v>
      </c>
      <c r="C73" s="978" t="s">
        <v>12874</v>
      </c>
      <c r="D73" s="978" t="s">
        <v>12875</v>
      </c>
      <c r="E73" s="978" t="s">
        <v>12875</v>
      </c>
      <c r="F73" s="1078" t="s">
        <v>250</v>
      </c>
      <c r="G73" s="977" t="s">
        <v>205</v>
      </c>
      <c r="H73" s="978"/>
      <c r="I73" s="978"/>
      <c r="J73" s="978"/>
      <c r="K73" s="978"/>
      <c r="L73" s="978"/>
      <c r="M73" s="978"/>
      <c r="N73" s="978"/>
      <c r="O73" s="978"/>
      <c r="P73" s="978" t="s">
        <v>12876</v>
      </c>
      <c r="Q73" s="978"/>
      <c r="R73" s="978"/>
      <c r="S73" s="978"/>
      <c r="T73" s="1079"/>
      <c r="U73" s="1079"/>
      <c r="V73" s="978" t="s">
        <v>12877</v>
      </c>
      <c r="W73" s="1080" t="s">
        <v>12878</v>
      </c>
      <c r="X73" s="978" t="s">
        <v>12879</v>
      </c>
      <c r="Y73" s="1080"/>
      <c r="Z73" s="978"/>
      <c r="AA73" s="978"/>
      <c r="AB73" s="978"/>
      <c r="AC73" s="1080"/>
      <c r="AD73" s="978"/>
      <c r="AE73" s="978" t="s">
        <v>12013</v>
      </c>
      <c r="AF73" s="978"/>
      <c r="AG73" s="978"/>
      <c r="AH73" s="978"/>
      <c r="AI73" s="1079"/>
      <c r="AJ73" s="1079"/>
      <c r="AK73" s="1079"/>
      <c r="AL73" s="1079"/>
      <c r="AM73" s="1079"/>
      <c r="AN73" s="1079"/>
      <c r="AO73" s="1079"/>
      <c r="AP73" s="1079"/>
      <c r="AQ73" s="978"/>
      <c r="AR73" s="978"/>
      <c r="AS73" s="978"/>
      <c r="AT73" s="1079"/>
      <c r="AU73" s="1079"/>
      <c r="AV73" s="1079"/>
      <c r="AW73" s="1079"/>
      <c r="AX73" s="1079"/>
      <c r="AY73" s="1079"/>
      <c r="AZ73" s="1079"/>
      <c r="BA73" s="1079"/>
      <c r="BB73" s="1079"/>
      <c r="BE73" s="981"/>
      <c r="BF73" s="979"/>
      <c r="BG73" s="979"/>
      <c r="BH73" s="979"/>
      <c r="BI73" s="979"/>
    </row>
    <row r="74" spans="1:61" s="994" customFormat="1" ht="75">
      <c r="A74" s="974">
        <v>76</v>
      </c>
      <c r="B74" s="995" t="s">
        <v>114</v>
      </c>
      <c r="C74" s="995" t="s">
        <v>12880</v>
      </c>
      <c r="D74" s="995" t="s">
        <v>12881</v>
      </c>
      <c r="E74" s="995" t="s">
        <v>12882</v>
      </c>
      <c r="F74" s="996" t="s">
        <v>163</v>
      </c>
      <c r="G74" s="997" t="s">
        <v>134</v>
      </c>
      <c r="H74" s="995"/>
      <c r="I74" s="995"/>
      <c r="J74" s="995"/>
      <c r="K74" s="995" t="s">
        <v>12882</v>
      </c>
      <c r="L74" s="995"/>
      <c r="M74" s="995"/>
      <c r="N74" s="995"/>
      <c r="O74" s="995"/>
      <c r="P74" s="995" t="s">
        <v>241</v>
      </c>
      <c r="Q74" s="995"/>
      <c r="R74" s="998"/>
      <c r="S74" s="998"/>
      <c r="T74" s="998"/>
      <c r="U74" s="999"/>
      <c r="V74" s="995"/>
      <c r="W74" s="995"/>
      <c r="X74" s="999"/>
      <c r="Y74" s="995"/>
      <c r="Z74" s="1041" t="s">
        <v>12883</v>
      </c>
      <c r="AA74" s="995"/>
      <c r="AB74" s="999"/>
      <c r="AC74" s="995"/>
      <c r="AD74" s="995"/>
      <c r="AE74" s="995" t="s">
        <v>157</v>
      </c>
      <c r="AF74" s="995" t="s">
        <v>12013</v>
      </c>
      <c r="AG74" s="998" t="s">
        <v>157</v>
      </c>
      <c r="AH74" s="998"/>
      <c r="AI74" s="998"/>
      <c r="AJ74" s="998"/>
      <c r="AK74" s="998"/>
      <c r="AL74" s="998"/>
      <c r="AM74" s="998"/>
      <c r="AN74" s="998"/>
      <c r="AO74" s="995"/>
      <c r="AP74" s="995"/>
      <c r="AQ74" s="995"/>
      <c r="AR74" s="998"/>
      <c r="AS74" s="998"/>
      <c r="AT74" s="998"/>
      <c r="AU74" s="998"/>
      <c r="AV74" s="998"/>
      <c r="AW74" s="998"/>
      <c r="AX74" s="998"/>
      <c r="AY74" s="998"/>
      <c r="AZ74" s="998"/>
      <c r="BA74" s="998"/>
      <c r="BB74" s="998"/>
      <c r="BC74" s="992"/>
      <c r="BF74" s="993"/>
      <c r="BG74" s="993"/>
      <c r="BH74" s="993"/>
      <c r="BI74" s="993"/>
    </row>
    <row r="75" spans="1:61" s="983" customFormat="1" ht="75">
      <c r="A75" s="974">
        <v>77</v>
      </c>
      <c r="B75" s="978" t="s">
        <v>114</v>
      </c>
      <c r="C75" s="978" t="s">
        <v>12884</v>
      </c>
      <c r="D75" s="978" t="s">
        <v>12885</v>
      </c>
      <c r="E75" s="978" t="s">
        <v>12886</v>
      </c>
      <c r="F75" s="1078" t="s">
        <v>229</v>
      </c>
      <c r="G75" s="977" t="s">
        <v>2152</v>
      </c>
      <c r="H75" s="978" t="s">
        <v>144</v>
      </c>
      <c r="I75" s="978" t="s">
        <v>651</v>
      </c>
      <c r="J75" s="978" t="s">
        <v>134</v>
      </c>
      <c r="K75" s="978" t="s">
        <v>12887</v>
      </c>
      <c r="L75" s="978"/>
      <c r="M75" s="978"/>
      <c r="N75" s="978"/>
      <c r="O75" s="978"/>
      <c r="P75" s="978" t="s">
        <v>121</v>
      </c>
      <c r="Q75" s="978" t="s">
        <v>122</v>
      </c>
      <c r="R75" s="1079" t="s">
        <v>170</v>
      </c>
      <c r="S75" s="1079" t="s">
        <v>241</v>
      </c>
      <c r="T75" s="1079"/>
      <c r="U75" s="1080"/>
      <c r="V75" s="978" t="s">
        <v>12888</v>
      </c>
      <c r="W75" s="978" t="s">
        <v>686</v>
      </c>
      <c r="X75" s="978" t="s">
        <v>687</v>
      </c>
      <c r="Y75" s="978" t="s">
        <v>12889</v>
      </c>
      <c r="Z75" s="1087" t="s">
        <v>12890</v>
      </c>
      <c r="AA75" s="978"/>
      <c r="AB75" s="1080"/>
      <c r="AC75" s="978"/>
      <c r="AD75" s="978"/>
      <c r="AE75" s="978" t="s">
        <v>12013</v>
      </c>
      <c r="AF75" s="978" t="s">
        <v>157</v>
      </c>
      <c r="AG75" s="1079"/>
      <c r="AH75" s="1079"/>
      <c r="AI75" s="1079"/>
      <c r="AJ75" s="1079"/>
      <c r="AK75" s="1079"/>
      <c r="AL75" s="1079"/>
      <c r="AM75" s="1079"/>
      <c r="AN75" s="1079"/>
      <c r="AO75" s="978"/>
      <c r="AP75" s="978"/>
      <c r="AQ75" s="978"/>
      <c r="AR75" s="1079"/>
      <c r="AS75" s="1079"/>
      <c r="AT75" s="1079"/>
      <c r="AU75" s="1079"/>
      <c r="AV75" s="1079"/>
      <c r="AW75" s="1079"/>
      <c r="AX75" s="1079"/>
      <c r="AY75" s="1079"/>
      <c r="AZ75" s="1079"/>
      <c r="BA75" s="1079"/>
      <c r="BB75" s="1079"/>
      <c r="BC75" s="981"/>
      <c r="BF75" s="979"/>
      <c r="BG75" s="979"/>
      <c r="BH75" s="979"/>
      <c r="BI75" s="979"/>
    </row>
    <row r="76" spans="1:61" s="994" customFormat="1" ht="225">
      <c r="A76" s="974">
        <v>78</v>
      </c>
      <c r="B76" s="995" t="s">
        <v>114</v>
      </c>
      <c r="C76" s="995" t="s">
        <v>12891</v>
      </c>
      <c r="D76" s="995" t="s">
        <v>12892</v>
      </c>
      <c r="E76" s="995" t="s">
        <v>12893</v>
      </c>
      <c r="F76" s="996" t="s">
        <v>148</v>
      </c>
      <c r="G76" s="997" t="s">
        <v>144</v>
      </c>
      <c r="H76" s="995" t="s">
        <v>612</v>
      </c>
      <c r="I76" s="995"/>
      <c r="J76" s="995"/>
      <c r="K76" s="995"/>
      <c r="L76" s="995"/>
      <c r="M76" s="995"/>
      <c r="N76" s="995"/>
      <c r="O76" s="995"/>
      <c r="P76" s="995" t="s">
        <v>121</v>
      </c>
      <c r="Q76" s="995" t="s">
        <v>122</v>
      </c>
      <c r="R76" s="998"/>
      <c r="S76" s="998"/>
      <c r="T76" s="998"/>
      <c r="U76" s="999" t="s">
        <v>12894</v>
      </c>
      <c r="V76" s="995" t="s">
        <v>12895</v>
      </c>
      <c r="W76" s="995" t="s">
        <v>12896</v>
      </c>
      <c r="X76" s="999" t="s">
        <v>12897</v>
      </c>
      <c r="Y76" s="995" t="s">
        <v>12898</v>
      </c>
      <c r="Z76" s="1041" t="s">
        <v>12899</v>
      </c>
      <c r="AA76" s="995" t="s">
        <v>12900</v>
      </c>
      <c r="AB76" s="999" t="s">
        <v>12901</v>
      </c>
      <c r="AC76" s="995" t="s">
        <v>12902</v>
      </c>
      <c r="AD76" s="995" t="s">
        <v>12903</v>
      </c>
      <c r="AE76" s="995" t="s">
        <v>12013</v>
      </c>
      <c r="AF76" s="995" t="s">
        <v>2318</v>
      </c>
      <c r="AG76" s="998" t="s">
        <v>157</v>
      </c>
      <c r="AH76" s="998"/>
      <c r="AI76" s="998"/>
      <c r="AJ76" s="998"/>
      <c r="AK76" s="998"/>
      <c r="AL76" s="998"/>
      <c r="AM76" s="998"/>
      <c r="AN76" s="998"/>
      <c r="AO76" s="995"/>
      <c r="AP76" s="995"/>
      <c r="AQ76" s="995"/>
      <c r="AR76" s="998"/>
      <c r="AS76" s="998"/>
      <c r="AT76" s="998"/>
      <c r="AU76" s="998"/>
      <c r="AV76" s="998"/>
      <c r="AW76" s="998"/>
      <c r="AX76" s="998"/>
      <c r="AY76" s="998"/>
      <c r="AZ76" s="998"/>
      <c r="BA76" s="998"/>
      <c r="BB76" s="998"/>
      <c r="BC76" s="992"/>
      <c r="BF76" s="993"/>
      <c r="BG76" s="993"/>
      <c r="BH76" s="993"/>
      <c r="BI76" s="993"/>
    </row>
    <row r="77" spans="1:61" s="983" customFormat="1" ht="90">
      <c r="A77" s="974">
        <v>79</v>
      </c>
      <c r="B77" s="978" t="s">
        <v>114</v>
      </c>
      <c r="C77" s="978" t="s">
        <v>12904</v>
      </c>
      <c r="D77" s="978" t="s">
        <v>12905</v>
      </c>
      <c r="E77" s="978" t="s">
        <v>12906</v>
      </c>
      <c r="F77" s="1078" t="s">
        <v>204</v>
      </c>
      <c r="G77" s="977" t="s">
        <v>250</v>
      </c>
      <c r="H77" s="978"/>
      <c r="I77" s="978"/>
      <c r="J77" s="978"/>
      <c r="K77" s="978"/>
      <c r="L77" s="978"/>
      <c r="M77" s="978"/>
      <c r="N77" s="978" t="s">
        <v>120</v>
      </c>
      <c r="O77" s="978"/>
      <c r="P77" s="978" t="s">
        <v>12866</v>
      </c>
      <c r="Q77" s="978"/>
      <c r="R77" s="1079"/>
      <c r="S77" s="1079"/>
      <c r="T77" s="1079"/>
      <c r="U77" s="1080"/>
      <c r="V77" s="978" t="s">
        <v>12907</v>
      </c>
      <c r="W77" s="978" t="s">
        <v>6360</v>
      </c>
      <c r="X77" s="1080" t="s">
        <v>4153</v>
      </c>
      <c r="Y77" s="981" t="s">
        <v>12908</v>
      </c>
      <c r="Z77" s="981" t="s">
        <v>12909</v>
      </c>
      <c r="AA77" s="982" t="s">
        <v>12910</v>
      </c>
      <c r="AB77" s="1080"/>
      <c r="AC77" s="978"/>
      <c r="AD77" s="978"/>
      <c r="AE77" s="978" t="s">
        <v>157</v>
      </c>
      <c r="AF77" s="978"/>
      <c r="AG77" s="1079"/>
      <c r="AH77" s="1079"/>
      <c r="AI77" s="1079"/>
      <c r="AJ77" s="1079"/>
      <c r="AK77" s="1079"/>
      <c r="AL77" s="1079"/>
      <c r="AM77" s="1079"/>
      <c r="AN77" s="1079"/>
      <c r="AO77" s="978"/>
      <c r="AP77" s="978"/>
      <c r="AQ77" s="978"/>
      <c r="AR77" s="1079"/>
      <c r="AS77" s="1079"/>
      <c r="AT77" s="1079"/>
      <c r="AU77" s="1079"/>
      <c r="AV77" s="1079"/>
      <c r="AW77" s="1079"/>
      <c r="AX77" s="1079"/>
      <c r="AY77" s="1079"/>
      <c r="AZ77" s="1079"/>
      <c r="BA77" s="1079"/>
      <c r="BB77" s="1079"/>
      <c r="BC77" s="981"/>
      <c r="BF77" s="979"/>
      <c r="BG77" s="979"/>
      <c r="BH77" s="979"/>
      <c r="BI77" s="979"/>
    </row>
    <row r="78" spans="1:61" s="994" customFormat="1" ht="90">
      <c r="A78" s="974">
        <v>80</v>
      </c>
      <c r="B78" s="995" t="s">
        <v>114</v>
      </c>
      <c r="C78" s="995" t="s">
        <v>12904</v>
      </c>
      <c r="D78" s="992" t="s">
        <v>12905</v>
      </c>
      <c r="E78" s="973" t="s">
        <v>12906</v>
      </c>
      <c r="F78" s="996" t="s">
        <v>204</v>
      </c>
      <c r="G78" s="997" t="s">
        <v>250</v>
      </c>
      <c r="H78" s="995"/>
      <c r="I78" s="995"/>
      <c r="J78" s="995"/>
      <c r="K78" s="995"/>
      <c r="L78" s="995"/>
      <c r="M78" s="995"/>
      <c r="N78" s="995" t="s">
        <v>120</v>
      </c>
      <c r="O78" s="995"/>
      <c r="P78" s="995" t="s">
        <v>12866</v>
      </c>
      <c r="Q78" s="995"/>
      <c r="R78" s="998"/>
      <c r="S78" s="998"/>
      <c r="T78" s="998"/>
      <c r="U78" s="999"/>
      <c r="V78" s="995" t="s">
        <v>12911</v>
      </c>
      <c r="W78" s="995" t="s">
        <v>8493</v>
      </c>
      <c r="X78" s="999" t="s">
        <v>4153</v>
      </c>
      <c r="Y78" s="995" t="s">
        <v>12908</v>
      </c>
      <c r="Z78" s="992" t="s">
        <v>12909</v>
      </c>
      <c r="AA78" s="1042" t="s">
        <v>12910</v>
      </c>
      <c r="AB78" s="999"/>
      <c r="AC78" s="995"/>
      <c r="AD78" s="995"/>
      <c r="AE78" s="995" t="s">
        <v>12912</v>
      </c>
      <c r="AF78" s="995"/>
      <c r="AG78" s="998"/>
      <c r="AH78" s="998"/>
      <c r="AI78" s="998"/>
      <c r="AJ78" s="998"/>
      <c r="AK78" s="998"/>
      <c r="AL78" s="998"/>
      <c r="AM78" s="998"/>
      <c r="AN78" s="998"/>
      <c r="AO78" s="995"/>
      <c r="AP78" s="995"/>
      <c r="AQ78" s="995"/>
      <c r="AR78" s="998"/>
      <c r="AS78" s="998"/>
      <c r="AT78" s="998"/>
      <c r="AU78" s="998"/>
      <c r="AV78" s="998"/>
      <c r="AW78" s="998"/>
      <c r="AX78" s="998"/>
      <c r="AY78" s="998"/>
      <c r="AZ78" s="998"/>
      <c r="BA78" s="998"/>
      <c r="BB78" s="998"/>
      <c r="BC78" s="992"/>
      <c r="BF78" s="993"/>
      <c r="BG78" s="993"/>
      <c r="BH78" s="993"/>
      <c r="BI78" s="993"/>
    </row>
    <row r="79" spans="1:61" s="983" customFormat="1" ht="135">
      <c r="A79" s="974">
        <v>81</v>
      </c>
      <c r="B79" s="978" t="s">
        <v>114</v>
      </c>
      <c r="C79" s="978" t="s">
        <v>3531</v>
      </c>
      <c r="D79" s="978" t="s">
        <v>12913</v>
      </c>
      <c r="E79" s="978" t="s">
        <v>12914</v>
      </c>
      <c r="F79" s="1078" t="s">
        <v>144</v>
      </c>
      <c r="G79" s="977" t="s">
        <v>651</v>
      </c>
      <c r="H79" s="978" t="s">
        <v>297</v>
      </c>
      <c r="I79" s="978" t="s">
        <v>117</v>
      </c>
      <c r="J79" s="978" t="s">
        <v>612</v>
      </c>
      <c r="K79" s="978" t="s">
        <v>12915</v>
      </c>
      <c r="L79" s="978"/>
      <c r="M79" s="1080" t="s">
        <v>12916</v>
      </c>
      <c r="N79" s="978" t="s">
        <v>120</v>
      </c>
      <c r="O79" s="978"/>
      <c r="P79" s="978" t="s">
        <v>169</v>
      </c>
      <c r="Q79" s="978" t="s">
        <v>285</v>
      </c>
      <c r="R79" s="1079" t="s">
        <v>218</v>
      </c>
      <c r="S79" s="1079" t="s">
        <v>121</v>
      </c>
      <c r="T79" s="1079" t="s">
        <v>122</v>
      </c>
      <c r="U79" s="1080"/>
      <c r="V79" s="978" t="s">
        <v>12917</v>
      </c>
      <c r="W79" s="978" t="s">
        <v>8778</v>
      </c>
      <c r="X79" s="978" t="s">
        <v>12918</v>
      </c>
      <c r="Y79" s="978" t="s">
        <v>12919</v>
      </c>
      <c r="Z79" s="1087" t="s">
        <v>12920</v>
      </c>
      <c r="AA79" s="978"/>
      <c r="AB79" s="1088" t="s">
        <v>12921</v>
      </c>
      <c r="AC79" s="978"/>
      <c r="AD79" s="978"/>
      <c r="AE79" s="978" t="s">
        <v>12013</v>
      </c>
      <c r="AF79" s="978" t="s">
        <v>2318</v>
      </c>
      <c r="AG79" s="1079" t="s">
        <v>157</v>
      </c>
      <c r="AH79" s="1079"/>
      <c r="AI79" s="1079"/>
      <c r="AJ79" s="1079"/>
      <c r="AK79" s="1079"/>
      <c r="AL79" s="1079"/>
      <c r="AM79" s="1079"/>
      <c r="AN79" s="1079"/>
      <c r="AO79" s="978"/>
      <c r="AP79" s="978"/>
      <c r="AQ79" s="978"/>
      <c r="AR79" s="1079"/>
      <c r="AS79" s="1079"/>
      <c r="AT79" s="1079"/>
      <c r="AU79" s="1079"/>
      <c r="AV79" s="1079"/>
      <c r="AW79" s="1079"/>
      <c r="AX79" s="1079"/>
      <c r="AY79" s="1079"/>
      <c r="AZ79" s="1079"/>
      <c r="BA79" s="1079"/>
      <c r="BB79" s="1079"/>
      <c r="BC79" s="981"/>
      <c r="BF79" s="979"/>
      <c r="BG79" s="979"/>
      <c r="BH79" s="979"/>
      <c r="BI79" s="979"/>
    </row>
    <row r="80" spans="1:61" s="994" customFormat="1" ht="75">
      <c r="A80" s="974">
        <v>82</v>
      </c>
      <c r="B80" s="995" t="s">
        <v>114</v>
      </c>
      <c r="C80" s="995" t="s">
        <v>12922</v>
      </c>
      <c r="D80" s="995" t="s">
        <v>12923</v>
      </c>
      <c r="E80" s="995"/>
      <c r="F80" s="996" t="s">
        <v>144</v>
      </c>
      <c r="G80" s="997" t="s">
        <v>215</v>
      </c>
      <c r="H80" s="995"/>
      <c r="I80" s="995"/>
      <c r="J80" s="995"/>
      <c r="K80" s="995"/>
      <c r="L80" s="995"/>
      <c r="M80" s="995"/>
      <c r="N80" s="995" t="s">
        <v>120</v>
      </c>
      <c r="O80" s="995"/>
      <c r="P80" s="995" t="s">
        <v>12924</v>
      </c>
      <c r="Q80" s="995"/>
      <c r="R80" s="998"/>
      <c r="S80" s="998"/>
      <c r="T80" s="998"/>
      <c r="U80" s="999"/>
      <c r="V80" s="995" t="s">
        <v>12925</v>
      </c>
      <c r="W80" s="995" t="s">
        <v>2753</v>
      </c>
      <c r="X80" s="999" t="s">
        <v>12926</v>
      </c>
      <c r="Y80" s="995" t="s">
        <v>12927</v>
      </c>
      <c r="Z80" s="1041" t="s">
        <v>12928</v>
      </c>
      <c r="AA80" s="1041" t="s">
        <v>12929</v>
      </c>
      <c r="AB80" s="1081" t="s">
        <v>12930</v>
      </c>
      <c r="AC80" s="1041" t="s">
        <v>12931</v>
      </c>
      <c r="AD80" s="995"/>
      <c r="AE80" s="995" t="s">
        <v>157</v>
      </c>
      <c r="AF80" s="995"/>
      <c r="AG80" s="998"/>
      <c r="AH80" s="998"/>
      <c r="AI80" s="998"/>
      <c r="AJ80" s="998"/>
      <c r="AK80" s="998"/>
      <c r="AL80" s="998"/>
      <c r="AM80" s="998"/>
      <c r="AN80" s="998"/>
      <c r="AO80" s="995"/>
      <c r="AP80" s="995"/>
      <c r="AQ80" s="995"/>
      <c r="AR80" s="998"/>
      <c r="AS80" s="998"/>
      <c r="AT80" s="998"/>
      <c r="AU80" s="998"/>
      <c r="AV80" s="998"/>
      <c r="AW80" s="998"/>
      <c r="AX80" s="998"/>
      <c r="AY80" s="998"/>
      <c r="AZ80" s="998"/>
      <c r="BA80" s="998"/>
      <c r="BB80" s="998"/>
      <c r="BC80" s="992"/>
      <c r="BF80" s="993"/>
      <c r="BG80" s="993"/>
      <c r="BH80" s="993"/>
      <c r="BI80" s="993"/>
    </row>
    <row r="81" spans="1:61" s="983" customFormat="1" ht="90">
      <c r="A81" s="974">
        <v>83</v>
      </c>
      <c r="B81" s="978" t="s">
        <v>114</v>
      </c>
      <c r="C81" s="978" t="s">
        <v>12932</v>
      </c>
      <c r="D81" s="978" t="s">
        <v>12933</v>
      </c>
      <c r="E81" s="978" t="s">
        <v>12934</v>
      </c>
      <c r="F81" s="1078" t="s">
        <v>144</v>
      </c>
      <c r="G81" s="977"/>
      <c r="H81" s="978"/>
      <c r="I81" s="978"/>
      <c r="J81" s="978"/>
      <c r="K81" s="978" t="s">
        <v>12935</v>
      </c>
      <c r="L81" s="978"/>
      <c r="M81" s="978"/>
      <c r="N81" s="978"/>
      <c r="O81" s="978"/>
      <c r="P81" s="978" t="s">
        <v>12843</v>
      </c>
      <c r="Q81" s="978"/>
      <c r="R81" s="1079"/>
      <c r="S81" s="1079"/>
      <c r="T81" s="1079"/>
      <c r="U81" s="1080"/>
      <c r="V81" s="978"/>
      <c r="W81" s="978"/>
      <c r="X81" s="1080" t="s">
        <v>12283</v>
      </c>
      <c r="Y81" s="978"/>
      <c r="Z81" s="1087" t="s">
        <v>12936</v>
      </c>
      <c r="AA81" s="978"/>
      <c r="AB81" s="1080"/>
      <c r="AC81" s="978"/>
      <c r="AD81" s="978"/>
      <c r="AE81" s="978" t="s">
        <v>157</v>
      </c>
      <c r="AF81" s="978" t="s">
        <v>12013</v>
      </c>
      <c r="AG81" s="1079" t="s">
        <v>157</v>
      </c>
      <c r="AH81" s="1079"/>
      <c r="AI81" s="1079"/>
      <c r="AJ81" s="1079"/>
      <c r="AK81" s="1079"/>
      <c r="AL81" s="1079"/>
      <c r="AM81" s="1079"/>
      <c r="AN81" s="1079"/>
      <c r="AO81" s="978"/>
      <c r="AP81" s="978"/>
      <c r="AQ81" s="978"/>
      <c r="AR81" s="1079"/>
      <c r="AS81" s="1079"/>
      <c r="AT81" s="1079"/>
      <c r="AU81" s="1079"/>
      <c r="AV81" s="1079"/>
      <c r="AW81" s="1079"/>
      <c r="AX81" s="1079"/>
      <c r="AY81" s="1079"/>
      <c r="AZ81" s="1079"/>
      <c r="BA81" s="1079"/>
      <c r="BB81" s="1079"/>
      <c r="BC81" s="981"/>
      <c r="BF81" s="979"/>
      <c r="BG81" s="979"/>
      <c r="BH81" s="979"/>
      <c r="BI81" s="979"/>
    </row>
    <row r="82" spans="1:61" s="994" customFormat="1" ht="105">
      <c r="A82" s="974">
        <v>84</v>
      </c>
      <c r="B82" s="995" t="s">
        <v>114</v>
      </c>
      <c r="C82" s="995" t="s">
        <v>12937</v>
      </c>
      <c r="D82" s="995" t="s">
        <v>12938</v>
      </c>
      <c r="E82" s="995" t="s">
        <v>12939</v>
      </c>
      <c r="F82" s="996" t="s">
        <v>250</v>
      </c>
      <c r="G82" s="997" t="s">
        <v>227</v>
      </c>
      <c r="H82" s="995" t="s">
        <v>612</v>
      </c>
      <c r="I82" s="995" t="s">
        <v>714</v>
      </c>
      <c r="J82" s="995" t="s">
        <v>228</v>
      </c>
      <c r="K82" s="995"/>
      <c r="L82" s="995"/>
      <c r="M82" s="995" t="s">
        <v>5758</v>
      </c>
      <c r="N82" s="995" t="s">
        <v>120</v>
      </c>
      <c r="O82" s="995"/>
      <c r="P82" s="995" t="s">
        <v>241</v>
      </c>
      <c r="Q82" s="995"/>
      <c r="R82" s="998"/>
      <c r="S82" s="998"/>
      <c r="T82" s="998"/>
      <c r="U82" s="999"/>
      <c r="V82" s="995" t="s">
        <v>12940</v>
      </c>
      <c r="W82" s="995" t="s">
        <v>4751</v>
      </c>
      <c r="X82" s="999" t="s">
        <v>12941</v>
      </c>
      <c r="Y82" s="995"/>
      <c r="Z82" s="1041" t="s">
        <v>12942</v>
      </c>
      <c r="AA82" s="1041" t="s">
        <v>11678</v>
      </c>
      <c r="AB82" s="1081" t="s">
        <v>11679</v>
      </c>
      <c r="AC82" s="995"/>
      <c r="AD82" s="995"/>
      <c r="AE82" s="995" t="s">
        <v>157</v>
      </c>
      <c r="AF82" s="995"/>
      <c r="AG82" s="998"/>
      <c r="AH82" s="998"/>
      <c r="AI82" s="998"/>
      <c r="AJ82" s="998"/>
      <c r="AK82" s="998"/>
      <c r="AL82" s="998"/>
      <c r="AM82" s="998"/>
      <c r="AN82" s="998"/>
      <c r="AO82" s="995"/>
      <c r="AP82" s="995"/>
      <c r="AQ82" s="995"/>
      <c r="AR82" s="998"/>
      <c r="AS82" s="998"/>
      <c r="AT82" s="998"/>
      <c r="AU82" s="998"/>
      <c r="AV82" s="998"/>
      <c r="AW82" s="998"/>
      <c r="AX82" s="998"/>
      <c r="AY82" s="998"/>
      <c r="AZ82" s="998"/>
      <c r="BA82" s="998"/>
      <c r="BB82" s="998"/>
      <c r="BC82" s="992"/>
      <c r="BF82" s="993"/>
      <c r="BG82" s="993"/>
      <c r="BH82" s="993"/>
      <c r="BI82" s="993"/>
    </row>
    <row r="83" spans="1:61" s="983" customFormat="1" ht="225">
      <c r="A83" s="974">
        <v>85</v>
      </c>
      <c r="B83" s="978" t="s">
        <v>114</v>
      </c>
      <c r="C83" s="978" t="s">
        <v>11668</v>
      </c>
      <c r="D83" s="978" t="s">
        <v>12943</v>
      </c>
      <c r="E83" s="978" t="s">
        <v>12944</v>
      </c>
      <c r="F83" s="1078" t="s">
        <v>205</v>
      </c>
      <c r="G83" s="977" t="s">
        <v>144</v>
      </c>
      <c r="H83" s="978" t="s">
        <v>250</v>
      </c>
      <c r="I83" s="978"/>
      <c r="J83" s="978"/>
      <c r="K83" s="978"/>
      <c r="L83" s="978"/>
      <c r="M83" s="978"/>
      <c r="N83" s="978"/>
      <c r="O83" s="978"/>
      <c r="P83" s="978" t="s">
        <v>285</v>
      </c>
      <c r="Q83" s="978"/>
      <c r="R83" s="1079"/>
      <c r="S83" s="1079"/>
      <c r="T83" s="1079"/>
      <c r="U83" s="1080" t="s">
        <v>12945</v>
      </c>
      <c r="V83" s="978" t="s">
        <v>12946</v>
      </c>
      <c r="W83" s="978" t="s">
        <v>12947</v>
      </c>
      <c r="X83" s="1080" t="s">
        <v>12948</v>
      </c>
      <c r="Y83" s="978" t="s">
        <v>12949</v>
      </c>
      <c r="Z83" s="1087" t="s">
        <v>12950</v>
      </c>
      <c r="AA83" s="1087" t="s">
        <v>12951</v>
      </c>
      <c r="AB83" s="1088" t="s">
        <v>11679</v>
      </c>
      <c r="AC83" s="1087" t="s">
        <v>12952</v>
      </c>
      <c r="AD83" s="978"/>
      <c r="AE83" s="978" t="s">
        <v>12013</v>
      </c>
      <c r="AF83" s="978" t="s">
        <v>157</v>
      </c>
      <c r="AG83" s="1079"/>
      <c r="AH83" s="1079"/>
      <c r="AI83" s="1079"/>
      <c r="AJ83" s="1079"/>
      <c r="AK83" s="1079"/>
      <c r="AL83" s="1079"/>
      <c r="AM83" s="1079"/>
      <c r="AN83" s="1079"/>
      <c r="AO83" s="978"/>
      <c r="AP83" s="978"/>
      <c r="AQ83" s="978"/>
      <c r="AR83" s="1079"/>
      <c r="AS83" s="1079"/>
      <c r="AT83" s="1079"/>
      <c r="AU83" s="1079"/>
      <c r="AV83" s="1079"/>
      <c r="AW83" s="1079"/>
      <c r="AX83" s="1079"/>
      <c r="AY83" s="1079"/>
      <c r="AZ83" s="1079"/>
      <c r="BA83" s="1079"/>
      <c r="BB83" s="1079"/>
      <c r="BC83" s="981"/>
      <c r="BF83" s="979"/>
      <c r="BG83" s="979"/>
      <c r="BH83" s="979"/>
      <c r="BI83" s="979"/>
    </row>
    <row r="84" spans="1:61" s="994" customFormat="1" ht="90">
      <c r="A84" s="974">
        <v>86</v>
      </c>
      <c r="B84" s="995" t="s">
        <v>114</v>
      </c>
      <c r="C84" s="995" t="s">
        <v>12953</v>
      </c>
      <c r="D84" s="995" t="s">
        <v>12954</v>
      </c>
      <c r="E84" s="995" t="s">
        <v>12955</v>
      </c>
      <c r="F84" s="996" t="s">
        <v>147</v>
      </c>
      <c r="G84" s="997" t="s">
        <v>144</v>
      </c>
      <c r="H84" s="995" t="s">
        <v>229</v>
      </c>
      <c r="I84" s="995" t="s">
        <v>134</v>
      </c>
      <c r="J84" s="995"/>
      <c r="K84" s="995" t="s">
        <v>12956</v>
      </c>
      <c r="L84" s="995"/>
      <c r="M84" s="995"/>
      <c r="N84" s="995"/>
      <c r="O84" s="995"/>
      <c r="P84" s="995" t="s">
        <v>121</v>
      </c>
      <c r="Q84" s="995" t="s">
        <v>122</v>
      </c>
      <c r="R84" s="998" t="s">
        <v>170</v>
      </c>
      <c r="S84" s="998"/>
      <c r="T84" s="998"/>
      <c r="U84" s="999"/>
      <c r="V84" s="995"/>
      <c r="W84" s="995"/>
      <c r="X84" s="1200" t="s">
        <v>12957</v>
      </c>
      <c r="Y84" s="1041" t="s">
        <v>12958</v>
      </c>
      <c r="Z84" s="1041" t="s">
        <v>12959</v>
      </c>
      <c r="AA84" s="995"/>
      <c r="AB84" s="999"/>
      <c r="AC84" s="995"/>
      <c r="AD84" s="995"/>
      <c r="AE84" s="995" t="s">
        <v>12013</v>
      </c>
      <c r="AF84" s="995" t="s">
        <v>157</v>
      </c>
      <c r="AG84" s="998"/>
      <c r="AH84" s="998"/>
      <c r="AI84" s="998"/>
      <c r="AJ84" s="998"/>
      <c r="AK84" s="998"/>
      <c r="AL84" s="998"/>
      <c r="AM84" s="998"/>
      <c r="AN84" s="998"/>
      <c r="AO84" s="995"/>
      <c r="AP84" s="995"/>
      <c r="AQ84" s="995"/>
      <c r="AR84" s="998"/>
      <c r="AS84" s="998"/>
      <c r="AT84" s="998"/>
      <c r="AU84" s="998"/>
      <c r="AV84" s="998"/>
      <c r="AW84" s="998"/>
      <c r="AX84" s="998"/>
      <c r="AY84" s="998"/>
      <c r="AZ84" s="998"/>
      <c r="BA84" s="998"/>
      <c r="BB84" s="998"/>
      <c r="BC84" s="992"/>
      <c r="BF84" s="993"/>
      <c r="BG84" s="993"/>
      <c r="BH84" s="993"/>
      <c r="BI84" s="993"/>
    </row>
    <row r="85" spans="1:61" s="983" customFormat="1" ht="225">
      <c r="A85" s="974">
        <v>87</v>
      </c>
      <c r="B85" s="978" t="s">
        <v>114</v>
      </c>
      <c r="C85" s="978" t="s">
        <v>12960</v>
      </c>
      <c r="D85" s="978" t="s">
        <v>12943</v>
      </c>
      <c r="E85" s="978" t="s">
        <v>12944</v>
      </c>
      <c r="F85" s="1078" t="s">
        <v>205</v>
      </c>
      <c r="G85" s="977" t="s">
        <v>144</v>
      </c>
      <c r="H85" s="978" t="s">
        <v>250</v>
      </c>
      <c r="I85" s="978"/>
      <c r="J85" s="978"/>
      <c r="K85" s="978"/>
      <c r="L85" s="978"/>
      <c r="M85" s="978"/>
      <c r="N85" s="978"/>
      <c r="O85" s="978"/>
      <c r="P85" s="978" t="s">
        <v>12843</v>
      </c>
      <c r="Q85" s="978"/>
      <c r="R85" s="1079"/>
      <c r="S85" s="1079"/>
      <c r="T85" s="1079"/>
      <c r="U85" s="1080"/>
      <c r="V85" s="978" t="s">
        <v>12961</v>
      </c>
      <c r="W85" s="978" t="s">
        <v>12962</v>
      </c>
      <c r="X85" s="1080" t="s">
        <v>12963</v>
      </c>
      <c r="Y85" s="1052" t="s">
        <v>12964</v>
      </c>
      <c r="Z85" s="972"/>
      <c r="AA85" s="1087" t="s">
        <v>12965</v>
      </c>
      <c r="AB85" s="1080"/>
      <c r="AC85" s="978"/>
      <c r="AD85" s="978"/>
      <c r="AE85" s="978" t="s">
        <v>12809</v>
      </c>
      <c r="AF85" s="978"/>
      <c r="AG85" s="1079"/>
      <c r="AH85" s="1079"/>
      <c r="AI85" s="1079" t="s">
        <v>12013</v>
      </c>
      <c r="AJ85" s="1079" t="s">
        <v>157</v>
      </c>
      <c r="AK85" s="1079"/>
      <c r="AL85" s="1079"/>
      <c r="AM85" s="1079"/>
      <c r="AN85" s="1079"/>
      <c r="AO85" s="978"/>
      <c r="AP85" s="978"/>
      <c r="AQ85" s="978"/>
      <c r="AR85" s="1079"/>
      <c r="AS85" s="1079"/>
      <c r="AT85" s="1079"/>
      <c r="AU85" s="1079"/>
      <c r="AV85" s="1079"/>
      <c r="AW85" s="1079"/>
      <c r="AX85" s="1079"/>
      <c r="AY85" s="1079"/>
      <c r="AZ85" s="1079"/>
      <c r="BA85" s="1079"/>
      <c r="BB85" s="1079"/>
      <c r="BC85" s="981"/>
      <c r="BF85" s="979"/>
      <c r="BG85" s="979"/>
      <c r="BH85" s="979"/>
      <c r="BI85" s="979"/>
    </row>
    <row r="86" spans="1:61" s="994" customFormat="1" ht="75">
      <c r="A86" s="974">
        <v>88</v>
      </c>
      <c r="B86" s="995" t="s">
        <v>114</v>
      </c>
      <c r="C86" s="995" t="s">
        <v>12966</v>
      </c>
      <c r="D86" s="995" t="s">
        <v>12967</v>
      </c>
      <c r="E86" s="995" t="s">
        <v>12968</v>
      </c>
      <c r="F86" s="996" t="s">
        <v>147</v>
      </c>
      <c r="G86" s="997" t="s">
        <v>144</v>
      </c>
      <c r="H86" s="995" t="s">
        <v>229</v>
      </c>
      <c r="I86" s="995"/>
      <c r="J86" s="995"/>
      <c r="K86" s="995"/>
      <c r="L86" s="995"/>
      <c r="M86" s="995"/>
      <c r="N86" s="995"/>
      <c r="O86" s="995"/>
      <c r="P86" s="995" t="s">
        <v>121</v>
      </c>
      <c r="Q86" s="995" t="s">
        <v>122</v>
      </c>
      <c r="R86" s="998" t="s">
        <v>170</v>
      </c>
      <c r="S86" s="998"/>
      <c r="T86" s="998"/>
      <c r="U86" s="999"/>
      <c r="V86" s="995"/>
      <c r="W86" s="995"/>
      <c r="X86" s="995" t="s">
        <v>12969</v>
      </c>
      <c r="Y86" s="995"/>
      <c r="Z86" s="1041" t="s">
        <v>12970</v>
      </c>
      <c r="AA86" s="992"/>
      <c r="AB86" s="1039"/>
      <c r="AC86" s="995"/>
      <c r="AD86" s="995"/>
      <c r="AE86" s="995" t="s">
        <v>12013</v>
      </c>
      <c r="AF86" s="995" t="s">
        <v>157</v>
      </c>
      <c r="AG86" s="998"/>
      <c r="AH86" s="998"/>
      <c r="AI86" s="998"/>
      <c r="AJ86" s="998"/>
      <c r="AK86" s="998"/>
      <c r="AL86" s="998"/>
      <c r="AM86" s="998"/>
      <c r="AN86" s="998"/>
      <c r="AO86" s="995"/>
      <c r="AP86" s="995"/>
      <c r="AQ86" s="995"/>
      <c r="AR86" s="998"/>
      <c r="AS86" s="998"/>
      <c r="AT86" s="998"/>
      <c r="AU86" s="998"/>
      <c r="AV86" s="998"/>
      <c r="AW86" s="998"/>
      <c r="AX86" s="998"/>
      <c r="AY86" s="998"/>
      <c r="AZ86" s="998"/>
      <c r="BA86" s="998"/>
      <c r="BB86" s="998"/>
      <c r="BC86" s="992"/>
      <c r="BF86" s="993"/>
      <c r="BG86" s="993"/>
      <c r="BH86" s="993"/>
      <c r="BI86" s="993"/>
    </row>
    <row r="87" spans="1:61" s="983" customFormat="1">
      <c r="A87" s="974">
        <v>89</v>
      </c>
      <c r="B87" s="978" t="s">
        <v>114</v>
      </c>
      <c r="C87" s="978" t="s">
        <v>12971</v>
      </c>
      <c r="D87" s="978" t="s">
        <v>12516</v>
      </c>
      <c r="E87" s="978" t="s">
        <v>12516</v>
      </c>
      <c r="F87" s="1078"/>
      <c r="G87" s="977"/>
      <c r="H87" s="978"/>
      <c r="I87" s="978"/>
      <c r="J87" s="978"/>
      <c r="K87" s="978"/>
      <c r="L87" s="978"/>
      <c r="M87" s="978"/>
      <c r="N87" s="978"/>
      <c r="O87" s="978"/>
      <c r="P87" s="978" t="s">
        <v>12876</v>
      </c>
      <c r="Q87" s="978"/>
      <c r="R87" s="1079"/>
      <c r="S87" s="1079"/>
      <c r="T87" s="1079"/>
      <c r="U87" s="1080"/>
      <c r="V87" s="978"/>
      <c r="W87" s="1091" t="s">
        <v>12972</v>
      </c>
      <c r="X87" s="1053"/>
      <c r="Y87" s="972"/>
      <c r="Z87" s="978"/>
      <c r="AA87" s="981"/>
      <c r="AB87" s="980"/>
      <c r="AC87" s="978"/>
      <c r="AD87" s="978"/>
      <c r="AE87" s="978" t="s">
        <v>12013</v>
      </c>
      <c r="AF87" s="978" t="s">
        <v>12013</v>
      </c>
      <c r="AG87" s="1079"/>
      <c r="AH87" s="1079" t="s">
        <v>12704</v>
      </c>
      <c r="AI87" s="1079"/>
      <c r="AJ87" s="1079"/>
      <c r="AK87" s="1079"/>
      <c r="AL87" s="1079"/>
      <c r="AM87" s="1079"/>
      <c r="AN87" s="1079"/>
      <c r="AO87" s="978"/>
      <c r="AP87" s="978"/>
      <c r="AQ87" s="978"/>
      <c r="AR87" s="1079"/>
      <c r="AS87" s="1079"/>
      <c r="AT87" s="1079"/>
      <c r="AU87" s="1079"/>
      <c r="AV87" s="1079"/>
      <c r="AW87" s="1079"/>
      <c r="AX87" s="1079"/>
      <c r="AY87" s="1079"/>
      <c r="AZ87" s="1079"/>
      <c r="BA87" s="1079"/>
      <c r="BB87" s="1079"/>
      <c r="BC87" s="981"/>
      <c r="BF87" s="979"/>
      <c r="BG87" s="979"/>
      <c r="BH87" s="979"/>
      <c r="BI87" s="979"/>
    </row>
    <row r="88" spans="1:61" s="994" customFormat="1" ht="105">
      <c r="A88" s="974">
        <v>90</v>
      </c>
      <c r="B88" s="995" t="s">
        <v>114</v>
      </c>
      <c r="C88" s="995" t="s">
        <v>4113</v>
      </c>
      <c r="D88" s="995" t="s">
        <v>12973</v>
      </c>
      <c r="E88" s="995" t="s">
        <v>12974</v>
      </c>
      <c r="F88" s="996" t="s">
        <v>228</v>
      </c>
      <c r="G88" s="997" t="s">
        <v>204</v>
      </c>
      <c r="H88" s="995"/>
      <c r="I88" s="995"/>
      <c r="J88" s="995"/>
      <c r="K88" s="995"/>
      <c r="L88" s="995"/>
      <c r="M88" s="995"/>
      <c r="N88" s="995"/>
      <c r="O88" s="995"/>
      <c r="P88" s="995" t="s">
        <v>121</v>
      </c>
      <c r="Q88" s="995" t="s">
        <v>122</v>
      </c>
      <c r="R88" s="998" t="s">
        <v>170</v>
      </c>
      <c r="S88" s="998" t="s">
        <v>171</v>
      </c>
      <c r="T88" s="998"/>
      <c r="U88" s="999"/>
      <c r="V88" s="995"/>
      <c r="W88" s="995"/>
      <c r="X88" s="995" t="s">
        <v>12975</v>
      </c>
      <c r="Y88" s="995"/>
      <c r="Z88" s="1041" t="s">
        <v>12976</v>
      </c>
      <c r="AA88" s="1041"/>
      <c r="AB88" s="999"/>
      <c r="AC88" s="995"/>
      <c r="AD88" s="995"/>
      <c r="AE88" s="995" t="s">
        <v>157</v>
      </c>
      <c r="AF88" s="995" t="s">
        <v>12013</v>
      </c>
      <c r="AG88" s="998" t="s">
        <v>157</v>
      </c>
      <c r="AH88" s="998"/>
      <c r="AI88" s="998"/>
      <c r="AJ88" s="998"/>
      <c r="AK88" s="998"/>
      <c r="AL88" s="998"/>
      <c r="AM88" s="998"/>
      <c r="AN88" s="998"/>
      <c r="AO88" s="995"/>
      <c r="AP88" s="995"/>
      <c r="AQ88" s="995"/>
      <c r="AR88" s="998"/>
      <c r="AS88" s="998"/>
      <c r="AT88" s="998"/>
      <c r="AU88" s="998"/>
      <c r="AV88" s="998"/>
      <c r="AW88" s="998"/>
      <c r="AX88" s="998"/>
      <c r="AY88" s="998"/>
      <c r="AZ88" s="998"/>
      <c r="BA88" s="998"/>
      <c r="BB88" s="998"/>
      <c r="BC88" s="992"/>
      <c r="BF88" s="993"/>
      <c r="BG88" s="993"/>
      <c r="BH88" s="993"/>
      <c r="BI88" s="993"/>
    </row>
    <row r="89" spans="1:61" s="983" customFormat="1" ht="105">
      <c r="A89" s="974">
        <v>91</v>
      </c>
      <c r="B89" s="978" t="s">
        <v>114</v>
      </c>
      <c r="C89" s="978" t="s">
        <v>12977</v>
      </c>
      <c r="D89" s="978" t="s">
        <v>12978</v>
      </c>
      <c r="E89" s="978" t="s">
        <v>12979</v>
      </c>
      <c r="F89" s="1078" t="s">
        <v>2160</v>
      </c>
      <c r="G89" s="977" t="s">
        <v>228</v>
      </c>
      <c r="H89" s="978" t="s">
        <v>164</v>
      </c>
      <c r="I89" s="978" t="s">
        <v>5139</v>
      </c>
      <c r="J89" s="978" t="s">
        <v>134</v>
      </c>
      <c r="K89" s="978" t="s">
        <v>12980</v>
      </c>
      <c r="L89" s="978"/>
      <c r="M89" s="978"/>
      <c r="N89" s="978"/>
      <c r="O89" s="978"/>
      <c r="P89" s="978" t="s">
        <v>241</v>
      </c>
      <c r="Q89" s="978"/>
      <c r="R89" s="1079"/>
      <c r="S89" s="1079"/>
      <c r="T89" s="1079"/>
      <c r="U89" s="1080"/>
      <c r="V89" s="978" t="s">
        <v>12981</v>
      </c>
      <c r="W89" s="978" t="s">
        <v>2916</v>
      </c>
      <c r="X89" s="978" t="s">
        <v>2917</v>
      </c>
      <c r="Y89" s="1087" t="s">
        <v>2918</v>
      </c>
      <c r="Z89" s="1087" t="s">
        <v>12982</v>
      </c>
      <c r="AA89" s="1052" t="s">
        <v>12983</v>
      </c>
      <c r="AB89" s="982" t="s">
        <v>12984</v>
      </c>
      <c r="AC89" s="978"/>
      <c r="AD89" s="978"/>
      <c r="AE89" s="978" t="s">
        <v>157</v>
      </c>
      <c r="AF89" s="978" t="s">
        <v>12013</v>
      </c>
      <c r="AG89" s="1079" t="s">
        <v>157</v>
      </c>
      <c r="AH89" s="1079"/>
      <c r="AI89" s="1079"/>
      <c r="AJ89" s="1079"/>
      <c r="AK89" s="1079"/>
      <c r="AL89" s="1079"/>
      <c r="AM89" s="1079"/>
      <c r="AN89" s="1079"/>
      <c r="AO89" s="978"/>
      <c r="AP89" s="978"/>
      <c r="AQ89" s="978"/>
      <c r="AR89" s="1079"/>
      <c r="AS89" s="1079"/>
      <c r="AT89" s="1079"/>
      <c r="AU89" s="1079"/>
      <c r="AV89" s="1079"/>
      <c r="AW89" s="1079"/>
      <c r="AX89" s="1079"/>
      <c r="AY89" s="1079"/>
      <c r="AZ89" s="1079"/>
      <c r="BA89" s="1079"/>
      <c r="BB89" s="1079"/>
      <c r="BC89" s="981"/>
      <c r="BF89" s="979"/>
      <c r="BG89" s="979"/>
      <c r="BH89" s="979"/>
      <c r="BI89" s="979"/>
    </row>
    <row r="90" spans="1:61" s="994" customFormat="1" ht="90">
      <c r="A90" s="974">
        <v>92</v>
      </c>
      <c r="B90" s="995" t="s">
        <v>114</v>
      </c>
      <c r="C90" s="995" t="s">
        <v>12985</v>
      </c>
      <c r="D90" s="995" t="s">
        <v>12986</v>
      </c>
      <c r="E90" s="995" t="s">
        <v>12987</v>
      </c>
      <c r="F90" s="996" t="s">
        <v>134</v>
      </c>
      <c r="G90" s="997"/>
      <c r="H90" s="995"/>
      <c r="I90" s="995"/>
      <c r="J90" s="995"/>
      <c r="K90" s="995" t="s">
        <v>12988</v>
      </c>
      <c r="L90" s="995"/>
      <c r="M90" s="995"/>
      <c r="N90" s="995"/>
      <c r="O90" s="995"/>
      <c r="P90" s="995" t="s">
        <v>122</v>
      </c>
      <c r="Q90" s="995" t="s">
        <v>170</v>
      </c>
      <c r="R90" s="998" t="s">
        <v>171</v>
      </c>
      <c r="S90" s="998"/>
      <c r="T90" s="998"/>
      <c r="U90" s="999"/>
      <c r="V90" s="995" t="s">
        <v>12922</v>
      </c>
      <c r="W90" s="995" t="s">
        <v>2753</v>
      </c>
      <c r="X90" s="999"/>
      <c r="Y90" s="995"/>
      <c r="Z90" s="1001" t="s">
        <v>12989</v>
      </c>
      <c r="AA90" s="973"/>
      <c r="AB90" s="999"/>
      <c r="AC90" s="995"/>
      <c r="AD90" s="995"/>
      <c r="AE90" s="995" t="s">
        <v>157</v>
      </c>
      <c r="AF90" s="995" t="s">
        <v>12013</v>
      </c>
      <c r="AG90" s="998"/>
      <c r="AH90" s="998"/>
      <c r="AI90" s="998"/>
      <c r="AJ90" s="998"/>
      <c r="AK90" s="998"/>
      <c r="AL90" s="998"/>
      <c r="AM90" s="998"/>
      <c r="AN90" s="998"/>
      <c r="AO90" s="995"/>
      <c r="AP90" s="995"/>
      <c r="AQ90" s="995"/>
      <c r="AR90" s="998"/>
      <c r="AS90" s="998"/>
      <c r="AT90" s="998"/>
      <c r="AU90" s="998"/>
      <c r="AV90" s="998"/>
      <c r="AW90" s="998"/>
      <c r="AX90" s="998"/>
      <c r="AY90" s="998"/>
      <c r="AZ90" s="998"/>
      <c r="BA90" s="998"/>
      <c r="BB90" s="998"/>
      <c r="BC90" s="992"/>
      <c r="BF90" s="993"/>
      <c r="BG90" s="993"/>
      <c r="BH90" s="993"/>
      <c r="BI90" s="993"/>
    </row>
    <row r="91" spans="1:61" s="983" customFormat="1" ht="210">
      <c r="A91" s="974">
        <v>93</v>
      </c>
      <c r="B91" s="978" t="s">
        <v>114</v>
      </c>
      <c r="C91" s="978" t="s">
        <v>5666</v>
      </c>
      <c r="D91" s="978" t="s">
        <v>12990</v>
      </c>
      <c r="E91" s="978" t="s">
        <v>12991</v>
      </c>
      <c r="F91" s="1078" t="s">
        <v>204</v>
      </c>
      <c r="G91" s="977" t="s">
        <v>182</v>
      </c>
      <c r="H91" s="978" t="s">
        <v>144</v>
      </c>
      <c r="I91" s="978" t="s">
        <v>611</v>
      </c>
      <c r="J91" s="978"/>
      <c r="K91" s="978"/>
      <c r="L91" s="978"/>
      <c r="M91" s="978"/>
      <c r="N91" s="978"/>
      <c r="O91" s="978"/>
      <c r="P91" s="978" t="s">
        <v>122</v>
      </c>
      <c r="Q91" s="978" t="s">
        <v>170</v>
      </c>
      <c r="R91" s="1079" t="s">
        <v>171</v>
      </c>
      <c r="S91" s="1079"/>
      <c r="T91" s="1079"/>
      <c r="U91" s="1080" t="s">
        <v>12992</v>
      </c>
      <c r="V91" s="978" t="s">
        <v>12993</v>
      </c>
      <c r="W91" s="978" t="s">
        <v>4763</v>
      </c>
      <c r="X91" s="1080" t="s">
        <v>12994</v>
      </c>
      <c r="Y91" s="981"/>
      <c r="Z91" s="1052" t="s">
        <v>9355</v>
      </c>
      <c r="AA91" s="982" t="s">
        <v>9356</v>
      </c>
      <c r="AB91" s="1088" t="s">
        <v>12995</v>
      </c>
      <c r="AC91" s="978"/>
      <c r="AD91" s="1087" t="s">
        <v>12996</v>
      </c>
      <c r="AE91" s="978" t="s">
        <v>157</v>
      </c>
      <c r="AF91" s="978"/>
      <c r="AG91" s="1079"/>
      <c r="AH91" s="1079"/>
      <c r="AI91" s="1079"/>
      <c r="AJ91" s="1079"/>
      <c r="AK91" s="1079"/>
      <c r="AL91" s="1079"/>
      <c r="AM91" s="1079"/>
      <c r="AN91" s="1079"/>
      <c r="AO91" s="978"/>
      <c r="AP91" s="978"/>
      <c r="AQ91" s="978"/>
      <c r="AR91" s="1079"/>
      <c r="AS91" s="1079"/>
      <c r="AT91" s="1079"/>
      <c r="AU91" s="1079"/>
      <c r="AV91" s="1079"/>
      <c r="AW91" s="1079"/>
      <c r="AX91" s="1079"/>
      <c r="AY91" s="1079"/>
      <c r="AZ91" s="1079"/>
      <c r="BA91" s="1079"/>
      <c r="BB91" s="1079"/>
      <c r="BC91" s="981"/>
      <c r="BF91" s="979"/>
      <c r="BG91" s="979"/>
      <c r="BH91" s="979"/>
      <c r="BI91" s="979"/>
    </row>
    <row r="92" spans="1:61" s="994" customFormat="1" ht="120">
      <c r="A92" s="974">
        <v>94</v>
      </c>
      <c r="B92" s="995" t="s">
        <v>114</v>
      </c>
      <c r="C92" s="995" t="s">
        <v>12997</v>
      </c>
      <c r="D92" s="995" t="s">
        <v>12998</v>
      </c>
      <c r="E92" s="995" t="s">
        <v>12999</v>
      </c>
      <c r="F92" s="996" t="s">
        <v>144</v>
      </c>
      <c r="G92" s="997" t="s">
        <v>182</v>
      </c>
      <c r="H92" s="995" t="s">
        <v>611</v>
      </c>
      <c r="I92" s="995" t="s">
        <v>203</v>
      </c>
      <c r="J92" s="995" t="s">
        <v>612</v>
      </c>
      <c r="K92" s="995" t="s">
        <v>13000</v>
      </c>
      <c r="L92" s="995"/>
      <c r="M92" s="995"/>
      <c r="N92" s="995"/>
      <c r="O92" s="995"/>
      <c r="P92" s="995" t="s">
        <v>12828</v>
      </c>
      <c r="Q92" s="995"/>
      <c r="R92" s="998"/>
      <c r="S92" s="998"/>
      <c r="T92" s="998"/>
      <c r="U92" s="999"/>
      <c r="V92" s="995"/>
      <c r="W92" s="995"/>
      <c r="X92" s="999" t="s">
        <v>13001</v>
      </c>
      <c r="Y92" s="1041" t="s">
        <v>13002</v>
      </c>
      <c r="Z92" s="1041" t="s">
        <v>13003</v>
      </c>
      <c r="AA92" s="1001" t="s">
        <v>13004</v>
      </c>
      <c r="AB92" s="1044" t="s">
        <v>13005</v>
      </c>
      <c r="AC92" s="1041" t="s">
        <v>13006</v>
      </c>
      <c r="AD92" s="1041" t="s">
        <v>13007</v>
      </c>
      <c r="AE92" s="995" t="s">
        <v>157</v>
      </c>
      <c r="AF92" s="995"/>
      <c r="AG92" s="998"/>
      <c r="AH92" s="998"/>
      <c r="AI92" s="998"/>
      <c r="AJ92" s="998"/>
      <c r="AK92" s="998"/>
      <c r="AL92" s="998"/>
      <c r="AM92" s="998"/>
      <c r="AN92" s="998"/>
      <c r="AO92" s="995">
        <v>11228310</v>
      </c>
      <c r="AP92" s="995"/>
      <c r="AQ92" s="995"/>
      <c r="AR92" s="998"/>
      <c r="AS92" s="998"/>
      <c r="AT92" s="998"/>
      <c r="AU92" s="998"/>
      <c r="AV92" s="998"/>
      <c r="AW92" s="998"/>
      <c r="AX92" s="998"/>
      <c r="AY92" s="998"/>
      <c r="AZ92" s="998"/>
      <c r="BA92" s="998"/>
      <c r="BB92" s="998"/>
      <c r="BC92" s="992"/>
      <c r="BF92" s="993"/>
      <c r="BG92" s="993"/>
      <c r="BH92" s="993"/>
      <c r="BI92" s="993"/>
    </row>
    <row r="93" spans="1:61" s="983" customFormat="1" ht="165">
      <c r="A93" s="974">
        <v>95</v>
      </c>
      <c r="B93" s="978" t="s">
        <v>114</v>
      </c>
      <c r="C93" s="978" t="s">
        <v>13008</v>
      </c>
      <c r="D93" s="978" t="s">
        <v>13009</v>
      </c>
      <c r="E93" s="978" t="s">
        <v>13010</v>
      </c>
      <c r="F93" s="1078" t="s">
        <v>164</v>
      </c>
      <c r="G93" s="977" t="s">
        <v>215</v>
      </c>
      <c r="H93" s="978" t="s">
        <v>147</v>
      </c>
      <c r="I93" s="978"/>
      <c r="J93" s="978"/>
      <c r="K93" s="978" t="s">
        <v>13011</v>
      </c>
      <c r="L93" s="978"/>
      <c r="M93" s="978" t="s">
        <v>13012</v>
      </c>
      <c r="N93" s="978"/>
      <c r="O93" s="978"/>
      <c r="P93" s="978" t="s">
        <v>218</v>
      </c>
      <c r="Q93" s="978" t="s">
        <v>121</v>
      </c>
      <c r="R93" s="1079" t="s">
        <v>122</v>
      </c>
      <c r="S93" s="1079" t="s">
        <v>170</v>
      </c>
      <c r="T93" s="1079" t="s">
        <v>171</v>
      </c>
      <c r="U93" s="1080" t="s">
        <v>13013</v>
      </c>
      <c r="V93" s="978" t="s">
        <v>13014</v>
      </c>
      <c r="W93" s="978" t="s">
        <v>13015</v>
      </c>
      <c r="X93" s="1080" t="s">
        <v>13016</v>
      </c>
      <c r="Y93" s="978" t="s">
        <v>13017</v>
      </c>
      <c r="Z93" s="1087" t="s">
        <v>13018</v>
      </c>
      <c r="AA93" s="978" t="s">
        <v>13019</v>
      </c>
      <c r="AB93" s="1088" t="s">
        <v>13020</v>
      </c>
      <c r="AC93" s="978"/>
      <c r="AD93" s="978" t="s">
        <v>13021</v>
      </c>
      <c r="AE93" s="978" t="s">
        <v>12013</v>
      </c>
      <c r="AF93" s="978" t="s">
        <v>2318</v>
      </c>
      <c r="AG93" s="1079"/>
      <c r="AH93" s="1079"/>
      <c r="AI93" s="1079"/>
      <c r="AJ93" s="1079"/>
      <c r="AK93" s="1079"/>
      <c r="AL93" s="1079"/>
      <c r="AM93" s="1079"/>
      <c r="AN93" s="1079"/>
      <c r="AO93" s="978"/>
      <c r="AP93" s="978"/>
      <c r="AQ93" s="978"/>
      <c r="AR93" s="1079"/>
      <c r="AS93" s="1079"/>
      <c r="AT93" s="1079"/>
      <c r="AU93" s="1079"/>
      <c r="AV93" s="1079"/>
      <c r="AW93" s="1079"/>
      <c r="AX93" s="1079"/>
      <c r="AY93" s="1079"/>
      <c r="AZ93" s="1079"/>
      <c r="BA93" s="1079"/>
      <c r="BB93" s="1079"/>
      <c r="BC93" s="981"/>
      <c r="BF93" s="979"/>
      <c r="BG93" s="979"/>
      <c r="BH93" s="979"/>
      <c r="BI93" s="979"/>
    </row>
    <row r="94" spans="1:61" s="994" customFormat="1" ht="135">
      <c r="A94" s="974">
        <v>96</v>
      </c>
      <c r="B94" s="995" t="s">
        <v>114</v>
      </c>
      <c r="C94" s="995" t="s">
        <v>5706</v>
      </c>
      <c r="D94" s="995" t="s">
        <v>13022</v>
      </c>
      <c r="E94" s="995" t="s">
        <v>13023</v>
      </c>
      <c r="F94" s="996" t="s">
        <v>163</v>
      </c>
      <c r="G94" s="997" t="s">
        <v>148</v>
      </c>
      <c r="H94" s="995" t="s">
        <v>144</v>
      </c>
      <c r="I94" s="995" t="s">
        <v>714</v>
      </c>
      <c r="J94" s="995" t="s">
        <v>215</v>
      </c>
      <c r="K94" s="995"/>
      <c r="L94" s="995"/>
      <c r="M94" s="995"/>
      <c r="N94" s="995"/>
      <c r="O94" s="995"/>
      <c r="P94" s="995" t="s">
        <v>169</v>
      </c>
      <c r="Q94" s="995" t="s">
        <v>121</v>
      </c>
      <c r="R94" s="998" t="s">
        <v>122</v>
      </c>
      <c r="S94" s="998" t="s">
        <v>170</v>
      </c>
      <c r="T94" s="998" t="s">
        <v>171</v>
      </c>
      <c r="U94" s="999" t="s">
        <v>13024</v>
      </c>
      <c r="V94" s="995" t="s">
        <v>13025</v>
      </c>
      <c r="W94" s="995" t="s">
        <v>4158</v>
      </c>
      <c r="X94" s="999" t="s">
        <v>3396</v>
      </c>
      <c r="Y94" s="995" t="s">
        <v>1467</v>
      </c>
      <c r="Z94" s="1041" t="s">
        <v>1468</v>
      </c>
      <c r="AA94" s="995" t="s">
        <v>13026</v>
      </c>
      <c r="AB94" s="999" t="s">
        <v>1470</v>
      </c>
      <c r="AC94" s="995"/>
      <c r="AD94" s="995"/>
      <c r="AE94" s="995" t="s">
        <v>157</v>
      </c>
      <c r="AF94" s="995"/>
      <c r="AG94" s="998"/>
      <c r="AH94" s="998"/>
      <c r="AI94" s="998"/>
      <c r="AJ94" s="998"/>
      <c r="AK94" s="998"/>
      <c r="AL94" s="998"/>
      <c r="AM94" s="998"/>
      <c r="AN94" s="998"/>
      <c r="AO94" s="995"/>
      <c r="AP94" s="995"/>
      <c r="AQ94" s="995"/>
      <c r="AR94" s="998"/>
      <c r="AS94" s="998"/>
      <c r="AT94" s="998"/>
      <c r="AU94" s="998"/>
      <c r="AV94" s="998"/>
      <c r="AW94" s="998"/>
      <c r="AX94" s="998"/>
      <c r="AY94" s="998"/>
      <c r="AZ94" s="998"/>
      <c r="BA94" s="998"/>
      <c r="BB94" s="998"/>
      <c r="BC94" s="992"/>
      <c r="BF94" s="993"/>
      <c r="BG94" s="993"/>
      <c r="BH94" s="993"/>
      <c r="BI94" s="993"/>
    </row>
    <row r="95" spans="1:61" s="983" customFormat="1" ht="150">
      <c r="A95" s="974">
        <v>97</v>
      </c>
      <c r="B95" s="978" t="s">
        <v>114</v>
      </c>
      <c r="C95" s="978" t="s">
        <v>13027</v>
      </c>
      <c r="D95" s="978" t="s">
        <v>13028</v>
      </c>
      <c r="E95" s="978" t="s">
        <v>13029</v>
      </c>
      <c r="F95" s="1078" t="s">
        <v>144</v>
      </c>
      <c r="G95" s="977" t="s">
        <v>624</v>
      </c>
      <c r="H95" s="978" t="s">
        <v>613</v>
      </c>
      <c r="I95" s="978"/>
      <c r="J95" s="978"/>
      <c r="K95" s="978"/>
      <c r="L95" s="978" t="s">
        <v>118</v>
      </c>
      <c r="M95" s="978"/>
      <c r="N95" s="978"/>
      <c r="O95" s="978"/>
      <c r="P95" s="978" t="s">
        <v>122</v>
      </c>
      <c r="Q95" s="978" t="s">
        <v>170</v>
      </c>
      <c r="R95" s="1079" t="s">
        <v>171</v>
      </c>
      <c r="S95" s="1079"/>
      <c r="T95" s="1079"/>
      <c r="U95" s="1080" t="s">
        <v>12754</v>
      </c>
      <c r="V95" s="978" t="s">
        <v>13030</v>
      </c>
      <c r="W95" s="978" t="s">
        <v>5954</v>
      </c>
      <c r="X95" s="1080" t="s">
        <v>13031</v>
      </c>
      <c r="Y95" s="978"/>
      <c r="Z95" s="1087" t="s">
        <v>13032</v>
      </c>
      <c r="AA95" s="978" t="s">
        <v>13033</v>
      </c>
      <c r="AB95" s="1080" t="s">
        <v>13034</v>
      </c>
      <c r="AC95" s="978" t="s">
        <v>13035</v>
      </c>
      <c r="AD95" s="978" t="s">
        <v>13036</v>
      </c>
      <c r="AE95" s="978" t="s">
        <v>130</v>
      </c>
      <c r="AF95" s="978" t="s">
        <v>12013</v>
      </c>
      <c r="AG95" s="1079" t="s">
        <v>2318</v>
      </c>
      <c r="AH95" s="1079"/>
      <c r="AI95" s="1079"/>
      <c r="AJ95" s="1079"/>
      <c r="AK95" s="1079"/>
      <c r="AL95" s="1079"/>
      <c r="AM95" s="1079"/>
      <c r="AN95" s="1079"/>
      <c r="AO95" s="978"/>
      <c r="AP95" s="978"/>
      <c r="AQ95" s="978"/>
      <c r="AR95" s="1079"/>
      <c r="AS95" s="1079"/>
      <c r="AT95" s="1079"/>
      <c r="AU95" s="1079"/>
      <c r="AV95" s="1079"/>
      <c r="AW95" s="1079"/>
      <c r="AX95" s="1079"/>
      <c r="AY95" s="1079"/>
      <c r="AZ95" s="1079"/>
      <c r="BA95" s="1079"/>
      <c r="BB95" s="1079"/>
      <c r="BC95" s="981"/>
      <c r="BF95" s="979"/>
      <c r="BG95" s="979"/>
      <c r="BH95" s="979"/>
      <c r="BI95" s="979"/>
    </row>
    <row r="96" spans="1:61" s="994" customFormat="1" ht="135">
      <c r="A96" s="974">
        <v>98</v>
      </c>
      <c r="B96" s="995" t="s">
        <v>114</v>
      </c>
      <c r="C96" s="995" t="s">
        <v>9130</v>
      </c>
      <c r="D96" s="995" t="s">
        <v>13037</v>
      </c>
      <c r="E96" s="995" t="s">
        <v>13038</v>
      </c>
      <c r="F96" s="996" t="s">
        <v>215</v>
      </c>
      <c r="G96" s="997" t="s">
        <v>203</v>
      </c>
      <c r="H96" s="995" t="s">
        <v>250</v>
      </c>
      <c r="I96" s="995" t="s">
        <v>164</v>
      </c>
      <c r="J96" s="995" t="s">
        <v>134</v>
      </c>
      <c r="K96" s="995" t="s">
        <v>13039</v>
      </c>
      <c r="L96" s="995"/>
      <c r="M96" s="995"/>
      <c r="N96" s="995"/>
      <c r="O96" s="995"/>
      <c r="P96" s="995" t="s">
        <v>241</v>
      </c>
      <c r="Q96" s="995"/>
      <c r="R96" s="998"/>
      <c r="S96" s="998"/>
      <c r="T96" s="998"/>
      <c r="U96" s="999"/>
      <c r="V96" s="1092" t="s">
        <v>805</v>
      </c>
      <c r="W96" s="995" t="s">
        <v>806</v>
      </c>
      <c r="X96" s="1092" t="s">
        <v>807</v>
      </c>
      <c r="Y96" s="1041" t="s">
        <v>808</v>
      </c>
      <c r="Z96" s="1041" t="s">
        <v>13040</v>
      </c>
      <c r="AA96" s="995"/>
      <c r="AB96" s="999"/>
      <c r="AC96" s="995"/>
      <c r="AD96" s="995"/>
      <c r="AE96" s="995" t="s">
        <v>12013</v>
      </c>
      <c r="AF96" s="995" t="s">
        <v>157</v>
      </c>
      <c r="AG96" s="998"/>
      <c r="AH96" s="998"/>
      <c r="AI96" s="998"/>
      <c r="AJ96" s="998"/>
      <c r="AK96" s="998"/>
      <c r="AL96" s="998"/>
      <c r="AM96" s="998"/>
      <c r="AN96" s="998"/>
      <c r="AO96" s="995"/>
      <c r="AP96" s="995"/>
      <c r="AQ96" s="995"/>
      <c r="AR96" s="998"/>
      <c r="AS96" s="998"/>
      <c r="AT96" s="998"/>
      <c r="AU96" s="998"/>
      <c r="AV96" s="998"/>
      <c r="AW96" s="998"/>
      <c r="AX96" s="998"/>
      <c r="AY96" s="998"/>
      <c r="AZ96" s="998"/>
      <c r="BA96" s="998"/>
      <c r="BB96" s="998"/>
      <c r="BC96" s="992"/>
      <c r="BF96" s="993"/>
      <c r="BG96" s="993"/>
      <c r="BH96" s="993"/>
      <c r="BI96" s="993"/>
    </row>
    <row r="97" spans="1:61" s="983" customFormat="1" ht="60">
      <c r="A97" s="974">
        <v>99</v>
      </c>
      <c r="B97" s="978" t="s">
        <v>114</v>
      </c>
      <c r="C97" s="978" t="s">
        <v>8753</v>
      </c>
      <c r="D97" s="978" t="s">
        <v>13041</v>
      </c>
      <c r="E97" s="978" t="s">
        <v>13042</v>
      </c>
      <c r="F97" s="1078" t="s">
        <v>803</v>
      </c>
      <c r="G97" s="977" t="s">
        <v>216</v>
      </c>
      <c r="H97" s="978" t="s">
        <v>878</v>
      </c>
      <c r="I97" s="978" t="s">
        <v>204</v>
      </c>
      <c r="J97" s="978" t="s">
        <v>250</v>
      </c>
      <c r="K97" s="978" t="s">
        <v>13043</v>
      </c>
      <c r="L97" s="978"/>
      <c r="M97" s="978"/>
      <c r="N97" s="978"/>
      <c r="O97" s="978"/>
      <c r="P97" s="978" t="s">
        <v>121</v>
      </c>
      <c r="Q97" s="978" t="s">
        <v>122</v>
      </c>
      <c r="R97" s="1079"/>
      <c r="S97" s="1079"/>
      <c r="T97" s="1079"/>
      <c r="U97" s="1080"/>
      <c r="V97" s="978"/>
      <c r="W97" s="978"/>
      <c r="X97" s="1080"/>
      <c r="Y97" s="978"/>
      <c r="Z97" s="1087" t="s">
        <v>13044</v>
      </c>
      <c r="AA97" s="978"/>
      <c r="AB97" s="1080"/>
      <c r="AC97" s="978"/>
      <c r="AD97" s="978"/>
      <c r="AE97" s="978" t="s">
        <v>12013</v>
      </c>
      <c r="AF97" s="978" t="s">
        <v>157</v>
      </c>
      <c r="AG97" s="1079"/>
      <c r="AH97" s="1079"/>
      <c r="AI97" s="1079"/>
      <c r="AJ97" s="1079"/>
      <c r="AK97" s="1079"/>
      <c r="AL97" s="1079"/>
      <c r="AM97" s="1079"/>
      <c r="AN97" s="1079"/>
      <c r="AO97" s="978"/>
      <c r="AP97" s="978"/>
      <c r="AQ97" s="978"/>
      <c r="AR97" s="1079"/>
      <c r="AS97" s="1079"/>
      <c r="AT97" s="1079"/>
      <c r="AU97" s="1079"/>
      <c r="AV97" s="1079"/>
      <c r="AW97" s="1079"/>
      <c r="AX97" s="1079"/>
      <c r="AY97" s="1079"/>
      <c r="AZ97" s="1079"/>
      <c r="BA97" s="1079"/>
      <c r="BB97" s="1079"/>
      <c r="BC97" s="981"/>
      <c r="BF97" s="979"/>
      <c r="BG97" s="979"/>
      <c r="BH97" s="979"/>
      <c r="BI97" s="979"/>
    </row>
    <row r="98" spans="1:61" s="994" customFormat="1" ht="105">
      <c r="A98" s="974">
        <v>100</v>
      </c>
      <c r="B98" s="995" t="s">
        <v>114</v>
      </c>
      <c r="C98" s="995" t="s">
        <v>13045</v>
      </c>
      <c r="D98" s="995" t="s">
        <v>13046</v>
      </c>
      <c r="E98" s="995" t="s">
        <v>13047</v>
      </c>
      <c r="F98" s="996"/>
      <c r="G98" s="997"/>
      <c r="H98" s="995"/>
      <c r="I98" s="995"/>
      <c r="J98" s="995"/>
      <c r="K98" s="995" t="s">
        <v>13048</v>
      </c>
      <c r="L98" s="995"/>
      <c r="M98" s="995"/>
      <c r="N98" s="995"/>
      <c r="O98" s="995"/>
      <c r="P98" s="995" t="s">
        <v>241</v>
      </c>
      <c r="Q98" s="995"/>
      <c r="R98" s="998"/>
      <c r="S98" s="998"/>
      <c r="T98" s="998"/>
      <c r="U98" s="999"/>
      <c r="V98" s="995" t="s">
        <v>13049</v>
      </c>
      <c r="W98" s="995" t="s">
        <v>13050</v>
      </c>
      <c r="X98" s="999" t="s">
        <v>13051</v>
      </c>
      <c r="Y98" s="995"/>
      <c r="Z98" s="1041" t="s">
        <v>13052</v>
      </c>
      <c r="AA98" s="1081" t="s">
        <v>13053</v>
      </c>
      <c r="AB98" s="1081" t="s">
        <v>13054</v>
      </c>
      <c r="AC98" s="995" t="s">
        <v>13055</v>
      </c>
      <c r="AD98" s="995"/>
      <c r="AE98" s="995" t="s">
        <v>12013</v>
      </c>
      <c r="AF98" s="995" t="s">
        <v>157</v>
      </c>
      <c r="AG98" s="998"/>
      <c r="AH98" s="998"/>
      <c r="AI98" s="998"/>
      <c r="AJ98" s="998"/>
      <c r="AK98" s="998"/>
      <c r="AL98" s="998"/>
      <c r="AM98" s="998"/>
      <c r="AN98" s="998"/>
      <c r="AO98" s="995"/>
      <c r="AP98" s="995"/>
      <c r="AQ98" s="995"/>
      <c r="AR98" s="998"/>
      <c r="AS98" s="998"/>
      <c r="AT98" s="998"/>
      <c r="AU98" s="998"/>
      <c r="AV98" s="998"/>
      <c r="AW98" s="998"/>
      <c r="AX98" s="998"/>
      <c r="AY98" s="998"/>
      <c r="AZ98" s="998"/>
      <c r="BA98" s="998"/>
      <c r="BB98" s="998"/>
      <c r="BC98" s="992"/>
      <c r="BF98" s="993"/>
      <c r="BG98" s="993"/>
      <c r="BH98" s="993"/>
      <c r="BI98" s="993"/>
    </row>
    <row r="99" spans="1:61" s="983" customFormat="1" ht="210">
      <c r="A99" s="974">
        <v>101</v>
      </c>
      <c r="B99" s="978" t="s">
        <v>114</v>
      </c>
      <c r="C99" s="978" t="s">
        <v>13056</v>
      </c>
      <c r="D99" s="978" t="s">
        <v>13057</v>
      </c>
      <c r="E99" s="978" t="s">
        <v>13058</v>
      </c>
      <c r="F99" s="1078" t="s">
        <v>164</v>
      </c>
      <c r="G99" s="977"/>
      <c r="H99" s="978"/>
      <c r="I99" s="978"/>
      <c r="J99" s="978"/>
      <c r="K99" s="978"/>
      <c r="L99" s="978" t="s">
        <v>118</v>
      </c>
      <c r="M99" s="978" t="s">
        <v>13059</v>
      </c>
      <c r="N99" s="978" t="s">
        <v>120</v>
      </c>
      <c r="O99" s="978"/>
      <c r="P99" s="978" t="s">
        <v>169</v>
      </c>
      <c r="Q99" s="978" t="s">
        <v>170</v>
      </c>
      <c r="R99" s="1079" t="s">
        <v>171</v>
      </c>
      <c r="S99" s="1079"/>
      <c r="T99" s="1079"/>
      <c r="U99" s="1080"/>
      <c r="V99" s="978" t="s">
        <v>13060</v>
      </c>
      <c r="W99" s="978" t="s">
        <v>13061</v>
      </c>
      <c r="X99" s="1080" t="s">
        <v>13062</v>
      </c>
      <c r="Y99" s="978"/>
      <c r="Z99" s="1052" t="s">
        <v>13063</v>
      </c>
      <c r="AA99" s="972"/>
      <c r="AB99" s="1080"/>
      <c r="AC99" s="978"/>
      <c r="AD99" s="978"/>
      <c r="AE99" s="978" t="s">
        <v>12013</v>
      </c>
      <c r="AF99" s="978"/>
      <c r="AG99" s="1079"/>
      <c r="AH99" s="1079"/>
      <c r="AI99" s="1079"/>
      <c r="AJ99" s="1079"/>
      <c r="AK99" s="1079"/>
      <c r="AL99" s="1079"/>
      <c r="AM99" s="1079"/>
      <c r="AN99" s="1079"/>
      <c r="AO99" s="978"/>
      <c r="AP99" s="978"/>
      <c r="AQ99" s="978"/>
      <c r="AR99" s="1079"/>
      <c r="AS99" s="1079"/>
      <c r="AT99" s="1079"/>
      <c r="AU99" s="1079"/>
      <c r="AV99" s="1079"/>
      <c r="AW99" s="1079"/>
      <c r="AX99" s="1079"/>
      <c r="AY99" s="1079"/>
      <c r="AZ99" s="1079"/>
      <c r="BA99" s="1079"/>
      <c r="BB99" s="1079"/>
      <c r="BC99" s="981"/>
      <c r="BF99" s="979"/>
      <c r="BG99" s="979"/>
      <c r="BH99" s="979"/>
      <c r="BI99" s="979"/>
    </row>
    <row r="100" spans="1:61" s="994" customFormat="1" ht="45">
      <c r="A100" s="974">
        <v>102</v>
      </c>
      <c r="B100" s="995" t="s">
        <v>114</v>
      </c>
      <c r="C100" s="995" t="s">
        <v>13064</v>
      </c>
      <c r="D100" s="995" t="s">
        <v>13065</v>
      </c>
      <c r="E100" s="995" t="s">
        <v>4799</v>
      </c>
      <c r="F100" s="996" t="s">
        <v>134</v>
      </c>
      <c r="G100" s="997"/>
      <c r="H100" s="995"/>
      <c r="I100" s="995"/>
      <c r="J100" s="995"/>
      <c r="K100" s="995" t="s">
        <v>4799</v>
      </c>
      <c r="L100" s="995"/>
      <c r="M100" s="995"/>
      <c r="N100" s="995"/>
      <c r="O100" s="995"/>
      <c r="P100" s="995" t="s">
        <v>241</v>
      </c>
      <c r="Q100" s="995"/>
      <c r="R100" s="998"/>
      <c r="S100" s="998"/>
      <c r="T100" s="998"/>
      <c r="U100" s="999"/>
      <c r="V100" s="995" t="s">
        <v>13066</v>
      </c>
      <c r="W100" s="995" t="s">
        <v>13067</v>
      </c>
      <c r="X100" s="999" t="s">
        <v>13068</v>
      </c>
      <c r="Y100" s="995"/>
      <c r="Z100" s="992"/>
      <c r="AA100" s="973"/>
      <c r="AB100" s="999"/>
      <c r="AC100" s="995"/>
      <c r="AD100" s="995"/>
      <c r="AE100" s="995" t="s">
        <v>12809</v>
      </c>
      <c r="AF100" s="995" t="s">
        <v>12013</v>
      </c>
      <c r="AG100" s="998"/>
      <c r="AH100" s="998"/>
      <c r="AI100" s="998"/>
      <c r="AJ100" s="998"/>
      <c r="AK100" s="998"/>
      <c r="AL100" s="998"/>
      <c r="AM100" s="998"/>
      <c r="AN100" s="998"/>
      <c r="AO100" s="995"/>
      <c r="AP100" s="995"/>
      <c r="AQ100" s="995"/>
      <c r="AR100" s="998"/>
      <c r="AS100" s="998"/>
      <c r="AT100" s="998"/>
      <c r="AU100" s="998"/>
      <c r="AV100" s="998"/>
      <c r="AW100" s="998"/>
      <c r="AX100" s="998"/>
      <c r="AY100" s="998"/>
      <c r="AZ100" s="998"/>
      <c r="BA100" s="998"/>
      <c r="BB100" s="998"/>
      <c r="BC100" s="992"/>
      <c r="BF100" s="993"/>
      <c r="BG100" s="993"/>
      <c r="BH100" s="993"/>
      <c r="BI100" s="993"/>
    </row>
    <row r="101" spans="1:61" s="983" customFormat="1" ht="45">
      <c r="A101" s="974">
        <v>103</v>
      </c>
      <c r="B101" s="978" t="s">
        <v>114</v>
      </c>
      <c r="C101" s="978" t="s">
        <v>13069</v>
      </c>
      <c r="D101" s="978" t="s">
        <v>13070</v>
      </c>
      <c r="E101" s="978" t="s">
        <v>4799</v>
      </c>
      <c r="F101" s="1078" t="s">
        <v>134</v>
      </c>
      <c r="G101" s="977"/>
      <c r="H101" s="978"/>
      <c r="I101" s="978"/>
      <c r="J101" s="978"/>
      <c r="K101" s="978" t="s">
        <v>4799</v>
      </c>
      <c r="L101" s="978"/>
      <c r="M101" s="978"/>
      <c r="N101" s="978"/>
      <c r="O101" s="978"/>
      <c r="P101" s="978" t="s">
        <v>241</v>
      </c>
      <c r="Q101" s="978"/>
      <c r="R101" s="1079"/>
      <c r="S101" s="1079"/>
      <c r="T101" s="1079"/>
      <c r="U101" s="1080"/>
      <c r="V101" s="978" t="s">
        <v>13071</v>
      </c>
      <c r="W101" s="978" t="s">
        <v>13072</v>
      </c>
      <c r="X101" s="1080" t="s">
        <v>13073</v>
      </c>
      <c r="Y101" s="978"/>
      <c r="Z101" s="981"/>
      <c r="AA101" s="972"/>
      <c r="AB101" s="1080"/>
      <c r="AC101" s="978"/>
      <c r="AD101" s="978"/>
      <c r="AE101" s="978" t="s">
        <v>12809</v>
      </c>
      <c r="AF101" s="978" t="s">
        <v>12013</v>
      </c>
      <c r="AG101" s="1079"/>
      <c r="AH101" s="1079"/>
      <c r="AI101" s="1079"/>
      <c r="AJ101" s="1079"/>
      <c r="AK101" s="1079"/>
      <c r="AL101" s="1079"/>
      <c r="AM101" s="1079"/>
      <c r="AN101" s="1079"/>
      <c r="AO101" s="978"/>
      <c r="AP101" s="978"/>
      <c r="AQ101" s="978"/>
      <c r="AR101" s="1079"/>
      <c r="AS101" s="1079"/>
      <c r="AT101" s="1079"/>
      <c r="AU101" s="1079"/>
      <c r="AV101" s="1079"/>
      <c r="AW101" s="1079"/>
      <c r="AX101" s="1079"/>
      <c r="AY101" s="1079"/>
      <c r="AZ101" s="1079"/>
      <c r="BA101" s="1079"/>
      <c r="BB101" s="1079"/>
      <c r="BC101" s="981"/>
      <c r="BF101" s="979"/>
      <c r="BG101" s="979"/>
      <c r="BH101" s="979"/>
      <c r="BI101" s="979"/>
    </row>
    <row r="102" spans="1:61" s="994" customFormat="1" ht="75">
      <c r="A102" s="974">
        <v>104</v>
      </c>
      <c r="B102" s="995" t="s">
        <v>114</v>
      </c>
      <c r="C102" s="995" t="s">
        <v>13074</v>
      </c>
      <c r="D102" s="995" t="s">
        <v>13075</v>
      </c>
      <c r="E102" s="995" t="s">
        <v>13076</v>
      </c>
      <c r="F102" s="996" t="s">
        <v>147</v>
      </c>
      <c r="G102" s="997" t="s">
        <v>148</v>
      </c>
      <c r="H102" s="995" t="s">
        <v>134</v>
      </c>
      <c r="I102" s="995"/>
      <c r="J102" s="995"/>
      <c r="K102" s="995" t="s">
        <v>13077</v>
      </c>
      <c r="L102" s="995"/>
      <c r="M102" s="995"/>
      <c r="N102" s="995"/>
      <c r="O102" s="995"/>
      <c r="P102" s="995" t="s">
        <v>122</v>
      </c>
      <c r="Q102" s="995" t="s">
        <v>170</v>
      </c>
      <c r="R102" s="998" t="s">
        <v>171</v>
      </c>
      <c r="S102" s="998"/>
      <c r="T102" s="998"/>
      <c r="U102" s="999"/>
      <c r="V102" s="995"/>
      <c r="W102" s="995"/>
      <c r="X102" s="999" t="s">
        <v>4891</v>
      </c>
      <c r="Y102" s="1041" t="s">
        <v>5668</v>
      </c>
      <c r="Z102" s="995"/>
      <c r="AA102" s="995"/>
      <c r="AB102" s="999"/>
      <c r="AC102" s="995"/>
      <c r="AD102" s="995"/>
      <c r="AE102" s="995" t="s">
        <v>157</v>
      </c>
      <c r="AF102" s="995" t="s">
        <v>12013</v>
      </c>
      <c r="AG102" s="998"/>
      <c r="AH102" s="998"/>
      <c r="AI102" s="998"/>
      <c r="AJ102" s="998"/>
      <c r="AK102" s="998"/>
      <c r="AL102" s="998"/>
      <c r="AM102" s="998"/>
      <c r="AN102" s="998"/>
      <c r="AO102" s="995"/>
      <c r="AP102" s="995"/>
      <c r="AQ102" s="995"/>
      <c r="AR102" s="998"/>
      <c r="AS102" s="998"/>
      <c r="AT102" s="998"/>
      <c r="AU102" s="998"/>
      <c r="AV102" s="998"/>
      <c r="AW102" s="998"/>
      <c r="AX102" s="998"/>
      <c r="AY102" s="998"/>
      <c r="AZ102" s="998"/>
      <c r="BA102" s="998"/>
      <c r="BB102" s="998"/>
      <c r="BC102" s="992" t="s">
        <v>13078</v>
      </c>
      <c r="BF102" s="993"/>
      <c r="BG102" s="993"/>
      <c r="BH102" s="993"/>
      <c r="BI102" s="993"/>
    </row>
    <row r="103" spans="1:61" s="983" customFormat="1" ht="409.5">
      <c r="A103" s="974">
        <v>105</v>
      </c>
      <c r="B103" s="978" t="s">
        <v>114</v>
      </c>
      <c r="C103" s="978" t="s">
        <v>8136</v>
      </c>
      <c r="D103" s="978" t="s">
        <v>13079</v>
      </c>
      <c r="E103" s="978"/>
      <c r="F103" s="1078" t="s">
        <v>147</v>
      </c>
      <c r="G103" s="977"/>
      <c r="H103" s="978"/>
      <c r="I103" s="978"/>
      <c r="J103" s="978"/>
      <c r="K103" s="978"/>
      <c r="L103" s="978"/>
      <c r="M103" s="978"/>
      <c r="N103" s="978"/>
      <c r="O103" s="978"/>
      <c r="P103" s="978" t="s">
        <v>121</v>
      </c>
      <c r="Q103" s="978" t="s">
        <v>122</v>
      </c>
      <c r="R103" s="1079" t="s">
        <v>170</v>
      </c>
      <c r="S103" s="1079" t="s">
        <v>171</v>
      </c>
      <c r="T103" s="1079"/>
      <c r="U103" s="1080"/>
      <c r="V103" s="978" t="s">
        <v>13080</v>
      </c>
      <c r="W103" s="978" t="s">
        <v>13081</v>
      </c>
      <c r="X103" s="1053" t="s">
        <v>398</v>
      </c>
      <c r="Y103" s="981"/>
      <c r="Z103" s="1087" t="s">
        <v>13082</v>
      </c>
      <c r="AA103" s="978" t="s">
        <v>13083</v>
      </c>
      <c r="AB103" s="1080" t="s">
        <v>13084</v>
      </c>
      <c r="AC103" s="978" t="s">
        <v>13085</v>
      </c>
      <c r="AD103" s="978" t="s">
        <v>13086</v>
      </c>
      <c r="AE103" s="978" t="s">
        <v>12013</v>
      </c>
      <c r="AF103" s="978" t="s">
        <v>2318</v>
      </c>
      <c r="AG103" s="1079"/>
      <c r="AH103" s="1079"/>
      <c r="AI103" s="1079"/>
      <c r="AJ103" s="1079"/>
      <c r="AK103" s="1079"/>
      <c r="AL103" s="1079"/>
      <c r="AM103" s="1079"/>
      <c r="AN103" s="1079"/>
      <c r="AO103" s="978"/>
      <c r="AP103" s="978"/>
      <c r="AQ103" s="978"/>
      <c r="AR103" s="1079"/>
      <c r="AS103" s="1079"/>
      <c r="AT103" s="1079"/>
      <c r="AU103" s="1079"/>
      <c r="AV103" s="1079"/>
      <c r="AW103" s="1079"/>
      <c r="AX103" s="1079"/>
      <c r="AY103" s="1079"/>
      <c r="AZ103" s="1079"/>
      <c r="BA103" s="1079"/>
      <c r="BB103" s="1079"/>
      <c r="BC103" s="981"/>
      <c r="BF103" s="979"/>
      <c r="BG103" s="979"/>
      <c r="BH103" s="979"/>
      <c r="BI103" s="979"/>
    </row>
    <row r="104" spans="1:61" s="994" customFormat="1" ht="135">
      <c r="A104" s="974">
        <v>106</v>
      </c>
      <c r="B104" s="995" t="s">
        <v>114</v>
      </c>
      <c r="C104" s="995" t="s">
        <v>12005</v>
      </c>
      <c r="D104" s="995" t="s">
        <v>13087</v>
      </c>
      <c r="E104" s="995" t="s">
        <v>13088</v>
      </c>
      <c r="F104" s="996" t="s">
        <v>145</v>
      </c>
      <c r="G104" s="997"/>
      <c r="H104" s="995"/>
      <c r="I104" s="995"/>
      <c r="J104" s="995"/>
      <c r="K104" s="995"/>
      <c r="L104" s="995" t="s">
        <v>118</v>
      </c>
      <c r="M104" s="995" t="s">
        <v>13089</v>
      </c>
      <c r="N104" s="995" t="s">
        <v>120</v>
      </c>
      <c r="O104" s="995"/>
      <c r="P104" s="995" t="s">
        <v>170</v>
      </c>
      <c r="Q104" s="995" t="s">
        <v>171</v>
      </c>
      <c r="R104" s="998" t="s">
        <v>169</v>
      </c>
      <c r="S104" s="998"/>
      <c r="T104" s="998"/>
      <c r="U104" s="999"/>
      <c r="V104" s="995" t="s">
        <v>13090</v>
      </c>
      <c r="W104" s="995" t="s">
        <v>2893</v>
      </c>
      <c r="X104" s="1000" t="s">
        <v>12010</v>
      </c>
      <c r="Y104" s="1042" t="s">
        <v>13091</v>
      </c>
      <c r="Z104" s="995" t="s">
        <v>13092</v>
      </c>
      <c r="AA104" s="1041" t="s">
        <v>13093</v>
      </c>
      <c r="AB104" s="999" t="s">
        <v>13094</v>
      </c>
      <c r="AC104" s="995"/>
      <c r="AD104" s="1041" t="s">
        <v>13095</v>
      </c>
      <c r="AE104" s="995" t="s">
        <v>2318</v>
      </c>
      <c r="AF104" s="995"/>
      <c r="AG104" s="998"/>
      <c r="AH104" s="998"/>
      <c r="AI104" s="998"/>
      <c r="AJ104" s="998"/>
      <c r="AK104" s="998"/>
      <c r="AL104" s="998"/>
      <c r="AM104" s="998"/>
      <c r="AN104" s="998"/>
      <c r="AO104" s="995"/>
      <c r="AP104" s="995"/>
      <c r="AQ104" s="995"/>
      <c r="AR104" s="998"/>
      <c r="AS104" s="998"/>
      <c r="AT104" s="998"/>
      <c r="AU104" s="998"/>
      <c r="AV104" s="998"/>
      <c r="AW104" s="998"/>
      <c r="AX104" s="998"/>
      <c r="AY104" s="998"/>
      <c r="AZ104" s="998"/>
      <c r="BA104" s="998"/>
      <c r="BB104" s="998"/>
      <c r="BC104" s="992"/>
      <c r="BF104" s="993"/>
      <c r="BG104" s="993"/>
      <c r="BH104" s="993"/>
      <c r="BI104" s="993"/>
    </row>
    <row r="105" spans="1:61" s="983" customFormat="1" ht="285">
      <c r="A105" s="974">
        <v>107</v>
      </c>
      <c r="B105" s="978" t="s">
        <v>114</v>
      </c>
      <c r="C105" s="978" t="s">
        <v>13096</v>
      </c>
      <c r="D105" s="978" t="s">
        <v>13097</v>
      </c>
      <c r="E105" s="978"/>
      <c r="F105" s="1078" t="s">
        <v>144</v>
      </c>
      <c r="G105" s="977" t="s">
        <v>147</v>
      </c>
      <c r="H105" s="978" t="s">
        <v>164</v>
      </c>
      <c r="I105" s="978"/>
      <c r="J105" s="978"/>
      <c r="K105" s="978"/>
      <c r="L105" s="978"/>
      <c r="M105" s="978"/>
      <c r="N105" s="978"/>
      <c r="O105" s="978"/>
      <c r="P105" s="978" t="s">
        <v>122</v>
      </c>
      <c r="Q105" s="978" t="s">
        <v>170</v>
      </c>
      <c r="R105" s="1079" t="s">
        <v>171</v>
      </c>
      <c r="S105" s="1079"/>
      <c r="T105" s="1079"/>
      <c r="U105" s="1080"/>
      <c r="V105" s="978" t="s">
        <v>13098</v>
      </c>
      <c r="W105" s="978" t="s">
        <v>5646</v>
      </c>
      <c r="X105" s="1080" t="s">
        <v>5647</v>
      </c>
      <c r="Y105" s="1087" t="s">
        <v>6997</v>
      </c>
      <c r="Z105" s="1087" t="s">
        <v>13099</v>
      </c>
      <c r="AA105" s="1087" t="s">
        <v>13100</v>
      </c>
      <c r="AB105" s="1088" t="s">
        <v>13101</v>
      </c>
      <c r="AC105" s="978" t="s">
        <v>13102</v>
      </c>
      <c r="AD105" s="978"/>
      <c r="AE105" s="978" t="s">
        <v>2318</v>
      </c>
      <c r="AF105" s="978"/>
      <c r="AG105" s="1079"/>
      <c r="AH105" s="1079"/>
      <c r="AI105" s="1079"/>
      <c r="AJ105" s="1079"/>
      <c r="AK105" s="1079"/>
      <c r="AL105" s="1079"/>
      <c r="AM105" s="1079"/>
      <c r="AN105" s="1079"/>
      <c r="AO105" s="978"/>
      <c r="AP105" s="978"/>
      <c r="AQ105" s="978"/>
      <c r="AR105" s="1079"/>
      <c r="AS105" s="1079"/>
      <c r="AT105" s="1079"/>
      <c r="AU105" s="1079"/>
      <c r="AV105" s="1079"/>
      <c r="AW105" s="1079"/>
      <c r="AX105" s="1079"/>
      <c r="AY105" s="1079"/>
      <c r="AZ105" s="1079"/>
      <c r="BA105" s="1079"/>
      <c r="BB105" s="1079"/>
      <c r="BC105" s="981"/>
      <c r="BF105" s="979"/>
      <c r="BG105" s="979"/>
      <c r="BH105" s="979"/>
      <c r="BI105" s="979"/>
    </row>
    <row r="106" spans="1:61" s="994" customFormat="1" ht="165">
      <c r="A106" s="974">
        <v>108</v>
      </c>
      <c r="B106" s="995" t="s">
        <v>114</v>
      </c>
      <c r="C106" s="995" t="s">
        <v>13103</v>
      </c>
      <c r="D106" s="995" t="s">
        <v>13104</v>
      </c>
      <c r="E106" s="995" t="s">
        <v>13105</v>
      </c>
      <c r="F106" s="996" t="s">
        <v>165</v>
      </c>
      <c r="G106" s="997" t="s">
        <v>147</v>
      </c>
      <c r="H106" s="995"/>
      <c r="I106" s="995"/>
      <c r="J106" s="995"/>
      <c r="K106" s="995"/>
      <c r="L106" s="995"/>
      <c r="M106" s="995"/>
      <c r="N106" s="995"/>
      <c r="O106" s="995"/>
      <c r="P106" s="995" t="s">
        <v>241</v>
      </c>
      <c r="Q106" s="995"/>
      <c r="R106" s="998"/>
      <c r="S106" s="998"/>
      <c r="T106" s="998"/>
      <c r="U106" s="999"/>
      <c r="V106" s="995" t="s">
        <v>13106</v>
      </c>
      <c r="W106" s="995" t="s">
        <v>8483</v>
      </c>
      <c r="X106" s="1200" t="s">
        <v>13107</v>
      </c>
      <c r="Y106" s="1041" t="s">
        <v>1787</v>
      </c>
      <c r="Z106" s="1081" t="s">
        <v>13108</v>
      </c>
      <c r="AA106" s="1041" t="s">
        <v>13109</v>
      </c>
      <c r="AB106" s="1081" t="s">
        <v>13110</v>
      </c>
      <c r="AC106" s="995"/>
      <c r="AD106" s="995"/>
      <c r="AE106" s="995" t="s">
        <v>157</v>
      </c>
      <c r="AF106" s="995" t="s">
        <v>5220</v>
      </c>
      <c r="AG106" s="998" t="s">
        <v>157</v>
      </c>
      <c r="AH106" s="998"/>
      <c r="AI106" s="998"/>
      <c r="AJ106" s="998"/>
      <c r="AK106" s="998"/>
      <c r="AL106" s="998"/>
      <c r="AM106" s="998"/>
      <c r="AN106" s="998"/>
      <c r="AO106" s="995"/>
      <c r="AP106" s="995"/>
      <c r="AQ106" s="995"/>
      <c r="AR106" s="998"/>
      <c r="AS106" s="998"/>
      <c r="AT106" s="998"/>
      <c r="AU106" s="998"/>
      <c r="AV106" s="998"/>
      <c r="AW106" s="998"/>
      <c r="AX106" s="998"/>
      <c r="AY106" s="998"/>
      <c r="AZ106" s="998"/>
      <c r="BA106" s="998"/>
      <c r="BB106" s="998"/>
      <c r="BC106" s="992"/>
      <c r="BF106" s="993"/>
      <c r="BG106" s="993"/>
      <c r="BH106" s="993"/>
      <c r="BI106" s="993"/>
    </row>
    <row r="107" spans="1:61" s="983" customFormat="1" ht="165">
      <c r="A107" s="974">
        <v>109</v>
      </c>
      <c r="B107" s="978" t="s">
        <v>114</v>
      </c>
      <c r="C107" s="978" t="s">
        <v>13111</v>
      </c>
      <c r="D107" s="978" t="s">
        <v>13112</v>
      </c>
      <c r="E107" s="978" t="s">
        <v>13113</v>
      </c>
      <c r="F107" s="1078" t="s">
        <v>165</v>
      </c>
      <c r="G107" s="977"/>
      <c r="H107" s="978"/>
      <c r="I107" s="978"/>
      <c r="J107" s="978"/>
      <c r="K107" s="978" t="s">
        <v>12649</v>
      </c>
      <c r="L107" s="978"/>
      <c r="M107" s="978" t="s">
        <v>13114</v>
      </c>
      <c r="N107" s="978"/>
      <c r="O107" s="978"/>
      <c r="P107" s="978" t="s">
        <v>241</v>
      </c>
      <c r="Q107" s="978"/>
      <c r="R107" s="1079"/>
      <c r="S107" s="1079"/>
      <c r="T107" s="1079"/>
      <c r="U107" s="1080"/>
      <c r="V107" s="978" t="s">
        <v>13106</v>
      </c>
      <c r="W107" s="978" t="s">
        <v>8483</v>
      </c>
      <c r="X107" s="978" t="s">
        <v>13115</v>
      </c>
      <c r="Y107" s="1087" t="s">
        <v>13116</v>
      </c>
      <c r="Z107" s="1087" t="s">
        <v>13117</v>
      </c>
      <c r="AA107" s="978"/>
      <c r="AB107" s="1080"/>
      <c r="AC107" s="978"/>
      <c r="AD107" s="978"/>
      <c r="AE107" s="978" t="s">
        <v>157</v>
      </c>
      <c r="AF107" s="978" t="s">
        <v>5220</v>
      </c>
      <c r="AG107" s="1079" t="s">
        <v>157</v>
      </c>
      <c r="AH107" s="1079"/>
      <c r="AI107" s="1079"/>
      <c r="AJ107" s="1079"/>
      <c r="AK107" s="1079"/>
      <c r="AL107" s="1079"/>
      <c r="AM107" s="1079"/>
      <c r="AN107" s="1079"/>
      <c r="AO107" s="978"/>
      <c r="AP107" s="978"/>
      <c r="AQ107" s="978"/>
      <c r="AR107" s="1079"/>
      <c r="AS107" s="1079"/>
      <c r="AT107" s="1079"/>
      <c r="AU107" s="1079"/>
      <c r="AV107" s="1079"/>
      <c r="AW107" s="1079"/>
      <c r="AX107" s="1079"/>
      <c r="AY107" s="1079"/>
      <c r="AZ107" s="1079"/>
      <c r="BA107" s="1079"/>
      <c r="BB107" s="1079"/>
      <c r="BC107" s="981"/>
      <c r="BF107" s="979"/>
      <c r="BG107" s="979"/>
      <c r="BH107" s="979"/>
      <c r="BI107" s="979"/>
    </row>
    <row r="108" spans="1:61" s="994" customFormat="1" ht="90">
      <c r="A108" s="974">
        <v>110</v>
      </c>
      <c r="B108" s="995" t="s">
        <v>114</v>
      </c>
      <c r="C108" s="995" t="s">
        <v>13118</v>
      </c>
      <c r="D108" s="995" t="s">
        <v>13119</v>
      </c>
      <c r="E108" s="995" t="s">
        <v>13120</v>
      </c>
      <c r="F108" s="996" t="s">
        <v>229</v>
      </c>
      <c r="G108" s="997" t="s">
        <v>144</v>
      </c>
      <c r="H108" s="995"/>
      <c r="I108" s="995"/>
      <c r="J108" s="995"/>
      <c r="K108" s="995"/>
      <c r="L108" s="995"/>
      <c r="M108" s="1201" t="s">
        <v>13121</v>
      </c>
      <c r="N108" s="995" t="s">
        <v>120</v>
      </c>
      <c r="O108" s="995"/>
      <c r="P108" s="995" t="s">
        <v>12843</v>
      </c>
      <c r="Q108" s="995"/>
      <c r="R108" s="998"/>
      <c r="S108" s="998"/>
      <c r="T108" s="998"/>
      <c r="U108" s="999"/>
      <c r="V108" s="995" t="s">
        <v>13122</v>
      </c>
      <c r="W108" s="995" t="s">
        <v>13123</v>
      </c>
      <c r="X108" s="999" t="s">
        <v>13124</v>
      </c>
      <c r="Y108" s="1041" t="s">
        <v>13125</v>
      </c>
      <c r="Z108" s="1041" t="s">
        <v>13126</v>
      </c>
      <c r="AA108" s="992"/>
      <c r="AB108" s="1044" t="s">
        <v>13127</v>
      </c>
      <c r="AC108" s="995"/>
      <c r="AD108" s="1041" t="s">
        <v>13128</v>
      </c>
      <c r="AE108" s="995" t="s">
        <v>12912</v>
      </c>
      <c r="AF108" s="995" t="s">
        <v>12013</v>
      </c>
      <c r="AG108" s="998"/>
      <c r="AH108" s="998"/>
      <c r="AI108" s="998"/>
      <c r="AJ108" s="998"/>
      <c r="AK108" s="998"/>
      <c r="AL108" s="998"/>
      <c r="AM108" s="998"/>
      <c r="AN108" s="998"/>
      <c r="AO108" s="995"/>
      <c r="AP108" s="995"/>
      <c r="AQ108" s="995"/>
      <c r="AR108" s="998"/>
      <c r="AS108" s="998"/>
      <c r="AT108" s="998"/>
      <c r="AU108" s="998"/>
      <c r="AV108" s="998"/>
      <c r="AW108" s="998"/>
      <c r="AX108" s="998"/>
      <c r="AY108" s="998"/>
      <c r="AZ108" s="998"/>
      <c r="BA108" s="998"/>
      <c r="BB108" s="998"/>
      <c r="BC108" s="992"/>
      <c r="BF108" s="993"/>
      <c r="BG108" s="993"/>
      <c r="BH108" s="993"/>
      <c r="BI108" s="993"/>
    </row>
    <row r="109" spans="1:61" s="983" customFormat="1" ht="330">
      <c r="A109" s="974">
        <v>111</v>
      </c>
      <c r="B109" s="978" t="s">
        <v>114</v>
      </c>
      <c r="C109" s="978" t="s">
        <v>13129</v>
      </c>
      <c r="D109" s="978" t="s">
        <v>13130</v>
      </c>
      <c r="E109" s="978" t="s">
        <v>13131</v>
      </c>
      <c r="F109" s="1078" t="s">
        <v>651</v>
      </c>
      <c r="G109" s="977" t="s">
        <v>215</v>
      </c>
      <c r="H109" s="978"/>
      <c r="I109" s="978"/>
      <c r="J109" s="978"/>
      <c r="K109" s="978" t="s">
        <v>12450</v>
      </c>
      <c r="L109" s="978"/>
      <c r="M109" s="978"/>
      <c r="N109" s="978"/>
      <c r="O109" s="978"/>
      <c r="P109" s="978" t="s">
        <v>218</v>
      </c>
      <c r="Q109" s="978" t="s">
        <v>121</v>
      </c>
      <c r="R109" s="1079" t="s">
        <v>122</v>
      </c>
      <c r="S109" s="1079"/>
      <c r="T109" s="1079"/>
      <c r="U109" s="1080"/>
      <c r="V109" s="978"/>
      <c r="W109" s="978"/>
      <c r="X109" s="1202" t="s">
        <v>13132</v>
      </c>
      <c r="Y109" s="1087" t="s">
        <v>13133</v>
      </c>
      <c r="Z109" s="1087" t="s">
        <v>13134</v>
      </c>
      <c r="AA109" s="978"/>
      <c r="AB109" s="1088" t="s">
        <v>13135</v>
      </c>
      <c r="AC109" s="978" t="s">
        <v>13136</v>
      </c>
      <c r="AD109" s="978"/>
      <c r="AE109" s="978" t="s">
        <v>12013</v>
      </c>
      <c r="AF109" s="978" t="s">
        <v>157</v>
      </c>
      <c r="AG109" s="1079" t="s">
        <v>2318</v>
      </c>
      <c r="AH109" s="1079"/>
      <c r="AI109" s="1079"/>
      <c r="AJ109" s="1079"/>
      <c r="AK109" s="1079"/>
      <c r="AL109" s="1079"/>
      <c r="AM109" s="1079"/>
      <c r="AN109" s="1079"/>
      <c r="AO109" s="978"/>
      <c r="AP109" s="978"/>
      <c r="AQ109" s="978"/>
      <c r="AR109" s="1079"/>
      <c r="AS109" s="1079"/>
      <c r="AT109" s="1079"/>
      <c r="AU109" s="1079"/>
      <c r="AV109" s="1079"/>
      <c r="AW109" s="1079"/>
      <c r="AX109" s="1079"/>
      <c r="AY109" s="1079"/>
      <c r="AZ109" s="1079"/>
      <c r="BA109" s="1079"/>
      <c r="BB109" s="1079"/>
      <c r="BC109" s="981"/>
      <c r="BF109" s="979"/>
      <c r="BG109" s="979"/>
      <c r="BH109" s="979"/>
      <c r="BI109" s="979"/>
    </row>
    <row r="110" spans="1:61" s="994" customFormat="1" ht="120">
      <c r="A110" s="974">
        <v>112</v>
      </c>
      <c r="B110" s="995" t="s">
        <v>114</v>
      </c>
      <c r="C110" s="995" t="s">
        <v>13137</v>
      </c>
      <c r="D110" s="995" t="s">
        <v>13138</v>
      </c>
      <c r="E110" s="995" t="s">
        <v>13139</v>
      </c>
      <c r="F110" s="996" t="s">
        <v>164</v>
      </c>
      <c r="G110" s="997"/>
      <c r="H110" s="995"/>
      <c r="I110" s="995"/>
      <c r="J110" s="995"/>
      <c r="K110" s="995"/>
      <c r="L110" s="995"/>
      <c r="M110" s="995"/>
      <c r="N110" s="995"/>
      <c r="O110" s="995"/>
      <c r="P110" s="995" t="s">
        <v>169</v>
      </c>
      <c r="Q110" s="995" t="s">
        <v>170</v>
      </c>
      <c r="R110" s="998" t="s">
        <v>171</v>
      </c>
      <c r="S110" s="998"/>
      <c r="T110" s="998"/>
      <c r="U110" s="999"/>
      <c r="V110" s="995" t="s">
        <v>13140</v>
      </c>
      <c r="W110" s="995" t="s">
        <v>13141</v>
      </c>
      <c r="X110" s="999" t="s">
        <v>13142</v>
      </c>
      <c r="Y110" s="995"/>
      <c r="Z110" s="992" t="s">
        <v>13143</v>
      </c>
      <c r="AA110" s="973" t="s">
        <v>13144</v>
      </c>
      <c r="AB110" s="999" t="s">
        <v>13145</v>
      </c>
      <c r="AC110" s="995" t="s">
        <v>13146</v>
      </c>
      <c r="AD110" s="995"/>
      <c r="AE110" s="995" t="s">
        <v>12809</v>
      </c>
      <c r="AF110" s="995"/>
      <c r="AG110" s="998"/>
      <c r="AH110" s="998"/>
      <c r="AI110" s="998" t="s">
        <v>12013</v>
      </c>
      <c r="AJ110" s="998" t="s">
        <v>2318</v>
      </c>
      <c r="AK110" s="998"/>
      <c r="AL110" s="998"/>
      <c r="AM110" s="998"/>
      <c r="AN110" s="998"/>
      <c r="AO110" s="995"/>
      <c r="AP110" s="995"/>
      <c r="AQ110" s="995"/>
      <c r="AR110" s="998"/>
      <c r="AS110" s="998"/>
      <c r="AT110" s="998"/>
      <c r="AU110" s="998"/>
      <c r="AV110" s="998"/>
      <c r="AW110" s="998"/>
      <c r="AX110" s="998"/>
      <c r="AY110" s="998"/>
      <c r="AZ110" s="998"/>
      <c r="BA110" s="998"/>
      <c r="BB110" s="998"/>
      <c r="BC110" s="992"/>
      <c r="BF110" s="993"/>
      <c r="BG110" s="993"/>
      <c r="BH110" s="993"/>
      <c r="BI110" s="993"/>
    </row>
    <row r="111" spans="1:61" s="983" customFormat="1" ht="180">
      <c r="A111" s="974">
        <v>113</v>
      </c>
      <c r="B111" s="978" t="s">
        <v>114</v>
      </c>
      <c r="C111" s="978" t="s">
        <v>13147</v>
      </c>
      <c r="D111" s="978" t="s">
        <v>13148</v>
      </c>
      <c r="E111" s="978" t="s">
        <v>13149</v>
      </c>
      <c r="F111" s="1078" t="s">
        <v>215</v>
      </c>
      <c r="G111" s="977" t="s">
        <v>164</v>
      </c>
      <c r="H111" s="978" t="s">
        <v>216</v>
      </c>
      <c r="I111" s="978"/>
      <c r="J111" s="978"/>
      <c r="K111" s="978" t="s">
        <v>12450</v>
      </c>
      <c r="L111" s="978" t="s">
        <v>118</v>
      </c>
      <c r="M111" s="978"/>
      <c r="N111" s="978"/>
      <c r="O111" s="978"/>
      <c r="P111" s="978" t="s">
        <v>218</v>
      </c>
      <c r="Q111" s="978" t="s">
        <v>121</v>
      </c>
      <c r="R111" s="1079" t="s">
        <v>122</v>
      </c>
      <c r="S111" s="1079"/>
      <c r="T111" s="1079"/>
      <c r="U111" s="1080" t="s">
        <v>13150</v>
      </c>
      <c r="V111" s="978" t="s">
        <v>13151</v>
      </c>
      <c r="W111" s="978" t="s">
        <v>3517</v>
      </c>
      <c r="X111" s="1080" t="s">
        <v>13152</v>
      </c>
      <c r="Y111" s="978" t="s">
        <v>13153</v>
      </c>
      <c r="Z111" s="1087" t="s">
        <v>13154</v>
      </c>
      <c r="AA111" s="1052" t="s">
        <v>13155</v>
      </c>
      <c r="AB111" s="980"/>
      <c r="AC111" s="978"/>
      <c r="AD111" s="978"/>
      <c r="AE111" s="978" t="s">
        <v>12013</v>
      </c>
      <c r="AF111" s="978" t="s">
        <v>157</v>
      </c>
      <c r="AG111" s="1079"/>
      <c r="AH111" s="1079"/>
      <c r="AI111" s="1079"/>
      <c r="AJ111" s="1079"/>
      <c r="AK111" s="1079"/>
      <c r="AL111" s="1079"/>
      <c r="AM111" s="1079"/>
      <c r="AN111" s="1079"/>
      <c r="AO111" s="978"/>
      <c r="AP111" s="978"/>
      <c r="AQ111" s="978"/>
      <c r="AR111" s="1079"/>
      <c r="AS111" s="1079"/>
      <c r="AT111" s="1079"/>
      <c r="AU111" s="1079"/>
      <c r="AV111" s="1079"/>
      <c r="AW111" s="1079"/>
      <c r="AX111" s="1079"/>
      <c r="AY111" s="1079"/>
      <c r="AZ111" s="1079"/>
      <c r="BA111" s="1079"/>
      <c r="BB111" s="1079"/>
      <c r="BC111" s="981"/>
      <c r="BF111" s="979"/>
      <c r="BG111" s="979"/>
      <c r="BH111" s="979"/>
      <c r="BI111" s="979"/>
    </row>
    <row r="112" spans="1:61" s="994" customFormat="1" ht="150">
      <c r="A112" s="974">
        <v>114</v>
      </c>
      <c r="B112" s="995" t="s">
        <v>114</v>
      </c>
      <c r="C112" s="995" t="s">
        <v>13156</v>
      </c>
      <c r="D112" s="995" t="s">
        <v>13157</v>
      </c>
      <c r="E112" s="995" t="s">
        <v>13158</v>
      </c>
      <c r="F112" s="996" t="s">
        <v>147</v>
      </c>
      <c r="G112" s="997"/>
      <c r="H112" s="995"/>
      <c r="I112" s="995"/>
      <c r="J112" s="995"/>
      <c r="K112" s="995" t="s">
        <v>13159</v>
      </c>
      <c r="L112" s="995"/>
      <c r="M112" s="995" t="s">
        <v>13160</v>
      </c>
      <c r="N112" s="995" t="s">
        <v>120</v>
      </c>
      <c r="O112" s="995"/>
      <c r="P112" s="995" t="s">
        <v>285</v>
      </c>
      <c r="Q112" s="995"/>
      <c r="R112" s="998"/>
      <c r="S112" s="998"/>
      <c r="T112" s="998"/>
      <c r="U112" s="999" t="s">
        <v>13161</v>
      </c>
      <c r="V112" s="995" t="s">
        <v>13162</v>
      </c>
      <c r="W112" s="995" t="s">
        <v>13163</v>
      </c>
      <c r="X112" s="999" t="s">
        <v>13164</v>
      </c>
      <c r="Y112" s="1041" t="s">
        <v>13165</v>
      </c>
      <c r="Z112" s="1041" t="s">
        <v>13166</v>
      </c>
      <c r="AA112" s="1041" t="s">
        <v>13167</v>
      </c>
      <c r="AB112" s="1081" t="s">
        <v>13168</v>
      </c>
      <c r="AC112" s="995"/>
      <c r="AD112" s="995"/>
      <c r="AE112" s="995" t="s">
        <v>12013</v>
      </c>
      <c r="AF112" s="995"/>
      <c r="AG112" s="998"/>
      <c r="AH112" s="998"/>
      <c r="AI112" s="998"/>
      <c r="AJ112" s="998"/>
      <c r="AK112" s="998"/>
      <c r="AL112" s="998"/>
      <c r="AM112" s="998"/>
      <c r="AN112" s="998"/>
      <c r="AO112" s="995"/>
      <c r="AP112" s="995"/>
      <c r="AQ112" s="995"/>
      <c r="AR112" s="998"/>
      <c r="AS112" s="998"/>
      <c r="AT112" s="998"/>
      <c r="AU112" s="998"/>
      <c r="AV112" s="998"/>
      <c r="AW112" s="998"/>
      <c r="AX112" s="998"/>
      <c r="AY112" s="998"/>
      <c r="AZ112" s="998"/>
      <c r="BA112" s="998"/>
      <c r="BB112" s="998"/>
      <c r="BC112" s="992"/>
      <c r="BF112" s="993"/>
      <c r="BG112" s="993"/>
      <c r="BH112" s="993"/>
      <c r="BI112" s="993"/>
    </row>
    <row r="113" spans="1:61" s="983" customFormat="1" ht="225">
      <c r="A113" s="974">
        <v>115</v>
      </c>
      <c r="B113" s="978" t="s">
        <v>114</v>
      </c>
      <c r="C113" s="978" t="s">
        <v>13169</v>
      </c>
      <c r="D113" s="978" t="s">
        <v>13170</v>
      </c>
      <c r="E113" s="978" t="s">
        <v>13171</v>
      </c>
      <c r="F113" s="1078" t="s">
        <v>147</v>
      </c>
      <c r="G113" s="977" t="s">
        <v>148</v>
      </c>
      <c r="H113" s="978" t="s">
        <v>165</v>
      </c>
      <c r="I113" s="978" t="s">
        <v>193</v>
      </c>
      <c r="J113" s="978"/>
      <c r="K113" s="978"/>
      <c r="L113" s="978"/>
      <c r="M113" s="978"/>
      <c r="N113" s="978" t="s">
        <v>120</v>
      </c>
      <c r="O113" s="978"/>
      <c r="P113" s="978" t="s">
        <v>241</v>
      </c>
      <c r="Q113" s="978"/>
      <c r="R113" s="1079"/>
      <c r="S113" s="1079"/>
      <c r="T113" s="1079"/>
      <c r="U113" s="1080"/>
      <c r="V113" s="978" t="s">
        <v>166</v>
      </c>
      <c r="W113" s="978"/>
      <c r="X113" s="1080"/>
      <c r="Y113" s="978"/>
      <c r="Z113" s="1052" t="s">
        <v>13172</v>
      </c>
      <c r="AA113" s="982" t="s">
        <v>13173</v>
      </c>
      <c r="AB113" s="1088" t="s">
        <v>13174</v>
      </c>
      <c r="AC113" s="1087"/>
      <c r="AD113" s="978"/>
      <c r="AE113" s="978" t="s">
        <v>157</v>
      </c>
      <c r="AF113" s="978"/>
      <c r="AG113" s="1079"/>
      <c r="AH113" s="1079"/>
      <c r="AI113" s="1079"/>
      <c r="AJ113" s="1079"/>
      <c r="AK113" s="1079"/>
      <c r="AL113" s="1079"/>
      <c r="AM113" s="1079"/>
      <c r="AN113" s="1079"/>
      <c r="AO113" s="978"/>
      <c r="AP113" s="978"/>
      <c r="AQ113" s="978"/>
      <c r="AR113" s="1079"/>
      <c r="AS113" s="1079"/>
      <c r="AT113" s="1079"/>
      <c r="AU113" s="1079"/>
      <c r="AV113" s="1079"/>
      <c r="AW113" s="1079"/>
      <c r="AX113" s="1079"/>
      <c r="AY113" s="1079"/>
      <c r="AZ113" s="1079"/>
      <c r="BA113" s="1079"/>
      <c r="BB113" s="1079"/>
      <c r="BC113" s="981"/>
      <c r="BF113" s="979"/>
      <c r="BG113" s="979"/>
      <c r="BH113" s="979"/>
      <c r="BI113" s="979"/>
    </row>
    <row r="114" spans="1:61" s="994" customFormat="1" ht="105">
      <c r="A114" s="974">
        <v>116</v>
      </c>
      <c r="B114" s="995" t="s">
        <v>114</v>
      </c>
      <c r="C114" s="995" t="s">
        <v>885</v>
      </c>
      <c r="D114" s="995" t="s">
        <v>13175</v>
      </c>
      <c r="E114" s="995" t="s">
        <v>13176</v>
      </c>
      <c r="F114" s="996" t="s">
        <v>163</v>
      </c>
      <c r="G114" s="997" t="s">
        <v>134</v>
      </c>
      <c r="H114" s="995"/>
      <c r="I114" s="995"/>
      <c r="J114" s="995"/>
      <c r="K114" s="995" t="s">
        <v>13177</v>
      </c>
      <c r="L114" s="995"/>
      <c r="M114" s="995"/>
      <c r="N114" s="995"/>
      <c r="O114" s="995"/>
      <c r="P114" s="995" t="s">
        <v>241</v>
      </c>
      <c r="Q114" s="995"/>
      <c r="R114" s="998"/>
      <c r="S114" s="998"/>
      <c r="T114" s="998"/>
      <c r="U114" s="999"/>
      <c r="V114" s="998"/>
      <c r="W114" s="995"/>
      <c r="X114" s="994" t="s">
        <v>892</v>
      </c>
      <c r="Y114" s="973"/>
      <c r="Z114" s="1001" t="s">
        <v>13178</v>
      </c>
      <c r="AA114" s="973"/>
      <c r="AB114" s="999"/>
      <c r="AC114" s="995"/>
      <c r="AD114" s="995"/>
      <c r="AE114" s="995" t="s">
        <v>157</v>
      </c>
      <c r="AF114" s="995" t="s">
        <v>12013</v>
      </c>
      <c r="AG114" s="998" t="s">
        <v>157</v>
      </c>
      <c r="AH114" s="998"/>
      <c r="AI114" s="998"/>
      <c r="AJ114" s="998"/>
      <c r="AK114" s="998"/>
      <c r="AL114" s="998"/>
      <c r="AM114" s="998"/>
      <c r="AN114" s="998"/>
      <c r="AO114" s="995"/>
      <c r="AP114" s="995"/>
      <c r="AQ114" s="995"/>
      <c r="AR114" s="998"/>
      <c r="AS114" s="998"/>
      <c r="AT114" s="998"/>
      <c r="AU114" s="998"/>
      <c r="AV114" s="998"/>
      <c r="AW114" s="998"/>
      <c r="AX114" s="998"/>
      <c r="AY114" s="998"/>
      <c r="AZ114" s="998"/>
      <c r="BA114" s="998"/>
      <c r="BB114" s="998"/>
      <c r="BC114" s="992"/>
      <c r="BF114" s="993"/>
      <c r="BG114" s="993"/>
      <c r="BH114" s="993"/>
      <c r="BI114" s="993"/>
    </row>
    <row r="115" spans="1:61" s="983" customFormat="1" ht="315">
      <c r="A115" s="974">
        <v>117</v>
      </c>
      <c r="B115" s="978" t="s">
        <v>114</v>
      </c>
      <c r="C115" s="978" t="s">
        <v>13179</v>
      </c>
      <c r="D115" s="978" t="s">
        <v>13180</v>
      </c>
      <c r="E115" s="978" t="s">
        <v>13181</v>
      </c>
      <c r="F115" s="1078" t="s">
        <v>144</v>
      </c>
      <c r="G115" s="977" t="s">
        <v>228</v>
      </c>
      <c r="H115" s="978" t="s">
        <v>250</v>
      </c>
      <c r="I115" s="978" t="s">
        <v>612</v>
      </c>
      <c r="J115" s="978"/>
      <c r="K115" s="978"/>
      <c r="L115" s="978"/>
      <c r="M115" s="978" t="s">
        <v>13182</v>
      </c>
      <c r="N115" s="978"/>
      <c r="O115" s="978"/>
      <c r="P115" s="978" t="s">
        <v>241</v>
      </c>
      <c r="Q115" s="978" t="s">
        <v>170</v>
      </c>
      <c r="R115" s="1079" t="s">
        <v>171</v>
      </c>
      <c r="S115" s="1079"/>
      <c r="T115" s="1079"/>
      <c r="U115" s="1080"/>
      <c r="V115" s="978" t="s">
        <v>13183</v>
      </c>
      <c r="W115" s="978" t="s">
        <v>13184</v>
      </c>
      <c r="X115" s="1053" t="s">
        <v>13185</v>
      </c>
      <c r="Y115" s="972" t="s">
        <v>13186</v>
      </c>
      <c r="Z115" s="1052" t="s">
        <v>13187</v>
      </c>
      <c r="AA115" s="972"/>
      <c r="AB115" s="1080"/>
      <c r="AC115" s="978"/>
      <c r="AD115" s="978"/>
      <c r="AE115" s="978" t="s">
        <v>12013</v>
      </c>
      <c r="AF115" s="978" t="s">
        <v>157</v>
      </c>
      <c r="AG115" s="1079"/>
      <c r="AH115" s="1079"/>
      <c r="AI115" s="1079"/>
      <c r="AJ115" s="1079"/>
      <c r="AK115" s="1079"/>
      <c r="AL115" s="1079"/>
      <c r="AM115" s="1079"/>
      <c r="AN115" s="1079"/>
      <c r="AO115" s="978"/>
      <c r="AP115" s="978"/>
      <c r="AQ115" s="978"/>
      <c r="AR115" s="1079"/>
      <c r="AS115" s="1079"/>
      <c r="AT115" s="1079"/>
      <c r="AU115" s="1079"/>
      <c r="AV115" s="1079"/>
      <c r="AW115" s="1079"/>
      <c r="AX115" s="1079"/>
      <c r="AY115" s="1079"/>
      <c r="AZ115" s="1079"/>
      <c r="BA115" s="1079"/>
      <c r="BB115" s="1079"/>
      <c r="BC115" s="981"/>
      <c r="BF115" s="979"/>
      <c r="BG115" s="979"/>
      <c r="BH115" s="979"/>
      <c r="BI115" s="979"/>
    </row>
    <row r="116" spans="1:61" s="994" customFormat="1" ht="165">
      <c r="A116" s="974">
        <v>118</v>
      </c>
      <c r="B116" s="995" t="s">
        <v>114</v>
      </c>
      <c r="C116" s="995" t="s">
        <v>13188</v>
      </c>
      <c r="D116" s="995" t="s">
        <v>13189</v>
      </c>
      <c r="E116" s="995" t="s">
        <v>13190</v>
      </c>
      <c r="F116" s="996" t="s">
        <v>145</v>
      </c>
      <c r="G116" s="997" t="s">
        <v>613</v>
      </c>
      <c r="H116" s="995" t="s">
        <v>144</v>
      </c>
      <c r="I116" s="995" t="s">
        <v>250</v>
      </c>
      <c r="J116" s="995"/>
      <c r="K116" s="995"/>
      <c r="L116" s="995"/>
      <c r="M116" s="995"/>
      <c r="N116" s="995"/>
      <c r="O116" s="995"/>
      <c r="P116" s="995" t="s">
        <v>171</v>
      </c>
      <c r="Q116" s="995"/>
      <c r="R116" s="998"/>
      <c r="S116" s="998"/>
      <c r="T116" s="998"/>
      <c r="U116" s="999" t="s">
        <v>13191</v>
      </c>
      <c r="V116" s="995" t="s">
        <v>13192</v>
      </c>
      <c r="W116" s="995" t="s">
        <v>13193</v>
      </c>
      <c r="X116" s="1000" t="s">
        <v>13194</v>
      </c>
      <c r="Y116" s="1042" t="s">
        <v>13195</v>
      </c>
      <c r="Z116" s="1041" t="s">
        <v>13196</v>
      </c>
      <c r="AA116" s="995"/>
      <c r="AB116" s="1081" t="s">
        <v>13197</v>
      </c>
      <c r="AC116" s="995"/>
      <c r="AD116" s="995"/>
      <c r="AE116" s="995" t="s">
        <v>157</v>
      </c>
      <c r="AF116" s="995"/>
      <c r="AG116" s="998"/>
      <c r="AH116" s="998"/>
      <c r="AI116" s="998" t="s">
        <v>12013</v>
      </c>
      <c r="AJ116" s="998" t="s">
        <v>157</v>
      </c>
      <c r="AK116" s="998"/>
      <c r="AL116" s="998"/>
      <c r="AM116" s="998"/>
      <c r="AN116" s="998"/>
      <c r="AO116" s="995"/>
      <c r="AP116" s="995"/>
      <c r="AQ116" s="995"/>
      <c r="AR116" s="998"/>
      <c r="AS116" s="998"/>
      <c r="AT116" s="998"/>
      <c r="AU116" s="998"/>
      <c r="AV116" s="998"/>
      <c r="AW116" s="998"/>
      <c r="AX116" s="998"/>
      <c r="AY116" s="998"/>
      <c r="AZ116" s="998"/>
      <c r="BA116" s="998"/>
      <c r="BB116" s="998"/>
      <c r="BC116" s="992"/>
      <c r="BF116" s="993"/>
      <c r="BG116" s="993"/>
      <c r="BH116" s="993"/>
      <c r="BI116" s="993"/>
    </row>
    <row r="117" spans="1:61" s="983" customFormat="1" ht="30">
      <c r="A117" s="974">
        <v>119</v>
      </c>
      <c r="B117" s="978" t="s">
        <v>114</v>
      </c>
      <c r="C117" s="978" t="s">
        <v>13198</v>
      </c>
      <c r="D117" s="978" t="s">
        <v>13199</v>
      </c>
      <c r="E117" s="978" t="s">
        <v>13200</v>
      </c>
      <c r="F117" s="1078" t="s">
        <v>13201</v>
      </c>
      <c r="G117" s="977" t="s">
        <v>250</v>
      </c>
      <c r="H117" s="978"/>
      <c r="I117" s="978"/>
      <c r="J117" s="978"/>
      <c r="K117" s="978"/>
      <c r="L117" s="978"/>
      <c r="M117" s="978"/>
      <c r="N117" s="978"/>
      <c r="O117" s="978"/>
      <c r="P117" s="978" t="s">
        <v>241</v>
      </c>
      <c r="Q117" s="978"/>
      <c r="R117" s="1079"/>
      <c r="S117" s="1079"/>
      <c r="T117" s="1079"/>
      <c r="U117" s="1080"/>
      <c r="V117" s="978"/>
      <c r="W117" s="1091" t="s">
        <v>13202</v>
      </c>
      <c r="X117" s="1080"/>
      <c r="Y117" s="978"/>
      <c r="Z117" s="978"/>
      <c r="AA117" s="978"/>
      <c r="AB117" s="1080"/>
      <c r="AC117" s="978"/>
      <c r="AD117" s="978"/>
      <c r="AE117" s="978" t="s">
        <v>157</v>
      </c>
      <c r="AF117" s="978"/>
      <c r="AG117" s="1079"/>
      <c r="AH117" s="1079" t="s">
        <v>13203</v>
      </c>
      <c r="AI117" s="1079"/>
      <c r="AJ117" s="1079"/>
      <c r="AK117" s="1079"/>
      <c r="AL117" s="1079"/>
      <c r="AM117" s="1079"/>
      <c r="AN117" s="1079"/>
      <c r="AO117" s="978"/>
      <c r="AP117" s="978"/>
      <c r="AQ117" s="978"/>
      <c r="AR117" s="1079"/>
      <c r="AS117" s="1079"/>
      <c r="AT117" s="1079"/>
      <c r="AU117" s="1079"/>
      <c r="AV117" s="1079"/>
      <c r="AW117" s="1079"/>
      <c r="AX117" s="1079"/>
      <c r="AY117" s="1079"/>
      <c r="AZ117" s="1079"/>
      <c r="BA117" s="1079"/>
      <c r="BB117" s="1079"/>
      <c r="BC117" s="981"/>
      <c r="BF117" s="979"/>
      <c r="BG117" s="979"/>
      <c r="BH117" s="979"/>
      <c r="BI117" s="979"/>
    </row>
    <row r="118" spans="1:61" s="994" customFormat="1" ht="105">
      <c r="A118" s="974">
        <v>120</v>
      </c>
      <c r="B118" s="995" t="s">
        <v>114</v>
      </c>
      <c r="C118" s="995" t="s">
        <v>13204</v>
      </c>
      <c r="D118" s="995" t="s">
        <v>13205</v>
      </c>
      <c r="E118" s="995" t="s">
        <v>8361</v>
      </c>
      <c r="F118" s="996" t="s">
        <v>145</v>
      </c>
      <c r="G118" s="997" t="s">
        <v>134</v>
      </c>
      <c r="H118" s="995"/>
      <c r="I118" s="995"/>
      <c r="J118" s="995"/>
      <c r="K118" s="995" t="s">
        <v>13206</v>
      </c>
      <c r="L118" s="995"/>
      <c r="M118" s="995"/>
      <c r="N118" s="995"/>
      <c r="O118" s="995"/>
      <c r="P118" s="995" t="s">
        <v>241</v>
      </c>
      <c r="Q118" s="995"/>
      <c r="R118" s="998"/>
      <c r="S118" s="998"/>
      <c r="T118" s="998"/>
      <c r="U118" s="999"/>
      <c r="V118" s="995" t="s">
        <v>13207</v>
      </c>
      <c r="W118" s="995" t="s">
        <v>13208</v>
      </c>
      <c r="X118" s="999" t="s">
        <v>13209</v>
      </c>
      <c r="Y118" s="1041" t="s">
        <v>13210</v>
      </c>
      <c r="Z118" s="1041" t="s">
        <v>13211</v>
      </c>
      <c r="AA118" s="995"/>
      <c r="AB118" s="1081"/>
      <c r="AC118" s="995"/>
      <c r="AD118" s="995"/>
      <c r="AE118" s="995" t="s">
        <v>12013</v>
      </c>
      <c r="AF118" s="995" t="s">
        <v>157</v>
      </c>
      <c r="AG118" s="998"/>
      <c r="AH118" s="998"/>
      <c r="AI118" s="998"/>
      <c r="AJ118" s="998"/>
      <c r="AK118" s="998"/>
      <c r="AL118" s="998"/>
      <c r="AM118" s="998"/>
      <c r="AN118" s="998"/>
      <c r="AO118" s="995"/>
      <c r="AP118" s="995"/>
      <c r="AQ118" s="995"/>
      <c r="AR118" s="998"/>
      <c r="AS118" s="998"/>
      <c r="AT118" s="998"/>
      <c r="AU118" s="998"/>
      <c r="AV118" s="998"/>
      <c r="AW118" s="998"/>
      <c r="AX118" s="998"/>
      <c r="AY118" s="998"/>
      <c r="AZ118" s="998"/>
      <c r="BA118" s="998"/>
      <c r="BB118" s="998"/>
      <c r="BC118" s="992"/>
      <c r="BF118" s="993"/>
      <c r="BG118" s="993"/>
      <c r="BH118" s="993"/>
      <c r="BI118" s="993"/>
    </row>
    <row r="119" spans="1:61" s="983" customFormat="1" ht="255">
      <c r="A119" s="974">
        <v>121</v>
      </c>
      <c r="B119" s="978" t="s">
        <v>114</v>
      </c>
      <c r="C119" s="978" t="s">
        <v>13212</v>
      </c>
      <c r="D119" s="978" t="s">
        <v>13213</v>
      </c>
      <c r="E119" s="978" t="s">
        <v>13214</v>
      </c>
      <c r="F119" s="1078" t="s">
        <v>215</v>
      </c>
      <c r="G119" s="977" t="s">
        <v>216</v>
      </c>
      <c r="H119" s="978"/>
      <c r="I119" s="978"/>
      <c r="J119" s="978"/>
      <c r="K119" s="978"/>
      <c r="L119" s="978"/>
      <c r="M119" s="978" t="s">
        <v>13215</v>
      </c>
      <c r="N119" s="978" t="s">
        <v>120</v>
      </c>
      <c r="O119" s="978"/>
      <c r="P119" s="978" t="s">
        <v>218</v>
      </c>
      <c r="Q119" s="978" t="s">
        <v>121</v>
      </c>
      <c r="R119" s="1079" t="s">
        <v>122</v>
      </c>
      <c r="S119" s="1079" t="s">
        <v>170</v>
      </c>
      <c r="T119" s="1079" t="s">
        <v>171</v>
      </c>
      <c r="U119" s="1080" t="s">
        <v>13216</v>
      </c>
      <c r="V119" s="978" t="s">
        <v>13217</v>
      </c>
      <c r="W119" s="978" t="s">
        <v>13218</v>
      </c>
      <c r="X119" s="1080" t="s">
        <v>13219</v>
      </c>
      <c r="Y119" s="978" t="s">
        <v>13220</v>
      </c>
      <c r="Z119" s="1052" t="s">
        <v>13221</v>
      </c>
      <c r="AA119" s="1052" t="s">
        <v>13222</v>
      </c>
      <c r="AB119" s="1053" t="s">
        <v>13223</v>
      </c>
      <c r="AC119" s="972" t="s">
        <v>13224</v>
      </c>
      <c r="AD119" s="978" t="s">
        <v>13225</v>
      </c>
      <c r="AE119" s="978" t="s">
        <v>12013</v>
      </c>
      <c r="AF119" s="978" t="s">
        <v>2318</v>
      </c>
      <c r="AG119" s="1079"/>
      <c r="AH119" s="1079"/>
      <c r="AI119" s="1079"/>
      <c r="AJ119" s="1079"/>
      <c r="AK119" s="1079"/>
      <c r="AL119" s="1079"/>
      <c r="AM119" s="1079"/>
      <c r="AN119" s="1079"/>
      <c r="AO119" s="978"/>
      <c r="AP119" s="978"/>
      <c r="AQ119" s="978"/>
      <c r="AR119" s="1079"/>
      <c r="AS119" s="1079"/>
      <c r="AT119" s="1079"/>
      <c r="AU119" s="1079"/>
      <c r="AV119" s="1079"/>
      <c r="AW119" s="1079"/>
      <c r="AX119" s="1079"/>
      <c r="AY119" s="1079"/>
      <c r="AZ119" s="1079"/>
      <c r="BA119" s="1079"/>
      <c r="BB119" s="1079"/>
      <c r="BC119" s="981"/>
      <c r="BF119" s="979"/>
      <c r="BG119" s="979"/>
      <c r="BH119" s="979"/>
      <c r="BI119" s="979"/>
    </row>
    <row r="120" spans="1:61" s="994" customFormat="1" ht="90">
      <c r="A120" s="974">
        <v>122</v>
      </c>
      <c r="B120" s="995" t="s">
        <v>114</v>
      </c>
      <c r="C120" s="995" t="s">
        <v>13226</v>
      </c>
      <c r="D120" s="995" t="s">
        <v>13227</v>
      </c>
      <c r="E120" s="995" t="s">
        <v>13228</v>
      </c>
      <c r="F120" s="996" t="s">
        <v>5139</v>
      </c>
      <c r="G120" s="997" t="s">
        <v>250</v>
      </c>
      <c r="H120" s="995"/>
      <c r="I120" s="995"/>
      <c r="J120" s="995"/>
      <c r="K120" s="995"/>
      <c r="L120" s="995"/>
      <c r="M120" s="995"/>
      <c r="N120" s="995"/>
      <c r="O120" s="995"/>
      <c r="P120" s="995" t="s">
        <v>241</v>
      </c>
      <c r="Q120" s="995"/>
      <c r="R120" s="998"/>
      <c r="S120" s="998"/>
      <c r="T120" s="998"/>
      <c r="U120" s="999"/>
      <c r="V120" s="995"/>
      <c r="W120" s="995"/>
      <c r="X120" s="999"/>
      <c r="Y120" s="1041" t="s">
        <v>13229</v>
      </c>
      <c r="Z120" s="1001" t="s">
        <v>13230</v>
      </c>
      <c r="AA120" s="1042" t="s">
        <v>13231</v>
      </c>
      <c r="AB120" s="1041" t="s">
        <v>13232</v>
      </c>
      <c r="AC120" s="1041" t="s">
        <v>13233</v>
      </c>
      <c r="AD120" s="995"/>
      <c r="AE120" s="995" t="s">
        <v>157</v>
      </c>
      <c r="AF120" s="995" t="s">
        <v>12013</v>
      </c>
      <c r="AG120" s="998" t="s">
        <v>157</v>
      </c>
      <c r="AH120" s="998"/>
      <c r="AI120" s="998"/>
      <c r="AJ120" s="998"/>
      <c r="AK120" s="998"/>
      <c r="AL120" s="998"/>
      <c r="AM120" s="998"/>
      <c r="AN120" s="998"/>
      <c r="AO120" s="995"/>
      <c r="AP120" s="995"/>
      <c r="AQ120" s="995"/>
      <c r="AR120" s="998"/>
      <c r="AS120" s="998"/>
      <c r="AT120" s="998"/>
      <c r="AU120" s="998"/>
      <c r="AV120" s="998"/>
      <c r="AW120" s="998"/>
      <c r="AX120" s="998"/>
      <c r="AY120" s="998"/>
      <c r="AZ120" s="998"/>
      <c r="BA120" s="998"/>
      <c r="BB120" s="998"/>
      <c r="BC120" s="992"/>
      <c r="BF120" s="993"/>
      <c r="BG120" s="993"/>
      <c r="BH120" s="993"/>
      <c r="BI120" s="993"/>
    </row>
    <row r="121" spans="1:61" s="983" customFormat="1" ht="180">
      <c r="A121" s="974">
        <v>123</v>
      </c>
      <c r="B121" s="978" t="s">
        <v>114</v>
      </c>
      <c r="C121" s="978" t="s">
        <v>10260</v>
      </c>
      <c r="D121" s="978" t="s">
        <v>13234</v>
      </c>
      <c r="E121" s="978" t="s">
        <v>13235</v>
      </c>
      <c r="F121" s="1078" t="s">
        <v>164</v>
      </c>
      <c r="G121" s="977"/>
      <c r="H121" s="978"/>
      <c r="I121" s="978"/>
      <c r="J121" s="978"/>
      <c r="K121" s="978"/>
      <c r="L121" s="978"/>
      <c r="M121" s="978"/>
      <c r="N121" s="978" t="s">
        <v>168</v>
      </c>
      <c r="O121" s="978"/>
      <c r="P121" s="978" t="s">
        <v>218</v>
      </c>
      <c r="Q121" s="978"/>
      <c r="R121" s="1079"/>
      <c r="S121" s="1079"/>
      <c r="T121" s="1079"/>
      <c r="U121" s="1080" t="s">
        <v>13236</v>
      </c>
      <c r="V121" s="978" t="s">
        <v>13237</v>
      </c>
      <c r="W121" s="978" t="s">
        <v>13238</v>
      </c>
      <c r="X121" s="1080"/>
      <c r="Y121" s="978"/>
      <c r="Z121" s="1052" t="s">
        <v>13239</v>
      </c>
      <c r="AA121" s="972" t="s">
        <v>13240</v>
      </c>
      <c r="AB121" s="1080" t="s">
        <v>13241</v>
      </c>
      <c r="AC121" s="978" t="s">
        <v>13242</v>
      </c>
      <c r="AD121" s="978" t="s">
        <v>13243</v>
      </c>
      <c r="AE121" s="978" t="s">
        <v>157</v>
      </c>
      <c r="AF121" s="978" t="s">
        <v>157</v>
      </c>
      <c r="AG121" s="1079"/>
      <c r="AH121" s="1079"/>
      <c r="AI121" s="1079"/>
      <c r="AJ121" s="1079"/>
      <c r="AK121" s="1079"/>
      <c r="AL121" s="1079"/>
      <c r="AM121" s="1079"/>
      <c r="AN121" s="1079"/>
      <c r="AO121" s="978"/>
      <c r="AP121" s="978"/>
      <c r="AQ121" s="978"/>
      <c r="AR121" s="1079"/>
      <c r="AS121" s="1079"/>
      <c r="AT121" s="1079"/>
      <c r="AU121" s="1079"/>
      <c r="AV121" s="1079"/>
      <c r="AW121" s="1079"/>
      <c r="AX121" s="1079"/>
      <c r="AY121" s="1079"/>
      <c r="AZ121" s="1079"/>
      <c r="BA121" s="1079"/>
      <c r="BB121" s="1079"/>
      <c r="BC121" s="981"/>
      <c r="BF121" s="979"/>
      <c r="BG121" s="979"/>
      <c r="BH121" s="979"/>
      <c r="BI121" s="979"/>
    </row>
    <row r="122" spans="1:61" s="994" customFormat="1" ht="45">
      <c r="A122" s="974">
        <v>124</v>
      </c>
      <c r="B122" s="995" t="s">
        <v>114</v>
      </c>
      <c r="C122" s="995" t="s">
        <v>13244</v>
      </c>
      <c r="D122" s="995" t="s">
        <v>13245</v>
      </c>
      <c r="E122" s="995" t="s">
        <v>4799</v>
      </c>
      <c r="F122" s="996" t="s">
        <v>134</v>
      </c>
      <c r="G122" s="997"/>
      <c r="H122" s="995"/>
      <c r="I122" s="995"/>
      <c r="J122" s="995"/>
      <c r="K122" s="995" t="s">
        <v>4799</v>
      </c>
      <c r="L122" s="995"/>
      <c r="M122" s="995"/>
      <c r="N122" s="995"/>
      <c r="O122" s="995"/>
      <c r="P122" s="995" t="s">
        <v>241</v>
      </c>
      <c r="Q122" s="995"/>
      <c r="R122" s="998"/>
      <c r="S122" s="998"/>
      <c r="T122" s="998"/>
      <c r="U122" s="999"/>
      <c r="V122" s="995" t="s">
        <v>13246</v>
      </c>
      <c r="W122" s="995" t="s">
        <v>13247</v>
      </c>
      <c r="X122" s="995" t="s">
        <v>13248</v>
      </c>
      <c r="Y122" s="1041" t="s">
        <v>13249</v>
      </c>
      <c r="Z122" s="992"/>
      <c r="AA122" s="973"/>
      <c r="AB122" s="999"/>
      <c r="AC122" s="995"/>
      <c r="AD122" s="995"/>
      <c r="AE122" s="995" t="s">
        <v>12912</v>
      </c>
      <c r="AF122" s="995" t="s">
        <v>12013</v>
      </c>
      <c r="AG122" s="998"/>
      <c r="AH122" s="998"/>
      <c r="AI122" s="998"/>
      <c r="AJ122" s="998"/>
      <c r="AK122" s="998"/>
      <c r="AL122" s="998"/>
      <c r="AM122" s="998"/>
      <c r="AN122" s="998"/>
      <c r="AO122" s="995"/>
      <c r="AP122" s="995"/>
      <c r="AQ122" s="995"/>
      <c r="AR122" s="998"/>
      <c r="AS122" s="998"/>
      <c r="AT122" s="998"/>
      <c r="AU122" s="998"/>
      <c r="AV122" s="998"/>
      <c r="AW122" s="998"/>
      <c r="AX122" s="998"/>
      <c r="AY122" s="998"/>
      <c r="AZ122" s="998"/>
      <c r="BA122" s="998"/>
      <c r="BB122" s="998"/>
      <c r="BC122" s="992"/>
      <c r="BF122" s="993"/>
      <c r="BG122" s="993"/>
      <c r="BH122" s="993"/>
      <c r="BI122" s="993"/>
    </row>
    <row r="123" spans="1:61" s="983" customFormat="1" ht="60">
      <c r="A123" s="974">
        <v>125</v>
      </c>
      <c r="B123" s="978" t="s">
        <v>114</v>
      </c>
      <c r="C123" s="978" t="s">
        <v>13250</v>
      </c>
      <c r="D123" s="978" t="s">
        <v>13245</v>
      </c>
      <c r="E123" s="978" t="s">
        <v>4799</v>
      </c>
      <c r="F123" s="1078" t="s">
        <v>134</v>
      </c>
      <c r="G123" s="977"/>
      <c r="H123" s="978"/>
      <c r="I123" s="978"/>
      <c r="J123" s="978"/>
      <c r="K123" s="978" t="s">
        <v>4799</v>
      </c>
      <c r="L123" s="978"/>
      <c r="M123" s="978"/>
      <c r="N123" s="978"/>
      <c r="O123" s="978"/>
      <c r="P123" s="978" t="s">
        <v>241</v>
      </c>
      <c r="Q123" s="978"/>
      <c r="R123" s="1079"/>
      <c r="S123" s="1079"/>
      <c r="T123" s="1079"/>
      <c r="U123" s="1080"/>
      <c r="V123" s="978" t="s">
        <v>13251</v>
      </c>
      <c r="W123" s="978" t="s">
        <v>12370</v>
      </c>
      <c r="X123" s="978" t="s">
        <v>13252</v>
      </c>
      <c r="Y123" s="1087" t="s">
        <v>13249</v>
      </c>
      <c r="Z123" s="981"/>
      <c r="AA123" s="972"/>
      <c r="AB123" s="1080"/>
      <c r="AC123" s="978"/>
      <c r="AD123" s="978"/>
      <c r="AE123" s="978" t="s">
        <v>157</v>
      </c>
      <c r="AF123" s="978" t="s">
        <v>12013</v>
      </c>
      <c r="AG123" s="1079"/>
      <c r="AH123" s="1079"/>
      <c r="AI123" s="1079"/>
      <c r="AJ123" s="1079"/>
      <c r="AK123" s="1079"/>
      <c r="AL123" s="1079"/>
      <c r="AM123" s="1079"/>
      <c r="AN123" s="1079"/>
      <c r="AO123" s="978"/>
      <c r="AP123" s="978"/>
      <c r="AQ123" s="978"/>
      <c r="AR123" s="1079"/>
      <c r="AS123" s="1079"/>
      <c r="AT123" s="1079"/>
      <c r="AU123" s="1079"/>
      <c r="AV123" s="1079"/>
      <c r="AW123" s="1079"/>
      <c r="AX123" s="1079"/>
      <c r="AY123" s="1079"/>
      <c r="AZ123" s="1079"/>
      <c r="BA123" s="1079"/>
      <c r="BB123" s="1079"/>
      <c r="BC123" s="981"/>
      <c r="BF123" s="979"/>
      <c r="BG123" s="979"/>
      <c r="BH123" s="979"/>
      <c r="BI123" s="979"/>
    </row>
    <row r="124" spans="1:61" s="994" customFormat="1" ht="120">
      <c r="A124" s="974">
        <v>126</v>
      </c>
      <c r="B124" s="995" t="s">
        <v>114</v>
      </c>
      <c r="C124" s="995" t="s">
        <v>13253</v>
      </c>
      <c r="D124" s="995" t="s">
        <v>13254</v>
      </c>
      <c r="E124" s="995" t="s">
        <v>13255</v>
      </c>
      <c r="F124" s="996" t="s">
        <v>144</v>
      </c>
      <c r="G124" s="997" t="s">
        <v>193</v>
      </c>
      <c r="H124" s="995" t="s">
        <v>203</v>
      </c>
      <c r="I124" s="995" t="s">
        <v>148</v>
      </c>
      <c r="J124" s="995" t="s">
        <v>134</v>
      </c>
      <c r="K124" s="995" t="s">
        <v>13256</v>
      </c>
      <c r="L124" s="995"/>
      <c r="M124" s="995"/>
      <c r="N124" s="995"/>
      <c r="O124" s="995"/>
      <c r="P124" s="995" t="s">
        <v>241</v>
      </c>
      <c r="Q124" s="995"/>
      <c r="R124" s="998"/>
      <c r="S124" s="998"/>
      <c r="T124" s="998"/>
      <c r="U124" s="999"/>
      <c r="V124" s="995" t="s">
        <v>13257</v>
      </c>
      <c r="W124" s="995" t="s">
        <v>13258</v>
      </c>
      <c r="X124" s="995" t="s">
        <v>13259</v>
      </c>
      <c r="Y124" s="1041" t="s">
        <v>13260</v>
      </c>
      <c r="Z124" s="1041" t="s">
        <v>13261</v>
      </c>
      <c r="AA124" s="995"/>
      <c r="AB124" s="999"/>
      <c r="AC124" s="995"/>
      <c r="AD124" s="995"/>
      <c r="AE124" s="995" t="s">
        <v>12912</v>
      </c>
      <c r="AF124" s="995" t="s">
        <v>12013</v>
      </c>
      <c r="AG124" s="998" t="s">
        <v>157</v>
      </c>
      <c r="AH124" s="998"/>
      <c r="AI124" s="998"/>
      <c r="AJ124" s="998"/>
      <c r="AK124" s="998"/>
      <c r="AL124" s="998"/>
      <c r="AM124" s="998"/>
      <c r="AN124" s="998"/>
      <c r="AO124" s="995"/>
      <c r="AP124" s="995"/>
      <c r="AQ124" s="995"/>
      <c r="AR124" s="998"/>
      <c r="AS124" s="998"/>
      <c r="AT124" s="998"/>
      <c r="AU124" s="998"/>
      <c r="AV124" s="998"/>
      <c r="AW124" s="998"/>
      <c r="AX124" s="998"/>
      <c r="AY124" s="998"/>
      <c r="AZ124" s="998"/>
      <c r="BA124" s="998"/>
      <c r="BB124" s="998"/>
      <c r="BC124" s="992"/>
      <c r="BF124" s="993"/>
      <c r="BG124" s="993"/>
      <c r="BH124" s="993"/>
      <c r="BI124" s="993"/>
    </row>
    <row r="125" spans="1:61" s="983" customFormat="1" ht="75">
      <c r="A125" s="974">
        <v>127</v>
      </c>
      <c r="B125" s="978" t="s">
        <v>114</v>
      </c>
      <c r="C125" s="978" t="s">
        <v>13262</v>
      </c>
      <c r="D125" s="978" t="s">
        <v>13263</v>
      </c>
      <c r="E125" s="978" t="s">
        <v>13264</v>
      </c>
      <c r="F125" s="1078" t="s">
        <v>145</v>
      </c>
      <c r="G125" s="977" t="s">
        <v>134</v>
      </c>
      <c r="H125" s="978"/>
      <c r="I125" s="978"/>
      <c r="J125" s="978"/>
      <c r="K125" s="978" t="s">
        <v>13265</v>
      </c>
      <c r="L125" s="978"/>
      <c r="M125" s="978"/>
      <c r="N125" s="978"/>
      <c r="O125" s="978"/>
      <c r="P125" s="978" t="s">
        <v>241</v>
      </c>
      <c r="Q125" s="978"/>
      <c r="R125" s="1079"/>
      <c r="S125" s="1079"/>
      <c r="T125" s="1079"/>
      <c r="U125" s="1080"/>
      <c r="V125" s="978"/>
      <c r="W125" s="978"/>
      <c r="X125" s="1053"/>
      <c r="Y125" s="982" t="s">
        <v>13266</v>
      </c>
      <c r="Z125" s="1087"/>
      <c r="AA125" s="978"/>
      <c r="AB125" s="1080"/>
      <c r="AC125" s="978"/>
      <c r="AD125" s="978"/>
      <c r="AE125" s="978" t="s">
        <v>157</v>
      </c>
      <c r="AF125" s="978" t="s">
        <v>157</v>
      </c>
      <c r="AG125" s="1079"/>
      <c r="AH125" s="1079"/>
      <c r="AI125" s="1079"/>
      <c r="AJ125" s="1079"/>
      <c r="AK125" s="1079"/>
      <c r="AL125" s="1079"/>
      <c r="AM125" s="1079"/>
      <c r="AN125" s="1079"/>
      <c r="AO125" s="978"/>
      <c r="AP125" s="978"/>
      <c r="AQ125" s="978"/>
      <c r="AR125" s="1079"/>
      <c r="AS125" s="1079"/>
      <c r="AT125" s="1079"/>
      <c r="AU125" s="1079"/>
      <c r="AV125" s="1079"/>
      <c r="AW125" s="1079"/>
      <c r="AX125" s="1079"/>
      <c r="AY125" s="1079"/>
      <c r="AZ125" s="1079"/>
      <c r="BA125" s="1079"/>
      <c r="BB125" s="1079"/>
      <c r="BC125" s="981"/>
      <c r="BF125" s="979"/>
      <c r="BG125" s="979"/>
      <c r="BH125" s="979"/>
      <c r="BI125" s="979"/>
    </row>
    <row r="126" spans="1:61" s="994" customFormat="1" ht="150">
      <c r="A126" s="974">
        <v>128</v>
      </c>
      <c r="B126" s="995" t="s">
        <v>114</v>
      </c>
      <c r="C126" s="995" t="s">
        <v>13267</v>
      </c>
      <c r="D126" s="995" t="s">
        <v>13268</v>
      </c>
      <c r="E126" s="995" t="s">
        <v>13269</v>
      </c>
      <c r="F126" s="996" t="s">
        <v>204</v>
      </c>
      <c r="G126" s="997" t="s">
        <v>250</v>
      </c>
      <c r="H126" s="995" t="s">
        <v>164</v>
      </c>
      <c r="I126" s="995"/>
      <c r="J126" s="995"/>
      <c r="K126" s="995" t="s">
        <v>13270</v>
      </c>
      <c r="L126" s="995"/>
      <c r="M126" s="995"/>
      <c r="N126" s="995" t="s">
        <v>168</v>
      </c>
      <c r="O126" s="995"/>
      <c r="P126" s="995" t="s">
        <v>122</v>
      </c>
      <c r="Q126" s="995"/>
      <c r="R126" s="998"/>
      <c r="S126" s="998"/>
      <c r="T126" s="998"/>
      <c r="U126" s="999" t="s">
        <v>13271</v>
      </c>
      <c r="V126" s="995"/>
      <c r="W126" s="995"/>
      <c r="X126" s="999"/>
      <c r="Y126" s="1041" t="s">
        <v>13272</v>
      </c>
      <c r="Z126" s="1041" t="s">
        <v>13273</v>
      </c>
      <c r="AA126" s="995"/>
      <c r="AB126" s="999"/>
      <c r="AC126" s="1041"/>
      <c r="AD126" s="995"/>
      <c r="AE126" s="995" t="s">
        <v>2318</v>
      </c>
      <c r="AF126" s="995" t="s">
        <v>2318</v>
      </c>
      <c r="AG126" s="998"/>
      <c r="AH126" s="998"/>
      <c r="AI126" s="998"/>
      <c r="AJ126" s="998"/>
      <c r="AK126" s="998"/>
      <c r="AL126" s="998"/>
      <c r="AM126" s="998"/>
      <c r="AN126" s="998"/>
      <c r="AO126" s="995"/>
      <c r="AP126" s="995"/>
      <c r="AQ126" s="995"/>
      <c r="AR126" s="998"/>
      <c r="AS126" s="998"/>
      <c r="AT126" s="998"/>
      <c r="AU126" s="998"/>
      <c r="AV126" s="998"/>
      <c r="AW126" s="998"/>
      <c r="AX126" s="998"/>
      <c r="AY126" s="998"/>
      <c r="AZ126" s="998"/>
      <c r="BA126" s="998"/>
      <c r="BB126" s="998"/>
      <c r="BC126" s="992"/>
      <c r="BF126" s="993"/>
      <c r="BG126" s="993"/>
      <c r="BH126" s="993"/>
      <c r="BI126" s="993"/>
    </row>
    <row r="127" spans="1:61" s="983" customFormat="1" ht="180">
      <c r="A127" s="974">
        <v>129</v>
      </c>
      <c r="B127" s="978" t="s">
        <v>114</v>
      </c>
      <c r="C127" s="978" t="s">
        <v>13274</v>
      </c>
      <c r="D127" s="978" t="s">
        <v>13275</v>
      </c>
      <c r="E127" s="978" t="s">
        <v>13276</v>
      </c>
      <c r="F127" s="1078" t="s">
        <v>147</v>
      </c>
      <c r="G127" s="977"/>
      <c r="H127" s="978"/>
      <c r="I127" s="978"/>
      <c r="J127" s="978"/>
      <c r="K127" s="978" t="s">
        <v>5045</v>
      </c>
      <c r="L127" s="978"/>
      <c r="M127" s="978" t="s">
        <v>13277</v>
      </c>
      <c r="N127" s="978"/>
      <c r="O127" s="978"/>
      <c r="P127" s="978" t="s">
        <v>285</v>
      </c>
      <c r="Q127" s="978"/>
      <c r="R127" s="1079"/>
      <c r="S127" s="1079"/>
      <c r="T127" s="1079"/>
      <c r="U127" s="1080" t="s">
        <v>13278</v>
      </c>
      <c r="V127" s="978" t="s">
        <v>13279</v>
      </c>
      <c r="W127" s="978" t="s">
        <v>13280</v>
      </c>
      <c r="X127" s="1080" t="s">
        <v>13281</v>
      </c>
      <c r="Y127" s="978" t="s">
        <v>13282</v>
      </c>
      <c r="Z127" s="1052" t="s">
        <v>13283</v>
      </c>
      <c r="AA127" s="1087" t="s">
        <v>13284</v>
      </c>
      <c r="AB127" s="1080" t="s">
        <v>11835</v>
      </c>
      <c r="AC127" s="978" t="s">
        <v>11836</v>
      </c>
      <c r="AD127" s="978"/>
      <c r="AE127" s="978" t="s">
        <v>130</v>
      </c>
      <c r="AF127" s="978" t="s">
        <v>157</v>
      </c>
      <c r="AG127" s="1079" t="s">
        <v>2318</v>
      </c>
      <c r="AH127" s="1079"/>
      <c r="AI127" s="1079"/>
      <c r="AJ127" s="1079"/>
      <c r="AK127" s="1079"/>
      <c r="AL127" s="1079"/>
      <c r="AM127" s="1079"/>
      <c r="AN127" s="1079"/>
      <c r="AO127" s="978"/>
      <c r="AP127" s="978"/>
      <c r="AQ127" s="978"/>
      <c r="AR127" s="1079"/>
      <c r="AS127" s="1079"/>
      <c r="AT127" s="1079"/>
      <c r="AU127" s="1079"/>
      <c r="AV127" s="1079"/>
      <c r="AW127" s="1079"/>
      <c r="AX127" s="1079"/>
      <c r="AY127" s="1079"/>
      <c r="AZ127" s="1079"/>
      <c r="BA127" s="1079"/>
      <c r="BB127" s="1079"/>
      <c r="BC127" s="981"/>
      <c r="BF127" s="979"/>
      <c r="BG127" s="979"/>
      <c r="BH127" s="979"/>
      <c r="BI127" s="979"/>
    </row>
    <row r="128" spans="1:61" s="994" customFormat="1" ht="195">
      <c r="A128" s="974">
        <v>130</v>
      </c>
      <c r="B128" s="995" t="s">
        <v>114</v>
      </c>
      <c r="C128" s="995" t="s">
        <v>13285</v>
      </c>
      <c r="D128" s="995" t="s">
        <v>13286</v>
      </c>
      <c r="E128" s="995" t="s">
        <v>13287</v>
      </c>
      <c r="F128" s="996" t="s">
        <v>147</v>
      </c>
      <c r="G128" s="997"/>
      <c r="H128" s="995"/>
      <c r="I128" s="995"/>
      <c r="J128" s="995"/>
      <c r="K128" s="995"/>
      <c r="L128" s="995"/>
      <c r="M128" s="995" t="s">
        <v>13288</v>
      </c>
      <c r="N128" s="995"/>
      <c r="O128" s="995"/>
      <c r="P128" s="995" t="s">
        <v>285</v>
      </c>
      <c r="Q128" s="995"/>
      <c r="R128" s="998"/>
      <c r="S128" s="998"/>
      <c r="T128" s="998"/>
      <c r="U128" s="999" t="s">
        <v>13278</v>
      </c>
      <c r="V128" s="995" t="s">
        <v>13289</v>
      </c>
      <c r="W128" s="995" t="s">
        <v>13290</v>
      </c>
      <c r="X128" s="999" t="s">
        <v>13291</v>
      </c>
      <c r="Y128" s="995" t="s">
        <v>13292</v>
      </c>
      <c r="Z128" s="1041" t="s">
        <v>13293</v>
      </c>
      <c r="AA128" s="995" t="s">
        <v>11834</v>
      </c>
      <c r="AB128" s="999" t="s">
        <v>11835</v>
      </c>
      <c r="AC128" s="995" t="s">
        <v>11836</v>
      </c>
      <c r="AD128" s="995"/>
      <c r="AE128" s="995" t="s">
        <v>12013</v>
      </c>
      <c r="AF128" s="995" t="s">
        <v>157</v>
      </c>
      <c r="AG128" s="998" t="s">
        <v>2318</v>
      </c>
      <c r="AH128" s="998"/>
      <c r="AI128" s="998"/>
      <c r="AJ128" s="998"/>
      <c r="AK128" s="998"/>
      <c r="AL128" s="998"/>
      <c r="AM128" s="998"/>
      <c r="AN128" s="998"/>
      <c r="AO128" s="995"/>
      <c r="AP128" s="995"/>
      <c r="AQ128" s="995"/>
      <c r="AR128" s="998"/>
      <c r="AS128" s="998"/>
      <c r="AT128" s="998"/>
      <c r="AU128" s="998"/>
      <c r="AV128" s="998"/>
      <c r="AW128" s="998"/>
      <c r="AX128" s="998"/>
      <c r="AY128" s="998"/>
      <c r="AZ128" s="998"/>
      <c r="BA128" s="998"/>
      <c r="BB128" s="998"/>
      <c r="BC128" s="992"/>
      <c r="BF128" s="993"/>
      <c r="BG128" s="993"/>
      <c r="BH128" s="993"/>
      <c r="BI128" s="993"/>
    </row>
    <row r="129" spans="1:61" s="983" customFormat="1" ht="195">
      <c r="A129" s="974">
        <v>131</v>
      </c>
      <c r="B129" s="978" t="s">
        <v>114</v>
      </c>
      <c r="C129" s="978" t="s">
        <v>13294</v>
      </c>
      <c r="D129" s="978" t="s">
        <v>13295</v>
      </c>
      <c r="E129" s="978" t="s">
        <v>13296</v>
      </c>
      <c r="F129" s="1078" t="s">
        <v>147</v>
      </c>
      <c r="G129" s="977"/>
      <c r="H129" s="978"/>
      <c r="I129" s="978"/>
      <c r="J129" s="978"/>
      <c r="K129" s="978"/>
      <c r="L129" s="978"/>
      <c r="M129" s="978" t="s">
        <v>13297</v>
      </c>
      <c r="N129" s="978"/>
      <c r="O129" s="978"/>
      <c r="P129" s="978" t="s">
        <v>285</v>
      </c>
      <c r="Q129" s="978"/>
      <c r="R129" s="1079"/>
      <c r="S129" s="1079"/>
      <c r="T129" s="1079"/>
      <c r="U129" s="1080" t="s">
        <v>13298</v>
      </c>
      <c r="V129" s="978" t="s">
        <v>13299</v>
      </c>
      <c r="W129" s="978" t="s">
        <v>13300</v>
      </c>
      <c r="X129" s="1080" t="s">
        <v>13301</v>
      </c>
      <c r="Y129" s="978" t="s">
        <v>13302</v>
      </c>
      <c r="Z129" s="1087" t="s">
        <v>13303</v>
      </c>
      <c r="AA129" s="1087" t="s">
        <v>13304</v>
      </c>
      <c r="AB129" s="1080" t="s">
        <v>11835</v>
      </c>
      <c r="AC129" s="978" t="s">
        <v>11836</v>
      </c>
      <c r="AD129" s="978"/>
      <c r="AE129" s="978" t="s">
        <v>132</v>
      </c>
      <c r="AF129" s="978" t="s">
        <v>157</v>
      </c>
      <c r="AG129" s="1079" t="s">
        <v>2318</v>
      </c>
      <c r="AH129" s="1079"/>
      <c r="AI129" s="1079"/>
      <c r="AJ129" s="1079"/>
      <c r="AK129" s="1079"/>
      <c r="AL129" s="1079"/>
      <c r="AM129" s="1079"/>
      <c r="AN129" s="1079"/>
      <c r="AO129" s="978"/>
      <c r="AP129" s="978"/>
      <c r="AQ129" s="978"/>
      <c r="AR129" s="1079"/>
      <c r="AS129" s="1079"/>
      <c r="AT129" s="1079"/>
      <c r="AU129" s="1079"/>
      <c r="AV129" s="1079"/>
      <c r="AW129" s="1079"/>
      <c r="AX129" s="1079"/>
      <c r="AY129" s="1079"/>
      <c r="AZ129" s="1079"/>
      <c r="BA129" s="1079"/>
      <c r="BB129" s="1079"/>
      <c r="BC129" s="981"/>
      <c r="BF129" s="979"/>
      <c r="BG129" s="979"/>
      <c r="BH129" s="979"/>
      <c r="BI129" s="979"/>
    </row>
    <row r="130" spans="1:61" s="994" customFormat="1" ht="240">
      <c r="A130" s="974">
        <v>132</v>
      </c>
      <c r="B130" s="995" t="s">
        <v>114</v>
      </c>
      <c r="C130" s="995" t="s">
        <v>4584</v>
      </c>
      <c r="D130" s="995" t="s">
        <v>13305</v>
      </c>
      <c r="E130" s="995" t="s">
        <v>13306</v>
      </c>
      <c r="F130" s="996" t="s">
        <v>144</v>
      </c>
      <c r="G130" s="997" t="s">
        <v>145</v>
      </c>
      <c r="H130" s="995" t="s">
        <v>250</v>
      </c>
      <c r="I130" s="995" t="s">
        <v>878</v>
      </c>
      <c r="J130" s="995" t="s">
        <v>651</v>
      </c>
      <c r="K130" s="995"/>
      <c r="L130" s="995"/>
      <c r="M130" s="995"/>
      <c r="N130" s="995"/>
      <c r="O130" s="995"/>
      <c r="P130" s="995" t="s">
        <v>241</v>
      </c>
      <c r="Q130" s="995"/>
      <c r="R130" s="998"/>
      <c r="S130" s="998"/>
      <c r="T130" s="998"/>
      <c r="U130" s="999"/>
      <c r="V130" s="995" t="s">
        <v>13307</v>
      </c>
      <c r="W130" s="995" t="s">
        <v>881</v>
      </c>
      <c r="X130" s="999" t="s">
        <v>8876</v>
      </c>
      <c r="Y130" s="995"/>
      <c r="Z130" s="1041" t="s">
        <v>1527</v>
      </c>
      <c r="AA130" s="995" t="s">
        <v>1528</v>
      </c>
      <c r="AB130" s="999" t="s">
        <v>1529</v>
      </c>
      <c r="AC130" s="995" t="s">
        <v>1530</v>
      </c>
      <c r="AD130" s="995" t="s">
        <v>13308</v>
      </c>
      <c r="AE130" s="995" t="s">
        <v>157</v>
      </c>
      <c r="AF130" s="995"/>
      <c r="AG130" s="998"/>
      <c r="AH130" s="998"/>
      <c r="AI130" s="998"/>
      <c r="AJ130" s="998"/>
      <c r="AK130" s="998"/>
      <c r="AL130" s="998"/>
      <c r="AM130" s="998"/>
      <c r="AN130" s="998"/>
      <c r="AO130" s="995"/>
      <c r="AP130" s="995"/>
      <c r="AQ130" s="995"/>
      <c r="AR130" s="998"/>
      <c r="AS130" s="998"/>
      <c r="AT130" s="998"/>
      <c r="AU130" s="998"/>
      <c r="AV130" s="998"/>
      <c r="AW130" s="998"/>
      <c r="AX130" s="998"/>
      <c r="AY130" s="998"/>
      <c r="AZ130" s="998"/>
      <c r="BA130" s="998"/>
      <c r="BB130" s="998"/>
      <c r="BC130" s="992"/>
      <c r="BF130" s="993"/>
      <c r="BG130" s="993"/>
      <c r="BH130" s="993"/>
      <c r="BI130" s="993"/>
    </row>
    <row r="131" spans="1:61" s="983" customFormat="1" ht="60">
      <c r="A131" s="974">
        <v>133</v>
      </c>
      <c r="B131" s="978" t="s">
        <v>114</v>
      </c>
      <c r="C131" s="978" t="s">
        <v>13309</v>
      </c>
      <c r="D131" s="978" t="s">
        <v>13310</v>
      </c>
      <c r="E131" s="978" t="s">
        <v>8361</v>
      </c>
      <c r="F131" s="1078" t="s">
        <v>145</v>
      </c>
      <c r="G131" s="977" t="s">
        <v>134</v>
      </c>
      <c r="H131" s="978"/>
      <c r="I131" s="978"/>
      <c r="J131" s="978"/>
      <c r="K131" s="978" t="s">
        <v>13311</v>
      </c>
      <c r="L131" s="978"/>
      <c r="M131" s="978"/>
      <c r="N131" s="978"/>
      <c r="O131" s="978"/>
      <c r="P131" s="978" t="s">
        <v>241</v>
      </c>
      <c r="Q131" s="978"/>
      <c r="R131" s="1079"/>
      <c r="S131" s="1079"/>
      <c r="T131" s="1079"/>
      <c r="U131" s="1080"/>
      <c r="V131" s="978" t="s">
        <v>13312</v>
      </c>
      <c r="W131" s="978" t="s">
        <v>2893</v>
      </c>
      <c r="X131" s="1080" t="s">
        <v>12010</v>
      </c>
      <c r="Y131" s="1087" t="s">
        <v>13313</v>
      </c>
      <c r="Z131" s="1087" t="s">
        <v>13314</v>
      </c>
      <c r="AA131" s="1087"/>
      <c r="AB131" s="1088"/>
      <c r="AC131" s="978"/>
      <c r="AD131" s="978"/>
      <c r="AE131" s="978" t="s">
        <v>12013</v>
      </c>
      <c r="AF131" s="978" t="s">
        <v>157</v>
      </c>
      <c r="AG131" s="1079"/>
      <c r="AH131" s="1079"/>
      <c r="AI131" s="1079"/>
      <c r="AJ131" s="1079"/>
      <c r="AK131" s="1079"/>
      <c r="AL131" s="1079"/>
      <c r="AM131" s="1079"/>
      <c r="AN131" s="1079"/>
      <c r="AO131" s="978"/>
      <c r="AP131" s="978"/>
      <c r="AQ131" s="978"/>
      <c r="AR131" s="1079"/>
      <c r="AS131" s="1079"/>
      <c r="AT131" s="1079"/>
      <c r="AU131" s="1079"/>
      <c r="AV131" s="1079"/>
      <c r="AW131" s="1079"/>
      <c r="AX131" s="1079"/>
      <c r="AY131" s="1079"/>
      <c r="AZ131" s="1079"/>
      <c r="BA131" s="1079"/>
      <c r="BB131" s="1079"/>
      <c r="BC131" s="1203">
        <v>44179</v>
      </c>
      <c r="BF131" s="979"/>
      <c r="BG131" s="979"/>
      <c r="BH131" s="979"/>
      <c r="BI131" s="979"/>
    </row>
    <row r="132" spans="1:61" s="994" customFormat="1" ht="210">
      <c r="A132" s="974">
        <v>134</v>
      </c>
      <c r="B132" s="995" t="s">
        <v>114</v>
      </c>
      <c r="C132" s="995" t="s">
        <v>13315</v>
      </c>
      <c r="D132" s="995" t="s">
        <v>13316</v>
      </c>
      <c r="E132" s="995"/>
      <c r="F132" s="996" t="s">
        <v>147</v>
      </c>
      <c r="G132" s="997"/>
      <c r="H132" s="995"/>
      <c r="I132" s="995"/>
      <c r="J132" s="995"/>
      <c r="K132" s="995"/>
      <c r="L132" s="995"/>
      <c r="M132" s="995"/>
      <c r="N132" s="995"/>
      <c r="O132" s="995"/>
      <c r="P132" s="995" t="s">
        <v>121</v>
      </c>
      <c r="Q132" s="995" t="s">
        <v>122</v>
      </c>
      <c r="R132" s="998"/>
      <c r="S132" s="998"/>
      <c r="T132" s="998"/>
      <c r="U132" s="999" t="s">
        <v>12894</v>
      </c>
      <c r="V132" s="995" t="s">
        <v>13317</v>
      </c>
      <c r="W132" s="995" t="s">
        <v>8141</v>
      </c>
      <c r="X132" s="999" t="s">
        <v>8142</v>
      </c>
      <c r="Y132" s="1041" t="s">
        <v>8143</v>
      </c>
      <c r="Z132" s="1041" t="s">
        <v>13318</v>
      </c>
      <c r="AA132" s="995" t="s">
        <v>13319</v>
      </c>
      <c r="AB132" s="999" t="s">
        <v>13320</v>
      </c>
      <c r="AC132" s="995" t="s">
        <v>13321</v>
      </c>
      <c r="AD132" s="995" t="s">
        <v>13322</v>
      </c>
      <c r="AE132" s="995" t="s">
        <v>12013</v>
      </c>
      <c r="AF132" s="995" t="s">
        <v>2318</v>
      </c>
      <c r="AG132" s="998"/>
      <c r="AH132" s="998"/>
      <c r="AI132" s="998"/>
      <c r="AJ132" s="998"/>
      <c r="AK132" s="998"/>
      <c r="AL132" s="998"/>
      <c r="AM132" s="998"/>
      <c r="AN132" s="998"/>
      <c r="AO132" s="995"/>
      <c r="AP132" s="995"/>
      <c r="AQ132" s="995"/>
      <c r="AR132" s="998"/>
      <c r="AS132" s="998"/>
      <c r="AT132" s="998"/>
      <c r="AU132" s="998"/>
      <c r="AV132" s="998"/>
      <c r="AW132" s="998"/>
      <c r="AX132" s="998"/>
      <c r="AY132" s="998"/>
      <c r="AZ132" s="998"/>
      <c r="BA132" s="998"/>
      <c r="BB132" s="998"/>
      <c r="BC132" s="992"/>
      <c r="BF132" s="993"/>
      <c r="BG132" s="993"/>
      <c r="BH132" s="993"/>
      <c r="BI132" s="993"/>
    </row>
    <row r="133" spans="1:61" s="983" customFormat="1" ht="30">
      <c r="A133" s="974">
        <v>135</v>
      </c>
      <c r="B133" s="978" t="s">
        <v>114</v>
      </c>
      <c r="C133" s="978" t="s">
        <v>13323</v>
      </c>
      <c r="D133" s="978" t="s">
        <v>2182</v>
      </c>
      <c r="E133" s="978"/>
      <c r="F133" s="1078" t="s">
        <v>13324</v>
      </c>
      <c r="G133" s="977" t="s">
        <v>13325</v>
      </c>
      <c r="H133" s="978"/>
      <c r="I133" s="978"/>
      <c r="J133" s="978"/>
      <c r="K133" s="978"/>
      <c r="L133" s="978"/>
      <c r="M133" s="978"/>
      <c r="N133" s="978"/>
      <c r="O133" s="978"/>
      <c r="P133" s="978" t="s">
        <v>241</v>
      </c>
      <c r="Q133" s="978"/>
      <c r="R133" s="1079"/>
      <c r="S133" s="1079"/>
      <c r="T133" s="1079"/>
      <c r="U133" s="1080"/>
      <c r="V133" s="978"/>
      <c r="W133" s="1091" t="s">
        <v>13141</v>
      </c>
      <c r="X133" s="1080"/>
      <c r="Y133" s="978"/>
      <c r="Z133" s="981"/>
      <c r="AA133" s="972"/>
      <c r="AB133" s="1080"/>
      <c r="AC133" s="978"/>
      <c r="AD133" s="978"/>
      <c r="AE133" s="978" t="s">
        <v>12013</v>
      </c>
      <c r="AF133" s="978"/>
      <c r="AG133" s="1079"/>
      <c r="AH133" s="1079" t="s">
        <v>12704</v>
      </c>
      <c r="AI133" s="1079"/>
      <c r="AJ133" s="1079"/>
      <c r="AK133" s="1079"/>
      <c r="AL133" s="1079"/>
      <c r="AM133" s="1079"/>
      <c r="AN133" s="1079"/>
      <c r="AO133" s="978"/>
      <c r="AP133" s="978"/>
      <c r="AQ133" s="978"/>
      <c r="AR133" s="1079"/>
      <c r="AS133" s="1079"/>
      <c r="AT133" s="1079"/>
      <c r="AU133" s="1079"/>
      <c r="AV133" s="1079"/>
      <c r="AW133" s="1079"/>
      <c r="AX133" s="1079"/>
      <c r="AY133" s="1079"/>
      <c r="AZ133" s="1079"/>
      <c r="BA133" s="1079"/>
      <c r="BB133" s="1079"/>
      <c r="BC133" s="981"/>
      <c r="BF133" s="979"/>
      <c r="BG133" s="979"/>
      <c r="BH133" s="979"/>
      <c r="BI133" s="979"/>
    </row>
    <row r="134" spans="1:61" s="994" customFormat="1" ht="30">
      <c r="A134" s="974">
        <v>136</v>
      </c>
      <c r="B134" s="995" t="s">
        <v>114</v>
      </c>
      <c r="C134" s="995" t="s">
        <v>13326</v>
      </c>
      <c r="D134" s="995" t="s">
        <v>12516</v>
      </c>
      <c r="E134" s="995"/>
      <c r="F134" s="996" t="s">
        <v>13324</v>
      </c>
      <c r="G134" s="997" t="s">
        <v>13201</v>
      </c>
      <c r="H134" s="995"/>
      <c r="I134" s="995"/>
      <c r="J134" s="995"/>
      <c r="K134" s="995"/>
      <c r="L134" s="995"/>
      <c r="M134" s="995"/>
      <c r="N134" s="995"/>
      <c r="O134" s="995"/>
      <c r="P134" s="995" t="s">
        <v>12876</v>
      </c>
      <c r="Q134" s="995"/>
      <c r="R134" s="998"/>
      <c r="S134" s="998"/>
      <c r="T134" s="998"/>
      <c r="U134" s="999"/>
      <c r="V134" s="995"/>
      <c r="W134" s="1092" t="s">
        <v>13327</v>
      </c>
      <c r="X134" s="999"/>
      <c r="Y134" s="995"/>
      <c r="Z134" s="992"/>
      <c r="AA134" s="973"/>
      <c r="AB134" s="999"/>
      <c r="AC134" s="995"/>
      <c r="AD134" s="995"/>
      <c r="AE134" s="995" t="s">
        <v>12912</v>
      </c>
      <c r="AF134" s="995"/>
      <c r="AG134" s="998"/>
      <c r="AH134" s="998" t="s">
        <v>13328</v>
      </c>
      <c r="AI134" s="998"/>
      <c r="AJ134" s="998"/>
      <c r="AK134" s="998"/>
      <c r="AL134" s="998"/>
      <c r="AM134" s="998"/>
      <c r="AN134" s="998"/>
      <c r="AO134" s="995"/>
      <c r="AP134" s="995"/>
      <c r="AQ134" s="995"/>
      <c r="AR134" s="998"/>
      <c r="AS134" s="998"/>
      <c r="AT134" s="998"/>
      <c r="AU134" s="998"/>
      <c r="AV134" s="998"/>
      <c r="AW134" s="998"/>
      <c r="AX134" s="998"/>
      <c r="AY134" s="998"/>
      <c r="AZ134" s="998"/>
      <c r="BA134" s="998"/>
      <c r="BB134" s="998"/>
      <c r="BC134" s="992"/>
      <c r="BF134" s="993"/>
      <c r="BG134" s="993"/>
      <c r="BH134" s="993"/>
      <c r="BI134" s="993"/>
    </row>
    <row r="135" spans="1:61" s="983" customFormat="1" ht="195">
      <c r="A135" s="974">
        <v>137</v>
      </c>
      <c r="B135" s="978" t="s">
        <v>114</v>
      </c>
      <c r="C135" s="978" t="s">
        <v>13329</v>
      </c>
      <c r="D135" s="978" t="s">
        <v>13330</v>
      </c>
      <c r="E135" s="978" t="s">
        <v>13331</v>
      </c>
      <c r="F135" s="1078" t="s">
        <v>204</v>
      </c>
      <c r="G135" s="977" t="s">
        <v>624</v>
      </c>
      <c r="H135" s="978"/>
      <c r="I135" s="978"/>
      <c r="J135" s="978"/>
      <c r="K135" s="978" t="s">
        <v>13332</v>
      </c>
      <c r="L135" s="978"/>
      <c r="M135" s="978"/>
      <c r="N135" s="978"/>
      <c r="O135" s="978"/>
      <c r="P135" s="978" t="s">
        <v>170</v>
      </c>
      <c r="Q135" s="978"/>
      <c r="R135" s="1079"/>
      <c r="S135" s="1079"/>
      <c r="T135" s="1079"/>
      <c r="U135" s="1080"/>
      <c r="V135" s="978" t="s">
        <v>13333</v>
      </c>
      <c r="W135" s="978" t="s">
        <v>13334</v>
      </c>
      <c r="X135" s="1080" t="s">
        <v>4773</v>
      </c>
      <c r="Y135" s="978"/>
      <c r="Z135" s="1087" t="s">
        <v>13335</v>
      </c>
      <c r="AA135" s="978" t="s">
        <v>13336</v>
      </c>
      <c r="AB135" s="1080" t="s">
        <v>13337</v>
      </c>
      <c r="AC135" s="978" t="s">
        <v>13338</v>
      </c>
      <c r="AD135" s="978"/>
      <c r="AE135" s="978" t="s">
        <v>157</v>
      </c>
      <c r="AF135" s="978"/>
      <c r="AG135" s="1079"/>
      <c r="AH135" s="1079"/>
      <c r="AI135" s="1079"/>
      <c r="AJ135" s="1079"/>
      <c r="AK135" s="1079"/>
      <c r="AL135" s="1079"/>
      <c r="AM135" s="1079"/>
      <c r="AN135" s="1079"/>
      <c r="AO135" s="978"/>
      <c r="AP135" s="978"/>
      <c r="AQ135" s="978"/>
      <c r="AR135" s="1079"/>
      <c r="AS135" s="1079"/>
      <c r="AT135" s="1079"/>
      <c r="AU135" s="1079"/>
      <c r="AV135" s="1079"/>
      <c r="AW135" s="1079"/>
      <c r="AX135" s="1079"/>
      <c r="AY135" s="1079"/>
      <c r="AZ135" s="1079"/>
      <c r="BA135" s="1079"/>
      <c r="BB135" s="1079"/>
      <c r="BC135" s="981"/>
      <c r="BF135" s="979"/>
      <c r="BG135" s="979"/>
      <c r="BH135" s="979"/>
      <c r="BI135" s="979"/>
    </row>
    <row r="136" spans="1:61" s="994" customFormat="1" ht="30">
      <c r="A136" s="974">
        <v>138</v>
      </c>
      <c r="B136" s="995" t="s">
        <v>1883</v>
      </c>
      <c r="C136" s="995" t="s">
        <v>13339</v>
      </c>
      <c r="D136" s="995" t="s">
        <v>13340</v>
      </c>
      <c r="E136" s="995"/>
      <c r="F136" s="996" t="s">
        <v>144</v>
      </c>
      <c r="G136" s="997" t="s">
        <v>163</v>
      </c>
      <c r="H136" s="995"/>
      <c r="I136" s="995"/>
      <c r="J136" s="995"/>
      <c r="K136" s="995"/>
      <c r="L136" s="995"/>
      <c r="M136" s="995"/>
      <c r="N136" s="995"/>
      <c r="O136" s="995" t="s">
        <v>120</v>
      </c>
      <c r="P136" s="995" t="s">
        <v>170</v>
      </c>
      <c r="Q136" s="995"/>
      <c r="R136" s="998"/>
      <c r="S136" s="998"/>
      <c r="T136" s="998"/>
      <c r="U136" s="999"/>
      <c r="V136" s="995"/>
      <c r="W136" s="995"/>
      <c r="X136" s="999" t="s">
        <v>13341</v>
      </c>
      <c r="Y136" s="1041" t="s">
        <v>13342</v>
      </c>
      <c r="Z136" s="992"/>
      <c r="AA136" s="973"/>
      <c r="AB136" s="999"/>
      <c r="AC136" s="995"/>
      <c r="AD136" s="995"/>
      <c r="AE136" s="995" t="s">
        <v>157</v>
      </c>
      <c r="AF136" s="995"/>
      <c r="AG136" s="998"/>
      <c r="AH136" s="998"/>
      <c r="AI136" s="998"/>
      <c r="AJ136" s="998"/>
      <c r="AK136" s="998"/>
      <c r="AL136" s="998"/>
      <c r="AM136" s="998"/>
      <c r="AN136" s="998"/>
      <c r="AO136" s="995"/>
      <c r="AP136" s="995"/>
      <c r="AQ136" s="995"/>
      <c r="AR136" s="998"/>
      <c r="AS136" s="998"/>
      <c r="AT136" s="998"/>
      <c r="AU136" s="998"/>
      <c r="AV136" s="998"/>
      <c r="AW136" s="998"/>
      <c r="AX136" s="998"/>
      <c r="AY136" s="998"/>
      <c r="AZ136" s="998"/>
      <c r="BA136" s="998"/>
      <c r="BB136" s="998"/>
      <c r="BC136" s="992"/>
      <c r="BF136" s="993"/>
      <c r="BG136" s="993"/>
      <c r="BH136" s="993"/>
      <c r="BI136" s="993"/>
    </row>
    <row r="137" spans="1:61" s="983" customFormat="1" ht="150">
      <c r="A137" s="974">
        <v>139</v>
      </c>
      <c r="B137" s="978" t="s">
        <v>114</v>
      </c>
      <c r="C137" s="978" t="s">
        <v>13343</v>
      </c>
      <c r="D137" s="978" t="s">
        <v>13344</v>
      </c>
      <c r="E137" s="978" t="s">
        <v>13345</v>
      </c>
      <c r="F137" s="1078" t="s">
        <v>611</v>
      </c>
      <c r="G137" s="977" t="s">
        <v>144</v>
      </c>
      <c r="H137" s="978" t="s">
        <v>612</v>
      </c>
      <c r="I137" s="978" t="s">
        <v>250</v>
      </c>
      <c r="J137" s="978"/>
      <c r="K137" s="978"/>
      <c r="L137" s="978"/>
      <c r="M137" s="978"/>
      <c r="N137" s="978"/>
      <c r="O137" s="978"/>
      <c r="P137" s="978" t="s">
        <v>12924</v>
      </c>
      <c r="Q137" s="978"/>
      <c r="R137" s="1079"/>
      <c r="S137" s="1079"/>
      <c r="T137" s="1079"/>
      <c r="U137" s="1080"/>
      <c r="V137" s="978" t="s">
        <v>12013</v>
      </c>
      <c r="W137" s="978"/>
      <c r="X137" s="1080" t="s">
        <v>13346</v>
      </c>
      <c r="Y137" s="978"/>
      <c r="Z137" s="1052" t="s">
        <v>13347</v>
      </c>
      <c r="AA137" s="972" t="s">
        <v>13348</v>
      </c>
      <c r="AB137" s="1080" t="s">
        <v>13349</v>
      </c>
      <c r="AC137" s="978"/>
      <c r="AD137" s="978" t="s">
        <v>13350</v>
      </c>
      <c r="AE137" s="978" t="s">
        <v>157</v>
      </c>
      <c r="AF137" s="978"/>
      <c r="AG137" s="1079"/>
      <c r="AH137" s="1079"/>
      <c r="AI137" s="1079"/>
      <c r="AJ137" s="1079"/>
      <c r="AK137" s="1079"/>
      <c r="AL137" s="1079"/>
      <c r="AM137" s="1079"/>
      <c r="AN137" s="1079"/>
      <c r="AO137" s="978"/>
      <c r="AP137" s="978"/>
      <c r="AQ137" s="978"/>
      <c r="AR137" s="1079"/>
      <c r="AS137" s="1079"/>
      <c r="AT137" s="1079"/>
      <c r="AU137" s="1079"/>
      <c r="AV137" s="1079"/>
      <c r="AW137" s="1079"/>
      <c r="AX137" s="1079"/>
      <c r="AY137" s="1079"/>
      <c r="AZ137" s="1079"/>
      <c r="BA137" s="1079"/>
      <c r="BB137" s="1079"/>
      <c r="BC137" s="981"/>
      <c r="BF137" s="979"/>
      <c r="BG137" s="979"/>
      <c r="BH137" s="979"/>
      <c r="BI137" s="979"/>
    </row>
    <row r="138" spans="1:61" s="994" customFormat="1" ht="280.5">
      <c r="A138" s="974">
        <v>140</v>
      </c>
      <c r="B138" s="995" t="s">
        <v>1883</v>
      </c>
      <c r="C138" s="995" t="s">
        <v>13351</v>
      </c>
      <c r="D138" s="1204" t="s">
        <v>13352</v>
      </c>
      <c r="E138" s="995"/>
      <c r="F138" s="996" t="s">
        <v>228</v>
      </c>
      <c r="G138" s="997" t="s">
        <v>204</v>
      </c>
      <c r="H138" s="995" t="s">
        <v>250</v>
      </c>
      <c r="I138" s="995"/>
      <c r="J138" s="995"/>
      <c r="K138" s="995"/>
      <c r="L138" s="995"/>
      <c r="M138" s="995"/>
      <c r="N138" s="995"/>
      <c r="O138" s="995"/>
      <c r="P138" s="995" t="s">
        <v>170</v>
      </c>
      <c r="Q138" s="995"/>
      <c r="R138" s="998"/>
      <c r="S138" s="998"/>
      <c r="T138" s="998"/>
      <c r="U138" s="999"/>
      <c r="V138" s="995"/>
      <c r="W138" s="995"/>
      <c r="X138" s="999" t="s">
        <v>13353</v>
      </c>
      <c r="Y138" s="995"/>
      <c r="Z138" s="1205" t="s">
        <v>13354</v>
      </c>
      <c r="AA138" s="995"/>
      <c r="AB138" s="999"/>
      <c r="AC138" s="995"/>
      <c r="AD138" s="995"/>
      <c r="AE138" s="995" t="s">
        <v>157</v>
      </c>
      <c r="AF138" s="995"/>
      <c r="AG138" s="998"/>
      <c r="AH138" s="998"/>
      <c r="AI138" s="998"/>
      <c r="AJ138" s="998"/>
      <c r="AK138" s="998"/>
      <c r="AL138" s="998"/>
      <c r="AM138" s="998"/>
      <c r="AN138" s="998"/>
      <c r="AO138" s="995"/>
      <c r="AP138" s="995"/>
      <c r="AQ138" s="995"/>
      <c r="AR138" s="998"/>
      <c r="AS138" s="998"/>
      <c r="AT138" s="998"/>
      <c r="AU138" s="998"/>
      <c r="AV138" s="998"/>
      <c r="AW138" s="998"/>
      <c r="AX138" s="998"/>
      <c r="AY138" s="998"/>
      <c r="AZ138" s="998"/>
      <c r="BA138" s="998"/>
      <c r="BB138" s="998"/>
      <c r="BC138" s="992"/>
      <c r="BF138" s="993"/>
      <c r="BG138" s="993"/>
      <c r="BH138" s="993"/>
      <c r="BI138" s="993"/>
    </row>
    <row r="139" spans="1:61" s="983" customFormat="1" ht="60">
      <c r="A139" s="974">
        <v>141</v>
      </c>
      <c r="B139" s="978" t="s">
        <v>114</v>
      </c>
      <c r="C139" s="978" t="s">
        <v>13355</v>
      </c>
      <c r="D139" s="978" t="s">
        <v>13356</v>
      </c>
      <c r="E139" s="978"/>
      <c r="F139" s="1078" t="s">
        <v>611</v>
      </c>
      <c r="G139" s="977" t="s">
        <v>144</v>
      </c>
      <c r="H139" s="978" t="s">
        <v>612</v>
      </c>
      <c r="I139" s="978" t="s">
        <v>250</v>
      </c>
      <c r="J139" s="978" t="s">
        <v>164</v>
      </c>
      <c r="K139" s="978"/>
      <c r="L139" s="978"/>
      <c r="M139" s="978"/>
      <c r="N139" s="978"/>
      <c r="O139" s="978"/>
      <c r="P139" s="978" t="s">
        <v>13357</v>
      </c>
      <c r="Q139" s="978"/>
      <c r="R139" s="1079"/>
      <c r="S139" s="1079"/>
      <c r="T139" s="1079"/>
      <c r="U139" s="1080"/>
      <c r="V139" s="978" t="s">
        <v>13358</v>
      </c>
      <c r="W139" s="978" t="s">
        <v>13359</v>
      </c>
      <c r="X139" s="1080"/>
      <c r="Y139" s="978" t="s">
        <v>13360</v>
      </c>
      <c r="Z139" s="981"/>
      <c r="AA139" s="972"/>
      <c r="AB139" s="1080"/>
      <c r="AC139" s="978"/>
      <c r="AD139" s="978"/>
      <c r="AE139" s="978" t="s">
        <v>12013</v>
      </c>
      <c r="AF139" s="978"/>
      <c r="AG139" s="1079"/>
      <c r="AH139" s="1079"/>
      <c r="AI139" s="1079"/>
      <c r="AJ139" s="1079"/>
      <c r="AK139" s="1079"/>
      <c r="AL139" s="1079"/>
      <c r="AM139" s="1079"/>
      <c r="AN139" s="1079"/>
      <c r="AO139" s="978">
        <v>1051578</v>
      </c>
      <c r="AP139" s="978"/>
      <c r="AQ139" s="978"/>
      <c r="AR139" s="1079"/>
      <c r="AS139" s="1079"/>
      <c r="AT139" s="1079"/>
      <c r="AU139" s="1079"/>
      <c r="AV139" s="1079"/>
      <c r="AW139" s="1079"/>
      <c r="AX139" s="1079"/>
      <c r="AY139" s="1079"/>
      <c r="AZ139" s="1079"/>
      <c r="BA139" s="1079"/>
      <c r="BB139" s="1079"/>
      <c r="BC139" s="981"/>
      <c r="BF139" s="979"/>
      <c r="BG139" s="979"/>
      <c r="BH139" s="979"/>
      <c r="BI139" s="979"/>
    </row>
    <row r="140" spans="1:61" s="994" customFormat="1" ht="105">
      <c r="A140" s="974">
        <v>142</v>
      </c>
      <c r="B140" s="995" t="s">
        <v>114</v>
      </c>
      <c r="C140" s="995" t="s">
        <v>13361</v>
      </c>
      <c r="D140" s="995" t="s">
        <v>13362</v>
      </c>
      <c r="E140" s="995" t="s">
        <v>13363</v>
      </c>
      <c r="F140" s="996" t="s">
        <v>182</v>
      </c>
      <c r="G140" s="997" t="s">
        <v>144</v>
      </c>
      <c r="H140" s="995" t="s">
        <v>612</v>
      </c>
      <c r="I140" s="995"/>
      <c r="J140" s="995"/>
      <c r="K140" s="995"/>
      <c r="L140" s="995"/>
      <c r="M140" s="995" t="s">
        <v>13364</v>
      </c>
      <c r="N140" s="995"/>
      <c r="O140" s="995"/>
      <c r="P140" s="995" t="s">
        <v>13357</v>
      </c>
      <c r="Q140" s="995"/>
      <c r="R140" s="998"/>
      <c r="S140" s="998"/>
      <c r="T140" s="998"/>
      <c r="U140" s="999"/>
      <c r="V140" s="995" t="s">
        <v>13365</v>
      </c>
      <c r="W140" s="995" t="s">
        <v>13366</v>
      </c>
      <c r="X140" s="999" t="s">
        <v>13367</v>
      </c>
      <c r="Y140" s="995" t="s">
        <v>13368</v>
      </c>
      <c r="Z140" s="992" t="s">
        <v>13369</v>
      </c>
      <c r="AA140" s="1001" t="s">
        <v>13370</v>
      </c>
      <c r="AB140" s="1039"/>
      <c r="AC140" s="995"/>
      <c r="AD140" s="995"/>
      <c r="AE140" s="995" t="s">
        <v>12013</v>
      </c>
      <c r="AF140" s="995"/>
      <c r="AG140" s="998"/>
      <c r="AH140" s="998"/>
      <c r="AI140" s="998"/>
      <c r="AJ140" s="998"/>
      <c r="AK140" s="998"/>
      <c r="AL140" s="998"/>
      <c r="AM140" s="998"/>
      <c r="AN140" s="998"/>
      <c r="AO140" s="995" t="s">
        <v>13371</v>
      </c>
      <c r="AP140" s="995"/>
      <c r="AQ140" s="995"/>
      <c r="AR140" s="998"/>
      <c r="AS140" s="998"/>
      <c r="AT140" s="998"/>
      <c r="AU140" s="998"/>
      <c r="AV140" s="998"/>
      <c r="AW140" s="998"/>
      <c r="AX140" s="998"/>
      <c r="AY140" s="998"/>
      <c r="AZ140" s="998"/>
      <c r="BA140" s="998"/>
      <c r="BB140" s="998"/>
      <c r="BC140" s="992"/>
      <c r="BF140" s="993"/>
      <c r="BG140" s="993"/>
      <c r="BH140" s="993"/>
      <c r="BI140" s="993"/>
    </row>
    <row r="141" spans="1:61" s="983" customFormat="1" ht="45">
      <c r="A141" s="974">
        <v>143</v>
      </c>
      <c r="B141" s="978" t="s">
        <v>114</v>
      </c>
      <c r="C141" s="978" t="s">
        <v>13372</v>
      </c>
      <c r="D141" s="978" t="s">
        <v>13245</v>
      </c>
      <c r="E141" s="978" t="s">
        <v>4799</v>
      </c>
      <c r="F141" s="1078" t="s">
        <v>134</v>
      </c>
      <c r="G141" s="977"/>
      <c r="H141" s="978"/>
      <c r="I141" s="978"/>
      <c r="J141" s="978"/>
      <c r="K141" s="978" t="s">
        <v>4799</v>
      </c>
      <c r="L141" s="978"/>
      <c r="M141" s="978"/>
      <c r="N141" s="978"/>
      <c r="O141" s="978"/>
      <c r="P141" s="978" t="s">
        <v>241</v>
      </c>
      <c r="Q141" s="978"/>
      <c r="R141" s="1079"/>
      <c r="S141" s="1079"/>
      <c r="T141" s="1079"/>
      <c r="U141" s="1080"/>
      <c r="V141" s="978" t="s">
        <v>13373</v>
      </c>
      <c r="W141" s="978" t="s">
        <v>13374</v>
      </c>
      <c r="X141" s="978" t="s">
        <v>13375</v>
      </c>
      <c r="Y141" s="978"/>
      <c r="Z141" s="981"/>
      <c r="AA141" s="981"/>
      <c r="AB141" s="980"/>
      <c r="AC141" s="978"/>
      <c r="AD141" s="978"/>
      <c r="AE141" s="978" t="s">
        <v>130</v>
      </c>
      <c r="AF141" s="978" t="s">
        <v>12013</v>
      </c>
      <c r="AG141" s="1079"/>
      <c r="AH141" s="1079"/>
      <c r="AI141" s="1079"/>
      <c r="AJ141" s="1079"/>
      <c r="AK141" s="1079"/>
      <c r="AL141" s="1079"/>
      <c r="AM141" s="1079"/>
      <c r="AN141" s="1079"/>
      <c r="AO141" s="978"/>
      <c r="AP141" s="978"/>
      <c r="AQ141" s="978"/>
      <c r="AR141" s="1079"/>
      <c r="AS141" s="1079"/>
      <c r="AT141" s="1079"/>
      <c r="AU141" s="1079"/>
      <c r="AV141" s="1079"/>
      <c r="AW141" s="1079"/>
      <c r="AX141" s="1079"/>
      <c r="AY141" s="1079"/>
      <c r="AZ141" s="1079"/>
      <c r="BA141" s="1079"/>
      <c r="BB141" s="1079"/>
      <c r="BC141" s="981"/>
      <c r="BF141" s="979"/>
      <c r="BG141" s="979"/>
      <c r="BH141" s="979"/>
      <c r="BI141" s="979"/>
    </row>
    <row r="142" spans="1:61" s="994" customFormat="1" ht="165">
      <c r="A142" s="974">
        <v>144</v>
      </c>
      <c r="B142" s="995" t="s">
        <v>114</v>
      </c>
      <c r="C142" s="995" t="s">
        <v>7403</v>
      </c>
      <c r="D142" s="995" t="s">
        <v>13376</v>
      </c>
      <c r="E142" s="995" t="s">
        <v>12521</v>
      </c>
      <c r="F142" s="996" t="s">
        <v>147</v>
      </c>
      <c r="G142" s="997"/>
      <c r="H142" s="995"/>
      <c r="I142" s="995"/>
      <c r="J142" s="995"/>
      <c r="K142" s="995" t="s">
        <v>13377</v>
      </c>
      <c r="L142" s="995"/>
      <c r="M142" s="995"/>
      <c r="N142" s="995"/>
      <c r="O142" s="995"/>
      <c r="P142" s="995" t="s">
        <v>285</v>
      </c>
      <c r="Q142" s="995"/>
      <c r="R142" s="998"/>
      <c r="S142" s="998"/>
      <c r="T142" s="998"/>
      <c r="U142" s="999" t="s">
        <v>13378</v>
      </c>
      <c r="V142" s="995" t="s">
        <v>13379</v>
      </c>
      <c r="W142" s="995" t="s">
        <v>13380</v>
      </c>
      <c r="X142" s="999" t="s">
        <v>13381</v>
      </c>
      <c r="Y142" s="995" t="s">
        <v>13382</v>
      </c>
      <c r="Z142" s="1041" t="s">
        <v>13383</v>
      </c>
      <c r="AA142" s="995"/>
      <c r="AB142" s="999"/>
      <c r="AC142" s="995"/>
      <c r="AD142" s="995"/>
      <c r="AE142" s="995" t="s">
        <v>12912</v>
      </c>
      <c r="AF142" s="995" t="s">
        <v>12013</v>
      </c>
      <c r="AG142" s="998" t="s">
        <v>157</v>
      </c>
      <c r="AH142" s="998"/>
      <c r="AI142" s="998"/>
      <c r="AJ142" s="998"/>
      <c r="AK142" s="998"/>
      <c r="AL142" s="998"/>
      <c r="AM142" s="998"/>
      <c r="AN142" s="998"/>
      <c r="AO142" s="995"/>
      <c r="AP142" s="995"/>
      <c r="AQ142" s="995"/>
      <c r="AR142" s="998"/>
      <c r="AS142" s="998"/>
      <c r="AT142" s="998"/>
      <c r="AU142" s="998"/>
      <c r="AV142" s="998"/>
      <c r="AW142" s="998"/>
      <c r="AX142" s="998"/>
      <c r="AY142" s="998"/>
      <c r="AZ142" s="998"/>
      <c r="BA142" s="998"/>
      <c r="BB142" s="998"/>
      <c r="BC142" s="992"/>
      <c r="BF142" s="993"/>
      <c r="BG142" s="993"/>
      <c r="BH142" s="993"/>
      <c r="BI142" s="993"/>
    </row>
    <row r="143" spans="1:61" s="983" customFormat="1" ht="105">
      <c r="A143" s="974">
        <v>145</v>
      </c>
      <c r="B143" s="978" t="s">
        <v>114</v>
      </c>
      <c r="C143" s="978" t="s">
        <v>3305</v>
      </c>
      <c r="D143" s="978" t="s">
        <v>13384</v>
      </c>
      <c r="E143" s="978" t="s">
        <v>13385</v>
      </c>
      <c r="F143" s="1078" t="s">
        <v>144</v>
      </c>
      <c r="G143" s="977" t="s">
        <v>164</v>
      </c>
      <c r="H143" s="978" t="s">
        <v>193</v>
      </c>
      <c r="I143" s="978" t="s">
        <v>134</v>
      </c>
      <c r="J143" s="978"/>
      <c r="K143" s="978" t="s">
        <v>13386</v>
      </c>
      <c r="L143" s="978"/>
      <c r="M143" s="978"/>
      <c r="N143" s="978"/>
      <c r="O143" s="978"/>
      <c r="P143" s="978" t="s">
        <v>241</v>
      </c>
      <c r="Q143" s="978"/>
      <c r="R143" s="1079"/>
      <c r="S143" s="1079"/>
      <c r="T143" s="1079"/>
      <c r="U143" s="1080"/>
      <c r="V143" s="978" t="s">
        <v>13387</v>
      </c>
      <c r="W143" s="978" t="s">
        <v>9850</v>
      </c>
      <c r="X143" s="1080"/>
      <c r="Y143" s="1087" t="s">
        <v>13388</v>
      </c>
      <c r="Z143" s="1052" t="s">
        <v>13389</v>
      </c>
      <c r="AA143" s="972"/>
      <c r="AB143" s="1080"/>
      <c r="AC143" s="978"/>
      <c r="AD143" s="978"/>
      <c r="AE143" s="978" t="s">
        <v>157</v>
      </c>
      <c r="AF143" s="978" t="s">
        <v>12013</v>
      </c>
      <c r="AG143" s="1079" t="s">
        <v>157</v>
      </c>
      <c r="AH143" s="1079"/>
      <c r="AI143" s="1079"/>
      <c r="AJ143" s="1079"/>
      <c r="AK143" s="1079"/>
      <c r="AL143" s="1079"/>
      <c r="AM143" s="1079"/>
      <c r="AN143" s="1079"/>
      <c r="AO143" s="978"/>
      <c r="AP143" s="978"/>
      <c r="AQ143" s="978"/>
      <c r="AR143" s="1079"/>
      <c r="AS143" s="1079"/>
      <c r="AT143" s="1079"/>
      <c r="AU143" s="1079"/>
      <c r="AV143" s="1079"/>
      <c r="AW143" s="1079"/>
      <c r="AX143" s="1079"/>
      <c r="AY143" s="1079"/>
      <c r="AZ143" s="1079"/>
      <c r="BA143" s="1079"/>
      <c r="BB143" s="1079"/>
      <c r="BC143" s="981"/>
      <c r="BF143" s="979"/>
      <c r="BG143" s="979"/>
      <c r="BH143" s="979"/>
      <c r="BI143" s="979"/>
    </row>
    <row r="144" spans="1:61" ht="75">
      <c r="A144" s="974">
        <v>146</v>
      </c>
      <c r="B144" s="995" t="s">
        <v>114</v>
      </c>
      <c r="C144" s="995" t="s">
        <v>13390</v>
      </c>
      <c r="D144" s="995"/>
      <c r="E144" s="995"/>
      <c r="F144" s="996" t="s">
        <v>204</v>
      </c>
      <c r="G144" s="997" t="s">
        <v>250</v>
      </c>
      <c r="H144" s="995"/>
      <c r="I144" s="995"/>
      <c r="J144" s="995"/>
      <c r="K144" s="995"/>
      <c r="L144" s="995"/>
      <c r="M144" s="995"/>
      <c r="N144" s="995"/>
      <c r="O144" s="995"/>
      <c r="P144" s="995" t="s">
        <v>13391</v>
      </c>
      <c r="Q144" s="995"/>
      <c r="R144" s="998"/>
      <c r="S144" s="998"/>
      <c r="T144" s="998"/>
      <c r="U144" s="999"/>
      <c r="V144" s="995"/>
      <c r="W144" s="995"/>
      <c r="X144" s="999"/>
      <c r="Y144" s="995"/>
      <c r="Z144" s="1001" t="s">
        <v>13392</v>
      </c>
      <c r="AA144" s="1042" t="s">
        <v>13393</v>
      </c>
      <c r="AB144" s="1081" t="s">
        <v>13394</v>
      </c>
      <c r="AC144" s="1041" t="s">
        <v>13395</v>
      </c>
      <c r="AD144" s="1041" t="s">
        <v>13396</v>
      </c>
      <c r="AE144" s="995" t="s">
        <v>157</v>
      </c>
      <c r="AF144" s="995"/>
      <c r="AG144" s="998"/>
      <c r="AH144" s="998"/>
      <c r="AI144" s="998"/>
      <c r="AJ144" s="998"/>
      <c r="AK144" s="998"/>
      <c r="AL144" s="998"/>
      <c r="AM144" s="998"/>
      <c r="AN144" s="998"/>
      <c r="AO144" s="995"/>
      <c r="AP144" s="995"/>
      <c r="AQ144" s="995"/>
      <c r="AR144" s="998"/>
      <c r="AS144" s="998"/>
      <c r="AT144" s="998"/>
      <c r="AU144" s="998"/>
      <c r="AV144" s="998"/>
      <c r="AW144" s="998"/>
      <c r="AX144" s="998"/>
      <c r="AY144" s="998"/>
      <c r="AZ144" s="998"/>
      <c r="BA144" s="998"/>
      <c r="BB144" s="998"/>
      <c r="BC144" s="992"/>
      <c r="BD144" s="994"/>
      <c r="BE144" s="994"/>
      <c r="BF144" s="993"/>
      <c r="BG144" s="993"/>
      <c r="BH144" s="993"/>
      <c r="BI144" s="993"/>
    </row>
    <row r="145" spans="1:61" s="983" customFormat="1" ht="105">
      <c r="A145" s="974">
        <v>147</v>
      </c>
      <c r="B145" s="978" t="s">
        <v>114</v>
      </c>
      <c r="C145" s="978" t="s">
        <v>13397</v>
      </c>
      <c r="D145" s="978" t="s">
        <v>13398</v>
      </c>
      <c r="E145" s="978" t="s">
        <v>13399</v>
      </c>
      <c r="F145" s="1078" t="s">
        <v>144</v>
      </c>
      <c r="G145" s="977" t="s">
        <v>227</v>
      </c>
      <c r="H145" s="978" t="s">
        <v>250</v>
      </c>
      <c r="I145" s="978" t="s">
        <v>204</v>
      </c>
      <c r="J145" s="978"/>
      <c r="K145" s="978"/>
      <c r="L145" s="978"/>
      <c r="M145" s="978"/>
      <c r="N145" s="978"/>
      <c r="O145" s="978"/>
      <c r="P145" s="978" t="s">
        <v>13391</v>
      </c>
      <c r="Q145" s="978"/>
      <c r="R145" s="1079"/>
      <c r="S145" s="1079"/>
      <c r="T145" s="1079"/>
      <c r="U145" s="1080"/>
      <c r="V145" s="978" t="s">
        <v>13400</v>
      </c>
      <c r="W145" s="978" t="s">
        <v>13401</v>
      </c>
      <c r="X145" s="1080" t="s">
        <v>8275</v>
      </c>
      <c r="Y145" s="1087" t="s">
        <v>13402</v>
      </c>
      <c r="Z145" s="1087" t="s">
        <v>13403</v>
      </c>
      <c r="AA145" s="1087" t="s">
        <v>13404</v>
      </c>
      <c r="AB145" s="1088" t="s">
        <v>13405</v>
      </c>
      <c r="AC145" s="978"/>
      <c r="AD145" s="1087" t="s">
        <v>13406</v>
      </c>
      <c r="AE145" s="978" t="s">
        <v>2318</v>
      </c>
      <c r="AF145" s="978"/>
      <c r="AG145" s="1079"/>
      <c r="AH145" s="1079"/>
      <c r="AI145" s="1079"/>
      <c r="AJ145" s="1079"/>
      <c r="AK145" s="1079"/>
      <c r="AL145" s="1079"/>
      <c r="AM145" s="1079"/>
      <c r="AN145" s="1079"/>
      <c r="AO145" s="978"/>
      <c r="AP145" s="978"/>
      <c r="AQ145" s="978"/>
      <c r="AR145" s="1079"/>
      <c r="AS145" s="1079"/>
      <c r="AT145" s="1079"/>
      <c r="AU145" s="1079"/>
      <c r="AV145" s="1079"/>
      <c r="AW145" s="1079"/>
      <c r="AX145" s="1079"/>
      <c r="AY145" s="1079"/>
      <c r="AZ145" s="1079"/>
      <c r="BA145" s="1079"/>
      <c r="BB145" s="1079"/>
      <c r="BC145" s="981"/>
      <c r="BF145" s="979"/>
      <c r="BG145" s="979"/>
      <c r="BH145" s="979"/>
      <c r="BI145" s="979"/>
    </row>
    <row r="146" spans="1:61" s="994" customFormat="1" ht="45">
      <c r="A146" s="974">
        <v>148</v>
      </c>
      <c r="B146" s="995" t="s">
        <v>114</v>
      </c>
      <c r="C146" s="995" t="s">
        <v>13407</v>
      </c>
      <c r="D146" s="992"/>
      <c r="E146" s="995"/>
      <c r="F146" s="996" t="s">
        <v>164</v>
      </c>
      <c r="G146" s="997" t="s">
        <v>250</v>
      </c>
      <c r="H146" s="995"/>
      <c r="I146" s="995"/>
      <c r="J146" s="995"/>
      <c r="K146" s="995"/>
      <c r="L146" s="995"/>
      <c r="M146" s="995"/>
      <c r="N146" s="995"/>
      <c r="O146" s="995"/>
      <c r="P146" s="995" t="s">
        <v>13391</v>
      </c>
      <c r="Q146" s="995"/>
      <c r="R146" s="998"/>
      <c r="S146" s="998"/>
      <c r="T146" s="998"/>
      <c r="U146" s="999"/>
      <c r="V146" s="995" t="s">
        <v>13408</v>
      </c>
      <c r="W146" s="995" t="s">
        <v>13409</v>
      </c>
      <c r="X146" s="999" t="s">
        <v>13410</v>
      </c>
      <c r="Y146" s="1041" t="s">
        <v>13411</v>
      </c>
      <c r="Z146" s="995"/>
      <c r="AA146" s="995"/>
      <c r="AB146" s="999"/>
      <c r="AC146" s="995"/>
      <c r="AD146" s="995"/>
      <c r="AE146" s="995" t="s">
        <v>12013</v>
      </c>
      <c r="AF146" s="995"/>
      <c r="AG146" s="998"/>
      <c r="AH146" s="998"/>
      <c r="AI146" s="998"/>
      <c r="AJ146" s="998"/>
      <c r="AK146" s="998"/>
      <c r="AL146" s="998"/>
      <c r="AM146" s="998"/>
      <c r="AN146" s="998"/>
      <c r="AO146" s="995"/>
      <c r="AP146" s="995"/>
      <c r="AQ146" s="995"/>
      <c r="AR146" s="998"/>
      <c r="AS146" s="998"/>
      <c r="AT146" s="998"/>
      <c r="AU146" s="998"/>
      <c r="AV146" s="998"/>
      <c r="AW146" s="998"/>
      <c r="AX146" s="998"/>
      <c r="AY146" s="998"/>
      <c r="AZ146" s="998"/>
      <c r="BA146" s="998"/>
      <c r="BB146" s="998"/>
      <c r="BC146" s="992" t="s">
        <v>13412</v>
      </c>
      <c r="BF146" s="993"/>
      <c r="BG146" s="993"/>
      <c r="BH146" s="993"/>
      <c r="BI146" s="993"/>
    </row>
    <row r="147" spans="1:61" s="983" customFormat="1" ht="75">
      <c r="A147" s="974">
        <v>149</v>
      </c>
      <c r="B147" s="978" t="s">
        <v>114</v>
      </c>
      <c r="C147" s="978" t="s">
        <v>13413</v>
      </c>
      <c r="D147" s="978" t="s">
        <v>13414</v>
      </c>
      <c r="E147" s="978"/>
      <c r="F147" s="1078" t="s">
        <v>164</v>
      </c>
      <c r="G147" s="977" t="s">
        <v>250</v>
      </c>
      <c r="H147" s="978"/>
      <c r="I147" s="978"/>
      <c r="J147" s="978"/>
      <c r="K147" s="978"/>
      <c r="L147" s="978"/>
      <c r="M147" s="978"/>
      <c r="N147" s="978"/>
      <c r="O147" s="978"/>
      <c r="P147" s="978" t="s">
        <v>13391</v>
      </c>
      <c r="Q147" s="978"/>
      <c r="R147" s="1079"/>
      <c r="S147" s="1079"/>
      <c r="T147" s="1079"/>
      <c r="U147" s="1080"/>
      <c r="V147" s="978" t="s">
        <v>13415</v>
      </c>
      <c r="W147" s="978" t="s">
        <v>13416</v>
      </c>
      <c r="X147" s="1080" t="s">
        <v>13417</v>
      </c>
      <c r="Y147" s="978" t="s">
        <v>13418</v>
      </c>
      <c r="Z147" s="981"/>
      <c r="AA147" s="972"/>
      <c r="AB147" s="1080"/>
      <c r="AC147" s="978"/>
      <c r="AD147" s="978"/>
      <c r="AE147" s="978" t="s">
        <v>12912</v>
      </c>
      <c r="AF147" s="978"/>
      <c r="AG147" s="1079"/>
      <c r="AH147" s="1079"/>
      <c r="AI147" s="1079"/>
      <c r="AJ147" s="1079"/>
      <c r="AK147" s="1079"/>
      <c r="AL147" s="1079"/>
      <c r="AM147" s="1079"/>
      <c r="AN147" s="1079"/>
      <c r="AO147" s="978">
        <v>1139257</v>
      </c>
      <c r="AP147" s="978"/>
      <c r="AQ147" s="978"/>
      <c r="AR147" s="1079"/>
      <c r="AS147" s="1079"/>
      <c r="AT147" s="1079"/>
      <c r="AU147" s="1079"/>
      <c r="AV147" s="1079"/>
      <c r="AW147" s="1079"/>
      <c r="AX147" s="1079"/>
      <c r="AY147" s="1079"/>
      <c r="AZ147" s="1079"/>
      <c r="BA147" s="1079"/>
      <c r="BB147" s="1079"/>
      <c r="BC147" s="981"/>
      <c r="BF147" s="979"/>
      <c r="BG147" s="979"/>
      <c r="BH147" s="979"/>
      <c r="BI147" s="979"/>
    </row>
    <row r="148" spans="1:61" ht="105">
      <c r="A148" s="974">
        <v>150</v>
      </c>
      <c r="B148" s="1002" t="s">
        <v>114</v>
      </c>
      <c r="C148" s="1002" t="s">
        <v>6129</v>
      </c>
      <c r="D148" s="1002" t="s">
        <v>13419</v>
      </c>
      <c r="E148" s="1002"/>
      <c r="F148" s="1083" t="s">
        <v>228</v>
      </c>
      <c r="G148" s="1073" t="s">
        <v>250</v>
      </c>
      <c r="I148" s="1002"/>
      <c r="J148" s="1002"/>
      <c r="K148" s="1002" t="s">
        <v>12450</v>
      </c>
      <c r="L148" s="1002"/>
      <c r="M148" s="1002"/>
      <c r="N148" s="1002"/>
      <c r="O148" s="1002"/>
      <c r="P148" s="1002" t="s">
        <v>121</v>
      </c>
      <c r="Q148" s="1002" t="s">
        <v>13420</v>
      </c>
      <c r="R148" s="1084"/>
      <c r="S148" s="1084"/>
      <c r="T148" s="1084"/>
      <c r="U148" s="1085" t="s">
        <v>13421</v>
      </c>
      <c r="V148" s="1002" t="s">
        <v>13422</v>
      </c>
      <c r="W148" s="1002" t="s">
        <v>4896</v>
      </c>
      <c r="X148" s="1085" t="s">
        <v>6130</v>
      </c>
      <c r="Y148" s="1002"/>
      <c r="Z148" s="1086" t="s">
        <v>13423</v>
      </c>
      <c r="AA148" s="1002"/>
      <c r="AB148" s="1085"/>
      <c r="AC148" s="1002"/>
      <c r="AD148" s="1002"/>
      <c r="AE148" s="1002" t="s">
        <v>12912</v>
      </c>
      <c r="AF148" s="1002"/>
      <c r="AG148" s="1084"/>
      <c r="AH148" s="1084"/>
      <c r="AI148" s="1084"/>
      <c r="AJ148" s="1084"/>
      <c r="AK148" s="1084"/>
      <c r="AL148" s="1084"/>
      <c r="AM148" s="1084"/>
      <c r="AN148" s="1084"/>
      <c r="AO148" s="1002"/>
      <c r="AP148" s="1002"/>
      <c r="AQ148" s="1002"/>
      <c r="AR148" s="1084"/>
      <c r="AS148" s="1084"/>
      <c r="AT148" s="1084"/>
      <c r="AU148" s="1084"/>
      <c r="AV148" s="1084"/>
      <c r="AW148" s="1084"/>
      <c r="AX148" s="1084"/>
      <c r="AY148" s="1084"/>
      <c r="AZ148" s="1084"/>
      <c r="BA148" s="1084"/>
      <c r="BB148" s="1084"/>
      <c r="BF148" s="975"/>
      <c r="BG148" s="975"/>
      <c r="BH148" s="975"/>
      <c r="BI148" s="975"/>
    </row>
    <row r="149" spans="1:61" s="983" customFormat="1" ht="30">
      <c r="A149" s="974">
        <v>151</v>
      </c>
      <c r="B149" s="978" t="s">
        <v>114</v>
      </c>
      <c r="C149" s="978" t="s">
        <v>13424</v>
      </c>
      <c r="D149" s="978" t="s">
        <v>2182</v>
      </c>
      <c r="E149" s="978" t="s">
        <v>2182</v>
      </c>
      <c r="F149" s="1078" t="s">
        <v>250</v>
      </c>
      <c r="G149" s="977" t="s">
        <v>13425</v>
      </c>
      <c r="H149" s="978"/>
      <c r="I149" s="978"/>
      <c r="J149" s="978"/>
      <c r="K149" s="978"/>
      <c r="L149" s="978"/>
      <c r="M149" s="978"/>
      <c r="N149" s="978"/>
      <c r="O149" s="978"/>
      <c r="P149" s="978" t="s">
        <v>12924</v>
      </c>
      <c r="Q149" s="978"/>
      <c r="R149" s="1079"/>
      <c r="S149" s="1079"/>
      <c r="T149" s="1079"/>
      <c r="U149" s="1080"/>
      <c r="V149" s="978"/>
      <c r="W149" s="1091" t="s">
        <v>368</v>
      </c>
      <c r="X149" s="1080"/>
      <c r="Y149" s="978"/>
      <c r="Z149" s="978"/>
      <c r="AA149" s="978"/>
      <c r="AB149" s="1080"/>
      <c r="AC149" s="978"/>
      <c r="AD149" s="978"/>
      <c r="AE149" s="978" t="s">
        <v>157</v>
      </c>
      <c r="AF149" s="978"/>
      <c r="AG149" s="1079"/>
      <c r="AH149" s="1079" t="s">
        <v>12704</v>
      </c>
      <c r="AI149" s="1079"/>
      <c r="AJ149" s="1079"/>
      <c r="AK149" s="1079"/>
      <c r="AL149" s="1079"/>
      <c r="AM149" s="1079"/>
      <c r="AN149" s="1079"/>
      <c r="AO149" s="978"/>
      <c r="AP149" s="978"/>
      <c r="AQ149" s="978"/>
      <c r="AR149" s="1079"/>
      <c r="AS149" s="1079"/>
      <c r="AT149" s="1079"/>
      <c r="AU149" s="1079"/>
      <c r="AV149" s="1079"/>
      <c r="AW149" s="1079"/>
      <c r="AX149" s="1079"/>
      <c r="AY149" s="1079"/>
      <c r="AZ149" s="1079"/>
      <c r="BA149" s="1079"/>
      <c r="BB149" s="1079"/>
      <c r="BC149" s="981"/>
      <c r="BF149" s="979"/>
      <c r="BG149" s="979"/>
      <c r="BH149" s="979"/>
      <c r="BI149" s="979"/>
    </row>
    <row r="150" spans="1:61" s="994" customFormat="1" ht="120">
      <c r="A150" s="974">
        <v>152</v>
      </c>
      <c r="B150" s="995" t="s">
        <v>114</v>
      </c>
      <c r="C150" s="995" t="s">
        <v>13408</v>
      </c>
      <c r="D150" s="995" t="s">
        <v>13426</v>
      </c>
      <c r="E150" s="995" t="s">
        <v>13427</v>
      </c>
      <c r="F150" s="996" t="s">
        <v>714</v>
      </c>
      <c r="G150" s="997" t="s">
        <v>250</v>
      </c>
      <c r="H150" s="995" t="s">
        <v>164</v>
      </c>
      <c r="I150" s="995"/>
      <c r="J150" s="995"/>
      <c r="K150" s="995"/>
      <c r="L150" s="995"/>
      <c r="M150" s="995"/>
      <c r="N150" s="995"/>
      <c r="O150" s="995"/>
      <c r="P150" s="995" t="s">
        <v>171</v>
      </c>
      <c r="Q150" s="995"/>
      <c r="R150" s="998"/>
      <c r="S150" s="998"/>
      <c r="T150" s="998"/>
      <c r="U150" s="999"/>
      <c r="V150" s="995" t="s">
        <v>13428</v>
      </c>
      <c r="W150" s="995" t="s">
        <v>13409</v>
      </c>
      <c r="X150" s="1000" t="s">
        <v>13429</v>
      </c>
      <c r="Y150" s="973" t="s">
        <v>13430</v>
      </c>
      <c r="Z150" s="992"/>
      <c r="AA150" s="1001" t="s">
        <v>13431</v>
      </c>
      <c r="AB150" s="1000"/>
      <c r="AC150" s="992"/>
      <c r="AD150" s="973"/>
      <c r="AE150" s="995" t="s">
        <v>12013</v>
      </c>
      <c r="AF150" s="995"/>
      <c r="AG150" s="998"/>
      <c r="AH150" s="998"/>
      <c r="AI150" s="998"/>
      <c r="AJ150" s="998"/>
      <c r="AK150" s="998"/>
      <c r="AL150" s="998"/>
      <c r="AM150" s="998"/>
      <c r="AN150" s="998"/>
      <c r="AO150" s="995">
        <v>219260</v>
      </c>
      <c r="AP150" s="995"/>
      <c r="AQ150" s="995"/>
      <c r="AR150" s="998"/>
      <c r="AS150" s="998"/>
      <c r="AT150" s="998"/>
      <c r="AU150" s="998"/>
      <c r="AV150" s="998"/>
      <c r="AW150" s="998"/>
      <c r="AX150" s="998"/>
      <c r="AY150" s="998"/>
      <c r="AZ150" s="998"/>
      <c r="BA150" s="998"/>
      <c r="BB150" s="998"/>
      <c r="BC150" s="992"/>
      <c r="BF150" s="993"/>
      <c r="BG150" s="993"/>
      <c r="BH150" s="993"/>
      <c r="BI150" s="993"/>
    </row>
    <row r="151" spans="1:61" s="983" customFormat="1" ht="105">
      <c r="A151" s="974">
        <v>153</v>
      </c>
      <c r="B151" s="978" t="s">
        <v>114</v>
      </c>
      <c r="C151" s="978" t="s">
        <v>13432</v>
      </c>
      <c r="D151" s="978" t="s">
        <v>13433</v>
      </c>
      <c r="E151" s="978"/>
      <c r="F151" s="1078" t="s">
        <v>714</v>
      </c>
      <c r="G151" s="977" t="s">
        <v>250</v>
      </c>
      <c r="H151" s="978" t="s">
        <v>145</v>
      </c>
      <c r="I151" s="978" t="s">
        <v>164</v>
      </c>
      <c r="J151" s="978" t="s">
        <v>216</v>
      </c>
      <c r="K151" s="978" t="s">
        <v>13434</v>
      </c>
      <c r="L151" s="978" t="s">
        <v>118</v>
      </c>
      <c r="M151" s="978"/>
      <c r="N151" s="978" t="s">
        <v>120</v>
      </c>
      <c r="O151" s="978" t="s">
        <v>120</v>
      </c>
      <c r="P151" s="978" t="s">
        <v>171</v>
      </c>
      <c r="Q151" s="978" t="s">
        <v>241</v>
      </c>
      <c r="R151" s="1079"/>
      <c r="S151" s="1079"/>
      <c r="T151" s="1079"/>
      <c r="U151" s="1080"/>
      <c r="V151" s="978" t="s">
        <v>13435</v>
      </c>
      <c r="W151" s="978" t="s">
        <v>13409</v>
      </c>
      <c r="X151" s="1080" t="s">
        <v>13429</v>
      </c>
      <c r="Y151" s="1087" t="s">
        <v>13436</v>
      </c>
      <c r="Z151" s="978" t="s">
        <v>13437</v>
      </c>
      <c r="AA151" s="978"/>
      <c r="AB151" s="1080"/>
      <c r="AC151" s="978"/>
      <c r="AD151" s="978"/>
      <c r="AE151" s="978" t="s">
        <v>12013</v>
      </c>
      <c r="AF151" s="978" t="s">
        <v>2318</v>
      </c>
      <c r="AG151" s="1079"/>
      <c r="AH151" s="1079"/>
      <c r="AI151" s="1079"/>
      <c r="AJ151" s="1079"/>
      <c r="AK151" s="1079"/>
      <c r="AL151" s="1079"/>
      <c r="AM151" s="1079"/>
      <c r="AN151" s="1079"/>
      <c r="AO151" s="978"/>
      <c r="AP151" s="978"/>
      <c r="AQ151" s="978"/>
      <c r="AR151" s="1079"/>
      <c r="AS151" s="1079"/>
      <c r="AT151" s="1079"/>
      <c r="AU151" s="1079"/>
      <c r="AV151" s="1079"/>
      <c r="AW151" s="1079"/>
      <c r="AX151" s="1079"/>
      <c r="AY151" s="1079"/>
      <c r="AZ151" s="1079"/>
      <c r="BA151" s="1079"/>
      <c r="BB151" s="1079"/>
      <c r="BC151" s="981" t="s">
        <v>13438</v>
      </c>
      <c r="BF151" s="979"/>
      <c r="BG151" s="979"/>
      <c r="BH151" s="979"/>
      <c r="BI151" s="979"/>
    </row>
    <row r="152" spans="1:61" s="994" customFormat="1" ht="150">
      <c r="A152" s="974">
        <v>154</v>
      </c>
      <c r="B152" s="1002" t="s">
        <v>114</v>
      </c>
      <c r="C152" s="1002" t="s">
        <v>13439</v>
      </c>
      <c r="D152" s="1002" t="s">
        <v>13440</v>
      </c>
      <c r="E152" s="1002" t="s">
        <v>13441</v>
      </c>
      <c r="F152" s="1083" t="s">
        <v>601</v>
      </c>
      <c r="G152" s="1073" t="s">
        <v>144</v>
      </c>
      <c r="H152" s="1002" t="s">
        <v>147</v>
      </c>
      <c r="I152" s="1002"/>
      <c r="J152" s="1002"/>
      <c r="K152" s="1002"/>
      <c r="L152" s="1002"/>
      <c r="M152" s="1002"/>
      <c r="N152" s="1002" t="s">
        <v>168</v>
      </c>
      <c r="O152" s="1002"/>
      <c r="P152" s="1002" t="s">
        <v>218</v>
      </c>
      <c r="Q152" s="1002" t="s">
        <v>121</v>
      </c>
      <c r="R152" s="1084"/>
      <c r="S152" s="1084"/>
      <c r="T152" s="1084"/>
      <c r="U152" s="1085"/>
      <c r="V152" s="1002" t="s">
        <v>13442</v>
      </c>
      <c r="W152" s="1002" t="s">
        <v>13443</v>
      </c>
      <c r="X152" s="1085" t="s">
        <v>13444</v>
      </c>
      <c r="Y152" s="1086" t="s">
        <v>13445</v>
      </c>
      <c r="Z152" s="1082" t="s">
        <v>13446</v>
      </c>
      <c r="AA152" s="1086" t="s">
        <v>13447</v>
      </c>
      <c r="AB152" s="1090" t="s">
        <v>13448</v>
      </c>
      <c r="AC152" s="1002"/>
      <c r="AD152" s="1086" t="s">
        <v>13449</v>
      </c>
      <c r="AE152" s="1002" t="s">
        <v>157</v>
      </c>
      <c r="AF152" s="1002"/>
      <c r="AG152" s="1084"/>
      <c r="AH152" s="1084"/>
      <c r="AI152" s="1084"/>
      <c r="AJ152" s="1084"/>
      <c r="AK152" s="1084"/>
      <c r="AL152" s="1084"/>
      <c r="AM152" s="1084"/>
      <c r="AN152" s="1084"/>
      <c r="AO152" s="1002"/>
      <c r="AP152" s="1002"/>
      <c r="AQ152" s="1002"/>
      <c r="AR152" s="1084"/>
      <c r="AS152" s="1084"/>
      <c r="AT152" s="1084"/>
      <c r="AU152" s="1084"/>
      <c r="AV152" s="1084"/>
      <c r="AW152" s="1084"/>
      <c r="AX152" s="1084"/>
      <c r="AY152" s="1084"/>
      <c r="AZ152" s="1084"/>
      <c r="BA152" s="1084"/>
      <c r="BB152" s="1084"/>
      <c r="BC152" s="1071"/>
      <c r="BD152" s="1006"/>
      <c r="BE152" s="1006"/>
      <c r="BF152" s="975"/>
      <c r="BG152" s="975"/>
      <c r="BH152" s="975"/>
      <c r="BI152" s="975"/>
    </row>
    <row r="153" spans="1:61" s="983" customFormat="1" ht="90">
      <c r="A153" s="974">
        <v>155</v>
      </c>
      <c r="B153" s="978" t="s">
        <v>114</v>
      </c>
      <c r="C153" s="978" t="s">
        <v>13450</v>
      </c>
      <c r="D153" s="978" t="s">
        <v>13451</v>
      </c>
      <c r="E153" s="978" t="s">
        <v>13452</v>
      </c>
      <c r="F153" s="1078"/>
      <c r="G153" s="977"/>
      <c r="H153" s="978"/>
      <c r="I153" s="978"/>
      <c r="J153" s="978"/>
      <c r="K153" s="978" t="s">
        <v>13453</v>
      </c>
      <c r="L153" s="978"/>
      <c r="M153" s="978"/>
      <c r="N153" s="978"/>
      <c r="O153" s="978"/>
      <c r="P153" s="978" t="s">
        <v>169</v>
      </c>
      <c r="Q153" s="978" t="s">
        <v>285</v>
      </c>
      <c r="R153" s="1079" t="s">
        <v>218</v>
      </c>
      <c r="S153" s="1079" t="s">
        <v>121</v>
      </c>
      <c r="T153" s="1079"/>
      <c r="U153" s="1080"/>
      <c r="V153" s="978"/>
      <c r="W153" s="978"/>
      <c r="X153" s="1080"/>
      <c r="Y153" s="978"/>
      <c r="Z153" s="1052" t="s">
        <v>13454</v>
      </c>
      <c r="AA153" s="972"/>
      <c r="AB153" s="1080"/>
      <c r="AC153" s="978"/>
      <c r="AD153" s="978"/>
      <c r="AE153" s="978" t="s">
        <v>157</v>
      </c>
      <c r="AF153" s="978" t="s">
        <v>12013</v>
      </c>
      <c r="AG153" s="1079" t="s">
        <v>157</v>
      </c>
      <c r="AH153" s="1079"/>
      <c r="AI153" s="1079"/>
      <c r="AJ153" s="1079"/>
      <c r="AK153" s="1079"/>
      <c r="AL153" s="1079"/>
      <c r="AM153" s="1079"/>
      <c r="AN153" s="1079"/>
      <c r="AO153" s="978"/>
      <c r="AP153" s="978"/>
      <c r="AQ153" s="978"/>
      <c r="AR153" s="1079"/>
      <c r="AS153" s="1079"/>
      <c r="AT153" s="1079"/>
      <c r="AU153" s="1079"/>
      <c r="AV153" s="1079"/>
      <c r="AW153" s="1079"/>
      <c r="AX153" s="1079"/>
      <c r="AY153" s="1079"/>
      <c r="AZ153" s="1079"/>
      <c r="BA153" s="1079"/>
      <c r="BB153" s="1079"/>
      <c r="BC153" s="981"/>
      <c r="BF153" s="979"/>
      <c r="BG153" s="979"/>
      <c r="BH153" s="979"/>
      <c r="BI153" s="979"/>
    </row>
    <row r="154" spans="1:61" s="994" customFormat="1" ht="75">
      <c r="A154" s="974">
        <v>156</v>
      </c>
      <c r="B154" s="995" t="s">
        <v>114</v>
      </c>
      <c r="C154" s="995" t="s">
        <v>13455</v>
      </c>
      <c r="D154" s="995" t="s">
        <v>13456</v>
      </c>
      <c r="E154" s="995" t="s">
        <v>13457</v>
      </c>
      <c r="F154" s="996" t="s">
        <v>250</v>
      </c>
      <c r="G154" s="997" t="s">
        <v>228</v>
      </c>
      <c r="H154" s="995" t="s">
        <v>144</v>
      </c>
      <c r="I154" s="995"/>
      <c r="J154" s="995"/>
      <c r="K154" s="995"/>
      <c r="L154" s="995"/>
      <c r="M154" s="995"/>
      <c r="N154" s="995"/>
      <c r="O154" s="995"/>
      <c r="P154" s="995" t="s">
        <v>218</v>
      </c>
      <c r="Q154" s="995" t="s">
        <v>121</v>
      </c>
      <c r="R154" s="998" t="s">
        <v>122</v>
      </c>
      <c r="S154" s="998"/>
      <c r="T154" s="998"/>
      <c r="U154" s="999" t="s">
        <v>13458</v>
      </c>
      <c r="V154" s="995" t="s">
        <v>13459</v>
      </c>
      <c r="W154" s="995" t="s">
        <v>13460</v>
      </c>
      <c r="X154" s="999" t="s">
        <v>13461</v>
      </c>
      <c r="Y154" s="1041" t="s">
        <v>13462</v>
      </c>
      <c r="Z154" s="995" t="s">
        <v>13463</v>
      </c>
      <c r="AA154" s="995"/>
      <c r="AB154" s="999"/>
      <c r="AC154" s="995"/>
      <c r="AD154" s="995"/>
      <c r="AE154" s="995" t="s">
        <v>12013</v>
      </c>
      <c r="AF154" s="995"/>
      <c r="AG154" s="998"/>
      <c r="AH154" s="998"/>
      <c r="AI154" s="998"/>
      <c r="AJ154" s="998"/>
      <c r="AK154" s="998"/>
      <c r="AL154" s="998"/>
      <c r="AM154" s="998"/>
      <c r="AN154" s="998"/>
      <c r="AO154" s="995"/>
      <c r="AP154" s="995"/>
      <c r="AQ154" s="995"/>
      <c r="AR154" s="998"/>
      <c r="AS154" s="998"/>
      <c r="AT154" s="998"/>
      <c r="AU154" s="998"/>
      <c r="AV154" s="998"/>
      <c r="AW154" s="998"/>
      <c r="AX154" s="998"/>
      <c r="AY154" s="998"/>
      <c r="AZ154" s="998"/>
      <c r="BA154" s="998"/>
      <c r="BB154" s="998"/>
      <c r="BC154" s="992"/>
      <c r="BF154" s="993"/>
      <c r="BG154" s="993"/>
      <c r="BH154" s="993"/>
      <c r="BI154" s="993"/>
    </row>
    <row r="155" spans="1:61" s="983" customFormat="1" ht="135">
      <c r="A155" s="974">
        <v>157</v>
      </c>
      <c r="B155" s="978" t="s">
        <v>1883</v>
      </c>
      <c r="C155" s="1206" t="s">
        <v>13464</v>
      </c>
      <c r="D155" s="1206" t="s">
        <v>3500</v>
      </c>
      <c r="E155" s="978"/>
      <c r="F155" s="1078" t="s">
        <v>2152</v>
      </c>
      <c r="G155" s="977"/>
      <c r="H155" s="978"/>
      <c r="I155" s="978"/>
      <c r="J155" s="978"/>
      <c r="K155" s="978"/>
      <c r="L155" s="978"/>
      <c r="M155" s="978"/>
      <c r="N155" s="978"/>
      <c r="O155" s="978"/>
      <c r="P155" s="978" t="s">
        <v>122</v>
      </c>
      <c r="Q155" s="978" t="s">
        <v>121</v>
      </c>
      <c r="R155" s="1079"/>
      <c r="S155" s="1079"/>
      <c r="T155" s="1079"/>
      <c r="U155" s="1080"/>
      <c r="V155" s="978"/>
      <c r="W155" s="978"/>
      <c r="X155" s="1080"/>
      <c r="Y155" s="978"/>
      <c r="Z155" s="1185" t="s">
        <v>13465</v>
      </c>
      <c r="AA155" s="972"/>
      <c r="AB155" s="1080"/>
      <c r="AC155" s="978"/>
      <c r="AD155" s="978"/>
      <c r="AE155" s="978" t="s">
        <v>157</v>
      </c>
      <c r="AF155" s="978"/>
      <c r="AG155" s="1079"/>
      <c r="AH155" s="1079"/>
      <c r="AI155" s="1079"/>
      <c r="AJ155" s="1079"/>
      <c r="AK155" s="1079"/>
      <c r="AL155" s="1079"/>
      <c r="AM155" s="1079"/>
      <c r="AN155" s="1079"/>
      <c r="AO155" s="978"/>
      <c r="AP155" s="978"/>
      <c r="AQ155" s="978"/>
      <c r="AR155" s="1079"/>
      <c r="AS155" s="1079"/>
      <c r="AT155" s="1079"/>
      <c r="AU155" s="1079"/>
      <c r="AV155" s="1079"/>
      <c r="AW155" s="1079"/>
      <c r="AX155" s="1079"/>
      <c r="AY155" s="1079"/>
      <c r="AZ155" s="1079"/>
      <c r="BA155" s="1079"/>
      <c r="BB155" s="1079"/>
      <c r="BC155" s="981"/>
      <c r="BF155" s="979"/>
      <c r="BG155" s="979"/>
      <c r="BH155" s="979"/>
      <c r="BI155" s="979"/>
    </row>
    <row r="156" spans="1:61" s="994" customFormat="1" ht="105">
      <c r="A156" s="974">
        <v>158</v>
      </c>
      <c r="B156" s="995" t="s">
        <v>114</v>
      </c>
      <c r="C156" s="995" t="s">
        <v>13466</v>
      </c>
      <c r="D156" s="992" t="s">
        <v>13467</v>
      </c>
      <c r="E156" s="995" t="s">
        <v>13468</v>
      </c>
      <c r="F156" s="996" t="s">
        <v>250</v>
      </c>
      <c r="G156" s="997" t="s">
        <v>144</v>
      </c>
      <c r="H156" s="995"/>
      <c r="I156" s="995"/>
      <c r="J156" s="995"/>
      <c r="K156" s="995" t="s">
        <v>13469</v>
      </c>
      <c r="L156" s="995"/>
      <c r="M156" s="992"/>
      <c r="N156" s="995"/>
      <c r="O156" s="995"/>
      <c r="P156" s="995" t="s">
        <v>169</v>
      </c>
      <c r="Q156" s="995" t="s">
        <v>285</v>
      </c>
      <c r="R156" s="998" t="s">
        <v>218</v>
      </c>
      <c r="S156" s="998" t="s">
        <v>121</v>
      </c>
      <c r="T156" s="998" t="s">
        <v>122</v>
      </c>
      <c r="U156" s="999" t="s">
        <v>13470</v>
      </c>
      <c r="V156" s="992" t="s">
        <v>13471</v>
      </c>
      <c r="W156" s="995" t="s">
        <v>13472</v>
      </c>
      <c r="X156" s="1000" t="s">
        <v>13473</v>
      </c>
      <c r="Y156" s="1001" t="s">
        <v>13474</v>
      </c>
      <c r="Z156" s="1001" t="s">
        <v>13475</v>
      </c>
      <c r="AA156" s="1042" t="s">
        <v>13476</v>
      </c>
      <c r="AB156" s="1081" t="s">
        <v>13477</v>
      </c>
      <c r="AC156" s="1041" t="s">
        <v>13477</v>
      </c>
      <c r="AD156" s="1041" t="s">
        <v>13478</v>
      </c>
      <c r="AE156" s="995" t="s">
        <v>157</v>
      </c>
      <c r="AF156" s="995"/>
      <c r="AG156" s="998"/>
      <c r="AH156" s="998"/>
      <c r="AI156" s="998"/>
      <c r="AJ156" s="998"/>
      <c r="AK156" s="998"/>
      <c r="AL156" s="998"/>
      <c r="AM156" s="998"/>
      <c r="AN156" s="998"/>
      <c r="AO156" s="995"/>
      <c r="AP156" s="995"/>
      <c r="AQ156" s="995"/>
      <c r="AR156" s="998"/>
      <c r="AS156" s="998"/>
      <c r="AT156" s="998"/>
      <c r="AU156" s="998"/>
      <c r="AV156" s="998"/>
      <c r="AW156" s="998"/>
      <c r="AX156" s="998"/>
      <c r="AY156" s="998"/>
      <c r="AZ156" s="998"/>
      <c r="BA156" s="998"/>
      <c r="BB156" s="998"/>
      <c r="BC156" s="992"/>
      <c r="BF156" s="993"/>
      <c r="BG156" s="993"/>
      <c r="BH156" s="993"/>
      <c r="BI156" s="993"/>
    </row>
    <row r="157" spans="1:61" s="983" customFormat="1" ht="60">
      <c r="A157" s="974">
        <v>159</v>
      </c>
      <c r="B157" s="978" t="s">
        <v>114</v>
      </c>
      <c r="C157" s="978" t="s">
        <v>13479</v>
      </c>
      <c r="D157" s="978" t="s">
        <v>13480</v>
      </c>
      <c r="E157" s="978" t="s">
        <v>13481</v>
      </c>
      <c r="F157" s="1078" t="s">
        <v>216</v>
      </c>
      <c r="G157" s="977"/>
      <c r="H157" s="978" t="s">
        <v>13482</v>
      </c>
      <c r="I157" s="978"/>
      <c r="J157" s="978" t="s">
        <v>12398</v>
      </c>
      <c r="K157" s="978" t="s">
        <v>13483</v>
      </c>
      <c r="L157" s="978"/>
      <c r="M157" s="978"/>
      <c r="N157" s="978"/>
      <c r="O157" s="978"/>
      <c r="P157" s="978" t="s">
        <v>12876</v>
      </c>
      <c r="Q157" s="978"/>
      <c r="R157" s="978" t="s">
        <v>12013</v>
      </c>
      <c r="S157" s="978"/>
      <c r="T157" s="1187" t="s">
        <v>368</v>
      </c>
      <c r="U157" s="978" t="s">
        <v>12013</v>
      </c>
      <c r="V157" s="978" t="s">
        <v>13484</v>
      </c>
      <c r="W157" s="978"/>
      <c r="X157" s="981"/>
      <c r="Y157" s="981"/>
      <c r="Z157" s="981"/>
      <c r="AA157" s="981"/>
      <c r="AB157" s="981"/>
      <c r="AC157" s="972"/>
      <c r="AD157" s="978"/>
      <c r="AE157" s="978" t="s">
        <v>12013</v>
      </c>
      <c r="AF157" s="978"/>
      <c r="AG157" s="978"/>
      <c r="AH157" s="978"/>
      <c r="AI157" s="978"/>
      <c r="AJ157" s="978"/>
      <c r="AK157" s="978"/>
      <c r="AL157" s="978"/>
      <c r="AM157" s="978"/>
      <c r="AN157" s="978"/>
      <c r="AO157" s="978"/>
      <c r="AP157" s="978"/>
      <c r="AQ157" s="978"/>
      <c r="AR157" s="978"/>
      <c r="AS157" s="978"/>
      <c r="AT157" s="978"/>
      <c r="AU157" s="978"/>
      <c r="AV157" s="978"/>
      <c r="AW157" s="978"/>
      <c r="AX157" s="978"/>
      <c r="AY157" s="978"/>
      <c r="AZ157" s="978"/>
      <c r="BA157" s="978"/>
      <c r="BB157" s="1079"/>
      <c r="BC157" s="981"/>
      <c r="BF157" s="979"/>
      <c r="BG157" s="979"/>
      <c r="BH157" s="979"/>
      <c r="BI157" s="979"/>
    </row>
    <row r="158" spans="1:61" s="994" customFormat="1" ht="120">
      <c r="A158" s="974">
        <v>160</v>
      </c>
      <c r="B158" s="995" t="s">
        <v>114</v>
      </c>
      <c r="C158" s="995" t="s">
        <v>13485</v>
      </c>
      <c r="D158" s="995" t="s">
        <v>13486</v>
      </c>
      <c r="E158" s="995" t="s">
        <v>13038</v>
      </c>
      <c r="F158" s="996" t="s">
        <v>164</v>
      </c>
      <c r="G158" s="997" t="s">
        <v>203</v>
      </c>
      <c r="H158" s="995" t="s">
        <v>250</v>
      </c>
      <c r="I158" s="995" t="s">
        <v>343</v>
      </c>
      <c r="J158" s="995" t="s">
        <v>134</v>
      </c>
      <c r="K158" s="995" t="s">
        <v>13487</v>
      </c>
      <c r="L158" s="995"/>
      <c r="M158" s="995"/>
      <c r="N158" s="995"/>
      <c r="O158" s="995"/>
      <c r="P158" s="995" t="s">
        <v>241</v>
      </c>
      <c r="Q158" s="995"/>
      <c r="R158" s="998"/>
      <c r="S158" s="998"/>
      <c r="T158" s="998"/>
      <c r="U158" s="999"/>
      <c r="V158" s="995" t="s">
        <v>13488</v>
      </c>
      <c r="W158" s="995" t="s">
        <v>13489</v>
      </c>
      <c r="X158" s="995" t="s">
        <v>12276</v>
      </c>
      <c r="Y158" s="995" t="s">
        <v>13490</v>
      </c>
      <c r="Z158" s="1001" t="s">
        <v>13491</v>
      </c>
      <c r="AA158" s="973"/>
      <c r="AB158" s="999"/>
      <c r="AC158" s="995"/>
      <c r="AD158" s="995"/>
      <c r="AE158" s="995" t="s">
        <v>157</v>
      </c>
      <c r="AF158" s="995" t="s">
        <v>157</v>
      </c>
      <c r="AG158" s="998"/>
      <c r="AH158" s="998"/>
      <c r="AI158" s="998"/>
      <c r="AJ158" s="998"/>
      <c r="AK158" s="998"/>
      <c r="AL158" s="998"/>
      <c r="AM158" s="998"/>
      <c r="AN158" s="998"/>
      <c r="AO158" s="995"/>
      <c r="AP158" s="995"/>
      <c r="AQ158" s="995"/>
      <c r="AR158" s="998"/>
      <c r="AS158" s="998"/>
      <c r="AT158" s="998"/>
      <c r="AU158" s="998"/>
      <c r="AV158" s="998"/>
      <c r="AW158" s="998"/>
      <c r="AX158" s="998"/>
      <c r="AY158" s="998"/>
      <c r="AZ158" s="998"/>
      <c r="BA158" s="998"/>
      <c r="BB158" s="998"/>
      <c r="BC158" s="992"/>
      <c r="BF158" s="993"/>
      <c r="BG158" s="993"/>
      <c r="BH158" s="993"/>
      <c r="BI158" s="993"/>
    </row>
    <row r="159" spans="1:61" s="983" customFormat="1" ht="60">
      <c r="A159" s="974">
        <v>161</v>
      </c>
      <c r="B159" s="978" t="s">
        <v>114</v>
      </c>
      <c r="C159" s="978" t="s">
        <v>13492</v>
      </c>
      <c r="D159" s="978" t="s">
        <v>13493</v>
      </c>
      <c r="E159" s="978" t="s">
        <v>13494</v>
      </c>
      <c r="F159" s="1078" t="s">
        <v>2152</v>
      </c>
      <c r="G159" s="977" t="s">
        <v>144</v>
      </c>
      <c r="H159" s="978" t="s">
        <v>182</v>
      </c>
      <c r="I159" s="978" t="s">
        <v>134</v>
      </c>
      <c r="J159" s="978"/>
      <c r="K159" s="978" t="s">
        <v>12956</v>
      </c>
      <c r="L159" s="978"/>
      <c r="M159" s="978"/>
      <c r="N159" s="978" t="s">
        <v>168</v>
      </c>
      <c r="O159" s="978"/>
      <c r="P159" s="978" t="s">
        <v>121</v>
      </c>
      <c r="Q159" s="978" t="s">
        <v>122</v>
      </c>
      <c r="R159" s="1079" t="s">
        <v>170</v>
      </c>
      <c r="S159" s="1079"/>
      <c r="T159" s="1079"/>
      <c r="U159" s="1080"/>
      <c r="V159" s="978" t="s">
        <v>13495</v>
      </c>
      <c r="W159" s="978" t="s">
        <v>13496</v>
      </c>
      <c r="X159" s="1087" t="s">
        <v>13497</v>
      </c>
      <c r="Y159" s="1087" t="s">
        <v>13498</v>
      </c>
      <c r="Z159" s="1087" t="s">
        <v>13499</v>
      </c>
      <c r="AA159" s="978"/>
      <c r="AB159" s="1087" t="s">
        <v>13500</v>
      </c>
      <c r="AC159" s="978"/>
      <c r="AD159" s="978"/>
      <c r="AE159" s="978" t="s">
        <v>12013</v>
      </c>
      <c r="AF159" s="978" t="s">
        <v>157</v>
      </c>
      <c r="AG159" s="1079"/>
      <c r="AH159" s="1079"/>
      <c r="AI159" s="1079"/>
      <c r="AJ159" s="1079"/>
      <c r="AK159" s="1079"/>
      <c r="AL159" s="1079"/>
      <c r="AM159" s="1079"/>
      <c r="AN159" s="1079"/>
      <c r="AO159" s="978"/>
      <c r="AP159" s="978"/>
      <c r="AQ159" s="978"/>
      <c r="AR159" s="1079"/>
      <c r="AS159" s="1079"/>
      <c r="AT159" s="1079"/>
      <c r="AU159" s="1079"/>
      <c r="AV159" s="1079"/>
      <c r="AW159" s="1079"/>
      <c r="AX159" s="1079"/>
      <c r="AY159" s="1079"/>
      <c r="AZ159" s="1079"/>
      <c r="BA159" s="1079"/>
      <c r="BB159" s="1079"/>
      <c r="BC159" s="981"/>
      <c r="BF159" s="979"/>
      <c r="BG159" s="979"/>
      <c r="BH159" s="979"/>
      <c r="BI159" s="979"/>
    </row>
    <row r="160" spans="1:61" s="994" customFormat="1" ht="135">
      <c r="A160" s="974">
        <v>162</v>
      </c>
      <c r="B160" s="995" t="s">
        <v>114</v>
      </c>
      <c r="C160" s="995" t="s">
        <v>13501</v>
      </c>
      <c r="D160" s="995" t="s">
        <v>13502</v>
      </c>
      <c r="E160" s="995" t="s">
        <v>13503</v>
      </c>
      <c r="F160" s="996" t="s">
        <v>144</v>
      </c>
      <c r="G160" s="995" t="s">
        <v>612</v>
      </c>
      <c r="H160" s="995" t="s">
        <v>145</v>
      </c>
      <c r="I160" s="995" t="s">
        <v>193</v>
      </c>
      <c r="J160" s="995" t="s">
        <v>163</v>
      </c>
      <c r="K160" s="995" t="s">
        <v>13504</v>
      </c>
      <c r="L160" s="995"/>
      <c r="M160" s="995"/>
      <c r="N160" s="995"/>
      <c r="O160" s="995"/>
      <c r="P160" s="995" t="s">
        <v>13391</v>
      </c>
      <c r="Q160" s="995"/>
      <c r="R160" s="998"/>
      <c r="S160" s="998"/>
      <c r="T160" s="998"/>
      <c r="U160" s="999" t="s">
        <v>13024</v>
      </c>
      <c r="V160" s="995" t="s">
        <v>13505</v>
      </c>
      <c r="W160" s="995" t="s">
        <v>5703</v>
      </c>
      <c r="X160" s="999" t="s">
        <v>6087</v>
      </c>
      <c r="Y160" s="1041" t="s">
        <v>13506</v>
      </c>
      <c r="Z160" s="1001" t="s">
        <v>13507</v>
      </c>
      <c r="AA160" s="1042" t="s">
        <v>13508</v>
      </c>
      <c r="AB160" s="1081" t="s">
        <v>13509</v>
      </c>
      <c r="AC160" s="995"/>
      <c r="AD160" s="1041" t="s">
        <v>13510</v>
      </c>
      <c r="AE160" s="995" t="s">
        <v>157</v>
      </c>
      <c r="AF160" s="995" t="s">
        <v>157</v>
      </c>
      <c r="AG160" s="998"/>
      <c r="AH160" s="998"/>
      <c r="AI160" s="998"/>
      <c r="AJ160" s="998"/>
      <c r="AK160" s="998"/>
      <c r="AL160" s="998"/>
      <c r="AM160" s="998"/>
      <c r="AN160" s="998"/>
      <c r="AO160" s="995"/>
      <c r="AP160" s="995"/>
      <c r="AQ160" s="995"/>
      <c r="AR160" s="998"/>
      <c r="AS160" s="998"/>
      <c r="AT160" s="998"/>
      <c r="AU160" s="998"/>
      <c r="AV160" s="998"/>
      <c r="AW160" s="998"/>
      <c r="AX160" s="998"/>
      <c r="AY160" s="998"/>
      <c r="AZ160" s="998"/>
      <c r="BA160" s="998"/>
      <c r="BB160" s="998"/>
      <c r="BC160" s="992"/>
      <c r="BF160" s="993"/>
      <c r="BG160" s="993"/>
      <c r="BH160" s="993"/>
      <c r="BI160" s="993"/>
    </row>
    <row r="161" spans="1:61" s="983" customFormat="1" ht="90">
      <c r="A161" s="974">
        <v>163</v>
      </c>
      <c r="B161" s="978" t="s">
        <v>114</v>
      </c>
      <c r="C161" s="978" t="s">
        <v>13511</v>
      </c>
      <c r="D161" s="981" t="s">
        <v>13512</v>
      </c>
      <c r="E161" s="972" t="s">
        <v>13513</v>
      </c>
      <c r="F161" s="1078" t="s">
        <v>134</v>
      </c>
      <c r="G161" s="977"/>
      <c r="H161" s="978"/>
      <c r="I161" s="978"/>
      <c r="J161" s="978"/>
      <c r="K161" s="978" t="s">
        <v>13514</v>
      </c>
      <c r="L161" s="978"/>
      <c r="M161" s="978"/>
      <c r="N161" s="978"/>
      <c r="O161" s="978"/>
      <c r="P161" s="978" t="s">
        <v>241</v>
      </c>
      <c r="Q161" s="978"/>
      <c r="R161" s="1079"/>
      <c r="S161" s="1079"/>
      <c r="T161" s="1079"/>
      <c r="U161" s="1080"/>
      <c r="V161" s="978" t="s">
        <v>13515</v>
      </c>
      <c r="W161" s="978" t="s">
        <v>815</v>
      </c>
      <c r="X161" s="978" t="s">
        <v>816</v>
      </c>
      <c r="Y161" s="1087" t="s">
        <v>13516</v>
      </c>
      <c r="Z161" s="1087" t="s">
        <v>13517</v>
      </c>
      <c r="AA161" s="978"/>
      <c r="AB161" s="1080"/>
      <c r="AC161" s="978"/>
      <c r="AD161" s="978"/>
      <c r="AE161" s="978" t="s">
        <v>157</v>
      </c>
      <c r="AF161" s="978" t="s">
        <v>157</v>
      </c>
      <c r="AG161" s="1079"/>
      <c r="AH161" s="1079"/>
      <c r="AI161" s="1079"/>
      <c r="AJ161" s="1079"/>
      <c r="AK161" s="1079"/>
      <c r="AL161" s="1079"/>
      <c r="AM161" s="1079"/>
      <c r="AN161" s="1079"/>
      <c r="AO161" s="978"/>
      <c r="AP161" s="978"/>
      <c r="AQ161" s="978"/>
      <c r="AR161" s="1079"/>
      <c r="AS161" s="1079"/>
      <c r="AT161" s="1079"/>
      <c r="AU161" s="1079"/>
      <c r="AV161" s="1079"/>
      <c r="AW161" s="1079"/>
      <c r="AX161" s="1079"/>
      <c r="AY161" s="1079"/>
      <c r="AZ161" s="1079"/>
      <c r="BA161" s="1079"/>
      <c r="BB161" s="1079"/>
      <c r="BC161" s="981"/>
      <c r="BF161" s="979"/>
      <c r="BG161" s="979"/>
      <c r="BH161" s="979"/>
      <c r="BI161" s="979"/>
    </row>
    <row r="162" spans="1:61" s="994" customFormat="1" ht="75">
      <c r="A162" s="974">
        <v>164</v>
      </c>
      <c r="B162" s="973" t="s">
        <v>114</v>
      </c>
      <c r="C162" s="973" t="s">
        <v>13518</v>
      </c>
      <c r="D162" s="973" t="s">
        <v>13519</v>
      </c>
      <c r="E162" s="973" t="s">
        <v>13520</v>
      </c>
      <c r="F162" s="996"/>
      <c r="G162" s="997"/>
      <c r="H162" s="995"/>
      <c r="I162" s="973"/>
      <c r="J162" s="973"/>
      <c r="K162" s="973" t="s">
        <v>12935</v>
      </c>
      <c r="L162" s="973"/>
      <c r="M162" s="973" t="s">
        <v>13521</v>
      </c>
      <c r="N162" s="973"/>
      <c r="O162" s="973"/>
      <c r="P162" s="973" t="s">
        <v>10712</v>
      </c>
      <c r="Q162" s="973"/>
      <c r="R162" s="993"/>
      <c r="S162" s="993"/>
      <c r="T162" s="993"/>
      <c r="U162" s="1039"/>
      <c r="V162" s="973"/>
      <c r="W162" s="973"/>
      <c r="X162" s="1039" t="s">
        <v>13522</v>
      </c>
      <c r="Y162" s="1042" t="s">
        <v>13523</v>
      </c>
      <c r="Z162" s="973"/>
      <c r="AA162" s="992"/>
      <c r="AB162" s="1000"/>
      <c r="AC162" s="973"/>
      <c r="AD162" s="973"/>
      <c r="AE162" s="973" t="s">
        <v>12013</v>
      </c>
      <c r="AF162" s="973" t="s">
        <v>12013</v>
      </c>
      <c r="AG162" s="993"/>
      <c r="AH162" s="993"/>
      <c r="AI162" s="993"/>
      <c r="AJ162" s="993"/>
      <c r="AK162" s="993"/>
      <c r="AL162" s="993"/>
      <c r="AM162" s="993"/>
      <c r="AN162" s="993"/>
      <c r="AO162" s="973"/>
      <c r="AP162" s="973"/>
      <c r="AQ162" s="973"/>
      <c r="AR162" s="993"/>
      <c r="AS162" s="993"/>
      <c r="AT162" s="993"/>
      <c r="AU162" s="993"/>
      <c r="AV162" s="993"/>
      <c r="AW162" s="993"/>
      <c r="AX162" s="993"/>
      <c r="AY162" s="993"/>
      <c r="AZ162" s="993"/>
      <c r="BA162" s="993"/>
      <c r="BB162" s="993"/>
      <c r="BC162" s="992"/>
      <c r="BF162" s="993"/>
      <c r="BG162" s="993"/>
      <c r="BH162" s="993"/>
      <c r="BI162" s="993"/>
    </row>
    <row r="163" spans="1:61" s="983" customFormat="1" ht="225">
      <c r="A163" s="974">
        <v>165</v>
      </c>
      <c r="B163" s="972" t="s">
        <v>114</v>
      </c>
      <c r="C163" s="972" t="s">
        <v>13524</v>
      </c>
      <c r="D163" s="972" t="s">
        <v>13525</v>
      </c>
      <c r="E163" s="972" t="s">
        <v>8361</v>
      </c>
      <c r="F163" s="976" t="s">
        <v>13526</v>
      </c>
      <c r="G163" s="977" t="s">
        <v>134</v>
      </c>
      <c r="H163" s="1033"/>
      <c r="I163" s="972"/>
      <c r="J163" s="972"/>
      <c r="K163" s="972" t="s">
        <v>13527</v>
      </c>
      <c r="L163" s="972"/>
      <c r="M163" s="972"/>
      <c r="N163" s="972"/>
      <c r="O163" s="972"/>
      <c r="P163" s="972" t="s">
        <v>241</v>
      </c>
      <c r="Q163" s="972"/>
      <c r="R163" s="979"/>
      <c r="S163" s="979"/>
      <c r="T163" s="979"/>
      <c r="U163" s="980"/>
      <c r="V163" s="972"/>
      <c r="W163" s="972"/>
      <c r="X163" s="1066" t="s">
        <v>1499</v>
      </c>
      <c r="Y163" s="1068" t="s">
        <v>13528</v>
      </c>
      <c r="Z163" s="982" t="s">
        <v>13529</v>
      </c>
      <c r="AA163" s="1052" t="s">
        <v>13530</v>
      </c>
      <c r="AB163" s="1004" t="s">
        <v>13531</v>
      </c>
      <c r="AC163" s="982" t="s">
        <v>13532</v>
      </c>
      <c r="AD163" s="972"/>
      <c r="AE163" s="972" t="s">
        <v>12013</v>
      </c>
      <c r="AF163" s="972" t="s">
        <v>157</v>
      </c>
      <c r="AG163" s="979"/>
      <c r="AH163" s="979"/>
      <c r="AI163" s="979"/>
      <c r="AJ163" s="979"/>
      <c r="AK163" s="979"/>
      <c r="AL163" s="979"/>
      <c r="AM163" s="979"/>
      <c r="AN163" s="979"/>
      <c r="AO163" s="972"/>
      <c r="AP163" s="972"/>
      <c r="AQ163" s="972"/>
      <c r="AR163" s="979"/>
      <c r="AS163" s="979"/>
      <c r="AT163" s="979"/>
      <c r="AU163" s="979"/>
      <c r="AV163" s="979"/>
      <c r="AW163" s="979"/>
      <c r="AX163" s="979"/>
      <c r="AY163" s="979"/>
      <c r="AZ163" s="979"/>
      <c r="BA163" s="979"/>
      <c r="BB163" s="979"/>
      <c r="BC163" s="981"/>
      <c r="BF163" s="979"/>
      <c r="BG163" s="979"/>
      <c r="BH163" s="979"/>
      <c r="BI163" s="979"/>
    </row>
    <row r="164" spans="1:61" s="994" customFormat="1" ht="45">
      <c r="A164" s="974">
        <v>166</v>
      </c>
      <c r="B164" s="973" t="s">
        <v>114</v>
      </c>
      <c r="C164" s="973" t="s">
        <v>13533</v>
      </c>
      <c r="D164" s="973" t="s">
        <v>13534</v>
      </c>
      <c r="E164" s="973"/>
      <c r="F164" s="1037" t="s">
        <v>164</v>
      </c>
      <c r="G164" s="997"/>
      <c r="H164" s="995"/>
      <c r="I164" s="973"/>
      <c r="J164" s="973"/>
      <c r="K164" s="973"/>
      <c r="L164" s="973"/>
      <c r="M164" s="973"/>
      <c r="N164" s="973"/>
      <c r="O164" s="973"/>
      <c r="P164" s="973" t="s">
        <v>9295</v>
      </c>
      <c r="Q164" s="973"/>
      <c r="R164" s="993"/>
      <c r="S164" s="993"/>
      <c r="T164" s="993"/>
      <c r="U164" s="1039" t="s">
        <v>241</v>
      </c>
      <c r="V164" s="973" t="s">
        <v>13535</v>
      </c>
      <c r="W164" s="973" t="s">
        <v>13536</v>
      </c>
      <c r="X164" s="1000" t="s">
        <v>13537</v>
      </c>
      <c r="Y164" s="973" t="s">
        <v>13538</v>
      </c>
      <c r="Z164" s="973" t="s">
        <v>13539</v>
      </c>
      <c r="AA164" s="973"/>
      <c r="AB164" s="1044" t="s">
        <v>13540</v>
      </c>
      <c r="AC164" s="1207" t="s">
        <v>13541</v>
      </c>
      <c r="AD164" s="973"/>
      <c r="AE164" s="973" t="s">
        <v>12013</v>
      </c>
      <c r="AF164" s="973"/>
      <c r="AG164" s="993"/>
      <c r="AH164" s="993"/>
      <c r="AI164" s="993"/>
      <c r="AJ164" s="993"/>
      <c r="AK164" s="993"/>
      <c r="AL164" s="993"/>
      <c r="AM164" s="993"/>
      <c r="AN164" s="993"/>
      <c r="AO164" s="973"/>
      <c r="AP164" s="973"/>
      <c r="AQ164" s="973"/>
      <c r="AR164" s="993"/>
      <c r="AS164" s="993"/>
      <c r="AT164" s="993"/>
      <c r="AU164" s="993"/>
      <c r="AV164" s="993"/>
      <c r="AW164" s="993"/>
      <c r="AX164" s="993"/>
      <c r="AY164" s="993"/>
      <c r="AZ164" s="993"/>
      <c r="BA164" s="993"/>
      <c r="BB164" s="993"/>
      <c r="BC164" s="992"/>
      <c r="BF164" s="993"/>
      <c r="BG164" s="993"/>
      <c r="BH164" s="993"/>
      <c r="BI164" s="993"/>
    </row>
    <row r="165" spans="1:61" s="983" customFormat="1" ht="45">
      <c r="A165" s="974">
        <v>167</v>
      </c>
      <c r="B165" s="972" t="s">
        <v>114</v>
      </c>
      <c r="C165" s="972" t="s">
        <v>13542</v>
      </c>
      <c r="D165" s="972" t="s">
        <v>13543</v>
      </c>
      <c r="E165" s="972" t="s">
        <v>4799</v>
      </c>
      <c r="F165" s="976" t="s">
        <v>134</v>
      </c>
      <c r="G165" s="977"/>
      <c r="H165" s="978"/>
      <c r="I165" s="972"/>
      <c r="J165" s="972"/>
      <c r="K165" s="972" t="s">
        <v>4799</v>
      </c>
      <c r="L165" s="972"/>
      <c r="M165" s="972"/>
      <c r="N165" s="972"/>
      <c r="O165" s="972"/>
      <c r="P165" s="972" t="s">
        <v>241</v>
      </c>
      <c r="Q165" s="972"/>
      <c r="R165" s="979"/>
      <c r="S165" s="979"/>
      <c r="T165" s="972"/>
      <c r="U165" s="980"/>
      <c r="V165" s="972" t="s">
        <v>13544</v>
      </c>
      <c r="W165" s="972" t="s">
        <v>13545</v>
      </c>
      <c r="X165" s="980" t="s">
        <v>13546</v>
      </c>
      <c r="Y165" s="982" t="s">
        <v>13547</v>
      </c>
      <c r="Z165" s="972"/>
      <c r="AA165" s="972"/>
      <c r="AB165" s="980"/>
      <c r="AC165" s="972"/>
      <c r="AD165" s="972"/>
      <c r="AE165" s="972" t="s">
        <v>12013</v>
      </c>
      <c r="AF165" s="972" t="s">
        <v>12013</v>
      </c>
      <c r="AG165" s="979"/>
      <c r="AH165" s="979"/>
      <c r="AI165" s="979"/>
      <c r="AJ165" s="979"/>
      <c r="AK165" s="979"/>
      <c r="AL165" s="979"/>
      <c r="AM165" s="979"/>
      <c r="AN165" s="979"/>
      <c r="AO165" s="972"/>
      <c r="AP165" s="972"/>
      <c r="AQ165" s="972"/>
      <c r="AR165" s="979"/>
      <c r="AS165" s="979"/>
      <c r="AT165" s="979"/>
      <c r="AU165" s="979"/>
      <c r="AV165" s="979"/>
      <c r="AW165" s="979"/>
      <c r="AX165" s="979"/>
      <c r="AY165" s="979"/>
      <c r="AZ165" s="979"/>
      <c r="BA165" s="979"/>
      <c r="BB165" s="979"/>
      <c r="BC165" s="981"/>
      <c r="BF165" s="979"/>
      <c r="BG165" s="979"/>
      <c r="BH165" s="979"/>
      <c r="BI165" s="979"/>
    </row>
    <row r="166" spans="1:61" s="994" customFormat="1" ht="270">
      <c r="A166" s="974">
        <v>168</v>
      </c>
      <c r="B166" s="973" t="s">
        <v>114</v>
      </c>
      <c r="C166" s="973" t="s">
        <v>13548</v>
      </c>
      <c r="D166" s="973" t="s">
        <v>13549</v>
      </c>
      <c r="E166" s="973" t="s">
        <v>13550</v>
      </c>
      <c r="F166" s="1037" t="s">
        <v>144</v>
      </c>
      <c r="G166" s="997" t="s">
        <v>228</v>
      </c>
      <c r="H166" s="995"/>
      <c r="I166" s="973"/>
      <c r="J166" s="973"/>
      <c r="K166" s="973" t="s">
        <v>13551</v>
      </c>
      <c r="L166" s="973"/>
      <c r="M166" s="973"/>
      <c r="N166" s="973"/>
      <c r="O166" s="973"/>
      <c r="P166" s="973" t="s">
        <v>12866</v>
      </c>
      <c r="Q166" s="973"/>
      <c r="R166" s="993"/>
      <c r="S166" s="993"/>
      <c r="T166" s="993"/>
      <c r="U166" s="1039"/>
      <c r="V166" s="973"/>
      <c r="W166" s="973"/>
      <c r="X166" s="973" t="s">
        <v>13552</v>
      </c>
      <c r="Y166" s="1042" t="s">
        <v>13553</v>
      </c>
      <c r="Z166" s="1042" t="s">
        <v>13554</v>
      </c>
      <c r="AA166" s="1042" t="s">
        <v>13555</v>
      </c>
      <c r="AB166" s="1044" t="s">
        <v>13556</v>
      </c>
      <c r="AC166" s="973"/>
      <c r="AD166" s="1042" t="s">
        <v>13557</v>
      </c>
      <c r="AE166" s="973" t="s">
        <v>157</v>
      </c>
      <c r="AF166" s="973"/>
      <c r="AG166" s="993"/>
      <c r="AH166" s="993"/>
      <c r="AI166" s="993" t="s">
        <v>12013</v>
      </c>
      <c r="AJ166" s="993" t="s">
        <v>157</v>
      </c>
      <c r="AK166" s="993"/>
      <c r="AL166" s="993"/>
      <c r="AM166" s="993"/>
      <c r="AN166" s="993"/>
      <c r="AO166" s="973"/>
      <c r="AP166" s="973"/>
      <c r="AQ166" s="973"/>
      <c r="AR166" s="993"/>
      <c r="AS166" s="993"/>
      <c r="AT166" s="993"/>
      <c r="AU166" s="993"/>
      <c r="AV166" s="993"/>
      <c r="AW166" s="993"/>
      <c r="AX166" s="993"/>
      <c r="AY166" s="993"/>
      <c r="AZ166" s="993"/>
      <c r="BA166" s="993"/>
      <c r="BB166" s="993"/>
      <c r="BC166" s="992"/>
      <c r="BF166" s="993"/>
      <c r="BG166" s="993"/>
      <c r="BH166" s="993"/>
      <c r="BI166" s="993"/>
    </row>
    <row r="167" spans="1:61" s="983" customFormat="1" ht="45">
      <c r="A167" s="974">
        <v>169</v>
      </c>
      <c r="B167" s="972" t="s">
        <v>114</v>
      </c>
      <c r="C167" s="972" t="s">
        <v>13558</v>
      </c>
      <c r="D167" s="972" t="s">
        <v>13559</v>
      </c>
      <c r="E167" s="972"/>
      <c r="F167" s="976"/>
      <c r="G167" s="977"/>
      <c r="H167" s="978"/>
      <c r="I167" s="972"/>
      <c r="J167" s="972"/>
      <c r="K167" s="972"/>
      <c r="L167" s="972"/>
      <c r="M167" s="972"/>
      <c r="N167" s="972"/>
      <c r="O167" s="972"/>
      <c r="P167" s="972" t="s">
        <v>241</v>
      </c>
      <c r="Q167" s="972"/>
      <c r="R167" s="979"/>
      <c r="S167" s="979"/>
      <c r="T167" s="979"/>
      <c r="U167" s="980"/>
      <c r="V167" s="972" t="s">
        <v>13560</v>
      </c>
      <c r="W167" s="972" t="s">
        <v>13561</v>
      </c>
      <c r="X167" s="980" t="s">
        <v>13562</v>
      </c>
      <c r="Y167" s="972" t="s">
        <v>13563</v>
      </c>
      <c r="Z167" s="972"/>
      <c r="AA167" s="972"/>
      <c r="AB167" s="980"/>
      <c r="AC167" s="972"/>
      <c r="AD167" s="972"/>
      <c r="AE167" s="972" t="s">
        <v>12013</v>
      </c>
      <c r="AF167" s="972"/>
      <c r="AG167" s="979"/>
      <c r="AH167" s="979"/>
      <c r="AI167" s="979"/>
      <c r="AJ167" s="979"/>
      <c r="AK167" s="979"/>
      <c r="AL167" s="979"/>
      <c r="AM167" s="979"/>
      <c r="AN167" s="979"/>
      <c r="AO167" s="972"/>
      <c r="AP167" s="972"/>
      <c r="AQ167" s="972"/>
      <c r="AR167" s="979"/>
      <c r="AS167" s="979"/>
      <c r="AT167" s="979"/>
      <c r="AU167" s="979"/>
      <c r="AV167" s="979"/>
      <c r="AW167" s="979"/>
      <c r="AX167" s="979"/>
      <c r="AY167" s="979"/>
      <c r="AZ167" s="979"/>
      <c r="BA167" s="979"/>
      <c r="BB167" s="979"/>
      <c r="BC167" s="981"/>
      <c r="BD167" s="979"/>
      <c r="BE167" s="979"/>
      <c r="BF167" s="979"/>
      <c r="BG167" s="979"/>
      <c r="BH167" s="979"/>
      <c r="BI167" s="979"/>
    </row>
    <row r="168" spans="1:61" s="994" customFormat="1" ht="105">
      <c r="A168" s="974">
        <v>170</v>
      </c>
      <c r="B168" s="973" t="s">
        <v>114</v>
      </c>
      <c r="C168" s="973" t="s">
        <v>13564</v>
      </c>
      <c r="D168" s="973" t="s">
        <v>13565</v>
      </c>
      <c r="E168" s="973" t="s">
        <v>12875</v>
      </c>
      <c r="F168" s="1037" t="s">
        <v>250</v>
      </c>
      <c r="G168" s="997" t="s">
        <v>205</v>
      </c>
      <c r="H168" s="995"/>
      <c r="I168" s="973"/>
      <c r="J168" s="973"/>
      <c r="K168" s="973"/>
      <c r="L168" s="973"/>
      <c r="M168" s="973"/>
      <c r="N168" s="973"/>
      <c r="O168" s="973"/>
      <c r="P168" s="973" t="s">
        <v>12924</v>
      </c>
      <c r="Q168" s="973"/>
      <c r="R168" s="973"/>
      <c r="S168" s="973"/>
      <c r="T168" s="993"/>
      <c r="U168" s="993"/>
      <c r="V168" s="973" t="s">
        <v>13566</v>
      </c>
      <c r="W168" s="1039" t="s">
        <v>13567</v>
      </c>
      <c r="X168" s="973" t="s">
        <v>13568</v>
      </c>
      <c r="Y168" s="1039"/>
      <c r="Z168" s="973"/>
      <c r="AA168" s="973"/>
      <c r="AB168" s="973"/>
      <c r="AC168" s="1039"/>
      <c r="AD168" s="973"/>
      <c r="AE168" s="973" t="s">
        <v>12013</v>
      </c>
      <c r="AF168" s="973"/>
      <c r="AG168" s="973"/>
      <c r="AH168" s="973"/>
      <c r="AI168" s="993"/>
      <c r="AJ168" s="993"/>
      <c r="AK168" s="993"/>
      <c r="AL168" s="993"/>
      <c r="AM168" s="993"/>
      <c r="AN168" s="993"/>
      <c r="AO168" s="993"/>
      <c r="AP168" s="993"/>
      <c r="AQ168" s="973"/>
      <c r="AR168" s="973"/>
      <c r="AS168" s="973"/>
      <c r="AT168" s="993"/>
      <c r="AU168" s="993"/>
      <c r="AV168" s="993"/>
      <c r="AW168" s="993"/>
      <c r="AX168" s="993"/>
      <c r="AY168" s="993"/>
      <c r="AZ168" s="993"/>
      <c r="BA168" s="993"/>
      <c r="BB168" s="993"/>
      <c r="BE168" s="992"/>
      <c r="BF168" s="993"/>
      <c r="BG168" s="993"/>
      <c r="BH168" s="993"/>
      <c r="BI168" s="993"/>
    </row>
    <row r="169" spans="1:61" s="983" customFormat="1" ht="135">
      <c r="A169" s="974">
        <v>171</v>
      </c>
      <c r="B169" s="972" t="s">
        <v>114</v>
      </c>
      <c r="C169" s="972" t="s">
        <v>13569</v>
      </c>
      <c r="D169" s="972" t="s">
        <v>13570</v>
      </c>
      <c r="E169" s="972" t="s">
        <v>13571</v>
      </c>
      <c r="F169" s="976"/>
      <c r="G169" s="977"/>
      <c r="H169" s="978"/>
      <c r="I169" s="972"/>
      <c r="J169" s="972"/>
      <c r="K169" s="972"/>
      <c r="L169" s="972"/>
      <c r="M169" s="1069" t="s">
        <v>13572</v>
      </c>
      <c r="N169" s="972"/>
      <c r="O169" s="972"/>
      <c r="P169" s="972" t="s">
        <v>241</v>
      </c>
      <c r="Q169" s="972"/>
      <c r="R169" s="979"/>
      <c r="S169" s="979"/>
      <c r="T169" s="979"/>
      <c r="U169" s="980"/>
      <c r="V169" s="1069" t="s">
        <v>13573</v>
      </c>
      <c r="W169" s="1070" t="s">
        <v>13574</v>
      </c>
      <c r="X169" s="1069" t="s">
        <v>13575</v>
      </c>
      <c r="Y169" s="1069"/>
      <c r="Z169" s="982" t="s">
        <v>13576</v>
      </c>
      <c r="AA169" s="982" t="s">
        <v>13577</v>
      </c>
      <c r="AB169" s="980"/>
      <c r="AC169" s="972"/>
      <c r="AD169" s="972"/>
      <c r="AE169" s="972" t="s">
        <v>12013</v>
      </c>
      <c r="AF169" s="972"/>
      <c r="AG169" s="979"/>
      <c r="AH169" s="979" t="s">
        <v>13578</v>
      </c>
      <c r="AI169" s="979"/>
      <c r="AJ169" s="979"/>
      <c r="AK169" s="979"/>
      <c r="AL169" s="979"/>
      <c r="AM169" s="979"/>
      <c r="AN169" s="979"/>
      <c r="AO169" s="972"/>
      <c r="AP169" s="972"/>
      <c r="AQ169" s="972"/>
      <c r="AR169" s="979"/>
      <c r="AS169" s="979"/>
      <c r="AT169" s="979"/>
      <c r="AU169" s="979"/>
      <c r="AV169" s="979"/>
      <c r="AW169" s="979"/>
      <c r="AX169" s="979"/>
      <c r="AY169" s="979"/>
      <c r="AZ169" s="979"/>
      <c r="BA169" s="979"/>
      <c r="BB169" s="979"/>
      <c r="BC169" s="981"/>
      <c r="BF169" s="979"/>
      <c r="BG169" s="979"/>
      <c r="BH169" s="979"/>
      <c r="BI169" s="979"/>
    </row>
    <row r="170" spans="1:61" s="994" customFormat="1" ht="60">
      <c r="A170" s="974">
        <v>172</v>
      </c>
      <c r="B170" s="973" t="s">
        <v>114</v>
      </c>
      <c r="C170" s="973" t="s">
        <v>13579</v>
      </c>
      <c r="D170" s="973" t="s">
        <v>13580</v>
      </c>
      <c r="E170" s="973" t="s">
        <v>13581</v>
      </c>
      <c r="F170" s="1037" t="s">
        <v>250</v>
      </c>
      <c r="G170" s="997" t="s">
        <v>13582</v>
      </c>
      <c r="H170" s="995"/>
      <c r="I170" s="973"/>
      <c r="J170" s="973"/>
      <c r="K170" s="973"/>
      <c r="L170" s="973"/>
      <c r="M170" s="973"/>
      <c r="N170" s="973"/>
      <c r="O170" s="973"/>
      <c r="P170" s="973" t="s">
        <v>241</v>
      </c>
      <c r="Q170" s="973"/>
      <c r="R170" s="993"/>
      <c r="S170" s="993"/>
      <c r="T170" s="993"/>
      <c r="U170" s="1039"/>
      <c r="V170" s="973" t="s">
        <v>13583</v>
      </c>
      <c r="W170" s="1054" t="s">
        <v>13584</v>
      </c>
      <c r="X170" s="1039"/>
      <c r="Y170" s="973"/>
      <c r="Z170" s="973"/>
      <c r="AA170" s="973"/>
      <c r="AB170" s="1039"/>
      <c r="AC170" s="973"/>
      <c r="AD170" s="973"/>
      <c r="AE170" s="973" t="s">
        <v>12013</v>
      </c>
      <c r="AF170" s="973" t="s">
        <v>12013</v>
      </c>
      <c r="AG170" s="993" t="s">
        <v>157</v>
      </c>
      <c r="AH170" s="993" t="s">
        <v>13578</v>
      </c>
      <c r="AI170" s="993"/>
      <c r="AJ170" s="993"/>
      <c r="AK170" s="993"/>
      <c r="AL170" s="993"/>
      <c r="AM170" s="993"/>
      <c r="AN170" s="993"/>
      <c r="AO170" s="973"/>
      <c r="AP170" s="973"/>
      <c r="AQ170" s="973"/>
      <c r="AR170" s="993"/>
      <c r="AS170" s="993"/>
      <c r="AT170" s="993"/>
      <c r="AU170" s="993"/>
      <c r="AV170" s="993"/>
      <c r="AW170" s="993"/>
      <c r="AX170" s="993"/>
      <c r="AY170" s="993"/>
      <c r="AZ170" s="993"/>
      <c r="BA170" s="993"/>
      <c r="BB170" s="993"/>
      <c r="BC170" s="992"/>
      <c r="BF170" s="993"/>
      <c r="BG170" s="993"/>
      <c r="BH170" s="993"/>
      <c r="BI170" s="993"/>
    </row>
    <row r="171" spans="1:61" s="983" customFormat="1" ht="75">
      <c r="A171" s="974">
        <v>173</v>
      </c>
      <c r="B171" s="972" t="s">
        <v>114</v>
      </c>
      <c r="C171" s="972" t="s">
        <v>13585</v>
      </c>
      <c r="D171" s="972" t="s">
        <v>13586</v>
      </c>
      <c r="E171" s="981"/>
      <c r="F171" s="976"/>
      <c r="G171" s="977"/>
      <c r="H171" s="978"/>
      <c r="I171" s="972"/>
      <c r="J171" s="972"/>
      <c r="K171" s="972"/>
      <c r="L171" s="972"/>
      <c r="M171" s="972"/>
      <c r="N171" s="972"/>
      <c r="O171" s="972"/>
      <c r="P171" s="972" t="s">
        <v>170</v>
      </c>
      <c r="Q171" s="972"/>
      <c r="R171" s="979"/>
      <c r="S171" s="979"/>
      <c r="T171" s="979"/>
      <c r="U171" s="980"/>
      <c r="V171" s="972" t="s">
        <v>13579</v>
      </c>
      <c r="W171" s="972" t="s">
        <v>13584</v>
      </c>
      <c r="X171" s="1053" t="s">
        <v>13587</v>
      </c>
      <c r="Y171" s="981" t="s">
        <v>7040</v>
      </c>
      <c r="Z171" s="1052" t="s">
        <v>13588</v>
      </c>
      <c r="AA171" s="982" t="s">
        <v>9863</v>
      </c>
      <c r="AB171" s="1004" t="s">
        <v>9864</v>
      </c>
      <c r="AC171" s="982" t="s">
        <v>9865</v>
      </c>
      <c r="AD171" s="972"/>
      <c r="AE171" s="972" t="s">
        <v>12013</v>
      </c>
      <c r="AF171" s="972"/>
      <c r="AG171" s="979"/>
      <c r="AH171" s="979"/>
      <c r="AI171" s="979"/>
      <c r="AJ171" s="979"/>
      <c r="AK171" s="979"/>
      <c r="AL171" s="979"/>
      <c r="AM171" s="979"/>
      <c r="AN171" s="979"/>
      <c r="AO171" s="972">
        <v>701365</v>
      </c>
      <c r="AP171" s="972"/>
      <c r="AQ171" s="972"/>
      <c r="AR171" s="979"/>
      <c r="AS171" s="979"/>
      <c r="AT171" s="979"/>
      <c r="AU171" s="979"/>
      <c r="AV171" s="979"/>
      <c r="AW171" s="979"/>
      <c r="AX171" s="979"/>
      <c r="AY171" s="979"/>
      <c r="AZ171" s="979"/>
      <c r="BA171" s="979"/>
      <c r="BB171" s="979"/>
      <c r="BC171" s="981"/>
      <c r="BD171" s="979"/>
      <c r="BE171" s="979"/>
      <c r="BF171" s="979"/>
      <c r="BG171" s="979"/>
      <c r="BH171" s="979"/>
      <c r="BI171" s="979"/>
    </row>
    <row r="172" spans="1:61" s="994" customFormat="1" ht="75">
      <c r="A172" s="974">
        <v>174</v>
      </c>
      <c r="B172" s="973" t="s">
        <v>114</v>
      </c>
      <c r="C172" s="973" t="s">
        <v>13589</v>
      </c>
      <c r="D172" s="973" t="s">
        <v>13590</v>
      </c>
      <c r="E172" s="992"/>
      <c r="F172" s="1037"/>
      <c r="G172" s="997"/>
      <c r="H172" s="995"/>
      <c r="I172" s="973"/>
      <c r="J172" s="973"/>
      <c r="K172" s="973"/>
      <c r="L172" s="973"/>
      <c r="M172" s="973"/>
      <c r="N172" s="973"/>
      <c r="O172" s="973"/>
      <c r="P172" s="973" t="s">
        <v>170</v>
      </c>
      <c r="Q172" s="973"/>
      <c r="R172" s="993"/>
      <c r="S172" s="993"/>
      <c r="T172" s="993"/>
      <c r="U172" s="1039"/>
      <c r="V172" s="973" t="s">
        <v>13591</v>
      </c>
      <c r="W172" s="973" t="s">
        <v>13584</v>
      </c>
      <c r="X172" s="1039" t="s">
        <v>13587</v>
      </c>
      <c r="Y172" s="992" t="s">
        <v>7040</v>
      </c>
      <c r="Z172" s="992" t="s">
        <v>13592</v>
      </c>
      <c r="AA172" s="1042" t="s">
        <v>9863</v>
      </c>
      <c r="AB172" s="1044" t="s">
        <v>9864</v>
      </c>
      <c r="AC172" s="1042" t="s">
        <v>9865</v>
      </c>
      <c r="AD172" s="973"/>
      <c r="AE172" s="973" t="s">
        <v>12912</v>
      </c>
      <c r="AF172" s="973"/>
      <c r="AG172" s="993"/>
      <c r="AH172" s="993"/>
      <c r="AI172" s="993"/>
      <c r="AJ172" s="993"/>
      <c r="AK172" s="993"/>
      <c r="AL172" s="993"/>
      <c r="AM172" s="993"/>
      <c r="AN172" s="993"/>
      <c r="AO172" s="973"/>
      <c r="AP172" s="973"/>
      <c r="AQ172" s="973"/>
      <c r="AR172" s="993"/>
      <c r="AS172" s="993"/>
      <c r="AT172" s="993"/>
      <c r="AU172" s="993"/>
      <c r="AV172" s="993"/>
      <c r="AW172" s="993"/>
      <c r="AX172" s="993"/>
      <c r="AY172" s="993"/>
      <c r="AZ172" s="993"/>
      <c r="BA172" s="993"/>
      <c r="BB172" s="993"/>
      <c r="BC172" s="992"/>
      <c r="BD172" s="993"/>
      <c r="BE172" s="993"/>
      <c r="BF172" s="993"/>
      <c r="BG172" s="993"/>
      <c r="BH172" s="993"/>
      <c r="BI172" s="993"/>
    </row>
    <row r="173" spans="1:61" s="983" customFormat="1" ht="75">
      <c r="A173" s="974">
        <v>175</v>
      </c>
      <c r="B173" s="972" t="s">
        <v>114</v>
      </c>
      <c r="C173" s="972" t="s">
        <v>13593</v>
      </c>
      <c r="D173" s="972" t="s">
        <v>13594</v>
      </c>
      <c r="E173" s="972" t="s">
        <v>13595</v>
      </c>
      <c r="F173" s="976" t="s">
        <v>13324</v>
      </c>
      <c r="G173" s="977" t="s">
        <v>13596</v>
      </c>
      <c r="H173" s="978"/>
      <c r="I173" s="972"/>
      <c r="J173" s="972"/>
      <c r="K173" s="972"/>
      <c r="L173" s="972"/>
      <c r="M173" s="972"/>
      <c r="N173" s="972"/>
      <c r="O173" s="972"/>
      <c r="P173" s="972" t="s">
        <v>241</v>
      </c>
      <c r="Q173" s="972"/>
      <c r="R173" s="979"/>
      <c r="S173" s="979"/>
      <c r="T173" s="979"/>
      <c r="U173" s="980"/>
      <c r="V173" s="981" t="s">
        <v>13597</v>
      </c>
      <c r="W173" s="1070" t="s">
        <v>13598</v>
      </c>
      <c r="X173" s="980"/>
      <c r="Y173" s="972"/>
      <c r="Z173" s="972"/>
      <c r="AA173" s="982" t="s">
        <v>13599</v>
      </c>
      <c r="AB173" s="980"/>
      <c r="AC173" s="972"/>
      <c r="AD173" s="972"/>
      <c r="AE173" s="972" t="s">
        <v>12013</v>
      </c>
      <c r="AF173" s="972" t="s">
        <v>12013</v>
      </c>
      <c r="AG173" s="979"/>
      <c r="AH173" s="979" t="s">
        <v>13578</v>
      </c>
      <c r="AI173" s="979"/>
      <c r="AJ173" s="979"/>
      <c r="AK173" s="979"/>
      <c r="AL173" s="979"/>
      <c r="AM173" s="979"/>
      <c r="AN173" s="979"/>
      <c r="AO173" s="972"/>
      <c r="AP173" s="972"/>
      <c r="AQ173" s="972"/>
      <c r="AR173" s="979"/>
      <c r="AS173" s="979"/>
      <c r="AT173" s="979"/>
      <c r="AU173" s="979"/>
      <c r="AV173" s="979"/>
      <c r="AW173" s="979"/>
      <c r="AX173" s="979"/>
      <c r="AY173" s="979"/>
      <c r="AZ173" s="979"/>
      <c r="BA173" s="979"/>
      <c r="BB173" s="979"/>
      <c r="BC173" s="981"/>
      <c r="BD173" s="979"/>
      <c r="BE173" s="979"/>
      <c r="BF173" s="979"/>
      <c r="BG173" s="979"/>
      <c r="BH173" s="979"/>
      <c r="BI173" s="979"/>
    </row>
    <row r="174" spans="1:61" s="994" customFormat="1" ht="135">
      <c r="A174" s="974">
        <v>176</v>
      </c>
      <c r="B174" s="973" t="s">
        <v>114</v>
      </c>
      <c r="C174" s="973" t="s">
        <v>13600</v>
      </c>
      <c r="D174" s="973" t="s">
        <v>13601</v>
      </c>
      <c r="E174" s="973"/>
      <c r="F174" s="1037" t="s">
        <v>164</v>
      </c>
      <c r="G174" s="997"/>
      <c r="H174" s="995"/>
      <c r="I174" s="973"/>
      <c r="J174" s="973"/>
      <c r="K174" s="973"/>
      <c r="L174" s="973"/>
      <c r="M174" s="973"/>
      <c r="N174" s="973"/>
      <c r="O174" s="973"/>
      <c r="P174" s="973" t="s">
        <v>241</v>
      </c>
      <c r="Q174" s="973"/>
      <c r="R174" s="993"/>
      <c r="S174" s="993"/>
      <c r="T174" s="993"/>
      <c r="U174" s="1039"/>
      <c r="V174" s="992" t="s">
        <v>13602</v>
      </c>
      <c r="W174" s="992" t="s">
        <v>13603</v>
      </c>
      <c r="X174" s="1000"/>
      <c r="Y174" s="973" t="s">
        <v>13604</v>
      </c>
      <c r="Z174" s="992" t="s">
        <v>13605</v>
      </c>
      <c r="AA174" s="973" t="s">
        <v>13606</v>
      </c>
      <c r="AB174" s="1039"/>
      <c r="AC174" s="973"/>
      <c r="AD174" s="973"/>
      <c r="AE174" s="973" t="s">
        <v>2318</v>
      </c>
      <c r="AF174" s="973"/>
      <c r="AG174" s="993"/>
      <c r="AH174" s="993"/>
      <c r="AI174" s="993"/>
      <c r="AJ174" s="993"/>
      <c r="AK174" s="993"/>
      <c r="AL174" s="993"/>
      <c r="AM174" s="993"/>
      <c r="AN174" s="993"/>
      <c r="AO174" s="973"/>
      <c r="AP174" s="973"/>
      <c r="AQ174" s="973"/>
      <c r="AR174" s="993"/>
      <c r="AS174" s="993"/>
      <c r="AT174" s="993"/>
      <c r="AU174" s="993"/>
      <c r="AV174" s="993"/>
      <c r="AW174" s="993"/>
      <c r="AX174" s="993"/>
      <c r="AY174" s="993"/>
      <c r="AZ174" s="993"/>
      <c r="BA174" s="993"/>
      <c r="BB174" s="993"/>
      <c r="BC174" s="992"/>
      <c r="BD174" s="993"/>
      <c r="BE174" s="993"/>
      <c r="BF174" s="993"/>
      <c r="BG174" s="993"/>
      <c r="BH174" s="993"/>
      <c r="BI174" s="993"/>
    </row>
    <row r="175" spans="1:61" s="983" customFormat="1" ht="45">
      <c r="A175" s="974">
        <v>177</v>
      </c>
      <c r="B175" s="972" t="s">
        <v>114</v>
      </c>
      <c r="C175" s="972" t="s">
        <v>13607</v>
      </c>
      <c r="D175" s="981" t="s">
        <v>13608</v>
      </c>
      <c r="E175" s="972" t="s">
        <v>13609</v>
      </c>
      <c r="F175" s="976" t="s">
        <v>13324</v>
      </c>
      <c r="G175" s="977" t="s">
        <v>164</v>
      </c>
      <c r="H175" s="978" t="s">
        <v>216</v>
      </c>
      <c r="I175" s="972"/>
      <c r="J175" s="972"/>
      <c r="K175" s="972"/>
      <c r="L175" s="972"/>
      <c r="M175" s="972"/>
      <c r="N175" s="972"/>
      <c r="O175" s="972"/>
      <c r="P175" s="972" t="s">
        <v>241</v>
      </c>
      <c r="Q175" s="972"/>
      <c r="R175" s="979"/>
      <c r="S175" s="979"/>
      <c r="T175" s="979"/>
      <c r="U175" s="980"/>
      <c r="V175" s="972"/>
      <c r="W175" s="1070" t="s">
        <v>13610</v>
      </c>
      <c r="X175" s="980"/>
      <c r="Y175" s="972"/>
      <c r="Z175" s="972"/>
      <c r="AA175" s="972"/>
      <c r="AB175" s="1053"/>
      <c r="AC175" s="981"/>
      <c r="AD175" s="972"/>
      <c r="AE175" s="972" t="s">
        <v>12013</v>
      </c>
      <c r="AF175" s="972"/>
      <c r="AG175" s="979"/>
      <c r="AH175" s="979" t="s">
        <v>13328</v>
      </c>
      <c r="AI175" s="979"/>
      <c r="AJ175" s="979"/>
      <c r="AK175" s="979"/>
      <c r="AL175" s="979"/>
      <c r="AM175" s="979"/>
      <c r="AN175" s="979"/>
      <c r="AO175" s="972"/>
      <c r="AP175" s="972"/>
      <c r="AQ175" s="972"/>
      <c r="AR175" s="979"/>
      <c r="AS175" s="979"/>
      <c r="AT175" s="979"/>
      <c r="AU175" s="979"/>
      <c r="AV175" s="979"/>
      <c r="AW175" s="979"/>
      <c r="AX175" s="979"/>
      <c r="AY175" s="979"/>
      <c r="AZ175" s="979"/>
      <c r="BA175" s="979"/>
      <c r="BB175" s="979"/>
      <c r="BC175" s="981"/>
      <c r="BD175" s="979"/>
      <c r="BE175" s="979"/>
      <c r="BF175" s="979"/>
      <c r="BG175" s="979"/>
      <c r="BH175" s="979"/>
      <c r="BI175" s="979"/>
    </row>
    <row r="176" spans="1:61" s="994" customFormat="1" ht="60">
      <c r="A176" s="974">
        <v>178</v>
      </c>
      <c r="B176" s="973" t="s">
        <v>114</v>
      </c>
      <c r="C176" s="973" t="s">
        <v>13611</v>
      </c>
      <c r="D176" s="973" t="s">
        <v>13612</v>
      </c>
      <c r="E176" s="973"/>
      <c r="F176" s="1037" t="s">
        <v>147</v>
      </c>
      <c r="G176" s="997"/>
      <c r="H176" s="995"/>
      <c r="I176" s="973"/>
      <c r="J176" s="973"/>
      <c r="K176" s="973"/>
      <c r="L176" s="973"/>
      <c r="M176" s="973"/>
      <c r="N176" s="973"/>
      <c r="O176" s="973"/>
      <c r="P176" s="973" t="s">
        <v>218</v>
      </c>
      <c r="Q176" s="973"/>
      <c r="R176" s="993"/>
      <c r="S176" s="993"/>
      <c r="T176" s="993"/>
      <c r="U176" s="1039"/>
      <c r="V176" s="992" t="s">
        <v>13613</v>
      </c>
      <c r="W176" s="973" t="s">
        <v>13614</v>
      </c>
      <c r="X176" s="1000" t="s">
        <v>13615</v>
      </c>
      <c r="Y176" s="973" t="s">
        <v>13616</v>
      </c>
      <c r="Z176" s="992"/>
      <c r="AA176" s="973"/>
      <c r="AB176" s="1039"/>
      <c r="AC176" s="973"/>
      <c r="AD176" s="973"/>
      <c r="AE176" s="973" t="s">
        <v>12013</v>
      </c>
      <c r="AF176" s="973"/>
      <c r="AG176" s="993"/>
      <c r="AH176" s="993"/>
      <c r="AI176" s="993"/>
      <c r="AJ176" s="993"/>
      <c r="AK176" s="993"/>
      <c r="AL176" s="993"/>
      <c r="AM176" s="993"/>
      <c r="AN176" s="993"/>
      <c r="AO176" s="973"/>
      <c r="AP176" s="973"/>
      <c r="AQ176" s="973"/>
      <c r="AR176" s="993"/>
      <c r="AS176" s="993"/>
      <c r="AT176" s="993"/>
      <c r="AU176" s="993"/>
      <c r="AV176" s="993"/>
      <c r="AW176" s="993"/>
      <c r="AX176" s="993"/>
      <c r="AY176" s="993"/>
      <c r="AZ176" s="993"/>
      <c r="BA176" s="993"/>
      <c r="BB176" s="993"/>
      <c r="BC176" s="992"/>
      <c r="BD176" s="993"/>
      <c r="BE176" s="993"/>
      <c r="BF176" s="993"/>
      <c r="BG176" s="993"/>
      <c r="BH176" s="993"/>
      <c r="BI176" s="993"/>
    </row>
    <row r="177" spans="1:61" s="983" customFormat="1" ht="150">
      <c r="A177" s="974">
        <v>179</v>
      </c>
      <c r="B177" s="972" t="s">
        <v>114</v>
      </c>
      <c r="C177" s="972" t="s">
        <v>13617</v>
      </c>
      <c r="D177" s="972" t="s">
        <v>13618</v>
      </c>
      <c r="E177" s="972" t="s">
        <v>13619</v>
      </c>
      <c r="F177" s="976" t="s">
        <v>147</v>
      </c>
      <c r="G177" s="977"/>
      <c r="H177" s="978"/>
      <c r="I177" s="972"/>
      <c r="J177" s="972"/>
      <c r="K177" s="972"/>
      <c r="L177" s="972"/>
      <c r="M177" s="972"/>
      <c r="N177" s="972"/>
      <c r="O177" s="972"/>
      <c r="P177" s="972" t="s">
        <v>121</v>
      </c>
      <c r="Q177" s="972"/>
      <c r="R177" s="979"/>
      <c r="S177" s="979"/>
      <c r="T177" s="979"/>
      <c r="U177" s="980"/>
      <c r="V177" s="972" t="s">
        <v>13620</v>
      </c>
      <c r="W177" s="972" t="s">
        <v>13621</v>
      </c>
      <c r="X177" s="1053" t="s">
        <v>13622</v>
      </c>
      <c r="Y177" s="972" t="s">
        <v>13623</v>
      </c>
      <c r="Z177" s="972"/>
      <c r="AA177" s="982" t="s">
        <v>13624</v>
      </c>
      <c r="AB177" s="980"/>
      <c r="AC177" s="972"/>
      <c r="AD177" s="972"/>
      <c r="AE177" s="972" t="s">
        <v>12013</v>
      </c>
      <c r="AF177" s="972"/>
      <c r="AG177" s="979"/>
      <c r="AH177" s="979"/>
      <c r="AI177" s="979"/>
      <c r="AJ177" s="979"/>
      <c r="AK177" s="979"/>
      <c r="AL177" s="979"/>
      <c r="AM177" s="979"/>
      <c r="AN177" s="979"/>
      <c r="AO177" s="972"/>
      <c r="AP177" s="972"/>
      <c r="AQ177" s="972"/>
      <c r="AR177" s="979"/>
      <c r="AS177" s="979"/>
      <c r="AT177" s="979"/>
      <c r="AU177" s="979"/>
      <c r="AV177" s="979"/>
      <c r="AW177" s="979"/>
      <c r="AX177" s="979"/>
      <c r="AY177" s="979"/>
      <c r="AZ177" s="979"/>
      <c r="BA177" s="979"/>
      <c r="BB177" s="979"/>
      <c r="BC177" s="981"/>
      <c r="BD177" s="979"/>
      <c r="BE177" s="979"/>
      <c r="BF177" s="979"/>
      <c r="BG177" s="979"/>
      <c r="BH177" s="979"/>
      <c r="BI177" s="979"/>
    </row>
    <row r="178" spans="1:61" s="994" customFormat="1" ht="105">
      <c r="A178" s="974">
        <v>180</v>
      </c>
      <c r="B178" s="973" t="s">
        <v>114</v>
      </c>
      <c r="C178" s="973" t="s">
        <v>13625</v>
      </c>
      <c r="D178" s="973" t="s">
        <v>13626</v>
      </c>
      <c r="E178" s="973" t="s">
        <v>13627</v>
      </c>
      <c r="F178" s="1037" t="s">
        <v>250</v>
      </c>
      <c r="G178" s="997" t="s">
        <v>204</v>
      </c>
      <c r="H178" s="995" t="s">
        <v>144</v>
      </c>
      <c r="I178" s="973"/>
      <c r="J178" s="973"/>
      <c r="K178" s="973"/>
      <c r="L178" s="973"/>
      <c r="M178" s="973"/>
      <c r="N178" s="973"/>
      <c r="O178" s="973"/>
      <c r="P178" s="973" t="s">
        <v>241</v>
      </c>
      <c r="Q178" s="973"/>
      <c r="R178" s="993"/>
      <c r="S178" s="993"/>
      <c r="T178" s="993"/>
      <c r="U178" s="1039"/>
      <c r="V178" s="992"/>
      <c r="W178" s="992"/>
      <c r="X178" s="1000" t="s">
        <v>13628</v>
      </c>
      <c r="Y178" s="1042" t="s">
        <v>11167</v>
      </c>
      <c r="Z178" s="1001" t="s">
        <v>13629</v>
      </c>
      <c r="AA178" s="992"/>
      <c r="AB178" s="1039"/>
      <c r="AC178" s="973"/>
      <c r="AD178" s="973"/>
      <c r="AE178" s="973" t="s">
        <v>157</v>
      </c>
      <c r="AF178" s="973" t="s">
        <v>157</v>
      </c>
      <c r="AG178" s="993"/>
      <c r="AH178" s="993"/>
      <c r="AI178" s="993"/>
      <c r="AJ178" s="993"/>
      <c r="AK178" s="993"/>
      <c r="AL178" s="993"/>
      <c r="AM178" s="993"/>
      <c r="AN178" s="993"/>
      <c r="AO178" s="973"/>
      <c r="AP178" s="973"/>
      <c r="AQ178" s="973"/>
      <c r="AR178" s="993"/>
      <c r="AS178" s="993"/>
      <c r="AT178" s="993"/>
      <c r="AU178" s="993"/>
      <c r="AV178" s="993"/>
      <c r="AW178" s="993"/>
      <c r="AX178" s="993"/>
      <c r="AY178" s="993"/>
      <c r="AZ178" s="993"/>
      <c r="BA178" s="993"/>
      <c r="BB178" s="993"/>
      <c r="BC178" s="992"/>
      <c r="BD178" s="993"/>
      <c r="BE178" s="993"/>
      <c r="BF178" s="993"/>
      <c r="BG178" s="993"/>
      <c r="BH178" s="993"/>
      <c r="BI178" s="993"/>
    </row>
    <row r="179" spans="1:61" s="983" customFormat="1" ht="150">
      <c r="A179" s="974">
        <v>181</v>
      </c>
      <c r="B179" s="972" t="s">
        <v>114</v>
      </c>
      <c r="C179" s="972" t="s">
        <v>9727</v>
      </c>
      <c r="D179" s="972" t="s">
        <v>13630</v>
      </c>
      <c r="E179" s="972"/>
      <c r="F179" s="976" t="s">
        <v>878</v>
      </c>
      <c r="G179" s="977" t="s">
        <v>203</v>
      </c>
      <c r="H179" s="978" t="s">
        <v>147</v>
      </c>
      <c r="I179" s="972"/>
      <c r="J179" s="972"/>
      <c r="K179" s="972"/>
      <c r="L179" s="972"/>
      <c r="M179" s="972"/>
      <c r="N179" s="972"/>
      <c r="O179" s="972"/>
      <c r="P179" s="972" t="s">
        <v>121</v>
      </c>
      <c r="Q179" s="972"/>
      <c r="R179" s="979"/>
      <c r="S179" s="979"/>
      <c r="T179" s="979"/>
      <c r="U179" s="980" t="s">
        <v>13631</v>
      </c>
      <c r="V179" s="981" t="s">
        <v>13632</v>
      </c>
      <c r="W179" s="972" t="s">
        <v>9732</v>
      </c>
      <c r="X179" s="1053" t="s">
        <v>13633</v>
      </c>
      <c r="Y179" s="982" t="s">
        <v>9734</v>
      </c>
      <c r="Z179" s="1052" t="s">
        <v>13634</v>
      </c>
      <c r="AA179" s="1052" t="s">
        <v>9736</v>
      </c>
      <c r="AB179" s="980"/>
      <c r="AC179" s="972"/>
      <c r="AD179" s="972"/>
      <c r="AE179" s="972" t="s">
        <v>157</v>
      </c>
      <c r="AF179" s="972"/>
      <c r="AG179" s="979"/>
      <c r="AH179" s="979"/>
      <c r="AI179" s="979"/>
      <c r="AJ179" s="979"/>
      <c r="AK179" s="979"/>
      <c r="AL179" s="979"/>
      <c r="AM179" s="979"/>
      <c r="AN179" s="979"/>
      <c r="AO179" s="972"/>
      <c r="AP179" s="972"/>
      <c r="AQ179" s="972"/>
      <c r="AR179" s="979"/>
      <c r="AS179" s="979"/>
      <c r="AT179" s="979"/>
      <c r="AU179" s="979"/>
      <c r="AV179" s="979"/>
      <c r="AW179" s="979"/>
      <c r="AX179" s="979"/>
      <c r="AY179" s="979"/>
      <c r="AZ179" s="979"/>
      <c r="BA179" s="979"/>
      <c r="BB179" s="979"/>
      <c r="BC179" s="981"/>
      <c r="BD179" s="979"/>
      <c r="BE179" s="979"/>
      <c r="BF179" s="979"/>
      <c r="BG179" s="979"/>
      <c r="BH179" s="979"/>
      <c r="BI179" s="979"/>
    </row>
    <row r="180" spans="1:61" s="994" customFormat="1" ht="120">
      <c r="A180" s="974">
        <v>182</v>
      </c>
      <c r="B180" s="973" t="s">
        <v>114</v>
      </c>
      <c r="C180" s="973" t="s">
        <v>13635</v>
      </c>
      <c r="D180" s="973" t="s">
        <v>13636</v>
      </c>
      <c r="E180" s="973"/>
      <c r="F180" s="1037"/>
      <c r="G180" s="997"/>
      <c r="H180" s="995"/>
      <c r="I180" s="973"/>
      <c r="J180" s="973"/>
      <c r="K180" s="973"/>
      <c r="L180" s="973"/>
      <c r="M180" s="973"/>
      <c r="N180" s="973"/>
      <c r="O180" s="973"/>
      <c r="P180" s="973" t="s">
        <v>241</v>
      </c>
      <c r="Q180" s="973"/>
      <c r="R180" s="993"/>
      <c r="S180" s="993"/>
      <c r="T180" s="993"/>
      <c r="U180" s="1039"/>
      <c r="V180" s="992" t="s">
        <v>13637</v>
      </c>
      <c r="W180" s="973" t="s">
        <v>13638</v>
      </c>
      <c r="X180" s="973" t="s">
        <v>13639</v>
      </c>
      <c r="Y180" s="973" t="s">
        <v>13640</v>
      </c>
      <c r="Z180" s="973" t="s">
        <v>13641</v>
      </c>
      <c r="AA180" s="973" t="s">
        <v>13642</v>
      </c>
      <c r="AB180" s="1039"/>
      <c r="AC180" s="973"/>
      <c r="AD180" s="973"/>
      <c r="AE180" s="973" t="s">
        <v>12013</v>
      </c>
      <c r="AF180" s="973"/>
      <c r="AG180" s="993"/>
      <c r="AH180" s="993"/>
      <c r="AI180" s="993"/>
      <c r="AJ180" s="993"/>
      <c r="AK180" s="993"/>
      <c r="AL180" s="993"/>
      <c r="AM180" s="993"/>
      <c r="AN180" s="993"/>
      <c r="AO180" s="973">
        <v>519639</v>
      </c>
      <c r="AP180" s="973"/>
      <c r="AQ180" s="973"/>
      <c r="AR180" s="993"/>
      <c r="AS180" s="993"/>
      <c r="AT180" s="993"/>
      <c r="AU180" s="993"/>
      <c r="AV180" s="993"/>
      <c r="AW180" s="993"/>
      <c r="AX180" s="993"/>
      <c r="AY180" s="993"/>
      <c r="AZ180" s="993"/>
      <c r="BA180" s="993"/>
      <c r="BB180" s="993"/>
      <c r="BC180" s="992"/>
      <c r="BD180" s="993"/>
      <c r="BE180" s="993"/>
      <c r="BF180" s="993"/>
      <c r="BG180" s="993"/>
      <c r="BH180" s="993"/>
      <c r="BI180" s="993"/>
    </row>
    <row r="181" spans="1:61" s="983" customFormat="1" ht="45">
      <c r="A181" s="974">
        <v>183</v>
      </c>
      <c r="B181" s="972" t="s">
        <v>114</v>
      </c>
      <c r="C181" s="972" t="s">
        <v>13643</v>
      </c>
      <c r="D181" s="972" t="s">
        <v>13644</v>
      </c>
      <c r="E181" s="972" t="s">
        <v>13645</v>
      </c>
      <c r="F181" s="977" t="s">
        <v>250</v>
      </c>
      <c r="G181" s="977" t="s">
        <v>215</v>
      </c>
      <c r="H181" s="978" t="s">
        <v>216</v>
      </c>
      <c r="I181" s="972"/>
      <c r="J181" s="972"/>
      <c r="K181" s="972"/>
      <c r="L181" s="972"/>
      <c r="M181" s="972"/>
      <c r="N181" s="972"/>
      <c r="O181" s="972"/>
      <c r="P181" s="972" t="s">
        <v>218</v>
      </c>
      <c r="Q181" s="972" t="s">
        <v>121</v>
      </c>
      <c r="R181" s="979"/>
      <c r="S181" s="979"/>
      <c r="T181" s="979"/>
      <c r="U181" s="980"/>
      <c r="V181" s="972"/>
      <c r="W181" s="1070" t="s">
        <v>13646</v>
      </c>
      <c r="X181" s="980"/>
      <c r="Y181" s="972"/>
      <c r="Z181" s="972"/>
      <c r="AA181" s="972"/>
      <c r="AB181" s="980"/>
      <c r="AC181" s="972"/>
      <c r="AD181" s="972"/>
      <c r="AE181" s="972" t="s">
        <v>12013</v>
      </c>
      <c r="AF181" s="972"/>
      <c r="AG181" s="979"/>
      <c r="AH181" s="979" t="s">
        <v>12704</v>
      </c>
      <c r="AI181" s="979"/>
      <c r="AJ181" s="979"/>
      <c r="AK181" s="979"/>
      <c r="AL181" s="979"/>
      <c r="AM181" s="979"/>
      <c r="AN181" s="979"/>
      <c r="AO181" s="972"/>
      <c r="AP181" s="972"/>
      <c r="AQ181" s="972"/>
      <c r="AR181" s="979"/>
      <c r="AS181" s="979"/>
      <c r="AT181" s="979"/>
      <c r="AU181" s="979"/>
      <c r="AV181" s="979"/>
      <c r="AW181" s="979"/>
      <c r="AX181" s="979"/>
      <c r="AY181" s="979"/>
      <c r="AZ181" s="979"/>
      <c r="BA181" s="979"/>
      <c r="BB181" s="979"/>
      <c r="BC181" s="981"/>
      <c r="BD181" s="979"/>
      <c r="BE181" s="979"/>
      <c r="BF181" s="979"/>
      <c r="BG181" s="979"/>
      <c r="BH181" s="979"/>
      <c r="BI181" s="979"/>
    </row>
    <row r="182" spans="1:61" s="994" customFormat="1" ht="195">
      <c r="A182" s="974">
        <v>184</v>
      </c>
      <c r="B182" s="973" t="s">
        <v>114</v>
      </c>
      <c r="C182" s="973" t="s">
        <v>13647</v>
      </c>
      <c r="D182" s="973" t="s">
        <v>13648</v>
      </c>
      <c r="E182" s="973" t="s">
        <v>13649</v>
      </c>
      <c r="F182" s="1037" t="s">
        <v>250</v>
      </c>
      <c r="G182" s="997" t="s">
        <v>216</v>
      </c>
      <c r="H182" s="995" t="s">
        <v>601</v>
      </c>
      <c r="I182" s="973" t="s">
        <v>215</v>
      </c>
      <c r="J182" s="973"/>
      <c r="K182" s="973"/>
      <c r="L182" s="973"/>
      <c r="M182" s="973"/>
      <c r="N182" s="973"/>
      <c r="O182" s="973"/>
      <c r="P182" s="973" t="s">
        <v>218</v>
      </c>
      <c r="Q182" s="973" t="s">
        <v>121</v>
      </c>
      <c r="R182" s="993" t="s">
        <v>122</v>
      </c>
      <c r="S182" s="993"/>
      <c r="T182" s="993"/>
      <c r="U182" s="1039"/>
      <c r="V182" s="992" t="s">
        <v>12412</v>
      </c>
      <c r="W182" s="992"/>
      <c r="X182" s="1039" t="s">
        <v>13650</v>
      </c>
      <c r="Y182" s="1042" t="s">
        <v>13651</v>
      </c>
      <c r="Z182" s="1001" t="s">
        <v>13652</v>
      </c>
      <c r="AA182" s="1042" t="s">
        <v>13653</v>
      </c>
      <c r="AB182" s="1044" t="s">
        <v>13654</v>
      </c>
      <c r="AC182" s="1042" t="s">
        <v>13655</v>
      </c>
      <c r="AD182" s="973"/>
      <c r="AE182" s="973" t="s">
        <v>157</v>
      </c>
      <c r="AF182" s="973" t="s">
        <v>157</v>
      </c>
      <c r="AG182" s="993"/>
      <c r="AH182" s="993"/>
      <c r="AI182" s="993"/>
      <c r="AJ182" s="993"/>
      <c r="AK182" s="993"/>
      <c r="AL182" s="993"/>
      <c r="AM182" s="993"/>
      <c r="AN182" s="993"/>
      <c r="AO182" s="973"/>
      <c r="AP182" s="973"/>
      <c r="AQ182" s="973"/>
      <c r="AR182" s="993"/>
      <c r="AS182" s="993"/>
      <c r="AT182" s="993"/>
      <c r="AU182" s="993"/>
      <c r="AV182" s="993"/>
      <c r="AW182" s="993"/>
      <c r="AX182" s="993"/>
      <c r="AY182" s="993"/>
      <c r="AZ182" s="993"/>
      <c r="BA182" s="993"/>
      <c r="BB182" s="993"/>
      <c r="BC182" s="992"/>
      <c r="BD182" s="993"/>
      <c r="BE182" s="993"/>
      <c r="BF182" s="993"/>
      <c r="BG182" s="993"/>
      <c r="BH182" s="993"/>
      <c r="BI182" s="993"/>
    </row>
    <row r="183" spans="1:61" s="983" customFormat="1" ht="45">
      <c r="A183" s="974">
        <v>185</v>
      </c>
      <c r="B183" s="972" t="s">
        <v>114</v>
      </c>
      <c r="C183" s="972" t="s">
        <v>13656</v>
      </c>
      <c r="D183" s="972" t="s">
        <v>13657</v>
      </c>
      <c r="E183" s="981" t="s">
        <v>13658</v>
      </c>
      <c r="F183" s="976" t="s">
        <v>164</v>
      </c>
      <c r="G183" s="977"/>
      <c r="H183" s="978"/>
      <c r="I183" s="972"/>
      <c r="J183" s="972"/>
      <c r="K183" s="972"/>
      <c r="L183" s="972"/>
      <c r="M183" s="972"/>
      <c r="N183" s="972"/>
      <c r="O183" s="972"/>
      <c r="P183" s="972" t="s">
        <v>241</v>
      </c>
      <c r="Q183" s="972"/>
      <c r="R183" s="979"/>
      <c r="S183" s="979"/>
      <c r="T183" s="979"/>
      <c r="U183" s="980"/>
      <c r="V183" s="981" t="s">
        <v>13659</v>
      </c>
      <c r="W183" s="972" t="s">
        <v>13660</v>
      </c>
      <c r="X183" s="1052" t="s">
        <v>13661</v>
      </c>
      <c r="Y183" s="981"/>
      <c r="Z183" s="1052" t="s">
        <v>13662</v>
      </c>
      <c r="AA183" s="981"/>
      <c r="AB183" s="980"/>
      <c r="AC183" s="972"/>
      <c r="AD183" s="972"/>
      <c r="AE183" s="972" t="s">
        <v>12013</v>
      </c>
      <c r="AF183" s="972"/>
      <c r="AG183" s="979"/>
      <c r="AH183" s="979"/>
      <c r="AI183" s="979"/>
      <c r="AJ183" s="979"/>
      <c r="AK183" s="979"/>
      <c r="AL183" s="979"/>
      <c r="AM183" s="979"/>
      <c r="AN183" s="979"/>
      <c r="AO183" s="972"/>
      <c r="AP183" s="972"/>
      <c r="AQ183" s="972"/>
      <c r="AR183" s="979"/>
      <c r="AS183" s="979"/>
      <c r="AT183" s="979"/>
      <c r="AU183" s="979"/>
      <c r="AV183" s="979"/>
      <c r="AW183" s="979"/>
      <c r="AX183" s="979"/>
      <c r="AY183" s="979"/>
      <c r="AZ183" s="979"/>
      <c r="BA183" s="979"/>
      <c r="BB183" s="979"/>
      <c r="BC183" s="981"/>
      <c r="BD183" s="979"/>
      <c r="BE183" s="979"/>
      <c r="BF183" s="979"/>
      <c r="BG183" s="979"/>
      <c r="BH183" s="979"/>
      <c r="BI183" s="979"/>
    </row>
    <row r="184" spans="1:61" s="994" customFormat="1" ht="150">
      <c r="A184" s="974">
        <v>186</v>
      </c>
      <c r="B184" s="973" t="s">
        <v>114</v>
      </c>
      <c r="C184" s="973" t="s">
        <v>13663</v>
      </c>
      <c r="D184" s="973" t="s">
        <v>13664</v>
      </c>
      <c r="E184" s="1054" t="s">
        <v>13665</v>
      </c>
      <c r="F184" s="1037" t="s">
        <v>147</v>
      </c>
      <c r="G184" s="997"/>
      <c r="H184" s="995"/>
      <c r="I184" s="973"/>
      <c r="J184" s="973"/>
      <c r="K184" s="973" t="s">
        <v>13666</v>
      </c>
      <c r="L184" s="973"/>
      <c r="M184" s="973" t="s">
        <v>13667</v>
      </c>
      <c r="N184" s="973"/>
      <c r="O184" s="973"/>
      <c r="P184" s="973" t="s">
        <v>285</v>
      </c>
      <c r="Q184" s="973"/>
      <c r="R184" s="993"/>
      <c r="S184" s="993"/>
      <c r="T184" s="993"/>
      <c r="U184" s="1039" t="s">
        <v>13668</v>
      </c>
      <c r="V184" s="992" t="s">
        <v>13669</v>
      </c>
      <c r="W184" s="973" t="s">
        <v>13670</v>
      </c>
      <c r="X184" s="1000" t="s">
        <v>13671</v>
      </c>
      <c r="Y184" s="973" t="s">
        <v>13672</v>
      </c>
      <c r="Z184" s="992"/>
      <c r="AA184" s="1001" t="s">
        <v>13673</v>
      </c>
      <c r="AB184" s="1000"/>
      <c r="AC184" s="992"/>
      <c r="AD184" s="973"/>
      <c r="AE184" s="973" t="s">
        <v>12013</v>
      </c>
      <c r="AF184" s="973"/>
      <c r="AG184" s="993"/>
      <c r="AH184" s="993"/>
      <c r="AI184" s="993"/>
      <c r="AJ184" s="993"/>
      <c r="AK184" s="993"/>
      <c r="AL184" s="993"/>
      <c r="AM184" s="993"/>
      <c r="AN184" s="993"/>
      <c r="AO184" s="973"/>
      <c r="AP184" s="973"/>
      <c r="AQ184" s="973"/>
      <c r="AR184" s="993"/>
      <c r="AS184" s="993"/>
      <c r="AT184" s="993"/>
      <c r="AU184" s="993"/>
      <c r="AV184" s="993"/>
      <c r="AW184" s="993"/>
      <c r="AX184" s="993"/>
      <c r="AY184" s="993"/>
      <c r="AZ184" s="993"/>
      <c r="BA184" s="993"/>
      <c r="BB184" s="993"/>
      <c r="BC184" s="992"/>
      <c r="BD184" s="993"/>
      <c r="BE184" s="993"/>
      <c r="BF184" s="993"/>
      <c r="BG184" s="993"/>
      <c r="BH184" s="993"/>
      <c r="BI184" s="993"/>
    </row>
    <row r="185" spans="1:61" s="983" customFormat="1" ht="60">
      <c r="A185" s="974">
        <v>187</v>
      </c>
      <c r="B185" s="972" t="s">
        <v>114</v>
      </c>
      <c r="C185" s="972" t="s">
        <v>13674</v>
      </c>
      <c r="D185" s="972" t="s">
        <v>13675</v>
      </c>
      <c r="E185" s="972" t="s">
        <v>13676</v>
      </c>
      <c r="F185" s="976" t="s">
        <v>144</v>
      </c>
      <c r="G185" s="977" t="s">
        <v>368</v>
      </c>
      <c r="H185" s="978" t="s">
        <v>368</v>
      </c>
      <c r="I185" s="972" t="s">
        <v>368</v>
      </c>
      <c r="J185" s="972" t="s">
        <v>12398</v>
      </c>
      <c r="K185" s="972" t="s">
        <v>13677</v>
      </c>
      <c r="L185" s="972" t="s">
        <v>368</v>
      </c>
      <c r="M185" s="972" t="s">
        <v>368</v>
      </c>
      <c r="N185" s="972" t="s">
        <v>368</v>
      </c>
      <c r="O185" s="972" t="s">
        <v>368</v>
      </c>
      <c r="P185" s="972" t="s">
        <v>170</v>
      </c>
      <c r="Q185" s="972" t="s">
        <v>368</v>
      </c>
      <c r="R185" s="972" t="s">
        <v>12013</v>
      </c>
      <c r="S185" s="972" t="s">
        <v>368</v>
      </c>
      <c r="T185" s="972" t="s">
        <v>368</v>
      </c>
      <c r="U185" s="972" t="s">
        <v>12013</v>
      </c>
      <c r="V185" s="972" t="s">
        <v>13484</v>
      </c>
      <c r="W185" s="972"/>
      <c r="X185" s="972" t="s">
        <v>13678</v>
      </c>
      <c r="Y185" s="972" t="s">
        <v>13679</v>
      </c>
      <c r="Z185" s="982" t="s">
        <v>13680</v>
      </c>
      <c r="AA185" s="972" t="s">
        <v>368</v>
      </c>
      <c r="AB185" s="972" t="s">
        <v>368</v>
      </c>
      <c r="AC185" s="972" t="s">
        <v>368</v>
      </c>
      <c r="AD185" s="972" t="s">
        <v>368</v>
      </c>
      <c r="AE185" s="972" t="s">
        <v>12013</v>
      </c>
      <c r="AF185" s="972" t="s">
        <v>12013</v>
      </c>
      <c r="AG185" s="972" t="s">
        <v>368</v>
      </c>
      <c r="AH185" s="972" t="s">
        <v>368</v>
      </c>
      <c r="AI185" s="972" t="s">
        <v>368</v>
      </c>
      <c r="AJ185" s="972" t="s">
        <v>368</v>
      </c>
      <c r="AK185" s="972" t="s">
        <v>368</v>
      </c>
      <c r="AL185" s="972" t="s">
        <v>368</v>
      </c>
      <c r="AM185" s="972" t="s">
        <v>368</v>
      </c>
      <c r="AN185" s="972" t="s">
        <v>368</v>
      </c>
      <c r="AO185" s="972" t="s">
        <v>368</v>
      </c>
      <c r="AP185" s="972" t="s">
        <v>368</v>
      </c>
      <c r="AQ185" s="972" t="s">
        <v>368</v>
      </c>
      <c r="AR185" s="972" t="s">
        <v>368</v>
      </c>
      <c r="AS185" s="972" t="s">
        <v>368</v>
      </c>
      <c r="AT185" s="972" t="s">
        <v>368</v>
      </c>
      <c r="AU185" s="972" t="s">
        <v>368</v>
      </c>
      <c r="AV185" s="972" t="s">
        <v>368</v>
      </c>
      <c r="AW185" s="972" t="s">
        <v>368</v>
      </c>
      <c r="AX185" s="972" t="s">
        <v>368</v>
      </c>
      <c r="AY185" s="972" t="s">
        <v>368</v>
      </c>
      <c r="AZ185" s="972" t="s">
        <v>368</v>
      </c>
      <c r="BA185" s="972"/>
      <c r="BB185" s="979"/>
      <c r="BC185" s="981"/>
      <c r="BD185" s="979"/>
      <c r="BE185" s="979"/>
      <c r="BF185" s="979"/>
      <c r="BG185" s="979"/>
      <c r="BH185" s="979"/>
      <c r="BI185" s="979"/>
    </row>
    <row r="186" spans="1:61" s="994" customFormat="1" ht="120">
      <c r="A186" s="974">
        <v>188</v>
      </c>
      <c r="B186" s="973" t="s">
        <v>114</v>
      </c>
      <c r="C186" s="973" t="s">
        <v>13681</v>
      </c>
      <c r="D186" s="973" t="s">
        <v>13682</v>
      </c>
      <c r="E186" s="973" t="s">
        <v>13683</v>
      </c>
      <c r="F186" s="1037" t="s">
        <v>228</v>
      </c>
      <c r="G186" s="997" t="s">
        <v>2152</v>
      </c>
      <c r="H186" s="995" t="s">
        <v>229</v>
      </c>
      <c r="I186" s="973" t="s">
        <v>204</v>
      </c>
      <c r="J186" s="973"/>
      <c r="K186" s="973"/>
      <c r="L186" s="973"/>
      <c r="M186" s="973"/>
      <c r="N186" s="973"/>
      <c r="O186" s="973"/>
      <c r="P186" s="973" t="s">
        <v>122</v>
      </c>
      <c r="Q186" s="973" t="s">
        <v>170</v>
      </c>
      <c r="R186" s="993"/>
      <c r="S186" s="993"/>
      <c r="T186" s="993"/>
      <c r="U186" s="1039"/>
      <c r="V186" s="992" t="s">
        <v>13684</v>
      </c>
      <c r="W186" s="992" t="s">
        <v>3094</v>
      </c>
      <c r="X186" s="992" t="s">
        <v>13353</v>
      </c>
      <c r="Y186" s="1001" t="s">
        <v>13685</v>
      </c>
      <c r="Z186" s="1001" t="s">
        <v>13686</v>
      </c>
      <c r="AA186" s="992"/>
      <c r="AB186" s="1039"/>
      <c r="AC186" s="973"/>
      <c r="AD186" s="973"/>
      <c r="AE186" s="973" t="s">
        <v>157</v>
      </c>
      <c r="AF186" s="973"/>
      <c r="AG186" s="993"/>
      <c r="AH186" s="993"/>
      <c r="AI186" s="993"/>
      <c r="AJ186" s="993"/>
      <c r="AK186" s="993"/>
      <c r="AL186" s="993"/>
      <c r="AM186" s="993"/>
      <c r="AN186" s="993"/>
      <c r="AO186" s="973"/>
      <c r="AP186" s="973"/>
      <c r="AQ186" s="973"/>
      <c r="AR186" s="993"/>
      <c r="AS186" s="993"/>
      <c r="AT186" s="993"/>
      <c r="AU186" s="993"/>
      <c r="AV186" s="993"/>
      <c r="AW186" s="993"/>
      <c r="AX186" s="993"/>
      <c r="AY186" s="993"/>
      <c r="AZ186" s="993"/>
      <c r="BA186" s="993"/>
      <c r="BB186" s="993"/>
      <c r="BC186" s="992"/>
      <c r="BD186" s="993"/>
      <c r="BE186" s="993"/>
      <c r="BF186" s="993"/>
      <c r="BG186" s="993"/>
      <c r="BH186" s="993"/>
      <c r="BI186" s="993"/>
    </row>
    <row r="187" spans="1:61" s="983" customFormat="1" ht="210">
      <c r="A187" s="974">
        <v>189</v>
      </c>
      <c r="B187" s="972" t="s">
        <v>114</v>
      </c>
      <c r="C187" s="972" t="s">
        <v>13687</v>
      </c>
      <c r="D187" s="972" t="s">
        <v>13688</v>
      </c>
      <c r="E187" s="972"/>
      <c r="F187" s="976"/>
      <c r="G187" s="977" t="s">
        <v>13689</v>
      </c>
      <c r="H187" s="978"/>
      <c r="I187" s="972"/>
      <c r="J187" s="972"/>
      <c r="K187" s="972"/>
      <c r="L187" s="972"/>
      <c r="M187" s="972"/>
      <c r="N187" s="972"/>
      <c r="O187" s="972"/>
      <c r="P187" s="972" t="s">
        <v>170</v>
      </c>
      <c r="Q187" s="972"/>
      <c r="R187" s="979"/>
      <c r="S187" s="979"/>
      <c r="T187" s="979"/>
      <c r="U187" s="980"/>
      <c r="V187" s="972" t="s">
        <v>13690</v>
      </c>
      <c r="W187" s="972" t="s">
        <v>8737</v>
      </c>
      <c r="X187" s="980" t="s">
        <v>13691</v>
      </c>
      <c r="Y187" s="972" t="s">
        <v>13692</v>
      </c>
      <c r="Z187" s="981" t="s">
        <v>8740</v>
      </c>
      <c r="AA187" s="981"/>
      <c r="AB187" s="1053"/>
      <c r="AC187" s="972"/>
      <c r="AD187" s="972"/>
      <c r="AE187" s="972" t="s">
        <v>157</v>
      </c>
      <c r="AF187" s="972"/>
      <c r="AG187" s="979"/>
      <c r="AH187" s="979"/>
      <c r="AI187" s="979"/>
      <c r="AJ187" s="979"/>
      <c r="AK187" s="979"/>
      <c r="AL187" s="979"/>
      <c r="AM187" s="979"/>
      <c r="AN187" s="979"/>
      <c r="AO187" s="972"/>
      <c r="AP187" s="972"/>
      <c r="AQ187" s="972"/>
      <c r="AR187" s="979"/>
      <c r="AS187" s="979"/>
      <c r="AT187" s="979"/>
      <c r="AU187" s="979"/>
      <c r="AV187" s="979"/>
      <c r="AW187" s="979"/>
      <c r="AX187" s="979"/>
      <c r="AY187" s="979"/>
      <c r="AZ187" s="979"/>
      <c r="BA187" s="979"/>
      <c r="BB187" s="979"/>
      <c r="BC187" s="981"/>
      <c r="BD187" s="979"/>
      <c r="BE187" s="979"/>
      <c r="BF187" s="979"/>
      <c r="BG187" s="979"/>
      <c r="BH187" s="979"/>
      <c r="BI187" s="979"/>
    </row>
    <row r="188" spans="1:61" s="994" customFormat="1" ht="105">
      <c r="A188" s="974">
        <v>190</v>
      </c>
      <c r="B188" s="973" t="s">
        <v>114</v>
      </c>
      <c r="C188" s="973" t="s">
        <v>13693</v>
      </c>
      <c r="D188" s="973" t="s">
        <v>13694</v>
      </c>
      <c r="E188" s="973" t="s">
        <v>13695</v>
      </c>
      <c r="F188" s="1037" t="s">
        <v>145</v>
      </c>
      <c r="G188" s="997" t="s">
        <v>227</v>
      </c>
      <c r="H188" s="995" t="s">
        <v>229</v>
      </c>
      <c r="I188" s="973" t="s">
        <v>651</v>
      </c>
      <c r="J188" s="973"/>
      <c r="K188" s="973"/>
      <c r="L188" s="973"/>
      <c r="M188" s="973" t="s">
        <v>13696</v>
      </c>
      <c r="N188" s="973"/>
      <c r="O188" s="973"/>
      <c r="P188" s="973" t="s">
        <v>170</v>
      </c>
      <c r="Q188" s="973"/>
      <c r="R188" s="993"/>
      <c r="S188" s="993"/>
      <c r="T188" s="993"/>
      <c r="U188" s="1039"/>
      <c r="V188" s="1039" t="s">
        <v>13697</v>
      </c>
      <c r="W188" s="973" t="s">
        <v>8306</v>
      </c>
      <c r="X188" s="1000" t="s">
        <v>8307</v>
      </c>
      <c r="Y188" s="1042" t="s">
        <v>13698</v>
      </c>
      <c r="Z188" s="1001" t="s">
        <v>13699</v>
      </c>
      <c r="AA188" s="1042" t="s">
        <v>13700</v>
      </c>
      <c r="AB188" s="1044" t="s">
        <v>13701</v>
      </c>
      <c r="AC188" s="973"/>
      <c r="AD188" s="973"/>
      <c r="AE188" s="973" t="s">
        <v>157</v>
      </c>
      <c r="AF188" s="973"/>
      <c r="AG188" s="993"/>
      <c r="AH188" s="993"/>
      <c r="AI188" s="993" t="s">
        <v>157</v>
      </c>
      <c r="AJ188" s="993"/>
      <c r="AK188" s="993"/>
      <c r="AL188" s="993"/>
      <c r="AM188" s="993"/>
      <c r="AN188" s="993"/>
      <c r="AO188" s="973"/>
      <c r="AP188" s="973"/>
      <c r="AQ188" s="973"/>
      <c r="AR188" s="993"/>
      <c r="AS188" s="993"/>
      <c r="AT188" s="993"/>
      <c r="AU188" s="993"/>
      <c r="AV188" s="993"/>
      <c r="AW188" s="993"/>
      <c r="AX188" s="993"/>
      <c r="AY188" s="993"/>
      <c r="AZ188" s="993"/>
      <c r="BA188" s="993"/>
      <c r="BB188" s="993"/>
      <c r="BC188" s="992"/>
      <c r="BD188" s="993"/>
      <c r="BE188" s="993"/>
      <c r="BF188" s="993"/>
      <c r="BG188" s="993"/>
      <c r="BH188" s="993"/>
      <c r="BI188" s="993"/>
    </row>
    <row r="189" spans="1:61" s="983" customFormat="1" ht="165">
      <c r="A189" s="974">
        <v>191</v>
      </c>
      <c r="B189" s="972" t="s">
        <v>114</v>
      </c>
      <c r="C189" s="972" t="s">
        <v>13702</v>
      </c>
      <c r="D189" s="972" t="s">
        <v>13703</v>
      </c>
      <c r="E189" s="972" t="s">
        <v>13704</v>
      </c>
      <c r="F189" s="976" t="s">
        <v>204</v>
      </c>
      <c r="G189" s="977" t="s">
        <v>250</v>
      </c>
      <c r="H189" s="978" t="s">
        <v>164</v>
      </c>
      <c r="I189" s="972" t="s">
        <v>203</v>
      </c>
      <c r="J189" s="972" t="s">
        <v>134</v>
      </c>
      <c r="K189" s="972" t="s">
        <v>13705</v>
      </c>
      <c r="L189" s="972"/>
      <c r="M189" s="972"/>
      <c r="N189" s="972"/>
      <c r="O189" s="972"/>
      <c r="P189" s="972" t="s">
        <v>122</v>
      </c>
      <c r="Q189" s="972" t="s">
        <v>170</v>
      </c>
      <c r="R189" s="979"/>
      <c r="S189" s="979"/>
      <c r="T189" s="979"/>
      <c r="U189" s="980"/>
      <c r="V189" s="972" t="s">
        <v>13706</v>
      </c>
      <c r="W189" s="972" t="s">
        <v>13707</v>
      </c>
      <c r="X189" s="980" t="s">
        <v>13708</v>
      </c>
      <c r="Y189" s="981" t="s">
        <v>13709</v>
      </c>
      <c r="Z189" s="1052" t="s">
        <v>13710</v>
      </c>
      <c r="AA189" s="1052" t="s">
        <v>13711</v>
      </c>
      <c r="AB189" s="980"/>
      <c r="AC189" s="972"/>
      <c r="AD189" s="972"/>
      <c r="AE189" s="972" t="s">
        <v>12013</v>
      </c>
      <c r="AF189" s="972" t="s">
        <v>12013</v>
      </c>
      <c r="AG189" s="979"/>
      <c r="AH189" s="979"/>
      <c r="AI189" s="979"/>
      <c r="AJ189" s="979"/>
      <c r="AK189" s="979"/>
      <c r="AL189" s="979"/>
      <c r="AM189" s="979"/>
      <c r="AN189" s="979"/>
      <c r="AO189" s="972"/>
      <c r="AP189" s="972"/>
      <c r="AQ189" s="972"/>
      <c r="AR189" s="979"/>
      <c r="AS189" s="979"/>
      <c r="AT189" s="979"/>
      <c r="AU189" s="979"/>
      <c r="AV189" s="979"/>
      <c r="AW189" s="979"/>
      <c r="AX189" s="979"/>
      <c r="AY189" s="979"/>
      <c r="AZ189" s="979"/>
      <c r="BA189" s="979"/>
      <c r="BB189" s="979"/>
      <c r="BC189" s="981"/>
      <c r="BD189" s="979"/>
      <c r="BE189" s="979"/>
      <c r="BF189" s="979"/>
      <c r="BG189" s="979"/>
      <c r="BH189" s="979"/>
      <c r="BI189" s="979"/>
    </row>
    <row r="190" spans="1:61" s="994" customFormat="1" ht="105">
      <c r="A190" s="974">
        <v>192</v>
      </c>
      <c r="B190" s="973" t="s">
        <v>114</v>
      </c>
      <c r="C190" s="973" t="s">
        <v>13712</v>
      </c>
      <c r="D190" s="973" t="s">
        <v>13713</v>
      </c>
      <c r="E190" s="973" t="s">
        <v>13714</v>
      </c>
      <c r="F190" s="1037" t="s">
        <v>601</v>
      </c>
      <c r="G190" s="997" t="s">
        <v>204</v>
      </c>
      <c r="H190" s="995" t="s">
        <v>250</v>
      </c>
      <c r="I190" s="973" t="s">
        <v>147</v>
      </c>
      <c r="J190" s="973"/>
      <c r="K190" s="973"/>
      <c r="L190" s="973"/>
      <c r="M190" s="973"/>
      <c r="N190" s="973"/>
      <c r="O190" s="973"/>
      <c r="P190" s="973" t="s">
        <v>121</v>
      </c>
      <c r="Q190" s="973" t="s">
        <v>122</v>
      </c>
      <c r="R190" s="993" t="s">
        <v>170</v>
      </c>
      <c r="S190" s="993"/>
      <c r="T190" s="993"/>
      <c r="U190" s="1039"/>
      <c r="V190" s="973"/>
      <c r="W190" s="973"/>
      <c r="X190" s="1039"/>
      <c r="Y190" s="992" t="s">
        <v>13715</v>
      </c>
      <c r="Z190" s="1042"/>
      <c r="AA190" s="973"/>
      <c r="AB190" s="1039"/>
      <c r="AC190" s="973"/>
      <c r="AD190" s="973"/>
      <c r="AE190" s="973" t="s">
        <v>157</v>
      </c>
      <c r="AF190" s="973" t="s">
        <v>157</v>
      </c>
      <c r="AG190" s="993"/>
      <c r="AH190" s="993"/>
      <c r="AI190" s="993"/>
      <c r="AJ190" s="993"/>
      <c r="AK190" s="993"/>
      <c r="AL190" s="993"/>
      <c r="AM190" s="993"/>
      <c r="AN190" s="993"/>
      <c r="AO190" s="973"/>
      <c r="AP190" s="973"/>
      <c r="AQ190" s="973"/>
      <c r="AR190" s="993"/>
      <c r="AS190" s="993"/>
      <c r="AT190" s="993"/>
      <c r="AU190" s="993"/>
      <c r="AV190" s="993"/>
      <c r="AW190" s="993"/>
      <c r="AX190" s="993"/>
      <c r="AY190" s="993"/>
      <c r="AZ190" s="993"/>
      <c r="BA190" s="993"/>
      <c r="BB190" s="993"/>
      <c r="BC190" s="992"/>
      <c r="BD190" s="993"/>
      <c r="BE190" s="993"/>
      <c r="BF190" s="993"/>
      <c r="BG190" s="993"/>
      <c r="BH190" s="993"/>
      <c r="BI190" s="993"/>
    </row>
    <row r="191" spans="1:61" s="983" customFormat="1" ht="45">
      <c r="A191" s="974">
        <v>193</v>
      </c>
      <c r="B191" s="972" t="s">
        <v>114</v>
      </c>
      <c r="C191" s="972" t="s">
        <v>13716</v>
      </c>
      <c r="D191" s="972" t="s">
        <v>13717</v>
      </c>
      <c r="E191" s="972" t="s">
        <v>13718</v>
      </c>
      <c r="F191" s="976" t="s">
        <v>182</v>
      </c>
      <c r="G191" s="977"/>
      <c r="H191" s="978"/>
      <c r="I191" s="972"/>
      <c r="J191" s="972"/>
      <c r="K191" s="972"/>
      <c r="L191" s="972"/>
      <c r="M191" s="972"/>
      <c r="N191" s="972"/>
      <c r="O191" s="972"/>
      <c r="P191" s="972" t="s">
        <v>241</v>
      </c>
      <c r="Q191" s="972"/>
      <c r="R191" s="979"/>
      <c r="S191" s="979"/>
      <c r="T191" s="979"/>
      <c r="U191" s="980"/>
      <c r="V191" s="972"/>
      <c r="W191" s="972"/>
      <c r="X191" s="980"/>
      <c r="Y191" s="972"/>
      <c r="Z191" s="972"/>
      <c r="AA191" s="972"/>
      <c r="AB191" s="980"/>
      <c r="AC191" s="972"/>
      <c r="AD191" s="972"/>
      <c r="AE191" s="972" t="s">
        <v>157</v>
      </c>
      <c r="AF191" s="972"/>
      <c r="AG191" s="979"/>
      <c r="AH191" s="979"/>
      <c r="AI191" s="979"/>
      <c r="AJ191" s="979"/>
      <c r="AK191" s="979"/>
      <c r="AL191" s="979"/>
      <c r="AM191" s="979"/>
      <c r="AN191" s="979"/>
      <c r="AO191" s="972"/>
      <c r="AP191" s="972"/>
      <c r="AQ191" s="972"/>
      <c r="AR191" s="979"/>
      <c r="AS191" s="979"/>
      <c r="AT191" s="979"/>
      <c r="AU191" s="979"/>
      <c r="AV191" s="979"/>
      <c r="AW191" s="979"/>
      <c r="AX191" s="979"/>
      <c r="AY191" s="979"/>
      <c r="AZ191" s="979"/>
      <c r="BA191" s="979"/>
      <c r="BB191" s="979"/>
      <c r="BC191" s="981"/>
      <c r="BF191" s="979"/>
      <c r="BG191" s="979"/>
      <c r="BH191" s="979"/>
      <c r="BI191" s="979"/>
    </row>
    <row r="192" spans="1:61" s="994" customFormat="1" ht="225">
      <c r="A192" s="974">
        <v>194</v>
      </c>
      <c r="B192" s="973" t="s">
        <v>114</v>
      </c>
      <c r="C192" s="973" t="s">
        <v>13719</v>
      </c>
      <c r="D192" s="973" t="s">
        <v>13720</v>
      </c>
      <c r="E192" s="973" t="s">
        <v>13721</v>
      </c>
      <c r="F192" s="1037" t="s">
        <v>611</v>
      </c>
      <c r="G192" s="997" t="s">
        <v>144</v>
      </c>
      <c r="H192" s="995" t="s">
        <v>147</v>
      </c>
      <c r="I192" s="973"/>
      <c r="J192" s="973"/>
      <c r="K192" s="973" t="s">
        <v>4327</v>
      </c>
      <c r="L192" s="973"/>
      <c r="M192" s="973"/>
      <c r="N192" s="973"/>
      <c r="O192" s="973"/>
      <c r="P192" s="973" t="s">
        <v>241</v>
      </c>
      <c r="Q192" s="973"/>
      <c r="R192" s="993"/>
      <c r="S192" s="993"/>
      <c r="T192" s="993"/>
      <c r="U192" s="1039"/>
      <c r="V192" s="973" t="s">
        <v>13722</v>
      </c>
      <c r="W192" s="992" t="s">
        <v>13723</v>
      </c>
      <c r="X192" s="973" t="s">
        <v>13724</v>
      </c>
      <c r="Y192" s="1042" t="s">
        <v>13725</v>
      </c>
      <c r="Z192" s="1042" t="s">
        <v>13726</v>
      </c>
      <c r="AA192" s="1042" t="s">
        <v>13727</v>
      </c>
      <c r="AB192" s="1042" t="s">
        <v>13728</v>
      </c>
      <c r="AC192" s="973"/>
      <c r="AD192" s="973"/>
      <c r="AE192" s="973" t="s">
        <v>157</v>
      </c>
      <c r="AF192" s="973" t="s">
        <v>157</v>
      </c>
      <c r="AG192" s="993"/>
      <c r="AH192" s="993" t="s">
        <v>13729</v>
      </c>
      <c r="AI192" s="993"/>
      <c r="AJ192" s="993"/>
      <c r="AK192" s="993"/>
      <c r="AL192" s="993"/>
      <c r="AM192" s="993"/>
      <c r="AN192" s="993"/>
      <c r="AO192" s="973"/>
      <c r="AP192" s="973"/>
      <c r="AQ192" s="973"/>
      <c r="AR192" s="993"/>
      <c r="AS192" s="993"/>
      <c r="AT192" s="993"/>
      <c r="AU192" s="993"/>
      <c r="AV192" s="993"/>
      <c r="AW192" s="993"/>
      <c r="AX192" s="993"/>
      <c r="AY192" s="993"/>
      <c r="AZ192" s="993"/>
      <c r="BA192" s="993"/>
      <c r="BB192" s="993"/>
      <c r="BC192" s="992"/>
      <c r="BF192" s="993"/>
      <c r="BG192" s="993"/>
      <c r="BH192" s="993"/>
      <c r="BI192" s="993"/>
    </row>
    <row r="193" spans="1:61" s="983" customFormat="1" ht="180">
      <c r="A193" s="974">
        <v>195</v>
      </c>
      <c r="B193" s="972" t="s">
        <v>114</v>
      </c>
      <c r="C193" s="972" t="s">
        <v>13730</v>
      </c>
      <c r="D193" s="972" t="s">
        <v>13731</v>
      </c>
      <c r="E193" s="972" t="s">
        <v>13038</v>
      </c>
      <c r="F193" s="976" t="s">
        <v>215</v>
      </c>
      <c r="G193" s="977" t="s">
        <v>250</v>
      </c>
      <c r="H193" s="978" t="s">
        <v>343</v>
      </c>
      <c r="I193" s="972" t="s">
        <v>164</v>
      </c>
      <c r="J193" s="972" t="s">
        <v>134</v>
      </c>
      <c r="K193" s="972" t="s">
        <v>13732</v>
      </c>
      <c r="L193" s="972" t="s">
        <v>118</v>
      </c>
      <c r="M193" s="972"/>
      <c r="N193" s="972"/>
      <c r="O193" s="972"/>
      <c r="P193" s="972" t="s">
        <v>285</v>
      </c>
      <c r="Q193" s="972" t="s">
        <v>218</v>
      </c>
      <c r="R193" s="979" t="s">
        <v>121</v>
      </c>
      <c r="S193" s="979" t="s">
        <v>241</v>
      </c>
      <c r="T193" s="979"/>
      <c r="U193" s="980"/>
      <c r="V193" s="972" t="s">
        <v>13733</v>
      </c>
      <c r="W193" s="972" t="s">
        <v>13734</v>
      </c>
      <c r="X193" s="1208" t="s">
        <v>13735</v>
      </c>
      <c r="Y193" s="982" t="s">
        <v>13736</v>
      </c>
      <c r="Z193" s="972" t="s">
        <v>13737</v>
      </c>
      <c r="AA193" s="982" t="s">
        <v>13738</v>
      </c>
      <c r="AB193" s="972"/>
      <c r="AC193" s="972"/>
      <c r="AD193" s="972"/>
      <c r="AE193" s="972" t="s">
        <v>12013</v>
      </c>
      <c r="AF193" s="972"/>
      <c r="AG193" s="979"/>
      <c r="AH193" s="979"/>
      <c r="AI193" s="979"/>
      <c r="AJ193" s="979"/>
      <c r="AK193" s="979"/>
      <c r="AL193" s="979"/>
      <c r="AM193" s="979"/>
      <c r="AN193" s="979"/>
      <c r="AO193" s="972"/>
      <c r="AP193" s="972"/>
      <c r="AQ193" s="972"/>
      <c r="AR193" s="979"/>
      <c r="AS193" s="979"/>
      <c r="AT193" s="979"/>
      <c r="AU193" s="979"/>
      <c r="AV193" s="979"/>
      <c r="AW193" s="979"/>
      <c r="AX193" s="979"/>
      <c r="AY193" s="979"/>
      <c r="AZ193" s="979"/>
      <c r="BA193" s="979"/>
      <c r="BB193" s="979"/>
      <c r="BC193" s="981"/>
      <c r="BF193" s="979"/>
      <c r="BG193" s="979"/>
      <c r="BH193" s="979"/>
      <c r="BI193" s="979"/>
    </row>
    <row r="194" spans="1:61" s="994" customFormat="1" ht="180">
      <c r="A194" s="974">
        <v>196</v>
      </c>
      <c r="B194" s="973" t="s">
        <v>114</v>
      </c>
      <c r="C194" s="973" t="s">
        <v>9745</v>
      </c>
      <c r="D194" s="973" t="s">
        <v>13739</v>
      </c>
      <c r="E194" s="1037" t="s">
        <v>13740</v>
      </c>
      <c r="F194" s="1037" t="s">
        <v>624</v>
      </c>
      <c r="G194" s="997" t="s">
        <v>144</v>
      </c>
      <c r="H194" s="995"/>
      <c r="I194" s="973"/>
      <c r="J194" s="973"/>
      <c r="K194" s="973"/>
      <c r="L194" s="973"/>
      <c r="M194" s="973" t="s">
        <v>13741</v>
      </c>
      <c r="N194" s="973"/>
      <c r="O194" s="973"/>
      <c r="P194" s="973" t="s">
        <v>170</v>
      </c>
      <c r="Q194" s="973"/>
      <c r="R194" s="993"/>
      <c r="S194" s="993"/>
      <c r="T194" s="993"/>
      <c r="U194" s="1039"/>
      <c r="V194" s="973" t="s">
        <v>13742</v>
      </c>
      <c r="W194" s="973" t="s">
        <v>5929</v>
      </c>
      <c r="X194" s="1039" t="s">
        <v>13743</v>
      </c>
      <c r="Y194" s="1042" t="s">
        <v>13744</v>
      </c>
      <c r="Z194" s="1042" t="s">
        <v>13745</v>
      </c>
      <c r="AA194" s="1042" t="s">
        <v>13746</v>
      </c>
      <c r="AB194" s="1044" t="s">
        <v>13747</v>
      </c>
      <c r="AC194" s="973"/>
      <c r="AD194" s="973"/>
      <c r="AE194" s="973" t="s">
        <v>157</v>
      </c>
      <c r="AF194" s="973"/>
      <c r="AG194" s="993"/>
      <c r="AH194" s="993"/>
      <c r="AI194" s="993"/>
      <c r="AJ194" s="993"/>
      <c r="AK194" s="993"/>
      <c r="AL194" s="993"/>
      <c r="AM194" s="993"/>
      <c r="AN194" s="993"/>
      <c r="AO194" s="973"/>
      <c r="AP194" s="973"/>
      <c r="AQ194" s="973"/>
      <c r="AR194" s="993"/>
      <c r="AS194" s="993"/>
      <c r="AT194" s="993"/>
      <c r="AU194" s="993"/>
      <c r="AV194" s="993"/>
      <c r="AW194" s="993"/>
      <c r="AX194" s="993"/>
      <c r="AY194" s="993"/>
      <c r="AZ194" s="993"/>
      <c r="BA194" s="993"/>
      <c r="BB194" s="993"/>
      <c r="BC194" s="992"/>
      <c r="BF194" s="993"/>
      <c r="BG194" s="993"/>
      <c r="BH194" s="993"/>
      <c r="BI194" s="993"/>
    </row>
    <row r="195" spans="1:61" s="983" customFormat="1" ht="60">
      <c r="A195" s="974">
        <v>197</v>
      </c>
      <c r="B195" s="972" t="s">
        <v>114</v>
      </c>
      <c r="C195" s="972" t="s">
        <v>13748</v>
      </c>
      <c r="D195" s="972" t="s">
        <v>13749</v>
      </c>
      <c r="E195" s="972" t="s">
        <v>13748</v>
      </c>
      <c r="F195" s="976" t="s">
        <v>164</v>
      </c>
      <c r="G195" s="977"/>
      <c r="H195" s="978"/>
      <c r="I195" s="972"/>
      <c r="J195" s="972"/>
      <c r="K195" s="972"/>
      <c r="L195" s="972"/>
      <c r="M195" s="972"/>
      <c r="N195" s="972"/>
      <c r="O195" s="972"/>
      <c r="P195" s="972" t="s">
        <v>218</v>
      </c>
      <c r="Q195" s="972"/>
      <c r="R195" s="979"/>
      <c r="S195" s="979"/>
      <c r="T195" s="979"/>
      <c r="U195" s="980" t="s">
        <v>13750</v>
      </c>
      <c r="V195" s="972"/>
      <c r="W195" s="972"/>
      <c r="X195" s="980"/>
      <c r="Y195" s="972"/>
      <c r="Z195" s="982" t="s">
        <v>13751</v>
      </c>
      <c r="AA195" s="972"/>
      <c r="AB195" s="980"/>
      <c r="AC195" s="972"/>
      <c r="AD195" s="972"/>
      <c r="AE195" s="972" t="s">
        <v>157</v>
      </c>
      <c r="AF195" s="972" t="s">
        <v>12013</v>
      </c>
      <c r="AG195" s="979" t="s">
        <v>157</v>
      </c>
      <c r="AH195" s="979"/>
      <c r="AI195" s="979"/>
      <c r="AJ195" s="979"/>
      <c r="AK195" s="979"/>
      <c r="AL195" s="979"/>
      <c r="AM195" s="979"/>
      <c r="AN195" s="979"/>
      <c r="AO195" s="972"/>
      <c r="AP195" s="972"/>
      <c r="AQ195" s="972"/>
      <c r="AR195" s="979"/>
      <c r="AS195" s="979"/>
      <c r="AT195" s="979"/>
      <c r="AU195" s="979"/>
      <c r="AV195" s="979"/>
      <c r="AW195" s="979"/>
      <c r="AX195" s="979"/>
      <c r="AY195" s="979"/>
      <c r="AZ195" s="979"/>
      <c r="BA195" s="979"/>
      <c r="BB195" s="979"/>
      <c r="BC195" s="981"/>
      <c r="BF195" s="979"/>
      <c r="BG195" s="979"/>
      <c r="BH195" s="979"/>
      <c r="BI195" s="979"/>
    </row>
    <row r="196" spans="1:61" s="994" customFormat="1" ht="90">
      <c r="A196" s="974">
        <v>198</v>
      </c>
      <c r="B196" s="973" t="s">
        <v>114</v>
      </c>
      <c r="C196" s="973" t="s">
        <v>13752</v>
      </c>
      <c r="D196" s="973" t="s">
        <v>13753</v>
      </c>
      <c r="E196" s="973" t="s">
        <v>13754</v>
      </c>
      <c r="F196" s="1037" t="s">
        <v>164</v>
      </c>
      <c r="G196" s="997" t="s">
        <v>203</v>
      </c>
      <c r="H196" s="995" t="s">
        <v>215</v>
      </c>
      <c r="I196" s="973" t="s">
        <v>714</v>
      </c>
      <c r="J196" s="973"/>
      <c r="K196" s="973" t="s">
        <v>13755</v>
      </c>
      <c r="L196" s="973"/>
      <c r="M196" s="973"/>
      <c r="N196" s="973"/>
      <c r="O196" s="973"/>
      <c r="P196" s="973" t="s">
        <v>241</v>
      </c>
      <c r="Q196" s="973"/>
      <c r="R196" s="993"/>
      <c r="S196" s="993"/>
      <c r="T196" s="993"/>
      <c r="U196" s="1039"/>
      <c r="V196" s="973" t="s">
        <v>13756</v>
      </c>
      <c r="W196" s="973" t="s">
        <v>13757</v>
      </c>
      <c r="X196" s="1039" t="s">
        <v>13758</v>
      </c>
      <c r="Y196" s="973" t="s">
        <v>13759</v>
      </c>
      <c r="Z196" s="973"/>
      <c r="AA196" s="1042" t="s">
        <v>13760</v>
      </c>
      <c r="AB196" s="1039"/>
      <c r="AC196" s="973"/>
      <c r="AD196" s="973"/>
      <c r="AE196" s="973" t="s">
        <v>12013</v>
      </c>
      <c r="AF196" s="973"/>
      <c r="AG196" s="993"/>
      <c r="AH196" s="993"/>
      <c r="AI196" s="993"/>
      <c r="AJ196" s="993"/>
      <c r="AK196" s="993"/>
      <c r="AL196" s="993"/>
      <c r="AM196" s="993"/>
      <c r="AN196" s="993"/>
      <c r="AO196" s="973"/>
      <c r="AP196" s="973"/>
      <c r="AQ196" s="973"/>
      <c r="AR196" s="993"/>
      <c r="AS196" s="993"/>
      <c r="AT196" s="993"/>
      <c r="AU196" s="993"/>
      <c r="AV196" s="993"/>
      <c r="AW196" s="993"/>
      <c r="AX196" s="993"/>
      <c r="AY196" s="993"/>
      <c r="AZ196" s="993"/>
      <c r="BA196" s="993"/>
      <c r="BB196" s="993"/>
      <c r="BC196" s="992"/>
      <c r="BF196" s="993"/>
      <c r="BG196" s="993"/>
      <c r="BH196" s="993"/>
      <c r="BI196" s="993"/>
    </row>
    <row r="197" spans="1:61" s="983" customFormat="1" ht="90">
      <c r="A197" s="974">
        <v>199</v>
      </c>
      <c r="B197" s="972" t="s">
        <v>114</v>
      </c>
      <c r="C197" s="972" t="s">
        <v>13761</v>
      </c>
      <c r="D197" s="972" t="s">
        <v>13762</v>
      </c>
      <c r="E197" s="972" t="s">
        <v>13763</v>
      </c>
      <c r="F197" s="976" t="s">
        <v>250</v>
      </c>
      <c r="G197" s="977" t="s">
        <v>164</v>
      </c>
      <c r="H197" s="978" t="s">
        <v>216</v>
      </c>
      <c r="I197" s="972"/>
      <c r="J197" s="972"/>
      <c r="K197" s="972" t="s">
        <v>13764</v>
      </c>
      <c r="L197" s="972"/>
      <c r="M197" s="972"/>
      <c r="N197" s="972"/>
      <c r="O197" s="972"/>
      <c r="P197" s="972" t="s">
        <v>169</v>
      </c>
      <c r="Q197" s="972" t="s">
        <v>218</v>
      </c>
      <c r="R197" s="979" t="s">
        <v>121</v>
      </c>
      <c r="S197" s="979" t="s">
        <v>122</v>
      </c>
      <c r="T197" s="979" t="s">
        <v>171</v>
      </c>
      <c r="U197" s="980"/>
      <c r="V197" s="972" t="s">
        <v>13765</v>
      </c>
      <c r="W197" s="972" t="s">
        <v>8493</v>
      </c>
      <c r="X197" s="980" t="s">
        <v>13766</v>
      </c>
      <c r="Y197" s="972" t="s">
        <v>13767</v>
      </c>
      <c r="Z197" s="982" t="s">
        <v>13768</v>
      </c>
      <c r="AA197" s="982" t="s">
        <v>13769</v>
      </c>
      <c r="AB197" s="1004" t="s">
        <v>13770</v>
      </c>
      <c r="AC197" s="982" t="s">
        <v>13771</v>
      </c>
      <c r="AD197" s="982" t="s">
        <v>13772</v>
      </c>
      <c r="AE197" s="972" t="s">
        <v>12013</v>
      </c>
      <c r="AF197" s="972" t="s">
        <v>12013</v>
      </c>
      <c r="AG197" s="979" t="s">
        <v>157</v>
      </c>
      <c r="AH197" s="979"/>
      <c r="AI197" s="979"/>
      <c r="AJ197" s="979"/>
      <c r="AK197" s="979"/>
      <c r="AL197" s="979"/>
      <c r="AM197" s="979"/>
      <c r="AN197" s="979"/>
      <c r="AO197" s="972"/>
      <c r="AP197" s="972"/>
      <c r="AQ197" s="972"/>
      <c r="AR197" s="979"/>
      <c r="AS197" s="979"/>
      <c r="AT197" s="979"/>
      <c r="AU197" s="979"/>
      <c r="AV197" s="979"/>
      <c r="AW197" s="979"/>
      <c r="AX197" s="979"/>
      <c r="AY197" s="979"/>
      <c r="AZ197" s="979"/>
      <c r="BA197" s="979"/>
      <c r="BB197" s="979"/>
      <c r="BC197" s="981"/>
      <c r="BF197" s="979"/>
      <c r="BG197" s="979"/>
      <c r="BH197" s="979"/>
      <c r="BI197" s="979"/>
    </row>
    <row r="198" spans="1:61" s="994" customFormat="1" ht="30">
      <c r="A198" s="974">
        <v>200</v>
      </c>
      <c r="B198" s="973" t="s">
        <v>114</v>
      </c>
      <c r="C198" s="973" t="s">
        <v>13773</v>
      </c>
      <c r="D198" s="973" t="s">
        <v>2182</v>
      </c>
      <c r="E198" s="973" t="s">
        <v>2182</v>
      </c>
      <c r="F198" s="1037" t="s">
        <v>250</v>
      </c>
      <c r="G198" s="997" t="s">
        <v>216</v>
      </c>
      <c r="H198" s="995"/>
      <c r="I198" s="973"/>
      <c r="J198" s="973"/>
      <c r="K198" s="973"/>
      <c r="L198" s="973"/>
      <c r="M198" s="973"/>
      <c r="N198" s="973"/>
      <c r="O198" s="973"/>
      <c r="P198" s="973" t="s">
        <v>241</v>
      </c>
      <c r="Q198" s="973"/>
      <c r="R198" s="993"/>
      <c r="S198" s="993"/>
      <c r="T198" s="993"/>
      <c r="U198" s="1039"/>
      <c r="V198" s="973"/>
      <c r="W198" s="1054" t="s">
        <v>13774</v>
      </c>
      <c r="X198" s="1039"/>
      <c r="Y198" s="973"/>
      <c r="Z198" s="973"/>
      <c r="AA198" s="973"/>
      <c r="AB198" s="1039"/>
      <c r="AC198" s="973"/>
      <c r="AD198" s="973"/>
      <c r="AE198" s="973" t="s">
        <v>12013</v>
      </c>
      <c r="AF198" s="973"/>
      <c r="AG198" s="993"/>
      <c r="AH198" s="993" t="s">
        <v>13578</v>
      </c>
      <c r="AI198" s="993"/>
      <c r="AJ198" s="993"/>
      <c r="AK198" s="993"/>
      <c r="AL198" s="993"/>
      <c r="AM198" s="993"/>
      <c r="AN198" s="993"/>
      <c r="AO198" s="973"/>
      <c r="AP198" s="973"/>
      <c r="AQ198" s="973"/>
      <c r="AR198" s="993"/>
      <c r="AS198" s="993"/>
      <c r="AT198" s="993"/>
      <c r="AU198" s="993"/>
      <c r="AV198" s="993"/>
      <c r="AW198" s="993"/>
      <c r="AX198" s="993"/>
      <c r="AY198" s="993"/>
      <c r="AZ198" s="993"/>
      <c r="BA198" s="993"/>
      <c r="BB198" s="993"/>
      <c r="BC198" s="992"/>
      <c r="BF198" s="993"/>
      <c r="BG198" s="993"/>
      <c r="BH198" s="993"/>
      <c r="BI198" s="993"/>
    </row>
    <row r="199" spans="1:61" s="983" customFormat="1" ht="45">
      <c r="A199" s="974">
        <v>201</v>
      </c>
      <c r="B199" s="972" t="s">
        <v>114</v>
      </c>
      <c r="C199" s="972" t="s">
        <v>13775</v>
      </c>
      <c r="D199" s="972" t="s">
        <v>13776</v>
      </c>
      <c r="E199" s="972" t="s">
        <v>13777</v>
      </c>
      <c r="F199" s="976" t="s">
        <v>147</v>
      </c>
      <c r="G199" s="977"/>
      <c r="H199" s="978"/>
      <c r="I199" s="972"/>
      <c r="J199" s="972"/>
      <c r="K199" s="972"/>
      <c r="L199" s="972"/>
      <c r="M199" s="1069" t="s">
        <v>13778</v>
      </c>
      <c r="N199" s="972"/>
      <c r="O199" s="972"/>
      <c r="P199" s="972" t="s">
        <v>285</v>
      </c>
      <c r="Q199" s="972"/>
      <c r="R199" s="979"/>
      <c r="S199" s="979"/>
      <c r="T199" s="979"/>
      <c r="U199" s="980" t="s">
        <v>13779</v>
      </c>
      <c r="V199" s="972" t="s">
        <v>13780</v>
      </c>
      <c r="W199" s="972" t="s">
        <v>13781</v>
      </c>
      <c r="X199" s="980" t="s">
        <v>13782</v>
      </c>
      <c r="Y199" s="972" t="s">
        <v>13783</v>
      </c>
      <c r="Z199" s="972"/>
      <c r="AA199" s="972"/>
      <c r="AB199" s="980"/>
      <c r="AC199" s="972"/>
      <c r="AD199" s="972"/>
      <c r="AE199" s="972" t="s">
        <v>12013</v>
      </c>
      <c r="AF199" s="972"/>
      <c r="AG199" s="979"/>
      <c r="AH199" s="979"/>
      <c r="AI199" s="979" t="s">
        <v>12013</v>
      </c>
      <c r="AJ199" s="979"/>
      <c r="AK199" s="979"/>
      <c r="AL199" s="979"/>
      <c r="AM199" s="979"/>
      <c r="AN199" s="979"/>
      <c r="AO199" s="972"/>
      <c r="AP199" s="972"/>
      <c r="AQ199" s="972"/>
      <c r="AR199" s="979"/>
      <c r="AS199" s="979"/>
      <c r="AT199" s="979"/>
      <c r="AU199" s="979"/>
      <c r="AV199" s="979"/>
      <c r="AW199" s="979"/>
      <c r="AX199" s="979"/>
      <c r="AY199" s="979"/>
      <c r="AZ199" s="979"/>
      <c r="BA199" s="979"/>
      <c r="BB199" s="979"/>
      <c r="BC199" s="981"/>
      <c r="BF199" s="979"/>
      <c r="BG199" s="979"/>
      <c r="BH199" s="979"/>
      <c r="BI199" s="979"/>
    </row>
    <row r="200" spans="1:61" s="994" customFormat="1" ht="90">
      <c r="A200" s="974">
        <v>202</v>
      </c>
      <c r="B200" s="973" t="s">
        <v>114</v>
      </c>
      <c r="C200" s="973" t="s">
        <v>13784</v>
      </c>
      <c r="D200" s="973" t="s">
        <v>13785</v>
      </c>
      <c r="E200" s="973" t="s">
        <v>13786</v>
      </c>
      <c r="F200" s="1037" t="s">
        <v>250</v>
      </c>
      <c r="G200" s="997" t="s">
        <v>164</v>
      </c>
      <c r="H200" s="995" t="s">
        <v>612</v>
      </c>
      <c r="I200" s="973" t="s">
        <v>134</v>
      </c>
      <c r="J200" s="973"/>
      <c r="K200" s="973" t="s">
        <v>13787</v>
      </c>
      <c r="L200" s="973"/>
      <c r="M200" s="973" t="s">
        <v>13788</v>
      </c>
      <c r="N200" s="973" t="s">
        <v>120</v>
      </c>
      <c r="O200" s="973"/>
      <c r="P200" s="973" t="s">
        <v>241</v>
      </c>
      <c r="Q200" s="973"/>
      <c r="R200" s="993"/>
      <c r="S200" s="993"/>
      <c r="T200" s="993"/>
      <c r="U200" s="1039"/>
      <c r="V200" s="973"/>
      <c r="W200" s="973"/>
      <c r="X200" s="1039" t="s">
        <v>13789</v>
      </c>
      <c r="Y200" s="1042" t="s">
        <v>3426</v>
      </c>
      <c r="Z200" s="1042" t="s">
        <v>13790</v>
      </c>
      <c r="AA200" s="1042" t="s">
        <v>13791</v>
      </c>
      <c r="AB200" s="1039"/>
      <c r="AC200" s="973"/>
      <c r="AD200" s="973"/>
      <c r="AE200" s="973" t="s">
        <v>12013</v>
      </c>
      <c r="AF200" s="973" t="s">
        <v>157</v>
      </c>
      <c r="AG200" s="993"/>
      <c r="AH200" s="993"/>
      <c r="AI200" s="993"/>
      <c r="AJ200" s="993"/>
      <c r="AK200" s="993"/>
      <c r="AL200" s="993"/>
      <c r="AM200" s="993"/>
      <c r="AN200" s="993"/>
      <c r="AO200" s="973"/>
      <c r="AP200" s="973"/>
      <c r="AQ200" s="973"/>
      <c r="AR200" s="993"/>
      <c r="AS200" s="993"/>
      <c r="AT200" s="993"/>
      <c r="AU200" s="993"/>
      <c r="AV200" s="993"/>
      <c r="AW200" s="993"/>
      <c r="AX200" s="993"/>
      <c r="AY200" s="993"/>
      <c r="AZ200" s="993"/>
      <c r="BA200" s="993"/>
      <c r="BB200" s="993"/>
      <c r="BC200" s="992" t="s">
        <v>12574</v>
      </c>
      <c r="BF200" s="993"/>
      <c r="BG200" s="993"/>
      <c r="BH200" s="993"/>
      <c r="BI200" s="993"/>
    </row>
    <row r="201" spans="1:61" s="983" customFormat="1" ht="120">
      <c r="A201" s="974">
        <v>203</v>
      </c>
      <c r="B201" s="972" t="s">
        <v>114</v>
      </c>
      <c r="C201" s="972" t="s">
        <v>13792</v>
      </c>
      <c r="D201" s="972" t="s">
        <v>13793</v>
      </c>
      <c r="E201" s="972" t="s">
        <v>13794</v>
      </c>
      <c r="F201" s="976"/>
      <c r="G201" s="977"/>
      <c r="H201" s="978"/>
      <c r="I201" s="972"/>
      <c r="J201" s="972"/>
      <c r="K201" s="972" t="s">
        <v>12450</v>
      </c>
      <c r="L201" s="972"/>
      <c r="M201" s="972"/>
      <c r="N201" s="972"/>
      <c r="O201" s="972"/>
      <c r="P201" s="972" t="s">
        <v>121</v>
      </c>
      <c r="Q201" s="972" t="s">
        <v>122</v>
      </c>
      <c r="R201" s="979"/>
      <c r="S201" s="979"/>
      <c r="T201" s="979"/>
      <c r="U201" s="980"/>
      <c r="V201" s="972" t="s">
        <v>13795</v>
      </c>
      <c r="W201" s="972"/>
      <c r="X201" s="980" t="s">
        <v>13796</v>
      </c>
      <c r="Y201" s="972" t="s">
        <v>13797</v>
      </c>
      <c r="Z201" s="982" t="s">
        <v>13798</v>
      </c>
      <c r="AA201" s="982" t="s">
        <v>13799</v>
      </c>
      <c r="AB201" s="980"/>
      <c r="AC201" s="972"/>
      <c r="AD201" s="972"/>
      <c r="AE201" s="972" t="s">
        <v>157</v>
      </c>
      <c r="AF201" s="972"/>
      <c r="AG201" s="979"/>
      <c r="AH201" s="979"/>
      <c r="AI201" s="979"/>
      <c r="AJ201" s="979"/>
      <c r="AK201" s="979"/>
      <c r="AL201" s="979"/>
      <c r="AM201" s="979"/>
      <c r="AN201" s="979"/>
      <c r="AO201" s="972"/>
      <c r="AP201" s="972"/>
      <c r="AQ201" s="972"/>
      <c r="AR201" s="979"/>
      <c r="AS201" s="979"/>
      <c r="AT201" s="979"/>
      <c r="AU201" s="979"/>
      <c r="AV201" s="979"/>
      <c r="AW201" s="979"/>
      <c r="AX201" s="979"/>
      <c r="AY201" s="979"/>
      <c r="AZ201" s="979"/>
      <c r="BA201" s="979"/>
      <c r="BB201" s="979"/>
      <c r="BC201" s="981"/>
      <c r="BF201" s="979"/>
      <c r="BG201" s="979"/>
      <c r="BH201" s="979"/>
      <c r="BI201" s="979"/>
    </row>
    <row r="202" spans="1:61" s="994" customFormat="1" ht="60">
      <c r="A202" s="974">
        <v>204</v>
      </c>
      <c r="B202" s="973" t="s">
        <v>114</v>
      </c>
      <c r="C202" s="973" t="s">
        <v>13800</v>
      </c>
      <c r="D202" s="973" t="s">
        <v>13801</v>
      </c>
      <c r="E202" s="973" t="s">
        <v>13802</v>
      </c>
      <c r="F202" s="1037" t="s">
        <v>227</v>
      </c>
      <c r="G202" s="997" t="s">
        <v>203</v>
      </c>
      <c r="H202" s="995"/>
      <c r="I202" s="973"/>
      <c r="J202" s="973"/>
      <c r="K202" s="973"/>
      <c r="L202" s="973"/>
      <c r="M202" s="973"/>
      <c r="N202" s="973"/>
      <c r="O202" s="973"/>
      <c r="P202" s="973" t="s">
        <v>241</v>
      </c>
      <c r="Q202" s="973"/>
      <c r="R202" s="993"/>
      <c r="S202" s="993"/>
      <c r="T202" s="993"/>
      <c r="U202" s="1039"/>
      <c r="V202" s="973" t="s">
        <v>13803</v>
      </c>
      <c r="W202" s="973" t="s">
        <v>5263</v>
      </c>
      <c r="X202" s="973" t="s">
        <v>13804</v>
      </c>
      <c r="Y202" s="1042"/>
      <c r="Z202" s="1042" t="s">
        <v>13805</v>
      </c>
      <c r="AA202" s="973"/>
      <c r="AB202" s="1039"/>
      <c r="AC202" s="973"/>
      <c r="AD202" s="973"/>
      <c r="AE202" s="973" t="s">
        <v>157</v>
      </c>
      <c r="AF202" s="973" t="s">
        <v>12013</v>
      </c>
      <c r="AG202" s="993" t="s">
        <v>157</v>
      </c>
      <c r="AH202" s="993"/>
      <c r="AI202" s="993"/>
      <c r="AJ202" s="993"/>
      <c r="AK202" s="993"/>
      <c r="AL202" s="993"/>
      <c r="AM202" s="993"/>
      <c r="AN202" s="993"/>
      <c r="AO202" s="973"/>
      <c r="AP202" s="973"/>
      <c r="AQ202" s="973"/>
      <c r="AR202" s="993"/>
      <c r="AS202" s="993"/>
      <c r="AT202" s="993"/>
      <c r="AU202" s="993"/>
      <c r="AV202" s="993"/>
      <c r="AW202" s="993"/>
      <c r="AX202" s="993"/>
      <c r="AY202" s="993"/>
      <c r="AZ202" s="993"/>
      <c r="BA202" s="993"/>
      <c r="BB202" s="993"/>
      <c r="BC202" s="992"/>
      <c r="BF202" s="993"/>
      <c r="BG202" s="993"/>
      <c r="BH202" s="993"/>
      <c r="BI202" s="993"/>
    </row>
    <row r="203" spans="1:61" s="983" customFormat="1" ht="60">
      <c r="A203" s="974">
        <v>205</v>
      </c>
      <c r="B203" s="972" t="s">
        <v>114</v>
      </c>
      <c r="C203" s="972" t="s">
        <v>13806</v>
      </c>
      <c r="D203" s="972" t="s">
        <v>13807</v>
      </c>
      <c r="E203" s="972" t="s">
        <v>13808</v>
      </c>
      <c r="F203" s="976" t="s">
        <v>147</v>
      </c>
      <c r="G203" s="977" t="s">
        <v>148</v>
      </c>
      <c r="H203" s="978" t="s">
        <v>165</v>
      </c>
      <c r="I203" s="972" t="s">
        <v>215</v>
      </c>
      <c r="J203" s="972" t="s">
        <v>612</v>
      </c>
      <c r="K203" s="972"/>
      <c r="L203" s="972" t="s">
        <v>10253</v>
      </c>
      <c r="M203" s="972" t="s">
        <v>13809</v>
      </c>
      <c r="N203" s="972" t="s">
        <v>120</v>
      </c>
      <c r="O203" s="972"/>
      <c r="P203" s="972" t="s">
        <v>170</v>
      </c>
      <c r="Q203" s="972" t="s">
        <v>218</v>
      </c>
      <c r="R203" s="979" t="s">
        <v>169</v>
      </c>
      <c r="S203" s="979"/>
      <c r="T203" s="979"/>
      <c r="U203" s="980"/>
      <c r="V203" s="972" t="s">
        <v>12013</v>
      </c>
      <c r="W203" s="972"/>
      <c r="X203" s="980" t="s">
        <v>13810</v>
      </c>
      <c r="Y203" s="982" t="s">
        <v>13811</v>
      </c>
      <c r="Z203" s="972"/>
      <c r="AA203" s="982" t="s">
        <v>13812</v>
      </c>
      <c r="AB203" s="980"/>
      <c r="AC203" s="972"/>
      <c r="AD203" s="972"/>
      <c r="AE203" s="972" t="s">
        <v>12013</v>
      </c>
      <c r="AF203" s="972" t="s">
        <v>157</v>
      </c>
      <c r="AG203" s="979"/>
      <c r="AH203" s="979"/>
      <c r="AI203" s="979" t="s">
        <v>12013</v>
      </c>
      <c r="AJ203" s="979" t="s">
        <v>157</v>
      </c>
      <c r="AK203" s="979"/>
      <c r="AL203" s="979" t="s">
        <v>133</v>
      </c>
      <c r="AM203" s="979" t="s">
        <v>136</v>
      </c>
      <c r="AN203" s="979"/>
      <c r="AO203" s="972" t="s">
        <v>136</v>
      </c>
      <c r="AP203" s="972"/>
      <c r="AQ203" s="972" t="s">
        <v>136</v>
      </c>
      <c r="AR203" s="979" t="s">
        <v>136</v>
      </c>
      <c r="AS203" s="979"/>
      <c r="AT203" s="979"/>
      <c r="AU203" s="979"/>
      <c r="AV203" s="979"/>
      <c r="AW203" s="979"/>
      <c r="AX203" s="979"/>
      <c r="AY203" s="979"/>
      <c r="AZ203" s="979"/>
      <c r="BA203" s="979"/>
      <c r="BB203" s="979"/>
      <c r="BC203" s="981"/>
      <c r="BF203" s="979"/>
      <c r="BG203" s="979"/>
      <c r="BH203" s="979"/>
      <c r="BI203" s="979"/>
    </row>
    <row r="204" spans="1:61" s="994" customFormat="1" ht="90">
      <c r="A204" s="974">
        <v>206</v>
      </c>
      <c r="B204" s="973" t="s">
        <v>114</v>
      </c>
      <c r="C204" s="973" t="s">
        <v>13806</v>
      </c>
      <c r="D204" s="973" t="s">
        <v>13813</v>
      </c>
      <c r="E204" s="973" t="s">
        <v>13814</v>
      </c>
      <c r="F204" s="1037" t="s">
        <v>147</v>
      </c>
      <c r="G204" s="997" t="s">
        <v>165</v>
      </c>
      <c r="H204" s="995" t="s">
        <v>215</v>
      </c>
      <c r="I204" s="973" t="s">
        <v>1135</v>
      </c>
      <c r="J204" s="973"/>
      <c r="K204" s="973"/>
      <c r="L204" s="973" t="s">
        <v>10253</v>
      </c>
      <c r="M204" s="973" t="s">
        <v>13815</v>
      </c>
      <c r="N204" s="973" t="s">
        <v>120</v>
      </c>
      <c r="O204" s="973"/>
      <c r="P204" s="973" t="s">
        <v>170</v>
      </c>
      <c r="Q204" s="973" t="s">
        <v>218</v>
      </c>
      <c r="R204" s="993" t="s">
        <v>169</v>
      </c>
      <c r="S204" s="993"/>
      <c r="T204" s="993"/>
      <c r="U204" s="1039"/>
      <c r="V204" s="973" t="s">
        <v>12013</v>
      </c>
      <c r="W204" s="973"/>
      <c r="X204" s="1039" t="s">
        <v>13810</v>
      </c>
      <c r="Y204" s="1042" t="s">
        <v>13811</v>
      </c>
      <c r="Z204" s="973"/>
      <c r="AA204" s="1042" t="s">
        <v>13812</v>
      </c>
      <c r="AB204" s="1039"/>
      <c r="AC204" s="973"/>
      <c r="AD204" s="973"/>
      <c r="AE204" s="973" t="s">
        <v>12013</v>
      </c>
      <c r="AF204" s="973" t="s">
        <v>157</v>
      </c>
      <c r="AG204" s="993"/>
      <c r="AH204" s="993"/>
      <c r="AI204" s="993" t="s">
        <v>12013</v>
      </c>
      <c r="AJ204" s="993" t="s">
        <v>157</v>
      </c>
      <c r="AK204" s="993"/>
      <c r="AL204" s="993" t="s">
        <v>133</v>
      </c>
      <c r="AM204" s="993" t="s">
        <v>136</v>
      </c>
      <c r="AN204" s="993"/>
      <c r="AO204" s="973" t="s">
        <v>136</v>
      </c>
      <c r="AP204" s="973"/>
      <c r="AQ204" s="973" t="s">
        <v>136</v>
      </c>
      <c r="AR204" s="993" t="s">
        <v>136</v>
      </c>
      <c r="AS204" s="993"/>
      <c r="AT204" s="993"/>
      <c r="AU204" s="993"/>
      <c r="AV204" s="993"/>
      <c r="AW204" s="993"/>
      <c r="AX204" s="993"/>
      <c r="AY204" s="993"/>
      <c r="AZ204" s="993"/>
      <c r="BA204" s="993"/>
      <c r="BB204" s="993"/>
      <c r="BC204" s="992"/>
      <c r="BF204" s="993"/>
      <c r="BG204" s="993"/>
      <c r="BH204" s="993"/>
      <c r="BI204" s="993"/>
    </row>
    <row r="205" spans="1:61" s="983" customFormat="1" ht="75">
      <c r="A205" s="974">
        <v>207</v>
      </c>
      <c r="B205" s="972" t="s">
        <v>114</v>
      </c>
      <c r="C205" s="972" t="s">
        <v>13806</v>
      </c>
      <c r="D205" s="972" t="s">
        <v>13816</v>
      </c>
      <c r="E205" s="972" t="s">
        <v>13817</v>
      </c>
      <c r="F205" s="976" t="s">
        <v>203</v>
      </c>
      <c r="G205" s="977" t="s">
        <v>1135</v>
      </c>
      <c r="H205" s="978" t="s">
        <v>215</v>
      </c>
      <c r="I205" s="972" t="s">
        <v>714</v>
      </c>
      <c r="J205" s="972"/>
      <c r="K205" s="972"/>
      <c r="L205" s="972" t="s">
        <v>10253</v>
      </c>
      <c r="M205" s="972" t="s">
        <v>13815</v>
      </c>
      <c r="N205" s="972" t="s">
        <v>120</v>
      </c>
      <c r="O205" s="972"/>
      <c r="P205" s="972" t="s">
        <v>170</v>
      </c>
      <c r="Q205" s="972" t="s">
        <v>169</v>
      </c>
      <c r="R205" s="979"/>
      <c r="S205" s="979"/>
      <c r="T205" s="979"/>
      <c r="U205" s="980"/>
      <c r="V205" s="972" t="s">
        <v>12013</v>
      </c>
      <c r="W205" s="972"/>
      <c r="X205" s="980" t="s">
        <v>13810</v>
      </c>
      <c r="Y205" s="982" t="s">
        <v>13811</v>
      </c>
      <c r="Z205" s="972"/>
      <c r="AA205" s="982" t="s">
        <v>13812</v>
      </c>
      <c r="AB205" s="980"/>
      <c r="AC205" s="972"/>
      <c r="AD205" s="972"/>
      <c r="AE205" s="972" t="s">
        <v>12013</v>
      </c>
      <c r="AF205" s="972"/>
      <c r="AG205" s="979"/>
      <c r="AH205" s="979"/>
      <c r="AI205" s="979" t="s">
        <v>12013</v>
      </c>
      <c r="AJ205" s="979" t="s">
        <v>157</v>
      </c>
      <c r="AK205" s="979"/>
      <c r="AL205" s="979" t="s">
        <v>133</v>
      </c>
      <c r="AM205" s="979" t="s">
        <v>136</v>
      </c>
      <c r="AN205" s="979"/>
      <c r="AO205" s="972" t="s">
        <v>136</v>
      </c>
      <c r="AP205" s="972"/>
      <c r="AQ205" s="972" t="s">
        <v>136</v>
      </c>
      <c r="AR205" s="979" t="s">
        <v>137</v>
      </c>
      <c r="AS205" s="979"/>
      <c r="AT205" s="979"/>
      <c r="AU205" s="979"/>
      <c r="AV205" s="979"/>
      <c r="AW205" s="979"/>
      <c r="AX205" s="979"/>
      <c r="AY205" s="979"/>
      <c r="AZ205" s="979"/>
      <c r="BA205" s="979"/>
      <c r="BB205" s="979"/>
      <c r="BC205" s="981"/>
      <c r="BF205" s="979"/>
      <c r="BG205" s="979"/>
      <c r="BH205" s="979"/>
      <c r="BI205" s="979"/>
    </row>
    <row r="206" spans="1:61" s="994" customFormat="1" ht="165">
      <c r="A206" s="974">
        <v>208</v>
      </c>
      <c r="B206" s="973" t="s">
        <v>114</v>
      </c>
      <c r="C206" s="973" t="s">
        <v>13818</v>
      </c>
      <c r="D206" s="973" t="s">
        <v>13819</v>
      </c>
      <c r="E206" s="973" t="s">
        <v>13820</v>
      </c>
      <c r="F206" s="1037" t="s">
        <v>250</v>
      </c>
      <c r="G206" s="997" t="s">
        <v>612</v>
      </c>
      <c r="H206" s="995" t="s">
        <v>203</v>
      </c>
      <c r="I206" s="973"/>
      <c r="J206" s="973"/>
      <c r="K206" s="973" t="s">
        <v>13821</v>
      </c>
      <c r="L206" s="973"/>
      <c r="M206" s="973"/>
      <c r="N206" s="973"/>
      <c r="O206" s="973"/>
      <c r="P206" s="973" t="s">
        <v>241</v>
      </c>
      <c r="Q206" s="973"/>
      <c r="R206" s="993"/>
      <c r="S206" s="993"/>
      <c r="T206" s="993"/>
      <c r="U206" s="1039"/>
      <c r="V206" s="973" t="s">
        <v>13822</v>
      </c>
      <c r="W206" s="973" t="s">
        <v>13823</v>
      </c>
      <c r="X206" s="1044" t="s">
        <v>13824</v>
      </c>
      <c r="Y206" s="1042" t="s">
        <v>13825</v>
      </c>
      <c r="Z206" s="1042" t="s">
        <v>13826</v>
      </c>
      <c r="AA206" s="1042" t="s">
        <v>13827</v>
      </c>
      <c r="AB206" s="1044" t="s">
        <v>13828</v>
      </c>
      <c r="AC206" s="1042"/>
      <c r="AD206" s="1042" t="s">
        <v>13829</v>
      </c>
      <c r="AE206" s="973" t="s">
        <v>157</v>
      </c>
      <c r="AF206" s="973" t="s">
        <v>157</v>
      </c>
      <c r="AG206" s="993"/>
      <c r="AH206" s="993"/>
      <c r="AI206" s="993"/>
      <c r="AJ206" s="993"/>
      <c r="AK206" s="993"/>
      <c r="AL206" s="993"/>
      <c r="AM206" s="993"/>
      <c r="AN206" s="993"/>
      <c r="AO206" s="973"/>
      <c r="AP206" s="973"/>
      <c r="AQ206" s="973"/>
      <c r="AR206" s="993"/>
      <c r="AS206" s="993"/>
      <c r="AT206" s="993"/>
      <c r="AU206" s="993"/>
      <c r="AV206" s="993"/>
      <c r="AW206" s="993"/>
      <c r="AX206" s="993"/>
      <c r="AY206" s="993"/>
      <c r="AZ206" s="993"/>
      <c r="BA206" s="993"/>
      <c r="BB206" s="993"/>
      <c r="BC206" s="992"/>
      <c r="BF206" s="993"/>
      <c r="BG206" s="993"/>
      <c r="BH206" s="993"/>
      <c r="BI206" s="993"/>
    </row>
    <row r="207" spans="1:61" s="983" customFormat="1" ht="105">
      <c r="A207" s="974">
        <v>209</v>
      </c>
      <c r="B207" s="972" t="s">
        <v>114</v>
      </c>
      <c r="C207" s="972" t="s">
        <v>13830</v>
      </c>
      <c r="D207" s="972" t="s">
        <v>13831</v>
      </c>
      <c r="E207" s="972"/>
      <c r="F207" s="976" t="s">
        <v>144</v>
      </c>
      <c r="G207" s="977" t="s">
        <v>250</v>
      </c>
      <c r="H207" s="978" t="s">
        <v>164</v>
      </c>
      <c r="I207" s="972"/>
      <c r="J207" s="972"/>
      <c r="K207" s="972"/>
      <c r="L207" s="972"/>
      <c r="M207" s="972"/>
      <c r="N207" s="972"/>
      <c r="O207" s="972"/>
      <c r="P207" s="972" t="s">
        <v>241</v>
      </c>
      <c r="Q207" s="972"/>
      <c r="R207" s="979"/>
      <c r="S207" s="979"/>
      <c r="T207" s="979"/>
      <c r="U207" s="980"/>
      <c r="V207" s="972" t="s">
        <v>13832</v>
      </c>
      <c r="W207" s="972" t="s">
        <v>13833</v>
      </c>
      <c r="X207" s="980" t="s">
        <v>13834</v>
      </c>
      <c r="Y207" s="972" t="s">
        <v>13835</v>
      </c>
      <c r="Z207" s="972" t="s">
        <v>13836</v>
      </c>
      <c r="AA207" s="972" t="s">
        <v>13837</v>
      </c>
      <c r="AB207" s="980"/>
      <c r="AC207" s="972"/>
      <c r="AD207" s="972"/>
      <c r="AE207" s="972" t="s">
        <v>12013</v>
      </c>
      <c r="AF207" s="972" t="s">
        <v>157</v>
      </c>
      <c r="AG207" s="979"/>
      <c r="AH207" s="979"/>
      <c r="AI207" s="979"/>
      <c r="AJ207" s="979"/>
      <c r="AK207" s="979"/>
      <c r="AL207" s="979"/>
      <c r="AM207" s="979"/>
      <c r="AN207" s="979"/>
      <c r="AO207" s="972"/>
      <c r="AP207" s="972"/>
      <c r="AQ207" s="972"/>
      <c r="AR207" s="979"/>
      <c r="AS207" s="979"/>
      <c r="AT207" s="979"/>
      <c r="AU207" s="979"/>
      <c r="AV207" s="979"/>
      <c r="AW207" s="979"/>
      <c r="AX207" s="979"/>
      <c r="AY207" s="979"/>
      <c r="AZ207" s="979"/>
      <c r="BA207" s="979"/>
      <c r="BB207" s="979"/>
      <c r="BC207" s="981"/>
      <c r="BF207" s="979"/>
      <c r="BG207" s="979"/>
      <c r="BH207" s="979"/>
      <c r="BI207" s="979"/>
    </row>
    <row r="208" spans="1:61" s="994" customFormat="1" ht="30">
      <c r="A208" s="974">
        <v>210</v>
      </c>
      <c r="B208" s="973" t="s">
        <v>114</v>
      </c>
      <c r="C208" s="973" t="s">
        <v>13838</v>
      </c>
      <c r="D208" s="973" t="s">
        <v>2182</v>
      </c>
      <c r="E208" s="973" t="s">
        <v>2182</v>
      </c>
      <c r="F208" s="1037" t="s">
        <v>250</v>
      </c>
      <c r="G208" s="997" t="s">
        <v>216</v>
      </c>
      <c r="H208" s="995"/>
      <c r="I208" s="973"/>
      <c r="J208" s="973"/>
      <c r="K208" s="973"/>
      <c r="L208" s="973"/>
      <c r="M208" s="973"/>
      <c r="N208" s="973"/>
      <c r="O208" s="973"/>
      <c r="P208" s="973" t="s">
        <v>241</v>
      </c>
      <c r="Q208" s="973"/>
      <c r="R208" s="993"/>
      <c r="S208" s="993"/>
      <c r="T208" s="993"/>
      <c r="U208" s="1039"/>
      <c r="V208" s="973"/>
      <c r="W208" s="1054" t="s">
        <v>13839</v>
      </c>
      <c r="X208" s="1039"/>
      <c r="Y208" s="973"/>
      <c r="Z208" s="973"/>
      <c r="AA208" s="973"/>
      <c r="AB208" s="1039"/>
      <c r="AC208" s="973"/>
      <c r="AD208" s="973"/>
      <c r="AE208" s="973" t="s">
        <v>12013</v>
      </c>
      <c r="AF208" s="973" t="s">
        <v>157</v>
      </c>
      <c r="AG208" s="993"/>
      <c r="AH208" s="993" t="s">
        <v>13328</v>
      </c>
      <c r="AI208" s="993"/>
      <c r="AJ208" s="993"/>
      <c r="AK208" s="993"/>
      <c r="AL208" s="993"/>
      <c r="AM208" s="993"/>
      <c r="AN208" s="993"/>
      <c r="AO208" s="973"/>
      <c r="AP208" s="973"/>
      <c r="AQ208" s="973"/>
      <c r="AR208" s="993"/>
      <c r="AS208" s="993"/>
      <c r="AT208" s="993"/>
      <c r="AU208" s="993"/>
      <c r="AV208" s="993"/>
      <c r="AW208" s="993"/>
      <c r="AX208" s="993"/>
      <c r="AY208" s="993"/>
      <c r="AZ208" s="993"/>
      <c r="BA208" s="993"/>
      <c r="BB208" s="993"/>
      <c r="BC208" s="992"/>
      <c r="BF208" s="993"/>
      <c r="BG208" s="993"/>
      <c r="BH208" s="993"/>
      <c r="BI208" s="993"/>
    </row>
    <row r="209" spans="1:61" s="983" customFormat="1" ht="75">
      <c r="A209" s="974">
        <v>211</v>
      </c>
      <c r="B209" s="972" t="s">
        <v>114</v>
      </c>
      <c r="C209" s="972" t="s">
        <v>13840</v>
      </c>
      <c r="D209" s="972" t="s">
        <v>13841</v>
      </c>
      <c r="E209" s="981"/>
      <c r="F209" s="976" t="s">
        <v>216</v>
      </c>
      <c r="G209" s="977" t="s">
        <v>164</v>
      </c>
      <c r="H209" s="978"/>
      <c r="I209" s="972"/>
      <c r="J209" s="972"/>
      <c r="K209" s="972"/>
      <c r="L209" s="972"/>
      <c r="M209" s="972"/>
      <c r="N209" s="972"/>
      <c r="O209" s="972"/>
      <c r="P209" s="972" t="s">
        <v>218</v>
      </c>
      <c r="Q209" s="972" t="s">
        <v>121</v>
      </c>
      <c r="R209" s="979"/>
      <c r="S209" s="979"/>
      <c r="T209" s="979"/>
      <c r="U209" s="980"/>
      <c r="V209" s="972" t="s">
        <v>13842</v>
      </c>
      <c r="W209" s="972" t="s">
        <v>13843</v>
      </c>
      <c r="X209" s="972" t="s">
        <v>13844</v>
      </c>
      <c r="Y209" s="972"/>
      <c r="Z209" s="972"/>
      <c r="AA209" s="972"/>
      <c r="AB209" s="980"/>
      <c r="AC209" s="972"/>
      <c r="AD209" s="972"/>
      <c r="AE209" s="972" t="s">
        <v>12013</v>
      </c>
      <c r="AF209" s="972" t="s">
        <v>157</v>
      </c>
      <c r="AG209" s="979"/>
      <c r="AH209" s="979"/>
      <c r="AI209" s="979"/>
      <c r="AJ209" s="979"/>
      <c r="AK209" s="979"/>
      <c r="AL209" s="979"/>
      <c r="AM209" s="979"/>
      <c r="AN209" s="979"/>
      <c r="AO209" s="972"/>
      <c r="AP209" s="972"/>
      <c r="AQ209" s="972"/>
      <c r="AR209" s="979"/>
      <c r="AS209" s="979"/>
      <c r="AT209" s="979"/>
      <c r="AU209" s="979"/>
      <c r="AV209" s="979"/>
      <c r="AW209" s="979"/>
      <c r="AX209" s="979"/>
      <c r="AY209" s="979"/>
      <c r="AZ209" s="979"/>
      <c r="BA209" s="979"/>
      <c r="BB209" s="979"/>
      <c r="BC209" s="981" t="s">
        <v>13845</v>
      </c>
      <c r="BF209" s="979"/>
      <c r="BG209" s="979"/>
      <c r="BH209" s="979"/>
      <c r="BI209" s="979"/>
    </row>
    <row r="210" spans="1:61" s="994" customFormat="1" ht="75">
      <c r="A210" s="974">
        <v>212</v>
      </c>
      <c r="B210" s="973" t="s">
        <v>114</v>
      </c>
      <c r="C210" s="973" t="s">
        <v>13846</v>
      </c>
      <c r="D210" s="973" t="s">
        <v>13847</v>
      </c>
      <c r="E210" s="973"/>
      <c r="F210" s="1037"/>
      <c r="G210" s="997"/>
      <c r="H210" s="995"/>
      <c r="I210" s="973"/>
      <c r="J210" s="973"/>
      <c r="K210" s="973"/>
      <c r="L210" s="973"/>
      <c r="M210" s="973"/>
      <c r="N210" s="973"/>
      <c r="O210" s="973"/>
      <c r="P210" s="973" t="s">
        <v>170</v>
      </c>
      <c r="Q210" s="973"/>
      <c r="R210" s="993"/>
      <c r="S210" s="993"/>
      <c r="T210" s="993"/>
      <c r="U210" s="1039"/>
      <c r="V210" s="973" t="s">
        <v>13848</v>
      </c>
      <c r="W210" s="973" t="s">
        <v>13849</v>
      </c>
      <c r="X210" s="1039" t="s">
        <v>1426</v>
      </c>
      <c r="Y210" s="973" t="s">
        <v>13850</v>
      </c>
      <c r="Z210" s="973" t="s">
        <v>13851</v>
      </c>
      <c r="AA210" s="973" t="s">
        <v>12555</v>
      </c>
      <c r="AB210" s="1039"/>
      <c r="AC210" s="973"/>
      <c r="AD210" s="973"/>
      <c r="AE210" s="973" t="s">
        <v>12013</v>
      </c>
      <c r="AF210" s="973"/>
      <c r="AG210" s="993"/>
      <c r="AH210" s="993"/>
      <c r="AI210" s="993"/>
      <c r="AJ210" s="993"/>
      <c r="AK210" s="993"/>
      <c r="AL210" s="993"/>
      <c r="AM210" s="993"/>
      <c r="AN210" s="993"/>
      <c r="AO210" s="973">
        <v>274405</v>
      </c>
      <c r="AP210" s="973"/>
      <c r="AQ210" s="973"/>
      <c r="AR210" s="993"/>
      <c r="AS210" s="993"/>
      <c r="AT210" s="993"/>
      <c r="AU210" s="993"/>
      <c r="AV210" s="993"/>
      <c r="AW210" s="993"/>
      <c r="AX210" s="993"/>
      <c r="AY210" s="993"/>
      <c r="AZ210" s="993"/>
      <c r="BA210" s="993"/>
      <c r="BB210" s="993"/>
      <c r="BC210" s="992" t="s">
        <v>13852</v>
      </c>
      <c r="BF210" s="993"/>
      <c r="BG210" s="993"/>
      <c r="BH210" s="993"/>
      <c r="BI210" s="993"/>
    </row>
    <row r="211" spans="1:61" s="983" customFormat="1" ht="90">
      <c r="A211" s="974">
        <v>213</v>
      </c>
      <c r="B211" s="972" t="s">
        <v>114</v>
      </c>
      <c r="C211" s="972" t="s">
        <v>13853</v>
      </c>
      <c r="D211" s="972" t="s">
        <v>13854</v>
      </c>
      <c r="E211" s="972" t="s">
        <v>13855</v>
      </c>
      <c r="F211" s="976" t="s">
        <v>611</v>
      </c>
      <c r="G211" s="977" t="s">
        <v>250</v>
      </c>
      <c r="H211" s="978" t="s">
        <v>204</v>
      </c>
      <c r="I211" s="972"/>
      <c r="J211" s="972"/>
      <c r="K211" s="972"/>
      <c r="L211" s="972"/>
      <c r="M211" s="972"/>
      <c r="N211" s="972"/>
      <c r="O211" s="972"/>
      <c r="P211" s="972" t="s">
        <v>170</v>
      </c>
      <c r="Q211" s="972"/>
      <c r="R211" s="979"/>
      <c r="S211" s="979"/>
      <c r="T211" s="979"/>
      <c r="U211" s="980"/>
      <c r="V211" s="972" t="s">
        <v>13408</v>
      </c>
      <c r="W211" s="972" t="s">
        <v>13409</v>
      </c>
      <c r="X211" s="980" t="s">
        <v>13856</v>
      </c>
      <c r="Y211" s="972" t="s">
        <v>13857</v>
      </c>
      <c r="Z211" s="972" t="s">
        <v>13858</v>
      </c>
      <c r="AA211" s="972" t="s">
        <v>13859</v>
      </c>
      <c r="AB211" s="980"/>
      <c r="AC211" s="972"/>
      <c r="AD211" s="972"/>
      <c r="AE211" s="972" t="s">
        <v>12013</v>
      </c>
      <c r="AF211" s="972"/>
      <c r="AG211" s="979"/>
      <c r="AH211" s="979"/>
      <c r="AI211" s="979"/>
      <c r="AJ211" s="979"/>
      <c r="AK211" s="979"/>
      <c r="AL211" s="979"/>
      <c r="AM211" s="979"/>
      <c r="AN211" s="979"/>
      <c r="AO211" s="972"/>
      <c r="AP211" s="972"/>
      <c r="AQ211" s="972"/>
      <c r="AR211" s="979"/>
      <c r="AS211" s="979"/>
      <c r="AT211" s="979"/>
      <c r="AU211" s="979"/>
      <c r="AV211" s="979"/>
      <c r="AW211" s="979"/>
      <c r="AX211" s="979"/>
      <c r="AY211" s="979"/>
      <c r="AZ211" s="979"/>
      <c r="BA211" s="979"/>
      <c r="BB211" s="979"/>
      <c r="BC211" s="981"/>
      <c r="BF211" s="979"/>
      <c r="BG211" s="979"/>
      <c r="BH211" s="979"/>
      <c r="BI211" s="979"/>
    </row>
    <row r="212" spans="1:61" s="994" customFormat="1" ht="135">
      <c r="A212" s="974">
        <v>214</v>
      </c>
      <c r="B212" s="973" t="s">
        <v>114</v>
      </c>
      <c r="C212" s="973" t="s">
        <v>3252</v>
      </c>
      <c r="D212" s="973" t="s">
        <v>13860</v>
      </c>
      <c r="E212" s="973" t="s">
        <v>13861</v>
      </c>
      <c r="F212" s="1037" t="s">
        <v>148</v>
      </c>
      <c r="G212" s="997" t="s">
        <v>147</v>
      </c>
      <c r="H212" s="995" t="s">
        <v>164</v>
      </c>
      <c r="I212" s="973" t="s">
        <v>203</v>
      </c>
      <c r="J212" s="973" t="s">
        <v>134</v>
      </c>
      <c r="K212" s="973" t="s">
        <v>13862</v>
      </c>
      <c r="L212" s="973"/>
      <c r="M212" s="973"/>
      <c r="N212" s="973"/>
      <c r="O212" s="973"/>
      <c r="P212" s="973" t="s">
        <v>241</v>
      </c>
      <c r="Q212" s="973"/>
      <c r="R212" s="993"/>
      <c r="S212" s="993"/>
      <c r="T212" s="993"/>
      <c r="U212" s="1039"/>
      <c r="V212" s="973" t="s">
        <v>13863</v>
      </c>
      <c r="W212" s="973" t="s">
        <v>9755</v>
      </c>
      <c r="X212" s="973" t="s">
        <v>13864</v>
      </c>
      <c r="Y212" s="1042" t="s">
        <v>9757</v>
      </c>
      <c r="Z212" s="1042" t="s">
        <v>13865</v>
      </c>
      <c r="AA212" s="1042" t="s">
        <v>13866</v>
      </c>
      <c r="AB212" s="1042" t="s">
        <v>13867</v>
      </c>
      <c r="AC212" s="973"/>
      <c r="AD212" s="973"/>
      <c r="AE212" s="973" t="s">
        <v>12013</v>
      </c>
      <c r="AF212" s="973" t="s">
        <v>12013</v>
      </c>
      <c r="AG212" s="993" t="s">
        <v>157</v>
      </c>
      <c r="AH212" s="993"/>
      <c r="AI212" s="993"/>
      <c r="AJ212" s="993"/>
      <c r="AK212" s="993"/>
      <c r="AL212" s="993"/>
      <c r="AM212" s="993"/>
      <c r="AN212" s="993"/>
      <c r="AO212" s="973"/>
      <c r="AP212" s="973"/>
      <c r="AQ212" s="973"/>
      <c r="AR212" s="993"/>
      <c r="AS212" s="993"/>
      <c r="AT212" s="993"/>
      <c r="AU212" s="993"/>
      <c r="AV212" s="993"/>
      <c r="AW212" s="993"/>
      <c r="AX212" s="993"/>
      <c r="AY212" s="993"/>
      <c r="AZ212" s="993"/>
      <c r="BA212" s="993"/>
      <c r="BB212" s="993"/>
      <c r="BC212" s="992"/>
      <c r="BF212" s="993"/>
      <c r="BG212" s="993"/>
      <c r="BH212" s="993"/>
      <c r="BI212" s="993"/>
    </row>
    <row r="213" spans="1:61" s="983" customFormat="1" ht="120">
      <c r="A213" s="974">
        <v>215</v>
      </c>
      <c r="B213" s="972" t="s">
        <v>114</v>
      </c>
      <c r="C213" s="972" t="s">
        <v>13868</v>
      </c>
      <c r="D213" s="972" t="s">
        <v>13869</v>
      </c>
      <c r="E213" s="972" t="s">
        <v>13870</v>
      </c>
      <c r="F213" s="976" t="s">
        <v>134</v>
      </c>
      <c r="G213" s="977"/>
      <c r="H213" s="978"/>
      <c r="I213" s="972"/>
      <c r="J213" s="972"/>
      <c r="K213" s="972" t="s">
        <v>13871</v>
      </c>
      <c r="L213" s="972"/>
      <c r="M213" s="972"/>
      <c r="N213" s="972"/>
      <c r="O213" s="972"/>
      <c r="P213" s="972" t="s">
        <v>241</v>
      </c>
      <c r="Q213" s="972"/>
      <c r="R213" s="979"/>
      <c r="S213" s="979"/>
      <c r="T213" s="979"/>
      <c r="U213" s="980"/>
      <c r="V213" s="972"/>
      <c r="W213" s="972"/>
      <c r="X213" s="1069" t="s">
        <v>13872</v>
      </c>
      <c r="Y213" s="982" t="s">
        <v>13873</v>
      </c>
      <c r="Z213" s="982" t="s">
        <v>13874</v>
      </c>
      <c r="AA213" s="972"/>
      <c r="AB213" s="980"/>
      <c r="AC213" s="972"/>
      <c r="AD213" s="972"/>
      <c r="AE213" s="972" t="s">
        <v>12013</v>
      </c>
      <c r="AF213" s="972"/>
      <c r="AG213" s="979"/>
      <c r="AH213" s="979"/>
      <c r="AI213" s="979"/>
      <c r="AJ213" s="979"/>
      <c r="AK213" s="979"/>
      <c r="AL213" s="979"/>
      <c r="AM213" s="979"/>
      <c r="AN213" s="979"/>
      <c r="AO213" s="972"/>
      <c r="AP213" s="972"/>
      <c r="AQ213" s="972"/>
      <c r="AR213" s="979"/>
      <c r="AS213" s="979"/>
      <c r="AT213" s="979"/>
      <c r="AU213" s="979"/>
      <c r="AV213" s="979"/>
      <c r="AW213" s="979"/>
      <c r="AX213" s="979"/>
      <c r="AY213" s="979"/>
      <c r="AZ213" s="979"/>
      <c r="BA213" s="979"/>
      <c r="BB213" s="979"/>
      <c r="BC213" s="981"/>
      <c r="BF213" s="979"/>
      <c r="BG213" s="979"/>
      <c r="BH213" s="979"/>
      <c r="BI213" s="979"/>
    </row>
    <row r="214" spans="1:61" s="994" customFormat="1" ht="75">
      <c r="A214" s="974">
        <v>216</v>
      </c>
      <c r="B214" s="973" t="s">
        <v>114</v>
      </c>
      <c r="C214" s="973" t="s">
        <v>13875</v>
      </c>
      <c r="D214" s="973" t="s">
        <v>13876</v>
      </c>
      <c r="E214" s="973"/>
      <c r="F214" s="1037" t="s">
        <v>134</v>
      </c>
      <c r="G214" s="997"/>
      <c r="H214" s="995"/>
      <c r="I214" s="973"/>
      <c r="J214" s="973"/>
      <c r="K214" s="973"/>
      <c r="L214" s="973"/>
      <c r="M214" s="973"/>
      <c r="N214" s="973"/>
      <c r="O214" s="973"/>
      <c r="P214" s="973" t="s">
        <v>170</v>
      </c>
      <c r="Q214" s="973"/>
      <c r="R214" s="993"/>
      <c r="S214" s="993"/>
      <c r="T214" s="993"/>
      <c r="U214" s="1039"/>
      <c r="V214" s="973" t="s">
        <v>13877</v>
      </c>
      <c r="W214" s="973" t="s">
        <v>13878</v>
      </c>
      <c r="X214" s="1039" t="s">
        <v>13879</v>
      </c>
      <c r="Y214" s="973" t="s">
        <v>13880</v>
      </c>
      <c r="Z214" s="973"/>
      <c r="AA214" s="973"/>
      <c r="AB214" s="1039"/>
      <c r="AC214" s="973"/>
      <c r="AD214" s="973"/>
      <c r="AE214" s="973" t="s">
        <v>12013</v>
      </c>
      <c r="AF214" s="973"/>
      <c r="AG214" s="993"/>
      <c r="AH214" s="993"/>
      <c r="AI214" s="993"/>
      <c r="AJ214" s="993"/>
      <c r="AK214" s="993"/>
      <c r="AL214" s="993"/>
      <c r="AM214" s="993"/>
      <c r="AN214" s="993"/>
      <c r="AO214" s="973">
        <v>0</v>
      </c>
      <c r="AP214" s="973"/>
      <c r="AQ214" s="973"/>
      <c r="AR214" s="993"/>
      <c r="AS214" s="993"/>
      <c r="AT214" s="993"/>
      <c r="AU214" s="993"/>
      <c r="AV214" s="993"/>
      <c r="AW214" s="993"/>
      <c r="AX214" s="993"/>
      <c r="AY214" s="993"/>
      <c r="AZ214" s="993"/>
      <c r="BA214" s="993"/>
      <c r="BB214" s="993"/>
      <c r="BC214" s="992"/>
      <c r="BF214" s="993"/>
      <c r="BG214" s="993"/>
      <c r="BH214" s="993"/>
      <c r="BI214" s="993"/>
    </row>
    <row r="215" spans="1:61" s="983" customFormat="1" ht="45">
      <c r="A215" s="974">
        <v>217</v>
      </c>
      <c r="B215" s="972" t="s">
        <v>114</v>
      </c>
      <c r="C215" s="972" t="s">
        <v>13881</v>
      </c>
      <c r="D215" s="972" t="s">
        <v>13519</v>
      </c>
      <c r="E215" s="972" t="s">
        <v>13520</v>
      </c>
      <c r="F215" s="976"/>
      <c r="G215" s="977"/>
      <c r="H215" s="978"/>
      <c r="I215" s="972"/>
      <c r="J215" s="972"/>
      <c r="K215" s="972" t="s">
        <v>12935</v>
      </c>
      <c r="L215" s="972"/>
      <c r="M215" s="972"/>
      <c r="N215" s="972"/>
      <c r="O215" s="972"/>
      <c r="P215" s="972" t="s">
        <v>169</v>
      </c>
      <c r="Q215" s="972"/>
      <c r="R215" s="979"/>
      <c r="S215" s="979"/>
      <c r="T215" s="979"/>
      <c r="U215" s="980"/>
      <c r="V215" s="972"/>
      <c r="W215" s="972"/>
      <c r="X215" s="980" t="s">
        <v>13882</v>
      </c>
      <c r="Y215" s="982" t="s">
        <v>13883</v>
      </c>
      <c r="Z215" s="972"/>
      <c r="AA215" s="972"/>
      <c r="AB215" s="980"/>
      <c r="AC215" s="972"/>
      <c r="AD215" s="972"/>
      <c r="AE215" s="972" t="s">
        <v>12013</v>
      </c>
      <c r="AF215" s="972" t="s">
        <v>12013</v>
      </c>
      <c r="AG215" s="979"/>
      <c r="AH215" s="979"/>
      <c r="AI215" s="979"/>
      <c r="AJ215" s="979"/>
      <c r="AK215" s="979"/>
      <c r="AL215" s="979"/>
      <c r="AM215" s="979"/>
      <c r="AN215" s="979"/>
      <c r="AO215" s="972"/>
      <c r="AP215" s="972"/>
      <c r="AQ215" s="972"/>
      <c r="AR215" s="979"/>
      <c r="AS215" s="979"/>
      <c r="AT215" s="979"/>
      <c r="AU215" s="979"/>
      <c r="AV215" s="979"/>
      <c r="AW215" s="979"/>
      <c r="AX215" s="979"/>
      <c r="AY215" s="979"/>
      <c r="AZ215" s="979"/>
      <c r="BA215" s="979"/>
      <c r="BB215" s="979"/>
      <c r="BC215" s="981"/>
      <c r="BF215" s="979"/>
      <c r="BG215" s="979"/>
      <c r="BH215" s="979"/>
      <c r="BI215" s="979"/>
    </row>
    <row r="216" spans="1:61" s="994" customFormat="1" ht="75">
      <c r="A216" s="974">
        <v>218</v>
      </c>
      <c r="B216" s="973" t="s">
        <v>114</v>
      </c>
      <c r="C216" s="973" t="s">
        <v>13884</v>
      </c>
      <c r="D216" s="973" t="s">
        <v>13885</v>
      </c>
      <c r="E216" s="973" t="s">
        <v>13886</v>
      </c>
      <c r="F216" s="1037" t="s">
        <v>144</v>
      </c>
      <c r="G216" s="997" t="s">
        <v>182</v>
      </c>
      <c r="H216" s="995"/>
      <c r="I216" s="973"/>
      <c r="J216" s="973"/>
      <c r="K216" s="973" t="s">
        <v>13887</v>
      </c>
      <c r="L216" s="973"/>
      <c r="M216" s="973"/>
      <c r="N216" s="973"/>
      <c r="O216" s="973"/>
      <c r="P216" s="973" t="s">
        <v>169</v>
      </c>
      <c r="Q216" s="973"/>
      <c r="R216" s="993"/>
      <c r="S216" s="993"/>
      <c r="T216" s="993"/>
      <c r="U216" s="1039"/>
      <c r="V216" s="973" t="s">
        <v>13888</v>
      </c>
      <c r="W216" s="973" t="s">
        <v>13123</v>
      </c>
      <c r="X216" s="973" t="s">
        <v>13889</v>
      </c>
      <c r="Y216" s="1042" t="s">
        <v>13890</v>
      </c>
      <c r="Z216" s="1042" t="s">
        <v>13891</v>
      </c>
      <c r="AA216" s="973"/>
      <c r="AB216" s="1044" t="s">
        <v>13127</v>
      </c>
      <c r="AC216" s="973"/>
      <c r="AD216" s="1042" t="s">
        <v>13128</v>
      </c>
      <c r="AE216" s="973" t="s">
        <v>12013</v>
      </c>
      <c r="AF216" s="973"/>
      <c r="AG216" s="993"/>
      <c r="AH216" s="993"/>
      <c r="AI216" s="993"/>
      <c r="AJ216" s="993"/>
      <c r="AK216" s="993"/>
      <c r="AL216" s="993"/>
      <c r="AM216" s="993"/>
      <c r="AN216" s="993"/>
      <c r="AO216" s="973"/>
      <c r="AP216" s="973"/>
      <c r="AQ216" s="973"/>
      <c r="AR216" s="993"/>
      <c r="AS216" s="993"/>
      <c r="AT216" s="993"/>
      <c r="AU216" s="993"/>
      <c r="AV216" s="993"/>
      <c r="AW216" s="993"/>
      <c r="AX216" s="993"/>
      <c r="AY216" s="993"/>
      <c r="AZ216" s="993"/>
      <c r="BA216" s="993"/>
      <c r="BB216" s="993"/>
      <c r="BC216" s="992"/>
      <c r="BF216" s="993"/>
      <c r="BG216" s="993"/>
      <c r="BH216" s="993"/>
      <c r="BI216" s="993"/>
    </row>
    <row r="217" spans="1:61" s="983" customFormat="1">
      <c r="A217" s="974">
        <v>219</v>
      </c>
      <c r="B217" s="972" t="s">
        <v>114</v>
      </c>
      <c r="C217" s="972" t="s">
        <v>13892</v>
      </c>
      <c r="D217" s="972"/>
      <c r="E217" s="972"/>
      <c r="F217" s="976"/>
      <c r="G217" s="977"/>
      <c r="H217" s="978"/>
      <c r="I217" s="972"/>
      <c r="J217" s="972"/>
      <c r="K217" s="972"/>
      <c r="L217" s="972"/>
      <c r="M217" s="972"/>
      <c r="N217" s="972"/>
      <c r="O217" s="972"/>
      <c r="P217" s="972" t="s">
        <v>169</v>
      </c>
      <c r="Q217" s="972"/>
      <c r="R217" s="979"/>
      <c r="S217" s="979"/>
      <c r="T217" s="979"/>
      <c r="U217" s="980"/>
      <c r="V217" s="972" t="s">
        <v>12013</v>
      </c>
      <c r="W217" s="972"/>
      <c r="X217" s="1053"/>
      <c r="Y217" s="972"/>
      <c r="Z217" s="972"/>
      <c r="AA217" s="972"/>
      <c r="AB217" s="980"/>
      <c r="AC217" s="972"/>
      <c r="AD217" s="972"/>
      <c r="AE217" s="972" t="s">
        <v>12013</v>
      </c>
      <c r="AF217" s="972"/>
      <c r="AG217" s="979"/>
      <c r="AH217" s="979"/>
      <c r="AI217" s="979"/>
      <c r="AJ217" s="979"/>
      <c r="AK217" s="979"/>
      <c r="AL217" s="979"/>
      <c r="AM217" s="979"/>
      <c r="AN217" s="979"/>
      <c r="AO217" s="972"/>
      <c r="AP217" s="972"/>
      <c r="AQ217" s="972"/>
      <c r="AR217" s="979"/>
      <c r="AS217" s="979"/>
      <c r="AT217" s="979"/>
      <c r="AU217" s="979"/>
      <c r="AV217" s="979"/>
      <c r="AW217" s="979"/>
      <c r="AX217" s="979"/>
      <c r="AY217" s="979"/>
      <c r="AZ217" s="979"/>
      <c r="BA217" s="979"/>
      <c r="BB217" s="979"/>
      <c r="BC217" s="981"/>
      <c r="BF217" s="979"/>
      <c r="BG217" s="979"/>
      <c r="BH217" s="979"/>
      <c r="BI217" s="979"/>
    </row>
    <row r="218" spans="1:61" s="994" customFormat="1" ht="180">
      <c r="A218" s="974">
        <v>220</v>
      </c>
      <c r="B218" s="973" t="s">
        <v>114</v>
      </c>
      <c r="C218" s="973" t="s">
        <v>13893</v>
      </c>
      <c r="D218" s="973" t="s">
        <v>13894</v>
      </c>
      <c r="E218" s="973" t="s">
        <v>13895</v>
      </c>
      <c r="F218" s="1037" t="s">
        <v>164</v>
      </c>
      <c r="G218" s="997" t="s">
        <v>250</v>
      </c>
      <c r="H218" s="995" t="s">
        <v>144</v>
      </c>
      <c r="I218" s="973" t="s">
        <v>147</v>
      </c>
      <c r="J218" s="973" t="s">
        <v>134</v>
      </c>
      <c r="K218" s="973" t="s">
        <v>13896</v>
      </c>
      <c r="L218" s="973"/>
      <c r="M218" s="973"/>
      <c r="N218" s="973"/>
      <c r="O218" s="973"/>
      <c r="P218" s="973" t="s">
        <v>241</v>
      </c>
      <c r="Q218" s="973"/>
      <c r="R218" s="993"/>
      <c r="S218" s="993"/>
      <c r="T218" s="993"/>
      <c r="U218" s="1039"/>
      <c r="V218" s="973" t="s">
        <v>13897</v>
      </c>
      <c r="W218" s="973" t="s">
        <v>8493</v>
      </c>
      <c r="X218" s="973" t="s">
        <v>13898</v>
      </c>
      <c r="Y218" s="1055" t="s">
        <v>13899</v>
      </c>
      <c r="Z218" s="1042" t="s">
        <v>13900</v>
      </c>
      <c r="AA218" s="1209" t="s">
        <v>13901</v>
      </c>
      <c r="AB218" s="1209" t="s">
        <v>13901</v>
      </c>
      <c r="AC218" s="1209" t="s">
        <v>13901</v>
      </c>
      <c r="AD218" s="973"/>
      <c r="AE218" s="973" t="s">
        <v>12013</v>
      </c>
      <c r="AF218" s="973" t="s">
        <v>12013</v>
      </c>
      <c r="AG218" s="993"/>
      <c r="AH218" s="993"/>
      <c r="AI218" s="993"/>
      <c r="AJ218" s="993"/>
      <c r="AK218" s="993"/>
      <c r="AL218" s="993"/>
      <c r="AM218" s="993"/>
      <c r="AN218" s="993"/>
      <c r="AO218" s="973"/>
      <c r="AP218" s="973"/>
      <c r="AQ218" s="973"/>
      <c r="AR218" s="993"/>
      <c r="AS218" s="993"/>
      <c r="AT218" s="993"/>
      <c r="AU218" s="993"/>
      <c r="AV218" s="993"/>
      <c r="AW218" s="993"/>
      <c r="AX218" s="993"/>
      <c r="AY218" s="993"/>
      <c r="AZ218" s="993"/>
      <c r="BA218" s="993"/>
      <c r="BB218" s="993"/>
      <c r="BC218" s="992"/>
      <c r="BF218" s="993"/>
      <c r="BG218" s="993"/>
      <c r="BH218" s="993"/>
      <c r="BI218" s="993"/>
    </row>
    <row r="219" spans="1:61" s="983" customFormat="1" ht="210">
      <c r="A219" s="974">
        <v>221</v>
      </c>
      <c r="B219" s="972" t="s">
        <v>114</v>
      </c>
      <c r="C219" s="972" t="s">
        <v>13902</v>
      </c>
      <c r="D219" s="972" t="s">
        <v>13903</v>
      </c>
      <c r="E219" s="972" t="s">
        <v>13904</v>
      </c>
      <c r="F219" s="976" t="s">
        <v>215</v>
      </c>
      <c r="G219" s="977" t="s">
        <v>250</v>
      </c>
      <c r="H219" s="978" t="s">
        <v>147</v>
      </c>
      <c r="I219" s="972"/>
      <c r="J219" s="972"/>
      <c r="K219" s="972"/>
      <c r="L219" s="972"/>
      <c r="M219" s="972"/>
      <c r="N219" s="972"/>
      <c r="O219" s="972"/>
      <c r="P219" s="972" t="s">
        <v>241</v>
      </c>
      <c r="Q219" s="972"/>
      <c r="R219" s="979"/>
      <c r="S219" s="979"/>
      <c r="T219" s="979"/>
      <c r="U219" s="980"/>
      <c r="V219" s="972" t="s">
        <v>13905</v>
      </c>
      <c r="W219" s="972" t="s">
        <v>8493</v>
      </c>
      <c r="X219" s="980" t="s">
        <v>13766</v>
      </c>
      <c r="Y219" s="972" t="s">
        <v>13899</v>
      </c>
      <c r="Z219" s="982" t="s">
        <v>13906</v>
      </c>
      <c r="AA219" s="982" t="s">
        <v>13907</v>
      </c>
      <c r="AB219" s="1004" t="s">
        <v>13908</v>
      </c>
      <c r="AC219" s="982" t="s">
        <v>13909</v>
      </c>
      <c r="AD219" s="982" t="s">
        <v>13772</v>
      </c>
      <c r="AE219" s="972" t="s">
        <v>12013</v>
      </c>
      <c r="AF219" s="972" t="s">
        <v>12013</v>
      </c>
      <c r="AG219" s="979"/>
      <c r="AH219" s="979"/>
      <c r="AI219" s="979"/>
      <c r="AJ219" s="979"/>
      <c r="AK219" s="979"/>
      <c r="AL219" s="979"/>
      <c r="AM219" s="979"/>
      <c r="AN219" s="979"/>
      <c r="AO219" s="972"/>
      <c r="AP219" s="972"/>
      <c r="AQ219" s="972"/>
      <c r="AR219" s="979"/>
      <c r="AS219" s="979"/>
      <c r="AT219" s="979"/>
      <c r="AU219" s="979"/>
      <c r="AV219" s="979"/>
      <c r="AW219" s="979"/>
      <c r="AX219" s="979"/>
      <c r="AY219" s="979"/>
      <c r="AZ219" s="979"/>
      <c r="BA219" s="979"/>
      <c r="BB219" s="979"/>
      <c r="BC219" s="981"/>
      <c r="BF219" s="979"/>
      <c r="BG219" s="979"/>
      <c r="BH219" s="979"/>
      <c r="BI219" s="979"/>
    </row>
    <row r="220" spans="1:61" s="994" customFormat="1" ht="30">
      <c r="A220" s="974">
        <v>222</v>
      </c>
      <c r="B220" s="973" t="s">
        <v>114</v>
      </c>
      <c r="C220" s="973" t="s">
        <v>13910</v>
      </c>
      <c r="D220" s="973" t="s">
        <v>13911</v>
      </c>
      <c r="E220" s="973" t="s">
        <v>2182</v>
      </c>
      <c r="F220" s="1037" t="s">
        <v>250</v>
      </c>
      <c r="G220" s="997" t="s">
        <v>216</v>
      </c>
      <c r="H220" s="995"/>
      <c r="I220" s="973"/>
      <c r="J220" s="973"/>
      <c r="K220" s="973"/>
      <c r="L220" s="973"/>
      <c r="M220" s="973"/>
      <c r="N220" s="973"/>
      <c r="O220" s="973"/>
      <c r="P220" s="973" t="s">
        <v>241</v>
      </c>
      <c r="Q220" s="973"/>
      <c r="R220" s="993"/>
      <c r="S220" s="993"/>
      <c r="T220" s="993"/>
      <c r="U220" s="1039"/>
      <c r="V220" s="973"/>
      <c r="W220" s="1054" t="s">
        <v>13912</v>
      </c>
      <c r="X220" s="1039"/>
      <c r="Y220" s="973"/>
      <c r="Z220" s="973"/>
      <c r="AA220" s="973"/>
      <c r="AB220" s="1039"/>
      <c r="AC220" s="973"/>
      <c r="AD220" s="973"/>
      <c r="AE220" s="973" t="s">
        <v>12013</v>
      </c>
      <c r="AF220" s="973"/>
      <c r="AG220" s="993"/>
      <c r="AH220" s="993" t="s">
        <v>13913</v>
      </c>
      <c r="AI220" s="993"/>
      <c r="AJ220" s="993"/>
      <c r="AK220" s="993"/>
      <c r="AL220" s="993"/>
      <c r="AM220" s="993"/>
      <c r="AN220" s="993"/>
      <c r="AO220" s="973"/>
      <c r="AP220" s="973"/>
      <c r="AQ220" s="973"/>
      <c r="AR220" s="993"/>
      <c r="AS220" s="993"/>
      <c r="AT220" s="993"/>
      <c r="AU220" s="993"/>
      <c r="AV220" s="993"/>
      <c r="AW220" s="993"/>
      <c r="AX220" s="993"/>
      <c r="AY220" s="993"/>
      <c r="AZ220" s="993"/>
      <c r="BA220" s="993"/>
      <c r="BB220" s="993"/>
      <c r="BC220" s="992"/>
      <c r="BF220" s="993"/>
      <c r="BG220" s="993"/>
      <c r="BH220" s="993"/>
      <c r="BI220" s="993"/>
    </row>
    <row r="221" spans="1:61" s="983" customFormat="1" ht="60">
      <c r="A221" s="974">
        <v>223</v>
      </c>
      <c r="B221" s="972" t="s">
        <v>114</v>
      </c>
      <c r="C221" s="972" t="s">
        <v>13914</v>
      </c>
      <c r="D221" s="972" t="s">
        <v>13915</v>
      </c>
      <c r="E221" s="972" t="s">
        <v>13916</v>
      </c>
      <c r="F221" s="976" t="s">
        <v>624</v>
      </c>
      <c r="G221" s="977"/>
      <c r="H221" s="978"/>
      <c r="I221" s="972"/>
      <c r="J221" s="972"/>
      <c r="K221" s="972"/>
      <c r="L221" s="972"/>
      <c r="M221" s="972"/>
      <c r="N221" s="972"/>
      <c r="O221" s="972"/>
      <c r="P221" s="972" t="s">
        <v>241</v>
      </c>
      <c r="Q221" s="972"/>
      <c r="R221" s="979"/>
      <c r="S221" s="979"/>
      <c r="T221" s="979"/>
      <c r="U221" s="980"/>
      <c r="V221" s="972" t="s">
        <v>13917</v>
      </c>
      <c r="W221" s="972" t="s">
        <v>3101</v>
      </c>
      <c r="X221" s="972" t="s">
        <v>13918</v>
      </c>
      <c r="Y221" s="972" t="s">
        <v>3103</v>
      </c>
      <c r="Z221" s="982" t="s">
        <v>13919</v>
      </c>
      <c r="AA221" s="982" t="s">
        <v>13920</v>
      </c>
      <c r="AB221" s="1004" t="s">
        <v>13921</v>
      </c>
      <c r="AC221" s="972"/>
      <c r="AD221" s="972"/>
      <c r="AE221" s="972" t="s">
        <v>157</v>
      </c>
      <c r="AF221" s="972"/>
      <c r="AG221" s="979"/>
      <c r="AH221" s="979"/>
      <c r="AI221" s="979"/>
      <c r="AJ221" s="979"/>
      <c r="AK221" s="979"/>
      <c r="AL221" s="979"/>
      <c r="AM221" s="979"/>
      <c r="AN221" s="979"/>
      <c r="AO221" s="972"/>
      <c r="AP221" s="972"/>
      <c r="AQ221" s="972"/>
      <c r="AR221" s="979"/>
      <c r="AS221" s="979"/>
      <c r="AT221" s="979"/>
      <c r="AU221" s="979"/>
      <c r="AV221" s="979"/>
      <c r="AW221" s="979"/>
      <c r="AX221" s="979"/>
      <c r="AY221" s="979"/>
      <c r="AZ221" s="979"/>
      <c r="BA221" s="979"/>
      <c r="BB221" s="979"/>
      <c r="BC221" s="981"/>
      <c r="BF221" s="979"/>
      <c r="BG221" s="979"/>
      <c r="BH221" s="979"/>
      <c r="BI221" s="979"/>
    </row>
    <row r="222" spans="1:61" s="994" customFormat="1" ht="30">
      <c r="A222" s="974">
        <v>224</v>
      </c>
      <c r="B222" s="973" t="s">
        <v>114</v>
      </c>
      <c r="C222" s="973" t="s">
        <v>13922</v>
      </c>
      <c r="D222" s="973" t="s">
        <v>12516</v>
      </c>
      <c r="E222" s="973" t="s">
        <v>12516</v>
      </c>
      <c r="F222" s="1037" t="s">
        <v>250</v>
      </c>
      <c r="G222" s="997" t="s">
        <v>216</v>
      </c>
      <c r="H222" s="995"/>
      <c r="I222" s="973"/>
      <c r="J222" s="973"/>
      <c r="K222" s="973"/>
      <c r="L222" s="973"/>
      <c r="M222" s="973"/>
      <c r="N222" s="973"/>
      <c r="O222" s="973"/>
      <c r="P222" s="973" t="s">
        <v>241</v>
      </c>
      <c r="Q222" s="973"/>
      <c r="R222" s="993"/>
      <c r="S222" s="993"/>
      <c r="T222" s="993"/>
      <c r="U222" s="1039"/>
      <c r="V222" s="973"/>
      <c r="W222" s="1054" t="s">
        <v>13923</v>
      </c>
      <c r="X222" s="1039"/>
      <c r="Y222" s="973"/>
      <c r="Z222" s="973"/>
      <c r="AA222" s="973"/>
      <c r="AB222" s="1039"/>
      <c r="AC222" s="973"/>
      <c r="AD222" s="973"/>
      <c r="AE222" s="973" t="s">
        <v>12013</v>
      </c>
      <c r="AF222" s="973"/>
      <c r="AG222" s="993"/>
      <c r="AH222" s="993" t="s">
        <v>12704</v>
      </c>
      <c r="AI222" s="993"/>
      <c r="AJ222" s="993"/>
      <c r="AK222" s="993"/>
      <c r="AL222" s="993"/>
      <c r="AM222" s="993"/>
      <c r="AN222" s="993"/>
      <c r="AO222" s="973"/>
      <c r="AP222" s="973"/>
      <c r="AQ222" s="973"/>
      <c r="AR222" s="993"/>
      <c r="AS222" s="993"/>
      <c r="AT222" s="993"/>
      <c r="AU222" s="993"/>
      <c r="AV222" s="993"/>
      <c r="AW222" s="993"/>
      <c r="AX222" s="993"/>
      <c r="AY222" s="993"/>
      <c r="AZ222" s="993"/>
      <c r="BA222" s="993"/>
      <c r="BB222" s="993"/>
      <c r="BC222" s="992"/>
      <c r="BF222" s="993"/>
      <c r="BG222" s="993"/>
      <c r="BH222" s="993"/>
      <c r="BI222" s="993"/>
    </row>
    <row r="223" spans="1:61" s="983" customFormat="1" ht="30">
      <c r="A223" s="974">
        <v>225</v>
      </c>
      <c r="B223" s="972" t="s">
        <v>114</v>
      </c>
      <c r="C223" s="972" t="s">
        <v>13924</v>
      </c>
      <c r="D223" s="972"/>
      <c r="E223" s="972"/>
      <c r="F223" s="976"/>
      <c r="G223" s="977"/>
      <c r="H223" s="978"/>
      <c r="I223" s="972"/>
      <c r="J223" s="972"/>
      <c r="K223" s="972"/>
      <c r="L223" s="972"/>
      <c r="M223" s="972"/>
      <c r="N223" s="972"/>
      <c r="O223" s="972"/>
      <c r="P223" s="972" t="s">
        <v>170</v>
      </c>
      <c r="Q223" s="972"/>
      <c r="R223" s="979"/>
      <c r="S223" s="979"/>
      <c r="T223" s="979"/>
      <c r="U223" s="980"/>
      <c r="V223" s="972" t="s">
        <v>13925</v>
      </c>
      <c r="W223" s="972" t="s">
        <v>13926</v>
      </c>
      <c r="X223" s="980"/>
      <c r="Y223" s="972"/>
      <c r="Z223" s="972"/>
      <c r="AA223" s="972"/>
      <c r="AB223" s="980"/>
      <c r="AC223" s="972"/>
      <c r="AD223" s="972"/>
      <c r="AE223" s="972" t="s">
        <v>12013</v>
      </c>
      <c r="AF223" s="972"/>
      <c r="AG223" s="979"/>
      <c r="AH223" s="979"/>
      <c r="AI223" s="979"/>
      <c r="AJ223" s="979"/>
      <c r="AK223" s="979"/>
      <c r="AL223" s="979"/>
      <c r="AM223" s="979"/>
      <c r="AN223" s="979"/>
      <c r="AO223" s="972"/>
      <c r="AP223" s="972"/>
      <c r="AQ223" s="972"/>
      <c r="AR223" s="979"/>
      <c r="AS223" s="979"/>
      <c r="AT223" s="979"/>
      <c r="AU223" s="979"/>
      <c r="AV223" s="979"/>
      <c r="AW223" s="979"/>
      <c r="AX223" s="979"/>
      <c r="AY223" s="979"/>
      <c r="AZ223" s="979"/>
      <c r="BA223" s="979"/>
      <c r="BB223" s="979"/>
      <c r="BC223" s="981" t="s">
        <v>13927</v>
      </c>
      <c r="BF223" s="979"/>
      <c r="BG223" s="979"/>
      <c r="BH223" s="979"/>
      <c r="BI223" s="979"/>
    </row>
    <row r="224" spans="1:61" s="994" customFormat="1" ht="75">
      <c r="A224" s="974">
        <v>226</v>
      </c>
      <c r="B224" s="973" t="s">
        <v>114</v>
      </c>
      <c r="C224" s="973" t="s">
        <v>13928</v>
      </c>
      <c r="D224" s="973" t="s">
        <v>13929</v>
      </c>
      <c r="E224" s="973" t="s">
        <v>13930</v>
      </c>
      <c r="F224" s="1037" t="s">
        <v>216</v>
      </c>
      <c r="G224" s="997" t="s">
        <v>250</v>
      </c>
      <c r="H224" s="995"/>
      <c r="I224" s="973"/>
      <c r="J224" s="973"/>
      <c r="K224" s="973"/>
      <c r="L224" s="973"/>
      <c r="M224" s="973"/>
      <c r="N224" s="973"/>
      <c r="O224" s="973"/>
      <c r="P224" s="973" t="s">
        <v>241</v>
      </c>
      <c r="Q224" s="973"/>
      <c r="R224" s="993"/>
      <c r="S224" s="993"/>
      <c r="T224" s="993"/>
      <c r="U224" s="1039"/>
      <c r="V224" s="973" t="s">
        <v>13931</v>
      </c>
      <c r="W224" s="973" t="s">
        <v>13932</v>
      </c>
      <c r="X224" s="1039" t="s">
        <v>13933</v>
      </c>
      <c r="Y224" s="1042" t="s">
        <v>13934</v>
      </c>
      <c r="Z224" s="973" t="s">
        <v>13935</v>
      </c>
      <c r="AA224" s="1042" t="s">
        <v>13936</v>
      </c>
      <c r="AB224" s="1039"/>
      <c r="AC224" s="973"/>
      <c r="AD224" s="973"/>
      <c r="AE224" s="973" t="s">
        <v>12013</v>
      </c>
      <c r="AF224" s="973"/>
      <c r="AG224" s="993"/>
      <c r="AH224" s="993"/>
      <c r="AI224" s="993"/>
      <c r="AJ224" s="993"/>
      <c r="AK224" s="993"/>
      <c r="AL224" s="993"/>
      <c r="AM224" s="993"/>
      <c r="AN224" s="993"/>
      <c r="AO224" s="973"/>
      <c r="AP224" s="973"/>
      <c r="AQ224" s="973"/>
      <c r="AR224" s="993"/>
      <c r="AS224" s="993"/>
      <c r="AT224" s="993"/>
      <c r="AU224" s="993"/>
      <c r="AV224" s="993"/>
      <c r="AW224" s="993"/>
      <c r="AX224" s="993"/>
      <c r="AY224" s="993"/>
      <c r="AZ224" s="993"/>
      <c r="BA224" s="993"/>
      <c r="BB224" s="993"/>
      <c r="BC224" s="992" t="s">
        <v>13937</v>
      </c>
      <c r="BF224" s="993"/>
      <c r="BG224" s="993"/>
      <c r="BH224" s="993"/>
      <c r="BI224" s="993"/>
    </row>
    <row r="225" spans="1:61" s="983" customFormat="1" ht="225">
      <c r="A225" s="974">
        <v>227</v>
      </c>
      <c r="B225" s="972" t="s">
        <v>114</v>
      </c>
      <c r="C225" s="972" t="s">
        <v>13938</v>
      </c>
      <c r="D225" s="972" t="s">
        <v>13939</v>
      </c>
      <c r="E225" s="972" t="s">
        <v>13940</v>
      </c>
      <c r="F225" s="976" t="s">
        <v>144</v>
      </c>
      <c r="G225" s="977" t="s">
        <v>878</v>
      </c>
      <c r="H225" s="978" t="s">
        <v>250</v>
      </c>
      <c r="I225" s="972"/>
      <c r="J225" s="972"/>
      <c r="K225" s="972" t="s">
        <v>13941</v>
      </c>
      <c r="L225" s="972"/>
      <c r="M225" s="972"/>
      <c r="N225" s="972"/>
      <c r="O225" s="972"/>
      <c r="P225" s="972" t="s">
        <v>218</v>
      </c>
      <c r="Q225" s="972" t="s">
        <v>121</v>
      </c>
      <c r="R225" s="979"/>
      <c r="S225" s="979"/>
      <c r="T225" s="979"/>
      <c r="U225" s="980" t="s">
        <v>13942</v>
      </c>
      <c r="V225" s="972"/>
      <c r="W225" s="972"/>
      <c r="X225" s="980"/>
      <c r="Y225" s="982" t="s">
        <v>13943</v>
      </c>
      <c r="Z225" s="982" t="s">
        <v>13944</v>
      </c>
      <c r="AA225" s="982" t="s">
        <v>13945</v>
      </c>
      <c r="AB225" s="1004" t="s">
        <v>13946</v>
      </c>
      <c r="AC225" s="982" t="s">
        <v>13947</v>
      </c>
      <c r="AD225" s="982" t="s">
        <v>13948</v>
      </c>
      <c r="AE225" s="972" t="s">
        <v>157</v>
      </c>
      <c r="AF225" s="972"/>
      <c r="AG225" s="979"/>
      <c r="AH225" s="979"/>
      <c r="AI225" s="979"/>
      <c r="AJ225" s="979"/>
      <c r="AK225" s="979"/>
      <c r="AL225" s="979"/>
      <c r="AM225" s="979"/>
      <c r="AN225" s="979"/>
      <c r="AO225" s="972"/>
      <c r="AP225" s="972"/>
      <c r="AQ225" s="972"/>
      <c r="AR225" s="979"/>
      <c r="AS225" s="979"/>
      <c r="AT225" s="979"/>
      <c r="AU225" s="979"/>
      <c r="AV225" s="979"/>
      <c r="AW225" s="979"/>
      <c r="AX225" s="979"/>
      <c r="AY225" s="979"/>
      <c r="AZ225" s="979"/>
      <c r="BA225" s="979"/>
      <c r="BB225" s="979"/>
      <c r="BC225" s="981"/>
      <c r="BF225" s="979"/>
      <c r="BG225" s="979"/>
      <c r="BH225" s="979"/>
      <c r="BI225" s="979"/>
    </row>
    <row r="226" spans="1:61" s="994" customFormat="1" ht="105">
      <c r="A226" s="974">
        <v>228</v>
      </c>
      <c r="B226" s="973" t="s">
        <v>114</v>
      </c>
      <c r="C226" s="973" t="s">
        <v>13949</v>
      </c>
      <c r="D226" s="973" t="s">
        <v>13950</v>
      </c>
      <c r="E226" s="973" t="s">
        <v>13951</v>
      </c>
      <c r="F226" s="1037" t="s">
        <v>147</v>
      </c>
      <c r="G226" s="997" t="s">
        <v>144</v>
      </c>
      <c r="H226" s="995"/>
      <c r="I226" s="973"/>
      <c r="J226" s="973" t="s">
        <v>12450</v>
      </c>
      <c r="K226" s="973" t="s">
        <v>601</v>
      </c>
      <c r="L226" s="973"/>
      <c r="M226" s="973"/>
      <c r="N226" s="973"/>
      <c r="O226" s="973"/>
      <c r="P226" s="973" t="s">
        <v>121</v>
      </c>
      <c r="Q226" s="973" t="s">
        <v>122</v>
      </c>
      <c r="R226" s="993"/>
      <c r="S226" s="993"/>
      <c r="T226" s="993"/>
      <c r="U226" s="1039"/>
      <c r="V226" s="973" t="s">
        <v>13952</v>
      </c>
      <c r="W226" s="973" t="s">
        <v>626</v>
      </c>
      <c r="X226" s="1039" t="s">
        <v>13953</v>
      </c>
      <c r="Y226" s="973" t="s">
        <v>13954</v>
      </c>
      <c r="Z226" s="973" t="s">
        <v>13955</v>
      </c>
      <c r="AA226" s="1042" t="s">
        <v>13956</v>
      </c>
      <c r="AB226" s="1042" t="s">
        <v>13957</v>
      </c>
      <c r="AC226" s="1042" t="s">
        <v>13958</v>
      </c>
      <c r="AD226" s="973"/>
      <c r="AE226" s="973" t="s">
        <v>157</v>
      </c>
      <c r="AF226" s="973"/>
      <c r="AG226" s="993"/>
      <c r="AH226" s="993"/>
      <c r="AI226" s="993"/>
      <c r="AJ226" s="993"/>
      <c r="AK226" s="993"/>
      <c r="AL226" s="993"/>
      <c r="AM226" s="993"/>
      <c r="AN226" s="993"/>
      <c r="AO226" s="973"/>
      <c r="AP226" s="973"/>
      <c r="AQ226" s="973"/>
      <c r="AR226" s="993"/>
      <c r="AS226" s="993"/>
      <c r="AT226" s="993"/>
      <c r="AU226" s="993"/>
      <c r="AV226" s="993"/>
      <c r="AW226" s="993"/>
      <c r="AX226" s="993"/>
      <c r="AY226" s="993"/>
      <c r="AZ226" s="993"/>
      <c r="BA226" s="993"/>
      <c r="BB226" s="993"/>
      <c r="BC226" s="992"/>
      <c r="BD226" s="993"/>
      <c r="BE226" s="993"/>
      <c r="BF226" s="993"/>
      <c r="BG226" s="993"/>
      <c r="BH226" s="993"/>
      <c r="BI226" s="993"/>
    </row>
    <row r="227" spans="1:61" s="983" customFormat="1" ht="120">
      <c r="A227" s="974">
        <v>229</v>
      </c>
      <c r="B227" s="972" t="s">
        <v>114</v>
      </c>
      <c r="C227" s="972" t="s">
        <v>13959</v>
      </c>
      <c r="D227" s="972" t="s">
        <v>13960</v>
      </c>
      <c r="E227" s="972" t="s">
        <v>13961</v>
      </c>
      <c r="F227" s="976" t="s">
        <v>250</v>
      </c>
      <c r="G227" s="977" t="s">
        <v>612</v>
      </c>
      <c r="H227" s="978" t="s">
        <v>216</v>
      </c>
      <c r="I227" s="972" t="s">
        <v>134</v>
      </c>
      <c r="J227" s="972"/>
      <c r="K227" s="972" t="s">
        <v>13962</v>
      </c>
      <c r="L227" s="972"/>
      <c r="M227" s="972" t="s">
        <v>13963</v>
      </c>
      <c r="N227" s="972" t="s">
        <v>120</v>
      </c>
      <c r="O227" s="972"/>
      <c r="P227" s="972" t="s">
        <v>241</v>
      </c>
      <c r="Q227" s="972" t="s">
        <v>171</v>
      </c>
      <c r="R227" s="979"/>
      <c r="S227" s="979"/>
      <c r="T227" s="979"/>
      <c r="U227" s="980"/>
      <c r="V227" s="972"/>
      <c r="W227" s="972"/>
      <c r="X227" s="980" t="s">
        <v>13964</v>
      </c>
      <c r="Y227" s="982" t="s">
        <v>13965</v>
      </c>
      <c r="Z227" s="981"/>
      <c r="AA227" s="1052" t="s">
        <v>13966</v>
      </c>
      <c r="AB227" s="980"/>
      <c r="AC227" s="972"/>
      <c r="AD227" s="972"/>
      <c r="AE227" s="972" t="s">
        <v>12013</v>
      </c>
      <c r="AF227" s="972" t="s">
        <v>157</v>
      </c>
      <c r="AG227" s="979"/>
      <c r="AH227" s="979"/>
      <c r="AI227" s="979"/>
      <c r="AJ227" s="979"/>
      <c r="AK227" s="979"/>
      <c r="AL227" s="979"/>
      <c r="AM227" s="979"/>
      <c r="AN227" s="979"/>
      <c r="AO227" s="972"/>
      <c r="AP227" s="972"/>
      <c r="AQ227" s="972"/>
      <c r="AR227" s="979"/>
      <c r="AS227" s="979"/>
      <c r="AT227" s="979"/>
      <c r="AU227" s="979"/>
      <c r="AV227" s="979"/>
      <c r="AW227" s="979"/>
      <c r="AX227" s="979"/>
      <c r="AY227" s="979"/>
      <c r="AZ227" s="979"/>
      <c r="BA227" s="979"/>
      <c r="BB227" s="979"/>
      <c r="BC227" s="981" t="s">
        <v>12574</v>
      </c>
      <c r="BD227" s="979"/>
      <c r="BE227" s="979"/>
      <c r="BF227" s="979"/>
      <c r="BG227" s="979"/>
      <c r="BH227" s="979"/>
      <c r="BI227" s="979"/>
    </row>
    <row r="228" spans="1:61" s="994" customFormat="1" ht="105">
      <c r="A228" s="974">
        <v>230</v>
      </c>
      <c r="B228" s="973" t="s">
        <v>114</v>
      </c>
      <c r="C228" s="973" t="s">
        <v>13967</v>
      </c>
      <c r="D228" s="1098" t="s">
        <v>13968</v>
      </c>
      <c r="E228" s="973" t="s">
        <v>13969</v>
      </c>
      <c r="F228" s="1037" t="s">
        <v>144</v>
      </c>
      <c r="G228" s="997" t="s">
        <v>612</v>
      </c>
      <c r="H228" s="995"/>
      <c r="I228" s="973"/>
      <c r="J228" s="973"/>
      <c r="K228" s="973" t="s">
        <v>13970</v>
      </c>
      <c r="L228" s="973"/>
      <c r="M228" s="973" t="s">
        <v>13971</v>
      </c>
      <c r="N228" s="973"/>
      <c r="O228" s="973"/>
      <c r="P228" s="973" t="s">
        <v>241</v>
      </c>
      <c r="Q228" s="973"/>
      <c r="R228" s="993"/>
      <c r="S228" s="993"/>
      <c r="T228" s="993"/>
      <c r="U228" s="1039"/>
      <c r="V228" s="992"/>
      <c r="W228" s="992"/>
      <c r="X228" s="1039" t="s">
        <v>13972</v>
      </c>
      <c r="Y228" s="992"/>
      <c r="Z228" s="992"/>
      <c r="AA228" s="1042" t="s">
        <v>13973</v>
      </c>
      <c r="AB228" s="1044" t="s">
        <v>13974</v>
      </c>
      <c r="AC228" s="973"/>
      <c r="AD228" s="973"/>
      <c r="AE228" s="973" t="s">
        <v>12013</v>
      </c>
      <c r="AF228" s="973" t="s">
        <v>157</v>
      </c>
      <c r="AG228" s="993"/>
      <c r="AH228" s="993"/>
      <c r="AI228" s="993"/>
      <c r="AJ228" s="993"/>
      <c r="AK228" s="993"/>
      <c r="AL228" s="993"/>
      <c r="AM228" s="993"/>
      <c r="AN228" s="993"/>
      <c r="AO228" s="973"/>
      <c r="AP228" s="973"/>
      <c r="AQ228" s="973"/>
      <c r="AR228" s="993"/>
      <c r="AS228" s="993"/>
      <c r="AT228" s="993"/>
      <c r="AU228" s="993"/>
      <c r="AV228" s="993"/>
      <c r="AW228" s="993"/>
      <c r="AX228" s="993"/>
      <c r="AY228" s="993"/>
      <c r="AZ228" s="993"/>
      <c r="BA228" s="993"/>
      <c r="BB228" s="993"/>
      <c r="BC228" s="992"/>
      <c r="BD228" s="993"/>
      <c r="BE228" s="993"/>
      <c r="BF228" s="993"/>
      <c r="BG228" s="993"/>
      <c r="BH228" s="993"/>
      <c r="BI228" s="993"/>
    </row>
    <row r="229" spans="1:61" s="983" customFormat="1" ht="240">
      <c r="A229" s="974">
        <v>231</v>
      </c>
      <c r="B229" s="972" t="s">
        <v>114</v>
      </c>
      <c r="C229" s="972" t="s">
        <v>13975</v>
      </c>
      <c r="D229" s="1097" t="s">
        <v>13976</v>
      </c>
      <c r="E229" s="972" t="s">
        <v>13977</v>
      </c>
      <c r="F229" s="976" t="s">
        <v>144</v>
      </c>
      <c r="G229" s="977" t="s">
        <v>250</v>
      </c>
      <c r="H229" s="978"/>
      <c r="I229" s="972"/>
      <c r="J229" s="972"/>
      <c r="K229" s="972"/>
      <c r="L229" s="972"/>
      <c r="M229" s="972" t="s">
        <v>13978</v>
      </c>
      <c r="N229" s="972"/>
      <c r="O229" s="972"/>
      <c r="P229" s="972" t="s">
        <v>241</v>
      </c>
      <c r="Q229" s="972" t="s">
        <v>169</v>
      </c>
      <c r="R229" s="979"/>
      <c r="S229" s="979"/>
      <c r="T229" s="979"/>
      <c r="U229" s="980"/>
      <c r="V229" s="981" t="s">
        <v>13979</v>
      </c>
      <c r="W229" s="981" t="s">
        <v>1510</v>
      </c>
      <c r="X229" s="980" t="s">
        <v>13980</v>
      </c>
      <c r="Y229" s="1052" t="s">
        <v>1519</v>
      </c>
      <c r="Z229" s="1052" t="s">
        <v>1520</v>
      </c>
      <c r="AA229" s="982" t="s">
        <v>1520</v>
      </c>
      <c r="AB229" s="1004" t="s">
        <v>1520</v>
      </c>
      <c r="AC229" s="982" t="s">
        <v>1520</v>
      </c>
      <c r="AD229" s="972"/>
      <c r="AE229" s="972" t="s">
        <v>157</v>
      </c>
      <c r="AF229" s="972"/>
      <c r="AG229" s="979"/>
      <c r="AH229" s="979"/>
      <c r="AI229" s="979"/>
      <c r="AJ229" s="979"/>
      <c r="AK229" s="979"/>
      <c r="AL229" s="979"/>
      <c r="AM229" s="979"/>
      <c r="AN229" s="979"/>
      <c r="AO229" s="972"/>
      <c r="AP229" s="972"/>
      <c r="AQ229" s="972"/>
      <c r="AR229" s="979"/>
      <c r="AS229" s="979"/>
      <c r="AT229" s="979"/>
      <c r="AU229" s="979"/>
      <c r="AV229" s="979"/>
      <c r="AW229" s="979"/>
      <c r="AX229" s="979"/>
      <c r="AY229" s="979"/>
      <c r="AZ229" s="979"/>
      <c r="BA229" s="979"/>
      <c r="BB229" s="979"/>
      <c r="BC229" s="981"/>
      <c r="BD229" s="979"/>
      <c r="BE229" s="979"/>
      <c r="BF229" s="979"/>
      <c r="BG229" s="979"/>
      <c r="BH229" s="979"/>
      <c r="BI229" s="979"/>
    </row>
    <row r="230" spans="1:61" s="994" customFormat="1" ht="225">
      <c r="A230" s="974">
        <v>232</v>
      </c>
      <c r="B230" s="973" t="s">
        <v>114</v>
      </c>
      <c r="C230" s="973" t="s">
        <v>13981</v>
      </c>
      <c r="D230" s="992" t="s">
        <v>13982</v>
      </c>
      <c r="E230" s="973" t="s">
        <v>13983</v>
      </c>
      <c r="F230" s="1037" t="s">
        <v>250</v>
      </c>
      <c r="G230" s="997" t="s">
        <v>216</v>
      </c>
      <c r="H230" s="995"/>
      <c r="I230" s="973"/>
      <c r="J230" s="973"/>
      <c r="K230" s="973"/>
      <c r="L230" s="973"/>
      <c r="M230" s="973" t="s">
        <v>13984</v>
      </c>
      <c r="N230" s="973"/>
      <c r="O230" s="973"/>
      <c r="P230" s="973" t="s">
        <v>241</v>
      </c>
      <c r="Q230" s="973"/>
      <c r="R230" s="993"/>
      <c r="S230" s="993"/>
      <c r="T230" s="993"/>
      <c r="U230" s="1039"/>
      <c r="V230" s="992" t="s">
        <v>13985</v>
      </c>
      <c r="W230" s="973" t="s">
        <v>13986</v>
      </c>
      <c r="X230" s="1039" t="s">
        <v>13987</v>
      </c>
      <c r="Y230" s="1001" t="s">
        <v>13988</v>
      </c>
      <c r="Z230" s="1001" t="s">
        <v>13989</v>
      </c>
      <c r="AA230" s="992"/>
      <c r="AB230" s="1039"/>
      <c r="AC230" s="973"/>
      <c r="AD230" s="973"/>
      <c r="AE230" s="973" t="s">
        <v>12013</v>
      </c>
      <c r="AF230" s="973"/>
      <c r="AG230" s="993"/>
      <c r="AH230" s="993"/>
      <c r="AI230" s="993"/>
      <c r="AJ230" s="993"/>
      <c r="AK230" s="993"/>
      <c r="AL230" s="993"/>
      <c r="AM230" s="993"/>
      <c r="AN230" s="993"/>
      <c r="AO230" s="973"/>
      <c r="AP230" s="973"/>
      <c r="AQ230" s="973"/>
      <c r="AR230" s="993"/>
      <c r="AS230" s="993"/>
      <c r="AT230" s="993"/>
      <c r="AU230" s="993"/>
      <c r="AV230" s="993"/>
      <c r="AW230" s="993"/>
      <c r="AX230" s="993"/>
      <c r="AY230" s="993"/>
      <c r="AZ230" s="993"/>
      <c r="BA230" s="993"/>
      <c r="BB230" s="993"/>
      <c r="BC230" s="992"/>
      <c r="BD230" s="993"/>
      <c r="BE230" s="993"/>
      <c r="BF230" s="993"/>
      <c r="BG230" s="993"/>
      <c r="BH230" s="993"/>
      <c r="BI230" s="993"/>
    </row>
    <row r="231" spans="1:61" s="983" customFormat="1" ht="45">
      <c r="A231" s="974">
        <v>233</v>
      </c>
      <c r="B231" s="1034" t="s">
        <v>114</v>
      </c>
      <c r="C231" s="1034" t="s">
        <v>13990</v>
      </c>
      <c r="D231" s="1034" t="s">
        <v>13991</v>
      </c>
      <c r="E231" s="1034" t="s">
        <v>13992</v>
      </c>
      <c r="F231" s="1137" t="s">
        <v>215</v>
      </c>
      <c r="G231" s="1063" t="s">
        <v>164</v>
      </c>
      <c r="H231" s="1033" t="s">
        <v>250</v>
      </c>
      <c r="I231" s="1034"/>
      <c r="J231" s="1034"/>
      <c r="K231" s="1034"/>
      <c r="L231" s="1034"/>
      <c r="M231" s="1034"/>
      <c r="N231" s="1034"/>
      <c r="O231" s="1034"/>
      <c r="P231" s="1034" t="s">
        <v>121</v>
      </c>
      <c r="Q231" s="1034"/>
      <c r="R231" s="1065"/>
      <c r="S231" s="1065"/>
      <c r="T231" s="1065"/>
      <c r="U231" s="1066"/>
      <c r="V231" s="981"/>
      <c r="W231" s="981"/>
      <c r="X231" s="1053" t="s">
        <v>13993</v>
      </c>
      <c r="Y231" s="1068" t="s">
        <v>12788</v>
      </c>
      <c r="Z231" s="1052" t="s">
        <v>13994</v>
      </c>
      <c r="AA231" s="981"/>
      <c r="AB231" s="1053"/>
      <c r="AC231" s="1034"/>
      <c r="AD231" s="1034"/>
      <c r="AE231" s="1034" t="s">
        <v>12013</v>
      </c>
      <c r="AF231" s="1034" t="s">
        <v>12013</v>
      </c>
      <c r="AG231" s="1065" t="s">
        <v>157</v>
      </c>
      <c r="AH231" s="1065"/>
      <c r="AI231" s="1065"/>
      <c r="AJ231" s="1065"/>
      <c r="AK231" s="1065"/>
      <c r="AL231" s="1065"/>
      <c r="AM231" s="1065"/>
      <c r="AN231" s="1065"/>
      <c r="AO231" s="1034"/>
      <c r="AP231" s="1034"/>
      <c r="AQ231" s="1034"/>
      <c r="AR231" s="1065"/>
      <c r="AS231" s="1065"/>
      <c r="AT231" s="1065"/>
      <c r="AU231" s="1065"/>
      <c r="AV231" s="1065"/>
      <c r="AW231" s="1065"/>
      <c r="AX231" s="1065"/>
      <c r="AY231" s="1065"/>
      <c r="AZ231" s="1065"/>
      <c r="BA231" s="1065"/>
      <c r="BB231" s="979"/>
      <c r="BC231" s="981"/>
      <c r="BD231" s="979"/>
      <c r="BE231" s="979"/>
      <c r="BF231" s="979"/>
      <c r="BG231" s="979"/>
      <c r="BH231" s="979"/>
      <c r="BI231" s="979"/>
    </row>
    <row r="232" spans="1:61" s="994" customFormat="1" ht="195">
      <c r="A232" s="974">
        <v>234</v>
      </c>
      <c r="B232" s="997" t="s">
        <v>114</v>
      </c>
      <c r="C232" s="997" t="s">
        <v>13995</v>
      </c>
      <c r="D232" s="997" t="s">
        <v>13996</v>
      </c>
      <c r="E232" s="997" t="s">
        <v>13997</v>
      </c>
      <c r="F232" s="997" t="s">
        <v>714</v>
      </c>
      <c r="G232" s="997" t="s">
        <v>164</v>
      </c>
      <c r="H232" s="997"/>
      <c r="I232" s="997"/>
      <c r="J232" s="997"/>
      <c r="K232" s="997"/>
      <c r="L232" s="997"/>
      <c r="M232" s="997"/>
      <c r="N232" s="997"/>
      <c r="O232" s="997"/>
      <c r="P232" s="997" t="s">
        <v>171</v>
      </c>
      <c r="Q232" s="997"/>
      <c r="R232" s="1105"/>
      <c r="S232" s="1105"/>
      <c r="T232" s="1105"/>
      <c r="U232" s="1040"/>
      <c r="V232" s="997" t="s">
        <v>13998</v>
      </c>
      <c r="W232" s="997" t="s">
        <v>13999</v>
      </c>
      <c r="X232" s="1040" t="s">
        <v>14000</v>
      </c>
      <c r="Y232" s="997" t="s">
        <v>14001</v>
      </c>
      <c r="Z232" s="1106" t="s">
        <v>14002</v>
      </c>
      <c r="AA232" s="1106" t="s">
        <v>14003</v>
      </c>
      <c r="AB232" s="1106" t="s">
        <v>14004</v>
      </c>
      <c r="AC232" s="997"/>
      <c r="AD232" s="997"/>
      <c r="AE232" s="997" t="s">
        <v>12013</v>
      </c>
      <c r="AF232" s="997"/>
      <c r="AG232" s="1105"/>
      <c r="AH232" s="1105"/>
      <c r="AI232" s="1105"/>
      <c r="AJ232" s="1105"/>
      <c r="AK232" s="1105"/>
      <c r="AL232" s="1105"/>
      <c r="AM232" s="1105"/>
      <c r="AN232" s="1105"/>
      <c r="AO232" s="997">
        <v>0</v>
      </c>
      <c r="AP232" s="997"/>
      <c r="AQ232" s="997"/>
      <c r="AR232" s="1105"/>
      <c r="AS232" s="1105"/>
      <c r="AT232" s="1105"/>
      <c r="AU232" s="1105"/>
      <c r="AV232" s="1105"/>
      <c r="AW232" s="1105"/>
      <c r="AX232" s="1105"/>
      <c r="AY232" s="1105"/>
      <c r="AZ232" s="1105"/>
      <c r="BA232" s="1105"/>
      <c r="BB232" s="998"/>
      <c r="BC232" s="992"/>
      <c r="BD232" s="993"/>
      <c r="BE232" s="993"/>
      <c r="BF232" s="993"/>
      <c r="BG232" s="993"/>
      <c r="BH232" s="993"/>
      <c r="BI232" s="993"/>
    </row>
    <row r="233" spans="1:61" s="983" customFormat="1" ht="90">
      <c r="A233" s="974">
        <v>235</v>
      </c>
      <c r="B233" s="977" t="s">
        <v>114</v>
      </c>
      <c r="C233" s="977" t="s">
        <v>14005</v>
      </c>
      <c r="D233" s="977" t="s">
        <v>14006</v>
      </c>
      <c r="E233" s="977" t="s">
        <v>14007</v>
      </c>
      <c r="F233" s="977" t="s">
        <v>164</v>
      </c>
      <c r="G233" s="977"/>
      <c r="H233" s="977"/>
      <c r="I233" s="977"/>
      <c r="J233" s="977"/>
      <c r="K233" s="977"/>
      <c r="L233" s="977"/>
      <c r="M233" s="977" t="s">
        <v>14008</v>
      </c>
      <c r="N233" s="977"/>
      <c r="O233" s="977"/>
      <c r="P233" s="977" t="s">
        <v>241</v>
      </c>
      <c r="Q233" s="977"/>
      <c r="R233" s="1102"/>
      <c r="S233" s="1102"/>
      <c r="T233" s="1102"/>
      <c r="U233" s="1077"/>
      <c r="V233" s="977" t="s">
        <v>14009</v>
      </c>
      <c r="W233" s="977" t="s">
        <v>14010</v>
      </c>
      <c r="X233" s="1077" t="s">
        <v>14011</v>
      </c>
      <c r="Y233" s="977"/>
      <c r="Z233" s="1103" t="s">
        <v>14012</v>
      </c>
      <c r="AA233" s="977"/>
      <c r="AB233" s="1077"/>
      <c r="AC233" s="977"/>
      <c r="AD233" s="977"/>
      <c r="AE233" s="977" t="s">
        <v>12013</v>
      </c>
      <c r="AF233" s="977"/>
      <c r="AG233" s="1102"/>
      <c r="AH233" s="1102"/>
      <c r="AI233" s="1102"/>
      <c r="AJ233" s="1102"/>
      <c r="AK233" s="1102"/>
      <c r="AL233" s="1102"/>
      <c r="AM233" s="1102"/>
      <c r="AN233" s="1102"/>
      <c r="AO233" s="977"/>
      <c r="AP233" s="977"/>
      <c r="AQ233" s="977"/>
      <c r="AR233" s="1102"/>
      <c r="AS233" s="1102"/>
      <c r="AT233" s="1102"/>
      <c r="AU233" s="1102"/>
      <c r="AV233" s="1102"/>
      <c r="AW233" s="1102"/>
      <c r="AX233" s="1102"/>
      <c r="AY233" s="1102"/>
      <c r="AZ233" s="1102"/>
      <c r="BA233" s="1102"/>
      <c r="BB233" s="1079"/>
      <c r="BC233" s="981"/>
      <c r="BD233" s="979"/>
      <c r="BE233" s="979"/>
      <c r="BF233" s="979"/>
      <c r="BG233" s="979"/>
      <c r="BH233" s="979"/>
      <c r="BI233" s="979"/>
    </row>
    <row r="234" spans="1:61" s="994" customFormat="1" ht="30">
      <c r="A234" s="974">
        <v>236</v>
      </c>
      <c r="B234" s="997" t="s">
        <v>114</v>
      </c>
      <c r="C234" s="997" t="s">
        <v>14013</v>
      </c>
      <c r="D234" s="997" t="s">
        <v>12516</v>
      </c>
      <c r="E234" s="997" t="s">
        <v>13200</v>
      </c>
      <c r="F234" s="997" t="s">
        <v>250</v>
      </c>
      <c r="G234" s="997" t="s">
        <v>216</v>
      </c>
      <c r="H234" s="997"/>
      <c r="I234" s="997"/>
      <c r="J234" s="997"/>
      <c r="K234" s="997"/>
      <c r="L234" s="997"/>
      <c r="M234" s="997"/>
      <c r="N234" s="997"/>
      <c r="O234" s="997"/>
      <c r="P234" s="997" t="s">
        <v>241</v>
      </c>
      <c r="Q234" s="997"/>
      <c r="R234" s="1105"/>
      <c r="S234" s="1105"/>
      <c r="T234" s="1105"/>
      <c r="U234" s="1040"/>
      <c r="V234" s="997"/>
      <c r="W234" s="1138" t="s">
        <v>14014</v>
      </c>
      <c r="X234" s="1040"/>
      <c r="Y234" s="997"/>
      <c r="Z234" s="997"/>
      <c r="AA234" s="997"/>
      <c r="AB234" s="1040"/>
      <c r="AC234" s="997"/>
      <c r="AD234" s="997"/>
      <c r="AE234" s="997" t="s">
        <v>12013</v>
      </c>
      <c r="AF234" s="997"/>
      <c r="AG234" s="1105"/>
      <c r="AH234" s="1105" t="s">
        <v>13578</v>
      </c>
      <c r="AI234" s="1105"/>
      <c r="AJ234" s="1105"/>
      <c r="AK234" s="1105"/>
      <c r="AL234" s="1105"/>
      <c r="AM234" s="1105"/>
      <c r="AN234" s="1105"/>
      <c r="AO234" s="997"/>
      <c r="AP234" s="997"/>
      <c r="AQ234" s="997"/>
      <c r="AR234" s="1105"/>
      <c r="AS234" s="1105"/>
      <c r="AT234" s="1105"/>
      <c r="AU234" s="1105"/>
      <c r="AV234" s="1105"/>
      <c r="AW234" s="1105"/>
      <c r="AX234" s="1105"/>
      <c r="AY234" s="1105"/>
      <c r="AZ234" s="1105"/>
      <c r="BA234" s="1105"/>
      <c r="BB234" s="998"/>
      <c r="BC234" s="992"/>
      <c r="BD234" s="993"/>
      <c r="BE234" s="993"/>
      <c r="BF234" s="993"/>
      <c r="BG234" s="993"/>
      <c r="BH234" s="993"/>
      <c r="BI234" s="993"/>
    </row>
    <row r="235" spans="1:61" s="983" customFormat="1" ht="30">
      <c r="A235" s="974">
        <v>237</v>
      </c>
      <c r="B235" s="977" t="s">
        <v>114</v>
      </c>
      <c r="C235" s="977" t="s">
        <v>14015</v>
      </c>
      <c r="D235" s="977" t="s">
        <v>2182</v>
      </c>
      <c r="E235" s="977" t="s">
        <v>2182</v>
      </c>
      <c r="F235" s="977" t="s">
        <v>250</v>
      </c>
      <c r="G235" s="977" t="s">
        <v>216</v>
      </c>
      <c r="H235" s="977"/>
      <c r="I235" s="977"/>
      <c r="J235" s="977"/>
      <c r="K235" s="977"/>
      <c r="L235" s="977"/>
      <c r="M235" s="977"/>
      <c r="N235" s="977"/>
      <c r="O235" s="977"/>
      <c r="P235" s="977" t="s">
        <v>241</v>
      </c>
      <c r="Q235" s="977"/>
      <c r="R235" s="1102"/>
      <c r="S235" s="1102"/>
      <c r="T235" s="1102"/>
      <c r="U235" s="1077"/>
      <c r="V235" s="977"/>
      <c r="W235" s="1189" t="s">
        <v>14016</v>
      </c>
      <c r="X235" s="1077"/>
      <c r="Y235" s="977"/>
      <c r="Z235" s="977"/>
      <c r="AA235" s="977"/>
      <c r="AB235" s="1077"/>
      <c r="AC235" s="977"/>
      <c r="AD235" s="977"/>
      <c r="AE235" s="977" t="s">
        <v>12013</v>
      </c>
      <c r="AF235" s="977"/>
      <c r="AG235" s="1102"/>
      <c r="AH235" s="1102" t="s">
        <v>13203</v>
      </c>
      <c r="AI235" s="1102"/>
      <c r="AJ235" s="1102"/>
      <c r="AK235" s="1102"/>
      <c r="AL235" s="1102"/>
      <c r="AM235" s="1102"/>
      <c r="AN235" s="1102"/>
      <c r="AO235" s="977"/>
      <c r="AP235" s="977"/>
      <c r="AQ235" s="977"/>
      <c r="AR235" s="1102"/>
      <c r="AS235" s="1102"/>
      <c r="AT235" s="1102"/>
      <c r="AU235" s="1102"/>
      <c r="AV235" s="1102"/>
      <c r="AW235" s="1102"/>
      <c r="AX235" s="1102"/>
      <c r="AY235" s="1102"/>
      <c r="AZ235" s="1102"/>
      <c r="BA235" s="1102"/>
      <c r="BB235" s="1079"/>
      <c r="BC235" s="981"/>
      <c r="BD235" s="979"/>
      <c r="BE235" s="979"/>
      <c r="BF235" s="979"/>
      <c r="BG235" s="979"/>
      <c r="BH235" s="979"/>
      <c r="BI235" s="979"/>
    </row>
    <row r="236" spans="1:61" s="994" customFormat="1" ht="60">
      <c r="A236" s="974">
        <v>238</v>
      </c>
      <c r="B236" s="997" t="s">
        <v>114</v>
      </c>
      <c r="C236" s="997" t="s">
        <v>14017</v>
      </c>
      <c r="D236" s="997" t="s">
        <v>14018</v>
      </c>
      <c r="E236" s="997" t="s">
        <v>420</v>
      </c>
      <c r="F236" s="997" t="s">
        <v>147</v>
      </c>
      <c r="G236" s="997"/>
      <c r="H236" s="997"/>
      <c r="I236" s="997"/>
      <c r="J236" s="997"/>
      <c r="K236" s="997"/>
      <c r="L236" s="997"/>
      <c r="M236" s="997"/>
      <c r="N236" s="997"/>
      <c r="O236" s="997"/>
      <c r="P236" s="997" t="s">
        <v>218</v>
      </c>
      <c r="Q236" s="997"/>
      <c r="R236" s="1105"/>
      <c r="S236" s="1105"/>
      <c r="T236" s="1105"/>
      <c r="U236" s="1040" t="s">
        <v>12589</v>
      </c>
      <c r="V236" s="997" t="s">
        <v>14019</v>
      </c>
      <c r="W236" s="997" t="s">
        <v>14020</v>
      </c>
      <c r="X236" s="1040" t="s">
        <v>14021</v>
      </c>
      <c r="Y236" s="997" t="s">
        <v>14022</v>
      </c>
      <c r="Z236" s="1106" t="s">
        <v>14023</v>
      </c>
      <c r="AA236" s="997"/>
      <c r="AB236" s="1107" t="s">
        <v>14024</v>
      </c>
      <c r="AC236" s="997"/>
      <c r="AD236" s="997"/>
      <c r="AE236" s="997" t="s">
        <v>12013</v>
      </c>
      <c r="AF236" s="997"/>
      <c r="AG236" s="1105"/>
      <c r="AH236" s="1105"/>
      <c r="AI236" s="1105"/>
      <c r="AJ236" s="1105"/>
      <c r="AK236" s="1105"/>
      <c r="AL236" s="1105"/>
      <c r="AM236" s="1105"/>
      <c r="AN236" s="1105"/>
      <c r="AO236" s="997"/>
      <c r="AP236" s="997"/>
      <c r="AQ236" s="997"/>
      <c r="AR236" s="1105"/>
      <c r="AS236" s="1105"/>
      <c r="AT236" s="1105"/>
      <c r="AU236" s="1105"/>
      <c r="AV236" s="1105"/>
      <c r="AW236" s="1105"/>
      <c r="AX236" s="1105"/>
      <c r="AY236" s="1105"/>
      <c r="AZ236" s="1105"/>
      <c r="BA236" s="1105"/>
      <c r="BB236" s="998"/>
      <c r="BC236" s="992"/>
      <c r="BD236" s="993"/>
      <c r="BE236" s="993"/>
      <c r="BF236" s="993"/>
      <c r="BG236" s="993"/>
      <c r="BH236" s="993"/>
      <c r="BI236" s="993"/>
    </row>
    <row r="237" spans="1:61" s="983" customFormat="1" ht="105">
      <c r="A237" s="974">
        <v>239</v>
      </c>
      <c r="B237" s="977" t="s">
        <v>114</v>
      </c>
      <c r="C237" s="977" t="s">
        <v>11489</v>
      </c>
      <c r="D237" s="977" t="s">
        <v>14025</v>
      </c>
      <c r="E237" s="977" t="s">
        <v>14026</v>
      </c>
      <c r="F237" s="977" t="s">
        <v>250</v>
      </c>
      <c r="G237" s="977" t="s">
        <v>229</v>
      </c>
      <c r="H237" s="977" t="s">
        <v>227</v>
      </c>
      <c r="I237" s="977" t="s">
        <v>204</v>
      </c>
      <c r="J237" s="977"/>
      <c r="K237" s="977"/>
      <c r="L237" s="977"/>
      <c r="M237" s="977"/>
      <c r="N237" s="977"/>
      <c r="O237" s="977"/>
      <c r="P237" s="977" t="s">
        <v>169</v>
      </c>
      <c r="Q237" s="977" t="s">
        <v>241</v>
      </c>
      <c r="R237" s="1102"/>
      <c r="S237" s="1102"/>
      <c r="T237" s="1102"/>
      <c r="U237" s="1077"/>
      <c r="V237" s="977" t="s">
        <v>14027</v>
      </c>
      <c r="W237" s="977" t="s">
        <v>14028</v>
      </c>
      <c r="X237" s="1077" t="s">
        <v>14029</v>
      </c>
      <c r="Y237" s="977" t="s">
        <v>14030</v>
      </c>
      <c r="Z237" s="1103" t="s">
        <v>14031</v>
      </c>
      <c r="AA237" s="1103" t="s">
        <v>14032</v>
      </c>
      <c r="AB237" s="1104" t="s">
        <v>14033</v>
      </c>
      <c r="AC237" s="1103" t="s">
        <v>14034</v>
      </c>
      <c r="AD237" s="1103" t="s">
        <v>14035</v>
      </c>
      <c r="AE237" s="977" t="s">
        <v>157</v>
      </c>
      <c r="AF237" s="977"/>
      <c r="AG237" s="1102"/>
      <c r="AH237" s="1102"/>
      <c r="AI237" s="1102"/>
      <c r="AJ237" s="1102"/>
      <c r="AK237" s="1102"/>
      <c r="AL237" s="1102"/>
      <c r="AM237" s="1102"/>
      <c r="AN237" s="1102"/>
      <c r="AO237" s="977"/>
      <c r="AP237" s="977"/>
      <c r="AQ237" s="977"/>
      <c r="AR237" s="1102"/>
      <c r="AS237" s="1102"/>
      <c r="AT237" s="1102"/>
      <c r="AU237" s="1102"/>
      <c r="AV237" s="1102"/>
      <c r="AW237" s="1102"/>
      <c r="AX237" s="1102"/>
      <c r="AY237" s="1102"/>
      <c r="AZ237" s="1102"/>
      <c r="BA237" s="1102"/>
      <c r="BB237" s="1079"/>
      <c r="BC237" s="981"/>
      <c r="BD237" s="979"/>
      <c r="BE237" s="979"/>
      <c r="BF237" s="979"/>
      <c r="BG237" s="979"/>
      <c r="BH237" s="979"/>
      <c r="BI237" s="979"/>
    </row>
    <row r="238" spans="1:61" s="994" customFormat="1" ht="120">
      <c r="A238" s="974">
        <v>240</v>
      </c>
      <c r="B238" s="997" t="s">
        <v>114</v>
      </c>
      <c r="C238" s="997" t="s">
        <v>14036</v>
      </c>
      <c r="D238" s="997" t="s">
        <v>14037</v>
      </c>
      <c r="E238" s="997" t="s">
        <v>14038</v>
      </c>
      <c r="F238" s="997" t="s">
        <v>144</v>
      </c>
      <c r="G238" s="997" t="s">
        <v>204</v>
      </c>
      <c r="H238" s="997"/>
      <c r="I238" s="997"/>
      <c r="J238" s="997"/>
      <c r="K238" s="997" t="s">
        <v>14039</v>
      </c>
      <c r="L238" s="997"/>
      <c r="M238" s="997"/>
      <c r="N238" s="997"/>
      <c r="O238" s="997"/>
      <c r="P238" s="997" t="s">
        <v>169</v>
      </c>
      <c r="Q238" s="997"/>
      <c r="R238" s="1105"/>
      <c r="S238" s="1105"/>
      <c r="T238" s="1105"/>
      <c r="U238" s="1040"/>
      <c r="V238" s="997" t="s">
        <v>166</v>
      </c>
      <c r="W238" s="997"/>
      <c r="X238" s="1040" t="s">
        <v>14040</v>
      </c>
      <c r="Y238" s="1106" t="s">
        <v>14041</v>
      </c>
      <c r="Z238" s="1106" t="s">
        <v>14042</v>
      </c>
      <c r="AA238" s="1106" t="s">
        <v>14043</v>
      </c>
      <c r="AB238" s="1107" t="s">
        <v>14044</v>
      </c>
      <c r="AC238" s="997"/>
      <c r="AD238" s="1106" t="s">
        <v>14045</v>
      </c>
      <c r="AE238" s="997" t="s">
        <v>157</v>
      </c>
      <c r="AF238" s="997"/>
      <c r="AG238" s="1105"/>
      <c r="AH238" s="1105"/>
      <c r="AI238" s="1105"/>
      <c r="AJ238" s="1105"/>
      <c r="AK238" s="1105"/>
      <c r="AL238" s="1105"/>
      <c r="AM238" s="1105"/>
      <c r="AN238" s="1105"/>
      <c r="AO238" s="997"/>
      <c r="AP238" s="997"/>
      <c r="AQ238" s="997"/>
      <c r="AR238" s="1105"/>
      <c r="AS238" s="1105"/>
      <c r="AT238" s="1105"/>
      <c r="AU238" s="1105"/>
      <c r="AV238" s="1105"/>
      <c r="AW238" s="1105"/>
      <c r="AX238" s="1105"/>
      <c r="AY238" s="1105"/>
      <c r="AZ238" s="1105"/>
      <c r="BA238" s="1105"/>
      <c r="BB238" s="998"/>
      <c r="BC238" s="992"/>
      <c r="BD238" s="993"/>
      <c r="BE238" s="993"/>
      <c r="BF238" s="993"/>
      <c r="BG238" s="993"/>
      <c r="BH238" s="993"/>
      <c r="BI238" s="993"/>
    </row>
    <row r="239" spans="1:61" s="983" customFormat="1" ht="90">
      <c r="A239" s="974">
        <v>241</v>
      </c>
      <c r="B239" s="977" t="s">
        <v>114</v>
      </c>
      <c r="C239" s="977" t="s">
        <v>14046</v>
      </c>
      <c r="D239" s="977" t="s">
        <v>14047</v>
      </c>
      <c r="E239" s="977" t="s">
        <v>14048</v>
      </c>
      <c r="F239" s="977" t="s">
        <v>2160</v>
      </c>
      <c r="G239" s="977" t="s">
        <v>297</v>
      </c>
      <c r="H239" s="977" t="s">
        <v>144</v>
      </c>
      <c r="I239" s="977"/>
      <c r="J239" s="977"/>
      <c r="K239" s="977"/>
      <c r="L239" s="977"/>
      <c r="M239" s="977"/>
      <c r="N239" s="977"/>
      <c r="O239" s="977"/>
      <c r="P239" s="977" t="s">
        <v>241</v>
      </c>
      <c r="Q239" s="977"/>
      <c r="R239" s="1102"/>
      <c r="S239" s="1102"/>
      <c r="T239" s="1102"/>
      <c r="U239" s="1077"/>
      <c r="V239" s="977" t="s">
        <v>14049</v>
      </c>
      <c r="W239" s="977" t="s">
        <v>14050</v>
      </c>
      <c r="X239" s="977" t="s">
        <v>14051</v>
      </c>
      <c r="Y239" s="977"/>
      <c r="Z239" s="1103" t="s">
        <v>14052</v>
      </c>
      <c r="AA239" s="1103" t="s">
        <v>14053</v>
      </c>
      <c r="AB239" s="1103" t="s">
        <v>14054</v>
      </c>
      <c r="AC239" s="977"/>
      <c r="AD239" s="977"/>
      <c r="AE239" s="977" t="s">
        <v>157</v>
      </c>
      <c r="AF239" s="977" t="s">
        <v>12013</v>
      </c>
      <c r="AG239" s="1102" t="s">
        <v>157</v>
      </c>
      <c r="AH239" s="1102"/>
      <c r="AI239" s="1102"/>
      <c r="AJ239" s="1102"/>
      <c r="AK239" s="1102"/>
      <c r="AL239" s="1102"/>
      <c r="AM239" s="1102"/>
      <c r="AN239" s="1102"/>
      <c r="AO239" s="977"/>
      <c r="AP239" s="977"/>
      <c r="AQ239" s="977"/>
      <c r="AR239" s="1102"/>
      <c r="AS239" s="1102"/>
      <c r="AT239" s="1102"/>
      <c r="AU239" s="1102"/>
      <c r="AV239" s="1102"/>
      <c r="AW239" s="1102"/>
      <c r="AX239" s="1102"/>
      <c r="AY239" s="1102"/>
      <c r="AZ239" s="1102"/>
      <c r="BA239" s="1102"/>
      <c r="BB239" s="1079"/>
      <c r="BC239" s="981"/>
      <c r="BD239" s="979"/>
      <c r="BE239" s="979"/>
      <c r="BF239" s="979"/>
      <c r="BG239" s="979"/>
      <c r="BH239" s="979"/>
      <c r="BI239" s="979"/>
    </row>
    <row r="240" spans="1:61" s="994" customFormat="1" ht="90">
      <c r="A240" s="974">
        <v>242</v>
      </c>
      <c r="B240" s="997" t="s">
        <v>114</v>
      </c>
      <c r="C240" s="997" t="s">
        <v>14055</v>
      </c>
      <c r="D240" s="997" t="s">
        <v>14056</v>
      </c>
      <c r="E240" s="997" t="s">
        <v>14057</v>
      </c>
      <c r="F240" s="997" t="s">
        <v>144</v>
      </c>
      <c r="G240" s="997" t="s">
        <v>229</v>
      </c>
      <c r="H240" s="997" t="s">
        <v>182</v>
      </c>
      <c r="I240" s="997" t="s">
        <v>296</v>
      </c>
      <c r="J240" s="997" t="s">
        <v>368</v>
      </c>
      <c r="K240" s="997" t="s">
        <v>368</v>
      </c>
      <c r="L240" s="997" t="s">
        <v>166</v>
      </c>
      <c r="M240" s="997" t="s">
        <v>368</v>
      </c>
      <c r="N240" s="997" t="s">
        <v>168</v>
      </c>
      <c r="O240" s="997" t="s">
        <v>368</v>
      </c>
      <c r="P240" s="997" t="s">
        <v>241</v>
      </c>
      <c r="Q240" s="997" t="s">
        <v>368</v>
      </c>
      <c r="R240" s="997" t="s">
        <v>368</v>
      </c>
      <c r="S240" s="997" t="s">
        <v>368</v>
      </c>
      <c r="T240" s="997" t="s">
        <v>368</v>
      </c>
      <c r="U240" s="997" t="s">
        <v>368</v>
      </c>
      <c r="V240" s="997" t="s">
        <v>13481</v>
      </c>
      <c r="W240" s="997" t="s">
        <v>368</v>
      </c>
      <c r="X240" s="997">
        <v>8000283550</v>
      </c>
      <c r="Y240" s="997" t="s">
        <v>368</v>
      </c>
      <c r="Z240" s="1106" t="s">
        <v>14058</v>
      </c>
      <c r="AA240" s="997" t="s">
        <v>368</v>
      </c>
      <c r="AB240" s="997" t="s">
        <v>368</v>
      </c>
      <c r="AC240" s="997" t="s">
        <v>368</v>
      </c>
      <c r="AD240" s="997" t="s">
        <v>368</v>
      </c>
      <c r="AE240" s="997" t="s">
        <v>157</v>
      </c>
      <c r="AF240" s="997" t="s">
        <v>368</v>
      </c>
      <c r="AG240" s="997" t="s">
        <v>368</v>
      </c>
      <c r="AH240" s="997" t="s">
        <v>368</v>
      </c>
      <c r="AI240" s="997" t="s">
        <v>368</v>
      </c>
      <c r="AJ240" s="997" t="s">
        <v>368</v>
      </c>
      <c r="AK240" s="997" t="s">
        <v>368</v>
      </c>
      <c r="AL240" s="997" t="s">
        <v>368</v>
      </c>
      <c r="AM240" s="997" t="s">
        <v>368</v>
      </c>
      <c r="AN240" s="997" t="s">
        <v>368</v>
      </c>
      <c r="AO240" s="997" t="s">
        <v>368</v>
      </c>
      <c r="AP240" s="997" t="s">
        <v>368</v>
      </c>
      <c r="AQ240" s="997" t="s">
        <v>368</v>
      </c>
      <c r="AR240" s="997" t="s">
        <v>368</v>
      </c>
      <c r="AS240" s="997" t="s">
        <v>368</v>
      </c>
      <c r="AT240" s="997" t="s">
        <v>368</v>
      </c>
      <c r="AU240" s="997" t="s">
        <v>368</v>
      </c>
      <c r="AV240" s="997" t="s">
        <v>368</v>
      </c>
      <c r="AW240" s="997" t="s">
        <v>368</v>
      </c>
      <c r="AX240" s="997" t="s">
        <v>368</v>
      </c>
      <c r="AY240" s="997" t="s">
        <v>368</v>
      </c>
      <c r="AZ240" s="997" t="s">
        <v>368</v>
      </c>
      <c r="BA240" s="997" t="s">
        <v>368</v>
      </c>
      <c r="BB240" s="995" t="s">
        <v>368</v>
      </c>
      <c r="BC240" s="992" t="s">
        <v>14059</v>
      </c>
      <c r="BD240" s="973" t="s">
        <v>368</v>
      </c>
      <c r="BE240" s="973" t="s">
        <v>368</v>
      </c>
      <c r="BF240" s="993"/>
      <c r="BG240" s="993"/>
      <c r="BH240" s="993"/>
      <c r="BI240" s="993"/>
    </row>
    <row r="241" spans="1:61" s="983" customFormat="1" ht="150">
      <c r="A241" s="974">
        <v>243</v>
      </c>
      <c r="B241" s="977" t="s">
        <v>114</v>
      </c>
      <c r="C241" s="977" t="s">
        <v>14060</v>
      </c>
      <c r="D241" s="977" t="s">
        <v>14061</v>
      </c>
      <c r="E241" s="977" t="s">
        <v>14062</v>
      </c>
      <c r="F241" s="977" t="s">
        <v>215</v>
      </c>
      <c r="G241" s="977" t="s">
        <v>203</v>
      </c>
      <c r="H241" s="977" t="s">
        <v>147</v>
      </c>
      <c r="I241" s="977"/>
      <c r="J241" s="977"/>
      <c r="K241" s="977"/>
      <c r="L241" s="977" t="s">
        <v>721</v>
      </c>
      <c r="M241" s="977" t="s">
        <v>14063</v>
      </c>
      <c r="N241" s="977" t="s">
        <v>120</v>
      </c>
      <c r="O241" s="977"/>
      <c r="P241" s="977" t="s">
        <v>121</v>
      </c>
      <c r="Q241" s="977" t="s">
        <v>169</v>
      </c>
      <c r="R241" s="977" t="s">
        <v>218</v>
      </c>
      <c r="S241" s="977"/>
      <c r="T241" s="977"/>
      <c r="U241" s="977"/>
      <c r="V241" s="977" t="s">
        <v>14064</v>
      </c>
      <c r="W241" s="977" t="s">
        <v>14065</v>
      </c>
      <c r="X241" s="977" t="s">
        <v>14066</v>
      </c>
      <c r="Y241" s="977" t="s">
        <v>14067</v>
      </c>
      <c r="Z241" s="1103" t="s">
        <v>14068</v>
      </c>
      <c r="AA241" s="1103"/>
      <c r="AB241" s="1210"/>
      <c r="AC241" s="977"/>
      <c r="AD241" s="977"/>
      <c r="AE241" s="977" t="s">
        <v>12013</v>
      </c>
      <c r="AF241" s="977"/>
      <c r="AG241" s="977"/>
      <c r="AH241" s="977"/>
      <c r="AI241" s="977"/>
      <c r="AJ241" s="977"/>
      <c r="AK241" s="977"/>
      <c r="AL241" s="977"/>
      <c r="AM241" s="977"/>
      <c r="AN241" s="977"/>
      <c r="AO241" s="977" t="s">
        <v>14069</v>
      </c>
      <c r="AP241" s="977"/>
      <c r="AQ241" s="977"/>
      <c r="AR241" s="977"/>
      <c r="AS241" s="977"/>
      <c r="AT241" s="977"/>
      <c r="AU241" s="977"/>
      <c r="AV241" s="977"/>
      <c r="AW241" s="977"/>
      <c r="AX241" s="977"/>
      <c r="AY241" s="977"/>
      <c r="AZ241" s="977"/>
      <c r="BA241" s="977"/>
      <c r="BB241" s="978"/>
      <c r="BC241" s="981" t="s">
        <v>13078</v>
      </c>
      <c r="BD241" s="972"/>
      <c r="BE241" s="972"/>
      <c r="BF241" s="979"/>
      <c r="BG241" s="979"/>
      <c r="BH241" s="979"/>
      <c r="BI241" s="979"/>
    </row>
    <row r="242" spans="1:61" s="994" customFormat="1" ht="45">
      <c r="A242" s="974">
        <v>244</v>
      </c>
      <c r="B242" s="997" t="s">
        <v>114</v>
      </c>
      <c r="C242" s="997" t="s">
        <v>14070</v>
      </c>
      <c r="D242" s="997" t="s">
        <v>14071</v>
      </c>
      <c r="E242" s="997" t="s">
        <v>14072</v>
      </c>
      <c r="F242" s="997" t="s">
        <v>215</v>
      </c>
      <c r="G242" s="997" t="s">
        <v>147</v>
      </c>
      <c r="H242" s="997" t="s">
        <v>203</v>
      </c>
      <c r="I242" s="997" t="s">
        <v>297</v>
      </c>
      <c r="J242" s="997" t="s">
        <v>368</v>
      </c>
      <c r="K242" s="997" t="s">
        <v>368</v>
      </c>
      <c r="L242" s="997" t="s">
        <v>166</v>
      </c>
      <c r="M242" s="997" t="s">
        <v>14073</v>
      </c>
      <c r="N242" s="997" t="s">
        <v>120</v>
      </c>
      <c r="O242" s="997" t="s">
        <v>368</v>
      </c>
      <c r="P242" s="997" t="s">
        <v>285</v>
      </c>
      <c r="Q242" s="997" t="s">
        <v>368</v>
      </c>
      <c r="R242" s="997" t="s">
        <v>368</v>
      </c>
      <c r="S242" s="997" t="s">
        <v>368</v>
      </c>
      <c r="T242" s="997" t="s">
        <v>368</v>
      </c>
      <c r="U242" s="997" t="s">
        <v>368</v>
      </c>
      <c r="V242" s="997" t="s">
        <v>14074</v>
      </c>
      <c r="W242" s="997" t="s">
        <v>14075</v>
      </c>
      <c r="X242" s="997" t="s">
        <v>14076</v>
      </c>
      <c r="Y242" s="1106" t="s">
        <v>14077</v>
      </c>
      <c r="Z242" s="1106" t="s">
        <v>14078</v>
      </c>
      <c r="AA242" s="997" t="s">
        <v>368</v>
      </c>
      <c r="AB242" s="997" t="s">
        <v>368</v>
      </c>
      <c r="AC242" s="997" t="s">
        <v>368</v>
      </c>
      <c r="AD242" s="997" t="s">
        <v>368</v>
      </c>
      <c r="AE242" s="997" t="s">
        <v>12013</v>
      </c>
      <c r="AF242" s="997" t="s">
        <v>368</v>
      </c>
      <c r="AG242" s="997" t="s">
        <v>368</v>
      </c>
      <c r="AH242" s="997" t="s">
        <v>368</v>
      </c>
      <c r="AI242" s="997" t="s">
        <v>368</v>
      </c>
      <c r="AJ242" s="997" t="s">
        <v>368</v>
      </c>
      <c r="AK242" s="997" t="s">
        <v>368</v>
      </c>
      <c r="AL242" s="997" t="s">
        <v>368</v>
      </c>
      <c r="AM242" s="997" t="s">
        <v>368</v>
      </c>
      <c r="AN242" s="997" t="s">
        <v>368</v>
      </c>
      <c r="AO242" s="997" t="s">
        <v>368</v>
      </c>
      <c r="AP242" s="997" t="s">
        <v>368</v>
      </c>
      <c r="AQ242" s="997" t="s">
        <v>368</v>
      </c>
      <c r="AR242" s="997" t="s">
        <v>368</v>
      </c>
      <c r="AS242" s="997" t="s">
        <v>368</v>
      </c>
      <c r="AT242" s="997" t="s">
        <v>368</v>
      </c>
      <c r="AU242" s="997" t="s">
        <v>368</v>
      </c>
      <c r="AV242" s="997" t="s">
        <v>368</v>
      </c>
      <c r="AW242" s="997" t="s">
        <v>368</v>
      </c>
      <c r="AX242" s="997" t="s">
        <v>368</v>
      </c>
      <c r="AY242" s="997" t="s">
        <v>368</v>
      </c>
      <c r="AZ242" s="997" t="s">
        <v>368</v>
      </c>
      <c r="BA242" s="997" t="s">
        <v>368</v>
      </c>
      <c r="BB242" s="995" t="s">
        <v>368</v>
      </c>
      <c r="BC242" s="992" t="s">
        <v>14079</v>
      </c>
      <c r="BD242" s="973" t="s">
        <v>368</v>
      </c>
      <c r="BE242" s="973" t="s">
        <v>368</v>
      </c>
      <c r="BF242" s="993"/>
      <c r="BG242" s="993"/>
      <c r="BH242" s="993"/>
      <c r="BI242" s="993"/>
    </row>
    <row r="243" spans="1:61" s="983" customFormat="1" ht="60">
      <c r="A243" s="974">
        <v>245</v>
      </c>
      <c r="B243" s="972" t="s">
        <v>114</v>
      </c>
      <c r="C243" s="972" t="s">
        <v>14080</v>
      </c>
      <c r="D243" s="972" t="s">
        <v>14081</v>
      </c>
      <c r="E243" s="972" t="s">
        <v>14082</v>
      </c>
      <c r="F243" s="976" t="s">
        <v>147</v>
      </c>
      <c r="G243" s="977" t="s">
        <v>165</v>
      </c>
      <c r="H243" s="978" t="s">
        <v>148</v>
      </c>
      <c r="I243" s="972" t="s">
        <v>368</v>
      </c>
      <c r="J243" s="972" t="s">
        <v>368</v>
      </c>
      <c r="K243" s="972" t="s">
        <v>368</v>
      </c>
      <c r="L243" s="972" t="s">
        <v>118</v>
      </c>
      <c r="M243" s="972" t="s">
        <v>14083</v>
      </c>
      <c r="N243" s="972" t="s">
        <v>120</v>
      </c>
      <c r="O243" s="972" t="s">
        <v>368</v>
      </c>
      <c r="P243" s="972" t="s">
        <v>122</v>
      </c>
      <c r="Q243" s="972" t="s">
        <v>170</v>
      </c>
      <c r="R243" s="972" t="s">
        <v>171</v>
      </c>
      <c r="S243" s="972" t="s">
        <v>368</v>
      </c>
      <c r="T243" s="972" t="s">
        <v>368</v>
      </c>
      <c r="U243" s="972" t="s">
        <v>368</v>
      </c>
      <c r="V243" s="972" t="s">
        <v>14084</v>
      </c>
      <c r="W243" s="972" t="s">
        <v>11523</v>
      </c>
      <c r="X243" s="981" t="s">
        <v>11524</v>
      </c>
      <c r="Y243" s="1052" t="s">
        <v>11525</v>
      </c>
      <c r="Z243" s="1052" t="s">
        <v>11526</v>
      </c>
      <c r="AA243" s="972" t="s">
        <v>368</v>
      </c>
      <c r="AB243" s="972" t="s">
        <v>368</v>
      </c>
      <c r="AC243" s="972" t="s">
        <v>368</v>
      </c>
      <c r="AD243" s="972" t="s">
        <v>368</v>
      </c>
      <c r="AE243" s="972" t="s">
        <v>12013</v>
      </c>
      <c r="AF243" s="972" t="s">
        <v>368</v>
      </c>
      <c r="AG243" s="972" t="s">
        <v>368</v>
      </c>
      <c r="AH243" s="972" t="s">
        <v>368</v>
      </c>
      <c r="AI243" s="972" t="s">
        <v>368</v>
      </c>
      <c r="AJ243" s="972" t="s">
        <v>368</v>
      </c>
      <c r="AK243" s="972" t="s">
        <v>368</v>
      </c>
      <c r="AL243" s="972" t="s">
        <v>368</v>
      </c>
      <c r="AM243" s="972" t="s">
        <v>368</v>
      </c>
      <c r="AN243" s="972" t="s">
        <v>368</v>
      </c>
      <c r="AO243" s="972" t="s">
        <v>368</v>
      </c>
      <c r="AP243" s="972" t="s">
        <v>368</v>
      </c>
      <c r="AQ243" s="972" t="s">
        <v>368</v>
      </c>
      <c r="AR243" s="972" t="s">
        <v>368</v>
      </c>
      <c r="AS243" s="972" t="s">
        <v>368</v>
      </c>
      <c r="AT243" s="972" t="s">
        <v>368</v>
      </c>
      <c r="AU243" s="972" t="s">
        <v>368</v>
      </c>
      <c r="AV243" s="972" t="s">
        <v>368</v>
      </c>
      <c r="AW243" s="972" t="s">
        <v>368</v>
      </c>
      <c r="AX243" s="972" t="s">
        <v>368</v>
      </c>
      <c r="AY243" s="972" t="s">
        <v>368</v>
      </c>
      <c r="AZ243" s="972" t="s">
        <v>368</v>
      </c>
      <c r="BA243" s="972" t="s">
        <v>368</v>
      </c>
      <c r="BB243" s="972" t="s">
        <v>368</v>
      </c>
      <c r="BC243" s="981" t="s">
        <v>14079</v>
      </c>
      <c r="BD243" s="972"/>
      <c r="BE243" s="972"/>
      <c r="BF243" s="979"/>
      <c r="BG243" s="979"/>
      <c r="BH243" s="979"/>
      <c r="BI243" s="979"/>
    </row>
    <row r="244" spans="1:61" s="994" customFormat="1" ht="60">
      <c r="A244" s="974">
        <v>246</v>
      </c>
      <c r="B244" s="973" t="s">
        <v>114</v>
      </c>
      <c r="C244" s="973" t="s">
        <v>14085</v>
      </c>
      <c r="D244" s="992" t="s">
        <v>14086</v>
      </c>
      <c r="E244" s="973" t="s">
        <v>428</v>
      </c>
      <c r="F244" s="1037" t="s">
        <v>215</v>
      </c>
      <c r="G244" s="997" t="s">
        <v>147</v>
      </c>
      <c r="H244" s="995" t="s">
        <v>368</v>
      </c>
      <c r="I244" s="973" t="s">
        <v>368</v>
      </c>
      <c r="J244" s="973" t="s">
        <v>368</v>
      </c>
      <c r="K244" s="973" t="s">
        <v>368</v>
      </c>
      <c r="L244" s="973" t="s">
        <v>118</v>
      </c>
      <c r="M244" s="973" t="s">
        <v>14087</v>
      </c>
      <c r="N244" s="973" t="s">
        <v>120</v>
      </c>
      <c r="O244" s="973" t="s">
        <v>368</v>
      </c>
      <c r="P244" s="973" t="s">
        <v>285</v>
      </c>
      <c r="Q244" s="973" t="s">
        <v>368</v>
      </c>
      <c r="R244" s="973" t="s">
        <v>368</v>
      </c>
      <c r="S244" s="973" t="s">
        <v>368</v>
      </c>
      <c r="T244" s="973" t="s">
        <v>368</v>
      </c>
      <c r="U244" s="973" t="s">
        <v>368</v>
      </c>
      <c r="V244" s="973" t="s">
        <v>14088</v>
      </c>
      <c r="W244" s="973" t="s">
        <v>14089</v>
      </c>
      <c r="X244" s="973" t="s">
        <v>14090</v>
      </c>
      <c r="Y244" s="1042" t="s">
        <v>14091</v>
      </c>
      <c r="Z244" s="1001" t="s">
        <v>14092</v>
      </c>
      <c r="AA244" s="973" t="s">
        <v>368</v>
      </c>
      <c r="AB244" s="973" t="s">
        <v>368</v>
      </c>
      <c r="AC244" s="973" t="s">
        <v>368</v>
      </c>
      <c r="AD244" s="973" t="s">
        <v>368</v>
      </c>
      <c r="AE244" s="973" t="s">
        <v>12013</v>
      </c>
      <c r="AF244" s="973" t="s">
        <v>368</v>
      </c>
      <c r="AG244" s="973" t="s">
        <v>368</v>
      </c>
      <c r="AH244" s="973" t="s">
        <v>368</v>
      </c>
      <c r="AI244" s="973" t="s">
        <v>368</v>
      </c>
      <c r="AJ244" s="973" t="s">
        <v>368</v>
      </c>
      <c r="AK244" s="973" t="s">
        <v>368</v>
      </c>
      <c r="AL244" s="973" t="s">
        <v>368</v>
      </c>
      <c r="AM244" s="973" t="s">
        <v>368</v>
      </c>
      <c r="AN244" s="973" t="s">
        <v>368</v>
      </c>
      <c r="AO244" s="973" t="s">
        <v>368</v>
      </c>
      <c r="AP244" s="973" t="s">
        <v>368</v>
      </c>
      <c r="AQ244" s="973" t="s">
        <v>368</v>
      </c>
      <c r="AR244" s="973" t="s">
        <v>368</v>
      </c>
      <c r="AS244" s="973" t="s">
        <v>368</v>
      </c>
      <c r="AT244" s="973" t="s">
        <v>368</v>
      </c>
      <c r="AU244" s="973" t="s">
        <v>368</v>
      </c>
      <c r="AV244" s="973" t="s">
        <v>368</v>
      </c>
      <c r="AW244" s="973" t="s">
        <v>368</v>
      </c>
      <c r="AX244" s="973" t="s">
        <v>368</v>
      </c>
      <c r="AY244" s="973" t="s">
        <v>368</v>
      </c>
      <c r="AZ244" s="973" t="s">
        <v>368</v>
      </c>
      <c r="BA244" s="973" t="s">
        <v>368</v>
      </c>
      <c r="BB244" s="973" t="s">
        <v>368</v>
      </c>
      <c r="BC244" s="992" t="s">
        <v>14079</v>
      </c>
      <c r="BD244" s="973"/>
      <c r="BE244" s="973"/>
      <c r="BF244" s="993"/>
      <c r="BG244" s="993"/>
      <c r="BH244" s="993"/>
      <c r="BI244" s="993"/>
    </row>
    <row r="245" spans="1:61" s="983" customFormat="1" ht="150">
      <c r="A245" s="974">
        <v>247</v>
      </c>
      <c r="B245" s="972" t="s">
        <v>114</v>
      </c>
      <c r="C245" s="972" t="s">
        <v>14093</v>
      </c>
      <c r="D245" s="972" t="s">
        <v>14094</v>
      </c>
      <c r="E245" s="972" t="s">
        <v>14095</v>
      </c>
      <c r="F245" s="976" t="s">
        <v>134</v>
      </c>
      <c r="G245" s="977" t="s">
        <v>250</v>
      </c>
      <c r="H245" s="978" t="s">
        <v>297</v>
      </c>
      <c r="I245" s="972" t="s">
        <v>714</v>
      </c>
      <c r="J245" s="972" t="s">
        <v>203</v>
      </c>
      <c r="K245" s="972"/>
      <c r="L245" s="972" t="s">
        <v>118</v>
      </c>
      <c r="M245" s="972" t="s">
        <v>14096</v>
      </c>
      <c r="N245" s="972" t="s">
        <v>120</v>
      </c>
      <c r="O245" s="972"/>
      <c r="P245" s="972" t="s">
        <v>241</v>
      </c>
      <c r="Q245" s="972" t="s">
        <v>171</v>
      </c>
      <c r="R245" s="972" t="s">
        <v>169</v>
      </c>
      <c r="S245" s="972"/>
      <c r="T245" s="972"/>
      <c r="U245" s="972"/>
      <c r="V245" s="981" t="s">
        <v>14097</v>
      </c>
      <c r="W245" s="972" t="s">
        <v>13416</v>
      </c>
      <c r="X245" s="972" t="s">
        <v>14098</v>
      </c>
      <c r="Y245" s="1052" t="s">
        <v>14099</v>
      </c>
      <c r="Z245" s="1052" t="s">
        <v>14100</v>
      </c>
      <c r="AA245" s="972"/>
      <c r="AB245" s="972"/>
      <c r="AC245" s="972"/>
      <c r="AD245" s="972"/>
      <c r="AE245" s="972" t="s">
        <v>12013</v>
      </c>
      <c r="AF245" s="972" t="s">
        <v>157</v>
      </c>
      <c r="AG245" s="972"/>
      <c r="AH245" s="972"/>
      <c r="AI245" s="972"/>
      <c r="AJ245" s="972"/>
      <c r="AK245" s="972"/>
      <c r="AL245" s="972"/>
      <c r="AM245" s="972"/>
      <c r="AN245" s="972"/>
      <c r="AO245" s="972"/>
      <c r="AP245" s="972"/>
      <c r="AQ245" s="972"/>
      <c r="AR245" s="972"/>
      <c r="AS245" s="972"/>
      <c r="AT245" s="972"/>
      <c r="AU245" s="972"/>
      <c r="AV245" s="972"/>
      <c r="AW245" s="972"/>
      <c r="AX245" s="972"/>
      <c r="AY245" s="972"/>
      <c r="AZ245" s="972"/>
      <c r="BA245" s="972"/>
      <c r="BB245" s="972"/>
      <c r="BC245" s="981" t="s">
        <v>14079</v>
      </c>
      <c r="BD245" s="972"/>
      <c r="BE245" s="972"/>
      <c r="BF245" s="979"/>
      <c r="BG245" s="979"/>
      <c r="BH245" s="979"/>
      <c r="BI245" s="979"/>
    </row>
    <row r="246" spans="1:61" s="994" customFormat="1" ht="60">
      <c r="A246" s="974">
        <v>248</v>
      </c>
      <c r="B246" s="973" t="s">
        <v>114</v>
      </c>
      <c r="C246" s="973" t="s">
        <v>14101</v>
      </c>
      <c r="D246" s="973" t="s">
        <v>14102</v>
      </c>
      <c r="E246" s="973" t="s">
        <v>14103</v>
      </c>
      <c r="F246" s="1037" t="s">
        <v>5310</v>
      </c>
      <c r="G246" s="997" t="s">
        <v>229</v>
      </c>
      <c r="H246" s="995" t="s">
        <v>144</v>
      </c>
      <c r="I246" s="973" t="s">
        <v>2152</v>
      </c>
      <c r="J246" s="973" t="s">
        <v>368</v>
      </c>
      <c r="K246" s="973" t="s">
        <v>368</v>
      </c>
      <c r="L246" s="973" t="s">
        <v>166</v>
      </c>
      <c r="M246" s="973" t="s">
        <v>368</v>
      </c>
      <c r="N246" s="973" t="s">
        <v>120</v>
      </c>
      <c r="O246" s="973" t="s">
        <v>368</v>
      </c>
      <c r="P246" s="973" t="s">
        <v>241</v>
      </c>
      <c r="Q246" s="973" t="s">
        <v>170</v>
      </c>
      <c r="R246" s="973" t="s">
        <v>122</v>
      </c>
      <c r="S246" s="973" t="s">
        <v>121</v>
      </c>
      <c r="T246" s="973" t="s">
        <v>368</v>
      </c>
      <c r="U246" s="973" t="s">
        <v>368</v>
      </c>
      <c r="V246" s="992" t="s">
        <v>14104</v>
      </c>
      <c r="W246" s="992" t="s">
        <v>368</v>
      </c>
      <c r="X246" s="1211" t="s">
        <v>14105</v>
      </c>
      <c r="Y246" s="1042" t="s">
        <v>14106</v>
      </c>
      <c r="Z246" s="1001" t="s">
        <v>14107</v>
      </c>
      <c r="AA246" s="1042" t="s">
        <v>14108</v>
      </c>
      <c r="AB246" s="1042" t="s">
        <v>14109</v>
      </c>
      <c r="AC246" s="973" t="s">
        <v>368</v>
      </c>
      <c r="AD246" s="973" t="s">
        <v>368</v>
      </c>
      <c r="AE246" s="973" t="s">
        <v>157</v>
      </c>
      <c r="AF246" s="973" t="s">
        <v>12809</v>
      </c>
      <c r="AG246" s="973" t="s">
        <v>368</v>
      </c>
      <c r="AH246" s="973" t="s">
        <v>368</v>
      </c>
      <c r="AI246" s="973" t="s">
        <v>368</v>
      </c>
      <c r="AJ246" s="973" t="s">
        <v>368</v>
      </c>
      <c r="AK246" s="973" t="s">
        <v>368</v>
      </c>
      <c r="AL246" s="973" t="s">
        <v>368</v>
      </c>
      <c r="AM246" s="973" t="s">
        <v>368</v>
      </c>
      <c r="AN246" s="973" t="s">
        <v>368</v>
      </c>
      <c r="AO246" s="973" t="s">
        <v>368</v>
      </c>
      <c r="AP246" s="973" t="s">
        <v>368</v>
      </c>
      <c r="AQ246" s="973" t="s">
        <v>368</v>
      </c>
      <c r="AR246" s="973" t="s">
        <v>368</v>
      </c>
      <c r="AS246" s="973" t="s">
        <v>368</v>
      </c>
      <c r="AT246" s="973" t="s">
        <v>368</v>
      </c>
      <c r="AU246" s="973" t="s">
        <v>368</v>
      </c>
      <c r="AV246" s="973" t="s">
        <v>368</v>
      </c>
      <c r="AW246" s="973" t="s">
        <v>368</v>
      </c>
      <c r="AX246" s="973" t="s">
        <v>368</v>
      </c>
      <c r="AY246" s="973" t="s">
        <v>368</v>
      </c>
      <c r="AZ246" s="973" t="s">
        <v>368</v>
      </c>
      <c r="BA246" s="973" t="s">
        <v>368</v>
      </c>
      <c r="BB246" s="973" t="s">
        <v>368</v>
      </c>
      <c r="BC246" s="992" t="s">
        <v>14079</v>
      </c>
      <c r="BD246" s="973" t="s">
        <v>368</v>
      </c>
      <c r="BE246" s="973" t="s">
        <v>368</v>
      </c>
      <c r="BF246" s="993"/>
      <c r="BG246" s="993"/>
      <c r="BH246" s="993"/>
      <c r="BI246" s="993"/>
    </row>
    <row r="247" spans="1:61" s="983" customFormat="1" ht="30">
      <c r="A247" s="974">
        <v>249</v>
      </c>
      <c r="B247" s="972" t="s">
        <v>114</v>
      </c>
      <c r="C247" s="972" t="s">
        <v>14110</v>
      </c>
      <c r="D247" s="972" t="s">
        <v>14111</v>
      </c>
      <c r="E247" s="972" t="s">
        <v>14112</v>
      </c>
      <c r="F247" s="976" t="s">
        <v>250</v>
      </c>
      <c r="G247" s="977" t="s">
        <v>216</v>
      </c>
      <c r="H247" s="978"/>
      <c r="I247" s="972"/>
      <c r="J247" s="972"/>
      <c r="K247" s="972"/>
      <c r="L247" s="972"/>
      <c r="M247" s="972"/>
      <c r="N247" s="972"/>
      <c r="O247" s="972"/>
      <c r="P247" s="972" t="s">
        <v>241</v>
      </c>
      <c r="Q247" s="972"/>
      <c r="R247" s="979"/>
      <c r="S247" s="979"/>
      <c r="T247" s="979"/>
      <c r="U247" s="980"/>
      <c r="V247" s="972"/>
      <c r="W247" s="1070" t="s">
        <v>14113</v>
      </c>
      <c r="X247" s="980"/>
      <c r="Y247" s="972"/>
      <c r="Z247" s="972"/>
      <c r="AA247" s="972"/>
      <c r="AB247" s="980"/>
      <c r="AC247" s="972"/>
      <c r="AD247" s="972"/>
      <c r="AE247" s="972" t="s">
        <v>157</v>
      </c>
      <c r="AF247" s="972"/>
      <c r="AG247" s="979"/>
      <c r="AH247" s="979" t="s">
        <v>12704</v>
      </c>
      <c r="AI247" s="979"/>
      <c r="AJ247" s="979"/>
      <c r="AK247" s="979"/>
      <c r="AL247" s="979"/>
      <c r="AM247" s="979"/>
      <c r="AN247" s="979"/>
      <c r="AO247" s="972"/>
      <c r="AP247" s="972"/>
      <c r="AQ247" s="972"/>
      <c r="AR247" s="979"/>
      <c r="AS247" s="979"/>
      <c r="AT247" s="979"/>
      <c r="AU247" s="979"/>
      <c r="AV247" s="979"/>
      <c r="AW247" s="979"/>
      <c r="AX247" s="979"/>
      <c r="AY247" s="979"/>
      <c r="AZ247" s="979"/>
      <c r="BA247" s="979"/>
      <c r="BB247" s="979"/>
      <c r="BC247" s="981"/>
      <c r="BF247" s="979"/>
      <c r="BG247" s="979"/>
      <c r="BH247" s="979"/>
      <c r="BI247" s="979"/>
    </row>
    <row r="248" spans="1:61" s="994" customFormat="1" ht="90">
      <c r="A248" s="974">
        <v>250</v>
      </c>
      <c r="B248" s="973" t="s">
        <v>114</v>
      </c>
      <c r="C248" s="973" t="s">
        <v>8881</v>
      </c>
      <c r="D248" s="973" t="s">
        <v>14114</v>
      </c>
      <c r="E248" s="973" t="s">
        <v>14115</v>
      </c>
      <c r="F248" s="1037" t="s">
        <v>611</v>
      </c>
      <c r="G248" s="997" t="s">
        <v>250</v>
      </c>
      <c r="H248" s="995" t="s">
        <v>613</v>
      </c>
      <c r="I248" s="973"/>
      <c r="J248" s="973"/>
      <c r="K248" s="973"/>
      <c r="L248" s="973" t="s">
        <v>118</v>
      </c>
      <c r="M248" s="973" t="s">
        <v>14116</v>
      </c>
      <c r="N248" s="973" t="s">
        <v>120</v>
      </c>
      <c r="O248" s="973"/>
      <c r="P248" s="973" t="s">
        <v>170</v>
      </c>
      <c r="Q248" s="973" t="s">
        <v>171</v>
      </c>
      <c r="R248" s="973" t="s">
        <v>241</v>
      </c>
      <c r="S248" s="973"/>
      <c r="T248" s="973"/>
      <c r="U248" s="973"/>
      <c r="V248" s="973"/>
      <c r="W248" s="973"/>
      <c r="X248" s="973" t="s">
        <v>14117</v>
      </c>
      <c r="Y248" s="1042" t="s">
        <v>14118</v>
      </c>
      <c r="Z248" s="1042" t="s">
        <v>14119</v>
      </c>
      <c r="AA248" s="973"/>
      <c r="AB248" s="973"/>
      <c r="AC248" s="973"/>
      <c r="AD248" s="973"/>
      <c r="AE248" s="973" t="s">
        <v>12013</v>
      </c>
      <c r="AF248" s="973" t="s">
        <v>157</v>
      </c>
      <c r="AG248" s="973" t="s">
        <v>130</v>
      </c>
      <c r="AH248" s="973"/>
      <c r="AI248" s="973"/>
      <c r="AJ248" s="973"/>
      <c r="AK248" s="973"/>
      <c r="AL248" s="973"/>
      <c r="AM248" s="973"/>
      <c r="AN248" s="973"/>
      <c r="AO248" s="973"/>
      <c r="AP248" s="973"/>
      <c r="AQ248" s="973"/>
      <c r="AR248" s="973"/>
      <c r="AS248" s="973"/>
      <c r="AT248" s="973"/>
      <c r="AU248" s="973"/>
      <c r="AV248" s="973"/>
      <c r="AW248" s="973"/>
      <c r="AX248" s="973"/>
      <c r="AY248" s="973"/>
      <c r="AZ248" s="973"/>
      <c r="BA248" s="973"/>
      <c r="BB248" s="973"/>
      <c r="BC248" s="992" t="s">
        <v>14079</v>
      </c>
      <c r="BD248" s="992"/>
      <c r="BE248" s="992"/>
      <c r="BF248" s="993"/>
      <c r="BG248" s="993"/>
      <c r="BH248" s="993"/>
      <c r="BI248" s="993"/>
    </row>
    <row r="249" spans="1:61" s="983" customFormat="1" ht="150">
      <c r="A249" s="974">
        <v>251</v>
      </c>
      <c r="B249" s="972" t="s">
        <v>114</v>
      </c>
      <c r="C249" s="972" t="s">
        <v>6104</v>
      </c>
      <c r="D249" s="972" t="s">
        <v>14120</v>
      </c>
      <c r="E249" s="981" t="s">
        <v>14121</v>
      </c>
      <c r="F249" s="976" t="s">
        <v>204</v>
      </c>
      <c r="G249" s="977" t="s">
        <v>215</v>
      </c>
      <c r="H249" s="978" t="s">
        <v>144</v>
      </c>
      <c r="I249" s="972" t="s">
        <v>228</v>
      </c>
      <c r="J249" s="972" t="s">
        <v>134</v>
      </c>
      <c r="K249" s="972" t="s">
        <v>14122</v>
      </c>
      <c r="L249" s="972"/>
      <c r="M249" s="972"/>
      <c r="N249" s="972"/>
      <c r="O249" s="972"/>
      <c r="P249" s="972" t="s">
        <v>218</v>
      </c>
      <c r="Q249" s="972" t="s">
        <v>121</v>
      </c>
      <c r="R249" s="979" t="s">
        <v>122</v>
      </c>
      <c r="S249" s="979" t="s">
        <v>134</v>
      </c>
      <c r="T249" s="979"/>
      <c r="U249" s="980" t="s">
        <v>14123</v>
      </c>
      <c r="V249" s="972" t="s">
        <v>6107</v>
      </c>
      <c r="W249" s="972" t="s">
        <v>4757</v>
      </c>
      <c r="X249" s="972" t="s">
        <v>14124</v>
      </c>
      <c r="Y249" s="972"/>
      <c r="Z249" s="982" t="s">
        <v>6109</v>
      </c>
      <c r="AA249" s="972"/>
      <c r="AB249" s="980"/>
      <c r="AC249" s="972"/>
      <c r="AD249" s="972"/>
      <c r="AE249" s="972" t="s">
        <v>157</v>
      </c>
      <c r="AF249" s="972" t="s">
        <v>12013</v>
      </c>
      <c r="AG249" s="979" t="s">
        <v>157</v>
      </c>
      <c r="AH249" s="979"/>
      <c r="AI249" s="979"/>
      <c r="AJ249" s="979"/>
      <c r="AK249" s="979"/>
      <c r="AL249" s="979"/>
      <c r="AM249" s="979"/>
      <c r="AN249" s="979"/>
      <c r="AO249" s="972"/>
      <c r="AP249" s="972"/>
      <c r="AQ249" s="972"/>
      <c r="AR249" s="979"/>
      <c r="AS249" s="979"/>
      <c r="AT249" s="979"/>
      <c r="AU249" s="979"/>
      <c r="AV249" s="979"/>
      <c r="AW249" s="979"/>
      <c r="AX249" s="979"/>
      <c r="AY249" s="979"/>
      <c r="AZ249" s="979"/>
      <c r="BA249" s="979"/>
      <c r="BB249" s="979"/>
      <c r="BC249" s="981"/>
      <c r="BF249" s="979"/>
      <c r="BG249" s="979"/>
      <c r="BH249" s="979"/>
      <c r="BI249" s="979"/>
    </row>
    <row r="250" spans="1:61" s="994" customFormat="1" ht="105">
      <c r="A250" s="974">
        <v>252</v>
      </c>
      <c r="B250" s="973" t="s">
        <v>114</v>
      </c>
      <c r="C250" s="973" t="s">
        <v>4246</v>
      </c>
      <c r="D250" s="973" t="s">
        <v>14125</v>
      </c>
      <c r="E250" s="973" t="s">
        <v>14126</v>
      </c>
      <c r="F250" s="1037" t="s">
        <v>250</v>
      </c>
      <c r="G250" s="997" t="s">
        <v>204</v>
      </c>
      <c r="H250" s="995" t="s">
        <v>215</v>
      </c>
      <c r="I250" s="973"/>
      <c r="J250" s="973"/>
      <c r="K250" s="973"/>
      <c r="L250" s="973" t="s">
        <v>118</v>
      </c>
      <c r="M250" s="973" t="s">
        <v>14127</v>
      </c>
      <c r="N250" s="973" t="s">
        <v>120</v>
      </c>
      <c r="O250" s="973"/>
      <c r="P250" s="973" t="s">
        <v>122</v>
      </c>
      <c r="Q250" s="973" t="s">
        <v>121</v>
      </c>
      <c r="R250" s="973" t="s">
        <v>218</v>
      </c>
      <c r="S250" s="973" t="s">
        <v>285</v>
      </c>
      <c r="T250" s="973"/>
      <c r="U250" s="973"/>
      <c r="V250" s="973" t="s">
        <v>14128</v>
      </c>
      <c r="W250" s="973" t="s">
        <v>14129</v>
      </c>
      <c r="X250" s="973" t="s">
        <v>14130</v>
      </c>
      <c r="Y250" s="973"/>
      <c r="Z250" s="1042" t="s">
        <v>6109</v>
      </c>
      <c r="AA250" s="973"/>
      <c r="AB250" s="973"/>
      <c r="AC250" s="973"/>
      <c r="AD250" s="973"/>
      <c r="AE250" s="973" t="s">
        <v>12013</v>
      </c>
      <c r="AF250" s="973" t="s">
        <v>157</v>
      </c>
      <c r="AG250" s="973" t="s">
        <v>5220</v>
      </c>
      <c r="AH250" s="973"/>
      <c r="AI250" s="973"/>
      <c r="AJ250" s="973"/>
      <c r="AK250" s="973"/>
      <c r="AL250" s="973"/>
      <c r="AM250" s="973"/>
      <c r="AN250" s="973"/>
      <c r="AO250" s="973"/>
      <c r="AP250" s="973"/>
      <c r="AQ250" s="973"/>
      <c r="AR250" s="973"/>
      <c r="AS250" s="973"/>
      <c r="AT250" s="973"/>
      <c r="AU250" s="973"/>
      <c r="AV250" s="973"/>
      <c r="AW250" s="973"/>
      <c r="AX250" s="973"/>
      <c r="AY250" s="973"/>
      <c r="AZ250" s="973"/>
      <c r="BA250" s="973"/>
      <c r="BB250" s="973"/>
      <c r="BC250" s="992" t="s">
        <v>14079</v>
      </c>
      <c r="BD250" s="992"/>
      <c r="BE250" s="992"/>
      <c r="BF250" s="993"/>
      <c r="BG250" s="993"/>
      <c r="BH250" s="993"/>
      <c r="BI250" s="993"/>
    </row>
    <row r="251" spans="1:61" s="983" customFormat="1" ht="120">
      <c r="A251" s="974">
        <v>253</v>
      </c>
      <c r="B251" s="972" t="s">
        <v>114</v>
      </c>
      <c r="C251" s="972" t="s">
        <v>4269</v>
      </c>
      <c r="D251" s="972" t="s">
        <v>14131</v>
      </c>
      <c r="E251" s="972" t="s">
        <v>14132</v>
      </c>
      <c r="F251" s="976" t="s">
        <v>204</v>
      </c>
      <c r="G251" s="977" t="s">
        <v>250</v>
      </c>
      <c r="H251" s="978" t="s">
        <v>215</v>
      </c>
      <c r="I251" s="972"/>
      <c r="J251" s="972" t="s">
        <v>14133</v>
      </c>
      <c r="K251" s="972"/>
      <c r="L251" s="972" t="s">
        <v>118</v>
      </c>
      <c r="M251" s="972" t="s">
        <v>14134</v>
      </c>
      <c r="N251" s="972" t="s">
        <v>120</v>
      </c>
      <c r="O251" s="972"/>
      <c r="P251" s="972" t="s">
        <v>122</v>
      </c>
      <c r="Q251" s="972" t="s">
        <v>121</v>
      </c>
      <c r="R251" s="972" t="s">
        <v>218</v>
      </c>
      <c r="S251" s="972" t="s">
        <v>285</v>
      </c>
      <c r="T251" s="972"/>
      <c r="U251" s="972"/>
      <c r="V251" s="972" t="s">
        <v>14135</v>
      </c>
      <c r="W251" s="972" t="s">
        <v>4910</v>
      </c>
      <c r="X251" s="972" t="s">
        <v>8246</v>
      </c>
      <c r="Y251" s="972"/>
      <c r="Z251" s="982" t="s">
        <v>4274</v>
      </c>
      <c r="AA251" s="972"/>
      <c r="AB251" s="972"/>
      <c r="AC251" s="972"/>
      <c r="AD251" s="972"/>
      <c r="AE251" s="972" t="s">
        <v>12013</v>
      </c>
      <c r="AF251" s="972" t="s">
        <v>157</v>
      </c>
      <c r="AG251" s="972" t="s">
        <v>5220</v>
      </c>
      <c r="AH251" s="972"/>
      <c r="AI251" s="972"/>
      <c r="AJ251" s="972"/>
      <c r="AK251" s="972"/>
      <c r="AL251" s="972"/>
      <c r="AM251" s="972"/>
      <c r="AN251" s="972"/>
      <c r="AO251" s="972"/>
      <c r="AP251" s="972"/>
      <c r="AQ251" s="972"/>
      <c r="AR251" s="972"/>
      <c r="AS251" s="972"/>
      <c r="AT251" s="972"/>
      <c r="AU251" s="972"/>
      <c r="AV251" s="972"/>
      <c r="AW251" s="972"/>
      <c r="AX251" s="972"/>
      <c r="AY251" s="972"/>
      <c r="AZ251" s="972"/>
      <c r="BA251" s="972"/>
      <c r="BB251" s="972"/>
      <c r="BC251" s="981" t="s">
        <v>14079</v>
      </c>
      <c r="BD251" s="981"/>
      <c r="BE251" s="981"/>
      <c r="BF251" s="979"/>
      <c r="BG251" s="979"/>
      <c r="BH251" s="979"/>
      <c r="BI251" s="979"/>
    </row>
    <row r="252" spans="1:61" s="994" customFormat="1" ht="75">
      <c r="A252" s="974">
        <v>254</v>
      </c>
      <c r="B252" s="973" t="s">
        <v>114</v>
      </c>
      <c r="C252" s="973" t="s">
        <v>14136</v>
      </c>
      <c r="D252" s="973" t="s">
        <v>14137</v>
      </c>
      <c r="E252" s="973" t="s">
        <v>428</v>
      </c>
      <c r="F252" s="1037" t="s">
        <v>147</v>
      </c>
      <c r="G252" s="997" t="s">
        <v>368</v>
      </c>
      <c r="H252" s="995" t="s">
        <v>368</v>
      </c>
      <c r="I252" s="973" t="s">
        <v>368</v>
      </c>
      <c r="J252" s="973" t="s">
        <v>368</v>
      </c>
      <c r="K252" s="973" t="s">
        <v>368</v>
      </c>
      <c r="L252" s="973" t="s">
        <v>118</v>
      </c>
      <c r="M252" s="973" t="s">
        <v>368</v>
      </c>
      <c r="N252" s="973" t="s">
        <v>120</v>
      </c>
      <c r="O252" s="973" t="s">
        <v>368</v>
      </c>
      <c r="P252" s="973" t="s">
        <v>285</v>
      </c>
      <c r="Q252" s="973" t="s">
        <v>368</v>
      </c>
      <c r="R252" s="973" t="s">
        <v>368</v>
      </c>
      <c r="S252" s="973" t="s">
        <v>368</v>
      </c>
      <c r="T252" s="973" t="s">
        <v>368</v>
      </c>
      <c r="U252" s="973" t="s">
        <v>368</v>
      </c>
      <c r="V252" s="973" t="s">
        <v>14138</v>
      </c>
      <c r="W252" s="973" t="s">
        <v>14139</v>
      </c>
      <c r="X252" s="973" t="s">
        <v>14140</v>
      </c>
      <c r="Y252" s="1042" t="s">
        <v>14141</v>
      </c>
      <c r="Z252" s="1001" t="s">
        <v>14142</v>
      </c>
      <c r="AA252" s="992" t="s">
        <v>368</v>
      </c>
      <c r="AB252" s="973" t="s">
        <v>368</v>
      </c>
      <c r="AC252" s="973" t="s">
        <v>368</v>
      </c>
      <c r="AD252" s="973" t="s">
        <v>368</v>
      </c>
      <c r="AE252" s="973" t="s">
        <v>12013</v>
      </c>
      <c r="AF252" s="973" t="s">
        <v>157</v>
      </c>
      <c r="AG252" s="973" t="s">
        <v>130</v>
      </c>
      <c r="AH252" s="973" t="s">
        <v>368</v>
      </c>
      <c r="AI252" s="973" t="s">
        <v>368</v>
      </c>
      <c r="AJ252" s="973" t="s">
        <v>368</v>
      </c>
      <c r="AK252" s="973" t="s">
        <v>368</v>
      </c>
      <c r="AL252" s="973" t="s">
        <v>368</v>
      </c>
      <c r="AM252" s="973" t="s">
        <v>368</v>
      </c>
      <c r="AN252" s="973" t="s">
        <v>368</v>
      </c>
      <c r="AO252" s="973" t="s">
        <v>368</v>
      </c>
      <c r="AP252" s="973" t="s">
        <v>368</v>
      </c>
      <c r="AQ252" s="973" t="s">
        <v>368</v>
      </c>
      <c r="AR252" s="973" t="s">
        <v>368</v>
      </c>
      <c r="AS252" s="973" t="s">
        <v>368</v>
      </c>
      <c r="AT252" s="973" t="s">
        <v>368</v>
      </c>
      <c r="AU252" s="973" t="s">
        <v>368</v>
      </c>
      <c r="AV252" s="973" t="s">
        <v>368</v>
      </c>
      <c r="AW252" s="973" t="s">
        <v>368</v>
      </c>
      <c r="AX252" s="973" t="s">
        <v>368</v>
      </c>
      <c r="AY252" s="973" t="s">
        <v>368</v>
      </c>
      <c r="AZ252" s="973" t="s">
        <v>368</v>
      </c>
      <c r="BA252" s="973" t="s">
        <v>368</v>
      </c>
      <c r="BB252" s="973" t="s">
        <v>368</v>
      </c>
      <c r="BC252" s="992" t="s">
        <v>368</v>
      </c>
      <c r="BD252" s="973" t="s">
        <v>368</v>
      </c>
      <c r="BE252" s="973" t="s">
        <v>368</v>
      </c>
      <c r="BF252" s="993"/>
      <c r="BG252" s="993"/>
      <c r="BH252" s="993"/>
      <c r="BI252" s="993"/>
    </row>
    <row r="253" spans="1:61" s="983" customFormat="1" ht="75">
      <c r="A253" s="974">
        <v>255</v>
      </c>
      <c r="B253" s="972" t="s">
        <v>114</v>
      </c>
      <c r="C253" s="972" t="s">
        <v>14143</v>
      </c>
      <c r="D253" s="972" t="s">
        <v>14144</v>
      </c>
      <c r="E253" s="972" t="s">
        <v>14145</v>
      </c>
      <c r="F253" s="976" t="s">
        <v>227</v>
      </c>
      <c r="G253" s="977" t="s">
        <v>144</v>
      </c>
      <c r="H253" s="978" t="s">
        <v>368</v>
      </c>
      <c r="I253" s="972" t="s">
        <v>368</v>
      </c>
      <c r="J253" s="972" t="s">
        <v>368</v>
      </c>
      <c r="K253" s="972" t="s">
        <v>368</v>
      </c>
      <c r="L253" s="972" t="s">
        <v>166</v>
      </c>
      <c r="M253" s="972" t="s">
        <v>14146</v>
      </c>
      <c r="N253" s="972" t="s">
        <v>14147</v>
      </c>
      <c r="O253" s="972" t="s">
        <v>368</v>
      </c>
      <c r="P253" s="972" t="s">
        <v>241</v>
      </c>
      <c r="Q253" s="972" t="s">
        <v>122</v>
      </c>
      <c r="R253" s="972" t="s">
        <v>121</v>
      </c>
      <c r="S253" s="972" t="s">
        <v>170</v>
      </c>
      <c r="T253" s="972" t="s">
        <v>171</v>
      </c>
      <c r="U253" s="972" t="s">
        <v>368</v>
      </c>
      <c r="V253" s="972" t="s">
        <v>14148</v>
      </c>
      <c r="W253" s="972" t="s">
        <v>13481</v>
      </c>
      <c r="X253" s="972" t="s">
        <v>14149</v>
      </c>
      <c r="Y253" s="982" t="s">
        <v>14150</v>
      </c>
      <c r="Z253" s="982" t="s">
        <v>14151</v>
      </c>
      <c r="AA253" s="972" t="s">
        <v>368</v>
      </c>
      <c r="AB253" s="972" t="s">
        <v>368</v>
      </c>
      <c r="AC253" s="972" t="s">
        <v>368</v>
      </c>
      <c r="AD253" s="972" t="s">
        <v>368</v>
      </c>
      <c r="AE253" s="972" t="s">
        <v>12013</v>
      </c>
      <c r="AF253" s="972" t="s">
        <v>157</v>
      </c>
      <c r="AG253" s="972" t="s">
        <v>368</v>
      </c>
      <c r="AH253" s="972" t="s">
        <v>368</v>
      </c>
      <c r="AI253" s="972" t="s">
        <v>368</v>
      </c>
      <c r="AJ253" s="972" t="s">
        <v>368</v>
      </c>
      <c r="AK253" s="972" t="s">
        <v>368</v>
      </c>
      <c r="AL253" s="972" t="s">
        <v>368</v>
      </c>
      <c r="AM253" s="972" t="s">
        <v>368</v>
      </c>
      <c r="AN253" s="972" t="s">
        <v>368</v>
      </c>
      <c r="AO253" s="972" t="s">
        <v>368</v>
      </c>
      <c r="AP253" s="972" t="s">
        <v>368</v>
      </c>
      <c r="AQ253" s="972" t="s">
        <v>368</v>
      </c>
      <c r="AR253" s="972" t="s">
        <v>368</v>
      </c>
      <c r="AS253" s="972" t="s">
        <v>368</v>
      </c>
      <c r="AT253" s="972" t="s">
        <v>368</v>
      </c>
      <c r="AU253" s="972" t="s">
        <v>368</v>
      </c>
      <c r="AV253" s="972" t="s">
        <v>368</v>
      </c>
      <c r="AW253" s="972" t="s">
        <v>368</v>
      </c>
      <c r="AX253" s="972" t="s">
        <v>368</v>
      </c>
      <c r="AY253" s="972" t="s">
        <v>368</v>
      </c>
      <c r="AZ253" s="972" t="s">
        <v>368</v>
      </c>
      <c r="BA253" s="972" t="s">
        <v>368</v>
      </c>
      <c r="BB253" s="972" t="s">
        <v>368</v>
      </c>
      <c r="BC253" s="981" t="s">
        <v>368</v>
      </c>
      <c r="BD253" s="981" t="s">
        <v>368</v>
      </c>
      <c r="BE253" s="981" t="s">
        <v>368</v>
      </c>
      <c r="BF253" s="979"/>
      <c r="BG253" s="979"/>
      <c r="BH253" s="979"/>
      <c r="BI253" s="979"/>
    </row>
    <row r="254" spans="1:61" s="994" customFormat="1" ht="75">
      <c r="A254" s="974">
        <v>256</v>
      </c>
      <c r="B254" s="973" t="s">
        <v>114</v>
      </c>
      <c r="C254" s="973" t="s">
        <v>14152</v>
      </c>
      <c r="D254" s="973" t="s">
        <v>12875</v>
      </c>
      <c r="E254" s="973" t="s">
        <v>12875</v>
      </c>
      <c r="F254" s="1037" t="s">
        <v>250</v>
      </c>
      <c r="G254" s="997" t="s">
        <v>205</v>
      </c>
      <c r="H254" s="995"/>
      <c r="I254" s="973"/>
      <c r="J254" s="973"/>
      <c r="K254" s="973"/>
      <c r="L254" s="973"/>
      <c r="M254" s="973"/>
      <c r="N254" s="973"/>
      <c r="O254" s="973"/>
      <c r="P254" s="973" t="s">
        <v>241</v>
      </c>
      <c r="Q254" s="973"/>
      <c r="R254" s="973"/>
      <c r="S254" s="973"/>
      <c r="T254" s="993"/>
      <c r="U254" s="993"/>
      <c r="V254" s="973" t="s">
        <v>14153</v>
      </c>
      <c r="W254" s="1039" t="s">
        <v>8464</v>
      </c>
      <c r="X254" s="973" t="s">
        <v>14154</v>
      </c>
      <c r="Y254" s="1039"/>
      <c r="Z254" s="973"/>
      <c r="AA254" s="973"/>
      <c r="AB254" s="973"/>
      <c r="AC254" s="1039"/>
      <c r="AD254" s="973"/>
      <c r="AE254" s="973" t="s">
        <v>12013</v>
      </c>
      <c r="AF254" s="973"/>
      <c r="AG254" s="973"/>
      <c r="AH254" s="973"/>
      <c r="AI254" s="993"/>
      <c r="AJ254" s="993"/>
      <c r="AK254" s="993"/>
      <c r="AL254" s="993"/>
      <c r="AM254" s="993"/>
      <c r="AN254" s="993"/>
      <c r="AO254" s="993"/>
      <c r="AP254" s="993"/>
      <c r="AQ254" s="973"/>
      <c r="AR254" s="973"/>
      <c r="AS254" s="973"/>
      <c r="AT254" s="993"/>
      <c r="AU254" s="993"/>
      <c r="AV254" s="993"/>
      <c r="AW254" s="993"/>
      <c r="AX254" s="993"/>
      <c r="AY254" s="993"/>
      <c r="AZ254" s="993"/>
      <c r="BA254" s="993"/>
      <c r="BB254" s="993"/>
      <c r="BE254" s="992"/>
      <c r="BF254" s="993"/>
      <c r="BG254" s="993"/>
      <c r="BH254" s="993"/>
      <c r="BI254" s="993"/>
    </row>
    <row r="255" spans="1:61" s="983" customFormat="1" ht="45">
      <c r="A255" s="974">
        <v>257</v>
      </c>
      <c r="B255" s="972" t="s">
        <v>114</v>
      </c>
      <c r="C255" s="972" t="s">
        <v>14155</v>
      </c>
      <c r="D255" s="972" t="s">
        <v>13609</v>
      </c>
      <c r="E255" s="972" t="s">
        <v>13608</v>
      </c>
      <c r="F255" s="976" t="s">
        <v>250</v>
      </c>
      <c r="G255" s="977" t="s">
        <v>14156</v>
      </c>
      <c r="H255" s="978" t="s">
        <v>13425</v>
      </c>
      <c r="I255" s="972"/>
      <c r="J255" s="972"/>
      <c r="K255" s="972"/>
      <c r="L255" s="972"/>
      <c r="M255" s="972"/>
      <c r="N255" s="972"/>
      <c r="O255" s="972"/>
      <c r="P255" s="972" t="s">
        <v>241</v>
      </c>
      <c r="Q255" s="972"/>
      <c r="R255" s="979"/>
      <c r="S255" s="979"/>
      <c r="T255" s="979"/>
      <c r="U255" s="980"/>
      <c r="V255" s="972"/>
      <c r="W255" s="1070" t="s">
        <v>14157</v>
      </c>
      <c r="X255" s="980"/>
      <c r="Y255" s="972"/>
      <c r="Z255" s="972"/>
      <c r="AA255" s="972"/>
      <c r="AB255" s="980"/>
      <c r="AC255" s="972"/>
      <c r="AD255" s="972"/>
      <c r="AE255" s="972" t="s">
        <v>12013</v>
      </c>
      <c r="AF255" s="972"/>
      <c r="AG255" s="979"/>
      <c r="AH255" s="979" t="s">
        <v>13578</v>
      </c>
      <c r="AI255" s="979"/>
      <c r="AJ255" s="979"/>
      <c r="AK255" s="979"/>
      <c r="AL255" s="979"/>
      <c r="AM255" s="979"/>
      <c r="AN255" s="979"/>
      <c r="AO255" s="972"/>
      <c r="AP255" s="972"/>
      <c r="AQ255" s="972"/>
      <c r="AR255" s="979"/>
      <c r="AS255" s="979"/>
      <c r="AT255" s="979"/>
      <c r="AU255" s="979"/>
      <c r="AV255" s="979"/>
      <c r="AW255" s="979"/>
      <c r="AX255" s="979"/>
      <c r="AY255" s="979"/>
      <c r="AZ255" s="979"/>
      <c r="BA255" s="979"/>
      <c r="BB255" s="979"/>
      <c r="BC255" s="981"/>
      <c r="BF255" s="979"/>
      <c r="BG255" s="979"/>
      <c r="BH255" s="979"/>
      <c r="BI255" s="979"/>
    </row>
    <row r="256" spans="1:61" s="994" customFormat="1" ht="105">
      <c r="A256" s="974">
        <v>258</v>
      </c>
      <c r="B256" s="973" t="s">
        <v>114</v>
      </c>
      <c r="C256" s="973" t="s">
        <v>8462</v>
      </c>
      <c r="D256" s="973" t="s">
        <v>14158</v>
      </c>
      <c r="E256" s="973" t="s">
        <v>14159</v>
      </c>
      <c r="F256" s="1037" t="s">
        <v>164</v>
      </c>
      <c r="G256" s="997" t="s">
        <v>250</v>
      </c>
      <c r="H256" s="995" t="s">
        <v>144</v>
      </c>
      <c r="I256" s="973" t="s">
        <v>215</v>
      </c>
      <c r="J256" s="973" t="s">
        <v>145</v>
      </c>
      <c r="K256" s="973"/>
      <c r="L256" s="973" t="s">
        <v>118</v>
      </c>
      <c r="M256" s="973" t="s">
        <v>14160</v>
      </c>
      <c r="N256" s="973" t="s">
        <v>120</v>
      </c>
      <c r="O256" s="973"/>
      <c r="P256" s="973" t="s">
        <v>241</v>
      </c>
      <c r="Q256" s="973" t="s">
        <v>171</v>
      </c>
      <c r="R256" s="973" t="s">
        <v>170</v>
      </c>
      <c r="S256" s="973"/>
      <c r="T256" s="973"/>
      <c r="U256" s="973"/>
      <c r="V256" s="973" t="s">
        <v>14161</v>
      </c>
      <c r="W256" s="973" t="s">
        <v>8464</v>
      </c>
      <c r="X256" s="973" t="s">
        <v>8465</v>
      </c>
      <c r="Y256" s="1042" t="s">
        <v>8466</v>
      </c>
      <c r="Z256" s="973" t="s">
        <v>14162</v>
      </c>
      <c r="AA256" s="973" t="s">
        <v>14163</v>
      </c>
      <c r="AB256" s="973"/>
      <c r="AC256" s="973"/>
      <c r="AD256" s="973"/>
      <c r="AE256" s="973" t="s">
        <v>12013</v>
      </c>
      <c r="AF256" s="973"/>
      <c r="AG256" s="973"/>
      <c r="AH256" s="973"/>
      <c r="AI256" s="973"/>
      <c r="AJ256" s="973"/>
      <c r="AK256" s="973"/>
      <c r="AL256" s="973"/>
      <c r="AM256" s="973"/>
      <c r="AN256" s="973"/>
      <c r="AO256" s="973"/>
      <c r="AP256" s="973"/>
      <c r="AQ256" s="973"/>
      <c r="AR256" s="973"/>
      <c r="AS256" s="973"/>
      <c r="AT256" s="973"/>
      <c r="AU256" s="973"/>
      <c r="AV256" s="973"/>
      <c r="AW256" s="973"/>
      <c r="AX256" s="973"/>
      <c r="AY256" s="973"/>
      <c r="AZ256" s="973"/>
      <c r="BA256" s="973"/>
      <c r="BB256" s="973"/>
      <c r="BC256" s="992" t="s">
        <v>13078</v>
      </c>
      <c r="BD256" s="992"/>
      <c r="BE256" s="992"/>
      <c r="BF256" s="993"/>
      <c r="BG256" s="993"/>
      <c r="BH256" s="993"/>
      <c r="BI256" s="993"/>
    </row>
    <row r="257" spans="1:61" s="983" customFormat="1" ht="120">
      <c r="A257" s="974">
        <v>259</v>
      </c>
      <c r="B257" s="972" t="s">
        <v>114</v>
      </c>
      <c r="C257" s="972" t="s">
        <v>14164</v>
      </c>
      <c r="D257" s="972" t="s">
        <v>14165</v>
      </c>
      <c r="E257" s="972" t="s">
        <v>14166</v>
      </c>
      <c r="F257" s="976" t="s">
        <v>215</v>
      </c>
      <c r="G257" s="977" t="s">
        <v>297</v>
      </c>
      <c r="H257" s="978" t="s">
        <v>147</v>
      </c>
      <c r="I257" s="972" t="s">
        <v>144</v>
      </c>
      <c r="J257" s="972"/>
      <c r="K257" s="972"/>
      <c r="L257" s="972"/>
      <c r="M257" s="972" t="s">
        <v>14167</v>
      </c>
      <c r="N257" s="972" t="s">
        <v>120</v>
      </c>
      <c r="O257" s="972"/>
      <c r="P257" s="972" t="s">
        <v>169</v>
      </c>
      <c r="Q257" s="972" t="s">
        <v>241</v>
      </c>
      <c r="R257" s="972" t="s">
        <v>285</v>
      </c>
      <c r="S257" s="972" t="s">
        <v>218</v>
      </c>
      <c r="T257" s="972"/>
      <c r="U257" s="972"/>
      <c r="V257" s="972" t="s">
        <v>14168</v>
      </c>
      <c r="W257" s="972" t="s">
        <v>8464</v>
      </c>
      <c r="X257" s="972" t="s">
        <v>14169</v>
      </c>
      <c r="Y257" s="972"/>
      <c r="Z257" s="982" t="s">
        <v>14170</v>
      </c>
      <c r="AA257" s="972" t="e">
        <v>#NAME?</v>
      </c>
      <c r="AB257" s="972"/>
      <c r="AC257" s="972"/>
      <c r="AD257" s="972"/>
      <c r="AE257" s="972" t="s">
        <v>12013</v>
      </c>
      <c r="AF257" s="972"/>
      <c r="AG257" s="972"/>
      <c r="AH257" s="972"/>
      <c r="AI257" s="972"/>
      <c r="AJ257" s="972"/>
      <c r="AK257" s="972"/>
      <c r="AL257" s="972"/>
      <c r="AM257" s="972"/>
      <c r="AN257" s="972"/>
      <c r="AO257" s="972"/>
      <c r="AP257" s="972"/>
      <c r="AQ257" s="972"/>
      <c r="AR257" s="972"/>
      <c r="AS257" s="972"/>
      <c r="AT257" s="972"/>
      <c r="AU257" s="972"/>
      <c r="AV257" s="972"/>
      <c r="AW257" s="972"/>
      <c r="AX257" s="972"/>
      <c r="AY257" s="972"/>
      <c r="AZ257" s="972"/>
      <c r="BA257" s="972"/>
      <c r="BB257" s="972"/>
      <c r="BC257" s="981"/>
      <c r="BD257" s="981"/>
      <c r="BE257" s="981"/>
      <c r="BF257" s="979"/>
      <c r="BG257" s="979"/>
      <c r="BH257" s="979"/>
      <c r="BI257" s="979"/>
    </row>
    <row r="258" spans="1:61" s="994" customFormat="1" ht="75">
      <c r="A258" s="974">
        <v>260</v>
      </c>
      <c r="B258" s="973" t="s">
        <v>114</v>
      </c>
      <c r="C258" s="973" t="s">
        <v>14171</v>
      </c>
      <c r="D258" s="973" t="s">
        <v>14172</v>
      </c>
      <c r="E258" s="992" t="s">
        <v>14173</v>
      </c>
      <c r="F258" s="1037" t="s">
        <v>203</v>
      </c>
      <c r="G258" s="997" t="s">
        <v>164</v>
      </c>
      <c r="H258" s="995" t="s">
        <v>250</v>
      </c>
      <c r="I258" s="973" t="s">
        <v>134</v>
      </c>
      <c r="J258" s="973"/>
      <c r="K258" s="973" t="s">
        <v>14174</v>
      </c>
      <c r="L258" s="973"/>
      <c r="M258" s="973"/>
      <c r="N258" s="973"/>
      <c r="O258" s="973"/>
      <c r="P258" s="973" t="s">
        <v>170</v>
      </c>
      <c r="Q258" s="973"/>
      <c r="R258" s="973"/>
      <c r="S258" s="973"/>
      <c r="T258" s="973"/>
      <c r="U258" s="973"/>
      <c r="V258" s="973" t="s">
        <v>14175</v>
      </c>
      <c r="W258" s="992" t="s">
        <v>14176</v>
      </c>
      <c r="X258" s="973" t="s">
        <v>14177</v>
      </c>
      <c r="Y258" s="1001" t="s">
        <v>14178</v>
      </c>
      <c r="Z258" s="992"/>
      <c r="AA258" s="973"/>
      <c r="AB258" s="973"/>
      <c r="AC258" s="973"/>
      <c r="AD258" s="973"/>
      <c r="AE258" s="973" t="s">
        <v>12912</v>
      </c>
      <c r="AF258" s="973"/>
      <c r="AG258" s="973"/>
      <c r="AH258" s="973"/>
      <c r="AI258" s="973"/>
      <c r="AJ258" s="973"/>
      <c r="AK258" s="973"/>
      <c r="AL258" s="973"/>
      <c r="AM258" s="973"/>
      <c r="AN258" s="973"/>
      <c r="AO258" s="973"/>
      <c r="AP258" s="973"/>
      <c r="AQ258" s="973"/>
      <c r="AR258" s="973"/>
      <c r="AS258" s="973"/>
      <c r="AT258" s="973"/>
      <c r="AU258" s="973"/>
      <c r="AV258" s="973"/>
      <c r="AW258" s="973"/>
      <c r="AX258" s="973"/>
      <c r="AY258" s="973"/>
      <c r="AZ258" s="973"/>
      <c r="BA258" s="973"/>
      <c r="BB258" s="973"/>
      <c r="BC258" s="992"/>
      <c r="BD258" s="973"/>
      <c r="BE258" s="973"/>
      <c r="BF258" s="993"/>
      <c r="BG258" s="993"/>
      <c r="BH258" s="993"/>
      <c r="BI258" s="993"/>
    </row>
    <row r="259" spans="1:61" s="983" customFormat="1" ht="75">
      <c r="A259" s="974">
        <v>261</v>
      </c>
      <c r="B259" s="972" t="s">
        <v>114</v>
      </c>
      <c r="C259" s="972" t="s">
        <v>14179</v>
      </c>
      <c r="D259" s="972" t="s">
        <v>14180</v>
      </c>
      <c r="E259" s="972" t="s">
        <v>14181</v>
      </c>
      <c r="F259" s="976" t="s">
        <v>203</v>
      </c>
      <c r="G259" s="977" t="s">
        <v>714</v>
      </c>
      <c r="H259" s="978" t="s">
        <v>134</v>
      </c>
      <c r="I259" s="972" t="s">
        <v>368</v>
      </c>
      <c r="J259" s="972" t="s">
        <v>368</v>
      </c>
      <c r="K259" s="972" t="s">
        <v>14182</v>
      </c>
      <c r="L259" s="972" t="s">
        <v>166</v>
      </c>
      <c r="M259" s="972" t="s">
        <v>14183</v>
      </c>
      <c r="N259" s="972" t="s">
        <v>14184</v>
      </c>
      <c r="O259" s="972" t="s">
        <v>368</v>
      </c>
      <c r="P259" s="972" t="s">
        <v>241</v>
      </c>
      <c r="Q259" s="972" t="s">
        <v>171</v>
      </c>
      <c r="R259" s="972" t="s">
        <v>170</v>
      </c>
      <c r="S259" s="972" t="s">
        <v>368</v>
      </c>
      <c r="T259" s="972" t="s">
        <v>368</v>
      </c>
      <c r="U259" s="972" t="s">
        <v>368</v>
      </c>
      <c r="V259" s="972" t="s">
        <v>14185</v>
      </c>
      <c r="W259" s="981" t="s">
        <v>6291</v>
      </c>
      <c r="X259" s="981" t="s">
        <v>368</v>
      </c>
      <c r="Y259" s="982" t="s">
        <v>14186</v>
      </c>
      <c r="Z259" s="982" t="s">
        <v>14187</v>
      </c>
      <c r="AA259" s="972" t="s">
        <v>368</v>
      </c>
      <c r="AB259" s="972" t="s">
        <v>368</v>
      </c>
      <c r="AC259" s="972" t="s">
        <v>368</v>
      </c>
      <c r="AD259" s="972" t="s">
        <v>368</v>
      </c>
      <c r="AE259" s="972" t="s">
        <v>12013</v>
      </c>
      <c r="AF259" s="972" t="s">
        <v>368</v>
      </c>
      <c r="AG259" s="972" t="s">
        <v>368</v>
      </c>
      <c r="AH259" s="972" t="s">
        <v>368</v>
      </c>
      <c r="AI259" s="972" t="s">
        <v>368</v>
      </c>
      <c r="AJ259" s="972" t="s">
        <v>368</v>
      </c>
      <c r="AK259" s="972" t="s">
        <v>368</v>
      </c>
      <c r="AL259" s="972" t="s">
        <v>368</v>
      </c>
      <c r="AM259" s="972" t="s">
        <v>368</v>
      </c>
      <c r="AN259" s="972" t="s">
        <v>368</v>
      </c>
      <c r="AO259" s="972" t="s">
        <v>368</v>
      </c>
      <c r="AP259" s="972" t="s">
        <v>368</v>
      </c>
      <c r="AQ259" s="972" t="s">
        <v>368</v>
      </c>
      <c r="AR259" s="972" t="s">
        <v>368</v>
      </c>
      <c r="AS259" s="972" t="s">
        <v>368</v>
      </c>
      <c r="AT259" s="972" t="s">
        <v>368</v>
      </c>
      <c r="AU259" s="972" t="s">
        <v>368</v>
      </c>
      <c r="AV259" s="972" t="s">
        <v>368</v>
      </c>
      <c r="AW259" s="972" t="s">
        <v>368</v>
      </c>
      <c r="AX259" s="972" t="s">
        <v>368</v>
      </c>
      <c r="AY259" s="972" t="s">
        <v>368</v>
      </c>
      <c r="AZ259" s="972" t="s">
        <v>368</v>
      </c>
      <c r="BA259" s="972" t="s">
        <v>368</v>
      </c>
      <c r="BB259" s="972" t="s">
        <v>368</v>
      </c>
      <c r="BC259" s="981" t="s">
        <v>368</v>
      </c>
      <c r="BD259" s="972" t="s">
        <v>368</v>
      </c>
      <c r="BE259" s="972" t="s">
        <v>368</v>
      </c>
      <c r="BF259" s="979"/>
      <c r="BG259" s="979"/>
      <c r="BH259" s="979"/>
      <c r="BI259" s="979"/>
    </row>
    <row r="260" spans="1:61" s="994" customFormat="1" ht="60">
      <c r="A260" s="974">
        <v>262</v>
      </c>
      <c r="B260" s="973" t="s">
        <v>114</v>
      </c>
      <c r="C260" s="973" t="s">
        <v>14188</v>
      </c>
      <c r="D260" s="973" t="s">
        <v>14189</v>
      </c>
      <c r="E260" s="973" t="s">
        <v>14190</v>
      </c>
      <c r="F260" s="1037" t="s">
        <v>250</v>
      </c>
      <c r="G260" s="997" t="s">
        <v>134</v>
      </c>
      <c r="H260" s="995" t="s">
        <v>368</v>
      </c>
      <c r="I260" s="973" t="s">
        <v>368</v>
      </c>
      <c r="J260" s="973" t="s">
        <v>368</v>
      </c>
      <c r="K260" s="973" t="s">
        <v>14191</v>
      </c>
      <c r="L260" s="973" t="s">
        <v>721</v>
      </c>
      <c r="M260" s="973" t="s">
        <v>14192</v>
      </c>
      <c r="N260" s="973" t="s">
        <v>120</v>
      </c>
      <c r="O260" s="973" t="s">
        <v>368</v>
      </c>
      <c r="P260" s="973" t="s">
        <v>171</v>
      </c>
      <c r="Q260" s="973" t="s">
        <v>170</v>
      </c>
      <c r="R260" s="973" t="s">
        <v>241</v>
      </c>
      <c r="S260" s="973" t="s">
        <v>368</v>
      </c>
      <c r="T260" s="973" t="s">
        <v>368</v>
      </c>
      <c r="U260" s="973" t="s">
        <v>368</v>
      </c>
      <c r="V260" s="973" t="s">
        <v>14193</v>
      </c>
      <c r="W260" s="992" t="s">
        <v>14194</v>
      </c>
      <c r="X260" s="992" t="s">
        <v>14195</v>
      </c>
      <c r="Y260" s="1042" t="s">
        <v>14196</v>
      </c>
      <c r="Z260" s="1042" t="s">
        <v>14197</v>
      </c>
      <c r="AA260" s="1042" t="s">
        <v>14198</v>
      </c>
      <c r="AB260" s="1042" t="s">
        <v>14199</v>
      </c>
      <c r="AC260" s="973" t="s">
        <v>368</v>
      </c>
      <c r="AD260" s="973" t="s">
        <v>368</v>
      </c>
      <c r="AE260" s="973" t="s">
        <v>12013</v>
      </c>
      <c r="AF260" s="973" t="s">
        <v>368</v>
      </c>
      <c r="AG260" s="973" t="s">
        <v>368</v>
      </c>
      <c r="AH260" s="973" t="s">
        <v>368</v>
      </c>
      <c r="AI260" s="973" t="s">
        <v>368</v>
      </c>
      <c r="AJ260" s="973" t="s">
        <v>368</v>
      </c>
      <c r="AK260" s="973" t="s">
        <v>368</v>
      </c>
      <c r="AL260" s="973" t="s">
        <v>368</v>
      </c>
      <c r="AM260" s="973" t="s">
        <v>368</v>
      </c>
      <c r="AN260" s="973" t="s">
        <v>368</v>
      </c>
      <c r="AO260" s="973">
        <v>0</v>
      </c>
      <c r="AP260" s="973" t="s">
        <v>368</v>
      </c>
      <c r="AQ260" s="973" t="s">
        <v>368</v>
      </c>
      <c r="AR260" s="973" t="s">
        <v>368</v>
      </c>
      <c r="AS260" s="973" t="s">
        <v>368</v>
      </c>
      <c r="AT260" s="973" t="s">
        <v>368</v>
      </c>
      <c r="AU260" s="973" t="s">
        <v>368</v>
      </c>
      <c r="AV260" s="973" t="s">
        <v>368</v>
      </c>
      <c r="AW260" s="973" t="s">
        <v>368</v>
      </c>
      <c r="AX260" s="973" t="s">
        <v>368</v>
      </c>
      <c r="AY260" s="973" t="s">
        <v>368</v>
      </c>
      <c r="AZ260" s="973" t="s">
        <v>368</v>
      </c>
      <c r="BA260" s="973" t="s">
        <v>368</v>
      </c>
      <c r="BB260" s="973" t="s">
        <v>368</v>
      </c>
      <c r="BC260" s="992"/>
      <c r="BD260" s="973"/>
      <c r="BE260" s="973"/>
      <c r="BF260" s="993"/>
      <c r="BG260" s="993"/>
      <c r="BH260" s="993"/>
      <c r="BI260" s="993"/>
    </row>
    <row r="261" spans="1:61" s="983" customFormat="1" ht="75">
      <c r="A261" s="974">
        <v>263</v>
      </c>
      <c r="B261" s="972" t="s">
        <v>114</v>
      </c>
      <c r="C261" s="972" t="s">
        <v>14200</v>
      </c>
      <c r="D261" s="972" t="s">
        <v>14201</v>
      </c>
      <c r="E261" s="972" t="s">
        <v>14202</v>
      </c>
      <c r="F261" s="976" t="s">
        <v>164</v>
      </c>
      <c r="G261" s="977" t="s">
        <v>250</v>
      </c>
      <c r="H261" s="978"/>
      <c r="I261" s="972"/>
      <c r="J261" s="972"/>
      <c r="K261" s="972"/>
      <c r="L261" s="972"/>
      <c r="M261" s="972"/>
      <c r="N261" s="972"/>
      <c r="O261" s="972"/>
      <c r="P261" s="972" t="s">
        <v>241</v>
      </c>
      <c r="Q261" s="972"/>
      <c r="R261" s="979"/>
      <c r="S261" s="979"/>
      <c r="T261" s="979"/>
      <c r="U261" s="980"/>
      <c r="V261" s="972"/>
      <c r="W261" s="981"/>
      <c r="X261" s="1053"/>
      <c r="Y261" s="982" t="s">
        <v>14203</v>
      </c>
      <c r="Z261" s="982" t="s">
        <v>14204</v>
      </c>
      <c r="AA261" s="972"/>
      <c r="AB261" s="980"/>
      <c r="AC261" s="972"/>
      <c r="AD261" s="972"/>
      <c r="AE261" s="972" t="s">
        <v>157</v>
      </c>
      <c r="AF261" s="972"/>
      <c r="AG261" s="979"/>
      <c r="AH261" s="979"/>
      <c r="AI261" s="979"/>
      <c r="AJ261" s="979"/>
      <c r="AK261" s="979"/>
      <c r="AL261" s="979"/>
      <c r="AM261" s="979"/>
      <c r="AN261" s="979"/>
      <c r="AO261" s="972"/>
      <c r="AP261" s="972"/>
      <c r="AQ261" s="972"/>
      <c r="AR261" s="979"/>
      <c r="AS261" s="979"/>
      <c r="AT261" s="979"/>
      <c r="AU261" s="979"/>
      <c r="AV261" s="979"/>
      <c r="AW261" s="979"/>
      <c r="AX261" s="979"/>
      <c r="AY261" s="979"/>
      <c r="AZ261" s="979"/>
      <c r="BA261" s="979"/>
      <c r="BB261" s="979"/>
      <c r="BC261" s="981"/>
      <c r="BD261" s="979"/>
      <c r="BE261" s="979"/>
      <c r="BF261" s="979"/>
      <c r="BG261" s="979"/>
      <c r="BH261" s="979"/>
      <c r="BI261" s="979"/>
    </row>
    <row r="262" spans="1:61" s="994" customFormat="1" ht="105">
      <c r="A262" s="974">
        <v>264</v>
      </c>
      <c r="B262" s="973" t="s">
        <v>114</v>
      </c>
      <c r="C262" s="973" t="s">
        <v>14205</v>
      </c>
      <c r="D262" s="973" t="s">
        <v>14206</v>
      </c>
      <c r="E262" s="973" t="s">
        <v>14207</v>
      </c>
      <c r="F262" s="1037" t="s">
        <v>250</v>
      </c>
      <c r="G262" s="997" t="s">
        <v>297</v>
      </c>
      <c r="H262" s="995" t="s">
        <v>215</v>
      </c>
      <c r="I262" s="973" t="s">
        <v>164</v>
      </c>
      <c r="J262" s="973" t="s">
        <v>368</v>
      </c>
      <c r="K262" s="973" t="s">
        <v>368</v>
      </c>
      <c r="L262" s="973" t="s">
        <v>166</v>
      </c>
      <c r="M262" s="973" t="s">
        <v>14208</v>
      </c>
      <c r="N262" s="973" t="s">
        <v>120</v>
      </c>
      <c r="O262" s="973" t="s">
        <v>368</v>
      </c>
      <c r="P262" s="973" t="s">
        <v>241</v>
      </c>
      <c r="Q262" s="973" t="s">
        <v>169</v>
      </c>
      <c r="R262" s="973" t="s">
        <v>218</v>
      </c>
      <c r="S262" s="973" t="s">
        <v>121</v>
      </c>
      <c r="T262" s="973" t="s">
        <v>285</v>
      </c>
      <c r="U262" s="973" t="s">
        <v>368</v>
      </c>
      <c r="V262" s="973" t="s">
        <v>14209</v>
      </c>
      <c r="W262" s="992" t="s">
        <v>14210</v>
      </c>
      <c r="X262" s="973" t="s">
        <v>368</v>
      </c>
      <c r="Y262" s="973" t="s">
        <v>14211</v>
      </c>
      <c r="Z262" s="973" t="s">
        <v>14212</v>
      </c>
      <c r="AA262" s="973" t="s">
        <v>14213</v>
      </c>
      <c r="AB262" s="973" t="s">
        <v>368</v>
      </c>
      <c r="AC262" s="973" t="s">
        <v>368</v>
      </c>
      <c r="AD262" s="973" t="s">
        <v>368</v>
      </c>
      <c r="AE262" s="973" t="s">
        <v>12013</v>
      </c>
      <c r="AF262" s="973" t="s">
        <v>368</v>
      </c>
      <c r="AG262" s="973" t="s">
        <v>368</v>
      </c>
      <c r="AH262" s="973" t="s">
        <v>368</v>
      </c>
      <c r="AI262" s="973" t="s">
        <v>368</v>
      </c>
      <c r="AJ262" s="973" t="s">
        <v>368</v>
      </c>
      <c r="AK262" s="973" t="s">
        <v>368</v>
      </c>
      <c r="AL262" s="973" t="s">
        <v>368</v>
      </c>
      <c r="AM262" s="973" t="s">
        <v>368</v>
      </c>
      <c r="AN262" s="973" t="s">
        <v>368</v>
      </c>
      <c r="AO262" s="973" t="s">
        <v>368</v>
      </c>
      <c r="AP262" s="973" t="s">
        <v>368</v>
      </c>
      <c r="AQ262" s="973" t="s">
        <v>368</v>
      </c>
      <c r="AR262" s="973" t="s">
        <v>368</v>
      </c>
      <c r="AS262" s="973" t="s">
        <v>368</v>
      </c>
      <c r="AT262" s="973" t="s">
        <v>368</v>
      </c>
      <c r="AU262" s="973" t="s">
        <v>368</v>
      </c>
      <c r="AV262" s="973" t="s">
        <v>368</v>
      </c>
      <c r="AW262" s="973" t="s">
        <v>368</v>
      </c>
      <c r="AX262" s="973" t="s">
        <v>368</v>
      </c>
      <c r="AY262" s="973" t="s">
        <v>368</v>
      </c>
      <c r="AZ262" s="973" t="s">
        <v>368</v>
      </c>
      <c r="BA262" s="973" t="s">
        <v>368</v>
      </c>
      <c r="BB262" s="973" t="s">
        <v>368</v>
      </c>
      <c r="BC262" s="992" t="s">
        <v>13078</v>
      </c>
      <c r="BD262" s="973" t="s">
        <v>368</v>
      </c>
      <c r="BE262" s="973" t="s">
        <v>368</v>
      </c>
      <c r="BF262" s="993"/>
      <c r="BG262" s="993"/>
      <c r="BH262" s="993"/>
      <c r="BI262" s="993"/>
    </row>
    <row r="263" spans="1:61" s="983" customFormat="1" ht="90">
      <c r="A263" s="974">
        <v>265</v>
      </c>
      <c r="B263" s="972" t="s">
        <v>114</v>
      </c>
      <c r="C263" s="972" t="s">
        <v>14214</v>
      </c>
      <c r="D263" s="972" t="s">
        <v>14215</v>
      </c>
      <c r="E263" s="972" t="s">
        <v>14216</v>
      </c>
      <c r="F263" s="976" t="s">
        <v>164</v>
      </c>
      <c r="G263" s="977" t="s">
        <v>134</v>
      </c>
      <c r="H263" s="978" t="s">
        <v>368</v>
      </c>
      <c r="I263" s="972" t="s">
        <v>368</v>
      </c>
      <c r="J263" s="972" t="s">
        <v>368</v>
      </c>
      <c r="K263" s="972" t="s">
        <v>14182</v>
      </c>
      <c r="L263" s="972" t="s">
        <v>118</v>
      </c>
      <c r="M263" s="972" t="s">
        <v>14217</v>
      </c>
      <c r="N263" s="972" t="s">
        <v>120</v>
      </c>
      <c r="O263" s="972" t="s">
        <v>368</v>
      </c>
      <c r="P263" s="972" t="s">
        <v>170</v>
      </c>
      <c r="Q263" s="972" t="s">
        <v>171</v>
      </c>
      <c r="R263" s="972" t="s">
        <v>368</v>
      </c>
      <c r="S263" s="972" t="s">
        <v>368</v>
      </c>
      <c r="T263" s="972" t="s">
        <v>368</v>
      </c>
      <c r="U263" s="972" t="s">
        <v>368</v>
      </c>
      <c r="V263" s="972" t="s">
        <v>14218</v>
      </c>
      <c r="W263" s="981" t="s">
        <v>8493</v>
      </c>
      <c r="X263" s="972" t="s">
        <v>368</v>
      </c>
      <c r="Y263" s="972" t="s">
        <v>14219</v>
      </c>
      <c r="Z263" s="1052" t="s">
        <v>14220</v>
      </c>
      <c r="AA263" s="972" t="s">
        <v>368</v>
      </c>
      <c r="AB263" s="972" t="s">
        <v>368</v>
      </c>
      <c r="AC263" s="972" t="s">
        <v>368</v>
      </c>
      <c r="AD263" s="972" t="s">
        <v>368</v>
      </c>
      <c r="AE263" s="972" t="s">
        <v>12013</v>
      </c>
      <c r="AF263" s="972" t="s">
        <v>368</v>
      </c>
      <c r="AG263" s="972" t="s">
        <v>368</v>
      </c>
      <c r="AH263" s="972" t="s">
        <v>368</v>
      </c>
      <c r="AI263" s="972" t="s">
        <v>368</v>
      </c>
      <c r="AJ263" s="972" t="s">
        <v>368</v>
      </c>
      <c r="AK263" s="972" t="s">
        <v>368</v>
      </c>
      <c r="AL263" s="972" t="s">
        <v>368</v>
      </c>
      <c r="AM263" s="972" t="s">
        <v>368</v>
      </c>
      <c r="AN263" s="972" t="s">
        <v>368</v>
      </c>
      <c r="AO263" s="972" t="s">
        <v>368</v>
      </c>
      <c r="AP263" s="972" t="s">
        <v>368</v>
      </c>
      <c r="AQ263" s="972" t="s">
        <v>368</v>
      </c>
      <c r="AR263" s="972" t="s">
        <v>368</v>
      </c>
      <c r="AS263" s="972" t="s">
        <v>368</v>
      </c>
      <c r="AT263" s="972" t="s">
        <v>368</v>
      </c>
      <c r="AU263" s="972" t="s">
        <v>368</v>
      </c>
      <c r="AV263" s="972" t="s">
        <v>368</v>
      </c>
      <c r="AW263" s="972" t="s">
        <v>368</v>
      </c>
      <c r="AX263" s="972" t="s">
        <v>368</v>
      </c>
      <c r="AY263" s="972" t="s">
        <v>368</v>
      </c>
      <c r="AZ263" s="972" t="s">
        <v>368</v>
      </c>
      <c r="BA263" s="972" t="s">
        <v>368</v>
      </c>
      <c r="BB263" s="972" t="s">
        <v>368</v>
      </c>
      <c r="BC263" s="981" t="s">
        <v>13078</v>
      </c>
      <c r="BD263" s="972"/>
      <c r="BE263" s="972"/>
      <c r="BF263" s="979"/>
      <c r="BG263" s="979"/>
      <c r="BH263" s="979"/>
      <c r="BI263" s="979"/>
    </row>
    <row r="264" spans="1:61" s="994" customFormat="1" ht="75">
      <c r="A264" s="974">
        <v>266</v>
      </c>
      <c r="B264" s="973" t="s">
        <v>114</v>
      </c>
      <c r="C264" s="973" t="s">
        <v>14221</v>
      </c>
      <c r="D264" s="973" t="s">
        <v>14222</v>
      </c>
      <c r="E264" s="973" t="s">
        <v>13176</v>
      </c>
      <c r="F264" s="1037" t="s">
        <v>163</v>
      </c>
      <c r="G264" s="997" t="s">
        <v>134</v>
      </c>
      <c r="H264" s="995"/>
      <c r="I264" s="973"/>
      <c r="J264" s="973"/>
      <c r="K264" s="973" t="s">
        <v>14223</v>
      </c>
      <c r="L264" s="973"/>
      <c r="M264" s="973"/>
      <c r="N264" s="973"/>
      <c r="O264" s="973"/>
      <c r="P264" s="973" t="s">
        <v>241</v>
      </c>
      <c r="Q264" s="973"/>
      <c r="R264" s="993"/>
      <c r="S264" s="993"/>
      <c r="T264" s="993"/>
      <c r="U264" s="1039"/>
      <c r="V264" s="993"/>
      <c r="W264" s="973"/>
      <c r="X264" s="1039"/>
      <c r="Y264" s="973"/>
      <c r="Z264" s="1042" t="s">
        <v>14224</v>
      </c>
      <c r="AA264" s="973"/>
      <c r="AB264" s="1039"/>
      <c r="AC264" s="973"/>
      <c r="AD264" s="973"/>
      <c r="AE264" s="973" t="s">
        <v>157</v>
      </c>
      <c r="AF264" s="973" t="s">
        <v>12013</v>
      </c>
      <c r="AG264" s="993" t="s">
        <v>157</v>
      </c>
      <c r="AH264" s="993"/>
      <c r="AI264" s="993"/>
      <c r="AJ264" s="993"/>
      <c r="AK264" s="993"/>
      <c r="AL264" s="993"/>
      <c r="AM264" s="993"/>
      <c r="AN264" s="993"/>
      <c r="AO264" s="973"/>
      <c r="AP264" s="973"/>
      <c r="AQ264" s="973"/>
      <c r="AR264" s="993"/>
      <c r="AS264" s="993"/>
      <c r="AT264" s="993"/>
      <c r="AU264" s="993"/>
      <c r="AV264" s="993"/>
      <c r="AW264" s="993"/>
      <c r="AX264" s="993"/>
      <c r="AY264" s="993"/>
      <c r="AZ264" s="993"/>
      <c r="BA264" s="993"/>
      <c r="BB264" s="993"/>
      <c r="BC264" s="992"/>
      <c r="BD264" s="993"/>
      <c r="BE264" s="993"/>
      <c r="BF264" s="993"/>
      <c r="BG264" s="993"/>
      <c r="BH264" s="993"/>
      <c r="BI264" s="993"/>
    </row>
    <row r="265" spans="1:61" s="983" customFormat="1" ht="30">
      <c r="A265" s="974">
        <v>267</v>
      </c>
      <c r="B265" s="972" t="s">
        <v>114</v>
      </c>
      <c r="C265" s="972" t="s">
        <v>14225</v>
      </c>
      <c r="D265" s="972" t="s">
        <v>14226</v>
      </c>
      <c r="E265" s="972" t="s">
        <v>14226</v>
      </c>
      <c r="F265" s="976"/>
      <c r="G265" s="977"/>
      <c r="H265" s="978"/>
      <c r="I265" s="972"/>
      <c r="J265" s="972"/>
      <c r="K265" s="972"/>
      <c r="L265" s="972"/>
      <c r="M265" s="972"/>
      <c r="N265" s="972"/>
      <c r="O265" s="972"/>
      <c r="P265" s="972" t="s">
        <v>241</v>
      </c>
      <c r="Q265" s="972"/>
      <c r="R265" s="979"/>
      <c r="S265" s="979"/>
      <c r="T265" s="979"/>
      <c r="U265" s="980"/>
      <c r="V265" s="972"/>
      <c r="W265" s="1070" t="s">
        <v>14227</v>
      </c>
      <c r="X265" s="980"/>
      <c r="Y265" s="972"/>
      <c r="Z265" s="972"/>
      <c r="AA265" s="972"/>
      <c r="AB265" s="980"/>
      <c r="AC265" s="972"/>
      <c r="AD265" s="972"/>
      <c r="AE265" s="972" t="s">
        <v>12013</v>
      </c>
      <c r="AF265" s="972"/>
      <c r="AG265" s="979"/>
      <c r="AH265" s="979" t="s">
        <v>12704</v>
      </c>
      <c r="AI265" s="979"/>
      <c r="AJ265" s="979"/>
      <c r="AK265" s="979"/>
      <c r="AL265" s="979"/>
      <c r="AM265" s="979"/>
      <c r="AN265" s="979"/>
      <c r="AO265" s="972"/>
      <c r="AP265" s="972"/>
      <c r="AQ265" s="972"/>
      <c r="AR265" s="979"/>
      <c r="AS265" s="979"/>
      <c r="AT265" s="979"/>
      <c r="AU265" s="979"/>
      <c r="AV265" s="979"/>
      <c r="AW265" s="979"/>
      <c r="AX265" s="979"/>
      <c r="AY265" s="979"/>
      <c r="AZ265" s="979"/>
      <c r="BA265" s="979"/>
      <c r="BB265" s="979"/>
      <c r="BC265" s="981"/>
      <c r="BF265" s="979"/>
      <c r="BG265" s="979"/>
      <c r="BH265" s="979"/>
      <c r="BI265" s="979"/>
    </row>
    <row r="266" spans="1:61" s="994" customFormat="1" ht="120">
      <c r="A266" s="974">
        <v>268</v>
      </c>
      <c r="B266" s="973" t="s">
        <v>114</v>
      </c>
      <c r="C266" s="973" t="s">
        <v>6242</v>
      </c>
      <c r="D266" s="973" t="s">
        <v>14228</v>
      </c>
      <c r="E266" s="973" t="s">
        <v>14229</v>
      </c>
      <c r="F266" s="1037" t="s">
        <v>297</v>
      </c>
      <c r="G266" s="997" t="s">
        <v>250</v>
      </c>
      <c r="H266" s="995" t="s">
        <v>204</v>
      </c>
      <c r="I266" s="973" t="s">
        <v>144</v>
      </c>
      <c r="J266" s="973" t="s">
        <v>12450</v>
      </c>
      <c r="K266" s="973" t="s">
        <v>12450</v>
      </c>
      <c r="L266" s="973" t="s">
        <v>118</v>
      </c>
      <c r="M266" s="973" t="s">
        <v>14230</v>
      </c>
      <c r="N266" s="973" t="s">
        <v>120</v>
      </c>
      <c r="O266" s="973" t="s">
        <v>368</v>
      </c>
      <c r="P266" s="973" t="s">
        <v>169</v>
      </c>
      <c r="Q266" s="973" t="s">
        <v>241</v>
      </c>
      <c r="R266" s="973" t="s">
        <v>368</v>
      </c>
      <c r="S266" s="973" t="s">
        <v>368</v>
      </c>
      <c r="T266" s="973" t="s">
        <v>368</v>
      </c>
      <c r="U266" s="973" t="s">
        <v>368</v>
      </c>
      <c r="V266" s="973" t="s">
        <v>14231</v>
      </c>
      <c r="W266" s="973" t="s">
        <v>6246</v>
      </c>
      <c r="X266" s="973" t="s">
        <v>6247</v>
      </c>
      <c r="Y266" s="1042" t="s">
        <v>6248</v>
      </c>
      <c r="Z266" s="1042" t="s">
        <v>14232</v>
      </c>
      <c r="AA266" s="1212" t="s">
        <v>14233</v>
      </c>
      <c r="AB266" s="1212" t="s">
        <v>14234</v>
      </c>
      <c r="AC266" s="1212" t="s">
        <v>14235</v>
      </c>
      <c r="AD266" s="973" t="s">
        <v>368</v>
      </c>
      <c r="AE266" s="973" t="s">
        <v>132</v>
      </c>
      <c r="AF266" s="973" t="s">
        <v>157</v>
      </c>
      <c r="AG266" s="973" t="s">
        <v>368</v>
      </c>
      <c r="AH266" s="973" t="s">
        <v>368</v>
      </c>
      <c r="AI266" s="973" t="s">
        <v>368</v>
      </c>
      <c r="AJ266" s="973" t="s">
        <v>368</v>
      </c>
      <c r="AK266" s="973" t="s">
        <v>368</v>
      </c>
      <c r="AL266" s="973" t="s">
        <v>368</v>
      </c>
      <c r="AM266" s="973" t="s">
        <v>368</v>
      </c>
      <c r="AN266" s="973" t="s">
        <v>368</v>
      </c>
      <c r="AO266" s="973" t="s">
        <v>368</v>
      </c>
      <c r="AP266" s="973" t="s">
        <v>368</v>
      </c>
      <c r="AQ266" s="973" t="s">
        <v>368</v>
      </c>
      <c r="AR266" s="973" t="s">
        <v>368</v>
      </c>
      <c r="AS266" s="973" t="s">
        <v>368</v>
      </c>
      <c r="AT266" s="973" t="s">
        <v>368</v>
      </c>
      <c r="AU266" s="973" t="s">
        <v>368</v>
      </c>
      <c r="AV266" s="973" t="s">
        <v>368</v>
      </c>
      <c r="AW266" s="973" t="s">
        <v>368</v>
      </c>
      <c r="AX266" s="973" t="s">
        <v>368</v>
      </c>
      <c r="AY266" s="973" t="s">
        <v>368</v>
      </c>
      <c r="AZ266" s="973" t="s">
        <v>368</v>
      </c>
      <c r="BA266" s="973" t="s">
        <v>368</v>
      </c>
      <c r="BB266" s="973" t="s">
        <v>368</v>
      </c>
      <c r="BC266" s="992" t="s">
        <v>13078</v>
      </c>
      <c r="BD266" s="992" t="s">
        <v>368</v>
      </c>
      <c r="BE266" s="992" t="s">
        <v>368</v>
      </c>
      <c r="BF266" s="993"/>
      <c r="BG266" s="993"/>
      <c r="BH266" s="993"/>
      <c r="BI266" s="993"/>
    </row>
    <row r="267" spans="1:61" s="983" customFormat="1" ht="90">
      <c r="A267" s="974">
        <v>269</v>
      </c>
      <c r="B267" s="972" t="s">
        <v>114</v>
      </c>
      <c r="C267" s="972" t="s">
        <v>14236</v>
      </c>
      <c r="D267" s="972" t="s">
        <v>14237</v>
      </c>
      <c r="E267" s="972" t="s">
        <v>14238</v>
      </c>
      <c r="F267" s="976" t="s">
        <v>250</v>
      </c>
      <c r="G267" s="977" t="s">
        <v>147</v>
      </c>
      <c r="H267" s="978" t="s">
        <v>204</v>
      </c>
      <c r="I267" s="972" t="s">
        <v>368</v>
      </c>
      <c r="J267" s="972" t="s">
        <v>368</v>
      </c>
      <c r="K267" s="972" t="s">
        <v>368</v>
      </c>
      <c r="L267" s="972" t="s">
        <v>368</v>
      </c>
      <c r="M267" s="972" t="s">
        <v>14239</v>
      </c>
      <c r="N267" s="972" t="s">
        <v>120</v>
      </c>
      <c r="O267" s="972" t="s">
        <v>368</v>
      </c>
      <c r="P267" s="972" t="s">
        <v>170</v>
      </c>
      <c r="Q267" s="972" t="s">
        <v>122</v>
      </c>
      <c r="R267" s="972" t="s">
        <v>368</v>
      </c>
      <c r="S267" s="972" t="s">
        <v>368</v>
      </c>
      <c r="T267" s="972" t="s">
        <v>368</v>
      </c>
      <c r="U267" s="972" t="s">
        <v>368</v>
      </c>
      <c r="V267" s="972" t="s">
        <v>14240</v>
      </c>
      <c r="W267" s="972" t="s">
        <v>8869</v>
      </c>
      <c r="X267" s="972" t="s">
        <v>14241</v>
      </c>
      <c r="Y267" s="972" t="s">
        <v>14242</v>
      </c>
      <c r="Z267" s="972" t="s">
        <v>14243</v>
      </c>
      <c r="AA267" s="972" t="s">
        <v>368</v>
      </c>
      <c r="AB267" s="972" t="s">
        <v>368</v>
      </c>
      <c r="AC267" s="972" t="s">
        <v>368</v>
      </c>
      <c r="AD267" s="972" t="s">
        <v>368</v>
      </c>
      <c r="AE267" s="972" t="s">
        <v>12013</v>
      </c>
      <c r="AF267" s="972" t="s">
        <v>157</v>
      </c>
      <c r="AG267" s="972" t="s">
        <v>368</v>
      </c>
      <c r="AH267" s="972" t="s">
        <v>368</v>
      </c>
      <c r="AI267" s="972" t="s">
        <v>368</v>
      </c>
      <c r="AJ267" s="972" t="s">
        <v>368</v>
      </c>
      <c r="AK267" s="972" t="s">
        <v>368</v>
      </c>
      <c r="AL267" s="972" t="s">
        <v>368</v>
      </c>
      <c r="AM267" s="972" t="s">
        <v>368</v>
      </c>
      <c r="AN267" s="972" t="s">
        <v>368</v>
      </c>
      <c r="AO267" s="972">
        <v>0</v>
      </c>
      <c r="AP267" s="972" t="s">
        <v>368</v>
      </c>
      <c r="AQ267" s="972" t="s">
        <v>368</v>
      </c>
      <c r="AR267" s="972" t="s">
        <v>368</v>
      </c>
      <c r="AS267" s="972" t="s">
        <v>368</v>
      </c>
      <c r="AT267" s="972" t="s">
        <v>368</v>
      </c>
      <c r="AU267" s="972" t="s">
        <v>368</v>
      </c>
      <c r="AV267" s="972" t="s">
        <v>368</v>
      </c>
      <c r="AW267" s="972" t="s">
        <v>368</v>
      </c>
      <c r="AX267" s="972" t="s">
        <v>368</v>
      </c>
      <c r="AY267" s="972" t="s">
        <v>368</v>
      </c>
      <c r="AZ267" s="972" t="s">
        <v>368</v>
      </c>
      <c r="BA267" s="972" t="s">
        <v>368</v>
      </c>
      <c r="BB267" s="972" t="s">
        <v>368</v>
      </c>
      <c r="BC267" s="981" t="s">
        <v>13078</v>
      </c>
      <c r="BD267" s="981"/>
      <c r="BE267" s="981"/>
      <c r="BF267" s="979"/>
      <c r="BG267" s="979"/>
      <c r="BH267" s="979"/>
      <c r="BI267" s="979"/>
    </row>
    <row r="268" spans="1:61" s="994" customFormat="1" ht="225">
      <c r="A268" s="974">
        <v>270</v>
      </c>
      <c r="B268" s="973" t="s">
        <v>114</v>
      </c>
      <c r="C268" s="973" t="s">
        <v>14244</v>
      </c>
      <c r="D268" s="973" t="s">
        <v>12943</v>
      </c>
      <c r="E268" s="973" t="s">
        <v>12944</v>
      </c>
      <c r="F268" s="1037" t="s">
        <v>205</v>
      </c>
      <c r="G268" s="997" t="s">
        <v>144</v>
      </c>
      <c r="H268" s="995" t="s">
        <v>250</v>
      </c>
      <c r="I268" s="973"/>
      <c r="J268" s="973"/>
      <c r="K268" s="973"/>
      <c r="L268" s="973"/>
      <c r="M268" s="973"/>
      <c r="N268" s="973"/>
      <c r="O268" s="973"/>
      <c r="P268" s="973" t="s">
        <v>169</v>
      </c>
      <c r="Q268" s="973" t="s">
        <v>285</v>
      </c>
      <c r="R268" s="993"/>
      <c r="S268" s="993"/>
      <c r="T268" s="993"/>
      <c r="U268" s="1039"/>
      <c r="V268" s="973" t="s">
        <v>14245</v>
      </c>
      <c r="W268" s="973" t="s">
        <v>2928</v>
      </c>
      <c r="X268" s="1039" t="s">
        <v>14246</v>
      </c>
      <c r="Y268" s="973" t="s">
        <v>14247</v>
      </c>
      <c r="Z268" s="973"/>
      <c r="AA268" s="973"/>
      <c r="AB268" s="1039"/>
      <c r="AC268" s="973"/>
      <c r="AD268" s="973"/>
      <c r="AE268" s="973" t="s">
        <v>157</v>
      </c>
      <c r="AF268" s="973"/>
      <c r="AG268" s="993"/>
      <c r="AH268" s="993"/>
      <c r="AI268" s="993"/>
      <c r="AJ268" s="993"/>
      <c r="AK268" s="993"/>
      <c r="AL268" s="993"/>
      <c r="AM268" s="993"/>
      <c r="AN268" s="993"/>
      <c r="AO268" s="973"/>
      <c r="AP268" s="973"/>
      <c r="AQ268" s="973"/>
      <c r="AR268" s="993"/>
      <c r="AS268" s="993"/>
      <c r="AT268" s="993"/>
      <c r="AU268" s="993"/>
      <c r="AV268" s="993"/>
      <c r="AW268" s="993"/>
      <c r="AX268" s="993"/>
      <c r="AY268" s="993"/>
      <c r="AZ268" s="993"/>
      <c r="BA268" s="993"/>
      <c r="BB268" s="993"/>
      <c r="BC268" s="992"/>
      <c r="BF268" s="993"/>
      <c r="BG268" s="993"/>
      <c r="BH268" s="993"/>
      <c r="BI268" s="993"/>
    </row>
    <row r="269" spans="1:61" s="983" customFormat="1" ht="90">
      <c r="A269" s="974">
        <v>271</v>
      </c>
      <c r="B269" s="972" t="s">
        <v>114</v>
      </c>
      <c r="C269" s="972" t="s">
        <v>14248</v>
      </c>
      <c r="D269" s="972" t="s">
        <v>14249</v>
      </c>
      <c r="E269" s="976" t="s">
        <v>14250</v>
      </c>
      <c r="F269" s="976" t="s">
        <v>2160</v>
      </c>
      <c r="G269" s="977" t="s">
        <v>297</v>
      </c>
      <c r="H269" s="978" t="s">
        <v>144</v>
      </c>
      <c r="I269" s="972" t="s">
        <v>182</v>
      </c>
      <c r="J269" s="972" t="s">
        <v>134</v>
      </c>
      <c r="K269" s="976" t="s">
        <v>14251</v>
      </c>
      <c r="L269" s="972"/>
      <c r="M269" s="972"/>
      <c r="N269" s="972"/>
      <c r="O269" s="972"/>
      <c r="P269" s="972" t="s">
        <v>241</v>
      </c>
      <c r="Q269" s="972"/>
      <c r="R269" s="979"/>
      <c r="S269" s="979"/>
      <c r="T269" s="979"/>
      <c r="U269" s="980"/>
      <c r="V269" s="972" t="s">
        <v>14252</v>
      </c>
      <c r="W269" s="972" t="s">
        <v>14253</v>
      </c>
      <c r="X269" s="972" t="s">
        <v>14254</v>
      </c>
      <c r="Y269" s="972"/>
      <c r="Z269" s="982" t="s">
        <v>14248</v>
      </c>
      <c r="AA269" s="982" t="s">
        <v>14255</v>
      </c>
      <c r="AB269" s="982" t="s">
        <v>14256</v>
      </c>
      <c r="AC269" s="972"/>
      <c r="AD269" s="972"/>
      <c r="AE269" s="972" t="s">
        <v>157</v>
      </c>
      <c r="AF269" s="972" t="s">
        <v>12013</v>
      </c>
      <c r="AG269" s="979" t="s">
        <v>157</v>
      </c>
      <c r="AH269" s="979"/>
      <c r="AI269" s="979"/>
      <c r="AJ269" s="979"/>
      <c r="AK269" s="979"/>
      <c r="AL269" s="979"/>
      <c r="AM269" s="979"/>
      <c r="AN269" s="979"/>
      <c r="AO269" s="972"/>
      <c r="AP269" s="972"/>
      <c r="AQ269" s="972"/>
      <c r="AR269" s="979"/>
      <c r="AS269" s="979"/>
      <c r="AT269" s="979"/>
      <c r="AU269" s="979"/>
      <c r="AV269" s="979"/>
      <c r="AW269" s="979"/>
      <c r="AX269" s="979"/>
      <c r="AY269" s="979"/>
      <c r="AZ269" s="979"/>
      <c r="BA269" s="979"/>
      <c r="BB269" s="979"/>
      <c r="BC269" s="981"/>
      <c r="BF269" s="979"/>
      <c r="BG269" s="979"/>
      <c r="BH269" s="979"/>
      <c r="BI269" s="979"/>
    </row>
    <row r="270" spans="1:61" s="994" customFormat="1" ht="75">
      <c r="A270" s="974">
        <v>272</v>
      </c>
      <c r="B270" s="973" t="s">
        <v>114</v>
      </c>
      <c r="C270" s="973" t="s">
        <v>14257</v>
      </c>
      <c r="D270" s="973" t="s">
        <v>14258</v>
      </c>
      <c r="E270" s="973" t="s">
        <v>14259</v>
      </c>
      <c r="F270" s="1037" t="s">
        <v>229</v>
      </c>
      <c r="G270" s="997" t="s">
        <v>251</v>
      </c>
      <c r="H270" s="995" t="s">
        <v>146</v>
      </c>
      <c r="I270" s="973" t="s">
        <v>651</v>
      </c>
      <c r="J270" s="973"/>
      <c r="K270" s="973"/>
      <c r="L270" s="973"/>
      <c r="M270" s="973" t="s">
        <v>14260</v>
      </c>
      <c r="N270" s="973" t="s">
        <v>168</v>
      </c>
      <c r="O270" s="973"/>
      <c r="P270" s="973" t="s">
        <v>170</v>
      </c>
      <c r="Q270" s="973" t="s">
        <v>122</v>
      </c>
      <c r="R270" s="973" t="s">
        <v>241</v>
      </c>
      <c r="S270" s="973" t="s">
        <v>134</v>
      </c>
      <c r="T270" s="973"/>
      <c r="U270" s="973" t="s">
        <v>14261</v>
      </c>
      <c r="V270" s="973" t="s">
        <v>14262</v>
      </c>
      <c r="W270" s="973" t="s">
        <v>2006</v>
      </c>
      <c r="X270" s="973" t="s">
        <v>14263</v>
      </c>
      <c r="Y270" s="1042" t="s">
        <v>14264</v>
      </c>
      <c r="Z270" s="1042" t="s">
        <v>14265</v>
      </c>
      <c r="AA270" s="973"/>
      <c r="AB270" s="973"/>
      <c r="AC270" s="973"/>
      <c r="AD270" s="973"/>
      <c r="AE270" s="973" t="s">
        <v>157</v>
      </c>
      <c r="AF270" s="973"/>
      <c r="AG270" s="973"/>
      <c r="AH270" s="973"/>
      <c r="AI270" s="973"/>
      <c r="AJ270" s="973"/>
      <c r="AK270" s="973"/>
      <c r="AL270" s="973"/>
      <c r="AM270" s="973"/>
      <c r="AN270" s="973"/>
      <c r="AO270" s="973"/>
      <c r="AP270" s="973"/>
      <c r="AQ270" s="973"/>
      <c r="AR270" s="973"/>
      <c r="AS270" s="973"/>
      <c r="AT270" s="973"/>
      <c r="AU270" s="973"/>
      <c r="AV270" s="973"/>
      <c r="AW270" s="973"/>
      <c r="AX270" s="973"/>
      <c r="AY270" s="973"/>
      <c r="AZ270" s="973"/>
      <c r="BA270" s="973"/>
      <c r="BB270" s="973"/>
      <c r="BC270" s="992" t="s">
        <v>13078</v>
      </c>
      <c r="BD270" s="992"/>
      <c r="BE270" s="992"/>
      <c r="BF270" s="993"/>
      <c r="BG270" s="993"/>
      <c r="BH270" s="993"/>
      <c r="BI270" s="993"/>
    </row>
    <row r="271" spans="1:61" s="983" customFormat="1" ht="180">
      <c r="A271" s="974">
        <v>273</v>
      </c>
      <c r="B271" s="972" t="s">
        <v>114</v>
      </c>
      <c r="C271" s="972" t="s">
        <v>14266</v>
      </c>
      <c r="D271" s="972" t="s">
        <v>14267</v>
      </c>
      <c r="E271" s="972" t="s">
        <v>14268</v>
      </c>
      <c r="F271" s="976" t="s">
        <v>215</v>
      </c>
      <c r="G271" s="977" t="s">
        <v>250</v>
      </c>
      <c r="H271" s="978" t="s">
        <v>368</v>
      </c>
      <c r="I271" s="972" t="s">
        <v>368</v>
      </c>
      <c r="J271" s="972" t="s">
        <v>368</v>
      </c>
      <c r="K271" s="972" t="s">
        <v>368</v>
      </c>
      <c r="L271" s="972" t="s">
        <v>166</v>
      </c>
      <c r="M271" s="972" t="s">
        <v>368</v>
      </c>
      <c r="N271" s="972" t="s">
        <v>168</v>
      </c>
      <c r="O271" s="972" t="s">
        <v>368</v>
      </c>
      <c r="P271" s="972" t="s">
        <v>121</v>
      </c>
      <c r="Q271" s="972" t="s">
        <v>122</v>
      </c>
      <c r="R271" s="972" t="s">
        <v>218</v>
      </c>
      <c r="S271" s="972" t="s">
        <v>368</v>
      </c>
      <c r="T271" s="972" t="s">
        <v>368</v>
      </c>
      <c r="U271" s="972" t="s">
        <v>14269</v>
      </c>
      <c r="V271" s="972" t="s">
        <v>14270</v>
      </c>
      <c r="W271" s="972" t="s">
        <v>14271</v>
      </c>
      <c r="X271" s="972" t="s">
        <v>368</v>
      </c>
      <c r="Y271" s="972" t="s">
        <v>14272</v>
      </c>
      <c r="Z271" s="972" t="s">
        <v>14273</v>
      </c>
      <c r="AA271" s="972" t="s">
        <v>368</v>
      </c>
      <c r="AB271" s="972" t="s">
        <v>368</v>
      </c>
      <c r="AC271" s="972" t="s">
        <v>368</v>
      </c>
      <c r="AD271" s="972" t="s">
        <v>368</v>
      </c>
      <c r="AE271" s="972" t="s">
        <v>12013</v>
      </c>
      <c r="AF271" s="972" t="s">
        <v>157</v>
      </c>
      <c r="AG271" s="972" t="s">
        <v>368</v>
      </c>
      <c r="AH271" s="972" t="s">
        <v>368</v>
      </c>
      <c r="AI271" s="972" t="s">
        <v>368</v>
      </c>
      <c r="AJ271" s="972" t="s">
        <v>368</v>
      </c>
      <c r="AK271" s="972" t="s">
        <v>368</v>
      </c>
      <c r="AL271" s="972" t="s">
        <v>368</v>
      </c>
      <c r="AM271" s="972" t="s">
        <v>368</v>
      </c>
      <c r="AN271" s="972" t="s">
        <v>368</v>
      </c>
      <c r="AO271" s="972" t="s">
        <v>368</v>
      </c>
      <c r="AP271" s="972" t="s">
        <v>368</v>
      </c>
      <c r="AQ271" s="972" t="s">
        <v>368</v>
      </c>
      <c r="AR271" s="972" t="s">
        <v>368</v>
      </c>
      <c r="AS271" s="972" t="s">
        <v>368</v>
      </c>
      <c r="AT271" s="972" t="s">
        <v>368</v>
      </c>
      <c r="AU271" s="972" t="s">
        <v>368</v>
      </c>
      <c r="AV271" s="972" t="s">
        <v>368</v>
      </c>
      <c r="AW271" s="972" t="s">
        <v>368</v>
      </c>
      <c r="AX271" s="972" t="s">
        <v>368</v>
      </c>
      <c r="AY271" s="972" t="s">
        <v>368</v>
      </c>
      <c r="AZ271" s="972" t="s">
        <v>368</v>
      </c>
      <c r="BA271" s="972" t="s">
        <v>368</v>
      </c>
      <c r="BB271" s="972" t="s">
        <v>368</v>
      </c>
      <c r="BC271" s="981" t="s">
        <v>13078</v>
      </c>
      <c r="BD271" s="981"/>
      <c r="BE271" s="981"/>
      <c r="BF271" s="979"/>
      <c r="BG271" s="979"/>
      <c r="BH271" s="979"/>
      <c r="BI271" s="979"/>
    </row>
    <row r="272" spans="1:61" s="994" customFormat="1" ht="45">
      <c r="A272" s="974">
        <v>274</v>
      </c>
      <c r="B272" s="973" t="s">
        <v>114</v>
      </c>
      <c r="C272" s="973" t="s">
        <v>14274</v>
      </c>
      <c r="D272" s="973" t="s">
        <v>14275</v>
      </c>
      <c r="E272" s="973" t="s">
        <v>14276</v>
      </c>
      <c r="F272" s="1037" t="s">
        <v>216</v>
      </c>
      <c r="G272" s="997" t="s">
        <v>250</v>
      </c>
      <c r="H272" s="995" t="s">
        <v>215</v>
      </c>
      <c r="I272" s="973" t="s">
        <v>368</v>
      </c>
      <c r="J272" s="973" t="s">
        <v>368</v>
      </c>
      <c r="K272" s="973" t="s">
        <v>368</v>
      </c>
      <c r="L272" s="973" t="s">
        <v>118</v>
      </c>
      <c r="M272" s="973" t="s">
        <v>14277</v>
      </c>
      <c r="N272" s="973" t="s">
        <v>120</v>
      </c>
      <c r="O272" s="973" t="s">
        <v>368</v>
      </c>
      <c r="P272" s="973" t="s">
        <v>241</v>
      </c>
      <c r="Q272" s="973" t="s">
        <v>121</v>
      </c>
      <c r="R272" s="973" t="s">
        <v>218</v>
      </c>
      <c r="S272" s="973" t="s">
        <v>122</v>
      </c>
      <c r="T272" s="973" t="s">
        <v>170</v>
      </c>
      <c r="U272" s="973" t="s">
        <v>368</v>
      </c>
      <c r="V272" s="973" t="s">
        <v>14278</v>
      </c>
      <c r="W272" s="973" t="s">
        <v>12490</v>
      </c>
      <c r="X272" s="973" t="s">
        <v>14279</v>
      </c>
      <c r="Y272" s="1042" t="s">
        <v>14280</v>
      </c>
      <c r="Z272" s="1042" t="s">
        <v>14281</v>
      </c>
      <c r="AA272" s="973" t="s">
        <v>368</v>
      </c>
      <c r="AB272" s="973" t="s">
        <v>368</v>
      </c>
      <c r="AC272" s="973" t="s">
        <v>368</v>
      </c>
      <c r="AD272" s="973" t="s">
        <v>368</v>
      </c>
      <c r="AE272" s="973" t="s">
        <v>12013</v>
      </c>
      <c r="AF272" s="973" t="s">
        <v>157</v>
      </c>
      <c r="AG272" s="973" t="s">
        <v>368</v>
      </c>
      <c r="AH272" s="973" t="s">
        <v>368</v>
      </c>
      <c r="AI272" s="973" t="s">
        <v>368</v>
      </c>
      <c r="AJ272" s="973" t="s">
        <v>368</v>
      </c>
      <c r="AK272" s="973" t="s">
        <v>368</v>
      </c>
      <c r="AL272" s="973" t="s">
        <v>368</v>
      </c>
      <c r="AM272" s="973" t="s">
        <v>368</v>
      </c>
      <c r="AN272" s="973" t="s">
        <v>368</v>
      </c>
      <c r="AO272" s="973" t="s">
        <v>368</v>
      </c>
      <c r="AP272" s="973" t="s">
        <v>368</v>
      </c>
      <c r="AQ272" s="973" t="s">
        <v>368</v>
      </c>
      <c r="AR272" s="973" t="s">
        <v>368</v>
      </c>
      <c r="AS272" s="973" t="s">
        <v>368</v>
      </c>
      <c r="AT272" s="973" t="s">
        <v>368</v>
      </c>
      <c r="AU272" s="973" t="s">
        <v>368</v>
      </c>
      <c r="AV272" s="973" t="s">
        <v>368</v>
      </c>
      <c r="AW272" s="973" t="s">
        <v>368</v>
      </c>
      <c r="AX272" s="973" t="s">
        <v>368</v>
      </c>
      <c r="AY272" s="973" t="s">
        <v>368</v>
      </c>
      <c r="AZ272" s="973" t="s">
        <v>368</v>
      </c>
      <c r="BA272" s="973" t="s">
        <v>368</v>
      </c>
      <c r="BB272" s="973" t="s">
        <v>368</v>
      </c>
      <c r="BC272" s="992" t="s">
        <v>13078</v>
      </c>
      <c r="BD272" s="992" t="s">
        <v>368</v>
      </c>
      <c r="BE272" s="992" t="s">
        <v>368</v>
      </c>
      <c r="BF272" s="993"/>
      <c r="BG272" s="993"/>
      <c r="BH272" s="993"/>
      <c r="BI272" s="993"/>
    </row>
    <row r="273" spans="1:61" s="983" customFormat="1" ht="75">
      <c r="A273" s="974">
        <v>275</v>
      </c>
      <c r="B273" s="972" t="s">
        <v>114</v>
      </c>
      <c r="C273" s="972" t="s">
        <v>14282</v>
      </c>
      <c r="D273" s="972" t="s">
        <v>14283</v>
      </c>
      <c r="E273" s="972" t="s">
        <v>14284</v>
      </c>
      <c r="F273" s="976" t="s">
        <v>216</v>
      </c>
      <c r="G273" s="977" t="s">
        <v>250</v>
      </c>
      <c r="H273" s="978" t="s">
        <v>368</v>
      </c>
      <c r="I273" s="972" t="s">
        <v>368</v>
      </c>
      <c r="J273" s="972" t="s">
        <v>368</v>
      </c>
      <c r="K273" s="972" t="s">
        <v>368</v>
      </c>
      <c r="L273" s="972" t="s">
        <v>368</v>
      </c>
      <c r="M273" s="972" t="s">
        <v>14285</v>
      </c>
      <c r="N273" s="972" t="s">
        <v>120</v>
      </c>
      <c r="O273" s="972" t="s">
        <v>368</v>
      </c>
      <c r="P273" s="972" t="s">
        <v>170</v>
      </c>
      <c r="Q273" s="972" t="s">
        <v>122</v>
      </c>
      <c r="R273" s="972" t="s">
        <v>121</v>
      </c>
      <c r="S273" s="972" t="s">
        <v>368</v>
      </c>
      <c r="T273" s="972" t="s">
        <v>368</v>
      </c>
      <c r="U273" s="972" t="s">
        <v>368</v>
      </c>
      <c r="V273" s="972" t="s">
        <v>14286</v>
      </c>
      <c r="W273" s="972" t="s">
        <v>14287</v>
      </c>
      <c r="X273" s="972" t="s">
        <v>14288</v>
      </c>
      <c r="Y273" s="972" t="s">
        <v>14289</v>
      </c>
      <c r="Z273" s="972" t="s">
        <v>368</v>
      </c>
      <c r="AA273" s="972" t="s">
        <v>14290</v>
      </c>
      <c r="AB273" s="972" t="s">
        <v>368</v>
      </c>
      <c r="AC273" s="972" t="s">
        <v>368</v>
      </c>
      <c r="AD273" s="972" t="s">
        <v>368</v>
      </c>
      <c r="AE273" s="972" t="s">
        <v>130</v>
      </c>
      <c r="AF273" s="972" t="s">
        <v>2318</v>
      </c>
      <c r="AG273" s="972" t="s">
        <v>368</v>
      </c>
      <c r="AH273" s="972" t="s">
        <v>368</v>
      </c>
      <c r="AI273" s="972" t="s">
        <v>368</v>
      </c>
      <c r="AJ273" s="972" t="s">
        <v>368</v>
      </c>
      <c r="AK273" s="972" t="s">
        <v>368</v>
      </c>
      <c r="AL273" s="972" t="s">
        <v>368</v>
      </c>
      <c r="AM273" s="972" t="s">
        <v>368</v>
      </c>
      <c r="AN273" s="972" t="s">
        <v>368</v>
      </c>
      <c r="AO273" s="972">
        <v>0</v>
      </c>
      <c r="AP273" s="972" t="s">
        <v>368</v>
      </c>
      <c r="AQ273" s="972" t="s">
        <v>368</v>
      </c>
      <c r="AR273" s="972" t="s">
        <v>368</v>
      </c>
      <c r="AS273" s="972" t="s">
        <v>368</v>
      </c>
      <c r="AT273" s="972" t="s">
        <v>368</v>
      </c>
      <c r="AU273" s="972" t="s">
        <v>368</v>
      </c>
      <c r="AV273" s="972" t="s">
        <v>368</v>
      </c>
      <c r="AW273" s="972" t="s">
        <v>368</v>
      </c>
      <c r="AX273" s="972" t="s">
        <v>368</v>
      </c>
      <c r="AY273" s="972" t="s">
        <v>368</v>
      </c>
      <c r="AZ273" s="972" t="s">
        <v>368</v>
      </c>
      <c r="BA273" s="972" t="s">
        <v>368</v>
      </c>
      <c r="BB273" s="972" t="s">
        <v>368</v>
      </c>
      <c r="BC273" s="981" t="s">
        <v>13078</v>
      </c>
      <c r="BD273" s="981" t="s">
        <v>368</v>
      </c>
      <c r="BE273" s="981" t="s">
        <v>368</v>
      </c>
      <c r="BF273" s="979"/>
      <c r="BG273" s="979"/>
      <c r="BH273" s="979"/>
      <c r="BI273" s="979"/>
    </row>
    <row r="274" spans="1:61" s="994" customFormat="1" ht="180">
      <c r="A274" s="974">
        <v>276</v>
      </c>
      <c r="B274" s="973" t="s">
        <v>114</v>
      </c>
      <c r="C274" s="973" t="s">
        <v>14291</v>
      </c>
      <c r="D274" s="973" t="s">
        <v>14292</v>
      </c>
      <c r="E274" s="973"/>
      <c r="F274" s="1037"/>
      <c r="G274" s="997"/>
      <c r="H274" s="995"/>
      <c r="I274" s="973"/>
      <c r="J274" s="973"/>
      <c r="K274" s="973"/>
      <c r="L274" s="973"/>
      <c r="M274" s="973"/>
      <c r="N274" s="973"/>
      <c r="O274" s="973"/>
      <c r="P274" s="973" t="s">
        <v>170</v>
      </c>
      <c r="Q274" s="973" t="s">
        <v>169</v>
      </c>
      <c r="R274" s="993"/>
      <c r="S274" s="993"/>
      <c r="T274" s="993"/>
      <c r="U274" s="1039"/>
      <c r="V274" s="973"/>
      <c r="W274" s="973"/>
      <c r="X274" s="1039"/>
      <c r="Y274" s="973"/>
      <c r="Z274" s="1042" t="s">
        <v>14293</v>
      </c>
      <c r="AA274" s="973"/>
      <c r="AB274" s="1039"/>
      <c r="AC274" s="973"/>
      <c r="AD274" s="973"/>
      <c r="AE274" s="973" t="s">
        <v>157</v>
      </c>
      <c r="AF274" s="973" t="s">
        <v>12013</v>
      </c>
      <c r="AG274" s="993"/>
      <c r="AH274" s="993"/>
      <c r="AI274" s="993"/>
      <c r="AJ274" s="993"/>
      <c r="AK274" s="993"/>
      <c r="AL274" s="993"/>
      <c r="AM274" s="993"/>
      <c r="AN274" s="993"/>
      <c r="AO274" s="973"/>
      <c r="AP274" s="973"/>
      <c r="AQ274" s="973"/>
      <c r="AR274" s="993"/>
      <c r="AS274" s="993"/>
      <c r="AT274" s="993"/>
      <c r="AU274" s="993"/>
      <c r="AV274" s="993"/>
      <c r="AW274" s="993"/>
      <c r="AX274" s="993"/>
      <c r="AY274" s="993"/>
      <c r="AZ274" s="993"/>
      <c r="BA274" s="993"/>
      <c r="BB274" s="993"/>
      <c r="BC274" s="992" t="s">
        <v>14294</v>
      </c>
      <c r="BF274" s="993"/>
      <c r="BG274" s="993"/>
      <c r="BH274" s="993"/>
      <c r="BI274" s="993"/>
    </row>
    <row r="275" spans="1:61" s="983" customFormat="1" ht="165">
      <c r="A275" s="974">
        <v>277</v>
      </c>
      <c r="B275" s="972" t="s">
        <v>114</v>
      </c>
      <c r="C275" s="972" t="s">
        <v>14295</v>
      </c>
      <c r="D275" s="972" t="s">
        <v>14296</v>
      </c>
      <c r="E275" s="972" t="s">
        <v>14297</v>
      </c>
      <c r="F275" s="976" t="s">
        <v>250</v>
      </c>
      <c r="G275" s="977" t="s">
        <v>216</v>
      </c>
      <c r="H275" s="978" t="s">
        <v>203</v>
      </c>
      <c r="I275" s="972" t="s">
        <v>204</v>
      </c>
      <c r="J275" s="972" t="s">
        <v>368</v>
      </c>
      <c r="K275" s="972" t="s">
        <v>368</v>
      </c>
      <c r="L275" s="972" t="s">
        <v>368</v>
      </c>
      <c r="M275" s="972" t="s">
        <v>14298</v>
      </c>
      <c r="N275" s="972" t="s">
        <v>120</v>
      </c>
      <c r="O275" s="972" t="s">
        <v>368</v>
      </c>
      <c r="P275" s="972" t="s">
        <v>170</v>
      </c>
      <c r="Q275" s="972" t="s">
        <v>122</v>
      </c>
      <c r="R275" s="972" t="s">
        <v>368</v>
      </c>
      <c r="S275" s="972" t="s">
        <v>368</v>
      </c>
      <c r="T275" s="972" t="s">
        <v>368</v>
      </c>
      <c r="U275" s="972" t="s">
        <v>368</v>
      </c>
      <c r="V275" s="972" t="s">
        <v>14299</v>
      </c>
      <c r="W275" s="972" t="s">
        <v>368</v>
      </c>
      <c r="X275" s="972" t="s">
        <v>14300</v>
      </c>
      <c r="Y275" s="972" t="s">
        <v>14301</v>
      </c>
      <c r="Z275" s="972" t="s">
        <v>14302</v>
      </c>
      <c r="AA275" s="972" t="s">
        <v>14303</v>
      </c>
      <c r="AB275" s="972" t="s">
        <v>368</v>
      </c>
      <c r="AC275" s="972" t="s">
        <v>368</v>
      </c>
      <c r="AD275" s="972" t="s">
        <v>368</v>
      </c>
      <c r="AE275" s="972" t="s">
        <v>12013</v>
      </c>
      <c r="AF275" s="972" t="s">
        <v>157</v>
      </c>
      <c r="AG275" s="972" t="s">
        <v>368</v>
      </c>
      <c r="AH275" s="972" t="s">
        <v>368</v>
      </c>
      <c r="AI275" s="972" t="s">
        <v>368</v>
      </c>
      <c r="AJ275" s="972" t="s">
        <v>368</v>
      </c>
      <c r="AK275" s="972" t="s">
        <v>368</v>
      </c>
      <c r="AL275" s="972" t="s">
        <v>368</v>
      </c>
      <c r="AM275" s="972" t="s">
        <v>368</v>
      </c>
      <c r="AN275" s="972" t="s">
        <v>368</v>
      </c>
      <c r="AO275" s="972" t="s">
        <v>368</v>
      </c>
      <c r="AP275" s="972" t="s">
        <v>368</v>
      </c>
      <c r="AQ275" s="972" t="s">
        <v>368</v>
      </c>
      <c r="AR275" s="972" t="s">
        <v>368</v>
      </c>
      <c r="AS275" s="972" t="s">
        <v>368</v>
      </c>
      <c r="AT275" s="972" t="s">
        <v>368</v>
      </c>
      <c r="AU275" s="972" t="s">
        <v>368</v>
      </c>
      <c r="AV275" s="972" t="s">
        <v>368</v>
      </c>
      <c r="AW275" s="972" t="s">
        <v>368</v>
      </c>
      <c r="AX275" s="972" t="s">
        <v>368</v>
      </c>
      <c r="AY275" s="972" t="s">
        <v>368</v>
      </c>
      <c r="AZ275" s="972" t="s">
        <v>368</v>
      </c>
      <c r="BA275" s="972" t="s">
        <v>368</v>
      </c>
      <c r="BB275" s="972" t="s">
        <v>368</v>
      </c>
      <c r="BC275" s="981" t="s">
        <v>13078</v>
      </c>
      <c r="BD275" s="981"/>
      <c r="BE275" s="981"/>
      <c r="BF275" s="979"/>
      <c r="BG275" s="979"/>
      <c r="BH275" s="979"/>
      <c r="BI275" s="979"/>
    </row>
    <row r="276" spans="1:61" s="994" customFormat="1" ht="105">
      <c r="A276" s="974">
        <v>278</v>
      </c>
      <c r="B276" s="973" t="s">
        <v>114</v>
      </c>
      <c r="C276" s="973" t="s">
        <v>14304</v>
      </c>
      <c r="D276" s="973" t="s">
        <v>14305</v>
      </c>
      <c r="E276" s="973" t="s">
        <v>14306</v>
      </c>
      <c r="F276" s="1037" t="s">
        <v>134</v>
      </c>
      <c r="G276" s="997"/>
      <c r="H276" s="995"/>
      <c r="I276" s="973"/>
      <c r="J276" s="973"/>
      <c r="K276" s="973" t="s">
        <v>14307</v>
      </c>
      <c r="L276" s="973"/>
      <c r="M276" s="973"/>
      <c r="N276" s="973"/>
      <c r="O276" s="973"/>
      <c r="P276" s="973" t="s">
        <v>241</v>
      </c>
      <c r="Q276" s="973"/>
      <c r="R276" s="993"/>
      <c r="S276" s="993"/>
      <c r="T276" s="993"/>
      <c r="U276" s="1039"/>
      <c r="V276" s="973" t="s">
        <v>14308</v>
      </c>
      <c r="W276" s="973" t="s">
        <v>14309</v>
      </c>
      <c r="X276" s="1039"/>
      <c r="Y276" s="1042" t="s">
        <v>14310</v>
      </c>
      <c r="Z276" s="1042" t="s">
        <v>14311</v>
      </c>
      <c r="AA276" s="1213"/>
      <c r="AB276" s="1039"/>
      <c r="AC276" s="973"/>
      <c r="AD276" s="973"/>
      <c r="AE276" s="973" t="s">
        <v>157</v>
      </c>
      <c r="AF276" s="973" t="s">
        <v>12013</v>
      </c>
      <c r="AG276" s="993" t="s">
        <v>157</v>
      </c>
      <c r="AH276" s="993"/>
      <c r="AI276" s="993"/>
      <c r="AJ276" s="993"/>
      <c r="AK276" s="993"/>
      <c r="AL276" s="993"/>
      <c r="AM276" s="993"/>
      <c r="AN276" s="993"/>
      <c r="AO276" s="973"/>
      <c r="AP276" s="973"/>
      <c r="AQ276" s="973"/>
      <c r="AR276" s="993"/>
      <c r="AS276" s="993"/>
      <c r="AT276" s="993"/>
      <c r="AU276" s="993"/>
      <c r="AV276" s="993"/>
      <c r="AW276" s="993"/>
      <c r="AX276" s="993"/>
      <c r="AY276" s="993"/>
      <c r="AZ276" s="993"/>
      <c r="BA276" s="993"/>
      <c r="BB276" s="993"/>
      <c r="BC276" s="992" t="s">
        <v>14312</v>
      </c>
      <c r="BF276" s="993"/>
      <c r="BG276" s="993"/>
      <c r="BH276" s="993"/>
      <c r="BI276" s="993"/>
    </row>
    <row r="277" spans="1:61" s="983" customFormat="1" ht="60">
      <c r="A277" s="974">
        <v>279</v>
      </c>
      <c r="B277" s="972" t="s">
        <v>114</v>
      </c>
      <c r="C277" s="972" t="s">
        <v>14313</v>
      </c>
      <c r="D277" s="972" t="s">
        <v>13245</v>
      </c>
      <c r="E277" s="972" t="s">
        <v>4799</v>
      </c>
      <c r="F277" s="976" t="s">
        <v>134</v>
      </c>
      <c r="G277" s="977"/>
      <c r="H277" s="978"/>
      <c r="I277" s="972"/>
      <c r="J277" s="972"/>
      <c r="K277" s="972" t="s">
        <v>4799</v>
      </c>
      <c r="L277" s="972"/>
      <c r="M277" s="972"/>
      <c r="N277" s="972"/>
      <c r="O277" s="972"/>
      <c r="P277" s="972" t="s">
        <v>241</v>
      </c>
      <c r="Q277" s="972"/>
      <c r="R277" s="979"/>
      <c r="S277" s="979"/>
      <c r="T277" s="979"/>
      <c r="U277" s="980"/>
      <c r="V277" s="972" t="s">
        <v>14314</v>
      </c>
      <c r="W277" s="972" t="s">
        <v>14315</v>
      </c>
      <c r="X277" s="972" t="s">
        <v>14316</v>
      </c>
      <c r="Y277" s="982" t="s">
        <v>14317</v>
      </c>
      <c r="Z277" s="972"/>
      <c r="AA277" s="972"/>
      <c r="AB277" s="980"/>
      <c r="AC277" s="972"/>
      <c r="AD277" s="972"/>
      <c r="AE277" s="972" t="s">
        <v>12013</v>
      </c>
      <c r="AF277" s="972" t="s">
        <v>12013</v>
      </c>
      <c r="AG277" s="979"/>
      <c r="AH277" s="979"/>
      <c r="AI277" s="979"/>
      <c r="AJ277" s="979"/>
      <c r="AK277" s="979"/>
      <c r="AL277" s="979"/>
      <c r="AM277" s="979"/>
      <c r="AN277" s="979"/>
      <c r="AO277" s="972"/>
      <c r="AP277" s="972"/>
      <c r="AQ277" s="972"/>
      <c r="AR277" s="979"/>
      <c r="AS277" s="979"/>
      <c r="AT277" s="979"/>
      <c r="AU277" s="979"/>
      <c r="AV277" s="979"/>
      <c r="AW277" s="979"/>
      <c r="AX277" s="979"/>
      <c r="AY277" s="979"/>
      <c r="AZ277" s="979"/>
      <c r="BA277" s="979"/>
      <c r="BB277" s="979"/>
      <c r="BC277" s="981"/>
      <c r="BF277" s="979"/>
      <c r="BG277" s="979"/>
      <c r="BH277" s="979"/>
      <c r="BI277" s="979"/>
    </row>
    <row r="278" spans="1:61" s="994" customFormat="1" ht="75">
      <c r="A278" s="974">
        <v>280</v>
      </c>
      <c r="B278" s="973" t="s">
        <v>114</v>
      </c>
      <c r="C278" s="973" t="s">
        <v>14318</v>
      </c>
      <c r="D278" s="973" t="s">
        <v>12875</v>
      </c>
      <c r="E278" s="973" t="s">
        <v>12875</v>
      </c>
      <c r="F278" s="1037" t="s">
        <v>250</v>
      </c>
      <c r="G278" s="997" t="s">
        <v>205</v>
      </c>
      <c r="H278" s="995"/>
      <c r="I278" s="973"/>
      <c r="J278" s="973"/>
      <c r="K278" s="973"/>
      <c r="L278" s="973"/>
      <c r="M278" s="973"/>
      <c r="N278" s="973"/>
      <c r="O278" s="973"/>
      <c r="P278" s="973" t="s">
        <v>241</v>
      </c>
      <c r="Q278" s="973"/>
      <c r="R278" s="973"/>
      <c r="S278" s="993"/>
      <c r="T278" s="993"/>
      <c r="U278" s="993"/>
      <c r="V278" s="1039" t="s">
        <v>14319</v>
      </c>
      <c r="W278" s="973" t="s">
        <v>14320</v>
      </c>
      <c r="X278" s="973" t="s">
        <v>14321</v>
      </c>
      <c r="Y278" s="1039"/>
      <c r="Z278" s="992"/>
      <c r="AA278" s="992"/>
      <c r="AB278" s="992"/>
      <c r="AC278" s="1000"/>
      <c r="AD278" s="973"/>
      <c r="AE278" s="973" t="s">
        <v>12013</v>
      </c>
      <c r="AF278" s="973"/>
      <c r="AG278" s="973"/>
      <c r="AH278" s="993"/>
      <c r="AI278" s="993"/>
      <c r="AJ278" s="993"/>
      <c r="AK278" s="993"/>
      <c r="AL278" s="993"/>
      <c r="AM278" s="993"/>
      <c r="AN278" s="993"/>
      <c r="AO278" s="993"/>
      <c r="AP278" s="973"/>
      <c r="AQ278" s="973"/>
      <c r="AR278" s="973"/>
      <c r="AS278" s="993"/>
      <c r="AT278" s="993"/>
      <c r="AU278" s="993"/>
      <c r="AV278" s="993"/>
      <c r="AW278" s="993"/>
      <c r="AX278" s="993"/>
      <c r="AY278" s="993"/>
      <c r="AZ278" s="993"/>
      <c r="BA278" s="993"/>
      <c r="BB278" s="993"/>
      <c r="BD278" s="992"/>
      <c r="BF278" s="993"/>
      <c r="BG278" s="993"/>
      <c r="BH278" s="993"/>
      <c r="BI278" s="993"/>
    </row>
    <row r="279" spans="1:61" s="983" customFormat="1" ht="105">
      <c r="A279" s="974">
        <v>281</v>
      </c>
      <c r="B279" s="972" t="s">
        <v>114</v>
      </c>
      <c r="C279" s="972" t="s">
        <v>14322</v>
      </c>
      <c r="D279" s="972" t="s">
        <v>14323</v>
      </c>
      <c r="E279" s="972" t="s">
        <v>14324</v>
      </c>
      <c r="F279" s="976" t="s">
        <v>134</v>
      </c>
      <c r="G279" s="977" t="s">
        <v>250</v>
      </c>
      <c r="H279" s="978" t="s">
        <v>204</v>
      </c>
      <c r="I279" s="972" t="s">
        <v>368</v>
      </c>
      <c r="J279" s="972" t="s">
        <v>368</v>
      </c>
      <c r="K279" s="972" t="s">
        <v>14325</v>
      </c>
      <c r="L279" s="972" t="s">
        <v>368</v>
      </c>
      <c r="M279" s="972" t="s">
        <v>368</v>
      </c>
      <c r="N279" s="972" t="s">
        <v>120</v>
      </c>
      <c r="O279" s="972" t="s">
        <v>368</v>
      </c>
      <c r="P279" s="972" t="s">
        <v>170</v>
      </c>
      <c r="Q279" s="972" t="s">
        <v>122</v>
      </c>
      <c r="R279" s="972" t="s">
        <v>169</v>
      </c>
      <c r="S279" s="972" t="s">
        <v>368</v>
      </c>
      <c r="T279" s="972" t="s">
        <v>368</v>
      </c>
      <c r="U279" s="972" t="s">
        <v>368</v>
      </c>
      <c r="V279" s="972" t="s">
        <v>14326</v>
      </c>
      <c r="W279" s="972" t="s">
        <v>14327</v>
      </c>
      <c r="X279" s="972" t="s">
        <v>14328</v>
      </c>
      <c r="Y279" s="982" t="s">
        <v>14329</v>
      </c>
      <c r="Z279" s="982" t="s">
        <v>14330</v>
      </c>
      <c r="AA279" s="972" t="s">
        <v>368</v>
      </c>
      <c r="AB279" s="972" t="s">
        <v>368</v>
      </c>
      <c r="AC279" s="972" t="s">
        <v>368</v>
      </c>
      <c r="AD279" s="972" t="s">
        <v>368</v>
      </c>
      <c r="AE279" s="972" t="s">
        <v>12013</v>
      </c>
      <c r="AF279" s="972" t="s">
        <v>368</v>
      </c>
      <c r="AG279" s="972" t="s">
        <v>368</v>
      </c>
      <c r="AH279" s="972" t="s">
        <v>368</v>
      </c>
      <c r="AI279" s="972" t="s">
        <v>368</v>
      </c>
      <c r="AJ279" s="972" t="s">
        <v>368</v>
      </c>
      <c r="AK279" s="972" t="s">
        <v>368</v>
      </c>
      <c r="AL279" s="972" t="s">
        <v>368</v>
      </c>
      <c r="AM279" s="972" t="s">
        <v>368</v>
      </c>
      <c r="AN279" s="972" t="s">
        <v>368</v>
      </c>
      <c r="AO279" s="972" t="s">
        <v>368</v>
      </c>
      <c r="AP279" s="972" t="s">
        <v>368</v>
      </c>
      <c r="AQ279" s="972" t="s">
        <v>368</v>
      </c>
      <c r="AR279" s="972" t="s">
        <v>368</v>
      </c>
      <c r="AS279" s="972" t="s">
        <v>368</v>
      </c>
      <c r="AT279" s="972" t="s">
        <v>368</v>
      </c>
      <c r="AU279" s="972" t="s">
        <v>368</v>
      </c>
      <c r="AV279" s="972" t="s">
        <v>368</v>
      </c>
      <c r="AW279" s="972" t="s">
        <v>368</v>
      </c>
      <c r="AX279" s="972" t="s">
        <v>368</v>
      </c>
      <c r="AY279" s="972" t="s">
        <v>368</v>
      </c>
      <c r="AZ279" s="972" t="s">
        <v>368</v>
      </c>
      <c r="BA279" s="972" t="s">
        <v>368</v>
      </c>
      <c r="BB279" s="972" t="s">
        <v>368</v>
      </c>
      <c r="BC279" s="981" t="s">
        <v>13078</v>
      </c>
      <c r="BD279" s="981"/>
      <c r="BE279" s="981"/>
      <c r="BF279" s="979"/>
      <c r="BG279" s="979"/>
      <c r="BH279" s="979"/>
      <c r="BI279" s="979"/>
    </row>
    <row r="280" spans="1:61" s="994" customFormat="1" ht="105">
      <c r="A280" s="974">
        <v>282</v>
      </c>
      <c r="B280" s="973" t="s">
        <v>114</v>
      </c>
      <c r="C280" s="973" t="s">
        <v>14331</v>
      </c>
      <c r="D280" s="973" t="s">
        <v>14332</v>
      </c>
      <c r="E280" s="973" t="s">
        <v>14333</v>
      </c>
      <c r="F280" s="1037" t="s">
        <v>163</v>
      </c>
      <c r="G280" s="997" t="s">
        <v>134</v>
      </c>
      <c r="H280" s="995"/>
      <c r="I280" s="973"/>
      <c r="J280" s="973"/>
      <c r="K280" s="973" t="s">
        <v>14334</v>
      </c>
      <c r="L280" s="973"/>
      <c r="M280" s="973"/>
      <c r="N280" s="973"/>
      <c r="O280" s="973"/>
      <c r="P280" s="973" t="s">
        <v>170</v>
      </c>
      <c r="Q280" s="973" t="s">
        <v>171</v>
      </c>
      <c r="R280" s="993" t="s">
        <v>122</v>
      </c>
      <c r="S280" s="993"/>
      <c r="T280" s="993"/>
      <c r="U280" s="1039"/>
      <c r="V280" s="973"/>
      <c r="W280" s="973"/>
      <c r="X280" s="1039"/>
      <c r="Y280" s="973"/>
      <c r="Z280" s="1042" t="s">
        <v>14335</v>
      </c>
      <c r="AA280" s="973"/>
      <c r="AB280" s="1039"/>
      <c r="AC280" s="973"/>
      <c r="AD280" s="973"/>
      <c r="AE280" s="973" t="s">
        <v>157</v>
      </c>
      <c r="AF280" s="973" t="s">
        <v>12013</v>
      </c>
      <c r="AG280" s="993" t="s">
        <v>157</v>
      </c>
      <c r="AH280" s="993"/>
      <c r="AI280" s="993"/>
      <c r="AJ280" s="993"/>
      <c r="AK280" s="993"/>
      <c r="AL280" s="993"/>
      <c r="AM280" s="993"/>
      <c r="AN280" s="993"/>
      <c r="AO280" s="973"/>
      <c r="AP280" s="973"/>
      <c r="AQ280" s="973"/>
      <c r="AR280" s="993"/>
      <c r="AS280" s="993"/>
      <c r="AT280" s="993"/>
      <c r="AU280" s="993"/>
      <c r="AV280" s="993"/>
      <c r="AW280" s="993"/>
      <c r="AX280" s="993"/>
      <c r="AY280" s="993"/>
      <c r="AZ280" s="993"/>
      <c r="BA280" s="993"/>
      <c r="BB280" s="993"/>
      <c r="BC280" s="992"/>
      <c r="BF280" s="993"/>
      <c r="BG280" s="993"/>
      <c r="BH280" s="993"/>
      <c r="BI280" s="993"/>
    </row>
    <row r="281" spans="1:61" s="983" customFormat="1" ht="60">
      <c r="A281" s="974">
        <v>283</v>
      </c>
      <c r="B281" s="972" t="s">
        <v>114</v>
      </c>
      <c r="C281" s="972" t="s">
        <v>14336</v>
      </c>
      <c r="D281" s="972" t="s">
        <v>14337</v>
      </c>
      <c r="E281" s="972" t="s">
        <v>14338</v>
      </c>
      <c r="F281" s="976" t="s">
        <v>147</v>
      </c>
      <c r="G281" s="977" t="s">
        <v>368</v>
      </c>
      <c r="H281" s="978" t="s">
        <v>368</v>
      </c>
      <c r="I281" s="972" t="s">
        <v>368</v>
      </c>
      <c r="J281" s="972" t="s">
        <v>368</v>
      </c>
      <c r="K281" s="972" t="s">
        <v>368</v>
      </c>
      <c r="L281" s="972" t="s">
        <v>118</v>
      </c>
      <c r="M281" s="972" t="s">
        <v>368</v>
      </c>
      <c r="N281" s="972" t="s">
        <v>120</v>
      </c>
      <c r="O281" s="972" t="s">
        <v>368</v>
      </c>
      <c r="P281" s="972" t="s">
        <v>218</v>
      </c>
      <c r="Q281" s="972" t="s">
        <v>368</v>
      </c>
      <c r="R281" s="972" t="s">
        <v>368</v>
      </c>
      <c r="S281" s="972" t="s">
        <v>368</v>
      </c>
      <c r="T281" s="972" t="s">
        <v>368</v>
      </c>
      <c r="U281" s="972" t="s">
        <v>368</v>
      </c>
      <c r="V281" s="972" t="s">
        <v>14339</v>
      </c>
      <c r="W281" s="972" t="s">
        <v>14340</v>
      </c>
      <c r="X281" s="972" t="s">
        <v>14341</v>
      </c>
      <c r="Y281" s="972" t="s">
        <v>14342</v>
      </c>
      <c r="Z281" s="982" t="s">
        <v>14343</v>
      </c>
      <c r="AA281" s="972" t="s">
        <v>368</v>
      </c>
      <c r="AB281" s="972" t="s">
        <v>368</v>
      </c>
      <c r="AC281" s="972" t="s">
        <v>368</v>
      </c>
      <c r="AD281" s="972" t="s">
        <v>368</v>
      </c>
      <c r="AE281" s="972" t="s">
        <v>130</v>
      </c>
      <c r="AF281" s="972" t="s">
        <v>12013</v>
      </c>
      <c r="AG281" s="972" t="s">
        <v>368</v>
      </c>
      <c r="AH281" s="972" t="s">
        <v>368</v>
      </c>
      <c r="AI281" s="972" t="s">
        <v>368</v>
      </c>
      <c r="AJ281" s="972" t="s">
        <v>368</v>
      </c>
      <c r="AK281" s="972" t="s">
        <v>368</v>
      </c>
      <c r="AL281" s="972" t="s">
        <v>368</v>
      </c>
      <c r="AM281" s="972" t="s">
        <v>368</v>
      </c>
      <c r="AN281" s="972" t="s">
        <v>368</v>
      </c>
      <c r="AO281" s="972" t="s">
        <v>368</v>
      </c>
      <c r="AP281" s="972" t="s">
        <v>368</v>
      </c>
      <c r="AQ281" s="972" t="s">
        <v>368</v>
      </c>
      <c r="AR281" s="972" t="s">
        <v>368</v>
      </c>
      <c r="AS281" s="972" t="s">
        <v>368</v>
      </c>
      <c r="AT281" s="972" t="s">
        <v>368</v>
      </c>
      <c r="AU281" s="972" t="s">
        <v>368</v>
      </c>
      <c r="AV281" s="972" t="s">
        <v>368</v>
      </c>
      <c r="AW281" s="972" t="s">
        <v>368</v>
      </c>
      <c r="AX281" s="972" t="s">
        <v>368</v>
      </c>
      <c r="AY281" s="972" t="s">
        <v>368</v>
      </c>
      <c r="AZ281" s="972" t="s">
        <v>368</v>
      </c>
      <c r="BA281" s="972" t="s">
        <v>368</v>
      </c>
      <c r="BB281" s="972" t="s">
        <v>368</v>
      </c>
      <c r="BC281" s="981" t="s">
        <v>13078</v>
      </c>
      <c r="BD281" s="981" t="s">
        <v>368</v>
      </c>
      <c r="BE281" s="981" t="s">
        <v>368</v>
      </c>
      <c r="BF281" s="979"/>
      <c r="BG281" s="979"/>
      <c r="BH281" s="979"/>
      <c r="BI281" s="979"/>
    </row>
    <row r="282" spans="1:61" s="994" customFormat="1" ht="105">
      <c r="A282" s="974">
        <v>284</v>
      </c>
      <c r="B282" s="973" t="s">
        <v>114</v>
      </c>
      <c r="C282" s="973" t="s">
        <v>14344</v>
      </c>
      <c r="D282" s="973" t="s">
        <v>14345</v>
      </c>
      <c r="E282" s="973" t="s">
        <v>14346</v>
      </c>
      <c r="F282" s="1037" t="s">
        <v>164</v>
      </c>
      <c r="G282" s="997" t="s">
        <v>134</v>
      </c>
      <c r="H282" s="995" t="s">
        <v>368</v>
      </c>
      <c r="I282" s="973" t="s">
        <v>368</v>
      </c>
      <c r="J282" s="973" t="s">
        <v>368</v>
      </c>
      <c r="K282" s="973" t="s">
        <v>14347</v>
      </c>
      <c r="L282" s="973" t="s">
        <v>368</v>
      </c>
      <c r="M282" s="973" t="s">
        <v>368</v>
      </c>
      <c r="N282" s="973" t="s">
        <v>120</v>
      </c>
      <c r="O282" s="973" t="s">
        <v>368</v>
      </c>
      <c r="P282" s="973" t="s">
        <v>170</v>
      </c>
      <c r="Q282" s="973" t="s">
        <v>171</v>
      </c>
      <c r="R282" s="973" t="s">
        <v>122</v>
      </c>
      <c r="S282" s="973" t="s">
        <v>169</v>
      </c>
      <c r="T282" s="973" t="s">
        <v>121</v>
      </c>
      <c r="U282" s="973" t="s">
        <v>368</v>
      </c>
      <c r="V282" s="973" t="s">
        <v>14348</v>
      </c>
      <c r="W282" s="973" t="s">
        <v>14349</v>
      </c>
      <c r="X282" s="973" t="s">
        <v>14350</v>
      </c>
      <c r="Y282" s="973" t="s">
        <v>14351</v>
      </c>
      <c r="Z282" s="1042" t="s">
        <v>14352</v>
      </c>
      <c r="AA282" s="1042" t="s">
        <v>14353</v>
      </c>
      <c r="AB282" s="973" t="s">
        <v>368</v>
      </c>
      <c r="AC282" s="973" t="s">
        <v>368</v>
      </c>
      <c r="AD282" s="973" t="s">
        <v>368</v>
      </c>
      <c r="AE282" s="973" t="s">
        <v>12013</v>
      </c>
      <c r="AF282" s="973" t="s">
        <v>157</v>
      </c>
      <c r="AG282" s="973" t="s">
        <v>368</v>
      </c>
      <c r="AH282" s="973" t="s">
        <v>368</v>
      </c>
      <c r="AI282" s="973" t="s">
        <v>368</v>
      </c>
      <c r="AJ282" s="973" t="s">
        <v>368</v>
      </c>
      <c r="AK282" s="973" t="s">
        <v>368</v>
      </c>
      <c r="AL282" s="973" t="s">
        <v>368</v>
      </c>
      <c r="AM282" s="973" t="s">
        <v>368</v>
      </c>
      <c r="AN282" s="973" t="s">
        <v>368</v>
      </c>
      <c r="AO282" s="973" t="s">
        <v>368</v>
      </c>
      <c r="AP282" s="973" t="s">
        <v>368</v>
      </c>
      <c r="AQ282" s="973" t="s">
        <v>368</v>
      </c>
      <c r="AR282" s="973" t="s">
        <v>368</v>
      </c>
      <c r="AS282" s="973" t="s">
        <v>368</v>
      </c>
      <c r="AT282" s="973" t="s">
        <v>368</v>
      </c>
      <c r="AU282" s="973" t="s">
        <v>368</v>
      </c>
      <c r="AV282" s="973" t="s">
        <v>368</v>
      </c>
      <c r="AW282" s="973" t="s">
        <v>368</v>
      </c>
      <c r="AX282" s="973" t="s">
        <v>368</v>
      </c>
      <c r="AY282" s="973" t="s">
        <v>368</v>
      </c>
      <c r="AZ282" s="973" t="s">
        <v>368</v>
      </c>
      <c r="BA282" s="973" t="s">
        <v>368</v>
      </c>
      <c r="BB282" s="973" t="s">
        <v>368</v>
      </c>
      <c r="BC282" s="992" t="s">
        <v>14312</v>
      </c>
      <c r="BD282" s="992" t="s">
        <v>368</v>
      </c>
      <c r="BE282" s="992" t="s">
        <v>368</v>
      </c>
      <c r="BF282" s="993"/>
      <c r="BG282" s="993"/>
      <c r="BH282" s="993"/>
      <c r="BI282" s="993"/>
    </row>
    <row r="283" spans="1:61" s="983" customFormat="1" ht="120">
      <c r="A283" s="974">
        <v>285</v>
      </c>
      <c r="B283" s="972" t="s">
        <v>114</v>
      </c>
      <c r="C283" s="972" t="s">
        <v>14354</v>
      </c>
      <c r="D283" s="972" t="s">
        <v>14355</v>
      </c>
      <c r="E283" s="972" t="s">
        <v>14356</v>
      </c>
      <c r="F283" s="976" t="s">
        <v>601</v>
      </c>
      <c r="G283" s="977" t="s">
        <v>215</v>
      </c>
      <c r="H283" s="978" t="s">
        <v>250</v>
      </c>
      <c r="I283" s="972" t="s">
        <v>144</v>
      </c>
      <c r="J283" s="972" t="s">
        <v>134</v>
      </c>
      <c r="K283" s="972" t="s">
        <v>14357</v>
      </c>
      <c r="L283" s="972"/>
      <c r="M283" s="972" t="s">
        <v>14358</v>
      </c>
      <c r="N283" s="972" t="s">
        <v>120</v>
      </c>
      <c r="O283" s="972"/>
      <c r="P283" s="972" t="s">
        <v>122</v>
      </c>
      <c r="Q283" s="972" t="s">
        <v>121</v>
      </c>
      <c r="R283" s="972" t="s">
        <v>218</v>
      </c>
      <c r="S283" s="972"/>
      <c r="T283" s="972"/>
      <c r="U283" s="972"/>
      <c r="V283" s="972" t="s">
        <v>14359</v>
      </c>
      <c r="W283" s="972" t="s">
        <v>14360</v>
      </c>
      <c r="X283" s="972" t="s">
        <v>14361</v>
      </c>
      <c r="Y283" s="982" t="s">
        <v>14362</v>
      </c>
      <c r="Z283" s="982" t="s">
        <v>14363</v>
      </c>
      <c r="AA283" s="982" t="s">
        <v>14364</v>
      </c>
      <c r="AB283" s="972"/>
      <c r="AC283" s="972"/>
      <c r="AD283" s="972"/>
      <c r="AE283" s="972" t="s">
        <v>12013</v>
      </c>
      <c r="AF283" s="972" t="s">
        <v>157</v>
      </c>
      <c r="AG283" s="972"/>
      <c r="AH283" s="972"/>
      <c r="AI283" s="972"/>
      <c r="AJ283" s="972"/>
      <c r="AK283" s="972"/>
      <c r="AL283" s="972"/>
      <c r="AM283" s="972"/>
      <c r="AN283" s="972"/>
      <c r="AO283" s="972"/>
      <c r="AP283" s="972"/>
      <c r="AQ283" s="972"/>
      <c r="AR283" s="972"/>
      <c r="AS283" s="972"/>
      <c r="AT283" s="972"/>
      <c r="AU283" s="972"/>
      <c r="AV283" s="972"/>
      <c r="AW283" s="972"/>
      <c r="AX283" s="972"/>
      <c r="AY283" s="972"/>
      <c r="AZ283" s="972"/>
      <c r="BA283" s="972"/>
      <c r="BB283" s="972"/>
      <c r="BC283" s="981" t="s">
        <v>14312</v>
      </c>
      <c r="BD283" s="981"/>
      <c r="BE283" s="981"/>
      <c r="BF283" s="979"/>
      <c r="BG283" s="979"/>
      <c r="BH283" s="979"/>
      <c r="BI283" s="979"/>
    </row>
    <row r="284" spans="1:61" s="994" customFormat="1" ht="135">
      <c r="A284" s="974">
        <v>286</v>
      </c>
      <c r="B284" s="973" t="s">
        <v>114</v>
      </c>
      <c r="C284" s="973" t="s">
        <v>14365</v>
      </c>
      <c r="D284" s="973" t="s">
        <v>14366</v>
      </c>
      <c r="E284" s="973" t="s">
        <v>14367</v>
      </c>
      <c r="F284" s="1037" t="s">
        <v>601</v>
      </c>
      <c r="G284" s="997" t="s">
        <v>164</v>
      </c>
      <c r="H284" s="995" t="s">
        <v>215</v>
      </c>
      <c r="I284" s="973" t="s">
        <v>250</v>
      </c>
      <c r="J284" s="973" t="s">
        <v>134</v>
      </c>
      <c r="K284" s="973" t="s">
        <v>12450</v>
      </c>
      <c r="L284" s="973"/>
      <c r="M284" s="973"/>
      <c r="N284" s="973"/>
      <c r="O284" s="973"/>
      <c r="P284" s="973" t="s">
        <v>169</v>
      </c>
      <c r="Q284" s="973" t="s">
        <v>218</v>
      </c>
      <c r="R284" s="973" t="s">
        <v>121</v>
      </c>
      <c r="S284" s="973"/>
      <c r="T284" s="973"/>
      <c r="U284" s="973"/>
      <c r="V284" s="973" t="s">
        <v>14368</v>
      </c>
      <c r="W284" s="973" t="s">
        <v>1416</v>
      </c>
      <c r="X284" s="973" t="s">
        <v>1417</v>
      </c>
      <c r="Y284" s="1042" t="s">
        <v>14362</v>
      </c>
      <c r="Z284" s="973"/>
      <c r="AA284" s="973"/>
      <c r="AB284" s="973"/>
      <c r="AC284" s="973"/>
      <c r="AD284" s="973"/>
      <c r="AE284" s="973" t="s">
        <v>12912</v>
      </c>
      <c r="AF284" s="973" t="s">
        <v>14369</v>
      </c>
      <c r="AG284" s="973"/>
      <c r="AH284" s="973"/>
      <c r="AI284" s="973"/>
      <c r="AJ284" s="973"/>
      <c r="AK284" s="973"/>
      <c r="AL284" s="973"/>
      <c r="AM284" s="973"/>
      <c r="AN284" s="973"/>
      <c r="AO284" s="973"/>
      <c r="AP284" s="973"/>
      <c r="AQ284" s="973"/>
      <c r="AR284" s="973"/>
      <c r="AS284" s="973"/>
      <c r="AT284" s="973"/>
      <c r="AU284" s="973"/>
      <c r="AV284" s="973"/>
      <c r="AW284" s="973"/>
      <c r="AX284" s="973"/>
      <c r="AY284" s="973"/>
      <c r="AZ284" s="973"/>
      <c r="BA284" s="973"/>
      <c r="BB284" s="973"/>
      <c r="BC284" s="992"/>
      <c r="BD284" s="992"/>
      <c r="BE284" s="992"/>
      <c r="BF284" s="993"/>
      <c r="BG284" s="993"/>
      <c r="BH284" s="993"/>
      <c r="BI284" s="993"/>
    </row>
    <row r="285" spans="1:61" s="983" customFormat="1" ht="90">
      <c r="A285" s="974">
        <v>287</v>
      </c>
      <c r="B285" s="972" t="s">
        <v>114</v>
      </c>
      <c r="C285" s="972" t="s">
        <v>14370</v>
      </c>
      <c r="D285" s="981" t="s">
        <v>14371</v>
      </c>
      <c r="E285" s="972" t="s">
        <v>14372</v>
      </c>
      <c r="F285" s="976" t="s">
        <v>297</v>
      </c>
      <c r="G285" s="977" t="s">
        <v>134</v>
      </c>
      <c r="H285" s="978"/>
      <c r="I285" s="972"/>
      <c r="J285" s="972"/>
      <c r="K285" s="972" t="s">
        <v>14373</v>
      </c>
      <c r="L285" s="972"/>
      <c r="M285" s="972"/>
      <c r="N285" s="972"/>
      <c r="O285" s="972"/>
      <c r="P285" s="972" t="s">
        <v>285</v>
      </c>
      <c r="Q285" s="972" t="s">
        <v>218</v>
      </c>
      <c r="R285" s="979"/>
      <c r="S285" s="979"/>
      <c r="T285" s="979"/>
      <c r="U285" s="980"/>
      <c r="V285" s="972" t="s">
        <v>14374</v>
      </c>
      <c r="W285" s="981"/>
      <c r="X285" s="972" t="s">
        <v>807</v>
      </c>
      <c r="Y285" s="982" t="s">
        <v>14375</v>
      </c>
      <c r="Z285" s="982" t="s">
        <v>14376</v>
      </c>
      <c r="AA285" s="982" t="s">
        <v>14377</v>
      </c>
      <c r="AB285" s="980"/>
      <c r="AC285" s="972"/>
      <c r="AD285" s="972"/>
      <c r="AE285" s="972" t="s">
        <v>12013</v>
      </c>
      <c r="AF285" s="972" t="s">
        <v>157</v>
      </c>
      <c r="AG285" s="979"/>
      <c r="AH285" s="979"/>
      <c r="AI285" s="979"/>
      <c r="AJ285" s="979"/>
      <c r="AK285" s="979"/>
      <c r="AL285" s="979"/>
      <c r="AM285" s="979"/>
      <c r="AN285" s="979"/>
      <c r="AO285" s="972"/>
      <c r="AP285" s="972"/>
      <c r="AQ285" s="972"/>
      <c r="AR285" s="979"/>
      <c r="AS285" s="979"/>
      <c r="AT285" s="979"/>
      <c r="AU285" s="979"/>
      <c r="AV285" s="979"/>
      <c r="AW285" s="979"/>
      <c r="AX285" s="979"/>
      <c r="AY285" s="979"/>
      <c r="AZ285" s="979"/>
      <c r="BA285" s="979"/>
      <c r="BB285" s="979"/>
      <c r="BC285" s="981"/>
      <c r="BF285" s="979"/>
      <c r="BG285" s="979"/>
      <c r="BH285" s="979"/>
      <c r="BI285" s="979"/>
    </row>
    <row r="286" spans="1:61" s="994" customFormat="1" ht="90">
      <c r="A286" s="974">
        <v>288</v>
      </c>
      <c r="B286" s="973" t="s">
        <v>114</v>
      </c>
      <c r="C286" s="973" t="s">
        <v>14378</v>
      </c>
      <c r="D286" s="973" t="s">
        <v>14379</v>
      </c>
      <c r="E286" s="973" t="s">
        <v>14380</v>
      </c>
      <c r="F286" s="1037" t="s">
        <v>164</v>
      </c>
      <c r="G286" s="997" t="s">
        <v>203</v>
      </c>
      <c r="H286" s="995" t="s">
        <v>134</v>
      </c>
      <c r="I286" s="973"/>
      <c r="J286" s="973"/>
      <c r="K286" s="973" t="s">
        <v>14381</v>
      </c>
      <c r="L286" s="973"/>
      <c r="M286" s="973"/>
      <c r="N286" s="973"/>
      <c r="O286" s="973"/>
      <c r="P286" s="973" t="s">
        <v>170</v>
      </c>
      <c r="Q286" s="973"/>
      <c r="R286" s="973"/>
      <c r="S286" s="973"/>
      <c r="T286" s="973"/>
      <c r="U286" s="973"/>
      <c r="V286" s="973" t="s">
        <v>14382</v>
      </c>
      <c r="W286" s="973" t="s">
        <v>12398</v>
      </c>
      <c r="X286" s="973" t="s">
        <v>14383</v>
      </c>
      <c r="Y286" s="973" t="s">
        <v>14384</v>
      </c>
      <c r="Z286" s="1042" t="s">
        <v>14385</v>
      </c>
      <c r="AA286" s="973"/>
      <c r="AB286" s="973"/>
      <c r="AC286" s="973"/>
      <c r="AD286" s="973"/>
      <c r="AE286" s="973" t="s">
        <v>12912</v>
      </c>
      <c r="AF286" s="973"/>
      <c r="AG286" s="973"/>
      <c r="AH286" s="973"/>
      <c r="AI286" s="973"/>
      <c r="AJ286" s="973"/>
      <c r="AK286" s="973"/>
      <c r="AL286" s="973"/>
      <c r="AM286" s="973"/>
      <c r="AN286" s="973"/>
      <c r="AO286" s="973"/>
      <c r="AP286" s="973"/>
      <c r="AQ286" s="973"/>
      <c r="AR286" s="973"/>
      <c r="AS286" s="973"/>
      <c r="AT286" s="973"/>
      <c r="AU286" s="973"/>
      <c r="AV286" s="973"/>
      <c r="AW286" s="973"/>
      <c r="AX286" s="973"/>
      <c r="AY286" s="973"/>
      <c r="AZ286" s="973"/>
      <c r="BA286" s="973"/>
      <c r="BB286" s="973"/>
      <c r="BC286" s="992"/>
      <c r="BD286" s="992"/>
      <c r="BE286" s="992"/>
      <c r="BF286" s="993"/>
      <c r="BG286" s="993"/>
      <c r="BH286" s="993"/>
      <c r="BI286" s="993"/>
    </row>
    <row r="287" spans="1:61" s="983" customFormat="1" ht="45">
      <c r="A287" s="974">
        <v>289</v>
      </c>
      <c r="B287" s="972" t="s">
        <v>114</v>
      </c>
      <c r="C287" s="972" t="s">
        <v>14386</v>
      </c>
      <c r="D287" s="972" t="s">
        <v>14387</v>
      </c>
      <c r="E287" s="972" t="s">
        <v>9401</v>
      </c>
      <c r="F287" s="976" t="s">
        <v>147</v>
      </c>
      <c r="G287" s="977" t="s">
        <v>368</v>
      </c>
      <c r="H287" s="978" t="s">
        <v>368</v>
      </c>
      <c r="I287" s="972" t="s">
        <v>368</v>
      </c>
      <c r="J287" s="972" t="s">
        <v>368</v>
      </c>
      <c r="K287" s="972" t="s">
        <v>368</v>
      </c>
      <c r="L287" s="972" t="s">
        <v>368</v>
      </c>
      <c r="M287" s="972" t="s">
        <v>368</v>
      </c>
      <c r="N287" s="972" t="s">
        <v>120</v>
      </c>
      <c r="O287" s="972" t="s">
        <v>368</v>
      </c>
      <c r="P287" s="972" t="s">
        <v>218</v>
      </c>
      <c r="Q287" s="972" t="s">
        <v>285</v>
      </c>
      <c r="R287" s="972" t="s">
        <v>368</v>
      </c>
      <c r="S287" s="972" t="s">
        <v>368</v>
      </c>
      <c r="T287" s="972" t="s">
        <v>368</v>
      </c>
      <c r="U287" s="972" t="s">
        <v>368</v>
      </c>
      <c r="V287" s="972" t="s">
        <v>14388</v>
      </c>
      <c r="W287" s="972" t="s">
        <v>14389</v>
      </c>
      <c r="X287" s="972" t="s">
        <v>14390</v>
      </c>
      <c r="Y287" s="972" t="s">
        <v>14391</v>
      </c>
      <c r="Z287" s="982" t="s">
        <v>14392</v>
      </c>
      <c r="AA287" s="972" t="s">
        <v>368</v>
      </c>
      <c r="AB287" s="972" t="s">
        <v>368</v>
      </c>
      <c r="AC287" s="972" t="s">
        <v>368</v>
      </c>
      <c r="AD287" s="972" t="s">
        <v>368</v>
      </c>
      <c r="AE287" s="972" t="s">
        <v>12013</v>
      </c>
      <c r="AF287" s="972" t="s">
        <v>368</v>
      </c>
      <c r="AG287" s="972" t="s">
        <v>368</v>
      </c>
      <c r="AH287" s="972" t="s">
        <v>368</v>
      </c>
      <c r="AI287" s="972" t="s">
        <v>368</v>
      </c>
      <c r="AJ287" s="972" t="s">
        <v>368</v>
      </c>
      <c r="AK287" s="972" t="s">
        <v>368</v>
      </c>
      <c r="AL287" s="972" t="s">
        <v>368</v>
      </c>
      <c r="AM287" s="972" t="s">
        <v>368</v>
      </c>
      <c r="AN287" s="972" t="s">
        <v>368</v>
      </c>
      <c r="AO287" s="972" t="s">
        <v>368</v>
      </c>
      <c r="AP287" s="972" t="s">
        <v>368</v>
      </c>
      <c r="AQ287" s="972" t="s">
        <v>368</v>
      </c>
      <c r="AR287" s="972" t="s">
        <v>368</v>
      </c>
      <c r="AS287" s="972" t="s">
        <v>368</v>
      </c>
      <c r="AT287" s="972" t="s">
        <v>368</v>
      </c>
      <c r="AU287" s="972" t="s">
        <v>368</v>
      </c>
      <c r="AV287" s="972" t="s">
        <v>368</v>
      </c>
      <c r="AW287" s="972" t="s">
        <v>368</v>
      </c>
      <c r="AX287" s="972" t="s">
        <v>368</v>
      </c>
      <c r="AY287" s="972" t="s">
        <v>368</v>
      </c>
      <c r="AZ287" s="972" t="s">
        <v>368</v>
      </c>
      <c r="BA287" s="972" t="s">
        <v>368</v>
      </c>
      <c r="BB287" s="972" t="s">
        <v>368</v>
      </c>
      <c r="BC287" s="981" t="s">
        <v>368</v>
      </c>
      <c r="BD287" s="981" t="s">
        <v>368</v>
      </c>
      <c r="BE287" s="981" t="s">
        <v>368</v>
      </c>
      <c r="BF287" s="979"/>
      <c r="BG287" s="979"/>
      <c r="BH287" s="979"/>
      <c r="BI287" s="979"/>
    </row>
    <row r="288" spans="1:61" s="994" customFormat="1" ht="30">
      <c r="A288" s="974">
        <v>290</v>
      </c>
      <c r="B288" s="973" t="s">
        <v>114</v>
      </c>
      <c r="C288" s="973" t="s">
        <v>14393</v>
      </c>
      <c r="D288" s="973" t="s">
        <v>13609</v>
      </c>
      <c r="E288" s="973" t="s">
        <v>13609</v>
      </c>
      <c r="F288" s="1037" t="s">
        <v>250</v>
      </c>
      <c r="G288" s="997" t="s">
        <v>216</v>
      </c>
      <c r="H288" s="995"/>
      <c r="I288" s="973"/>
      <c r="J288" s="973"/>
      <c r="K288" s="973"/>
      <c r="L288" s="973"/>
      <c r="M288" s="973"/>
      <c r="N288" s="973"/>
      <c r="O288" s="973"/>
      <c r="P288" s="973" t="s">
        <v>241</v>
      </c>
      <c r="Q288" s="973"/>
      <c r="R288" s="993"/>
      <c r="S288" s="993"/>
      <c r="T288" s="993"/>
      <c r="U288" s="1039"/>
      <c r="V288" s="973"/>
      <c r="W288" s="1054" t="s">
        <v>14394</v>
      </c>
      <c r="X288" s="1039"/>
      <c r="Y288" s="973"/>
      <c r="Z288" s="973"/>
      <c r="AA288" s="973"/>
      <c r="AB288" s="1039"/>
      <c r="AC288" s="973"/>
      <c r="AD288" s="973"/>
      <c r="AE288" s="973" t="s">
        <v>12013</v>
      </c>
      <c r="AF288" s="973"/>
      <c r="AG288" s="993"/>
      <c r="AH288" s="993" t="s">
        <v>13913</v>
      </c>
      <c r="AI288" s="993"/>
      <c r="AJ288" s="993"/>
      <c r="AK288" s="993"/>
      <c r="AL288" s="993"/>
      <c r="AM288" s="993"/>
      <c r="AN288" s="993"/>
      <c r="AO288" s="973"/>
      <c r="AP288" s="973"/>
      <c r="AQ288" s="973"/>
      <c r="AR288" s="993"/>
      <c r="AS288" s="993"/>
      <c r="AT288" s="993"/>
      <c r="AU288" s="993"/>
      <c r="AV288" s="993"/>
      <c r="AW288" s="993"/>
      <c r="AX288" s="993"/>
      <c r="AY288" s="993"/>
      <c r="AZ288" s="993"/>
      <c r="BA288" s="993"/>
      <c r="BB288" s="993"/>
      <c r="BC288" s="992"/>
      <c r="BF288" s="993"/>
      <c r="BG288" s="993"/>
      <c r="BH288" s="993"/>
      <c r="BI288" s="993"/>
    </row>
    <row r="289" spans="1:61" s="983" customFormat="1" ht="75">
      <c r="A289" s="974">
        <v>291</v>
      </c>
      <c r="B289" s="972" t="s">
        <v>114</v>
      </c>
      <c r="C289" s="972" t="s">
        <v>14395</v>
      </c>
      <c r="D289" s="972" t="s">
        <v>12875</v>
      </c>
      <c r="E289" s="972" t="s">
        <v>12875</v>
      </c>
      <c r="F289" s="976" t="s">
        <v>250</v>
      </c>
      <c r="G289" s="977" t="s">
        <v>205</v>
      </c>
      <c r="H289" s="978"/>
      <c r="I289" s="972"/>
      <c r="J289" s="972"/>
      <c r="K289" s="972"/>
      <c r="L289" s="972"/>
      <c r="M289" s="972"/>
      <c r="N289" s="972"/>
      <c r="O289" s="972"/>
      <c r="P289" s="972" t="s">
        <v>241</v>
      </c>
      <c r="Q289" s="972"/>
      <c r="R289" s="972"/>
      <c r="S289" s="972"/>
      <c r="T289" s="979"/>
      <c r="U289" s="979"/>
      <c r="V289" s="972" t="s">
        <v>14396</v>
      </c>
      <c r="W289" s="980" t="s">
        <v>14397</v>
      </c>
      <c r="X289" s="972" t="s">
        <v>14398</v>
      </c>
      <c r="Y289" s="980"/>
      <c r="Z289" s="972"/>
      <c r="AA289" s="972"/>
      <c r="AB289" s="972"/>
      <c r="AC289" s="980"/>
      <c r="AD289" s="972"/>
      <c r="AE289" s="972" t="s">
        <v>12013</v>
      </c>
      <c r="AF289" s="972"/>
      <c r="AG289" s="972"/>
      <c r="AH289" s="972"/>
      <c r="AI289" s="979"/>
      <c r="AJ289" s="979"/>
      <c r="AK289" s="979"/>
      <c r="AL289" s="979"/>
      <c r="AM289" s="979"/>
      <c r="AN289" s="979"/>
      <c r="AO289" s="979"/>
      <c r="AP289" s="979"/>
      <c r="AQ289" s="972"/>
      <c r="AR289" s="972"/>
      <c r="AS289" s="972"/>
      <c r="AT289" s="979"/>
      <c r="AU289" s="979"/>
      <c r="AV289" s="979"/>
      <c r="AW289" s="979"/>
      <c r="AX289" s="979"/>
      <c r="AY289" s="979"/>
      <c r="AZ289" s="979"/>
      <c r="BA289" s="979"/>
      <c r="BB289" s="979"/>
      <c r="BE289" s="981"/>
      <c r="BF289" s="979"/>
      <c r="BG289" s="979"/>
      <c r="BH289" s="979"/>
      <c r="BI289" s="979"/>
    </row>
    <row r="290" spans="1:61" s="994" customFormat="1" ht="105">
      <c r="A290" s="974">
        <v>292</v>
      </c>
      <c r="B290" s="973" t="s">
        <v>114</v>
      </c>
      <c r="C290" s="973" t="s">
        <v>14399</v>
      </c>
      <c r="D290" s="973" t="s">
        <v>14400</v>
      </c>
      <c r="E290" s="973" t="s">
        <v>14401</v>
      </c>
      <c r="F290" s="1037" t="s">
        <v>134</v>
      </c>
      <c r="G290" s="997" t="s">
        <v>611</v>
      </c>
      <c r="H290" s="995" t="s">
        <v>228</v>
      </c>
      <c r="I290" s="973" t="s">
        <v>963</v>
      </c>
      <c r="J290" s="973" t="s">
        <v>651</v>
      </c>
      <c r="K290" s="973" t="s">
        <v>14402</v>
      </c>
      <c r="L290" s="973" t="s">
        <v>118</v>
      </c>
      <c r="M290" s="973" t="s">
        <v>368</v>
      </c>
      <c r="N290" s="973" t="s">
        <v>120</v>
      </c>
      <c r="O290" s="973" t="s">
        <v>368</v>
      </c>
      <c r="P290" s="973" t="s">
        <v>170</v>
      </c>
      <c r="Q290" s="973" t="s">
        <v>171</v>
      </c>
      <c r="R290" s="973" t="s">
        <v>122</v>
      </c>
      <c r="S290" s="973" t="s">
        <v>169</v>
      </c>
      <c r="T290" s="973" t="s">
        <v>368</v>
      </c>
      <c r="U290" s="973" t="s">
        <v>368</v>
      </c>
      <c r="V290" s="973" t="s">
        <v>14403</v>
      </c>
      <c r="W290" s="973" t="s">
        <v>14404</v>
      </c>
      <c r="X290" s="973" t="s">
        <v>14405</v>
      </c>
      <c r="Y290" s="1042" t="s">
        <v>14406</v>
      </c>
      <c r="Z290" s="1042" t="s">
        <v>14407</v>
      </c>
      <c r="AA290" s="973" t="s">
        <v>368</v>
      </c>
      <c r="AB290" s="973" t="s">
        <v>368</v>
      </c>
      <c r="AC290" s="973" t="s">
        <v>368</v>
      </c>
      <c r="AD290" s="973" t="s">
        <v>368</v>
      </c>
      <c r="AE290" s="973" t="s">
        <v>12013</v>
      </c>
      <c r="AF290" s="973" t="s">
        <v>157</v>
      </c>
      <c r="AG290" s="973" t="s">
        <v>368</v>
      </c>
      <c r="AH290" s="973" t="s">
        <v>368</v>
      </c>
      <c r="AI290" s="973" t="s">
        <v>368</v>
      </c>
      <c r="AJ290" s="973" t="s">
        <v>368</v>
      </c>
      <c r="AK290" s="973" t="s">
        <v>368</v>
      </c>
      <c r="AL290" s="973" t="s">
        <v>368</v>
      </c>
      <c r="AM290" s="973" t="s">
        <v>368</v>
      </c>
      <c r="AN290" s="973" t="s">
        <v>368</v>
      </c>
      <c r="AO290" s="973" t="s">
        <v>368</v>
      </c>
      <c r="AP290" s="973" t="s">
        <v>368</v>
      </c>
      <c r="AQ290" s="973" t="s">
        <v>368</v>
      </c>
      <c r="AR290" s="973" t="s">
        <v>368</v>
      </c>
      <c r="AS290" s="973" t="s">
        <v>368</v>
      </c>
      <c r="AT290" s="973" t="s">
        <v>368</v>
      </c>
      <c r="AU290" s="973" t="s">
        <v>368</v>
      </c>
      <c r="AV290" s="973" t="s">
        <v>368</v>
      </c>
      <c r="AW290" s="973" t="s">
        <v>368</v>
      </c>
      <c r="AX290" s="973" t="s">
        <v>368</v>
      </c>
      <c r="AY290" s="973" t="s">
        <v>368</v>
      </c>
      <c r="AZ290" s="973" t="s">
        <v>368</v>
      </c>
      <c r="BA290" s="973" t="s">
        <v>368</v>
      </c>
      <c r="BB290" s="973" t="s">
        <v>368</v>
      </c>
      <c r="BC290" s="992" t="s">
        <v>14312</v>
      </c>
      <c r="BD290" s="992" t="s">
        <v>368</v>
      </c>
      <c r="BE290" s="992" t="s">
        <v>368</v>
      </c>
      <c r="BF290" s="993"/>
      <c r="BG290" s="993"/>
      <c r="BH290" s="993"/>
      <c r="BI290" s="993"/>
    </row>
    <row r="291" spans="1:61" s="983" customFormat="1" ht="75">
      <c r="A291" s="974">
        <v>293</v>
      </c>
      <c r="B291" s="972" t="s">
        <v>114</v>
      </c>
      <c r="C291" s="972" t="s">
        <v>6063</v>
      </c>
      <c r="D291" s="972" t="s">
        <v>14408</v>
      </c>
      <c r="E291" s="981" t="s">
        <v>14409</v>
      </c>
      <c r="F291" s="976" t="s">
        <v>204</v>
      </c>
      <c r="G291" s="977" t="s">
        <v>250</v>
      </c>
      <c r="H291" s="978"/>
      <c r="I291" s="972"/>
      <c r="J291" s="972"/>
      <c r="K291" s="972"/>
      <c r="L291" s="972"/>
      <c r="M291" s="972"/>
      <c r="N291" s="972"/>
      <c r="O291" s="972"/>
      <c r="P291" s="972" t="s">
        <v>241</v>
      </c>
      <c r="Q291" s="972"/>
      <c r="R291" s="972"/>
      <c r="S291" s="972"/>
      <c r="T291" s="972"/>
      <c r="U291" s="972"/>
      <c r="V291" s="972" t="s">
        <v>14410</v>
      </c>
      <c r="W291" s="981" t="s">
        <v>14411</v>
      </c>
      <c r="X291" s="972" t="s">
        <v>14412</v>
      </c>
      <c r="Y291" s="982" t="s">
        <v>14413</v>
      </c>
      <c r="Z291" s="972" t="s">
        <v>14414</v>
      </c>
      <c r="AA291" s="972"/>
      <c r="AB291" s="972"/>
      <c r="AC291" s="972"/>
      <c r="AD291" s="972"/>
      <c r="AE291" s="972" t="s">
        <v>12912</v>
      </c>
      <c r="AF291" s="972"/>
      <c r="AG291" s="972"/>
      <c r="AH291" s="972"/>
      <c r="AI291" s="972"/>
      <c r="AJ291" s="972"/>
      <c r="AK291" s="972"/>
      <c r="AL291" s="972"/>
      <c r="AM291" s="972"/>
      <c r="AN291" s="972"/>
      <c r="AO291" s="972"/>
      <c r="AP291" s="972"/>
      <c r="AQ291" s="972"/>
      <c r="AR291" s="972"/>
      <c r="AS291" s="972"/>
      <c r="AT291" s="972"/>
      <c r="AU291" s="972"/>
      <c r="AV291" s="972"/>
      <c r="AW291" s="972"/>
      <c r="AX291" s="972"/>
      <c r="AY291" s="972"/>
      <c r="AZ291" s="972"/>
      <c r="BA291" s="972"/>
      <c r="BB291" s="972"/>
      <c r="BC291" s="981"/>
      <c r="BD291" s="981"/>
      <c r="BE291" s="981"/>
      <c r="BF291" s="979"/>
      <c r="BG291" s="979"/>
      <c r="BH291" s="979"/>
      <c r="BI291" s="979"/>
    </row>
    <row r="292" spans="1:61" s="994" customFormat="1" ht="30">
      <c r="A292" s="974">
        <v>294</v>
      </c>
      <c r="B292" s="973" t="s">
        <v>114</v>
      </c>
      <c r="C292" s="973" t="s">
        <v>14415</v>
      </c>
      <c r="D292" s="973"/>
      <c r="E292" s="973"/>
      <c r="F292" s="1037"/>
      <c r="G292" s="997"/>
      <c r="H292" s="995"/>
      <c r="I292" s="973"/>
      <c r="J292" s="973"/>
      <c r="K292" s="973"/>
      <c r="L292" s="973"/>
      <c r="M292" s="973"/>
      <c r="N292" s="973"/>
      <c r="O292" s="973"/>
      <c r="P292" s="973" t="s">
        <v>169</v>
      </c>
      <c r="Q292" s="973"/>
      <c r="R292" s="993"/>
      <c r="S292" s="993"/>
      <c r="T292" s="993"/>
      <c r="U292" s="1039"/>
      <c r="V292" s="992"/>
      <c r="W292" s="992"/>
      <c r="X292" s="1000"/>
      <c r="Y292" s="992"/>
      <c r="Z292" s="992"/>
      <c r="AA292" s="992"/>
      <c r="AB292" s="1039"/>
      <c r="AC292" s="992"/>
      <c r="AD292" s="973"/>
      <c r="AE292" s="973" t="s">
        <v>157</v>
      </c>
      <c r="AF292" s="973" t="s">
        <v>12013</v>
      </c>
      <c r="AG292" s="993"/>
      <c r="AH292" s="993"/>
      <c r="AI292" s="993"/>
      <c r="AJ292" s="993"/>
      <c r="AK292" s="993"/>
      <c r="AL292" s="993"/>
      <c r="AM292" s="993"/>
      <c r="AN292" s="993"/>
      <c r="AO292" s="973"/>
      <c r="AP292" s="973"/>
      <c r="AQ292" s="973"/>
      <c r="AR292" s="993"/>
      <c r="AS292" s="993"/>
      <c r="AT292" s="993"/>
      <c r="AU292" s="993"/>
      <c r="AV292" s="993"/>
      <c r="AW292" s="993"/>
      <c r="AX292" s="993"/>
      <c r="AY292" s="993"/>
      <c r="AZ292" s="993"/>
      <c r="BA292" s="993"/>
      <c r="BB292" s="993"/>
      <c r="BC292" s="992"/>
      <c r="BD292" s="993"/>
      <c r="BE292" s="993"/>
      <c r="BF292" s="993"/>
      <c r="BG292" s="993"/>
      <c r="BH292" s="993"/>
      <c r="BI292" s="993"/>
    </row>
    <row r="293" spans="1:61" s="983" customFormat="1" ht="45">
      <c r="A293" s="974">
        <v>295</v>
      </c>
      <c r="B293" s="972" t="s">
        <v>114</v>
      </c>
      <c r="C293" s="982" t="s">
        <v>5197</v>
      </c>
      <c r="D293" s="972" t="s">
        <v>14416</v>
      </c>
      <c r="E293" s="972"/>
      <c r="F293" s="976"/>
      <c r="G293" s="977"/>
      <c r="H293" s="978"/>
      <c r="I293" s="972"/>
      <c r="J293" s="972"/>
      <c r="K293" s="972"/>
      <c r="L293" s="972"/>
      <c r="M293" s="972"/>
      <c r="N293" s="972"/>
      <c r="O293" s="972"/>
      <c r="P293" s="972" t="s">
        <v>170</v>
      </c>
      <c r="Q293" s="972"/>
      <c r="R293" s="972"/>
      <c r="S293" s="972"/>
      <c r="T293" s="972"/>
      <c r="U293" s="972" t="s">
        <v>14417</v>
      </c>
      <c r="V293" s="972"/>
      <c r="W293" s="972"/>
      <c r="X293" s="982" t="s">
        <v>5197</v>
      </c>
      <c r="Y293" s="972"/>
      <c r="Z293" s="972"/>
      <c r="AA293" s="972"/>
      <c r="AB293" s="972"/>
      <c r="AC293" s="972"/>
      <c r="AD293" s="972"/>
      <c r="AE293" s="972" t="s">
        <v>157</v>
      </c>
      <c r="AF293" s="972"/>
      <c r="AG293" s="972"/>
      <c r="AH293" s="972"/>
      <c r="AI293" s="972"/>
      <c r="AJ293" s="972"/>
      <c r="AK293" s="972"/>
      <c r="AL293" s="972"/>
      <c r="AM293" s="972"/>
      <c r="AN293" s="972"/>
      <c r="AO293" s="972"/>
      <c r="AP293" s="972"/>
      <c r="AQ293" s="972"/>
      <c r="AR293" s="972"/>
      <c r="AS293" s="972"/>
      <c r="AT293" s="972"/>
      <c r="AU293" s="972"/>
      <c r="AV293" s="972"/>
      <c r="AW293" s="972"/>
      <c r="AX293" s="972"/>
      <c r="AY293" s="972"/>
      <c r="AZ293" s="972"/>
      <c r="BA293" s="972"/>
      <c r="BB293" s="979"/>
      <c r="BC293" s="981"/>
      <c r="BF293" s="979"/>
      <c r="BG293" s="979"/>
      <c r="BH293" s="979"/>
      <c r="BI293" s="979"/>
    </row>
    <row r="294" spans="1:61" s="994" customFormat="1" ht="75">
      <c r="A294" s="974">
        <v>296</v>
      </c>
      <c r="B294" s="973" t="s">
        <v>114</v>
      </c>
      <c r="C294" s="973" t="s">
        <v>14418</v>
      </c>
      <c r="D294" s="973" t="s">
        <v>14419</v>
      </c>
      <c r="E294" s="973" t="s">
        <v>14420</v>
      </c>
      <c r="F294" s="1037" t="s">
        <v>134</v>
      </c>
      <c r="G294" s="997"/>
      <c r="H294" s="995"/>
      <c r="I294" s="973"/>
      <c r="J294" s="973"/>
      <c r="K294" s="973" t="s">
        <v>14421</v>
      </c>
      <c r="L294" s="973"/>
      <c r="M294" s="973"/>
      <c r="N294" s="973"/>
      <c r="O294" s="973"/>
      <c r="P294" s="973" t="s">
        <v>241</v>
      </c>
      <c r="Q294" s="973"/>
      <c r="R294" s="993"/>
      <c r="S294" s="993"/>
      <c r="T294" s="993"/>
      <c r="U294" s="1039"/>
      <c r="V294" s="992"/>
      <c r="W294" s="973"/>
      <c r="X294" s="1000"/>
      <c r="Y294" s="1042" t="s">
        <v>14422</v>
      </c>
      <c r="Z294" s="1001" t="s">
        <v>14423</v>
      </c>
      <c r="AA294" s="1042" t="s">
        <v>14424</v>
      </c>
      <c r="AB294" s="1039"/>
      <c r="AC294" s="973"/>
      <c r="AD294" s="973"/>
      <c r="AE294" s="973" t="s">
        <v>12013</v>
      </c>
      <c r="AF294" s="973" t="s">
        <v>157</v>
      </c>
      <c r="AG294" s="993"/>
      <c r="AH294" s="993"/>
      <c r="AI294" s="993"/>
      <c r="AJ294" s="993"/>
      <c r="AK294" s="993"/>
      <c r="AL294" s="993"/>
      <c r="AM294" s="993"/>
      <c r="AN294" s="993"/>
      <c r="AO294" s="973"/>
      <c r="AP294" s="973"/>
      <c r="AQ294" s="973"/>
      <c r="AR294" s="993"/>
      <c r="AS294" s="993"/>
      <c r="AT294" s="993"/>
      <c r="AU294" s="993"/>
      <c r="AV294" s="993"/>
      <c r="AW294" s="993"/>
      <c r="AX294" s="993"/>
      <c r="AY294" s="993"/>
      <c r="AZ294" s="993"/>
      <c r="BA294" s="993"/>
      <c r="BB294" s="993"/>
      <c r="BC294" s="992" t="s">
        <v>12574</v>
      </c>
      <c r="BD294" s="993"/>
      <c r="BE294" s="993"/>
      <c r="BF294" s="993"/>
      <c r="BG294" s="993"/>
      <c r="BH294" s="993"/>
      <c r="BI294" s="993"/>
    </row>
    <row r="295" spans="1:61" s="983" customFormat="1" ht="105">
      <c r="A295" s="974">
        <v>297</v>
      </c>
      <c r="B295" s="972" t="s">
        <v>114</v>
      </c>
      <c r="C295" s="972" t="s">
        <v>14425</v>
      </c>
      <c r="D295" s="972" t="s">
        <v>14426</v>
      </c>
      <c r="E295" s="972" t="s">
        <v>14427</v>
      </c>
      <c r="F295" s="976" t="s">
        <v>613</v>
      </c>
      <c r="G295" s="977" t="s">
        <v>714</v>
      </c>
      <c r="H295" s="978" t="s">
        <v>134</v>
      </c>
      <c r="I295" s="972"/>
      <c r="J295" s="972"/>
      <c r="K295" s="972" t="s">
        <v>14428</v>
      </c>
      <c r="L295" s="972"/>
      <c r="M295" s="972" t="s">
        <v>14429</v>
      </c>
      <c r="N295" s="972" t="s">
        <v>120</v>
      </c>
      <c r="O295" s="972"/>
      <c r="P295" s="972" t="s">
        <v>171</v>
      </c>
      <c r="Q295" s="972" t="s">
        <v>170</v>
      </c>
      <c r="R295" s="972"/>
      <c r="S295" s="972"/>
      <c r="T295" s="972"/>
      <c r="U295" s="972"/>
      <c r="V295" s="972" t="s">
        <v>14430</v>
      </c>
      <c r="W295" s="972"/>
      <c r="X295" s="972" t="s">
        <v>14431</v>
      </c>
      <c r="Y295" s="972" t="s">
        <v>14432</v>
      </c>
      <c r="Z295" s="982" t="s">
        <v>14433</v>
      </c>
      <c r="AA295" s="972"/>
      <c r="AB295" s="972"/>
      <c r="AC295" s="981"/>
      <c r="AD295" s="972"/>
      <c r="AE295" s="972" t="s">
        <v>12013</v>
      </c>
      <c r="AF295" s="972" t="s">
        <v>157</v>
      </c>
      <c r="AG295" s="972"/>
      <c r="AH295" s="972"/>
      <c r="AI295" s="972"/>
      <c r="AJ295" s="972"/>
      <c r="AK295" s="972"/>
      <c r="AL295" s="972"/>
      <c r="AM295" s="972"/>
      <c r="AN295" s="972"/>
      <c r="AO295" s="972"/>
      <c r="AP295" s="972"/>
      <c r="AQ295" s="972"/>
      <c r="AR295" s="972"/>
      <c r="AS295" s="972"/>
      <c r="AT295" s="972"/>
      <c r="AU295" s="972"/>
      <c r="AV295" s="972"/>
      <c r="AW295" s="972"/>
      <c r="AX295" s="972"/>
      <c r="AY295" s="972"/>
      <c r="AZ295" s="972"/>
      <c r="BA295" s="972"/>
      <c r="BB295" s="972"/>
      <c r="BC295" s="981"/>
      <c r="BD295" s="981"/>
      <c r="BE295" s="981"/>
      <c r="BF295" s="979"/>
      <c r="BG295" s="979"/>
      <c r="BH295" s="979"/>
      <c r="BI295" s="979"/>
    </row>
    <row r="296" spans="1:61" s="994" customFormat="1" ht="45">
      <c r="A296" s="974">
        <v>298</v>
      </c>
      <c r="B296" s="973" t="s">
        <v>114</v>
      </c>
      <c r="C296" s="1054" t="s">
        <v>14434</v>
      </c>
      <c r="D296" s="973" t="s">
        <v>14435</v>
      </c>
      <c r="E296" s="973"/>
      <c r="F296" s="1037" t="s">
        <v>164</v>
      </c>
      <c r="G296" s="997" t="s">
        <v>250</v>
      </c>
      <c r="H296" s="995"/>
      <c r="I296" s="973"/>
      <c r="J296" s="973"/>
      <c r="K296" s="973"/>
      <c r="L296" s="973"/>
      <c r="M296" s="973"/>
      <c r="N296" s="973"/>
      <c r="O296" s="973"/>
      <c r="P296" s="973" t="s">
        <v>241</v>
      </c>
      <c r="Q296" s="973"/>
      <c r="R296" s="993"/>
      <c r="S296" s="993"/>
      <c r="T296" s="993"/>
      <c r="U296" s="1039"/>
      <c r="V296" s="973"/>
      <c r="W296" s="1054" t="s">
        <v>12518</v>
      </c>
      <c r="X296" s="1039"/>
      <c r="Y296" s="973"/>
      <c r="Z296" s="973"/>
      <c r="AA296" s="973"/>
      <c r="AB296" s="1039"/>
      <c r="AC296" s="973"/>
      <c r="AD296" s="973"/>
      <c r="AE296" s="973" t="s">
        <v>12013</v>
      </c>
      <c r="AF296" s="973" t="s">
        <v>12013</v>
      </c>
      <c r="AG296" s="993"/>
      <c r="AH296" s="993"/>
      <c r="AI296" s="993"/>
      <c r="AJ296" s="993"/>
      <c r="AK296" s="993"/>
      <c r="AL296" s="993"/>
      <c r="AM296" s="993"/>
      <c r="AN296" s="993"/>
      <c r="AO296" s="973"/>
      <c r="AP296" s="973"/>
      <c r="AQ296" s="973"/>
      <c r="AR296" s="993"/>
      <c r="AS296" s="993"/>
      <c r="AT296" s="993"/>
      <c r="AU296" s="993"/>
      <c r="AV296" s="993"/>
      <c r="AW296" s="993"/>
      <c r="AX296" s="993"/>
      <c r="AY296" s="993"/>
      <c r="AZ296" s="993"/>
      <c r="BA296" s="993"/>
      <c r="BB296" s="993"/>
      <c r="BC296" s="992"/>
      <c r="BF296" s="993"/>
      <c r="BG296" s="993"/>
      <c r="BH296" s="993"/>
      <c r="BI296" s="993"/>
    </row>
    <row r="297" spans="1:61" s="983" customFormat="1" ht="75">
      <c r="A297" s="974">
        <v>299</v>
      </c>
      <c r="B297" s="972" t="s">
        <v>114</v>
      </c>
      <c r="C297" s="972" t="s">
        <v>14436</v>
      </c>
      <c r="D297" s="972" t="s">
        <v>12875</v>
      </c>
      <c r="E297" s="972" t="s">
        <v>12875</v>
      </c>
      <c r="F297" s="976" t="s">
        <v>250</v>
      </c>
      <c r="G297" s="977" t="s">
        <v>205</v>
      </c>
      <c r="H297" s="978"/>
      <c r="I297" s="972"/>
      <c r="J297" s="972"/>
      <c r="K297" s="972"/>
      <c r="L297" s="972"/>
      <c r="M297" s="972"/>
      <c r="N297" s="972"/>
      <c r="O297" s="972"/>
      <c r="P297" s="972" t="s">
        <v>241</v>
      </c>
      <c r="Q297" s="972"/>
      <c r="R297" s="972"/>
      <c r="S297" s="979"/>
      <c r="T297" s="979"/>
      <c r="U297" s="979"/>
      <c r="V297" s="1053" t="s">
        <v>14437</v>
      </c>
      <c r="W297" s="972" t="s">
        <v>14438</v>
      </c>
      <c r="X297" s="981" t="s">
        <v>14439</v>
      </c>
      <c r="Y297" s="1053"/>
      <c r="Z297" s="981"/>
      <c r="AA297" s="981"/>
      <c r="AB297" s="981"/>
      <c r="AC297" s="980"/>
      <c r="AD297" s="972"/>
      <c r="AE297" s="972" t="s">
        <v>12013</v>
      </c>
      <c r="AF297" s="972"/>
      <c r="AG297" s="972"/>
      <c r="AH297" s="979"/>
      <c r="AI297" s="979"/>
      <c r="AJ297" s="979"/>
      <c r="AK297" s="979"/>
      <c r="AL297" s="979"/>
      <c r="AM297" s="979"/>
      <c r="AN297" s="979"/>
      <c r="AO297" s="979"/>
      <c r="AP297" s="972"/>
      <c r="AQ297" s="972"/>
      <c r="AR297" s="972"/>
      <c r="AS297" s="979"/>
      <c r="AT297" s="979"/>
      <c r="AU297" s="979"/>
      <c r="AV297" s="979"/>
      <c r="AW297" s="979"/>
      <c r="AX297" s="979"/>
      <c r="AY297" s="979"/>
      <c r="AZ297" s="979"/>
      <c r="BA297" s="979"/>
      <c r="BB297" s="979"/>
      <c r="BD297" s="972"/>
      <c r="BE297" s="979"/>
      <c r="BF297" s="979"/>
      <c r="BG297" s="979"/>
      <c r="BH297" s="979"/>
      <c r="BI297" s="979"/>
    </row>
    <row r="298" spans="1:61" s="994" customFormat="1" ht="75">
      <c r="A298" s="974">
        <v>300</v>
      </c>
      <c r="B298" s="973" t="s">
        <v>114</v>
      </c>
      <c r="C298" s="973" t="s">
        <v>7087</v>
      </c>
      <c r="D298" s="973" t="s">
        <v>14440</v>
      </c>
      <c r="E298" s="973" t="s">
        <v>14441</v>
      </c>
      <c r="F298" s="1037" t="s">
        <v>2152</v>
      </c>
      <c r="G298" s="997" t="s">
        <v>117</v>
      </c>
      <c r="H298" s="995" t="s">
        <v>134</v>
      </c>
      <c r="I298" s="973" t="s">
        <v>368</v>
      </c>
      <c r="J298" s="973" t="s">
        <v>368</v>
      </c>
      <c r="K298" s="973" t="s">
        <v>14442</v>
      </c>
      <c r="L298" s="973" t="s">
        <v>368</v>
      </c>
      <c r="M298" s="973" t="s">
        <v>368</v>
      </c>
      <c r="N298" s="973" t="s">
        <v>120</v>
      </c>
      <c r="O298" s="973" t="s">
        <v>368</v>
      </c>
      <c r="P298" s="973" t="s">
        <v>241</v>
      </c>
      <c r="Q298" s="973" t="s">
        <v>368</v>
      </c>
      <c r="R298" s="973" t="s">
        <v>368</v>
      </c>
      <c r="S298" s="973" t="s">
        <v>368</v>
      </c>
      <c r="T298" s="973" t="s">
        <v>368</v>
      </c>
      <c r="U298" s="973" t="s">
        <v>368</v>
      </c>
      <c r="V298" s="992" t="s">
        <v>14443</v>
      </c>
      <c r="W298" s="973" t="s">
        <v>7553</v>
      </c>
      <c r="X298" s="973" t="s">
        <v>14444</v>
      </c>
      <c r="Y298" s="973" t="s">
        <v>368</v>
      </c>
      <c r="Z298" s="1042" t="s">
        <v>14445</v>
      </c>
      <c r="AA298" s="973" t="s">
        <v>368</v>
      </c>
      <c r="AB298" s="973" t="s">
        <v>368</v>
      </c>
      <c r="AC298" s="973" t="s">
        <v>368</v>
      </c>
      <c r="AD298" s="973" t="s">
        <v>368</v>
      </c>
      <c r="AE298" s="973" t="s">
        <v>12013</v>
      </c>
      <c r="AF298" s="973" t="s">
        <v>157</v>
      </c>
      <c r="AG298" s="973" t="s">
        <v>368</v>
      </c>
      <c r="AH298" s="973" t="s">
        <v>368</v>
      </c>
      <c r="AI298" s="973" t="s">
        <v>368</v>
      </c>
      <c r="AJ298" s="973" t="s">
        <v>368</v>
      </c>
      <c r="AK298" s="973" t="s">
        <v>368</v>
      </c>
      <c r="AL298" s="973" t="s">
        <v>368</v>
      </c>
      <c r="AM298" s="973" t="s">
        <v>368</v>
      </c>
      <c r="AN298" s="973" t="s">
        <v>368</v>
      </c>
      <c r="AO298" s="973" t="s">
        <v>368</v>
      </c>
      <c r="AP298" s="973" t="s">
        <v>368</v>
      </c>
      <c r="AQ298" s="973" t="s">
        <v>368</v>
      </c>
      <c r="AR298" s="973" t="s">
        <v>368</v>
      </c>
      <c r="AS298" s="973" t="s">
        <v>368</v>
      </c>
      <c r="AT298" s="973" t="s">
        <v>368</v>
      </c>
      <c r="AU298" s="973" t="s">
        <v>368</v>
      </c>
      <c r="AV298" s="973" t="s">
        <v>368</v>
      </c>
      <c r="AW298" s="973" t="s">
        <v>368</v>
      </c>
      <c r="AX298" s="973" t="s">
        <v>368</v>
      </c>
      <c r="AY298" s="973" t="s">
        <v>368</v>
      </c>
      <c r="AZ298" s="973" t="s">
        <v>368</v>
      </c>
      <c r="BA298" s="973" t="s">
        <v>368</v>
      </c>
      <c r="BB298" s="973" t="s">
        <v>368</v>
      </c>
      <c r="BC298" s="992" t="s">
        <v>368</v>
      </c>
      <c r="BD298" s="973" t="s">
        <v>368</v>
      </c>
      <c r="BE298" s="973" t="s">
        <v>368</v>
      </c>
      <c r="BF298" s="993"/>
      <c r="BG298" s="993"/>
      <c r="BH298" s="993"/>
      <c r="BI298" s="993"/>
    </row>
    <row r="299" spans="1:61" s="983" customFormat="1" ht="45">
      <c r="A299" s="974">
        <v>301</v>
      </c>
      <c r="B299" s="972" t="s">
        <v>114</v>
      </c>
      <c r="C299" s="972" t="s">
        <v>14446</v>
      </c>
      <c r="D299" s="972" t="s">
        <v>14447</v>
      </c>
      <c r="E299" s="972" t="s">
        <v>4799</v>
      </c>
      <c r="F299" s="976" t="s">
        <v>134</v>
      </c>
      <c r="G299" s="977"/>
      <c r="H299" s="978"/>
      <c r="I299" s="972"/>
      <c r="J299" s="972"/>
      <c r="K299" s="972" t="s">
        <v>4799</v>
      </c>
      <c r="L299" s="972"/>
      <c r="M299" s="972"/>
      <c r="N299" s="972"/>
      <c r="O299" s="972"/>
      <c r="P299" s="972" t="s">
        <v>241</v>
      </c>
      <c r="Q299" s="972"/>
      <c r="R299" s="979"/>
      <c r="S299" s="979"/>
      <c r="T299" s="979"/>
      <c r="U299" s="980"/>
      <c r="V299" s="981" t="s">
        <v>14448</v>
      </c>
      <c r="W299" s="981" t="s">
        <v>12531</v>
      </c>
      <c r="X299" s="1053" t="s">
        <v>14449</v>
      </c>
      <c r="Y299" s="1052" t="s">
        <v>14450</v>
      </c>
      <c r="Z299" s="981"/>
      <c r="AA299" s="981"/>
      <c r="AB299" s="1053"/>
      <c r="AC299" s="972"/>
      <c r="AD299" s="972"/>
      <c r="AE299" s="972" t="s">
        <v>12013</v>
      </c>
      <c r="AF299" s="972" t="s">
        <v>12013</v>
      </c>
      <c r="AG299" s="979"/>
      <c r="AH299" s="979"/>
      <c r="AI299" s="979"/>
      <c r="AJ299" s="979"/>
      <c r="AK299" s="979"/>
      <c r="AL299" s="979"/>
      <c r="AM299" s="979"/>
      <c r="AN299" s="979"/>
      <c r="AO299" s="972"/>
      <c r="AP299" s="972"/>
      <c r="AQ299" s="972"/>
      <c r="AR299" s="979"/>
      <c r="AS299" s="979"/>
      <c r="AT299" s="979"/>
      <c r="AU299" s="979"/>
      <c r="AV299" s="979"/>
      <c r="AW299" s="979"/>
      <c r="AX299" s="979"/>
      <c r="AY299" s="979"/>
      <c r="AZ299" s="979"/>
      <c r="BA299" s="979"/>
      <c r="BB299" s="979"/>
      <c r="BC299" s="981"/>
      <c r="BD299" s="979"/>
      <c r="BE299" s="979"/>
      <c r="BF299" s="979"/>
      <c r="BG299" s="979"/>
      <c r="BH299" s="979"/>
      <c r="BI299" s="979"/>
    </row>
    <row r="300" spans="1:61" s="994" customFormat="1" ht="45">
      <c r="A300" s="974">
        <v>302</v>
      </c>
      <c r="B300" s="973" t="s">
        <v>114</v>
      </c>
      <c r="C300" s="973" t="s">
        <v>14451</v>
      </c>
      <c r="D300" s="973" t="s">
        <v>14452</v>
      </c>
      <c r="E300" s="973" t="s">
        <v>14453</v>
      </c>
      <c r="F300" s="1037" t="s">
        <v>147</v>
      </c>
      <c r="G300" s="997" t="s">
        <v>368</v>
      </c>
      <c r="H300" s="995" t="s">
        <v>368</v>
      </c>
      <c r="I300" s="973" t="s">
        <v>368</v>
      </c>
      <c r="J300" s="973" t="s">
        <v>368</v>
      </c>
      <c r="K300" s="973" t="s">
        <v>368</v>
      </c>
      <c r="L300" s="973" t="s">
        <v>368</v>
      </c>
      <c r="M300" s="973" t="s">
        <v>14454</v>
      </c>
      <c r="N300" s="973" t="s">
        <v>120</v>
      </c>
      <c r="O300" s="973" t="s">
        <v>368</v>
      </c>
      <c r="P300" s="973" t="s">
        <v>218</v>
      </c>
      <c r="Q300" s="973" t="s">
        <v>368</v>
      </c>
      <c r="R300" s="973" t="s">
        <v>368</v>
      </c>
      <c r="S300" s="973" t="s">
        <v>368</v>
      </c>
      <c r="T300" s="973" t="s">
        <v>368</v>
      </c>
      <c r="U300" s="973" t="s">
        <v>368</v>
      </c>
      <c r="V300" s="973" t="s">
        <v>14455</v>
      </c>
      <c r="W300" s="973" t="s">
        <v>8464</v>
      </c>
      <c r="X300" s="973" t="s">
        <v>14456</v>
      </c>
      <c r="Y300" s="973" t="s">
        <v>14457</v>
      </c>
      <c r="Z300" s="973" t="s">
        <v>368</v>
      </c>
      <c r="AA300" s="973" t="s">
        <v>368</v>
      </c>
      <c r="AB300" s="973" t="s">
        <v>368</v>
      </c>
      <c r="AC300" s="973" t="s">
        <v>368</v>
      </c>
      <c r="AD300" s="973" t="s">
        <v>368</v>
      </c>
      <c r="AE300" s="973" t="s">
        <v>12013</v>
      </c>
      <c r="AF300" s="973" t="s">
        <v>368</v>
      </c>
      <c r="AG300" s="973" t="s">
        <v>368</v>
      </c>
      <c r="AH300" s="973" t="s">
        <v>368</v>
      </c>
      <c r="AI300" s="973" t="s">
        <v>368</v>
      </c>
      <c r="AJ300" s="973" t="s">
        <v>368</v>
      </c>
      <c r="AK300" s="973" t="s">
        <v>368</v>
      </c>
      <c r="AL300" s="973" t="s">
        <v>368</v>
      </c>
      <c r="AM300" s="973" t="s">
        <v>368</v>
      </c>
      <c r="AN300" s="973" t="s">
        <v>368</v>
      </c>
      <c r="AO300" s="973" t="s">
        <v>368</v>
      </c>
      <c r="AP300" s="973" t="s">
        <v>368</v>
      </c>
      <c r="AQ300" s="973" t="s">
        <v>368</v>
      </c>
      <c r="AR300" s="973" t="s">
        <v>368</v>
      </c>
      <c r="AS300" s="973" t="s">
        <v>368</v>
      </c>
      <c r="AT300" s="973" t="s">
        <v>368</v>
      </c>
      <c r="AU300" s="973" t="s">
        <v>368</v>
      </c>
      <c r="AV300" s="973" t="s">
        <v>368</v>
      </c>
      <c r="AW300" s="973" t="s">
        <v>368</v>
      </c>
      <c r="AX300" s="973" t="s">
        <v>368</v>
      </c>
      <c r="AY300" s="973" t="s">
        <v>368</v>
      </c>
      <c r="AZ300" s="973" t="s">
        <v>368</v>
      </c>
      <c r="BA300" s="973" t="s">
        <v>368</v>
      </c>
      <c r="BB300" s="973" t="s">
        <v>368</v>
      </c>
      <c r="BC300" s="992"/>
      <c r="BD300" s="973"/>
      <c r="BE300" s="973"/>
      <c r="BF300" s="993"/>
      <c r="BG300" s="993"/>
      <c r="BH300" s="993"/>
      <c r="BI300" s="993"/>
    </row>
    <row r="301" spans="1:61" s="983" customFormat="1" ht="45">
      <c r="A301" s="974">
        <v>303</v>
      </c>
      <c r="B301" s="972" t="s">
        <v>114</v>
      </c>
      <c r="C301" s="972" t="s">
        <v>14458</v>
      </c>
      <c r="D301" s="972" t="s">
        <v>14459</v>
      </c>
      <c r="E301" s="981" t="s">
        <v>14460</v>
      </c>
      <c r="F301" s="976" t="s">
        <v>963</v>
      </c>
      <c r="G301" s="977" t="s">
        <v>164</v>
      </c>
      <c r="H301" s="978" t="s">
        <v>250</v>
      </c>
      <c r="I301" s="972" t="s">
        <v>134</v>
      </c>
      <c r="J301" s="972" t="s">
        <v>368</v>
      </c>
      <c r="K301" s="972" t="s">
        <v>14460</v>
      </c>
      <c r="L301" s="972" t="s">
        <v>368</v>
      </c>
      <c r="M301" s="972" t="s">
        <v>368</v>
      </c>
      <c r="N301" s="972" t="s">
        <v>120</v>
      </c>
      <c r="O301" s="972" t="s">
        <v>368</v>
      </c>
      <c r="P301" s="972" t="s">
        <v>171</v>
      </c>
      <c r="Q301" s="972" t="s">
        <v>170</v>
      </c>
      <c r="R301" s="972" t="s">
        <v>368</v>
      </c>
      <c r="S301" s="972" t="s">
        <v>368</v>
      </c>
      <c r="T301" s="972" t="s">
        <v>368</v>
      </c>
      <c r="U301" s="972" t="s">
        <v>368</v>
      </c>
      <c r="V301" s="972" t="s">
        <v>14461</v>
      </c>
      <c r="W301" s="972" t="s">
        <v>14462</v>
      </c>
      <c r="X301" s="981" t="s">
        <v>14463</v>
      </c>
      <c r="Y301" s="972" t="s">
        <v>14464</v>
      </c>
      <c r="Z301" s="972" t="s">
        <v>368</v>
      </c>
      <c r="AA301" s="972" t="s">
        <v>368</v>
      </c>
      <c r="AB301" s="972" t="s">
        <v>368</v>
      </c>
      <c r="AC301" s="972" t="s">
        <v>368</v>
      </c>
      <c r="AD301" s="972" t="s">
        <v>368</v>
      </c>
      <c r="AE301" s="972" t="s">
        <v>12013</v>
      </c>
      <c r="AF301" s="972" t="s">
        <v>368</v>
      </c>
      <c r="AG301" s="972" t="s">
        <v>368</v>
      </c>
      <c r="AH301" s="972" t="s">
        <v>368</v>
      </c>
      <c r="AI301" s="972" t="s">
        <v>368</v>
      </c>
      <c r="AJ301" s="972" t="s">
        <v>368</v>
      </c>
      <c r="AK301" s="972" t="s">
        <v>368</v>
      </c>
      <c r="AL301" s="972" t="s">
        <v>368</v>
      </c>
      <c r="AM301" s="972" t="s">
        <v>368</v>
      </c>
      <c r="AN301" s="972" t="s">
        <v>368</v>
      </c>
      <c r="AO301" s="972" t="s">
        <v>368</v>
      </c>
      <c r="AP301" s="972" t="s">
        <v>368</v>
      </c>
      <c r="AQ301" s="972" t="s">
        <v>368</v>
      </c>
      <c r="AR301" s="972" t="s">
        <v>368</v>
      </c>
      <c r="AS301" s="972" t="s">
        <v>368</v>
      </c>
      <c r="AT301" s="972" t="s">
        <v>368</v>
      </c>
      <c r="AU301" s="972" t="s">
        <v>368</v>
      </c>
      <c r="AV301" s="972" t="s">
        <v>368</v>
      </c>
      <c r="AW301" s="972" t="s">
        <v>368</v>
      </c>
      <c r="AX301" s="972" t="s">
        <v>368</v>
      </c>
      <c r="AY301" s="972" t="s">
        <v>368</v>
      </c>
      <c r="AZ301" s="972" t="s">
        <v>368</v>
      </c>
      <c r="BA301" s="972" t="s">
        <v>368</v>
      </c>
      <c r="BB301" s="972" t="s">
        <v>368</v>
      </c>
      <c r="BC301" s="981" t="s">
        <v>368</v>
      </c>
      <c r="BD301" s="981" t="s">
        <v>368</v>
      </c>
      <c r="BE301" s="981" t="s">
        <v>368</v>
      </c>
      <c r="BF301" s="979"/>
      <c r="BG301" s="979"/>
      <c r="BH301" s="979"/>
      <c r="BI301" s="979"/>
    </row>
    <row r="302" spans="1:61" s="994" customFormat="1" ht="90">
      <c r="A302" s="974">
        <v>304</v>
      </c>
      <c r="B302" s="973" t="s">
        <v>114</v>
      </c>
      <c r="C302" s="973" t="s">
        <v>14465</v>
      </c>
      <c r="D302" s="973" t="s">
        <v>14466</v>
      </c>
      <c r="E302" s="973" t="s">
        <v>3948</v>
      </c>
      <c r="F302" s="1037" t="s">
        <v>215</v>
      </c>
      <c r="G302" s="997" t="s">
        <v>714</v>
      </c>
      <c r="H302" s="995" t="s">
        <v>250</v>
      </c>
      <c r="I302" s="973" t="s">
        <v>203</v>
      </c>
      <c r="J302" s="973" t="s">
        <v>134</v>
      </c>
      <c r="K302" s="973" t="s">
        <v>14467</v>
      </c>
      <c r="L302" s="973"/>
      <c r="M302" s="973"/>
      <c r="N302" s="973"/>
      <c r="O302" s="973"/>
      <c r="P302" s="973" t="s">
        <v>241</v>
      </c>
      <c r="Q302" s="973" t="s">
        <v>169</v>
      </c>
      <c r="R302" s="973"/>
      <c r="S302" s="973"/>
      <c r="T302" s="973"/>
      <c r="U302" s="973"/>
      <c r="V302" s="992" t="s">
        <v>14468</v>
      </c>
      <c r="W302" s="992" t="s">
        <v>12531</v>
      </c>
      <c r="X302" s="992"/>
      <c r="Y302" s="973" t="s">
        <v>14469</v>
      </c>
      <c r="Z302" s="992" t="s">
        <v>14470</v>
      </c>
      <c r="AA302" s="992" t="s">
        <v>14471</v>
      </c>
      <c r="AB302" s="992"/>
      <c r="AC302" s="973"/>
      <c r="AD302" s="973"/>
      <c r="AE302" s="973" t="s">
        <v>12013</v>
      </c>
      <c r="AF302" s="973"/>
      <c r="AG302" s="973"/>
      <c r="AH302" s="973"/>
      <c r="AI302" s="973"/>
      <c r="AJ302" s="973"/>
      <c r="AK302" s="973"/>
      <c r="AL302" s="973"/>
      <c r="AM302" s="973"/>
      <c r="AN302" s="973"/>
      <c r="AO302" s="973"/>
      <c r="AP302" s="973"/>
      <c r="AQ302" s="973"/>
      <c r="AR302" s="973"/>
      <c r="AS302" s="973"/>
      <c r="AT302" s="973"/>
      <c r="AU302" s="973"/>
      <c r="AV302" s="973"/>
      <c r="AW302" s="973"/>
      <c r="AX302" s="973"/>
      <c r="AY302" s="973"/>
      <c r="AZ302" s="973"/>
      <c r="BA302" s="973"/>
      <c r="BB302" s="973"/>
      <c r="BC302" s="992"/>
      <c r="BD302" s="973"/>
      <c r="BE302" s="973"/>
      <c r="BF302" s="993"/>
      <c r="BG302" s="993"/>
      <c r="BH302" s="993"/>
      <c r="BI302" s="993"/>
    </row>
    <row r="303" spans="1:61" s="983" customFormat="1" ht="45">
      <c r="A303" s="974">
        <v>305</v>
      </c>
      <c r="B303" s="972" t="s">
        <v>114</v>
      </c>
      <c r="C303" s="972" t="s">
        <v>14472</v>
      </c>
      <c r="D303" s="972" t="s">
        <v>12875</v>
      </c>
      <c r="E303" s="972" t="s">
        <v>12875</v>
      </c>
      <c r="F303" s="976" t="s">
        <v>250</v>
      </c>
      <c r="G303" s="977" t="s">
        <v>205</v>
      </c>
      <c r="H303" s="978"/>
      <c r="I303" s="972"/>
      <c r="J303" s="972"/>
      <c r="K303" s="972"/>
      <c r="L303" s="972"/>
      <c r="M303" s="972"/>
      <c r="N303" s="972"/>
      <c r="O303" s="972"/>
      <c r="P303" s="972" t="s">
        <v>241</v>
      </c>
      <c r="Q303" s="972"/>
      <c r="R303" s="972"/>
      <c r="S303" s="972"/>
      <c r="T303" s="979"/>
      <c r="U303" s="979"/>
      <c r="W303" s="1053"/>
      <c r="X303" s="981"/>
      <c r="Y303" s="1053"/>
      <c r="Z303" s="981"/>
      <c r="AA303" s="981"/>
      <c r="AB303" s="981"/>
      <c r="AC303" s="1053"/>
      <c r="AD303" s="972"/>
      <c r="AE303" s="972" t="s">
        <v>12013</v>
      </c>
      <c r="AF303" s="972"/>
      <c r="AG303" s="972"/>
      <c r="AH303" s="972"/>
      <c r="AI303" s="979"/>
      <c r="AJ303" s="979"/>
      <c r="AK303" s="979"/>
      <c r="AL303" s="979"/>
      <c r="AM303" s="979"/>
      <c r="AN303" s="979"/>
      <c r="AO303" s="979"/>
      <c r="AP303" s="979"/>
      <c r="AQ303" s="972"/>
      <c r="AR303" s="972"/>
      <c r="AS303" s="972"/>
      <c r="AT303" s="979"/>
      <c r="AU303" s="979"/>
      <c r="AV303" s="979"/>
      <c r="AW303" s="979"/>
      <c r="AX303" s="979"/>
      <c r="AY303" s="979"/>
      <c r="AZ303" s="979"/>
      <c r="BA303" s="979"/>
      <c r="BB303" s="979"/>
      <c r="BD303" s="979"/>
      <c r="BE303" s="972"/>
      <c r="BF303" s="979"/>
      <c r="BG303" s="979"/>
      <c r="BH303" s="979"/>
      <c r="BI303" s="979"/>
    </row>
    <row r="304" spans="1:61" s="994" customFormat="1" ht="120">
      <c r="A304" s="974">
        <v>306</v>
      </c>
      <c r="B304" s="973" t="s">
        <v>114</v>
      </c>
      <c r="C304" s="973" t="s">
        <v>14473</v>
      </c>
      <c r="D304" s="973" t="s">
        <v>14474</v>
      </c>
      <c r="E304" s="973" t="s">
        <v>14475</v>
      </c>
      <c r="F304" s="1037" t="s">
        <v>297</v>
      </c>
      <c r="G304" s="997" t="s">
        <v>250</v>
      </c>
      <c r="H304" s="995"/>
      <c r="I304" s="973"/>
      <c r="J304" s="973"/>
      <c r="K304" s="973"/>
      <c r="L304" s="973"/>
      <c r="M304" s="973"/>
      <c r="N304" s="973" t="s">
        <v>120</v>
      </c>
      <c r="O304" s="973"/>
      <c r="P304" s="973" t="s">
        <v>169</v>
      </c>
      <c r="Q304" s="973" t="s">
        <v>285</v>
      </c>
      <c r="R304" s="973" t="s">
        <v>241</v>
      </c>
      <c r="S304" s="973"/>
      <c r="T304" s="973"/>
      <c r="U304" s="973"/>
      <c r="V304" s="973" t="s">
        <v>14476</v>
      </c>
      <c r="W304" s="973" t="s">
        <v>12398</v>
      </c>
      <c r="X304" s="973" t="s">
        <v>14477</v>
      </c>
      <c r="Y304" s="1001" t="s">
        <v>14478</v>
      </c>
      <c r="Z304" s="1001" t="s">
        <v>14479</v>
      </c>
      <c r="AA304" s="1001" t="s">
        <v>14480</v>
      </c>
      <c r="AB304" s="992"/>
      <c r="AC304" s="992"/>
      <c r="AD304" s="973"/>
      <c r="AE304" s="973" t="s">
        <v>12013</v>
      </c>
      <c r="AF304" s="973" t="s">
        <v>157</v>
      </c>
      <c r="AG304" s="973"/>
      <c r="AH304" s="973"/>
      <c r="AI304" s="973"/>
      <c r="AJ304" s="973"/>
      <c r="AK304" s="973"/>
      <c r="AL304" s="973"/>
      <c r="AM304" s="973"/>
      <c r="AN304" s="973"/>
      <c r="AO304" s="973"/>
      <c r="AP304" s="973"/>
      <c r="AQ304" s="973"/>
      <c r="AR304" s="973"/>
      <c r="AS304" s="973"/>
      <c r="AT304" s="973"/>
      <c r="AU304" s="973"/>
      <c r="AV304" s="973"/>
      <c r="AW304" s="973"/>
      <c r="AX304" s="973"/>
      <c r="AY304" s="973"/>
      <c r="AZ304" s="973"/>
      <c r="BA304" s="973"/>
      <c r="BB304" s="973"/>
      <c r="BC304" s="992"/>
      <c r="BD304" s="973"/>
      <c r="BE304" s="973"/>
      <c r="BF304" s="993"/>
      <c r="BG304" s="993"/>
      <c r="BH304" s="993"/>
      <c r="BI304" s="993"/>
    </row>
    <row r="305" spans="1:61" s="983" customFormat="1" ht="45">
      <c r="A305" s="974">
        <v>307</v>
      </c>
      <c r="B305" s="972" t="s">
        <v>114</v>
      </c>
      <c r="C305" s="972" t="s">
        <v>14481</v>
      </c>
      <c r="D305" s="981" t="s">
        <v>14482</v>
      </c>
      <c r="E305" s="972" t="s">
        <v>8348</v>
      </c>
      <c r="F305" s="976" t="s">
        <v>145</v>
      </c>
      <c r="G305" s="977" t="s">
        <v>368</v>
      </c>
      <c r="H305" s="978" t="s">
        <v>368</v>
      </c>
      <c r="I305" s="972" t="s">
        <v>368</v>
      </c>
      <c r="J305" s="972" t="s">
        <v>368</v>
      </c>
      <c r="K305" s="972" t="s">
        <v>368</v>
      </c>
      <c r="L305" s="972" t="s">
        <v>368</v>
      </c>
      <c r="M305" s="972" t="s">
        <v>368</v>
      </c>
      <c r="N305" s="972" t="s">
        <v>120</v>
      </c>
      <c r="O305" s="972" t="s">
        <v>368</v>
      </c>
      <c r="P305" s="972" t="s">
        <v>241</v>
      </c>
      <c r="Q305" s="972" t="s">
        <v>368</v>
      </c>
      <c r="R305" s="972" t="s">
        <v>368</v>
      </c>
      <c r="S305" s="972" t="s">
        <v>368</v>
      </c>
      <c r="T305" s="972" t="s">
        <v>368</v>
      </c>
      <c r="U305" s="972" t="s">
        <v>368</v>
      </c>
      <c r="V305" s="972" t="s">
        <v>14483</v>
      </c>
      <c r="W305" s="972" t="s">
        <v>14484</v>
      </c>
      <c r="X305" s="981" t="s">
        <v>14485</v>
      </c>
      <c r="Y305" s="972" t="s">
        <v>14486</v>
      </c>
      <c r="Z305" s="981" t="s">
        <v>368</v>
      </c>
      <c r="AA305" s="981" t="s">
        <v>368</v>
      </c>
      <c r="AB305" s="972" t="s">
        <v>368</v>
      </c>
      <c r="AC305" s="972" t="s">
        <v>368</v>
      </c>
      <c r="AD305" s="972" t="s">
        <v>368</v>
      </c>
      <c r="AE305" s="972" t="s">
        <v>12013</v>
      </c>
      <c r="AF305" s="972" t="s">
        <v>157</v>
      </c>
      <c r="AG305" s="972" t="s">
        <v>368</v>
      </c>
      <c r="AH305" s="972" t="s">
        <v>368</v>
      </c>
      <c r="AI305" s="972" t="s">
        <v>368</v>
      </c>
      <c r="AJ305" s="972" t="s">
        <v>368</v>
      </c>
      <c r="AK305" s="972" t="s">
        <v>368</v>
      </c>
      <c r="AL305" s="972" t="s">
        <v>368</v>
      </c>
      <c r="AM305" s="972" t="s">
        <v>368</v>
      </c>
      <c r="AN305" s="972" t="s">
        <v>368</v>
      </c>
      <c r="AO305" s="972" t="s">
        <v>368</v>
      </c>
      <c r="AP305" s="972" t="s">
        <v>368</v>
      </c>
      <c r="AQ305" s="972" t="s">
        <v>368</v>
      </c>
      <c r="AR305" s="972" t="s">
        <v>368</v>
      </c>
      <c r="AS305" s="972" t="s">
        <v>368</v>
      </c>
      <c r="AT305" s="972" t="s">
        <v>368</v>
      </c>
      <c r="AU305" s="972" t="s">
        <v>368</v>
      </c>
      <c r="AV305" s="972" t="s">
        <v>368</v>
      </c>
      <c r="AW305" s="972" t="s">
        <v>368</v>
      </c>
      <c r="AX305" s="972" t="s">
        <v>368</v>
      </c>
      <c r="AY305" s="972" t="s">
        <v>368</v>
      </c>
      <c r="AZ305" s="972" t="s">
        <v>368</v>
      </c>
      <c r="BA305" s="972" t="s">
        <v>368</v>
      </c>
      <c r="BB305" s="972" t="s">
        <v>368</v>
      </c>
      <c r="BC305" s="981" t="s">
        <v>368</v>
      </c>
      <c r="BD305" s="972" t="s">
        <v>368</v>
      </c>
      <c r="BE305" s="972" t="s">
        <v>368</v>
      </c>
      <c r="BF305" s="979"/>
      <c r="BG305" s="979"/>
      <c r="BH305" s="979"/>
      <c r="BI305" s="979"/>
    </row>
    <row r="306" spans="1:61" s="994" customFormat="1" ht="90">
      <c r="A306" s="974">
        <v>308</v>
      </c>
      <c r="B306" s="973" t="s">
        <v>114</v>
      </c>
      <c r="C306" s="973" t="s">
        <v>14487</v>
      </c>
      <c r="D306" s="992" t="s">
        <v>14488</v>
      </c>
      <c r="E306" s="973" t="s">
        <v>14489</v>
      </c>
      <c r="F306" s="1037" t="s">
        <v>144</v>
      </c>
      <c r="G306" s="997" t="s">
        <v>227</v>
      </c>
      <c r="H306" s="995" t="s">
        <v>651</v>
      </c>
      <c r="I306" s="973" t="s">
        <v>134</v>
      </c>
      <c r="J306" s="973" t="s">
        <v>368</v>
      </c>
      <c r="K306" s="973" t="s">
        <v>14490</v>
      </c>
      <c r="L306" s="973" t="s">
        <v>368</v>
      </c>
      <c r="M306" s="973" t="s">
        <v>368</v>
      </c>
      <c r="N306" s="973" t="s">
        <v>120</v>
      </c>
      <c r="O306" s="973" t="s">
        <v>368</v>
      </c>
      <c r="P306" s="973" t="s">
        <v>121</v>
      </c>
      <c r="Q306" s="973" t="s">
        <v>122</v>
      </c>
      <c r="R306" s="973" t="s">
        <v>170</v>
      </c>
      <c r="S306" s="973" t="s">
        <v>171</v>
      </c>
      <c r="T306" s="973" t="s">
        <v>368</v>
      </c>
      <c r="U306" s="973" t="s">
        <v>368</v>
      </c>
      <c r="V306" s="973" t="s">
        <v>368</v>
      </c>
      <c r="W306" s="973" t="s">
        <v>368</v>
      </c>
      <c r="X306" s="992">
        <v>7525184422</v>
      </c>
      <c r="Y306" s="992" t="s">
        <v>368</v>
      </c>
      <c r="Z306" s="1001" t="s">
        <v>14491</v>
      </c>
      <c r="AA306" s="992" t="s">
        <v>368</v>
      </c>
      <c r="AB306" s="973" t="s">
        <v>368</v>
      </c>
      <c r="AC306" s="973" t="s">
        <v>368</v>
      </c>
      <c r="AD306" s="973" t="s">
        <v>368</v>
      </c>
      <c r="AE306" s="973" t="s">
        <v>12013</v>
      </c>
      <c r="AF306" s="973" t="s">
        <v>157</v>
      </c>
      <c r="AG306" s="973" t="s">
        <v>368</v>
      </c>
      <c r="AH306" s="973" t="s">
        <v>368</v>
      </c>
      <c r="AI306" s="973" t="s">
        <v>368</v>
      </c>
      <c r="AJ306" s="973" t="s">
        <v>368</v>
      </c>
      <c r="AK306" s="973" t="s">
        <v>368</v>
      </c>
      <c r="AL306" s="973" t="s">
        <v>368</v>
      </c>
      <c r="AM306" s="973" t="s">
        <v>368</v>
      </c>
      <c r="AN306" s="973" t="s">
        <v>368</v>
      </c>
      <c r="AO306" s="973" t="s">
        <v>368</v>
      </c>
      <c r="AP306" s="973" t="s">
        <v>368</v>
      </c>
      <c r="AQ306" s="973" t="s">
        <v>368</v>
      </c>
      <c r="AR306" s="973" t="s">
        <v>368</v>
      </c>
      <c r="AS306" s="973" t="s">
        <v>368</v>
      </c>
      <c r="AT306" s="973" t="s">
        <v>368</v>
      </c>
      <c r="AU306" s="973" t="s">
        <v>368</v>
      </c>
      <c r="AV306" s="973" t="s">
        <v>368</v>
      </c>
      <c r="AW306" s="973" t="s">
        <v>368</v>
      </c>
      <c r="AX306" s="973" t="s">
        <v>368</v>
      </c>
      <c r="AY306" s="973" t="s">
        <v>368</v>
      </c>
      <c r="AZ306" s="973" t="s">
        <v>368</v>
      </c>
      <c r="BA306" s="973" t="s">
        <v>368</v>
      </c>
      <c r="BB306" s="973" t="s">
        <v>368</v>
      </c>
      <c r="BC306" s="992" t="s">
        <v>368</v>
      </c>
      <c r="BD306" s="973" t="s">
        <v>368</v>
      </c>
      <c r="BE306" s="973" t="s">
        <v>368</v>
      </c>
      <c r="BF306" s="993"/>
      <c r="BG306" s="993"/>
      <c r="BH306" s="993"/>
      <c r="BI306" s="993"/>
    </row>
    <row r="307" spans="1:61" s="983" customFormat="1" ht="45">
      <c r="A307" s="974">
        <v>309</v>
      </c>
      <c r="B307" s="972" t="s">
        <v>114</v>
      </c>
      <c r="C307" s="972" t="s">
        <v>14492</v>
      </c>
      <c r="D307" s="972" t="s">
        <v>14493</v>
      </c>
      <c r="E307" s="972" t="s">
        <v>14494</v>
      </c>
      <c r="F307" s="976" t="s">
        <v>215</v>
      </c>
      <c r="G307" s="977" t="s">
        <v>134</v>
      </c>
      <c r="H307" s="978" t="s">
        <v>147</v>
      </c>
      <c r="I307" s="972" t="s">
        <v>368</v>
      </c>
      <c r="J307" s="972" t="s">
        <v>368</v>
      </c>
      <c r="K307" s="972" t="s">
        <v>14495</v>
      </c>
      <c r="L307" s="972" t="s">
        <v>368</v>
      </c>
      <c r="M307" s="972" t="s">
        <v>14496</v>
      </c>
      <c r="N307" s="972" t="s">
        <v>120</v>
      </c>
      <c r="O307" s="972" t="s">
        <v>368</v>
      </c>
      <c r="P307" s="972" t="s">
        <v>285</v>
      </c>
      <c r="Q307" s="972" t="s">
        <v>169</v>
      </c>
      <c r="R307" s="972" t="s">
        <v>368</v>
      </c>
      <c r="S307" s="972" t="s">
        <v>368</v>
      </c>
      <c r="T307" s="972" t="s">
        <v>368</v>
      </c>
      <c r="U307" s="972" t="s">
        <v>368</v>
      </c>
      <c r="V307" s="972" t="s">
        <v>14497</v>
      </c>
      <c r="W307" s="972" t="s">
        <v>14498</v>
      </c>
      <c r="X307" s="972" t="s">
        <v>14499</v>
      </c>
      <c r="Y307" s="981" t="s">
        <v>14500</v>
      </c>
      <c r="Z307" s="981" t="s">
        <v>368</v>
      </c>
      <c r="AA307" s="972" t="s">
        <v>368</v>
      </c>
      <c r="AB307" s="972" t="s">
        <v>368</v>
      </c>
      <c r="AC307" s="972" t="s">
        <v>368</v>
      </c>
      <c r="AD307" s="972" t="s">
        <v>368</v>
      </c>
      <c r="AE307" s="972" t="s">
        <v>12013</v>
      </c>
      <c r="AF307" s="972" t="s">
        <v>368</v>
      </c>
      <c r="AG307" s="972" t="s">
        <v>368</v>
      </c>
      <c r="AH307" s="972" t="s">
        <v>368</v>
      </c>
      <c r="AI307" s="972" t="s">
        <v>368</v>
      </c>
      <c r="AJ307" s="972" t="s">
        <v>368</v>
      </c>
      <c r="AK307" s="972" t="s">
        <v>368</v>
      </c>
      <c r="AL307" s="972" t="s">
        <v>368</v>
      </c>
      <c r="AM307" s="972" t="s">
        <v>368</v>
      </c>
      <c r="AN307" s="972" t="s">
        <v>368</v>
      </c>
      <c r="AO307" s="972" t="s">
        <v>368</v>
      </c>
      <c r="AP307" s="972" t="s">
        <v>368</v>
      </c>
      <c r="AQ307" s="972" t="s">
        <v>368</v>
      </c>
      <c r="AR307" s="972" t="s">
        <v>368</v>
      </c>
      <c r="AS307" s="972" t="s">
        <v>368</v>
      </c>
      <c r="AT307" s="972" t="s">
        <v>368</v>
      </c>
      <c r="AU307" s="972" t="s">
        <v>368</v>
      </c>
      <c r="AV307" s="972" t="s">
        <v>368</v>
      </c>
      <c r="AW307" s="972" t="s">
        <v>368</v>
      </c>
      <c r="AX307" s="972" t="s">
        <v>368</v>
      </c>
      <c r="AY307" s="972" t="s">
        <v>368</v>
      </c>
      <c r="AZ307" s="972" t="s">
        <v>368</v>
      </c>
      <c r="BA307" s="972" t="s">
        <v>368</v>
      </c>
      <c r="BB307" s="972" t="s">
        <v>368</v>
      </c>
      <c r="BC307" s="981" t="s">
        <v>368</v>
      </c>
      <c r="BD307" s="972" t="s">
        <v>368</v>
      </c>
      <c r="BE307" s="972" t="s">
        <v>368</v>
      </c>
      <c r="BF307" s="979"/>
      <c r="BG307" s="979"/>
      <c r="BH307" s="979"/>
      <c r="BI307" s="979"/>
    </row>
    <row r="308" spans="1:61" s="994" customFormat="1" ht="30">
      <c r="A308" s="974">
        <v>310</v>
      </c>
      <c r="B308" s="973" t="s">
        <v>114</v>
      </c>
      <c r="C308" s="973" t="s">
        <v>14501</v>
      </c>
      <c r="D308" s="973" t="s">
        <v>13608</v>
      </c>
      <c r="E308" s="973" t="s">
        <v>13609</v>
      </c>
      <c r="F308" s="1037" t="s">
        <v>250</v>
      </c>
      <c r="G308" s="997" t="s">
        <v>216</v>
      </c>
      <c r="H308" s="995"/>
      <c r="I308" s="973"/>
      <c r="J308" s="973"/>
      <c r="K308" s="973"/>
      <c r="L308" s="973"/>
      <c r="M308" s="973"/>
      <c r="N308" s="973"/>
      <c r="O308" s="973"/>
      <c r="P308" s="973" t="s">
        <v>241</v>
      </c>
      <c r="Q308" s="973"/>
      <c r="R308" s="993"/>
      <c r="S308" s="993"/>
      <c r="T308" s="993"/>
      <c r="U308" s="1039"/>
      <c r="V308" s="992"/>
      <c r="W308" s="1099" t="s">
        <v>14502</v>
      </c>
      <c r="X308" s="1000"/>
      <c r="Y308" s="992"/>
      <c r="Z308" s="992"/>
      <c r="AA308" s="973"/>
      <c r="AB308" s="1039"/>
      <c r="AC308" s="973"/>
      <c r="AD308" s="973"/>
      <c r="AE308" s="973" t="s">
        <v>12013</v>
      </c>
      <c r="AF308" s="973"/>
      <c r="AG308" s="993"/>
      <c r="AH308" s="993" t="s">
        <v>13328</v>
      </c>
      <c r="AI308" s="993"/>
      <c r="AJ308" s="993"/>
      <c r="AK308" s="993"/>
      <c r="AL308" s="993"/>
      <c r="AM308" s="993"/>
      <c r="AN308" s="993"/>
      <c r="AO308" s="973"/>
      <c r="AP308" s="973"/>
      <c r="AQ308" s="973"/>
      <c r="AR308" s="993"/>
      <c r="AS308" s="993"/>
      <c r="AT308" s="993"/>
      <c r="AU308" s="993"/>
      <c r="AV308" s="993"/>
      <c r="AW308" s="993"/>
      <c r="AX308" s="993"/>
      <c r="AY308" s="993"/>
      <c r="AZ308" s="993"/>
      <c r="BA308" s="993"/>
      <c r="BB308" s="993"/>
      <c r="BC308" s="992"/>
      <c r="BD308" s="993"/>
      <c r="BE308" s="993"/>
      <c r="BF308" s="993"/>
      <c r="BG308" s="993"/>
      <c r="BH308" s="993"/>
      <c r="BI308" s="993"/>
    </row>
    <row r="309" spans="1:61" s="983" customFormat="1" ht="30">
      <c r="A309" s="974">
        <v>311</v>
      </c>
      <c r="B309" s="972" t="s">
        <v>114</v>
      </c>
      <c r="C309" s="972" t="s">
        <v>14503</v>
      </c>
      <c r="D309" s="981" t="s">
        <v>13608</v>
      </c>
      <c r="E309" s="972" t="s">
        <v>14504</v>
      </c>
      <c r="F309" s="976" t="s">
        <v>250</v>
      </c>
      <c r="G309" s="977" t="s">
        <v>216</v>
      </c>
      <c r="H309" s="978"/>
      <c r="I309" s="972"/>
      <c r="J309" s="972"/>
      <c r="K309" s="972"/>
      <c r="L309" s="972"/>
      <c r="M309" s="972"/>
      <c r="N309" s="972"/>
      <c r="O309" s="972"/>
      <c r="P309" s="972" t="s">
        <v>241</v>
      </c>
      <c r="Q309" s="972"/>
      <c r="R309" s="979"/>
      <c r="S309" s="979"/>
      <c r="T309" s="979"/>
      <c r="U309" s="980"/>
      <c r="V309" s="981"/>
      <c r="W309" s="1188" t="s">
        <v>13015</v>
      </c>
      <c r="X309" s="1053"/>
      <c r="Y309" s="981"/>
      <c r="Z309" s="981"/>
      <c r="AA309" s="981"/>
      <c r="AB309" s="1053"/>
      <c r="AC309" s="972"/>
      <c r="AD309" s="972"/>
      <c r="AE309" s="972" t="s">
        <v>12013</v>
      </c>
      <c r="AF309" s="972"/>
      <c r="AG309" s="979"/>
      <c r="AH309" s="979" t="s">
        <v>13203</v>
      </c>
      <c r="AI309" s="979"/>
      <c r="AJ309" s="979"/>
      <c r="AK309" s="979"/>
      <c r="AL309" s="979"/>
      <c r="AM309" s="979"/>
      <c r="AN309" s="979"/>
      <c r="AO309" s="972"/>
      <c r="AP309" s="972"/>
      <c r="AQ309" s="972"/>
      <c r="AR309" s="979"/>
      <c r="AS309" s="979"/>
      <c r="AT309" s="979"/>
      <c r="AU309" s="979"/>
      <c r="AV309" s="979"/>
      <c r="AW309" s="979"/>
      <c r="AX309" s="979"/>
      <c r="AY309" s="979"/>
      <c r="AZ309" s="979"/>
      <c r="BA309" s="979"/>
      <c r="BB309" s="979"/>
      <c r="BC309" s="981"/>
      <c r="BD309" s="979"/>
      <c r="BE309" s="979"/>
      <c r="BF309" s="979"/>
      <c r="BG309" s="979"/>
      <c r="BH309" s="979"/>
      <c r="BI309" s="979"/>
    </row>
    <row r="310" spans="1:61" s="994" customFormat="1" ht="45">
      <c r="A310" s="974">
        <v>312</v>
      </c>
      <c r="B310" s="973" t="s">
        <v>114</v>
      </c>
      <c r="C310" s="973" t="s">
        <v>14505</v>
      </c>
      <c r="D310" s="973" t="s">
        <v>14506</v>
      </c>
      <c r="E310" s="973" t="s">
        <v>14507</v>
      </c>
      <c r="F310" s="1037" t="s">
        <v>250</v>
      </c>
      <c r="G310" s="997" t="s">
        <v>164</v>
      </c>
      <c r="H310" s="995" t="s">
        <v>134</v>
      </c>
      <c r="I310" s="973" t="s">
        <v>368</v>
      </c>
      <c r="J310" s="973" t="s">
        <v>368</v>
      </c>
      <c r="K310" s="973" t="s">
        <v>14508</v>
      </c>
      <c r="L310" s="973" t="s">
        <v>368</v>
      </c>
      <c r="M310" s="973" t="s">
        <v>368</v>
      </c>
      <c r="N310" s="973" t="s">
        <v>120</v>
      </c>
      <c r="O310" s="973" t="s">
        <v>368</v>
      </c>
      <c r="P310" s="973" t="s">
        <v>241</v>
      </c>
      <c r="Q310" s="973" t="s">
        <v>368</v>
      </c>
      <c r="R310" s="973" t="s">
        <v>368</v>
      </c>
      <c r="S310" s="973" t="s">
        <v>368</v>
      </c>
      <c r="T310" s="973" t="s">
        <v>368</v>
      </c>
      <c r="U310" s="973" t="s">
        <v>368</v>
      </c>
      <c r="V310" s="992" t="s">
        <v>14509</v>
      </c>
      <c r="W310" s="992" t="s">
        <v>368</v>
      </c>
      <c r="X310" s="992" t="s">
        <v>368</v>
      </c>
      <c r="Y310" s="992" t="s">
        <v>12831</v>
      </c>
      <c r="Z310" s="992" t="s">
        <v>368</v>
      </c>
      <c r="AA310" s="973" t="s">
        <v>368</v>
      </c>
      <c r="AB310" s="973" t="s">
        <v>368</v>
      </c>
      <c r="AC310" s="973" t="s">
        <v>368</v>
      </c>
      <c r="AD310" s="973" t="s">
        <v>368</v>
      </c>
      <c r="AE310" s="973" t="s">
        <v>12013</v>
      </c>
      <c r="AF310" s="973" t="s">
        <v>368</v>
      </c>
      <c r="AG310" s="973" t="s">
        <v>368</v>
      </c>
      <c r="AH310" s="973" t="s">
        <v>368</v>
      </c>
      <c r="AI310" s="973" t="s">
        <v>368</v>
      </c>
      <c r="AJ310" s="973" t="s">
        <v>368</v>
      </c>
      <c r="AK310" s="973" t="s">
        <v>368</v>
      </c>
      <c r="AL310" s="973" t="s">
        <v>368</v>
      </c>
      <c r="AM310" s="973" t="s">
        <v>368</v>
      </c>
      <c r="AN310" s="973" t="s">
        <v>368</v>
      </c>
      <c r="AO310" s="973" t="s">
        <v>368</v>
      </c>
      <c r="AP310" s="973" t="s">
        <v>368</v>
      </c>
      <c r="AQ310" s="973" t="s">
        <v>368</v>
      </c>
      <c r="AR310" s="973" t="s">
        <v>368</v>
      </c>
      <c r="AS310" s="973" t="s">
        <v>368</v>
      </c>
      <c r="AT310" s="973" t="s">
        <v>368</v>
      </c>
      <c r="AU310" s="973" t="s">
        <v>368</v>
      </c>
      <c r="AV310" s="973" t="s">
        <v>368</v>
      </c>
      <c r="AW310" s="973" t="s">
        <v>368</v>
      </c>
      <c r="AX310" s="973" t="s">
        <v>368</v>
      </c>
      <c r="AY310" s="973" t="s">
        <v>368</v>
      </c>
      <c r="AZ310" s="973" t="s">
        <v>368</v>
      </c>
      <c r="BA310" s="973" t="s">
        <v>368</v>
      </c>
      <c r="BB310" s="973" t="s">
        <v>368</v>
      </c>
      <c r="BC310" s="992" t="s">
        <v>368</v>
      </c>
      <c r="BD310" s="973" t="s">
        <v>368</v>
      </c>
      <c r="BE310" s="973" t="s">
        <v>368</v>
      </c>
      <c r="BF310" s="993"/>
      <c r="BG310" s="993"/>
      <c r="BH310" s="993"/>
      <c r="BI310" s="993"/>
    </row>
    <row r="311" spans="1:61" s="983" customFormat="1" ht="90">
      <c r="A311" s="974">
        <v>313</v>
      </c>
      <c r="B311" s="972" t="s">
        <v>114</v>
      </c>
      <c r="C311" s="972" t="s">
        <v>14510</v>
      </c>
      <c r="D311" s="972" t="s">
        <v>14511</v>
      </c>
      <c r="E311" s="972" t="s">
        <v>250</v>
      </c>
      <c r="F311" s="976" t="s">
        <v>250</v>
      </c>
      <c r="G311" s="977" t="s">
        <v>612</v>
      </c>
      <c r="H311" s="978" t="s">
        <v>216</v>
      </c>
      <c r="I311" s="972" t="s">
        <v>134</v>
      </c>
      <c r="J311" s="972"/>
      <c r="K311" s="972" t="s">
        <v>14512</v>
      </c>
      <c r="L311" s="972"/>
      <c r="M311" s="972"/>
      <c r="N311" s="972" t="s">
        <v>120</v>
      </c>
      <c r="O311" s="972"/>
      <c r="P311" s="972" t="s">
        <v>241</v>
      </c>
      <c r="Q311" s="972" t="s">
        <v>171</v>
      </c>
      <c r="R311" s="972"/>
      <c r="S311" s="972"/>
      <c r="T311" s="972"/>
      <c r="U311" s="972"/>
      <c r="V311" s="981"/>
      <c r="W311" s="972"/>
      <c r="X311" s="981">
        <v>7492099896</v>
      </c>
      <c r="Y311" s="982" t="s">
        <v>14513</v>
      </c>
      <c r="Z311" s="981"/>
      <c r="AA311" s="972"/>
      <c r="AB311" s="972"/>
      <c r="AC311" s="972"/>
      <c r="AD311" s="972"/>
      <c r="AE311" s="972" t="s">
        <v>12013</v>
      </c>
      <c r="AF311" s="972" t="s">
        <v>157</v>
      </c>
      <c r="AG311" s="972"/>
      <c r="AH311" s="972"/>
      <c r="AI311" s="972"/>
      <c r="AJ311" s="972"/>
      <c r="AK311" s="972"/>
      <c r="AL311" s="972"/>
      <c r="AM311" s="972"/>
      <c r="AN311" s="972"/>
      <c r="AO311" s="972"/>
      <c r="AP311" s="972"/>
      <c r="AQ311" s="972"/>
      <c r="AR311" s="972"/>
      <c r="AS311" s="972"/>
      <c r="AT311" s="972"/>
      <c r="AU311" s="972"/>
      <c r="AV311" s="972"/>
      <c r="AW311" s="972"/>
      <c r="AX311" s="972"/>
      <c r="AY311" s="972"/>
      <c r="AZ311" s="972"/>
      <c r="BA311" s="972"/>
      <c r="BB311" s="972"/>
      <c r="BC311" s="981"/>
      <c r="BD311" s="972"/>
      <c r="BE311" s="972"/>
      <c r="BF311" s="979"/>
      <c r="BG311" s="979"/>
      <c r="BH311" s="979"/>
      <c r="BI311" s="979"/>
    </row>
    <row r="312" spans="1:61" s="994" customFormat="1" ht="90">
      <c r="A312" s="974">
        <v>314</v>
      </c>
      <c r="B312" s="973" t="s">
        <v>114</v>
      </c>
      <c r="C312" s="973" t="s">
        <v>14514</v>
      </c>
      <c r="D312" s="973" t="s">
        <v>14515</v>
      </c>
      <c r="E312" s="973" t="s">
        <v>14516</v>
      </c>
      <c r="F312" s="1037" t="s">
        <v>250</v>
      </c>
      <c r="G312" s="997" t="s">
        <v>164</v>
      </c>
      <c r="H312" s="995" t="s">
        <v>147</v>
      </c>
      <c r="I312" s="973" t="s">
        <v>134</v>
      </c>
      <c r="J312" s="973" t="s">
        <v>368</v>
      </c>
      <c r="K312" s="973" t="s">
        <v>12450</v>
      </c>
      <c r="L312" s="973" t="s">
        <v>368</v>
      </c>
      <c r="M312" s="973" t="s">
        <v>368</v>
      </c>
      <c r="N312" s="973" t="s">
        <v>368</v>
      </c>
      <c r="O312" s="973" t="s">
        <v>368</v>
      </c>
      <c r="P312" s="973" t="s">
        <v>121</v>
      </c>
      <c r="Q312" s="973" t="s">
        <v>122</v>
      </c>
      <c r="R312" s="973" t="s">
        <v>368</v>
      </c>
      <c r="S312" s="973" t="s">
        <v>368</v>
      </c>
      <c r="T312" s="973" t="s">
        <v>368</v>
      </c>
      <c r="U312" s="973" t="s">
        <v>368</v>
      </c>
      <c r="V312" s="992" t="s">
        <v>14517</v>
      </c>
      <c r="W312" s="973" t="s">
        <v>462</v>
      </c>
      <c r="X312" s="1042">
        <v>7718948378</v>
      </c>
      <c r="Y312" s="973" t="s">
        <v>14518</v>
      </c>
      <c r="Z312" s="992" t="s">
        <v>14519</v>
      </c>
      <c r="AA312" s="973" t="s">
        <v>368</v>
      </c>
      <c r="AB312" s="973" t="s">
        <v>368</v>
      </c>
      <c r="AC312" s="973" t="s">
        <v>368</v>
      </c>
      <c r="AD312" s="973" t="s">
        <v>368</v>
      </c>
      <c r="AE312" s="973" t="s">
        <v>12013</v>
      </c>
      <c r="AF312" s="973" t="s">
        <v>157</v>
      </c>
      <c r="AG312" s="973" t="s">
        <v>368</v>
      </c>
      <c r="AH312" s="973" t="s">
        <v>368</v>
      </c>
      <c r="AI312" s="973" t="s">
        <v>368</v>
      </c>
      <c r="AJ312" s="973" t="s">
        <v>368</v>
      </c>
      <c r="AK312" s="973" t="s">
        <v>368</v>
      </c>
      <c r="AL312" s="973" t="s">
        <v>368</v>
      </c>
      <c r="AM312" s="973" t="s">
        <v>368</v>
      </c>
      <c r="AN312" s="973" t="s">
        <v>368</v>
      </c>
      <c r="AO312" s="973" t="s">
        <v>368</v>
      </c>
      <c r="AP312" s="973" t="s">
        <v>368</v>
      </c>
      <c r="AQ312" s="973" t="s">
        <v>368</v>
      </c>
      <c r="AR312" s="973" t="s">
        <v>368</v>
      </c>
      <c r="AS312" s="973" t="s">
        <v>368</v>
      </c>
      <c r="AT312" s="973" t="s">
        <v>368</v>
      </c>
      <c r="AU312" s="973" t="s">
        <v>368</v>
      </c>
      <c r="AV312" s="973" t="s">
        <v>368</v>
      </c>
      <c r="AW312" s="973" t="s">
        <v>368</v>
      </c>
      <c r="AX312" s="973" t="s">
        <v>368</v>
      </c>
      <c r="AY312" s="973" t="s">
        <v>368</v>
      </c>
      <c r="AZ312" s="973" t="s">
        <v>368</v>
      </c>
      <c r="BA312" s="973" t="s">
        <v>368</v>
      </c>
      <c r="BB312" s="973" t="s">
        <v>368</v>
      </c>
      <c r="BC312" s="992" t="s">
        <v>368</v>
      </c>
      <c r="BD312" s="973" t="s">
        <v>368</v>
      </c>
      <c r="BE312" s="973" t="s">
        <v>368</v>
      </c>
      <c r="BF312" s="993"/>
      <c r="BG312" s="993"/>
      <c r="BH312" s="993"/>
      <c r="BI312" s="993"/>
    </row>
    <row r="313" spans="1:61" s="983" customFormat="1" ht="75">
      <c r="A313" s="974">
        <v>315</v>
      </c>
      <c r="B313" s="972" t="s">
        <v>114</v>
      </c>
      <c r="C313" s="972" t="s">
        <v>14520</v>
      </c>
      <c r="D313" s="972" t="s">
        <v>14521</v>
      </c>
      <c r="E313" s="972" t="s">
        <v>14522</v>
      </c>
      <c r="F313" s="976" t="s">
        <v>216</v>
      </c>
      <c r="G313" s="977" t="s">
        <v>147</v>
      </c>
      <c r="H313" s="978" t="s">
        <v>148</v>
      </c>
      <c r="I313" s="972" t="s">
        <v>134</v>
      </c>
      <c r="J313" s="972" t="s">
        <v>368</v>
      </c>
      <c r="K313" s="972" t="s">
        <v>12450</v>
      </c>
      <c r="L313" s="972" t="s">
        <v>368</v>
      </c>
      <c r="M313" s="972" t="s">
        <v>14523</v>
      </c>
      <c r="N313" s="972" t="s">
        <v>368</v>
      </c>
      <c r="O313" s="972" t="s">
        <v>368</v>
      </c>
      <c r="P313" s="972" t="s">
        <v>121</v>
      </c>
      <c r="Q313" s="972" t="s">
        <v>122</v>
      </c>
      <c r="R313" s="972" t="s">
        <v>368</v>
      </c>
      <c r="S313" s="972" t="s">
        <v>368</v>
      </c>
      <c r="T313" s="972" t="s">
        <v>368</v>
      </c>
      <c r="U313" s="972" t="s">
        <v>368</v>
      </c>
      <c r="V313" s="972" t="s">
        <v>14524</v>
      </c>
      <c r="W313" s="972" t="s">
        <v>14525</v>
      </c>
      <c r="X313" s="972">
        <v>7718332665</v>
      </c>
      <c r="Y313" s="982" t="s">
        <v>14526</v>
      </c>
      <c r="Z313" s="981" t="s">
        <v>14527</v>
      </c>
      <c r="AA313" s="972" t="s">
        <v>368</v>
      </c>
      <c r="AB313" s="972" t="s">
        <v>368</v>
      </c>
      <c r="AC313" s="972" t="s">
        <v>368</v>
      </c>
      <c r="AD313" s="972" t="s">
        <v>368</v>
      </c>
      <c r="AE313" s="972" t="s">
        <v>157</v>
      </c>
      <c r="AF313" s="972" t="s">
        <v>9365</v>
      </c>
      <c r="AG313" s="972" t="s">
        <v>368</v>
      </c>
      <c r="AH313" s="972" t="s">
        <v>368</v>
      </c>
      <c r="AI313" s="972" t="s">
        <v>368</v>
      </c>
      <c r="AJ313" s="972" t="s">
        <v>368</v>
      </c>
      <c r="AK313" s="972" t="s">
        <v>368</v>
      </c>
      <c r="AL313" s="972" t="s">
        <v>368</v>
      </c>
      <c r="AM313" s="972" t="s">
        <v>368</v>
      </c>
      <c r="AN313" s="972" t="s">
        <v>368</v>
      </c>
      <c r="AO313" s="972" t="s">
        <v>368</v>
      </c>
      <c r="AP313" s="972" t="s">
        <v>368</v>
      </c>
      <c r="AQ313" s="972" t="s">
        <v>368</v>
      </c>
      <c r="AR313" s="972" t="s">
        <v>368</v>
      </c>
      <c r="AS313" s="972" t="s">
        <v>368</v>
      </c>
      <c r="AT313" s="972" t="s">
        <v>368</v>
      </c>
      <c r="AU313" s="972" t="s">
        <v>368</v>
      </c>
      <c r="AV313" s="972" t="s">
        <v>368</v>
      </c>
      <c r="AW313" s="972" t="s">
        <v>368</v>
      </c>
      <c r="AX313" s="972" t="s">
        <v>368</v>
      </c>
      <c r="AY313" s="972" t="s">
        <v>368</v>
      </c>
      <c r="AZ313" s="972" t="s">
        <v>368</v>
      </c>
      <c r="BA313" s="972" t="s">
        <v>368</v>
      </c>
      <c r="BB313" s="972" t="s">
        <v>368</v>
      </c>
      <c r="BC313" s="981"/>
      <c r="BD313" s="972"/>
      <c r="BE313" s="972"/>
      <c r="BF313" s="979"/>
      <c r="BG313" s="979"/>
      <c r="BH313" s="979"/>
      <c r="BI313" s="979"/>
    </row>
    <row r="314" spans="1:61" s="994" customFormat="1" ht="150">
      <c r="A314" s="974">
        <v>316</v>
      </c>
      <c r="B314" s="973" t="s">
        <v>114</v>
      </c>
      <c r="C314" s="973" t="s">
        <v>14528</v>
      </c>
      <c r="D314" s="973" t="s">
        <v>14529</v>
      </c>
      <c r="E314" s="973" t="s">
        <v>14530</v>
      </c>
      <c r="F314" s="1037" t="s">
        <v>216</v>
      </c>
      <c r="G314" s="997" t="s">
        <v>250</v>
      </c>
      <c r="H314" s="995" t="s">
        <v>204</v>
      </c>
      <c r="I314" s="973" t="s">
        <v>203</v>
      </c>
      <c r="J314" s="973" t="s">
        <v>601</v>
      </c>
      <c r="K314" s="973"/>
      <c r="L314" s="973"/>
      <c r="M314" s="973"/>
      <c r="N314" s="973"/>
      <c r="O314" s="973"/>
      <c r="P314" s="973" t="s">
        <v>121</v>
      </c>
      <c r="Q314" s="973" t="s">
        <v>122</v>
      </c>
      <c r="R314" s="993"/>
      <c r="S314" s="993"/>
      <c r="T314" s="993"/>
      <c r="U314" s="1039"/>
      <c r="V314" s="973" t="s">
        <v>14531</v>
      </c>
      <c r="W314" s="973" t="s">
        <v>2744</v>
      </c>
      <c r="X314" s="992" t="s">
        <v>14532</v>
      </c>
      <c r="Y314" s="1001" t="s">
        <v>14533</v>
      </c>
      <c r="Z314" s="1001" t="s">
        <v>14534</v>
      </c>
      <c r="AA314" s="1042" t="s">
        <v>14535</v>
      </c>
      <c r="AB314" s="1042" t="s">
        <v>14536</v>
      </c>
      <c r="AC314" s="1042" t="s">
        <v>14537</v>
      </c>
      <c r="AD314" s="973"/>
      <c r="AE314" s="973" t="s">
        <v>12013</v>
      </c>
      <c r="AF314" s="973" t="s">
        <v>157</v>
      </c>
      <c r="AG314" s="993"/>
      <c r="AH314" s="993"/>
      <c r="AI314" s="993"/>
      <c r="AJ314" s="993"/>
      <c r="AK314" s="993"/>
      <c r="AL314" s="993"/>
      <c r="AM314" s="993"/>
      <c r="AN314" s="993"/>
      <c r="AO314" s="973"/>
      <c r="AP314" s="973"/>
      <c r="AQ314" s="973"/>
      <c r="AR314" s="993"/>
      <c r="AS314" s="993"/>
      <c r="AT314" s="993"/>
      <c r="AU314" s="993"/>
      <c r="AV314" s="993"/>
      <c r="AW314" s="993"/>
      <c r="AX314" s="993"/>
      <c r="AY314" s="993"/>
      <c r="AZ314" s="993"/>
      <c r="BA314" s="993"/>
      <c r="BB314" s="993"/>
      <c r="BC314" s="992"/>
      <c r="BD314" s="993"/>
      <c r="BE314" s="993"/>
      <c r="BF314" s="993"/>
      <c r="BG314" s="993"/>
      <c r="BH314" s="993"/>
      <c r="BI314" s="993"/>
    </row>
    <row r="315" spans="1:61" s="983" customFormat="1" ht="90">
      <c r="A315" s="974">
        <v>317</v>
      </c>
      <c r="B315" s="972" t="s">
        <v>114</v>
      </c>
      <c r="C315" s="972" t="s">
        <v>14538</v>
      </c>
      <c r="D315" s="972" t="s">
        <v>14539</v>
      </c>
      <c r="E315" s="972" t="s">
        <v>14540</v>
      </c>
      <c r="F315" s="976" t="s">
        <v>216</v>
      </c>
      <c r="G315" s="977" t="s">
        <v>204</v>
      </c>
      <c r="H315" s="978" t="s">
        <v>134</v>
      </c>
      <c r="I315" s="972" t="s">
        <v>368</v>
      </c>
      <c r="J315" s="972" t="s">
        <v>368</v>
      </c>
      <c r="K315" s="972" t="s">
        <v>14541</v>
      </c>
      <c r="L315" s="972" t="s">
        <v>368</v>
      </c>
      <c r="M315" s="972" t="s">
        <v>14542</v>
      </c>
      <c r="N315" s="972" t="s">
        <v>120</v>
      </c>
      <c r="O315" s="972" t="s">
        <v>368</v>
      </c>
      <c r="P315" s="972" t="s">
        <v>122</v>
      </c>
      <c r="Q315" s="972" t="s">
        <v>170</v>
      </c>
      <c r="R315" s="972" t="s">
        <v>171</v>
      </c>
      <c r="S315" s="972" t="s">
        <v>368</v>
      </c>
      <c r="T315" s="972" t="s">
        <v>368</v>
      </c>
      <c r="U315" s="972" t="s">
        <v>368</v>
      </c>
      <c r="V315" s="972" t="s">
        <v>14543</v>
      </c>
      <c r="W315" s="972" t="s">
        <v>13015</v>
      </c>
      <c r="X315" s="972" t="s">
        <v>14544</v>
      </c>
      <c r="Y315" s="972" t="s">
        <v>368</v>
      </c>
      <c r="Z315" s="1214" t="s">
        <v>14545</v>
      </c>
      <c r="AA315" s="972" t="s">
        <v>368</v>
      </c>
      <c r="AB315" s="972" t="s">
        <v>368</v>
      </c>
      <c r="AC315" s="972" t="s">
        <v>368</v>
      </c>
      <c r="AD315" s="972" t="s">
        <v>368</v>
      </c>
      <c r="AE315" s="972" t="s">
        <v>12013</v>
      </c>
      <c r="AF315" s="972" t="s">
        <v>157</v>
      </c>
      <c r="AG315" s="972" t="s">
        <v>368</v>
      </c>
      <c r="AH315" s="972" t="s">
        <v>368</v>
      </c>
      <c r="AI315" s="972" t="s">
        <v>368</v>
      </c>
      <c r="AJ315" s="972" t="s">
        <v>368</v>
      </c>
      <c r="AK315" s="972" t="s">
        <v>368</v>
      </c>
      <c r="AL315" s="972" t="s">
        <v>368</v>
      </c>
      <c r="AM315" s="972" t="s">
        <v>368</v>
      </c>
      <c r="AN315" s="972" t="s">
        <v>368</v>
      </c>
      <c r="AO315" s="972" t="s">
        <v>368</v>
      </c>
      <c r="AP315" s="972" t="s">
        <v>368</v>
      </c>
      <c r="AQ315" s="972" t="s">
        <v>368</v>
      </c>
      <c r="AR315" s="972" t="s">
        <v>368</v>
      </c>
      <c r="AS315" s="972" t="s">
        <v>368</v>
      </c>
      <c r="AT315" s="972" t="s">
        <v>368</v>
      </c>
      <c r="AU315" s="972" t="s">
        <v>368</v>
      </c>
      <c r="AV315" s="972" t="s">
        <v>368</v>
      </c>
      <c r="AW315" s="972" t="s">
        <v>368</v>
      </c>
      <c r="AX315" s="972" t="s">
        <v>368</v>
      </c>
      <c r="AY315" s="972" t="s">
        <v>368</v>
      </c>
      <c r="AZ315" s="972" t="s">
        <v>368</v>
      </c>
      <c r="BA315" s="972" t="s">
        <v>368</v>
      </c>
      <c r="BB315" s="972" t="s">
        <v>368</v>
      </c>
      <c r="BC315" s="981" t="s">
        <v>368</v>
      </c>
      <c r="BD315" s="972" t="s">
        <v>368</v>
      </c>
      <c r="BE315" s="972" t="s">
        <v>368</v>
      </c>
      <c r="BF315" s="979"/>
      <c r="BG315" s="979"/>
      <c r="BH315" s="979"/>
      <c r="BI315" s="979"/>
    </row>
    <row r="316" spans="1:61" s="994" customFormat="1" ht="45">
      <c r="A316" s="974">
        <v>318</v>
      </c>
      <c r="B316" s="973" t="s">
        <v>114</v>
      </c>
      <c r="C316" s="973" t="s">
        <v>14546</v>
      </c>
      <c r="D316" s="973" t="s">
        <v>13519</v>
      </c>
      <c r="E316" s="973" t="s">
        <v>14547</v>
      </c>
      <c r="F316" s="1037"/>
      <c r="G316" s="997"/>
      <c r="H316" s="995"/>
      <c r="I316" s="973"/>
      <c r="J316" s="973"/>
      <c r="K316" s="973" t="s">
        <v>12935</v>
      </c>
      <c r="L316" s="973"/>
      <c r="M316" s="973"/>
      <c r="N316" s="973"/>
      <c r="O316" s="973"/>
      <c r="P316" s="973" t="s">
        <v>285</v>
      </c>
      <c r="Q316" s="973"/>
      <c r="R316" s="993"/>
      <c r="S316" s="993"/>
      <c r="T316" s="993"/>
      <c r="U316" s="1039"/>
      <c r="V316" s="973"/>
      <c r="W316" s="973"/>
      <c r="X316" s="1039" t="s">
        <v>14548</v>
      </c>
      <c r="Y316" s="1042" t="s">
        <v>14549</v>
      </c>
      <c r="Z316" s="973"/>
      <c r="AA316" s="973"/>
      <c r="AB316" s="1039"/>
      <c r="AC316" s="973"/>
      <c r="AD316" s="973"/>
      <c r="AE316" s="973" t="s">
        <v>12013</v>
      </c>
      <c r="AF316" s="973" t="s">
        <v>12013</v>
      </c>
      <c r="AG316" s="993"/>
      <c r="AH316" s="993" t="s">
        <v>14550</v>
      </c>
      <c r="AI316" s="993"/>
      <c r="AJ316" s="993"/>
      <c r="AK316" s="993"/>
      <c r="AL316" s="993"/>
      <c r="AM316" s="993"/>
      <c r="AN316" s="993"/>
      <c r="AO316" s="973"/>
      <c r="AP316" s="973"/>
      <c r="AQ316" s="973"/>
      <c r="AR316" s="993"/>
      <c r="AS316" s="993"/>
      <c r="AT316" s="993"/>
      <c r="AU316" s="993"/>
      <c r="AV316" s="993"/>
      <c r="AW316" s="993"/>
      <c r="AX316" s="993"/>
      <c r="AY316" s="993"/>
      <c r="AZ316" s="993"/>
      <c r="BA316" s="993"/>
      <c r="BB316" s="993"/>
      <c r="BC316" s="992"/>
      <c r="BF316" s="993"/>
      <c r="BG316" s="993"/>
      <c r="BH316" s="993"/>
      <c r="BI316" s="993"/>
    </row>
    <row r="317" spans="1:61" s="983" customFormat="1" ht="30">
      <c r="A317" s="974">
        <v>319</v>
      </c>
      <c r="B317" s="972" t="s">
        <v>114</v>
      </c>
      <c r="C317" s="972" t="s">
        <v>14551</v>
      </c>
      <c r="D317" s="972" t="s">
        <v>13200</v>
      </c>
      <c r="E317" s="972" t="s">
        <v>13200</v>
      </c>
      <c r="F317" s="976" t="s">
        <v>250</v>
      </c>
      <c r="G317" s="977" t="s">
        <v>216</v>
      </c>
      <c r="H317" s="978"/>
      <c r="I317" s="972"/>
      <c r="J317" s="972"/>
      <c r="K317" s="972"/>
      <c r="L317" s="972"/>
      <c r="M317" s="972"/>
      <c r="N317" s="972"/>
      <c r="O317" s="972"/>
      <c r="P317" s="972" t="s">
        <v>241</v>
      </c>
      <c r="Q317" s="972"/>
      <c r="R317" s="979"/>
      <c r="S317" s="979"/>
      <c r="T317" s="979"/>
      <c r="U317" s="980"/>
      <c r="V317" s="972"/>
      <c r="W317" s="1070" t="s">
        <v>14552</v>
      </c>
      <c r="X317" s="980"/>
      <c r="Y317" s="972"/>
      <c r="Z317" s="972"/>
      <c r="AA317" s="972"/>
      <c r="AB317" s="980"/>
      <c r="AC317" s="972"/>
      <c r="AD317" s="972"/>
      <c r="AE317" s="972" t="s">
        <v>12013</v>
      </c>
      <c r="AF317" s="972"/>
      <c r="AG317" s="979"/>
      <c r="AH317" s="979" t="s">
        <v>12720</v>
      </c>
      <c r="AI317" s="979"/>
      <c r="AJ317" s="979"/>
      <c r="AK317" s="979"/>
      <c r="AL317" s="979"/>
      <c r="AM317" s="979"/>
      <c r="AN317" s="979"/>
      <c r="AO317" s="972"/>
      <c r="AP317" s="972"/>
      <c r="AQ317" s="972"/>
      <c r="AR317" s="979"/>
      <c r="AS317" s="979"/>
      <c r="AT317" s="979"/>
      <c r="AU317" s="979"/>
      <c r="AV317" s="979"/>
      <c r="AW317" s="979"/>
      <c r="AX317" s="979"/>
      <c r="AY317" s="979"/>
      <c r="AZ317" s="979"/>
      <c r="BA317" s="979"/>
      <c r="BB317" s="979"/>
      <c r="BC317" s="981"/>
      <c r="BF317" s="979"/>
      <c r="BG317" s="979"/>
      <c r="BH317" s="979"/>
      <c r="BI317" s="979"/>
    </row>
    <row r="318" spans="1:61" s="994" customFormat="1" ht="90">
      <c r="A318" s="974">
        <v>320</v>
      </c>
      <c r="B318" s="973" t="s">
        <v>114</v>
      </c>
      <c r="C318" s="973" t="s">
        <v>14553</v>
      </c>
      <c r="D318" s="973" t="s">
        <v>14554</v>
      </c>
      <c r="E318" s="973" t="s">
        <v>14555</v>
      </c>
      <c r="F318" s="1037" t="s">
        <v>147</v>
      </c>
      <c r="G318" s="997" t="s">
        <v>368</v>
      </c>
      <c r="H318" s="995" t="s">
        <v>368</v>
      </c>
      <c r="I318" s="973" t="s">
        <v>368</v>
      </c>
      <c r="J318" s="973" t="s">
        <v>368</v>
      </c>
      <c r="K318" s="973" t="s">
        <v>368</v>
      </c>
      <c r="L318" s="973" t="s">
        <v>118</v>
      </c>
      <c r="M318" s="973" t="s">
        <v>368</v>
      </c>
      <c r="N318" s="973" t="s">
        <v>120</v>
      </c>
      <c r="O318" s="973" t="s">
        <v>368</v>
      </c>
      <c r="P318" s="973" t="s">
        <v>218</v>
      </c>
      <c r="Q318" s="973" t="s">
        <v>285</v>
      </c>
      <c r="R318" s="973" t="s">
        <v>368</v>
      </c>
      <c r="S318" s="973" t="s">
        <v>368</v>
      </c>
      <c r="T318" s="973" t="s">
        <v>368</v>
      </c>
      <c r="U318" s="973" t="s">
        <v>368</v>
      </c>
      <c r="V318" s="973" t="s">
        <v>14556</v>
      </c>
      <c r="W318" s="973" t="s">
        <v>14557</v>
      </c>
      <c r="X318" s="973" t="s">
        <v>14558</v>
      </c>
      <c r="Y318" s="973" t="s">
        <v>14559</v>
      </c>
      <c r="Z318" s="1042" t="s">
        <v>14560</v>
      </c>
      <c r="AA318" s="973" t="s">
        <v>368</v>
      </c>
      <c r="AB318" s="973" t="s">
        <v>368</v>
      </c>
      <c r="AC318" s="973" t="s">
        <v>368</v>
      </c>
      <c r="AD318" s="973" t="s">
        <v>368</v>
      </c>
      <c r="AE318" s="973" t="s">
        <v>12013</v>
      </c>
      <c r="AF318" s="973" t="s">
        <v>368</v>
      </c>
      <c r="AG318" s="973" t="s">
        <v>368</v>
      </c>
      <c r="AH318" s="973" t="s">
        <v>368</v>
      </c>
      <c r="AI318" s="973" t="s">
        <v>368</v>
      </c>
      <c r="AJ318" s="973" t="s">
        <v>368</v>
      </c>
      <c r="AK318" s="973" t="s">
        <v>368</v>
      </c>
      <c r="AL318" s="973" t="s">
        <v>368</v>
      </c>
      <c r="AM318" s="973" t="s">
        <v>368</v>
      </c>
      <c r="AN318" s="973" t="s">
        <v>368</v>
      </c>
      <c r="AO318" s="973" t="s">
        <v>368</v>
      </c>
      <c r="AP318" s="973" t="s">
        <v>368</v>
      </c>
      <c r="AQ318" s="973" t="s">
        <v>368</v>
      </c>
      <c r="AR318" s="973" t="s">
        <v>368</v>
      </c>
      <c r="AS318" s="973" t="s">
        <v>368</v>
      </c>
      <c r="AT318" s="973" t="s">
        <v>368</v>
      </c>
      <c r="AU318" s="973" t="s">
        <v>368</v>
      </c>
      <c r="AV318" s="973" t="s">
        <v>368</v>
      </c>
      <c r="AW318" s="973" t="s">
        <v>368</v>
      </c>
      <c r="AX318" s="973" t="s">
        <v>368</v>
      </c>
      <c r="AY318" s="973" t="s">
        <v>368</v>
      </c>
      <c r="AZ318" s="973" t="s">
        <v>368</v>
      </c>
      <c r="BA318" s="973" t="s">
        <v>368</v>
      </c>
      <c r="BB318" s="973" t="s">
        <v>368</v>
      </c>
      <c r="BC318" s="992"/>
      <c r="BD318" s="992"/>
      <c r="BE318" s="992"/>
      <c r="BF318" s="993"/>
      <c r="BG318" s="993"/>
      <c r="BH318" s="993"/>
      <c r="BI318" s="993"/>
    </row>
    <row r="319" spans="1:61" s="983" customFormat="1" ht="45">
      <c r="A319" s="974">
        <v>321</v>
      </c>
      <c r="B319" s="972" t="s">
        <v>114</v>
      </c>
      <c r="C319" s="972" t="s">
        <v>14561</v>
      </c>
      <c r="D319" s="972" t="s">
        <v>14562</v>
      </c>
      <c r="E319" s="972" t="s">
        <v>14007</v>
      </c>
      <c r="F319" s="976" t="s">
        <v>164</v>
      </c>
      <c r="G319" s="977" t="s">
        <v>134</v>
      </c>
      <c r="H319" s="978" t="s">
        <v>368</v>
      </c>
      <c r="I319" s="972" t="s">
        <v>368</v>
      </c>
      <c r="J319" s="972" t="s">
        <v>368</v>
      </c>
      <c r="K319" s="972" t="s">
        <v>14563</v>
      </c>
      <c r="L319" s="972" t="s">
        <v>368</v>
      </c>
      <c r="M319" s="972" t="s">
        <v>14564</v>
      </c>
      <c r="N319" s="972" t="s">
        <v>120</v>
      </c>
      <c r="O319" s="972" t="s">
        <v>368</v>
      </c>
      <c r="P319" s="972" t="s">
        <v>241</v>
      </c>
      <c r="Q319" s="972" t="s">
        <v>368</v>
      </c>
      <c r="R319" s="972" t="s">
        <v>368</v>
      </c>
      <c r="S319" s="972" t="s">
        <v>368</v>
      </c>
      <c r="T319" s="972" t="s">
        <v>368</v>
      </c>
      <c r="U319" s="972" t="s">
        <v>368</v>
      </c>
      <c r="V319" s="972" t="s">
        <v>14565</v>
      </c>
      <c r="W319" s="972" t="s">
        <v>13247</v>
      </c>
      <c r="X319" s="972" t="s">
        <v>14566</v>
      </c>
      <c r="Y319" s="972" t="s">
        <v>368</v>
      </c>
      <c r="Z319" s="972" t="s">
        <v>368</v>
      </c>
      <c r="AA319" s="972" t="s">
        <v>368</v>
      </c>
      <c r="AB319" s="972" t="s">
        <v>368</v>
      </c>
      <c r="AC319" s="972" t="s">
        <v>368</v>
      </c>
      <c r="AD319" s="972" t="s">
        <v>368</v>
      </c>
      <c r="AE319" s="972" t="s">
        <v>12013</v>
      </c>
      <c r="AF319" s="972" t="s">
        <v>368</v>
      </c>
      <c r="AG319" s="972" t="s">
        <v>368</v>
      </c>
      <c r="AH319" s="972" t="s">
        <v>368</v>
      </c>
      <c r="AI319" s="972" t="s">
        <v>368</v>
      </c>
      <c r="AJ319" s="972" t="s">
        <v>368</v>
      </c>
      <c r="AK319" s="972" t="s">
        <v>368</v>
      </c>
      <c r="AL319" s="972" t="s">
        <v>368</v>
      </c>
      <c r="AM319" s="972" t="s">
        <v>368</v>
      </c>
      <c r="AN319" s="972" t="s">
        <v>368</v>
      </c>
      <c r="AO319" s="972" t="s">
        <v>368</v>
      </c>
      <c r="AP319" s="972" t="s">
        <v>368</v>
      </c>
      <c r="AQ319" s="972" t="s">
        <v>368</v>
      </c>
      <c r="AR319" s="972" t="s">
        <v>368</v>
      </c>
      <c r="AS319" s="972" t="s">
        <v>368</v>
      </c>
      <c r="AT319" s="972" t="s">
        <v>368</v>
      </c>
      <c r="AU319" s="972" t="s">
        <v>368</v>
      </c>
      <c r="AV319" s="972" t="s">
        <v>368</v>
      </c>
      <c r="AW319" s="972" t="s">
        <v>368</v>
      </c>
      <c r="AX319" s="972" t="s">
        <v>368</v>
      </c>
      <c r="AY319" s="972" t="s">
        <v>368</v>
      </c>
      <c r="AZ319" s="972" t="s">
        <v>368</v>
      </c>
      <c r="BA319" s="972" t="s">
        <v>368</v>
      </c>
      <c r="BB319" s="972" t="s">
        <v>368</v>
      </c>
      <c r="BC319" s="981"/>
      <c r="BD319" s="981"/>
      <c r="BE319" s="981"/>
      <c r="BF319" s="979"/>
      <c r="BG319" s="979"/>
      <c r="BH319" s="979"/>
      <c r="BI319" s="979"/>
    </row>
    <row r="320" spans="1:61" s="994" customFormat="1" ht="45">
      <c r="A320" s="974">
        <v>322</v>
      </c>
      <c r="B320" s="973" t="s">
        <v>114</v>
      </c>
      <c r="C320" s="973" t="s">
        <v>14567</v>
      </c>
      <c r="D320" s="973" t="s">
        <v>14568</v>
      </c>
      <c r="E320" s="973" t="s">
        <v>14007</v>
      </c>
      <c r="F320" s="1037" t="s">
        <v>164</v>
      </c>
      <c r="G320" s="997" t="s">
        <v>134</v>
      </c>
      <c r="H320" s="995" t="s">
        <v>368</v>
      </c>
      <c r="I320" s="973" t="s">
        <v>368</v>
      </c>
      <c r="J320" s="973" t="s">
        <v>368</v>
      </c>
      <c r="K320" s="973" t="s">
        <v>14563</v>
      </c>
      <c r="L320" s="973" t="s">
        <v>368</v>
      </c>
      <c r="M320" s="973" t="s">
        <v>14569</v>
      </c>
      <c r="N320" s="973" t="s">
        <v>120</v>
      </c>
      <c r="O320" s="973" t="s">
        <v>368</v>
      </c>
      <c r="P320" s="973" t="s">
        <v>241</v>
      </c>
      <c r="Q320" s="973" t="s">
        <v>368</v>
      </c>
      <c r="R320" s="973" t="s">
        <v>368</v>
      </c>
      <c r="S320" s="973" t="s">
        <v>368</v>
      </c>
      <c r="T320" s="973" t="s">
        <v>368</v>
      </c>
      <c r="U320" s="973" t="s">
        <v>368</v>
      </c>
      <c r="V320" s="973" t="s">
        <v>14570</v>
      </c>
      <c r="W320" s="973" t="s">
        <v>14571</v>
      </c>
      <c r="X320" s="973" t="s">
        <v>14572</v>
      </c>
      <c r="Y320" s="973" t="s">
        <v>368</v>
      </c>
      <c r="Z320" s="973" t="s">
        <v>368</v>
      </c>
      <c r="AA320" s="973" t="s">
        <v>368</v>
      </c>
      <c r="AB320" s="973" t="s">
        <v>368</v>
      </c>
      <c r="AC320" s="973" t="s">
        <v>368</v>
      </c>
      <c r="AD320" s="973" t="s">
        <v>368</v>
      </c>
      <c r="AE320" s="973" t="s">
        <v>12013</v>
      </c>
      <c r="AF320" s="973" t="s">
        <v>368</v>
      </c>
      <c r="AG320" s="973" t="s">
        <v>368</v>
      </c>
      <c r="AH320" s="973" t="s">
        <v>368</v>
      </c>
      <c r="AI320" s="973" t="s">
        <v>368</v>
      </c>
      <c r="AJ320" s="973" t="s">
        <v>368</v>
      </c>
      <c r="AK320" s="973" t="s">
        <v>368</v>
      </c>
      <c r="AL320" s="973" t="s">
        <v>368</v>
      </c>
      <c r="AM320" s="973" t="s">
        <v>368</v>
      </c>
      <c r="AN320" s="973" t="s">
        <v>368</v>
      </c>
      <c r="AO320" s="973" t="s">
        <v>368</v>
      </c>
      <c r="AP320" s="973" t="s">
        <v>368</v>
      </c>
      <c r="AQ320" s="973" t="s">
        <v>368</v>
      </c>
      <c r="AR320" s="973" t="s">
        <v>368</v>
      </c>
      <c r="AS320" s="973" t="s">
        <v>368</v>
      </c>
      <c r="AT320" s="973" t="s">
        <v>368</v>
      </c>
      <c r="AU320" s="973" t="s">
        <v>368</v>
      </c>
      <c r="AV320" s="973" t="s">
        <v>368</v>
      </c>
      <c r="AW320" s="973" t="s">
        <v>368</v>
      </c>
      <c r="AX320" s="973" t="s">
        <v>368</v>
      </c>
      <c r="AY320" s="973" t="s">
        <v>368</v>
      </c>
      <c r="AZ320" s="973" t="s">
        <v>368</v>
      </c>
      <c r="BA320" s="973" t="s">
        <v>368</v>
      </c>
      <c r="BB320" s="973" t="s">
        <v>368</v>
      </c>
      <c r="BC320" s="992"/>
      <c r="BD320" s="992"/>
      <c r="BE320" s="992"/>
      <c r="BF320" s="993"/>
      <c r="BG320" s="993"/>
      <c r="BH320" s="993"/>
      <c r="BI320" s="993"/>
    </row>
    <row r="321" spans="1:61" s="983" customFormat="1" ht="90">
      <c r="A321" s="974">
        <v>323</v>
      </c>
      <c r="B321" s="972" t="s">
        <v>114</v>
      </c>
      <c r="C321" s="972" t="s">
        <v>14573</v>
      </c>
      <c r="D321" s="972" t="s">
        <v>14574</v>
      </c>
      <c r="E321" s="972" t="s">
        <v>14575</v>
      </c>
      <c r="F321" s="976" t="s">
        <v>803</v>
      </c>
      <c r="G321" s="977" t="s">
        <v>216</v>
      </c>
      <c r="H321" s="978" t="s">
        <v>134</v>
      </c>
      <c r="I321" s="972" t="s">
        <v>368</v>
      </c>
      <c r="J321" s="972" t="s">
        <v>368</v>
      </c>
      <c r="K321" s="972" t="s">
        <v>12450</v>
      </c>
      <c r="L321" s="972" t="s">
        <v>118</v>
      </c>
      <c r="M321" s="972" t="s">
        <v>14576</v>
      </c>
      <c r="N321" s="972" t="s">
        <v>120</v>
      </c>
      <c r="O321" s="972" t="s">
        <v>368</v>
      </c>
      <c r="P321" s="972" t="s">
        <v>121</v>
      </c>
      <c r="Q321" s="972" t="s">
        <v>368</v>
      </c>
      <c r="R321" s="972" t="s">
        <v>368</v>
      </c>
      <c r="S321" s="972" t="s">
        <v>368</v>
      </c>
      <c r="T321" s="972" t="s">
        <v>368</v>
      </c>
      <c r="U321" s="972" t="s">
        <v>368</v>
      </c>
      <c r="V321" s="972" t="s">
        <v>14577</v>
      </c>
      <c r="W321" s="972" t="s">
        <v>14578</v>
      </c>
      <c r="X321" s="972" t="s">
        <v>13844</v>
      </c>
      <c r="Y321" s="981" t="s">
        <v>368</v>
      </c>
      <c r="Z321" s="1052" t="s">
        <v>14579</v>
      </c>
      <c r="AA321" s="982" t="s">
        <v>14580</v>
      </c>
      <c r="AB321" s="982" t="s">
        <v>14581</v>
      </c>
      <c r="AC321" s="972" t="s">
        <v>368</v>
      </c>
      <c r="AD321" s="972" t="s">
        <v>368</v>
      </c>
      <c r="AE321" s="972" t="s">
        <v>12013</v>
      </c>
      <c r="AF321" s="972" t="s">
        <v>368</v>
      </c>
      <c r="AG321" s="972" t="s">
        <v>368</v>
      </c>
      <c r="AH321" s="972" t="s">
        <v>368</v>
      </c>
      <c r="AI321" s="972" t="s">
        <v>368</v>
      </c>
      <c r="AJ321" s="972" t="s">
        <v>368</v>
      </c>
      <c r="AK321" s="972" t="s">
        <v>368</v>
      </c>
      <c r="AL321" s="972" t="s">
        <v>368</v>
      </c>
      <c r="AM321" s="972" t="s">
        <v>368</v>
      </c>
      <c r="AN321" s="972" t="s">
        <v>368</v>
      </c>
      <c r="AO321" s="972" t="s">
        <v>368</v>
      </c>
      <c r="AP321" s="972" t="s">
        <v>368</v>
      </c>
      <c r="AQ321" s="972" t="s">
        <v>368</v>
      </c>
      <c r="AR321" s="972" t="s">
        <v>368</v>
      </c>
      <c r="AS321" s="972" t="s">
        <v>368</v>
      </c>
      <c r="AT321" s="972" t="s">
        <v>368</v>
      </c>
      <c r="AU321" s="972" t="s">
        <v>368</v>
      </c>
      <c r="AV321" s="972" t="s">
        <v>368</v>
      </c>
      <c r="AW321" s="972" t="s">
        <v>368</v>
      </c>
      <c r="AX321" s="972" t="s">
        <v>368</v>
      </c>
      <c r="AY321" s="972" t="s">
        <v>368</v>
      </c>
      <c r="AZ321" s="972" t="s">
        <v>368</v>
      </c>
      <c r="BA321" s="972" t="s">
        <v>368</v>
      </c>
      <c r="BB321" s="972" t="s">
        <v>368</v>
      </c>
      <c r="BC321" s="981"/>
      <c r="BD321" s="972"/>
      <c r="BE321" s="972"/>
      <c r="BF321" s="979"/>
      <c r="BG321" s="979"/>
      <c r="BH321" s="979"/>
      <c r="BI321" s="979"/>
    </row>
    <row r="322" spans="1:61" s="994" customFormat="1" ht="105">
      <c r="A322" s="974">
        <v>324</v>
      </c>
      <c r="B322" s="973" t="s">
        <v>114</v>
      </c>
      <c r="C322" s="973" t="s">
        <v>14582</v>
      </c>
      <c r="D322" s="973" t="s">
        <v>14583</v>
      </c>
      <c r="E322" s="973" t="s">
        <v>14584</v>
      </c>
      <c r="F322" s="1037" t="s">
        <v>203</v>
      </c>
      <c r="G322" s="997" t="s">
        <v>250</v>
      </c>
      <c r="H322" s="995" t="s">
        <v>164</v>
      </c>
      <c r="I322" s="973" t="s">
        <v>134</v>
      </c>
      <c r="J322" s="973" t="s">
        <v>368</v>
      </c>
      <c r="K322" s="973" t="s">
        <v>368</v>
      </c>
      <c r="L322" s="973" t="s">
        <v>118</v>
      </c>
      <c r="M322" s="973" t="s">
        <v>13815</v>
      </c>
      <c r="N322" s="973" t="s">
        <v>120</v>
      </c>
      <c r="O322" s="973" t="s">
        <v>368</v>
      </c>
      <c r="P322" s="973" t="s">
        <v>122</v>
      </c>
      <c r="Q322" s="973" t="s">
        <v>170</v>
      </c>
      <c r="R322" s="973" t="s">
        <v>368</v>
      </c>
      <c r="S322" s="973" t="s">
        <v>368</v>
      </c>
      <c r="T322" s="973" t="s">
        <v>368</v>
      </c>
      <c r="U322" s="973" t="s">
        <v>368</v>
      </c>
      <c r="V322" s="973" t="s">
        <v>14585</v>
      </c>
      <c r="W322" s="973" t="s">
        <v>14586</v>
      </c>
      <c r="X322" s="973">
        <v>7986631887</v>
      </c>
      <c r="Y322" s="973" t="s">
        <v>14587</v>
      </c>
      <c r="Z322" s="973" t="s">
        <v>14587</v>
      </c>
      <c r="AA322" s="973" t="s">
        <v>368</v>
      </c>
      <c r="AB322" s="973" t="s">
        <v>368</v>
      </c>
      <c r="AC322" s="973" t="s">
        <v>368</v>
      </c>
      <c r="AD322" s="973" t="s">
        <v>368</v>
      </c>
      <c r="AE322" s="973" t="s">
        <v>12013</v>
      </c>
      <c r="AF322" s="973" t="s">
        <v>368</v>
      </c>
      <c r="AG322" s="973" t="s">
        <v>368</v>
      </c>
      <c r="AH322" s="973" t="s">
        <v>368</v>
      </c>
      <c r="AI322" s="973" t="s">
        <v>368</v>
      </c>
      <c r="AJ322" s="973" t="s">
        <v>368</v>
      </c>
      <c r="AK322" s="973" t="s">
        <v>368</v>
      </c>
      <c r="AL322" s="973" t="s">
        <v>368</v>
      </c>
      <c r="AM322" s="973" t="s">
        <v>368</v>
      </c>
      <c r="AN322" s="973" t="s">
        <v>368</v>
      </c>
      <c r="AO322" s="973" t="s">
        <v>368</v>
      </c>
      <c r="AP322" s="973" t="s">
        <v>368</v>
      </c>
      <c r="AQ322" s="973" t="s">
        <v>368</v>
      </c>
      <c r="AR322" s="973" t="s">
        <v>368</v>
      </c>
      <c r="AS322" s="973" t="s">
        <v>368</v>
      </c>
      <c r="AT322" s="973" t="s">
        <v>368</v>
      </c>
      <c r="AU322" s="973" t="s">
        <v>368</v>
      </c>
      <c r="AV322" s="973" t="s">
        <v>368</v>
      </c>
      <c r="AW322" s="973" t="s">
        <v>368</v>
      </c>
      <c r="AX322" s="973" t="s">
        <v>368</v>
      </c>
      <c r="AY322" s="973" t="s">
        <v>368</v>
      </c>
      <c r="AZ322" s="973" t="s">
        <v>368</v>
      </c>
      <c r="BA322" s="973" t="s">
        <v>368</v>
      </c>
      <c r="BB322" s="973" t="s">
        <v>368</v>
      </c>
      <c r="BC322" s="992" t="s">
        <v>368</v>
      </c>
      <c r="BD322" s="973" t="s">
        <v>368</v>
      </c>
      <c r="BE322" s="973" t="s">
        <v>368</v>
      </c>
      <c r="BF322" s="993"/>
      <c r="BG322" s="993"/>
      <c r="BH322" s="993"/>
      <c r="BI322" s="993"/>
    </row>
    <row r="323" spans="1:61" s="983" customFormat="1" ht="60">
      <c r="A323" s="974">
        <v>325</v>
      </c>
      <c r="B323" s="972" t="s">
        <v>114</v>
      </c>
      <c r="C323" s="972" t="s">
        <v>14588</v>
      </c>
      <c r="D323" s="972" t="s">
        <v>13245</v>
      </c>
      <c r="E323" s="972" t="s">
        <v>4799</v>
      </c>
      <c r="F323" s="976" t="s">
        <v>134</v>
      </c>
      <c r="G323" s="977"/>
      <c r="H323" s="978"/>
      <c r="I323" s="972"/>
      <c r="J323" s="972"/>
      <c r="K323" s="972" t="s">
        <v>4799</v>
      </c>
      <c r="L323" s="972"/>
      <c r="M323" s="972"/>
      <c r="N323" s="972"/>
      <c r="O323" s="972"/>
      <c r="P323" s="972" t="s">
        <v>241</v>
      </c>
      <c r="Q323" s="972"/>
      <c r="R323" s="979"/>
      <c r="S323" s="979"/>
      <c r="T323" s="979"/>
      <c r="U323" s="980"/>
      <c r="V323" s="972" t="s">
        <v>14589</v>
      </c>
      <c r="W323" s="972" t="s">
        <v>14590</v>
      </c>
      <c r="X323" s="972" t="s">
        <v>14591</v>
      </c>
      <c r="Y323" s="982" t="s">
        <v>14592</v>
      </c>
      <c r="Z323" s="972"/>
      <c r="AA323" s="972"/>
      <c r="AB323" s="980"/>
      <c r="AC323" s="972"/>
      <c r="AD323" s="972"/>
      <c r="AE323" s="972" t="s">
        <v>12013</v>
      </c>
      <c r="AF323" s="972" t="s">
        <v>12013</v>
      </c>
      <c r="AG323" s="979"/>
      <c r="AH323" s="979"/>
      <c r="AI323" s="979"/>
      <c r="AJ323" s="979"/>
      <c r="AK323" s="979"/>
      <c r="AL323" s="979"/>
      <c r="AM323" s="979"/>
      <c r="AN323" s="979"/>
      <c r="AO323" s="972"/>
      <c r="AP323" s="972"/>
      <c r="AQ323" s="972"/>
      <c r="AR323" s="979"/>
      <c r="AS323" s="979"/>
      <c r="AT323" s="979"/>
      <c r="AU323" s="979"/>
      <c r="AV323" s="979"/>
      <c r="AW323" s="979"/>
      <c r="AX323" s="979"/>
      <c r="AY323" s="979"/>
      <c r="AZ323" s="979"/>
      <c r="BA323" s="979"/>
      <c r="BB323" s="979"/>
      <c r="BC323" s="981"/>
      <c r="BD323" s="979"/>
      <c r="BE323" s="979"/>
      <c r="BF323" s="979"/>
      <c r="BG323" s="979"/>
      <c r="BH323" s="979"/>
      <c r="BI323" s="979"/>
    </row>
    <row r="324" spans="1:61" s="994" customFormat="1" ht="30">
      <c r="A324" s="974">
        <v>326</v>
      </c>
      <c r="B324" s="973" t="s">
        <v>114</v>
      </c>
      <c r="C324" s="992" t="s">
        <v>14593</v>
      </c>
      <c r="D324" s="973" t="s">
        <v>13608</v>
      </c>
      <c r="E324" s="973" t="s">
        <v>13608</v>
      </c>
      <c r="F324" s="1037" t="s">
        <v>250</v>
      </c>
      <c r="G324" s="997" t="s">
        <v>216</v>
      </c>
      <c r="H324" s="995"/>
      <c r="I324" s="973"/>
      <c r="J324" s="973"/>
      <c r="K324" s="973"/>
      <c r="L324" s="973"/>
      <c r="M324" s="973"/>
      <c r="N324" s="973"/>
      <c r="O324" s="973"/>
      <c r="P324" s="973" t="s">
        <v>241</v>
      </c>
      <c r="Q324" s="973"/>
      <c r="R324" s="993"/>
      <c r="S324" s="993"/>
      <c r="T324" s="993"/>
      <c r="U324" s="1039"/>
      <c r="V324" s="992"/>
      <c r="W324" s="1099" t="s">
        <v>14594</v>
      </c>
      <c r="X324" s="1039"/>
      <c r="Y324" s="973"/>
      <c r="Z324" s="973"/>
      <c r="AA324" s="973"/>
      <c r="AB324" s="1039"/>
      <c r="AC324" s="973"/>
      <c r="AD324" s="973"/>
      <c r="AE324" s="973" t="s">
        <v>12013</v>
      </c>
      <c r="AF324" s="973"/>
      <c r="AG324" s="993"/>
      <c r="AH324" s="993" t="s">
        <v>13328</v>
      </c>
      <c r="AI324" s="993"/>
      <c r="AJ324" s="993"/>
      <c r="AK324" s="993"/>
      <c r="AL324" s="993"/>
      <c r="AM324" s="993"/>
      <c r="AN324" s="993"/>
      <c r="AO324" s="973"/>
      <c r="AP324" s="973"/>
      <c r="AQ324" s="973"/>
      <c r="AR324" s="993"/>
      <c r="AS324" s="993"/>
      <c r="AT324" s="993"/>
      <c r="AU324" s="993"/>
      <c r="AV324" s="993"/>
      <c r="AW324" s="993"/>
      <c r="AX324" s="993"/>
      <c r="AY324" s="993"/>
      <c r="AZ324" s="993"/>
      <c r="BA324" s="993"/>
      <c r="BB324" s="993"/>
      <c r="BC324" s="992"/>
      <c r="BD324" s="993"/>
      <c r="BE324" s="993"/>
      <c r="BF324" s="993"/>
      <c r="BG324" s="993"/>
      <c r="BH324" s="993"/>
      <c r="BI324" s="993"/>
    </row>
    <row r="325" spans="1:61" s="983" customFormat="1" ht="75">
      <c r="A325" s="974">
        <v>327</v>
      </c>
      <c r="B325" s="972" t="s">
        <v>114</v>
      </c>
      <c r="C325" s="972" t="s">
        <v>14595</v>
      </c>
      <c r="D325" s="972" t="s">
        <v>12875</v>
      </c>
      <c r="E325" s="972" t="s">
        <v>12875</v>
      </c>
      <c r="F325" s="976" t="s">
        <v>250</v>
      </c>
      <c r="G325" s="977" t="s">
        <v>205</v>
      </c>
      <c r="H325" s="978"/>
      <c r="I325" s="972"/>
      <c r="J325" s="972"/>
      <c r="K325" s="972"/>
      <c r="L325" s="972"/>
      <c r="M325" s="972"/>
      <c r="N325" s="972"/>
      <c r="O325" s="972"/>
      <c r="P325" s="972" t="s">
        <v>241</v>
      </c>
      <c r="Q325" s="972"/>
      <c r="R325" s="972"/>
      <c r="S325" s="972"/>
      <c r="T325" s="979"/>
      <c r="U325" s="979"/>
      <c r="V325" s="981" t="s">
        <v>14596</v>
      </c>
      <c r="W325" s="1053" t="s">
        <v>14597</v>
      </c>
      <c r="X325" s="972" t="s">
        <v>14598</v>
      </c>
      <c r="Y325" s="980"/>
      <c r="Z325" s="972"/>
      <c r="AA325" s="972"/>
      <c r="AB325" s="972"/>
      <c r="AC325" s="980"/>
      <c r="AD325" s="972"/>
      <c r="AE325" s="972" t="s">
        <v>12013</v>
      </c>
      <c r="AF325" s="972"/>
      <c r="AG325" s="972"/>
      <c r="AH325" s="972"/>
      <c r="AI325" s="979"/>
      <c r="AJ325" s="979"/>
      <c r="AK325" s="979"/>
      <c r="AL325" s="979"/>
      <c r="AM325" s="979"/>
      <c r="AN325" s="979"/>
      <c r="AO325" s="979"/>
      <c r="AP325" s="979"/>
      <c r="AQ325" s="972"/>
      <c r="AR325" s="972"/>
      <c r="AS325" s="972"/>
      <c r="AT325" s="979"/>
      <c r="AU325" s="979"/>
      <c r="AV325" s="979"/>
      <c r="AW325" s="979"/>
      <c r="AX325" s="979"/>
      <c r="AY325" s="979"/>
      <c r="AZ325" s="979"/>
      <c r="BA325" s="979"/>
      <c r="BB325" s="979"/>
      <c r="BD325" s="979"/>
      <c r="BE325" s="972"/>
      <c r="BF325" s="979"/>
      <c r="BG325" s="979"/>
      <c r="BH325" s="979"/>
      <c r="BI325" s="979"/>
    </row>
    <row r="326" spans="1:61" s="994" customFormat="1" ht="60">
      <c r="A326" s="974">
        <v>328</v>
      </c>
      <c r="B326" s="973" t="s">
        <v>114</v>
      </c>
      <c r="C326" s="992" t="s">
        <v>14599</v>
      </c>
      <c r="D326" s="973" t="s">
        <v>14600</v>
      </c>
      <c r="E326" s="973" t="s">
        <v>428</v>
      </c>
      <c r="F326" s="1037" t="s">
        <v>215</v>
      </c>
      <c r="G326" s="997" t="s">
        <v>134</v>
      </c>
      <c r="H326" s="995" t="s">
        <v>368</v>
      </c>
      <c r="I326" s="973" t="s">
        <v>368</v>
      </c>
      <c r="J326" s="973" t="s">
        <v>368</v>
      </c>
      <c r="K326" s="973" t="s">
        <v>5051</v>
      </c>
      <c r="L326" s="973" t="s">
        <v>118</v>
      </c>
      <c r="M326" s="973" t="s">
        <v>14601</v>
      </c>
      <c r="N326" s="973" t="s">
        <v>120</v>
      </c>
      <c r="O326" s="973" t="s">
        <v>368</v>
      </c>
      <c r="P326" s="973" t="s">
        <v>285</v>
      </c>
      <c r="Q326" s="973" t="s">
        <v>368</v>
      </c>
      <c r="R326" s="973" t="s">
        <v>368</v>
      </c>
      <c r="S326" s="973" t="s">
        <v>368</v>
      </c>
      <c r="T326" s="973" t="s">
        <v>368</v>
      </c>
      <c r="U326" s="973" t="s">
        <v>368</v>
      </c>
      <c r="V326" s="992" t="s">
        <v>14602</v>
      </c>
      <c r="W326" s="973" t="s">
        <v>14603</v>
      </c>
      <c r="X326" s="973" t="s">
        <v>14604</v>
      </c>
      <c r="Y326" s="973" t="s">
        <v>14605</v>
      </c>
      <c r="Z326" s="973" t="s">
        <v>368</v>
      </c>
      <c r="AA326" s="973" t="s">
        <v>368</v>
      </c>
      <c r="AB326" s="973" t="s">
        <v>368</v>
      </c>
      <c r="AC326" s="973" t="s">
        <v>368</v>
      </c>
      <c r="AD326" s="973" t="s">
        <v>368</v>
      </c>
      <c r="AE326" s="973" t="s">
        <v>12013</v>
      </c>
      <c r="AF326" s="973" t="s">
        <v>368</v>
      </c>
      <c r="AG326" s="973" t="s">
        <v>368</v>
      </c>
      <c r="AH326" s="973" t="s">
        <v>368</v>
      </c>
      <c r="AI326" s="973" t="s">
        <v>368</v>
      </c>
      <c r="AJ326" s="973" t="s">
        <v>368</v>
      </c>
      <c r="AK326" s="973" t="s">
        <v>368</v>
      </c>
      <c r="AL326" s="973" t="s">
        <v>368</v>
      </c>
      <c r="AM326" s="973" t="s">
        <v>368</v>
      </c>
      <c r="AN326" s="973" t="s">
        <v>368</v>
      </c>
      <c r="AO326" s="973" t="s">
        <v>368</v>
      </c>
      <c r="AP326" s="973" t="s">
        <v>368</v>
      </c>
      <c r="AQ326" s="973" t="s">
        <v>368</v>
      </c>
      <c r="AR326" s="973" t="s">
        <v>368</v>
      </c>
      <c r="AS326" s="973" t="s">
        <v>368</v>
      </c>
      <c r="AT326" s="973" t="s">
        <v>368</v>
      </c>
      <c r="AU326" s="973" t="s">
        <v>368</v>
      </c>
      <c r="AV326" s="973" t="s">
        <v>368</v>
      </c>
      <c r="AW326" s="973" t="s">
        <v>368</v>
      </c>
      <c r="AX326" s="973" t="s">
        <v>368</v>
      </c>
      <c r="AY326" s="973" t="s">
        <v>368</v>
      </c>
      <c r="AZ326" s="973" t="s">
        <v>368</v>
      </c>
      <c r="BA326" s="973" t="s">
        <v>368</v>
      </c>
      <c r="BB326" s="973" t="s">
        <v>368</v>
      </c>
      <c r="BC326" s="992" t="s">
        <v>368</v>
      </c>
      <c r="BD326" s="973" t="s">
        <v>368</v>
      </c>
      <c r="BE326" s="973" t="s">
        <v>368</v>
      </c>
      <c r="BF326" s="993"/>
      <c r="BG326" s="993"/>
      <c r="BH326" s="993"/>
      <c r="BI326" s="993"/>
    </row>
    <row r="327" spans="1:61" s="983" customFormat="1" ht="45">
      <c r="A327" s="974">
        <v>329</v>
      </c>
      <c r="B327" s="972" t="s">
        <v>114</v>
      </c>
      <c r="C327" s="972" t="s">
        <v>14606</v>
      </c>
      <c r="D327" s="981" t="s">
        <v>14607</v>
      </c>
      <c r="E327" s="972" t="s">
        <v>14007</v>
      </c>
      <c r="F327" s="976" t="s">
        <v>164</v>
      </c>
      <c r="G327" s="977" t="s">
        <v>134</v>
      </c>
      <c r="H327" s="978" t="s">
        <v>368</v>
      </c>
      <c r="I327" s="972" t="s">
        <v>368</v>
      </c>
      <c r="J327" s="972" t="s">
        <v>368</v>
      </c>
      <c r="K327" s="972" t="s">
        <v>14007</v>
      </c>
      <c r="L327" s="972" t="s">
        <v>368</v>
      </c>
      <c r="M327" s="972" t="s">
        <v>14608</v>
      </c>
      <c r="N327" s="972" t="s">
        <v>368</v>
      </c>
      <c r="O327" s="972" t="s">
        <v>368</v>
      </c>
      <c r="P327" s="972" t="s">
        <v>241</v>
      </c>
      <c r="Q327" s="972" t="s">
        <v>368</v>
      </c>
      <c r="R327" s="972" t="s">
        <v>368</v>
      </c>
      <c r="S327" s="972" t="s">
        <v>368</v>
      </c>
      <c r="T327" s="972" t="s">
        <v>368</v>
      </c>
      <c r="U327" s="972" t="s">
        <v>368</v>
      </c>
      <c r="V327" s="972" t="s">
        <v>14609</v>
      </c>
      <c r="W327" s="972" t="s">
        <v>14610</v>
      </c>
      <c r="X327" s="972" t="s">
        <v>14611</v>
      </c>
      <c r="Y327" s="972" t="s">
        <v>368</v>
      </c>
      <c r="Z327" s="972" t="s">
        <v>368</v>
      </c>
      <c r="AA327" s="972" t="s">
        <v>368</v>
      </c>
      <c r="AB327" s="972" t="s">
        <v>368</v>
      </c>
      <c r="AC327" s="972" t="s">
        <v>368</v>
      </c>
      <c r="AD327" s="972" t="s">
        <v>368</v>
      </c>
      <c r="AE327" s="972" t="s">
        <v>12013</v>
      </c>
      <c r="AF327" s="972" t="s">
        <v>368</v>
      </c>
      <c r="AG327" s="972" t="s">
        <v>368</v>
      </c>
      <c r="AH327" s="972" t="s">
        <v>368</v>
      </c>
      <c r="AI327" s="972" t="s">
        <v>368</v>
      </c>
      <c r="AJ327" s="972" t="s">
        <v>368</v>
      </c>
      <c r="AK327" s="972" t="s">
        <v>368</v>
      </c>
      <c r="AL327" s="972" t="s">
        <v>368</v>
      </c>
      <c r="AM327" s="972" t="s">
        <v>368</v>
      </c>
      <c r="AN327" s="972" t="s">
        <v>368</v>
      </c>
      <c r="AO327" s="972" t="s">
        <v>368</v>
      </c>
      <c r="AP327" s="972" t="s">
        <v>368</v>
      </c>
      <c r="AQ327" s="972" t="s">
        <v>368</v>
      </c>
      <c r="AR327" s="972" t="s">
        <v>368</v>
      </c>
      <c r="AS327" s="972" t="s">
        <v>368</v>
      </c>
      <c r="AT327" s="972" t="s">
        <v>368</v>
      </c>
      <c r="AU327" s="972" t="s">
        <v>368</v>
      </c>
      <c r="AV327" s="972" t="s">
        <v>368</v>
      </c>
      <c r="AW327" s="972" t="s">
        <v>368</v>
      </c>
      <c r="AX327" s="972" t="s">
        <v>368</v>
      </c>
      <c r="AY327" s="972" t="s">
        <v>368</v>
      </c>
      <c r="AZ327" s="972" t="s">
        <v>368</v>
      </c>
      <c r="BA327" s="972" t="s">
        <v>368</v>
      </c>
      <c r="BB327" s="972" t="s">
        <v>368</v>
      </c>
      <c r="BC327" s="981" t="s">
        <v>368</v>
      </c>
      <c r="BD327" s="972" t="s">
        <v>368</v>
      </c>
      <c r="BE327" s="972" t="s">
        <v>368</v>
      </c>
      <c r="BF327" s="979"/>
      <c r="BG327" s="979"/>
      <c r="BH327" s="979"/>
      <c r="BI327" s="979"/>
    </row>
    <row r="328" spans="1:61" s="994" customFormat="1" ht="75">
      <c r="A328" s="974">
        <v>330</v>
      </c>
      <c r="B328" s="973" t="s">
        <v>114</v>
      </c>
      <c r="C328" s="973" t="s">
        <v>14612</v>
      </c>
      <c r="D328" s="973" t="s">
        <v>14613</v>
      </c>
      <c r="E328" s="973" t="s">
        <v>14614</v>
      </c>
      <c r="F328" s="973" t="s">
        <v>215</v>
      </c>
      <c r="G328" s="1037" t="s">
        <v>216</v>
      </c>
      <c r="H328" s="997" t="s">
        <v>250</v>
      </c>
      <c r="I328" s="995" t="s">
        <v>368</v>
      </c>
      <c r="J328" s="973" t="s">
        <v>368</v>
      </c>
      <c r="K328" s="973" t="s">
        <v>368</v>
      </c>
      <c r="L328" s="973" t="s">
        <v>368</v>
      </c>
      <c r="M328" s="973" t="s">
        <v>14615</v>
      </c>
      <c r="N328" s="973" t="s">
        <v>120</v>
      </c>
      <c r="O328" s="973" t="s">
        <v>368</v>
      </c>
      <c r="P328" s="973" t="s">
        <v>241</v>
      </c>
      <c r="Q328" s="973" t="s">
        <v>169</v>
      </c>
      <c r="R328" s="973" t="s">
        <v>218</v>
      </c>
      <c r="S328" s="973" t="s">
        <v>171</v>
      </c>
      <c r="T328" s="973" t="s">
        <v>368</v>
      </c>
      <c r="U328" s="973" t="s">
        <v>368</v>
      </c>
      <c r="V328" s="973" t="s">
        <v>14616</v>
      </c>
      <c r="W328" s="973" t="s">
        <v>14617</v>
      </c>
      <c r="X328" s="1042" t="s">
        <v>14618</v>
      </c>
      <c r="Y328" s="1042" t="s">
        <v>14619</v>
      </c>
      <c r="Z328" s="1042" t="s">
        <v>14620</v>
      </c>
      <c r="AA328" s="973" t="s">
        <v>368</v>
      </c>
      <c r="AB328" s="973" t="s">
        <v>368</v>
      </c>
      <c r="AC328" s="973" t="s">
        <v>368</v>
      </c>
      <c r="AD328" s="973" t="s">
        <v>368</v>
      </c>
      <c r="AE328" s="973" t="s">
        <v>9365</v>
      </c>
      <c r="AF328" s="973" t="s">
        <v>157</v>
      </c>
      <c r="AG328" s="973" t="s">
        <v>368</v>
      </c>
      <c r="AH328" s="973" t="s">
        <v>368</v>
      </c>
      <c r="AI328" s="973" t="s">
        <v>368</v>
      </c>
      <c r="AJ328" s="973" t="s">
        <v>368</v>
      </c>
      <c r="AK328" s="973" t="s">
        <v>368</v>
      </c>
      <c r="AL328" s="973" t="s">
        <v>368</v>
      </c>
      <c r="AM328" s="973" t="s">
        <v>368</v>
      </c>
      <c r="AN328" s="973" t="s">
        <v>368</v>
      </c>
      <c r="AO328" s="973" t="s">
        <v>368</v>
      </c>
      <c r="AP328" s="973" t="s">
        <v>368</v>
      </c>
      <c r="AQ328" s="973" t="s">
        <v>368</v>
      </c>
      <c r="AR328" s="973" t="s">
        <v>368</v>
      </c>
      <c r="AS328" s="973" t="s">
        <v>368</v>
      </c>
      <c r="AT328" s="973" t="s">
        <v>368</v>
      </c>
      <c r="AU328" s="973" t="s">
        <v>368</v>
      </c>
      <c r="AV328" s="973" t="s">
        <v>368</v>
      </c>
      <c r="AW328" s="973" t="s">
        <v>368</v>
      </c>
      <c r="AX328" s="973" t="s">
        <v>368</v>
      </c>
      <c r="AY328" s="973" t="s">
        <v>368</v>
      </c>
      <c r="AZ328" s="973" t="s">
        <v>368</v>
      </c>
      <c r="BA328" s="973" t="s">
        <v>368</v>
      </c>
      <c r="BB328" s="973" t="s">
        <v>368</v>
      </c>
      <c r="BC328" s="973"/>
      <c r="BD328" s="992"/>
      <c r="BE328" s="992"/>
      <c r="BF328" s="993"/>
      <c r="BG328" s="993"/>
      <c r="BH328" s="993"/>
      <c r="BI328" s="993"/>
    </row>
    <row r="329" spans="1:61" s="983" customFormat="1" ht="60">
      <c r="A329" s="974">
        <v>331</v>
      </c>
      <c r="B329" s="972" t="s">
        <v>114</v>
      </c>
      <c r="C329" s="972" t="s">
        <v>14621</v>
      </c>
      <c r="D329" s="981" t="s">
        <v>14622</v>
      </c>
      <c r="E329" s="972" t="s">
        <v>428</v>
      </c>
      <c r="F329" s="972" t="s">
        <v>147</v>
      </c>
      <c r="G329" s="976" t="s">
        <v>134</v>
      </c>
      <c r="H329" s="977" t="s">
        <v>368</v>
      </c>
      <c r="I329" s="978" t="s">
        <v>368</v>
      </c>
      <c r="J329" s="972" t="s">
        <v>368</v>
      </c>
      <c r="K329" s="972" t="s">
        <v>428</v>
      </c>
      <c r="L329" s="972" t="s">
        <v>118</v>
      </c>
      <c r="M329" s="972" t="s">
        <v>14623</v>
      </c>
      <c r="N329" s="972" t="s">
        <v>368</v>
      </c>
      <c r="O329" s="972" t="s">
        <v>368</v>
      </c>
      <c r="P329" s="972" t="s">
        <v>285</v>
      </c>
      <c r="Q329" s="972" t="s">
        <v>368</v>
      </c>
      <c r="R329" s="972" t="s">
        <v>368</v>
      </c>
      <c r="S329" s="972" t="s">
        <v>368</v>
      </c>
      <c r="T329" s="972" t="s">
        <v>368</v>
      </c>
      <c r="U329" s="972" t="s">
        <v>368</v>
      </c>
      <c r="V329" s="972" t="s">
        <v>14624</v>
      </c>
      <c r="W329" s="972" t="s">
        <v>14625</v>
      </c>
      <c r="X329" s="972" t="s">
        <v>14626</v>
      </c>
      <c r="Y329" s="982" t="s">
        <v>14627</v>
      </c>
      <c r="Z329" s="982" t="s">
        <v>14628</v>
      </c>
      <c r="AA329" s="972" t="s">
        <v>368</v>
      </c>
      <c r="AB329" s="972" t="s">
        <v>368</v>
      </c>
      <c r="AC329" s="972" t="s">
        <v>368</v>
      </c>
      <c r="AD329" s="972" t="s">
        <v>368</v>
      </c>
      <c r="AE329" s="972" t="s">
        <v>12013</v>
      </c>
      <c r="AF329" s="972" t="s">
        <v>368</v>
      </c>
      <c r="AG329" s="972" t="s">
        <v>368</v>
      </c>
      <c r="AH329" s="972" t="s">
        <v>368</v>
      </c>
      <c r="AI329" s="972" t="s">
        <v>368</v>
      </c>
      <c r="AJ329" s="972" t="s">
        <v>368</v>
      </c>
      <c r="AK329" s="972" t="s">
        <v>368</v>
      </c>
      <c r="AL329" s="972" t="s">
        <v>368</v>
      </c>
      <c r="AM329" s="972" t="s">
        <v>368</v>
      </c>
      <c r="AN329" s="972" t="s">
        <v>368</v>
      </c>
      <c r="AO329" s="972" t="s">
        <v>368</v>
      </c>
      <c r="AP329" s="972" t="s">
        <v>368</v>
      </c>
      <c r="AQ329" s="972" t="s">
        <v>368</v>
      </c>
      <c r="AR329" s="972" t="s">
        <v>368</v>
      </c>
      <c r="AS329" s="972" t="s">
        <v>368</v>
      </c>
      <c r="AT329" s="972" t="s">
        <v>368</v>
      </c>
      <c r="AU329" s="972" t="s">
        <v>368</v>
      </c>
      <c r="AV329" s="972" t="s">
        <v>368</v>
      </c>
      <c r="AW329" s="972" t="s">
        <v>368</v>
      </c>
      <c r="AX329" s="972" t="s">
        <v>368</v>
      </c>
      <c r="AY329" s="972" t="s">
        <v>368</v>
      </c>
      <c r="AZ329" s="972" t="s">
        <v>368</v>
      </c>
      <c r="BA329" s="972" t="s">
        <v>368</v>
      </c>
      <c r="BB329" s="972" t="s">
        <v>368</v>
      </c>
      <c r="BC329" s="972" t="s">
        <v>368</v>
      </c>
      <c r="BD329" s="981" t="s">
        <v>368</v>
      </c>
      <c r="BE329" s="981" t="s">
        <v>368</v>
      </c>
      <c r="BF329" s="979"/>
      <c r="BG329" s="979"/>
      <c r="BH329" s="979"/>
      <c r="BI329" s="979"/>
    </row>
    <row r="330" spans="1:61" s="994" customFormat="1" ht="45">
      <c r="A330" s="974">
        <v>332</v>
      </c>
      <c r="B330" s="973" t="s">
        <v>114</v>
      </c>
      <c r="C330" s="973" t="s">
        <v>14629</v>
      </c>
      <c r="D330" s="992" t="s">
        <v>14630</v>
      </c>
      <c r="E330" s="973" t="s">
        <v>11793</v>
      </c>
      <c r="F330" s="973" t="s">
        <v>147</v>
      </c>
      <c r="G330" s="1037" t="s">
        <v>134</v>
      </c>
      <c r="H330" s="997" t="s">
        <v>368</v>
      </c>
      <c r="I330" s="995" t="s">
        <v>368</v>
      </c>
      <c r="J330" s="973" t="s">
        <v>368</v>
      </c>
      <c r="K330" s="973" t="s">
        <v>11793</v>
      </c>
      <c r="L330" s="973" t="s">
        <v>118</v>
      </c>
      <c r="M330" s="973" t="s">
        <v>14631</v>
      </c>
      <c r="N330" s="973" t="s">
        <v>368</v>
      </c>
      <c r="O330" s="973" t="s">
        <v>368</v>
      </c>
      <c r="P330" s="973" t="s">
        <v>285</v>
      </c>
      <c r="Q330" s="973" t="s">
        <v>368</v>
      </c>
      <c r="R330" s="973" t="s">
        <v>368</v>
      </c>
      <c r="S330" s="973" t="s">
        <v>368</v>
      </c>
      <c r="T330" s="973" t="s">
        <v>368</v>
      </c>
      <c r="U330" s="973" t="s">
        <v>368</v>
      </c>
      <c r="V330" s="973" t="s">
        <v>14632</v>
      </c>
      <c r="W330" s="973" t="s">
        <v>14315</v>
      </c>
      <c r="X330" s="973" t="s">
        <v>14633</v>
      </c>
      <c r="Y330" s="1042" t="s">
        <v>14627</v>
      </c>
      <c r="Z330" s="1207"/>
      <c r="AA330" s="973" t="s">
        <v>368</v>
      </c>
      <c r="AB330" s="973" t="s">
        <v>368</v>
      </c>
      <c r="AC330" s="973" t="s">
        <v>368</v>
      </c>
      <c r="AD330" s="973" t="s">
        <v>368</v>
      </c>
      <c r="AE330" s="973" t="s">
        <v>12013</v>
      </c>
      <c r="AF330" s="973" t="s">
        <v>368</v>
      </c>
      <c r="AG330" s="973" t="s">
        <v>368</v>
      </c>
      <c r="AH330" s="973" t="s">
        <v>368</v>
      </c>
      <c r="AI330" s="973" t="s">
        <v>368</v>
      </c>
      <c r="AJ330" s="973" t="s">
        <v>368</v>
      </c>
      <c r="AK330" s="973" t="s">
        <v>368</v>
      </c>
      <c r="AL330" s="973" t="s">
        <v>368</v>
      </c>
      <c r="AM330" s="973" t="s">
        <v>368</v>
      </c>
      <c r="AN330" s="973" t="s">
        <v>368</v>
      </c>
      <c r="AO330" s="973" t="s">
        <v>368</v>
      </c>
      <c r="AP330" s="973" t="s">
        <v>368</v>
      </c>
      <c r="AQ330" s="973" t="s">
        <v>368</v>
      </c>
      <c r="AR330" s="973" t="s">
        <v>368</v>
      </c>
      <c r="AS330" s="973" t="s">
        <v>368</v>
      </c>
      <c r="AT330" s="973" t="s">
        <v>368</v>
      </c>
      <c r="AU330" s="973" t="s">
        <v>368</v>
      </c>
      <c r="AV330" s="973" t="s">
        <v>368</v>
      </c>
      <c r="AW330" s="973" t="s">
        <v>368</v>
      </c>
      <c r="AX330" s="973" t="s">
        <v>368</v>
      </c>
      <c r="AY330" s="973" t="s">
        <v>368</v>
      </c>
      <c r="AZ330" s="973" t="s">
        <v>368</v>
      </c>
      <c r="BA330" s="973" t="s">
        <v>368</v>
      </c>
      <c r="BB330" s="973" t="s">
        <v>368</v>
      </c>
      <c r="BC330" s="973" t="s">
        <v>368</v>
      </c>
      <c r="BD330" s="992" t="s">
        <v>368</v>
      </c>
      <c r="BE330" s="992" t="s">
        <v>368</v>
      </c>
      <c r="BF330" s="993"/>
      <c r="BG330" s="993"/>
      <c r="BH330" s="993"/>
      <c r="BI330" s="993"/>
    </row>
    <row r="331" spans="1:61" s="983" customFormat="1" ht="240">
      <c r="A331" s="974">
        <v>333</v>
      </c>
      <c r="B331" s="972" t="s">
        <v>114</v>
      </c>
      <c r="C331" s="972" t="s">
        <v>14634</v>
      </c>
      <c r="D331" s="972" t="s">
        <v>14635</v>
      </c>
      <c r="E331" s="972" t="s">
        <v>14636</v>
      </c>
      <c r="F331" s="972" t="s">
        <v>147</v>
      </c>
      <c r="G331" s="976"/>
      <c r="H331" s="977"/>
      <c r="I331" s="978"/>
      <c r="J331" s="972"/>
      <c r="K331" s="972"/>
      <c r="L331" s="972"/>
      <c r="M331" s="972"/>
      <c r="N331" s="972"/>
      <c r="O331" s="972"/>
      <c r="P331" s="972" t="s">
        <v>121</v>
      </c>
      <c r="Q331" s="972"/>
      <c r="R331" s="979"/>
      <c r="S331" s="979"/>
      <c r="T331" s="979"/>
      <c r="U331" s="980" t="s">
        <v>14637</v>
      </c>
      <c r="V331" s="981" t="s">
        <v>14638</v>
      </c>
      <c r="W331" s="981" t="s">
        <v>8464</v>
      </c>
      <c r="X331" s="980" t="s">
        <v>14639</v>
      </c>
      <c r="Y331" s="982" t="s">
        <v>14640</v>
      </c>
      <c r="Z331" s="982" t="s">
        <v>14641</v>
      </c>
      <c r="AA331" s="982" t="s">
        <v>14642</v>
      </c>
      <c r="AB331" s="1004" t="s">
        <v>14643</v>
      </c>
      <c r="AC331" s="972"/>
      <c r="AD331" s="972"/>
      <c r="AE331" s="972" t="s">
        <v>12013</v>
      </c>
      <c r="AF331" s="972"/>
      <c r="AG331" s="979"/>
      <c r="AH331" s="979"/>
      <c r="AI331" s="979"/>
      <c r="AJ331" s="979"/>
      <c r="AK331" s="979"/>
      <c r="AL331" s="979"/>
      <c r="AM331" s="979"/>
      <c r="AN331" s="979"/>
      <c r="AO331" s="972"/>
      <c r="AP331" s="972"/>
      <c r="AQ331" s="972"/>
      <c r="AR331" s="979"/>
      <c r="AS331" s="979"/>
      <c r="AT331" s="979"/>
      <c r="AU331" s="979"/>
      <c r="AV331" s="979"/>
      <c r="AW331" s="979"/>
      <c r="AX331" s="979"/>
      <c r="AY331" s="979"/>
      <c r="AZ331" s="979"/>
      <c r="BA331" s="979"/>
      <c r="BB331" s="979"/>
      <c r="BC331" s="1215">
        <v>44179</v>
      </c>
      <c r="BF331" s="979"/>
      <c r="BG331" s="979"/>
      <c r="BH331" s="979"/>
      <c r="BI331" s="979"/>
    </row>
    <row r="332" spans="1:61" s="994" customFormat="1" ht="60">
      <c r="A332" s="974">
        <v>334</v>
      </c>
      <c r="B332" s="973" t="s">
        <v>114</v>
      </c>
      <c r="C332" s="973" t="s">
        <v>14644</v>
      </c>
      <c r="D332" s="992" t="s">
        <v>14645</v>
      </c>
      <c r="E332" s="973" t="s">
        <v>3948</v>
      </c>
      <c r="F332" s="973" t="s">
        <v>203</v>
      </c>
      <c r="G332" s="1037" t="s">
        <v>250</v>
      </c>
      <c r="H332" s="997" t="s">
        <v>164</v>
      </c>
      <c r="I332" s="995" t="s">
        <v>134</v>
      </c>
      <c r="J332" s="973"/>
      <c r="K332" s="973" t="s">
        <v>3948</v>
      </c>
      <c r="L332" s="973"/>
      <c r="M332" s="973"/>
      <c r="N332" s="973"/>
      <c r="O332" s="973"/>
      <c r="P332" s="973" t="s">
        <v>241</v>
      </c>
      <c r="Q332" s="973"/>
      <c r="R332" s="973"/>
      <c r="S332" s="973"/>
      <c r="T332" s="973"/>
      <c r="U332" s="973"/>
      <c r="V332" s="973" t="s">
        <v>14646</v>
      </c>
      <c r="W332" s="973" t="s">
        <v>14647</v>
      </c>
      <c r="X332" s="973" t="s">
        <v>14648</v>
      </c>
      <c r="Y332" s="973" t="s">
        <v>14649</v>
      </c>
      <c r="Z332" s="973" t="s">
        <v>14650</v>
      </c>
      <c r="AA332" s="973"/>
      <c r="AB332" s="973"/>
      <c r="AC332" s="973"/>
      <c r="AD332" s="973"/>
      <c r="AE332" s="973" t="s">
        <v>12013</v>
      </c>
      <c r="AF332" s="973"/>
      <c r="AG332" s="973"/>
      <c r="AH332" s="973"/>
      <c r="AI332" s="973"/>
      <c r="AJ332" s="973"/>
      <c r="AK332" s="973"/>
      <c r="AL332" s="973"/>
      <c r="AM332" s="973"/>
      <c r="AN332" s="973"/>
      <c r="AO332" s="973"/>
      <c r="AP332" s="973"/>
      <c r="AQ332" s="973"/>
      <c r="AR332" s="973"/>
      <c r="AS332" s="973"/>
      <c r="AT332" s="973"/>
      <c r="AU332" s="973"/>
      <c r="AV332" s="973"/>
      <c r="AW332" s="973"/>
      <c r="AX332" s="973"/>
      <c r="AY332" s="973"/>
      <c r="AZ332" s="973"/>
      <c r="BA332" s="973"/>
      <c r="BB332" s="973"/>
      <c r="BC332" s="973"/>
      <c r="BD332" s="992"/>
      <c r="BE332" s="992"/>
      <c r="BF332" s="993"/>
      <c r="BG332" s="993"/>
      <c r="BH332" s="993"/>
      <c r="BI332" s="993"/>
    </row>
    <row r="333" spans="1:61" s="983" customFormat="1" ht="45">
      <c r="A333" s="974">
        <v>335</v>
      </c>
      <c r="B333" s="972" t="s">
        <v>114</v>
      </c>
      <c r="C333" s="972" t="s">
        <v>14651</v>
      </c>
      <c r="D333" s="1034" t="s">
        <v>14652</v>
      </c>
      <c r="E333" s="972" t="s">
        <v>14653</v>
      </c>
      <c r="F333" s="972" t="s">
        <v>216</v>
      </c>
      <c r="G333" s="976" t="s">
        <v>215</v>
      </c>
      <c r="H333" s="977" t="s">
        <v>250</v>
      </c>
      <c r="I333" s="978" t="s">
        <v>368</v>
      </c>
      <c r="J333" s="972" t="s">
        <v>368</v>
      </c>
      <c r="K333" s="972" t="s">
        <v>368</v>
      </c>
      <c r="L333" s="972" t="s">
        <v>368</v>
      </c>
      <c r="M333" s="972" t="s">
        <v>368</v>
      </c>
      <c r="N333" s="972" t="s">
        <v>368</v>
      </c>
      <c r="O333" s="972" t="s">
        <v>368</v>
      </c>
      <c r="P333" s="972" t="s">
        <v>241</v>
      </c>
      <c r="Q333" s="972" t="s">
        <v>368</v>
      </c>
      <c r="R333" s="972" t="s">
        <v>368</v>
      </c>
      <c r="S333" s="972" t="s">
        <v>368</v>
      </c>
      <c r="T333" s="972" t="s">
        <v>368</v>
      </c>
      <c r="U333" s="972" t="s">
        <v>368</v>
      </c>
      <c r="V333" s="972" t="s">
        <v>14654</v>
      </c>
      <c r="W333" s="972" t="s">
        <v>14655</v>
      </c>
      <c r="X333" s="972" t="s">
        <v>14656</v>
      </c>
      <c r="Y333" s="972" t="s">
        <v>368</v>
      </c>
      <c r="Z333" s="972" t="s">
        <v>368</v>
      </c>
      <c r="AA333" s="972" t="s">
        <v>368</v>
      </c>
      <c r="AB333" s="972" t="s">
        <v>368</v>
      </c>
      <c r="AC333" s="972" t="s">
        <v>368</v>
      </c>
      <c r="AD333" s="972" t="s">
        <v>368</v>
      </c>
      <c r="AE333" s="972" t="s">
        <v>12013</v>
      </c>
      <c r="AF333" s="972" t="s">
        <v>368</v>
      </c>
      <c r="AG333" s="972" t="s">
        <v>368</v>
      </c>
      <c r="AH333" s="972" t="s">
        <v>368</v>
      </c>
      <c r="AI333" s="972" t="s">
        <v>368</v>
      </c>
      <c r="AJ333" s="972" t="s">
        <v>368</v>
      </c>
      <c r="AK333" s="972" t="s">
        <v>368</v>
      </c>
      <c r="AL333" s="972" t="s">
        <v>368</v>
      </c>
      <c r="AM333" s="972" t="s">
        <v>368</v>
      </c>
      <c r="AN333" s="972" t="s">
        <v>368</v>
      </c>
      <c r="AO333" s="972" t="s">
        <v>368</v>
      </c>
      <c r="AP333" s="972" t="s">
        <v>368</v>
      </c>
      <c r="AQ333" s="972" t="s">
        <v>368</v>
      </c>
      <c r="AR333" s="972" t="s">
        <v>368</v>
      </c>
      <c r="AS333" s="972" t="s">
        <v>368</v>
      </c>
      <c r="AT333" s="972" t="s">
        <v>368</v>
      </c>
      <c r="AU333" s="972" t="s">
        <v>368</v>
      </c>
      <c r="AV333" s="972" t="s">
        <v>368</v>
      </c>
      <c r="AW333" s="972" t="s">
        <v>368</v>
      </c>
      <c r="AX333" s="972" t="s">
        <v>368</v>
      </c>
      <c r="AY333" s="972" t="s">
        <v>368</v>
      </c>
      <c r="AZ333" s="972" t="s">
        <v>368</v>
      </c>
      <c r="BA333" s="972" t="s">
        <v>368</v>
      </c>
      <c r="BB333" s="972" t="s">
        <v>368</v>
      </c>
      <c r="BC333" s="972"/>
      <c r="BD333" s="981"/>
      <c r="BE333" s="981"/>
      <c r="BF333" s="979"/>
      <c r="BG333" s="979"/>
      <c r="BH333" s="979"/>
      <c r="BI333" s="979"/>
    </row>
    <row r="334" spans="1:61" s="994" customFormat="1" ht="60">
      <c r="A334" s="974">
        <v>336</v>
      </c>
      <c r="B334" s="973" t="s">
        <v>114</v>
      </c>
      <c r="C334" s="1037" t="s">
        <v>14657</v>
      </c>
      <c r="D334" s="997" t="s">
        <v>14658</v>
      </c>
      <c r="E334" s="995" t="s">
        <v>14659</v>
      </c>
      <c r="F334" s="973" t="s">
        <v>263</v>
      </c>
      <c r="G334" s="1037" t="s">
        <v>134</v>
      </c>
      <c r="H334" s="997" t="s">
        <v>368</v>
      </c>
      <c r="I334" s="995" t="s">
        <v>368</v>
      </c>
      <c r="J334" s="973" t="s">
        <v>368</v>
      </c>
      <c r="K334" s="973" t="s">
        <v>14660</v>
      </c>
      <c r="L334" s="973" t="s">
        <v>368</v>
      </c>
      <c r="M334" s="973" t="s">
        <v>368</v>
      </c>
      <c r="N334" s="973" t="s">
        <v>368</v>
      </c>
      <c r="O334" s="973" t="s">
        <v>368</v>
      </c>
      <c r="P334" s="973" t="s">
        <v>241</v>
      </c>
      <c r="Q334" s="973" t="s">
        <v>368</v>
      </c>
      <c r="R334" s="973" t="s">
        <v>368</v>
      </c>
      <c r="S334" s="973" t="s">
        <v>368</v>
      </c>
      <c r="T334" s="973" t="s">
        <v>368</v>
      </c>
      <c r="U334" s="973" t="s">
        <v>368</v>
      </c>
      <c r="V334" s="973" t="s">
        <v>14661</v>
      </c>
      <c r="W334" s="973" t="s">
        <v>368</v>
      </c>
      <c r="X334" s="973" t="s">
        <v>368</v>
      </c>
      <c r="Y334" s="973" t="s">
        <v>368</v>
      </c>
      <c r="Z334" s="973" t="s">
        <v>368</v>
      </c>
      <c r="AA334" s="1042" t="s">
        <v>14662</v>
      </c>
      <c r="AB334" s="973" t="s">
        <v>368</v>
      </c>
      <c r="AC334" s="973" t="s">
        <v>368</v>
      </c>
      <c r="AD334" s="973" t="s">
        <v>368</v>
      </c>
      <c r="AE334" s="973" t="s">
        <v>12013</v>
      </c>
      <c r="AF334" s="973" t="s">
        <v>368</v>
      </c>
      <c r="AG334" s="973" t="s">
        <v>368</v>
      </c>
      <c r="AH334" s="973" t="s">
        <v>368</v>
      </c>
      <c r="AI334" s="973" t="s">
        <v>368</v>
      </c>
      <c r="AJ334" s="973" t="s">
        <v>368</v>
      </c>
      <c r="AK334" s="973" t="s">
        <v>368</v>
      </c>
      <c r="AL334" s="973" t="s">
        <v>368</v>
      </c>
      <c r="AM334" s="973" t="s">
        <v>368</v>
      </c>
      <c r="AN334" s="973" t="s">
        <v>368</v>
      </c>
      <c r="AO334" s="973" t="s">
        <v>368</v>
      </c>
      <c r="AP334" s="973" t="s">
        <v>368</v>
      </c>
      <c r="AQ334" s="973" t="s">
        <v>368</v>
      </c>
      <c r="AR334" s="973" t="s">
        <v>368</v>
      </c>
      <c r="AS334" s="973" t="s">
        <v>368</v>
      </c>
      <c r="AT334" s="973" t="s">
        <v>368</v>
      </c>
      <c r="AU334" s="973" t="s">
        <v>368</v>
      </c>
      <c r="AV334" s="973" t="s">
        <v>368</v>
      </c>
      <c r="AW334" s="973" t="s">
        <v>368</v>
      </c>
      <c r="AX334" s="973" t="s">
        <v>368</v>
      </c>
      <c r="AY334" s="973" t="s">
        <v>368</v>
      </c>
      <c r="AZ334" s="973" t="s">
        <v>368</v>
      </c>
      <c r="BA334" s="973" t="s">
        <v>368</v>
      </c>
      <c r="BB334" s="973" t="s">
        <v>368</v>
      </c>
      <c r="BC334" s="973"/>
      <c r="BD334" s="992"/>
      <c r="BE334" s="992"/>
      <c r="BF334" s="993"/>
      <c r="BG334" s="993"/>
      <c r="BH334" s="993"/>
      <c r="BI334" s="993"/>
    </row>
    <row r="335" spans="1:61" s="983" customFormat="1" ht="105">
      <c r="A335" s="974">
        <v>337</v>
      </c>
      <c r="B335" s="972" t="s">
        <v>114</v>
      </c>
      <c r="C335" s="976" t="s">
        <v>14663</v>
      </c>
      <c r="D335" s="977" t="s">
        <v>14664</v>
      </c>
      <c r="E335" s="978" t="s">
        <v>14665</v>
      </c>
      <c r="F335" s="972" t="s">
        <v>164</v>
      </c>
      <c r="G335" s="976" t="s">
        <v>134</v>
      </c>
      <c r="H335" s="977" t="s">
        <v>368</v>
      </c>
      <c r="I335" s="978" t="s">
        <v>368</v>
      </c>
      <c r="J335" s="972" t="s">
        <v>368</v>
      </c>
      <c r="K335" s="972" t="s">
        <v>14665</v>
      </c>
      <c r="L335" s="972" t="s">
        <v>368</v>
      </c>
      <c r="M335" s="972" t="s">
        <v>368</v>
      </c>
      <c r="N335" s="972" t="s">
        <v>368</v>
      </c>
      <c r="O335" s="972" t="s">
        <v>368</v>
      </c>
      <c r="P335" s="972" t="s">
        <v>170</v>
      </c>
      <c r="Q335" s="972" t="s">
        <v>122</v>
      </c>
      <c r="R335" s="972" t="s">
        <v>171</v>
      </c>
      <c r="S335" s="972" t="s">
        <v>368</v>
      </c>
      <c r="T335" s="972" t="s">
        <v>368</v>
      </c>
      <c r="U335" s="972" t="s">
        <v>368</v>
      </c>
      <c r="V335" s="972" t="s">
        <v>368</v>
      </c>
      <c r="W335" s="972" t="s">
        <v>368</v>
      </c>
      <c r="X335" s="972" t="s">
        <v>14666</v>
      </c>
      <c r="Y335" s="982" t="s">
        <v>14667</v>
      </c>
      <c r="Z335" s="982" t="s">
        <v>14668</v>
      </c>
      <c r="AA335" s="972" t="s">
        <v>368</v>
      </c>
      <c r="AB335" s="972" t="s">
        <v>368</v>
      </c>
      <c r="AC335" s="972" t="s">
        <v>368</v>
      </c>
      <c r="AD335" s="972" t="s">
        <v>368</v>
      </c>
      <c r="AE335" s="972" t="s">
        <v>12013</v>
      </c>
      <c r="AF335" s="972" t="s">
        <v>368</v>
      </c>
      <c r="AG335" s="972" t="s">
        <v>368</v>
      </c>
      <c r="AH335" s="972" t="s">
        <v>368</v>
      </c>
      <c r="AI335" s="972" t="s">
        <v>368</v>
      </c>
      <c r="AJ335" s="972" t="s">
        <v>368</v>
      </c>
      <c r="AK335" s="972" t="s">
        <v>368</v>
      </c>
      <c r="AL335" s="972" t="s">
        <v>368</v>
      </c>
      <c r="AM335" s="972" t="s">
        <v>368</v>
      </c>
      <c r="AN335" s="972" t="s">
        <v>368</v>
      </c>
      <c r="AO335" s="972" t="s">
        <v>368</v>
      </c>
      <c r="AP335" s="972" t="s">
        <v>368</v>
      </c>
      <c r="AQ335" s="972" t="s">
        <v>368</v>
      </c>
      <c r="AR335" s="972" t="s">
        <v>368</v>
      </c>
      <c r="AS335" s="972" t="s">
        <v>368</v>
      </c>
      <c r="AT335" s="972" t="s">
        <v>368</v>
      </c>
      <c r="AU335" s="972" t="s">
        <v>368</v>
      </c>
      <c r="AV335" s="972" t="s">
        <v>368</v>
      </c>
      <c r="AW335" s="972" t="s">
        <v>368</v>
      </c>
      <c r="AX335" s="972" t="s">
        <v>368</v>
      </c>
      <c r="AY335" s="972" t="s">
        <v>368</v>
      </c>
      <c r="AZ335" s="972" t="s">
        <v>368</v>
      </c>
      <c r="BA335" s="972" t="s">
        <v>368</v>
      </c>
      <c r="BB335" s="972" t="s">
        <v>368</v>
      </c>
      <c r="BC335" s="972" t="s">
        <v>368</v>
      </c>
      <c r="BD335" s="981" t="s">
        <v>368</v>
      </c>
      <c r="BE335" s="981" t="s">
        <v>368</v>
      </c>
      <c r="BF335" s="979"/>
      <c r="BG335" s="979"/>
      <c r="BH335" s="979"/>
      <c r="BI335" s="979"/>
    </row>
    <row r="336" spans="1:61" s="994" customFormat="1" ht="45">
      <c r="A336" s="974">
        <v>338</v>
      </c>
      <c r="B336" s="973" t="s">
        <v>114</v>
      </c>
      <c r="C336" s="1037" t="s">
        <v>14669</v>
      </c>
      <c r="D336" s="997" t="s">
        <v>14670</v>
      </c>
      <c r="E336" s="995" t="s">
        <v>14671</v>
      </c>
      <c r="F336" s="973" t="s">
        <v>250</v>
      </c>
      <c r="G336" s="1037" t="s">
        <v>216</v>
      </c>
      <c r="H336" s="997"/>
      <c r="I336" s="995"/>
      <c r="J336" s="973"/>
      <c r="K336" s="973"/>
      <c r="L336" s="973"/>
      <c r="M336" s="973"/>
      <c r="N336" s="973"/>
      <c r="O336" s="973"/>
      <c r="P336" s="973" t="s">
        <v>241</v>
      </c>
      <c r="Q336" s="973"/>
      <c r="R336" s="993"/>
      <c r="S336" s="993"/>
      <c r="T336" s="993"/>
      <c r="U336" s="1039"/>
      <c r="V336" s="973"/>
      <c r="W336" s="1054" t="s">
        <v>14672</v>
      </c>
      <c r="X336" s="1039"/>
      <c r="Y336" s="973"/>
      <c r="Z336" s="973"/>
      <c r="AA336" s="973"/>
      <c r="AB336" s="1039"/>
      <c r="AC336" s="973"/>
      <c r="AD336" s="973"/>
      <c r="AE336" s="973" t="s">
        <v>12013</v>
      </c>
      <c r="AF336" s="973"/>
      <c r="AG336" s="993"/>
      <c r="AH336" s="993" t="s">
        <v>13203</v>
      </c>
      <c r="AI336" s="993"/>
      <c r="AJ336" s="993"/>
      <c r="AK336" s="993"/>
      <c r="AL336" s="993"/>
      <c r="AM336" s="993"/>
      <c r="AN336" s="993"/>
      <c r="AO336" s="973"/>
      <c r="AP336" s="973"/>
      <c r="AQ336" s="973"/>
      <c r="AR336" s="993"/>
      <c r="AS336" s="993"/>
      <c r="AT336" s="993"/>
      <c r="AU336" s="993"/>
      <c r="AV336" s="993"/>
      <c r="AW336" s="993"/>
      <c r="AX336" s="993"/>
      <c r="AY336" s="993"/>
      <c r="AZ336" s="993"/>
      <c r="BA336" s="993"/>
      <c r="BB336" s="993"/>
      <c r="BC336" s="973"/>
      <c r="BF336" s="993"/>
      <c r="BG336" s="993"/>
      <c r="BH336" s="993"/>
      <c r="BI336" s="993"/>
    </row>
    <row r="337" spans="1:61" s="983" customFormat="1" ht="60">
      <c r="A337" s="974">
        <v>339</v>
      </c>
      <c r="B337" s="972" t="s">
        <v>114</v>
      </c>
      <c r="C337" s="972" t="s">
        <v>14673</v>
      </c>
      <c r="D337" s="1005" t="s">
        <v>14674</v>
      </c>
      <c r="E337" s="972" t="s">
        <v>14675</v>
      </c>
      <c r="F337" s="972" t="s">
        <v>147</v>
      </c>
      <c r="G337" s="976" t="s">
        <v>134</v>
      </c>
      <c r="H337" s="977" t="s">
        <v>368</v>
      </c>
      <c r="I337" s="978" t="s">
        <v>368</v>
      </c>
      <c r="J337" s="972" t="s">
        <v>368</v>
      </c>
      <c r="K337" s="972" t="s">
        <v>9401</v>
      </c>
      <c r="L337" s="972" t="s">
        <v>368</v>
      </c>
      <c r="M337" s="972" t="s">
        <v>368</v>
      </c>
      <c r="N337" s="972" t="s">
        <v>368</v>
      </c>
      <c r="O337" s="972" t="s">
        <v>368</v>
      </c>
      <c r="P337" s="972" t="s">
        <v>218</v>
      </c>
      <c r="Q337" s="972" t="s">
        <v>368</v>
      </c>
      <c r="R337" s="972" t="s">
        <v>368</v>
      </c>
      <c r="S337" s="972" t="s">
        <v>368</v>
      </c>
      <c r="T337" s="972" t="s">
        <v>368</v>
      </c>
      <c r="U337" s="972" t="s">
        <v>368</v>
      </c>
      <c r="V337" s="972" t="s">
        <v>14676</v>
      </c>
      <c r="W337" s="972" t="s">
        <v>8420</v>
      </c>
      <c r="X337" s="972" t="s">
        <v>14677</v>
      </c>
      <c r="Y337" s="972" t="s">
        <v>14678</v>
      </c>
      <c r="Z337" s="972" t="s">
        <v>368</v>
      </c>
      <c r="AA337" s="972" t="s">
        <v>368</v>
      </c>
      <c r="AB337" s="972" t="s">
        <v>368</v>
      </c>
      <c r="AC337" s="972" t="s">
        <v>368</v>
      </c>
      <c r="AD337" s="972" t="s">
        <v>368</v>
      </c>
      <c r="AE337" s="972" t="s">
        <v>12013</v>
      </c>
      <c r="AF337" s="972" t="s">
        <v>368</v>
      </c>
      <c r="AG337" s="972" t="s">
        <v>368</v>
      </c>
      <c r="AH337" s="972" t="s">
        <v>368</v>
      </c>
      <c r="AI337" s="972" t="s">
        <v>368</v>
      </c>
      <c r="AJ337" s="972" t="s">
        <v>368</v>
      </c>
      <c r="AK337" s="972" t="s">
        <v>368</v>
      </c>
      <c r="AL337" s="972" t="s">
        <v>368</v>
      </c>
      <c r="AM337" s="972" t="s">
        <v>368</v>
      </c>
      <c r="AN337" s="972" t="s">
        <v>368</v>
      </c>
      <c r="AO337" s="972" t="s">
        <v>368</v>
      </c>
      <c r="AP337" s="972" t="s">
        <v>368</v>
      </c>
      <c r="AQ337" s="972" t="s">
        <v>368</v>
      </c>
      <c r="AR337" s="972" t="s">
        <v>368</v>
      </c>
      <c r="AS337" s="972" t="s">
        <v>368</v>
      </c>
      <c r="AT337" s="972" t="s">
        <v>368</v>
      </c>
      <c r="AU337" s="972" t="s">
        <v>368</v>
      </c>
      <c r="AV337" s="972" t="s">
        <v>368</v>
      </c>
      <c r="AW337" s="972" t="s">
        <v>368</v>
      </c>
      <c r="AX337" s="972" t="s">
        <v>368</v>
      </c>
      <c r="AY337" s="972" t="s">
        <v>368</v>
      </c>
      <c r="AZ337" s="972" t="s">
        <v>368</v>
      </c>
      <c r="BA337" s="972" t="s">
        <v>368</v>
      </c>
      <c r="BB337" s="972" t="s">
        <v>368</v>
      </c>
      <c r="BC337" s="972" t="s">
        <v>368</v>
      </c>
      <c r="BD337" s="981" t="s">
        <v>368</v>
      </c>
      <c r="BE337" s="981" t="s">
        <v>368</v>
      </c>
      <c r="BF337" s="979"/>
      <c r="BG337" s="979"/>
      <c r="BH337" s="979"/>
      <c r="BI337" s="979"/>
    </row>
    <row r="338" spans="1:61" s="994" customFormat="1" ht="90">
      <c r="A338" s="974">
        <v>340</v>
      </c>
      <c r="B338" s="973" t="s">
        <v>114</v>
      </c>
      <c r="C338" s="973" t="s">
        <v>8418</v>
      </c>
      <c r="D338" s="992" t="s">
        <v>14679</v>
      </c>
      <c r="E338" s="973" t="s">
        <v>14680</v>
      </c>
      <c r="F338" s="973" t="s">
        <v>144</v>
      </c>
      <c r="G338" s="1037" t="s">
        <v>215</v>
      </c>
      <c r="H338" s="997" t="s">
        <v>147</v>
      </c>
      <c r="I338" s="995" t="s">
        <v>145</v>
      </c>
      <c r="J338" s="973" t="s">
        <v>297</v>
      </c>
      <c r="K338" s="973"/>
      <c r="L338" s="973"/>
      <c r="M338" s="973"/>
      <c r="N338" s="973"/>
      <c r="O338" s="973"/>
      <c r="P338" s="973" t="s">
        <v>241</v>
      </c>
      <c r="Q338" s="973"/>
      <c r="R338" s="973"/>
      <c r="S338" s="973"/>
      <c r="T338" s="973"/>
      <c r="U338" s="973"/>
      <c r="V338" s="973" t="s">
        <v>14681</v>
      </c>
      <c r="W338" s="973" t="s">
        <v>8420</v>
      </c>
      <c r="X338" s="973" t="s">
        <v>8421</v>
      </c>
      <c r="Y338" s="973" t="s">
        <v>8422</v>
      </c>
      <c r="Z338" s="973"/>
      <c r="AA338" s="973" t="s">
        <v>14682</v>
      </c>
      <c r="AB338" s="973"/>
      <c r="AC338" s="973"/>
      <c r="AD338" s="973"/>
      <c r="AE338" s="973" t="s">
        <v>12013</v>
      </c>
      <c r="AF338" s="973" t="s">
        <v>157</v>
      </c>
      <c r="AG338" s="973"/>
      <c r="AH338" s="973"/>
      <c r="AI338" s="973"/>
      <c r="AJ338" s="973"/>
      <c r="AK338" s="973"/>
      <c r="AL338" s="973"/>
      <c r="AM338" s="973"/>
      <c r="AN338" s="973"/>
      <c r="AO338" s="973"/>
      <c r="AP338" s="973"/>
      <c r="AQ338" s="973"/>
      <c r="AR338" s="973"/>
      <c r="AS338" s="973"/>
      <c r="AT338" s="973"/>
      <c r="AU338" s="973"/>
      <c r="AV338" s="973"/>
      <c r="AW338" s="973"/>
      <c r="AX338" s="973"/>
      <c r="AY338" s="973"/>
      <c r="AZ338" s="973"/>
      <c r="BA338" s="973"/>
      <c r="BB338" s="973"/>
      <c r="BC338" s="973"/>
      <c r="BD338" s="992"/>
      <c r="BE338" s="992"/>
      <c r="BF338" s="993"/>
      <c r="BG338" s="993"/>
      <c r="BH338" s="993"/>
      <c r="BI338" s="993"/>
    </row>
    <row r="339" spans="1:61" s="983" customFormat="1" ht="45">
      <c r="A339" s="974">
        <v>341</v>
      </c>
      <c r="B339" s="972" t="s">
        <v>114</v>
      </c>
      <c r="C339" s="972" t="s">
        <v>14683</v>
      </c>
      <c r="D339" s="972" t="s">
        <v>14684</v>
      </c>
      <c r="E339" s="972"/>
      <c r="F339" s="976" t="s">
        <v>164</v>
      </c>
      <c r="G339" s="977" t="s">
        <v>250</v>
      </c>
      <c r="H339" s="978"/>
      <c r="I339" s="972"/>
      <c r="J339" s="972"/>
      <c r="K339" s="972"/>
      <c r="L339" s="972"/>
      <c r="M339" s="972"/>
      <c r="N339" s="972"/>
      <c r="O339" s="972"/>
      <c r="P339" s="972" t="s">
        <v>241</v>
      </c>
      <c r="Q339" s="972"/>
      <c r="R339" s="979"/>
      <c r="S339" s="979"/>
      <c r="T339" s="979"/>
      <c r="U339" s="980"/>
      <c r="V339" s="1069" t="s">
        <v>14685</v>
      </c>
      <c r="W339" s="972"/>
      <c r="X339" s="980"/>
      <c r="Y339" s="972"/>
      <c r="Z339" s="972"/>
      <c r="AA339" s="972"/>
      <c r="AB339" s="980"/>
      <c r="AC339" s="972"/>
      <c r="AD339" s="972"/>
      <c r="AE339" s="972" t="s">
        <v>12013</v>
      </c>
      <c r="AF339" s="972"/>
      <c r="AG339" s="979"/>
      <c r="AH339" s="979"/>
      <c r="AI339" s="979"/>
      <c r="AJ339" s="979"/>
      <c r="AK339" s="979"/>
      <c r="AL339" s="979"/>
      <c r="AM339" s="979"/>
      <c r="AN339" s="979"/>
      <c r="AO339" s="972"/>
      <c r="AP339" s="972"/>
      <c r="AQ339" s="972"/>
      <c r="AR339" s="979"/>
      <c r="AS339" s="979"/>
      <c r="AT339" s="979"/>
      <c r="AU339" s="979"/>
      <c r="AV339" s="979"/>
      <c r="AW339" s="979"/>
      <c r="AX339" s="979"/>
      <c r="AY339" s="979"/>
      <c r="AZ339" s="979"/>
      <c r="BA339" s="979"/>
      <c r="BB339" s="979"/>
      <c r="BC339" s="972"/>
      <c r="BF339" s="979"/>
      <c r="BG339" s="979"/>
      <c r="BH339" s="979"/>
      <c r="BI339" s="979"/>
    </row>
    <row r="340" spans="1:61" s="994" customFormat="1" ht="30">
      <c r="A340" s="974">
        <v>342</v>
      </c>
      <c r="B340" s="973" t="s">
        <v>114</v>
      </c>
      <c r="C340" s="973" t="s">
        <v>14686</v>
      </c>
      <c r="D340" s="973" t="s">
        <v>14687</v>
      </c>
      <c r="E340" s="973" t="s">
        <v>14688</v>
      </c>
      <c r="F340" s="1037" t="s">
        <v>250</v>
      </c>
      <c r="G340" s="997" t="s">
        <v>216</v>
      </c>
      <c r="H340" s="995"/>
      <c r="I340" s="973"/>
      <c r="J340" s="973"/>
      <c r="K340" s="973"/>
      <c r="L340" s="973"/>
      <c r="M340" s="973"/>
      <c r="N340" s="973"/>
      <c r="O340" s="973"/>
      <c r="P340" s="973" t="s">
        <v>241</v>
      </c>
      <c r="Q340" s="973"/>
      <c r="R340" s="993"/>
      <c r="S340" s="993"/>
      <c r="T340" s="993"/>
      <c r="U340" s="1039"/>
      <c r="V340" s="973"/>
      <c r="W340" s="1054" t="s">
        <v>14689</v>
      </c>
      <c r="X340" s="1000"/>
      <c r="Y340" s="973"/>
      <c r="Z340" s="973"/>
      <c r="AA340" s="973"/>
      <c r="AB340" s="1039"/>
      <c r="AC340" s="973"/>
      <c r="AD340" s="973"/>
      <c r="AE340" s="973" t="s">
        <v>12013</v>
      </c>
      <c r="AF340" s="973" t="s">
        <v>12013</v>
      </c>
      <c r="AG340" s="993" t="s">
        <v>2318</v>
      </c>
      <c r="AH340" s="993" t="s">
        <v>13203</v>
      </c>
      <c r="AI340" s="993"/>
      <c r="AJ340" s="993"/>
      <c r="AK340" s="993"/>
      <c r="AL340" s="993"/>
      <c r="AM340" s="993"/>
      <c r="AN340" s="993"/>
      <c r="AO340" s="973"/>
      <c r="AP340" s="973"/>
      <c r="AQ340" s="973"/>
      <c r="AR340" s="993"/>
      <c r="AS340" s="993"/>
      <c r="AT340" s="993"/>
      <c r="AU340" s="993"/>
      <c r="AV340" s="993"/>
      <c r="AW340" s="993"/>
      <c r="AX340" s="993"/>
      <c r="AY340" s="993"/>
      <c r="AZ340" s="993"/>
      <c r="BA340" s="993"/>
      <c r="BB340" s="993"/>
      <c r="BC340" s="973"/>
      <c r="BF340" s="993"/>
      <c r="BG340" s="993"/>
      <c r="BH340" s="993"/>
      <c r="BI340" s="993"/>
    </row>
    <row r="341" spans="1:61" s="983" customFormat="1" ht="75">
      <c r="A341" s="974">
        <v>343</v>
      </c>
      <c r="B341" s="972" t="s">
        <v>114</v>
      </c>
      <c r="C341" s="972" t="s">
        <v>14690</v>
      </c>
      <c r="D341" s="981" t="s">
        <v>14691</v>
      </c>
      <c r="E341" s="972" t="s">
        <v>14692</v>
      </c>
      <c r="F341" s="976" t="s">
        <v>164</v>
      </c>
      <c r="G341" s="977" t="s">
        <v>203</v>
      </c>
      <c r="H341" s="978" t="s">
        <v>134</v>
      </c>
      <c r="I341" s="972" t="s">
        <v>368</v>
      </c>
      <c r="J341" s="972" t="s">
        <v>368</v>
      </c>
      <c r="K341" s="972" t="s">
        <v>14692</v>
      </c>
      <c r="L341" s="972" t="s">
        <v>368</v>
      </c>
      <c r="M341" s="972" t="s">
        <v>368</v>
      </c>
      <c r="N341" s="972" t="s">
        <v>368</v>
      </c>
      <c r="O341" s="972" t="s">
        <v>368</v>
      </c>
      <c r="P341" s="972" t="s">
        <v>241</v>
      </c>
      <c r="Q341" s="972" t="s">
        <v>368</v>
      </c>
      <c r="R341" s="972" t="s">
        <v>368</v>
      </c>
      <c r="S341" s="972" t="s">
        <v>368</v>
      </c>
      <c r="T341" s="972" t="s">
        <v>368</v>
      </c>
      <c r="U341" s="972" t="s">
        <v>368</v>
      </c>
      <c r="V341" s="972" t="s">
        <v>368</v>
      </c>
      <c r="W341" s="972" t="s">
        <v>368</v>
      </c>
      <c r="X341" s="972" t="s">
        <v>368</v>
      </c>
      <c r="Y341" s="972" t="s">
        <v>368</v>
      </c>
      <c r="Z341" s="972" t="s">
        <v>368</v>
      </c>
      <c r="AA341" s="982" t="s">
        <v>14693</v>
      </c>
      <c r="AB341" s="972" t="s">
        <v>368</v>
      </c>
      <c r="AC341" s="972" t="s">
        <v>368</v>
      </c>
      <c r="AD341" s="972" t="s">
        <v>368</v>
      </c>
      <c r="AE341" s="972" t="s">
        <v>12013</v>
      </c>
      <c r="AF341" s="972" t="s">
        <v>368</v>
      </c>
      <c r="AG341" s="972" t="s">
        <v>368</v>
      </c>
      <c r="AH341" s="972" t="s">
        <v>368</v>
      </c>
      <c r="AI341" s="972" t="s">
        <v>368</v>
      </c>
      <c r="AJ341" s="972" t="s">
        <v>368</v>
      </c>
      <c r="AK341" s="972" t="s">
        <v>368</v>
      </c>
      <c r="AL341" s="972" t="s">
        <v>368</v>
      </c>
      <c r="AM341" s="972" t="s">
        <v>368</v>
      </c>
      <c r="AN341" s="972" t="s">
        <v>368</v>
      </c>
      <c r="AO341" s="972" t="s">
        <v>368</v>
      </c>
      <c r="AP341" s="972" t="s">
        <v>368</v>
      </c>
      <c r="AQ341" s="972" t="s">
        <v>368</v>
      </c>
      <c r="AR341" s="972" t="s">
        <v>368</v>
      </c>
      <c r="AS341" s="972" t="s">
        <v>368</v>
      </c>
      <c r="AT341" s="972" t="s">
        <v>368</v>
      </c>
      <c r="AU341" s="972" t="s">
        <v>368</v>
      </c>
      <c r="AV341" s="972" t="s">
        <v>368</v>
      </c>
      <c r="AW341" s="972" t="s">
        <v>368</v>
      </c>
      <c r="AX341" s="972" t="s">
        <v>368</v>
      </c>
      <c r="AY341" s="972" t="s">
        <v>368</v>
      </c>
      <c r="AZ341" s="972" t="s">
        <v>368</v>
      </c>
      <c r="BA341" s="972" t="s">
        <v>368</v>
      </c>
      <c r="BB341" s="972" t="s">
        <v>368</v>
      </c>
      <c r="BC341" s="972"/>
      <c r="BD341" s="981"/>
      <c r="BE341" s="981"/>
      <c r="BF341" s="979"/>
      <c r="BG341" s="979"/>
      <c r="BH341" s="979"/>
      <c r="BI341" s="979"/>
    </row>
    <row r="342" spans="1:61" s="994" customFormat="1" ht="30">
      <c r="A342" s="974">
        <v>344</v>
      </c>
      <c r="B342" s="973" t="s">
        <v>114</v>
      </c>
      <c r="C342" s="973" t="s">
        <v>14694</v>
      </c>
      <c r="D342" s="973" t="s">
        <v>14695</v>
      </c>
      <c r="E342" s="973" t="s">
        <v>13608</v>
      </c>
      <c r="F342" s="1037" t="s">
        <v>250</v>
      </c>
      <c r="G342" s="997" t="s">
        <v>216</v>
      </c>
      <c r="H342" s="995"/>
      <c r="I342" s="973"/>
      <c r="J342" s="973"/>
      <c r="K342" s="973"/>
      <c r="L342" s="973"/>
      <c r="M342" s="973"/>
      <c r="N342" s="973"/>
      <c r="O342" s="973"/>
      <c r="P342" s="973" t="s">
        <v>241</v>
      </c>
      <c r="Q342" s="973"/>
      <c r="R342" s="993"/>
      <c r="S342" s="993"/>
      <c r="T342" s="993"/>
      <c r="U342" s="1039"/>
      <c r="V342" s="973"/>
      <c r="W342" s="1054" t="s">
        <v>14696</v>
      </c>
      <c r="X342" s="1039"/>
      <c r="Y342" s="973"/>
      <c r="Z342" s="973"/>
      <c r="AA342" s="973"/>
      <c r="AB342" s="1039"/>
      <c r="AC342" s="973"/>
      <c r="AD342" s="973"/>
      <c r="AE342" s="973" t="s">
        <v>12013</v>
      </c>
      <c r="AF342" s="973" t="s">
        <v>2318</v>
      </c>
      <c r="AG342" s="993" t="s">
        <v>157</v>
      </c>
      <c r="AH342" s="993" t="s">
        <v>13203</v>
      </c>
      <c r="AI342" s="993"/>
      <c r="AJ342" s="993"/>
      <c r="AK342" s="993"/>
      <c r="AL342" s="993"/>
      <c r="AM342" s="993"/>
      <c r="AN342" s="993"/>
      <c r="AO342" s="973"/>
      <c r="AP342" s="973"/>
      <c r="AQ342" s="973"/>
      <c r="AR342" s="993"/>
      <c r="AS342" s="993"/>
      <c r="AT342" s="993"/>
      <c r="AU342" s="993"/>
      <c r="AV342" s="993"/>
      <c r="AW342" s="993"/>
      <c r="AX342" s="993"/>
      <c r="AY342" s="993"/>
      <c r="AZ342" s="993"/>
      <c r="BA342" s="993"/>
      <c r="BB342" s="993"/>
      <c r="BC342" s="973"/>
      <c r="BF342" s="993"/>
      <c r="BG342" s="993"/>
      <c r="BH342" s="993"/>
      <c r="BI342" s="993"/>
    </row>
    <row r="343" spans="1:61" s="983" customFormat="1" ht="45">
      <c r="A343" s="974">
        <v>345</v>
      </c>
      <c r="B343" s="972" t="s">
        <v>114</v>
      </c>
      <c r="C343" s="972" t="s">
        <v>14697</v>
      </c>
      <c r="D343" s="981" t="s">
        <v>12875</v>
      </c>
      <c r="E343" s="972" t="s">
        <v>12875</v>
      </c>
      <c r="F343" s="976" t="s">
        <v>250</v>
      </c>
      <c r="G343" s="977" t="s">
        <v>205</v>
      </c>
      <c r="H343" s="978"/>
      <c r="I343" s="972"/>
      <c r="J343" s="972"/>
      <c r="K343" s="972"/>
      <c r="L343" s="972"/>
      <c r="M343" s="972"/>
      <c r="N343" s="972"/>
      <c r="O343" s="972"/>
      <c r="P343" s="972" t="s">
        <v>241</v>
      </c>
      <c r="Q343" s="972"/>
      <c r="R343" s="972"/>
      <c r="S343" s="972"/>
      <c r="T343" s="979"/>
      <c r="U343" s="979"/>
      <c r="V343" s="979"/>
      <c r="W343" s="980"/>
      <c r="X343" s="972"/>
      <c r="Y343" s="980"/>
      <c r="Z343" s="972"/>
      <c r="AA343" s="972"/>
      <c r="AB343" s="972"/>
      <c r="AC343" s="980"/>
      <c r="AD343" s="972"/>
      <c r="AE343" s="972" t="s">
        <v>12013</v>
      </c>
      <c r="AF343" s="972"/>
      <c r="AG343" s="972"/>
      <c r="AH343" s="972"/>
      <c r="AI343" s="979"/>
      <c r="AJ343" s="979"/>
      <c r="AK343" s="979"/>
      <c r="AL343" s="979"/>
      <c r="AM343" s="979"/>
      <c r="AN343" s="979"/>
      <c r="AO343" s="979"/>
      <c r="AP343" s="979"/>
      <c r="AQ343" s="972"/>
      <c r="AR343" s="972"/>
      <c r="AS343" s="972"/>
      <c r="AT343" s="979"/>
      <c r="AU343" s="979"/>
      <c r="AV343" s="979"/>
      <c r="AW343" s="979"/>
      <c r="AX343" s="979"/>
      <c r="AY343" s="979"/>
      <c r="AZ343" s="979"/>
      <c r="BA343" s="979"/>
      <c r="BB343" s="979"/>
      <c r="BC343" s="979"/>
      <c r="BE343" s="981"/>
      <c r="BF343" s="979"/>
      <c r="BG343" s="979"/>
      <c r="BH343" s="979"/>
      <c r="BI343" s="979"/>
    </row>
    <row r="344" spans="1:61" s="994" customFormat="1" ht="75">
      <c r="A344" s="974">
        <v>346</v>
      </c>
      <c r="B344" s="973" t="s">
        <v>114</v>
      </c>
      <c r="C344" s="973" t="s">
        <v>14698</v>
      </c>
      <c r="D344" s="992" t="s">
        <v>12875</v>
      </c>
      <c r="E344" s="973" t="s">
        <v>12875</v>
      </c>
      <c r="F344" s="1037" t="s">
        <v>250</v>
      </c>
      <c r="G344" s="997" t="s">
        <v>205</v>
      </c>
      <c r="H344" s="995"/>
      <c r="I344" s="973"/>
      <c r="J344" s="973"/>
      <c r="K344" s="973"/>
      <c r="L344" s="973"/>
      <c r="M344" s="973"/>
      <c r="N344" s="973"/>
      <c r="O344" s="973"/>
      <c r="P344" s="973" t="s">
        <v>241</v>
      </c>
      <c r="Q344" s="973"/>
      <c r="R344" s="973"/>
      <c r="S344" s="993"/>
      <c r="T344" s="993"/>
      <c r="U344" s="993"/>
      <c r="V344" s="1039" t="s">
        <v>14699</v>
      </c>
      <c r="W344" s="973" t="s">
        <v>14700</v>
      </c>
      <c r="X344" s="973" t="s">
        <v>14701</v>
      </c>
      <c r="Y344" s="1039"/>
      <c r="Z344" s="973"/>
      <c r="AA344" s="973"/>
      <c r="AB344" s="973"/>
      <c r="AC344" s="1039"/>
      <c r="AD344" s="973"/>
      <c r="AE344" s="973" t="s">
        <v>12013</v>
      </c>
      <c r="AF344" s="973"/>
      <c r="AG344" s="973"/>
      <c r="AH344" s="993"/>
      <c r="AI344" s="993"/>
      <c r="AJ344" s="993"/>
      <c r="AK344" s="993"/>
      <c r="AL344" s="993"/>
      <c r="AM344" s="993"/>
      <c r="AN344" s="993"/>
      <c r="AO344" s="993"/>
      <c r="AP344" s="973"/>
      <c r="AQ344" s="973"/>
      <c r="AR344" s="973"/>
      <c r="AS344" s="993"/>
      <c r="AT344" s="993"/>
      <c r="AU344" s="993"/>
      <c r="AV344" s="993"/>
      <c r="AW344" s="993"/>
      <c r="AX344" s="993"/>
      <c r="AY344" s="993"/>
      <c r="AZ344" s="993"/>
      <c r="BA344" s="993"/>
      <c r="BB344" s="993"/>
      <c r="BC344" s="993"/>
      <c r="BD344" s="992"/>
      <c r="BF344" s="993"/>
      <c r="BG344" s="993"/>
      <c r="BH344" s="993"/>
      <c r="BI344" s="993"/>
    </row>
    <row r="345" spans="1:61" s="983" customFormat="1" ht="45">
      <c r="A345" s="974">
        <v>347</v>
      </c>
      <c r="B345" s="972" t="s">
        <v>1883</v>
      </c>
      <c r="C345" s="972" t="s">
        <v>14702</v>
      </c>
      <c r="D345" s="981"/>
      <c r="E345" s="972"/>
      <c r="F345" s="976" t="s">
        <v>297</v>
      </c>
      <c r="G345" s="977" t="s">
        <v>205</v>
      </c>
      <c r="H345" s="978"/>
      <c r="I345" s="972"/>
      <c r="J345" s="972"/>
      <c r="K345" s="972"/>
      <c r="L345" s="972"/>
      <c r="M345" s="972"/>
      <c r="N345" s="972"/>
      <c r="O345" s="972"/>
      <c r="P345" s="972" t="s">
        <v>169</v>
      </c>
      <c r="Q345" s="972"/>
      <c r="R345" s="979"/>
      <c r="S345" s="979"/>
      <c r="T345" s="979"/>
      <c r="U345" s="980"/>
      <c r="V345" s="972"/>
      <c r="W345" s="972"/>
      <c r="X345" s="980"/>
      <c r="Y345" s="982" t="s">
        <v>14703</v>
      </c>
      <c r="Z345" s="972"/>
      <c r="AA345" s="972"/>
      <c r="AB345" s="980"/>
      <c r="AC345" s="972"/>
      <c r="AD345" s="972"/>
      <c r="AE345" s="972" t="s">
        <v>12013</v>
      </c>
      <c r="AF345" s="972"/>
      <c r="AG345" s="979"/>
      <c r="AH345" s="979"/>
      <c r="AI345" s="979"/>
      <c r="AJ345" s="979"/>
      <c r="AK345" s="979"/>
      <c r="AL345" s="979"/>
      <c r="AM345" s="979"/>
      <c r="AN345" s="979"/>
      <c r="AO345" s="972"/>
      <c r="AP345" s="972"/>
      <c r="AQ345" s="972"/>
      <c r="AR345" s="979"/>
      <c r="AS345" s="979"/>
      <c r="AT345" s="979"/>
      <c r="AU345" s="979"/>
      <c r="AV345" s="979"/>
      <c r="AW345" s="979"/>
      <c r="AX345" s="979"/>
      <c r="AY345" s="979"/>
      <c r="AZ345" s="979"/>
      <c r="BA345" s="979"/>
      <c r="BB345" s="979"/>
      <c r="BC345" s="972"/>
      <c r="BF345" s="979"/>
      <c r="BG345" s="979"/>
      <c r="BH345" s="979"/>
      <c r="BI345" s="979"/>
    </row>
    <row r="346" spans="1:61" s="994" customFormat="1" ht="90">
      <c r="A346" s="974">
        <v>348</v>
      </c>
      <c r="B346" s="973" t="s">
        <v>114</v>
      </c>
      <c r="C346" s="973" t="s">
        <v>14704</v>
      </c>
      <c r="D346" s="992" t="s">
        <v>13245</v>
      </c>
      <c r="E346" s="973" t="s">
        <v>4799</v>
      </c>
      <c r="F346" s="1037" t="s">
        <v>134</v>
      </c>
      <c r="G346" s="997"/>
      <c r="H346" s="995"/>
      <c r="I346" s="973"/>
      <c r="J346" s="973"/>
      <c r="K346" s="973" t="s">
        <v>4799</v>
      </c>
      <c r="L346" s="973"/>
      <c r="M346" s="973"/>
      <c r="N346" s="973"/>
      <c r="O346" s="973"/>
      <c r="P346" s="973" t="s">
        <v>241</v>
      </c>
      <c r="Q346" s="973"/>
      <c r="R346" s="993"/>
      <c r="S346" s="993"/>
      <c r="T346" s="993"/>
      <c r="U346" s="1039"/>
      <c r="V346" s="973" t="s">
        <v>14705</v>
      </c>
      <c r="W346" s="973" t="s">
        <v>13374</v>
      </c>
      <c r="X346" s="973" t="s">
        <v>14706</v>
      </c>
      <c r="Y346" s="1042" t="s">
        <v>14707</v>
      </c>
      <c r="Z346" s="973"/>
      <c r="AA346" s="973"/>
      <c r="AB346" s="1039"/>
      <c r="AC346" s="973"/>
      <c r="AD346" s="973"/>
      <c r="AE346" s="973" t="s">
        <v>12912</v>
      </c>
      <c r="AF346" s="973" t="s">
        <v>12013</v>
      </c>
      <c r="AG346" s="993"/>
      <c r="AH346" s="993"/>
      <c r="AI346" s="993"/>
      <c r="AJ346" s="993"/>
      <c r="AK346" s="993"/>
      <c r="AL346" s="993"/>
      <c r="AM346" s="993"/>
      <c r="AN346" s="993"/>
      <c r="AO346" s="973"/>
      <c r="AP346" s="973"/>
      <c r="AQ346" s="973"/>
      <c r="AR346" s="993"/>
      <c r="AS346" s="993"/>
      <c r="AT346" s="993"/>
      <c r="AU346" s="993"/>
      <c r="AV346" s="993"/>
      <c r="AW346" s="993"/>
      <c r="AX346" s="993"/>
      <c r="AY346" s="993"/>
      <c r="AZ346" s="993"/>
      <c r="BA346" s="993"/>
      <c r="BB346" s="993"/>
      <c r="BC346" s="973"/>
      <c r="BF346" s="993"/>
      <c r="BG346" s="993"/>
      <c r="BH346" s="993"/>
      <c r="BI346" s="993"/>
    </row>
    <row r="347" spans="1:61" s="983" customFormat="1" ht="45">
      <c r="A347" s="974">
        <v>349</v>
      </c>
      <c r="B347" s="972" t="s">
        <v>114</v>
      </c>
      <c r="C347" s="972" t="s">
        <v>14708</v>
      </c>
      <c r="D347" s="981" t="s">
        <v>14709</v>
      </c>
      <c r="E347" s="972" t="s">
        <v>4799</v>
      </c>
      <c r="F347" s="976" t="s">
        <v>134</v>
      </c>
      <c r="G347" s="977"/>
      <c r="H347" s="978"/>
      <c r="I347" s="972"/>
      <c r="J347" s="972"/>
      <c r="K347" s="972" t="s">
        <v>4799</v>
      </c>
      <c r="L347" s="972"/>
      <c r="M347" s="972"/>
      <c r="N347" s="972"/>
      <c r="O347" s="972"/>
      <c r="P347" s="972" t="s">
        <v>241</v>
      </c>
      <c r="Q347" s="972"/>
      <c r="R347" s="979"/>
      <c r="S347" s="979"/>
      <c r="T347" s="979"/>
      <c r="U347" s="980"/>
      <c r="V347" s="972" t="s">
        <v>14710</v>
      </c>
      <c r="W347" s="972" t="s">
        <v>14711</v>
      </c>
      <c r="X347" s="980" t="s">
        <v>14712</v>
      </c>
      <c r="Y347" s="982" t="s">
        <v>14713</v>
      </c>
      <c r="Z347" s="972"/>
      <c r="AA347" s="972"/>
      <c r="AB347" s="980"/>
      <c r="AC347" s="972"/>
      <c r="AD347" s="972"/>
      <c r="AE347" s="972" t="s">
        <v>12013</v>
      </c>
      <c r="AF347" s="972" t="s">
        <v>12013</v>
      </c>
      <c r="AG347" s="979"/>
      <c r="AH347" s="979"/>
      <c r="AI347" s="979"/>
      <c r="AJ347" s="979"/>
      <c r="AK347" s="979"/>
      <c r="AL347" s="979"/>
      <c r="AM347" s="979"/>
      <c r="AN347" s="979"/>
      <c r="AO347" s="972"/>
      <c r="AP347" s="972"/>
      <c r="AQ347" s="972"/>
      <c r="AR347" s="979"/>
      <c r="AS347" s="979"/>
      <c r="AT347" s="979"/>
      <c r="AU347" s="979"/>
      <c r="AV347" s="979"/>
      <c r="AW347" s="979"/>
      <c r="AX347" s="979"/>
      <c r="AY347" s="979"/>
      <c r="AZ347" s="979"/>
      <c r="BA347" s="979"/>
      <c r="BB347" s="979"/>
      <c r="BC347" s="981"/>
      <c r="BF347" s="979"/>
      <c r="BG347" s="979"/>
      <c r="BH347" s="979"/>
      <c r="BI347" s="979"/>
    </row>
    <row r="348" spans="1:61" s="994" customFormat="1" ht="45">
      <c r="A348" s="974">
        <v>350</v>
      </c>
      <c r="B348" s="973" t="s">
        <v>114</v>
      </c>
      <c r="C348" s="973" t="s">
        <v>14714</v>
      </c>
      <c r="D348" s="973" t="s">
        <v>14715</v>
      </c>
      <c r="E348" s="973" t="s">
        <v>4799</v>
      </c>
      <c r="F348" s="1037" t="s">
        <v>134</v>
      </c>
      <c r="G348" s="997"/>
      <c r="H348" s="995"/>
      <c r="I348" s="973"/>
      <c r="J348" s="973"/>
      <c r="K348" s="973" t="s">
        <v>4799</v>
      </c>
      <c r="L348" s="973"/>
      <c r="M348" s="973"/>
      <c r="N348" s="973"/>
      <c r="O348" s="973"/>
      <c r="P348" s="973" t="s">
        <v>241</v>
      </c>
      <c r="Q348" s="973"/>
      <c r="R348" s="993"/>
      <c r="S348" s="993"/>
      <c r="T348" s="993"/>
      <c r="U348" s="1039"/>
      <c r="V348" s="973" t="s">
        <v>14716</v>
      </c>
      <c r="W348" s="973" t="s">
        <v>14717</v>
      </c>
      <c r="X348" s="1039" t="s">
        <v>14718</v>
      </c>
      <c r="Y348" s="1042" t="s">
        <v>14719</v>
      </c>
      <c r="Z348" s="1042" t="s">
        <v>14720</v>
      </c>
      <c r="AA348" s="973"/>
      <c r="AB348" s="1039"/>
      <c r="AC348" s="973"/>
      <c r="AD348" s="973"/>
      <c r="AE348" s="973" t="s">
        <v>12013</v>
      </c>
      <c r="AF348" s="973" t="s">
        <v>12013</v>
      </c>
      <c r="AG348" s="993" t="s">
        <v>157</v>
      </c>
      <c r="AH348" s="993"/>
      <c r="AI348" s="993"/>
      <c r="AJ348" s="993"/>
      <c r="AK348" s="993"/>
      <c r="AL348" s="993"/>
      <c r="AM348" s="993"/>
      <c r="AN348" s="993"/>
      <c r="AO348" s="973"/>
      <c r="AP348" s="973"/>
      <c r="AQ348" s="973"/>
      <c r="AR348" s="993"/>
      <c r="AS348" s="993"/>
      <c r="AT348" s="993"/>
      <c r="AU348" s="993"/>
      <c r="AV348" s="993"/>
      <c r="AW348" s="993"/>
      <c r="AX348" s="993"/>
      <c r="AY348" s="993"/>
      <c r="AZ348" s="993"/>
      <c r="BA348" s="993"/>
      <c r="BB348" s="993"/>
      <c r="BC348" s="992"/>
      <c r="BD348" s="993"/>
      <c r="BE348" s="993"/>
      <c r="BF348" s="993"/>
      <c r="BG348" s="993"/>
      <c r="BH348" s="993"/>
      <c r="BI348" s="993"/>
    </row>
    <row r="349" spans="1:61" s="983" customFormat="1" ht="75">
      <c r="A349" s="974">
        <v>351</v>
      </c>
      <c r="B349" s="972" t="s">
        <v>114</v>
      </c>
      <c r="C349" s="972" t="s">
        <v>14721</v>
      </c>
      <c r="D349" s="972" t="s">
        <v>14722</v>
      </c>
      <c r="E349" s="972" t="s">
        <v>14723</v>
      </c>
      <c r="F349" s="976" t="s">
        <v>164</v>
      </c>
      <c r="G349" s="977" t="s">
        <v>203</v>
      </c>
      <c r="H349" s="978" t="s">
        <v>134</v>
      </c>
      <c r="I349" s="972" t="s">
        <v>368</v>
      </c>
      <c r="J349" s="972" t="s">
        <v>368</v>
      </c>
      <c r="K349" s="972" t="s">
        <v>14724</v>
      </c>
      <c r="L349" s="972" t="s">
        <v>368</v>
      </c>
      <c r="M349" s="972" t="s">
        <v>368</v>
      </c>
      <c r="N349" s="972" t="s">
        <v>368</v>
      </c>
      <c r="O349" s="972" t="s">
        <v>368</v>
      </c>
      <c r="P349" s="972" t="s">
        <v>241</v>
      </c>
      <c r="Q349" s="972" t="s">
        <v>170</v>
      </c>
      <c r="R349" s="972" t="s">
        <v>171</v>
      </c>
      <c r="S349" s="972" t="s">
        <v>122</v>
      </c>
      <c r="T349" s="972" t="s">
        <v>368</v>
      </c>
      <c r="U349" s="972" t="s">
        <v>368</v>
      </c>
      <c r="V349" s="972" t="s">
        <v>14725</v>
      </c>
      <c r="W349" s="972" t="s">
        <v>12398</v>
      </c>
      <c r="X349" s="972" t="s">
        <v>14726</v>
      </c>
      <c r="Y349" s="972" t="s">
        <v>368</v>
      </c>
      <c r="Z349" s="972" t="s">
        <v>368</v>
      </c>
      <c r="AA349" s="972" t="s">
        <v>368</v>
      </c>
      <c r="AB349" s="972" t="s">
        <v>368</v>
      </c>
      <c r="AC349" s="972" t="s">
        <v>368</v>
      </c>
      <c r="AD349" s="972" t="s">
        <v>368</v>
      </c>
      <c r="AE349" s="972" t="s">
        <v>12013</v>
      </c>
      <c r="AF349" s="972" t="s">
        <v>368</v>
      </c>
      <c r="AG349" s="972" t="s">
        <v>368</v>
      </c>
      <c r="AH349" s="972" t="s">
        <v>368</v>
      </c>
      <c r="AI349" s="972" t="s">
        <v>368</v>
      </c>
      <c r="AJ349" s="972" t="s">
        <v>368</v>
      </c>
      <c r="AK349" s="972" t="s">
        <v>368</v>
      </c>
      <c r="AL349" s="972" t="s">
        <v>368</v>
      </c>
      <c r="AM349" s="972" t="s">
        <v>368</v>
      </c>
      <c r="AN349" s="972" t="s">
        <v>368</v>
      </c>
      <c r="AO349" s="972">
        <v>0</v>
      </c>
      <c r="AP349" s="972" t="s">
        <v>368</v>
      </c>
      <c r="AQ349" s="972" t="s">
        <v>368</v>
      </c>
      <c r="AR349" s="972" t="s">
        <v>368</v>
      </c>
      <c r="AS349" s="972" t="s">
        <v>368</v>
      </c>
      <c r="AT349" s="972" t="s">
        <v>368</v>
      </c>
      <c r="AU349" s="972" t="s">
        <v>368</v>
      </c>
      <c r="AV349" s="972" t="s">
        <v>368</v>
      </c>
      <c r="AW349" s="972" t="s">
        <v>368</v>
      </c>
      <c r="AX349" s="972" t="s">
        <v>368</v>
      </c>
      <c r="AY349" s="972" t="s">
        <v>368</v>
      </c>
      <c r="AZ349" s="972" t="s">
        <v>368</v>
      </c>
      <c r="BA349" s="972" t="s">
        <v>368</v>
      </c>
      <c r="BB349" s="972" t="s">
        <v>368</v>
      </c>
      <c r="BC349" s="981" t="s">
        <v>368</v>
      </c>
      <c r="BD349" s="972" t="s">
        <v>368</v>
      </c>
      <c r="BE349" s="972" t="s">
        <v>368</v>
      </c>
      <c r="BF349" s="979"/>
      <c r="BG349" s="979"/>
      <c r="BH349" s="979"/>
      <c r="BI349" s="979"/>
    </row>
    <row r="350" spans="1:61" s="994" customFormat="1" ht="60">
      <c r="A350" s="974">
        <v>352</v>
      </c>
      <c r="B350" s="973" t="s">
        <v>114</v>
      </c>
      <c r="C350" s="973" t="s">
        <v>5183</v>
      </c>
      <c r="D350" s="973" t="s">
        <v>14727</v>
      </c>
      <c r="E350" s="973" t="s">
        <v>14728</v>
      </c>
      <c r="F350" s="1037" t="s">
        <v>204</v>
      </c>
      <c r="G350" s="997" t="s">
        <v>203</v>
      </c>
      <c r="H350" s="995" t="s">
        <v>134</v>
      </c>
      <c r="I350" s="973"/>
      <c r="J350" s="973"/>
      <c r="K350" s="973" t="s">
        <v>12450</v>
      </c>
      <c r="L350" s="973"/>
      <c r="M350" s="973"/>
      <c r="N350" s="973"/>
      <c r="O350" s="973"/>
      <c r="P350" s="973" t="s">
        <v>121</v>
      </c>
      <c r="Q350" s="973" t="s">
        <v>122</v>
      </c>
      <c r="R350" s="973"/>
      <c r="S350" s="973"/>
      <c r="T350" s="973"/>
      <c r="U350" s="973"/>
      <c r="V350" s="973" t="s">
        <v>13481</v>
      </c>
      <c r="W350" s="973"/>
      <c r="X350" s="973"/>
      <c r="Y350" s="1042" t="s">
        <v>14729</v>
      </c>
      <c r="Z350" s="1042" t="s">
        <v>14730</v>
      </c>
      <c r="AA350" s="973"/>
      <c r="AB350" s="973"/>
      <c r="AC350" s="973"/>
      <c r="AD350" s="973"/>
      <c r="AE350" s="973" t="s">
        <v>12013</v>
      </c>
      <c r="AF350" s="973" t="s">
        <v>157</v>
      </c>
      <c r="AG350" s="973"/>
      <c r="AH350" s="973"/>
      <c r="AI350" s="973"/>
      <c r="AJ350" s="973"/>
      <c r="AK350" s="973"/>
      <c r="AL350" s="973"/>
      <c r="AM350" s="973"/>
      <c r="AN350" s="973"/>
      <c r="AO350" s="973"/>
      <c r="AP350" s="973"/>
      <c r="AQ350" s="973"/>
      <c r="AR350" s="973"/>
      <c r="AS350" s="973"/>
      <c r="AT350" s="973"/>
      <c r="AU350" s="973"/>
      <c r="AV350" s="973"/>
      <c r="AW350" s="973"/>
      <c r="AX350" s="973"/>
      <c r="AY350" s="973"/>
      <c r="AZ350" s="973"/>
      <c r="BA350" s="973"/>
      <c r="BB350" s="973"/>
      <c r="BC350" s="992"/>
      <c r="BD350" s="973"/>
      <c r="BE350" s="973"/>
      <c r="BF350" s="993"/>
      <c r="BG350" s="993"/>
      <c r="BH350" s="993"/>
      <c r="BI350" s="993"/>
    </row>
    <row r="351" spans="1:61" s="983" customFormat="1" ht="60">
      <c r="A351" s="974">
        <v>353</v>
      </c>
      <c r="B351" s="972" t="s">
        <v>114</v>
      </c>
      <c r="C351" s="972" t="s">
        <v>14731</v>
      </c>
      <c r="D351" s="972" t="s">
        <v>14732</v>
      </c>
      <c r="E351" s="972" t="s">
        <v>14733</v>
      </c>
      <c r="F351" s="976"/>
      <c r="G351" s="977"/>
      <c r="H351" s="978"/>
      <c r="I351" s="972"/>
      <c r="J351" s="972"/>
      <c r="K351" s="972" t="s">
        <v>14732</v>
      </c>
      <c r="L351" s="972"/>
      <c r="M351" s="972"/>
      <c r="N351" s="972"/>
      <c r="O351" s="972"/>
      <c r="P351" s="972" t="s">
        <v>170</v>
      </c>
      <c r="Q351" s="972"/>
      <c r="R351" s="979"/>
      <c r="S351" s="979"/>
      <c r="T351" s="979"/>
      <c r="U351" s="980"/>
      <c r="V351" s="972" t="s">
        <v>14734</v>
      </c>
      <c r="W351" s="972" t="s">
        <v>14735</v>
      </c>
      <c r="X351" s="1004" t="s">
        <v>14736</v>
      </c>
      <c r="Y351" s="972"/>
      <c r="Z351" s="972"/>
      <c r="AA351" s="982" t="s">
        <v>14737</v>
      </c>
      <c r="AB351" s="1004" t="s">
        <v>14738</v>
      </c>
      <c r="AC351" s="972"/>
      <c r="AD351" s="972"/>
      <c r="AE351" s="972" t="s">
        <v>157</v>
      </c>
      <c r="AF351" s="972"/>
      <c r="AG351" s="979"/>
      <c r="AH351" s="979"/>
      <c r="AI351" s="979"/>
      <c r="AJ351" s="979"/>
      <c r="AK351" s="979"/>
      <c r="AL351" s="979"/>
      <c r="AM351" s="979"/>
      <c r="AN351" s="979"/>
      <c r="AO351" s="972"/>
      <c r="AP351" s="972"/>
      <c r="AQ351" s="972"/>
      <c r="AR351" s="979"/>
      <c r="AS351" s="979"/>
      <c r="AT351" s="979"/>
      <c r="AU351" s="979"/>
      <c r="AV351" s="979"/>
      <c r="AW351" s="979"/>
      <c r="AX351" s="979"/>
      <c r="AY351" s="979"/>
      <c r="AZ351" s="979"/>
      <c r="BA351" s="979"/>
      <c r="BB351" s="979"/>
      <c r="BC351" s="981"/>
      <c r="BD351" s="979"/>
      <c r="BE351" s="979"/>
      <c r="BF351" s="979"/>
      <c r="BG351" s="979"/>
      <c r="BH351" s="979"/>
      <c r="BI351" s="979"/>
    </row>
    <row r="352" spans="1:61" s="994" customFormat="1" ht="165">
      <c r="A352" s="974">
        <v>354</v>
      </c>
      <c r="B352" s="1109" t="s">
        <v>114</v>
      </c>
      <c r="C352" s="1109" t="s">
        <v>14739</v>
      </c>
      <c r="D352" s="1109" t="s">
        <v>14740</v>
      </c>
      <c r="E352" s="1109" t="s">
        <v>14741</v>
      </c>
      <c r="F352" s="1143" t="s">
        <v>165</v>
      </c>
      <c r="G352" s="1144" t="s">
        <v>147</v>
      </c>
      <c r="H352" s="1145"/>
      <c r="I352" s="1109"/>
      <c r="J352" s="1109"/>
      <c r="K352" s="1109"/>
      <c r="L352" s="1109"/>
      <c r="M352" s="1109"/>
      <c r="N352" s="1109"/>
      <c r="O352" s="1109"/>
      <c r="P352" s="1109" t="s">
        <v>241</v>
      </c>
      <c r="Q352" s="1109"/>
      <c r="R352" s="1146"/>
      <c r="S352" s="1146"/>
      <c r="T352" s="1146"/>
      <c r="U352" s="1114"/>
      <c r="V352" s="1109"/>
      <c r="W352" s="973"/>
      <c r="X352" s="1114"/>
      <c r="Y352" s="1109"/>
      <c r="Z352" s="1109"/>
      <c r="AA352" s="1109"/>
      <c r="AB352" s="1114"/>
      <c r="AC352" s="1109"/>
      <c r="AD352" s="1109"/>
      <c r="AE352" s="1109" t="s">
        <v>157</v>
      </c>
      <c r="AF352" s="1109"/>
      <c r="AG352" s="1146"/>
      <c r="AH352" s="1146"/>
      <c r="AI352" s="1146"/>
      <c r="AJ352" s="1146"/>
      <c r="AK352" s="1146"/>
      <c r="AL352" s="1146"/>
      <c r="AM352" s="1146"/>
      <c r="AN352" s="1146"/>
      <c r="AO352" s="1109"/>
      <c r="AP352" s="1109"/>
      <c r="AQ352" s="1109"/>
      <c r="AR352" s="1146"/>
      <c r="AS352" s="1146"/>
      <c r="AT352" s="1146"/>
      <c r="AU352" s="1146"/>
      <c r="AV352" s="1146"/>
      <c r="AW352" s="1146"/>
      <c r="AX352" s="1146"/>
      <c r="AY352" s="1146"/>
      <c r="AZ352" s="1146"/>
      <c r="BA352" s="1146"/>
      <c r="BB352" s="1146"/>
      <c r="BC352" s="992"/>
      <c r="BF352" s="993"/>
      <c r="BG352" s="993"/>
      <c r="BH352" s="993"/>
      <c r="BI352" s="993"/>
    </row>
    <row r="353" spans="1:61" s="983" customFormat="1" ht="30">
      <c r="A353" s="974">
        <v>355</v>
      </c>
      <c r="B353" s="972" t="s">
        <v>114</v>
      </c>
      <c r="C353" s="972" t="s">
        <v>14742</v>
      </c>
      <c r="D353" s="972" t="s">
        <v>2182</v>
      </c>
      <c r="E353" s="972" t="s">
        <v>13608</v>
      </c>
      <c r="F353" s="976" t="s">
        <v>250</v>
      </c>
      <c r="G353" s="977" t="s">
        <v>216</v>
      </c>
      <c r="H353" s="978"/>
      <c r="I353" s="972"/>
      <c r="J353" s="972"/>
      <c r="K353" s="972"/>
      <c r="L353" s="972"/>
      <c r="M353" s="972"/>
      <c r="N353" s="972"/>
      <c r="O353" s="972"/>
      <c r="P353" s="972" t="s">
        <v>241</v>
      </c>
      <c r="Q353" s="972"/>
      <c r="R353" s="979"/>
      <c r="S353" s="979"/>
      <c r="T353" s="979"/>
      <c r="U353" s="980"/>
      <c r="V353" s="972"/>
      <c r="W353" s="1112" t="s">
        <v>14743</v>
      </c>
      <c r="X353" s="980"/>
      <c r="Y353" s="972"/>
      <c r="Z353" s="972"/>
      <c r="AA353" s="972"/>
      <c r="AB353" s="980"/>
      <c r="AC353" s="972"/>
      <c r="AD353" s="972"/>
      <c r="AE353" s="972" t="s">
        <v>12013</v>
      </c>
      <c r="AF353" s="972"/>
      <c r="AG353" s="979"/>
      <c r="AH353" s="979" t="s">
        <v>13578</v>
      </c>
      <c r="AI353" s="979"/>
      <c r="AJ353" s="979"/>
      <c r="AK353" s="979"/>
      <c r="AL353" s="979"/>
      <c r="AM353" s="979"/>
      <c r="AN353" s="979"/>
      <c r="AO353" s="972"/>
      <c r="AP353" s="972"/>
      <c r="AQ353" s="972"/>
      <c r="AR353" s="979"/>
      <c r="AS353" s="979"/>
      <c r="AT353" s="979"/>
      <c r="AU353" s="979"/>
      <c r="AV353" s="979"/>
      <c r="AW353" s="979"/>
      <c r="AX353" s="979"/>
      <c r="AY353" s="979"/>
      <c r="AZ353" s="979"/>
      <c r="BA353" s="979"/>
      <c r="BB353" s="979"/>
      <c r="BC353" s="981"/>
      <c r="BF353" s="979"/>
      <c r="BG353" s="979"/>
      <c r="BH353" s="979"/>
      <c r="BI353" s="979"/>
    </row>
    <row r="354" spans="1:61" s="994" customFormat="1" ht="60">
      <c r="A354" s="974">
        <v>356</v>
      </c>
      <c r="B354" s="973" t="s">
        <v>114</v>
      </c>
      <c r="C354" s="973" t="s">
        <v>14744</v>
      </c>
      <c r="D354" s="973" t="s">
        <v>12875</v>
      </c>
      <c r="E354" s="973" t="s">
        <v>12875</v>
      </c>
      <c r="F354" s="1037" t="s">
        <v>250</v>
      </c>
      <c r="G354" s="997" t="s">
        <v>205</v>
      </c>
      <c r="H354" s="995"/>
      <c r="I354" s="973"/>
      <c r="J354" s="973"/>
      <c r="K354" s="973"/>
      <c r="L354" s="973"/>
      <c r="M354" s="973"/>
      <c r="N354" s="973"/>
      <c r="O354" s="973"/>
      <c r="P354" s="973" t="s">
        <v>241</v>
      </c>
      <c r="Q354" s="973"/>
      <c r="R354" s="993"/>
      <c r="S354" s="993"/>
      <c r="T354" s="993"/>
      <c r="U354" s="1039"/>
      <c r="V354" s="973" t="s">
        <v>14745</v>
      </c>
      <c r="W354" s="1109" t="s">
        <v>14746</v>
      </c>
      <c r="X354" s="1039" t="s">
        <v>14747</v>
      </c>
      <c r="Y354" s="973"/>
      <c r="Z354" s="973"/>
      <c r="AA354" s="973"/>
      <c r="AB354" s="1039"/>
      <c r="AC354" s="973"/>
      <c r="AD354" s="973"/>
      <c r="AE354" s="973" t="s">
        <v>12013</v>
      </c>
      <c r="AF354" s="973"/>
      <c r="AG354" s="993"/>
      <c r="AH354" s="993"/>
      <c r="AI354" s="993"/>
      <c r="AJ354" s="993"/>
      <c r="AK354" s="993"/>
      <c r="AL354" s="993"/>
      <c r="AM354" s="993"/>
      <c r="AN354" s="993"/>
      <c r="AO354" s="973"/>
      <c r="AP354" s="973"/>
      <c r="AQ354" s="973"/>
      <c r="AR354" s="993"/>
      <c r="AS354" s="993"/>
      <c r="AT354" s="993"/>
      <c r="AU354" s="993"/>
      <c r="AV354" s="993"/>
      <c r="AW354" s="993"/>
      <c r="AX354" s="993"/>
      <c r="AY354" s="993"/>
      <c r="AZ354" s="993"/>
      <c r="BA354" s="993"/>
      <c r="BB354" s="993"/>
      <c r="BC354" s="992"/>
      <c r="BF354" s="993"/>
      <c r="BG354" s="993"/>
      <c r="BH354" s="993"/>
      <c r="BI354" s="993"/>
    </row>
    <row r="355" spans="1:61" s="983" customFormat="1" ht="120">
      <c r="A355" s="974">
        <v>357</v>
      </c>
      <c r="B355" s="972" t="s">
        <v>114</v>
      </c>
      <c r="C355" s="972" t="s">
        <v>14748</v>
      </c>
      <c r="D355" s="972" t="s">
        <v>14749</v>
      </c>
      <c r="E355" s="972" t="s">
        <v>14750</v>
      </c>
      <c r="F355" s="976" t="s">
        <v>147</v>
      </c>
      <c r="G355" s="977" t="s">
        <v>164</v>
      </c>
      <c r="H355" s="978" t="s">
        <v>368</v>
      </c>
      <c r="I355" s="972" t="s">
        <v>368</v>
      </c>
      <c r="J355" s="972" t="s">
        <v>368</v>
      </c>
      <c r="K355" s="972" t="s">
        <v>368</v>
      </c>
      <c r="L355" s="972" t="s">
        <v>368</v>
      </c>
      <c r="M355" s="972" t="s">
        <v>368</v>
      </c>
      <c r="N355" s="972" t="s">
        <v>368</v>
      </c>
      <c r="O355" s="972" t="s">
        <v>368</v>
      </c>
      <c r="P355" s="972" t="s">
        <v>170</v>
      </c>
      <c r="Q355" s="972" t="s">
        <v>122</v>
      </c>
      <c r="R355" s="972" t="s">
        <v>171</v>
      </c>
      <c r="S355" s="972" t="s">
        <v>368</v>
      </c>
      <c r="T355" s="972" t="s">
        <v>368</v>
      </c>
      <c r="U355" s="972" t="s">
        <v>368</v>
      </c>
      <c r="V355" s="972" t="s">
        <v>14751</v>
      </c>
      <c r="W355" s="1005" t="s">
        <v>13849</v>
      </c>
      <c r="X355" s="972" t="s">
        <v>14752</v>
      </c>
      <c r="Y355" s="972" t="s">
        <v>14753</v>
      </c>
      <c r="Z355" s="972" t="s">
        <v>368</v>
      </c>
      <c r="AA355" s="972" t="s">
        <v>368</v>
      </c>
      <c r="AB355" s="972" t="s">
        <v>368</v>
      </c>
      <c r="AC355" s="972" t="s">
        <v>368</v>
      </c>
      <c r="AD355" s="972" t="s">
        <v>368</v>
      </c>
      <c r="AE355" s="972" t="s">
        <v>12013</v>
      </c>
      <c r="AF355" s="972" t="s">
        <v>368</v>
      </c>
      <c r="AG355" s="972" t="s">
        <v>368</v>
      </c>
      <c r="AH355" s="972" t="s">
        <v>368</v>
      </c>
      <c r="AI355" s="972" t="s">
        <v>368</v>
      </c>
      <c r="AJ355" s="972" t="s">
        <v>368</v>
      </c>
      <c r="AK355" s="972" t="s">
        <v>368</v>
      </c>
      <c r="AL355" s="972" t="s">
        <v>368</v>
      </c>
      <c r="AM355" s="972" t="s">
        <v>368</v>
      </c>
      <c r="AN355" s="972" t="s">
        <v>368</v>
      </c>
      <c r="AO355" s="972" t="s">
        <v>368</v>
      </c>
      <c r="AP355" s="972" t="s">
        <v>368</v>
      </c>
      <c r="AQ355" s="972" t="s">
        <v>368</v>
      </c>
      <c r="AR355" s="972" t="s">
        <v>368</v>
      </c>
      <c r="AS355" s="972" t="s">
        <v>368</v>
      </c>
      <c r="AT355" s="972" t="s">
        <v>368</v>
      </c>
      <c r="AU355" s="972" t="s">
        <v>368</v>
      </c>
      <c r="AV355" s="972" t="s">
        <v>368</v>
      </c>
      <c r="AW355" s="972" t="s">
        <v>368</v>
      </c>
      <c r="AX355" s="972" t="s">
        <v>368</v>
      </c>
      <c r="AY355" s="972" t="s">
        <v>368</v>
      </c>
      <c r="AZ355" s="972" t="s">
        <v>368</v>
      </c>
      <c r="BA355" s="972" t="s">
        <v>368</v>
      </c>
      <c r="BB355" s="972" t="s">
        <v>368</v>
      </c>
      <c r="BC355" s="981" t="s">
        <v>368</v>
      </c>
      <c r="BD355" s="981" t="s">
        <v>368</v>
      </c>
      <c r="BE355" s="981" t="s">
        <v>368</v>
      </c>
      <c r="BF355" s="979"/>
      <c r="BG355" s="979"/>
      <c r="BH355" s="979"/>
      <c r="BI355" s="979"/>
    </row>
    <row r="356" spans="1:61" s="994" customFormat="1" ht="75">
      <c r="A356" s="974">
        <v>358</v>
      </c>
      <c r="B356" s="973" t="s">
        <v>114</v>
      </c>
      <c r="C356" s="973" t="s">
        <v>14754</v>
      </c>
      <c r="D356" s="973" t="s">
        <v>14755</v>
      </c>
      <c r="E356" s="973" t="s">
        <v>13076</v>
      </c>
      <c r="F356" s="1037" t="s">
        <v>147</v>
      </c>
      <c r="G356" s="997" t="s">
        <v>148</v>
      </c>
      <c r="H356" s="995" t="s">
        <v>134</v>
      </c>
      <c r="I356" s="973"/>
      <c r="J356" s="973"/>
      <c r="K356" s="973" t="s">
        <v>13077</v>
      </c>
      <c r="L356" s="973"/>
      <c r="M356" s="973"/>
      <c r="N356" s="973"/>
      <c r="O356" s="973"/>
      <c r="P356" s="973" t="s">
        <v>122</v>
      </c>
      <c r="Q356" s="973" t="s">
        <v>170</v>
      </c>
      <c r="R356" s="993" t="s">
        <v>171</v>
      </c>
      <c r="S356" s="993"/>
      <c r="T356" s="993"/>
      <c r="U356" s="1039"/>
      <c r="V356" s="973" t="s">
        <v>14756</v>
      </c>
      <c r="W356" s="1109"/>
      <c r="X356" s="1039"/>
      <c r="Y356" s="973" t="s">
        <v>14757</v>
      </c>
      <c r="Z356" s="1042" t="s">
        <v>14758</v>
      </c>
      <c r="AA356" s="1213"/>
      <c r="AB356" s="1039"/>
      <c r="AC356" s="973"/>
      <c r="AD356" s="973"/>
      <c r="AE356" s="973" t="s">
        <v>157</v>
      </c>
      <c r="AF356" s="973" t="s">
        <v>12013</v>
      </c>
      <c r="AG356" s="993" t="s">
        <v>157</v>
      </c>
      <c r="AH356" s="993"/>
      <c r="AI356" s="993"/>
      <c r="AJ356" s="993"/>
      <c r="AK356" s="993"/>
      <c r="AL356" s="993"/>
      <c r="AM356" s="993"/>
      <c r="AN356" s="993"/>
      <c r="AO356" s="973"/>
      <c r="AP356" s="973"/>
      <c r="AQ356" s="973"/>
      <c r="AR356" s="993"/>
      <c r="AS356" s="993"/>
      <c r="AT356" s="993"/>
      <c r="AU356" s="993"/>
      <c r="AV356" s="993"/>
      <c r="AW356" s="993"/>
      <c r="AX356" s="993"/>
      <c r="AY356" s="993"/>
      <c r="AZ356" s="993"/>
      <c r="BA356" s="993"/>
      <c r="BB356" s="993"/>
      <c r="BC356" s="992" t="s">
        <v>14312</v>
      </c>
      <c r="BF356" s="993"/>
      <c r="BG356" s="993"/>
      <c r="BH356" s="993"/>
      <c r="BI356" s="993"/>
    </row>
    <row r="357" spans="1:61" s="983" customFormat="1" ht="60">
      <c r="A357" s="974">
        <v>359</v>
      </c>
      <c r="B357" s="972" t="s">
        <v>114</v>
      </c>
      <c r="C357" s="972" t="s">
        <v>14759</v>
      </c>
      <c r="D357" s="972" t="s">
        <v>12875</v>
      </c>
      <c r="E357" s="972" t="s">
        <v>12875</v>
      </c>
      <c r="F357" s="976" t="s">
        <v>250</v>
      </c>
      <c r="G357" s="977" t="s">
        <v>205</v>
      </c>
      <c r="H357" s="978"/>
      <c r="I357" s="972"/>
      <c r="J357" s="972"/>
      <c r="K357" s="972"/>
      <c r="L357" s="972"/>
      <c r="M357" s="972"/>
      <c r="N357" s="972"/>
      <c r="O357" s="972"/>
      <c r="P357" s="972" t="s">
        <v>241</v>
      </c>
      <c r="Q357" s="972"/>
      <c r="R357" s="972"/>
      <c r="S357" s="979"/>
      <c r="T357" s="979"/>
      <c r="U357" s="979"/>
      <c r="V357" s="980" t="s">
        <v>14760</v>
      </c>
      <c r="W357" s="1005" t="s">
        <v>14761</v>
      </c>
      <c r="X357" s="972" t="s">
        <v>14762</v>
      </c>
      <c r="Y357" s="980"/>
      <c r="Z357" s="972"/>
      <c r="AA357" s="972"/>
      <c r="AB357" s="972"/>
      <c r="AC357" s="980"/>
      <c r="AD357" s="972"/>
      <c r="AE357" s="972" t="s">
        <v>12013</v>
      </c>
      <c r="AF357" s="972"/>
      <c r="AG357" s="972"/>
      <c r="AH357" s="979"/>
      <c r="AI357" s="979"/>
      <c r="AJ357" s="979"/>
      <c r="AK357" s="979"/>
      <c r="AL357" s="979"/>
      <c r="AM357" s="979"/>
      <c r="AN357" s="979"/>
      <c r="AO357" s="979"/>
      <c r="AP357" s="972"/>
      <c r="AQ357" s="972"/>
      <c r="AR357" s="972"/>
      <c r="AS357" s="979"/>
      <c r="AT357" s="979"/>
      <c r="AU357" s="979"/>
      <c r="AV357" s="979"/>
      <c r="AW357" s="979"/>
      <c r="AX357" s="979"/>
      <c r="AY357" s="979"/>
      <c r="AZ357" s="979"/>
      <c r="BA357" s="979"/>
      <c r="BB357" s="979"/>
      <c r="BD357" s="981"/>
      <c r="BF357" s="979"/>
      <c r="BG357" s="979"/>
      <c r="BH357" s="979"/>
      <c r="BI357" s="979"/>
    </row>
    <row r="358" spans="1:61" s="994" customFormat="1" ht="150">
      <c r="A358" s="974">
        <v>360</v>
      </c>
      <c r="B358" s="973" t="s">
        <v>114</v>
      </c>
      <c r="C358" s="973" t="s">
        <v>14763</v>
      </c>
      <c r="D358" s="973" t="s">
        <v>14764</v>
      </c>
      <c r="E358" s="973" t="s">
        <v>8409</v>
      </c>
      <c r="F358" s="1037" t="s">
        <v>250</v>
      </c>
      <c r="G358" s="997" t="s">
        <v>612</v>
      </c>
      <c r="H358" s="995" t="s">
        <v>611</v>
      </c>
      <c r="I358" s="973" t="s">
        <v>134</v>
      </c>
      <c r="J358" s="973"/>
      <c r="K358" s="973" t="s">
        <v>8409</v>
      </c>
      <c r="L358" s="973"/>
      <c r="M358" s="973"/>
      <c r="N358" s="973"/>
      <c r="O358" s="973"/>
      <c r="P358" s="973" t="s">
        <v>241</v>
      </c>
      <c r="Q358" s="973"/>
      <c r="R358" s="973"/>
      <c r="S358" s="973"/>
      <c r="T358" s="973"/>
      <c r="U358" s="973"/>
      <c r="V358" s="973" t="s">
        <v>14765</v>
      </c>
      <c r="W358" s="1109" t="s">
        <v>8425</v>
      </c>
      <c r="X358" s="973" t="s">
        <v>8426</v>
      </c>
      <c r="Y358" s="973" t="s">
        <v>8427</v>
      </c>
      <c r="Z358" s="973" t="s">
        <v>14766</v>
      </c>
      <c r="AA358" s="973" t="s">
        <v>14767</v>
      </c>
      <c r="AB358" s="973"/>
      <c r="AC358" s="973"/>
      <c r="AD358" s="973"/>
      <c r="AE358" s="973" t="s">
        <v>157</v>
      </c>
      <c r="AF358" s="973" t="s">
        <v>12013</v>
      </c>
      <c r="AG358" s="973"/>
      <c r="AH358" s="973"/>
      <c r="AI358" s="973"/>
      <c r="AJ358" s="973"/>
      <c r="AK358" s="973"/>
      <c r="AL358" s="973"/>
      <c r="AM358" s="973"/>
      <c r="AN358" s="973"/>
      <c r="AO358" s="973">
        <v>0</v>
      </c>
      <c r="AP358" s="973"/>
      <c r="AQ358" s="973"/>
      <c r="AR358" s="973"/>
      <c r="AS358" s="973"/>
      <c r="AT358" s="973"/>
      <c r="AU358" s="973"/>
      <c r="AV358" s="973"/>
      <c r="AW358" s="973"/>
      <c r="AX358" s="973"/>
      <c r="AY358" s="973"/>
      <c r="AZ358" s="973"/>
      <c r="BA358" s="973"/>
      <c r="BB358" s="973"/>
      <c r="BC358" s="992"/>
      <c r="BD358" s="992"/>
      <c r="BE358" s="992"/>
      <c r="BF358" s="993"/>
      <c r="BG358" s="993"/>
      <c r="BH358" s="993"/>
      <c r="BI358" s="993"/>
    </row>
    <row r="359" spans="1:61" s="983" customFormat="1" ht="45">
      <c r="A359" s="974">
        <v>361</v>
      </c>
      <c r="B359" s="972" t="s">
        <v>114</v>
      </c>
      <c r="C359" s="972" t="s">
        <v>14768</v>
      </c>
      <c r="D359" s="972" t="s">
        <v>14769</v>
      </c>
      <c r="E359" s="972" t="s">
        <v>14770</v>
      </c>
      <c r="F359" s="976" t="s">
        <v>250</v>
      </c>
      <c r="G359" s="977" t="s">
        <v>215</v>
      </c>
      <c r="H359" s="978" t="s">
        <v>164</v>
      </c>
      <c r="I359" s="972" t="s">
        <v>216</v>
      </c>
      <c r="J359" s="972"/>
      <c r="K359" s="972"/>
      <c r="L359" s="972"/>
      <c r="M359" s="972"/>
      <c r="N359" s="972"/>
      <c r="O359" s="972"/>
      <c r="P359" s="972" t="s">
        <v>241</v>
      </c>
      <c r="Q359" s="972"/>
      <c r="R359" s="979"/>
      <c r="S359" s="979"/>
      <c r="T359" s="979"/>
      <c r="U359" s="980"/>
      <c r="V359" s="972"/>
      <c r="W359" s="1112" t="s">
        <v>14771</v>
      </c>
      <c r="X359" s="980"/>
      <c r="Y359" s="972"/>
      <c r="Z359" s="972"/>
      <c r="AA359" s="972"/>
      <c r="AB359" s="980"/>
      <c r="AC359" s="972"/>
      <c r="AD359" s="972"/>
      <c r="AE359" s="972" t="s">
        <v>12013</v>
      </c>
      <c r="AF359" s="972"/>
      <c r="AG359" s="979"/>
      <c r="AH359" s="979" t="s">
        <v>13578</v>
      </c>
      <c r="AI359" s="979"/>
      <c r="AJ359" s="979"/>
      <c r="AK359" s="979"/>
      <c r="AL359" s="979"/>
      <c r="AM359" s="979"/>
      <c r="AN359" s="979"/>
      <c r="AO359" s="972"/>
      <c r="AP359" s="972"/>
      <c r="AQ359" s="972"/>
      <c r="AR359" s="979"/>
      <c r="AS359" s="979"/>
      <c r="AT359" s="979"/>
      <c r="AU359" s="979"/>
      <c r="AV359" s="979"/>
      <c r="AW359" s="979"/>
      <c r="AX359" s="979"/>
      <c r="AY359" s="979"/>
      <c r="AZ359" s="979"/>
      <c r="BA359" s="979"/>
      <c r="BB359" s="979"/>
      <c r="BC359" s="981"/>
      <c r="BF359" s="979"/>
      <c r="BG359" s="979"/>
      <c r="BH359" s="979"/>
      <c r="BI359" s="979"/>
    </row>
    <row r="360" spans="1:61" s="994" customFormat="1" ht="240">
      <c r="A360" s="974">
        <v>362</v>
      </c>
      <c r="B360" s="973" t="s">
        <v>114</v>
      </c>
      <c r="C360" s="973" t="s">
        <v>14772</v>
      </c>
      <c r="D360" s="973" t="s">
        <v>14773</v>
      </c>
      <c r="E360" s="973" t="s">
        <v>14774</v>
      </c>
      <c r="F360" s="1037" t="s">
        <v>250</v>
      </c>
      <c r="G360" s="997" t="s">
        <v>216</v>
      </c>
      <c r="H360" s="995" t="s">
        <v>164</v>
      </c>
      <c r="I360" s="973"/>
      <c r="J360" s="973"/>
      <c r="K360" s="973"/>
      <c r="L360" s="973"/>
      <c r="M360" s="973"/>
      <c r="N360" s="973"/>
      <c r="O360" s="973"/>
      <c r="P360" s="973" t="s">
        <v>241</v>
      </c>
      <c r="Q360" s="973"/>
      <c r="R360" s="993"/>
      <c r="S360" s="993"/>
      <c r="T360" s="993"/>
      <c r="U360" s="1039"/>
      <c r="V360" s="973" t="s">
        <v>14775</v>
      </c>
      <c r="W360" s="1113" t="s">
        <v>14776</v>
      </c>
      <c r="X360" s="1055" t="s">
        <v>14777</v>
      </c>
      <c r="Y360" s="1042" t="s">
        <v>14778</v>
      </c>
      <c r="Z360" s="1042" t="s">
        <v>14779</v>
      </c>
      <c r="AA360" s="1042" t="s">
        <v>14780</v>
      </c>
      <c r="AB360" s="1044" t="s">
        <v>14781</v>
      </c>
      <c r="AC360" s="973"/>
      <c r="AD360" s="1042" t="s">
        <v>14782</v>
      </c>
      <c r="AE360" s="973" t="s">
        <v>12013</v>
      </c>
      <c r="AF360" s="973" t="s">
        <v>12013</v>
      </c>
      <c r="AG360" s="993" t="s">
        <v>2318</v>
      </c>
      <c r="AH360" s="993" t="s">
        <v>13578</v>
      </c>
      <c r="AI360" s="993"/>
      <c r="AJ360" s="993"/>
      <c r="AK360" s="993"/>
      <c r="AL360" s="993"/>
      <c r="AM360" s="993"/>
      <c r="AN360" s="993"/>
      <c r="AO360" s="973"/>
      <c r="AP360" s="973"/>
      <c r="AQ360" s="973"/>
      <c r="AR360" s="993"/>
      <c r="AS360" s="993"/>
      <c r="AT360" s="993"/>
      <c r="AU360" s="993"/>
      <c r="AV360" s="993"/>
      <c r="AW360" s="993"/>
      <c r="AX360" s="993"/>
      <c r="AY360" s="993"/>
      <c r="AZ360" s="993"/>
      <c r="BA360" s="993"/>
      <c r="BB360" s="993"/>
      <c r="BC360" s="992"/>
      <c r="BF360" s="993"/>
      <c r="BG360" s="993"/>
      <c r="BH360" s="993"/>
      <c r="BI360" s="993"/>
    </row>
    <row r="361" spans="1:61" s="983" customFormat="1" ht="45">
      <c r="A361" s="974">
        <v>363</v>
      </c>
      <c r="B361" s="972" t="s">
        <v>114</v>
      </c>
      <c r="C361" s="972" t="s">
        <v>14783</v>
      </c>
      <c r="D361" s="972" t="s">
        <v>14784</v>
      </c>
      <c r="E361" s="972" t="s">
        <v>13595</v>
      </c>
      <c r="F361" s="976" t="s">
        <v>250</v>
      </c>
      <c r="G361" s="977" t="s">
        <v>215</v>
      </c>
      <c r="H361" s="978" t="s">
        <v>164</v>
      </c>
      <c r="I361" s="972" t="s">
        <v>134</v>
      </c>
      <c r="J361" s="972" t="s">
        <v>368</v>
      </c>
      <c r="K361" s="972" t="s">
        <v>13595</v>
      </c>
      <c r="L361" s="972" t="s">
        <v>368</v>
      </c>
      <c r="M361" s="972" t="s">
        <v>368</v>
      </c>
      <c r="N361" s="972" t="s">
        <v>368</v>
      </c>
      <c r="O361" s="972" t="s">
        <v>368</v>
      </c>
      <c r="P361" s="972" t="s">
        <v>122</v>
      </c>
      <c r="Q361" s="972" t="s">
        <v>170</v>
      </c>
      <c r="R361" s="972" t="s">
        <v>171</v>
      </c>
      <c r="S361" s="972" t="s">
        <v>241</v>
      </c>
      <c r="T361" s="972" t="s">
        <v>368</v>
      </c>
      <c r="U361" s="972" t="s">
        <v>368</v>
      </c>
      <c r="V361" s="972" t="s">
        <v>14785</v>
      </c>
      <c r="W361" s="1005" t="s">
        <v>368</v>
      </c>
      <c r="X361" s="972" t="s">
        <v>14786</v>
      </c>
      <c r="Y361" s="972" t="s">
        <v>14518</v>
      </c>
      <c r="Z361" s="972" t="s">
        <v>14787</v>
      </c>
      <c r="AA361" s="972" t="s">
        <v>368</v>
      </c>
      <c r="AB361" s="972" t="s">
        <v>368</v>
      </c>
      <c r="AC361" s="972" t="s">
        <v>368</v>
      </c>
      <c r="AD361" s="972" t="s">
        <v>368</v>
      </c>
      <c r="AE361" s="972" t="s">
        <v>130</v>
      </c>
      <c r="AF361" s="972" t="s">
        <v>2318</v>
      </c>
      <c r="AG361" s="972" t="s">
        <v>368</v>
      </c>
      <c r="AH361" s="972" t="s">
        <v>368</v>
      </c>
      <c r="AI361" s="972" t="s">
        <v>368</v>
      </c>
      <c r="AJ361" s="972" t="s">
        <v>368</v>
      </c>
      <c r="AK361" s="972" t="s">
        <v>368</v>
      </c>
      <c r="AL361" s="972" t="s">
        <v>368</v>
      </c>
      <c r="AM361" s="972" t="s">
        <v>368</v>
      </c>
      <c r="AN361" s="972" t="s">
        <v>368</v>
      </c>
      <c r="AO361" s="972" t="s">
        <v>368</v>
      </c>
      <c r="AP361" s="972" t="s">
        <v>368</v>
      </c>
      <c r="AQ361" s="972" t="s">
        <v>368</v>
      </c>
      <c r="AR361" s="972" t="s">
        <v>368</v>
      </c>
      <c r="AS361" s="972" t="s">
        <v>368</v>
      </c>
      <c r="AT361" s="972" t="s">
        <v>368</v>
      </c>
      <c r="AU361" s="972" t="s">
        <v>368</v>
      </c>
      <c r="AV361" s="972" t="s">
        <v>368</v>
      </c>
      <c r="AW361" s="972" t="s">
        <v>368</v>
      </c>
      <c r="AX361" s="972" t="s">
        <v>368</v>
      </c>
      <c r="AY361" s="972" t="s">
        <v>368</v>
      </c>
      <c r="AZ361" s="972" t="s">
        <v>368</v>
      </c>
      <c r="BA361" s="972" t="s">
        <v>368</v>
      </c>
      <c r="BB361" s="972" t="s">
        <v>368</v>
      </c>
      <c r="BC361" s="981" t="s">
        <v>368</v>
      </c>
      <c r="BD361" s="981" t="s">
        <v>368</v>
      </c>
      <c r="BE361" s="981" t="s">
        <v>368</v>
      </c>
      <c r="BF361" s="979"/>
      <c r="BG361" s="979"/>
      <c r="BH361" s="979"/>
      <c r="BI361" s="979"/>
    </row>
    <row r="362" spans="1:61" s="994" customFormat="1" ht="45">
      <c r="A362" s="974">
        <v>364</v>
      </c>
      <c r="B362" s="973" t="s">
        <v>114</v>
      </c>
      <c r="C362" s="973" t="s">
        <v>14788</v>
      </c>
      <c r="D362" s="973" t="s">
        <v>14789</v>
      </c>
      <c r="E362" s="973" t="s">
        <v>12792</v>
      </c>
      <c r="F362" s="1037" t="s">
        <v>250</v>
      </c>
      <c r="G362" s="997" t="s">
        <v>216</v>
      </c>
      <c r="H362" s="995" t="s">
        <v>164</v>
      </c>
      <c r="I362" s="973"/>
      <c r="J362" s="973"/>
      <c r="K362" s="973"/>
      <c r="L362" s="973"/>
      <c r="M362" s="973"/>
      <c r="N362" s="973"/>
      <c r="O362" s="973"/>
      <c r="P362" s="973" t="s">
        <v>241</v>
      </c>
      <c r="Q362" s="973"/>
      <c r="R362" s="993"/>
      <c r="S362" s="993"/>
      <c r="T362" s="993"/>
      <c r="U362" s="1039"/>
      <c r="V362" s="973"/>
      <c r="W362" s="1099" t="s">
        <v>14790</v>
      </c>
      <c r="X362" s="1000"/>
      <c r="Y362" s="973"/>
      <c r="Z362" s="992"/>
      <c r="AA362" s="992"/>
      <c r="AB362" s="1000"/>
      <c r="AC362" s="973"/>
      <c r="AD362" s="973"/>
      <c r="AE362" s="973" t="s">
        <v>130</v>
      </c>
      <c r="AF362" s="973" t="s">
        <v>2318</v>
      </c>
      <c r="AG362" s="993"/>
      <c r="AH362" s="993" t="s">
        <v>13203</v>
      </c>
      <c r="AI362" s="993"/>
      <c r="AJ362" s="993"/>
      <c r="AK362" s="993"/>
      <c r="AL362" s="993"/>
      <c r="AM362" s="993"/>
      <c r="AN362" s="993"/>
      <c r="AO362" s="973"/>
      <c r="AP362" s="973"/>
      <c r="AQ362" s="973"/>
      <c r="AR362" s="993"/>
      <c r="AS362" s="993"/>
      <c r="AT362" s="993"/>
      <c r="AU362" s="993"/>
      <c r="AV362" s="993"/>
      <c r="AW362" s="993"/>
      <c r="AX362" s="993"/>
      <c r="AY362" s="993"/>
      <c r="AZ362" s="993"/>
      <c r="BA362" s="993"/>
      <c r="BB362" s="993"/>
      <c r="BC362" s="992"/>
      <c r="BF362" s="993"/>
      <c r="BG362" s="993"/>
      <c r="BH362" s="993"/>
      <c r="BI362" s="993"/>
    </row>
    <row r="363" spans="1:61" s="983" customFormat="1" ht="45">
      <c r="A363" s="974">
        <v>365</v>
      </c>
      <c r="B363" s="972" t="s">
        <v>368</v>
      </c>
      <c r="C363" s="972" t="s">
        <v>14791</v>
      </c>
      <c r="D363" s="972" t="s">
        <v>14792</v>
      </c>
      <c r="E363" s="972" t="s">
        <v>428</v>
      </c>
      <c r="F363" s="976" t="s">
        <v>215</v>
      </c>
      <c r="G363" s="977" t="s">
        <v>134</v>
      </c>
      <c r="H363" s="978" t="s">
        <v>368</v>
      </c>
      <c r="I363" s="972" t="s">
        <v>368</v>
      </c>
      <c r="J363" s="972" t="s">
        <v>368</v>
      </c>
      <c r="K363" s="972" t="s">
        <v>14793</v>
      </c>
      <c r="L363" s="972" t="s">
        <v>368</v>
      </c>
      <c r="M363" s="972" t="s">
        <v>368</v>
      </c>
      <c r="N363" s="972" t="s">
        <v>368</v>
      </c>
      <c r="O363" s="972" t="s">
        <v>368</v>
      </c>
      <c r="P363" s="972" t="s">
        <v>285</v>
      </c>
      <c r="Q363" s="972" t="s">
        <v>368</v>
      </c>
      <c r="R363" s="972" t="s">
        <v>368</v>
      </c>
      <c r="S363" s="972" t="s">
        <v>368</v>
      </c>
      <c r="T363" s="972" t="s">
        <v>368</v>
      </c>
      <c r="U363" s="972" t="s">
        <v>368</v>
      </c>
      <c r="V363" s="972" t="s">
        <v>14794</v>
      </c>
      <c r="W363" s="1005" t="s">
        <v>14795</v>
      </c>
      <c r="X363" s="972">
        <v>1214578383</v>
      </c>
      <c r="Y363" s="982" t="s">
        <v>14796</v>
      </c>
      <c r="Z363" s="982" t="s">
        <v>14797</v>
      </c>
      <c r="AA363" s="972" t="s">
        <v>368</v>
      </c>
      <c r="AB363" s="972" t="s">
        <v>368</v>
      </c>
      <c r="AC363" s="972" t="s">
        <v>368</v>
      </c>
      <c r="AD363" s="972" t="s">
        <v>368</v>
      </c>
      <c r="AE363" s="972" t="s">
        <v>12013</v>
      </c>
      <c r="AF363" s="972" t="s">
        <v>368</v>
      </c>
      <c r="AG363" s="972" t="s">
        <v>368</v>
      </c>
      <c r="AH363" s="972" t="s">
        <v>368</v>
      </c>
      <c r="AI363" s="972" t="s">
        <v>368</v>
      </c>
      <c r="AJ363" s="972" t="s">
        <v>368</v>
      </c>
      <c r="AK363" s="972" t="s">
        <v>368</v>
      </c>
      <c r="AL363" s="972" t="s">
        <v>368</v>
      </c>
      <c r="AM363" s="972" t="s">
        <v>368</v>
      </c>
      <c r="AN363" s="972" t="s">
        <v>368</v>
      </c>
      <c r="AO363" s="972" t="s">
        <v>368</v>
      </c>
      <c r="AP363" s="972" t="s">
        <v>368</v>
      </c>
      <c r="AQ363" s="972" t="s">
        <v>368</v>
      </c>
      <c r="AR363" s="972" t="s">
        <v>368</v>
      </c>
      <c r="AS363" s="972" t="s">
        <v>368</v>
      </c>
      <c r="AT363" s="972" t="s">
        <v>368</v>
      </c>
      <c r="AU363" s="972" t="s">
        <v>368</v>
      </c>
      <c r="AV363" s="972" t="s">
        <v>368</v>
      </c>
      <c r="AW363" s="972" t="s">
        <v>368</v>
      </c>
      <c r="AX363" s="972" t="s">
        <v>368</v>
      </c>
      <c r="AY363" s="972" t="s">
        <v>368</v>
      </c>
      <c r="AZ363" s="972" t="s">
        <v>368</v>
      </c>
      <c r="BA363" s="972" t="s">
        <v>368</v>
      </c>
      <c r="BB363" s="972" t="s">
        <v>368</v>
      </c>
      <c r="BC363" s="981" t="s">
        <v>368</v>
      </c>
      <c r="BD363" s="981" t="s">
        <v>368</v>
      </c>
      <c r="BE363" s="981" t="s">
        <v>368</v>
      </c>
      <c r="BF363" s="979"/>
      <c r="BG363" s="979"/>
      <c r="BH363" s="979"/>
      <c r="BI363" s="979"/>
    </row>
    <row r="364" spans="1:61" s="994" customFormat="1" ht="75">
      <c r="A364" s="974">
        <v>366</v>
      </c>
      <c r="B364" s="973" t="s">
        <v>114</v>
      </c>
      <c r="C364" s="973" t="s">
        <v>14798</v>
      </c>
      <c r="D364" s="973" t="s">
        <v>14799</v>
      </c>
      <c r="E364" s="973" t="s">
        <v>428</v>
      </c>
      <c r="F364" s="1037" t="s">
        <v>215</v>
      </c>
      <c r="G364" s="997" t="s">
        <v>134</v>
      </c>
      <c r="H364" s="995" t="s">
        <v>368</v>
      </c>
      <c r="I364" s="973" t="s">
        <v>368</v>
      </c>
      <c r="J364" s="973" t="s">
        <v>368</v>
      </c>
      <c r="K364" s="973" t="s">
        <v>14793</v>
      </c>
      <c r="L364" s="973" t="s">
        <v>368</v>
      </c>
      <c r="M364" s="973" t="s">
        <v>368</v>
      </c>
      <c r="N364" s="973" t="s">
        <v>368</v>
      </c>
      <c r="O364" s="973" t="s">
        <v>368</v>
      </c>
      <c r="P364" s="973" t="s">
        <v>285</v>
      </c>
      <c r="Q364" s="973" t="s">
        <v>368</v>
      </c>
      <c r="R364" s="973" t="s">
        <v>368</v>
      </c>
      <c r="S364" s="973" t="s">
        <v>368</v>
      </c>
      <c r="T364" s="973" t="s">
        <v>368</v>
      </c>
      <c r="U364" s="973" t="s">
        <v>368</v>
      </c>
      <c r="V364" s="992" t="s">
        <v>14800</v>
      </c>
      <c r="W364" s="992" t="s">
        <v>14801</v>
      </c>
      <c r="X364" s="992" t="s">
        <v>14802</v>
      </c>
      <c r="Y364" s="1042" t="s">
        <v>14803</v>
      </c>
      <c r="Z364" s="1042" t="s">
        <v>14804</v>
      </c>
      <c r="AA364" s="973" t="s">
        <v>368</v>
      </c>
      <c r="AB364" s="973" t="s">
        <v>368</v>
      </c>
      <c r="AC364" s="973" t="s">
        <v>368</v>
      </c>
      <c r="AD364" s="973" t="s">
        <v>368</v>
      </c>
      <c r="AE364" s="973" t="s">
        <v>12013</v>
      </c>
      <c r="AF364" s="973" t="s">
        <v>368</v>
      </c>
      <c r="AG364" s="973" t="s">
        <v>368</v>
      </c>
      <c r="AH364" s="973" t="s">
        <v>368</v>
      </c>
      <c r="AI364" s="973" t="s">
        <v>368</v>
      </c>
      <c r="AJ364" s="973" t="s">
        <v>368</v>
      </c>
      <c r="AK364" s="973" t="s">
        <v>368</v>
      </c>
      <c r="AL364" s="973" t="s">
        <v>368</v>
      </c>
      <c r="AM364" s="973" t="s">
        <v>368</v>
      </c>
      <c r="AN364" s="973" t="s">
        <v>368</v>
      </c>
      <c r="AO364" s="973" t="s">
        <v>368</v>
      </c>
      <c r="AP364" s="973" t="s">
        <v>368</v>
      </c>
      <c r="AQ364" s="973" t="s">
        <v>368</v>
      </c>
      <c r="AR364" s="973" t="s">
        <v>368</v>
      </c>
      <c r="AS364" s="973" t="s">
        <v>368</v>
      </c>
      <c r="AT364" s="973" t="s">
        <v>368</v>
      </c>
      <c r="AU364" s="973" t="s">
        <v>368</v>
      </c>
      <c r="AV364" s="973" t="s">
        <v>368</v>
      </c>
      <c r="AW364" s="973" t="s">
        <v>368</v>
      </c>
      <c r="AX364" s="973" t="s">
        <v>368</v>
      </c>
      <c r="AY364" s="973" t="s">
        <v>368</v>
      </c>
      <c r="AZ364" s="973" t="s">
        <v>368</v>
      </c>
      <c r="BA364" s="973" t="s">
        <v>368</v>
      </c>
      <c r="BB364" s="973" t="s">
        <v>368</v>
      </c>
      <c r="BC364" s="992" t="s">
        <v>368</v>
      </c>
      <c r="BD364" s="973" t="s">
        <v>368</v>
      </c>
      <c r="BE364" s="973" t="s">
        <v>368</v>
      </c>
      <c r="BF364" s="993"/>
      <c r="BG364" s="993"/>
      <c r="BH364" s="993"/>
      <c r="BI364" s="993"/>
    </row>
    <row r="365" spans="1:61" s="983" customFormat="1" ht="45">
      <c r="A365" s="974">
        <v>367</v>
      </c>
      <c r="B365" s="972" t="s">
        <v>114</v>
      </c>
      <c r="C365" s="972" t="s">
        <v>14805</v>
      </c>
      <c r="D365" s="972" t="s">
        <v>14806</v>
      </c>
      <c r="E365" s="972" t="s">
        <v>428</v>
      </c>
      <c r="F365" s="976" t="s">
        <v>215</v>
      </c>
      <c r="G365" s="977" t="s">
        <v>134</v>
      </c>
      <c r="H365" s="978" t="s">
        <v>368</v>
      </c>
      <c r="I365" s="972" t="s">
        <v>368</v>
      </c>
      <c r="J365" s="972" t="s">
        <v>368</v>
      </c>
      <c r="K365" s="972" t="s">
        <v>14793</v>
      </c>
      <c r="L365" s="972" t="s">
        <v>368</v>
      </c>
      <c r="M365" s="972" t="s">
        <v>14807</v>
      </c>
      <c r="N365" s="972" t="s">
        <v>368</v>
      </c>
      <c r="O365" s="972" t="s">
        <v>368</v>
      </c>
      <c r="P365" s="972" t="s">
        <v>285</v>
      </c>
      <c r="Q365" s="972" t="s">
        <v>368</v>
      </c>
      <c r="R365" s="972" t="s">
        <v>368</v>
      </c>
      <c r="S365" s="972" t="s">
        <v>368</v>
      </c>
      <c r="T365" s="972" t="s">
        <v>368</v>
      </c>
      <c r="U365" s="972" t="s">
        <v>368</v>
      </c>
      <c r="V365" s="972" t="s">
        <v>14808</v>
      </c>
      <c r="W365" s="1005" t="s">
        <v>12531</v>
      </c>
      <c r="X365" s="972" t="s">
        <v>14809</v>
      </c>
      <c r="Y365" s="982" t="s">
        <v>14810</v>
      </c>
      <c r="Z365" s="982" t="s">
        <v>14811</v>
      </c>
      <c r="AA365" s="972" t="s">
        <v>368</v>
      </c>
      <c r="AB365" s="972" t="s">
        <v>368</v>
      </c>
      <c r="AC365" s="972" t="s">
        <v>368</v>
      </c>
      <c r="AD365" s="972" t="s">
        <v>368</v>
      </c>
      <c r="AE365" s="972" t="s">
        <v>12013</v>
      </c>
      <c r="AF365" s="972" t="s">
        <v>368</v>
      </c>
      <c r="AG365" s="972" t="s">
        <v>368</v>
      </c>
      <c r="AH365" s="972" t="s">
        <v>368</v>
      </c>
      <c r="AI365" s="972" t="s">
        <v>368</v>
      </c>
      <c r="AJ365" s="972" t="s">
        <v>368</v>
      </c>
      <c r="AK365" s="972" t="s">
        <v>368</v>
      </c>
      <c r="AL365" s="972" t="s">
        <v>368</v>
      </c>
      <c r="AM365" s="972" t="s">
        <v>368</v>
      </c>
      <c r="AN365" s="972" t="s">
        <v>368</v>
      </c>
      <c r="AO365" s="972" t="s">
        <v>368</v>
      </c>
      <c r="AP365" s="972" t="s">
        <v>368</v>
      </c>
      <c r="AQ365" s="972" t="s">
        <v>368</v>
      </c>
      <c r="AR365" s="972" t="s">
        <v>368</v>
      </c>
      <c r="AS365" s="972" t="s">
        <v>368</v>
      </c>
      <c r="AT365" s="972" t="s">
        <v>368</v>
      </c>
      <c r="AU365" s="972" t="s">
        <v>368</v>
      </c>
      <c r="AV365" s="972" t="s">
        <v>368</v>
      </c>
      <c r="AW365" s="972" t="s">
        <v>368</v>
      </c>
      <c r="AX365" s="972" t="s">
        <v>368</v>
      </c>
      <c r="AY365" s="972" t="s">
        <v>368</v>
      </c>
      <c r="AZ365" s="972" t="s">
        <v>368</v>
      </c>
      <c r="BA365" s="972" t="s">
        <v>368</v>
      </c>
      <c r="BB365" s="972" t="s">
        <v>368</v>
      </c>
      <c r="BC365" s="981"/>
      <c r="BD365" s="981"/>
      <c r="BE365" s="981"/>
      <c r="BF365" s="979"/>
      <c r="BG365" s="979"/>
      <c r="BH365" s="979"/>
      <c r="BI365" s="979"/>
    </row>
    <row r="366" spans="1:61" s="994" customFormat="1" ht="45">
      <c r="A366" s="974">
        <v>368</v>
      </c>
      <c r="B366" s="973" t="s">
        <v>114</v>
      </c>
      <c r="C366" s="973" t="s">
        <v>14812</v>
      </c>
      <c r="D366" s="973" t="s">
        <v>14813</v>
      </c>
      <c r="E366" s="973" t="s">
        <v>428</v>
      </c>
      <c r="F366" s="1037" t="s">
        <v>215</v>
      </c>
      <c r="G366" s="997" t="s">
        <v>134</v>
      </c>
      <c r="H366" s="995" t="s">
        <v>368</v>
      </c>
      <c r="I366" s="973" t="s">
        <v>368</v>
      </c>
      <c r="J366" s="973" t="s">
        <v>368</v>
      </c>
      <c r="K366" s="973" t="s">
        <v>14793</v>
      </c>
      <c r="L366" s="973" t="s">
        <v>368</v>
      </c>
      <c r="M366" s="973" t="s">
        <v>14814</v>
      </c>
      <c r="N366" s="973" t="s">
        <v>368</v>
      </c>
      <c r="O366" s="973" t="s">
        <v>368</v>
      </c>
      <c r="P366" s="973" t="s">
        <v>285</v>
      </c>
      <c r="Q366" s="973" t="s">
        <v>368</v>
      </c>
      <c r="R366" s="973" t="s">
        <v>368</v>
      </c>
      <c r="S366" s="973" t="s">
        <v>368</v>
      </c>
      <c r="T366" s="973" t="s">
        <v>368</v>
      </c>
      <c r="U366" s="973" t="s">
        <v>368</v>
      </c>
      <c r="V366" s="973" t="s">
        <v>14815</v>
      </c>
      <c r="W366" s="1109" t="s">
        <v>14816</v>
      </c>
      <c r="X366" s="973" t="s">
        <v>14817</v>
      </c>
      <c r="Y366" s="973" t="s">
        <v>14810</v>
      </c>
      <c r="Z366" s="1042" t="s">
        <v>14811</v>
      </c>
      <c r="AA366" s="973" t="s">
        <v>368</v>
      </c>
      <c r="AB366" s="973" t="s">
        <v>368</v>
      </c>
      <c r="AC366" s="973" t="s">
        <v>368</v>
      </c>
      <c r="AD366" s="973" t="s">
        <v>368</v>
      </c>
      <c r="AE366" s="973" t="s">
        <v>12013</v>
      </c>
      <c r="AF366" s="973" t="s">
        <v>368</v>
      </c>
      <c r="AG366" s="973" t="s">
        <v>368</v>
      </c>
      <c r="AH366" s="973" t="s">
        <v>368</v>
      </c>
      <c r="AI366" s="973" t="s">
        <v>368</v>
      </c>
      <c r="AJ366" s="973" t="s">
        <v>368</v>
      </c>
      <c r="AK366" s="973" t="s">
        <v>368</v>
      </c>
      <c r="AL366" s="973" t="s">
        <v>368</v>
      </c>
      <c r="AM366" s="973" t="s">
        <v>368</v>
      </c>
      <c r="AN366" s="973" t="s">
        <v>368</v>
      </c>
      <c r="AO366" s="973" t="s">
        <v>368</v>
      </c>
      <c r="AP366" s="973" t="s">
        <v>368</v>
      </c>
      <c r="AQ366" s="973" t="s">
        <v>368</v>
      </c>
      <c r="AR366" s="973" t="s">
        <v>368</v>
      </c>
      <c r="AS366" s="973" t="s">
        <v>368</v>
      </c>
      <c r="AT366" s="973" t="s">
        <v>368</v>
      </c>
      <c r="AU366" s="973" t="s">
        <v>368</v>
      </c>
      <c r="AV366" s="973" t="s">
        <v>368</v>
      </c>
      <c r="AW366" s="973" t="s">
        <v>368</v>
      </c>
      <c r="AX366" s="973" t="s">
        <v>368</v>
      </c>
      <c r="AY366" s="973" t="s">
        <v>368</v>
      </c>
      <c r="AZ366" s="973" t="s">
        <v>368</v>
      </c>
      <c r="BA366" s="973" t="s">
        <v>368</v>
      </c>
      <c r="BB366" s="973" t="s">
        <v>368</v>
      </c>
      <c r="BC366" s="992" t="s">
        <v>368</v>
      </c>
      <c r="BD366" s="992" t="s">
        <v>368</v>
      </c>
      <c r="BE366" s="992" t="s">
        <v>368</v>
      </c>
      <c r="BF366" s="993"/>
      <c r="BG366" s="993"/>
      <c r="BH366" s="993"/>
      <c r="BI366" s="993"/>
    </row>
    <row r="367" spans="1:61" s="983" customFormat="1" ht="60">
      <c r="A367" s="974">
        <v>369</v>
      </c>
      <c r="B367" s="972" t="s">
        <v>114</v>
      </c>
      <c r="C367" s="972" t="s">
        <v>14818</v>
      </c>
      <c r="D367" s="972" t="s">
        <v>14819</v>
      </c>
      <c r="E367" s="972" t="s">
        <v>428</v>
      </c>
      <c r="F367" s="976" t="s">
        <v>215</v>
      </c>
      <c r="G367" s="977" t="s">
        <v>134</v>
      </c>
      <c r="H367" s="978" t="s">
        <v>368</v>
      </c>
      <c r="I367" s="972" t="s">
        <v>368</v>
      </c>
      <c r="J367" s="972" t="s">
        <v>368</v>
      </c>
      <c r="K367" s="972" t="s">
        <v>14793</v>
      </c>
      <c r="L367" s="972" t="s">
        <v>368</v>
      </c>
      <c r="M367" s="972" t="s">
        <v>14623</v>
      </c>
      <c r="N367" s="972" t="s">
        <v>368</v>
      </c>
      <c r="O367" s="972" t="s">
        <v>368</v>
      </c>
      <c r="P367" s="972" t="s">
        <v>285</v>
      </c>
      <c r="Q367" s="972" t="s">
        <v>368</v>
      </c>
      <c r="R367" s="972" t="s">
        <v>368</v>
      </c>
      <c r="S367" s="972" t="s">
        <v>368</v>
      </c>
      <c r="T367" s="972" t="s">
        <v>368</v>
      </c>
      <c r="U367" s="972" t="s">
        <v>368</v>
      </c>
      <c r="V367" s="972" t="s">
        <v>14820</v>
      </c>
      <c r="W367" s="1005" t="s">
        <v>14821</v>
      </c>
      <c r="X367" s="972" t="s">
        <v>14822</v>
      </c>
      <c r="Y367" s="972" t="s">
        <v>14823</v>
      </c>
      <c r="Z367" s="972" t="s">
        <v>368</v>
      </c>
      <c r="AA367" s="972" t="s">
        <v>368</v>
      </c>
      <c r="AB367" s="972" t="s">
        <v>368</v>
      </c>
      <c r="AC367" s="972" t="s">
        <v>368</v>
      </c>
      <c r="AD367" s="972" t="s">
        <v>368</v>
      </c>
      <c r="AE367" s="972" t="s">
        <v>12013</v>
      </c>
      <c r="AF367" s="972" t="s">
        <v>368</v>
      </c>
      <c r="AG367" s="972" t="s">
        <v>368</v>
      </c>
      <c r="AH367" s="972" t="s">
        <v>368</v>
      </c>
      <c r="AI367" s="972" t="s">
        <v>368</v>
      </c>
      <c r="AJ367" s="972" t="s">
        <v>368</v>
      </c>
      <c r="AK367" s="972" t="s">
        <v>368</v>
      </c>
      <c r="AL367" s="972" t="s">
        <v>368</v>
      </c>
      <c r="AM367" s="972" t="s">
        <v>368</v>
      </c>
      <c r="AN367" s="972" t="s">
        <v>368</v>
      </c>
      <c r="AO367" s="972" t="s">
        <v>368</v>
      </c>
      <c r="AP367" s="972" t="s">
        <v>368</v>
      </c>
      <c r="AQ367" s="972" t="s">
        <v>368</v>
      </c>
      <c r="AR367" s="972" t="s">
        <v>368</v>
      </c>
      <c r="AS367" s="972" t="s">
        <v>368</v>
      </c>
      <c r="AT367" s="972" t="s">
        <v>368</v>
      </c>
      <c r="AU367" s="972" t="s">
        <v>368</v>
      </c>
      <c r="AV367" s="972" t="s">
        <v>368</v>
      </c>
      <c r="AW367" s="972" t="s">
        <v>368</v>
      </c>
      <c r="AX367" s="972" t="s">
        <v>368</v>
      </c>
      <c r="AY367" s="972" t="s">
        <v>368</v>
      </c>
      <c r="AZ367" s="972" t="s">
        <v>368</v>
      </c>
      <c r="BA367" s="972" t="s">
        <v>368</v>
      </c>
      <c r="BB367" s="972" t="s">
        <v>368</v>
      </c>
      <c r="BC367" s="981"/>
      <c r="BD367" s="981"/>
      <c r="BE367" s="981"/>
      <c r="BF367" s="979"/>
      <c r="BG367" s="979"/>
      <c r="BH367" s="979"/>
      <c r="BI367" s="979"/>
    </row>
    <row r="368" spans="1:61" s="994" customFormat="1" ht="105">
      <c r="A368" s="974">
        <v>370</v>
      </c>
      <c r="B368" s="973" t="s">
        <v>114</v>
      </c>
      <c r="C368" s="973" t="s">
        <v>14824</v>
      </c>
      <c r="D368" s="973" t="s">
        <v>14825</v>
      </c>
      <c r="E368" s="973" t="s">
        <v>14826</v>
      </c>
      <c r="F368" s="1037" t="s">
        <v>215</v>
      </c>
      <c r="G368" s="997" t="s">
        <v>164</v>
      </c>
      <c r="H368" s="995" t="s">
        <v>250</v>
      </c>
      <c r="I368" s="973" t="s">
        <v>714</v>
      </c>
      <c r="J368" s="973" t="s">
        <v>134</v>
      </c>
      <c r="K368" s="973" t="s">
        <v>14827</v>
      </c>
      <c r="L368" s="973"/>
      <c r="M368" s="973"/>
      <c r="N368" s="973"/>
      <c r="O368" s="973"/>
      <c r="P368" s="973" t="s">
        <v>241</v>
      </c>
      <c r="Q368" s="973"/>
      <c r="R368" s="973"/>
      <c r="S368" s="973"/>
      <c r="T368" s="973"/>
      <c r="U368" s="973"/>
      <c r="V368" s="973" t="s">
        <v>14828</v>
      </c>
      <c r="W368" s="1109" t="s">
        <v>13409</v>
      </c>
      <c r="X368" s="973" t="s">
        <v>14829</v>
      </c>
      <c r="Y368" s="973" t="s">
        <v>14830</v>
      </c>
      <c r="Z368" s="973"/>
      <c r="AA368" s="973" t="s">
        <v>14831</v>
      </c>
      <c r="AB368" s="973"/>
      <c r="AC368" s="973"/>
      <c r="AD368" s="973"/>
      <c r="AE368" s="973" t="s">
        <v>12013</v>
      </c>
      <c r="AF368" s="973"/>
      <c r="AG368" s="973"/>
      <c r="AH368" s="973"/>
      <c r="AI368" s="973"/>
      <c r="AJ368" s="973"/>
      <c r="AK368" s="973"/>
      <c r="AL368" s="973"/>
      <c r="AM368" s="973"/>
      <c r="AN368" s="973"/>
      <c r="AO368" s="973">
        <v>0</v>
      </c>
      <c r="AP368" s="973"/>
      <c r="AQ368" s="973"/>
      <c r="AR368" s="973"/>
      <c r="AS368" s="973"/>
      <c r="AT368" s="973"/>
      <c r="AU368" s="973"/>
      <c r="AV368" s="973"/>
      <c r="AW368" s="973"/>
      <c r="AX368" s="973"/>
      <c r="AY368" s="973"/>
      <c r="AZ368" s="973"/>
      <c r="BA368" s="973"/>
      <c r="BB368" s="973"/>
      <c r="BC368" s="992"/>
      <c r="BD368" s="992"/>
      <c r="BE368" s="992"/>
      <c r="BF368" s="993"/>
      <c r="BG368" s="993"/>
      <c r="BH368" s="993"/>
      <c r="BI368" s="993"/>
    </row>
    <row r="369" spans="1:61" s="983" customFormat="1" ht="75">
      <c r="A369" s="974">
        <v>371</v>
      </c>
      <c r="B369" s="972" t="s">
        <v>114</v>
      </c>
      <c r="C369" s="972" t="s">
        <v>14832</v>
      </c>
      <c r="D369" s="972" t="s">
        <v>14833</v>
      </c>
      <c r="E369" s="972" t="s">
        <v>13159</v>
      </c>
      <c r="F369" s="976" t="s">
        <v>215</v>
      </c>
      <c r="G369" s="977" t="s">
        <v>134</v>
      </c>
      <c r="H369" s="978" t="s">
        <v>368</v>
      </c>
      <c r="I369" s="972" t="s">
        <v>368</v>
      </c>
      <c r="J369" s="972" t="s">
        <v>368</v>
      </c>
      <c r="K369" s="972" t="s">
        <v>14834</v>
      </c>
      <c r="L369" s="972" t="s">
        <v>368</v>
      </c>
      <c r="M369" s="972" t="s">
        <v>14623</v>
      </c>
      <c r="N369" s="972" t="s">
        <v>368</v>
      </c>
      <c r="O369" s="972" t="s">
        <v>368</v>
      </c>
      <c r="P369" s="972" t="s">
        <v>285</v>
      </c>
      <c r="Q369" s="972" t="s">
        <v>368</v>
      </c>
      <c r="R369" s="972" t="s">
        <v>368</v>
      </c>
      <c r="S369" s="972" t="s">
        <v>368</v>
      </c>
      <c r="T369" s="972" t="s">
        <v>368</v>
      </c>
      <c r="U369" s="972" t="s">
        <v>368</v>
      </c>
      <c r="V369" s="972" t="s">
        <v>14835</v>
      </c>
      <c r="W369" s="1005" t="s">
        <v>14836</v>
      </c>
      <c r="X369" s="972" t="s">
        <v>14837</v>
      </c>
      <c r="Y369" s="972" t="s">
        <v>14838</v>
      </c>
      <c r="Z369" s="972" t="s">
        <v>368</v>
      </c>
      <c r="AA369" s="972" t="s">
        <v>368</v>
      </c>
      <c r="AB369" s="972" t="s">
        <v>368</v>
      </c>
      <c r="AC369" s="972" t="s">
        <v>368</v>
      </c>
      <c r="AD369" s="972" t="s">
        <v>368</v>
      </c>
      <c r="AE369" s="972" t="s">
        <v>12013</v>
      </c>
      <c r="AF369" s="972" t="s">
        <v>368</v>
      </c>
      <c r="AG369" s="972" t="s">
        <v>368</v>
      </c>
      <c r="AH369" s="972" t="s">
        <v>368</v>
      </c>
      <c r="AI369" s="972" t="s">
        <v>368</v>
      </c>
      <c r="AJ369" s="972" t="s">
        <v>368</v>
      </c>
      <c r="AK369" s="972" t="s">
        <v>368</v>
      </c>
      <c r="AL369" s="972" t="s">
        <v>368</v>
      </c>
      <c r="AM369" s="972" t="s">
        <v>368</v>
      </c>
      <c r="AN369" s="972" t="s">
        <v>368</v>
      </c>
      <c r="AO369" s="972" t="s">
        <v>368</v>
      </c>
      <c r="AP369" s="972" t="s">
        <v>368</v>
      </c>
      <c r="AQ369" s="972" t="s">
        <v>368</v>
      </c>
      <c r="AR369" s="972" t="s">
        <v>368</v>
      </c>
      <c r="AS369" s="972" t="s">
        <v>368</v>
      </c>
      <c r="AT369" s="972" t="s">
        <v>368</v>
      </c>
      <c r="AU369" s="972" t="s">
        <v>368</v>
      </c>
      <c r="AV369" s="972" t="s">
        <v>368</v>
      </c>
      <c r="AW369" s="972" t="s">
        <v>368</v>
      </c>
      <c r="AX369" s="972" t="s">
        <v>368</v>
      </c>
      <c r="AY369" s="972" t="s">
        <v>368</v>
      </c>
      <c r="AZ369" s="972" t="s">
        <v>368</v>
      </c>
      <c r="BA369" s="972" t="s">
        <v>368</v>
      </c>
      <c r="BB369" s="972" t="s">
        <v>368</v>
      </c>
      <c r="BC369" s="981"/>
      <c r="BD369" s="981"/>
      <c r="BE369" s="981"/>
      <c r="BF369" s="979"/>
      <c r="BG369" s="979"/>
      <c r="BH369" s="979"/>
      <c r="BI369" s="979"/>
    </row>
    <row r="370" spans="1:61" s="994" customFormat="1" ht="60">
      <c r="A370" s="974">
        <v>372</v>
      </c>
      <c r="B370" s="973" t="s">
        <v>114</v>
      </c>
      <c r="C370" s="973" t="s">
        <v>14839</v>
      </c>
      <c r="D370" s="973" t="s">
        <v>14840</v>
      </c>
      <c r="E370" s="973" t="s">
        <v>14841</v>
      </c>
      <c r="F370" s="1037" t="s">
        <v>215</v>
      </c>
      <c r="G370" s="997" t="s">
        <v>714</v>
      </c>
      <c r="H370" s="995" t="s">
        <v>164</v>
      </c>
      <c r="I370" s="973" t="s">
        <v>134</v>
      </c>
      <c r="J370" s="973" t="s">
        <v>368</v>
      </c>
      <c r="K370" s="973" t="s">
        <v>14842</v>
      </c>
      <c r="L370" s="973" t="s">
        <v>368</v>
      </c>
      <c r="M370" s="973" t="s">
        <v>14843</v>
      </c>
      <c r="N370" s="973" t="s">
        <v>368</v>
      </c>
      <c r="O370" s="973" t="s">
        <v>368</v>
      </c>
      <c r="P370" s="973" t="s">
        <v>285</v>
      </c>
      <c r="Q370" s="973" t="s">
        <v>170</v>
      </c>
      <c r="R370" s="973" t="s">
        <v>171</v>
      </c>
      <c r="S370" s="973" t="s">
        <v>368</v>
      </c>
      <c r="T370" s="973" t="s">
        <v>368</v>
      </c>
      <c r="U370" s="973" t="s">
        <v>368</v>
      </c>
      <c r="V370" s="973" t="s">
        <v>14844</v>
      </c>
      <c r="W370" s="1109" t="s">
        <v>12611</v>
      </c>
      <c r="X370" s="973">
        <v>7824339189</v>
      </c>
      <c r="Y370" s="973" t="s">
        <v>14845</v>
      </c>
      <c r="Z370" s="973" t="s">
        <v>368</v>
      </c>
      <c r="AA370" s="973" t="s">
        <v>368</v>
      </c>
      <c r="AB370" s="973" t="s">
        <v>368</v>
      </c>
      <c r="AC370" s="973" t="s">
        <v>368</v>
      </c>
      <c r="AD370" s="973" t="s">
        <v>368</v>
      </c>
      <c r="AE370" s="973" t="s">
        <v>12013</v>
      </c>
      <c r="AF370" s="973" t="s">
        <v>368</v>
      </c>
      <c r="AG370" s="973" t="s">
        <v>368</v>
      </c>
      <c r="AH370" s="973" t="s">
        <v>368</v>
      </c>
      <c r="AI370" s="973" t="s">
        <v>368</v>
      </c>
      <c r="AJ370" s="973" t="s">
        <v>368</v>
      </c>
      <c r="AK370" s="973" t="s">
        <v>368</v>
      </c>
      <c r="AL370" s="973" t="s">
        <v>368</v>
      </c>
      <c r="AM370" s="973" t="s">
        <v>368</v>
      </c>
      <c r="AN370" s="973" t="s">
        <v>368</v>
      </c>
      <c r="AO370" s="973" t="s">
        <v>368</v>
      </c>
      <c r="AP370" s="973" t="s">
        <v>368</v>
      </c>
      <c r="AQ370" s="973" t="s">
        <v>368</v>
      </c>
      <c r="AR370" s="973" t="s">
        <v>368</v>
      </c>
      <c r="AS370" s="973" t="s">
        <v>368</v>
      </c>
      <c r="AT370" s="973" t="s">
        <v>368</v>
      </c>
      <c r="AU370" s="973" t="s">
        <v>368</v>
      </c>
      <c r="AV370" s="973" t="s">
        <v>368</v>
      </c>
      <c r="AW370" s="973" t="s">
        <v>368</v>
      </c>
      <c r="AX370" s="973" t="s">
        <v>368</v>
      </c>
      <c r="AY370" s="973" t="s">
        <v>368</v>
      </c>
      <c r="AZ370" s="973" t="s">
        <v>368</v>
      </c>
      <c r="BA370" s="973" t="s">
        <v>368</v>
      </c>
      <c r="BB370" s="973" t="s">
        <v>368</v>
      </c>
      <c r="BC370" s="992" t="s">
        <v>368</v>
      </c>
      <c r="BD370" s="992" t="s">
        <v>368</v>
      </c>
      <c r="BE370" s="992" t="s">
        <v>368</v>
      </c>
      <c r="BF370" s="993"/>
      <c r="BG370" s="993"/>
      <c r="BH370" s="993"/>
      <c r="BI370" s="993"/>
    </row>
    <row r="371" spans="1:61" s="983" customFormat="1" ht="60">
      <c r="A371" s="974">
        <v>373</v>
      </c>
      <c r="B371" s="972" t="s">
        <v>114</v>
      </c>
      <c r="C371" s="972" t="s">
        <v>14846</v>
      </c>
      <c r="D371" s="972" t="s">
        <v>14847</v>
      </c>
      <c r="E371" s="972" t="s">
        <v>428</v>
      </c>
      <c r="F371" s="976" t="s">
        <v>215</v>
      </c>
      <c r="G371" s="977" t="s">
        <v>134</v>
      </c>
      <c r="H371" s="978" t="s">
        <v>368</v>
      </c>
      <c r="I371" s="972" t="s">
        <v>368</v>
      </c>
      <c r="J371" s="972" t="s">
        <v>368</v>
      </c>
      <c r="K371" s="972" t="s">
        <v>5045</v>
      </c>
      <c r="L371" s="972" t="s">
        <v>368</v>
      </c>
      <c r="M371" s="972" t="s">
        <v>14848</v>
      </c>
      <c r="N371" s="972" t="s">
        <v>368</v>
      </c>
      <c r="O371" s="972" t="s">
        <v>368</v>
      </c>
      <c r="P371" s="972" t="s">
        <v>285</v>
      </c>
      <c r="Q371" s="972" t="s">
        <v>218</v>
      </c>
      <c r="R371" s="972" t="s">
        <v>368</v>
      </c>
      <c r="S371" s="972" t="s">
        <v>368</v>
      </c>
      <c r="T371" s="972" t="s">
        <v>368</v>
      </c>
      <c r="U371" s="972" t="s">
        <v>368</v>
      </c>
      <c r="V371" s="972" t="s">
        <v>14849</v>
      </c>
      <c r="W371" s="1005" t="s">
        <v>12370</v>
      </c>
      <c r="X371" s="972" t="s">
        <v>14850</v>
      </c>
      <c r="Y371" s="972" t="s">
        <v>14851</v>
      </c>
      <c r="Z371" s="972" t="s">
        <v>368</v>
      </c>
      <c r="AA371" s="972" t="s">
        <v>368</v>
      </c>
      <c r="AB371" s="972" t="s">
        <v>368</v>
      </c>
      <c r="AC371" s="972" t="s">
        <v>368</v>
      </c>
      <c r="AD371" s="972" t="s">
        <v>368</v>
      </c>
      <c r="AE371" s="972" t="s">
        <v>12013</v>
      </c>
      <c r="AF371" s="972" t="s">
        <v>368</v>
      </c>
      <c r="AG371" s="972" t="s">
        <v>368</v>
      </c>
      <c r="AH371" s="972" t="s">
        <v>368</v>
      </c>
      <c r="AI371" s="972" t="s">
        <v>368</v>
      </c>
      <c r="AJ371" s="972" t="s">
        <v>368</v>
      </c>
      <c r="AK371" s="972" t="s">
        <v>368</v>
      </c>
      <c r="AL371" s="972" t="s">
        <v>368</v>
      </c>
      <c r="AM371" s="972" t="s">
        <v>368</v>
      </c>
      <c r="AN371" s="972" t="s">
        <v>368</v>
      </c>
      <c r="AO371" s="972" t="s">
        <v>368</v>
      </c>
      <c r="AP371" s="972" t="s">
        <v>368</v>
      </c>
      <c r="AQ371" s="972" t="s">
        <v>368</v>
      </c>
      <c r="AR371" s="972" t="s">
        <v>368</v>
      </c>
      <c r="AS371" s="972" t="s">
        <v>368</v>
      </c>
      <c r="AT371" s="972" t="s">
        <v>368</v>
      </c>
      <c r="AU371" s="972" t="s">
        <v>368</v>
      </c>
      <c r="AV371" s="972" t="s">
        <v>368</v>
      </c>
      <c r="AW371" s="972" t="s">
        <v>368</v>
      </c>
      <c r="AX371" s="972" t="s">
        <v>368</v>
      </c>
      <c r="AY371" s="972" t="s">
        <v>368</v>
      </c>
      <c r="AZ371" s="972" t="s">
        <v>368</v>
      </c>
      <c r="BA371" s="972" t="s">
        <v>368</v>
      </c>
      <c r="BB371" s="972" t="s">
        <v>368</v>
      </c>
      <c r="BC371" s="981"/>
      <c r="BD371" s="981"/>
      <c r="BE371" s="981"/>
      <c r="BF371" s="979"/>
      <c r="BG371" s="979"/>
      <c r="BH371" s="979"/>
      <c r="BI371" s="979"/>
    </row>
    <row r="372" spans="1:61" s="994" customFormat="1" ht="60">
      <c r="A372" s="974">
        <v>374</v>
      </c>
      <c r="B372" s="973" t="s">
        <v>114</v>
      </c>
      <c r="C372" s="973" t="s">
        <v>14852</v>
      </c>
      <c r="D372" s="973" t="s">
        <v>14853</v>
      </c>
      <c r="E372" s="973" t="s">
        <v>428</v>
      </c>
      <c r="F372" s="1037" t="s">
        <v>215</v>
      </c>
      <c r="G372" s="997" t="s">
        <v>134</v>
      </c>
      <c r="H372" s="995" t="s">
        <v>368</v>
      </c>
      <c r="I372" s="973" t="s">
        <v>368</v>
      </c>
      <c r="J372" s="973" t="s">
        <v>368</v>
      </c>
      <c r="K372" s="973" t="s">
        <v>5045</v>
      </c>
      <c r="L372" s="973" t="s">
        <v>368</v>
      </c>
      <c r="M372" s="973" t="s">
        <v>14848</v>
      </c>
      <c r="N372" s="973" t="s">
        <v>368</v>
      </c>
      <c r="O372" s="973" t="s">
        <v>368</v>
      </c>
      <c r="P372" s="973" t="s">
        <v>285</v>
      </c>
      <c r="Q372" s="973" t="s">
        <v>218</v>
      </c>
      <c r="R372" s="973" t="s">
        <v>368</v>
      </c>
      <c r="S372" s="973" t="s">
        <v>368</v>
      </c>
      <c r="T372" s="973" t="s">
        <v>368</v>
      </c>
      <c r="U372" s="973" t="s">
        <v>368</v>
      </c>
      <c r="V372" s="973" t="s">
        <v>14854</v>
      </c>
      <c r="W372" s="1109" t="s">
        <v>14855</v>
      </c>
      <c r="X372" s="973" t="s">
        <v>14856</v>
      </c>
      <c r="Y372" s="973" t="s">
        <v>14857</v>
      </c>
      <c r="Z372" s="973" t="s">
        <v>368</v>
      </c>
      <c r="AA372" s="973" t="s">
        <v>368</v>
      </c>
      <c r="AB372" s="973" t="s">
        <v>368</v>
      </c>
      <c r="AC372" s="973" t="s">
        <v>368</v>
      </c>
      <c r="AD372" s="973" t="s">
        <v>368</v>
      </c>
      <c r="AE372" s="973" t="s">
        <v>12013</v>
      </c>
      <c r="AF372" s="973" t="s">
        <v>368</v>
      </c>
      <c r="AG372" s="973" t="s">
        <v>368</v>
      </c>
      <c r="AH372" s="973" t="s">
        <v>368</v>
      </c>
      <c r="AI372" s="973" t="s">
        <v>368</v>
      </c>
      <c r="AJ372" s="973" t="s">
        <v>368</v>
      </c>
      <c r="AK372" s="973" t="s">
        <v>368</v>
      </c>
      <c r="AL372" s="973" t="s">
        <v>368</v>
      </c>
      <c r="AM372" s="973" t="s">
        <v>368</v>
      </c>
      <c r="AN372" s="973" t="s">
        <v>368</v>
      </c>
      <c r="AO372" s="973" t="s">
        <v>368</v>
      </c>
      <c r="AP372" s="973" t="s">
        <v>368</v>
      </c>
      <c r="AQ372" s="973" t="s">
        <v>368</v>
      </c>
      <c r="AR372" s="973" t="s">
        <v>368</v>
      </c>
      <c r="AS372" s="973" t="s">
        <v>368</v>
      </c>
      <c r="AT372" s="973" t="s">
        <v>368</v>
      </c>
      <c r="AU372" s="973" t="s">
        <v>368</v>
      </c>
      <c r="AV372" s="973" t="s">
        <v>368</v>
      </c>
      <c r="AW372" s="973" t="s">
        <v>368</v>
      </c>
      <c r="AX372" s="973" t="s">
        <v>368</v>
      </c>
      <c r="AY372" s="973" t="s">
        <v>368</v>
      </c>
      <c r="AZ372" s="973" t="s">
        <v>368</v>
      </c>
      <c r="BA372" s="973" t="s">
        <v>368</v>
      </c>
      <c r="BB372" s="973" t="s">
        <v>368</v>
      </c>
      <c r="BC372" s="992" t="s">
        <v>368</v>
      </c>
      <c r="BD372" s="992" t="s">
        <v>368</v>
      </c>
      <c r="BE372" s="992" t="s">
        <v>368</v>
      </c>
      <c r="BF372" s="993"/>
      <c r="BG372" s="993"/>
      <c r="BH372" s="993"/>
      <c r="BI372" s="993"/>
    </row>
    <row r="373" spans="1:61" s="983" customFormat="1" ht="150">
      <c r="A373" s="974">
        <v>375</v>
      </c>
      <c r="B373" s="972" t="s">
        <v>114</v>
      </c>
      <c r="C373" s="972" t="s">
        <v>14858</v>
      </c>
      <c r="D373" s="972" t="s">
        <v>14859</v>
      </c>
      <c r="E373" s="972" t="s">
        <v>14860</v>
      </c>
      <c r="F373" s="976" t="s">
        <v>215</v>
      </c>
      <c r="G373" s="977" t="s">
        <v>164</v>
      </c>
      <c r="H373" s="978" t="s">
        <v>134</v>
      </c>
      <c r="I373" s="972" t="s">
        <v>368</v>
      </c>
      <c r="J373" s="972" t="s">
        <v>368</v>
      </c>
      <c r="K373" s="972" t="s">
        <v>12450</v>
      </c>
      <c r="L373" s="972" t="s">
        <v>368</v>
      </c>
      <c r="M373" s="972" t="s">
        <v>368</v>
      </c>
      <c r="N373" s="972" t="s">
        <v>368</v>
      </c>
      <c r="O373" s="972" t="s">
        <v>368</v>
      </c>
      <c r="P373" s="972" t="s">
        <v>218</v>
      </c>
      <c r="Q373" s="972" t="s">
        <v>121</v>
      </c>
      <c r="R373" s="972" t="s">
        <v>368</v>
      </c>
      <c r="S373" s="972" t="s">
        <v>368</v>
      </c>
      <c r="T373" s="972" t="s">
        <v>368</v>
      </c>
      <c r="U373" s="972" t="s">
        <v>368</v>
      </c>
      <c r="V373" s="972" t="s">
        <v>14861</v>
      </c>
      <c r="W373" s="1005" t="s">
        <v>368</v>
      </c>
      <c r="X373" s="972">
        <v>7534956810</v>
      </c>
      <c r="Y373" s="982" t="s">
        <v>14862</v>
      </c>
      <c r="Z373" s="982" t="s">
        <v>14863</v>
      </c>
      <c r="AA373" s="972" t="s">
        <v>368</v>
      </c>
      <c r="AB373" s="972" t="s">
        <v>368</v>
      </c>
      <c r="AC373" s="972" t="s">
        <v>368</v>
      </c>
      <c r="AD373" s="972" t="s">
        <v>368</v>
      </c>
      <c r="AE373" s="972" t="s">
        <v>12013</v>
      </c>
      <c r="AF373" s="972" t="s">
        <v>157</v>
      </c>
      <c r="AG373" s="972" t="s">
        <v>368</v>
      </c>
      <c r="AH373" s="972" t="s">
        <v>368</v>
      </c>
      <c r="AI373" s="972" t="s">
        <v>368</v>
      </c>
      <c r="AJ373" s="972" t="s">
        <v>368</v>
      </c>
      <c r="AK373" s="972" t="s">
        <v>368</v>
      </c>
      <c r="AL373" s="972" t="s">
        <v>368</v>
      </c>
      <c r="AM373" s="972" t="s">
        <v>368</v>
      </c>
      <c r="AN373" s="972" t="s">
        <v>368</v>
      </c>
      <c r="AO373" s="972" t="s">
        <v>368</v>
      </c>
      <c r="AP373" s="972" t="s">
        <v>368</v>
      </c>
      <c r="AQ373" s="972" t="s">
        <v>368</v>
      </c>
      <c r="AR373" s="972" t="s">
        <v>368</v>
      </c>
      <c r="AS373" s="972" t="s">
        <v>368</v>
      </c>
      <c r="AT373" s="972" t="s">
        <v>368</v>
      </c>
      <c r="AU373" s="972" t="s">
        <v>368</v>
      </c>
      <c r="AV373" s="972" t="s">
        <v>368</v>
      </c>
      <c r="AW373" s="972" t="s">
        <v>368</v>
      </c>
      <c r="AX373" s="972" t="s">
        <v>368</v>
      </c>
      <c r="AY373" s="972" t="s">
        <v>368</v>
      </c>
      <c r="AZ373" s="972" t="s">
        <v>368</v>
      </c>
      <c r="BA373" s="972" t="s">
        <v>368</v>
      </c>
      <c r="BB373" s="972" t="s">
        <v>368</v>
      </c>
      <c r="BC373" s="981"/>
      <c r="BD373" s="981"/>
      <c r="BE373" s="981"/>
      <c r="BF373" s="979"/>
      <c r="BG373" s="979"/>
      <c r="BH373" s="979"/>
      <c r="BI373" s="979"/>
    </row>
    <row r="374" spans="1:61" s="994" customFormat="1" ht="105">
      <c r="A374" s="974">
        <v>376</v>
      </c>
      <c r="B374" s="973" t="s">
        <v>114</v>
      </c>
      <c r="C374" s="973" t="s">
        <v>14864</v>
      </c>
      <c r="D374" s="973" t="s">
        <v>14865</v>
      </c>
      <c r="E374" s="973" t="s">
        <v>14866</v>
      </c>
      <c r="F374" s="1037" t="s">
        <v>204</v>
      </c>
      <c r="G374" s="997" t="s">
        <v>250</v>
      </c>
      <c r="H374" s="995" t="s">
        <v>228</v>
      </c>
      <c r="I374" s="973" t="s">
        <v>144</v>
      </c>
      <c r="J374" s="973" t="s">
        <v>134</v>
      </c>
      <c r="K374" s="973" t="s">
        <v>14867</v>
      </c>
      <c r="L374" s="973"/>
      <c r="M374" s="973"/>
      <c r="N374" s="973"/>
      <c r="O374" s="973"/>
      <c r="P374" s="973" t="s">
        <v>170</v>
      </c>
      <c r="Q374" s="973"/>
      <c r="R374" s="973"/>
      <c r="S374" s="973"/>
      <c r="T374" s="973"/>
      <c r="U374" s="1039"/>
      <c r="V374" s="973"/>
      <c r="W374" s="1109"/>
      <c r="X374" s="1039"/>
      <c r="Y374" s="1042"/>
      <c r="Z374" s="1042"/>
      <c r="AA374" s="973"/>
      <c r="AB374" s="1039"/>
      <c r="AC374" s="973"/>
      <c r="AD374" s="973"/>
      <c r="AE374" s="973" t="s">
        <v>157</v>
      </c>
      <c r="AF374" s="973"/>
      <c r="AG374" s="973"/>
      <c r="AH374" s="973"/>
      <c r="AI374" s="973"/>
      <c r="AJ374" s="973"/>
      <c r="AK374" s="973"/>
      <c r="AL374" s="973"/>
      <c r="AM374" s="973"/>
      <c r="AN374" s="973"/>
      <c r="AO374" s="973"/>
      <c r="AP374" s="973"/>
      <c r="AQ374" s="973"/>
      <c r="AR374" s="973"/>
      <c r="AS374" s="973"/>
      <c r="AT374" s="973"/>
      <c r="AU374" s="973"/>
      <c r="AV374" s="973"/>
      <c r="AW374" s="973"/>
      <c r="AX374" s="973"/>
      <c r="AY374" s="973"/>
      <c r="AZ374" s="973"/>
      <c r="BA374" s="973"/>
      <c r="BB374" s="973"/>
      <c r="BC374" s="992"/>
      <c r="BD374" s="992"/>
      <c r="BE374" s="992"/>
      <c r="BF374" s="993"/>
      <c r="BG374" s="993"/>
      <c r="BH374" s="993"/>
      <c r="BI374" s="993"/>
    </row>
    <row r="375" spans="1:61" s="994" customFormat="1" ht="45">
      <c r="A375" s="974">
        <v>378</v>
      </c>
      <c r="B375" s="973" t="s">
        <v>114</v>
      </c>
      <c r="C375" s="973" t="s">
        <v>14868</v>
      </c>
      <c r="D375" s="973" t="s">
        <v>13245</v>
      </c>
      <c r="E375" s="973" t="s">
        <v>4799</v>
      </c>
      <c r="F375" s="1037" t="s">
        <v>134</v>
      </c>
      <c r="G375" s="997"/>
      <c r="H375" s="995"/>
      <c r="I375" s="973"/>
      <c r="J375" s="973"/>
      <c r="K375" s="973" t="s">
        <v>4799</v>
      </c>
      <c r="L375" s="973"/>
      <c r="M375" s="973"/>
      <c r="N375" s="973"/>
      <c r="O375" s="973"/>
      <c r="P375" s="973" t="s">
        <v>241</v>
      </c>
      <c r="Q375" s="973"/>
      <c r="R375" s="993"/>
      <c r="S375" s="993"/>
      <c r="T375" s="993"/>
      <c r="U375" s="1039"/>
      <c r="V375" s="973" t="s">
        <v>14869</v>
      </c>
      <c r="W375" s="1109" t="s">
        <v>14870</v>
      </c>
      <c r="X375" s="973">
        <v>1214539593</v>
      </c>
      <c r="Y375" s="1042" t="s">
        <v>14871</v>
      </c>
      <c r="Z375" s="973"/>
      <c r="AA375" s="973"/>
      <c r="AB375" s="1039"/>
      <c r="AC375" s="973"/>
      <c r="AD375" s="973"/>
      <c r="AE375" s="973" t="s">
        <v>12013</v>
      </c>
      <c r="AF375" s="973" t="s">
        <v>12013</v>
      </c>
      <c r="AG375" s="993"/>
      <c r="AH375" s="993"/>
      <c r="AI375" s="993"/>
      <c r="AJ375" s="993"/>
      <c r="AK375" s="993"/>
      <c r="AL375" s="993"/>
      <c r="AM375" s="993"/>
      <c r="AN375" s="993"/>
      <c r="AO375" s="973"/>
      <c r="AP375" s="973"/>
      <c r="AQ375" s="973"/>
      <c r="AR375" s="993"/>
      <c r="AS375" s="993"/>
      <c r="AT375" s="993"/>
      <c r="AU375" s="993"/>
      <c r="AV375" s="993"/>
      <c r="AW375" s="993"/>
      <c r="AX375" s="993"/>
      <c r="AY375" s="993"/>
      <c r="AZ375" s="993"/>
      <c r="BA375" s="993"/>
      <c r="BB375" s="993"/>
      <c r="BC375" s="992"/>
      <c r="BF375" s="993"/>
      <c r="BG375" s="993"/>
      <c r="BH375" s="993"/>
      <c r="BI375" s="993"/>
    </row>
    <row r="376" spans="1:61" s="983" customFormat="1" ht="45">
      <c r="A376" s="974">
        <v>379</v>
      </c>
      <c r="B376" s="972" t="s">
        <v>114</v>
      </c>
      <c r="C376" s="972" t="s">
        <v>14872</v>
      </c>
      <c r="D376" s="972" t="s">
        <v>14873</v>
      </c>
      <c r="E376" s="972" t="s">
        <v>4799</v>
      </c>
      <c r="F376" s="976" t="s">
        <v>134</v>
      </c>
      <c r="G376" s="977"/>
      <c r="H376" s="978"/>
      <c r="I376" s="972"/>
      <c r="J376" s="972"/>
      <c r="K376" s="972" t="s">
        <v>4799</v>
      </c>
      <c r="L376" s="972"/>
      <c r="M376" s="972"/>
      <c r="N376" s="972"/>
      <c r="O376" s="972"/>
      <c r="P376" s="972" t="s">
        <v>241</v>
      </c>
      <c r="Q376" s="972"/>
      <c r="R376" s="979"/>
      <c r="S376" s="979"/>
      <c r="T376" s="979"/>
      <c r="U376" s="980"/>
      <c r="V376" s="972" t="s">
        <v>14874</v>
      </c>
      <c r="W376" s="1005" t="s">
        <v>14875</v>
      </c>
      <c r="X376" s="980" t="s">
        <v>14876</v>
      </c>
      <c r="Y376" s="982" t="s">
        <v>14877</v>
      </c>
      <c r="Z376" s="972"/>
      <c r="AA376" s="972"/>
      <c r="AB376" s="980"/>
      <c r="AC376" s="972"/>
      <c r="AD376" s="972"/>
      <c r="AE376" s="972" t="s">
        <v>12013</v>
      </c>
      <c r="AF376" s="972" t="s">
        <v>12013</v>
      </c>
      <c r="AG376" s="979" t="s">
        <v>157</v>
      </c>
      <c r="AH376" s="979"/>
      <c r="AI376" s="979"/>
      <c r="AJ376" s="979"/>
      <c r="AK376" s="979"/>
      <c r="AL376" s="979"/>
      <c r="AM376" s="979"/>
      <c r="AN376" s="979"/>
      <c r="AO376" s="972"/>
      <c r="AP376" s="972"/>
      <c r="AQ376" s="972"/>
      <c r="AR376" s="979"/>
      <c r="AS376" s="979"/>
      <c r="AT376" s="979"/>
      <c r="AU376" s="979"/>
      <c r="AV376" s="979"/>
      <c r="AW376" s="979"/>
      <c r="AX376" s="979"/>
      <c r="AY376" s="979"/>
      <c r="AZ376" s="979"/>
      <c r="BA376" s="979"/>
      <c r="BB376" s="979"/>
      <c r="BC376" s="981"/>
      <c r="BF376" s="979"/>
      <c r="BG376" s="979"/>
      <c r="BH376" s="979"/>
      <c r="BI376" s="979"/>
    </row>
    <row r="377" spans="1:61" s="994" customFormat="1" ht="45">
      <c r="A377" s="974">
        <v>380</v>
      </c>
      <c r="B377" s="973" t="s">
        <v>114</v>
      </c>
      <c r="C377" s="973" t="s">
        <v>14878</v>
      </c>
      <c r="D377" s="973" t="s">
        <v>13245</v>
      </c>
      <c r="E377" s="973" t="s">
        <v>4799</v>
      </c>
      <c r="F377" s="1037" t="s">
        <v>134</v>
      </c>
      <c r="G377" s="997"/>
      <c r="H377" s="995"/>
      <c r="I377" s="973"/>
      <c r="J377" s="973"/>
      <c r="K377" s="973" t="s">
        <v>4799</v>
      </c>
      <c r="L377" s="973"/>
      <c r="M377" s="973"/>
      <c r="N377" s="973"/>
      <c r="O377" s="973"/>
      <c r="P377" s="973" t="s">
        <v>241</v>
      </c>
      <c r="Q377" s="973"/>
      <c r="R377" s="993"/>
      <c r="S377" s="993"/>
      <c r="T377" s="993"/>
      <c r="U377" s="1039"/>
      <c r="V377" s="973" t="s">
        <v>14879</v>
      </c>
      <c r="W377" s="1109" t="s">
        <v>14880</v>
      </c>
      <c r="X377" s="973">
        <v>1214271851</v>
      </c>
      <c r="Y377" s="1042" t="s">
        <v>14881</v>
      </c>
      <c r="Z377" s="973"/>
      <c r="AA377" s="973"/>
      <c r="AB377" s="1039"/>
      <c r="AC377" s="973"/>
      <c r="AD377" s="973"/>
      <c r="AE377" s="973" t="s">
        <v>12013</v>
      </c>
      <c r="AF377" s="973" t="s">
        <v>12013</v>
      </c>
      <c r="AG377" s="993"/>
      <c r="AH377" s="993"/>
      <c r="AI377" s="993"/>
      <c r="AJ377" s="993"/>
      <c r="AK377" s="993"/>
      <c r="AL377" s="993"/>
      <c r="AM377" s="993"/>
      <c r="AN377" s="993"/>
      <c r="AO377" s="973"/>
      <c r="AP377" s="973"/>
      <c r="AQ377" s="973"/>
      <c r="AR377" s="993"/>
      <c r="AS377" s="993"/>
      <c r="AT377" s="993"/>
      <c r="AU377" s="993"/>
      <c r="AV377" s="993"/>
      <c r="AW377" s="993"/>
      <c r="AX377" s="993"/>
      <c r="AY377" s="993"/>
      <c r="AZ377" s="993"/>
      <c r="BA377" s="993"/>
      <c r="BB377" s="993"/>
      <c r="BC377" s="992"/>
      <c r="BF377" s="993"/>
      <c r="BG377" s="993"/>
      <c r="BH377" s="993"/>
      <c r="BI377" s="993"/>
    </row>
    <row r="378" spans="1:61" s="983" customFormat="1" ht="30">
      <c r="A378" s="974">
        <v>381</v>
      </c>
      <c r="B378" s="972" t="s">
        <v>114</v>
      </c>
      <c r="C378" s="972" t="s">
        <v>14882</v>
      </c>
      <c r="D378" s="972" t="s">
        <v>14671</v>
      </c>
      <c r="E378" s="972" t="s">
        <v>14671</v>
      </c>
      <c r="F378" s="976" t="s">
        <v>250</v>
      </c>
      <c r="G378" s="977" t="s">
        <v>216</v>
      </c>
      <c r="H378" s="978"/>
      <c r="I378" s="972"/>
      <c r="J378" s="972"/>
      <c r="K378" s="972"/>
      <c r="L378" s="972"/>
      <c r="M378" s="972"/>
      <c r="N378" s="972"/>
      <c r="O378" s="972"/>
      <c r="P378" s="972" t="s">
        <v>241</v>
      </c>
      <c r="Q378" s="972"/>
      <c r="R378" s="979"/>
      <c r="S378" s="979"/>
      <c r="T378" s="979"/>
      <c r="U378" s="980"/>
      <c r="V378" s="972"/>
      <c r="W378" s="1112" t="s">
        <v>14883</v>
      </c>
      <c r="X378" s="980"/>
      <c r="Y378" s="972"/>
      <c r="Z378" s="972"/>
      <c r="AA378" s="972"/>
      <c r="AB378" s="980"/>
      <c r="AC378" s="972"/>
      <c r="AD378" s="972"/>
      <c r="AE378" s="972" t="s">
        <v>12013</v>
      </c>
      <c r="AF378" s="972"/>
      <c r="AG378" s="979"/>
      <c r="AH378" s="979" t="s">
        <v>12704</v>
      </c>
      <c r="AI378" s="979"/>
      <c r="AJ378" s="979"/>
      <c r="AK378" s="979"/>
      <c r="AL378" s="979"/>
      <c r="AM378" s="979"/>
      <c r="AN378" s="979"/>
      <c r="AO378" s="972"/>
      <c r="AP378" s="972"/>
      <c r="AQ378" s="972"/>
      <c r="AR378" s="979"/>
      <c r="AS378" s="979"/>
      <c r="AT378" s="979"/>
      <c r="AU378" s="979"/>
      <c r="AV378" s="979"/>
      <c r="AW378" s="979"/>
      <c r="AX378" s="979"/>
      <c r="AY378" s="979"/>
      <c r="AZ378" s="979"/>
      <c r="BA378" s="979"/>
      <c r="BB378" s="979"/>
      <c r="BC378" s="981"/>
      <c r="BF378" s="979"/>
      <c r="BG378" s="979"/>
      <c r="BH378" s="979"/>
      <c r="BI378" s="979"/>
    </row>
    <row r="379" spans="1:61" s="994" customFormat="1" ht="90">
      <c r="A379" s="974">
        <v>382</v>
      </c>
      <c r="B379" s="973" t="s">
        <v>114</v>
      </c>
      <c r="C379" s="973" t="s">
        <v>14884</v>
      </c>
      <c r="D379" s="973" t="s">
        <v>14885</v>
      </c>
      <c r="E379" s="973" t="s">
        <v>14886</v>
      </c>
      <c r="F379" s="1037" t="s">
        <v>164</v>
      </c>
      <c r="G379" s="997" t="s">
        <v>134</v>
      </c>
      <c r="H379" s="995" t="s">
        <v>250</v>
      </c>
      <c r="I379" s="973" t="s">
        <v>368</v>
      </c>
      <c r="J379" s="973" t="s">
        <v>368</v>
      </c>
      <c r="K379" s="973" t="s">
        <v>14887</v>
      </c>
      <c r="L379" s="973" t="s">
        <v>118</v>
      </c>
      <c r="M379" s="973" t="s">
        <v>14888</v>
      </c>
      <c r="N379" s="973" t="s">
        <v>120</v>
      </c>
      <c r="O379" s="973" t="s">
        <v>368</v>
      </c>
      <c r="P379" s="973" t="s">
        <v>170</v>
      </c>
      <c r="Q379" s="973" t="s">
        <v>171</v>
      </c>
      <c r="R379" s="973" t="s">
        <v>122</v>
      </c>
      <c r="S379" s="973" t="s">
        <v>121</v>
      </c>
      <c r="T379" s="973" t="s">
        <v>368</v>
      </c>
      <c r="U379" s="973" t="s">
        <v>368</v>
      </c>
      <c r="V379" s="973" t="s">
        <v>14889</v>
      </c>
      <c r="W379" s="1109" t="s">
        <v>12663</v>
      </c>
      <c r="X379" s="973" t="s">
        <v>14890</v>
      </c>
      <c r="Y379" s="1042" t="s">
        <v>14891</v>
      </c>
      <c r="Z379" s="973" t="s">
        <v>14892</v>
      </c>
      <c r="AA379" s="973" t="s">
        <v>14893</v>
      </c>
      <c r="AB379" s="973" t="s">
        <v>368</v>
      </c>
      <c r="AC379" s="973" t="s">
        <v>368</v>
      </c>
      <c r="AD379" s="973" t="s">
        <v>368</v>
      </c>
      <c r="AE379" s="973" t="s">
        <v>12013</v>
      </c>
      <c r="AF379" s="973" t="s">
        <v>157</v>
      </c>
      <c r="AG379" s="973" t="s">
        <v>368</v>
      </c>
      <c r="AH379" s="973" t="s">
        <v>368</v>
      </c>
      <c r="AI379" s="973" t="s">
        <v>368</v>
      </c>
      <c r="AJ379" s="973" t="s">
        <v>368</v>
      </c>
      <c r="AK379" s="973" t="s">
        <v>368</v>
      </c>
      <c r="AL379" s="973" t="s">
        <v>368</v>
      </c>
      <c r="AM379" s="973" t="s">
        <v>368</v>
      </c>
      <c r="AN379" s="973" t="s">
        <v>368</v>
      </c>
      <c r="AO379" s="973" t="s">
        <v>368</v>
      </c>
      <c r="AP379" s="973" t="s">
        <v>368</v>
      </c>
      <c r="AQ379" s="973" t="s">
        <v>368</v>
      </c>
      <c r="AR379" s="973" t="s">
        <v>368</v>
      </c>
      <c r="AS379" s="973" t="s">
        <v>368</v>
      </c>
      <c r="AT379" s="973" t="s">
        <v>368</v>
      </c>
      <c r="AU379" s="973" t="s">
        <v>368</v>
      </c>
      <c r="AV379" s="973" t="s">
        <v>368</v>
      </c>
      <c r="AW379" s="973" t="s">
        <v>368</v>
      </c>
      <c r="AX379" s="973" t="s">
        <v>368</v>
      </c>
      <c r="AY379" s="973" t="s">
        <v>368</v>
      </c>
      <c r="AZ379" s="973" t="s">
        <v>368</v>
      </c>
      <c r="BA379" s="973" t="s">
        <v>368</v>
      </c>
      <c r="BB379" s="973" t="s">
        <v>368</v>
      </c>
      <c r="BC379" s="992" t="s">
        <v>13078</v>
      </c>
      <c r="BD379" s="992"/>
      <c r="BE379" s="992"/>
      <c r="BF379" s="993"/>
      <c r="BG379" s="993"/>
      <c r="BH379" s="993"/>
      <c r="BI379" s="993"/>
    </row>
    <row r="380" spans="1:61" s="983" customFormat="1" ht="120">
      <c r="A380" s="974">
        <v>383</v>
      </c>
      <c r="B380" s="972" t="s">
        <v>114</v>
      </c>
      <c r="C380" s="972" t="s">
        <v>14894</v>
      </c>
      <c r="D380" s="972" t="s">
        <v>14895</v>
      </c>
      <c r="E380" s="972" t="s">
        <v>14896</v>
      </c>
      <c r="F380" s="976" t="s">
        <v>215</v>
      </c>
      <c r="G380" s="977" t="s">
        <v>164</v>
      </c>
      <c r="H380" s="978" t="s">
        <v>134</v>
      </c>
      <c r="I380" s="972" t="s">
        <v>368</v>
      </c>
      <c r="J380" s="972" t="s">
        <v>368</v>
      </c>
      <c r="K380" s="972" t="s">
        <v>14897</v>
      </c>
      <c r="L380" s="972" t="s">
        <v>368</v>
      </c>
      <c r="M380" s="972" t="s">
        <v>13815</v>
      </c>
      <c r="N380" s="972" t="s">
        <v>368</v>
      </c>
      <c r="O380" s="972" t="s">
        <v>368</v>
      </c>
      <c r="P380" s="972" t="s">
        <v>285</v>
      </c>
      <c r="Q380" s="972" t="s">
        <v>368</v>
      </c>
      <c r="R380" s="972" t="s">
        <v>368</v>
      </c>
      <c r="S380" s="972" t="s">
        <v>368</v>
      </c>
      <c r="T380" s="972" t="s">
        <v>368</v>
      </c>
      <c r="U380" s="972" t="s">
        <v>368</v>
      </c>
      <c r="V380" s="972" t="s">
        <v>14898</v>
      </c>
      <c r="W380" s="1005" t="s">
        <v>12531</v>
      </c>
      <c r="X380" s="972" t="s">
        <v>14899</v>
      </c>
      <c r="Y380" s="972" t="s">
        <v>14900</v>
      </c>
      <c r="Z380" s="972" t="s">
        <v>368</v>
      </c>
      <c r="AA380" s="972" t="s">
        <v>14901</v>
      </c>
      <c r="AB380" s="972" t="s">
        <v>368</v>
      </c>
      <c r="AC380" s="972" t="s">
        <v>368</v>
      </c>
      <c r="AD380" s="972" t="s">
        <v>368</v>
      </c>
      <c r="AE380" s="972" t="s">
        <v>12013</v>
      </c>
      <c r="AF380" s="972" t="s">
        <v>368</v>
      </c>
      <c r="AG380" s="972" t="s">
        <v>368</v>
      </c>
      <c r="AH380" s="972" t="s">
        <v>368</v>
      </c>
      <c r="AI380" s="972" t="s">
        <v>368</v>
      </c>
      <c r="AJ380" s="972" t="s">
        <v>368</v>
      </c>
      <c r="AK380" s="972" t="s">
        <v>368</v>
      </c>
      <c r="AL380" s="972" t="s">
        <v>368</v>
      </c>
      <c r="AM380" s="972" t="s">
        <v>368</v>
      </c>
      <c r="AN380" s="972" t="s">
        <v>368</v>
      </c>
      <c r="AO380" s="972" t="s">
        <v>368</v>
      </c>
      <c r="AP380" s="972" t="s">
        <v>368</v>
      </c>
      <c r="AQ380" s="972" t="s">
        <v>368</v>
      </c>
      <c r="AR380" s="972" t="s">
        <v>368</v>
      </c>
      <c r="AS380" s="972" t="s">
        <v>368</v>
      </c>
      <c r="AT380" s="972" t="s">
        <v>368</v>
      </c>
      <c r="AU380" s="972" t="s">
        <v>368</v>
      </c>
      <c r="AV380" s="972" t="s">
        <v>368</v>
      </c>
      <c r="AW380" s="972" t="s">
        <v>368</v>
      </c>
      <c r="AX380" s="972" t="s">
        <v>368</v>
      </c>
      <c r="AY380" s="972" t="s">
        <v>368</v>
      </c>
      <c r="AZ380" s="972" t="s">
        <v>368</v>
      </c>
      <c r="BA380" s="972" t="s">
        <v>368</v>
      </c>
      <c r="BB380" s="972" t="s">
        <v>368</v>
      </c>
      <c r="BC380" s="981" t="s">
        <v>368</v>
      </c>
      <c r="BD380" s="981" t="s">
        <v>368</v>
      </c>
      <c r="BE380" s="981" t="s">
        <v>368</v>
      </c>
      <c r="BF380" s="979"/>
      <c r="BG380" s="979"/>
      <c r="BH380" s="979"/>
      <c r="BI380" s="979"/>
    </row>
    <row r="381" spans="1:61" s="994" customFormat="1" ht="165">
      <c r="A381" s="974">
        <v>384</v>
      </c>
      <c r="B381" s="973" t="s">
        <v>114</v>
      </c>
      <c r="C381" s="973" t="s">
        <v>14902</v>
      </c>
      <c r="D381" s="973" t="s">
        <v>14903</v>
      </c>
      <c r="E381" s="973" t="s">
        <v>14904</v>
      </c>
      <c r="F381" s="1037" t="s">
        <v>215</v>
      </c>
      <c r="G381" s="997" t="s">
        <v>164</v>
      </c>
      <c r="H381" s="995" t="s">
        <v>714</v>
      </c>
      <c r="I381" s="973" t="s">
        <v>203</v>
      </c>
      <c r="J381" s="973" t="s">
        <v>250</v>
      </c>
      <c r="K381" s="973" t="s">
        <v>368</v>
      </c>
      <c r="L381" s="973" t="s">
        <v>118</v>
      </c>
      <c r="M381" s="973" t="s">
        <v>368</v>
      </c>
      <c r="N381" s="973" t="s">
        <v>368</v>
      </c>
      <c r="O381" s="973" t="s">
        <v>368</v>
      </c>
      <c r="P381" s="973" t="s">
        <v>241</v>
      </c>
      <c r="Q381" s="973" t="s">
        <v>368</v>
      </c>
      <c r="R381" s="973" t="s">
        <v>368</v>
      </c>
      <c r="S381" s="973" t="s">
        <v>368</v>
      </c>
      <c r="T381" s="973" t="s">
        <v>368</v>
      </c>
      <c r="U381" s="973" t="s">
        <v>368</v>
      </c>
      <c r="V381" s="973" t="s">
        <v>14905</v>
      </c>
      <c r="W381" s="1109" t="s">
        <v>13416</v>
      </c>
      <c r="X381" s="973" t="s">
        <v>14906</v>
      </c>
      <c r="Y381" s="973" t="s">
        <v>14907</v>
      </c>
      <c r="Z381" s="973" t="s">
        <v>14908</v>
      </c>
      <c r="AA381" s="1042" t="s">
        <v>14909</v>
      </c>
      <c r="AB381" s="973" t="s">
        <v>368</v>
      </c>
      <c r="AC381" s="973" t="s">
        <v>368</v>
      </c>
      <c r="AD381" s="973" t="s">
        <v>368</v>
      </c>
      <c r="AE381" s="973" t="s">
        <v>12013</v>
      </c>
      <c r="AF381" s="973" t="s">
        <v>368</v>
      </c>
      <c r="AG381" s="973" t="s">
        <v>368</v>
      </c>
      <c r="AH381" s="973" t="s">
        <v>368</v>
      </c>
      <c r="AI381" s="973" t="s">
        <v>368</v>
      </c>
      <c r="AJ381" s="973" t="s">
        <v>368</v>
      </c>
      <c r="AK381" s="973" t="s">
        <v>368</v>
      </c>
      <c r="AL381" s="973" t="s">
        <v>368</v>
      </c>
      <c r="AM381" s="973" t="s">
        <v>368</v>
      </c>
      <c r="AN381" s="973" t="s">
        <v>368</v>
      </c>
      <c r="AO381" s="973" t="s">
        <v>368</v>
      </c>
      <c r="AP381" s="973" t="s">
        <v>368</v>
      </c>
      <c r="AQ381" s="973" t="s">
        <v>368</v>
      </c>
      <c r="AR381" s="973" t="s">
        <v>368</v>
      </c>
      <c r="AS381" s="973" t="s">
        <v>368</v>
      </c>
      <c r="AT381" s="973" t="s">
        <v>368</v>
      </c>
      <c r="AU381" s="973" t="s">
        <v>368</v>
      </c>
      <c r="AV381" s="973" t="s">
        <v>368</v>
      </c>
      <c r="AW381" s="973" t="s">
        <v>368</v>
      </c>
      <c r="AX381" s="973" t="s">
        <v>368</v>
      </c>
      <c r="AY381" s="973" t="s">
        <v>368</v>
      </c>
      <c r="AZ381" s="973" t="s">
        <v>368</v>
      </c>
      <c r="BA381" s="973" t="s">
        <v>368</v>
      </c>
      <c r="BB381" s="973" t="s">
        <v>368</v>
      </c>
      <c r="BC381" s="992" t="s">
        <v>368</v>
      </c>
      <c r="BD381" s="992" t="s">
        <v>368</v>
      </c>
      <c r="BE381" s="992" t="s">
        <v>368</v>
      </c>
      <c r="BF381" s="993"/>
      <c r="BG381" s="993"/>
      <c r="BH381" s="993"/>
      <c r="BI381" s="993"/>
    </row>
    <row r="382" spans="1:61" s="983" customFormat="1" ht="45">
      <c r="A382" s="974">
        <v>385</v>
      </c>
      <c r="B382" s="972" t="s">
        <v>114</v>
      </c>
      <c r="C382" s="972" t="s">
        <v>14910</v>
      </c>
      <c r="D382" s="972" t="s">
        <v>14911</v>
      </c>
      <c r="E382" s="972" t="s">
        <v>14912</v>
      </c>
      <c r="F382" s="976" t="s">
        <v>164</v>
      </c>
      <c r="G382" s="977" t="s">
        <v>250</v>
      </c>
      <c r="H382" s="978" t="s">
        <v>714</v>
      </c>
      <c r="I382" s="972" t="s">
        <v>216</v>
      </c>
      <c r="J382" s="972" t="s">
        <v>134</v>
      </c>
      <c r="K382" s="972" t="s">
        <v>14913</v>
      </c>
      <c r="L382" s="972" t="s">
        <v>118</v>
      </c>
      <c r="M382" s="972" t="s">
        <v>368</v>
      </c>
      <c r="N382" s="972" t="s">
        <v>368</v>
      </c>
      <c r="O382" s="972" t="s">
        <v>368</v>
      </c>
      <c r="P382" s="972" t="s">
        <v>241</v>
      </c>
      <c r="Q382" s="972" t="s">
        <v>368</v>
      </c>
      <c r="R382" s="972" t="s">
        <v>368</v>
      </c>
      <c r="S382" s="972" t="s">
        <v>368</v>
      </c>
      <c r="T382" s="972" t="s">
        <v>368</v>
      </c>
      <c r="U382" s="972" t="s">
        <v>368</v>
      </c>
      <c r="V382" s="972" t="s">
        <v>14914</v>
      </c>
      <c r="W382" s="1005" t="s">
        <v>14915</v>
      </c>
      <c r="X382" s="972" t="s">
        <v>14916</v>
      </c>
      <c r="Y382" s="972" t="s">
        <v>14917</v>
      </c>
      <c r="Z382" s="982" t="s">
        <v>14910</v>
      </c>
      <c r="AA382" s="972" t="s">
        <v>368</v>
      </c>
      <c r="AB382" s="972" t="s">
        <v>368</v>
      </c>
      <c r="AC382" s="972" t="s">
        <v>368</v>
      </c>
      <c r="AD382" s="972" t="s">
        <v>368</v>
      </c>
      <c r="AE382" s="972" t="s">
        <v>12013</v>
      </c>
      <c r="AF382" s="972" t="s">
        <v>368</v>
      </c>
      <c r="AG382" s="972" t="s">
        <v>368</v>
      </c>
      <c r="AH382" s="972" t="s">
        <v>368</v>
      </c>
      <c r="AI382" s="972" t="s">
        <v>368</v>
      </c>
      <c r="AJ382" s="972" t="s">
        <v>368</v>
      </c>
      <c r="AK382" s="972" t="s">
        <v>368</v>
      </c>
      <c r="AL382" s="972" t="s">
        <v>368</v>
      </c>
      <c r="AM382" s="972" t="s">
        <v>368</v>
      </c>
      <c r="AN382" s="972" t="s">
        <v>368</v>
      </c>
      <c r="AO382" s="972" t="s">
        <v>368</v>
      </c>
      <c r="AP382" s="972" t="s">
        <v>368</v>
      </c>
      <c r="AQ382" s="972" t="s">
        <v>368</v>
      </c>
      <c r="AR382" s="972" t="s">
        <v>368</v>
      </c>
      <c r="AS382" s="972" t="s">
        <v>368</v>
      </c>
      <c r="AT382" s="972" t="s">
        <v>368</v>
      </c>
      <c r="AU382" s="972" t="s">
        <v>368</v>
      </c>
      <c r="AV382" s="972" t="s">
        <v>368</v>
      </c>
      <c r="AW382" s="972" t="s">
        <v>368</v>
      </c>
      <c r="AX382" s="972" t="s">
        <v>368</v>
      </c>
      <c r="AY382" s="972" t="s">
        <v>368</v>
      </c>
      <c r="AZ382" s="972" t="s">
        <v>368</v>
      </c>
      <c r="BA382" s="972" t="s">
        <v>368</v>
      </c>
      <c r="BB382" s="972" t="s">
        <v>368</v>
      </c>
      <c r="BC382" s="981" t="s">
        <v>368</v>
      </c>
      <c r="BD382" s="981" t="s">
        <v>368</v>
      </c>
      <c r="BE382" s="981" t="s">
        <v>368</v>
      </c>
      <c r="BF382" s="979"/>
      <c r="BG382" s="979"/>
      <c r="BH382" s="979"/>
      <c r="BI382" s="979"/>
    </row>
    <row r="383" spans="1:61" s="994" customFormat="1" ht="45">
      <c r="A383" s="974">
        <v>386</v>
      </c>
      <c r="B383" s="973" t="s">
        <v>114</v>
      </c>
      <c r="C383" s="973" t="s">
        <v>14918</v>
      </c>
      <c r="D383" s="973" t="s">
        <v>14919</v>
      </c>
      <c r="E383" s="973" t="s">
        <v>14920</v>
      </c>
      <c r="F383" s="1037" t="s">
        <v>147</v>
      </c>
      <c r="G383" s="997" t="s">
        <v>215</v>
      </c>
      <c r="H383" s="995" t="s">
        <v>368</v>
      </c>
      <c r="I383" s="973" t="s">
        <v>368</v>
      </c>
      <c r="J383" s="973" t="s">
        <v>368</v>
      </c>
      <c r="K383" s="973" t="s">
        <v>368</v>
      </c>
      <c r="L383" s="973" t="s">
        <v>118</v>
      </c>
      <c r="M383" s="973" t="s">
        <v>368</v>
      </c>
      <c r="N383" s="973" t="s">
        <v>368</v>
      </c>
      <c r="O383" s="973" t="s">
        <v>368</v>
      </c>
      <c r="P383" s="973" t="s">
        <v>218</v>
      </c>
      <c r="Q383" s="973" t="s">
        <v>368</v>
      </c>
      <c r="R383" s="973" t="s">
        <v>368</v>
      </c>
      <c r="S383" s="973" t="s">
        <v>368</v>
      </c>
      <c r="T383" s="973" t="s">
        <v>368</v>
      </c>
      <c r="U383" s="973" t="s">
        <v>368</v>
      </c>
      <c r="V383" s="973" t="s">
        <v>14921</v>
      </c>
      <c r="W383" s="1109" t="s">
        <v>8053</v>
      </c>
      <c r="X383" s="973" t="s">
        <v>8054</v>
      </c>
      <c r="Y383" s="973" t="s">
        <v>8055</v>
      </c>
      <c r="Z383" s="1042" t="s">
        <v>14922</v>
      </c>
      <c r="AA383" s="973" t="s">
        <v>368</v>
      </c>
      <c r="AB383" s="973" t="s">
        <v>368</v>
      </c>
      <c r="AC383" s="973" t="s">
        <v>368</v>
      </c>
      <c r="AD383" s="973" t="s">
        <v>368</v>
      </c>
      <c r="AE383" s="973" t="s">
        <v>12013</v>
      </c>
      <c r="AF383" s="973" t="s">
        <v>368</v>
      </c>
      <c r="AG383" s="973" t="s">
        <v>368</v>
      </c>
      <c r="AH383" s="973" t="s">
        <v>368</v>
      </c>
      <c r="AI383" s="973" t="s">
        <v>368</v>
      </c>
      <c r="AJ383" s="973" t="s">
        <v>368</v>
      </c>
      <c r="AK383" s="973" t="s">
        <v>368</v>
      </c>
      <c r="AL383" s="973" t="s">
        <v>368</v>
      </c>
      <c r="AM383" s="973" t="s">
        <v>368</v>
      </c>
      <c r="AN383" s="973" t="s">
        <v>368</v>
      </c>
      <c r="AO383" s="973" t="s">
        <v>368</v>
      </c>
      <c r="AP383" s="973" t="s">
        <v>368</v>
      </c>
      <c r="AQ383" s="973" t="s">
        <v>368</v>
      </c>
      <c r="AR383" s="973" t="s">
        <v>368</v>
      </c>
      <c r="AS383" s="973" t="s">
        <v>368</v>
      </c>
      <c r="AT383" s="973" t="s">
        <v>368</v>
      </c>
      <c r="AU383" s="973" t="s">
        <v>368</v>
      </c>
      <c r="AV383" s="973" t="s">
        <v>368</v>
      </c>
      <c r="AW383" s="973" t="s">
        <v>368</v>
      </c>
      <c r="AX383" s="973" t="s">
        <v>368</v>
      </c>
      <c r="AY383" s="973" t="s">
        <v>368</v>
      </c>
      <c r="AZ383" s="973" t="s">
        <v>368</v>
      </c>
      <c r="BA383" s="973" t="s">
        <v>368</v>
      </c>
      <c r="BB383" s="973" t="s">
        <v>368</v>
      </c>
      <c r="BC383" s="992"/>
      <c r="BD383" s="992"/>
      <c r="BE383" s="992"/>
      <c r="BF383" s="993"/>
      <c r="BG383" s="993"/>
      <c r="BH383" s="993"/>
      <c r="BI383" s="993"/>
    </row>
    <row r="384" spans="1:61" s="983" customFormat="1" ht="60">
      <c r="A384" s="974">
        <v>387</v>
      </c>
      <c r="B384" s="972" t="s">
        <v>114</v>
      </c>
      <c r="C384" s="972" t="s">
        <v>14923</v>
      </c>
      <c r="D384" s="972" t="s">
        <v>14924</v>
      </c>
      <c r="E384" s="972" t="s">
        <v>5045</v>
      </c>
      <c r="F384" s="976" t="s">
        <v>147</v>
      </c>
      <c r="G384" s="977" t="s">
        <v>215</v>
      </c>
      <c r="H384" s="978" t="s">
        <v>368</v>
      </c>
      <c r="I384" s="972" t="s">
        <v>368</v>
      </c>
      <c r="J384" s="972" t="s">
        <v>368</v>
      </c>
      <c r="K384" s="972" t="s">
        <v>368</v>
      </c>
      <c r="L384" s="972" t="s">
        <v>118</v>
      </c>
      <c r="M384" s="972" t="s">
        <v>368</v>
      </c>
      <c r="N384" s="972" t="s">
        <v>368</v>
      </c>
      <c r="O384" s="972" t="s">
        <v>368</v>
      </c>
      <c r="P384" s="972" t="s">
        <v>285</v>
      </c>
      <c r="Q384" s="972" t="s">
        <v>218</v>
      </c>
      <c r="R384" s="972" t="s">
        <v>368</v>
      </c>
      <c r="S384" s="972" t="s">
        <v>368</v>
      </c>
      <c r="T384" s="972" t="s">
        <v>368</v>
      </c>
      <c r="U384" s="972" t="s">
        <v>368</v>
      </c>
      <c r="V384" s="972" t="s">
        <v>14925</v>
      </c>
      <c r="W384" s="1005" t="s">
        <v>14926</v>
      </c>
      <c r="X384" s="972" t="s">
        <v>14927</v>
      </c>
      <c r="Y384" s="972" t="s">
        <v>14928</v>
      </c>
      <c r="Z384" s="972" t="s">
        <v>368</v>
      </c>
      <c r="AA384" s="982" t="s">
        <v>14929</v>
      </c>
      <c r="AB384" s="972" t="s">
        <v>368</v>
      </c>
      <c r="AC384" s="972" t="s">
        <v>368</v>
      </c>
      <c r="AD384" s="972" t="s">
        <v>368</v>
      </c>
      <c r="AE384" s="972" t="s">
        <v>12013</v>
      </c>
      <c r="AF384" s="972" t="s">
        <v>368</v>
      </c>
      <c r="AG384" s="972" t="s">
        <v>368</v>
      </c>
      <c r="AH384" s="972" t="s">
        <v>368</v>
      </c>
      <c r="AI384" s="972" t="s">
        <v>368</v>
      </c>
      <c r="AJ384" s="972" t="s">
        <v>368</v>
      </c>
      <c r="AK384" s="972" t="s">
        <v>368</v>
      </c>
      <c r="AL384" s="972" t="s">
        <v>368</v>
      </c>
      <c r="AM384" s="972" t="s">
        <v>368</v>
      </c>
      <c r="AN384" s="972" t="s">
        <v>368</v>
      </c>
      <c r="AO384" s="972" t="s">
        <v>368</v>
      </c>
      <c r="AP384" s="972" t="s">
        <v>368</v>
      </c>
      <c r="AQ384" s="972" t="s">
        <v>368</v>
      </c>
      <c r="AR384" s="972" t="s">
        <v>368</v>
      </c>
      <c r="AS384" s="972" t="s">
        <v>368</v>
      </c>
      <c r="AT384" s="972" t="s">
        <v>368</v>
      </c>
      <c r="AU384" s="972" t="s">
        <v>368</v>
      </c>
      <c r="AV384" s="972" t="s">
        <v>368</v>
      </c>
      <c r="AW384" s="972" t="s">
        <v>368</v>
      </c>
      <c r="AX384" s="972" t="s">
        <v>368</v>
      </c>
      <c r="AY384" s="972" t="s">
        <v>368</v>
      </c>
      <c r="AZ384" s="972" t="s">
        <v>368</v>
      </c>
      <c r="BA384" s="972" t="s">
        <v>368</v>
      </c>
      <c r="BB384" s="972" t="s">
        <v>368</v>
      </c>
      <c r="BC384" s="981" t="s">
        <v>368</v>
      </c>
      <c r="BD384" s="981" t="s">
        <v>368</v>
      </c>
      <c r="BE384" s="981" t="s">
        <v>368</v>
      </c>
      <c r="BF384" s="979"/>
      <c r="BG384" s="979"/>
      <c r="BH384" s="979"/>
      <c r="BI384" s="979"/>
    </row>
    <row r="385" spans="1:61" s="994" customFormat="1" ht="180">
      <c r="A385" s="974">
        <v>388</v>
      </c>
      <c r="B385" s="973" t="s">
        <v>114</v>
      </c>
      <c r="C385" s="973" t="s">
        <v>14930</v>
      </c>
      <c r="D385" s="973" t="s">
        <v>14931</v>
      </c>
      <c r="E385" s="973" t="s">
        <v>14932</v>
      </c>
      <c r="F385" s="1037" t="s">
        <v>216</v>
      </c>
      <c r="G385" s="997" t="s">
        <v>215</v>
      </c>
      <c r="H385" s="995" t="s">
        <v>134</v>
      </c>
      <c r="I385" s="973" t="s">
        <v>250</v>
      </c>
      <c r="J385" s="973" t="s">
        <v>368</v>
      </c>
      <c r="K385" s="973" t="s">
        <v>12450</v>
      </c>
      <c r="L385" s="973" t="s">
        <v>368</v>
      </c>
      <c r="M385" s="973" t="s">
        <v>368</v>
      </c>
      <c r="N385" s="973" t="s">
        <v>368</v>
      </c>
      <c r="O385" s="973" t="s">
        <v>368</v>
      </c>
      <c r="P385" s="973" t="s">
        <v>218</v>
      </c>
      <c r="Q385" s="973" t="s">
        <v>121</v>
      </c>
      <c r="R385" s="973" t="s">
        <v>122</v>
      </c>
      <c r="S385" s="973" t="s">
        <v>368</v>
      </c>
      <c r="T385" s="973" t="s">
        <v>368</v>
      </c>
      <c r="U385" s="973" t="s">
        <v>368</v>
      </c>
      <c r="V385" s="973" t="s">
        <v>14933</v>
      </c>
      <c r="W385" s="1109" t="s">
        <v>14934</v>
      </c>
      <c r="X385" s="973" t="s">
        <v>14935</v>
      </c>
      <c r="Y385" s="973" t="s">
        <v>14936</v>
      </c>
      <c r="Z385" s="973" t="s">
        <v>368</v>
      </c>
      <c r="AA385" s="973" t="s">
        <v>368</v>
      </c>
      <c r="AB385" s="973" t="s">
        <v>368</v>
      </c>
      <c r="AC385" s="973" t="s">
        <v>368</v>
      </c>
      <c r="AD385" s="973" t="s">
        <v>368</v>
      </c>
      <c r="AE385" s="973" t="s">
        <v>12013</v>
      </c>
      <c r="AF385" s="973" t="s">
        <v>157</v>
      </c>
      <c r="AG385" s="973" t="s">
        <v>368</v>
      </c>
      <c r="AH385" s="973" t="s">
        <v>368</v>
      </c>
      <c r="AI385" s="973" t="s">
        <v>368</v>
      </c>
      <c r="AJ385" s="973" t="s">
        <v>368</v>
      </c>
      <c r="AK385" s="973" t="s">
        <v>368</v>
      </c>
      <c r="AL385" s="973" t="s">
        <v>368</v>
      </c>
      <c r="AM385" s="973" t="s">
        <v>368</v>
      </c>
      <c r="AN385" s="973" t="s">
        <v>368</v>
      </c>
      <c r="AO385" s="973" t="s">
        <v>368</v>
      </c>
      <c r="AP385" s="973" t="s">
        <v>368</v>
      </c>
      <c r="AQ385" s="973" t="s">
        <v>368</v>
      </c>
      <c r="AR385" s="973" t="s">
        <v>368</v>
      </c>
      <c r="AS385" s="973" t="s">
        <v>368</v>
      </c>
      <c r="AT385" s="973" t="s">
        <v>368</v>
      </c>
      <c r="AU385" s="973" t="s">
        <v>368</v>
      </c>
      <c r="AV385" s="973" t="s">
        <v>368</v>
      </c>
      <c r="AW385" s="973" t="s">
        <v>368</v>
      </c>
      <c r="AX385" s="973" t="s">
        <v>368</v>
      </c>
      <c r="AY385" s="973" t="s">
        <v>368</v>
      </c>
      <c r="AZ385" s="973" t="s">
        <v>368</v>
      </c>
      <c r="BA385" s="973" t="s">
        <v>368</v>
      </c>
      <c r="BB385" s="973" t="s">
        <v>368</v>
      </c>
      <c r="BC385" s="992"/>
      <c r="BD385" s="992"/>
      <c r="BE385" s="992"/>
      <c r="BF385" s="993"/>
      <c r="BG385" s="993"/>
      <c r="BH385" s="993"/>
      <c r="BI385" s="993"/>
    </row>
    <row r="386" spans="1:61" s="983" customFormat="1" ht="45">
      <c r="A386" s="974">
        <v>389</v>
      </c>
      <c r="B386" s="972" t="s">
        <v>114</v>
      </c>
      <c r="C386" s="972" t="s">
        <v>14937</v>
      </c>
      <c r="D386" s="972" t="s">
        <v>14938</v>
      </c>
      <c r="E386" s="972" t="s">
        <v>13595</v>
      </c>
      <c r="F386" s="976" t="s">
        <v>250</v>
      </c>
      <c r="G386" s="977" t="s">
        <v>134</v>
      </c>
      <c r="H386" s="978" t="s">
        <v>368</v>
      </c>
      <c r="I386" s="972" t="s">
        <v>368</v>
      </c>
      <c r="J386" s="972" t="s">
        <v>368</v>
      </c>
      <c r="K386" s="972" t="s">
        <v>14507</v>
      </c>
      <c r="L386" s="972" t="s">
        <v>368</v>
      </c>
      <c r="M386" s="972" t="s">
        <v>368</v>
      </c>
      <c r="N386" s="972" t="s">
        <v>368</v>
      </c>
      <c r="O386" s="972" t="s">
        <v>368</v>
      </c>
      <c r="P386" s="972" t="s">
        <v>218</v>
      </c>
      <c r="Q386" s="972" t="s">
        <v>121</v>
      </c>
      <c r="R386" s="972" t="s">
        <v>122</v>
      </c>
      <c r="S386" s="972" t="s">
        <v>368</v>
      </c>
      <c r="T386" s="972" t="s">
        <v>368</v>
      </c>
      <c r="U386" s="972" t="s">
        <v>368</v>
      </c>
      <c r="V386" s="972" t="s">
        <v>14939</v>
      </c>
      <c r="W386" s="1005" t="s">
        <v>14940</v>
      </c>
      <c r="X386" s="972" t="s">
        <v>14941</v>
      </c>
      <c r="Y386" s="972" t="s">
        <v>368</v>
      </c>
      <c r="Z386" s="972" t="s">
        <v>368</v>
      </c>
      <c r="AA386" s="972" t="s">
        <v>368</v>
      </c>
      <c r="AB386" s="972" t="s">
        <v>368</v>
      </c>
      <c r="AC386" s="972" t="s">
        <v>368</v>
      </c>
      <c r="AD386" s="972" t="s">
        <v>368</v>
      </c>
      <c r="AE386" s="972" t="s">
        <v>12013</v>
      </c>
      <c r="AF386" s="972" t="s">
        <v>368</v>
      </c>
      <c r="AG386" s="972" t="s">
        <v>368</v>
      </c>
      <c r="AH386" s="972" t="s">
        <v>368</v>
      </c>
      <c r="AI386" s="972" t="s">
        <v>368</v>
      </c>
      <c r="AJ386" s="972" t="s">
        <v>368</v>
      </c>
      <c r="AK386" s="972" t="s">
        <v>368</v>
      </c>
      <c r="AL386" s="972" t="s">
        <v>368</v>
      </c>
      <c r="AM386" s="972" t="s">
        <v>368</v>
      </c>
      <c r="AN386" s="972" t="s">
        <v>368</v>
      </c>
      <c r="AO386" s="972" t="s">
        <v>368</v>
      </c>
      <c r="AP386" s="972" t="s">
        <v>368</v>
      </c>
      <c r="AQ386" s="972" t="s">
        <v>368</v>
      </c>
      <c r="AR386" s="972" t="s">
        <v>368</v>
      </c>
      <c r="AS386" s="972" t="s">
        <v>368</v>
      </c>
      <c r="AT386" s="972" t="s">
        <v>368</v>
      </c>
      <c r="AU386" s="972" t="s">
        <v>368</v>
      </c>
      <c r="AV386" s="972" t="s">
        <v>368</v>
      </c>
      <c r="AW386" s="972" t="s">
        <v>368</v>
      </c>
      <c r="AX386" s="972" t="s">
        <v>368</v>
      </c>
      <c r="AY386" s="972" t="s">
        <v>368</v>
      </c>
      <c r="AZ386" s="972" t="s">
        <v>368</v>
      </c>
      <c r="BA386" s="972" t="s">
        <v>368</v>
      </c>
      <c r="BB386" s="972" t="s">
        <v>368</v>
      </c>
      <c r="BC386" s="981"/>
      <c r="BD386" s="981"/>
      <c r="BE386" s="981"/>
      <c r="BF386" s="979"/>
      <c r="BG386" s="979"/>
      <c r="BH386" s="979"/>
      <c r="BI386" s="979"/>
    </row>
    <row r="387" spans="1:61" s="994" customFormat="1" ht="75">
      <c r="A387" s="974">
        <v>390</v>
      </c>
      <c r="B387" s="973" t="s">
        <v>114</v>
      </c>
      <c r="C387" s="973" t="s">
        <v>14942</v>
      </c>
      <c r="D387" s="973" t="s">
        <v>14943</v>
      </c>
      <c r="E387" s="973" t="s">
        <v>14944</v>
      </c>
      <c r="F387" s="1037" t="s">
        <v>250</v>
      </c>
      <c r="G387" s="997" t="s">
        <v>5139</v>
      </c>
      <c r="H387" s="995" t="s">
        <v>368</v>
      </c>
      <c r="I387" s="973" t="s">
        <v>368</v>
      </c>
      <c r="J387" s="973" t="s">
        <v>368</v>
      </c>
      <c r="K387" s="973" t="s">
        <v>13043</v>
      </c>
      <c r="L387" s="973" t="s">
        <v>368</v>
      </c>
      <c r="M387" s="973" t="s">
        <v>368</v>
      </c>
      <c r="N387" s="973" t="s">
        <v>368</v>
      </c>
      <c r="O387" s="973" t="s">
        <v>368</v>
      </c>
      <c r="P387" s="973" t="s">
        <v>121</v>
      </c>
      <c r="Q387" s="973" t="s">
        <v>122</v>
      </c>
      <c r="R387" s="973" t="s">
        <v>368</v>
      </c>
      <c r="S387" s="973" t="s">
        <v>368</v>
      </c>
      <c r="T387" s="973" t="s">
        <v>368</v>
      </c>
      <c r="U387" s="973" t="s">
        <v>368</v>
      </c>
      <c r="V387" s="973" t="s">
        <v>14577</v>
      </c>
      <c r="W387" s="1109" t="s">
        <v>13843</v>
      </c>
      <c r="X387" s="973" t="s">
        <v>13844</v>
      </c>
      <c r="Y387" s="973" t="s">
        <v>368</v>
      </c>
      <c r="Z387" s="973" t="s">
        <v>14945</v>
      </c>
      <c r="AA387" s="1042" t="s">
        <v>14946</v>
      </c>
      <c r="AB387" s="973" t="s">
        <v>368</v>
      </c>
      <c r="AC387" s="973" t="s">
        <v>368</v>
      </c>
      <c r="AD387" s="973" t="s">
        <v>368</v>
      </c>
      <c r="AE387" s="973" t="s">
        <v>12013</v>
      </c>
      <c r="AF387" s="973" t="s">
        <v>368</v>
      </c>
      <c r="AG387" s="973" t="s">
        <v>368</v>
      </c>
      <c r="AH387" s="973" t="s">
        <v>368</v>
      </c>
      <c r="AI387" s="973" t="s">
        <v>368</v>
      </c>
      <c r="AJ387" s="973" t="s">
        <v>368</v>
      </c>
      <c r="AK387" s="973" t="s">
        <v>368</v>
      </c>
      <c r="AL387" s="973" t="s">
        <v>368</v>
      </c>
      <c r="AM387" s="973" t="s">
        <v>368</v>
      </c>
      <c r="AN387" s="973" t="s">
        <v>368</v>
      </c>
      <c r="AO387" s="973" t="s">
        <v>368</v>
      </c>
      <c r="AP387" s="973" t="s">
        <v>368</v>
      </c>
      <c r="AQ387" s="973" t="s">
        <v>368</v>
      </c>
      <c r="AR387" s="973" t="s">
        <v>368</v>
      </c>
      <c r="AS387" s="973" t="s">
        <v>368</v>
      </c>
      <c r="AT387" s="973" t="s">
        <v>368</v>
      </c>
      <c r="AU387" s="973" t="s">
        <v>368</v>
      </c>
      <c r="AV387" s="973" t="s">
        <v>368</v>
      </c>
      <c r="AW387" s="973" t="s">
        <v>368</v>
      </c>
      <c r="AX387" s="973" t="s">
        <v>368</v>
      </c>
      <c r="AY387" s="973" t="s">
        <v>368</v>
      </c>
      <c r="AZ387" s="973" t="s">
        <v>368</v>
      </c>
      <c r="BA387" s="973" t="s">
        <v>368</v>
      </c>
      <c r="BB387" s="973" t="s">
        <v>368</v>
      </c>
      <c r="BC387" s="992" t="s">
        <v>12408</v>
      </c>
      <c r="BD387" s="992"/>
      <c r="BE387" s="992"/>
      <c r="BF387" s="993"/>
      <c r="BG387" s="993"/>
      <c r="BH387" s="993"/>
      <c r="BI387" s="993"/>
    </row>
    <row r="388" spans="1:61" s="983" customFormat="1" ht="75">
      <c r="A388" s="974">
        <v>391</v>
      </c>
      <c r="B388" s="972" t="s">
        <v>114</v>
      </c>
      <c r="C388" s="972" t="s">
        <v>14947</v>
      </c>
      <c r="D388" s="972" t="s">
        <v>14948</v>
      </c>
      <c r="E388" s="972" t="s">
        <v>14949</v>
      </c>
      <c r="F388" s="976" t="s">
        <v>216</v>
      </c>
      <c r="G388" s="977" t="s">
        <v>215</v>
      </c>
      <c r="H388" s="978" t="s">
        <v>250</v>
      </c>
      <c r="I388" s="972" t="s">
        <v>134</v>
      </c>
      <c r="J388" s="972" t="s">
        <v>368</v>
      </c>
      <c r="K388" s="972" t="s">
        <v>216</v>
      </c>
      <c r="L388" s="972" t="s">
        <v>368</v>
      </c>
      <c r="M388" s="972" t="s">
        <v>368</v>
      </c>
      <c r="N388" s="972" t="s">
        <v>368</v>
      </c>
      <c r="O388" s="972" t="s">
        <v>368</v>
      </c>
      <c r="P388" s="972" t="s">
        <v>121</v>
      </c>
      <c r="Q388" s="972" t="s">
        <v>122</v>
      </c>
      <c r="R388" s="972" t="s">
        <v>368</v>
      </c>
      <c r="S388" s="972" t="s">
        <v>368</v>
      </c>
      <c r="T388" s="972" t="s">
        <v>368</v>
      </c>
      <c r="U388" s="972" t="s">
        <v>368</v>
      </c>
      <c r="V388" s="972" t="s">
        <v>14577</v>
      </c>
      <c r="W388" s="1005" t="s">
        <v>13843</v>
      </c>
      <c r="X388" s="982" t="s">
        <v>13844</v>
      </c>
      <c r="Y388" s="972" t="s">
        <v>368</v>
      </c>
      <c r="Z388" s="972" t="s">
        <v>14945</v>
      </c>
      <c r="AA388" s="982" t="s">
        <v>14946</v>
      </c>
      <c r="AB388" s="972" t="s">
        <v>368</v>
      </c>
      <c r="AC388" s="972" t="s">
        <v>368</v>
      </c>
      <c r="AD388" s="972" t="s">
        <v>368</v>
      </c>
      <c r="AE388" s="972" t="s">
        <v>12013</v>
      </c>
      <c r="AF388" s="972" t="s">
        <v>368</v>
      </c>
      <c r="AG388" s="972" t="s">
        <v>368</v>
      </c>
      <c r="AH388" s="972" t="s">
        <v>368</v>
      </c>
      <c r="AI388" s="972" t="s">
        <v>368</v>
      </c>
      <c r="AJ388" s="972" t="s">
        <v>368</v>
      </c>
      <c r="AK388" s="972" t="s">
        <v>368</v>
      </c>
      <c r="AL388" s="972" t="s">
        <v>368</v>
      </c>
      <c r="AM388" s="972" t="s">
        <v>368</v>
      </c>
      <c r="AN388" s="972" t="s">
        <v>368</v>
      </c>
      <c r="AO388" s="972" t="s">
        <v>368</v>
      </c>
      <c r="AP388" s="972" t="s">
        <v>368</v>
      </c>
      <c r="AQ388" s="972" t="s">
        <v>368</v>
      </c>
      <c r="AR388" s="972" t="s">
        <v>368</v>
      </c>
      <c r="AS388" s="972" t="s">
        <v>368</v>
      </c>
      <c r="AT388" s="972" t="s">
        <v>368</v>
      </c>
      <c r="AU388" s="972" t="s">
        <v>368</v>
      </c>
      <c r="AV388" s="972" t="s">
        <v>368</v>
      </c>
      <c r="AW388" s="972" t="s">
        <v>368</v>
      </c>
      <c r="AX388" s="972" t="s">
        <v>368</v>
      </c>
      <c r="AY388" s="972" t="s">
        <v>368</v>
      </c>
      <c r="AZ388" s="972" t="s">
        <v>368</v>
      </c>
      <c r="BA388" s="972" t="s">
        <v>368</v>
      </c>
      <c r="BB388" s="972" t="s">
        <v>368</v>
      </c>
      <c r="BC388" s="981" t="s">
        <v>368</v>
      </c>
      <c r="BD388" s="981" t="s">
        <v>368</v>
      </c>
      <c r="BE388" s="981" t="s">
        <v>368</v>
      </c>
      <c r="BF388" s="979"/>
      <c r="BG388" s="979"/>
      <c r="BH388" s="979"/>
      <c r="BI388" s="979"/>
    </row>
    <row r="389" spans="1:61" s="994" customFormat="1" ht="60">
      <c r="A389" s="974">
        <v>392</v>
      </c>
      <c r="B389" s="973" t="s">
        <v>114</v>
      </c>
      <c r="C389" s="973" t="s">
        <v>14950</v>
      </c>
      <c r="D389" s="973" t="s">
        <v>14951</v>
      </c>
      <c r="E389" s="973" t="s">
        <v>14173</v>
      </c>
      <c r="F389" s="1037" t="s">
        <v>2152</v>
      </c>
      <c r="G389" s="997" t="s">
        <v>250</v>
      </c>
      <c r="H389" s="995" t="s">
        <v>134</v>
      </c>
      <c r="I389" s="973" t="s">
        <v>368</v>
      </c>
      <c r="J389" s="973" t="s">
        <v>368</v>
      </c>
      <c r="K389" s="973" t="s">
        <v>14952</v>
      </c>
      <c r="L389" s="973" t="s">
        <v>368</v>
      </c>
      <c r="M389" s="973" t="s">
        <v>368</v>
      </c>
      <c r="N389" s="973" t="s">
        <v>368</v>
      </c>
      <c r="O389" s="973" t="s">
        <v>368</v>
      </c>
      <c r="P389" s="973" t="s">
        <v>122</v>
      </c>
      <c r="Q389" s="973" t="s">
        <v>121</v>
      </c>
      <c r="R389" s="973" t="s">
        <v>170</v>
      </c>
      <c r="S389" s="973" t="s">
        <v>171</v>
      </c>
      <c r="T389" s="973" t="s">
        <v>368</v>
      </c>
      <c r="U389" s="973" t="s">
        <v>368</v>
      </c>
      <c r="V389" s="973" t="s">
        <v>368</v>
      </c>
      <c r="W389" s="1109" t="s">
        <v>368</v>
      </c>
      <c r="X389" s="973" t="s">
        <v>14953</v>
      </c>
      <c r="Y389" s="1042" t="s">
        <v>14954</v>
      </c>
      <c r="Z389" s="973" t="s">
        <v>368</v>
      </c>
      <c r="AA389" s="973" t="s">
        <v>368</v>
      </c>
      <c r="AB389" s="973" t="s">
        <v>368</v>
      </c>
      <c r="AC389" s="973" t="s">
        <v>368</v>
      </c>
      <c r="AD389" s="973" t="s">
        <v>368</v>
      </c>
      <c r="AE389" s="973" t="s">
        <v>12013</v>
      </c>
      <c r="AF389" s="973" t="s">
        <v>157</v>
      </c>
      <c r="AG389" s="973" t="s">
        <v>368</v>
      </c>
      <c r="AH389" s="973" t="s">
        <v>368</v>
      </c>
      <c r="AI389" s="973" t="s">
        <v>368</v>
      </c>
      <c r="AJ389" s="973" t="s">
        <v>368</v>
      </c>
      <c r="AK389" s="973" t="s">
        <v>368</v>
      </c>
      <c r="AL389" s="973" t="s">
        <v>368</v>
      </c>
      <c r="AM389" s="973" t="s">
        <v>368</v>
      </c>
      <c r="AN389" s="973" t="s">
        <v>368</v>
      </c>
      <c r="AO389" s="973" t="s">
        <v>368</v>
      </c>
      <c r="AP389" s="973" t="s">
        <v>368</v>
      </c>
      <c r="AQ389" s="973" t="s">
        <v>368</v>
      </c>
      <c r="AR389" s="973" t="s">
        <v>368</v>
      </c>
      <c r="AS389" s="973" t="s">
        <v>368</v>
      </c>
      <c r="AT389" s="973" t="s">
        <v>368</v>
      </c>
      <c r="AU389" s="973" t="s">
        <v>368</v>
      </c>
      <c r="AV389" s="973" t="s">
        <v>368</v>
      </c>
      <c r="AW389" s="973" t="s">
        <v>368</v>
      </c>
      <c r="AX389" s="973" t="s">
        <v>368</v>
      </c>
      <c r="AY389" s="973" t="s">
        <v>368</v>
      </c>
      <c r="AZ389" s="973" t="s">
        <v>368</v>
      </c>
      <c r="BA389" s="973" t="s">
        <v>368</v>
      </c>
      <c r="BB389" s="973" t="s">
        <v>368</v>
      </c>
      <c r="BC389" s="992" t="s">
        <v>368</v>
      </c>
      <c r="BD389" s="992" t="s">
        <v>368</v>
      </c>
      <c r="BE389" s="992" t="s">
        <v>368</v>
      </c>
      <c r="BF389" s="993"/>
      <c r="BG389" s="993"/>
      <c r="BH389" s="993"/>
      <c r="BI389" s="993"/>
    </row>
    <row r="390" spans="1:61" s="983" customFormat="1" ht="60">
      <c r="A390" s="974">
        <v>393</v>
      </c>
      <c r="B390" s="972" t="s">
        <v>114</v>
      </c>
      <c r="C390" s="972" t="s">
        <v>14955</v>
      </c>
      <c r="D390" s="972" t="s">
        <v>14956</v>
      </c>
      <c r="E390" s="972" t="s">
        <v>13076</v>
      </c>
      <c r="F390" s="976" t="s">
        <v>147</v>
      </c>
      <c r="G390" s="977" t="s">
        <v>148</v>
      </c>
      <c r="H390" s="978" t="s">
        <v>134</v>
      </c>
      <c r="I390" s="972"/>
      <c r="J390" s="972"/>
      <c r="K390" s="972" t="s">
        <v>14957</v>
      </c>
      <c r="L390" s="972"/>
      <c r="M390" s="972"/>
      <c r="N390" s="972"/>
      <c r="O390" s="972"/>
      <c r="P390" s="972" t="s">
        <v>122</v>
      </c>
      <c r="Q390" s="972" t="s">
        <v>170</v>
      </c>
      <c r="R390" s="979" t="s">
        <v>171</v>
      </c>
      <c r="S390" s="979"/>
      <c r="T390" s="979"/>
      <c r="U390" s="980"/>
      <c r="V390" s="972" t="s">
        <v>14958</v>
      </c>
      <c r="W390" s="1005" t="s">
        <v>14309</v>
      </c>
      <c r="X390" s="980"/>
      <c r="Y390" s="982" t="s">
        <v>14959</v>
      </c>
      <c r="Z390" s="982" t="s">
        <v>14960</v>
      </c>
      <c r="AA390" s="972"/>
      <c r="AB390" s="980"/>
      <c r="AC390" s="972"/>
      <c r="AD390" s="972"/>
      <c r="AE390" s="972" t="s">
        <v>157</v>
      </c>
      <c r="AF390" s="972" t="s">
        <v>12013</v>
      </c>
      <c r="AG390" s="979" t="s">
        <v>157</v>
      </c>
      <c r="AH390" s="979"/>
      <c r="AI390" s="979"/>
      <c r="AJ390" s="979"/>
      <c r="AK390" s="979"/>
      <c r="AL390" s="979"/>
      <c r="AM390" s="979"/>
      <c r="AN390" s="979"/>
      <c r="AO390" s="972"/>
      <c r="AP390" s="972"/>
      <c r="AQ390" s="972"/>
      <c r="AR390" s="979"/>
      <c r="AS390" s="979"/>
      <c r="AT390" s="979"/>
      <c r="AU390" s="979"/>
      <c r="AV390" s="979"/>
      <c r="AW390" s="979"/>
      <c r="AX390" s="979"/>
      <c r="AY390" s="979"/>
      <c r="AZ390" s="979"/>
      <c r="BA390" s="979"/>
      <c r="BB390" s="979"/>
      <c r="BC390" s="981"/>
      <c r="BF390" s="979"/>
      <c r="BG390" s="979"/>
      <c r="BH390" s="979"/>
      <c r="BI390" s="979"/>
    </row>
    <row r="391" spans="1:61" s="994" customFormat="1" ht="30">
      <c r="A391" s="974">
        <v>394</v>
      </c>
      <c r="B391" s="973" t="s">
        <v>114</v>
      </c>
      <c r="C391" s="973" t="s">
        <v>12378</v>
      </c>
      <c r="D391" s="973" t="s">
        <v>14961</v>
      </c>
      <c r="E391" s="973" t="s">
        <v>14962</v>
      </c>
      <c r="F391" s="1037" t="s">
        <v>250</v>
      </c>
      <c r="G391" s="997" t="s">
        <v>216</v>
      </c>
      <c r="H391" s="995"/>
      <c r="I391" s="973"/>
      <c r="J391" s="973"/>
      <c r="K391" s="973"/>
      <c r="L391" s="973"/>
      <c r="M391" s="973"/>
      <c r="N391" s="973"/>
      <c r="O391" s="973"/>
      <c r="P391" s="973" t="s">
        <v>241</v>
      </c>
      <c r="Q391" s="973"/>
      <c r="R391" s="993"/>
      <c r="S391" s="993"/>
      <c r="T391" s="993"/>
      <c r="U391" s="1039"/>
      <c r="V391" s="973"/>
      <c r="W391" s="1054" t="s">
        <v>14963</v>
      </c>
      <c r="X391" s="1000"/>
      <c r="Y391" s="992"/>
      <c r="Z391" s="992"/>
      <c r="AA391" s="973"/>
      <c r="AB391" s="1039"/>
      <c r="AC391" s="973"/>
      <c r="AD391" s="973"/>
      <c r="AE391" s="973" t="s">
        <v>12013</v>
      </c>
      <c r="AF391" s="973"/>
      <c r="AG391" s="993"/>
      <c r="AH391" s="993" t="s">
        <v>12720</v>
      </c>
      <c r="AI391" s="993"/>
      <c r="AJ391" s="993"/>
      <c r="AK391" s="993"/>
      <c r="AL391" s="993"/>
      <c r="AM391" s="993"/>
      <c r="AN391" s="993"/>
      <c r="AO391" s="973"/>
      <c r="AP391" s="973"/>
      <c r="AQ391" s="973"/>
      <c r="AR391" s="993"/>
      <c r="AS391" s="993"/>
      <c r="AT391" s="993"/>
      <c r="AU391" s="993"/>
      <c r="AV391" s="993"/>
      <c r="AW391" s="993"/>
      <c r="AX391" s="993"/>
      <c r="AY391" s="993"/>
      <c r="AZ391" s="993"/>
      <c r="BA391" s="993"/>
      <c r="BB391" s="993"/>
      <c r="BC391" s="992"/>
      <c r="BD391" s="993"/>
      <c r="BE391" s="993"/>
      <c r="BF391" s="993"/>
      <c r="BG391" s="993"/>
      <c r="BH391" s="993"/>
      <c r="BI391" s="993"/>
    </row>
    <row r="392" spans="1:61" s="983" customFormat="1" ht="45">
      <c r="A392" s="974">
        <v>395</v>
      </c>
      <c r="B392" s="972" t="s">
        <v>114</v>
      </c>
      <c r="C392" s="972" t="s">
        <v>14964</v>
      </c>
      <c r="D392" s="972" t="s">
        <v>14965</v>
      </c>
      <c r="E392" s="972" t="s">
        <v>14966</v>
      </c>
      <c r="F392" s="976" t="s">
        <v>250</v>
      </c>
      <c r="G392" s="977" t="s">
        <v>164</v>
      </c>
      <c r="H392" s="978" t="s">
        <v>134</v>
      </c>
      <c r="I392" s="972" t="s">
        <v>368</v>
      </c>
      <c r="J392" s="972" t="s">
        <v>368</v>
      </c>
      <c r="K392" s="972" t="s">
        <v>12506</v>
      </c>
      <c r="L392" s="972" t="s">
        <v>368</v>
      </c>
      <c r="M392" s="972" t="s">
        <v>368</v>
      </c>
      <c r="N392" s="972" t="s">
        <v>368</v>
      </c>
      <c r="O392" s="972" t="s">
        <v>368</v>
      </c>
      <c r="P392" s="972" t="s">
        <v>241</v>
      </c>
      <c r="Q392" s="972" t="s">
        <v>368</v>
      </c>
      <c r="R392" s="972" t="s">
        <v>368</v>
      </c>
      <c r="S392" s="972" t="s">
        <v>368</v>
      </c>
      <c r="T392" s="972" t="s">
        <v>368</v>
      </c>
      <c r="U392" s="972" t="s">
        <v>368</v>
      </c>
      <c r="V392" s="972" t="s">
        <v>14967</v>
      </c>
      <c r="W392" s="1005" t="s">
        <v>14968</v>
      </c>
      <c r="X392" s="972" t="s">
        <v>13766</v>
      </c>
      <c r="Y392" s="972" t="s">
        <v>13899</v>
      </c>
      <c r="Z392" s="972" t="s">
        <v>368</v>
      </c>
      <c r="AA392" s="972" t="s">
        <v>368</v>
      </c>
      <c r="AB392" s="972" t="s">
        <v>368</v>
      </c>
      <c r="AC392" s="972" t="s">
        <v>368</v>
      </c>
      <c r="AD392" s="972" t="s">
        <v>368</v>
      </c>
      <c r="AE392" s="972" t="s">
        <v>12013</v>
      </c>
      <c r="AF392" s="972" t="s">
        <v>368</v>
      </c>
      <c r="AG392" s="972" t="s">
        <v>368</v>
      </c>
      <c r="AH392" s="972" t="s">
        <v>368</v>
      </c>
      <c r="AI392" s="972" t="s">
        <v>368</v>
      </c>
      <c r="AJ392" s="972" t="s">
        <v>368</v>
      </c>
      <c r="AK392" s="972" t="s">
        <v>368</v>
      </c>
      <c r="AL392" s="972" t="s">
        <v>368</v>
      </c>
      <c r="AM392" s="972" t="s">
        <v>368</v>
      </c>
      <c r="AN392" s="972" t="s">
        <v>368</v>
      </c>
      <c r="AO392" s="972" t="s">
        <v>368</v>
      </c>
      <c r="AP392" s="972" t="s">
        <v>368</v>
      </c>
      <c r="AQ392" s="972" t="s">
        <v>368</v>
      </c>
      <c r="AR392" s="972" t="s">
        <v>368</v>
      </c>
      <c r="AS392" s="972" t="s">
        <v>368</v>
      </c>
      <c r="AT392" s="972" t="s">
        <v>368</v>
      </c>
      <c r="AU392" s="972" t="s">
        <v>368</v>
      </c>
      <c r="AV392" s="972" t="s">
        <v>368</v>
      </c>
      <c r="AW392" s="972" t="s">
        <v>368</v>
      </c>
      <c r="AX392" s="972" t="s">
        <v>368</v>
      </c>
      <c r="AY392" s="972" t="s">
        <v>368</v>
      </c>
      <c r="AZ392" s="972" t="s">
        <v>368</v>
      </c>
      <c r="BA392" s="972" t="s">
        <v>368</v>
      </c>
      <c r="BB392" s="972" t="s">
        <v>368</v>
      </c>
      <c r="BC392" s="981" t="s">
        <v>368</v>
      </c>
      <c r="BD392" s="981" t="s">
        <v>368</v>
      </c>
      <c r="BE392" s="981" t="s">
        <v>368</v>
      </c>
      <c r="BF392" s="979"/>
      <c r="BG392" s="979"/>
      <c r="BH392" s="979"/>
      <c r="BI392" s="979"/>
    </row>
    <row r="393" spans="1:61" s="994" customFormat="1" ht="45">
      <c r="A393" s="974">
        <v>396</v>
      </c>
      <c r="B393" s="973" t="s">
        <v>114</v>
      </c>
      <c r="C393" s="973" t="s">
        <v>14969</v>
      </c>
      <c r="D393" s="973" t="s">
        <v>14970</v>
      </c>
      <c r="E393" s="973" t="s">
        <v>14971</v>
      </c>
      <c r="F393" s="1037" t="s">
        <v>216</v>
      </c>
      <c r="G393" s="997" t="s">
        <v>250</v>
      </c>
      <c r="H393" s="995" t="s">
        <v>164</v>
      </c>
      <c r="I393" s="973" t="s">
        <v>203</v>
      </c>
      <c r="J393" s="973" t="s">
        <v>714</v>
      </c>
      <c r="K393" s="973" t="s">
        <v>368</v>
      </c>
      <c r="L393" s="973" t="s">
        <v>368</v>
      </c>
      <c r="M393" s="973" t="s">
        <v>368</v>
      </c>
      <c r="N393" s="973" t="s">
        <v>368</v>
      </c>
      <c r="O393" s="973" t="s">
        <v>368</v>
      </c>
      <c r="P393" s="973" t="s">
        <v>171</v>
      </c>
      <c r="Q393" s="973" t="s">
        <v>368</v>
      </c>
      <c r="R393" s="973" t="s">
        <v>368</v>
      </c>
      <c r="S393" s="973" t="s">
        <v>368</v>
      </c>
      <c r="T393" s="973" t="s">
        <v>368</v>
      </c>
      <c r="U393" s="973" t="s">
        <v>368</v>
      </c>
      <c r="V393" s="973" t="s">
        <v>14972</v>
      </c>
      <c r="W393" s="1109" t="s">
        <v>13366</v>
      </c>
      <c r="X393" s="973" t="s">
        <v>14973</v>
      </c>
      <c r="Y393" s="973" t="s">
        <v>14974</v>
      </c>
      <c r="Z393" s="973" t="s">
        <v>368</v>
      </c>
      <c r="AA393" s="973" t="s">
        <v>368</v>
      </c>
      <c r="AB393" s="973" t="s">
        <v>368</v>
      </c>
      <c r="AC393" s="973" t="s">
        <v>368</v>
      </c>
      <c r="AD393" s="973" t="s">
        <v>368</v>
      </c>
      <c r="AE393" s="973" t="s">
        <v>12013</v>
      </c>
      <c r="AF393" s="973" t="s">
        <v>368</v>
      </c>
      <c r="AG393" s="973" t="s">
        <v>368</v>
      </c>
      <c r="AH393" s="973" t="s">
        <v>368</v>
      </c>
      <c r="AI393" s="973" t="s">
        <v>368</v>
      </c>
      <c r="AJ393" s="973" t="s">
        <v>368</v>
      </c>
      <c r="AK393" s="973" t="s">
        <v>368</v>
      </c>
      <c r="AL393" s="973" t="s">
        <v>368</v>
      </c>
      <c r="AM393" s="973" t="s">
        <v>368</v>
      </c>
      <c r="AN393" s="973" t="s">
        <v>368</v>
      </c>
      <c r="AO393" s="973" t="s">
        <v>368</v>
      </c>
      <c r="AP393" s="973" t="s">
        <v>368</v>
      </c>
      <c r="AQ393" s="973" t="s">
        <v>368</v>
      </c>
      <c r="AR393" s="973" t="s">
        <v>368</v>
      </c>
      <c r="AS393" s="973" t="s">
        <v>368</v>
      </c>
      <c r="AT393" s="973" t="s">
        <v>368</v>
      </c>
      <c r="AU393" s="973" t="s">
        <v>368</v>
      </c>
      <c r="AV393" s="973" t="s">
        <v>368</v>
      </c>
      <c r="AW393" s="973" t="s">
        <v>368</v>
      </c>
      <c r="AX393" s="973" t="s">
        <v>368</v>
      </c>
      <c r="AY393" s="973" t="s">
        <v>368</v>
      </c>
      <c r="AZ393" s="973" t="s">
        <v>368</v>
      </c>
      <c r="BA393" s="973" t="s">
        <v>368</v>
      </c>
      <c r="BB393" s="973" t="s">
        <v>368</v>
      </c>
      <c r="BC393" s="992" t="s">
        <v>368</v>
      </c>
      <c r="BD393" s="992" t="s">
        <v>368</v>
      </c>
      <c r="BE393" s="992" t="s">
        <v>368</v>
      </c>
      <c r="BF393" s="993"/>
      <c r="BG393" s="993"/>
      <c r="BH393" s="993"/>
      <c r="BI393" s="993"/>
    </row>
    <row r="394" spans="1:61" s="983" customFormat="1" ht="45">
      <c r="A394" s="974">
        <v>397</v>
      </c>
      <c r="B394" s="972" t="s">
        <v>114</v>
      </c>
      <c r="C394" s="972" t="s">
        <v>14975</v>
      </c>
      <c r="D394" s="972" t="s">
        <v>14976</v>
      </c>
      <c r="E394" s="972" t="s">
        <v>14007</v>
      </c>
      <c r="F394" s="976" t="s">
        <v>164</v>
      </c>
      <c r="G394" s="977" t="s">
        <v>250</v>
      </c>
      <c r="H394" s="978" t="s">
        <v>134</v>
      </c>
      <c r="I394" s="972" t="s">
        <v>368</v>
      </c>
      <c r="J394" s="972" t="s">
        <v>368</v>
      </c>
      <c r="K394" s="972" t="s">
        <v>14007</v>
      </c>
      <c r="L394" s="972" t="s">
        <v>368</v>
      </c>
      <c r="M394" s="972" t="s">
        <v>368</v>
      </c>
      <c r="N394" s="972" t="s">
        <v>368</v>
      </c>
      <c r="O394" s="972" t="s">
        <v>368</v>
      </c>
      <c r="P394" s="972" t="s">
        <v>241</v>
      </c>
      <c r="Q394" s="972" t="s">
        <v>368</v>
      </c>
      <c r="R394" s="972" t="s">
        <v>368</v>
      </c>
      <c r="S394" s="972" t="s">
        <v>368</v>
      </c>
      <c r="T394" s="972" t="s">
        <v>368</v>
      </c>
      <c r="U394" s="972" t="s">
        <v>368</v>
      </c>
      <c r="V394" s="972" t="s">
        <v>14977</v>
      </c>
      <c r="W394" s="1005" t="s">
        <v>13545</v>
      </c>
      <c r="X394" s="972" t="s">
        <v>14978</v>
      </c>
      <c r="Y394" s="972" t="s">
        <v>368</v>
      </c>
      <c r="Z394" s="972" t="s">
        <v>368</v>
      </c>
      <c r="AA394" s="972" t="s">
        <v>368</v>
      </c>
      <c r="AB394" s="972" t="s">
        <v>368</v>
      </c>
      <c r="AC394" s="972" t="s">
        <v>368</v>
      </c>
      <c r="AD394" s="972" t="s">
        <v>368</v>
      </c>
      <c r="AE394" s="972" t="s">
        <v>12013</v>
      </c>
      <c r="AF394" s="972" t="s">
        <v>368</v>
      </c>
      <c r="AG394" s="972" t="s">
        <v>368</v>
      </c>
      <c r="AH394" s="972" t="s">
        <v>368</v>
      </c>
      <c r="AI394" s="972" t="s">
        <v>368</v>
      </c>
      <c r="AJ394" s="972" t="s">
        <v>368</v>
      </c>
      <c r="AK394" s="972" t="s">
        <v>368</v>
      </c>
      <c r="AL394" s="972" t="s">
        <v>368</v>
      </c>
      <c r="AM394" s="972" t="s">
        <v>368</v>
      </c>
      <c r="AN394" s="972" t="s">
        <v>368</v>
      </c>
      <c r="AO394" s="972" t="s">
        <v>368</v>
      </c>
      <c r="AP394" s="972" t="s">
        <v>368</v>
      </c>
      <c r="AQ394" s="972" t="s">
        <v>368</v>
      </c>
      <c r="AR394" s="972" t="s">
        <v>368</v>
      </c>
      <c r="AS394" s="972" t="s">
        <v>368</v>
      </c>
      <c r="AT394" s="972" t="s">
        <v>368</v>
      </c>
      <c r="AU394" s="972" t="s">
        <v>368</v>
      </c>
      <c r="AV394" s="972" t="s">
        <v>368</v>
      </c>
      <c r="AW394" s="972" t="s">
        <v>368</v>
      </c>
      <c r="AX394" s="972" t="s">
        <v>368</v>
      </c>
      <c r="AY394" s="972" t="s">
        <v>368</v>
      </c>
      <c r="AZ394" s="972" t="s">
        <v>368</v>
      </c>
      <c r="BA394" s="972" t="s">
        <v>368</v>
      </c>
      <c r="BB394" s="972" t="s">
        <v>368</v>
      </c>
      <c r="BC394" s="981"/>
      <c r="BD394" s="981"/>
      <c r="BE394" s="981"/>
      <c r="BF394" s="979"/>
      <c r="BG394" s="979"/>
      <c r="BH394" s="979"/>
      <c r="BI394" s="979"/>
    </row>
    <row r="395" spans="1:61" s="994" customFormat="1" ht="45">
      <c r="A395" s="974">
        <v>398</v>
      </c>
      <c r="B395" s="973" t="s">
        <v>114</v>
      </c>
      <c r="C395" s="973" t="s">
        <v>14979</v>
      </c>
      <c r="D395" s="973" t="s">
        <v>14980</v>
      </c>
      <c r="E395" s="973" t="s">
        <v>14981</v>
      </c>
      <c r="F395" s="1037" t="s">
        <v>215</v>
      </c>
      <c r="G395" s="997" t="s">
        <v>297</v>
      </c>
      <c r="H395" s="995" t="s">
        <v>250</v>
      </c>
      <c r="I395" s="973" t="s">
        <v>164</v>
      </c>
      <c r="J395" s="973" t="s">
        <v>134</v>
      </c>
      <c r="K395" s="973" t="s">
        <v>14981</v>
      </c>
      <c r="L395" s="973" t="s">
        <v>368</v>
      </c>
      <c r="M395" s="973" t="s">
        <v>368</v>
      </c>
      <c r="N395" s="973" t="s">
        <v>368</v>
      </c>
      <c r="O395" s="973" t="s">
        <v>368</v>
      </c>
      <c r="P395" s="973" t="s">
        <v>241</v>
      </c>
      <c r="Q395" s="973" t="s">
        <v>368</v>
      </c>
      <c r="R395" s="973" t="s">
        <v>368</v>
      </c>
      <c r="S395" s="973" t="s">
        <v>368</v>
      </c>
      <c r="T395" s="973" t="s">
        <v>368</v>
      </c>
      <c r="U395" s="973" t="s">
        <v>368</v>
      </c>
      <c r="V395" s="973" t="s">
        <v>14982</v>
      </c>
      <c r="W395" s="1109" t="s">
        <v>14983</v>
      </c>
      <c r="X395" s="973" t="s">
        <v>14246</v>
      </c>
      <c r="Y395" s="973" t="s">
        <v>368</v>
      </c>
      <c r="Z395" s="973" t="s">
        <v>368</v>
      </c>
      <c r="AA395" s="973" t="s">
        <v>368</v>
      </c>
      <c r="AB395" s="973" t="s">
        <v>368</v>
      </c>
      <c r="AC395" s="973" t="s">
        <v>368</v>
      </c>
      <c r="AD395" s="973" t="s">
        <v>368</v>
      </c>
      <c r="AE395" s="973" t="s">
        <v>2318</v>
      </c>
      <c r="AF395" s="973" t="s">
        <v>368</v>
      </c>
      <c r="AG395" s="973" t="s">
        <v>368</v>
      </c>
      <c r="AH395" s="973" t="s">
        <v>368</v>
      </c>
      <c r="AI395" s="973" t="s">
        <v>368</v>
      </c>
      <c r="AJ395" s="973" t="s">
        <v>368</v>
      </c>
      <c r="AK395" s="973" t="s">
        <v>368</v>
      </c>
      <c r="AL395" s="973" t="s">
        <v>368</v>
      </c>
      <c r="AM395" s="973" t="s">
        <v>368</v>
      </c>
      <c r="AN395" s="973" t="s">
        <v>368</v>
      </c>
      <c r="AO395" s="973" t="s">
        <v>368</v>
      </c>
      <c r="AP395" s="973" t="s">
        <v>368</v>
      </c>
      <c r="AQ395" s="973" t="s">
        <v>368</v>
      </c>
      <c r="AR395" s="973" t="s">
        <v>368</v>
      </c>
      <c r="AS395" s="973" t="s">
        <v>368</v>
      </c>
      <c r="AT395" s="973" t="s">
        <v>368</v>
      </c>
      <c r="AU395" s="973" t="s">
        <v>368</v>
      </c>
      <c r="AV395" s="973" t="s">
        <v>368</v>
      </c>
      <c r="AW395" s="973" t="s">
        <v>368</v>
      </c>
      <c r="AX395" s="973" t="s">
        <v>368</v>
      </c>
      <c r="AY395" s="973" t="s">
        <v>368</v>
      </c>
      <c r="AZ395" s="973" t="s">
        <v>368</v>
      </c>
      <c r="BA395" s="973" t="s">
        <v>368</v>
      </c>
      <c r="BB395" s="973" t="s">
        <v>368</v>
      </c>
      <c r="BC395" s="992" t="s">
        <v>368</v>
      </c>
      <c r="BD395" s="992" t="s">
        <v>368</v>
      </c>
      <c r="BE395" s="992" t="s">
        <v>368</v>
      </c>
      <c r="BF395" s="993"/>
      <c r="BG395" s="993"/>
      <c r="BH395" s="993"/>
      <c r="BI395" s="993"/>
    </row>
    <row r="396" spans="1:61" s="983" customFormat="1" ht="30">
      <c r="A396" s="974">
        <v>399</v>
      </c>
      <c r="B396" s="972" t="s">
        <v>114</v>
      </c>
      <c r="C396" s="972" t="s">
        <v>14984</v>
      </c>
      <c r="D396" s="972" t="s">
        <v>14985</v>
      </c>
      <c r="E396" s="972" t="s">
        <v>13609</v>
      </c>
      <c r="F396" s="976" t="s">
        <v>250</v>
      </c>
      <c r="G396" s="977" t="s">
        <v>216</v>
      </c>
      <c r="H396" s="978"/>
      <c r="I396" s="972"/>
      <c r="J396" s="972"/>
      <c r="K396" s="972"/>
      <c r="L396" s="972"/>
      <c r="M396" s="972"/>
      <c r="N396" s="972"/>
      <c r="O396" s="972"/>
      <c r="P396" s="972" t="s">
        <v>241</v>
      </c>
      <c r="Q396" s="972"/>
      <c r="R396" s="979"/>
      <c r="S396" s="979"/>
      <c r="T396" s="979"/>
      <c r="U396" s="980"/>
      <c r="V396" s="972"/>
      <c r="W396" s="1112" t="s">
        <v>14986</v>
      </c>
      <c r="X396" s="980"/>
      <c r="Y396" s="972"/>
      <c r="Z396" s="972"/>
      <c r="AA396" s="972"/>
      <c r="AB396" s="980"/>
      <c r="AC396" s="972"/>
      <c r="AD396" s="972"/>
      <c r="AE396" s="972" t="s">
        <v>12013</v>
      </c>
      <c r="AF396" s="972"/>
      <c r="AG396" s="979"/>
      <c r="AH396" s="979" t="s">
        <v>14987</v>
      </c>
      <c r="AI396" s="979"/>
      <c r="AJ396" s="979"/>
      <c r="AK396" s="979"/>
      <c r="AL396" s="979"/>
      <c r="AM396" s="979"/>
      <c r="AN396" s="979"/>
      <c r="AO396" s="972"/>
      <c r="AP396" s="972"/>
      <c r="AQ396" s="972"/>
      <c r="AR396" s="979"/>
      <c r="AS396" s="979"/>
      <c r="AT396" s="979"/>
      <c r="AU396" s="979"/>
      <c r="AV396" s="979"/>
      <c r="AW396" s="979"/>
      <c r="AX396" s="979"/>
      <c r="AY396" s="979"/>
      <c r="AZ396" s="979"/>
      <c r="BA396" s="979"/>
      <c r="BB396" s="979"/>
      <c r="BC396" s="981"/>
      <c r="BF396" s="979"/>
      <c r="BG396" s="979"/>
      <c r="BH396" s="979"/>
      <c r="BI396" s="979"/>
    </row>
    <row r="397" spans="1:61" s="994" customFormat="1" ht="105">
      <c r="A397" s="974">
        <v>400</v>
      </c>
      <c r="B397" s="973" t="s">
        <v>114</v>
      </c>
      <c r="C397" s="973" t="s">
        <v>14988</v>
      </c>
      <c r="D397" s="973" t="s">
        <v>14989</v>
      </c>
      <c r="E397" s="973" t="s">
        <v>14990</v>
      </c>
      <c r="F397" s="1037" t="s">
        <v>193</v>
      </c>
      <c r="G397" s="997" t="s">
        <v>144</v>
      </c>
      <c r="H397" s="995" t="s">
        <v>651</v>
      </c>
      <c r="I397" s="973" t="s">
        <v>134</v>
      </c>
      <c r="J397" s="973" t="s">
        <v>368</v>
      </c>
      <c r="K397" s="973" t="s">
        <v>14991</v>
      </c>
      <c r="L397" s="973" t="s">
        <v>368</v>
      </c>
      <c r="M397" s="973" t="s">
        <v>368</v>
      </c>
      <c r="N397" s="973" t="s">
        <v>168</v>
      </c>
      <c r="O397" s="973" t="s">
        <v>368</v>
      </c>
      <c r="P397" s="973" t="s">
        <v>241</v>
      </c>
      <c r="Q397" s="973" t="s">
        <v>368</v>
      </c>
      <c r="R397" s="973" t="s">
        <v>368</v>
      </c>
      <c r="S397" s="973" t="s">
        <v>368</v>
      </c>
      <c r="T397" s="973" t="s">
        <v>368</v>
      </c>
      <c r="U397" s="973" t="s">
        <v>368</v>
      </c>
      <c r="V397" s="973" t="s">
        <v>14992</v>
      </c>
      <c r="W397" s="1109" t="s">
        <v>14993</v>
      </c>
      <c r="X397" s="973" t="s">
        <v>368</v>
      </c>
      <c r="Y397" s="973" t="s">
        <v>368</v>
      </c>
      <c r="Z397" s="973" t="s">
        <v>14994</v>
      </c>
      <c r="AA397" s="973" t="s">
        <v>14995</v>
      </c>
      <c r="AB397" s="973" t="s">
        <v>368</v>
      </c>
      <c r="AC397" s="973" t="s">
        <v>368</v>
      </c>
      <c r="AD397" s="973" t="s">
        <v>368</v>
      </c>
      <c r="AE397" s="973" t="s">
        <v>12013</v>
      </c>
      <c r="AF397" s="973" t="s">
        <v>157</v>
      </c>
      <c r="AG397" s="973" t="s">
        <v>368</v>
      </c>
      <c r="AH397" s="973" t="s">
        <v>368</v>
      </c>
      <c r="AI397" s="973" t="s">
        <v>368</v>
      </c>
      <c r="AJ397" s="973" t="s">
        <v>368</v>
      </c>
      <c r="AK397" s="973" t="s">
        <v>368</v>
      </c>
      <c r="AL397" s="973" t="s">
        <v>368</v>
      </c>
      <c r="AM397" s="973" t="s">
        <v>368</v>
      </c>
      <c r="AN397" s="973" t="s">
        <v>368</v>
      </c>
      <c r="AO397" s="973" t="s">
        <v>368</v>
      </c>
      <c r="AP397" s="973" t="s">
        <v>368</v>
      </c>
      <c r="AQ397" s="973" t="s">
        <v>368</v>
      </c>
      <c r="AR397" s="973" t="s">
        <v>368</v>
      </c>
      <c r="AS397" s="973" t="s">
        <v>368</v>
      </c>
      <c r="AT397" s="973" t="s">
        <v>368</v>
      </c>
      <c r="AU397" s="973" t="s">
        <v>368</v>
      </c>
      <c r="AV397" s="973" t="s">
        <v>368</v>
      </c>
      <c r="AW397" s="973" t="s">
        <v>368</v>
      </c>
      <c r="AX397" s="973" t="s">
        <v>368</v>
      </c>
      <c r="AY397" s="973" t="s">
        <v>368</v>
      </c>
      <c r="AZ397" s="973" t="s">
        <v>368</v>
      </c>
      <c r="BA397" s="973" t="s">
        <v>368</v>
      </c>
      <c r="BB397" s="973" t="s">
        <v>368</v>
      </c>
      <c r="BC397" s="992" t="s">
        <v>368</v>
      </c>
      <c r="BD397" s="992" t="s">
        <v>368</v>
      </c>
      <c r="BE397" s="992" t="s">
        <v>368</v>
      </c>
      <c r="BF397" s="993"/>
      <c r="BG397" s="993"/>
      <c r="BH397" s="993"/>
      <c r="BI397" s="993"/>
    </row>
    <row r="398" spans="1:61" s="983" customFormat="1" ht="45">
      <c r="A398" s="974">
        <v>401</v>
      </c>
      <c r="B398" s="972" t="s">
        <v>114</v>
      </c>
      <c r="C398" s="972" t="s">
        <v>14996</v>
      </c>
      <c r="D398" s="972" t="s">
        <v>14997</v>
      </c>
      <c r="E398" s="972"/>
      <c r="F398" s="976" t="s">
        <v>204</v>
      </c>
      <c r="G398" s="977"/>
      <c r="H398" s="978"/>
      <c r="I398" s="972"/>
      <c r="J398" s="972"/>
      <c r="K398" s="972"/>
      <c r="L398" s="972"/>
      <c r="M398" s="972"/>
      <c r="N398" s="972"/>
      <c r="O398" s="972"/>
      <c r="P398" s="972" t="s">
        <v>170</v>
      </c>
      <c r="Q398" s="972"/>
      <c r="R398" s="972"/>
      <c r="S398" s="972"/>
      <c r="T398" s="979"/>
      <c r="U398" s="979"/>
      <c r="V398" s="979" t="s">
        <v>14998</v>
      </c>
      <c r="W398" s="1111" t="s">
        <v>12531</v>
      </c>
      <c r="X398" s="972"/>
      <c r="Y398" s="980"/>
      <c r="Z398" s="972" t="s">
        <v>14999</v>
      </c>
      <c r="AA398" s="972"/>
      <c r="AB398" s="972"/>
      <c r="AC398" s="980"/>
      <c r="AD398" s="972"/>
      <c r="AE398" s="972" t="s">
        <v>12013</v>
      </c>
      <c r="AF398" s="972"/>
      <c r="AG398" s="972"/>
      <c r="AH398" s="972"/>
      <c r="AI398" s="979"/>
      <c r="AJ398" s="979"/>
      <c r="AK398" s="979"/>
      <c r="AL398" s="979"/>
      <c r="AM398" s="979"/>
      <c r="AN398" s="979"/>
      <c r="AO398" s="979"/>
      <c r="AP398" s="979"/>
      <c r="AQ398" s="972"/>
      <c r="AR398" s="972"/>
      <c r="AS398" s="972"/>
      <c r="AT398" s="979"/>
      <c r="AU398" s="979"/>
      <c r="AV398" s="979"/>
      <c r="AW398" s="979"/>
      <c r="AX398" s="979"/>
      <c r="AY398" s="979"/>
      <c r="AZ398" s="979"/>
      <c r="BA398" s="979"/>
      <c r="BB398" s="979"/>
      <c r="BE398" s="981"/>
      <c r="BF398" s="979"/>
      <c r="BG398" s="979"/>
      <c r="BH398" s="979"/>
      <c r="BI398" s="979"/>
    </row>
    <row r="399" spans="1:61" s="994" customFormat="1" ht="45">
      <c r="A399" s="974">
        <v>402</v>
      </c>
      <c r="B399" s="973" t="s">
        <v>114</v>
      </c>
      <c r="C399" s="973" t="s">
        <v>15000</v>
      </c>
      <c r="D399" s="973" t="s">
        <v>15001</v>
      </c>
      <c r="E399" s="973" t="s">
        <v>15002</v>
      </c>
      <c r="F399" s="1037" t="s">
        <v>250</v>
      </c>
      <c r="G399" s="997" t="s">
        <v>216</v>
      </c>
      <c r="H399" s="995" t="s">
        <v>164</v>
      </c>
      <c r="I399" s="973"/>
      <c r="J399" s="973"/>
      <c r="K399" s="973"/>
      <c r="L399" s="973"/>
      <c r="M399" s="973"/>
      <c r="N399" s="973"/>
      <c r="O399" s="973"/>
      <c r="P399" s="973" t="s">
        <v>241</v>
      </c>
      <c r="Q399" s="973"/>
      <c r="R399" s="993"/>
      <c r="S399" s="993"/>
      <c r="T399" s="993"/>
      <c r="U399" s="1039"/>
      <c r="V399" s="973"/>
      <c r="W399" s="1113" t="s">
        <v>15003</v>
      </c>
      <c r="X399" s="1039"/>
      <c r="Y399" s="973"/>
      <c r="Z399" s="973"/>
      <c r="AA399" s="973"/>
      <c r="AB399" s="1039"/>
      <c r="AC399" s="973"/>
      <c r="AD399" s="973"/>
      <c r="AE399" s="973" t="s">
        <v>12013</v>
      </c>
      <c r="AF399" s="973"/>
      <c r="AG399" s="993"/>
      <c r="AH399" s="993" t="s">
        <v>13203</v>
      </c>
      <c r="AI399" s="993"/>
      <c r="AJ399" s="993"/>
      <c r="AK399" s="993"/>
      <c r="AL399" s="993"/>
      <c r="AM399" s="993"/>
      <c r="AN399" s="993"/>
      <c r="AO399" s="973"/>
      <c r="AP399" s="973"/>
      <c r="AQ399" s="973"/>
      <c r="AR399" s="993"/>
      <c r="AS399" s="993"/>
      <c r="AT399" s="993"/>
      <c r="AU399" s="993"/>
      <c r="AV399" s="993"/>
      <c r="AW399" s="993"/>
      <c r="AX399" s="993"/>
      <c r="AY399" s="993"/>
      <c r="AZ399" s="993"/>
      <c r="BA399" s="993"/>
      <c r="BB399" s="993"/>
      <c r="BC399" s="992"/>
      <c r="BF399" s="993"/>
      <c r="BG399" s="993"/>
      <c r="BH399" s="993"/>
      <c r="BI399" s="993"/>
    </row>
    <row r="400" spans="1:61" s="983" customFormat="1" ht="90">
      <c r="A400" s="974">
        <v>403</v>
      </c>
      <c r="B400" s="972" t="s">
        <v>114</v>
      </c>
      <c r="C400" s="972" t="s">
        <v>15004</v>
      </c>
      <c r="D400" s="972" t="s">
        <v>15005</v>
      </c>
      <c r="E400" s="972" t="s">
        <v>15006</v>
      </c>
      <c r="F400" s="976" t="s">
        <v>2160</v>
      </c>
      <c r="G400" s="977" t="s">
        <v>203</v>
      </c>
      <c r="H400" s="978" t="s">
        <v>144</v>
      </c>
      <c r="I400" s="972" t="s">
        <v>228</v>
      </c>
      <c r="J400" s="972" t="s">
        <v>134</v>
      </c>
      <c r="K400" s="972" t="s">
        <v>12956</v>
      </c>
      <c r="L400" s="972"/>
      <c r="M400" s="972"/>
      <c r="N400" s="972"/>
      <c r="O400" s="972"/>
      <c r="P400" s="972" t="s">
        <v>218</v>
      </c>
      <c r="Q400" s="972" t="s">
        <v>121</v>
      </c>
      <c r="R400" s="979" t="s">
        <v>122</v>
      </c>
      <c r="S400" s="979" t="s">
        <v>170</v>
      </c>
      <c r="T400" s="979"/>
      <c r="U400" s="980"/>
      <c r="V400" s="972" t="s">
        <v>15007</v>
      </c>
      <c r="W400" s="1005" t="s">
        <v>15008</v>
      </c>
      <c r="X400" s="972" t="s">
        <v>15009</v>
      </c>
      <c r="Y400" s="982" t="s">
        <v>15010</v>
      </c>
      <c r="Z400" s="982" t="s">
        <v>15011</v>
      </c>
      <c r="AA400" s="982" t="s">
        <v>15012</v>
      </c>
      <c r="AB400" s="1004" t="s">
        <v>15013</v>
      </c>
      <c r="AC400" s="1140" t="s">
        <v>15014</v>
      </c>
      <c r="AD400" s="972"/>
      <c r="AE400" s="972" t="s">
        <v>157</v>
      </c>
      <c r="AF400" s="972" t="s">
        <v>12013</v>
      </c>
      <c r="AG400" s="979" t="s">
        <v>157</v>
      </c>
      <c r="AH400" s="979"/>
      <c r="AI400" s="979"/>
      <c r="AJ400" s="979"/>
      <c r="AK400" s="979"/>
      <c r="AL400" s="979"/>
      <c r="AM400" s="979"/>
      <c r="AN400" s="979"/>
      <c r="AO400" s="972"/>
      <c r="AP400" s="972"/>
      <c r="AQ400" s="972"/>
      <c r="AR400" s="979"/>
      <c r="AS400" s="979"/>
      <c r="AT400" s="979"/>
      <c r="AU400" s="979"/>
      <c r="AV400" s="979"/>
      <c r="AW400" s="979"/>
      <c r="AX400" s="979"/>
      <c r="AY400" s="979"/>
      <c r="AZ400" s="979"/>
      <c r="BA400" s="979"/>
      <c r="BB400" s="979"/>
      <c r="BC400" s="981"/>
      <c r="BF400" s="979"/>
      <c r="BG400" s="979"/>
      <c r="BH400" s="979"/>
      <c r="BI400" s="979"/>
    </row>
    <row r="401" spans="1:61" s="994" customFormat="1" ht="45">
      <c r="A401" s="974">
        <v>404</v>
      </c>
      <c r="B401" s="973" t="s">
        <v>114</v>
      </c>
      <c r="C401" s="973" t="s">
        <v>15015</v>
      </c>
      <c r="D401" s="973" t="s">
        <v>15016</v>
      </c>
      <c r="E401" s="973" t="s">
        <v>9401</v>
      </c>
      <c r="F401" s="1037" t="s">
        <v>147</v>
      </c>
      <c r="G401" s="997" t="s">
        <v>134</v>
      </c>
      <c r="H401" s="995" t="s">
        <v>368</v>
      </c>
      <c r="I401" s="973" t="s">
        <v>368</v>
      </c>
      <c r="J401" s="973" t="s">
        <v>368</v>
      </c>
      <c r="K401" s="973" t="s">
        <v>420</v>
      </c>
      <c r="L401" s="973" t="s">
        <v>368</v>
      </c>
      <c r="M401" s="973" t="s">
        <v>368</v>
      </c>
      <c r="N401" s="973" t="s">
        <v>368</v>
      </c>
      <c r="O401" s="973" t="s">
        <v>368</v>
      </c>
      <c r="P401" s="973" t="s">
        <v>218</v>
      </c>
      <c r="Q401" s="973" t="s">
        <v>368</v>
      </c>
      <c r="R401" s="973" t="s">
        <v>368</v>
      </c>
      <c r="S401" s="973" t="s">
        <v>368</v>
      </c>
      <c r="T401" s="973" t="s">
        <v>368</v>
      </c>
      <c r="U401" s="973" t="s">
        <v>368</v>
      </c>
      <c r="V401" s="973" t="s">
        <v>15017</v>
      </c>
      <c r="W401" s="1109" t="s">
        <v>15018</v>
      </c>
      <c r="X401" s="973" t="s">
        <v>15019</v>
      </c>
      <c r="Y401" s="973" t="s">
        <v>15020</v>
      </c>
      <c r="Z401" s="973" t="s">
        <v>368</v>
      </c>
      <c r="AA401" s="973" t="s">
        <v>368</v>
      </c>
      <c r="AB401" s="973" t="s">
        <v>368</v>
      </c>
      <c r="AC401" s="973" t="s">
        <v>368</v>
      </c>
      <c r="AD401" s="973" t="s">
        <v>368</v>
      </c>
      <c r="AE401" s="973" t="s">
        <v>12013</v>
      </c>
      <c r="AF401" s="973" t="s">
        <v>368</v>
      </c>
      <c r="AG401" s="973" t="s">
        <v>368</v>
      </c>
      <c r="AH401" s="973" t="s">
        <v>368</v>
      </c>
      <c r="AI401" s="973" t="s">
        <v>368</v>
      </c>
      <c r="AJ401" s="973" t="s">
        <v>368</v>
      </c>
      <c r="AK401" s="973" t="s">
        <v>368</v>
      </c>
      <c r="AL401" s="973" t="s">
        <v>368</v>
      </c>
      <c r="AM401" s="973" t="s">
        <v>368</v>
      </c>
      <c r="AN401" s="973" t="s">
        <v>368</v>
      </c>
      <c r="AO401" s="973" t="s">
        <v>368</v>
      </c>
      <c r="AP401" s="973" t="s">
        <v>368</v>
      </c>
      <c r="AQ401" s="973" t="s">
        <v>368</v>
      </c>
      <c r="AR401" s="973" t="s">
        <v>368</v>
      </c>
      <c r="AS401" s="973" t="s">
        <v>368</v>
      </c>
      <c r="AT401" s="973" t="s">
        <v>368</v>
      </c>
      <c r="AU401" s="973" t="s">
        <v>368</v>
      </c>
      <c r="AV401" s="973" t="s">
        <v>368</v>
      </c>
      <c r="AW401" s="973" t="s">
        <v>368</v>
      </c>
      <c r="AX401" s="973" t="s">
        <v>368</v>
      </c>
      <c r="AY401" s="973" t="s">
        <v>368</v>
      </c>
      <c r="AZ401" s="973" t="s">
        <v>368</v>
      </c>
      <c r="BA401" s="973" t="s">
        <v>368</v>
      </c>
      <c r="BB401" s="973" t="s">
        <v>368</v>
      </c>
      <c r="BC401" s="992"/>
      <c r="BD401" s="992"/>
      <c r="BE401" s="992"/>
      <c r="BF401" s="993"/>
      <c r="BG401" s="993"/>
      <c r="BH401" s="993"/>
      <c r="BI401" s="993"/>
    </row>
    <row r="402" spans="1:61" s="983" customFormat="1" ht="30">
      <c r="A402" s="974">
        <v>405</v>
      </c>
      <c r="B402" s="972" t="s">
        <v>114</v>
      </c>
      <c r="C402" s="972" t="s">
        <v>15021</v>
      </c>
      <c r="D402" s="972" t="s">
        <v>13609</v>
      </c>
      <c r="E402" s="972" t="s">
        <v>15022</v>
      </c>
      <c r="F402" s="976" t="s">
        <v>216</v>
      </c>
      <c r="G402" s="977" t="s">
        <v>250</v>
      </c>
      <c r="H402" s="978"/>
      <c r="I402" s="972"/>
      <c r="J402" s="972"/>
      <c r="K402" s="972"/>
      <c r="L402" s="972"/>
      <c r="M402" s="972"/>
      <c r="N402" s="972"/>
      <c r="O402" s="972"/>
      <c r="P402" s="972" t="s">
        <v>241</v>
      </c>
      <c r="Q402" s="972"/>
      <c r="R402" s="979"/>
      <c r="S402" s="979"/>
      <c r="T402" s="979"/>
      <c r="U402" s="980"/>
      <c r="V402" s="972"/>
      <c r="W402" s="1112" t="s">
        <v>15023</v>
      </c>
      <c r="X402" s="980"/>
      <c r="Y402" s="972"/>
      <c r="Z402" s="972"/>
      <c r="AA402" s="972"/>
      <c r="AB402" s="980"/>
      <c r="AC402" s="972"/>
      <c r="AD402" s="972"/>
      <c r="AE402" s="972" t="s">
        <v>12013</v>
      </c>
      <c r="AF402" s="972"/>
      <c r="AG402" s="979"/>
      <c r="AH402" s="979" t="s">
        <v>14987</v>
      </c>
      <c r="AI402" s="979"/>
      <c r="AJ402" s="979"/>
      <c r="AK402" s="979"/>
      <c r="AL402" s="979"/>
      <c r="AM402" s="979"/>
      <c r="AN402" s="979"/>
      <c r="AO402" s="972"/>
      <c r="AP402" s="972"/>
      <c r="AQ402" s="972"/>
      <c r="AR402" s="979"/>
      <c r="AS402" s="979"/>
      <c r="AT402" s="979"/>
      <c r="AU402" s="979"/>
      <c r="AV402" s="979"/>
      <c r="AW402" s="979"/>
      <c r="AX402" s="979"/>
      <c r="AY402" s="979"/>
      <c r="AZ402" s="979"/>
      <c r="BA402" s="979"/>
      <c r="BB402" s="979"/>
      <c r="BC402" s="981"/>
      <c r="BF402" s="979"/>
      <c r="BG402" s="979"/>
      <c r="BH402" s="979"/>
      <c r="BI402" s="979"/>
    </row>
    <row r="403" spans="1:61" s="994" customFormat="1" ht="105">
      <c r="A403" s="974">
        <v>406</v>
      </c>
      <c r="B403" s="973" t="s">
        <v>114</v>
      </c>
      <c r="C403" s="973" t="s">
        <v>15024</v>
      </c>
      <c r="D403" s="973" t="s">
        <v>15025</v>
      </c>
      <c r="E403" s="973" t="s">
        <v>15026</v>
      </c>
      <c r="F403" s="1037" t="s">
        <v>714</v>
      </c>
      <c r="G403" s="997" t="s">
        <v>613</v>
      </c>
      <c r="H403" s="995" t="s">
        <v>164</v>
      </c>
      <c r="I403" s="973" t="s">
        <v>203</v>
      </c>
      <c r="J403" s="973" t="s">
        <v>134</v>
      </c>
      <c r="K403" s="973" t="s">
        <v>15027</v>
      </c>
      <c r="L403" s="973" t="s">
        <v>368</v>
      </c>
      <c r="M403" s="973" t="s">
        <v>368</v>
      </c>
      <c r="N403" s="973" t="s">
        <v>368</v>
      </c>
      <c r="O403" s="973" t="s">
        <v>368</v>
      </c>
      <c r="P403" s="973" t="s">
        <v>171</v>
      </c>
      <c r="Q403" s="973" t="s">
        <v>368</v>
      </c>
      <c r="R403" s="973" t="s">
        <v>368</v>
      </c>
      <c r="S403" s="973" t="s">
        <v>368</v>
      </c>
      <c r="T403" s="973" t="s">
        <v>368</v>
      </c>
      <c r="U403" s="973" t="s">
        <v>368</v>
      </c>
      <c r="V403" s="973" t="s">
        <v>15028</v>
      </c>
      <c r="W403" s="1109" t="s">
        <v>13409</v>
      </c>
      <c r="X403" s="973" t="s">
        <v>15029</v>
      </c>
      <c r="Y403" s="973" t="s">
        <v>368</v>
      </c>
      <c r="Z403" s="1042" t="s">
        <v>15030</v>
      </c>
      <c r="AA403" s="973" t="s">
        <v>368</v>
      </c>
      <c r="AB403" s="973" t="s">
        <v>368</v>
      </c>
      <c r="AC403" s="973" t="s">
        <v>368</v>
      </c>
      <c r="AD403" s="973" t="s">
        <v>368</v>
      </c>
      <c r="AE403" s="973" t="s">
        <v>12013</v>
      </c>
      <c r="AF403" s="973" t="s">
        <v>368</v>
      </c>
      <c r="AG403" s="973" t="s">
        <v>368</v>
      </c>
      <c r="AH403" s="973" t="s">
        <v>368</v>
      </c>
      <c r="AI403" s="973" t="s">
        <v>368</v>
      </c>
      <c r="AJ403" s="973" t="s">
        <v>368</v>
      </c>
      <c r="AK403" s="973" t="s">
        <v>368</v>
      </c>
      <c r="AL403" s="973" t="s">
        <v>368</v>
      </c>
      <c r="AM403" s="973" t="s">
        <v>368</v>
      </c>
      <c r="AN403" s="973" t="s">
        <v>368</v>
      </c>
      <c r="AO403" s="973" t="s">
        <v>368</v>
      </c>
      <c r="AP403" s="973" t="s">
        <v>368</v>
      </c>
      <c r="AQ403" s="973" t="s">
        <v>368</v>
      </c>
      <c r="AR403" s="973" t="s">
        <v>368</v>
      </c>
      <c r="AS403" s="973" t="s">
        <v>368</v>
      </c>
      <c r="AT403" s="973" t="s">
        <v>368</v>
      </c>
      <c r="AU403" s="973" t="s">
        <v>368</v>
      </c>
      <c r="AV403" s="973" t="s">
        <v>368</v>
      </c>
      <c r="AW403" s="973" t="s">
        <v>368</v>
      </c>
      <c r="AX403" s="973" t="s">
        <v>368</v>
      </c>
      <c r="AY403" s="973" t="s">
        <v>368</v>
      </c>
      <c r="AZ403" s="973" t="s">
        <v>368</v>
      </c>
      <c r="BA403" s="973" t="s">
        <v>368</v>
      </c>
      <c r="BB403" s="973" t="s">
        <v>368</v>
      </c>
      <c r="BC403" s="992" t="s">
        <v>368</v>
      </c>
      <c r="BD403" s="992" t="s">
        <v>368</v>
      </c>
      <c r="BE403" s="992" t="s">
        <v>368</v>
      </c>
      <c r="BF403" s="993"/>
      <c r="BG403" s="993"/>
      <c r="BH403" s="993"/>
      <c r="BI403" s="993"/>
    </row>
    <row r="404" spans="1:61" s="983" customFormat="1" ht="60">
      <c r="A404" s="974">
        <v>407</v>
      </c>
      <c r="B404" s="972" t="s">
        <v>114</v>
      </c>
      <c r="C404" s="972" t="s">
        <v>8362</v>
      </c>
      <c r="D404" s="972" t="s">
        <v>15031</v>
      </c>
      <c r="E404" s="972" t="s">
        <v>8361</v>
      </c>
      <c r="F404" s="976" t="s">
        <v>145</v>
      </c>
      <c r="G404" s="977" t="s">
        <v>613</v>
      </c>
      <c r="H404" s="978" t="s">
        <v>134</v>
      </c>
      <c r="I404" s="972" t="s">
        <v>368</v>
      </c>
      <c r="J404" s="972" t="s">
        <v>368</v>
      </c>
      <c r="K404" s="972" t="s">
        <v>15032</v>
      </c>
      <c r="L404" s="972" t="s">
        <v>368</v>
      </c>
      <c r="M404" s="972" t="s">
        <v>368</v>
      </c>
      <c r="N404" s="972" t="s">
        <v>368</v>
      </c>
      <c r="O404" s="972" t="s">
        <v>368</v>
      </c>
      <c r="P404" s="972" t="s">
        <v>241</v>
      </c>
      <c r="Q404" s="972" t="s">
        <v>368</v>
      </c>
      <c r="R404" s="972" t="s">
        <v>368</v>
      </c>
      <c r="S404" s="972" t="s">
        <v>368</v>
      </c>
      <c r="T404" s="972" t="s">
        <v>368</v>
      </c>
      <c r="U404" s="972" t="s">
        <v>368</v>
      </c>
      <c r="V404" s="972" t="s">
        <v>15033</v>
      </c>
      <c r="W404" s="1005" t="s">
        <v>12086</v>
      </c>
      <c r="X404" s="972" t="s">
        <v>368</v>
      </c>
      <c r="Y404" s="982" t="s">
        <v>15034</v>
      </c>
      <c r="Z404" s="982" t="s">
        <v>15035</v>
      </c>
      <c r="AA404" s="972" t="s">
        <v>368</v>
      </c>
      <c r="AB404" s="972" t="s">
        <v>368</v>
      </c>
      <c r="AC404" s="972" t="s">
        <v>368</v>
      </c>
      <c r="AD404" s="972" t="s">
        <v>368</v>
      </c>
      <c r="AE404" s="972" t="s">
        <v>12013</v>
      </c>
      <c r="AF404" s="972" t="s">
        <v>157</v>
      </c>
      <c r="AG404" s="972" t="s">
        <v>368</v>
      </c>
      <c r="AH404" s="972" t="s">
        <v>368</v>
      </c>
      <c r="AI404" s="972" t="s">
        <v>368</v>
      </c>
      <c r="AJ404" s="972" t="s">
        <v>368</v>
      </c>
      <c r="AK404" s="972" t="s">
        <v>368</v>
      </c>
      <c r="AL404" s="972" t="s">
        <v>368</v>
      </c>
      <c r="AM404" s="972" t="s">
        <v>368</v>
      </c>
      <c r="AN404" s="972" t="s">
        <v>368</v>
      </c>
      <c r="AO404" s="972" t="s">
        <v>368</v>
      </c>
      <c r="AP404" s="972" t="s">
        <v>368</v>
      </c>
      <c r="AQ404" s="972" t="s">
        <v>368</v>
      </c>
      <c r="AR404" s="972" t="s">
        <v>368</v>
      </c>
      <c r="AS404" s="972" t="s">
        <v>368</v>
      </c>
      <c r="AT404" s="972" t="s">
        <v>368</v>
      </c>
      <c r="AU404" s="972" t="s">
        <v>368</v>
      </c>
      <c r="AV404" s="972" t="s">
        <v>368</v>
      </c>
      <c r="AW404" s="972" t="s">
        <v>368</v>
      </c>
      <c r="AX404" s="972" t="s">
        <v>368</v>
      </c>
      <c r="AY404" s="972" t="s">
        <v>368</v>
      </c>
      <c r="AZ404" s="972" t="s">
        <v>368</v>
      </c>
      <c r="BA404" s="972" t="s">
        <v>368</v>
      </c>
      <c r="BB404" s="972" t="s">
        <v>368</v>
      </c>
      <c r="BC404" s="981"/>
      <c r="BD404" s="981"/>
      <c r="BE404" s="981"/>
      <c r="BF404" s="979"/>
      <c r="BG404" s="979"/>
      <c r="BH404" s="979"/>
      <c r="BI404" s="979"/>
    </row>
    <row r="405" spans="1:61" s="994" customFormat="1" ht="90">
      <c r="A405" s="974">
        <v>408</v>
      </c>
      <c r="B405" s="973" t="s">
        <v>1883</v>
      </c>
      <c r="C405" s="973" t="s">
        <v>15036</v>
      </c>
      <c r="D405" s="973" t="s">
        <v>15037</v>
      </c>
      <c r="E405" s="973"/>
      <c r="F405" s="1037" t="s">
        <v>250</v>
      </c>
      <c r="G405" s="997"/>
      <c r="H405" s="995"/>
      <c r="I405" s="973"/>
      <c r="J405" s="973"/>
      <c r="K405" s="973"/>
      <c r="L405" s="973"/>
      <c r="M405" s="973"/>
      <c r="N405" s="973"/>
      <c r="O405" s="973"/>
      <c r="P405" s="973" t="s">
        <v>218</v>
      </c>
      <c r="Q405" s="973" t="s">
        <v>121</v>
      </c>
      <c r="R405" s="993" t="s">
        <v>122</v>
      </c>
      <c r="S405" s="993" t="s">
        <v>170</v>
      </c>
      <c r="T405" s="993"/>
      <c r="U405" s="1039"/>
      <c r="V405" s="1216" t="s">
        <v>15038</v>
      </c>
      <c r="W405" s="1217" t="s">
        <v>15039</v>
      </c>
      <c r="X405" s="1218" t="s">
        <v>15040</v>
      </c>
      <c r="Y405" s="973"/>
      <c r="Z405" s="973"/>
      <c r="AA405" s="973"/>
      <c r="AB405" s="1039"/>
      <c r="AC405" s="973"/>
      <c r="AD405" s="973"/>
      <c r="AE405" s="973" t="s">
        <v>2318</v>
      </c>
      <c r="AF405" s="973" t="s">
        <v>157</v>
      </c>
      <c r="AG405" s="993"/>
      <c r="AH405" s="993"/>
      <c r="AI405" s="993"/>
      <c r="AJ405" s="993"/>
      <c r="AK405" s="993"/>
      <c r="AL405" s="993"/>
      <c r="AM405" s="993"/>
      <c r="AN405" s="993"/>
      <c r="AO405" s="973"/>
      <c r="AP405" s="973"/>
      <c r="AQ405" s="973"/>
      <c r="AR405" s="993"/>
      <c r="AS405" s="993"/>
      <c r="AT405" s="993"/>
      <c r="AU405" s="993"/>
      <c r="AV405" s="993"/>
      <c r="AW405" s="993"/>
      <c r="AX405" s="993"/>
      <c r="AY405" s="993"/>
      <c r="AZ405" s="993"/>
      <c r="BA405" s="993"/>
      <c r="BB405" s="993"/>
      <c r="BC405" s="992"/>
      <c r="BF405" s="993"/>
      <c r="BG405" s="993"/>
      <c r="BH405" s="993"/>
      <c r="BI405" s="993"/>
    </row>
    <row r="406" spans="1:61" s="983" customFormat="1" ht="150">
      <c r="A406" s="974">
        <v>409</v>
      </c>
      <c r="B406" s="972" t="s">
        <v>114</v>
      </c>
      <c r="C406" s="972" t="s">
        <v>15041</v>
      </c>
      <c r="D406" s="972" t="s">
        <v>15042</v>
      </c>
      <c r="E406" s="972" t="s">
        <v>15043</v>
      </c>
      <c r="F406" s="976" t="s">
        <v>612</v>
      </c>
      <c r="G406" s="977" t="s">
        <v>164</v>
      </c>
      <c r="H406" s="978" t="s">
        <v>1135</v>
      </c>
      <c r="I406" s="972" t="s">
        <v>204</v>
      </c>
      <c r="J406" s="972" t="s">
        <v>134</v>
      </c>
      <c r="K406" s="972" t="s">
        <v>15044</v>
      </c>
      <c r="L406" s="972" t="s">
        <v>368</v>
      </c>
      <c r="M406" s="972" t="s">
        <v>368</v>
      </c>
      <c r="N406" s="972" t="s">
        <v>368</v>
      </c>
      <c r="O406" s="972" t="s">
        <v>368</v>
      </c>
      <c r="P406" s="972" t="s">
        <v>241</v>
      </c>
      <c r="Q406" s="972" t="s">
        <v>368</v>
      </c>
      <c r="R406" s="972" t="s">
        <v>368</v>
      </c>
      <c r="S406" s="972" t="s">
        <v>368</v>
      </c>
      <c r="T406" s="972" t="s">
        <v>368</v>
      </c>
      <c r="U406" s="972" t="s">
        <v>368</v>
      </c>
      <c r="V406" s="972" t="s">
        <v>15045</v>
      </c>
      <c r="W406" s="1005" t="s">
        <v>12326</v>
      </c>
      <c r="X406" s="972" t="s">
        <v>15046</v>
      </c>
      <c r="Y406" s="972" t="s">
        <v>15047</v>
      </c>
      <c r="Z406" s="972" t="s">
        <v>15048</v>
      </c>
      <c r="AA406" s="972" t="s">
        <v>15049</v>
      </c>
      <c r="AB406" s="972" t="s">
        <v>368</v>
      </c>
      <c r="AC406" s="972" t="s">
        <v>368</v>
      </c>
      <c r="AD406" s="972" t="s">
        <v>368</v>
      </c>
      <c r="AE406" s="972" t="s">
        <v>12013</v>
      </c>
      <c r="AF406" s="972" t="s">
        <v>157</v>
      </c>
      <c r="AG406" s="972" t="s">
        <v>368</v>
      </c>
      <c r="AH406" s="972" t="s">
        <v>368</v>
      </c>
      <c r="AI406" s="972" t="s">
        <v>368</v>
      </c>
      <c r="AJ406" s="972" t="s">
        <v>368</v>
      </c>
      <c r="AK406" s="972" t="s">
        <v>368</v>
      </c>
      <c r="AL406" s="972" t="s">
        <v>368</v>
      </c>
      <c r="AM406" s="972" t="s">
        <v>368</v>
      </c>
      <c r="AN406" s="972" t="s">
        <v>368</v>
      </c>
      <c r="AO406" s="972">
        <v>0</v>
      </c>
      <c r="AP406" s="972" t="s">
        <v>368</v>
      </c>
      <c r="AQ406" s="972" t="s">
        <v>368</v>
      </c>
      <c r="AR406" s="972" t="s">
        <v>368</v>
      </c>
      <c r="AS406" s="972" t="s">
        <v>368</v>
      </c>
      <c r="AT406" s="972" t="s">
        <v>368</v>
      </c>
      <c r="AU406" s="972" t="s">
        <v>368</v>
      </c>
      <c r="AV406" s="972" t="s">
        <v>368</v>
      </c>
      <c r="AW406" s="972" t="s">
        <v>368</v>
      </c>
      <c r="AX406" s="972" t="s">
        <v>368</v>
      </c>
      <c r="AY406" s="972" t="s">
        <v>368</v>
      </c>
      <c r="AZ406" s="972" t="s">
        <v>368</v>
      </c>
      <c r="BA406" s="972" t="s">
        <v>368</v>
      </c>
      <c r="BB406" s="972" t="s">
        <v>368</v>
      </c>
      <c r="BC406" s="981"/>
      <c r="BD406" s="981"/>
      <c r="BE406" s="981"/>
      <c r="BF406" s="979"/>
      <c r="BG406" s="979"/>
      <c r="BH406" s="979"/>
      <c r="BI406" s="979"/>
    </row>
    <row r="407" spans="1:61" s="994" customFormat="1" ht="225">
      <c r="A407" s="974">
        <v>410</v>
      </c>
      <c r="B407" s="973" t="s">
        <v>1883</v>
      </c>
      <c r="C407" s="973" t="s">
        <v>15050</v>
      </c>
      <c r="D407" s="973" t="s">
        <v>15051</v>
      </c>
      <c r="E407" s="973"/>
      <c r="F407" s="1037" t="s">
        <v>144</v>
      </c>
      <c r="G407" s="997" t="s">
        <v>182</v>
      </c>
      <c r="H407" s="995" t="s">
        <v>193</v>
      </c>
      <c r="I407" s="973"/>
      <c r="J407" s="973"/>
      <c r="K407" s="973"/>
      <c r="L407" s="973"/>
      <c r="M407" s="973"/>
      <c r="N407" s="973"/>
      <c r="O407" s="973"/>
      <c r="P407" s="973" t="s">
        <v>241</v>
      </c>
      <c r="Q407" s="973"/>
      <c r="R407" s="993"/>
      <c r="S407" s="993"/>
      <c r="T407" s="993"/>
      <c r="U407" s="1039"/>
      <c r="V407" s="973"/>
      <c r="W407" s="1109"/>
      <c r="X407" s="1039" t="s">
        <v>15052</v>
      </c>
      <c r="Y407" s="973"/>
      <c r="Z407" s="973" t="s">
        <v>15053</v>
      </c>
      <c r="AA407" s="973"/>
      <c r="AB407" s="1039"/>
      <c r="AC407" s="973"/>
      <c r="AD407" s="973"/>
      <c r="AE407" s="973" t="s">
        <v>157</v>
      </c>
      <c r="AF407" s="973"/>
      <c r="AG407" s="993"/>
      <c r="AH407" s="993"/>
      <c r="AI407" s="993"/>
      <c r="AJ407" s="993"/>
      <c r="AK407" s="993"/>
      <c r="AL407" s="993"/>
      <c r="AM407" s="993"/>
      <c r="AN407" s="993"/>
      <c r="AO407" s="973"/>
      <c r="AP407" s="973"/>
      <c r="AQ407" s="973"/>
      <c r="AR407" s="993"/>
      <c r="AS407" s="993"/>
      <c r="AT407" s="993"/>
      <c r="AU407" s="993"/>
      <c r="AV407" s="993"/>
      <c r="AW407" s="993"/>
      <c r="AX407" s="993"/>
      <c r="AY407" s="993"/>
      <c r="AZ407" s="993"/>
      <c r="BA407" s="993"/>
      <c r="BB407" s="993"/>
      <c r="BC407" s="992"/>
      <c r="BF407" s="993"/>
      <c r="BG407" s="993"/>
      <c r="BH407" s="993"/>
      <c r="BI407" s="993"/>
    </row>
    <row r="408" spans="1:61" s="983" customFormat="1" ht="30">
      <c r="A408" s="974">
        <v>411</v>
      </c>
      <c r="B408" s="972" t="s">
        <v>114</v>
      </c>
      <c r="C408" s="972" t="s">
        <v>15054</v>
      </c>
      <c r="D408" s="972" t="s">
        <v>15055</v>
      </c>
      <c r="E408" s="972" t="s">
        <v>13608</v>
      </c>
      <c r="F408" s="976" t="s">
        <v>250</v>
      </c>
      <c r="G408" s="977" t="s">
        <v>216</v>
      </c>
      <c r="H408" s="978"/>
      <c r="I408" s="972"/>
      <c r="J408" s="972"/>
      <c r="K408" s="972"/>
      <c r="L408" s="972"/>
      <c r="M408" s="972"/>
      <c r="N408" s="972"/>
      <c r="O408" s="972"/>
      <c r="P408" s="972" t="s">
        <v>241</v>
      </c>
      <c r="Q408" s="972"/>
      <c r="R408" s="979"/>
      <c r="S408" s="979"/>
      <c r="T408" s="979"/>
      <c r="U408" s="980"/>
      <c r="V408" s="972"/>
      <c r="W408" s="1112" t="s">
        <v>15056</v>
      </c>
      <c r="X408" s="980"/>
      <c r="Y408" s="972"/>
      <c r="Z408" s="972"/>
      <c r="AA408" s="972"/>
      <c r="AB408" s="980"/>
      <c r="AC408" s="972"/>
      <c r="AD408" s="972"/>
      <c r="AE408" s="972" t="s">
        <v>12013</v>
      </c>
      <c r="AF408" s="972"/>
      <c r="AG408" s="979"/>
      <c r="AH408" s="979" t="s">
        <v>12013</v>
      </c>
      <c r="AI408" s="979"/>
      <c r="AJ408" s="979"/>
      <c r="AK408" s="979"/>
      <c r="AL408" s="979"/>
      <c r="AM408" s="979"/>
      <c r="AN408" s="979"/>
      <c r="AO408" s="972"/>
      <c r="AP408" s="972"/>
      <c r="AQ408" s="972"/>
      <c r="AR408" s="979"/>
      <c r="AS408" s="979"/>
      <c r="AT408" s="979"/>
      <c r="AU408" s="979"/>
      <c r="AV408" s="979"/>
      <c r="AW408" s="979"/>
      <c r="AX408" s="979"/>
      <c r="AY408" s="979"/>
      <c r="AZ408" s="979"/>
      <c r="BA408" s="979"/>
      <c r="BB408" s="979"/>
      <c r="BC408" s="981"/>
      <c r="BF408" s="979"/>
      <c r="BG408" s="979"/>
      <c r="BH408" s="979"/>
      <c r="BI408" s="979"/>
    </row>
    <row r="409" spans="1:61" s="994" customFormat="1" ht="90">
      <c r="A409" s="974">
        <v>412</v>
      </c>
      <c r="B409" s="973" t="s">
        <v>114</v>
      </c>
      <c r="C409" s="973" t="s">
        <v>15057</v>
      </c>
      <c r="D409" s="973" t="s">
        <v>12875</v>
      </c>
      <c r="E409" s="973" t="s">
        <v>12875</v>
      </c>
      <c r="F409" s="1037" t="s">
        <v>250</v>
      </c>
      <c r="G409" s="997" t="s">
        <v>205</v>
      </c>
      <c r="H409" s="995"/>
      <c r="I409" s="973"/>
      <c r="J409" s="973"/>
      <c r="K409" s="973"/>
      <c r="L409" s="973"/>
      <c r="M409" s="973"/>
      <c r="N409" s="973"/>
      <c r="O409" s="973"/>
      <c r="P409" s="973" t="s">
        <v>241</v>
      </c>
      <c r="Q409" s="973"/>
      <c r="R409" s="973"/>
      <c r="S409" s="993"/>
      <c r="T409" s="993"/>
      <c r="U409" s="993"/>
      <c r="V409" s="1039" t="s">
        <v>15058</v>
      </c>
      <c r="W409" s="1109" t="s">
        <v>15059</v>
      </c>
      <c r="X409" s="973" t="s">
        <v>15060</v>
      </c>
      <c r="Y409" s="1039"/>
      <c r="Z409" s="973"/>
      <c r="AA409" s="973"/>
      <c r="AB409" s="973"/>
      <c r="AC409" s="1039"/>
      <c r="AD409" s="973"/>
      <c r="AE409" s="973" t="s">
        <v>12013</v>
      </c>
      <c r="AF409" s="973"/>
      <c r="AG409" s="973"/>
      <c r="AH409" s="993"/>
      <c r="AI409" s="993"/>
      <c r="AJ409" s="993"/>
      <c r="AK409" s="993"/>
      <c r="AL409" s="993"/>
      <c r="AM409" s="993"/>
      <c r="AN409" s="993"/>
      <c r="AO409" s="993"/>
      <c r="AP409" s="973"/>
      <c r="AQ409" s="973"/>
      <c r="AR409" s="973"/>
      <c r="AS409" s="993"/>
      <c r="AT409" s="993"/>
      <c r="AU409" s="993"/>
      <c r="AV409" s="993"/>
      <c r="AW409" s="993"/>
      <c r="AX409" s="993"/>
      <c r="AY409" s="993"/>
      <c r="AZ409" s="993"/>
      <c r="BA409" s="993"/>
      <c r="BB409" s="993"/>
      <c r="BD409" s="992"/>
      <c r="BF409" s="993"/>
      <c r="BG409" s="993"/>
      <c r="BH409" s="993"/>
      <c r="BI409" s="993"/>
    </row>
    <row r="410" spans="1:61" s="983" customFormat="1" ht="150">
      <c r="A410" s="974">
        <v>413</v>
      </c>
      <c r="B410" s="972" t="s">
        <v>114</v>
      </c>
      <c r="C410" s="972" t="s">
        <v>15061</v>
      </c>
      <c r="D410" s="972" t="s">
        <v>15062</v>
      </c>
      <c r="E410" s="972" t="s">
        <v>15063</v>
      </c>
      <c r="F410" s="976" t="s">
        <v>204</v>
      </c>
      <c r="G410" s="977" t="s">
        <v>250</v>
      </c>
      <c r="H410" s="978"/>
      <c r="I410" s="972"/>
      <c r="J410" s="972"/>
      <c r="K410" s="972"/>
      <c r="L410" s="972"/>
      <c r="M410" s="972"/>
      <c r="N410" s="972"/>
      <c r="O410" s="972"/>
      <c r="P410" s="972" t="s">
        <v>170</v>
      </c>
      <c r="Q410" s="972"/>
      <c r="R410" s="979"/>
      <c r="S410" s="979"/>
      <c r="T410" s="979"/>
      <c r="U410" s="980"/>
      <c r="V410" s="972" t="s">
        <v>15064</v>
      </c>
      <c r="W410" s="1005" t="s">
        <v>15065</v>
      </c>
      <c r="X410" s="980"/>
      <c r="Y410" s="972"/>
      <c r="Z410" s="982" t="s">
        <v>15061</v>
      </c>
      <c r="AA410" s="982" t="s">
        <v>15066</v>
      </c>
      <c r="AB410" s="1004" t="s">
        <v>15067</v>
      </c>
      <c r="AC410" s="972"/>
      <c r="AD410" s="972"/>
      <c r="AE410" s="972" t="s">
        <v>157</v>
      </c>
      <c r="AF410" s="972"/>
      <c r="AG410" s="979"/>
      <c r="AH410" s="979"/>
      <c r="AI410" s="979"/>
      <c r="AJ410" s="979"/>
      <c r="AK410" s="979"/>
      <c r="AL410" s="979"/>
      <c r="AM410" s="979"/>
      <c r="AN410" s="979"/>
      <c r="AO410" s="972"/>
      <c r="AP410" s="972"/>
      <c r="AQ410" s="972"/>
      <c r="AR410" s="979"/>
      <c r="AS410" s="979"/>
      <c r="AT410" s="979"/>
      <c r="AU410" s="979"/>
      <c r="AV410" s="979"/>
      <c r="AW410" s="979"/>
      <c r="AX410" s="979"/>
      <c r="AY410" s="979"/>
      <c r="AZ410" s="979"/>
      <c r="BA410" s="979"/>
      <c r="BB410" s="979"/>
      <c r="BC410" s="981"/>
      <c r="BF410" s="979"/>
      <c r="BG410" s="979"/>
      <c r="BH410" s="979"/>
      <c r="BI410" s="979"/>
    </row>
    <row r="411" spans="1:61" s="994" customFormat="1" ht="75">
      <c r="A411" s="974">
        <v>414</v>
      </c>
      <c r="B411" s="973" t="s">
        <v>114</v>
      </c>
      <c r="C411" s="973" t="s">
        <v>15068</v>
      </c>
      <c r="D411" s="973" t="s">
        <v>15069</v>
      </c>
      <c r="E411" s="973" t="s">
        <v>14841</v>
      </c>
      <c r="F411" s="1037" t="s">
        <v>203</v>
      </c>
      <c r="G411" s="997" t="s">
        <v>164</v>
      </c>
      <c r="H411" s="995" t="s">
        <v>297</v>
      </c>
      <c r="I411" s="973" t="s">
        <v>134</v>
      </c>
      <c r="J411" s="973" t="s">
        <v>368</v>
      </c>
      <c r="K411" s="973" t="s">
        <v>14841</v>
      </c>
      <c r="L411" s="973" t="s">
        <v>368</v>
      </c>
      <c r="M411" s="973" t="s">
        <v>368</v>
      </c>
      <c r="N411" s="973" t="s">
        <v>368</v>
      </c>
      <c r="O411" s="973" t="s">
        <v>368</v>
      </c>
      <c r="P411" s="973" t="s">
        <v>241</v>
      </c>
      <c r="Q411" s="973" t="s">
        <v>285</v>
      </c>
      <c r="R411" s="973" t="s">
        <v>368</v>
      </c>
      <c r="S411" s="973" t="s">
        <v>368</v>
      </c>
      <c r="T411" s="973" t="s">
        <v>368</v>
      </c>
      <c r="U411" s="973" t="s">
        <v>368</v>
      </c>
      <c r="V411" s="973" t="s">
        <v>15070</v>
      </c>
      <c r="W411" s="1109" t="s">
        <v>15071</v>
      </c>
      <c r="X411" s="973" t="s">
        <v>15072</v>
      </c>
      <c r="Y411" s="1042" t="s">
        <v>15073</v>
      </c>
      <c r="Z411" s="973" t="s">
        <v>368</v>
      </c>
      <c r="AA411" s="973" t="s">
        <v>368</v>
      </c>
      <c r="AB411" s="973" t="s">
        <v>368</v>
      </c>
      <c r="AC411" s="973" t="s">
        <v>368</v>
      </c>
      <c r="AD411" s="973" t="s">
        <v>368</v>
      </c>
      <c r="AE411" s="973" t="s">
        <v>12013</v>
      </c>
      <c r="AF411" s="973" t="s">
        <v>368</v>
      </c>
      <c r="AG411" s="973" t="s">
        <v>368</v>
      </c>
      <c r="AH411" s="973" t="s">
        <v>368</v>
      </c>
      <c r="AI411" s="973" t="s">
        <v>368</v>
      </c>
      <c r="AJ411" s="973" t="s">
        <v>368</v>
      </c>
      <c r="AK411" s="973" t="s">
        <v>368</v>
      </c>
      <c r="AL411" s="973" t="s">
        <v>368</v>
      </c>
      <c r="AM411" s="973" t="s">
        <v>368</v>
      </c>
      <c r="AN411" s="973" t="s">
        <v>368</v>
      </c>
      <c r="AO411" s="973" t="s">
        <v>368</v>
      </c>
      <c r="AP411" s="973" t="s">
        <v>368</v>
      </c>
      <c r="AQ411" s="973" t="s">
        <v>368</v>
      </c>
      <c r="AR411" s="973" t="s">
        <v>368</v>
      </c>
      <c r="AS411" s="973" t="s">
        <v>368</v>
      </c>
      <c r="AT411" s="973" t="s">
        <v>368</v>
      </c>
      <c r="AU411" s="973" t="s">
        <v>368</v>
      </c>
      <c r="AV411" s="973" t="s">
        <v>368</v>
      </c>
      <c r="AW411" s="973" t="s">
        <v>368</v>
      </c>
      <c r="AX411" s="973" t="s">
        <v>368</v>
      </c>
      <c r="AY411" s="973" t="s">
        <v>368</v>
      </c>
      <c r="AZ411" s="973" t="s">
        <v>368</v>
      </c>
      <c r="BA411" s="973" t="s">
        <v>368</v>
      </c>
      <c r="BB411" s="973" t="s">
        <v>368</v>
      </c>
      <c r="BC411" s="992" t="s">
        <v>368</v>
      </c>
      <c r="BD411" s="992" t="s">
        <v>368</v>
      </c>
      <c r="BE411" s="992" t="s">
        <v>368</v>
      </c>
      <c r="BF411" s="993"/>
      <c r="BG411" s="993"/>
      <c r="BH411" s="993"/>
      <c r="BI411" s="993"/>
    </row>
    <row r="412" spans="1:61" s="983" customFormat="1" ht="225">
      <c r="A412" s="974">
        <v>415</v>
      </c>
      <c r="B412" s="972" t="s">
        <v>114</v>
      </c>
      <c r="C412" s="972" t="s">
        <v>15074</v>
      </c>
      <c r="D412" s="972" t="s">
        <v>15075</v>
      </c>
      <c r="E412" s="972" t="s">
        <v>8409</v>
      </c>
      <c r="F412" s="976" t="s">
        <v>651</v>
      </c>
      <c r="G412" s="977" t="s">
        <v>250</v>
      </c>
      <c r="H412" s="978" t="s">
        <v>215</v>
      </c>
      <c r="I412" s="972" t="s">
        <v>164</v>
      </c>
      <c r="J412" s="972" t="s">
        <v>714</v>
      </c>
      <c r="K412" s="972" t="s">
        <v>368</v>
      </c>
      <c r="L412" s="972" t="s">
        <v>368</v>
      </c>
      <c r="M412" s="972" t="s">
        <v>368</v>
      </c>
      <c r="N412" s="972" t="s">
        <v>368</v>
      </c>
      <c r="O412" s="972" t="s">
        <v>368</v>
      </c>
      <c r="P412" s="972" t="s">
        <v>241</v>
      </c>
      <c r="Q412" s="972" t="s">
        <v>368</v>
      </c>
      <c r="R412" s="972" t="s">
        <v>368</v>
      </c>
      <c r="S412" s="972" t="s">
        <v>368</v>
      </c>
      <c r="T412" s="972" t="s">
        <v>368</v>
      </c>
      <c r="U412" s="972" t="s">
        <v>368</v>
      </c>
      <c r="V412" s="972" t="s">
        <v>15076</v>
      </c>
      <c r="W412" s="1005" t="s">
        <v>15077</v>
      </c>
      <c r="X412" s="972" t="s">
        <v>8411</v>
      </c>
      <c r="Y412" s="972" t="s">
        <v>8412</v>
      </c>
      <c r="Z412" s="972" t="s">
        <v>15078</v>
      </c>
      <c r="AA412" s="972" t="s">
        <v>15079</v>
      </c>
      <c r="AB412" s="972" t="s">
        <v>368</v>
      </c>
      <c r="AC412" s="972" t="s">
        <v>368</v>
      </c>
      <c r="AD412" s="972" t="s">
        <v>368</v>
      </c>
      <c r="AE412" s="972" t="s">
        <v>12013</v>
      </c>
      <c r="AF412" s="972" t="s">
        <v>157</v>
      </c>
      <c r="AG412" s="972" t="s">
        <v>368</v>
      </c>
      <c r="AH412" s="972" t="s">
        <v>368</v>
      </c>
      <c r="AI412" s="972" t="s">
        <v>368</v>
      </c>
      <c r="AJ412" s="972" t="s">
        <v>368</v>
      </c>
      <c r="AK412" s="972" t="s">
        <v>368</v>
      </c>
      <c r="AL412" s="972" t="s">
        <v>368</v>
      </c>
      <c r="AM412" s="972" t="s">
        <v>368</v>
      </c>
      <c r="AN412" s="972" t="s">
        <v>368</v>
      </c>
      <c r="AO412" s="972" t="s">
        <v>368</v>
      </c>
      <c r="AP412" s="972" t="s">
        <v>368</v>
      </c>
      <c r="AQ412" s="972" t="s">
        <v>368</v>
      </c>
      <c r="AR412" s="972" t="s">
        <v>368</v>
      </c>
      <c r="AS412" s="972" t="s">
        <v>368</v>
      </c>
      <c r="AT412" s="972" t="s">
        <v>368</v>
      </c>
      <c r="AU412" s="972" t="s">
        <v>368</v>
      </c>
      <c r="AV412" s="972" t="s">
        <v>368</v>
      </c>
      <c r="AW412" s="972" t="s">
        <v>368</v>
      </c>
      <c r="AX412" s="972" t="s">
        <v>368</v>
      </c>
      <c r="AY412" s="972" t="s">
        <v>368</v>
      </c>
      <c r="AZ412" s="972" t="s">
        <v>368</v>
      </c>
      <c r="BA412" s="972" t="s">
        <v>368</v>
      </c>
      <c r="BB412" s="972" t="s">
        <v>368</v>
      </c>
      <c r="BC412" s="981"/>
      <c r="BD412" s="981"/>
      <c r="BE412" s="981"/>
      <c r="BF412" s="979"/>
      <c r="BG412" s="979"/>
      <c r="BH412" s="979"/>
      <c r="BI412" s="979"/>
    </row>
    <row r="413" spans="1:61" s="994" customFormat="1" ht="45">
      <c r="A413" s="974">
        <v>416</v>
      </c>
      <c r="B413" s="973" t="s">
        <v>114</v>
      </c>
      <c r="C413" s="973" t="s">
        <v>15080</v>
      </c>
      <c r="D413" s="973" t="s">
        <v>13245</v>
      </c>
      <c r="E413" s="973" t="s">
        <v>4799</v>
      </c>
      <c r="F413" s="1037" t="s">
        <v>134</v>
      </c>
      <c r="G413" s="997"/>
      <c r="H413" s="995"/>
      <c r="I413" s="973"/>
      <c r="J413" s="973"/>
      <c r="K413" s="973" t="s">
        <v>4799</v>
      </c>
      <c r="L413" s="973"/>
      <c r="M413" s="973"/>
      <c r="N413" s="973"/>
      <c r="O413" s="973"/>
      <c r="P413" s="973" t="s">
        <v>241</v>
      </c>
      <c r="Q413" s="973"/>
      <c r="R413" s="993"/>
      <c r="S413" s="993"/>
      <c r="T413" s="993"/>
      <c r="U413" s="1039"/>
      <c r="V413" s="973" t="s">
        <v>15081</v>
      </c>
      <c r="W413" s="1109" t="s">
        <v>13621</v>
      </c>
      <c r="X413" s="973" t="s">
        <v>15082</v>
      </c>
      <c r="Y413" s="973"/>
      <c r="Z413" s="973"/>
      <c r="AA413" s="973"/>
      <c r="AB413" s="1039"/>
      <c r="AC413" s="973"/>
      <c r="AD413" s="973"/>
      <c r="AE413" s="973" t="s">
        <v>12013</v>
      </c>
      <c r="AF413" s="973" t="s">
        <v>12013</v>
      </c>
      <c r="AG413" s="993"/>
      <c r="AH413" s="993"/>
      <c r="AI413" s="993"/>
      <c r="AJ413" s="993"/>
      <c r="AK413" s="993"/>
      <c r="AL413" s="993"/>
      <c r="AM413" s="993"/>
      <c r="AN413" s="993"/>
      <c r="AO413" s="973"/>
      <c r="AP413" s="973"/>
      <c r="AQ413" s="973"/>
      <c r="AR413" s="993"/>
      <c r="AS413" s="993"/>
      <c r="AT413" s="993"/>
      <c r="AU413" s="993"/>
      <c r="AV413" s="993"/>
      <c r="AW413" s="993"/>
      <c r="AX413" s="993"/>
      <c r="AY413" s="993"/>
      <c r="AZ413" s="993"/>
      <c r="BA413" s="993"/>
      <c r="BB413" s="993"/>
      <c r="BC413" s="992"/>
      <c r="BF413" s="993"/>
      <c r="BG413" s="993"/>
      <c r="BH413" s="993"/>
      <c r="BI413" s="993"/>
    </row>
    <row r="414" spans="1:61" s="983" customFormat="1" ht="105">
      <c r="A414" s="974">
        <v>417</v>
      </c>
      <c r="B414" s="972" t="s">
        <v>114</v>
      </c>
      <c r="C414" s="972" t="s">
        <v>15083</v>
      </c>
      <c r="D414" s="972" t="s">
        <v>15084</v>
      </c>
      <c r="E414" s="972" t="s">
        <v>624</v>
      </c>
      <c r="F414" s="976" t="s">
        <v>624</v>
      </c>
      <c r="G414" s="977" t="s">
        <v>164</v>
      </c>
      <c r="H414" s="978" t="s">
        <v>203</v>
      </c>
      <c r="I414" s="972" t="s">
        <v>368</v>
      </c>
      <c r="J414" s="972" t="s">
        <v>368</v>
      </c>
      <c r="K414" s="972" t="s">
        <v>368</v>
      </c>
      <c r="L414" s="972" t="s">
        <v>368</v>
      </c>
      <c r="M414" s="972" t="s">
        <v>368</v>
      </c>
      <c r="N414" s="972" t="s">
        <v>368</v>
      </c>
      <c r="O414" s="972" t="s">
        <v>368</v>
      </c>
      <c r="P414" s="972" t="s">
        <v>241</v>
      </c>
      <c r="Q414" s="972" t="s">
        <v>368</v>
      </c>
      <c r="R414" s="972" t="s">
        <v>368</v>
      </c>
      <c r="S414" s="972" t="s">
        <v>368</v>
      </c>
      <c r="T414" s="972" t="s">
        <v>368</v>
      </c>
      <c r="U414" s="972" t="s">
        <v>368</v>
      </c>
      <c r="V414" s="972" t="s">
        <v>15085</v>
      </c>
      <c r="W414" s="1005" t="s">
        <v>14571</v>
      </c>
      <c r="X414" s="972" t="s">
        <v>15086</v>
      </c>
      <c r="Y414" s="972" t="s">
        <v>15087</v>
      </c>
      <c r="Z414" s="972" t="s">
        <v>15088</v>
      </c>
      <c r="AA414" s="972" t="s">
        <v>15089</v>
      </c>
      <c r="AB414" s="972" t="s">
        <v>368</v>
      </c>
      <c r="AC414" s="972" t="s">
        <v>368</v>
      </c>
      <c r="AD414" s="972" t="s">
        <v>368</v>
      </c>
      <c r="AE414" s="972" t="s">
        <v>12013</v>
      </c>
      <c r="AF414" s="972" t="s">
        <v>368</v>
      </c>
      <c r="AG414" s="972" t="s">
        <v>368</v>
      </c>
      <c r="AH414" s="972" t="s">
        <v>368</v>
      </c>
      <c r="AI414" s="972" t="s">
        <v>368</v>
      </c>
      <c r="AJ414" s="972" t="s">
        <v>368</v>
      </c>
      <c r="AK414" s="972" t="s">
        <v>368</v>
      </c>
      <c r="AL414" s="972" t="s">
        <v>368</v>
      </c>
      <c r="AM414" s="972" t="s">
        <v>368</v>
      </c>
      <c r="AN414" s="972" t="s">
        <v>368</v>
      </c>
      <c r="AO414" s="972">
        <v>1081699</v>
      </c>
      <c r="AP414" s="972" t="s">
        <v>368</v>
      </c>
      <c r="AQ414" s="972" t="s">
        <v>368</v>
      </c>
      <c r="AR414" s="972" t="s">
        <v>368</v>
      </c>
      <c r="AS414" s="972" t="s">
        <v>368</v>
      </c>
      <c r="AT414" s="972" t="s">
        <v>368</v>
      </c>
      <c r="AU414" s="972" t="s">
        <v>368</v>
      </c>
      <c r="AV414" s="972" t="s">
        <v>368</v>
      </c>
      <c r="AW414" s="972" t="s">
        <v>368</v>
      </c>
      <c r="AX414" s="972" t="s">
        <v>368</v>
      </c>
      <c r="AY414" s="972" t="s">
        <v>368</v>
      </c>
      <c r="AZ414" s="972" t="s">
        <v>368</v>
      </c>
      <c r="BA414" s="972" t="s">
        <v>368</v>
      </c>
      <c r="BB414" s="972" t="s">
        <v>368</v>
      </c>
      <c r="BC414" s="981" t="s">
        <v>368</v>
      </c>
      <c r="BD414" s="981" t="s">
        <v>368</v>
      </c>
      <c r="BE414" s="981" t="s">
        <v>368</v>
      </c>
      <c r="BF414" s="979"/>
      <c r="BG414" s="979"/>
      <c r="BH414" s="979"/>
      <c r="BI414" s="979"/>
    </row>
    <row r="415" spans="1:61" s="994" customFormat="1" ht="60">
      <c r="A415" s="974">
        <v>418</v>
      </c>
      <c r="B415" s="973" t="s">
        <v>114</v>
      </c>
      <c r="C415" s="973" t="s">
        <v>15090</v>
      </c>
      <c r="D415" s="973" t="s">
        <v>15091</v>
      </c>
      <c r="E415" s="973" t="s">
        <v>15092</v>
      </c>
      <c r="F415" s="1037" t="s">
        <v>2152</v>
      </c>
      <c r="G415" s="997" t="s">
        <v>297</v>
      </c>
      <c r="H415" s="995" t="s">
        <v>144</v>
      </c>
      <c r="I415" s="973" t="s">
        <v>182</v>
      </c>
      <c r="J415" s="973" t="s">
        <v>228</v>
      </c>
      <c r="K415" s="973" t="s">
        <v>12956</v>
      </c>
      <c r="L415" s="973"/>
      <c r="M415" s="973"/>
      <c r="N415" s="973"/>
      <c r="O415" s="973"/>
      <c r="P415" s="973" t="s">
        <v>241</v>
      </c>
      <c r="Q415" s="973"/>
      <c r="R415" s="993"/>
      <c r="S415" s="993"/>
      <c r="T415" s="993"/>
      <c r="U415" s="1039"/>
      <c r="V415" s="973"/>
      <c r="W415" s="1109"/>
      <c r="X415" s="973" t="s">
        <v>15093</v>
      </c>
      <c r="Y415" s="973"/>
      <c r="Z415" s="1042" t="s">
        <v>15094</v>
      </c>
      <c r="AA415" s="1042" t="s">
        <v>15095</v>
      </c>
      <c r="AB415" s="1042" t="s">
        <v>15096</v>
      </c>
      <c r="AC415" s="973"/>
      <c r="AD415" s="973"/>
      <c r="AE415" s="973" t="s">
        <v>12013</v>
      </c>
      <c r="AF415" s="973" t="s">
        <v>157</v>
      </c>
      <c r="AG415" s="993"/>
      <c r="AH415" s="993"/>
      <c r="AI415" s="993"/>
      <c r="AJ415" s="993"/>
      <c r="AK415" s="993"/>
      <c r="AL415" s="993"/>
      <c r="AM415" s="993"/>
      <c r="AN415" s="993"/>
      <c r="AO415" s="973"/>
      <c r="AP415" s="973"/>
      <c r="AQ415" s="973"/>
      <c r="AR415" s="993"/>
      <c r="AS415" s="993"/>
      <c r="AT415" s="993"/>
      <c r="AU415" s="993"/>
      <c r="AV415" s="993"/>
      <c r="AW415" s="993"/>
      <c r="AX415" s="993"/>
      <c r="AY415" s="993"/>
      <c r="AZ415" s="993"/>
      <c r="BA415" s="993"/>
      <c r="BB415" s="993"/>
      <c r="BC415" s="992"/>
      <c r="BF415" s="993"/>
      <c r="BG415" s="993"/>
      <c r="BH415" s="993"/>
      <c r="BI415" s="993"/>
    </row>
    <row r="416" spans="1:61" s="983" customFormat="1" ht="120">
      <c r="A416" s="974">
        <v>419</v>
      </c>
      <c r="B416" s="972" t="s">
        <v>114</v>
      </c>
      <c r="C416" s="972" t="s">
        <v>15097</v>
      </c>
      <c r="D416" s="972" t="s">
        <v>15098</v>
      </c>
      <c r="E416" s="972" t="s">
        <v>15099</v>
      </c>
      <c r="F416" s="976" t="s">
        <v>164</v>
      </c>
      <c r="G416" s="977" t="s">
        <v>250</v>
      </c>
      <c r="H416" s="978" t="s">
        <v>203</v>
      </c>
      <c r="I416" s="972" t="s">
        <v>134</v>
      </c>
      <c r="J416" s="972" t="s">
        <v>368</v>
      </c>
      <c r="K416" s="972" t="s">
        <v>12450</v>
      </c>
      <c r="L416" s="972" t="s">
        <v>368</v>
      </c>
      <c r="M416" s="972" t="s">
        <v>368</v>
      </c>
      <c r="N416" s="972" t="s">
        <v>368</v>
      </c>
      <c r="O416" s="972" t="s">
        <v>368</v>
      </c>
      <c r="P416" s="972" t="s">
        <v>241</v>
      </c>
      <c r="Q416" s="972" t="s">
        <v>368</v>
      </c>
      <c r="R416" s="972" t="s">
        <v>368</v>
      </c>
      <c r="S416" s="972" t="s">
        <v>368</v>
      </c>
      <c r="T416" s="972" t="s">
        <v>368</v>
      </c>
      <c r="U416" s="972" t="s">
        <v>368</v>
      </c>
      <c r="V416" s="972" t="s">
        <v>15100</v>
      </c>
      <c r="W416" s="1005" t="s">
        <v>15101</v>
      </c>
      <c r="X416" s="982" t="s">
        <v>15102</v>
      </c>
      <c r="Y416" s="982" t="s">
        <v>15103</v>
      </c>
      <c r="Z416" s="972" t="s">
        <v>368</v>
      </c>
      <c r="AA416" s="972" t="s">
        <v>368</v>
      </c>
      <c r="AB416" s="972" t="s">
        <v>368</v>
      </c>
      <c r="AC416" s="972" t="s">
        <v>368</v>
      </c>
      <c r="AD416" s="972" t="s">
        <v>368</v>
      </c>
      <c r="AE416" s="972" t="s">
        <v>157</v>
      </c>
      <c r="AF416" s="972" t="s">
        <v>12013</v>
      </c>
      <c r="AG416" s="972" t="s">
        <v>368</v>
      </c>
      <c r="AH416" s="972" t="s">
        <v>368</v>
      </c>
      <c r="AI416" s="972" t="s">
        <v>368</v>
      </c>
      <c r="AJ416" s="972" t="s">
        <v>368</v>
      </c>
      <c r="AK416" s="972" t="s">
        <v>368</v>
      </c>
      <c r="AL416" s="972" t="s">
        <v>368</v>
      </c>
      <c r="AM416" s="972" t="s">
        <v>368</v>
      </c>
      <c r="AN416" s="972" t="s">
        <v>368</v>
      </c>
      <c r="AO416" s="972" t="s">
        <v>368</v>
      </c>
      <c r="AP416" s="972" t="s">
        <v>368</v>
      </c>
      <c r="AQ416" s="972" t="s">
        <v>368</v>
      </c>
      <c r="AR416" s="972" t="s">
        <v>368</v>
      </c>
      <c r="AS416" s="972" t="s">
        <v>368</v>
      </c>
      <c r="AT416" s="972" t="s">
        <v>368</v>
      </c>
      <c r="AU416" s="972" t="s">
        <v>368</v>
      </c>
      <c r="AV416" s="972" t="s">
        <v>368</v>
      </c>
      <c r="AW416" s="972" t="s">
        <v>368</v>
      </c>
      <c r="AX416" s="972" t="s">
        <v>368</v>
      </c>
      <c r="AY416" s="972" t="s">
        <v>368</v>
      </c>
      <c r="AZ416" s="972" t="s">
        <v>368</v>
      </c>
      <c r="BA416" s="972" t="s">
        <v>368</v>
      </c>
      <c r="BB416" s="972" t="s">
        <v>368</v>
      </c>
      <c r="BC416" s="981"/>
      <c r="BD416" s="981"/>
      <c r="BE416" s="981"/>
      <c r="BF416" s="979"/>
      <c r="BG416" s="979"/>
      <c r="BH416" s="979"/>
      <c r="BI416" s="979"/>
    </row>
    <row r="417" spans="1:61" s="994" customFormat="1" ht="45">
      <c r="A417" s="974">
        <v>420</v>
      </c>
      <c r="B417" s="973" t="s">
        <v>114</v>
      </c>
      <c r="C417" s="973" t="s">
        <v>15104</v>
      </c>
      <c r="D417" s="973" t="s">
        <v>15105</v>
      </c>
      <c r="E417" s="973" t="s">
        <v>15106</v>
      </c>
      <c r="F417" s="1037" t="s">
        <v>203</v>
      </c>
      <c r="G417" s="997" t="s">
        <v>164</v>
      </c>
      <c r="H417" s="995" t="s">
        <v>250</v>
      </c>
      <c r="I417" s="973" t="s">
        <v>368</v>
      </c>
      <c r="J417" s="973" t="s">
        <v>368</v>
      </c>
      <c r="K417" s="973" t="s">
        <v>368</v>
      </c>
      <c r="L417" s="973" t="s">
        <v>368</v>
      </c>
      <c r="M417" s="973" t="s">
        <v>368</v>
      </c>
      <c r="N417" s="973" t="s">
        <v>368</v>
      </c>
      <c r="O417" s="973" t="s">
        <v>368</v>
      </c>
      <c r="P417" s="973" t="s">
        <v>121</v>
      </c>
      <c r="Q417" s="973" t="s">
        <v>122</v>
      </c>
      <c r="R417" s="973" t="s">
        <v>368</v>
      </c>
      <c r="S417" s="973" t="s">
        <v>368</v>
      </c>
      <c r="T417" s="973" t="s">
        <v>368</v>
      </c>
      <c r="U417" s="973" t="s">
        <v>368</v>
      </c>
      <c r="V417" s="973" t="s">
        <v>15107</v>
      </c>
      <c r="W417" s="1109" t="s">
        <v>13843</v>
      </c>
      <c r="X417" s="1042" t="s">
        <v>13844</v>
      </c>
      <c r="Y417" s="973" t="s">
        <v>368</v>
      </c>
      <c r="Z417" s="1042" t="s">
        <v>14579</v>
      </c>
      <c r="AA417" s="973" t="s">
        <v>368</v>
      </c>
      <c r="AB417" s="973" t="s">
        <v>368</v>
      </c>
      <c r="AC417" s="973" t="s">
        <v>368</v>
      </c>
      <c r="AD417" s="973" t="s">
        <v>368</v>
      </c>
      <c r="AE417" s="973" t="s">
        <v>12013</v>
      </c>
      <c r="AF417" s="973" t="s">
        <v>368</v>
      </c>
      <c r="AG417" s="973" t="s">
        <v>368</v>
      </c>
      <c r="AH417" s="973" t="s">
        <v>368</v>
      </c>
      <c r="AI417" s="973" t="s">
        <v>368</v>
      </c>
      <c r="AJ417" s="973" t="s">
        <v>368</v>
      </c>
      <c r="AK417" s="973" t="s">
        <v>368</v>
      </c>
      <c r="AL417" s="973" t="s">
        <v>368</v>
      </c>
      <c r="AM417" s="973" t="s">
        <v>368</v>
      </c>
      <c r="AN417" s="973" t="s">
        <v>368</v>
      </c>
      <c r="AO417" s="973" t="s">
        <v>368</v>
      </c>
      <c r="AP417" s="973" t="s">
        <v>368</v>
      </c>
      <c r="AQ417" s="973" t="s">
        <v>368</v>
      </c>
      <c r="AR417" s="973" t="s">
        <v>368</v>
      </c>
      <c r="AS417" s="973" t="s">
        <v>368</v>
      </c>
      <c r="AT417" s="973" t="s">
        <v>368</v>
      </c>
      <c r="AU417" s="973" t="s">
        <v>368</v>
      </c>
      <c r="AV417" s="973" t="s">
        <v>368</v>
      </c>
      <c r="AW417" s="973" t="s">
        <v>368</v>
      </c>
      <c r="AX417" s="973" t="s">
        <v>368</v>
      </c>
      <c r="AY417" s="973" t="s">
        <v>368</v>
      </c>
      <c r="AZ417" s="973" t="s">
        <v>368</v>
      </c>
      <c r="BA417" s="973" t="s">
        <v>368</v>
      </c>
      <c r="BB417" s="973" t="s">
        <v>368</v>
      </c>
      <c r="BC417" s="992" t="s">
        <v>368</v>
      </c>
      <c r="BD417" s="992" t="s">
        <v>368</v>
      </c>
      <c r="BE417" s="992" t="s">
        <v>368</v>
      </c>
      <c r="BF417" s="993"/>
      <c r="BG417" s="993"/>
      <c r="BH417" s="993"/>
      <c r="BI417" s="993"/>
    </row>
    <row r="418" spans="1:61" s="983" customFormat="1" ht="105">
      <c r="A418" s="974">
        <v>421</v>
      </c>
      <c r="B418" s="972" t="s">
        <v>114</v>
      </c>
      <c r="C418" s="972" t="s">
        <v>15108</v>
      </c>
      <c r="D418" s="972" t="s">
        <v>15109</v>
      </c>
      <c r="E418" s="972" t="s">
        <v>15110</v>
      </c>
      <c r="F418" s="976" t="s">
        <v>714</v>
      </c>
      <c r="G418" s="977" t="s">
        <v>250</v>
      </c>
      <c r="H418" s="978" t="s">
        <v>164</v>
      </c>
      <c r="I418" s="972" t="s">
        <v>203</v>
      </c>
      <c r="J418" s="972" t="s">
        <v>368</v>
      </c>
      <c r="K418" s="972" t="s">
        <v>368</v>
      </c>
      <c r="L418" s="972" t="s">
        <v>368</v>
      </c>
      <c r="M418" s="972" t="s">
        <v>368</v>
      </c>
      <c r="N418" s="972" t="s">
        <v>368</v>
      </c>
      <c r="O418" s="972" t="s">
        <v>368</v>
      </c>
      <c r="P418" s="972" t="s">
        <v>170</v>
      </c>
      <c r="Q418" s="972" t="s">
        <v>171</v>
      </c>
      <c r="R418" s="972" t="s">
        <v>368</v>
      </c>
      <c r="S418" s="972" t="s">
        <v>368</v>
      </c>
      <c r="T418" s="972" t="s">
        <v>368</v>
      </c>
      <c r="U418" s="972" t="s">
        <v>368</v>
      </c>
      <c r="V418" s="972" t="s">
        <v>15111</v>
      </c>
      <c r="W418" s="1005" t="s">
        <v>15112</v>
      </c>
      <c r="X418" s="972" t="s">
        <v>15113</v>
      </c>
      <c r="Y418" s="972" t="s">
        <v>15114</v>
      </c>
      <c r="Z418" s="972" t="s">
        <v>15115</v>
      </c>
      <c r="AA418" s="982" t="s">
        <v>15116</v>
      </c>
      <c r="AB418" s="972" t="s">
        <v>368</v>
      </c>
      <c r="AC418" s="972" t="s">
        <v>368</v>
      </c>
      <c r="AD418" s="972" t="s">
        <v>368</v>
      </c>
      <c r="AE418" s="972" t="s">
        <v>12013</v>
      </c>
      <c r="AF418" s="972" t="s">
        <v>157</v>
      </c>
      <c r="AG418" s="972" t="s">
        <v>368</v>
      </c>
      <c r="AH418" s="972" t="s">
        <v>368</v>
      </c>
      <c r="AI418" s="972" t="s">
        <v>368</v>
      </c>
      <c r="AJ418" s="972" t="s">
        <v>368</v>
      </c>
      <c r="AK418" s="972" t="s">
        <v>368</v>
      </c>
      <c r="AL418" s="972" t="s">
        <v>368</v>
      </c>
      <c r="AM418" s="972" t="s">
        <v>368</v>
      </c>
      <c r="AN418" s="972" t="s">
        <v>368</v>
      </c>
      <c r="AO418" s="972">
        <v>0</v>
      </c>
      <c r="AP418" s="972" t="s">
        <v>368</v>
      </c>
      <c r="AQ418" s="972" t="s">
        <v>368</v>
      </c>
      <c r="AR418" s="972" t="s">
        <v>368</v>
      </c>
      <c r="AS418" s="972" t="s">
        <v>368</v>
      </c>
      <c r="AT418" s="972" t="s">
        <v>368</v>
      </c>
      <c r="AU418" s="972" t="s">
        <v>368</v>
      </c>
      <c r="AV418" s="972" t="s">
        <v>368</v>
      </c>
      <c r="AW418" s="972" t="s">
        <v>368</v>
      </c>
      <c r="AX418" s="972" t="s">
        <v>368</v>
      </c>
      <c r="AY418" s="972" t="s">
        <v>368</v>
      </c>
      <c r="AZ418" s="972" t="s">
        <v>368</v>
      </c>
      <c r="BA418" s="972" t="s">
        <v>368</v>
      </c>
      <c r="BB418" s="972" t="s">
        <v>368</v>
      </c>
      <c r="BC418" s="981"/>
      <c r="BD418" s="981"/>
      <c r="BE418" s="981"/>
      <c r="BF418" s="979"/>
      <c r="BG418" s="979"/>
      <c r="BH418" s="979"/>
      <c r="BI418" s="979"/>
    </row>
    <row r="419" spans="1:61" s="994" customFormat="1" ht="90">
      <c r="A419" s="974">
        <v>422</v>
      </c>
      <c r="B419" s="973" t="s">
        <v>114</v>
      </c>
      <c r="C419" s="973" t="s">
        <v>15117</v>
      </c>
      <c r="D419" s="973" t="s">
        <v>15118</v>
      </c>
      <c r="E419" s="973" t="s">
        <v>15119</v>
      </c>
      <c r="F419" s="1037" t="s">
        <v>144</v>
      </c>
      <c r="G419" s="997" t="s">
        <v>145</v>
      </c>
      <c r="H419" s="995" t="s">
        <v>134</v>
      </c>
      <c r="I419" s="973" t="s">
        <v>368</v>
      </c>
      <c r="J419" s="973" t="s">
        <v>368</v>
      </c>
      <c r="K419" s="973" t="s">
        <v>15120</v>
      </c>
      <c r="L419" s="973" t="s">
        <v>368</v>
      </c>
      <c r="M419" s="973" t="s">
        <v>368</v>
      </c>
      <c r="N419" s="973" t="s">
        <v>368</v>
      </c>
      <c r="O419" s="973" t="s">
        <v>368</v>
      </c>
      <c r="P419" s="973" t="s">
        <v>241</v>
      </c>
      <c r="Q419" s="973" t="s">
        <v>368</v>
      </c>
      <c r="R419" s="973" t="s">
        <v>368</v>
      </c>
      <c r="S419" s="973" t="s">
        <v>368</v>
      </c>
      <c r="T419" s="973" t="s">
        <v>368</v>
      </c>
      <c r="U419" s="973" t="s">
        <v>368</v>
      </c>
      <c r="V419" s="973" t="s">
        <v>15121</v>
      </c>
      <c r="W419" s="1109" t="s">
        <v>6291</v>
      </c>
      <c r="X419" s="973" t="s">
        <v>15122</v>
      </c>
      <c r="Y419" s="1042" t="s">
        <v>15123</v>
      </c>
      <c r="Z419" s="1042" t="s">
        <v>15124</v>
      </c>
      <c r="AA419" s="973" t="s">
        <v>368</v>
      </c>
      <c r="AB419" s="973" t="s">
        <v>368</v>
      </c>
      <c r="AC419" s="973" t="s">
        <v>368</v>
      </c>
      <c r="AD419" s="973" t="s">
        <v>368</v>
      </c>
      <c r="AE419" s="973" t="s">
        <v>12013</v>
      </c>
      <c r="AF419" s="973" t="s">
        <v>368</v>
      </c>
      <c r="AG419" s="973" t="s">
        <v>368</v>
      </c>
      <c r="AH419" s="973" t="s">
        <v>368</v>
      </c>
      <c r="AI419" s="973" t="s">
        <v>368</v>
      </c>
      <c r="AJ419" s="973" t="s">
        <v>368</v>
      </c>
      <c r="AK419" s="973" t="s">
        <v>368</v>
      </c>
      <c r="AL419" s="973" t="s">
        <v>368</v>
      </c>
      <c r="AM419" s="973" t="s">
        <v>368</v>
      </c>
      <c r="AN419" s="973" t="s">
        <v>368</v>
      </c>
      <c r="AO419" s="973" t="s">
        <v>368</v>
      </c>
      <c r="AP419" s="973" t="s">
        <v>368</v>
      </c>
      <c r="AQ419" s="973" t="s">
        <v>368</v>
      </c>
      <c r="AR419" s="973" t="s">
        <v>368</v>
      </c>
      <c r="AS419" s="973" t="s">
        <v>368</v>
      </c>
      <c r="AT419" s="973" t="s">
        <v>368</v>
      </c>
      <c r="AU419" s="973" t="s">
        <v>368</v>
      </c>
      <c r="AV419" s="973" t="s">
        <v>368</v>
      </c>
      <c r="AW419" s="973" t="s">
        <v>368</v>
      </c>
      <c r="AX419" s="973" t="s">
        <v>368</v>
      </c>
      <c r="AY419" s="973" t="s">
        <v>368</v>
      </c>
      <c r="AZ419" s="973" t="s">
        <v>368</v>
      </c>
      <c r="BA419" s="973" t="s">
        <v>368</v>
      </c>
      <c r="BB419" s="973" t="s">
        <v>368</v>
      </c>
      <c r="BC419" s="992"/>
      <c r="BD419" s="992"/>
      <c r="BE419" s="992"/>
      <c r="BF419" s="993"/>
      <c r="BG419" s="993"/>
      <c r="BH419" s="993"/>
      <c r="BI419" s="993"/>
    </row>
    <row r="420" spans="1:61" s="983" customFormat="1" ht="105">
      <c r="A420" s="974">
        <v>423</v>
      </c>
      <c r="B420" s="972" t="s">
        <v>114</v>
      </c>
      <c r="C420" s="972" t="s">
        <v>15125</v>
      </c>
      <c r="D420" s="972" t="s">
        <v>15126</v>
      </c>
      <c r="E420" s="972" t="s">
        <v>15127</v>
      </c>
      <c r="F420" s="976" t="s">
        <v>297</v>
      </c>
      <c r="G420" s="977" t="s">
        <v>144</v>
      </c>
      <c r="H420" s="978" t="s">
        <v>228</v>
      </c>
      <c r="I420" s="972" t="s">
        <v>117</v>
      </c>
      <c r="J420" s="972" t="s">
        <v>134</v>
      </c>
      <c r="K420" s="972" t="s">
        <v>15128</v>
      </c>
      <c r="L420" s="972" t="s">
        <v>368</v>
      </c>
      <c r="M420" s="972" t="s">
        <v>368</v>
      </c>
      <c r="N420" s="972" t="s">
        <v>368</v>
      </c>
      <c r="O420" s="972" t="s">
        <v>368</v>
      </c>
      <c r="P420" s="972" t="s">
        <v>241</v>
      </c>
      <c r="Q420" s="972" t="s">
        <v>368</v>
      </c>
      <c r="R420" s="972" t="s">
        <v>368</v>
      </c>
      <c r="S420" s="972" t="s">
        <v>368</v>
      </c>
      <c r="T420" s="972" t="s">
        <v>368</v>
      </c>
      <c r="U420" s="972" t="s">
        <v>368</v>
      </c>
      <c r="V420" s="972" t="s">
        <v>15129</v>
      </c>
      <c r="W420" s="1005" t="s">
        <v>15130</v>
      </c>
      <c r="X420" s="972" t="s">
        <v>15131</v>
      </c>
      <c r="Y420" s="972" t="s">
        <v>15132</v>
      </c>
      <c r="Z420" s="982" t="s">
        <v>15133</v>
      </c>
      <c r="AA420" s="972" t="s">
        <v>368</v>
      </c>
      <c r="AB420" s="972" t="s">
        <v>368</v>
      </c>
      <c r="AC420" s="972" t="s">
        <v>368</v>
      </c>
      <c r="AD420" s="972" t="s">
        <v>368</v>
      </c>
      <c r="AE420" s="972" t="s">
        <v>12013</v>
      </c>
      <c r="AF420" s="972" t="s">
        <v>157</v>
      </c>
      <c r="AG420" s="972" t="s">
        <v>368</v>
      </c>
      <c r="AH420" s="972" t="s">
        <v>368</v>
      </c>
      <c r="AI420" s="972" t="s">
        <v>368</v>
      </c>
      <c r="AJ420" s="972" t="s">
        <v>368</v>
      </c>
      <c r="AK420" s="972" t="s">
        <v>368</v>
      </c>
      <c r="AL420" s="972" t="s">
        <v>368</v>
      </c>
      <c r="AM420" s="972" t="s">
        <v>368</v>
      </c>
      <c r="AN420" s="972" t="s">
        <v>368</v>
      </c>
      <c r="AO420" s="972" t="s">
        <v>368</v>
      </c>
      <c r="AP420" s="972" t="s">
        <v>368</v>
      </c>
      <c r="AQ420" s="972" t="s">
        <v>368</v>
      </c>
      <c r="AR420" s="972" t="s">
        <v>368</v>
      </c>
      <c r="AS420" s="972" t="s">
        <v>368</v>
      </c>
      <c r="AT420" s="972" t="s">
        <v>368</v>
      </c>
      <c r="AU420" s="972" t="s">
        <v>368</v>
      </c>
      <c r="AV420" s="972" t="s">
        <v>368</v>
      </c>
      <c r="AW420" s="972" t="s">
        <v>368</v>
      </c>
      <c r="AX420" s="972" t="s">
        <v>368</v>
      </c>
      <c r="AY420" s="972" t="s">
        <v>368</v>
      </c>
      <c r="AZ420" s="972" t="s">
        <v>368</v>
      </c>
      <c r="BA420" s="972" t="s">
        <v>368</v>
      </c>
      <c r="BB420" s="972" t="s">
        <v>368</v>
      </c>
      <c r="BC420" s="981" t="s">
        <v>368</v>
      </c>
      <c r="BD420" s="981" t="s">
        <v>368</v>
      </c>
      <c r="BE420" s="981" t="s">
        <v>368</v>
      </c>
      <c r="BF420" s="979"/>
      <c r="BG420" s="979"/>
      <c r="BH420" s="979"/>
      <c r="BI420" s="979"/>
    </row>
    <row r="421" spans="1:61" s="994" customFormat="1" ht="105">
      <c r="A421" s="974">
        <v>424</v>
      </c>
      <c r="B421" s="973" t="s">
        <v>114</v>
      </c>
      <c r="C421" s="973" t="s">
        <v>15134</v>
      </c>
      <c r="D421" s="973" t="s">
        <v>15135</v>
      </c>
      <c r="E421" s="973" t="s">
        <v>15136</v>
      </c>
      <c r="F421" s="1037" t="s">
        <v>215</v>
      </c>
      <c r="G421" s="997" t="s">
        <v>204</v>
      </c>
      <c r="H421" s="995" t="s">
        <v>250</v>
      </c>
      <c r="I421" s="973" t="s">
        <v>146</v>
      </c>
      <c r="J421" s="973" t="s">
        <v>134</v>
      </c>
      <c r="K421" s="973" t="s">
        <v>15137</v>
      </c>
      <c r="L421" s="973"/>
      <c r="M421" s="973" t="s">
        <v>368</v>
      </c>
      <c r="N421" s="973" t="s">
        <v>368</v>
      </c>
      <c r="O421" s="973" t="s">
        <v>344</v>
      </c>
      <c r="P421" s="973" t="s">
        <v>121</v>
      </c>
      <c r="Q421" s="973" t="s">
        <v>122</v>
      </c>
      <c r="R421" s="973" t="s">
        <v>368</v>
      </c>
      <c r="S421" s="973" t="s">
        <v>368</v>
      </c>
      <c r="T421" s="973" t="s">
        <v>368</v>
      </c>
      <c r="U421" s="973" t="s">
        <v>368</v>
      </c>
      <c r="V421" s="973" t="s">
        <v>12013</v>
      </c>
      <c r="W421" s="1109" t="s">
        <v>368</v>
      </c>
      <c r="X421" s="973" t="s">
        <v>15138</v>
      </c>
      <c r="Y421" s="973" t="s">
        <v>15139</v>
      </c>
      <c r="Z421" s="1042" t="s">
        <v>15140</v>
      </c>
      <c r="AA421" s="1042" t="s">
        <v>15141</v>
      </c>
      <c r="AB421" s="973" t="s">
        <v>368</v>
      </c>
      <c r="AC421" s="1042" t="s">
        <v>15142</v>
      </c>
      <c r="AD421" s="973" t="s">
        <v>368</v>
      </c>
      <c r="AE421" s="973" t="s">
        <v>12013</v>
      </c>
      <c r="AF421" s="973" t="s">
        <v>157</v>
      </c>
      <c r="AG421" s="973" t="s">
        <v>368</v>
      </c>
      <c r="AH421" s="973" t="s">
        <v>368</v>
      </c>
      <c r="AI421" s="973" t="s">
        <v>368</v>
      </c>
      <c r="AJ421" s="973" t="s">
        <v>368</v>
      </c>
      <c r="AK421" s="973" t="s">
        <v>368</v>
      </c>
      <c r="AL421" s="973" t="s">
        <v>368</v>
      </c>
      <c r="AM421" s="973" t="s">
        <v>368</v>
      </c>
      <c r="AN421" s="973" t="s">
        <v>368</v>
      </c>
      <c r="AO421" s="973" t="s">
        <v>368</v>
      </c>
      <c r="AP421" s="973" t="s">
        <v>368</v>
      </c>
      <c r="AQ421" s="973" t="s">
        <v>368</v>
      </c>
      <c r="AR421" s="973" t="s">
        <v>368</v>
      </c>
      <c r="AS421" s="973" t="s">
        <v>368</v>
      </c>
      <c r="AT421" s="973" t="s">
        <v>368</v>
      </c>
      <c r="AU421" s="973" t="s">
        <v>368</v>
      </c>
      <c r="AV421" s="973" t="s">
        <v>368</v>
      </c>
      <c r="AW421" s="973" t="s">
        <v>368</v>
      </c>
      <c r="AX421" s="973" t="s">
        <v>368</v>
      </c>
      <c r="AY421" s="973" t="s">
        <v>368</v>
      </c>
      <c r="AZ421" s="973" t="s">
        <v>368</v>
      </c>
      <c r="BA421" s="973" t="s">
        <v>368</v>
      </c>
      <c r="BB421" s="973" t="s">
        <v>368</v>
      </c>
      <c r="BC421" s="992"/>
      <c r="BD421" s="992"/>
      <c r="BE421" s="992"/>
      <c r="BF421" s="993"/>
      <c r="BG421" s="993"/>
      <c r="BH421" s="993"/>
      <c r="BI421" s="993"/>
    </row>
    <row r="422" spans="1:61" s="983" customFormat="1" ht="105">
      <c r="A422" s="974">
        <v>425</v>
      </c>
      <c r="B422" s="972" t="s">
        <v>114</v>
      </c>
      <c r="C422" s="972" t="s">
        <v>15143</v>
      </c>
      <c r="D422" s="972" t="s">
        <v>15144</v>
      </c>
      <c r="E422" s="972" t="s">
        <v>15145</v>
      </c>
      <c r="F422" s="976" t="s">
        <v>182</v>
      </c>
      <c r="G422" s="977" t="s">
        <v>228</v>
      </c>
      <c r="H422" s="978" t="s">
        <v>203</v>
      </c>
      <c r="I422" s="972" t="s">
        <v>144</v>
      </c>
      <c r="J422" s="972" t="s">
        <v>134</v>
      </c>
      <c r="K422" s="972" t="s">
        <v>15146</v>
      </c>
      <c r="L422" s="972" t="s">
        <v>368</v>
      </c>
      <c r="M422" s="972" t="s">
        <v>368</v>
      </c>
      <c r="N422" s="972" t="s">
        <v>368</v>
      </c>
      <c r="O422" s="972" t="s">
        <v>344</v>
      </c>
      <c r="P422" s="972" t="s">
        <v>121</v>
      </c>
      <c r="Q422" s="972" t="s">
        <v>122</v>
      </c>
      <c r="R422" s="972" t="s">
        <v>170</v>
      </c>
      <c r="S422" s="972" t="s">
        <v>171</v>
      </c>
      <c r="T422" s="972" t="s">
        <v>368</v>
      </c>
      <c r="U422" s="972" t="s">
        <v>368</v>
      </c>
      <c r="V422" s="981" t="s">
        <v>15147</v>
      </c>
      <c r="W422" s="1005" t="s">
        <v>823</v>
      </c>
      <c r="X422" s="972" t="s">
        <v>15148</v>
      </c>
      <c r="Y422" s="972" t="s">
        <v>825</v>
      </c>
      <c r="Z422" s="982" t="s">
        <v>15149</v>
      </c>
      <c r="AA422" s="982" t="s">
        <v>15150</v>
      </c>
      <c r="AB422" s="972" t="s">
        <v>368</v>
      </c>
      <c r="AC422" s="972" t="s">
        <v>368</v>
      </c>
      <c r="AD422" s="972" t="s">
        <v>368</v>
      </c>
      <c r="AE422" s="972" t="s">
        <v>12013</v>
      </c>
      <c r="AF422" s="972" t="s">
        <v>157</v>
      </c>
      <c r="AG422" s="972" t="s">
        <v>368</v>
      </c>
      <c r="AH422" s="972" t="s">
        <v>368</v>
      </c>
      <c r="AI422" s="972" t="s">
        <v>368</v>
      </c>
      <c r="AJ422" s="972" t="s">
        <v>368</v>
      </c>
      <c r="AK422" s="972" t="s">
        <v>368</v>
      </c>
      <c r="AL422" s="972" t="s">
        <v>368</v>
      </c>
      <c r="AM422" s="972" t="s">
        <v>368</v>
      </c>
      <c r="AN422" s="972" t="s">
        <v>368</v>
      </c>
      <c r="AO422" s="972" t="s">
        <v>368</v>
      </c>
      <c r="AP422" s="972" t="s">
        <v>368</v>
      </c>
      <c r="AQ422" s="972" t="s">
        <v>368</v>
      </c>
      <c r="AR422" s="972" t="s">
        <v>368</v>
      </c>
      <c r="AS422" s="972" t="s">
        <v>368</v>
      </c>
      <c r="AT422" s="972" t="s">
        <v>368</v>
      </c>
      <c r="AU422" s="972" t="s">
        <v>368</v>
      </c>
      <c r="AV422" s="972" t="s">
        <v>368</v>
      </c>
      <c r="AW422" s="972" t="s">
        <v>368</v>
      </c>
      <c r="AX422" s="972" t="s">
        <v>368</v>
      </c>
      <c r="AY422" s="972" t="s">
        <v>368</v>
      </c>
      <c r="AZ422" s="972" t="s">
        <v>368</v>
      </c>
      <c r="BA422" s="972" t="s">
        <v>368</v>
      </c>
      <c r="BB422" s="972" t="s">
        <v>368</v>
      </c>
      <c r="BC422" s="981" t="s">
        <v>368</v>
      </c>
      <c r="BD422" s="981" t="s">
        <v>368</v>
      </c>
      <c r="BE422" s="981" t="s">
        <v>368</v>
      </c>
      <c r="BF422" s="979"/>
      <c r="BG422" s="979"/>
      <c r="BH422" s="979"/>
      <c r="BI422" s="979"/>
    </row>
    <row r="423" spans="1:61" s="994" customFormat="1" ht="60">
      <c r="A423" s="974">
        <v>426</v>
      </c>
      <c r="B423" s="973" t="s">
        <v>114</v>
      </c>
      <c r="C423" s="973" t="s">
        <v>15151</v>
      </c>
      <c r="D423" s="973" t="s">
        <v>15152</v>
      </c>
      <c r="E423" s="973" t="s">
        <v>15153</v>
      </c>
      <c r="F423" s="1037" t="s">
        <v>215</v>
      </c>
      <c r="G423" s="997" t="s">
        <v>297</v>
      </c>
      <c r="H423" s="995" t="s">
        <v>134</v>
      </c>
      <c r="I423" s="973" t="s">
        <v>368</v>
      </c>
      <c r="J423" s="973" t="s">
        <v>368</v>
      </c>
      <c r="K423" s="973" t="s">
        <v>5045</v>
      </c>
      <c r="L423" s="973" t="s">
        <v>368</v>
      </c>
      <c r="M423" s="973" t="s">
        <v>368</v>
      </c>
      <c r="N423" s="973" t="s">
        <v>368</v>
      </c>
      <c r="O423" s="973" t="s">
        <v>368</v>
      </c>
      <c r="P423" s="973" t="s">
        <v>285</v>
      </c>
      <c r="Q423" s="973" t="s">
        <v>170</v>
      </c>
      <c r="R423" s="973" t="s">
        <v>368</v>
      </c>
      <c r="S423" s="973" t="s">
        <v>368</v>
      </c>
      <c r="T423" s="973" t="s">
        <v>368</v>
      </c>
      <c r="U423" s="973" t="s">
        <v>368</v>
      </c>
      <c r="V423" s="973" t="s">
        <v>15154</v>
      </c>
      <c r="W423" s="1109" t="s">
        <v>15155</v>
      </c>
      <c r="X423" s="973" t="s">
        <v>15156</v>
      </c>
      <c r="Y423" s="973" t="s">
        <v>15157</v>
      </c>
      <c r="Z423" s="1042" t="s">
        <v>15158</v>
      </c>
      <c r="AA423" s="973" t="s">
        <v>368</v>
      </c>
      <c r="AB423" s="973" t="s">
        <v>368</v>
      </c>
      <c r="AC423" s="973" t="s">
        <v>368</v>
      </c>
      <c r="AD423" s="973" t="s">
        <v>368</v>
      </c>
      <c r="AE423" s="973" t="s">
        <v>12013</v>
      </c>
      <c r="AF423" s="973" t="s">
        <v>368</v>
      </c>
      <c r="AG423" s="973" t="s">
        <v>368</v>
      </c>
      <c r="AH423" s="973" t="s">
        <v>368</v>
      </c>
      <c r="AI423" s="973" t="s">
        <v>368</v>
      </c>
      <c r="AJ423" s="973" t="s">
        <v>368</v>
      </c>
      <c r="AK423" s="973" t="s">
        <v>368</v>
      </c>
      <c r="AL423" s="973" t="s">
        <v>368</v>
      </c>
      <c r="AM423" s="973" t="s">
        <v>368</v>
      </c>
      <c r="AN423" s="973" t="s">
        <v>368</v>
      </c>
      <c r="AO423" s="973" t="s">
        <v>368</v>
      </c>
      <c r="AP423" s="973" t="s">
        <v>368</v>
      </c>
      <c r="AQ423" s="973" t="s">
        <v>368</v>
      </c>
      <c r="AR423" s="973" t="s">
        <v>368</v>
      </c>
      <c r="AS423" s="973" t="s">
        <v>368</v>
      </c>
      <c r="AT423" s="973" t="s">
        <v>368</v>
      </c>
      <c r="AU423" s="973" t="s">
        <v>368</v>
      </c>
      <c r="AV423" s="973" t="s">
        <v>368</v>
      </c>
      <c r="AW423" s="973" t="s">
        <v>368</v>
      </c>
      <c r="AX423" s="973" t="s">
        <v>368</v>
      </c>
      <c r="AY423" s="973" t="s">
        <v>368</v>
      </c>
      <c r="AZ423" s="973" t="s">
        <v>368</v>
      </c>
      <c r="BA423" s="973" t="s">
        <v>368</v>
      </c>
      <c r="BB423" s="973" t="s">
        <v>368</v>
      </c>
      <c r="BC423" s="992"/>
      <c r="BD423" s="992"/>
      <c r="BE423" s="992"/>
      <c r="BF423" s="993"/>
      <c r="BG423" s="993"/>
      <c r="BH423" s="993"/>
      <c r="BI423" s="993"/>
    </row>
    <row r="424" spans="1:61" s="983" customFormat="1" ht="75">
      <c r="A424" s="974">
        <v>427</v>
      </c>
      <c r="B424" s="972" t="s">
        <v>114</v>
      </c>
      <c r="C424" s="972" t="s">
        <v>15159</v>
      </c>
      <c r="D424" s="972" t="s">
        <v>15160</v>
      </c>
      <c r="E424" s="972" t="s">
        <v>15161</v>
      </c>
      <c r="F424" s="976" t="s">
        <v>227</v>
      </c>
      <c r="G424" s="977" t="s">
        <v>203</v>
      </c>
      <c r="H424" s="978"/>
      <c r="I424" s="972"/>
      <c r="J424" s="972"/>
      <c r="K424" s="972"/>
      <c r="L424" s="972"/>
      <c r="M424" s="972"/>
      <c r="N424" s="972"/>
      <c r="O424" s="972"/>
      <c r="P424" s="972" t="s">
        <v>241</v>
      </c>
      <c r="Q424" s="972"/>
      <c r="R424" s="979"/>
      <c r="S424" s="979"/>
      <c r="T424" s="979"/>
      <c r="U424" s="980"/>
      <c r="V424" s="972"/>
      <c r="W424" s="1005"/>
      <c r="X424" s="980" t="s">
        <v>15162</v>
      </c>
      <c r="Y424" s="982"/>
      <c r="Z424" s="982" t="s">
        <v>15163</v>
      </c>
      <c r="AA424" s="972"/>
      <c r="AB424" s="980"/>
      <c r="AC424" s="972"/>
      <c r="AD424" s="972"/>
      <c r="AE424" s="972" t="s">
        <v>157</v>
      </c>
      <c r="AF424" s="972" t="s">
        <v>12013</v>
      </c>
      <c r="AG424" s="979" t="s">
        <v>157</v>
      </c>
      <c r="AH424" s="979"/>
      <c r="AI424" s="979"/>
      <c r="AJ424" s="979"/>
      <c r="AK424" s="979"/>
      <c r="AL424" s="979"/>
      <c r="AM424" s="979"/>
      <c r="AN424" s="979"/>
      <c r="AO424" s="972"/>
      <c r="AP424" s="972"/>
      <c r="AQ424" s="972"/>
      <c r="AR424" s="979"/>
      <c r="AS424" s="979"/>
      <c r="AT424" s="979"/>
      <c r="AU424" s="979"/>
      <c r="AV424" s="979"/>
      <c r="AW424" s="979"/>
      <c r="AX424" s="979"/>
      <c r="AY424" s="979"/>
      <c r="AZ424" s="979"/>
      <c r="BA424" s="979"/>
      <c r="BB424" s="979"/>
      <c r="BC424" s="981"/>
      <c r="BF424" s="979"/>
      <c r="BG424" s="979"/>
      <c r="BH424" s="979"/>
      <c r="BI424" s="979"/>
    </row>
    <row r="425" spans="1:61" s="983" customFormat="1" ht="105">
      <c r="A425" s="974">
        <v>429</v>
      </c>
      <c r="B425" s="972" t="s">
        <v>114</v>
      </c>
      <c r="C425" s="972" t="s">
        <v>15164</v>
      </c>
      <c r="D425" s="972" t="s">
        <v>15165</v>
      </c>
      <c r="E425" s="972" t="s">
        <v>15166</v>
      </c>
      <c r="F425" s="976" t="s">
        <v>144</v>
      </c>
      <c r="G425" s="977" t="s">
        <v>182</v>
      </c>
      <c r="H425" s="978" t="s">
        <v>2152</v>
      </c>
      <c r="I425" s="972" t="s">
        <v>134</v>
      </c>
      <c r="J425" s="972"/>
      <c r="K425" s="972" t="s">
        <v>15167</v>
      </c>
      <c r="L425" s="972"/>
      <c r="M425" s="972"/>
      <c r="N425" s="972"/>
      <c r="O425" s="972"/>
      <c r="P425" s="972" t="s">
        <v>122</v>
      </c>
      <c r="Q425" s="972" t="s">
        <v>170</v>
      </c>
      <c r="R425" s="979"/>
      <c r="S425" s="979"/>
      <c r="T425" s="979"/>
      <c r="U425" s="980"/>
      <c r="V425" s="981" t="s">
        <v>15168</v>
      </c>
      <c r="W425" s="981" t="s">
        <v>15169</v>
      </c>
      <c r="X425" s="1052" t="s">
        <v>15170</v>
      </c>
      <c r="Y425" s="981" t="s">
        <v>15171</v>
      </c>
      <c r="Z425" s="981"/>
      <c r="AA425" s="1052" t="s">
        <v>15172</v>
      </c>
      <c r="AB425" s="982" t="s">
        <v>15173</v>
      </c>
      <c r="AC425" s="972"/>
      <c r="AD425" s="972"/>
      <c r="AE425" s="972" t="s">
        <v>12013</v>
      </c>
      <c r="AF425" s="972" t="s">
        <v>157</v>
      </c>
      <c r="AG425" s="979"/>
      <c r="AH425" s="979"/>
      <c r="AI425" s="979"/>
      <c r="AJ425" s="979"/>
      <c r="AK425" s="979"/>
      <c r="AL425" s="979"/>
      <c r="AM425" s="979"/>
      <c r="AN425" s="979"/>
      <c r="AO425" s="972"/>
      <c r="AP425" s="972"/>
      <c r="AQ425" s="972"/>
      <c r="AR425" s="979"/>
      <c r="AS425" s="979"/>
      <c r="AT425" s="979"/>
      <c r="AU425" s="979"/>
      <c r="AV425" s="979"/>
      <c r="AW425" s="979"/>
      <c r="AX425" s="979"/>
      <c r="AY425" s="979"/>
      <c r="AZ425" s="979"/>
      <c r="BA425" s="979"/>
      <c r="BB425" s="979"/>
      <c r="BC425" s="981"/>
      <c r="BD425" s="979"/>
      <c r="BE425" s="979"/>
      <c r="BF425" s="979"/>
      <c r="BG425" s="979"/>
      <c r="BH425" s="979"/>
      <c r="BI425" s="979"/>
    </row>
    <row r="426" spans="1:61" s="994" customFormat="1" ht="135">
      <c r="A426" s="974">
        <v>430</v>
      </c>
      <c r="B426" s="973" t="s">
        <v>114</v>
      </c>
      <c r="C426" s="973" t="s">
        <v>15174</v>
      </c>
      <c r="D426" s="973" t="s">
        <v>15175</v>
      </c>
      <c r="E426" s="973" t="s">
        <v>15176</v>
      </c>
      <c r="F426" s="1037" t="s">
        <v>144</v>
      </c>
      <c r="G426" s="997" t="s">
        <v>182</v>
      </c>
      <c r="H426" s="995" t="s">
        <v>164</v>
      </c>
      <c r="I426" s="973" t="s">
        <v>193</v>
      </c>
      <c r="J426" s="973" t="s">
        <v>134</v>
      </c>
      <c r="K426" s="973" t="s">
        <v>15177</v>
      </c>
      <c r="L426" s="973" t="s">
        <v>368</v>
      </c>
      <c r="M426" s="973" t="s">
        <v>368</v>
      </c>
      <c r="N426" s="973" t="s">
        <v>368</v>
      </c>
      <c r="O426" s="973" t="s">
        <v>368</v>
      </c>
      <c r="P426" s="973" t="s">
        <v>241</v>
      </c>
      <c r="Q426" s="973" t="s">
        <v>368</v>
      </c>
      <c r="R426" s="973" t="s">
        <v>368</v>
      </c>
      <c r="S426" s="973" t="s">
        <v>368</v>
      </c>
      <c r="T426" s="973" t="s">
        <v>368</v>
      </c>
      <c r="U426" s="973" t="s">
        <v>368</v>
      </c>
      <c r="V426" s="973" t="s">
        <v>15178</v>
      </c>
      <c r="W426" s="1109" t="s">
        <v>15179</v>
      </c>
      <c r="X426" s="1116" t="s">
        <v>15180</v>
      </c>
      <c r="Y426" s="973" t="s">
        <v>15181</v>
      </c>
      <c r="Z426" s="1042" t="s">
        <v>15182</v>
      </c>
      <c r="AA426" s="1042" t="s">
        <v>15183</v>
      </c>
      <c r="AB426" s="1042" t="s">
        <v>15184</v>
      </c>
      <c r="AC426" s="973" t="s">
        <v>368</v>
      </c>
      <c r="AD426" s="973" t="s">
        <v>368</v>
      </c>
      <c r="AE426" s="973" t="s">
        <v>12013</v>
      </c>
      <c r="AF426" s="973" t="s">
        <v>157</v>
      </c>
      <c r="AG426" s="973" t="s">
        <v>368</v>
      </c>
      <c r="AH426" s="973" t="s">
        <v>368</v>
      </c>
      <c r="AI426" s="973" t="s">
        <v>368</v>
      </c>
      <c r="AJ426" s="973" t="s">
        <v>368</v>
      </c>
      <c r="AK426" s="973" t="s">
        <v>368</v>
      </c>
      <c r="AL426" s="973" t="s">
        <v>368</v>
      </c>
      <c r="AM426" s="973" t="s">
        <v>368</v>
      </c>
      <c r="AN426" s="973" t="s">
        <v>368</v>
      </c>
      <c r="AO426" s="973" t="s">
        <v>368</v>
      </c>
      <c r="AP426" s="973" t="s">
        <v>368</v>
      </c>
      <c r="AQ426" s="973" t="s">
        <v>368</v>
      </c>
      <c r="AR426" s="973" t="s">
        <v>368</v>
      </c>
      <c r="AS426" s="973" t="s">
        <v>368</v>
      </c>
      <c r="AT426" s="973" t="s">
        <v>368</v>
      </c>
      <c r="AU426" s="973" t="s">
        <v>368</v>
      </c>
      <c r="AV426" s="973" t="s">
        <v>368</v>
      </c>
      <c r="AW426" s="973" t="s">
        <v>368</v>
      </c>
      <c r="AX426" s="973" t="s">
        <v>368</v>
      </c>
      <c r="AY426" s="973" t="s">
        <v>368</v>
      </c>
      <c r="AZ426" s="973" t="s">
        <v>368</v>
      </c>
      <c r="BA426" s="973" t="s">
        <v>368</v>
      </c>
      <c r="BB426" s="973" t="s">
        <v>368</v>
      </c>
      <c r="BC426" s="992"/>
      <c r="BD426" s="992"/>
      <c r="BE426" s="992"/>
      <c r="BF426" s="993"/>
      <c r="BG426" s="993"/>
      <c r="BH426" s="993"/>
      <c r="BI426" s="993"/>
    </row>
    <row r="427" spans="1:61" s="983" customFormat="1" ht="60">
      <c r="A427" s="974">
        <v>431</v>
      </c>
      <c r="B427" s="972" t="s">
        <v>114</v>
      </c>
      <c r="C427" s="972" t="s">
        <v>15185</v>
      </c>
      <c r="D427" s="972" t="s">
        <v>15186</v>
      </c>
      <c r="E427" s="972" t="s">
        <v>15187</v>
      </c>
      <c r="F427" s="976" t="s">
        <v>147</v>
      </c>
      <c r="G427" s="977" t="s">
        <v>117</v>
      </c>
      <c r="H427" s="978" t="s">
        <v>215</v>
      </c>
      <c r="I427" s="972" t="s">
        <v>164</v>
      </c>
      <c r="J427" s="972" t="s">
        <v>134</v>
      </c>
      <c r="K427" s="972" t="s">
        <v>15188</v>
      </c>
      <c r="L427" s="972" t="s">
        <v>368</v>
      </c>
      <c r="M427" s="972" t="s">
        <v>368</v>
      </c>
      <c r="N427" s="972" t="s">
        <v>368</v>
      </c>
      <c r="O427" s="972" t="s">
        <v>368</v>
      </c>
      <c r="P427" s="972" t="s">
        <v>241</v>
      </c>
      <c r="Q427" s="972" t="s">
        <v>368</v>
      </c>
      <c r="R427" s="972" t="s">
        <v>368</v>
      </c>
      <c r="S427" s="972" t="s">
        <v>368</v>
      </c>
      <c r="T427" s="972" t="s">
        <v>368</v>
      </c>
      <c r="U427" s="972" t="s">
        <v>368</v>
      </c>
      <c r="V427" s="972" t="s">
        <v>368</v>
      </c>
      <c r="W427" s="1005" t="s">
        <v>368</v>
      </c>
      <c r="X427" s="972">
        <v>7745747359</v>
      </c>
      <c r="Y427" s="972" t="s">
        <v>15189</v>
      </c>
      <c r="Z427" s="972" t="s">
        <v>368</v>
      </c>
      <c r="AA427" s="972" t="s">
        <v>368</v>
      </c>
      <c r="AB427" s="972" t="s">
        <v>368</v>
      </c>
      <c r="AC427" s="972" t="s">
        <v>368</v>
      </c>
      <c r="AD427" s="972" t="s">
        <v>368</v>
      </c>
      <c r="AE427" s="972" t="s">
        <v>12013</v>
      </c>
      <c r="AF427" s="972" t="s">
        <v>157</v>
      </c>
      <c r="AG427" s="972" t="s">
        <v>368</v>
      </c>
      <c r="AH427" s="972" t="s">
        <v>368</v>
      </c>
      <c r="AI427" s="972" t="s">
        <v>368</v>
      </c>
      <c r="AJ427" s="972" t="s">
        <v>368</v>
      </c>
      <c r="AK427" s="972" t="s">
        <v>368</v>
      </c>
      <c r="AL427" s="972" t="s">
        <v>368</v>
      </c>
      <c r="AM427" s="972" t="s">
        <v>368</v>
      </c>
      <c r="AN427" s="972" t="s">
        <v>368</v>
      </c>
      <c r="AO427" s="972" t="s">
        <v>368</v>
      </c>
      <c r="AP427" s="972" t="s">
        <v>368</v>
      </c>
      <c r="AQ427" s="972" t="s">
        <v>368</v>
      </c>
      <c r="AR427" s="972" t="s">
        <v>368</v>
      </c>
      <c r="AS427" s="972" t="s">
        <v>368</v>
      </c>
      <c r="AT427" s="972" t="s">
        <v>368</v>
      </c>
      <c r="AU427" s="972" t="s">
        <v>368</v>
      </c>
      <c r="AV427" s="972" t="s">
        <v>368</v>
      </c>
      <c r="AW427" s="972" t="s">
        <v>368</v>
      </c>
      <c r="AX427" s="972" t="s">
        <v>368</v>
      </c>
      <c r="AY427" s="972" t="s">
        <v>368</v>
      </c>
      <c r="AZ427" s="972" t="s">
        <v>368</v>
      </c>
      <c r="BA427" s="972" t="s">
        <v>368</v>
      </c>
      <c r="BB427" s="972" t="s">
        <v>368</v>
      </c>
      <c r="BC427" s="981" t="s">
        <v>368</v>
      </c>
      <c r="BD427" s="981" t="s">
        <v>368</v>
      </c>
      <c r="BE427" s="981" t="s">
        <v>368</v>
      </c>
      <c r="BF427" s="979"/>
      <c r="BG427" s="979"/>
      <c r="BH427" s="979"/>
      <c r="BI427" s="979"/>
    </row>
    <row r="428" spans="1:61" s="994" customFormat="1" ht="105">
      <c r="A428" s="974">
        <v>432</v>
      </c>
      <c r="B428" s="973" t="s">
        <v>15190</v>
      </c>
      <c r="C428" s="973" t="s">
        <v>15191</v>
      </c>
      <c r="D428" s="973" t="s">
        <v>15192</v>
      </c>
      <c r="E428" s="973" t="s">
        <v>15193</v>
      </c>
      <c r="F428" s="1037" t="s">
        <v>2152</v>
      </c>
      <c r="G428" s="997" t="s">
        <v>229</v>
      </c>
      <c r="H428" s="995" t="s">
        <v>144</v>
      </c>
      <c r="I428" s="973" t="s">
        <v>182</v>
      </c>
      <c r="J428" s="973" t="s">
        <v>368</v>
      </c>
      <c r="K428" s="973" t="s">
        <v>368</v>
      </c>
      <c r="L428" s="973"/>
      <c r="M428" s="973" t="s">
        <v>368</v>
      </c>
      <c r="N428" s="973" t="s">
        <v>368</v>
      </c>
      <c r="O428" s="973" t="s">
        <v>368</v>
      </c>
      <c r="P428" s="973" t="s">
        <v>241</v>
      </c>
      <c r="Q428" s="973" t="s">
        <v>368</v>
      </c>
      <c r="R428" s="973" t="s">
        <v>368</v>
      </c>
      <c r="S428" s="973" t="s">
        <v>368</v>
      </c>
      <c r="T428" s="973" t="s">
        <v>368</v>
      </c>
      <c r="U428" s="973" t="s">
        <v>368</v>
      </c>
      <c r="V428" s="973" t="s">
        <v>15194</v>
      </c>
      <c r="W428" s="973" t="s">
        <v>15195</v>
      </c>
      <c r="X428" s="973" t="s">
        <v>15196</v>
      </c>
      <c r="Y428" s="1042" t="s">
        <v>15197</v>
      </c>
      <c r="Z428" s="1042" t="s">
        <v>15198</v>
      </c>
      <c r="AA428" s="973" t="s">
        <v>368</v>
      </c>
      <c r="AB428" s="973" t="s">
        <v>368</v>
      </c>
      <c r="AC428" s="973" t="s">
        <v>368</v>
      </c>
      <c r="AD428" s="973" t="s">
        <v>368</v>
      </c>
      <c r="AE428" s="973" t="s">
        <v>12013</v>
      </c>
      <c r="AF428" s="973" t="s">
        <v>157</v>
      </c>
      <c r="AG428" s="973" t="s">
        <v>368</v>
      </c>
      <c r="AH428" s="973" t="s">
        <v>368</v>
      </c>
      <c r="AI428" s="973" t="s">
        <v>368</v>
      </c>
      <c r="AJ428" s="973" t="s">
        <v>368</v>
      </c>
      <c r="AK428" s="973" t="s">
        <v>368</v>
      </c>
      <c r="AL428" s="973" t="s">
        <v>368</v>
      </c>
      <c r="AM428" s="973" t="s">
        <v>368</v>
      </c>
      <c r="AN428" s="973" t="s">
        <v>368</v>
      </c>
      <c r="AO428" s="973" t="s">
        <v>368</v>
      </c>
      <c r="AP428" s="973" t="s">
        <v>368</v>
      </c>
      <c r="AQ428" s="973" t="s">
        <v>368</v>
      </c>
      <c r="AR428" s="973" t="s">
        <v>368</v>
      </c>
      <c r="AS428" s="973" t="s">
        <v>368</v>
      </c>
      <c r="AT428" s="973" t="s">
        <v>368</v>
      </c>
      <c r="AU428" s="973" t="s">
        <v>368</v>
      </c>
      <c r="AV428" s="973" t="s">
        <v>368</v>
      </c>
      <c r="AW428" s="973" t="s">
        <v>368</v>
      </c>
      <c r="AX428" s="973" t="s">
        <v>368</v>
      </c>
      <c r="AY428" s="973" t="s">
        <v>368</v>
      </c>
      <c r="AZ428" s="973" t="s">
        <v>368</v>
      </c>
      <c r="BA428" s="973" t="s">
        <v>368</v>
      </c>
      <c r="BB428" s="973" t="s">
        <v>368</v>
      </c>
      <c r="BC428" s="992"/>
      <c r="BD428" s="973"/>
      <c r="BE428" s="973"/>
      <c r="BF428" s="993"/>
      <c r="BG428" s="993"/>
      <c r="BH428" s="993"/>
      <c r="BI428" s="993"/>
    </row>
    <row r="429" spans="1:61" s="983" customFormat="1" ht="60">
      <c r="A429" s="974">
        <v>433</v>
      </c>
      <c r="B429" s="972" t="s">
        <v>114</v>
      </c>
      <c r="C429" s="972" t="s">
        <v>15199</v>
      </c>
      <c r="D429" s="972" t="s">
        <v>15200</v>
      </c>
      <c r="E429" s="972" t="s">
        <v>12956</v>
      </c>
      <c r="F429" s="976" t="s">
        <v>229</v>
      </c>
      <c r="G429" s="977" t="s">
        <v>144</v>
      </c>
      <c r="H429" s="978" t="s">
        <v>182</v>
      </c>
      <c r="I429" s="972" t="s">
        <v>134</v>
      </c>
      <c r="J429" s="972"/>
      <c r="K429" s="972" t="s">
        <v>12956</v>
      </c>
      <c r="L429" s="972"/>
      <c r="M429" s="972"/>
      <c r="N429" s="972"/>
      <c r="O429" s="972"/>
      <c r="P429" s="972" t="s">
        <v>121</v>
      </c>
      <c r="Q429" s="972" t="s">
        <v>122</v>
      </c>
      <c r="R429" s="979" t="s">
        <v>170</v>
      </c>
      <c r="S429" s="979" t="s">
        <v>241</v>
      </c>
      <c r="T429" s="979"/>
      <c r="U429" s="980"/>
      <c r="V429" s="972"/>
      <c r="W429" s="972"/>
      <c r="X429" s="1026" t="s">
        <v>4785</v>
      </c>
      <c r="Y429" s="972"/>
      <c r="Z429" s="982" t="s">
        <v>15201</v>
      </c>
      <c r="AA429" s="972"/>
      <c r="AB429" s="980"/>
      <c r="AC429" s="972"/>
      <c r="AD429" s="972"/>
      <c r="AE429" s="972" t="s">
        <v>12013</v>
      </c>
      <c r="AF429" s="972" t="s">
        <v>157</v>
      </c>
      <c r="AG429" s="979"/>
      <c r="AH429" s="979"/>
      <c r="AI429" s="979"/>
      <c r="AJ429" s="979"/>
      <c r="AK429" s="979"/>
      <c r="AL429" s="979"/>
      <c r="AM429" s="979"/>
      <c r="AN429" s="979"/>
      <c r="AO429" s="972"/>
      <c r="AP429" s="972"/>
      <c r="AQ429" s="972"/>
      <c r="AR429" s="979"/>
      <c r="AS429" s="979"/>
      <c r="AT429" s="979"/>
      <c r="AU429" s="979"/>
      <c r="AV429" s="979"/>
      <c r="AW429" s="979"/>
      <c r="AX429" s="979"/>
      <c r="AY429" s="979"/>
      <c r="AZ429" s="979"/>
      <c r="BA429" s="979"/>
      <c r="BB429" s="979"/>
      <c r="BC429" s="981"/>
      <c r="BD429" s="979"/>
      <c r="BE429" s="979"/>
      <c r="BF429" s="979"/>
      <c r="BG429" s="979"/>
      <c r="BH429" s="979"/>
      <c r="BI429" s="979"/>
    </row>
    <row r="430" spans="1:61" s="994" customFormat="1" ht="105">
      <c r="A430" s="974">
        <v>434</v>
      </c>
      <c r="B430" s="973" t="s">
        <v>114</v>
      </c>
      <c r="C430" s="973" t="s">
        <v>15202</v>
      </c>
      <c r="D430" s="973" t="s">
        <v>15203</v>
      </c>
      <c r="E430" s="973" t="s">
        <v>15204</v>
      </c>
      <c r="F430" s="1037" t="s">
        <v>144</v>
      </c>
      <c r="G430" s="997" t="s">
        <v>2152</v>
      </c>
      <c r="H430" s="995" t="s">
        <v>182</v>
      </c>
      <c r="I430" s="973" t="s">
        <v>134</v>
      </c>
      <c r="J430" s="973"/>
      <c r="K430" s="973" t="s">
        <v>12956</v>
      </c>
      <c r="L430" s="973"/>
      <c r="M430" s="973"/>
      <c r="N430" s="973" t="s">
        <v>309</v>
      </c>
      <c r="O430" s="973"/>
      <c r="P430" s="973" t="s">
        <v>121</v>
      </c>
      <c r="Q430" s="973" t="s">
        <v>122</v>
      </c>
      <c r="R430" s="993" t="s">
        <v>170</v>
      </c>
      <c r="S430" s="993"/>
      <c r="T430" s="993"/>
      <c r="U430" s="1039"/>
      <c r="V430" s="973" t="s">
        <v>15205</v>
      </c>
      <c r="W430" s="973" t="s">
        <v>15206</v>
      </c>
      <c r="X430" s="1042" t="s">
        <v>15207</v>
      </c>
      <c r="Y430" s="1042" t="s">
        <v>15208</v>
      </c>
      <c r="Z430" s="1042" t="s">
        <v>15209</v>
      </c>
      <c r="AA430" s="1042" t="s">
        <v>15210</v>
      </c>
      <c r="AB430" s="1042" t="s">
        <v>15211</v>
      </c>
      <c r="AC430" s="1042" t="s">
        <v>15212</v>
      </c>
      <c r="AD430" s="973"/>
      <c r="AE430" s="973" t="s">
        <v>12013</v>
      </c>
      <c r="AF430" s="973" t="s">
        <v>157</v>
      </c>
      <c r="AG430" s="993"/>
      <c r="AH430" s="993"/>
      <c r="AI430" s="993"/>
      <c r="AJ430" s="993"/>
      <c r="AK430" s="993"/>
      <c r="AL430" s="993"/>
      <c r="AM430" s="993"/>
      <c r="AN430" s="993"/>
      <c r="AO430" s="973"/>
      <c r="AP430" s="973"/>
      <c r="AQ430" s="973"/>
      <c r="AR430" s="993"/>
      <c r="AS430" s="993"/>
      <c r="AT430" s="993"/>
      <c r="AU430" s="993"/>
      <c r="AV430" s="993"/>
      <c r="AW430" s="993"/>
      <c r="AX430" s="993"/>
      <c r="AY430" s="993"/>
      <c r="AZ430" s="993"/>
      <c r="BA430" s="993"/>
      <c r="BB430" s="993"/>
      <c r="BC430" s="992"/>
      <c r="BD430" s="993"/>
      <c r="BE430" s="993"/>
      <c r="BF430" s="993"/>
      <c r="BG430" s="993"/>
      <c r="BH430" s="993"/>
      <c r="BI430" s="993"/>
    </row>
    <row r="431" spans="1:61" s="983" customFormat="1" ht="120">
      <c r="A431" s="974">
        <v>435</v>
      </c>
      <c r="B431" s="972" t="s">
        <v>114</v>
      </c>
      <c r="C431" s="972" t="s">
        <v>15213</v>
      </c>
      <c r="D431" s="972" t="s">
        <v>15214</v>
      </c>
      <c r="E431" s="972" t="s">
        <v>15215</v>
      </c>
      <c r="F431" s="976" t="s">
        <v>164</v>
      </c>
      <c r="G431" s="977" t="s">
        <v>147</v>
      </c>
      <c r="H431" s="978" t="s">
        <v>250</v>
      </c>
      <c r="I431" s="972"/>
      <c r="J431" s="972"/>
      <c r="K431" s="972" t="s">
        <v>15216</v>
      </c>
      <c r="L431" s="972"/>
      <c r="M431" s="972"/>
      <c r="N431" s="972"/>
      <c r="O431" s="972"/>
      <c r="P431" s="972" t="s">
        <v>121</v>
      </c>
      <c r="Q431" s="972"/>
      <c r="R431" s="979"/>
      <c r="S431" s="979"/>
      <c r="T431" s="979"/>
      <c r="U431" s="980" t="s">
        <v>15217</v>
      </c>
      <c r="V431" s="972" t="s">
        <v>15218</v>
      </c>
      <c r="W431" s="972"/>
      <c r="X431" s="980" t="s">
        <v>15219</v>
      </c>
      <c r="Y431" s="972" t="e">
        <f>wearencs.comn</f>
        <v>#NAME?</v>
      </c>
      <c r="Z431" s="982" t="s">
        <v>15220</v>
      </c>
      <c r="AA431" s="982" t="s">
        <v>15221</v>
      </c>
      <c r="AB431" s="1004" t="s">
        <v>15222</v>
      </c>
      <c r="AC431" s="982" t="s">
        <v>15223</v>
      </c>
      <c r="AD431" s="972"/>
      <c r="AE431" s="972" t="s">
        <v>157</v>
      </c>
      <c r="AF431" s="972" t="s">
        <v>12013</v>
      </c>
      <c r="AG431" s="979" t="s">
        <v>157</v>
      </c>
      <c r="AH431" s="979"/>
      <c r="AI431" s="979"/>
      <c r="AJ431" s="979"/>
      <c r="AK431" s="979"/>
      <c r="AL431" s="979"/>
      <c r="AM431" s="979"/>
      <c r="AN431" s="979"/>
      <c r="AO431" s="972"/>
      <c r="AP431" s="972"/>
      <c r="AQ431" s="972"/>
      <c r="AR431" s="979"/>
      <c r="AS431" s="979"/>
      <c r="AT431" s="979"/>
      <c r="AU431" s="979"/>
      <c r="AV431" s="979"/>
      <c r="AW431" s="979"/>
      <c r="AX431" s="979"/>
      <c r="AY431" s="979"/>
      <c r="AZ431" s="979"/>
      <c r="BA431" s="979"/>
      <c r="BB431" s="979"/>
      <c r="BC431" s="981"/>
      <c r="BD431" s="979"/>
      <c r="BE431" s="979"/>
      <c r="BF431" s="979"/>
      <c r="BG431" s="979"/>
      <c r="BH431" s="979"/>
      <c r="BI431" s="979"/>
    </row>
    <row r="432" spans="1:61" s="994" customFormat="1" ht="135">
      <c r="A432" s="974">
        <v>436</v>
      </c>
      <c r="B432" s="973" t="s">
        <v>114</v>
      </c>
      <c r="C432" s="973" t="s">
        <v>15224</v>
      </c>
      <c r="D432" s="973" t="s">
        <v>15225</v>
      </c>
      <c r="E432" s="973" t="s">
        <v>15226</v>
      </c>
      <c r="F432" s="1037" t="s">
        <v>144</v>
      </c>
      <c r="G432" s="997" t="s">
        <v>204</v>
      </c>
      <c r="H432" s="995" t="s">
        <v>164</v>
      </c>
      <c r="I432" s="973" t="s">
        <v>611</v>
      </c>
      <c r="J432" s="973" t="s">
        <v>250</v>
      </c>
      <c r="K432" s="973" t="s">
        <v>15227</v>
      </c>
      <c r="L432" s="973"/>
      <c r="M432" s="973"/>
      <c r="N432" s="973"/>
      <c r="O432" s="973"/>
      <c r="P432" s="973" t="s">
        <v>241</v>
      </c>
      <c r="Q432" s="973"/>
      <c r="R432" s="993"/>
      <c r="S432" s="993"/>
      <c r="T432" s="993"/>
      <c r="U432" s="1039"/>
      <c r="V432" s="973"/>
      <c r="W432" s="973"/>
      <c r="X432" s="1039"/>
      <c r="Y432" s="992"/>
      <c r="Z432" s="973" t="s">
        <v>4230</v>
      </c>
      <c r="AA432" s="1042"/>
      <c r="AB432" s="1039"/>
      <c r="AC432" s="973"/>
      <c r="AD432" s="973"/>
      <c r="AE432" s="973" t="s">
        <v>12013</v>
      </c>
      <c r="AF432" s="973" t="s">
        <v>157</v>
      </c>
      <c r="AG432" s="993"/>
      <c r="AH432" s="993"/>
      <c r="AI432" s="993"/>
      <c r="AJ432" s="993"/>
      <c r="AK432" s="993"/>
      <c r="AL432" s="993"/>
      <c r="AM432" s="993"/>
      <c r="AN432" s="993"/>
      <c r="AO432" s="973"/>
      <c r="AP432" s="973"/>
      <c r="AQ432" s="973"/>
      <c r="AR432" s="993"/>
      <c r="AS432" s="993"/>
      <c r="AT432" s="993"/>
      <c r="AU432" s="993"/>
      <c r="AV432" s="993"/>
      <c r="AW432" s="993"/>
      <c r="AX432" s="993"/>
      <c r="AY432" s="993"/>
      <c r="AZ432" s="993"/>
      <c r="BA432" s="993"/>
      <c r="BB432" s="993"/>
      <c r="BC432" s="992"/>
      <c r="BD432" s="993"/>
      <c r="BE432" s="993"/>
      <c r="BF432" s="993"/>
      <c r="BG432" s="993"/>
      <c r="BH432" s="993"/>
      <c r="BI432" s="993"/>
    </row>
    <row r="433" spans="1:61" s="983" customFormat="1" ht="105">
      <c r="A433" s="974">
        <v>437</v>
      </c>
      <c r="B433" s="972" t="s">
        <v>114</v>
      </c>
      <c r="C433" s="972" t="s">
        <v>15228</v>
      </c>
      <c r="D433" s="972" t="s">
        <v>15229</v>
      </c>
      <c r="E433" s="972" t="s">
        <v>368</v>
      </c>
      <c r="F433" s="976" t="s">
        <v>714</v>
      </c>
      <c r="G433" s="977" t="s">
        <v>216</v>
      </c>
      <c r="H433" s="978" t="s">
        <v>164</v>
      </c>
      <c r="I433" s="972" t="s">
        <v>250</v>
      </c>
      <c r="J433" s="972" t="s">
        <v>368</v>
      </c>
      <c r="K433" s="972" t="s">
        <v>368</v>
      </c>
      <c r="L433" s="972" t="s">
        <v>118</v>
      </c>
      <c r="M433" s="972" t="s">
        <v>368</v>
      </c>
      <c r="N433" s="972" t="s">
        <v>120</v>
      </c>
      <c r="O433" s="972" t="s">
        <v>120</v>
      </c>
      <c r="P433" s="972" t="s">
        <v>171</v>
      </c>
      <c r="Q433" s="972" t="s">
        <v>368</v>
      </c>
      <c r="R433" s="972" t="s">
        <v>368</v>
      </c>
      <c r="S433" s="972" t="s">
        <v>368</v>
      </c>
      <c r="T433" s="972" t="s">
        <v>368</v>
      </c>
      <c r="U433" s="972" t="s">
        <v>368</v>
      </c>
      <c r="V433" s="972" t="s">
        <v>12397</v>
      </c>
      <c r="W433" s="972" t="s">
        <v>12398</v>
      </c>
      <c r="X433" s="972" t="s">
        <v>15230</v>
      </c>
      <c r="Y433" s="972" t="s">
        <v>15231</v>
      </c>
      <c r="Z433" s="972" t="s">
        <v>368</v>
      </c>
      <c r="AA433" s="972" t="s">
        <v>15232</v>
      </c>
      <c r="AB433" s="972" t="s">
        <v>368</v>
      </c>
      <c r="AC433" s="972" t="s">
        <v>368</v>
      </c>
      <c r="AD433" s="972" t="s">
        <v>368</v>
      </c>
      <c r="AE433" s="972" t="s">
        <v>12013</v>
      </c>
      <c r="AF433" s="972" t="s">
        <v>368</v>
      </c>
      <c r="AG433" s="972" t="s">
        <v>368</v>
      </c>
      <c r="AH433" s="972" t="s">
        <v>368</v>
      </c>
      <c r="AI433" s="972" t="s">
        <v>368</v>
      </c>
      <c r="AJ433" s="972" t="s">
        <v>368</v>
      </c>
      <c r="AK433" s="972" t="s">
        <v>368</v>
      </c>
      <c r="AL433" s="972" t="s">
        <v>368</v>
      </c>
      <c r="AM433" s="972" t="s">
        <v>368</v>
      </c>
      <c r="AN433" s="972" t="s">
        <v>368</v>
      </c>
      <c r="AO433" s="972" t="s">
        <v>15233</v>
      </c>
      <c r="AP433" s="972" t="s">
        <v>368</v>
      </c>
      <c r="AQ433" s="972" t="s">
        <v>368</v>
      </c>
      <c r="AR433" s="972" t="s">
        <v>368</v>
      </c>
      <c r="AS433" s="972" t="s">
        <v>368</v>
      </c>
      <c r="AT433" s="972" t="s">
        <v>368</v>
      </c>
      <c r="AU433" s="972" t="s">
        <v>368</v>
      </c>
      <c r="AV433" s="972" t="s">
        <v>368</v>
      </c>
      <c r="AW433" s="972" t="s">
        <v>368</v>
      </c>
      <c r="AX433" s="972" t="s">
        <v>368</v>
      </c>
      <c r="AY433" s="972" t="s">
        <v>368</v>
      </c>
      <c r="AZ433" s="972" t="s">
        <v>368</v>
      </c>
      <c r="BA433" s="972" t="s">
        <v>368</v>
      </c>
      <c r="BB433" s="972" t="s">
        <v>368</v>
      </c>
      <c r="BC433" s="981"/>
      <c r="BD433" s="981"/>
      <c r="BE433" s="981"/>
      <c r="BF433" s="979"/>
      <c r="BG433" s="979"/>
      <c r="BH433" s="979"/>
      <c r="BI433" s="979"/>
    </row>
    <row r="434" spans="1:61" s="994" customFormat="1" ht="135">
      <c r="A434" s="974">
        <v>438</v>
      </c>
      <c r="B434" s="973" t="s">
        <v>114</v>
      </c>
      <c r="C434" s="973" t="s">
        <v>15234</v>
      </c>
      <c r="D434" s="973" t="s">
        <v>15235</v>
      </c>
      <c r="E434" s="973"/>
      <c r="F434" s="1037" t="s">
        <v>144</v>
      </c>
      <c r="G434" s="997" t="s">
        <v>148</v>
      </c>
      <c r="H434" s="995" t="s">
        <v>145</v>
      </c>
      <c r="I434" s="973" t="s">
        <v>164</v>
      </c>
      <c r="J434" s="973" t="s">
        <v>134</v>
      </c>
      <c r="K434" s="973" t="s">
        <v>14173</v>
      </c>
      <c r="L434" s="973"/>
      <c r="M434" s="973"/>
      <c r="N434" s="973" t="s">
        <v>120</v>
      </c>
      <c r="O434" s="973" t="s">
        <v>1029</v>
      </c>
      <c r="P434" s="973" t="s">
        <v>170</v>
      </c>
      <c r="Q434" s="973" t="s">
        <v>171</v>
      </c>
      <c r="R434" s="993" t="s">
        <v>169</v>
      </c>
      <c r="S434" s="993" t="s">
        <v>241</v>
      </c>
      <c r="T434" s="993"/>
      <c r="U434" s="1039"/>
      <c r="V434" s="973" t="s">
        <v>15236</v>
      </c>
      <c r="W434" s="973" t="s">
        <v>14870</v>
      </c>
      <c r="X434" s="1039" t="s">
        <v>15237</v>
      </c>
      <c r="Y434" s="973" t="s">
        <v>15238</v>
      </c>
      <c r="Z434" s="973" t="s">
        <v>15239</v>
      </c>
      <c r="AA434" s="973" t="s">
        <v>15240</v>
      </c>
      <c r="AB434" s="1039"/>
      <c r="AC434" s="973"/>
      <c r="AD434" s="973"/>
      <c r="AE434" s="973" t="s">
        <v>12013</v>
      </c>
      <c r="AF434" s="973" t="s">
        <v>2318</v>
      </c>
      <c r="AG434" s="993"/>
      <c r="AH434" s="993"/>
      <c r="AI434" s="993"/>
      <c r="AJ434" s="993"/>
      <c r="AK434" s="993"/>
      <c r="AL434" s="993"/>
      <c r="AM434" s="993"/>
      <c r="AN434" s="993"/>
      <c r="AO434" s="973"/>
      <c r="AP434" s="973"/>
      <c r="AQ434" s="973"/>
      <c r="AR434" s="993"/>
      <c r="AS434" s="993"/>
      <c r="AT434" s="993"/>
      <c r="AU434" s="993"/>
      <c r="AV434" s="993"/>
      <c r="AW434" s="993"/>
      <c r="AX434" s="993"/>
      <c r="AY434" s="993"/>
      <c r="AZ434" s="993"/>
      <c r="BA434" s="993"/>
      <c r="BB434" s="993"/>
      <c r="BC434" s="992"/>
      <c r="BF434" s="993"/>
      <c r="BG434" s="993"/>
      <c r="BH434" s="993"/>
      <c r="BI434" s="993"/>
    </row>
    <row r="435" spans="1:61" s="983" customFormat="1" ht="30">
      <c r="A435" s="974">
        <v>439</v>
      </c>
      <c r="B435" s="972" t="s">
        <v>114</v>
      </c>
      <c r="C435" s="972" t="s">
        <v>15241</v>
      </c>
      <c r="D435" s="972" t="s">
        <v>15055</v>
      </c>
      <c r="E435" s="972" t="s">
        <v>13608</v>
      </c>
      <c r="F435" s="976" t="s">
        <v>250</v>
      </c>
      <c r="G435" s="977" t="s">
        <v>216</v>
      </c>
      <c r="H435" s="978"/>
      <c r="I435" s="972"/>
      <c r="J435" s="972"/>
      <c r="K435" s="972"/>
      <c r="L435" s="972"/>
      <c r="M435" s="972"/>
      <c r="N435" s="972"/>
      <c r="O435" s="972"/>
      <c r="P435" s="972" t="s">
        <v>241</v>
      </c>
      <c r="Q435" s="972"/>
      <c r="R435" s="979"/>
      <c r="S435" s="979"/>
      <c r="T435" s="979"/>
      <c r="U435" s="980"/>
      <c r="V435" s="972"/>
      <c r="W435" s="1070" t="s">
        <v>368</v>
      </c>
      <c r="X435" s="980"/>
      <c r="Y435" s="972"/>
      <c r="Z435" s="972"/>
      <c r="AA435" s="972"/>
      <c r="AB435" s="980"/>
      <c r="AC435" s="972"/>
      <c r="AD435" s="972"/>
      <c r="AE435" s="972" t="s">
        <v>12013</v>
      </c>
      <c r="AF435" s="972"/>
      <c r="AG435" s="979"/>
      <c r="AH435" s="979" t="s">
        <v>12704</v>
      </c>
      <c r="AI435" s="979"/>
      <c r="AJ435" s="979"/>
      <c r="AK435" s="979"/>
      <c r="AL435" s="979"/>
      <c r="AM435" s="979"/>
      <c r="AN435" s="979"/>
      <c r="AO435" s="972"/>
      <c r="AP435" s="972"/>
      <c r="AQ435" s="972"/>
      <c r="AR435" s="979"/>
      <c r="AS435" s="979"/>
      <c r="AT435" s="979"/>
      <c r="AU435" s="979"/>
      <c r="AV435" s="979"/>
      <c r="AW435" s="979"/>
      <c r="AX435" s="979"/>
      <c r="AY435" s="979"/>
      <c r="AZ435" s="979"/>
      <c r="BA435" s="979"/>
      <c r="BB435" s="979"/>
      <c r="BC435" s="981"/>
      <c r="BF435" s="979"/>
      <c r="BG435" s="979"/>
      <c r="BH435" s="979"/>
      <c r="BI435" s="979"/>
    </row>
    <row r="436" spans="1:61" s="994" customFormat="1" ht="120">
      <c r="A436" s="974">
        <v>440</v>
      </c>
      <c r="B436" s="973" t="s">
        <v>114</v>
      </c>
      <c r="C436" s="973" t="s">
        <v>15242</v>
      </c>
      <c r="D436" s="973" t="s">
        <v>15243</v>
      </c>
      <c r="E436" s="973" t="s">
        <v>15244</v>
      </c>
      <c r="F436" s="1037" t="s">
        <v>145</v>
      </c>
      <c r="G436" s="997" t="s">
        <v>146</v>
      </c>
      <c r="H436" s="995" t="s">
        <v>147</v>
      </c>
      <c r="I436" s="973" t="s">
        <v>601</v>
      </c>
      <c r="J436" s="973" t="s">
        <v>134</v>
      </c>
      <c r="K436" s="973" t="s">
        <v>15245</v>
      </c>
      <c r="L436" s="973"/>
      <c r="M436" s="973"/>
      <c r="N436" s="973"/>
      <c r="O436" s="973"/>
      <c r="P436" s="973" t="s">
        <v>121</v>
      </c>
      <c r="Q436" s="973" t="s">
        <v>122</v>
      </c>
      <c r="R436" s="993"/>
      <c r="S436" s="993"/>
      <c r="T436" s="993"/>
      <c r="U436" s="1039"/>
      <c r="V436" s="993" t="s">
        <v>15246</v>
      </c>
      <c r="W436" s="993" t="s">
        <v>15247</v>
      </c>
      <c r="X436" s="993" t="s">
        <v>15248</v>
      </c>
      <c r="Y436" s="1042" t="s">
        <v>15249</v>
      </c>
      <c r="Z436" s="1042" t="s">
        <v>15250</v>
      </c>
      <c r="AA436" s="973"/>
      <c r="AB436" s="1039"/>
      <c r="AC436" s="973"/>
      <c r="AD436" s="973"/>
      <c r="AE436" s="973" t="s">
        <v>12013</v>
      </c>
      <c r="AF436" s="973" t="s">
        <v>12013</v>
      </c>
      <c r="AG436" s="993" t="s">
        <v>157</v>
      </c>
      <c r="AH436" s="993"/>
      <c r="AI436" s="993"/>
      <c r="AJ436" s="993"/>
      <c r="AK436" s="993"/>
      <c r="AL436" s="993"/>
      <c r="AM436" s="993"/>
      <c r="AN436" s="993"/>
      <c r="AO436" s="973"/>
      <c r="AP436" s="973"/>
      <c r="AQ436" s="973"/>
      <c r="AR436" s="993"/>
      <c r="AS436" s="993"/>
      <c r="AT436" s="993"/>
      <c r="AU436" s="993"/>
      <c r="AV436" s="993"/>
      <c r="AW436" s="993"/>
      <c r="AX436" s="993"/>
      <c r="AY436" s="993"/>
      <c r="AZ436" s="993"/>
      <c r="BA436" s="993"/>
      <c r="BB436" s="993"/>
      <c r="BC436" s="992"/>
      <c r="BF436" s="993"/>
      <c r="BG436" s="993"/>
      <c r="BH436" s="993"/>
      <c r="BI436" s="993"/>
    </row>
    <row r="437" spans="1:61" s="983" customFormat="1" ht="90">
      <c r="A437" s="974">
        <v>441</v>
      </c>
      <c r="B437" s="972" t="s">
        <v>114</v>
      </c>
      <c r="C437" s="972" t="s">
        <v>15251</v>
      </c>
      <c r="D437" s="972" t="s">
        <v>15252</v>
      </c>
      <c r="E437" s="972" t="s">
        <v>15253</v>
      </c>
      <c r="F437" s="976" t="s">
        <v>2160</v>
      </c>
      <c r="G437" s="977" t="s">
        <v>297</v>
      </c>
      <c r="H437" s="978" t="s">
        <v>144</v>
      </c>
      <c r="I437" s="972"/>
      <c r="J437" s="972"/>
      <c r="K437" s="972"/>
      <c r="L437" s="972"/>
      <c r="M437" s="972"/>
      <c r="N437" s="972"/>
      <c r="O437" s="972"/>
      <c r="P437" s="972" t="s">
        <v>241</v>
      </c>
      <c r="Q437" s="972"/>
      <c r="R437" s="979"/>
      <c r="S437" s="979"/>
      <c r="T437" s="979"/>
      <c r="U437" s="980"/>
      <c r="V437" s="972"/>
      <c r="W437" s="972"/>
      <c r="X437" s="982" t="s">
        <v>15254</v>
      </c>
      <c r="Y437" s="982" t="s">
        <v>15255</v>
      </c>
      <c r="Z437" s="982" t="s">
        <v>15256</v>
      </c>
      <c r="AA437" s="982" t="s">
        <v>15257</v>
      </c>
      <c r="AB437" s="982" t="s">
        <v>15258</v>
      </c>
      <c r="AC437" s="972"/>
      <c r="AD437" s="972"/>
      <c r="AE437" s="972" t="s">
        <v>12013</v>
      </c>
      <c r="AF437" s="972" t="s">
        <v>12013</v>
      </c>
      <c r="AG437" s="979" t="s">
        <v>157</v>
      </c>
      <c r="AH437" s="979"/>
      <c r="AI437" s="979"/>
      <c r="AJ437" s="979"/>
      <c r="AK437" s="979"/>
      <c r="AL437" s="979"/>
      <c r="AM437" s="979"/>
      <c r="AN437" s="979"/>
      <c r="AO437" s="972"/>
      <c r="AP437" s="972"/>
      <c r="AQ437" s="972"/>
      <c r="AR437" s="979"/>
      <c r="AS437" s="979"/>
      <c r="AT437" s="979"/>
      <c r="AU437" s="979"/>
      <c r="AV437" s="979"/>
      <c r="AW437" s="979"/>
      <c r="AX437" s="979"/>
      <c r="AY437" s="979"/>
      <c r="AZ437" s="979"/>
      <c r="BA437" s="979"/>
      <c r="BB437" s="979"/>
      <c r="BC437" s="981"/>
      <c r="BF437" s="979"/>
      <c r="BG437" s="979"/>
      <c r="BH437" s="979"/>
      <c r="BI437" s="979"/>
    </row>
    <row r="438" spans="1:61" s="994" customFormat="1" ht="60">
      <c r="A438" s="974">
        <v>442</v>
      </c>
      <c r="B438" s="973" t="s">
        <v>114</v>
      </c>
      <c r="C438" s="973" t="s">
        <v>15259</v>
      </c>
      <c r="D438" s="973" t="s">
        <v>15260</v>
      </c>
      <c r="E438" s="973" t="s">
        <v>13513</v>
      </c>
      <c r="F438" s="1037" t="s">
        <v>134</v>
      </c>
      <c r="G438" s="997"/>
      <c r="H438" s="995"/>
      <c r="I438" s="973"/>
      <c r="J438" s="973"/>
      <c r="K438" s="973" t="s">
        <v>15261</v>
      </c>
      <c r="L438" s="973"/>
      <c r="M438" s="973"/>
      <c r="N438" s="973"/>
      <c r="O438" s="973"/>
      <c r="P438" s="973" t="s">
        <v>241</v>
      </c>
      <c r="Q438" s="973" t="s">
        <v>241</v>
      </c>
      <c r="R438" s="993"/>
      <c r="S438" s="993"/>
      <c r="T438" s="993"/>
      <c r="U438" s="1039"/>
      <c r="V438" s="992" t="s">
        <v>15262</v>
      </c>
      <c r="W438" s="973" t="s">
        <v>15263</v>
      </c>
      <c r="X438" s="992" t="s">
        <v>15264</v>
      </c>
      <c r="Y438" s="992"/>
      <c r="Z438" s="1042" t="s">
        <v>15265</v>
      </c>
      <c r="AA438" s="973"/>
      <c r="AB438" s="1039"/>
      <c r="AC438" s="973"/>
      <c r="AD438" s="973"/>
      <c r="AE438" s="973" t="s">
        <v>2318</v>
      </c>
      <c r="AF438" s="973" t="s">
        <v>12013</v>
      </c>
      <c r="AG438" s="993"/>
      <c r="AH438" s="993"/>
      <c r="AI438" s="993"/>
      <c r="AJ438" s="993"/>
      <c r="AK438" s="993"/>
      <c r="AL438" s="993"/>
      <c r="AM438" s="993"/>
      <c r="AN438" s="993"/>
      <c r="AO438" s="973"/>
      <c r="AP438" s="973"/>
      <c r="AQ438" s="973"/>
      <c r="AR438" s="993"/>
      <c r="AS438" s="993"/>
      <c r="AT438" s="993"/>
      <c r="AU438" s="993"/>
      <c r="AV438" s="993"/>
      <c r="AW438" s="993"/>
      <c r="AX438" s="993"/>
      <c r="AY438" s="993"/>
      <c r="AZ438" s="993"/>
      <c r="BA438" s="993"/>
      <c r="BB438" s="993"/>
      <c r="BC438" s="992"/>
      <c r="BF438" s="993"/>
      <c r="BG438" s="993"/>
      <c r="BH438" s="993"/>
      <c r="BI438" s="993"/>
    </row>
    <row r="439" spans="1:61" s="983" customFormat="1" ht="45">
      <c r="A439" s="974">
        <v>443</v>
      </c>
      <c r="B439" s="972" t="s">
        <v>114</v>
      </c>
      <c r="C439" s="972" t="s">
        <v>15266</v>
      </c>
      <c r="D439" s="972" t="s">
        <v>15267</v>
      </c>
      <c r="E439" s="972" t="s">
        <v>15268</v>
      </c>
      <c r="F439" s="976" t="s">
        <v>15268</v>
      </c>
      <c r="G439" s="977"/>
      <c r="H439" s="978"/>
      <c r="I439" s="972"/>
      <c r="J439" s="972"/>
      <c r="K439" s="972" t="s">
        <v>15268</v>
      </c>
      <c r="L439" s="972"/>
      <c r="M439" s="972"/>
      <c r="N439" s="972"/>
      <c r="O439" s="972"/>
      <c r="P439" s="972" t="s">
        <v>241</v>
      </c>
      <c r="Q439" s="972"/>
      <c r="R439" s="972"/>
      <c r="S439" s="972"/>
      <c r="T439" s="972"/>
      <c r="U439" s="972"/>
      <c r="V439" s="981" t="s">
        <v>15269</v>
      </c>
      <c r="W439" s="981"/>
      <c r="X439" s="981" t="s">
        <v>15270</v>
      </c>
      <c r="Y439" s="1142" t="s">
        <v>15271</v>
      </c>
      <c r="Z439" s="972"/>
      <c r="AA439" s="972"/>
      <c r="AB439" s="972"/>
      <c r="AC439" s="972"/>
      <c r="AD439" s="972"/>
      <c r="AE439" s="972" t="s">
        <v>12013</v>
      </c>
      <c r="AF439" s="972" t="s">
        <v>12013</v>
      </c>
      <c r="AG439" s="972" t="s">
        <v>157</v>
      </c>
      <c r="AH439" s="972"/>
      <c r="AI439" s="972"/>
      <c r="AJ439" s="972"/>
      <c r="AK439" s="972"/>
      <c r="AL439" s="972"/>
      <c r="AM439" s="972"/>
      <c r="AN439" s="972"/>
      <c r="AO439" s="972"/>
      <c r="AP439" s="972"/>
      <c r="AQ439" s="972"/>
      <c r="AR439" s="972"/>
      <c r="AS439" s="972"/>
      <c r="AT439" s="972"/>
      <c r="AU439" s="972"/>
      <c r="AV439" s="972"/>
      <c r="AW439" s="972"/>
      <c r="AX439" s="972"/>
      <c r="AY439" s="972"/>
      <c r="AZ439" s="972"/>
      <c r="BA439" s="972"/>
      <c r="BB439" s="979"/>
      <c r="BC439" s="981"/>
      <c r="BD439" s="979"/>
      <c r="BE439" s="979"/>
      <c r="BF439" s="979"/>
      <c r="BG439" s="979"/>
      <c r="BH439" s="979"/>
      <c r="BI439" s="979"/>
    </row>
    <row r="440" spans="1:61" s="994" customFormat="1" ht="60">
      <c r="A440" s="974">
        <v>444</v>
      </c>
      <c r="B440" s="973" t="s">
        <v>114</v>
      </c>
      <c r="C440" s="973" t="s">
        <v>15272</v>
      </c>
      <c r="D440" s="973" t="s">
        <v>15273</v>
      </c>
      <c r="E440" s="973" t="s">
        <v>15274</v>
      </c>
      <c r="F440" s="1037" t="s">
        <v>147</v>
      </c>
      <c r="G440" s="997" t="s">
        <v>134</v>
      </c>
      <c r="H440" s="995"/>
      <c r="I440" s="973"/>
      <c r="J440" s="973"/>
      <c r="K440" s="973" t="s">
        <v>15275</v>
      </c>
      <c r="L440" s="973"/>
      <c r="M440" s="973"/>
      <c r="N440" s="973" t="s">
        <v>120</v>
      </c>
      <c r="O440" s="973" t="s">
        <v>120</v>
      </c>
      <c r="P440" s="973" t="s">
        <v>121</v>
      </c>
      <c r="Q440" s="973" t="s">
        <v>122</v>
      </c>
      <c r="R440" s="993"/>
      <c r="S440" s="993"/>
      <c r="T440" s="993"/>
      <c r="U440" s="1039" t="s">
        <v>15276</v>
      </c>
      <c r="V440" s="992" t="s">
        <v>15277</v>
      </c>
      <c r="W440" s="992" t="s">
        <v>15278</v>
      </c>
      <c r="X440" s="1000" t="s">
        <v>15279</v>
      </c>
      <c r="Y440" s="992" t="s">
        <v>15280</v>
      </c>
      <c r="Z440" s="1042" t="s">
        <v>15281</v>
      </c>
      <c r="AA440" s="973"/>
      <c r="AB440" s="1039"/>
      <c r="AC440" s="973"/>
      <c r="AD440" s="973"/>
      <c r="AE440" s="973" t="s">
        <v>12013</v>
      </c>
      <c r="AF440" s="973" t="s">
        <v>2318</v>
      </c>
      <c r="AG440" s="993"/>
      <c r="AH440" s="993"/>
      <c r="AI440" s="993"/>
      <c r="AJ440" s="993"/>
      <c r="AK440" s="993"/>
      <c r="AL440" s="993"/>
      <c r="AM440" s="993"/>
      <c r="AN440" s="993"/>
      <c r="AO440" s="973"/>
      <c r="AP440" s="973"/>
      <c r="AQ440" s="973"/>
      <c r="AR440" s="993"/>
      <c r="AS440" s="993"/>
      <c r="AT440" s="993"/>
      <c r="AU440" s="993"/>
      <c r="AV440" s="993"/>
      <c r="AW440" s="993"/>
      <c r="AX440" s="993"/>
      <c r="AY440" s="993"/>
      <c r="AZ440" s="993"/>
      <c r="BA440" s="993"/>
      <c r="BB440" s="993"/>
      <c r="BC440" s="992"/>
      <c r="BD440" s="993"/>
      <c r="BE440" s="993"/>
      <c r="BF440" s="993"/>
      <c r="BG440" s="993"/>
      <c r="BH440" s="993"/>
      <c r="BI440" s="993"/>
    </row>
    <row r="441" spans="1:61" s="983" customFormat="1" ht="75">
      <c r="A441" s="974">
        <v>445</v>
      </c>
      <c r="B441" s="972" t="s">
        <v>114</v>
      </c>
      <c r="C441" s="972" t="s">
        <v>15282</v>
      </c>
      <c r="D441" s="972" t="s">
        <v>15283</v>
      </c>
      <c r="E441" s="972"/>
      <c r="F441" s="976" t="s">
        <v>215</v>
      </c>
      <c r="G441" s="977" t="s">
        <v>250</v>
      </c>
      <c r="H441" s="978" t="s">
        <v>204</v>
      </c>
      <c r="I441" s="972" t="s">
        <v>134</v>
      </c>
      <c r="J441" s="972" t="s">
        <v>12450</v>
      </c>
      <c r="K441" s="972"/>
      <c r="L441" s="972"/>
      <c r="M441" s="972"/>
      <c r="N441" s="972"/>
      <c r="O441" s="972"/>
      <c r="P441" s="972" t="s">
        <v>121</v>
      </c>
      <c r="Q441" s="972" t="s">
        <v>218</v>
      </c>
      <c r="R441" s="979"/>
      <c r="S441" s="979"/>
      <c r="T441" s="979"/>
      <c r="U441" s="980"/>
      <c r="V441" s="981" t="s">
        <v>15284</v>
      </c>
      <c r="W441" s="981" t="s">
        <v>15285</v>
      </c>
      <c r="X441" s="1053" t="s">
        <v>15286</v>
      </c>
      <c r="Y441" s="972" t="s">
        <v>15287</v>
      </c>
      <c r="Z441" s="972"/>
      <c r="AA441" s="972"/>
      <c r="AB441" s="980"/>
      <c r="AC441" s="972"/>
      <c r="AD441" s="972"/>
      <c r="AE441" s="972" t="s">
        <v>157</v>
      </c>
      <c r="AF441" s="972" t="s">
        <v>12013</v>
      </c>
      <c r="AG441" s="979"/>
      <c r="AH441" s="979"/>
      <c r="AI441" s="979"/>
      <c r="AJ441" s="979"/>
      <c r="AK441" s="979"/>
      <c r="AL441" s="979"/>
      <c r="AM441" s="979"/>
      <c r="AN441" s="979"/>
      <c r="AO441" s="972"/>
      <c r="AP441" s="972"/>
      <c r="AQ441" s="972"/>
      <c r="AR441" s="979"/>
      <c r="AS441" s="979"/>
      <c r="AT441" s="979"/>
      <c r="AU441" s="979"/>
      <c r="AV441" s="979"/>
      <c r="AW441" s="979"/>
      <c r="AX441" s="979"/>
      <c r="AY441" s="979"/>
      <c r="AZ441" s="979"/>
      <c r="BA441" s="979"/>
      <c r="BB441" s="979"/>
      <c r="BC441" s="981" t="s">
        <v>15288</v>
      </c>
      <c r="BD441" s="979"/>
      <c r="BE441" s="979"/>
      <c r="BF441" s="979"/>
      <c r="BG441" s="979"/>
      <c r="BH441" s="979"/>
      <c r="BI441" s="979"/>
    </row>
    <row r="442" spans="1:61" s="994" customFormat="1" ht="135">
      <c r="A442" s="974">
        <v>446</v>
      </c>
      <c r="B442" s="973" t="s">
        <v>114</v>
      </c>
      <c r="C442" s="973" t="s">
        <v>15289</v>
      </c>
      <c r="D442" s="973" t="s">
        <v>15290</v>
      </c>
      <c r="E442" s="973" t="s">
        <v>15291</v>
      </c>
      <c r="F442" s="1037" t="s">
        <v>204</v>
      </c>
      <c r="G442" s="997" t="s">
        <v>228</v>
      </c>
      <c r="H442" s="995" t="s">
        <v>250</v>
      </c>
      <c r="I442" s="973" t="s">
        <v>263</v>
      </c>
      <c r="J442" s="973" t="s">
        <v>12450</v>
      </c>
      <c r="K442" s="973"/>
      <c r="L442" s="973" t="s">
        <v>118</v>
      </c>
      <c r="M442" s="973"/>
      <c r="N442" s="973" t="s">
        <v>120</v>
      </c>
      <c r="O442" s="973" t="s">
        <v>120</v>
      </c>
      <c r="P442" s="973" t="s">
        <v>122</v>
      </c>
      <c r="Q442" s="973" t="s">
        <v>121</v>
      </c>
      <c r="R442" s="993" t="s">
        <v>170</v>
      </c>
      <c r="S442" s="993"/>
      <c r="T442" s="993"/>
      <c r="U442" s="1039"/>
      <c r="V442" s="992" t="s">
        <v>15292</v>
      </c>
      <c r="W442" s="992" t="s">
        <v>6334</v>
      </c>
      <c r="X442" s="1000" t="s">
        <v>15293</v>
      </c>
      <c r="Y442" s="992" t="s">
        <v>15294</v>
      </c>
      <c r="Z442" s="973" t="s">
        <v>15295</v>
      </c>
      <c r="AA442" s="973"/>
      <c r="AB442" s="1039"/>
      <c r="AC442" s="973"/>
      <c r="AD442" s="973"/>
      <c r="AE442" s="973" t="s">
        <v>12013</v>
      </c>
      <c r="AF442" s="973" t="s">
        <v>132</v>
      </c>
      <c r="AG442" s="993" t="s">
        <v>157</v>
      </c>
      <c r="AH442" s="993"/>
      <c r="AI442" s="993"/>
      <c r="AJ442" s="993"/>
      <c r="AK442" s="993"/>
      <c r="AL442" s="993"/>
      <c r="AM442" s="993"/>
      <c r="AN442" s="993"/>
      <c r="AO442" s="973"/>
      <c r="AP442" s="973"/>
      <c r="AQ442" s="973"/>
      <c r="AR442" s="993"/>
      <c r="AS442" s="993"/>
      <c r="AT442" s="993"/>
      <c r="AU442" s="993"/>
      <c r="AV442" s="993"/>
      <c r="AW442" s="993"/>
      <c r="AX442" s="993"/>
      <c r="AY442" s="993"/>
      <c r="AZ442" s="993"/>
      <c r="BA442" s="993"/>
      <c r="BB442" s="993"/>
      <c r="BC442" s="992"/>
      <c r="BD442" s="993"/>
      <c r="BE442" s="993"/>
      <c r="BF442" s="993"/>
      <c r="BG442" s="993"/>
      <c r="BH442" s="993"/>
      <c r="BI442" s="993"/>
    </row>
    <row r="443" spans="1:61" s="983" customFormat="1" ht="150">
      <c r="A443" s="974">
        <v>447</v>
      </c>
      <c r="B443" s="972" t="s">
        <v>114</v>
      </c>
      <c r="C443" s="972" t="s">
        <v>8175</v>
      </c>
      <c r="D443" s="972" t="s">
        <v>15296</v>
      </c>
      <c r="E443" s="972" t="s">
        <v>8175</v>
      </c>
      <c r="F443" s="976" t="s">
        <v>147</v>
      </c>
      <c r="G443" s="977"/>
      <c r="H443" s="978"/>
      <c r="I443" s="972"/>
      <c r="J443" s="972"/>
      <c r="K443" s="972"/>
      <c r="L443" s="972"/>
      <c r="M443" s="972"/>
      <c r="N443" s="972"/>
      <c r="O443" s="972"/>
      <c r="P443" s="973" t="s">
        <v>170</v>
      </c>
      <c r="Q443" s="972" t="s">
        <v>122</v>
      </c>
      <c r="R443" s="979"/>
      <c r="S443" s="979"/>
      <c r="T443" s="979"/>
      <c r="U443" s="980"/>
      <c r="V443" s="981" t="s">
        <v>15292</v>
      </c>
      <c r="W443" s="981" t="s">
        <v>6334</v>
      </c>
      <c r="X443" s="983" t="s">
        <v>6335</v>
      </c>
      <c r="Y443" s="983" t="s">
        <v>15297</v>
      </c>
      <c r="Z443" s="982" t="s">
        <v>15298</v>
      </c>
      <c r="AA443" s="982" t="s">
        <v>15299</v>
      </c>
      <c r="AB443" s="1004" t="s">
        <v>15300</v>
      </c>
      <c r="AC443" s="982" t="s">
        <v>15301</v>
      </c>
      <c r="AD443" s="982" t="s">
        <v>15302</v>
      </c>
      <c r="AE443" s="972" t="s">
        <v>157</v>
      </c>
      <c r="AF443" s="972" t="s">
        <v>12013</v>
      </c>
      <c r="AG443" s="979" t="s">
        <v>132</v>
      </c>
      <c r="AH443" s="979"/>
      <c r="AI443" s="979"/>
      <c r="AJ443" s="979"/>
      <c r="AK443" s="979"/>
      <c r="AL443" s="979"/>
      <c r="AM443" s="979"/>
      <c r="AN443" s="979"/>
      <c r="AO443" s="972"/>
      <c r="AP443" s="972"/>
      <c r="AQ443" s="972"/>
      <c r="AR443" s="979"/>
      <c r="AS443" s="979"/>
      <c r="AT443" s="979"/>
      <c r="AU443" s="979"/>
      <c r="AV443" s="979"/>
      <c r="AW443" s="979"/>
      <c r="AX443" s="979"/>
      <c r="AY443" s="979"/>
      <c r="AZ443" s="979"/>
      <c r="BA443" s="979"/>
      <c r="BB443" s="979"/>
      <c r="BC443" s="981"/>
      <c r="BD443" s="979"/>
      <c r="BE443" s="979"/>
      <c r="BF443" s="979"/>
      <c r="BG443" s="979"/>
      <c r="BH443" s="979"/>
      <c r="BI443" s="979"/>
    </row>
    <row r="444" spans="1:61" s="994" customFormat="1" ht="30">
      <c r="A444" s="974">
        <v>448</v>
      </c>
      <c r="B444" s="973" t="s">
        <v>114</v>
      </c>
      <c r="C444" s="973" t="s">
        <v>15303</v>
      </c>
      <c r="D444" s="973" t="s">
        <v>13608</v>
      </c>
      <c r="E444" s="973" t="s">
        <v>14695</v>
      </c>
      <c r="F444" s="1037" t="s">
        <v>250</v>
      </c>
      <c r="G444" s="997" t="s">
        <v>216</v>
      </c>
      <c r="H444" s="995"/>
      <c r="I444" s="973"/>
      <c r="J444" s="973"/>
      <c r="K444" s="973"/>
      <c r="L444" s="973"/>
      <c r="M444" s="973"/>
      <c r="N444" s="973"/>
      <c r="O444" s="973"/>
      <c r="P444" s="657" t="s">
        <v>241</v>
      </c>
      <c r="Q444" s="973"/>
      <c r="R444" s="993"/>
      <c r="S444" s="993"/>
      <c r="T444" s="993"/>
      <c r="U444" s="1039"/>
      <c r="V444" s="992"/>
      <c r="W444" s="1099" t="s">
        <v>368</v>
      </c>
      <c r="X444" s="1000"/>
      <c r="Y444" s="992"/>
      <c r="Z444" s="973"/>
      <c r="AA444" s="973"/>
      <c r="AB444" s="1039"/>
      <c r="AC444" s="973"/>
      <c r="AD444" s="973"/>
      <c r="AE444" s="973" t="s">
        <v>12013</v>
      </c>
      <c r="AF444" s="973"/>
      <c r="AG444" s="993"/>
      <c r="AH444" s="993" t="s">
        <v>13328</v>
      </c>
      <c r="AI444" s="993"/>
      <c r="AJ444" s="993"/>
      <c r="AK444" s="993"/>
      <c r="AL444" s="993"/>
      <c r="AM444" s="993"/>
      <c r="AN444" s="993"/>
      <c r="AO444" s="973"/>
      <c r="AP444" s="973"/>
      <c r="AQ444" s="973"/>
      <c r="AR444" s="993"/>
      <c r="AS444" s="993"/>
      <c r="AT444" s="993"/>
      <c r="AU444" s="993"/>
      <c r="AV444" s="993"/>
      <c r="AW444" s="993"/>
      <c r="AX444" s="993"/>
      <c r="AY444" s="993"/>
      <c r="AZ444" s="993"/>
      <c r="BA444" s="993"/>
      <c r="BB444" s="993"/>
      <c r="BC444" s="992"/>
      <c r="BD444" s="993"/>
      <c r="BE444" s="993"/>
      <c r="BF444" s="993"/>
      <c r="BG444" s="993"/>
      <c r="BH444" s="993"/>
      <c r="BI444" s="993"/>
    </row>
    <row r="445" spans="1:61" s="983" customFormat="1" ht="105">
      <c r="A445" s="974">
        <v>449</v>
      </c>
      <c r="B445" s="972" t="s">
        <v>114</v>
      </c>
      <c r="C445" s="972" t="s">
        <v>15304</v>
      </c>
      <c r="D445" s="972" t="s">
        <v>15305</v>
      </c>
      <c r="E445" s="972"/>
      <c r="F445" s="976" t="s">
        <v>134</v>
      </c>
      <c r="G445" s="977" t="s">
        <v>263</v>
      </c>
      <c r="H445" s="978" t="s">
        <v>146</v>
      </c>
      <c r="I445" s="972" t="s">
        <v>145</v>
      </c>
      <c r="J445" s="972" t="s">
        <v>613</v>
      </c>
      <c r="K445" s="972" t="s">
        <v>641</v>
      </c>
      <c r="L445" s="972" t="s">
        <v>721</v>
      </c>
      <c r="M445" s="972"/>
      <c r="N445" s="972"/>
      <c r="O445" s="972" t="s">
        <v>1029</v>
      </c>
      <c r="P445" s="972" t="s">
        <v>241</v>
      </c>
      <c r="Q445" s="972" t="s">
        <v>171</v>
      </c>
      <c r="R445" s="979" t="s">
        <v>169</v>
      </c>
      <c r="S445" s="979" t="s">
        <v>122</v>
      </c>
      <c r="T445" s="979" t="s">
        <v>170</v>
      </c>
      <c r="U445" s="980"/>
      <c r="V445" s="981" t="s">
        <v>15306</v>
      </c>
      <c r="W445" s="981" t="s">
        <v>14870</v>
      </c>
      <c r="X445" s="1053" t="s">
        <v>15270</v>
      </c>
      <c r="Y445" s="1052" t="s">
        <v>15307</v>
      </c>
      <c r="Z445" s="982" t="s">
        <v>15308</v>
      </c>
      <c r="AA445" s="972" t="s">
        <v>15309</v>
      </c>
      <c r="AB445" s="980" t="s">
        <v>15310</v>
      </c>
      <c r="AC445" s="1115" t="s">
        <v>15311</v>
      </c>
      <c r="AD445" s="972"/>
      <c r="AE445" s="972" t="s">
        <v>12013</v>
      </c>
      <c r="AF445" s="972" t="s">
        <v>2318</v>
      </c>
      <c r="AG445" s="979"/>
      <c r="AH445" s="972" t="s">
        <v>15312</v>
      </c>
      <c r="AI445" s="979"/>
      <c r="AJ445" s="979"/>
      <c r="AK445" s="979"/>
      <c r="AL445" s="972" t="s">
        <v>133</v>
      </c>
      <c r="AM445" s="979"/>
      <c r="AN445" s="979"/>
      <c r="AO445" s="972"/>
      <c r="AP445" s="972"/>
      <c r="AQ445" s="972" t="s">
        <v>136</v>
      </c>
      <c r="AR445" s="979"/>
      <c r="AS445" s="979"/>
      <c r="AT445" s="979"/>
      <c r="AU445" s="979"/>
      <c r="AV445" s="979"/>
      <c r="AW445" s="979"/>
      <c r="AX445" s="979"/>
      <c r="AY445" s="979"/>
      <c r="AZ445" s="979"/>
      <c r="BA445" s="979"/>
      <c r="BB445" s="979"/>
      <c r="BC445" s="981"/>
      <c r="BD445" s="979"/>
      <c r="BE445" s="979"/>
      <c r="BF445" s="979"/>
      <c r="BG445" s="979"/>
      <c r="BH445" s="979"/>
      <c r="BI445" s="979"/>
    </row>
    <row r="446" spans="1:61" s="994" customFormat="1" ht="45">
      <c r="A446" s="974">
        <v>450</v>
      </c>
      <c r="B446" s="973" t="s">
        <v>114</v>
      </c>
      <c r="C446" s="973" t="s">
        <v>15313</v>
      </c>
      <c r="D446" s="973" t="s">
        <v>15314</v>
      </c>
      <c r="E446" s="973" t="s">
        <v>13520</v>
      </c>
      <c r="F446" s="1037"/>
      <c r="G446" s="997"/>
      <c r="H446" s="995"/>
      <c r="I446" s="973"/>
      <c r="J446" s="973"/>
      <c r="K446" s="973" t="s">
        <v>12935</v>
      </c>
      <c r="L446" s="973"/>
      <c r="M446" s="973"/>
      <c r="N446" s="973"/>
      <c r="O446" s="973"/>
      <c r="P446" s="973" t="s">
        <v>169</v>
      </c>
      <c r="Q446" s="973"/>
      <c r="R446" s="993"/>
      <c r="S446" s="993"/>
      <c r="T446" s="993"/>
      <c r="U446" s="1039"/>
      <c r="V446" s="992"/>
      <c r="W446" s="992"/>
      <c r="X446" s="1000" t="s">
        <v>15315</v>
      </c>
      <c r="Y446" s="1001" t="s">
        <v>15316</v>
      </c>
      <c r="Z446" s="973"/>
      <c r="AA446" s="973"/>
      <c r="AB446" s="1039"/>
      <c r="AC446" s="973"/>
      <c r="AD446" s="973"/>
      <c r="AE446" s="973" t="s">
        <v>12013</v>
      </c>
      <c r="AF446" s="973" t="s">
        <v>12013</v>
      </c>
      <c r="AG446" s="993"/>
      <c r="AH446" s="993" t="s">
        <v>15317</v>
      </c>
      <c r="AI446" s="993"/>
      <c r="AJ446" s="993"/>
      <c r="AK446" s="993"/>
      <c r="AL446" s="993"/>
      <c r="AM446" s="993"/>
      <c r="AN446" s="993"/>
      <c r="AO446" s="973"/>
      <c r="AP446" s="973"/>
      <c r="AQ446" s="973"/>
      <c r="AR446" s="993"/>
      <c r="AS446" s="993"/>
      <c r="AT446" s="993"/>
      <c r="AU446" s="993"/>
      <c r="AV446" s="993"/>
      <c r="AW446" s="993"/>
      <c r="AX446" s="993"/>
      <c r="AY446" s="993"/>
      <c r="AZ446" s="993"/>
      <c r="BA446" s="993"/>
      <c r="BB446" s="993"/>
      <c r="BC446" s="992"/>
      <c r="BD446" s="993"/>
      <c r="BE446" s="993"/>
      <c r="BF446" s="993"/>
      <c r="BG446" s="993"/>
      <c r="BH446" s="993"/>
      <c r="BI446" s="993"/>
    </row>
    <row r="447" spans="1:61" s="983" customFormat="1" ht="30">
      <c r="A447" s="974">
        <v>451</v>
      </c>
      <c r="B447" s="972" t="s">
        <v>114</v>
      </c>
      <c r="C447" s="972" t="s">
        <v>15318</v>
      </c>
      <c r="D447" s="972" t="s">
        <v>15319</v>
      </c>
      <c r="E447" s="972" t="s">
        <v>15319</v>
      </c>
      <c r="F447" s="976" t="s">
        <v>250</v>
      </c>
      <c r="G447" s="977" t="s">
        <v>216</v>
      </c>
      <c r="H447" s="978"/>
      <c r="I447" s="972"/>
      <c r="J447" s="972"/>
      <c r="K447" s="972"/>
      <c r="L447" s="972"/>
      <c r="M447" s="972"/>
      <c r="N447" s="972"/>
      <c r="O447" s="972"/>
      <c r="P447" s="972" t="s">
        <v>241</v>
      </c>
      <c r="Q447" s="972"/>
      <c r="R447" s="979"/>
      <c r="S447" s="979"/>
      <c r="T447" s="979"/>
      <c r="U447" s="980"/>
      <c r="V447" s="972"/>
      <c r="W447" s="1070" t="s">
        <v>15320</v>
      </c>
      <c r="X447" s="980"/>
      <c r="Y447" s="972"/>
      <c r="Z447" s="972"/>
      <c r="AA447" s="972"/>
      <c r="AB447" s="980"/>
      <c r="AC447" s="972"/>
      <c r="AD447" s="972"/>
      <c r="AE447" s="972" t="s">
        <v>12013</v>
      </c>
      <c r="AF447" s="972"/>
      <c r="AG447" s="979"/>
      <c r="AH447" s="979" t="s">
        <v>13578</v>
      </c>
      <c r="AI447" s="979"/>
      <c r="AJ447" s="979"/>
      <c r="AK447" s="979"/>
      <c r="AL447" s="979"/>
      <c r="AM447" s="979"/>
      <c r="AN447" s="979"/>
      <c r="AO447" s="972"/>
      <c r="AP447" s="972"/>
      <c r="AQ447" s="972"/>
      <c r="AR447" s="979"/>
      <c r="AS447" s="979"/>
      <c r="AT447" s="979"/>
      <c r="AU447" s="979"/>
      <c r="AV447" s="979"/>
      <c r="AW447" s="979"/>
      <c r="AX447" s="979"/>
      <c r="AY447" s="979"/>
      <c r="AZ447" s="979"/>
      <c r="BA447" s="979"/>
      <c r="BB447" s="979"/>
      <c r="BC447" s="981"/>
      <c r="BD447" s="979"/>
      <c r="BE447" s="979"/>
      <c r="BF447" s="979"/>
      <c r="BG447" s="979"/>
      <c r="BH447" s="979"/>
      <c r="BI447" s="979"/>
    </row>
    <row r="448" spans="1:61" s="994" customFormat="1" ht="90">
      <c r="A448" s="974">
        <v>452</v>
      </c>
      <c r="B448" s="973" t="s">
        <v>114</v>
      </c>
      <c r="C448" s="973" t="s">
        <v>15321</v>
      </c>
      <c r="D448" s="973" t="s">
        <v>15322</v>
      </c>
      <c r="E448" s="973"/>
      <c r="F448" s="1037" t="s">
        <v>714</v>
      </c>
      <c r="G448" s="997" t="s">
        <v>216</v>
      </c>
      <c r="H448" s="995" t="s">
        <v>134</v>
      </c>
      <c r="I448" s="973"/>
      <c r="J448" s="973"/>
      <c r="K448" s="973" t="s">
        <v>15323</v>
      </c>
      <c r="L448" s="973"/>
      <c r="M448" s="973" t="s">
        <v>15324</v>
      </c>
      <c r="N448" s="973" t="s">
        <v>120</v>
      </c>
      <c r="O448" s="973"/>
      <c r="P448" s="973" t="s">
        <v>171</v>
      </c>
      <c r="Q448" s="973"/>
      <c r="R448" s="993"/>
      <c r="S448" s="993"/>
      <c r="T448" s="993"/>
      <c r="U448" s="1039"/>
      <c r="V448" s="973" t="s">
        <v>15325</v>
      </c>
      <c r="W448" s="1039" t="s">
        <v>12398</v>
      </c>
      <c r="X448" s="973" t="s">
        <v>15326</v>
      </c>
      <c r="Y448" s="973" t="s">
        <v>15327</v>
      </c>
      <c r="Z448" s="973"/>
      <c r="AA448" s="1039"/>
      <c r="AB448" s="973"/>
      <c r="AC448" s="973"/>
      <c r="AD448" s="973"/>
      <c r="AE448" s="973" t="s">
        <v>12013</v>
      </c>
      <c r="AF448" s="993"/>
      <c r="AG448" s="993"/>
      <c r="AH448" s="993"/>
      <c r="AI448" s="993"/>
      <c r="AJ448" s="993"/>
      <c r="AK448" s="993"/>
      <c r="AL448" s="993"/>
      <c r="AM448" s="993"/>
      <c r="AN448" s="973"/>
      <c r="AO448" s="973"/>
      <c r="AP448" s="973"/>
      <c r="AQ448" s="993"/>
      <c r="AR448" s="993"/>
      <c r="AS448" s="993"/>
      <c r="AT448" s="993"/>
      <c r="AU448" s="993"/>
      <c r="AV448" s="993"/>
      <c r="AW448" s="993"/>
      <c r="AX448" s="993"/>
      <c r="AY448" s="993"/>
      <c r="AZ448" s="993"/>
      <c r="BA448" s="993"/>
      <c r="BB448" s="973"/>
      <c r="BF448" s="993"/>
      <c r="BG448" s="993"/>
      <c r="BH448" s="993"/>
      <c r="BI448" s="993"/>
    </row>
    <row r="449" spans="1:61" s="983" customFormat="1" ht="60">
      <c r="A449" s="974">
        <v>453</v>
      </c>
      <c r="B449" s="972" t="s">
        <v>114</v>
      </c>
      <c r="C449" s="972" t="s">
        <v>15328</v>
      </c>
      <c r="D449" s="972" t="s">
        <v>15329</v>
      </c>
      <c r="E449" s="972"/>
      <c r="F449" s="976" t="s">
        <v>229</v>
      </c>
      <c r="G449" s="977" t="s">
        <v>145</v>
      </c>
      <c r="H449" s="978" t="s">
        <v>251</v>
      </c>
      <c r="I449" s="972"/>
      <c r="J449" s="972"/>
      <c r="K449" s="972"/>
      <c r="L449" s="972"/>
      <c r="M449" s="972"/>
      <c r="N449" s="972" t="s">
        <v>168</v>
      </c>
      <c r="O449" s="972" t="s">
        <v>120</v>
      </c>
      <c r="P449" s="972" t="s">
        <v>241</v>
      </c>
      <c r="Q449" s="972"/>
      <c r="R449" s="979"/>
      <c r="S449" s="979"/>
      <c r="T449" s="979"/>
      <c r="U449" s="980"/>
      <c r="V449" s="972" t="s">
        <v>12013</v>
      </c>
      <c r="W449" s="972"/>
      <c r="X449" s="980"/>
      <c r="Y449" s="972"/>
      <c r="Z449" s="972"/>
      <c r="AA449" s="972"/>
      <c r="AB449" s="980"/>
      <c r="AC449" s="972"/>
      <c r="AD449" s="972"/>
      <c r="AE449" s="972" t="s">
        <v>12013</v>
      </c>
      <c r="AF449" s="972" t="s">
        <v>157</v>
      </c>
      <c r="AG449" s="979"/>
      <c r="AH449" s="979"/>
      <c r="AI449" s="979"/>
      <c r="AJ449" s="979"/>
      <c r="AK449" s="979"/>
      <c r="AL449" s="979"/>
      <c r="AM449" s="979"/>
      <c r="AN449" s="979"/>
      <c r="AO449" s="972"/>
      <c r="AP449" s="972"/>
      <c r="AQ449" s="972"/>
      <c r="AR449" s="979"/>
      <c r="AS449" s="979"/>
      <c r="AT449" s="979"/>
      <c r="AU449" s="979" t="s">
        <v>12606</v>
      </c>
      <c r="AV449" s="979"/>
      <c r="AW449" s="979"/>
      <c r="AX449" s="979"/>
      <c r="AY449" s="979"/>
      <c r="AZ449" s="979"/>
      <c r="BA449" s="979"/>
      <c r="BB449" s="979"/>
      <c r="BC449" s="981"/>
      <c r="BF449" s="979"/>
      <c r="BG449" s="979"/>
      <c r="BH449" s="979"/>
      <c r="BI449" s="979"/>
    </row>
    <row r="450" spans="1:61" s="994" customFormat="1" ht="60">
      <c r="A450" s="974">
        <v>454</v>
      </c>
      <c r="B450" s="973" t="s">
        <v>114</v>
      </c>
      <c r="C450" s="973" t="s">
        <v>15330</v>
      </c>
      <c r="D450" s="973" t="s">
        <v>15331</v>
      </c>
      <c r="E450" s="973" t="s">
        <v>15332</v>
      </c>
      <c r="F450" s="1037" t="s">
        <v>145</v>
      </c>
      <c r="G450" s="997" t="s">
        <v>134</v>
      </c>
      <c r="H450" s="995"/>
      <c r="I450" s="973"/>
      <c r="J450" s="973"/>
      <c r="K450" s="973" t="s">
        <v>15333</v>
      </c>
      <c r="L450" s="973"/>
      <c r="M450" s="973"/>
      <c r="N450" s="973"/>
      <c r="O450" s="973"/>
      <c r="P450" s="973" t="s">
        <v>241</v>
      </c>
      <c r="Q450" s="973"/>
      <c r="R450" s="993"/>
      <c r="S450" s="993"/>
      <c r="T450" s="993"/>
      <c r="U450" s="1039"/>
      <c r="V450" s="973" t="s">
        <v>15334</v>
      </c>
      <c r="W450" s="973" t="s">
        <v>15335</v>
      </c>
      <c r="X450" s="1039"/>
      <c r="Y450" s="1042" t="s">
        <v>15336</v>
      </c>
      <c r="Z450" s="973"/>
      <c r="AA450" s="973"/>
      <c r="AB450" s="1039"/>
      <c r="AC450" s="973"/>
      <c r="AD450" s="973"/>
      <c r="AE450" s="973" t="s">
        <v>12013</v>
      </c>
      <c r="AF450" s="973"/>
      <c r="AG450" s="993"/>
      <c r="AH450" s="993"/>
      <c r="AI450" s="993"/>
      <c r="AJ450" s="993"/>
      <c r="AK450" s="993"/>
      <c r="AL450" s="993"/>
      <c r="AM450" s="993"/>
      <c r="AN450" s="993"/>
      <c r="AO450" s="973"/>
      <c r="AP450" s="973"/>
      <c r="AQ450" s="973"/>
      <c r="AR450" s="993"/>
      <c r="AS450" s="993"/>
      <c r="AT450" s="993"/>
      <c r="AU450" s="993"/>
      <c r="AV450" s="993"/>
      <c r="AW450" s="993"/>
      <c r="AX450" s="993"/>
      <c r="AY450" s="993"/>
      <c r="AZ450" s="993"/>
      <c r="BA450" s="993"/>
      <c r="BB450" s="993"/>
      <c r="BC450" s="992"/>
      <c r="BF450" s="993"/>
      <c r="BG450" s="993"/>
      <c r="BH450" s="993"/>
      <c r="BI450" s="993"/>
    </row>
    <row r="451" spans="1:61" s="983" customFormat="1" ht="120">
      <c r="A451" s="974">
        <v>455</v>
      </c>
      <c r="B451" s="972" t="s">
        <v>114</v>
      </c>
      <c r="C451" s="972" t="s">
        <v>15337</v>
      </c>
      <c r="D451" s="972" t="s">
        <v>15338</v>
      </c>
      <c r="E451" s="972" t="s">
        <v>15339</v>
      </c>
      <c r="F451" s="976" t="s">
        <v>147</v>
      </c>
      <c r="G451" s="977" t="s">
        <v>611</v>
      </c>
      <c r="H451" s="978" t="s">
        <v>165</v>
      </c>
      <c r="I451" s="972" t="s">
        <v>164</v>
      </c>
      <c r="J451" s="972" t="s">
        <v>216</v>
      </c>
      <c r="K451" s="972"/>
      <c r="L451" s="972" t="s">
        <v>118</v>
      </c>
      <c r="M451" s="972"/>
      <c r="N451" s="972" t="s">
        <v>120</v>
      </c>
      <c r="O451" s="972" t="s">
        <v>120</v>
      </c>
      <c r="P451" s="972" t="s">
        <v>170</v>
      </c>
      <c r="Q451" s="972" t="s">
        <v>171</v>
      </c>
      <c r="R451" s="979"/>
      <c r="S451" s="979"/>
      <c r="T451" s="979"/>
      <c r="U451" s="980"/>
      <c r="V451" s="972" t="s">
        <v>15340</v>
      </c>
      <c r="W451" s="972" t="s">
        <v>8493</v>
      </c>
      <c r="X451" s="980" t="s">
        <v>15341</v>
      </c>
      <c r="Y451" s="972" t="s">
        <v>15342</v>
      </c>
      <c r="Z451" s="972" t="s">
        <v>15343</v>
      </c>
      <c r="AA451" s="972"/>
      <c r="AB451" s="980"/>
      <c r="AC451" s="972"/>
      <c r="AD451" s="972"/>
      <c r="AE451" s="972" t="s">
        <v>12013</v>
      </c>
      <c r="AF451" s="972" t="s">
        <v>157</v>
      </c>
      <c r="AG451" s="979"/>
      <c r="AH451" s="979"/>
      <c r="AI451" s="979"/>
      <c r="AJ451" s="979"/>
      <c r="AK451" s="979"/>
      <c r="AL451" s="979"/>
      <c r="AM451" s="979"/>
      <c r="AN451" s="979"/>
      <c r="AO451" s="972"/>
      <c r="AP451" s="972"/>
      <c r="AQ451" s="972"/>
      <c r="AR451" s="979"/>
      <c r="AS451" s="979"/>
      <c r="AT451" s="979"/>
      <c r="AU451" s="979"/>
      <c r="AV451" s="979"/>
      <c r="AW451" s="979"/>
      <c r="AX451" s="979"/>
      <c r="AY451" s="979"/>
      <c r="AZ451" s="979"/>
      <c r="BA451" s="979"/>
      <c r="BB451" s="979"/>
      <c r="BC451" s="981"/>
      <c r="BF451" s="979"/>
      <c r="BG451" s="979"/>
      <c r="BH451" s="979"/>
      <c r="BI451" s="979"/>
    </row>
    <row r="452" spans="1:61" s="994" customFormat="1" ht="60">
      <c r="A452" s="974">
        <v>456</v>
      </c>
      <c r="B452" s="973" t="s">
        <v>114</v>
      </c>
      <c r="C452" s="973" t="s">
        <v>15344</v>
      </c>
      <c r="D452" s="973"/>
      <c r="E452" s="973"/>
      <c r="F452" s="1037" t="s">
        <v>144</v>
      </c>
      <c r="G452" s="997" t="s">
        <v>611</v>
      </c>
      <c r="H452" s="995" t="s">
        <v>612</v>
      </c>
      <c r="I452" s="973" t="s">
        <v>204</v>
      </c>
      <c r="J452" s="973"/>
      <c r="K452" s="973"/>
      <c r="L452" s="973"/>
      <c r="M452" s="973"/>
      <c r="N452" s="973"/>
      <c r="O452" s="973"/>
      <c r="P452" s="973" t="s">
        <v>170</v>
      </c>
      <c r="Q452" s="973"/>
      <c r="R452" s="993"/>
      <c r="S452" s="993"/>
      <c r="T452" s="993"/>
      <c r="U452" s="1039"/>
      <c r="V452" s="973" t="s">
        <v>15345</v>
      </c>
      <c r="W452" s="973" t="s">
        <v>6334</v>
      </c>
      <c r="X452" s="1039" t="s">
        <v>15346</v>
      </c>
      <c r="Y452" s="973"/>
      <c r="Z452" s="973"/>
      <c r="AA452" s="973"/>
      <c r="AB452" s="1039"/>
      <c r="AC452" s="973"/>
      <c r="AD452" s="973"/>
      <c r="AE452" s="973" t="s">
        <v>2318</v>
      </c>
      <c r="AF452" s="973" t="s">
        <v>12013</v>
      </c>
      <c r="AG452" s="993"/>
      <c r="AH452" s="993"/>
      <c r="AI452" s="993"/>
      <c r="AJ452" s="993"/>
      <c r="AK452" s="993"/>
      <c r="AL452" s="993"/>
      <c r="AM452" s="993"/>
      <c r="AN452" s="993"/>
      <c r="AO452" s="973"/>
      <c r="AP452" s="973"/>
      <c r="AQ452" s="973"/>
      <c r="AR452" s="993"/>
      <c r="AS452" s="993"/>
      <c r="AT452" s="993"/>
      <c r="AU452" s="993"/>
      <c r="AV452" s="993"/>
      <c r="AW452" s="993"/>
      <c r="AX452" s="993"/>
      <c r="AY452" s="993"/>
      <c r="AZ452" s="993"/>
      <c r="BA452" s="993"/>
      <c r="BB452" s="993"/>
      <c r="BC452" s="992" t="s">
        <v>15347</v>
      </c>
      <c r="BF452" s="993"/>
      <c r="BG452" s="993"/>
      <c r="BH452" s="993"/>
      <c r="BI452" s="993"/>
    </row>
    <row r="453" spans="1:61" s="983" customFormat="1" ht="105">
      <c r="A453" s="974">
        <v>457</v>
      </c>
      <c r="B453" s="972" t="s">
        <v>114</v>
      </c>
      <c r="C453" s="972" t="s">
        <v>15348</v>
      </c>
      <c r="D453" s="972" t="s">
        <v>15349</v>
      </c>
      <c r="E453" s="972"/>
      <c r="F453" s="976" t="s">
        <v>215</v>
      </c>
      <c r="G453" s="977" t="s">
        <v>297</v>
      </c>
      <c r="H453" s="978" t="s">
        <v>164</v>
      </c>
      <c r="I453" s="972" t="s">
        <v>250</v>
      </c>
      <c r="J453" s="972" t="s">
        <v>134</v>
      </c>
      <c r="K453" s="972" t="s">
        <v>15323</v>
      </c>
      <c r="L453" s="972"/>
      <c r="M453" s="981"/>
      <c r="N453" s="972"/>
      <c r="O453" s="972"/>
      <c r="P453" s="972" t="s">
        <v>241</v>
      </c>
      <c r="Q453" s="972" t="s">
        <v>169</v>
      </c>
      <c r="R453" s="979" t="s">
        <v>218</v>
      </c>
      <c r="S453" s="979" t="s">
        <v>121</v>
      </c>
      <c r="T453" s="979" t="s">
        <v>122</v>
      </c>
      <c r="U453" s="980"/>
      <c r="V453" s="972" t="s">
        <v>12013</v>
      </c>
      <c r="W453" s="972" t="s">
        <v>13203</v>
      </c>
      <c r="X453" s="980" t="s">
        <v>15350</v>
      </c>
      <c r="Y453" s="972" t="s">
        <v>15351</v>
      </c>
      <c r="Z453" s="972" t="s">
        <v>15352</v>
      </c>
      <c r="AA453" s="972" t="s">
        <v>15353</v>
      </c>
      <c r="AB453" s="1115" t="s">
        <v>15354</v>
      </c>
      <c r="AC453" s="972"/>
      <c r="AD453" s="972"/>
      <c r="AE453" s="972" t="s">
        <v>12013</v>
      </c>
      <c r="AF453" s="972"/>
      <c r="AG453" s="979"/>
      <c r="AH453" s="979"/>
      <c r="AI453" s="979"/>
      <c r="AJ453" s="979"/>
      <c r="AK453" s="979"/>
      <c r="AL453" s="979"/>
      <c r="AM453" s="979"/>
      <c r="AN453" s="979"/>
      <c r="AO453" s="972">
        <v>0</v>
      </c>
      <c r="AP453" s="972"/>
      <c r="AQ453" s="972"/>
      <c r="AR453" s="979"/>
      <c r="AS453" s="979"/>
      <c r="AT453" s="979"/>
      <c r="AU453" s="979"/>
      <c r="AV453" s="979"/>
      <c r="AW453" s="979"/>
      <c r="AX453" s="979"/>
      <c r="AY453" s="979"/>
      <c r="AZ453" s="979"/>
      <c r="BA453" s="979"/>
      <c r="BB453" s="979"/>
      <c r="BC453" s="981"/>
      <c r="BF453" s="979"/>
      <c r="BG453" s="979"/>
      <c r="BH453" s="979"/>
      <c r="BI453" s="979"/>
    </row>
    <row r="454" spans="1:61" s="994" customFormat="1" ht="90">
      <c r="A454" s="974">
        <v>458</v>
      </c>
      <c r="B454" s="973" t="s">
        <v>114</v>
      </c>
      <c r="C454" s="973" t="s">
        <v>15355</v>
      </c>
      <c r="D454" s="973" t="s">
        <v>15356</v>
      </c>
      <c r="E454" s="973"/>
      <c r="F454" s="1037" t="s">
        <v>164</v>
      </c>
      <c r="G454" s="997" t="s">
        <v>343</v>
      </c>
      <c r="H454" s="995"/>
      <c r="I454" s="973"/>
      <c r="J454" s="973"/>
      <c r="K454" s="973"/>
      <c r="L454" s="973"/>
      <c r="M454" s="973"/>
      <c r="N454" s="973"/>
      <c r="O454" s="973"/>
      <c r="P454" s="973" t="s">
        <v>241</v>
      </c>
      <c r="Q454" s="973"/>
      <c r="R454" s="993"/>
      <c r="S454" s="993"/>
      <c r="T454" s="993"/>
      <c r="U454" s="1039"/>
      <c r="V454" s="973" t="s">
        <v>15357</v>
      </c>
      <c r="W454" s="973" t="s">
        <v>12611</v>
      </c>
      <c r="X454" s="1039" t="s">
        <v>15358</v>
      </c>
      <c r="Y454" s="973" t="s">
        <v>15359</v>
      </c>
      <c r="Z454" s="973" t="s">
        <v>15360</v>
      </c>
      <c r="AA454" s="973" t="s">
        <v>15361</v>
      </c>
      <c r="AB454" s="1039"/>
      <c r="AC454" s="973"/>
      <c r="AD454" s="973"/>
      <c r="AE454" s="973" t="s">
        <v>12013</v>
      </c>
      <c r="AF454" s="973"/>
      <c r="AG454" s="993"/>
      <c r="AH454" s="993"/>
      <c r="AI454" s="993"/>
      <c r="AJ454" s="993"/>
      <c r="AK454" s="993"/>
      <c r="AL454" s="993"/>
      <c r="AM454" s="993"/>
      <c r="AN454" s="993"/>
      <c r="AO454" s="973">
        <v>0</v>
      </c>
      <c r="AP454" s="973"/>
      <c r="AQ454" s="973"/>
      <c r="AR454" s="993"/>
      <c r="AS454" s="993"/>
      <c r="AT454" s="993"/>
      <c r="AU454" s="993"/>
      <c r="AV454" s="993"/>
      <c r="AW454" s="993"/>
      <c r="AX454" s="993"/>
      <c r="AY454" s="993"/>
      <c r="AZ454" s="993"/>
      <c r="BA454" s="993"/>
      <c r="BB454" s="993"/>
      <c r="BC454" s="992"/>
      <c r="BF454" s="993"/>
      <c r="BG454" s="993"/>
      <c r="BH454" s="993"/>
      <c r="BI454" s="993"/>
    </row>
    <row r="455" spans="1:61" s="983" customFormat="1" ht="225">
      <c r="A455" s="974">
        <v>459</v>
      </c>
      <c r="B455" s="972" t="s">
        <v>114</v>
      </c>
      <c r="C455" s="972" t="s">
        <v>15362</v>
      </c>
      <c r="D455" s="972" t="s">
        <v>12943</v>
      </c>
      <c r="E455" s="981" t="s">
        <v>12944</v>
      </c>
      <c r="F455" s="976" t="s">
        <v>205</v>
      </c>
      <c r="G455" s="977" t="s">
        <v>144</v>
      </c>
      <c r="H455" s="978" t="s">
        <v>250</v>
      </c>
      <c r="I455" s="972"/>
      <c r="J455" s="972"/>
      <c r="K455" s="972"/>
      <c r="L455" s="972"/>
      <c r="M455" s="972"/>
      <c r="N455" s="972"/>
      <c r="O455" s="972"/>
      <c r="P455" s="972" t="s">
        <v>169</v>
      </c>
      <c r="Q455" s="972"/>
      <c r="R455" s="979"/>
      <c r="S455" s="979"/>
      <c r="T455" s="979"/>
      <c r="U455" s="980"/>
      <c r="V455" s="972" t="s">
        <v>15363</v>
      </c>
      <c r="W455" s="972" t="s">
        <v>8464</v>
      </c>
      <c r="X455" s="980" t="s">
        <v>15364</v>
      </c>
      <c r="Y455" s="972" t="s">
        <v>12964</v>
      </c>
      <c r="Z455" s="982" t="s">
        <v>15365</v>
      </c>
      <c r="AA455" s="972"/>
      <c r="AB455" s="980"/>
      <c r="AC455" s="972"/>
      <c r="AD455" s="972"/>
      <c r="AE455" s="972" t="s">
        <v>12013</v>
      </c>
      <c r="AF455" s="972"/>
      <c r="AG455" s="979"/>
      <c r="AH455" s="979"/>
      <c r="AI455" s="979"/>
      <c r="AJ455" s="979"/>
      <c r="AK455" s="979"/>
      <c r="AL455" s="979"/>
      <c r="AM455" s="979"/>
      <c r="AN455" s="979"/>
      <c r="AO455" s="972">
        <v>0</v>
      </c>
      <c r="AP455" s="972"/>
      <c r="AQ455" s="972"/>
      <c r="AR455" s="979"/>
      <c r="AS455" s="979"/>
      <c r="AT455" s="979"/>
      <c r="AU455" s="979"/>
      <c r="AV455" s="979"/>
      <c r="AW455" s="979"/>
      <c r="AX455" s="979"/>
      <c r="AY455" s="979"/>
      <c r="AZ455" s="979"/>
      <c r="BA455" s="979"/>
      <c r="BB455" s="979"/>
      <c r="BC455" s="981"/>
      <c r="BF455" s="979"/>
      <c r="BG455" s="979"/>
      <c r="BH455" s="979"/>
      <c r="BI455" s="979"/>
    </row>
    <row r="456" spans="1:61" s="994" customFormat="1" ht="165">
      <c r="A456" s="974">
        <v>460</v>
      </c>
      <c r="B456" s="973" t="s">
        <v>114</v>
      </c>
      <c r="C456" s="973" t="s">
        <v>15366</v>
      </c>
      <c r="D456" s="973" t="s">
        <v>15367</v>
      </c>
      <c r="E456" s="992" t="s">
        <v>15368</v>
      </c>
      <c r="F456" s="1037" t="s">
        <v>144</v>
      </c>
      <c r="G456" s="997" t="s">
        <v>229</v>
      </c>
      <c r="H456" s="995" t="s">
        <v>148</v>
      </c>
      <c r="I456" s="973" t="s">
        <v>163</v>
      </c>
      <c r="J456" s="973" t="s">
        <v>134</v>
      </c>
      <c r="K456" s="973" t="s">
        <v>15369</v>
      </c>
      <c r="L456" s="973"/>
      <c r="M456" s="973"/>
      <c r="N456" s="973"/>
      <c r="O456" s="973"/>
      <c r="P456" s="973" t="s">
        <v>241</v>
      </c>
      <c r="Q456" s="973"/>
      <c r="R456" s="973"/>
      <c r="S456" s="973"/>
      <c r="T456" s="973"/>
      <c r="U456" s="973"/>
      <c r="V456" s="973" t="s">
        <v>15370</v>
      </c>
      <c r="W456" s="973" t="s">
        <v>14571</v>
      </c>
      <c r="X456" s="973" t="s">
        <v>13872</v>
      </c>
      <c r="Y456" s="973" t="s">
        <v>15371</v>
      </c>
      <c r="Z456" s="1042" t="s">
        <v>15372</v>
      </c>
      <c r="AA456" s="1042" t="s">
        <v>15373</v>
      </c>
      <c r="AB456" s="1042" t="s">
        <v>15374</v>
      </c>
      <c r="AC456" s="973"/>
      <c r="AD456" s="973"/>
      <c r="AE456" s="973" t="s">
        <v>12013</v>
      </c>
      <c r="AF456" s="973" t="s">
        <v>12013</v>
      </c>
      <c r="AG456" s="973"/>
      <c r="AH456" s="973"/>
      <c r="AI456" s="973"/>
      <c r="AJ456" s="973"/>
      <c r="AK456" s="973"/>
      <c r="AL456" s="973"/>
      <c r="AM456" s="973"/>
      <c r="AN456" s="973"/>
      <c r="AO456" s="973"/>
      <c r="AP456" s="973"/>
      <c r="AQ456" s="973"/>
      <c r="AR456" s="973"/>
      <c r="AS456" s="973"/>
      <c r="AT456" s="973"/>
      <c r="AU456" s="973"/>
      <c r="AV456" s="973"/>
      <c r="AW456" s="973"/>
      <c r="AX456" s="973"/>
      <c r="AY456" s="973"/>
      <c r="AZ456" s="973"/>
      <c r="BA456" s="973"/>
      <c r="BB456" s="993"/>
      <c r="BC456" s="992"/>
      <c r="BF456" s="993"/>
      <c r="BG456" s="993"/>
      <c r="BH456" s="993"/>
      <c r="BI456" s="993"/>
    </row>
    <row r="457" spans="1:61" s="983" customFormat="1" ht="105">
      <c r="A457" s="974">
        <v>461</v>
      </c>
      <c r="B457" s="972" t="s">
        <v>114</v>
      </c>
      <c r="C457" s="972" t="s">
        <v>15366</v>
      </c>
      <c r="D457" s="972" t="s">
        <v>15375</v>
      </c>
      <c r="E457" s="972"/>
      <c r="F457" s="976" t="s">
        <v>144</v>
      </c>
      <c r="G457" s="977" t="s">
        <v>145</v>
      </c>
      <c r="H457" s="978" t="s">
        <v>714</v>
      </c>
      <c r="I457" s="972" t="s">
        <v>215</v>
      </c>
      <c r="J457" s="972"/>
      <c r="K457" s="972"/>
      <c r="L457" s="972"/>
      <c r="M457" s="972"/>
      <c r="N457" s="972"/>
      <c r="O457" s="972"/>
      <c r="P457" s="972" t="s">
        <v>170</v>
      </c>
      <c r="Q457" s="972" t="s">
        <v>169</v>
      </c>
      <c r="R457" s="979"/>
      <c r="S457" s="979"/>
      <c r="T457" s="979"/>
      <c r="U457" s="980"/>
      <c r="V457" s="972" t="s">
        <v>15370</v>
      </c>
      <c r="W457" s="972" t="s">
        <v>14571</v>
      </c>
      <c r="X457" s="980" t="s">
        <v>13872</v>
      </c>
      <c r="Y457" s="972" t="s">
        <v>15371</v>
      </c>
      <c r="Z457" s="972" t="s">
        <v>15376</v>
      </c>
      <c r="AA457" s="972" t="s">
        <v>15377</v>
      </c>
      <c r="AB457" s="980"/>
      <c r="AC457" s="972"/>
      <c r="AD457" s="972"/>
      <c r="AE457" s="972" t="s">
        <v>12013</v>
      </c>
      <c r="AF457" s="972"/>
      <c r="AG457" s="979"/>
      <c r="AH457" s="979"/>
      <c r="AI457" s="979"/>
      <c r="AJ457" s="979"/>
      <c r="AK457" s="979"/>
      <c r="AL457" s="979"/>
      <c r="AM457" s="979"/>
      <c r="AN457" s="979"/>
      <c r="AO457" s="972"/>
      <c r="AP457" s="972"/>
      <c r="AQ457" s="972"/>
      <c r="AR457" s="979"/>
      <c r="AS457" s="979"/>
      <c r="AT457" s="979"/>
      <c r="AU457" s="979"/>
      <c r="AV457" s="979"/>
      <c r="AW457" s="979"/>
      <c r="AX457" s="979"/>
      <c r="AY457" s="979"/>
      <c r="AZ457" s="979"/>
      <c r="BA457" s="979"/>
      <c r="BB457" s="979"/>
      <c r="BC457" s="981"/>
      <c r="BF457" s="979"/>
      <c r="BG457" s="979"/>
      <c r="BH457" s="979"/>
      <c r="BI457" s="979"/>
    </row>
    <row r="458" spans="1:61" s="994" customFormat="1" ht="90">
      <c r="A458" s="974">
        <v>462</v>
      </c>
      <c r="B458" s="973" t="s">
        <v>114</v>
      </c>
      <c r="C458" s="973" t="s">
        <v>15378</v>
      </c>
      <c r="D458" s="973" t="s">
        <v>15379</v>
      </c>
      <c r="E458" s="973" t="s">
        <v>15380</v>
      </c>
      <c r="F458" s="1037" t="s">
        <v>164</v>
      </c>
      <c r="G458" s="997" t="s">
        <v>250</v>
      </c>
      <c r="H458" s="995"/>
      <c r="I458" s="973"/>
      <c r="J458" s="973"/>
      <c r="K458" s="973"/>
      <c r="L458" s="973"/>
      <c r="M458" s="973"/>
      <c r="N458" s="973"/>
      <c r="O458" s="973"/>
      <c r="P458" s="973" t="s">
        <v>170</v>
      </c>
      <c r="Q458" s="973"/>
      <c r="R458" s="993"/>
      <c r="S458" s="993"/>
      <c r="T458" s="993"/>
      <c r="U458" s="1039"/>
      <c r="V458" s="973" t="s">
        <v>15381</v>
      </c>
      <c r="W458" s="973" t="s">
        <v>15382</v>
      </c>
      <c r="X458" s="1039" t="s">
        <v>13639</v>
      </c>
      <c r="Y458" s="973" t="s">
        <v>13640</v>
      </c>
      <c r="Z458" s="973" t="s">
        <v>15383</v>
      </c>
      <c r="AA458" s="973" t="s">
        <v>15384</v>
      </c>
      <c r="AB458" s="1039"/>
      <c r="AC458" s="973"/>
      <c r="AD458" s="973"/>
      <c r="AE458" s="973" t="s">
        <v>12013</v>
      </c>
      <c r="AF458" s="973"/>
      <c r="AG458" s="993"/>
      <c r="AH458" s="993"/>
      <c r="AI458" s="993"/>
      <c r="AJ458" s="993"/>
      <c r="AK458" s="993"/>
      <c r="AL458" s="993"/>
      <c r="AM458" s="993"/>
      <c r="AN458" s="993"/>
      <c r="AO458" s="973">
        <v>1128541</v>
      </c>
      <c r="AP458" s="973"/>
      <c r="AQ458" s="973"/>
      <c r="AR458" s="993"/>
      <c r="AS458" s="993"/>
      <c r="AT458" s="993"/>
      <c r="AU458" s="993"/>
      <c r="AV458" s="993"/>
      <c r="AW458" s="993"/>
      <c r="AX458" s="993"/>
      <c r="AY458" s="993"/>
      <c r="AZ458" s="993"/>
      <c r="BA458" s="993"/>
      <c r="BB458" s="993"/>
      <c r="BC458" s="992"/>
      <c r="BF458" s="993"/>
      <c r="BG458" s="993"/>
      <c r="BH458" s="993"/>
      <c r="BI458" s="993"/>
    </row>
    <row r="459" spans="1:61" s="983" customFormat="1" ht="90">
      <c r="A459" s="974">
        <v>463</v>
      </c>
      <c r="B459" s="972" t="s">
        <v>114</v>
      </c>
      <c r="C459" s="972" t="s">
        <v>15385</v>
      </c>
      <c r="D459" s="972" t="s">
        <v>15386</v>
      </c>
      <c r="E459" s="972"/>
      <c r="F459" s="976" t="s">
        <v>228</v>
      </c>
      <c r="G459" s="977" t="s">
        <v>204</v>
      </c>
      <c r="H459" s="978"/>
      <c r="I459" s="972"/>
      <c r="J459" s="972"/>
      <c r="K459" s="972"/>
      <c r="L459" s="972"/>
      <c r="M459" s="972"/>
      <c r="N459" s="972"/>
      <c r="O459" s="972"/>
      <c r="P459" s="972" t="s">
        <v>170</v>
      </c>
      <c r="Q459" s="972"/>
      <c r="R459" s="979"/>
      <c r="S459" s="979"/>
      <c r="T459" s="979"/>
      <c r="U459" s="980"/>
      <c r="V459" s="972" t="s">
        <v>15387</v>
      </c>
      <c r="W459" s="972" t="s">
        <v>15388</v>
      </c>
      <c r="X459" s="980" t="s">
        <v>15389</v>
      </c>
      <c r="Y459" s="972" t="s">
        <v>756</v>
      </c>
      <c r="Z459" s="982" t="s">
        <v>15390</v>
      </c>
      <c r="AA459" s="972" t="s">
        <v>15391</v>
      </c>
      <c r="AB459" s="980" t="s">
        <v>15392</v>
      </c>
      <c r="AC459" s="972"/>
      <c r="AD459" s="972" t="s">
        <v>15393</v>
      </c>
      <c r="AE459" s="972" t="s">
        <v>12013</v>
      </c>
      <c r="AF459" s="972"/>
      <c r="AG459" s="979"/>
      <c r="AH459" s="979"/>
      <c r="AI459" s="979" t="s">
        <v>12013</v>
      </c>
      <c r="AJ459" s="979" t="s">
        <v>157</v>
      </c>
      <c r="AK459" s="979"/>
      <c r="AL459" s="979"/>
      <c r="AM459" s="979"/>
      <c r="AN459" s="979"/>
      <c r="AO459" s="972"/>
      <c r="AP459" s="972"/>
      <c r="AQ459" s="972"/>
      <c r="AR459" s="979"/>
      <c r="AS459" s="979"/>
      <c r="AT459" s="979"/>
      <c r="AU459" s="979"/>
      <c r="AV459" s="979"/>
      <c r="AW459" s="979"/>
      <c r="AX459" s="979"/>
      <c r="AY459" s="979"/>
      <c r="AZ459" s="979"/>
      <c r="BA459" s="979"/>
      <c r="BB459" s="979"/>
      <c r="BC459" s="981"/>
      <c r="BF459" s="979"/>
      <c r="BG459" s="979"/>
      <c r="BH459" s="979"/>
      <c r="BI459" s="979"/>
    </row>
    <row r="460" spans="1:61" s="994" customFormat="1" ht="105">
      <c r="A460" s="974">
        <v>464</v>
      </c>
      <c r="B460" s="973" t="s">
        <v>114</v>
      </c>
      <c r="C460" s="973" t="s">
        <v>15394</v>
      </c>
      <c r="D460" s="973" t="s">
        <v>15395</v>
      </c>
      <c r="E460" s="973" t="s">
        <v>15396</v>
      </c>
      <c r="F460" s="1037" t="s">
        <v>250</v>
      </c>
      <c r="G460" s="997" t="s">
        <v>204</v>
      </c>
      <c r="H460" s="995"/>
      <c r="I460" s="973"/>
      <c r="J460" s="973"/>
      <c r="K460" s="973"/>
      <c r="L460" s="973"/>
      <c r="M460" s="973"/>
      <c r="N460" s="973"/>
      <c r="O460" s="973"/>
      <c r="P460" s="973" t="s">
        <v>170</v>
      </c>
      <c r="Q460" s="973"/>
      <c r="R460" s="993"/>
      <c r="S460" s="993"/>
      <c r="T460" s="993"/>
      <c r="U460" s="1039"/>
      <c r="V460" s="973" t="s">
        <v>15397</v>
      </c>
      <c r="W460" s="973" t="s">
        <v>15398</v>
      </c>
      <c r="X460" s="1039" t="s">
        <v>13552</v>
      </c>
      <c r="Y460" s="973" t="s">
        <v>13553</v>
      </c>
      <c r="Z460" s="973" t="s">
        <v>15399</v>
      </c>
      <c r="AA460" s="1042" t="s">
        <v>15400</v>
      </c>
      <c r="AB460" s="1039"/>
      <c r="AC460" s="973"/>
      <c r="AD460" s="973"/>
      <c r="AE460" s="973" t="s">
        <v>12013</v>
      </c>
      <c r="AF460" s="973" t="s">
        <v>2318</v>
      </c>
      <c r="AG460" s="993" t="s">
        <v>157</v>
      </c>
      <c r="AH460" s="993"/>
      <c r="AI460" s="993"/>
      <c r="AJ460" s="993"/>
      <c r="AK460" s="993"/>
      <c r="AL460" s="993"/>
      <c r="AM460" s="993"/>
      <c r="AN460" s="993"/>
      <c r="AO460" s="973"/>
      <c r="AP460" s="973"/>
      <c r="AQ460" s="973"/>
      <c r="AR460" s="993"/>
      <c r="AS460" s="993"/>
      <c r="AT460" s="993"/>
      <c r="AU460" s="993"/>
      <c r="AV460" s="993"/>
      <c r="AW460" s="993"/>
      <c r="AX460" s="993"/>
      <c r="AY460" s="993"/>
      <c r="AZ460" s="993"/>
      <c r="BA460" s="993"/>
      <c r="BB460" s="993"/>
      <c r="BC460" s="992" t="s">
        <v>15401</v>
      </c>
      <c r="BF460" s="993"/>
      <c r="BG460" s="993"/>
      <c r="BH460" s="993"/>
      <c r="BI460" s="993"/>
    </row>
    <row r="461" spans="1:61" s="983" customFormat="1" ht="90">
      <c r="A461" s="974">
        <v>465</v>
      </c>
      <c r="B461" s="972" t="s">
        <v>114</v>
      </c>
      <c r="C461" s="972" t="s">
        <v>15402</v>
      </c>
      <c r="D461" s="972" t="s">
        <v>15403</v>
      </c>
      <c r="E461" s="972" t="s">
        <v>15404</v>
      </c>
      <c r="F461" s="976" t="s">
        <v>250</v>
      </c>
      <c r="G461" s="977" t="s">
        <v>164</v>
      </c>
      <c r="H461" s="978" t="s">
        <v>215</v>
      </c>
      <c r="I461" s="972" t="s">
        <v>216</v>
      </c>
      <c r="J461" s="972"/>
      <c r="K461" s="972"/>
      <c r="L461" s="972"/>
      <c r="M461" s="972"/>
      <c r="N461" s="972"/>
      <c r="O461" s="972"/>
      <c r="P461" s="972" t="s">
        <v>241</v>
      </c>
      <c r="Q461" s="972"/>
      <c r="R461" s="979"/>
      <c r="S461" s="979"/>
      <c r="T461" s="979"/>
      <c r="U461" s="980"/>
      <c r="V461" s="972" t="s">
        <v>15405</v>
      </c>
      <c r="W461" s="972" t="s">
        <v>15406</v>
      </c>
      <c r="X461" s="980" t="s">
        <v>15407</v>
      </c>
      <c r="Y461" s="982" t="s">
        <v>15408</v>
      </c>
      <c r="Z461" s="982" t="s">
        <v>15409</v>
      </c>
      <c r="AA461" s="972" t="s">
        <v>15410</v>
      </c>
      <c r="AB461" s="980"/>
      <c r="AC461" s="972"/>
      <c r="AD461" s="972"/>
      <c r="AE461" s="972" t="s">
        <v>12013</v>
      </c>
      <c r="AF461" s="972" t="s">
        <v>2318</v>
      </c>
      <c r="AG461" s="979"/>
      <c r="AH461" s="979"/>
      <c r="AI461" s="979" t="s">
        <v>12013</v>
      </c>
      <c r="AJ461" s="979"/>
      <c r="AK461" s="979"/>
      <c r="AL461" s="979"/>
      <c r="AM461" s="979"/>
      <c r="AN461" s="979"/>
      <c r="AO461" s="972"/>
      <c r="AP461" s="972"/>
      <c r="AQ461" s="972"/>
      <c r="AR461" s="979"/>
      <c r="AS461" s="979"/>
      <c r="AT461" s="979"/>
      <c r="AU461" s="979"/>
      <c r="AV461" s="979"/>
      <c r="AW461" s="979"/>
      <c r="AX461" s="979"/>
      <c r="AY461" s="979"/>
      <c r="AZ461" s="979"/>
      <c r="BA461" s="979"/>
      <c r="BB461" s="979"/>
      <c r="BC461" s="981"/>
      <c r="BF461" s="979"/>
      <c r="BG461" s="979"/>
      <c r="BH461" s="979"/>
      <c r="BI461" s="979"/>
    </row>
    <row r="462" spans="1:61" s="994" customFormat="1" ht="60">
      <c r="A462" s="974">
        <v>466</v>
      </c>
      <c r="B462" s="973" t="s">
        <v>114</v>
      </c>
      <c r="C462" s="973" t="s">
        <v>8491</v>
      </c>
      <c r="D462" s="973" t="s">
        <v>15411</v>
      </c>
      <c r="E462" s="973" t="s">
        <v>14680</v>
      </c>
      <c r="F462" s="1037" t="s">
        <v>164</v>
      </c>
      <c r="G462" s="997" t="s">
        <v>147</v>
      </c>
      <c r="H462" s="995" t="s">
        <v>215</v>
      </c>
      <c r="I462" s="973" t="s">
        <v>144</v>
      </c>
      <c r="J462" s="973"/>
      <c r="K462" s="973" t="s">
        <v>15412</v>
      </c>
      <c r="L462" s="973"/>
      <c r="M462" s="973"/>
      <c r="N462" s="973"/>
      <c r="O462" s="973"/>
      <c r="P462" s="973" t="s">
        <v>241</v>
      </c>
      <c r="Q462" s="973"/>
      <c r="R462" s="993"/>
      <c r="S462" s="993"/>
      <c r="T462" s="993"/>
      <c r="U462" s="1039"/>
      <c r="V462" s="973" t="s">
        <v>15413</v>
      </c>
      <c r="W462" s="973" t="s">
        <v>8493</v>
      </c>
      <c r="X462" s="1039" t="s">
        <v>8494</v>
      </c>
      <c r="Y462" s="973" t="s">
        <v>8495</v>
      </c>
      <c r="Z462" s="1042" t="s">
        <v>15414</v>
      </c>
      <c r="AA462" s="973"/>
      <c r="AB462" s="1039"/>
      <c r="AC462" s="973"/>
      <c r="AD462" s="973"/>
      <c r="AE462" s="973" t="s">
        <v>12013</v>
      </c>
      <c r="AF462" s="973" t="s">
        <v>2318</v>
      </c>
      <c r="AG462" s="993"/>
      <c r="AH462" s="993"/>
      <c r="AI462" s="993" t="s">
        <v>12013</v>
      </c>
      <c r="AJ462" s="993"/>
      <c r="AK462" s="993"/>
      <c r="AL462" s="993"/>
      <c r="AM462" s="993"/>
      <c r="AN462" s="993"/>
      <c r="AO462" s="973"/>
      <c r="AP462" s="973"/>
      <c r="AQ462" s="973"/>
      <c r="AR462" s="993"/>
      <c r="AS462" s="993"/>
      <c r="AT462" s="993"/>
      <c r="AU462" s="993"/>
      <c r="AV462" s="993"/>
      <c r="AW462" s="993"/>
      <c r="AX462" s="993"/>
      <c r="AY462" s="993"/>
      <c r="AZ462" s="993"/>
      <c r="BA462" s="993"/>
      <c r="BB462" s="993"/>
      <c r="BC462" s="992"/>
      <c r="BF462" s="993"/>
      <c r="BG462" s="993"/>
      <c r="BH462" s="993"/>
      <c r="BI462" s="993"/>
    </row>
    <row r="463" spans="1:61" s="983" customFormat="1" ht="60">
      <c r="A463" s="974">
        <v>467</v>
      </c>
      <c r="B463" s="972" t="s">
        <v>114</v>
      </c>
      <c r="C463" s="972" t="s">
        <v>15415</v>
      </c>
      <c r="D463" s="972" t="s">
        <v>15416</v>
      </c>
      <c r="E463" s="972" t="s">
        <v>15417</v>
      </c>
      <c r="F463" s="976" t="s">
        <v>216</v>
      </c>
      <c r="G463" s="977" t="s">
        <v>215</v>
      </c>
      <c r="H463" s="978" t="s">
        <v>250</v>
      </c>
      <c r="I463" s="972"/>
      <c r="J463" s="972"/>
      <c r="K463" s="972" t="s">
        <v>15418</v>
      </c>
      <c r="L463" s="972"/>
      <c r="M463" s="972"/>
      <c r="N463" s="972"/>
      <c r="O463" s="972"/>
      <c r="P463" s="972" t="s">
        <v>218</v>
      </c>
      <c r="Q463" s="972" t="s">
        <v>121</v>
      </c>
      <c r="R463" s="979"/>
      <c r="S463" s="979"/>
      <c r="T463" s="979"/>
      <c r="U463" s="980"/>
      <c r="V463" s="1070" t="s">
        <v>15419</v>
      </c>
      <c r="W463" s="1070" t="s">
        <v>15420</v>
      </c>
      <c r="X463" s="980"/>
      <c r="Y463" s="972"/>
      <c r="Z463" s="982" t="s">
        <v>15421</v>
      </c>
      <c r="AA463" s="982" t="s">
        <v>15422</v>
      </c>
      <c r="AB463" s="1004" t="s">
        <v>15423</v>
      </c>
      <c r="AC463" s="972"/>
      <c r="AD463" s="972"/>
      <c r="AE463" s="972" t="s">
        <v>12013</v>
      </c>
      <c r="AF463" s="972" t="s">
        <v>2318</v>
      </c>
      <c r="AG463" s="979"/>
      <c r="AH463" s="979"/>
      <c r="AI463" s="979"/>
      <c r="AJ463" s="979"/>
      <c r="AK463" s="979"/>
      <c r="AL463" s="979"/>
      <c r="AM463" s="979"/>
      <c r="AN463" s="979"/>
      <c r="AO463" s="972"/>
      <c r="AP463" s="972"/>
      <c r="AQ463" s="972"/>
      <c r="AR463" s="979"/>
      <c r="AS463" s="979"/>
      <c r="AT463" s="979"/>
      <c r="AU463" s="979"/>
      <c r="AV463" s="979"/>
      <c r="AW463" s="979"/>
      <c r="AX463" s="979"/>
      <c r="AY463" s="979"/>
      <c r="AZ463" s="979"/>
      <c r="BA463" s="979"/>
      <c r="BB463" s="979"/>
      <c r="BC463" s="981"/>
      <c r="BF463" s="979"/>
      <c r="BG463" s="979"/>
      <c r="BH463" s="979"/>
      <c r="BI463" s="979"/>
    </row>
    <row r="464" spans="1:61" s="994" customFormat="1" ht="60">
      <c r="A464" s="974">
        <v>468</v>
      </c>
      <c r="B464" s="973" t="s">
        <v>114</v>
      </c>
      <c r="C464" s="973" t="s">
        <v>15424</v>
      </c>
      <c r="D464" s="973" t="s">
        <v>420</v>
      </c>
      <c r="E464" s="973" t="s">
        <v>420</v>
      </c>
      <c r="F464" s="1037" t="s">
        <v>147</v>
      </c>
      <c r="G464" s="997"/>
      <c r="H464" s="995"/>
      <c r="I464" s="973"/>
      <c r="J464" s="973"/>
      <c r="K464" s="973"/>
      <c r="L464" s="973"/>
      <c r="M464" s="973"/>
      <c r="N464" s="973"/>
      <c r="O464" s="973"/>
      <c r="P464" s="973" t="s">
        <v>218</v>
      </c>
      <c r="Q464" s="973"/>
      <c r="R464" s="993"/>
      <c r="S464" s="993"/>
      <c r="T464" s="993"/>
      <c r="U464" s="1039" t="s">
        <v>12589</v>
      </c>
      <c r="V464" s="973" t="s">
        <v>15425</v>
      </c>
      <c r="W464" s="973" t="s">
        <v>15426</v>
      </c>
      <c r="X464" s="1039" t="s">
        <v>15427</v>
      </c>
      <c r="Y464" s="973" t="s">
        <v>15428</v>
      </c>
      <c r="Z464" s="973"/>
      <c r="AA464" s="973"/>
      <c r="AB464" s="1044" t="s">
        <v>15429</v>
      </c>
      <c r="AC464" s="973"/>
      <c r="AD464" s="973"/>
      <c r="AE464" s="973" t="s">
        <v>12013</v>
      </c>
      <c r="AF464" s="973" t="s">
        <v>2318</v>
      </c>
      <c r="AG464" s="993"/>
      <c r="AH464" s="993"/>
      <c r="AI464" s="993"/>
      <c r="AJ464" s="993"/>
      <c r="AK464" s="993"/>
      <c r="AL464" s="993"/>
      <c r="AM464" s="993"/>
      <c r="AN464" s="993"/>
      <c r="AO464" s="973"/>
      <c r="AP464" s="973"/>
      <c r="AQ464" s="973"/>
      <c r="AR464" s="993"/>
      <c r="AS464" s="993"/>
      <c r="AT464" s="993"/>
      <c r="AU464" s="993"/>
      <c r="AV464" s="993"/>
      <c r="AW464" s="993"/>
      <c r="AX464" s="993"/>
      <c r="AY464" s="993"/>
      <c r="AZ464" s="993"/>
      <c r="BA464" s="993"/>
      <c r="BB464" s="993"/>
      <c r="BC464" s="992"/>
      <c r="BF464" s="993"/>
      <c r="BG464" s="993"/>
      <c r="BH464" s="993"/>
      <c r="BI464" s="993"/>
    </row>
    <row r="465" spans="1:61" s="983" customFormat="1" ht="75">
      <c r="A465" s="974">
        <v>469</v>
      </c>
      <c r="B465" s="972" t="s">
        <v>114</v>
      </c>
      <c r="C465" s="972" t="s">
        <v>15430</v>
      </c>
      <c r="D465" s="972" t="s">
        <v>15431</v>
      </c>
      <c r="E465" s="972" t="s">
        <v>15432</v>
      </c>
      <c r="F465" s="976" t="s">
        <v>164</v>
      </c>
      <c r="G465" s="977"/>
      <c r="H465" s="972"/>
      <c r="I465" s="972"/>
      <c r="J465" s="972"/>
      <c r="K465" s="972"/>
      <c r="L465" s="972"/>
      <c r="M465" s="972"/>
      <c r="N465" s="972"/>
      <c r="O465" s="972"/>
      <c r="P465" s="972" t="s">
        <v>241</v>
      </c>
      <c r="Q465" s="972"/>
      <c r="R465" s="979"/>
      <c r="S465" s="979"/>
      <c r="T465" s="979"/>
      <c r="U465" s="980"/>
      <c r="V465" s="972" t="s">
        <v>15433</v>
      </c>
      <c r="W465" s="981" t="s">
        <v>8493</v>
      </c>
      <c r="X465" s="980" t="s">
        <v>15434</v>
      </c>
      <c r="Y465" s="972" t="s">
        <v>15435</v>
      </c>
      <c r="Z465" s="982" t="s">
        <v>15436</v>
      </c>
      <c r="AA465" s="982" t="s">
        <v>15437</v>
      </c>
      <c r="AB465" s="1004" t="s">
        <v>15438</v>
      </c>
      <c r="AC465" s="972"/>
      <c r="AD465" s="972"/>
      <c r="AE465" s="972" t="s">
        <v>12013</v>
      </c>
      <c r="AF465" s="972" t="s">
        <v>2318</v>
      </c>
      <c r="AG465" s="979"/>
      <c r="AH465" s="979"/>
      <c r="AI465" s="979"/>
      <c r="AJ465" s="979"/>
      <c r="AK465" s="979"/>
      <c r="AL465" s="979"/>
      <c r="AM465" s="979"/>
      <c r="AN465" s="979"/>
      <c r="AO465" s="972"/>
      <c r="AP465" s="972"/>
      <c r="AQ465" s="972"/>
      <c r="AR465" s="979"/>
      <c r="AS465" s="979"/>
      <c r="AT465" s="979"/>
      <c r="AU465" s="979"/>
      <c r="AV465" s="979"/>
      <c r="AW465" s="979"/>
      <c r="AX465" s="979"/>
      <c r="AY465" s="979"/>
      <c r="AZ465" s="979"/>
      <c r="BA465" s="979"/>
      <c r="BB465" s="979"/>
      <c r="BC465" s="981"/>
      <c r="BF465" s="979"/>
      <c r="BG465" s="979"/>
      <c r="BH465" s="979"/>
      <c r="BI465" s="979"/>
    </row>
    <row r="466" spans="1:61" s="994" customFormat="1" ht="120">
      <c r="A466" s="974">
        <v>470</v>
      </c>
      <c r="B466" s="973" t="s">
        <v>114</v>
      </c>
      <c r="C466" s="973" t="s">
        <v>15439</v>
      </c>
      <c r="D466" s="973" t="s">
        <v>15440</v>
      </c>
      <c r="E466" s="973" t="s">
        <v>15441</v>
      </c>
      <c r="F466" s="1037" t="s">
        <v>147</v>
      </c>
      <c r="G466" s="997"/>
      <c r="H466" s="995"/>
      <c r="I466" s="973"/>
      <c r="J466" s="973"/>
      <c r="K466" s="973"/>
      <c r="L466" s="973"/>
      <c r="M466" s="1055" t="s">
        <v>15442</v>
      </c>
      <c r="N466" s="973"/>
      <c r="O466" s="973"/>
      <c r="P466" s="973" t="s">
        <v>285</v>
      </c>
      <c r="Q466" s="973"/>
      <c r="R466" s="993"/>
      <c r="S466" s="993"/>
      <c r="T466" s="993"/>
      <c r="U466" s="1039" t="s">
        <v>15443</v>
      </c>
      <c r="V466" s="973" t="s">
        <v>15444</v>
      </c>
      <c r="W466" s="973" t="s">
        <v>15445</v>
      </c>
      <c r="X466" s="1039" t="s">
        <v>15446</v>
      </c>
      <c r="Y466" s="973" t="s">
        <v>15447</v>
      </c>
      <c r="Z466" s="973"/>
      <c r="AA466" s="1042"/>
      <c r="AB466" s="1039"/>
      <c r="AC466" s="973"/>
      <c r="AD466" s="973"/>
      <c r="AE466" s="973" t="s">
        <v>12013</v>
      </c>
      <c r="AF466" s="973" t="s">
        <v>2318</v>
      </c>
      <c r="AG466" s="993"/>
      <c r="AH466" s="993"/>
      <c r="AI466" s="993"/>
      <c r="AJ466" s="993"/>
      <c r="AK466" s="993"/>
      <c r="AL466" s="993"/>
      <c r="AM466" s="993"/>
      <c r="AN466" s="993"/>
      <c r="AO466" s="973"/>
      <c r="AP466" s="973"/>
      <c r="AQ466" s="973"/>
      <c r="AR466" s="993"/>
      <c r="AS466" s="993"/>
      <c r="AT466" s="993"/>
      <c r="AU466" s="993"/>
      <c r="AV466" s="993"/>
      <c r="AW466" s="993"/>
      <c r="AX466" s="993"/>
      <c r="AY466" s="993"/>
      <c r="AZ466" s="993"/>
      <c r="BA466" s="993"/>
      <c r="BB466" s="993"/>
      <c r="BC466" s="992"/>
      <c r="BF466" s="993"/>
      <c r="BG466" s="993"/>
      <c r="BH466" s="993"/>
      <c r="BI466" s="993"/>
    </row>
    <row r="467" spans="1:61" s="983" customFormat="1" ht="75">
      <c r="A467" s="974">
        <v>471</v>
      </c>
      <c r="B467" s="972" t="s">
        <v>114</v>
      </c>
      <c r="C467" s="972" t="s">
        <v>15448</v>
      </c>
      <c r="D467" s="972" t="s">
        <v>15449</v>
      </c>
      <c r="E467" s="981" t="s">
        <v>15450</v>
      </c>
      <c r="F467" s="976" t="s">
        <v>144</v>
      </c>
      <c r="G467" s="977" t="s">
        <v>611</v>
      </c>
      <c r="H467" s="978" t="s">
        <v>250</v>
      </c>
      <c r="I467" s="972" t="s">
        <v>164</v>
      </c>
      <c r="J467" s="972"/>
      <c r="K467" s="972"/>
      <c r="L467" s="972"/>
      <c r="M467" s="972"/>
      <c r="N467" s="972"/>
      <c r="O467" s="972"/>
      <c r="P467" s="972" t="s">
        <v>170</v>
      </c>
      <c r="Q467" s="972"/>
      <c r="R467" s="979"/>
      <c r="S467" s="979"/>
      <c r="T467" s="979"/>
      <c r="U467" s="980"/>
      <c r="V467" s="972" t="s">
        <v>15451</v>
      </c>
      <c r="W467" s="972" t="s">
        <v>12490</v>
      </c>
      <c r="X467" s="980" t="s">
        <v>15452</v>
      </c>
      <c r="Y467" s="972" t="s">
        <v>15453</v>
      </c>
      <c r="Z467" s="972" t="s">
        <v>15454</v>
      </c>
      <c r="AA467" s="972" t="s">
        <v>12513</v>
      </c>
      <c r="AB467" s="980"/>
      <c r="AC467" s="972"/>
      <c r="AD467" s="972"/>
      <c r="AE467" s="972" t="s">
        <v>12013</v>
      </c>
      <c r="AF467" s="972" t="s">
        <v>2318</v>
      </c>
      <c r="AG467" s="979"/>
      <c r="AH467" s="979"/>
      <c r="AI467" s="979"/>
      <c r="AJ467" s="979"/>
      <c r="AK467" s="979"/>
      <c r="AL467" s="979"/>
      <c r="AM467" s="979"/>
      <c r="AN467" s="979"/>
      <c r="AO467" s="972">
        <v>1157711</v>
      </c>
      <c r="AP467" s="972"/>
      <c r="AQ467" s="972"/>
      <c r="AR467" s="979"/>
      <c r="AS467" s="979"/>
      <c r="AT467" s="979"/>
      <c r="AU467" s="979"/>
      <c r="AV467" s="979"/>
      <c r="AW467" s="979"/>
      <c r="AX467" s="979"/>
      <c r="AY467" s="979"/>
      <c r="AZ467" s="979"/>
      <c r="BA467" s="979"/>
      <c r="BB467" s="979"/>
      <c r="BC467" s="981"/>
      <c r="BF467" s="979"/>
      <c r="BG467" s="979"/>
      <c r="BH467" s="979"/>
      <c r="BI467" s="979"/>
    </row>
    <row r="468" spans="1:61" s="994" customFormat="1" ht="45">
      <c r="A468" s="974">
        <v>472</v>
      </c>
      <c r="B468" s="973" t="s">
        <v>114</v>
      </c>
      <c r="C468" s="973" t="s">
        <v>15455</v>
      </c>
      <c r="D468" s="973" t="s">
        <v>15456</v>
      </c>
      <c r="E468" s="973"/>
      <c r="F468" s="1037" t="s">
        <v>216</v>
      </c>
      <c r="G468" s="997"/>
      <c r="H468" s="995"/>
      <c r="I468" s="973"/>
      <c r="J468" s="973"/>
      <c r="K468" s="973"/>
      <c r="L468" s="973"/>
      <c r="M468" s="973"/>
      <c r="N468" s="973"/>
      <c r="O468" s="973"/>
      <c r="P468" s="973" t="s">
        <v>218</v>
      </c>
      <c r="Q468" s="973"/>
      <c r="R468" s="993"/>
      <c r="S468" s="993"/>
      <c r="T468" s="993"/>
      <c r="U468" s="1039"/>
      <c r="V468" s="973" t="s">
        <v>15457</v>
      </c>
      <c r="W468" s="973"/>
      <c r="X468" s="1039"/>
      <c r="Y468" s="992"/>
      <c r="Z468" s="1001" t="s">
        <v>15458</v>
      </c>
      <c r="AA468" s="992"/>
      <c r="AB468" s="1039"/>
      <c r="AC468" s="973"/>
      <c r="AD468" s="973"/>
      <c r="AE468" s="973" t="s">
        <v>12013</v>
      </c>
      <c r="AF468" s="973" t="s">
        <v>2318</v>
      </c>
      <c r="AG468" s="993"/>
      <c r="AH468" s="993"/>
      <c r="AI468" s="993"/>
      <c r="AJ468" s="993"/>
      <c r="AK468" s="993"/>
      <c r="AL468" s="993"/>
      <c r="AM468" s="993"/>
      <c r="AN468" s="993"/>
      <c r="AO468" s="973"/>
      <c r="AP468" s="973"/>
      <c r="AQ468" s="973"/>
      <c r="AR468" s="993"/>
      <c r="AS468" s="993"/>
      <c r="AT468" s="993"/>
      <c r="AU468" s="993"/>
      <c r="AV468" s="993"/>
      <c r="AW468" s="993"/>
      <c r="AX468" s="993"/>
      <c r="AY468" s="993"/>
      <c r="AZ468" s="993"/>
      <c r="BA468" s="993"/>
      <c r="BB468" s="993"/>
      <c r="BC468" s="992" t="s">
        <v>15459</v>
      </c>
      <c r="BD468" s="993"/>
      <c r="BE468" s="993"/>
      <c r="BF468" s="993"/>
      <c r="BG468" s="993"/>
      <c r="BH468" s="993"/>
      <c r="BI468" s="993"/>
    </row>
    <row r="469" spans="1:61" s="994" customFormat="1" ht="45">
      <c r="A469" s="974">
        <v>474</v>
      </c>
      <c r="B469" s="973" t="s">
        <v>1883</v>
      </c>
      <c r="C469" s="973" t="s">
        <v>15460</v>
      </c>
      <c r="D469" s="973" t="s">
        <v>15461</v>
      </c>
      <c r="E469" s="973"/>
      <c r="F469" s="1037" t="s">
        <v>297</v>
      </c>
      <c r="G469" s="997" t="s">
        <v>205</v>
      </c>
      <c r="H469" s="995"/>
      <c r="I469" s="973"/>
      <c r="J469" s="973"/>
      <c r="K469" s="973"/>
      <c r="L469" s="973"/>
      <c r="M469" s="973"/>
      <c r="N469" s="973"/>
      <c r="O469" s="973"/>
      <c r="P469" s="973" t="s">
        <v>169</v>
      </c>
      <c r="Q469" s="973"/>
      <c r="R469" s="993"/>
      <c r="S469" s="993"/>
      <c r="T469" s="993"/>
      <c r="U469" s="1039"/>
      <c r="V469" s="973"/>
      <c r="W469" s="973"/>
      <c r="X469" s="1000"/>
      <c r="Y469" s="1001" t="s">
        <v>15462</v>
      </c>
      <c r="Z469" s="992"/>
      <c r="AA469" s="973"/>
      <c r="AB469" s="1039"/>
      <c r="AC469" s="973"/>
      <c r="AD469" s="973"/>
      <c r="AE469" s="973" t="s">
        <v>12013</v>
      </c>
      <c r="AF469" s="973" t="s">
        <v>2318</v>
      </c>
      <c r="AG469" s="993"/>
      <c r="AH469" s="993"/>
      <c r="AI469" s="993"/>
      <c r="AJ469" s="993"/>
      <c r="AK469" s="993"/>
      <c r="AL469" s="993"/>
      <c r="AM469" s="993"/>
      <c r="AN469" s="993"/>
      <c r="AO469" s="973"/>
      <c r="AP469" s="973"/>
      <c r="AQ469" s="973"/>
      <c r="AR469" s="993"/>
      <c r="AS469" s="993"/>
      <c r="AT469" s="993"/>
      <c r="AU469" s="993"/>
      <c r="AV469" s="993"/>
      <c r="AW469" s="993"/>
      <c r="AX469" s="993"/>
      <c r="AY469" s="993"/>
      <c r="AZ469" s="993"/>
      <c r="BA469" s="993"/>
      <c r="BB469" s="993"/>
      <c r="BC469" s="992"/>
      <c r="BD469" s="993"/>
      <c r="BE469" s="993"/>
      <c r="BF469" s="993"/>
      <c r="BG469" s="993"/>
      <c r="BH469" s="993"/>
      <c r="BI469" s="993"/>
    </row>
    <row r="470" spans="1:61" s="983" customFormat="1" ht="135">
      <c r="A470" s="974">
        <v>475</v>
      </c>
      <c r="B470" s="972" t="s">
        <v>114</v>
      </c>
      <c r="C470" s="972" t="s">
        <v>15463</v>
      </c>
      <c r="D470" s="972" t="s">
        <v>15464</v>
      </c>
      <c r="E470" s="972" t="s">
        <v>15465</v>
      </c>
      <c r="F470" s="976" t="s">
        <v>216</v>
      </c>
      <c r="G470" s="977" t="s">
        <v>250</v>
      </c>
      <c r="H470" s="978" t="s">
        <v>204</v>
      </c>
      <c r="I470" s="972"/>
      <c r="J470" s="972"/>
      <c r="K470" s="972"/>
      <c r="L470" s="972"/>
      <c r="M470" s="972"/>
      <c r="N470" s="972"/>
      <c r="O470" s="972"/>
      <c r="P470" s="972" t="s">
        <v>241</v>
      </c>
      <c r="Q470" s="972"/>
      <c r="R470" s="979"/>
      <c r="S470" s="979"/>
      <c r="T470" s="979"/>
      <c r="U470" s="980"/>
      <c r="V470" s="981" t="s">
        <v>15466</v>
      </c>
      <c r="W470" s="981" t="s">
        <v>15467</v>
      </c>
      <c r="X470" s="1053" t="s">
        <v>15468</v>
      </c>
      <c r="Y470" s="972"/>
      <c r="Z470" s="1052" t="s">
        <v>15469</v>
      </c>
      <c r="AA470" s="972" t="s">
        <v>15470</v>
      </c>
      <c r="AB470" s="980"/>
      <c r="AC470" s="972"/>
      <c r="AD470" s="972"/>
      <c r="AE470" s="972" t="s">
        <v>12013</v>
      </c>
      <c r="AF470" s="972" t="s">
        <v>2318</v>
      </c>
      <c r="AG470" s="979"/>
      <c r="AH470" s="979"/>
      <c r="AI470" s="979"/>
      <c r="AJ470" s="979"/>
      <c r="AK470" s="979"/>
      <c r="AL470" s="979"/>
      <c r="AM470" s="979"/>
      <c r="AN470" s="979"/>
      <c r="AO470" s="972"/>
      <c r="AP470" s="972"/>
      <c r="AQ470" s="972"/>
      <c r="AR470" s="979"/>
      <c r="AS470" s="979"/>
      <c r="AT470" s="979"/>
      <c r="AU470" s="979"/>
      <c r="AV470" s="979"/>
      <c r="AW470" s="979"/>
      <c r="AX470" s="979"/>
      <c r="AY470" s="979"/>
      <c r="AZ470" s="979"/>
      <c r="BA470" s="979"/>
      <c r="BB470" s="979"/>
      <c r="BC470" s="981"/>
      <c r="BD470" s="979"/>
      <c r="BE470" s="979"/>
      <c r="BF470" s="979"/>
      <c r="BG470" s="979"/>
      <c r="BH470" s="979"/>
      <c r="BI470" s="979"/>
    </row>
    <row r="471" spans="1:61" s="994" customFormat="1" ht="30">
      <c r="A471" s="974">
        <v>476</v>
      </c>
      <c r="B471" s="973" t="s">
        <v>114</v>
      </c>
      <c r="C471" s="973" t="s">
        <v>15471</v>
      </c>
      <c r="D471" s="973" t="s">
        <v>15055</v>
      </c>
      <c r="E471" s="973" t="s">
        <v>13609</v>
      </c>
      <c r="F471" s="1037" t="s">
        <v>216</v>
      </c>
      <c r="G471" s="997" t="s">
        <v>250</v>
      </c>
      <c r="H471" s="995"/>
      <c r="I471" s="973"/>
      <c r="J471" s="973"/>
      <c r="K471" s="973"/>
      <c r="L471" s="973"/>
      <c r="M471" s="973"/>
      <c r="N471" s="973"/>
      <c r="O471" s="973"/>
      <c r="P471" s="973" t="s">
        <v>241</v>
      </c>
      <c r="Q471" s="973"/>
      <c r="R471" s="993"/>
      <c r="S471" s="993"/>
      <c r="T471" s="993"/>
      <c r="U471" s="1039"/>
      <c r="V471" s="992"/>
      <c r="W471" s="1054" t="s">
        <v>15023</v>
      </c>
      <c r="X471" s="1000"/>
      <c r="Y471" s="992"/>
      <c r="Z471" s="992"/>
      <c r="AA471" s="973"/>
      <c r="AB471" s="1039"/>
      <c r="AC471" s="973"/>
      <c r="AD471" s="973"/>
      <c r="AE471" s="973" t="s">
        <v>12013</v>
      </c>
      <c r="AF471" s="973" t="s">
        <v>157</v>
      </c>
      <c r="AG471" s="993"/>
      <c r="AH471" s="993" t="s">
        <v>14987</v>
      </c>
      <c r="AI471" s="993"/>
      <c r="AJ471" s="993"/>
      <c r="AK471" s="993"/>
      <c r="AL471" s="993"/>
      <c r="AM471" s="993"/>
      <c r="AN471" s="993"/>
      <c r="AO471" s="973"/>
      <c r="AP471" s="973"/>
      <c r="AQ471" s="973"/>
      <c r="AR471" s="993"/>
      <c r="AS471" s="993"/>
      <c r="AT471" s="993"/>
      <c r="AU471" s="993"/>
      <c r="AV471" s="993"/>
      <c r="AW471" s="993"/>
      <c r="AX471" s="993"/>
      <c r="AY471" s="993"/>
      <c r="AZ471" s="993"/>
      <c r="BA471" s="993"/>
      <c r="BB471" s="993"/>
      <c r="BC471" s="992"/>
      <c r="BD471" s="993"/>
      <c r="BE471" s="993"/>
      <c r="BF471" s="993"/>
      <c r="BG471" s="993"/>
      <c r="BH471" s="993"/>
      <c r="BI471" s="993"/>
    </row>
    <row r="472" spans="1:61" s="983" customFormat="1" ht="105">
      <c r="A472" s="974">
        <v>477</v>
      </c>
      <c r="B472" s="972" t="s">
        <v>114</v>
      </c>
      <c r="C472" s="972" t="s">
        <v>15472</v>
      </c>
      <c r="D472" s="972" t="s">
        <v>15473</v>
      </c>
      <c r="E472" s="972" t="s">
        <v>13038</v>
      </c>
      <c r="F472" s="976" t="s">
        <v>164</v>
      </c>
      <c r="G472" s="977" t="s">
        <v>343</v>
      </c>
      <c r="H472" s="978" t="s">
        <v>203</v>
      </c>
      <c r="I472" s="972" t="s">
        <v>227</v>
      </c>
      <c r="J472" s="972" t="s">
        <v>134</v>
      </c>
      <c r="K472" s="972" t="s">
        <v>15474</v>
      </c>
      <c r="L472" s="972"/>
      <c r="M472" s="972"/>
      <c r="N472" s="972"/>
      <c r="O472" s="972"/>
      <c r="P472" s="972" t="s">
        <v>241</v>
      </c>
      <c r="Q472" s="972"/>
      <c r="R472" s="979"/>
      <c r="S472" s="979"/>
      <c r="T472" s="979"/>
      <c r="U472" s="980"/>
      <c r="V472" s="972" t="s">
        <v>15475</v>
      </c>
      <c r="W472" s="981" t="s">
        <v>15476</v>
      </c>
      <c r="X472" s="1052">
        <v>1216631957</v>
      </c>
      <c r="Y472" s="1052" t="s">
        <v>15477</v>
      </c>
      <c r="Z472" s="1052" t="s">
        <v>15478</v>
      </c>
      <c r="AA472" s="972"/>
      <c r="AB472" s="980"/>
      <c r="AC472" s="972"/>
      <c r="AD472" s="972"/>
      <c r="AE472" s="972" t="s">
        <v>12013</v>
      </c>
      <c r="AF472" s="972" t="s">
        <v>157</v>
      </c>
      <c r="AG472" s="979"/>
      <c r="AH472" s="979"/>
      <c r="AI472" s="979"/>
      <c r="AJ472" s="979"/>
      <c r="AK472" s="979"/>
      <c r="AL472" s="979"/>
      <c r="AM472" s="979"/>
      <c r="AN472" s="979"/>
      <c r="AO472" s="972"/>
      <c r="AP472" s="972"/>
      <c r="AQ472" s="972"/>
      <c r="AR472" s="979"/>
      <c r="AS472" s="979"/>
      <c r="AT472" s="979"/>
      <c r="AU472" s="979"/>
      <c r="AV472" s="979"/>
      <c r="AW472" s="979"/>
      <c r="AX472" s="979"/>
      <c r="AY472" s="979"/>
      <c r="AZ472" s="979"/>
      <c r="BA472" s="979"/>
      <c r="BB472" s="979"/>
      <c r="BC472" s="981"/>
      <c r="BD472" s="979"/>
      <c r="BE472" s="979"/>
      <c r="BF472" s="979"/>
      <c r="BG472" s="979"/>
      <c r="BH472" s="979"/>
      <c r="BI472" s="979"/>
    </row>
    <row r="473" spans="1:61" s="994" customFormat="1" ht="60">
      <c r="A473" s="974">
        <v>478</v>
      </c>
      <c r="B473" s="973" t="s">
        <v>114</v>
      </c>
      <c r="C473" s="973" t="s">
        <v>15479</v>
      </c>
      <c r="D473" s="973" t="s">
        <v>15480</v>
      </c>
      <c r="E473" s="973"/>
      <c r="F473" s="1037"/>
      <c r="G473" s="997"/>
      <c r="H473" s="995"/>
      <c r="I473" s="973"/>
      <c r="J473" s="973"/>
      <c r="K473" s="973"/>
      <c r="L473" s="973"/>
      <c r="M473" s="973"/>
      <c r="N473" s="973"/>
      <c r="O473" s="973"/>
      <c r="P473" s="973" t="s">
        <v>170</v>
      </c>
      <c r="Q473" s="973"/>
      <c r="R473" s="993"/>
      <c r="S473" s="993"/>
      <c r="T473" s="993"/>
      <c r="U473" s="1039"/>
      <c r="V473" s="973" t="s">
        <v>15481</v>
      </c>
      <c r="W473" s="992" t="s">
        <v>15482</v>
      </c>
      <c r="X473" s="1000" t="s">
        <v>15483</v>
      </c>
      <c r="Y473" s="1001" t="s">
        <v>15484</v>
      </c>
      <c r="Z473" s="992"/>
      <c r="AA473" s="973"/>
      <c r="AB473" s="1039"/>
      <c r="AC473" s="973"/>
      <c r="AD473" s="973"/>
      <c r="AE473" s="973" t="s">
        <v>12013</v>
      </c>
      <c r="AF473" s="973" t="s">
        <v>157</v>
      </c>
      <c r="AG473" s="993"/>
      <c r="AH473" s="993"/>
      <c r="AI473" s="993"/>
      <c r="AJ473" s="993"/>
      <c r="AK473" s="993"/>
      <c r="AL473" s="993"/>
      <c r="AM473" s="993"/>
      <c r="AN473" s="993"/>
      <c r="AO473" s="973">
        <v>7094376</v>
      </c>
      <c r="AP473" s="973"/>
      <c r="AQ473" s="973"/>
      <c r="AR473" s="993"/>
      <c r="AS473" s="993"/>
      <c r="AT473" s="993"/>
      <c r="AU473" s="993"/>
      <c r="AV473" s="993"/>
      <c r="AW473" s="993"/>
      <c r="AX473" s="993"/>
      <c r="AY473" s="993"/>
      <c r="AZ473" s="993"/>
      <c r="BA473" s="993"/>
      <c r="BB473" s="993"/>
      <c r="BC473" s="992" t="s">
        <v>15485</v>
      </c>
      <c r="BD473" s="993"/>
      <c r="BE473" s="993"/>
      <c r="BF473" s="993"/>
      <c r="BG473" s="993"/>
      <c r="BH473" s="993"/>
      <c r="BI473" s="993"/>
    </row>
    <row r="474" spans="1:61" s="983" customFormat="1" ht="110.25">
      <c r="A474" s="974">
        <v>479</v>
      </c>
      <c r="B474" s="972" t="s">
        <v>1883</v>
      </c>
      <c r="C474" s="972" t="s">
        <v>15486</v>
      </c>
      <c r="D474" s="1219" t="s">
        <v>15487</v>
      </c>
      <c r="E474" s="972"/>
      <c r="F474" s="976" t="s">
        <v>297</v>
      </c>
      <c r="G474" s="977" t="s">
        <v>134</v>
      </c>
      <c r="H474" s="978"/>
      <c r="I474" s="972"/>
      <c r="J474" s="972"/>
      <c r="K474" s="972"/>
      <c r="L474" s="972"/>
      <c r="M474" s="972"/>
      <c r="N474" s="972"/>
      <c r="O474" s="972"/>
      <c r="P474" s="972" t="s">
        <v>169</v>
      </c>
      <c r="Q474" s="972" t="s">
        <v>218</v>
      </c>
      <c r="R474" s="979" t="s">
        <v>285</v>
      </c>
      <c r="S474" s="979"/>
      <c r="T474" s="979"/>
      <c r="U474" s="980"/>
      <c r="V474" s="981"/>
      <c r="W474" s="981"/>
      <c r="X474" s="1053"/>
      <c r="Y474" s="1220" t="s">
        <v>15488</v>
      </c>
      <c r="Z474" s="981"/>
      <c r="AA474" s="972"/>
      <c r="AB474" s="980"/>
      <c r="AC474" s="972"/>
      <c r="AD474" s="972"/>
      <c r="AE474" s="972" t="s">
        <v>12013</v>
      </c>
      <c r="AF474" s="972" t="s">
        <v>2318</v>
      </c>
      <c r="AG474" s="979"/>
      <c r="AH474" s="979"/>
      <c r="AI474" s="979"/>
      <c r="AJ474" s="979"/>
      <c r="AK474" s="979"/>
      <c r="AL474" s="979"/>
      <c r="AM474" s="979"/>
      <c r="AN474" s="979"/>
      <c r="AO474" s="972"/>
      <c r="AP474" s="972"/>
      <c r="AQ474" s="972"/>
      <c r="AR474" s="979"/>
      <c r="AS474" s="979"/>
      <c r="AT474" s="979"/>
      <c r="AU474" s="979"/>
      <c r="AV474" s="979"/>
      <c r="AW474" s="979"/>
      <c r="AX474" s="979"/>
      <c r="AY474" s="979"/>
      <c r="AZ474" s="979"/>
      <c r="BA474" s="979"/>
      <c r="BB474" s="979"/>
      <c r="BC474" s="981"/>
      <c r="BD474" s="979"/>
      <c r="BE474" s="979"/>
      <c r="BF474" s="979"/>
      <c r="BG474" s="979"/>
      <c r="BH474" s="979"/>
      <c r="BI474" s="979"/>
    </row>
    <row r="475" spans="1:61" s="994" customFormat="1" ht="90">
      <c r="A475" s="974">
        <v>480</v>
      </c>
      <c r="B475" s="995" t="s">
        <v>114</v>
      </c>
      <c r="C475" s="995" t="s">
        <v>15489</v>
      </c>
      <c r="D475" s="992" t="s">
        <v>15490</v>
      </c>
      <c r="E475" s="995" t="s">
        <v>13076</v>
      </c>
      <c r="F475" s="996" t="s">
        <v>147</v>
      </c>
      <c r="G475" s="997" t="s">
        <v>148</v>
      </c>
      <c r="H475" s="995" t="s">
        <v>134</v>
      </c>
      <c r="I475" s="995"/>
      <c r="J475" s="995"/>
      <c r="K475" s="995" t="s">
        <v>15491</v>
      </c>
      <c r="L475" s="995"/>
      <c r="M475" s="995"/>
      <c r="N475" s="995"/>
      <c r="O475" s="995"/>
      <c r="P475" s="995" t="s">
        <v>122</v>
      </c>
      <c r="Q475" s="995" t="s">
        <v>170</v>
      </c>
      <c r="R475" s="998" t="s">
        <v>171</v>
      </c>
      <c r="S475" s="998"/>
      <c r="T475" s="998"/>
      <c r="U475" s="999"/>
      <c r="V475" s="1094" t="s">
        <v>15492</v>
      </c>
      <c r="W475" s="1094" t="s">
        <v>14309</v>
      </c>
      <c r="X475" s="999"/>
      <c r="Y475" s="1041" t="s">
        <v>14310</v>
      </c>
      <c r="Z475" s="1001" t="s">
        <v>15493</v>
      </c>
      <c r="AA475" s="995"/>
      <c r="AB475" s="999"/>
      <c r="AC475" s="995"/>
      <c r="AD475" s="995"/>
      <c r="AE475" s="995" t="s">
        <v>157</v>
      </c>
      <c r="AF475" s="995" t="s">
        <v>12013</v>
      </c>
      <c r="AG475" s="998" t="s">
        <v>157</v>
      </c>
      <c r="AH475" s="998"/>
      <c r="AI475" s="998"/>
      <c r="AJ475" s="998"/>
      <c r="AK475" s="998"/>
      <c r="AL475" s="998"/>
      <c r="AM475" s="998"/>
      <c r="AN475" s="998"/>
      <c r="AO475" s="995"/>
      <c r="AP475" s="995"/>
      <c r="AQ475" s="995"/>
      <c r="AR475" s="998"/>
      <c r="AS475" s="998"/>
      <c r="AT475" s="998"/>
      <c r="AU475" s="998"/>
      <c r="AV475" s="998"/>
      <c r="AW475" s="998"/>
      <c r="AX475" s="998"/>
      <c r="AY475" s="998"/>
      <c r="AZ475" s="998"/>
      <c r="BA475" s="998"/>
      <c r="BB475" s="998"/>
      <c r="BC475" s="992"/>
      <c r="BF475" s="993"/>
      <c r="BG475" s="993"/>
      <c r="BH475" s="993"/>
      <c r="BI475" s="993"/>
    </row>
    <row r="476" spans="1:61" s="983" customFormat="1" ht="195">
      <c r="A476" s="974">
        <v>481</v>
      </c>
      <c r="B476" s="972" t="s">
        <v>114</v>
      </c>
      <c r="C476" s="972" t="s">
        <v>15494</v>
      </c>
      <c r="D476" s="972" t="s">
        <v>15495</v>
      </c>
      <c r="E476" s="972" t="s">
        <v>15496</v>
      </c>
      <c r="F476" s="976" t="s">
        <v>144</v>
      </c>
      <c r="G476" s="977" t="s">
        <v>147</v>
      </c>
      <c r="H476" s="978" t="s">
        <v>878</v>
      </c>
      <c r="I476" s="972" t="s">
        <v>117</v>
      </c>
      <c r="J476" s="972" t="s">
        <v>163</v>
      </c>
      <c r="K476" s="972" t="s">
        <v>15497</v>
      </c>
      <c r="L476" s="972"/>
      <c r="M476" s="972"/>
      <c r="N476" s="972"/>
      <c r="O476" s="972"/>
      <c r="P476" s="972" t="s">
        <v>121</v>
      </c>
      <c r="Q476" s="972" t="s">
        <v>122</v>
      </c>
      <c r="R476" s="979"/>
      <c r="S476" s="979"/>
      <c r="T476" s="979"/>
      <c r="U476" s="980"/>
      <c r="V476" s="981"/>
      <c r="W476" s="981"/>
      <c r="X476" s="1053"/>
      <c r="Y476" s="1052" t="s">
        <v>15498</v>
      </c>
      <c r="Z476" s="1052" t="s">
        <v>15499</v>
      </c>
      <c r="AA476" s="982" t="s">
        <v>15500</v>
      </c>
      <c r="AB476" s="1004" t="s">
        <v>15501</v>
      </c>
      <c r="AC476" s="982" t="s">
        <v>15502</v>
      </c>
      <c r="AD476" s="972"/>
      <c r="AE476" s="972" t="s">
        <v>132</v>
      </c>
      <c r="AF476" s="972" t="s">
        <v>12013</v>
      </c>
      <c r="AG476" s="979"/>
      <c r="AH476" s="979"/>
      <c r="AI476" s="979"/>
      <c r="AJ476" s="979"/>
      <c r="AK476" s="979"/>
      <c r="AL476" s="979"/>
      <c r="AM476" s="979"/>
      <c r="AN476" s="979"/>
      <c r="AO476" s="972"/>
      <c r="AP476" s="972"/>
      <c r="AQ476" s="972"/>
      <c r="AR476" s="979"/>
      <c r="AS476" s="979"/>
      <c r="AT476" s="979"/>
      <c r="AU476" s="979"/>
      <c r="AV476" s="979"/>
      <c r="AW476" s="979"/>
      <c r="AX476" s="979"/>
      <c r="AY476" s="979"/>
      <c r="AZ476" s="979"/>
      <c r="BA476" s="979"/>
      <c r="BB476" s="979"/>
      <c r="BC476" s="981"/>
      <c r="BF476" s="979"/>
      <c r="BG476" s="979"/>
      <c r="BH476" s="979"/>
      <c r="BI476" s="979"/>
    </row>
    <row r="477" spans="1:61" s="994" customFormat="1" ht="105">
      <c r="A477" s="974">
        <v>482</v>
      </c>
      <c r="B477" s="973" t="s">
        <v>114</v>
      </c>
      <c r="C477" s="973" t="s">
        <v>15503</v>
      </c>
      <c r="D477" s="973" t="s">
        <v>15504</v>
      </c>
      <c r="E477" s="973" t="s">
        <v>15505</v>
      </c>
      <c r="F477" s="1037" t="s">
        <v>215</v>
      </c>
      <c r="G477" s="997" t="s">
        <v>203</v>
      </c>
      <c r="H477" s="995" t="s">
        <v>250</v>
      </c>
      <c r="I477" s="973" t="s">
        <v>601</v>
      </c>
      <c r="J477" s="973" t="s">
        <v>134</v>
      </c>
      <c r="K477" s="973" t="s">
        <v>15506</v>
      </c>
      <c r="L477" s="973"/>
      <c r="M477" s="973"/>
      <c r="N477" s="973"/>
      <c r="O477" s="973"/>
      <c r="P477" s="973" t="s">
        <v>121</v>
      </c>
      <c r="Q477" s="973" t="s">
        <v>122</v>
      </c>
      <c r="R477" s="993" t="s">
        <v>241</v>
      </c>
      <c r="S477" s="993"/>
      <c r="T477" s="993"/>
      <c r="U477" s="1039"/>
      <c r="V477" s="973" t="s">
        <v>2318</v>
      </c>
      <c r="W477" s="973"/>
      <c r="X477" s="1039"/>
      <c r="Y477" s="1042" t="s">
        <v>15507</v>
      </c>
      <c r="Z477" s="1042" t="s">
        <v>15508</v>
      </c>
      <c r="AA477" s="1042" t="s">
        <v>15509</v>
      </c>
      <c r="AB477" s="1039"/>
      <c r="AC477" s="973"/>
      <c r="AD477" s="973"/>
      <c r="AE477" s="973" t="s">
        <v>12013</v>
      </c>
      <c r="AF477" s="973"/>
      <c r="AG477" s="993"/>
      <c r="AH477" s="993"/>
      <c r="AI477" s="993"/>
      <c r="AJ477" s="993"/>
      <c r="AK477" s="993"/>
      <c r="AL477" s="993"/>
      <c r="AM477" s="993"/>
      <c r="AN477" s="993"/>
      <c r="AO477" s="973"/>
      <c r="AP477" s="973"/>
      <c r="AQ477" s="973"/>
      <c r="AR477" s="993"/>
      <c r="AS477" s="993"/>
      <c r="AT477" s="993"/>
      <c r="AU477" s="993"/>
      <c r="AV477" s="993"/>
      <c r="AW477" s="993"/>
      <c r="AX477" s="993"/>
      <c r="AY477" s="993"/>
      <c r="AZ477" s="993"/>
      <c r="BA477" s="993"/>
      <c r="BB477" s="993"/>
      <c r="BC477" s="992"/>
      <c r="BF477" s="993"/>
      <c r="BG477" s="993"/>
      <c r="BH477" s="993"/>
      <c r="BI477" s="993"/>
    </row>
    <row r="478" spans="1:61" s="983" customFormat="1" ht="180">
      <c r="A478" s="974">
        <v>483</v>
      </c>
      <c r="B478" s="972" t="s">
        <v>114</v>
      </c>
      <c r="C478" s="972" t="s">
        <v>15510</v>
      </c>
      <c r="D478" s="972" t="s">
        <v>15511</v>
      </c>
      <c r="E478" s="972" t="s">
        <v>15512</v>
      </c>
      <c r="F478" s="976" t="s">
        <v>147</v>
      </c>
      <c r="G478" s="977"/>
      <c r="H478" s="978"/>
      <c r="I478" s="972"/>
      <c r="J478" s="972"/>
      <c r="K478" s="972" t="s">
        <v>10877</v>
      </c>
      <c r="L478" s="972"/>
      <c r="M478" s="972"/>
      <c r="N478" s="972"/>
      <c r="O478" s="972"/>
      <c r="P478" s="972" t="s">
        <v>285</v>
      </c>
      <c r="Q478" s="972" t="s">
        <v>218</v>
      </c>
      <c r="R478" s="979"/>
      <c r="S478" s="979"/>
      <c r="T478" s="979"/>
      <c r="U478" s="980"/>
      <c r="V478" s="972" t="s">
        <v>15513</v>
      </c>
      <c r="W478" s="972" t="s">
        <v>15514</v>
      </c>
      <c r="X478" s="980" t="s">
        <v>15515</v>
      </c>
      <c r="Y478" s="982" t="s">
        <v>15516</v>
      </c>
      <c r="Z478" s="982" t="s">
        <v>15517</v>
      </c>
      <c r="AA478" s="972"/>
      <c r="AB478" s="980"/>
      <c r="AC478" s="972"/>
      <c r="AD478" s="972"/>
      <c r="AE478" s="972" t="s">
        <v>12013</v>
      </c>
      <c r="AF478" s="972" t="s">
        <v>2318</v>
      </c>
      <c r="AG478" s="979"/>
      <c r="AH478" s="979" t="s">
        <v>15518</v>
      </c>
      <c r="AI478" s="979"/>
      <c r="AJ478" s="979"/>
      <c r="AK478" s="979"/>
      <c r="AL478" s="979"/>
      <c r="AM478" s="979"/>
      <c r="AN478" s="979"/>
      <c r="AO478" s="972"/>
      <c r="AP478" s="972"/>
      <c r="AQ478" s="972"/>
      <c r="AR478" s="979"/>
      <c r="AS478" s="979"/>
      <c r="AT478" s="979"/>
      <c r="AU478" s="979"/>
      <c r="AV478" s="979"/>
      <c r="AW478" s="979"/>
      <c r="AX478" s="979"/>
      <c r="AY478" s="979"/>
      <c r="AZ478" s="979"/>
      <c r="BA478" s="979"/>
      <c r="BB478" s="979"/>
      <c r="BC478" s="981"/>
      <c r="BD478" s="979"/>
      <c r="BE478" s="979"/>
      <c r="BF478" s="979"/>
      <c r="BG478" s="979"/>
      <c r="BH478" s="979"/>
      <c r="BI478" s="979"/>
    </row>
    <row r="479" spans="1:61" s="994" customFormat="1" ht="60">
      <c r="A479" s="974">
        <v>484</v>
      </c>
      <c r="B479" s="973" t="s">
        <v>114</v>
      </c>
      <c r="C479" s="973" t="s">
        <v>15519</v>
      </c>
      <c r="D479" s="973" t="s">
        <v>15520</v>
      </c>
      <c r="E479" s="973"/>
      <c r="F479" s="1037"/>
      <c r="G479" s="997"/>
      <c r="H479" s="995"/>
      <c r="I479" s="973"/>
      <c r="J479" s="973"/>
      <c r="K479" s="973"/>
      <c r="L479" s="973"/>
      <c r="M479" s="973"/>
      <c r="N479" s="973"/>
      <c r="O479" s="973"/>
      <c r="P479" s="973"/>
      <c r="Q479" s="973"/>
      <c r="R479" s="993"/>
      <c r="S479" s="993"/>
      <c r="T479" s="993"/>
      <c r="U479" s="1039"/>
      <c r="V479" s="973" t="s">
        <v>15521</v>
      </c>
      <c r="W479" s="973" t="s">
        <v>15522</v>
      </c>
      <c r="X479" s="1039" t="s">
        <v>15523</v>
      </c>
      <c r="Y479" s="1042" t="s">
        <v>15524</v>
      </c>
      <c r="Z479" s="1042"/>
      <c r="AA479" s="973"/>
      <c r="AB479" s="1039"/>
      <c r="AC479" s="973"/>
      <c r="AD479" s="973"/>
      <c r="AE479" s="973" t="s">
        <v>12013</v>
      </c>
      <c r="AF479" s="973"/>
      <c r="AG479" s="993"/>
      <c r="AH479" s="993"/>
      <c r="AI479" s="993"/>
      <c r="AJ479" s="993"/>
      <c r="AK479" s="993"/>
      <c r="AL479" s="993"/>
      <c r="AM479" s="993"/>
      <c r="AN479" s="993"/>
      <c r="AO479" s="973">
        <v>4687478</v>
      </c>
      <c r="AP479" s="973"/>
      <c r="AQ479" s="973"/>
      <c r="AR479" s="993"/>
      <c r="AS479" s="993"/>
      <c r="AT479" s="993"/>
      <c r="AU479" s="993"/>
      <c r="AV479" s="993"/>
      <c r="AW479" s="993"/>
      <c r="AX479" s="993"/>
      <c r="AY479" s="993"/>
      <c r="AZ479" s="993"/>
      <c r="BA479" s="993"/>
      <c r="BB479" s="993"/>
      <c r="BC479" s="992" t="s">
        <v>15485</v>
      </c>
      <c r="BF479" s="993"/>
      <c r="BG479" s="993"/>
      <c r="BH479" s="993"/>
      <c r="BI479" s="993"/>
    </row>
    <row r="480" spans="1:61" s="983" customFormat="1" ht="60">
      <c r="A480" s="974">
        <v>485</v>
      </c>
      <c r="B480" s="972" t="s">
        <v>114</v>
      </c>
      <c r="C480" s="972" t="s">
        <v>15525</v>
      </c>
      <c r="D480" s="972" t="s">
        <v>15526</v>
      </c>
      <c r="E480" s="981"/>
      <c r="F480" s="976" t="s">
        <v>164</v>
      </c>
      <c r="G480" s="977" t="s">
        <v>250</v>
      </c>
      <c r="H480" s="978" t="s">
        <v>963</v>
      </c>
      <c r="I480" s="972" t="s">
        <v>714</v>
      </c>
      <c r="J480" s="972"/>
      <c r="K480" s="972"/>
      <c r="L480" s="972"/>
      <c r="M480" s="972"/>
      <c r="N480" s="972"/>
      <c r="O480" s="972"/>
      <c r="P480" s="972"/>
      <c r="Q480" s="972"/>
      <c r="R480" s="979"/>
      <c r="S480" s="979"/>
      <c r="T480" s="979"/>
      <c r="U480" s="980"/>
      <c r="V480" s="972" t="s">
        <v>15527</v>
      </c>
      <c r="W480" s="972" t="s">
        <v>12798</v>
      </c>
      <c r="X480" s="980" t="s">
        <v>15528</v>
      </c>
      <c r="Y480" s="972" t="s">
        <v>12800</v>
      </c>
      <c r="Z480" s="972"/>
      <c r="AA480" s="972"/>
      <c r="AB480" s="980"/>
      <c r="AC480" s="972"/>
      <c r="AD480" s="972"/>
      <c r="AE480" s="972" t="s">
        <v>12013</v>
      </c>
      <c r="AF480" s="972"/>
      <c r="AG480" s="979"/>
      <c r="AH480" s="979"/>
      <c r="AI480" s="979"/>
      <c r="AJ480" s="979"/>
      <c r="AK480" s="979"/>
      <c r="AL480" s="979"/>
      <c r="AM480" s="979"/>
      <c r="AN480" s="979"/>
      <c r="AO480" s="972"/>
      <c r="AP480" s="972"/>
      <c r="AQ480" s="972"/>
      <c r="AR480" s="979"/>
      <c r="AS480" s="979"/>
      <c r="AT480" s="979"/>
      <c r="AU480" s="979"/>
      <c r="AV480" s="979"/>
      <c r="AW480" s="979"/>
      <c r="AX480" s="979"/>
      <c r="AY480" s="979"/>
      <c r="AZ480" s="979"/>
      <c r="BA480" s="979"/>
      <c r="BB480" s="979"/>
      <c r="BC480" s="981"/>
      <c r="BF480" s="979"/>
      <c r="BG480" s="979"/>
      <c r="BH480" s="979"/>
      <c r="BI480" s="979"/>
    </row>
    <row r="481" spans="1:61" s="994" customFormat="1" ht="45">
      <c r="A481" s="974">
        <v>486</v>
      </c>
      <c r="B481" s="973" t="s">
        <v>114</v>
      </c>
      <c r="C481" s="973" t="s">
        <v>15529</v>
      </c>
      <c r="D481" s="973" t="s">
        <v>15530</v>
      </c>
      <c r="E481" s="973"/>
      <c r="F481" s="1037" t="s">
        <v>164</v>
      </c>
      <c r="G481" s="997" t="s">
        <v>714</v>
      </c>
      <c r="H481" s="995" t="s">
        <v>250</v>
      </c>
      <c r="I481" s="973" t="s">
        <v>204</v>
      </c>
      <c r="J481" s="973"/>
      <c r="K481" s="973"/>
      <c r="L481" s="973"/>
      <c r="M481" s="973"/>
      <c r="N481" s="973"/>
      <c r="O481" s="973"/>
      <c r="P481" s="973"/>
      <c r="Q481" s="973"/>
      <c r="R481" s="993"/>
      <c r="S481" s="993"/>
      <c r="T481" s="993"/>
      <c r="U481" s="1039"/>
      <c r="V481" s="973" t="s">
        <v>15531</v>
      </c>
      <c r="W481" s="992" t="s">
        <v>15482</v>
      </c>
      <c r="X481" s="1039" t="s">
        <v>15532</v>
      </c>
      <c r="Y481" s="973" t="s">
        <v>15533</v>
      </c>
      <c r="Z481" s="973"/>
      <c r="AA481" s="973"/>
      <c r="AB481" s="1039"/>
      <c r="AC481" s="973"/>
      <c r="AD481" s="973"/>
      <c r="AE481" s="973" t="s">
        <v>12013</v>
      </c>
      <c r="AF481" s="973"/>
      <c r="AG481" s="993"/>
      <c r="AH481" s="993"/>
      <c r="AI481" s="993"/>
      <c r="AJ481" s="993"/>
      <c r="AK481" s="993"/>
      <c r="AL481" s="993"/>
      <c r="AM481" s="993"/>
      <c r="AN481" s="993"/>
      <c r="AO481" s="973">
        <v>0</v>
      </c>
      <c r="AP481" s="973"/>
      <c r="AQ481" s="973"/>
      <c r="AR481" s="993"/>
      <c r="AS481" s="993"/>
      <c r="AT481" s="993"/>
      <c r="AU481" s="993"/>
      <c r="AV481" s="993"/>
      <c r="AW481" s="993"/>
      <c r="AX481" s="993"/>
      <c r="AY481" s="993"/>
      <c r="AZ481" s="993"/>
      <c r="BA481" s="993"/>
      <c r="BB481" s="993"/>
      <c r="BC481" s="992"/>
      <c r="BF481" s="993"/>
      <c r="BG481" s="993"/>
      <c r="BH481" s="993"/>
      <c r="BI481" s="993"/>
    </row>
    <row r="482" spans="1:61" s="983" customFormat="1" ht="120">
      <c r="A482" s="974">
        <v>487</v>
      </c>
      <c r="B482" s="972" t="s">
        <v>114</v>
      </c>
      <c r="C482" s="972" t="s">
        <v>15534</v>
      </c>
      <c r="D482" s="972" t="s">
        <v>15535</v>
      </c>
      <c r="E482" s="972" t="s">
        <v>15536</v>
      </c>
      <c r="F482" s="976" t="s">
        <v>250</v>
      </c>
      <c r="G482" s="977" t="s">
        <v>204</v>
      </c>
      <c r="H482" s="978" t="s">
        <v>714</v>
      </c>
      <c r="I482" s="972" t="s">
        <v>216</v>
      </c>
      <c r="J482" s="972"/>
      <c r="K482" s="972"/>
      <c r="L482" s="972"/>
      <c r="M482" s="972"/>
      <c r="N482" s="972"/>
      <c r="O482" s="972"/>
      <c r="P482" s="972"/>
      <c r="Q482" s="972"/>
      <c r="R482" s="979"/>
      <c r="S482" s="979"/>
      <c r="T482" s="979"/>
      <c r="U482" s="980"/>
      <c r="V482" s="972" t="s">
        <v>15537</v>
      </c>
      <c r="W482" s="972" t="s">
        <v>15538</v>
      </c>
      <c r="X482" s="980" t="s">
        <v>15539</v>
      </c>
      <c r="Y482" s="972" t="s">
        <v>15540</v>
      </c>
      <c r="Z482" s="982" t="s">
        <v>15541</v>
      </c>
      <c r="AA482" s="972" t="s">
        <v>15542</v>
      </c>
      <c r="AB482" s="980"/>
      <c r="AC482" s="972"/>
      <c r="AD482" s="972"/>
      <c r="AE482" s="972" t="s">
        <v>12013</v>
      </c>
      <c r="AF482" s="972" t="s">
        <v>157</v>
      </c>
      <c r="AG482" s="979"/>
      <c r="AH482" s="979"/>
      <c r="AI482" s="979"/>
      <c r="AJ482" s="979"/>
      <c r="AK482" s="979"/>
      <c r="AL482" s="979"/>
      <c r="AM482" s="979"/>
      <c r="AN482" s="979"/>
      <c r="AO482" s="972"/>
      <c r="AP482" s="972"/>
      <c r="AQ482" s="972"/>
      <c r="AR482" s="979"/>
      <c r="AS482" s="979"/>
      <c r="AT482" s="979"/>
      <c r="AU482" s="979"/>
      <c r="AV482" s="979"/>
      <c r="AW482" s="979"/>
      <c r="AX482" s="979"/>
      <c r="AY482" s="979"/>
      <c r="AZ482" s="979"/>
      <c r="BA482" s="979"/>
      <c r="BB482" s="979"/>
      <c r="BC482" s="981"/>
      <c r="BF482" s="979"/>
      <c r="BG482" s="979"/>
      <c r="BH482" s="979"/>
      <c r="BI482" s="979"/>
    </row>
    <row r="483" spans="1:61" s="994" customFormat="1" ht="90">
      <c r="A483" s="974">
        <v>488</v>
      </c>
      <c r="B483" s="973" t="s">
        <v>114</v>
      </c>
      <c r="C483" s="973" t="s">
        <v>15543</v>
      </c>
      <c r="D483" s="973" t="s">
        <v>15544</v>
      </c>
      <c r="E483" s="973" t="s">
        <v>15536</v>
      </c>
      <c r="F483" s="1037" t="s">
        <v>250</v>
      </c>
      <c r="G483" s="997" t="s">
        <v>204</v>
      </c>
      <c r="H483" s="995" t="s">
        <v>714</v>
      </c>
      <c r="I483" s="973" t="s">
        <v>216</v>
      </c>
      <c r="J483" s="973"/>
      <c r="K483" s="973"/>
      <c r="L483" s="973"/>
      <c r="M483" s="973"/>
      <c r="N483" s="973"/>
      <c r="O483" s="973"/>
      <c r="P483" s="973"/>
      <c r="Q483" s="973"/>
      <c r="R483" s="993"/>
      <c r="S483" s="993"/>
      <c r="T483" s="993"/>
      <c r="U483" s="1039"/>
      <c r="V483" s="973" t="s">
        <v>12397</v>
      </c>
      <c r="W483" s="973" t="s">
        <v>12398</v>
      </c>
      <c r="X483" s="1039" t="s">
        <v>15539</v>
      </c>
      <c r="Y483" s="973" t="s">
        <v>15540</v>
      </c>
      <c r="Z483" s="973" t="s">
        <v>15541</v>
      </c>
      <c r="AA483" s="973" t="s">
        <v>15545</v>
      </c>
      <c r="AB483" s="973" t="s">
        <v>15545</v>
      </c>
      <c r="AC483" s="973"/>
      <c r="AD483" s="973"/>
      <c r="AE483" s="973" t="s">
        <v>12013</v>
      </c>
      <c r="AF483" s="973" t="s">
        <v>157</v>
      </c>
      <c r="AG483" s="993"/>
      <c r="AH483" s="993"/>
      <c r="AI483" s="993"/>
      <c r="AJ483" s="993"/>
      <c r="AK483" s="993"/>
      <c r="AL483" s="993"/>
      <c r="AM483" s="993"/>
      <c r="AN483" s="993"/>
      <c r="AO483" s="973"/>
      <c r="AP483" s="973"/>
      <c r="AQ483" s="973"/>
      <c r="AR483" s="993"/>
      <c r="AS483" s="993"/>
      <c r="AT483" s="993"/>
      <c r="AU483" s="993"/>
      <c r="AV483" s="993"/>
      <c r="AW483" s="993"/>
      <c r="AX483" s="993"/>
      <c r="AY483" s="993"/>
      <c r="AZ483" s="993"/>
      <c r="BA483" s="993"/>
      <c r="BB483" s="993"/>
      <c r="BC483" s="992"/>
      <c r="BF483" s="993"/>
      <c r="BG483" s="993"/>
      <c r="BH483" s="993"/>
      <c r="BI483" s="993"/>
    </row>
    <row r="484" spans="1:61" s="983" customFormat="1" ht="210">
      <c r="A484" s="974">
        <v>489</v>
      </c>
      <c r="B484" s="972" t="s">
        <v>114</v>
      </c>
      <c r="C484" s="972" t="s">
        <v>15546</v>
      </c>
      <c r="D484" s="972" t="s">
        <v>15547</v>
      </c>
      <c r="E484" s="972" t="s">
        <v>13666</v>
      </c>
      <c r="F484" s="976" t="s">
        <v>147</v>
      </c>
      <c r="G484" s="977"/>
      <c r="H484" s="978"/>
      <c r="I484" s="972"/>
      <c r="J484" s="972"/>
      <c r="K484" s="972" t="s">
        <v>15548</v>
      </c>
      <c r="L484" s="972"/>
      <c r="M484" s="972"/>
      <c r="N484" s="972"/>
      <c r="O484" s="972"/>
      <c r="P484" s="972" t="s">
        <v>285</v>
      </c>
      <c r="Q484" s="972"/>
      <c r="R484" s="979"/>
      <c r="S484" s="979"/>
      <c r="T484" s="979"/>
      <c r="U484" s="980" t="s">
        <v>15549</v>
      </c>
      <c r="V484" s="972" t="s">
        <v>15550</v>
      </c>
      <c r="W484" s="981" t="s">
        <v>15551</v>
      </c>
      <c r="X484" s="980" t="s">
        <v>15552</v>
      </c>
      <c r="Y484" s="1069" t="s">
        <v>15553</v>
      </c>
      <c r="Z484" s="982" t="s">
        <v>15554</v>
      </c>
      <c r="AA484" s="982" t="s">
        <v>15555</v>
      </c>
      <c r="AB484" s="980"/>
      <c r="AC484" s="982" t="s">
        <v>15556</v>
      </c>
      <c r="AD484" s="972"/>
      <c r="AE484" s="972" t="s">
        <v>12013</v>
      </c>
      <c r="AF484" s="972"/>
      <c r="AG484" s="979"/>
      <c r="AH484" s="979"/>
      <c r="AI484" s="979"/>
      <c r="AJ484" s="979"/>
      <c r="AK484" s="979"/>
      <c r="AL484" s="979"/>
      <c r="AM484" s="979"/>
      <c r="AN484" s="979"/>
      <c r="AO484" s="972"/>
      <c r="AP484" s="972"/>
      <c r="AQ484" s="972"/>
      <c r="AR484" s="979"/>
      <c r="AS484" s="979"/>
      <c r="AT484" s="979"/>
      <c r="AU484" s="979"/>
      <c r="AV484" s="979"/>
      <c r="AW484" s="979"/>
      <c r="AX484" s="979"/>
      <c r="AY484" s="979"/>
      <c r="AZ484" s="979"/>
      <c r="BA484" s="979"/>
      <c r="BB484" s="979"/>
      <c r="BC484" s="981"/>
      <c r="BF484" s="979"/>
      <c r="BG484" s="979"/>
      <c r="BH484" s="979"/>
      <c r="BI484" s="979"/>
    </row>
    <row r="485" spans="1:61" s="994" customFormat="1" ht="135">
      <c r="A485" s="974">
        <v>490</v>
      </c>
      <c r="B485" s="973" t="s">
        <v>114</v>
      </c>
      <c r="C485" s="973" t="s">
        <v>15557</v>
      </c>
      <c r="D485" s="973" t="s">
        <v>15558</v>
      </c>
      <c r="E485" s="973" t="s">
        <v>15559</v>
      </c>
      <c r="F485" s="1037" t="s">
        <v>250</v>
      </c>
      <c r="G485" s="997" t="s">
        <v>204</v>
      </c>
      <c r="H485" s="995" t="s">
        <v>2160</v>
      </c>
      <c r="I485" s="973"/>
      <c r="J485" s="973"/>
      <c r="K485" s="973" t="s">
        <v>15560</v>
      </c>
      <c r="L485" s="973"/>
      <c r="M485" s="973"/>
      <c r="N485" s="973"/>
      <c r="O485" s="973"/>
      <c r="P485" s="973"/>
      <c r="Q485" s="973"/>
      <c r="R485" s="993"/>
      <c r="S485" s="993"/>
      <c r="T485" s="993"/>
      <c r="U485" s="1039"/>
      <c r="V485" s="973" t="s">
        <v>15561</v>
      </c>
      <c r="W485" s="973" t="s">
        <v>15562</v>
      </c>
      <c r="X485" s="1039" t="s">
        <v>15563</v>
      </c>
      <c r="Y485" s="973" t="s">
        <v>15564</v>
      </c>
      <c r="Z485" s="1042" t="s">
        <v>15565</v>
      </c>
      <c r="AA485" s="1042" t="s">
        <v>15566</v>
      </c>
      <c r="AB485" s="1044" t="s">
        <v>15567</v>
      </c>
      <c r="AC485" s="1042" t="s">
        <v>15568</v>
      </c>
      <c r="AD485" s="1042" t="s">
        <v>15569</v>
      </c>
      <c r="AE485" s="973" t="s">
        <v>12013</v>
      </c>
      <c r="AF485" s="973"/>
      <c r="AG485" s="993"/>
      <c r="AH485" s="993"/>
      <c r="AI485" s="993"/>
      <c r="AJ485" s="993"/>
      <c r="AK485" s="993"/>
      <c r="AL485" s="993"/>
      <c r="AM485" s="993"/>
      <c r="AN485" s="993"/>
      <c r="AO485" s="973"/>
      <c r="AP485" s="973"/>
      <c r="AQ485" s="973"/>
      <c r="AR485" s="993"/>
      <c r="AS485" s="993"/>
      <c r="AT485" s="993"/>
      <c r="AU485" s="993"/>
      <c r="AV485" s="993"/>
      <c r="AW485" s="993"/>
      <c r="AX485" s="993"/>
      <c r="AY485" s="993"/>
      <c r="AZ485" s="993"/>
      <c r="BA485" s="993"/>
      <c r="BB485" s="993"/>
      <c r="BC485" s="992"/>
      <c r="BF485" s="993"/>
      <c r="BG485" s="993"/>
      <c r="BH485" s="993"/>
      <c r="BI485" s="993"/>
    </row>
    <row r="486" spans="1:61" s="983" customFormat="1" ht="135">
      <c r="A486" s="974">
        <v>491</v>
      </c>
      <c r="B486" s="972" t="s">
        <v>114</v>
      </c>
      <c r="C486" s="972" t="s">
        <v>15570</v>
      </c>
      <c r="D486" s="972" t="s">
        <v>15571</v>
      </c>
      <c r="E486" s="972" t="s">
        <v>15572</v>
      </c>
      <c r="F486" s="976" t="s">
        <v>250</v>
      </c>
      <c r="G486" s="977" t="s">
        <v>204</v>
      </c>
      <c r="H486" s="978" t="s">
        <v>134</v>
      </c>
      <c r="I486" s="972"/>
      <c r="J486" s="972"/>
      <c r="K486" s="972" t="s">
        <v>15573</v>
      </c>
      <c r="L486" s="972"/>
      <c r="M486" s="972"/>
      <c r="N486" s="972"/>
      <c r="O486" s="972"/>
      <c r="P486" s="972" t="s">
        <v>218</v>
      </c>
      <c r="Q486" s="972" t="s">
        <v>121</v>
      </c>
      <c r="R486" s="979" t="s">
        <v>122</v>
      </c>
      <c r="S486" s="979"/>
      <c r="T486" s="979"/>
      <c r="U486" s="980"/>
      <c r="V486" s="972" t="s">
        <v>15574</v>
      </c>
      <c r="W486" s="972" t="s">
        <v>4757</v>
      </c>
      <c r="X486" s="972" t="s">
        <v>8246</v>
      </c>
      <c r="Y486" s="972"/>
      <c r="Z486" s="982" t="s">
        <v>4274</v>
      </c>
      <c r="AA486" s="972"/>
      <c r="AB486" s="1053"/>
      <c r="AC486" s="972"/>
      <c r="AD486" s="972"/>
      <c r="AE486" s="972" t="s">
        <v>157</v>
      </c>
      <c r="AF486" s="972" t="s">
        <v>12013</v>
      </c>
      <c r="AG486" s="979" t="s">
        <v>157</v>
      </c>
      <c r="AH486" s="979"/>
      <c r="AI486" s="979"/>
      <c r="AJ486" s="979"/>
      <c r="AK486" s="979"/>
      <c r="AL486" s="979"/>
      <c r="AM486" s="979"/>
      <c r="AN486" s="979"/>
      <c r="AO486" s="972"/>
      <c r="AP486" s="972"/>
      <c r="AQ486" s="972"/>
      <c r="AR486" s="979"/>
      <c r="AS486" s="979"/>
      <c r="AT486" s="979"/>
      <c r="AU486" s="979"/>
      <c r="AV486" s="979"/>
      <c r="AW486" s="979"/>
      <c r="AX486" s="979"/>
      <c r="AY486" s="979"/>
      <c r="AZ486" s="979"/>
      <c r="BA486" s="979"/>
      <c r="BB486" s="979"/>
      <c r="BC486" s="981"/>
      <c r="BF486" s="979"/>
      <c r="BG486" s="979"/>
      <c r="BH486" s="979"/>
      <c r="BI486" s="979"/>
    </row>
    <row r="487" spans="1:61" s="994" customFormat="1" ht="45">
      <c r="A487" s="974">
        <v>492</v>
      </c>
      <c r="B487" s="973" t="s">
        <v>114</v>
      </c>
      <c r="C487" s="973" t="s">
        <v>15575</v>
      </c>
      <c r="D487" s="973"/>
      <c r="E487" s="973"/>
      <c r="F487" s="1037"/>
      <c r="G487" s="997"/>
      <c r="H487" s="995"/>
      <c r="I487" s="973"/>
      <c r="J487" s="973"/>
      <c r="K487" s="973"/>
      <c r="L487" s="973"/>
      <c r="M487" s="973"/>
      <c r="N487" s="973"/>
      <c r="O487" s="973"/>
      <c r="P487" s="973"/>
      <c r="Q487" s="973"/>
      <c r="R487" s="993"/>
      <c r="S487" s="993"/>
      <c r="T487" s="993"/>
      <c r="U487" s="1039"/>
      <c r="V487" s="973"/>
      <c r="W487" s="973" t="s">
        <v>15576</v>
      </c>
      <c r="X487" s="1039" t="s">
        <v>15577</v>
      </c>
      <c r="Y487" s="973" t="s">
        <v>15578</v>
      </c>
      <c r="Z487" s="1042" t="s">
        <v>15579</v>
      </c>
      <c r="AA487" s="973"/>
      <c r="AB487" s="1039"/>
      <c r="AC487" s="973"/>
      <c r="AD487" s="973"/>
      <c r="AE487" s="973" t="s">
        <v>12013</v>
      </c>
      <c r="AF487" s="973" t="s">
        <v>157</v>
      </c>
      <c r="AG487" s="993"/>
      <c r="AH487" s="993"/>
      <c r="AI487" s="993"/>
      <c r="AJ487" s="993"/>
      <c r="AK487" s="993"/>
      <c r="AL487" s="993"/>
      <c r="AM487" s="993"/>
      <c r="AN487" s="993"/>
      <c r="AO487" s="973"/>
      <c r="AP487" s="973"/>
      <c r="AQ487" s="973"/>
      <c r="AR487" s="993"/>
      <c r="AS487" s="993"/>
      <c r="AT487" s="993"/>
      <c r="AU487" s="993"/>
      <c r="AV487" s="993"/>
      <c r="AW487" s="993"/>
      <c r="AX487" s="993"/>
      <c r="AY487" s="993"/>
      <c r="AZ487" s="993"/>
      <c r="BA487" s="993"/>
      <c r="BB487" s="993"/>
      <c r="BC487" s="992" t="s">
        <v>15580</v>
      </c>
      <c r="BF487" s="993"/>
      <c r="BG487" s="993"/>
      <c r="BH487" s="993"/>
      <c r="BI487" s="993"/>
    </row>
    <row r="488" spans="1:61" s="983" customFormat="1" ht="150">
      <c r="A488" s="974">
        <v>493</v>
      </c>
      <c r="B488" s="972" t="s">
        <v>114</v>
      </c>
      <c r="C488" s="972" t="s">
        <v>15581</v>
      </c>
      <c r="D488" s="981" t="s">
        <v>15582</v>
      </c>
      <c r="E488" s="972" t="s">
        <v>15583</v>
      </c>
      <c r="F488" s="976" t="s">
        <v>250</v>
      </c>
      <c r="G488" s="977"/>
      <c r="H488" s="978"/>
      <c r="I488" s="972"/>
      <c r="J488" s="972"/>
      <c r="K488" s="972"/>
      <c r="L488" s="972"/>
      <c r="M488" s="972"/>
      <c r="N488" s="972"/>
      <c r="O488" s="972"/>
      <c r="P488" s="972" t="s">
        <v>241</v>
      </c>
      <c r="Q488" s="972"/>
      <c r="R488" s="979"/>
      <c r="S488" s="979"/>
      <c r="T488" s="979"/>
      <c r="U488" s="980"/>
      <c r="V488" s="972" t="s">
        <v>15584</v>
      </c>
      <c r="W488" s="972" t="s">
        <v>15585</v>
      </c>
      <c r="X488" s="980" t="s">
        <v>15586</v>
      </c>
      <c r="Y488" s="982" t="s">
        <v>15587</v>
      </c>
      <c r="Z488" s="982" t="s">
        <v>15588</v>
      </c>
      <c r="AA488" s="982" t="s">
        <v>15589</v>
      </c>
      <c r="AB488" s="1004" t="s">
        <v>15590</v>
      </c>
      <c r="AC488" s="982" t="s">
        <v>15591</v>
      </c>
      <c r="AD488" s="972"/>
      <c r="AE488" s="972" t="s">
        <v>130</v>
      </c>
      <c r="AF488" s="972" t="s">
        <v>2318</v>
      </c>
      <c r="AG488" s="979"/>
      <c r="AH488" s="979"/>
      <c r="AI488" s="979"/>
      <c r="AJ488" s="979"/>
      <c r="AK488" s="979"/>
      <c r="AL488" s="979"/>
      <c r="AM488" s="979"/>
      <c r="AN488" s="979"/>
      <c r="AO488" s="972"/>
      <c r="AP488" s="972"/>
      <c r="AQ488" s="972"/>
      <c r="AR488" s="979"/>
      <c r="AS488" s="979"/>
      <c r="AT488" s="979"/>
      <c r="AU488" s="979"/>
      <c r="AV488" s="979"/>
      <c r="AW488" s="979"/>
      <c r="AX488" s="979"/>
      <c r="AY488" s="979"/>
      <c r="AZ488" s="979"/>
      <c r="BA488" s="979"/>
      <c r="BB488" s="979"/>
      <c r="BC488" s="981"/>
      <c r="BF488" s="979"/>
      <c r="BG488" s="979"/>
      <c r="BH488" s="979"/>
      <c r="BI488" s="979"/>
    </row>
    <row r="489" spans="1:61" s="983" customFormat="1" ht="120">
      <c r="A489" s="974">
        <v>494</v>
      </c>
      <c r="B489" s="657" t="s">
        <v>114</v>
      </c>
      <c r="C489" s="657" t="s">
        <v>15592</v>
      </c>
      <c r="D489" s="657" t="s">
        <v>15593</v>
      </c>
      <c r="E489" s="657" t="s">
        <v>15594</v>
      </c>
      <c r="F489" s="1072" t="s">
        <v>612</v>
      </c>
      <c r="G489" s="1073" t="s">
        <v>1135</v>
      </c>
      <c r="H489" s="1002" t="s">
        <v>164</v>
      </c>
      <c r="I489" s="657" t="s">
        <v>250</v>
      </c>
      <c r="J489" s="657"/>
      <c r="K489" s="657" t="s">
        <v>15595</v>
      </c>
      <c r="L489" s="657"/>
      <c r="M489" s="657"/>
      <c r="N489" s="657"/>
      <c r="O489" s="657"/>
      <c r="P489" s="657" t="s">
        <v>218</v>
      </c>
      <c r="Q489" s="657" t="s">
        <v>121</v>
      </c>
      <c r="R489" s="975" t="s">
        <v>122</v>
      </c>
      <c r="S489" s="975"/>
      <c r="T489" s="975"/>
      <c r="U489" s="1074"/>
      <c r="V489" s="657"/>
      <c r="W489" s="657"/>
      <c r="X489" s="1074" t="s">
        <v>15596</v>
      </c>
      <c r="Y489" s="1075" t="s">
        <v>15597</v>
      </c>
      <c r="Z489" s="1075" t="s">
        <v>15598</v>
      </c>
      <c r="AA489" s="1075" t="s">
        <v>15599</v>
      </c>
      <c r="AB489" s="1076" t="s">
        <v>15600</v>
      </c>
      <c r="AC489" s="657"/>
      <c r="AD489" s="657"/>
      <c r="AE489" s="657" t="s">
        <v>157</v>
      </c>
      <c r="AF489" s="657" t="s">
        <v>157</v>
      </c>
      <c r="AG489" s="975"/>
      <c r="AH489" s="975"/>
      <c r="AI489" s="975"/>
      <c r="AJ489" s="975"/>
      <c r="AK489" s="975"/>
      <c r="AL489" s="975"/>
      <c r="AM489" s="975"/>
      <c r="AN489" s="975"/>
      <c r="AO489" s="657"/>
      <c r="AP489" s="657"/>
      <c r="AQ489" s="657"/>
      <c r="AR489" s="975"/>
      <c r="AS489" s="975"/>
      <c r="AT489" s="975"/>
      <c r="AU489" s="975"/>
      <c r="AV489" s="975"/>
      <c r="AW489" s="975"/>
      <c r="AX489" s="975"/>
      <c r="AY489" s="975"/>
      <c r="AZ489" s="975"/>
      <c r="BA489" s="975"/>
      <c r="BB489" s="975"/>
      <c r="BC489" s="1071"/>
      <c r="BD489" s="984"/>
      <c r="BE489" s="984"/>
      <c r="BF489" s="975"/>
      <c r="BG489" s="975"/>
      <c r="BH489" s="975"/>
      <c r="BI489" s="975"/>
    </row>
    <row r="490" spans="1:61" s="994" customFormat="1" ht="90">
      <c r="A490" s="974">
        <v>495</v>
      </c>
      <c r="B490" s="972" t="s">
        <v>114</v>
      </c>
      <c r="C490" s="972" t="s">
        <v>15601</v>
      </c>
      <c r="D490" s="972" t="s">
        <v>15602</v>
      </c>
      <c r="E490" s="972" t="s">
        <v>15603</v>
      </c>
      <c r="F490" s="976" t="s">
        <v>164</v>
      </c>
      <c r="G490" s="977" t="s">
        <v>250</v>
      </c>
      <c r="H490" s="978" t="s">
        <v>612</v>
      </c>
      <c r="I490" s="972" t="s">
        <v>1135</v>
      </c>
      <c r="J490" s="972"/>
      <c r="K490" s="972" t="s">
        <v>15604</v>
      </c>
      <c r="L490" s="972"/>
      <c r="M490" s="972"/>
      <c r="N490" s="972"/>
      <c r="O490" s="972"/>
      <c r="P490" s="972" t="s">
        <v>241</v>
      </c>
      <c r="Q490" s="972"/>
      <c r="R490" s="979"/>
      <c r="S490" s="979"/>
      <c r="T490" s="979"/>
      <c r="U490" s="980"/>
      <c r="V490" s="972" t="s">
        <v>15605</v>
      </c>
      <c r="W490" s="972" t="s">
        <v>8172</v>
      </c>
      <c r="X490" s="980" t="s">
        <v>15606</v>
      </c>
      <c r="Y490" s="972" t="s">
        <v>15607</v>
      </c>
      <c r="Z490" s="982" t="s">
        <v>15608</v>
      </c>
      <c r="AA490" s="982" t="s">
        <v>15609</v>
      </c>
      <c r="AB490" s="1004" t="s">
        <v>15610</v>
      </c>
      <c r="AC490" s="972"/>
      <c r="AD490" s="972"/>
      <c r="AE490" s="972" t="s">
        <v>132</v>
      </c>
      <c r="AF490" s="972" t="s">
        <v>132</v>
      </c>
      <c r="AG490" s="979" t="s">
        <v>2318</v>
      </c>
      <c r="AH490" s="979"/>
      <c r="AI490" s="979"/>
      <c r="AJ490" s="979"/>
      <c r="AK490" s="979"/>
      <c r="AL490" s="979"/>
      <c r="AM490" s="979"/>
      <c r="AN490" s="979"/>
      <c r="AO490" s="972"/>
      <c r="AP490" s="972"/>
      <c r="AQ490" s="972"/>
      <c r="AR490" s="979"/>
      <c r="AS490" s="979"/>
      <c r="AT490" s="979"/>
      <c r="AU490" s="979"/>
      <c r="AV490" s="979"/>
      <c r="AW490" s="979"/>
      <c r="AX490" s="979"/>
      <c r="AY490" s="979"/>
      <c r="AZ490" s="979"/>
      <c r="BA490" s="979"/>
      <c r="BB490" s="979"/>
      <c r="BC490" s="981"/>
      <c r="BD490" s="983"/>
      <c r="BE490" s="983"/>
      <c r="BF490" s="979"/>
      <c r="BG490" s="979" t="s">
        <v>15611</v>
      </c>
      <c r="BH490" s="979"/>
      <c r="BI490" s="979"/>
    </row>
    <row r="491" spans="1:61" s="994" customFormat="1" ht="150">
      <c r="A491" s="974">
        <v>496</v>
      </c>
      <c r="B491" s="973" t="s">
        <v>114</v>
      </c>
      <c r="C491" s="973" t="s">
        <v>15612</v>
      </c>
      <c r="D491" s="973" t="s">
        <v>15613</v>
      </c>
      <c r="E491" s="973" t="s">
        <v>15614</v>
      </c>
      <c r="F491" s="1037" t="s">
        <v>147</v>
      </c>
      <c r="G491" s="997" t="s">
        <v>148</v>
      </c>
      <c r="H491" s="995"/>
      <c r="I491" s="973"/>
      <c r="J491" s="973"/>
      <c r="K491" s="973" t="s">
        <v>15615</v>
      </c>
      <c r="L491" s="973"/>
      <c r="M491" s="973"/>
      <c r="N491" s="973"/>
      <c r="O491" s="973"/>
      <c r="P491" s="973" t="s">
        <v>241</v>
      </c>
      <c r="Q491" s="973"/>
      <c r="R491" s="993"/>
      <c r="S491" s="993"/>
      <c r="T491" s="993"/>
      <c r="U491" s="1039"/>
      <c r="V491" s="973" t="s">
        <v>15616</v>
      </c>
      <c r="W491" s="973" t="s">
        <v>15617</v>
      </c>
      <c r="X491" s="1039" t="s">
        <v>15618</v>
      </c>
      <c r="Y491" s="973"/>
      <c r="Z491" s="1042" t="s">
        <v>15619</v>
      </c>
      <c r="AA491" s="1042" t="s">
        <v>15620</v>
      </c>
      <c r="AB491" s="1044" t="s">
        <v>15621</v>
      </c>
      <c r="AC491" s="1042" t="s">
        <v>15622</v>
      </c>
      <c r="AD491" s="973"/>
      <c r="AE491" s="973" t="s">
        <v>157</v>
      </c>
      <c r="AF491" s="973" t="s">
        <v>157</v>
      </c>
      <c r="AG491" s="993"/>
      <c r="AH491" s="993"/>
      <c r="AI491" s="993"/>
      <c r="AJ491" s="993"/>
      <c r="AK491" s="993"/>
      <c r="AL491" s="993"/>
      <c r="AM491" s="993"/>
      <c r="AN491" s="993"/>
      <c r="AO491" s="973"/>
      <c r="AP491" s="973"/>
      <c r="AQ491" s="973"/>
      <c r="AR491" s="993"/>
      <c r="AS491" s="993"/>
      <c r="AT491" s="993"/>
      <c r="AU491" s="993"/>
      <c r="AV491" s="993"/>
      <c r="AW491" s="993"/>
      <c r="AX491" s="993"/>
      <c r="AY491" s="993"/>
      <c r="AZ491" s="993"/>
      <c r="BA491" s="993"/>
      <c r="BB491" s="993"/>
      <c r="BC491" s="992"/>
      <c r="BF491" s="993"/>
      <c r="BG491" s="993"/>
      <c r="BH491" s="993"/>
      <c r="BI491" s="993"/>
    </row>
    <row r="492" spans="1:61" s="994" customFormat="1" ht="90">
      <c r="A492" s="974">
        <v>497</v>
      </c>
      <c r="B492" s="972" t="s">
        <v>114</v>
      </c>
      <c r="C492" s="972" t="s">
        <v>15623</v>
      </c>
      <c r="D492" s="972" t="s">
        <v>15624</v>
      </c>
      <c r="E492" s="972" t="s">
        <v>15625</v>
      </c>
      <c r="F492" s="976" t="s">
        <v>297</v>
      </c>
      <c r="G492" s="977" t="s">
        <v>144</v>
      </c>
      <c r="H492" s="978"/>
      <c r="I492" s="972"/>
      <c r="J492" s="972"/>
      <c r="K492" s="972" t="s">
        <v>14475</v>
      </c>
      <c r="L492" s="972"/>
      <c r="M492" s="1117" t="s">
        <v>15626</v>
      </c>
      <c r="N492" s="972"/>
      <c r="O492" s="972"/>
      <c r="P492" s="972" t="s">
        <v>169</v>
      </c>
      <c r="Q492" s="972"/>
      <c r="R492" s="979"/>
      <c r="S492" s="979"/>
      <c r="T492" s="979"/>
      <c r="U492" s="980"/>
      <c r="V492" s="972" t="s">
        <v>13122</v>
      </c>
      <c r="W492" s="972" t="s">
        <v>13123</v>
      </c>
      <c r="X492" s="980" t="s">
        <v>13124</v>
      </c>
      <c r="Y492" s="982" t="s">
        <v>13125</v>
      </c>
      <c r="Z492" s="982" t="s">
        <v>13126</v>
      </c>
      <c r="AA492" s="972"/>
      <c r="AB492" s="1004" t="s">
        <v>13127</v>
      </c>
      <c r="AC492" s="972"/>
      <c r="AD492" s="982" t="s">
        <v>13128</v>
      </c>
      <c r="AE492" s="972" t="s">
        <v>12013</v>
      </c>
      <c r="AF492" s="972" t="s">
        <v>12013</v>
      </c>
      <c r="AG492" s="979"/>
      <c r="AH492" s="979"/>
      <c r="AI492" s="979"/>
      <c r="AJ492" s="979"/>
      <c r="AK492" s="979"/>
      <c r="AL492" s="979"/>
      <c r="AM492" s="979"/>
      <c r="AN492" s="979"/>
      <c r="AO492" s="972"/>
      <c r="AP492" s="972"/>
      <c r="AQ492" s="972"/>
      <c r="AR492" s="979"/>
      <c r="AS492" s="979"/>
      <c r="AT492" s="979"/>
      <c r="AU492" s="979"/>
      <c r="AV492" s="979"/>
      <c r="AW492" s="979"/>
      <c r="AX492" s="979"/>
      <c r="AY492" s="979"/>
      <c r="AZ492" s="979"/>
      <c r="BA492" s="979"/>
      <c r="BB492" s="979"/>
      <c r="BC492" s="981"/>
      <c r="BD492" s="983"/>
      <c r="BE492" s="983"/>
      <c r="BF492" s="979"/>
      <c r="BG492" s="979"/>
      <c r="BH492" s="979"/>
      <c r="BI492" s="979"/>
    </row>
    <row r="493" spans="1:61" s="983" customFormat="1" ht="105">
      <c r="A493" s="974">
        <v>498</v>
      </c>
      <c r="B493" s="973" t="s">
        <v>114</v>
      </c>
      <c r="C493" s="973" t="s">
        <v>15627</v>
      </c>
      <c r="D493" s="973" t="s">
        <v>15628</v>
      </c>
      <c r="E493" s="973" t="s">
        <v>15629</v>
      </c>
      <c r="F493" s="1037" t="s">
        <v>164</v>
      </c>
      <c r="G493" s="997" t="s">
        <v>2160</v>
      </c>
      <c r="H493" s="995" t="s">
        <v>250</v>
      </c>
      <c r="I493" s="973"/>
      <c r="J493" s="973"/>
      <c r="K493" s="973"/>
      <c r="L493" s="973"/>
      <c r="M493" s="973"/>
      <c r="N493" s="973"/>
      <c r="O493" s="973"/>
      <c r="P493" s="973" t="s">
        <v>241</v>
      </c>
      <c r="Q493" s="973"/>
      <c r="R493" s="993"/>
      <c r="S493" s="993"/>
      <c r="T493" s="993"/>
      <c r="U493" s="1039"/>
      <c r="V493" s="992" t="s">
        <v>15630</v>
      </c>
      <c r="W493" s="973"/>
      <c r="X493" s="1055" t="s">
        <v>15631</v>
      </c>
      <c r="Y493" s="1042" t="s">
        <v>15632</v>
      </c>
      <c r="Z493" s="1042" t="s">
        <v>15633</v>
      </c>
      <c r="AA493" s="1042" t="s">
        <v>15634</v>
      </c>
      <c r="AB493" s="1039"/>
      <c r="AC493" s="973"/>
      <c r="AD493" s="973"/>
      <c r="AE493" s="973" t="s">
        <v>157</v>
      </c>
      <c r="AF493" s="973" t="s">
        <v>157</v>
      </c>
      <c r="AG493" s="993"/>
      <c r="AH493" s="993"/>
      <c r="AI493" s="993"/>
      <c r="AJ493" s="993"/>
      <c r="AK493" s="993"/>
      <c r="AL493" s="993"/>
      <c r="AM493" s="993"/>
      <c r="AN493" s="993"/>
      <c r="AO493" s="973"/>
      <c r="AP493" s="973"/>
      <c r="AQ493" s="973"/>
      <c r="AR493" s="993"/>
      <c r="AS493" s="993"/>
      <c r="AT493" s="993"/>
      <c r="AU493" s="993"/>
      <c r="AV493" s="993"/>
      <c r="AW493" s="993"/>
      <c r="AX493" s="993"/>
      <c r="AY493" s="993"/>
      <c r="AZ493" s="993"/>
      <c r="BA493" s="993"/>
      <c r="BB493" s="993"/>
      <c r="BC493" s="992"/>
      <c r="BD493" s="994"/>
      <c r="BE493" s="994"/>
      <c r="BF493" s="993"/>
      <c r="BG493" s="993"/>
      <c r="BH493" s="993"/>
      <c r="BI493" s="993"/>
    </row>
    <row r="494" spans="1:61" s="983" customFormat="1" ht="45">
      <c r="A494" s="974">
        <v>499</v>
      </c>
      <c r="B494" s="972" t="s">
        <v>114</v>
      </c>
      <c r="C494" s="972" t="s">
        <v>15635</v>
      </c>
      <c r="D494" s="972" t="s">
        <v>13543</v>
      </c>
      <c r="E494" s="972" t="s">
        <v>4799</v>
      </c>
      <c r="F494" s="976" t="s">
        <v>134</v>
      </c>
      <c r="G494" s="977"/>
      <c r="H494" s="978"/>
      <c r="I494" s="972"/>
      <c r="J494" s="972"/>
      <c r="K494" s="972" t="s">
        <v>4799</v>
      </c>
      <c r="L494" s="972"/>
      <c r="M494" s="972"/>
      <c r="N494" s="972"/>
      <c r="O494" s="972"/>
      <c r="P494" s="972" t="s">
        <v>241</v>
      </c>
      <c r="Q494" s="972"/>
      <c r="R494" s="979"/>
      <c r="S494" s="979"/>
      <c r="T494" s="979"/>
      <c r="U494" s="980"/>
      <c r="V494" s="972" t="s">
        <v>15636</v>
      </c>
      <c r="W494" s="972" t="s">
        <v>15637</v>
      </c>
      <c r="X494" s="980" t="s">
        <v>15638</v>
      </c>
      <c r="Y494" s="982" t="s">
        <v>15639</v>
      </c>
      <c r="Z494" s="972"/>
      <c r="AA494" s="972"/>
      <c r="AB494" s="980"/>
      <c r="AC494" s="972"/>
      <c r="AD494" s="972"/>
      <c r="AE494" s="972" t="s">
        <v>12013</v>
      </c>
      <c r="AF494" s="972" t="s">
        <v>12013</v>
      </c>
      <c r="AG494" s="979"/>
      <c r="AH494" s="979"/>
      <c r="AI494" s="979"/>
      <c r="AJ494" s="979"/>
      <c r="AK494" s="979"/>
      <c r="AL494" s="979"/>
      <c r="AM494" s="979"/>
      <c r="AN494" s="979"/>
      <c r="AO494" s="972"/>
      <c r="AP494" s="972"/>
      <c r="AQ494" s="972"/>
      <c r="AR494" s="979"/>
      <c r="AS494" s="979"/>
      <c r="AT494" s="979"/>
      <c r="AU494" s="979"/>
      <c r="AV494" s="979"/>
      <c r="AW494" s="979"/>
      <c r="AX494" s="979"/>
      <c r="AY494" s="979"/>
      <c r="AZ494" s="979"/>
      <c r="BA494" s="979"/>
      <c r="BB494" s="979"/>
      <c r="BC494" s="981"/>
      <c r="BF494" s="979"/>
      <c r="BG494" s="979"/>
      <c r="BH494" s="979"/>
      <c r="BI494" s="979"/>
    </row>
    <row r="495" spans="1:61" s="994" customFormat="1" ht="90">
      <c r="A495" s="974">
        <v>500</v>
      </c>
      <c r="B495" s="973" t="s">
        <v>114</v>
      </c>
      <c r="C495" s="973" t="s">
        <v>15640</v>
      </c>
      <c r="D495" s="973" t="s">
        <v>15641</v>
      </c>
      <c r="E495" s="973" t="s">
        <v>15642</v>
      </c>
      <c r="F495" s="1037" t="s">
        <v>204</v>
      </c>
      <c r="G495" s="997" t="s">
        <v>250</v>
      </c>
      <c r="H495" s="995" t="s">
        <v>601</v>
      </c>
      <c r="I495" s="973" t="s">
        <v>144</v>
      </c>
      <c r="J495" s="973"/>
      <c r="K495" s="973"/>
      <c r="L495" s="973"/>
      <c r="M495" s="973"/>
      <c r="N495" s="973"/>
      <c r="O495" s="973"/>
      <c r="P495" s="973" t="s">
        <v>121</v>
      </c>
      <c r="Q495" s="973" t="s">
        <v>218</v>
      </c>
      <c r="R495" s="993" t="s">
        <v>285</v>
      </c>
      <c r="S495" s="993"/>
      <c r="T495" s="993"/>
      <c r="U495" s="1039"/>
      <c r="V495" s="973"/>
      <c r="W495" s="992"/>
      <c r="X495" s="1000" t="s">
        <v>15643</v>
      </c>
      <c r="Y495" s="1001" t="s">
        <v>15644</v>
      </c>
      <c r="Z495" s="1001" t="s">
        <v>15645</v>
      </c>
      <c r="AA495" s="1042" t="s">
        <v>15646</v>
      </c>
      <c r="AB495" s="1044" t="s">
        <v>15647</v>
      </c>
      <c r="AC495" s="1042" t="s">
        <v>15648</v>
      </c>
      <c r="AD495" s="1042" t="s">
        <v>15649</v>
      </c>
      <c r="AE495" s="973" t="s">
        <v>12013</v>
      </c>
      <c r="AF495" s="973" t="s">
        <v>157</v>
      </c>
      <c r="AG495" s="993"/>
      <c r="AH495" s="993"/>
      <c r="AI495" s="993"/>
      <c r="AJ495" s="993"/>
      <c r="AK495" s="993"/>
      <c r="AL495" s="993"/>
      <c r="AM495" s="993"/>
      <c r="AN495" s="993"/>
      <c r="AO495" s="973"/>
      <c r="AP495" s="973"/>
      <c r="AQ495" s="973"/>
      <c r="AR495" s="993"/>
      <c r="AS495" s="993"/>
      <c r="AT495" s="993"/>
      <c r="AU495" s="993"/>
      <c r="AV495" s="993"/>
      <c r="AW495" s="993"/>
      <c r="AX495" s="993"/>
      <c r="AY495" s="993"/>
      <c r="AZ495" s="993"/>
      <c r="BA495" s="993"/>
      <c r="BB495" s="993"/>
      <c r="BC495" s="992"/>
      <c r="BF495" s="993"/>
      <c r="BG495" s="993"/>
      <c r="BH495" s="993"/>
      <c r="BI495" s="993"/>
    </row>
    <row r="496" spans="1:61" s="983" customFormat="1" ht="150">
      <c r="A496" s="974">
        <v>501</v>
      </c>
      <c r="B496" s="978" t="s">
        <v>114</v>
      </c>
      <c r="C496" s="978" t="s">
        <v>15650</v>
      </c>
      <c r="D496" s="978" t="s">
        <v>15651</v>
      </c>
      <c r="E496" s="978" t="s">
        <v>15652</v>
      </c>
      <c r="F496" s="1078" t="s">
        <v>203</v>
      </c>
      <c r="G496" s="977" t="s">
        <v>164</v>
      </c>
      <c r="H496" s="978" t="s">
        <v>250</v>
      </c>
      <c r="I496" s="978" t="s">
        <v>134</v>
      </c>
      <c r="J496" s="978"/>
      <c r="K496" s="978" t="s">
        <v>15653</v>
      </c>
      <c r="L496" s="978" t="s">
        <v>118</v>
      </c>
      <c r="M496" s="978"/>
      <c r="N496" s="978"/>
      <c r="O496" s="978"/>
      <c r="P496" s="978" t="s">
        <v>241</v>
      </c>
      <c r="Q496" s="978"/>
      <c r="R496" s="1079"/>
      <c r="S496" s="1079"/>
      <c r="T496" s="1079"/>
      <c r="U496" s="1080"/>
      <c r="V496" s="981"/>
      <c r="W496" s="981"/>
      <c r="X496" s="1053"/>
      <c r="Y496" s="1052" t="s">
        <v>15654</v>
      </c>
      <c r="Z496" s="1052" t="s">
        <v>15650</v>
      </c>
      <c r="AA496" s="978"/>
      <c r="AB496" s="1080"/>
      <c r="AC496" s="978"/>
      <c r="AD496" s="978"/>
      <c r="AE496" s="978" t="s">
        <v>12013</v>
      </c>
      <c r="AF496" s="978" t="s">
        <v>157</v>
      </c>
      <c r="AG496" s="1079"/>
      <c r="AH496" s="1079"/>
      <c r="AI496" s="1079"/>
      <c r="AJ496" s="1079"/>
      <c r="AK496" s="1079"/>
      <c r="AL496" s="1079"/>
      <c r="AM496" s="1079"/>
      <c r="AN496" s="1079"/>
      <c r="AO496" s="978"/>
      <c r="AP496" s="978"/>
      <c r="AQ496" s="978"/>
      <c r="AR496" s="1079"/>
      <c r="AS496" s="1079"/>
      <c r="AT496" s="1079"/>
      <c r="AU496" s="1079"/>
      <c r="AV496" s="1079"/>
      <c r="AW496" s="1079"/>
      <c r="AX496" s="1079"/>
      <c r="AY496" s="1079"/>
      <c r="AZ496" s="1079"/>
      <c r="BA496" s="1079"/>
      <c r="BB496" s="1079"/>
      <c r="BC496" s="981"/>
      <c r="BF496" s="979"/>
      <c r="BG496" s="979"/>
      <c r="BH496" s="979"/>
      <c r="BI496" s="979"/>
    </row>
    <row r="497" spans="1:61" s="983" customFormat="1">
      <c r="A497" s="974">
        <v>502</v>
      </c>
      <c r="B497" s="973" t="s">
        <v>114</v>
      </c>
      <c r="C497" s="973" t="s">
        <v>9847</v>
      </c>
      <c r="D497" s="973" t="s">
        <v>15655</v>
      </c>
      <c r="E497" s="973"/>
      <c r="F497" s="1037"/>
      <c r="G497" s="997"/>
      <c r="H497" s="995"/>
      <c r="I497" s="973"/>
      <c r="J497" s="973"/>
      <c r="K497" s="973"/>
      <c r="L497" s="973"/>
      <c r="M497" s="973"/>
      <c r="N497" s="973"/>
      <c r="O497" s="973"/>
      <c r="P497" s="973" t="s">
        <v>170</v>
      </c>
      <c r="Q497" s="973"/>
      <c r="R497" s="993"/>
      <c r="S497" s="993"/>
      <c r="T497" s="993"/>
      <c r="U497" s="1039"/>
      <c r="V497" s="973" t="s">
        <v>12013</v>
      </c>
      <c r="W497" s="973"/>
      <c r="X497" s="1039" t="s">
        <v>15656</v>
      </c>
      <c r="Y497" s="973"/>
      <c r="Z497" s="973"/>
      <c r="AA497" s="973"/>
      <c r="AB497" s="1039"/>
      <c r="AC497" s="973"/>
      <c r="AD497" s="973"/>
      <c r="AE497" s="973" t="s">
        <v>12013</v>
      </c>
      <c r="AF497" s="973" t="s">
        <v>12013</v>
      </c>
      <c r="AG497" s="993"/>
      <c r="AH497" s="993"/>
      <c r="AI497" s="993"/>
      <c r="AJ497" s="993"/>
      <c r="AK497" s="993"/>
      <c r="AL497" s="993"/>
      <c r="AM497" s="993"/>
      <c r="AN497" s="993"/>
      <c r="AO497" s="973"/>
      <c r="AP497" s="973"/>
      <c r="AQ497" s="973"/>
      <c r="AR497" s="993"/>
      <c r="AS497" s="993"/>
      <c r="AT497" s="993"/>
      <c r="AU497" s="993"/>
      <c r="AV497" s="993"/>
      <c r="AW497" s="993"/>
      <c r="AX497" s="993"/>
      <c r="AY497" s="993"/>
      <c r="AZ497" s="993"/>
      <c r="BA497" s="993"/>
      <c r="BB497" s="993"/>
      <c r="BC497" s="992"/>
      <c r="BD497" s="994"/>
      <c r="BE497" s="994"/>
      <c r="BF497" s="993"/>
      <c r="BG497" s="993"/>
      <c r="BH497" s="993"/>
      <c r="BI497" s="993"/>
    </row>
    <row r="498" spans="1:61" s="1003" customFormat="1" ht="45">
      <c r="A498" s="974">
        <v>503</v>
      </c>
      <c r="B498" s="972" t="s">
        <v>114</v>
      </c>
      <c r="C498" s="972" t="s">
        <v>15657</v>
      </c>
      <c r="D498" s="972" t="s">
        <v>15658</v>
      </c>
      <c r="E498" s="972" t="s">
        <v>15659</v>
      </c>
      <c r="F498" s="976" t="s">
        <v>250</v>
      </c>
      <c r="G498" s="977" t="s">
        <v>164</v>
      </c>
      <c r="H498" s="978"/>
      <c r="I498" s="972"/>
      <c r="J498" s="972"/>
      <c r="K498" s="972"/>
      <c r="L498" s="972"/>
      <c r="M498" s="972"/>
      <c r="N498" s="972"/>
      <c r="O498" s="972"/>
      <c r="P498" s="972" t="s">
        <v>241</v>
      </c>
      <c r="Q498" s="972"/>
      <c r="R498" s="979"/>
      <c r="S498" s="979"/>
      <c r="T498" s="979"/>
      <c r="U498" s="980"/>
      <c r="V498" s="972"/>
      <c r="W498" s="1070" t="s">
        <v>15551</v>
      </c>
      <c r="X498" s="980"/>
      <c r="Y498" s="972"/>
      <c r="Z498" s="972"/>
      <c r="AA498" s="972"/>
      <c r="AB498" s="980"/>
      <c r="AC498" s="972"/>
      <c r="AD498" s="972"/>
      <c r="AE498" s="972" t="s">
        <v>12013</v>
      </c>
      <c r="AF498" s="972" t="s">
        <v>12013</v>
      </c>
      <c r="AG498" s="979"/>
      <c r="AH498" s="979" t="s">
        <v>13913</v>
      </c>
      <c r="AI498" s="979"/>
      <c r="AJ498" s="979"/>
      <c r="AK498" s="979"/>
      <c r="AL498" s="979"/>
      <c r="AM498" s="979"/>
      <c r="AN498" s="979"/>
      <c r="AO498" s="972"/>
      <c r="AP498" s="972"/>
      <c r="AQ498" s="972"/>
      <c r="AR498" s="979"/>
      <c r="AS498" s="979"/>
      <c r="AT498" s="979"/>
      <c r="AU498" s="979"/>
      <c r="AV498" s="979"/>
      <c r="AW498" s="979"/>
      <c r="AX498" s="979"/>
      <c r="AY498" s="979"/>
      <c r="AZ498" s="979"/>
      <c r="BA498" s="979"/>
      <c r="BB498" s="979"/>
      <c r="BC498" s="981"/>
      <c r="BD498" s="979"/>
      <c r="BE498" s="979"/>
      <c r="BF498" s="979"/>
      <c r="BG498" s="979"/>
      <c r="BH498" s="979"/>
      <c r="BI498" s="979"/>
    </row>
    <row r="499" spans="1:61" s="983" customFormat="1" ht="45">
      <c r="A499" s="974">
        <v>504</v>
      </c>
      <c r="B499" s="995" t="s">
        <v>114</v>
      </c>
      <c r="C499" s="995" t="s">
        <v>15660</v>
      </c>
      <c r="D499" s="995" t="s">
        <v>15658</v>
      </c>
      <c r="E499" s="995" t="s">
        <v>15659</v>
      </c>
      <c r="F499" s="996" t="s">
        <v>250</v>
      </c>
      <c r="G499" s="997" t="s">
        <v>164</v>
      </c>
      <c r="H499" s="995"/>
      <c r="I499" s="995"/>
      <c r="J499" s="995"/>
      <c r="K499" s="995"/>
      <c r="L499" s="995"/>
      <c r="M499" s="995"/>
      <c r="N499" s="995"/>
      <c r="O499" s="995"/>
      <c r="P499" s="995" t="s">
        <v>241</v>
      </c>
      <c r="Q499" s="995"/>
      <c r="R499" s="998"/>
      <c r="S499" s="998"/>
      <c r="T499" s="998"/>
      <c r="U499" s="999"/>
      <c r="V499" s="995"/>
      <c r="W499" s="1099" t="s">
        <v>15661</v>
      </c>
      <c r="X499" s="1000"/>
      <c r="Y499" s="992"/>
      <c r="Z499" s="992"/>
      <c r="AA499" s="995"/>
      <c r="AB499" s="1000"/>
      <c r="AC499" s="992"/>
      <c r="AD499" s="995"/>
      <c r="AE499" s="995" t="s">
        <v>12013</v>
      </c>
      <c r="AF499" s="995" t="s">
        <v>12013</v>
      </c>
      <c r="AG499" s="998"/>
      <c r="AH499" s="998" t="s">
        <v>13203</v>
      </c>
      <c r="AI499" s="998"/>
      <c r="AJ499" s="998"/>
      <c r="AK499" s="998"/>
      <c r="AL499" s="998"/>
      <c r="AM499" s="998"/>
      <c r="AN499" s="998"/>
      <c r="AO499" s="995"/>
      <c r="AP499" s="995"/>
      <c r="AQ499" s="995"/>
      <c r="AR499" s="998"/>
      <c r="AS499" s="998"/>
      <c r="AT499" s="998"/>
      <c r="AU499" s="998"/>
      <c r="AV499" s="998"/>
      <c r="AW499" s="998"/>
      <c r="AX499" s="998"/>
      <c r="AY499" s="998"/>
      <c r="AZ499" s="998"/>
      <c r="BA499" s="998"/>
      <c r="BB499" s="998"/>
      <c r="BC499" s="992"/>
      <c r="BD499" s="994"/>
      <c r="BE499" s="994"/>
      <c r="BF499" s="993"/>
      <c r="BG499" s="993"/>
      <c r="BH499" s="993"/>
      <c r="BI499" s="993"/>
    </row>
    <row r="500" spans="1:61" s="994" customFormat="1" ht="135">
      <c r="A500" s="974">
        <v>505</v>
      </c>
      <c r="B500" s="972" t="s">
        <v>114</v>
      </c>
      <c r="C500" s="972" t="s">
        <v>15662</v>
      </c>
      <c r="D500" s="972" t="s">
        <v>15663</v>
      </c>
      <c r="E500" s="972" t="s">
        <v>15664</v>
      </c>
      <c r="F500" s="976" t="s">
        <v>117</v>
      </c>
      <c r="G500" s="977" t="s">
        <v>878</v>
      </c>
      <c r="H500" s="978" t="s">
        <v>144</v>
      </c>
      <c r="I500" s="972"/>
      <c r="J500" s="972"/>
      <c r="K500" s="972" t="s">
        <v>12450</v>
      </c>
      <c r="L500" s="972" t="s">
        <v>15665</v>
      </c>
      <c r="M500" s="972"/>
      <c r="N500" s="972"/>
      <c r="O500" s="972"/>
      <c r="P500" s="972" t="s">
        <v>218</v>
      </c>
      <c r="Q500" s="972" t="s">
        <v>121</v>
      </c>
      <c r="R500" s="979"/>
      <c r="S500" s="979"/>
      <c r="T500" s="979"/>
      <c r="U500" s="980"/>
      <c r="V500" s="972" t="s">
        <v>12013</v>
      </c>
      <c r="W500" s="972"/>
      <c r="X500" s="980" t="s">
        <v>15666</v>
      </c>
      <c r="Y500" s="982" t="s">
        <v>15667</v>
      </c>
      <c r="Z500" s="982" t="s">
        <v>15668</v>
      </c>
      <c r="AA500" s="972"/>
      <c r="AB500" s="980"/>
      <c r="AC500" s="972"/>
      <c r="AD500" s="972"/>
      <c r="AE500" s="972" t="s">
        <v>157</v>
      </c>
      <c r="AF500" s="972" t="s">
        <v>157</v>
      </c>
      <c r="AG500" s="979"/>
      <c r="AH500" s="979"/>
      <c r="AI500" s="979"/>
      <c r="AJ500" s="979"/>
      <c r="AK500" s="979"/>
      <c r="AL500" s="979"/>
      <c r="AM500" s="979"/>
      <c r="AN500" s="979"/>
      <c r="AO500" s="972"/>
      <c r="AP500" s="972"/>
      <c r="AQ500" s="972"/>
      <c r="AR500" s="979"/>
      <c r="AS500" s="979"/>
      <c r="AT500" s="979"/>
      <c r="AU500" s="979"/>
      <c r="AV500" s="979"/>
      <c r="AW500" s="979"/>
      <c r="AX500" s="979"/>
      <c r="AY500" s="979"/>
      <c r="AZ500" s="979"/>
      <c r="BA500" s="979"/>
      <c r="BB500" s="979"/>
      <c r="BC500" s="981" t="s">
        <v>13937</v>
      </c>
      <c r="BD500" s="983"/>
      <c r="BE500" s="983"/>
      <c r="BF500" s="979"/>
      <c r="BG500" s="979"/>
      <c r="BH500" s="979"/>
      <c r="BI500" s="979"/>
    </row>
    <row r="501" spans="1:61" s="983" customFormat="1" ht="90">
      <c r="A501" s="974">
        <v>506</v>
      </c>
      <c r="B501" s="973" t="s">
        <v>114</v>
      </c>
      <c r="C501" s="973" t="s">
        <v>15669</v>
      </c>
      <c r="D501" s="973" t="s">
        <v>15670</v>
      </c>
      <c r="E501" s="973" t="s">
        <v>15671</v>
      </c>
      <c r="F501" s="1037" t="s">
        <v>147</v>
      </c>
      <c r="G501" s="997"/>
      <c r="H501" s="995"/>
      <c r="I501" s="973"/>
      <c r="J501" s="973"/>
      <c r="K501" s="973"/>
      <c r="L501" s="973"/>
      <c r="M501" s="973"/>
      <c r="N501" s="973"/>
      <c r="O501" s="973"/>
      <c r="P501" s="973" t="s">
        <v>218</v>
      </c>
      <c r="Q501" s="973"/>
      <c r="R501" s="993"/>
      <c r="S501" s="993"/>
      <c r="T501" s="993"/>
      <c r="U501" s="1039" t="s">
        <v>15672</v>
      </c>
      <c r="V501" s="973" t="s">
        <v>15673</v>
      </c>
      <c r="W501" s="973" t="s">
        <v>15674</v>
      </c>
      <c r="X501" s="1039" t="s">
        <v>15675</v>
      </c>
      <c r="Y501" s="1042" t="s">
        <v>15676</v>
      </c>
      <c r="Z501" s="1042" t="s">
        <v>15677</v>
      </c>
      <c r="AA501" s="973"/>
      <c r="AB501" s="1039"/>
      <c r="AC501" s="973"/>
      <c r="AD501" s="973"/>
      <c r="AE501" s="973" t="s">
        <v>2318</v>
      </c>
      <c r="AF501" s="973" t="s">
        <v>2318</v>
      </c>
      <c r="AG501" s="993"/>
      <c r="AH501" s="993" t="s">
        <v>15678</v>
      </c>
      <c r="AI501" s="993"/>
      <c r="AJ501" s="993"/>
      <c r="AK501" s="993"/>
      <c r="AL501" s="993"/>
      <c r="AM501" s="993"/>
      <c r="AN501" s="993"/>
      <c r="AO501" s="973"/>
      <c r="AP501" s="973"/>
      <c r="AQ501" s="973"/>
      <c r="AR501" s="993"/>
      <c r="AS501" s="993"/>
      <c r="AT501" s="993"/>
      <c r="AU501" s="993"/>
      <c r="AV501" s="993"/>
      <c r="AW501" s="993"/>
      <c r="AX501" s="993"/>
      <c r="AY501" s="993"/>
      <c r="AZ501" s="993"/>
      <c r="BA501" s="993"/>
      <c r="BB501" s="993"/>
      <c r="BC501" s="992"/>
      <c r="BD501" s="994"/>
      <c r="BE501" s="994"/>
      <c r="BF501" s="993"/>
      <c r="BG501" s="993"/>
      <c r="BH501" s="993"/>
      <c r="BI501" s="993"/>
    </row>
    <row r="502" spans="1:61" s="1003" customFormat="1" ht="135">
      <c r="A502" s="974">
        <v>507</v>
      </c>
      <c r="B502" s="972" t="s">
        <v>114</v>
      </c>
      <c r="C502" s="972" t="s">
        <v>15679</v>
      </c>
      <c r="D502" s="972" t="s">
        <v>15680</v>
      </c>
      <c r="E502" s="972" t="s">
        <v>15681</v>
      </c>
      <c r="F502" s="976" t="s">
        <v>147</v>
      </c>
      <c r="G502" s="977"/>
      <c r="H502" s="978"/>
      <c r="I502" s="972"/>
      <c r="J502" s="972"/>
      <c r="K502" s="972"/>
      <c r="L502" s="972"/>
      <c r="M502" s="972"/>
      <c r="N502" s="972"/>
      <c r="O502" s="972"/>
      <c r="P502" s="972" t="s">
        <v>218</v>
      </c>
      <c r="Q502" s="972"/>
      <c r="R502" s="979"/>
      <c r="S502" s="979"/>
      <c r="T502" s="979"/>
      <c r="U502" s="980" t="s">
        <v>15682</v>
      </c>
      <c r="V502" s="972" t="s">
        <v>15683</v>
      </c>
      <c r="W502" s="972" t="s">
        <v>15674</v>
      </c>
      <c r="X502" s="980" t="s">
        <v>15684</v>
      </c>
      <c r="Y502" s="972" t="s">
        <v>15685</v>
      </c>
      <c r="Z502" s="982" t="s">
        <v>15686</v>
      </c>
      <c r="AA502" s="972"/>
      <c r="AB502" s="980"/>
      <c r="AC502" s="972"/>
      <c r="AD502" s="972"/>
      <c r="AE502" s="972" t="s">
        <v>2318</v>
      </c>
      <c r="AF502" s="972" t="s">
        <v>2318</v>
      </c>
      <c r="AG502" s="979"/>
      <c r="AH502" s="979" t="s">
        <v>15678</v>
      </c>
      <c r="AI502" s="979"/>
      <c r="AJ502" s="979"/>
      <c r="AK502" s="979"/>
      <c r="AL502" s="979"/>
      <c r="AM502" s="979"/>
      <c r="AN502" s="979"/>
      <c r="AO502" s="972"/>
      <c r="AP502" s="972"/>
      <c r="AQ502" s="972"/>
      <c r="AR502" s="979"/>
      <c r="AS502" s="979"/>
      <c r="AT502" s="979"/>
      <c r="AU502" s="979"/>
      <c r="AV502" s="979"/>
      <c r="AW502" s="979"/>
      <c r="AX502" s="979"/>
      <c r="AY502" s="979"/>
      <c r="AZ502" s="979"/>
      <c r="BA502" s="979"/>
      <c r="BB502" s="979"/>
      <c r="BC502" s="981"/>
      <c r="BD502" s="983"/>
      <c r="BE502" s="983"/>
      <c r="BF502" s="979"/>
      <c r="BG502" s="979"/>
      <c r="BH502" s="979"/>
      <c r="BI502" s="979"/>
    </row>
    <row r="503" spans="1:61" s="983" customFormat="1" ht="94.5">
      <c r="A503" s="974">
        <v>508</v>
      </c>
      <c r="B503" s="973" t="s">
        <v>114</v>
      </c>
      <c r="C503" s="973" t="s">
        <v>15687</v>
      </c>
      <c r="D503" s="1055" t="s">
        <v>15688</v>
      </c>
      <c r="E503" s="973" t="s">
        <v>15689</v>
      </c>
      <c r="F503" s="1037" t="s">
        <v>117</v>
      </c>
      <c r="G503" s="997"/>
      <c r="H503" s="995"/>
      <c r="I503" s="973"/>
      <c r="J503" s="973"/>
      <c r="K503" s="973" t="s">
        <v>15690</v>
      </c>
      <c r="L503" s="973" t="s">
        <v>118</v>
      </c>
      <c r="M503" s="973"/>
      <c r="N503" s="973"/>
      <c r="O503" s="973"/>
      <c r="P503" s="973" t="s">
        <v>170</v>
      </c>
      <c r="Q503" s="973"/>
      <c r="R503" s="993"/>
      <c r="S503" s="993"/>
      <c r="T503" s="993"/>
      <c r="U503" s="1039"/>
      <c r="V503" s="973" t="s">
        <v>15691</v>
      </c>
      <c r="W503" s="973" t="s">
        <v>2994</v>
      </c>
      <c r="X503" s="1039" t="s">
        <v>15692</v>
      </c>
      <c r="Y503" s="973"/>
      <c r="Z503" s="973"/>
      <c r="AA503" s="973"/>
      <c r="AB503" s="1039"/>
      <c r="AC503" s="973"/>
      <c r="AD503" s="973"/>
      <c r="AE503" s="973" t="s">
        <v>2318</v>
      </c>
      <c r="AF503" s="973" t="s">
        <v>2318</v>
      </c>
      <c r="AG503" s="993"/>
      <c r="AH503" s="993"/>
      <c r="AI503" s="993"/>
      <c r="AJ503" s="993"/>
      <c r="AK503" s="993"/>
      <c r="AL503" s="993"/>
      <c r="AM503" s="993"/>
      <c r="AN503" s="993"/>
      <c r="AO503" s="973"/>
      <c r="AP503" s="973"/>
      <c r="AQ503" s="973"/>
      <c r="AR503" s="993"/>
      <c r="AS503" s="993"/>
      <c r="AT503" s="993"/>
      <c r="AU503" s="993"/>
      <c r="AV503" s="993"/>
      <c r="AW503" s="993"/>
      <c r="AX503" s="993"/>
      <c r="AY503" s="993"/>
      <c r="AZ503" s="993"/>
      <c r="BA503" s="993"/>
      <c r="BB503" s="993"/>
      <c r="BC503" s="992"/>
      <c r="BD503" s="994"/>
      <c r="BE503" s="994"/>
      <c r="BF503" s="993"/>
      <c r="BG503" s="993"/>
      <c r="BH503" s="993"/>
      <c r="BI503" s="993"/>
    </row>
    <row r="504" spans="1:61" s="1003" customFormat="1" ht="90">
      <c r="A504" s="974">
        <v>509</v>
      </c>
      <c r="B504" s="972" t="s">
        <v>114</v>
      </c>
      <c r="C504" s="972" t="s">
        <v>15693</v>
      </c>
      <c r="D504" s="972" t="s">
        <v>15694</v>
      </c>
      <c r="E504" s="972" t="s">
        <v>15695</v>
      </c>
      <c r="F504" s="976" t="s">
        <v>148</v>
      </c>
      <c r="G504" s="977" t="s">
        <v>147</v>
      </c>
      <c r="H504" s="978"/>
      <c r="I504" s="972"/>
      <c r="J504" s="972"/>
      <c r="K504" s="972"/>
      <c r="L504" s="972"/>
      <c r="M504" s="972"/>
      <c r="N504" s="972"/>
      <c r="O504" s="972"/>
      <c r="P504" s="972" t="s">
        <v>170</v>
      </c>
      <c r="Q504" s="972"/>
      <c r="R504" s="979"/>
      <c r="S504" s="979"/>
      <c r="T504" s="979"/>
      <c r="U504" s="980"/>
      <c r="V504" s="972"/>
      <c r="W504" s="972"/>
      <c r="X504" s="972" t="s">
        <v>15696</v>
      </c>
      <c r="Y504" s="982" t="s">
        <v>15697</v>
      </c>
      <c r="Z504" s="1042" t="s">
        <v>15698</v>
      </c>
      <c r="AA504" s="1042" t="s">
        <v>15699</v>
      </c>
      <c r="AB504" s="1044" t="s">
        <v>15700</v>
      </c>
      <c r="AC504" s="1042" t="s">
        <v>15701</v>
      </c>
      <c r="AD504" s="972"/>
      <c r="AE504" s="972" t="s">
        <v>157</v>
      </c>
      <c r="AF504" s="972" t="s">
        <v>157</v>
      </c>
      <c r="AG504" s="979"/>
      <c r="AH504" s="979"/>
      <c r="AI504" s="979"/>
      <c r="AJ504" s="979"/>
      <c r="AK504" s="979"/>
      <c r="AL504" s="979"/>
      <c r="AM504" s="979"/>
      <c r="AN504" s="979"/>
      <c r="AO504" s="972"/>
      <c r="AP504" s="972"/>
      <c r="AQ504" s="972"/>
      <c r="AR504" s="979"/>
      <c r="AS504" s="979"/>
      <c r="AT504" s="979"/>
      <c r="AU504" s="979"/>
      <c r="AV504" s="979"/>
      <c r="AW504" s="979"/>
      <c r="AX504" s="979"/>
      <c r="AY504" s="979"/>
      <c r="AZ504" s="979"/>
      <c r="BA504" s="979"/>
      <c r="BB504" s="979"/>
      <c r="BC504" s="981"/>
      <c r="BD504" s="983"/>
      <c r="BE504" s="983"/>
      <c r="BF504" s="979"/>
      <c r="BG504" s="979"/>
      <c r="BH504" s="979"/>
      <c r="BI504" s="979"/>
    </row>
    <row r="505" spans="1:61" s="1003" customFormat="1" ht="90">
      <c r="A505" s="974">
        <v>511</v>
      </c>
      <c r="B505" s="972" t="s">
        <v>114</v>
      </c>
      <c r="C505" s="972" t="s">
        <v>15702</v>
      </c>
      <c r="D505" s="972" t="s">
        <v>15703</v>
      </c>
      <c r="E505" s="972"/>
      <c r="F505" s="976"/>
      <c r="G505" s="977"/>
      <c r="H505" s="978"/>
      <c r="I505" s="972"/>
      <c r="J505" s="972" t="s">
        <v>12450</v>
      </c>
      <c r="K505" s="972"/>
      <c r="L505" s="972"/>
      <c r="M505" s="972"/>
      <c r="N505" s="972"/>
      <c r="O505" s="972"/>
      <c r="P505" s="972" t="s">
        <v>170</v>
      </c>
      <c r="Q505" s="972"/>
      <c r="R505" s="979"/>
      <c r="S505" s="979"/>
      <c r="T505" s="979"/>
      <c r="U505" s="980"/>
      <c r="V505" s="972" t="s">
        <v>15704</v>
      </c>
      <c r="W505" s="972"/>
      <c r="X505" s="980" t="s">
        <v>13796</v>
      </c>
      <c r="Y505" s="982" t="s">
        <v>15705</v>
      </c>
      <c r="Z505" s="972"/>
      <c r="AA505" s="972"/>
      <c r="AB505" s="1004"/>
      <c r="AC505" s="982"/>
      <c r="AD505" s="972"/>
      <c r="AE505" s="972" t="s">
        <v>157</v>
      </c>
      <c r="AF505" s="972" t="s">
        <v>157</v>
      </c>
      <c r="AG505" s="979"/>
      <c r="AH505" s="979"/>
      <c r="AI505" s="979"/>
      <c r="AJ505" s="979"/>
      <c r="AK505" s="979"/>
      <c r="AL505" s="979"/>
      <c r="AM505" s="979"/>
      <c r="AN505" s="979"/>
      <c r="AO505" s="972"/>
      <c r="AP505" s="972"/>
      <c r="AQ505" s="972"/>
      <c r="AR505" s="979"/>
      <c r="AS505" s="979"/>
      <c r="AT505" s="979"/>
      <c r="AU505" s="979"/>
      <c r="AV505" s="979"/>
      <c r="AW505" s="979"/>
      <c r="AX505" s="979"/>
      <c r="AY505" s="979"/>
      <c r="AZ505" s="979"/>
      <c r="BA505" s="979"/>
      <c r="BB505" s="979"/>
      <c r="BC505" s="981" t="s">
        <v>15706</v>
      </c>
      <c r="BD505" s="983"/>
      <c r="BE505" s="983"/>
      <c r="BF505" s="979"/>
      <c r="BG505" s="979"/>
      <c r="BH505" s="979"/>
      <c r="BI505" s="979"/>
    </row>
    <row r="506" spans="1:61" s="983" customFormat="1" ht="285">
      <c r="A506" s="974">
        <v>514</v>
      </c>
      <c r="B506" s="973" t="s">
        <v>114</v>
      </c>
      <c r="C506" s="973" t="s">
        <v>15707</v>
      </c>
      <c r="D506" s="973" t="s">
        <v>15708</v>
      </c>
      <c r="E506" s="973" t="s">
        <v>15709</v>
      </c>
      <c r="F506" s="1037" t="s">
        <v>601</v>
      </c>
      <c r="G506" s="997" t="s">
        <v>147</v>
      </c>
      <c r="H506" s="995" t="s">
        <v>165</v>
      </c>
      <c r="I506" s="973"/>
      <c r="J506" s="973"/>
      <c r="K506" s="973"/>
      <c r="L506" s="973"/>
      <c r="M506" s="973"/>
      <c r="N506" s="973"/>
      <c r="O506" s="973"/>
      <c r="P506" s="973" t="s">
        <v>170</v>
      </c>
      <c r="Q506" s="973"/>
      <c r="R506" s="993"/>
      <c r="S506" s="993"/>
      <c r="T506" s="993"/>
      <c r="U506" s="1039"/>
      <c r="V506" s="973"/>
      <c r="W506" s="973"/>
      <c r="X506" s="1039"/>
      <c r="Y506" s="973"/>
      <c r="Z506" s="1042" t="s">
        <v>15710</v>
      </c>
      <c r="AA506" s="973"/>
      <c r="AB506" s="1039"/>
      <c r="AC506" s="973"/>
      <c r="AD506" s="973"/>
      <c r="AE506" s="973" t="s">
        <v>157</v>
      </c>
      <c r="AF506" s="973" t="s">
        <v>157</v>
      </c>
      <c r="AG506" s="993"/>
      <c r="AH506" s="993"/>
      <c r="AI506" s="993"/>
      <c r="AJ506" s="993"/>
      <c r="AK506" s="993"/>
      <c r="AL506" s="993"/>
      <c r="AM506" s="993"/>
      <c r="AN506" s="993"/>
      <c r="AO506" s="973"/>
      <c r="AP506" s="973"/>
      <c r="AQ506" s="973"/>
      <c r="AR506" s="993"/>
      <c r="AS506" s="993"/>
      <c r="AT506" s="993"/>
      <c r="AU506" s="993"/>
      <c r="AV506" s="993"/>
      <c r="AW506" s="993"/>
      <c r="AX506" s="993"/>
      <c r="AY506" s="993"/>
      <c r="AZ506" s="993"/>
      <c r="BA506" s="993"/>
      <c r="BB506" s="993"/>
      <c r="BC506" s="992"/>
      <c r="BD506" s="994"/>
      <c r="BE506" s="994"/>
      <c r="BF506" s="993"/>
      <c r="BG506" s="993"/>
      <c r="BH506" s="993"/>
      <c r="BI506" s="993"/>
    </row>
    <row r="507" spans="1:61" s="994" customFormat="1" ht="180">
      <c r="A507" s="974">
        <v>515</v>
      </c>
      <c r="B507" s="972" t="s">
        <v>114</v>
      </c>
      <c r="C507" s="972" t="s">
        <v>15711</v>
      </c>
      <c r="D507" s="972" t="s">
        <v>15712</v>
      </c>
      <c r="E507" s="972" t="s">
        <v>5045</v>
      </c>
      <c r="F507" s="976" t="s">
        <v>147</v>
      </c>
      <c r="G507" s="977"/>
      <c r="H507" s="978"/>
      <c r="I507" s="972"/>
      <c r="J507" s="972"/>
      <c r="K507" s="972" t="s">
        <v>5045</v>
      </c>
      <c r="L507" s="972"/>
      <c r="M507" s="972"/>
      <c r="N507" s="972"/>
      <c r="O507" s="972"/>
      <c r="P507" s="972" t="s">
        <v>285</v>
      </c>
      <c r="Q507" s="972"/>
      <c r="R507" s="979"/>
      <c r="S507" s="979"/>
      <c r="T507" s="979"/>
      <c r="U507" s="980" t="s">
        <v>15713</v>
      </c>
      <c r="V507" s="972" t="s">
        <v>15714</v>
      </c>
      <c r="W507" s="972" t="s">
        <v>15715</v>
      </c>
      <c r="X507" s="980" t="s">
        <v>15716</v>
      </c>
      <c r="Y507" s="972" t="s">
        <v>15717</v>
      </c>
      <c r="Z507" s="982" t="s">
        <v>15718</v>
      </c>
      <c r="AA507" s="972"/>
      <c r="AB507" s="980"/>
      <c r="AC507" s="981"/>
      <c r="AD507" s="972"/>
      <c r="AE507" s="972" t="s">
        <v>12013</v>
      </c>
      <c r="AF507" s="972" t="s">
        <v>12013</v>
      </c>
      <c r="AG507" s="979"/>
      <c r="AH507" s="979"/>
      <c r="AI507" s="979"/>
      <c r="AJ507" s="979"/>
      <c r="AK507" s="979"/>
      <c r="AL507" s="979"/>
      <c r="AM507" s="979"/>
      <c r="AN507" s="979"/>
      <c r="AO507" s="972"/>
      <c r="AP507" s="972"/>
      <c r="AQ507" s="972"/>
      <c r="AR507" s="979"/>
      <c r="AS507" s="979"/>
      <c r="AT507" s="979"/>
      <c r="AU507" s="979"/>
      <c r="AV507" s="979"/>
      <c r="AW507" s="979"/>
      <c r="AX507" s="979"/>
      <c r="AY507" s="979"/>
      <c r="AZ507" s="979"/>
      <c r="BA507" s="979"/>
      <c r="BB507" s="979"/>
      <c r="BC507" s="981"/>
      <c r="BD507" s="983"/>
      <c r="BE507" s="983"/>
      <c r="BF507" s="979"/>
      <c r="BG507" s="979"/>
      <c r="BH507" s="979"/>
      <c r="BI507" s="979"/>
    </row>
    <row r="508" spans="1:61" s="983" customFormat="1" ht="30">
      <c r="A508" s="974">
        <v>516</v>
      </c>
      <c r="B508" s="657" t="s">
        <v>114</v>
      </c>
      <c r="C508" s="657" t="s">
        <v>15719</v>
      </c>
      <c r="D508" s="657"/>
      <c r="E508" s="657"/>
      <c r="F508" s="1072"/>
      <c r="G508" s="1073"/>
      <c r="H508" s="1002"/>
      <c r="I508" s="657"/>
      <c r="J508" s="657"/>
      <c r="K508" s="657"/>
      <c r="L508" s="657"/>
      <c r="M508" s="657"/>
      <c r="N508" s="657"/>
      <c r="O508" s="657"/>
      <c r="P508" s="657" t="s">
        <v>170</v>
      </c>
      <c r="Q508" s="657"/>
      <c r="R508" s="975"/>
      <c r="S508" s="975"/>
      <c r="T508" s="975"/>
      <c r="U508" s="1074"/>
      <c r="V508" s="657" t="s">
        <v>15720</v>
      </c>
      <c r="W508" s="657" t="s">
        <v>15721</v>
      </c>
      <c r="X508" s="1074" t="s">
        <v>15722</v>
      </c>
      <c r="Y508" s="1075" t="s">
        <v>15723</v>
      </c>
      <c r="Z508" s="657"/>
      <c r="AA508" s="657"/>
      <c r="AB508" s="1074"/>
      <c r="AC508" s="657"/>
      <c r="AD508" s="657"/>
      <c r="AE508" s="657" t="s">
        <v>12013</v>
      </c>
      <c r="AF508" s="657" t="s">
        <v>12013</v>
      </c>
      <c r="AG508" s="975"/>
      <c r="AH508" s="975"/>
      <c r="AI508" s="975"/>
      <c r="AJ508" s="975"/>
      <c r="AK508" s="975"/>
      <c r="AL508" s="975"/>
      <c r="AM508" s="975"/>
      <c r="AN508" s="975"/>
      <c r="AO508" s="657"/>
      <c r="AP508" s="657"/>
      <c r="AQ508" s="657"/>
      <c r="AR508" s="975"/>
      <c r="AS508" s="975"/>
      <c r="AT508" s="975"/>
      <c r="AU508" s="975"/>
      <c r="AV508" s="975"/>
      <c r="AW508" s="975"/>
      <c r="AX508" s="975"/>
      <c r="AY508" s="975"/>
      <c r="AZ508" s="975"/>
      <c r="BA508" s="975"/>
      <c r="BB508" s="975"/>
      <c r="BC508" s="1071"/>
      <c r="BD508" s="984"/>
      <c r="BE508" s="984"/>
      <c r="BF508" s="988"/>
      <c r="BG508" s="988"/>
      <c r="BH508" s="988"/>
      <c r="BI508" s="975"/>
    </row>
    <row r="509" spans="1:61" s="1003" customFormat="1" ht="150">
      <c r="A509" s="974">
        <v>517</v>
      </c>
      <c r="B509" s="972" t="s">
        <v>114</v>
      </c>
      <c r="C509" s="972" t="s">
        <v>15724</v>
      </c>
      <c r="D509" s="972" t="s">
        <v>15725</v>
      </c>
      <c r="E509" s="972" t="s">
        <v>15726</v>
      </c>
      <c r="F509" s="976" t="s">
        <v>147</v>
      </c>
      <c r="G509" s="977" t="s">
        <v>1135</v>
      </c>
      <c r="H509" s="978"/>
      <c r="I509" s="972"/>
      <c r="J509" s="972"/>
      <c r="K509" s="972"/>
      <c r="L509" s="972"/>
      <c r="M509" s="972"/>
      <c r="N509" s="972"/>
      <c r="O509" s="972"/>
      <c r="P509" s="972" t="s">
        <v>121</v>
      </c>
      <c r="Q509" s="972" t="s">
        <v>122</v>
      </c>
      <c r="R509" s="979"/>
      <c r="S509" s="979"/>
      <c r="T509" s="979"/>
      <c r="U509" s="980" t="s">
        <v>15727</v>
      </c>
      <c r="V509" s="972" t="s">
        <v>15728</v>
      </c>
      <c r="W509" s="972" t="s">
        <v>15729</v>
      </c>
      <c r="X509" s="1004" t="s">
        <v>15730</v>
      </c>
      <c r="Y509" s="982" t="s">
        <v>15731</v>
      </c>
      <c r="Z509" s="982" t="s">
        <v>15732</v>
      </c>
      <c r="AA509" s="982" t="s">
        <v>15733</v>
      </c>
      <c r="AB509" s="1004" t="s">
        <v>15734</v>
      </c>
      <c r="AC509" s="982" t="s">
        <v>15735</v>
      </c>
      <c r="AD509" s="982" t="s">
        <v>15736</v>
      </c>
      <c r="AE509" s="972" t="s">
        <v>130</v>
      </c>
      <c r="AF509" s="972" t="s">
        <v>157</v>
      </c>
      <c r="AG509" s="979" t="s">
        <v>12013</v>
      </c>
      <c r="AH509" s="979" t="s">
        <v>15737</v>
      </c>
      <c r="AI509" s="979" t="s">
        <v>157</v>
      </c>
      <c r="AJ509" s="979"/>
      <c r="AK509" s="979"/>
      <c r="AL509" s="979"/>
      <c r="AM509" s="979"/>
      <c r="AN509" s="979"/>
      <c r="AO509" s="972"/>
      <c r="AP509" s="972"/>
      <c r="AQ509" s="972"/>
      <c r="AR509" s="979"/>
      <c r="AS509" s="979"/>
      <c r="AT509" s="979"/>
      <c r="AU509" s="979"/>
      <c r="AV509" s="979"/>
      <c r="AW509" s="979"/>
      <c r="AX509" s="979"/>
      <c r="AY509" s="979"/>
      <c r="AZ509" s="979"/>
      <c r="BA509" s="979"/>
      <c r="BB509" s="979"/>
      <c r="BC509" s="981"/>
      <c r="BD509" s="983"/>
      <c r="BE509" s="983"/>
      <c r="BF509" s="979"/>
      <c r="BG509" s="979"/>
      <c r="BH509" s="979"/>
      <c r="BI509" s="979"/>
    </row>
    <row r="510" spans="1:61" ht="75">
      <c r="A510" s="974">
        <v>519</v>
      </c>
      <c r="B510" s="972" t="s">
        <v>114</v>
      </c>
      <c r="C510" s="972" t="s">
        <v>5544</v>
      </c>
      <c r="D510" s="972" t="s">
        <v>15738</v>
      </c>
      <c r="E510" s="972" t="s">
        <v>15739</v>
      </c>
      <c r="F510" s="976" t="s">
        <v>250</v>
      </c>
      <c r="G510" s="977" t="s">
        <v>164</v>
      </c>
      <c r="H510" s="978" t="s">
        <v>204</v>
      </c>
      <c r="I510" s="972"/>
      <c r="J510" s="972"/>
      <c r="K510" s="972"/>
      <c r="L510" s="972"/>
      <c r="M510" s="972"/>
      <c r="N510" s="972"/>
      <c r="O510" s="972"/>
      <c r="P510" s="972" t="s">
        <v>170</v>
      </c>
      <c r="Q510" s="972"/>
      <c r="R510" s="979"/>
      <c r="S510" s="979"/>
      <c r="T510" s="979"/>
      <c r="U510" s="980"/>
      <c r="V510" s="972"/>
      <c r="W510" s="976"/>
      <c r="X510" s="1077" t="s">
        <v>15740</v>
      </c>
      <c r="Y510" s="1052" t="s">
        <v>6608</v>
      </c>
      <c r="Z510" s="1068" t="s">
        <v>15741</v>
      </c>
      <c r="AA510" s="982" t="s">
        <v>15742</v>
      </c>
      <c r="AB510" s="1004" t="s">
        <v>15743</v>
      </c>
      <c r="AC510" s="972"/>
      <c r="AD510" s="972"/>
      <c r="AE510" s="972" t="s">
        <v>12013</v>
      </c>
      <c r="AF510" s="972" t="s">
        <v>12013</v>
      </c>
      <c r="AG510" s="979" t="s">
        <v>157</v>
      </c>
      <c r="AH510" s="979"/>
      <c r="AI510" s="979"/>
      <c r="AJ510" s="979"/>
      <c r="AK510" s="979"/>
      <c r="AL510" s="979"/>
      <c r="AM510" s="979"/>
      <c r="AN510" s="979"/>
      <c r="AO510" s="972"/>
      <c r="AP510" s="972"/>
      <c r="AQ510" s="972"/>
      <c r="AR510" s="979"/>
      <c r="AS510" s="979"/>
      <c r="AT510" s="979"/>
      <c r="AU510" s="979"/>
      <c r="AV510" s="979"/>
      <c r="AW510" s="979"/>
      <c r="AX510" s="979"/>
      <c r="AY510" s="979"/>
      <c r="AZ510" s="979"/>
      <c r="BA510" s="979"/>
      <c r="BB510" s="979"/>
      <c r="BC510" s="981"/>
      <c r="BD510" s="983"/>
      <c r="BE510" s="983"/>
      <c r="BF510" s="979"/>
      <c r="BG510" s="979"/>
      <c r="BH510" s="979"/>
      <c r="BI510" s="979"/>
    </row>
    <row r="511" spans="1:61" s="983" customFormat="1" ht="90">
      <c r="A511" s="974">
        <v>520</v>
      </c>
      <c r="B511" s="657" t="s">
        <v>114</v>
      </c>
      <c r="C511" s="657" t="s">
        <v>10257</v>
      </c>
      <c r="D511" s="657" t="s">
        <v>15744</v>
      </c>
      <c r="E511" s="657" t="s">
        <v>15745</v>
      </c>
      <c r="F511" s="1072" t="s">
        <v>164</v>
      </c>
      <c r="G511" s="1073" t="s">
        <v>250</v>
      </c>
      <c r="H511" s="1002"/>
      <c r="I511" s="657"/>
      <c r="J511" s="657"/>
      <c r="K511" s="657"/>
      <c r="L511" s="657"/>
      <c r="M511" s="657"/>
      <c r="N511" s="657" t="s">
        <v>168</v>
      </c>
      <c r="O511" s="657"/>
      <c r="P511" s="657" t="s">
        <v>218</v>
      </c>
      <c r="Q511" s="657"/>
      <c r="R511" s="975"/>
      <c r="S511" s="975"/>
      <c r="T511" s="975"/>
      <c r="U511" s="1074" t="s">
        <v>15746</v>
      </c>
      <c r="V511" s="657"/>
      <c r="W511" s="657"/>
      <c r="X511" s="1191"/>
      <c r="Y511" s="1192"/>
      <c r="Z511" s="1193" t="s">
        <v>15747</v>
      </c>
      <c r="AA511" s="1002"/>
      <c r="AB511" s="1074"/>
      <c r="AC511" s="657"/>
      <c r="AD511" s="657"/>
      <c r="AE511" s="657" t="s">
        <v>12013</v>
      </c>
      <c r="AF511" s="657" t="s">
        <v>12013</v>
      </c>
      <c r="AG511" s="975" t="s">
        <v>157</v>
      </c>
      <c r="AH511" s="975"/>
      <c r="AI511" s="975"/>
      <c r="AJ511" s="975"/>
      <c r="AK511" s="975"/>
      <c r="AL511" s="975"/>
      <c r="AM511" s="975"/>
      <c r="AN511" s="975"/>
      <c r="AO511" s="657"/>
      <c r="AP511" s="657"/>
      <c r="AQ511" s="657"/>
      <c r="AR511" s="975"/>
      <c r="AS511" s="975"/>
      <c r="AT511" s="975"/>
      <c r="AU511" s="975"/>
      <c r="AV511" s="975"/>
      <c r="AW511" s="975"/>
      <c r="AX511" s="975"/>
      <c r="AY511" s="975"/>
      <c r="AZ511" s="975"/>
      <c r="BA511" s="975"/>
      <c r="BB511" s="1006"/>
      <c r="BC511" s="1071"/>
      <c r="BD511" s="984"/>
      <c r="BE511" s="984"/>
      <c r="BF511" s="988"/>
      <c r="BG511" s="988"/>
      <c r="BH511" s="988"/>
      <c r="BI511" s="975"/>
    </row>
    <row r="512" spans="1:61" s="1118" customFormat="1" ht="105">
      <c r="A512" s="974">
        <v>521</v>
      </c>
      <c r="B512" s="972" t="s">
        <v>114</v>
      </c>
      <c r="C512" s="972" t="s">
        <v>15748</v>
      </c>
      <c r="D512" s="972" t="s">
        <v>15749</v>
      </c>
      <c r="E512" s="972" t="s">
        <v>15750</v>
      </c>
      <c r="F512" s="976" t="s">
        <v>250</v>
      </c>
      <c r="G512" s="977" t="s">
        <v>204</v>
      </c>
      <c r="H512" s="978" t="s">
        <v>164</v>
      </c>
      <c r="I512" s="972"/>
      <c r="J512" s="972"/>
      <c r="K512" s="972" t="s">
        <v>15751</v>
      </c>
      <c r="L512" s="972"/>
      <c r="M512" s="972"/>
      <c r="N512" s="972"/>
      <c r="O512" s="972"/>
      <c r="P512" s="972" t="s">
        <v>170</v>
      </c>
      <c r="Q512" s="972"/>
      <c r="R512" s="979"/>
      <c r="S512" s="979"/>
      <c r="T512" s="979"/>
      <c r="U512" s="980"/>
      <c r="V512" s="972" t="s">
        <v>15752</v>
      </c>
      <c r="W512" s="972" t="s">
        <v>13409</v>
      </c>
      <c r="X512" s="980" t="s">
        <v>15753</v>
      </c>
      <c r="Y512" s="982" t="s">
        <v>15754</v>
      </c>
      <c r="Z512" s="982" t="s">
        <v>15755</v>
      </c>
      <c r="AA512" s="982" t="s">
        <v>15756</v>
      </c>
      <c r="AB512" s="980"/>
      <c r="AC512" s="972"/>
      <c r="AD512" s="972"/>
      <c r="AE512" s="972" t="s">
        <v>12013</v>
      </c>
      <c r="AF512" s="972" t="s">
        <v>12013</v>
      </c>
      <c r="AG512" s="979" t="s">
        <v>157</v>
      </c>
      <c r="AH512" s="979"/>
      <c r="AI512" s="979"/>
      <c r="AJ512" s="979"/>
      <c r="AK512" s="979"/>
      <c r="AL512" s="979"/>
      <c r="AM512" s="979"/>
      <c r="AN512" s="979"/>
      <c r="AO512" s="972"/>
      <c r="AP512" s="972"/>
      <c r="AQ512" s="972"/>
      <c r="AR512" s="979"/>
      <c r="AS512" s="979"/>
      <c r="AT512" s="979"/>
      <c r="AU512" s="979"/>
      <c r="AV512" s="979"/>
      <c r="AW512" s="979"/>
      <c r="AX512" s="979"/>
      <c r="AY512" s="979"/>
      <c r="AZ512" s="979"/>
      <c r="BA512" s="979"/>
      <c r="BB512" s="979"/>
      <c r="BC512" s="981"/>
      <c r="BD512" s="983"/>
      <c r="BE512" s="983"/>
      <c r="BF512" s="979"/>
      <c r="BG512" s="979"/>
      <c r="BH512" s="979"/>
      <c r="BI512" s="979"/>
    </row>
    <row r="513" spans="1:61" s="994" customFormat="1" ht="75">
      <c r="A513" s="974">
        <v>522</v>
      </c>
      <c r="B513" s="973" t="s">
        <v>114</v>
      </c>
      <c r="C513" s="973" t="s">
        <v>15757</v>
      </c>
      <c r="D513" s="973" t="s">
        <v>15758</v>
      </c>
      <c r="E513" s="973" t="s">
        <v>15759</v>
      </c>
      <c r="F513" s="1037" t="s">
        <v>2152</v>
      </c>
      <c r="G513" s="997" t="s">
        <v>229</v>
      </c>
      <c r="H513" s="995" t="s">
        <v>144</v>
      </c>
      <c r="I513" s="973" t="s">
        <v>182</v>
      </c>
      <c r="J513" s="973" t="s">
        <v>134</v>
      </c>
      <c r="K513" s="973" t="s">
        <v>15760</v>
      </c>
      <c r="L513" s="973"/>
      <c r="M513" s="973"/>
      <c r="N513" s="973" t="s">
        <v>168</v>
      </c>
      <c r="O513" s="973"/>
      <c r="P513" s="973" t="s">
        <v>121</v>
      </c>
      <c r="Q513" s="973" t="s">
        <v>122</v>
      </c>
      <c r="R513" s="993" t="s">
        <v>170</v>
      </c>
      <c r="S513" s="993" t="s">
        <v>241</v>
      </c>
      <c r="T513" s="993"/>
      <c r="U513" s="1039"/>
      <c r="V513" s="973" t="s">
        <v>15761</v>
      </c>
      <c r="W513" s="973" t="s">
        <v>15762</v>
      </c>
      <c r="X513" s="973" t="s">
        <v>15763</v>
      </c>
      <c r="Y513" s="1042" t="s">
        <v>15764</v>
      </c>
      <c r="Z513" s="1042" t="s">
        <v>15765</v>
      </c>
      <c r="AA513" s="973"/>
      <c r="AB513" s="1039"/>
      <c r="AC513" s="973"/>
      <c r="AD513" s="973"/>
      <c r="AE513" s="973" t="s">
        <v>12013</v>
      </c>
      <c r="AF513" s="973" t="s">
        <v>157</v>
      </c>
      <c r="AG513" s="993"/>
      <c r="AH513" s="993"/>
      <c r="AI513" s="993"/>
      <c r="AJ513" s="993"/>
      <c r="AK513" s="993"/>
      <c r="AL513" s="993"/>
      <c r="AM513" s="993"/>
      <c r="AN513" s="993"/>
      <c r="AO513" s="973"/>
      <c r="AP513" s="973"/>
      <c r="AQ513" s="973"/>
      <c r="AR513" s="993"/>
      <c r="AS513" s="993"/>
      <c r="AT513" s="993"/>
      <c r="AU513" s="993"/>
      <c r="AV513" s="993"/>
      <c r="AW513" s="993"/>
      <c r="AX513" s="993"/>
      <c r="AY513" s="993"/>
      <c r="AZ513" s="993"/>
      <c r="BA513" s="993"/>
      <c r="BB513" s="993"/>
      <c r="BC513" s="992"/>
      <c r="BF513" s="993"/>
      <c r="BG513" s="993"/>
      <c r="BH513" s="993"/>
      <c r="BI513" s="993"/>
    </row>
    <row r="514" spans="1:61" s="994" customFormat="1" ht="30">
      <c r="A514" s="974">
        <v>523</v>
      </c>
      <c r="B514" s="972" t="s">
        <v>114</v>
      </c>
      <c r="C514" s="972" t="s">
        <v>15766</v>
      </c>
      <c r="D514" s="972" t="s">
        <v>14695</v>
      </c>
      <c r="E514" s="972" t="s">
        <v>13608</v>
      </c>
      <c r="F514" s="976" t="s">
        <v>250</v>
      </c>
      <c r="G514" s="977" t="s">
        <v>216</v>
      </c>
      <c r="H514" s="978"/>
      <c r="I514" s="972"/>
      <c r="J514" s="972"/>
      <c r="K514" s="972"/>
      <c r="L514" s="972"/>
      <c r="M514" s="972"/>
      <c r="N514" s="972"/>
      <c r="O514" s="972"/>
      <c r="P514" s="972" t="s">
        <v>241</v>
      </c>
      <c r="Q514" s="972"/>
      <c r="R514" s="979"/>
      <c r="S514" s="979"/>
      <c r="T514" s="979"/>
      <c r="U514" s="980"/>
      <c r="V514" s="972"/>
      <c r="W514" s="1070" t="s">
        <v>15767</v>
      </c>
      <c r="X514" s="980"/>
      <c r="Y514" s="972"/>
      <c r="Z514" s="972"/>
      <c r="AA514" s="972"/>
      <c r="AB514" s="980"/>
      <c r="AC514" s="972"/>
      <c r="AD514" s="972"/>
      <c r="AE514" s="972" t="s">
        <v>12013</v>
      </c>
      <c r="AF514" s="972" t="s">
        <v>12013</v>
      </c>
      <c r="AG514" s="979"/>
      <c r="AH514" s="979" t="s">
        <v>12013</v>
      </c>
      <c r="AI514" s="979"/>
      <c r="AJ514" s="979"/>
      <c r="AK514" s="979"/>
      <c r="AL514" s="979"/>
      <c r="AM514" s="979"/>
      <c r="AN514" s="979"/>
      <c r="AO514" s="972"/>
      <c r="AP514" s="972"/>
      <c r="AQ514" s="972"/>
      <c r="AR514" s="979"/>
      <c r="AS514" s="979"/>
      <c r="AT514" s="979"/>
      <c r="AU514" s="979"/>
      <c r="AV514" s="979"/>
      <c r="AW514" s="979"/>
      <c r="AX514" s="979"/>
      <c r="AY514" s="979"/>
      <c r="AZ514" s="979"/>
      <c r="BA514" s="979"/>
      <c r="BB514" s="979"/>
      <c r="BC514" s="981"/>
      <c r="BD514" s="983"/>
      <c r="BE514" s="983"/>
      <c r="BF514" s="979"/>
      <c r="BG514" s="979"/>
      <c r="BH514" s="979"/>
      <c r="BI514" s="979"/>
    </row>
    <row r="515" spans="1:61" s="983" customFormat="1" ht="90">
      <c r="A515" s="974">
        <v>524</v>
      </c>
      <c r="B515" s="973" t="s">
        <v>114</v>
      </c>
      <c r="C515" s="973" t="s">
        <v>15768</v>
      </c>
      <c r="D515" s="973" t="s">
        <v>15769</v>
      </c>
      <c r="E515" s="973" t="s">
        <v>15770</v>
      </c>
      <c r="F515" s="1037" t="s">
        <v>250</v>
      </c>
      <c r="G515" s="997" t="s">
        <v>164</v>
      </c>
      <c r="H515" s="995"/>
      <c r="I515" s="973"/>
      <c r="J515" s="973"/>
      <c r="K515" s="973"/>
      <c r="L515" s="973"/>
      <c r="M515" s="973"/>
      <c r="N515" s="973"/>
      <c r="O515" s="973"/>
      <c r="P515" s="973" t="s">
        <v>170</v>
      </c>
      <c r="Q515" s="973"/>
      <c r="R515" s="993"/>
      <c r="S515" s="993"/>
      <c r="T515" s="993"/>
      <c r="U515" s="1039"/>
      <c r="V515" s="973" t="s">
        <v>15771</v>
      </c>
      <c r="W515" s="973" t="s">
        <v>15772</v>
      </c>
      <c r="X515" s="1039" t="s">
        <v>15773</v>
      </c>
      <c r="Y515" s="973" t="s">
        <v>15774</v>
      </c>
      <c r="Z515" s="973" t="s">
        <v>15775</v>
      </c>
      <c r="AA515" s="973"/>
      <c r="AB515" s="1000"/>
      <c r="AC515" s="973"/>
      <c r="AD515" s="973"/>
      <c r="AE515" s="973" t="s">
        <v>12013</v>
      </c>
      <c r="AF515" s="973" t="s">
        <v>12013</v>
      </c>
      <c r="AG515" s="993"/>
      <c r="AH515" s="993"/>
      <c r="AI515" s="993"/>
      <c r="AJ515" s="993"/>
      <c r="AK515" s="993"/>
      <c r="AL515" s="993"/>
      <c r="AM515" s="993"/>
      <c r="AN515" s="993"/>
      <c r="AO515" s="973"/>
      <c r="AP515" s="973"/>
      <c r="AQ515" s="973"/>
      <c r="AR515" s="993"/>
      <c r="AS515" s="993"/>
      <c r="AT515" s="993"/>
      <c r="AU515" s="993"/>
      <c r="AV515" s="993"/>
      <c r="AW515" s="993"/>
      <c r="AX515" s="993"/>
      <c r="AY515" s="993"/>
      <c r="AZ515" s="993"/>
      <c r="BA515" s="993"/>
      <c r="BB515" s="993"/>
      <c r="BC515" s="992"/>
      <c r="BD515" s="994"/>
      <c r="BE515" s="994"/>
      <c r="BF515" s="993"/>
      <c r="BG515" s="993"/>
      <c r="BH515" s="993"/>
      <c r="BI515" s="993"/>
    </row>
    <row r="516" spans="1:61" s="994" customFormat="1" ht="135">
      <c r="A516" s="974">
        <v>525</v>
      </c>
      <c r="B516" s="972" t="s">
        <v>114</v>
      </c>
      <c r="C516" s="972" t="s">
        <v>15776</v>
      </c>
      <c r="D516" s="972" t="s">
        <v>15777</v>
      </c>
      <c r="E516" s="972" t="s">
        <v>15778</v>
      </c>
      <c r="F516" s="976" t="s">
        <v>227</v>
      </c>
      <c r="G516" s="977" t="s">
        <v>204</v>
      </c>
      <c r="H516" s="978" t="s">
        <v>250</v>
      </c>
      <c r="I516" s="972" t="s">
        <v>144</v>
      </c>
      <c r="J516" s="972"/>
      <c r="K516" s="972"/>
      <c r="L516" s="972"/>
      <c r="M516" s="972"/>
      <c r="N516" s="972"/>
      <c r="O516" s="972"/>
      <c r="P516" s="972" t="s">
        <v>170</v>
      </c>
      <c r="Q516" s="972"/>
      <c r="R516" s="979"/>
      <c r="S516" s="979"/>
      <c r="T516" s="979"/>
      <c r="U516" s="980"/>
      <c r="V516" s="972" t="s">
        <v>15779</v>
      </c>
      <c r="W516" s="972" t="s">
        <v>2916</v>
      </c>
      <c r="X516" s="980"/>
      <c r="Y516" s="972"/>
      <c r="Z516" s="982" t="s">
        <v>15780</v>
      </c>
      <c r="AA516" s="972"/>
      <c r="AB516" s="980"/>
      <c r="AC516" s="972"/>
      <c r="AD516" s="972"/>
      <c r="AE516" s="972" t="s">
        <v>157</v>
      </c>
      <c r="AF516" s="972" t="s">
        <v>157</v>
      </c>
      <c r="AG516" s="979"/>
      <c r="AH516" s="979"/>
      <c r="AI516" s="979"/>
      <c r="AJ516" s="979"/>
      <c r="AK516" s="979"/>
      <c r="AL516" s="979"/>
      <c r="AM516" s="979"/>
      <c r="AN516" s="979"/>
      <c r="AO516" s="972"/>
      <c r="AP516" s="972"/>
      <c r="AQ516" s="972"/>
      <c r="AR516" s="979"/>
      <c r="AS516" s="979"/>
      <c r="AT516" s="979"/>
      <c r="AU516" s="979"/>
      <c r="AV516" s="979"/>
      <c r="AW516" s="979"/>
      <c r="AX516" s="979"/>
      <c r="AY516" s="979"/>
      <c r="AZ516" s="979"/>
      <c r="BA516" s="979"/>
      <c r="BB516" s="979"/>
      <c r="BC516" s="981"/>
      <c r="BD516" s="983"/>
      <c r="BE516" s="983"/>
      <c r="BF516" s="979"/>
      <c r="BG516" s="979"/>
      <c r="BH516" s="979"/>
      <c r="BI516" s="979"/>
    </row>
    <row r="517" spans="1:61" s="994" customFormat="1" ht="180">
      <c r="A517" s="974">
        <v>526</v>
      </c>
      <c r="B517" s="973" t="s">
        <v>114</v>
      </c>
      <c r="C517" s="973" t="s">
        <v>15781</v>
      </c>
      <c r="D517" s="973" t="s">
        <v>15782</v>
      </c>
      <c r="E517" s="973" t="s">
        <v>15783</v>
      </c>
      <c r="F517" s="1037" t="s">
        <v>147</v>
      </c>
      <c r="G517" s="997"/>
      <c r="H517" s="995"/>
      <c r="I517" s="973"/>
      <c r="J517" s="973"/>
      <c r="K517" s="973" t="s">
        <v>15784</v>
      </c>
      <c r="L517" s="973"/>
      <c r="M517" s="973"/>
      <c r="N517" s="973"/>
      <c r="O517" s="973"/>
      <c r="P517" s="973" t="s">
        <v>218</v>
      </c>
      <c r="Q517" s="973"/>
      <c r="R517" s="993"/>
      <c r="S517" s="993"/>
      <c r="T517" s="993"/>
      <c r="U517" s="1039" t="s">
        <v>15785</v>
      </c>
      <c r="V517" s="973" t="s">
        <v>15786</v>
      </c>
      <c r="W517" s="973" t="s">
        <v>7004</v>
      </c>
      <c r="X517" s="1055" t="s">
        <v>7807</v>
      </c>
      <c r="Y517" s="1042" t="s">
        <v>15787</v>
      </c>
      <c r="Z517" s="1042" t="s">
        <v>15788</v>
      </c>
      <c r="AA517" s="973"/>
      <c r="AB517" s="1039"/>
      <c r="AC517" s="973"/>
      <c r="AD517" s="973"/>
      <c r="AE517" s="973" t="s">
        <v>157</v>
      </c>
      <c r="AF517" s="973" t="s">
        <v>157</v>
      </c>
      <c r="AG517" s="993"/>
      <c r="AH517" s="993"/>
      <c r="AI517" s="993"/>
      <c r="AJ517" s="993"/>
      <c r="AK517" s="993"/>
      <c r="AL517" s="993"/>
      <c r="AM517" s="993"/>
      <c r="AN517" s="993"/>
      <c r="AO517" s="973"/>
      <c r="AP517" s="973"/>
      <c r="AQ517" s="973"/>
      <c r="AR517" s="993"/>
      <c r="AS517" s="993"/>
      <c r="AT517" s="993"/>
      <c r="AU517" s="993"/>
      <c r="AV517" s="993"/>
      <c r="AW517" s="993"/>
      <c r="AX517" s="993"/>
      <c r="AY517" s="993"/>
      <c r="AZ517" s="993"/>
      <c r="BA517" s="993"/>
      <c r="BB517" s="993"/>
      <c r="BC517" s="992"/>
      <c r="BF517" s="993"/>
      <c r="BG517" s="993"/>
      <c r="BH517" s="993"/>
      <c r="BI517" s="993"/>
    </row>
    <row r="518" spans="1:61" s="994" customFormat="1" ht="150">
      <c r="A518" s="974">
        <v>527</v>
      </c>
      <c r="B518" s="972" t="s">
        <v>114</v>
      </c>
      <c r="C518" s="972" t="s">
        <v>15789</v>
      </c>
      <c r="D518" s="972" t="s">
        <v>15790</v>
      </c>
      <c r="E518" s="972" t="s">
        <v>15791</v>
      </c>
      <c r="F518" s="976" t="s">
        <v>147</v>
      </c>
      <c r="G518" s="977"/>
      <c r="H518" s="978"/>
      <c r="I518" s="972"/>
      <c r="J518" s="972"/>
      <c r="K518" s="972"/>
      <c r="L518" s="972"/>
      <c r="M518" s="972"/>
      <c r="N518" s="972"/>
      <c r="O518" s="972"/>
      <c r="P518" s="972" t="s">
        <v>218</v>
      </c>
      <c r="Q518" s="972"/>
      <c r="R518" s="979"/>
      <c r="S518" s="979"/>
      <c r="T518" s="979"/>
      <c r="U518" s="980" t="s">
        <v>15792</v>
      </c>
      <c r="V518" s="972" t="s">
        <v>15793</v>
      </c>
      <c r="W518" s="972" t="s">
        <v>15794</v>
      </c>
      <c r="X518" s="980" t="s">
        <v>15795</v>
      </c>
      <c r="Y518" s="972" t="s">
        <v>15796</v>
      </c>
      <c r="Z518" s="982" t="s">
        <v>15797</v>
      </c>
      <c r="AA518" s="972"/>
      <c r="AB518" s="1004" t="s">
        <v>15798</v>
      </c>
      <c r="AC518" s="972"/>
      <c r="AD518" s="972"/>
      <c r="AE518" s="972" t="s">
        <v>12013</v>
      </c>
      <c r="AF518" s="972" t="s">
        <v>12013</v>
      </c>
      <c r="AG518" s="979"/>
      <c r="AH518" s="979"/>
      <c r="AI518" s="979"/>
      <c r="AJ518" s="979"/>
      <c r="AK518" s="979"/>
      <c r="AL518" s="979"/>
      <c r="AM518" s="979"/>
      <c r="AN518" s="979"/>
      <c r="AO518" s="972"/>
      <c r="AP518" s="972"/>
      <c r="AQ518" s="972"/>
      <c r="AR518" s="979"/>
      <c r="AS518" s="979"/>
      <c r="AT518" s="979"/>
      <c r="AU518" s="979"/>
      <c r="AV518" s="979"/>
      <c r="AW518" s="979"/>
      <c r="AX518" s="979"/>
      <c r="AY518" s="979"/>
      <c r="AZ518" s="979"/>
      <c r="BA518" s="979"/>
      <c r="BB518" s="979"/>
      <c r="BC518" s="981"/>
      <c r="BD518" s="983"/>
      <c r="BE518" s="983"/>
      <c r="BF518" s="979"/>
      <c r="BG518" s="979"/>
      <c r="BH518" s="979"/>
      <c r="BI518" s="979"/>
    </row>
    <row r="519" spans="1:61" s="994" customFormat="1" ht="165">
      <c r="A519" s="974">
        <v>528</v>
      </c>
      <c r="B519" s="973" t="s">
        <v>114</v>
      </c>
      <c r="C519" s="973" t="s">
        <v>15799</v>
      </c>
      <c r="D519" s="973" t="s">
        <v>15800</v>
      </c>
      <c r="E519" s="992" t="s">
        <v>15801</v>
      </c>
      <c r="F519" s="1037" t="s">
        <v>164</v>
      </c>
      <c r="G519" s="997" t="s">
        <v>714</v>
      </c>
      <c r="H519" s="995" t="s">
        <v>215</v>
      </c>
      <c r="I519" s="973" t="s">
        <v>203</v>
      </c>
      <c r="J519" s="973"/>
      <c r="K519" s="973"/>
      <c r="L519" s="973"/>
      <c r="M519" s="973"/>
      <c r="N519" s="973"/>
      <c r="O519" s="973"/>
      <c r="P519" s="973" t="s">
        <v>241</v>
      </c>
      <c r="Q519" s="973"/>
      <c r="R519" s="993"/>
      <c r="S519" s="993"/>
      <c r="T519" s="993"/>
      <c r="U519" s="1039"/>
      <c r="V519" s="973" t="s">
        <v>15802</v>
      </c>
      <c r="W519" s="973" t="s">
        <v>12798</v>
      </c>
      <c r="X519" s="1039" t="s">
        <v>15803</v>
      </c>
      <c r="Y519" s="1042" t="s">
        <v>15804</v>
      </c>
      <c r="Z519" s="973"/>
      <c r="AA519" s="1042" t="s">
        <v>15805</v>
      </c>
      <c r="AB519" s="1039"/>
      <c r="AC519" s="973"/>
      <c r="AD519" s="973"/>
      <c r="AE519" s="973" t="s">
        <v>12013</v>
      </c>
      <c r="AF519" s="973" t="s">
        <v>12013</v>
      </c>
      <c r="AG519" s="993"/>
      <c r="AH519" s="993"/>
      <c r="AI519" s="993"/>
      <c r="AJ519" s="993"/>
      <c r="AK519" s="993"/>
      <c r="AL519" s="993"/>
      <c r="AM519" s="993"/>
      <c r="AN519" s="993"/>
      <c r="AO519" s="973"/>
      <c r="AP519" s="973"/>
      <c r="AQ519" s="973"/>
      <c r="AR519" s="993"/>
      <c r="AS519" s="993"/>
      <c r="AT519" s="993"/>
      <c r="AU519" s="993"/>
      <c r="AV519" s="993"/>
      <c r="AW519" s="993"/>
      <c r="AX519" s="993"/>
      <c r="AY519" s="993"/>
      <c r="AZ519" s="993"/>
      <c r="BA519" s="993"/>
      <c r="BB519" s="993"/>
      <c r="BC519" s="992"/>
      <c r="BF519" s="993"/>
      <c r="BG519" s="993"/>
      <c r="BH519" s="993"/>
      <c r="BI519" s="993"/>
    </row>
    <row r="520" spans="1:61" ht="165">
      <c r="A520" s="974">
        <v>529</v>
      </c>
      <c r="B520" s="972" t="s">
        <v>114</v>
      </c>
      <c r="C520" s="972" t="s">
        <v>15806</v>
      </c>
      <c r="D520" s="972" t="s">
        <v>15807</v>
      </c>
      <c r="E520" s="972"/>
      <c r="F520" s="976"/>
      <c r="G520" s="977"/>
      <c r="H520" s="978"/>
      <c r="I520" s="972"/>
      <c r="J520" s="972"/>
      <c r="K520" s="972"/>
      <c r="L520" s="972"/>
      <c r="M520" s="972"/>
      <c r="N520" s="972"/>
      <c r="O520" s="972"/>
      <c r="P520" s="972" t="s">
        <v>170</v>
      </c>
      <c r="Q520" s="972"/>
      <c r="R520" s="979"/>
      <c r="S520" s="979"/>
      <c r="T520" s="979"/>
      <c r="U520" s="980"/>
      <c r="V520" s="972" t="s">
        <v>15752</v>
      </c>
      <c r="W520" s="972" t="s">
        <v>13409</v>
      </c>
      <c r="X520" s="980" t="s">
        <v>15808</v>
      </c>
      <c r="Y520" s="972" t="s">
        <v>15809</v>
      </c>
      <c r="Z520" s="972" t="s">
        <v>15810</v>
      </c>
      <c r="AA520" s="972" t="s">
        <v>15811</v>
      </c>
      <c r="AB520" s="980"/>
      <c r="AC520" s="972"/>
      <c r="AD520" s="972"/>
      <c r="AE520" s="972" t="s">
        <v>12013</v>
      </c>
      <c r="AF520" s="972" t="s">
        <v>12013</v>
      </c>
      <c r="AG520" s="979"/>
      <c r="AH520" s="979"/>
      <c r="AI520" s="979"/>
      <c r="AJ520" s="979"/>
      <c r="AK520" s="979"/>
      <c r="AL520" s="979"/>
      <c r="AM520" s="979"/>
      <c r="AN520" s="979"/>
      <c r="AO520" s="972"/>
      <c r="AP520" s="972"/>
      <c r="AQ520" s="972"/>
      <c r="AR520" s="979"/>
      <c r="AS520" s="979"/>
      <c r="AT520" s="979"/>
      <c r="AU520" s="979"/>
      <c r="AV520" s="979"/>
      <c r="AW520" s="979"/>
      <c r="AX520" s="979"/>
      <c r="AY520" s="979"/>
      <c r="AZ520" s="979"/>
      <c r="BA520" s="979"/>
      <c r="BB520" s="979"/>
      <c r="BC520" s="981" t="s">
        <v>15812</v>
      </c>
      <c r="BD520" s="983"/>
      <c r="BE520" s="983"/>
      <c r="BF520" s="979"/>
      <c r="BG520" s="979"/>
      <c r="BH520" s="979"/>
      <c r="BI520" s="979"/>
    </row>
    <row r="521" spans="1:61" s="994" customFormat="1" ht="105">
      <c r="A521" s="974">
        <v>530</v>
      </c>
      <c r="B521" s="973" t="s">
        <v>114</v>
      </c>
      <c r="C521" s="973" t="s">
        <v>15813</v>
      </c>
      <c r="D521" s="973" t="s">
        <v>15814</v>
      </c>
      <c r="E521" s="973" t="s">
        <v>13038</v>
      </c>
      <c r="F521" s="1037" t="s">
        <v>215</v>
      </c>
      <c r="G521" s="997" t="s">
        <v>250</v>
      </c>
      <c r="H521" s="995" t="s">
        <v>203</v>
      </c>
      <c r="I521" s="973" t="s">
        <v>134</v>
      </c>
      <c r="J521" s="973"/>
      <c r="K521" s="973" t="s">
        <v>15815</v>
      </c>
      <c r="L521" s="973" t="s">
        <v>118</v>
      </c>
      <c r="M521" s="973"/>
      <c r="N521" s="973"/>
      <c r="O521" s="973"/>
      <c r="P521" s="973" t="s">
        <v>241</v>
      </c>
      <c r="Q521" s="973"/>
      <c r="R521" s="993"/>
      <c r="S521" s="993"/>
      <c r="T521" s="993"/>
      <c r="U521" s="1039"/>
      <c r="V521" s="973" t="s">
        <v>15816</v>
      </c>
      <c r="W521" s="973" t="s">
        <v>15482</v>
      </c>
      <c r="X521" s="1039" t="s">
        <v>15817</v>
      </c>
      <c r="Y521" s="1042" t="s">
        <v>15818</v>
      </c>
      <c r="Z521" s="1001" t="s">
        <v>15819</v>
      </c>
      <c r="AA521" s="973"/>
      <c r="AB521" s="1039"/>
      <c r="AC521" s="973"/>
      <c r="AD521" s="973"/>
      <c r="AE521" s="973" t="s">
        <v>12013</v>
      </c>
      <c r="AF521" s="973" t="s">
        <v>12013</v>
      </c>
      <c r="AG521" s="993"/>
      <c r="AH521" s="993"/>
      <c r="AI521" s="993"/>
      <c r="AJ521" s="993"/>
      <c r="AK521" s="993"/>
      <c r="AL521" s="993"/>
      <c r="AM521" s="993"/>
      <c r="AN521" s="993"/>
      <c r="AO521" s="973"/>
      <c r="AP521" s="973"/>
      <c r="AQ521" s="973"/>
      <c r="AR521" s="993"/>
      <c r="AS521" s="993"/>
      <c r="AT521" s="993"/>
      <c r="AU521" s="993"/>
      <c r="AV521" s="993"/>
      <c r="AW521" s="993"/>
      <c r="AX521" s="993"/>
      <c r="AY521" s="993"/>
      <c r="AZ521" s="993"/>
      <c r="BA521" s="993"/>
      <c r="BB521" s="993"/>
      <c r="BC521" s="992"/>
      <c r="BF521" s="993"/>
      <c r="BG521" s="993"/>
      <c r="BH521" s="993"/>
      <c r="BI521" s="993"/>
    </row>
    <row r="522" spans="1:61" s="994" customFormat="1" ht="45">
      <c r="A522" s="974">
        <v>531</v>
      </c>
      <c r="B522" s="972" t="s">
        <v>114</v>
      </c>
      <c r="C522" s="972" t="s">
        <v>15820</v>
      </c>
      <c r="D522" s="972" t="s">
        <v>14007</v>
      </c>
      <c r="E522" s="972" t="s">
        <v>14007</v>
      </c>
      <c r="F522" s="976" t="s">
        <v>164</v>
      </c>
      <c r="G522" s="977"/>
      <c r="H522" s="978"/>
      <c r="I522" s="972"/>
      <c r="J522" s="972"/>
      <c r="K522" s="972" t="s">
        <v>14007</v>
      </c>
      <c r="L522" s="972"/>
      <c r="M522" s="972"/>
      <c r="N522" s="972"/>
      <c r="O522" s="972"/>
      <c r="P522" s="972" t="s">
        <v>241</v>
      </c>
      <c r="Q522" s="972"/>
      <c r="R522" s="979"/>
      <c r="S522" s="979"/>
      <c r="T522" s="979"/>
      <c r="U522" s="980"/>
      <c r="V522" s="972" t="s">
        <v>15821</v>
      </c>
      <c r="W522" s="972" t="s">
        <v>15822</v>
      </c>
      <c r="X522" s="980" t="s">
        <v>15823</v>
      </c>
      <c r="Y522" s="972"/>
      <c r="Z522" s="972"/>
      <c r="AA522" s="972"/>
      <c r="AB522" s="980"/>
      <c r="AC522" s="972"/>
      <c r="AD522" s="972"/>
      <c r="AE522" s="972" t="s">
        <v>12013</v>
      </c>
      <c r="AF522" s="972" t="s">
        <v>12013</v>
      </c>
      <c r="AG522" s="979"/>
      <c r="AH522" s="979"/>
      <c r="AI522" s="979"/>
      <c r="AJ522" s="979"/>
      <c r="AK522" s="979"/>
      <c r="AL522" s="979"/>
      <c r="AM522" s="979"/>
      <c r="AN522" s="979"/>
      <c r="AO522" s="972"/>
      <c r="AP522" s="972"/>
      <c r="AQ522" s="972"/>
      <c r="AR522" s="979"/>
      <c r="AS522" s="979"/>
      <c r="AT522" s="979"/>
      <c r="AU522" s="979"/>
      <c r="AV522" s="979"/>
      <c r="AW522" s="979"/>
      <c r="AX522" s="979"/>
      <c r="AY522" s="979"/>
      <c r="AZ522" s="979"/>
      <c r="BA522" s="979"/>
      <c r="BB522" s="979"/>
      <c r="BC522" s="981"/>
      <c r="BD522" s="983"/>
      <c r="BE522" s="983"/>
      <c r="BF522" s="979"/>
      <c r="BG522" s="979"/>
      <c r="BH522" s="979"/>
      <c r="BI522" s="979"/>
    </row>
    <row r="523" spans="1:61" s="983" customFormat="1" ht="90">
      <c r="A523" s="974">
        <v>532</v>
      </c>
      <c r="B523" s="973" t="s">
        <v>114</v>
      </c>
      <c r="C523" s="973" t="s">
        <v>15824</v>
      </c>
      <c r="D523" s="973" t="s">
        <v>15825</v>
      </c>
      <c r="E523" s="973" t="s">
        <v>15826</v>
      </c>
      <c r="F523" s="1037" t="s">
        <v>147</v>
      </c>
      <c r="G523" s="997"/>
      <c r="H523" s="995"/>
      <c r="I523" s="973"/>
      <c r="J523" s="973"/>
      <c r="K523" s="973"/>
      <c r="L523" s="973"/>
      <c r="M523" s="973"/>
      <c r="N523" s="973"/>
      <c r="O523" s="973"/>
      <c r="P523" s="973" t="s">
        <v>218</v>
      </c>
      <c r="Q523" s="973"/>
      <c r="R523" s="993"/>
      <c r="S523" s="993"/>
      <c r="T523" s="993"/>
      <c r="U523" s="1039" t="s">
        <v>15672</v>
      </c>
      <c r="V523" s="973" t="s">
        <v>15827</v>
      </c>
      <c r="W523" s="992" t="s">
        <v>15828</v>
      </c>
      <c r="X523" s="1039" t="s">
        <v>15829</v>
      </c>
      <c r="Y523" s="973" t="s">
        <v>15830</v>
      </c>
      <c r="Z523" s="1042" t="s">
        <v>15831</v>
      </c>
      <c r="AA523" s="973"/>
      <c r="AB523" s="1044" t="s">
        <v>15832</v>
      </c>
      <c r="AC523" s="973"/>
      <c r="AD523" s="973"/>
      <c r="AE523" s="973" t="s">
        <v>12013</v>
      </c>
      <c r="AF523" s="973" t="s">
        <v>12013</v>
      </c>
      <c r="AG523" s="993"/>
      <c r="AH523" s="993" t="s">
        <v>15833</v>
      </c>
      <c r="AI523" s="993"/>
      <c r="AJ523" s="993"/>
      <c r="AK523" s="993"/>
      <c r="AL523" s="993"/>
      <c r="AM523" s="993"/>
      <c r="AN523" s="993"/>
      <c r="AO523" s="973"/>
      <c r="AP523" s="973"/>
      <c r="AQ523" s="973"/>
      <c r="AR523" s="993"/>
      <c r="AS523" s="993"/>
      <c r="AT523" s="993"/>
      <c r="AU523" s="993"/>
      <c r="AV523" s="993"/>
      <c r="AW523" s="993"/>
      <c r="AX523" s="993"/>
      <c r="AY523" s="993"/>
      <c r="AZ523" s="993"/>
      <c r="BA523" s="993"/>
      <c r="BB523" s="993"/>
      <c r="BC523" s="992"/>
      <c r="BD523" s="994"/>
      <c r="BE523" s="994"/>
      <c r="BF523" s="993"/>
      <c r="BG523" s="993"/>
      <c r="BH523" s="993"/>
      <c r="BI523" s="993"/>
    </row>
    <row r="524" spans="1:61" s="994" customFormat="1" ht="60">
      <c r="A524" s="974">
        <v>533</v>
      </c>
      <c r="B524" s="972" t="s">
        <v>114</v>
      </c>
      <c r="C524" s="972" t="s">
        <v>15834</v>
      </c>
      <c r="D524" s="972" t="s">
        <v>15835</v>
      </c>
      <c r="E524" s="972" t="s">
        <v>15836</v>
      </c>
      <c r="F524" s="976" t="s">
        <v>147</v>
      </c>
      <c r="G524" s="977"/>
      <c r="H524" s="978"/>
      <c r="I524" s="972"/>
      <c r="J524" s="972"/>
      <c r="K524" s="972"/>
      <c r="L524" s="972"/>
      <c r="M524" s="972"/>
      <c r="N524" s="972"/>
      <c r="O524" s="972"/>
      <c r="P524" s="972" t="s">
        <v>218</v>
      </c>
      <c r="Q524" s="972"/>
      <c r="R524" s="979"/>
      <c r="S524" s="979"/>
      <c r="T524" s="979"/>
      <c r="U524" s="980" t="s">
        <v>15682</v>
      </c>
      <c r="V524" s="981" t="s">
        <v>15827</v>
      </c>
      <c r="W524" s="972" t="s">
        <v>15828</v>
      </c>
      <c r="X524" s="980" t="s">
        <v>15837</v>
      </c>
      <c r="Y524" s="972" t="s">
        <v>15838</v>
      </c>
      <c r="Z524" s="982" t="s">
        <v>15839</v>
      </c>
      <c r="AA524" s="972"/>
      <c r="AB524" s="1004" t="s">
        <v>15840</v>
      </c>
      <c r="AC524" s="972"/>
      <c r="AD524" s="972"/>
      <c r="AE524" s="972" t="s">
        <v>12013</v>
      </c>
      <c r="AF524" s="972" t="s">
        <v>12013</v>
      </c>
      <c r="AG524" s="979"/>
      <c r="AH524" s="979" t="s">
        <v>15833</v>
      </c>
      <c r="AI524" s="979"/>
      <c r="AJ524" s="979"/>
      <c r="AK524" s="979"/>
      <c r="AL524" s="979"/>
      <c r="AM524" s="979"/>
      <c r="AN524" s="979"/>
      <c r="AO524" s="972"/>
      <c r="AP524" s="972"/>
      <c r="AQ524" s="972"/>
      <c r="AR524" s="979"/>
      <c r="AS524" s="979"/>
      <c r="AT524" s="979"/>
      <c r="AU524" s="979"/>
      <c r="AV524" s="979"/>
      <c r="AW524" s="979"/>
      <c r="AX524" s="979"/>
      <c r="AY524" s="979"/>
      <c r="AZ524" s="979"/>
      <c r="BA524" s="979"/>
      <c r="BB524" s="979"/>
      <c r="BC524" s="981"/>
      <c r="BD524" s="983"/>
      <c r="BE524" s="983"/>
      <c r="BF524" s="979"/>
      <c r="BG524" s="979"/>
      <c r="BH524" s="979"/>
      <c r="BI524" s="979"/>
    </row>
    <row r="525" spans="1:61" s="983" customFormat="1" ht="120">
      <c r="A525" s="974">
        <v>534</v>
      </c>
      <c r="B525" s="973" t="s">
        <v>114</v>
      </c>
      <c r="C525" s="973" t="s">
        <v>15841</v>
      </c>
      <c r="D525" s="973" t="s">
        <v>15842</v>
      </c>
      <c r="E525" s="973" t="s">
        <v>15843</v>
      </c>
      <c r="F525" s="1037" t="s">
        <v>147</v>
      </c>
      <c r="G525" s="997" t="s">
        <v>148</v>
      </c>
      <c r="H525" s="995" t="s">
        <v>250</v>
      </c>
      <c r="I525" s="973"/>
      <c r="J525" s="973"/>
      <c r="K525" s="973"/>
      <c r="L525" s="973"/>
      <c r="M525" s="992"/>
      <c r="N525" s="973"/>
      <c r="O525" s="973"/>
      <c r="P525" s="973" t="s">
        <v>170</v>
      </c>
      <c r="Q525" s="973"/>
      <c r="R525" s="993"/>
      <c r="S525" s="993"/>
      <c r="T525" s="993"/>
      <c r="U525" s="1039"/>
      <c r="V525" s="973"/>
      <c r="W525" s="973"/>
      <c r="X525" s="1039"/>
      <c r="Y525" s="973"/>
      <c r="Z525" s="1042" t="s">
        <v>15844</v>
      </c>
      <c r="AA525" s="1042" t="s">
        <v>15845</v>
      </c>
      <c r="AB525" s="1044" t="s">
        <v>15846</v>
      </c>
      <c r="AC525" s="973"/>
      <c r="AD525" s="973"/>
      <c r="AE525" s="973" t="s">
        <v>157</v>
      </c>
      <c r="AF525" s="973"/>
      <c r="AG525" s="993"/>
      <c r="AH525" s="993"/>
      <c r="AI525" s="993"/>
      <c r="AJ525" s="993"/>
      <c r="AK525" s="993"/>
      <c r="AL525" s="993"/>
      <c r="AM525" s="993"/>
      <c r="AN525" s="993"/>
      <c r="AO525" s="973"/>
      <c r="AP525" s="973"/>
      <c r="AQ525" s="973"/>
      <c r="AR525" s="993"/>
      <c r="AS525" s="993"/>
      <c r="AT525" s="993"/>
      <c r="AU525" s="993"/>
      <c r="AV525" s="993"/>
      <c r="AW525" s="993"/>
      <c r="AX525" s="993"/>
      <c r="AY525" s="993"/>
      <c r="AZ525" s="993"/>
      <c r="BA525" s="993"/>
      <c r="BB525" s="993"/>
      <c r="BC525" s="992"/>
      <c r="BD525" s="994"/>
      <c r="BE525" s="994"/>
      <c r="BF525" s="993"/>
      <c r="BG525" s="993"/>
      <c r="BH525" s="993"/>
      <c r="BI525" s="993" t="s">
        <v>15847</v>
      </c>
    </row>
    <row r="526" spans="1:61" ht="150">
      <c r="A526" s="974">
        <v>535</v>
      </c>
      <c r="B526" s="972" t="s">
        <v>114</v>
      </c>
      <c r="C526" s="972" t="s">
        <v>3262</v>
      </c>
      <c r="D526" s="972" t="s">
        <v>15848</v>
      </c>
      <c r="E526" s="972" t="s">
        <v>15849</v>
      </c>
      <c r="F526" s="976"/>
      <c r="G526" s="977"/>
      <c r="H526" s="978"/>
      <c r="I526" s="972"/>
      <c r="J526" s="972"/>
      <c r="K526" s="972" t="s">
        <v>15850</v>
      </c>
      <c r="L526" s="972"/>
      <c r="M526" s="972"/>
      <c r="N526" s="972"/>
      <c r="O526" s="972"/>
      <c r="P526" s="972" t="s">
        <v>241</v>
      </c>
      <c r="Q526" s="972"/>
      <c r="R526" s="979"/>
      <c r="S526" s="979"/>
      <c r="T526" s="979"/>
      <c r="U526" s="980"/>
      <c r="V526" s="972" t="s">
        <v>15851</v>
      </c>
      <c r="W526" s="972" t="s">
        <v>4143</v>
      </c>
      <c r="X526" s="1119" t="s">
        <v>15852</v>
      </c>
      <c r="Y526" s="972" t="s">
        <v>15731</v>
      </c>
      <c r="Z526" s="982" t="s">
        <v>15853</v>
      </c>
      <c r="AA526" s="982" t="s">
        <v>15854</v>
      </c>
      <c r="AB526" s="1004" t="s">
        <v>15855</v>
      </c>
      <c r="AC526" s="982" t="s">
        <v>15856</v>
      </c>
      <c r="AD526" s="972"/>
      <c r="AE526" s="972" t="s">
        <v>157</v>
      </c>
      <c r="AF526" s="972"/>
      <c r="AG526" s="979"/>
      <c r="AH526" s="979"/>
      <c r="AI526" s="979"/>
      <c r="AJ526" s="979"/>
      <c r="AK526" s="979"/>
      <c r="AL526" s="979"/>
      <c r="AM526" s="979"/>
      <c r="AN526" s="979"/>
      <c r="AO526" s="972"/>
      <c r="AP526" s="972"/>
      <c r="AQ526" s="972"/>
      <c r="AR526" s="979"/>
      <c r="AS526" s="979"/>
      <c r="AT526" s="979"/>
      <c r="AU526" s="979"/>
      <c r="AV526" s="979"/>
      <c r="AW526" s="979"/>
      <c r="AX526" s="979"/>
      <c r="AY526" s="979"/>
      <c r="AZ526" s="979"/>
      <c r="BA526" s="979"/>
      <c r="BB526" s="979"/>
      <c r="BC526" s="981"/>
      <c r="BD526" s="983"/>
      <c r="BE526" s="983"/>
      <c r="BF526" s="979"/>
      <c r="BG526" s="979"/>
      <c r="BH526" s="979"/>
      <c r="BI526" s="979"/>
    </row>
    <row r="527" spans="1:61" ht="105">
      <c r="A527" s="974">
        <v>536</v>
      </c>
      <c r="B527" s="973" t="s">
        <v>114</v>
      </c>
      <c r="C527" s="973" t="s">
        <v>15857</v>
      </c>
      <c r="D527" s="973" t="s">
        <v>15858</v>
      </c>
      <c r="E527" s="973" t="s">
        <v>15859</v>
      </c>
      <c r="F527" s="1037" t="s">
        <v>612</v>
      </c>
      <c r="G527" s="997" t="s">
        <v>148</v>
      </c>
      <c r="H527" s="995"/>
      <c r="I527" s="973"/>
      <c r="J527" s="973"/>
      <c r="K527" s="973"/>
      <c r="L527" s="973"/>
      <c r="M527" s="973"/>
      <c r="N527" s="973"/>
      <c r="O527" s="973"/>
      <c r="P527" s="973" t="s">
        <v>170</v>
      </c>
      <c r="Q527" s="973"/>
      <c r="R527" s="993"/>
      <c r="S527" s="993"/>
      <c r="T527" s="993"/>
      <c r="U527" s="1039"/>
      <c r="V527" s="973"/>
      <c r="W527" s="973"/>
      <c r="X527" s="1055" t="s">
        <v>15860</v>
      </c>
      <c r="Y527" s="1042" t="s">
        <v>15861</v>
      </c>
      <c r="Z527" s="1042" t="s">
        <v>15862</v>
      </c>
      <c r="AA527" s="973"/>
      <c r="AB527" s="1039"/>
      <c r="AC527" s="973"/>
      <c r="AD527" s="973"/>
      <c r="AE527" s="973" t="s">
        <v>157</v>
      </c>
      <c r="AF527" s="973"/>
      <c r="AG527" s="993"/>
      <c r="AH527" s="993"/>
      <c r="AI527" s="993"/>
      <c r="AJ527" s="993"/>
      <c r="AK527" s="993"/>
      <c r="AL527" s="993"/>
      <c r="AM527" s="993"/>
      <c r="AN527" s="993"/>
      <c r="AO527" s="973"/>
      <c r="AP527" s="973"/>
      <c r="AQ527" s="973"/>
      <c r="AR527" s="993"/>
      <c r="AS527" s="993"/>
      <c r="AT527" s="993"/>
      <c r="AU527" s="993"/>
      <c r="AV527" s="993"/>
      <c r="AW527" s="993"/>
      <c r="AX527" s="993"/>
      <c r="AY527" s="993"/>
      <c r="AZ527" s="993"/>
      <c r="BA527" s="993"/>
      <c r="BB527" s="993"/>
      <c r="BC527" s="992"/>
      <c r="BD527" s="994"/>
      <c r="BE527" s="994"/>
      <c r="BF527" s="993"/>
      <c r="BG527" s="993"/>
      <c r="BH527" s="993"/>
      <c r="BI527" s="993"/>
    </row>
    <row r="528" spans="1:61" s="983" customFormat="1" ht="135">
      <c r="A528" s="974">
        <v>537</v>
      </c>
      <c r="B528" s="972" t="s">
        <v>114</v>
      </c>
      <c r="C528" s="972" t="s">
        <v>2659</v>
      </c>
      <c r="D528" s="972" t="s">
        <v>15863</v>
      </c>
      <c r="E528" s="972" t="s">
        <v>15864</v>
      </c>
      <c r="F528" s="976" t="s">
        <v>144</v>
      </c>
      <c r="G528" s="977" t="s">
        <v>651</v>
      </c>
      <c r="H528" s="978" t="s">
        <v>204</v>
      </c>
      <c r="I528" s="972" t="s">
        <v>250</v>
      </c>
      <c r="J528" s="972" t="s">
        <v>1135</v>
      </c>
      <c r="K528" s="972" t="s">
        <v>15865</v>
      </c>
      <c r="L528" s="972"/>
      <c r="M528" s="972"/>
      <c r="N528" s="972"/>
      <c r="O528" s="972"/>
      <c r="P528" s="972" t="s">
        <v>218</v>
      </c>
      <c r="Q528" s="972" t="s">
        <v>121</v>
      </c>
      <c r="R528" s="979" t="s">
        <v>122</v>
      </c>
      <c r="S528" s="979" t="s">
        <v>170</v>
      </c>
      <c r="T528" s="979"/>
      <c r="U528" s="980"/>
      <c r="V528" s="972" t="s">
        <v>15866</v>
      </c>
      <c r="W528" s="972" t="s">
        <v>2744</v>
      </c>
      <c r="X528" s="980"/>
      <c r="Y528" s="982" t="s">
        <v>15867</v>
      </c>
      <c r="Z528" s="982" t="s">
        <v>15868</v>
      </c>
      <c r="AA528" s="982" t="s">
        <v>15869</v>
      </c>
      <c r="AB528" s="1004" t="s">
        <v>15870</v>
      </c>
      <c r="AC528" s="982" t="s">
        <v>15871</v>
      </c>
      <c r="AD528" s="982" t="s">
        <v>15872</v>
      </c>
      <c r="AE528" s="972" t="s">
        <v>157</v>
      </c>
      <c r="AF528" s="972" t="s">
        <v>12013</v>
      </c>
      <c r="AG528" s="979" t="s">
        <v>157</v>
      </c>
      <c r="AH528" s="979"/>
      <c r="AI528" s="979"/>
      <c r="AJ528" s="979"/>
      <c r="AK528" s="979"/>
      <c r="AL528" s="979"/>
      <c r="AM528" s="979"/>
      <c r="AN528" s="979"/>
      <c r="AO528" s="972"/>
      <c r="AP528" s="972"/>
      <c r="AQ528" s="972"/>
      <c r="AR528" s="979"/>
      <c r="AS528" s="979"/>
      <c r="AT528" s="979"/>
      <c r="AU528" s="979"/>
      <c r="AV528" s="979"/>
      <c r="AW528" s="979"/>
      <c r="AX528" s="979"/>
      <c r="AY528" s="979"/>
      <c r="AZ528" s="979"/>
      <c r="BA528" s="979"/>
      <c r="BB528" s="979"/>
      <c r="BC528" s="981"/>
      <c r="BF528" s="979"/>
      <c r="BG528" s="979"/>
      <c r="BH528" s="979"/>
      <c r="BI528" s="979"/>
    </row>
    <row r="529" spans="1:61" s="994" customFormat="1" ht="220.5">
      <c r="A529" s="974">
        <v>538</v>
      </c>
      <c r="B529" s="973" t="s">
        <v>114</v>
      </c>
      <c r="C529" s="973" t="s">
        <v>15873</v>
      </c>
      <c r="D529" s="1055" t="s">
        <v>15874</v>
      </c>
      <c r="E529" s="973" t="s">
        <v>15875</v>
      </c>
      <c r="F529" s="1037" t="s">
        <v>204</v>
      </c>
      <c r="G529" s="997" t="s">
        <v>204</v>
      </c>
      <c r="H529" s="995" t="s">
        <v>144</v>
      </c>
      <c r="I529" s="973"/>
      <c r="J529" s="973"/>
      <c r="K529" s="973"/>
      <c r="L529" s="973"/>
      <c r="M529" s="973"/>
      <c r="N529" s="973"/>
      <c r="O529" s="973"/>
      <c r="P529" s="973" t="s">
        <v>170</v>
      </c>
      <c r="Q529" s="973"/>
      <c r="R529" s="993"/>
      <c r="S529" s="993"/>
      <c r="T529" s="993"/>
      <c r="U529" s="1039" t="s">
        <v>15876</v>
      </c>
      <c r="V529" s="1055" t="s">
        <v>15877</v>
      </c>
      <c r="W529" s="1055" t="s">
        <v>15878</v>
      </c>
      <c r="X529" s="1055" t="s">
        <v>15879</v>
      </c>
      <c r="Y529" s="1055" t="s">
        <v>6180</v>
      </c>
      <c r="Z529" s="1042" t="s">
        <v>15880</v>
      </c>
      <c r="AA529" s="1042" t="s">
        <v>15881</v>
      </c>
      <c r="AB529" s="1044" t="s">
        <v>15882</v>
      </c>
      <c r="AC529" s="1042" t="s">
        <v>15883</v>
      </c>
      <c r="AD529" s="973"/>
      <c r="AE529" s="973" t="s">
        <v>157</v>
      </c>
      <c r="AF529" s="973" t="s">
        <v>157</v>
      </c>
      <c r="AG529" s="993"/>
      <c r="AH529" s="993"/>
      <c r="AI529" s="993"/>
      <c r="AJ529" s="993"/>
      <c r="AK529" s="993"/>
      <c r="AL529" s="993"/>
      <c r="AM529" s="993"/>
      <c r="AN529" s="993"/>
      <c r="AO529" s="973"/>
      <c r="AP529" s="973"/>
      <c r="AQ529" s="973"/>
      <c r="AR529" s="993"/>
      <c r="AS529" s="993"/>
      <c r="AT529" s="993"/>
      <c r="AU529" s="993"/>
      <c r="AV529" s="993"/>
      <c r="AW529" s="993"/>
      <c r="AX529" s="993"/>
      <c r="AY529" s="993"/>
      <c r="AZ529" s="993"/>
      <c r="BA529" s="993"/>
      <c r="BB529" s="993"/>
      <c r="BC529" s="992"/>
      <c r="BF529" s="993"/>
      <c r="BG529" s="993"/>
      <c r="BH529" s="993"/>
      <c r="BI529" s="993"/>
    </row>
    <row r="530" spans="1:61" s="994" customFormat="1" ht="330">
      <c r="A530" s="974">
        <v>539</v>
      </c>
      <c r="B530" s="972" t="s">
        <v>114</v>
      </c>
      <c r="C530" s="972" t="s">
        <v>15884</v>
      </c>
      <c r="D530" s="972" t="s">
        <v>15885</v>
      </c>
      <c r="E530" s="972" t="s">
        <v>15886</v>
      </c>
      <c r="F530" s="976" t="s">
        <v>144</v>
      </c>
      <c r="G530" s="977"/>
      <c r="H530" s="978"/>
      <c r="I530" s="972"/>
      <c r="J530" s="972"/>
      <c r="K530" s="972" t="s">
        <v>15887</v>
      </c>
      <c r="L530" s="972"/>
      <c r="M530" s="972" t="s">
        <v>15888</v>
      </c>
      <c r="N530" s="972"/>
      <c r="O530" s="972"/>
      <c r="P530" s="972" t="s">
        <v>122</v>
      </c>
      <c r="Q530" s="972" t="s">
        <v>170</v>
      </c>
      <c r="R530" s="979"/>
      <c r="S530" s="979"/>
      <c r="T530" s="979"/>
      <c r="U530" s="980" t="s">
        <v>15889</v>
      </c>
      <c r="V530" s="972"/>
      <c r="W530" s="972"/>
      <c r="X530" s="980" t="s">
        <v>15890</v>
      </c>
      <c r="Y530" s="982" t="s">
        <v>15891</v>
      </c>
      <c r="Z530" s="982" t="s">
        <v>15892</v>
      </c>
      <c r="AA530" s="982" t="s">
        <v>15893</v>
      </c>
      <c r="AB530" s="1004" t="s">
        <v>15894</v>
      </c>
      <c r="AC530" s="982" t="s">
        <v>15895</v>
      </c>
      <c r="AD530" s="972"/>
      <c r="AE530" s="972" t="s">
        <v>157</v>
      </c>
      <c r="AF530" s="972" t="s">
        <v>12013</v>
      </c>
      <c r="AG530" s="979" t="s">
        <v>157</v>
      </c>
      <c r="AH530" s="979"/>
      <c r="AI530" s="979"/>
      <c r="AJ530" s="979"/>
      <c r="AK530" s="979"/>
      <c r="AL530" s="979"/>
      <c r="AM530" s="979"/>
      <c r="AN530" s="979"/>
      <c r="AO530" s="972"/>
      <c r="AP530" s="972"/>
      <c r="AQ530" s="972"/>
      <c r="AR530" s="979"/>
      <c r="AS530" s="979"/>
      <c r="AT530" s="979"/>
      <c r="AU530" s="979"/>
      <c r="AV530" s="979"/>
      <c r="AW530" s="979"/>
      <c r="AX530" s="979"/>
      <c r="AY530" s="979"/>
      <c r="AZ530" s="979"/>
      <c r="BA530" s="979"/>
      <c r="BB530" s="979"/>
      <c r="BC530" s="981"/>
      <c r="BD530" s="983"/>
      <c r="BE530" s="983"/>
      <c r="BF530" s="979"/>
      <c r="BG530" s="979"/>
      <c r="BH530" s="979"/>
      <c r="BI530" s="979"/>
    </row>
    <row r="531" spans="1:61" s="983" customFormat="1" ht="150">
      <c r="A531" s="974">
        <v>540</v>
      </c>
      <c r="B531" s="973" t="s">
        <v>114</v>
      </c>
      <c r="C531" s="973" t="s">
        <v>15896</v>
      </c>
      <c r="D531" s="973" t="s">
        <v>15897</v>
      </c>
      <c r="E531" s="973" t="s">
        <v>15898</v>
      </c>
      <c r="F531" s="1037" t="s">
        <v>164</v>
      </c>
      <c r="G531" s="997"/>
      <c r="H531" s="995"/>
      <c r="I531" s="973"/>
      <c r="J531" s="973"/>
      <c r="K531" s="973" t="s">
        <v>15899</v>
      </c>
      <c r="L531" s="973"/>
      <c r="M531" s="973" t="s">
        <v>15900</v>
      </c>
      <c r="N531" s="973"/>
      <c r="O531" s="973"/>
      <c r="P531" s="973" t="s">
        <v>170</v>
      </c>
      <c r="Q531" s="973"/>
      <c r="R531" s="993"/>
      <c r="S531" s="993"/>
      <c r="T531" s="993"/>
      <c r="U531" s="1039"/>
      <c r="V531" s="973" t="s">
        <v>15901</v>
      </c>
      <c r="W531" s="973" t="s">
        <v>14870</v>
      </c>
      <c r="X531" s="1039" t="s">
        <v>15902</v>
      </c>
      <c r="Y531" s="973" t="s">
        <v>15903</v>
      </c>
      <c r="Z531" s="1042" t="s">
        <v>15904</v>
      </c>
      <c r="AA531" s="973" t="s">
        <v>15905</v>
      </c>
      <c r="AB531" s="1039"/>
      <c r="AC531" s="973"/>
      <c r="AD531" s="973"/>
      <c r="AE531" s="973" t="s">
        <v>12013</v>
      </c>
      <c r="AF531" s="973" t="s">
        <v>12013</v>
      </c>
      <c r="AG531" s="993" t="s">
        <v>157</v>
      </c>
      <c r="AH531" s="993"/>
      <c r="AI531" s="993"/>
      <c r="AJ531" s="993"/>
      <c r="AK531" s="993"/>
      <c r="AL531" s="993"/>
      <c r="AM531" s="993"/>
      <c r="AN531" s="993"/>
      <c r="AO531" s="973">
        <v>258197</v>
      </c>
      <c r="AP531" s="973"/>
      <c r="AQ531" s="973"/>
      <c r="AR531" s="993"/>
      <c r="AS531" s="993"/>
      <c r="AT531" s="993"/>
      <c r="AU531" s="993"/>
      <c r="AV531" s="993"/>
      <c r="AW531" s="993"/>
      <c r="AX531" s="993"/>
      <c r="AY531" s="993"/>
      <c r="AZ531" s="993"/>
      <c r="BA531" s="993"/>
      <c r="BB531" s="993"/>
      <c r="BC531" s="992"/>
      <c r="BD531" s="994"/>
      <c r="BE531" s="994"/>
      <c r="BF531" s="993"/>
      <c r="BG531" s="993"/>
      <c r="BH531" s="993"/>
      <c r="BI531" s="993"/>
    </row>
    <row r="532" spans="1:61" s="994" customFormat="1" ht="45">
      <c r="A532" s="974">
        <v>541</v>
      </c>
      <c r="B532" s="972" t="s">
        <v>114</v>
      </c>
      <c r="C532" s="972" t="s">
        <v>15906</v>
      </c>
      <c r="D532" s="972" t="s">
        <v>15907</v>
      </c>
      <c r="E532" s="972"/>
      <c r="F532" s="976"/>
      <c r="G532" s="977"/>
      <c r="H532" s="978"/>
      <c r="I532" s="972"/>
      <c r="J532" s="972"/>
      <c r="K532" s="972"/>
      <c r="L532" s="972"/>
      <c r="M532" s="972"/>
      <c r="N532" s="972"/>
      <c r="O532" s="972"/>
      <c r="P532" s="972" t="s">
        <v>121</v>
      </c>
      <c r="Q532" s="972"/>
      <c r="R532" s="979"/>
      <c r="S532" s="979"/>
      <c r="T532" s="979"/>
      <c r="U532" s="980"/>
      <c r="V532" s="972"/>
      <c r="W532" s="972"/>
      <c r="X532" s="980"/>
      <c r="Y532" s="972"/>
      <c r="Z532" s="972"/>
      <c r="AA532" s="982" t="s">
        <v>15908</v>
      </c>
      <c r="AB532" s="980"/>
      <c r="AC532" s="972"/>
      <c r="AD532" s="972"/>
      <c r="AE532" s="972" t="s">
        <v>12013</v>
      </c>
      <c r="AF532" s="972"/>
      <c r="AG532" s="979"/>
      <c r="AH532" s="979"/>
      <c r="AI532" s="979"/>
      <c r="AJ532" s="979"/>
      <c r="AK532" s="979"/>
      <c r="AL532" s="979"/>
      <c r="AM532" s="979"/>
      <c r="AN532" s="979"/>
      <c r="AO532" s="972"/>
      <c r="AP532" s="972"/>
      <c r="AQ532" s="972"/>
      <c r="AR532" s="979"/>
      <c r="AS532" s="979"/>
      <c r="AT532" s="979"/>
      <c r="AU532" s="979"/>
      <c r="AV532" s="979"/>
      <c r="AW532" s="979"/>
      <c r="AX532" s="979"/>
      <c r="AY532" s="979"/>
      <c r="AZ532" s="979"/>
      <c r="BA532" s="979"/>
      <c r="BB532" s="979"/>
      <c r="BC532" s="981" t="s">
        <v>15812</v>
      </c>
      <c r="BD532" s="983"/>
      <c r="BE532" s="983"/>
      <c r="BF532" s="979"/>
      <c r="BG532" s="979"/>
      <c r="BH532" s="979"/>
      <c r="BI532" s="979"/>
    </row>
    <row r="533" spans="1:61" ht="141.75">
      <c r="A533" s="974">
        <v>542</v>
      </c>
      <c r="B533" s="973" t="s">
        <v>114</v>
      </c>
      <c r="C533" s="973" t="s">
        <v>15909</v>
      </c>
      <c r="D533" s="1055" t="s">
        <v>15910</v>
      </c>
      <c r="E533" s="973" t="s">
        <v>15911</v>
      </c>
      <c r="F533" s="1037" t="s">
        <v>250</v>
      </c>
      <c r="G533" s="997"/>
      <c r="H533" s="995"/>
      <c r="I533" s="973"/>
      <c r="J533" s="973"/>
      <c r="K533" s="973" t="s">
        <v>15912</v>
      </c>
      <c r="L533" s="973"/>
      <c r="M533" s="973"/>
      <c r="N533" s="973"/>
      <c r="O533" s="973"/>
      <c r="P533" s="973" t="s">
        <v>241</v>
      </c>
      <c r="Q533" s="973"/>
      <c r="R533" s="993"/>
      <c r="S533" s="993"/>
      <c r="T533" s="993"/>
      <c r="U533" s="1039"/>
      <c r="V533" s="973" t="s">
        <v>15913</v>
      </c>
      <c r="W533" s="973" t="s">
        <v>14176</v>
      </c>
      <c r="X533" s="1039" t="s">
        <v>15914</v>
      </c>
      <c r="Y533" s="1042" t="s">
        <v>15915</v>
      </c>
      <c r="Z533" s="1042" t="s">
        <v>15916</v>
      </c>
      <c r="AA533" s="973"/>
      <c r="AB533" s="1039"/>
      <c r="AC533" s="973"/>
      <c r="AD533" s="973"/>
      <c r="AE533" s="973" t="s">
        <v>12013</v>
      </c>
      <c r="AF533" s="973" t="s">
        <v>12013</v>
      </c>
      <c r="AG533" s="993" t="s">
        <v>2318</v>
      </c>
      <c r="AH533" s="993"/>
      <c r="AI533" s="993"/>
      <c r="AJ533" s="993"/>
      <c r="AK533" s="993"/>
      <c r="AL533" s="993"/>
      <c r="AM533" s="993"/>
      <c r="AN533" s="993"/>
      <c r="AO533" s="973"/>
      <c r="AP533" s="973"/>
      <c r="AQ533" s="973"/>
      <c r="AR533" s="993"/>
      <c r="AS533" s="993"/>
      <c r="AT533" s="993"/>
      <c r="AU533" s="993"/>
      <c r="AV533" s="993"/>
      <c r="AW533" s="993"/>
      <c r="AX533" s="993"/>
      <c r="AY533" s="993"/>
      <c r="AZ533" s="993"/>
      <c r="BA533" s="993"/>
      <c r="BB533" s="993"/>
      <c r="BC533" s="992"/>
      <c r="BD533" s="994"/>
      <c r="BE533" s="994"/>
      <c r="BF533" s="993"/>
      <c r="BG533" s="993"/>
      <c r="BH533" s="993"/>
      <c r="BI533" s="993"/>
    </row>
    <row r="534" spans="1:61" ht="30">
      <c r="A534" s="974">
        <v>543</v>
      </c>
      <c r="B534" s="972" t="s">
        <v>114</v>
      </c>
      <c r="C534" s="972" t="s">
        <v>15917</v>
      </c>
      <c r="D534" s="972" t="s">
        <v>15918</v>
      </c>
      <c r="E534" s="972" t="s">
        <v>15918</v>
      </c>
      <c r="F534" s="976" t="s">
        <v>250</v>
      </c>
      <c r="G534" s="977" t="s">
        <v>216</v>
      </c>
      <c r="H534" s="978"/>
      <c r="I534" s="972"/>
      <c r="J534" s="972"/>
      <c r="K534" s="972"/>
      <c r="L534" s="972"/>
      <c r="M534" s="972"/>
      <c r="N534" s="972"/>
      <c r="O534" s="972"/>
      <c r="P534" s="972" t="s">
        <v>241</v>
      </c>
      <c r="Q534" s="972"/>
      <c r="R534" s="979"/>
      <c r="S534" s="979"/>
      <c r="T534" s="979"/>
      <c r="U534" s="980"/>
      <c r="V534" s="972"/>
      <c r="W534" s="1070" t="s">
        <v>14883</v>
      </c>
      <c r="X534" s="980"/>
      <c r="Y534" s="972"/>
      <c r="Z534" s="972"/>
      <c r="AA534" s="972"/>
      <c r="AB534" s="980"/>
      <c r="AC534" s="972"/>
      <c r="AD534" s="972"/>
      <c r="AE534" s="972" t="s">
        <v>12013</v>
      </c>
      <c r="AF534" s="972"/>
      <c r="AG534" s="979"/>
      <c r="AH534" s="979" t="s">
        <v>12013</v>
      </c>
      <c r="AI534" s="979"/>
      <c r="AJ534" s="979"/>
      <c r="AK534" s="979"/>
      <c r="AL534" s="979"/>
      <c r="AM534" s="979"/>
      <c r="AN534" s="979"/>
      <c r="AO534" s="972"/>
      <c r="AP534" s="972"/>
      <c r="AQ534" s="972"/>
      <c r="AR534" s="979"/>
      <c r="AS534" s="979"/>
      <c r="AT534" s="979"/>
      <c r="AU534" s="979"/>
      <c r="AV534" s="979"/>
      <c r="AW534" s="979"/>
      <c r="AX534" s="979"/>
      <c r="AY534" s="979"/>
      <c r="AZ534" s="979"/>
      <c r="BA534" s="979"/>
      <c r="BB534" s="979"/>
      <c r="BC534" s="981"/>
      <c r="BD534" s="983"/>
      <c r="BE534" s="983"/>
      <c r="BF534" s="979"/>
      <c r="BG534" s="979"/>
      <c r="BH534" s="979"/>
      <c r="BI534" s="979"/>
    </row>
    <row r="535" spans="1:61" s="983" customFormat="1" ht="90">
      <c r="A535" s="974">
        <v>544</v>
      </c>
      <c r="B535" s="657" t="s">
        <v>114</v>
      </c>
      <c r="C535" s="657" t="s">
        <v>15919</v>
      </c>
      <c r="D535" s="657" t="s">
        <v>15920</v>
      </c>
      <c r="E535" s="657" t="s">
        <v>15921</v>
      </c>
      <c r="F535" s="1072" t="s">
        <v>144</v>
      </c>
      <c r="G535" s="1073" t="s">
        <v>612</v>
      </c>
      <c r="H535" s="1002"/>
      <c r="I535" s="657"/>
      <c r="J535" s="657"/>
      <c r="K535" s="657" t="s">
        <v>14460</v>
      </c>
      <c r="L535" s="657"/>
      <c r="M535" s="657"/>
      <c r="N535" s="657"/>
      <c r="O535" s="657"/>
      <c r="P535" s="657" t="s">
        <v>170</v>
      </c>
      <c r="Q535" s="657"/>
      <c r="R535" s="975"/>
      <c r="S535" s="975"/>
      <c r="T535" s="975"/>
      <c r="U535" s="1074"/>
      <c r="V535" s="657"/>
      <c r="W535" s="1089"/>
      <c r="X535" s="1074" t="s">
        <v>15922</v>
      </c>
      <c r="Y535" s="657" t="s">
        <v>15923</v>
      </c>
      <c r="Z535" s="1075" t="s">
        <v>15924</v>
      </c>
      <c r="AA535" s="1075" t="s">
        <v>15925</v>
      </c>
      <c r="AB535" s="1076" t="s">
        <v>15925</v>
      </c>
      <c r="AC535" s="1075" t="s">
        <v>15926</v>
      </c>
      <c r="AD535" s="1075" t="s">
        <v>15927</v>
      </c>
      <c r="AE535" s="657" t="s">
        <v>157</v>
      </c>
      <c r="AF535" s="657" t="s">
        <v>157</v>
      </c>
      <c r="AG535" s="975"/>
      <c r="AH535" s="975"/>
      <c r="AI535" s="975"/>
      <c r="AJ535" s="975"/>
      <c r="AK535" s="975"/>
      <c r="AL535" s="975"/>
      <c r="AM535" s="975"/>
      <c r="AN535" s="975"/>
      <c r="AO535" s="657"/>
      <c r="AP535" s="657"/>
      <c r="AQ535" s="657"/>
      <c r="AR535" s="975"/>
      <c r="AS535" s="975"/>
      <c r="AT535" s="975"/>
      <c r="AU535" s="975"/>
      <c r="AV535" s="975"/>
      <c r="AW535" s="975"/>
      <c r="AX535" s="975"/>
      <c r="AY535" s="975"/>
      <c r="AZ535" s="975"/>
      <c r="BA535" s="975"/>
      <c r="BB535" s="975"/>
      <c r="BC535" s="1071"/>
      <c r="BD535" s="988"/>
      <c r="BE535" s="988"/>
      <c r="BF535" s="988"/>
      <c r="BG535" s="988"/>
      <c r="BH535" s="988"/>
      <c r="BI535" s="975"/>
    </row>
    <row r="536" spans="1:61" s="983" customFormat="1" ht="90">
      <c r="A536" s="974">
        <v>545</v>
      </c>
      <c r="B536" s="972" t="s">
        <v>114</v>
      </c>
      <c r="C536" s="972" t="s">
        <v>3489</v>
      </c>
      <c r="D536" s="972" t="s">
        <v>15928</v>
      </c>
      <c r="E536" s="972" t="s">
        <v>15929</v>
      </c>
      <c r="F536" s="976" t="s">
        <v>2152</v>
      </c>
      <c r="G536" s="977" t="s">
        <v>229</v>
      </c>
      <c r="H536" s="978" t="s">
        <v>296</v>
      </c>
      <c r="I536" s="972" t="s">
        <v>228</v>
      </c>
      <c r="J536" s="972" t="s">
        <v>134</v>
      </c>
      <c r="K536" s="972" t="s">
        <v>15930</v>
      </c>
      <c r="L536" s="972"/>
      <c r="M536" s="972"/>
      <c r="N536" s="972"/>
      <c r="O536" s="972"/>
      <c r="P536" s="972" t="s">
        <v>121</v>
      </c>
      <c r="Q536" s="972" t="s">
        <v>122</v>
      </c>
      <c r="R536" s="979" t="s">
        <v>170</v>
      </c>
      <c r="S536" s="979" t="s">
        <v>241</v>
      </c>
      <c r="T536" s="979"/>
      <c r="U536" s="980"/>
      <c r="V536" s="972" t="s">
        <v>15931</v>
      </c>
      <c r="W536" s="972" t="s">
        <v>10007</v>
      </c>
      <c r="X536" s="972" t="s">
        <v>10008</v>
      </c>
      <c r="Y536" s="982" t="s">
        <v>15932</v>
      </c>
      <c r="Z536" s="982" t="s">
        <v>15933</v>
      </c>
      <c r="AA536" s="972"/>
      <c r="AB536" s="980"/>
      <c r="AC536" s="972"/>
      <c r="AD536" s="972"/>
      <c r="AE536" s="972" t="s">
        <v>12013</v>
      </c>
      <c r="AF536" s="972" t="s">
        <v>157</v>
      </c>
      <c r="AG536" s="979"/>
      <c r="AH536" s="979"/>
      <c r="AI536" s="979"/>
      <c r="AJ536" s="979"/>
      <c r="AK536" s="979"/>
      <c r="AL536" s="979"/>
      <c r="AM536" s="979"/>
      <c r="AN536" s="979"/>
      <c r="AO536" s="972"/>
      <c r="AP536" s="972"/>
      <c r="AQ536" s="972"/>
      <c r="AR536" s="979"/>
      <c r="AS536" s="979"/>
      <c r="AT536" s="979"/>
      <c r="AU536" s="979"/>
      <c r="AV536" s="979"/>
      <c r="AW536" s="979"/>
      <c r="AX536" s="979"/>
      <c r="AY536" s="979"/>
      <c r="AZ536" s="979"/>
      <c r="BA536" s="979"/>
      <c r="BB536" s="979"/>
      <c r="BC536" s="981"/>
      <c r="BF536" s="979"/>
      <c r="BG536" s="979"/>
      <c r="BH536" s="979"/>
      <c r="BI536" s="979"/>
    </row>
    <row r="537" spans="1:61" s="994" customFormat="1" ht="30">
      <c r="A537" s="974">
        <v>547</v>
      </c>
      <c r="B537" s="657" t="s">
        <v>114</v>
      </c>
      <c r="C537" s="657" t="s">
        <v>15934</v>
      </c>
      <c r="D537" s="1089" t="s">
        <v>13609</v>
      </c>
      <c r="E537" s="1089" t="s">
        <v>15022</v>
      </c>
      <c r="F537" s="1072" t="s">
        <v>250</v>
      </c>
      <c r="G537" s="1073" t="s">
        <v>216</v>
      </c>
      <c r="H537" s="1002"/>
      <c r="I537" s="657"/>
      <c r="J537" s="657"/>
      <c r="K537" s="657"/>
      <c r="L537" s="657"/>
      <c r="M537" s="657"/>
      <c r="N537" s="657"/>
      <c r="O537" s="657"/>
      <c r="P537" s="657" t="s">
        <v>241</v>
      </c>
      <c r="Q537" s="657"/>
      <c r="R537" s="975"/>
      <c r="S537" s="975"/>
      <c r="T537" s="975"/>
      <c r="U537" s="1074"/>
      <c r="V537" s="657"/>
      <c r="W537" s="1095" t="s">
        <v>15935</v>
      </c>
      <c r="X537" s="1074"/>
      <c r="Y537" s="657"/>
      <c r="Z537" s="657"/>
      <c r="AA537" s="1089"/>
      <c r="AB537" s="1074"/>
      <c r="AC537" s="657"/>
      <c r="AD537" s="657"/>
      <c r="AE537" s="657" t="s">
        <v>12013</v>
      </c>
      <c r="AF537" s="657"/>
      <c r="AG537" s="975"/>
      <c r="AH537" s="975" t="s">
        <v>13328</v>
      </c>
      <c r="AI537" s="975"/>
      <c r="AJ537" s="975"/>
      <c r="AK537" s="975"/>
      <c r="AL537" s="975"/>
      <c r="AM537" s="975"/>
      <c r="AN537" s="975"/>
      <c r="AO537" s="657"/>
      <c r="AP537" s="657"/>
      <c r="AQ537" s="657"/>
      <c r="AR537" s="975"/>
      <c r="AS537" s="975"/>
      <c r="AT537" s="975"/>
      <c r="AU537" s="975"/>
      <c r="AV537" s="975"/>
      <c r="AW537" s="975"/>
      <c r="AX537" s="975"/>
      <c r="AY537" s="975"/>
      <c r="AZ537" s="975"/>
      <c r="BA537" s="975"/>
      <c r="BB537" s="975"/>
      <c r="BC537" s="1071"/>
      <c r="BD537" s="984"/>
      <c r="BE537" s="984"/>
      <c r="BF537" s="975"/>
      <c r="BG537" s="975"/>
      <c r="BH537" s="975"/>
      <c r="BI537" s="975"/>
    </row>
    <row r="538" spans="1:61" s="983" customFormat="1" ht="180">
      <c r="A538" s="974">
        <v>548</v>
      </c>
      <c r="B538" s="972" t="s">
        <v>114</v>
      </c>
      <c r="C538" s="972" t="s">
        <v>15936</v>
      </c>
      <c r="D538" s="972" t="s">
        <v>15937</v>
      </c>
      <c r="E538" s="972" t="s">
        <v>15153</v>
      </c>
      <c r="F538" s="976" t="s">
        <v>147</v>
      </c>
      <c r="G538" s="977"/>
      <c r="H538" s="978"/>
      <c r="I538" s="972"/>
      <c r="J538" s="972"/>
      <c r="K538" s="972" t="s">
        <v>15938</v>
      </c>
      <c r="L538" s="972"/>
      <c r="M538" s="972"/>
      <c r="N538" s="972"/>
      <c r="O538" s="972"/>
      <c r="P538" s="972" t="s">
        <v>285</v>
      </c>
      <c r="Q538" s="972"/>
      <c r="R538" s="979"/>
      <c r="S538" s="979"/>
      <c r="T538" s="979"/>
      <c r="U538" s="980"/>
      <c r="V538" s="972" t="s">
        <v>15939</v>
      </c>
      <c r="W538" s="972" t="s">
        <v>15940</v>
      </c>
      <c r="X538" s="1053" t="s">
        <v>15941</v>
      </c>
      <c r="Y538" s="972" t="s">
        <v>15942</v>
      </c>
      <c r="Z538" s="1052" t="s">
        <v>15943</v>
      </c>
      <c r="AA538" s="981"/>
      <c r="AB538" s="980"/>
      <c r="AC538" s="972"/>
      <c r="AD538" s="972"/>
      <c r="AE538" s="972" t="s">
        <v>12013</v>
      </c>
      <c r="AF538" s="972"/>
      <c r="AG538" s="979"/>
      <c r="AH538" s="979"/>
      <c r="AI538" s="979"/>
      <c r="AJ538" s="979"/>
      <c r="AK538" s="979"/>
      <c r="AL538" s="979"/>
      <c r="AM538" s="979"/>
      <c r="AN538" s="979"/>
      <c r="AO538" s="972"/>
      <c r="AP538" s="972"/>
      <c r="AQ538" s="972"/>
      <c r="AR538" s="979"/>
      <c r="AS538" s="979"/>
      <c r="AT538" s="979"/>
      <c r="AU538" s="979"/>
      <c r="AV538" s="979"/>
      <c r="AW538" s="979"/>
      <c r="AX538" s="979"/>
      <c r="AY538" s="979"/>
      <c r="AZ538" s="979"/>
      <c r="BA538" s="979"/>
      <c r="BB538" s="979"/>
      <c r="BC538" s="981"/>
      <c r="BF538" s="979"/>
      <c r="BG538" s="979"/>
      <c r="BH538" s="979"/>
      <c r="BI538" s="979"/>
    </row>
    <row r="539" spans="1:61" ht="30">
      <c r="A539" s="974">
        <v>549</v>
      </c>
      <c r="B539" s="973" t="s">
        <v>114</v>
      </c>
      <c r="C539" s="973" t="s">
        <v>15944</v>
      </c>
      <c r="D539" s="973" t="s">
        <v>13609</v>
      </c>
      <c r="E539" s="973" t="s">
        <v>15022</v>
      </c>
      <c r="F539" s="1037" t="s">
        <v>250</v>
      </c>
      <c r="G539" s="997" t="s">
        <v>216</v>
      </c>
      <c r="H539" s="995"/>
      <c r="I539" s="973"/>
      <c r="J539" s="973"/>
      <c r="K539" s="973"/>
      <c r="L539" s="973"/>
      <c r="M539" s="973"/>
      <c r="N539" s="973"/>
      <c r="O539" s="973"/>
      <c r="P539" s="973" t="s">
        <v>241</v>
      </c>
      <c r="Q539" s="973"/>
      <c r="R539" s="993"/>
      <c r="S539" s="993"/>
      <c r="T539" s="993"/>
      <c r="U539" s="1039"/>
      <c r="V539" s="973"/>
      <c r="W539" s="1054" t="s">
        <v>15945</v>
      </c>
      <c r="X539" s="1039"/>
      <c r="Y539" s="992"/>
      <c r="Z539" s="973"/>
      <c r="AA539" s="973"/>
      <c r="AB539" s="1039"/>
      <c r="AC539" s="973"/>
      <c r="AD539" s="973"/>
      <c r="AE539" s="973" t="s">
        <v>12013</v>
      </c>
      <c r="AF539" s="973"/>
      <c r="AG539" s="993"/>
      <c r="AH539" s="993" t="s">
        <v>13328</v>
      </c>
      <c r="AI539" s="993"/>
      <c r="AJ539" s="993"/>
      <c r="AK539" s="993"/>
      <c r="AL539" s="993"/>
      <c r="AM539" s="993"/>
      <c r="AN539" s="993"/>
      <c r="AO539" s="973"/>
      <c r="AP539" s="973"/>
      <c r="AQ539" s="973"/>
      <c r="AR539" s="993"/>
      <c r="AS539" s="993"/>
      <c r="AT539" s="993"/>
      <c r="AU539" s="993"/>
      <c r="AV539" s="993"/>
      <c r="AW539" s="993"/>
      <c r="AX539" s="993"/>
      <c r="AY539" s="993"/>
      <c r="AZ539" s="993"/>
      <c r="BA539" s="993"/>
      <c r="BB539" s="993"/>
      <c r="BC539" s="992"/>
      <c r="BD539" s="994"/>
      <c r="BE539" s="994"/>
      <c r="BF539" s="993"/>
      <c r="BG539" s="993"/>
      <c r="BH539" s="993"/>
      <c r="BI539" s="993"/>
    </row>
    <row r="540" spans="1:61" s="983" customFormat="1" ht="30">
      <c r="A540" s="974">
        <v>550</v>
      </c>
      <c r="B540" s="972" t="s">
        <v>114</v>
      </c>
      <c r="C540" s="972" t="s">
        <v>15946</v>
      </c>
      <c r="D540" s="972" t="s">
        <v>15947</v>
      </c>
      <c r="E540" s="981" t="s">
        <v>15947</v>
      </c>
      <c r="F540" s="976"/>
      <c r="G540" s="977"/>
      <c r="H540" s="978"/>
      <c r="I540" s="972"/>
      <c r="J540" s="972"/>
      <c r="K540" s="972"/>
      <c r="L540" s="972"/>
      <c r="M540" s="972"/>
      <c r="N540" s="972"/>
      <c r="O540" s="972"/>
      <c r="P540" s="972" t="s">
        <v>241</v>
      </c>
      <c r="Q540" s="972"/>
      <c r="R540" s="979"/>
      <c r="S540" s="979"/>
      <c r="T540" s="979"/>
      <c r="U540" s="980"/>
      <c r="V540" s="972"/>
      <c r="W540" s="1070" t="s">
        <v>13646</v>
      </c>
      <c r="X540" s="980"/>
      <c r="Y540" s="972"/>
      <c r="Z540" s="972"/>
      <c r="AA540" s="972"/>
      <c r="AB540" s="980"/>
      <c r="AC540" s="972"/>
      <c r="AD540" s="972"/>
      <c r="AE540" s="972" t="s">
        <v>12013</v>
      </c>
      <c r="AF540" s="972"/>
      <c r="AG540" s="979"/>
      <c r="AH540" s="979" t="s">
        <v>12704</v>
      </c>
      <c r="AI540" s="979"/>
      <c r="AJ540" s="979"/>
      <c r="AK540" s="979"/>
      <c r="AL540" s="979"/>
      <c r="AM540" s="979"/>
      <c r="AN540" s="979"/>
      <c r="AO540" s="972"/>
      <c r="AP540" s="972"/>
      <c r="AQ540" s="972"/>
      <c r="AR540" s="979"/>
      <c r="AS540" s="979"/>
      <c r="AT540" s="979"/>
      <c r="AU540" s="979"/>
      <c r="AV540" s="979"/>
      <c r="AW540" s="979"/>
      <c r="AX540" s="979"/>
      <c r="AY540" s="979"/>
      <c r="AZ540" s="979"/>
      <c r="BA540" s="979"/>
      <c r="BB540" s="979"/>
      <c r="BC540" s="981"/>
      <c r="BF540" s="979"/>
      <c r="BG540" s="979"/>
      <c r="BH540" s="979"/>
      <c r="BI540" s="979"/>
    </row>
    <row r="541" spans="1:61" s="994" customFormat="1" ht="150">
      <c r="A541" s="974">
        <v>551</v>
      </c>
      <c r="B541" s="973" t="s">
        <v>114</v>
      </c>
      <c r="C541" s="973" t="s">
        <v>15948</v>
      </c>
      <c r="D541" s="973" t="s">
        <v>15949</v>
      </c>
      <c r="E541" s="973"/>
      <c r="F541" s="1037"/>
      <c r="G541" s="997"/>
      <c r="H541" s="995"/>
      <c r="I541" s="973"/>
      <c r="J541" s="973"/>
      <c r="K541" s="973"/>
      <c r="L541" s="973"/>
      <c r="M541" s="973"/>
      <c r="N541" s="973"/>
      <c r="O541" s="973"/>
      <c r="P541" s="973" t="s">
        <v>170</v>
      </c>
      <c r="Q541" s="973" t="s">
        <v>169</v>
      </c>
      <c r="R541" s="993"/>
      <c r="S541" s="993"/>
      <c r="T541" s="993"/>
      <c r="U541" s="1039"/>
      <c r="V541" s="973" t="s">
        <v>12013</v>
      </c>
      <c r="W541" s="973"/>
      <c r="X541" s="973" t="s">
        <v>15950</v>
      </c>
      <c r="Y541" s="973"/>
      <c r="Z541" s="973"/>
      <c r="AA541" s="973"/>
      <c r="AB541" s="1039"/>
      <c r="AC541" s="973"/>
      <c r="AD541" s="973"/>
      <c r="AE541" s="973" t="s">
        <v>12013</v>
      </c>
      <c r="AF541" s="973"/>
      <c r="AG541" s="993"/>
      <c r="AH541" s="993"/>
      <c r="AI541" s="993"/>
      <c r="AJ541" s="993"/>
      <c r="AK541" s="993"/>
      <c r="AL541" s="993"/>
      <c r="AM541" s="993"/>
      <c r="AN541" s="993"/>
      <c r="AO541" s="973"/>
      <c r="AP541" s="973"/>
      <c r="AQ541" s="973"/>
      <c r="AR541" s="993"/>
      <c r="AS541" s="993"/>
      <c r="AT541" s="993"/>
      <c r="AU541" s="993"/>
      <c r="AV541" s="993"/>
      <c r="AW541" s="993"/>
      <c r="AX541" s="993"/>
      <c r="AY541" s="993"/>
      <c r="AZ541" s="993"/>
      <c r="BA541" s="993"/>
      <c r="BB541" s="993"/>
      <c r="BC541" s="992"/>
      <c r="BF541" s="993"/>
      <c r="BG541" s="993"/>
      <c r="BH541" s="993"/>
      <c r="BI541" s="993"/>
    </row>
    <row r="542" spans="1:61" s="983" customFormat="1" ht="135">
      <c r="A542" s="974">
        <v>552</v>
      </c>
      <c r="B542" s="972" t="s">
        <v>114</v>
      </c>
      <c r="C542" s="972" t="s">
        <v>15951</v>
      </c>
      <c r="D542" s="972" t="s">
        <v>15952</v>
      </c>
      <c r="E542" s="972" t="s">
        <v>15953</v>
      </c>
      <c r="F542" s="976" t="s">
        <v>203</v>
      </c>
      <c r="G542" s="977" t="s">
        <v>601</v>
      </c>
      <c r="H542" s="978" t="s">
        <v>297</v>
      </c>
      <c r="I542" s="972" t="s">
        <v>134</v>
      </c>
      <c r="J542" s="972"/>
      <c r="K542" s="972" t="s">
        <v>15954</v>
      </c>
      <c r="L542" s="972"/>
      <c r="M542" s="972"/>
      <c r="N542" s="972"/>
      <c r="O542" s="972"/>
      <c r="P542" s="972" t="s">
        <v>241</v>
      </c>
      <c r="Q542" s="972"/>
      <c r="R542" s="979"/>
      <c r="S542" s="979"/>
      <c r="T542" s="979"/>
      <c r="U542" s="980"/>
      <c r="V542" s="972" t="s">
        <v>15955</v>
      </c>
      <c r="W542" s="972" t="s">
        <v>15956</v>
      </c>
      <c r="X542" s="972" t="s">
        <v>15957</v>
      </c>
      <c r="Y542" s="972"/>
      <c r="Z542" s="982" t="s">
        <v>15958</v>
      </c>
      <c r="AA542" s="982"/>
      <c r="AB542" s="1004"/>
      <c r="AC542" s="972"/>
      <c r="AD542" s="972"/>
      <c r="AE542" s="972" t="s">
        <v>12013</v>
      </c>
      <c r="AF542" s="972" t="s">
        <v>157</v>
      </c>
      <c r="AG542" s="979"/>
      <c r="AH542" s="979"/>
      <c r="AI542" s="979"/>
      <c r="AJ542" s="979"/>
      <c r="AK542" s="979"/>
      <c r="AL542" s="979"/>
      <c r="AM542" s="979"/>
      <c r="AN542" s="979"/>
      <c r="AO542" s="972"/>
      <c r="AP542" s="972"/>
      <c r="AQ542" s="972"/>
      <c r="AR542" s="979"/>
      <c r="AS542" s="979"/>
      <c r="AT542" s="979"/>
      <c r="AU542" s="979"/>
      <c r="AV542" s="979"/>
      <c r="AW542" s="979"/>
      <c r="AX542" s="979"/>
      <c r="AY542" s="979"/>
      <c r="AZ542" s="979"/>
      <c r="BA542" s="979"/>
      <c r="BB542" s="979"/>
      <c r="BC542" s="981"/>
      <c r="BF542" s="979"/>
      <c r="BG542" s="979"/>
      <c r="BH542" s="979"/>
      <c r="BI542" s="979"/>
    </row>
    <row r="543" spans="1:61" s="994" customFormat="1" ht="30">
      <c r="A543" s="974">
        <v>553</v>
      </c>
      <c r="B543" s="657" t="s">
        <v>114</v>
      </c>
      <c r="C543" s="657" t="s">
        <v>15959</v>
      </c>
      <c r="D543" s="657"/>
      <c r="E543" s="657"/>
      <c r="F543" s="1072"/>
      <c r="G543" s="1073"/>
      <c r="H543" s="1002"/>
      <c r="I543" s="657"/>
      <c r="J543" s="657"/>
      <c r="K543" s="657"/>
      <c r="L543" s="657"/>
      <c r="M543" s="657"/>
      <c r="N543" s="657"/>
      <c r="O543" s="657"/>
      <c r="P543" s="657" t="s">
        <v>241</v>
      </c>
      <c r="Q543" s="657"/>
      <c r="R543" s="975"/>
      <c r="S543" s="975"/>
      <c r="T543" s="975"/>
      <c r="U543" s="1074"/>
      <c r="V543" s="657" t="s">
        <v>15960</v>
      </c>
      <c r="W543" s="1089" t="s">
        <v>6291</v>
      </c>
      <c r="X543" s="1074" t="s">
        <v>15961</v>
      </c>
      <c r="Y543" s="657"/>
      <c r="Z543" s="657"/>
      <c r="AA543" s="657"/>
      <c r="AB543" s="1074"/>
      <c r="AC543" s="657"/>
      <c r="AD543" s="657"/>
      <c r="AE543" s="657" t="s">
        <v>12013</v>
      </c>
      <c r="AF543" s="657"/>
      <c r="AG543" s="975"/>
      <c r="AH543" s="975"/>
      <c r="AI543" s="975"/>
      <c r="AJ543" s="975"/>
      <c r="AK543" s="975"/>
      <c r="AL543" s="975"/>
      <c r="AM543" s="975"/>
      <c r="AN543" s="975"/>
      <c r="AO543" s="657"/>
      <c r="AP543" s="657"/>
      <c r="AQ543" s="657"/>
      <c r="AR543" s="975"/>
      <c r="AS543" s="975"/>
      <c r="AT543" s="975"/>
      <c r="AU543" s="975"/>
      <c r="AV543" s="975"/>
      <c r="AW543" s="975"/>
      <c r="AX543" s="975"/>
      <c r="AY543" s="975"/>
      <c r="AZ543" s="975"/>
      <c r="BA543" s="975"/>
      <c r="BB543" s="975"/>
      <c r="BC543" s="1071"/>
      <c r="BD543" s="984"/>
      <c r="BE543" s="984"/>
      <c r="BF543" s="988"/>
      <c r="BG543" s="988"/>
      <c r="BH543" s="988"/>
      <c r="BI543" s="975"/>
    </row>
    <row r="544" spans="1:61" s="983" customFormat="1" ht="135">
      <c r="A544" s="974">
        <v>554</v>
      </c>
      <c r="B544" s="972" t="s">
        <v>114</v>
      </c>
      <c r="C544" s="972" t="s">
        <v>15962</v>
      </c>
      <c r="D544" s="972" t="s">
        <v>15963</v>
      </c>
      <c r="E544" s="972" t="s">
        <v>15964</v>
      </c>
      <c r="F544" s="976" t="s">
        <v>204</v>
      </c>
      <c r="G544" s="977" t="s">
        <v>250</v>
      </c>
      <c r="H544" s="978"/>
      <c r="I544" s="972"/>
      <c r="J544" s="972"/>
      <c r="K544" s="972" t="s">
        <v>15965</v>
      </c>
      <c r="L544" s="972"/>
      <c r="M544" s="972" t="s">
        <v>15966</v>
      </c>
      <c r="N544" s="972"/>
      <c r="O544" s="972"/>
      <c r="P544" s="972" t="s">
        <v>241</v>
      </c>
      <c r="Q544" s="972"/>
      <c r="R544" s="979"/>
      <c r="S544" s="979"/>
      <c r="T544" s="979"/>
      <c r="U544" s="980"/>
      <c r="V544" s="972"/>
      <c r="W544" s="972"/>
      <c r="X544" s="972" t="s">
        <v>15967</v>
      </c>
      <c r="Y544" s="982" t="s">
        <v>15968</v>
      </c>
      <c r="Z544" s="982" t="s">
        <v>15969</v>
      </c>
      <c r="AA544" s="982" t="s">
        <v>15970</v>
      </c>
      <c r="AB544" s="1004" t="s">
        <v>15971</v>
      </c>
      <c r="AC544" s="982" t="s">
        <v>15972</v>
      </c>
      <c r="AD544" s="982" t="s">
        <v>15973</v>
      </c>
      <c r="AE544" s="972" t="s">
        <v>157</v>
      </c>
      <c r="AF544" s="972" t="s">
        <v>12013</v>
      </c>
      <c r="AG544" s="979" t="s">
        <v>157</v>
      </c>
      <c r="AH544" s="979"/>
      <c r="AI544" s="979"/>
      <c r="AJ544" s="979"/>
      <c r="AK544" s="979"/>
      <c r="AL544" s="979"/>
      <c r="AM544" s="979"/>
      <c r="AN544" s="979"/>
      <c r="AO544" s="972"/>
      <c r="AP544" s="972"/>
      <c r="AQ544" s="972"/>
      <c r="AR544" s="979"/>
      <c r="AS544" s="979"/>
      <c r="AT544" s="979"/>
      <c r="AU544" s="979"/>
      <c r="AV544" s="979"/>
      <c r="AW544" s="979"/>
      <c r="AX544" s="979"/>
      <c r="AY544" s="979"/>
      <c r="AZ544" s="979"/>
      <c r="BA544" s="979"/>
      <c r="BB544" s="979"/>
      <c r="BC544" s="981"/>
      <c r="BF544" s="979"/>
      <c r="BG544" s="979"/>
      <c r="BH544" s="979"/>
      <c r="BI544" s="979"/>
    </row>
    <row r="545" spans="1:61" s="994" customFormat="1" ht="105">
      <c r="A545" s="974">
        <v>555</v>
      </c>
      <c r="B545" s="973" t="s">
        <v>114</v>
      </c>
      <c r="C545" s="973" t="s">
        <v>15974</v>
      </c>
      <c r="D545" s="992" t="s">
        <v>15975</v>
      </c>
      <c r="E545" s="973" t="s">
        <v>15976</v>
      </c>
      <c r="F545" s="1037" t="s">
        <v>144</v>
      </c>
      <c r="G545" s="997" t="s">
        <v>250</v>
      </c>
      <c r="H545" s="995"/>
      <c r="I545" s="973"/>
      <c r="J545" s="973"/>
      <c r="K545" s="973" t="s">
        <v>15977</v>
      </c>
      <c r="L545" s="973"/>
      <c r="M545" s="973"/>
      <c r="N545" s="973"/>
      <c r="O545" s="973"/>
      <c r="P545" s="973" t="s">
        <v>169</v>
      </c>
      <c r="Q545" s="973" t="s">
        <v>121</v>
      </c>
      <c r="R545" s="993" t="s">
        <v>218</v>
      </c>
      <c r="S545" s="993"/>
      <c r="T545" s="993"/>
      <c r="U545" s="1039"/>
      <c r="V545" s="973" t="s">
        <v>15978</v>
      </c>
      <c r="W545" s="992" t="s">
        <v>15979</v>
      </c>
      <c r="X545" s="1039" t="s">
        <v>15980</v>
      </c>
      <c r="Y545" s="973"/>
      <c r="Z545" s="1042" t="s">
        <v>15981</v>
      </c>
      <c r="AA545" s="1042" t="s">
        <v>15982</v>
      </c>
      <c r="AB545" s="1044" t="s">
        <v>15983</v>
      </c>
      <c r="AC545" s="973"/>
      <c r="AD545" s="973"/>
      <c r="AE545" s="973" t="s">
        <v>157</v>
      </c>
      <c r="AF545" s="973"/>
      <c r="AG545" s="993"/>
      <c r="AH545" s="993"/>
      <c r="AI545" s="993"/>
      <c r="AJ545" s="993"/>
      <c r="AK545" s="993"/>
      <c r="AL545" s="993"/>
      <c r="AM545" s="993"/>
      <c r="AN545" s="993"/>
      <c r="AO545" s="973"/>
      <c r="AP545" s="973"/>
      <c r="AQ545" s="973"/>
      <c r="AR545" s="993"/>
      <c r="AS545" s="993"/>
      <c r="AT545" s="993"/>
      <c r="AU545" s="993"/>
      <c r="AV545" s="993"/>
      <c r="AW545" s="993"/>
      <c r="AX545" s="993"/>
      <c r="AY545" s="993"/>
      <c r="AZ545" s="993"/>
      <c r="BA545" s="993"/>
      <c r="BB545" s="993"/>
      <c r="BC545" s="992"/>
      <c r="BH545" s="993"/>
      <c r="BI545" s="993"/>
    </row>
    <row r="546" spans="1:61" s="983" customFormat="1" ht="315">
      <c r="A546" s="974">
        <v>556</v>
      </c>
      <c r="B546" s="972"/>
      <c r="C546" s="972" t="s">
        <v>15984</v>
      </c>
      <c r="D546" s="972" t="s">
        <v>15985</v>
      </c>
      <c r="E546" s="972" t="s">
        <v>15986</v>
      </c>
      <c r="F546" s="976" t="s">
        <v>204</v>
      </c>
      <c r="G546" s="977" t="s">
        <v>250</v>
      </c>
      <c r="H546" s="978" t="s">
        <v>144</v>
      </c>
      <c r="I546" s="972"/>
      <c r="J546" s="972"/>
      <c r="K546" s="972"/>
      <c r="L546" s="972"/>
      <c r="M546" s="981"/>
      <c r="N546" s="972"/>
      <c r="O546" s="972"/>
      <c r="P546" s="972" t="s">
        <v>170</v>
      </c>
      <c r="Q546" s="972"/>
      <c r="R546" s="979"/>
      <c r="S546" s="979"/>
      <c r="T546" s="979"/>
      <c r="U546" s="980"/>
      <c r="V546" s="972"/>
      <c r="W546" s="981"/>
      <c r="X546" s="980" t="s">
        <v>15987</v>
      </c>
      <c r="Y546" s="982" t="s">
        <v>15988</v>
      </c>
      <c r="Z546" s="982" t="s">
        <v>15989</v>
      </c>
      <c r="AA546" s="982" t="s">
        <v>15990</v>
      </c>
      <c r="AB546" s="1004" t="s">
        <v>15991</v>
      </c>
      <c r="AC546" s="982" t="s">
        <v>15992</v>
      </c>
      <c r="AD546" s="982" t="s">
        <v>15993</v>
      </c>
      <c r="AE546" s="972" t="s">
        <v>157</v>
      </c>
      <c r="AF546" s="972"/>
      <c r="AG546" s="979"/>
      <c r="AH546" s="979"/>
      <c r="AI546" s="979"/>
      <c r="AJ546" s="979"/>
      <c r="AK546" s="979"/>
      <c r="AL546" s="979"/>
      <c r="AM546" s="979"/>
      <c r="AN546" s="979"/>
      <c r="AO546" s="972"/>
      <c r="AP546" s="972"/>
      <c r="AQ546" s="972"/>
      <c r="AR546" s="979"/>
      <c r="AS546" s="979"/>
      <c r="AT546" s="979"/>
      <c r="AU546" s="979"/>
      <c r="AV546" s="979"/>
      <c r="AW546" s="979"/>
      <c r="AX546" s="979"/>
      <c r="AY546" s="979"/>
      <c r="AZ546" s="979"/>
      <c r="BA546" s="979"/>
      <c r="BB546" s="979"/>
      <c r="BC546" s="981"/>
      <c r="BH546" s="979"/>
      <c r="BI546" s="979"/>
    </row>
    <row r="547" spans="1:61" s="994" customFormat="1" ht="90">
      <c r="A547" s="974">
        <v>557</v>
      </c>
      <c r="B547" s="973" t="s">
        <v>114</v>
      </c>
      <c r="C547" s="992" t="s">
        <v>15994</v>
      </c>
      <c r="D547" s="973" t="s">
        <v>15995</v>
      </c>
      <c r="E547" s="992" t="s">
        <v>15996</v>
      </c>
      <c r="F547" s="1037" t="s">
        <v>250</v>
      </c>
      <c r="G547" s="997" t="s">
        <v>204</v>
      </c>
      <c r="H547" s="995" t="s">
        <v>714</v>
      </c>
      <c r="I547" s="973" t="s">
        <v>134</v>
      </c>
      <c r="J547" s="973"/>
      <c r="K547" s="973" t="s">
        <v>15997</v>
      </c>
      <c r="L547" s="973"/>
      <c r="M547" s="992"/>
      <c r="N547" s="973" t="s">
        <v>120</v>
      </c>
      <c r="O547" s="973"/>
      <c r="P547" s="973" t="s">
        <v>171</v>
      </c>
      <c r="Q547" s="973" t="s">
        <v>170</v>
      </c>
      <c r="R547" s="993" t="s">
        <v>169</v>
      </c>
      <c r="S547" s="993"/>
      <c r="T547" s="993"/>
      <c r="U547" s="1039"/>
      <c r="V547" s="973"/>
      <c r="W547" s="992"/>
      <c r="X547" s="1039" t="s">
        <v>15998</v>
      </c>
      <c r="Y547" s="1042" t="s">
        <v>15999</v>
      </c>
      <c r="Z547" s="973"/>
      <c r="AA547" s="973"/>
      <c r="AB547" s="1039"/>
      <c r="AC547" s="973"/>
      <c r="AD547" s="973"/>
      <c r="AE547" s="973" t="s">
        <v>12013</v>
      </c>
      <c r="AF547" s="973" t="s">
        <v>12013</v>
      </c>
      <c r="AG547" s="993" t="s">
        <v>157</v>
      </c>
      <c r="AH547" s="993"/>
      <c r="AI547" s="993"/>
      <c r="AJ547" s="993"/>
      <c r="AK547" s="993"/>
      <c r="AL547" s="993"/>
      <c r="AM547" s="993"/>
      <c r="AN547" s="993"/>
      <c r="AO547" s="973"/>
      <c r="AP547" s="973"/>
      <c r="AQ547" s="973"/>
      <c r="AR547" s="993"/>
      <c r="AS547" s="993"/>
      <c r="AT547" s="993"/>
      <c r="AU547" s="993"/>
      <c r="AV547" s="993"/>
      <c r="AW547" s="993"/>
      <c r="AX547" s="993"/>
      <c r="AY547" s="993"/>
      <c r="AZ547" s="993"/>
      <c r="BA547" s="993"/>
      <c r="BB547" s="993"/>
      <c r="BC547" s="992" t="s">
        <v>16000</v>
      </c>
      <c r="BD547" s="993"/>
      <c r="BE547" s="993"/>
      <c r="BF547" s="993"/>
      <c r="BG547" s="993"/>
      <c r="BH547" s="993"/>
      <c r="BI547" s="993"/>
    </row>
    <row r="548" spans="1:61" s="983" customFormat="1" ht="30">
      <c r="A548" s="974">
        <v>558</v>
      </c>
      <c r="B548" s="972" t="s">
        <v>114</v>
      </c>
      <c r="C548" s="972" t="s">
        <v>16001</v>
      </c>
      <c r="D548" s="972" t="s">
        <v>16002</v>
      </c>
      <c r="E548" s="972" t="s">
        <v>16003</v>
      </c>
      <c r="F548" s="976" t="s">
        <v>250</v>
      </c>
      <c r="G548" s="977" t="s">
        <v>216</v>
      </c>
      <c r="H548" s="978"/>
      <c r="I548" s="972"/>
      <c r="J548" s="972"/>
      <c r="K548" s="972"/>
      <c r="L548" s="972"/>
      <c r="M548" s="972"/>
      <c r="N548" s="972"/>
      <c r="O548" s="972"/>
      <c r="P548" s="972" t="s">
        <v>241</v>
      </c>
      <c r="Q548" s="972"/>
      <c r="R548" s="979"/>
      <c r="S548" s="979"/>
      <c r="T548" s="979"/>
      <c r="U548" s="980"/>
      <c r="V548" s="972"/>
      <c r="W548" s="1070" t="s">
        <v>16004</v>
      </c>
      <c r="X548" s="1053"/>
      <c r="Y548" s="972"/>
      <c r="Z548" s="972"/>
      <c r="AA548" s="981"/>
      <c r="AB548" s="980"/>
      <c r="AC548" s="972"/>
      <c r="AD548" s="972"/>
      <c r="AE548" s="972" t="s">
        <v>12013</v>
      </c>
      <c r="AF548" s="972"/>
      <c r="AG548" s="979"/>
      <c r="AH548" s="979" t="s">
        <v>13578</v>
      </c>
      <c r="AI548" s="979"/>
      <c r="AJ548" s="979"/>
      <c r="AK548" s="979"/>
      <c r="AL548" s="979"/>
      <c r="AM548" s="979"/>
      <c r="AN548" s="979"/>
      <c r="AO548" s="972"/>
      <c r="AP548" s="972"/>
      <c r="AQ548" s="972"/>
      <c r="AR548" s="979"/>
      <c r="AS548" s="979"/>
      <c r="AT548" s="979"/>
      <c r="AU548" s="979"/>
      <c r="AV548" s="979"/>
      <c r="AW548" s="979"/>
      <c r="AX548" s="979"/>
      <c r="AY548" s="979"/>
      <c r="AZ548" s="979"/>
      <c r="BA548" s="979"/>
      <c r="BB548" s="979"/>
      <c r="BC548" s="981"/>
      <c r="BH548" s="979"/>
      <c r="BI548" s="979"/>
    </row>
    <row r="549" spans="1:61" ht="30">
      <c r="A549" s="974">
        <v>559</v>
      </c>
      <c r="B549" s="657" t="s">
        <v>114</v>
      </c>
      <c r="C549" s="657" t="s">
        <v>16005</v>
      </c>
      <c r="D549" s="657" t="s">
        <v>15918</v>
      </c>
      <c r="E549" s="657" t="s">
        <v>14671</v>
      </c>
      <c r="F549" s="1072" t="s">
        <v>250</v>
      </c>
      <c r="G549" s="1073" t="s">
        <v>216</v>
      </c>
      <c r="P549" s="657" t="s">
        <v>241</v>
      </c>
      <c r="W549" s="1095" t="s">
        <v>16006</v>
      </c>
      <c r="AE549" s="657" t="s">
        <v>12013</v>
      </c>
      <c r="AH549" s="975" t="s">
        <v>12013</v>
      </c>
      <c r="BF549" s="1006"/>
      <c r="BG549" s="1006"/>
      <c r="BH549" s="975"/>
      <c r="BI549" s="975"/>
    </row>
    <row r="550" spans="1:61" s="983" customFormat="1" ht="255">
      <c r="A550" s="974">
        <v>560</v>
      </c>
      <c r="B550" s="972" t="s">
        <v>114</v>
      </c>
      <c r="C550" s="972" t="s">
        <v>16007</v>
      </c>
      <c r="D550" s="972" t="s">
        <v>16008</v>
      </c>
      <c r="E550" s="972" t="s">
        <v>16009</v>
      </c>
      <c r="F550" s="976" t="s">
        <v>164</v>
      </c>
      <c r="G550" s="977" t="s">
        <v>215</v>
      </c>
      <c r="H550" s="978"/>
      <c r="I550" s="972"/>
      <c r="J550" s="972" t="s">
        <v>12450</v>
      </c>
      <c r="K550" s="972"/>
      <c r="L550" s="972"/>
      <c r="M550" s="972"/>
      <c r="N550" s="972"/>
      <c r="O550" s="972"/>
      <c r="P550" s="972" t="s">
        <v>218</v>
      </c>
      <c r="Q550" s="972" t="s">
        <v>121</v>
      </c>
      <c r="R550" s="979" t="s">
        <v>122</v>
      </c>
      <c r="S550" s="979"/>
      <c r="T550" s="979"/>
      <c r="U550" s="980" t="s">
        <v>16010</v>
      </c>
      <c r="V550" s="972" t="s">
        <v>16011</v>
      </c>
      <c r="W550" s="972"/>
      <c r="X550" s="980" t="s">
        <v>16012</v>
      </c>
      <c r="Y550" s="982" t="s">
        <v>16013</v>
      </c>
      <c r="Z550" s="982" t="s">
        <v>16014</v>
      </c>
      <c r="AA550" s="982" t="s">
        <v>16015</v>
      </c>
      <c r="AB550" s="1004" t="s">
        <v>16016</v>
      </c>
      <c r="AC550" s="972"/>
      <c r="AD550" s="972"/>
      <c r="AE550" s="972" t="s">
        <v>12013</v>
      </c>
      <c r="AF550" s="972" t="s">
        <v>12013</v>
      </c>
      <c r="AG550" s="979" t="s">
        <v>157</v>
      </c>
      <c r="AH550" s="979"/>
      <c r="AI550" s="979"/>
      <c r="AJ550" s="979"/>
      <c r="AK550" s="979"/>
      <c r="AL550" s="979"/>
      <c r="AM550" s="979"/>
      <c r="AN550" s="979"/>
      <c r="AO550" s="972"/>
      <c r="AP550" s="972"/>
      <c r="AQ550" s="972"/>
      <c r="AR550" s="979"/>
      <c r="AS550" s="979"/>
      <c r="AT550" s="979"/>
      <c r="AU550" s="979"/>
      <c r="AV550" s="979"/>
      <c r="AW550" s="979"/>
      <c r="AX550" s="979"/>
      <c r="AY550" s="979"/>
      <c r="AZ550" s="979"/>
      <c r="BA550" s="979"/>
      <c r="BB550" s="979"/>
      <c r="BC550" s="981"/>
      <c r="BH550" s="979"/>
      <c r="BI550" s="979"/>
    </row>
    <row r="551" spans="1:61" s="994" customFormat="1" ht="285">
      <c r="A551" s="974">
        <v>561</v>
      </c>
      <c r="B551" s="973" t="s">
        <v>114</v>
      </c>
      <c r="C551" s="992" t="s">
        <v>16017</v>
      </c>
      <c r="D551" s="973" t="s">
        <v>16018</v>
      </c>
      <c r="E551" s="992" t="s">
        <v>16019</v>
      </c>
      <c r="F551" s="1037" t="s">
        <v>148</v>
      </c>
      <c r="G551" s="997" t="s">
        <v>144</v>
      </c>
      <c r="H551" s="995"/>
      <c r="I551" s="973"/>
      <c r="J551" s="973"/>
      <c r="K551" s="973" t="s">
        <v>16020</v>
      </c>
      <c r="L551" s="973"/>
      <c r="M551" s="973" t="s">
        <v>16021</v>
      </c>
      <c r="N551" s="973"/>
      <c r="O551" s="973"/>
      <c r="P551" s="973" t="s">
        <v>170</v>
      </c>
      <c r="Q551" s="973"/>
      <c r="R551" s="993"/>
      <c r="S551" s="993"/>
      <c r="T551" s="993"/>
      <c r="U551" s="1039"/>
      <c r="V551" s="992" t="s">
        <v>16022</v>
      </c>
      <c r="W551" s="992" t="s">
        <v>16023</v>
      </c>
      <c r="X551" s="1000" t="s">
        <v>6979</v>
      </c>
      <c r="Y551" s="992"/>
      <c r="Z551" s="1042" t="s">
        <v>16024</v>
      </c>
      <c r="AA551" s="973"/>
      <c r="AB551" s="1039"/>
      <c r="AC551" s="973"/>
      <c r="AD551" s="973"/>
      <c r="AE551" s="973" t="s">
        <v>157</v>
      </c>
      <c r="AF551" s="973" t="s">
        <v>157</v>
      </c>
      <c r="AG551" s="993" t="s">
        <v>130</v>
      </c>
      <c r="AH551" s="993" t="s">
        <v>12013</v>
      </c>
      <c r="AI551" s="993"/>
      <c r="AJ551" s="993"/>
      <c r="AK551" s="993"/>
      <c r="AL551" s="993"/>
      <c r="AM551" s="993"/>
      <c r="AN551" s="993"/>
      <c r="AO551" s="973"/>
      <c r="AP551" s="973"/>
      <c r="AQ551" s="973"/>
      <c r="AR551" s="993"/>
      <c r="AS551" s="993"/>
      <c r="AT551" s="993"/>
      <c r="AU551" s="993"/>
      <c r="AV551" s="993"/>
      <c r="AW551" s="993"/>
      <c r="AX551" s="993"/>
      <c r="AY551" s="993"/>
      <c r="AZ551" s="993"/>
      <c r="BA551" s="993"/>
      <c r="BB551" s="993"/>
      <c r="BC551" s="992"/>
      <c r="BD551" s="993"/>
      <c r="BE551" s="993"/>
      <c r="BF551" s="993"/>
      <c r="BG551" s="993"/>
      <c r="BH551" s="993"/>
      <c r="BI551" s="993"/>
    </row>
    <row r="552" spans="1:61" s="983" customFormat="1" ht="90">
      <c r="A552" s="974">
        <v>562</v>
      </c>
      <c r="B552" s="972" t="s">
        <v>114</v>
      </c>
      <c r="C552" s="972" t="s">
        <v>16025</v>
      </c>
      <c r="D552" s="972" t="s">
        <v>16026</v>
      </c>
      <c r="E552" s="972" t="s">
        <v>16027</v>
      </c>
      <c r="F552" s="976" t="s">
        <v>203</v>
      </c>
      <c r="G552" s="977" t="s">
        <v>164</v>
      </c>
      <c r="H552" s="978" t="s">
        <v>714</v>
      </c>
      <c r="I552" s="972"/>
      <c r="J552" s="972"/>
      <c r="K552" s="972"/>
      <c r="L552" s="972"/>
      <c r="M552" s="972"/>
      <c r="N552" s="972"/>
      <c r="O552" s="972"/>
      <c r="P552" s="972" t="s">
        <v>171</v>
      </c>
      <c r="Q552" s="972"/>
      <c r="R552" s="979"/>
      <c r="S552" s="979"/>
      <c r="T552" s="979"/>
      <c r="U552" s="980"/>
      <c r="V552" s="972" t="s">
        <v>13408</v>
      </c>
      <c r="W552" s="981" t="s">
        <v>13409</v>
      </c>
      <c r="X552" s="980" t="s">
        <v>16028</v>
      </c>
      <c r="Y552" s="972" t="s">
        <v>16029</v>
      </c>
      <c r="Z552" s="972" t="s">
        <v>16030</v>
      </c>
      <c r="AA552" s="982" t="s">
        <v>16031</v>
      </c>
      <c r="AB552" s="980"/>
      <c r="AC552" s="972"/>
      <c r="AD552" s="972"/>
      <c r="AE552" s="972" t="s">
        <v>12013</v>
      </c>
      <c r="AF552" s="972" t="s">
        <v>12013</v>
      </c>
      <c r="AG552" s="979"/>
      <c r="AH552" s="979"/>
      <c r="AI552" s="979"/>
      <c r="AJ552" s="979"/>
      <c r="AK552" s="979"/>
      <c r="AL552" s="979"/>
      <c r="AM552" s="979"/>
      <c r="AN552" s="979"/>
      <c r="AO552" s="972"/>
      <c r="AP552" s="972"/>
      <c r="AQ552" s="972"/>
      <c r="AR552" s="979"/>
      <c r="AS552" s="979"/>
      <c r="AT552" s="979"/>
      <c r="AU552" s="979"/>
      <c r="AV552" s="979"/>
      <c r="AW552" s="979"/>
      <c r="AX552" s="979"/>
      <c r="AY552" s="979"/>
      <c r="AZ552" s="979"/>
      <c r="BA552" s="979"/>
      <c r="BB552" s="979"/>
      <c r="BC552" s="981"/>
      <c r="BD552" s="979"/>
      <c r="BE552" s="979"/>
      <c r="BF552" s="979"/>
      <c r="BG552" s="979"/>
      <c r="BH552" s="979"/>
      <c r="BI552" s="979"/>
    </row>
    <row r="553" spans="1:61" s="994" customFormat="1" ht="165">
      <c r="A553" s="974">
        <v>563</v>
      </c>
      <c r="B553" s="973" t="s">
        <v>114</v>
      </c>
      <c r="C553" s="973" t="s">
        <v>16032</v>
      </c>
      <c r="D553" s="992" t="s">
        <v>16033</v>
      </c>
      <c r="E553" s="973" t="s">
        <v>16034</v>
      </c>
      <c r="F553" s="1037" t="s">
        <v>147</v>
      </c>
      <c r="G553" s="997"/>
      <c r="H553" s="995"/>
      <c r="I553" s="973"/>
      <c r="J553" s="973"/>
      <c r="K553" s="973"/>
      <c r="L553" s="973"/>
      <c r="M553" s="973" t="s">
        <v>16035</v>
      </c>
      <c r="N553" s="973"/>
      <c r="O553" s="973"/>
      <c r="P553" s="973" t="s">
        <v>285</v>
      </c>
      <c r="Q553" s="973"/>
      <c r="R553" s="993"/>
      <c r="S553" s="993"/>
      <c r="T553" s="993"/>
      <c r="U553" s="1039" t="s">
        <v>16036</v>
      </c>
      <c r="V553" s="973" t="s">
        <v>16037</v>
      </c>
      <c r="W553" s="992" t="s">
        <v>16038</v>
      </c>
      <c r="X553" s="1039" t="s">
        <v>16039</v>
      </c>
      <c r="Y553" s="973" t="s">
        <v>16040</v>
      </c>
      <c r="Z553" s="1042" t="s">
        <v>16041</v>
      </c>
      <c r="AA553" s="1042" t="s">
        <v>16042</v>
      </c>
      <c r="AB553" s="1044" t="s">
        <v>16042</v>
      </c>
      <c r="AC553" s="973"/>
      <c r="AD553" s="1042" t="s">
        <v>16042</v>
      </c>
      <c r="AE553" s="973" t="s">
        <v>130</v>
      </c>
      <c r="AF553" s="973" t="s">
        <v>130</v>
      </c>
      <c r="AG553" s="993" t="s">
        <v>12013</v>
      </c>
      <c r="AH553" s="993"/>
      <c r="AI553" s="993"/>
      <c r="AJ553" s="993"/>
      <c r="AK553" s="993"/>
      <c r="AL553" s="993"/>
      <c r="AM553" s="993"/>
      <c r="AN553" s="993"/>
      <c r="AO553" s="973"/>
      <c r="AP553" s="973"/>
      <c r="AQ553" s="973"/>
      <c r="AR553" s="993"/>
      <c r="AS553" s="993"/>
      <c r="AT553" s="993"/>
      <c r="AU553" s="993"/>
      <c r="AV553" s="993"/>
      <c r="AW553" s="993"/>
      <c r="AX553" s="993"/>
      <c r="AY553" s="993"/>
      <c r="AZ553" s="993"/>
      <c r="BA553" s="993"/>
      <c r="BB553" s="993"/>
      <c r="BC553" s="992"/>
      <c r="BD553" s="993"/>
      <c r="BE553" s="993"/>
      <c r="BF553" s="993"/>
      <c r="BG553" s="993"/>
      <c r="BH553" s="993"/>
      <c r="BI553" s="993"/>
    </row>
    <row r="554" spans="1:61" ht="75">
      <c r="A554" s="974">
        <v>564</v>
      </c>
      <c r="B554" s="972" t="s">
        <v>114</v>
      </c>
      <c r="C554" s="972" t="s">
        <v>16043</v>
      </c>
      <c r="D554" s="981" t="s">
        <v>16044</v>
      </c>
      <c r="E554" s="972" t="s">
        <v>16045</v>
      </c>
      <c r="F554" s="976" t="s">
        <v>263</v>
      </c>
      <c r="G554" s="977" t="s">
        <v>250</v>
      </c>
      <c r="H554" s="978" t="s">
        <v>164</v>
      </c>
      <c r="I554" s="972"/>
      <c r="J554" s="972"/>
      <c r="K554" s="972" t="s">
        <v>16046</v>
      </c>
      <c r="L554" s="972"/>
      <c r="M554" s="972"/>
      <c r="N554" s="972"/>
      <c r="O554" s="972"/>
      <c r="P554" s="972" t="s">
        <v>170</v>
      </c>
      <c r="Q554" s="972"/>
      <c r="R554" s="979"/>
      <c r="S554" s="979"/>
      <c r="T554" s="979"/>
      <c r="U554" s="980"/>
      <c r="V554" s="972"/>
      <c r="W554" s="972"/>
      <c r="X554" s="972" t="s">
        <v>16047</v>
      </c>
      <c r="Y554" s="982" t="s">
        <v>16048</v>
      </c>
      <c r="Z554" s="982" t="s">
        <v>16049</v>
      </c>
      <c r="AA554" s="982" t="s">
        <v>16050</v>
      </c>
      <c r="AB554" s="1004" t="s">
        <v>16051</v>
      </c>
      <c r="AC554" s="982" t="s">
        <v>16050</v>
      </c>
      <c r="AD554" s="972"/>
      <c r="AE554" s="972" t="s">
        <v>132</v>
      </c>
      <c r="AF554" s="972"/>
      <c r="AG554" s="979"/>
      <c r="AH554" s="979" t="s">
        <v>16052</v>
      </c>
      <c r="AI554" s="979"/>
      <c r="AJ554" s="979"/>
      <c r="AK554" s="979"/>
      <c r="AL554" s="979"/>
      <c r="AM554" s="979"/>
      <c r="AN554" s="979"/>
      <c r="AO554" s="972"/>
      <c r="AP554" s="972"/>
      <c r="AQ554" s="972"/>
      <c r="AR554" s="979"/>
      <c r="AS554" s="979"/>
      <c r="AT554" s="979"/>
      <c r="AU554" s="979"/>
      <c r="AV554" s="979"/>
      <c r="AW554" s="979"/>
      <c r="AX554" s="979"/>
      <c r="AY554" s="979"/>
      <c r="AZ554" s="979"/>
      <c r="BA554" s="979"/>
      <c r="BB554" s="979"/>
      <c r="BC554" s="981"/>
      <c r="BD554" s="979"/>
      <c r="BE554" s="979"/>
      <c r="BF554" s="979"/>
      <c r="BG554" s="979"/>
      <c r="BH554" s="979"/>
      <c r="BI554" s="979"/>
    </row>
    <row r="555" spans="1:61" s="994" customFormat="1" ht="30">
      <c r="A555" s="974">
        <v>565</v>
      </c>
      <c r="B555" s="973" t="s">
        <v>114</v>
      </c>
      <c r="C555" s="973" t="s">
        <v>16053</v>
      </c>
      <c r="D555" s="973"/>
      <c r="E555" s="973"/>
      <c r="F555" s="1037"/>
      <c r="G555" s="997"/>
      <c r="H555" s="995"/>
      <c r="I555" s="973"/>
      <c r="J555" s="973"/>
      <c r="K555" s="973"/>
      <c r="L555" s="973"/>
      <c r="M555" s="973"/>
      <c r="N555" s="973"/>
      <c r="O555" s="973"/>
      <c r="P555" s="973"/>
      <c r="Q555" s="973"/>
      <c r="R555" s="993"/>
      <c r="S555" s="993"/>
      <c r="T555" s="993"/>
      <c r="U555" s="1039"/>
      <c r="V555" s="973"/>
      <c r="W555" s="992"/>
      <c r="X555" s="1039"/>
      <c r="Y555" s="973"/>
      <c r="Z555" s="973"/>
      <c r="AA555" s="973"/>
      <c r="AB555" s="1039"/>
      <c r="AC555" s="973"/>
      <c r="AD555" s="973"/>
      <c r="AE555" s="973" t="s">
        <v>157</v>
      </c>
      <c r="AF555" s="973"/>
      <c r="AG555" s="993"/>
      <c r="AH555" s="993"/>
      <c r="AI555" s="993"/>
      <c r="AJ555" s="993"/>
      <c r="AK555" s="993"/>
      <c r="AL555" s="993"/>
      <c r="AM555" s="993"/>
      <c r="AN555" s="993"/>
      <c r="AO555" s="973"/>
      <c r="AP555" s="973"/>
      <c r="AQ555" s="973"/>
      <c r="AR555" s="993"/>
      <c r="AS555" s="993"/>
      <c r="AT555" s="993"/>
      <c r="AU555" s="993"/>
      <c r="AV555" s="993"/>
      <c r="AW555" s="993"/>
      <c r="AX555" s="993"/>
      <c r="AY555" s="993"/>
      <c r="AZ555" s="993"/>
      <c r="BA555" s="993"/>
      <c r="BB555" s="993"/>
      <c r="BC555" s="992"/>
      <c r="BD555" s="993"/>
      <c r="BE555" s="993"/>
      <c r="BF555" s="993"/>
      <c r="BG555" s="993"/>
      <c r="BH555" s="993"/>
      <c r="BI555" s="993"/>
    </row>
    <row r="556" spans="1:61" s="983" customFormat="1" ht="105">
      <c r="A556" s="974">
        <v>566</v>
      </c>
      <c r="B556" s="972" t="s">
        <v>114</v>
      </c>
      <c r="C556" s="972" t="s">
        <v>16054</v>
      </c>
      <c r="D556" s="972" t="s">
        <v>16055</v>
      </c>
      <c r="E556" s="981" t="s">
        <v>16056</v>
      </c>
      <c r="F556" s="976" t="s">
        <v>163</v>
      </c>
      <c r="G556" s="977" t="s">
        <v>134</v>
      </c>
      <c r="H556" s="978"/>
      <c r="I556" s="972"/>
      <c r="J556" s="972"/>
      <c r="K556" s="972" t="s">
        <v>16057</v>
      </c>
      <c r="L556" s="972"/>
      <c r="M556" s="972"/>
      <c r="N556" s="972"/>
      <c r="O556" s="972"/>
      <c r="P556" s="972" t="s">
        <v>241</v>
      </c>
      <c r="Q556" s="972"/>
      <c r="R556" s="979"/>
      <c r="S556" s="979"/>
      <c r="T556" s="979"/>
      <c r="U556" s="980"/>
      <c r="V556" s="972"/>
      <c r="W556" s="972"/>
      <c r="X556" s="979" t="s">
        <v>16058</v>
      </c>
      <c r="Y556" s="982" t="s">
        <v>16059</v>
      </c>
      <c r="Z556" s="982" t="s">
        <v>16060</v>
      </c>
      <c r="AA556" s="972"/>
      <c r="AB556" s="980"/>
      <c r="AC556" s="972"/>
      <c r="AD556" s="972"/>
      <c r="AE556" s="972" t="s">
        <v>157</v>
      </c>
      <c r="AF556" s="972" t="s">
        <v>12013</v>
      </c>
      <c r="AG556" s="979" t="s">
        <v>157</v>
      </c>
      <c r="AH556" s="979"/>
      <c r="AI556" s="979"/>
      <c r="AJ556" s="979"/>
      <c r="AK556" s="979"/>
      <c r="AL556" s="979"/>
      <c r="AM556" s="979"/>
      <c r="AN556" s="979"/>
      <c r="AO556" s="972"/>
      <c r="AP556" s="972"/>
      <c r="AQ556" s="972"/>
      <c r="AR556" s="979"/>
      <c r="AS556" s="979"/>
      <c r="AT556" s="979"/>
      <c r="AU556" s="979"/>
      <c r="AV556" s="979"/>
      <c r="AW556" s="979"/>
      <c r="AX556" s="979"/>
      <c r="AY556" s="979"/>
      <c r="AZ556" s="979"/>
      <c r="BA556" s="979"/>
      <c r="BB556" s="979"/>
      <c r="BC556" s="981"/>
      <c r="BD556" s="979"/>
      <c r="BE556" s="979"/>
      <c r="BF556" s="979"/>
      <c r="BG556" s="979"/>
      <c r="BH556" s="979"/>
      <c r="BI556" s="979"/>
    </row>
    <row r="557" spans="1:61" s="994" customFormat="1" ht="30">
      <c r="A557" s="974">
        <v>567</v>
      </c>
      <c r="B557" s="973" t="s">
        <v>114</v>
      </c>
      <c r="C557" s="973" t="s">
        <v>16061</v>
      </c>
      <c r="D557" s="973" t="s">
        <v>15055</v>
      </c>
      <c r="E557" s="973" t="s">
        <v>13608</v>
      </c>
      <c r="F557" s="1037" t="s">
        <v>250</v>
      </c>
      <c r="G557" s="997" t="s">
        <v>216</v>
      </c>
      <c r="H557" s="995"/>
      <c r="I557" s="973"/>
      <c r="J557" s="973"/>
      <c r="K557" s="973"/>
      <c r="L557" s="973"/>
      <c r="M557" s="973"/>
      <c r="N557" s="973"/>
      <c r="O557" s="973"/>
      <c r="P557" s="973" t="s">
        <v>241</v>
      </c>
      <c r="Q557" s="973"/>
      <c r="R557" s="993"/>
      <c r="S557" s="993"/>
      <c r="T557" s="993"/>
      <c r="U557" s="1039"/>
      <c r="V557" s="973"/>
      <c r="W557" s="1054" t="s">
        <v>16062</v>
      </c>
      <c r="X557" s="1039"/>
      <c r="Y557" s="973"/>
      <c r="Z557" s="973"/>
      <c r="AA557" s="973"/>
      <c r="AB557" s="1039"/>
      <c r="AC557" s="973"/>
      <c r="AD557" s="973"/>
      <c r="AE557" s="973" t="s">
        <v>12013</v>
      </c>
      <c r="AF557" s="973"/>
      <c r="AG557" s="993"/>
      <c r="AH557" s="993" t="s">
        <v>13913</v>
      </c>
      <c r="AI557" s="993"/>
      <c r="AJ557" s="993"/>
      <c r="AK557" s="993"/>
      <c r="AL557" s="993"/>
      <c r="AM557" s="993"/>
      <c r="AN557" s="993"/>
      <c r="AO557" s="973"/>
      <c r="AP557" s="973"/>
      <c r="AQ557" s="973"/>
      <c r="AR557" s="993"/>
      <c r="AS557" s="993"/>
      <c r="AT557" s="993"/>
      <c r="AU557" s="993"/>
      <c r="AV557" s="993"/>
      <c r="AW557" s="993"/>
      <c r="AX557" s="993"/>
      <c r="AY557" s="993"/>
      <c r="AZ557" s="993"/>
      <c r="BA557" s="993"/>
      <c r="BB557" s="993"/>
      <c r="BC557" s="992"/>
      <c r="BD557" s="993"/>
      <c r="BE557" s="993"/>
      <c r="BF557" s="993"/>
      <c r="BG557" s="993"/>
      <c r="BH557" s="993"/>
      <c r="BI557" s="993"/>
    </row>
    <row r="558" spans="1:61" s="983" customFormat="1">
      <c r="A558" s="974">
        <v>568</v>
      </c>
      <c r="B558" s="972" t="s">
        <v>114</v>
      </c>
      <c r="C558" s="972" t="s">
        <v>16063</v>
      </c>
      <c r="D558" s="972"/>
      <c r="E558" s="972"/>
      <c r="F558" s="976"/>
      <c r="G558" s="977"/>
      <c r="H558" s="978"/>
      <c r="I558" s="972"/>
      <c r="J558" s="972"/>
      <c r="K558" s="972"/>
      <c r="L558" s="972"/>
      <c r="M558" s="972"/>
      <c r="N558" s="972"/>
      <c r="O558" s="972"/>
      <c r="P558" s="972" t="s">
        <v>170</v>
      </c>
      <c r="Q558" s="972"/>
      <c r="R558" s="979"/>
      <c r="S558" s="979"/>
      <c r="T558" s="979"/>
      <c r="U558" s="980"/>
      <c r="V558" s="972" t="s">
        <v>16064</v>
      </c>
      <c r="W558" s="972" t="s">
        <v>16065</v>
      </c>
      <c r="X558" s="980" t="s">
        <v>16066</v>
      </c>
      <c r="Y558" s="972"/>
      <c r="Z558" s="972"/>
      <c r="AA558" s="972"/>
      <c r="AB558" s="980"/>
      <c r="AC558" s="972"/>
      <c r="AD558" s="972"/>
      <c r="AE558" s="972" t="s">
        <v>12013</v>
      </c>
      <c r="AF558" s="972"/>
      <c r="AG558" s="979"/>
      <c r="AH558" s="979"/>
      <c r="AI558" s="979"/>
      <c r="AJ558" s="979"/>
      <c r="AK558" s="979"/>
      <c r="AL558" s="979"/>
      <c r="AM558" s="979"/>
      <c r="AN558" s="979"/>
      <c r="AO558" s="972"/>
      <c r="AP558" s="972"/>
      <c r="AQ558" s="972"/>
      <c r="AR558" s="979"/>
      <c r="AS558" s="979"/>
      <c r="AT558" s="979"/>
      <c r="AU558" s="979"/>
      <c r="AV558" s="979"/>
      <c r="AW558" s="979"/>
      <c r="AX558" s="979"/>
      <c r="AY558" s="979"/>
      <c r="AZ558" s="979"/>
      <c r="BA558" s="979"/>
      <c r="BB558" s="979"/>
      <c r="BC558" s="981"/>
      <c r="BD558" s="979"/>
      <c r="BE558" s="979"/>
      <c r="BF558" s="979"/>
      <c r="BG558" s="979"/>
      <c r="BH558" s="979"/>
      <c r="BI558" s="979"/>
    </row>
    <row r="559" spans="1:61" s="994" customFormat="1" ht="90">
      <c r="A559" s="974">
        <v>569</v>
      </c>
      <c r="B559" s="973" t="s">
        <v>114</v>
      </c>
      <c r="C559" s="973" t="s">
        <v>8352</v>
      </c>
      <c r="D559" s="1221" t="s">
        <v>16067</v>
      </c>
      <c r="E559" s="973" t="s">
        <v>16067</v>
      </c>
      <c r="F559" s="1037" t="s">
        <v>145</v>
      </c>
      <c r="G559" s="997" t="s">
        <v>144</v>
      </c>
      <c r="H559" s="995" t="s">
        <v>182</v>
      </c>
      <c r="I559" s="973"/>
      <c r="J559" s="973"/>
      <c r="K559" s="973" t="s">
        <v>16068</v>
      </c>
      <c r="L559" s="973"/>
      <c r="M559" s="973"/>
      <c r="N559" s="973"/>
      <c r="O559" s="973"/>
      <c r="P559" s="973" t="s">
        <v>170</v>
      </c>
      <c r="Q559" s="973"/>
      <c r="R559" s="993"/>
      <c r="S559" s="993"/>
      <c r="T559" s="993"/>
      <c r="U559" s="1039"/>
      <c r="V559" s="973"/>
      <c r="W559" s="973"/>
      <c r="X559" s="1039" t="s">
        <v>16069</v>
      </c>
      <c r="Y559" s="973"/>
      <c r="Z559" s="1042" t="s">
        <v>16070</v>
      </c>
      <c r="AA559" s="1042" t="s">
        <v>16071</v>
      </c>
      <c r="AB559" s="1044" t="s">
        <v>16072</v>
      </c>
      <c r="AC559" s="1042" t="s">
        <v>16073</v>
      </c>
      <c r="AD559" s="973"/>
      <c r="AE559" s="973" t="s">
        <v>157</v>
      </c>
      <c r="AF559" s="973" t="s">
        <v>157</v>
      </c>
      <c r="AG559" s="993" t="s">
        <v>12013</v>
      </c>
      <c r="AH559" s="993"/>
      <c r="AI559" s="993"/>
      <c r="AJ559" s="993"/>
      <c r="AK559" s="993"/>
      <c r="AL559" s="993"/>
      <c r="AM559" s="993"/>
      <c r="AN559" s="993"/>
      <c r="AO559" s="973"/>
      <c r="AP559" s="973"/>
      <c r="AQ559" s="973"/>
      <c r="AR559" s="993"/>
      <c r="AS559" s="993"/>
      <c r="AT559" s="993"/>
      <c r="AU559" s="993"/>
      <c r="AV559" s="993"/>
      <c r="AW559" s="993"/>
      <c r="AX559" s="993"/>
      <c r="AY559" s="993"/>
      <c r="AZ559" s="993"/>
      <c r="BA559" s="993"/>
      <c r="BB559" s="993"/>
      <c r="BC559" s="992"/>
      <c r="BD559" s="993"/>
      <c r="BE559" s="993"/>
      <c r="BF559" s="993"/>
      <c r="BG559" s="993"/>
      <c r="BH559" s="993"/>
      <c r="BI559" s="993"/>
    </row>
    <row r="560" spans="1:61" s="983" customFormat="1" ht="105">
      <c r="A560" s="974">
        <v>570</v>
      </c>
      <c r="B560" s="972" t="s">
        <v>114</v>
      </c>
      <c r="C560" s="972" t="s">
        <v>16074</v>
      </c>
      <c r="D560" s="972" t="s">
        <v>16075</v>
      </c>
      <c r="E560" s="972" t="s">
        <v>16076</v>
      </c>
      <c r="F560" s="976" t="s">
        <v>164</v>
      </c>
      <c r="G560" s="977" t="s">
        <v>250</v>
      </c>
      <c r="H560" s="978"/>
      <c r="I560" s="972"/>
      <c r="J560" s="972"/>
      <c r="K560" s="972" t="s">
        <v>16077</v>
      </c>
      <c r="L560" s="972"/>
      <c r="M560" s="972"/>
      <c r="N560" s="972"/>
      <c r="O560" s="972"/>
      <c r="P560" s="972" t="s">
        <v>241</v>
      </c>
      <c r="Q560" s="972"/>
      <c r="R560" s="979"/>
      <c r="S560" s="979"/>
      <c r="T560" s="979"/>
      <c r="U560" s="980"/>
      <c r="V560" s="972" t="s">
        <v>16078</v>
      </c>
      <c r="W560" s="981" t="s">
        <v>16079</v>
      </c>
      <c r="X560" s="980" t="s">
        <v>16080</v>
      </c>
      <c r="Y560" s="972" t="s">
        <v>16081</v>
      </c>
      <c r="Z560" s="1052" t="s">
        <v>16082</v>
      </c>
      <c r="AA560" s="982" t="s">
        <v>16083</v>
      </c>
      <c r="AB560" s="980"/>
      <c r="AC560" s="972"/>
      <c r="AD560" s="972"/>
      <c r="AE560" s="972" t="s">
        <v>12013</v>
      </c>
      <c r="AF560" s="972" t="s">
        <v>12013</v>
      </c>
      <c r="AG560" s="979"/>
      <c r="AH560" s="979"/>
      <c r="AI560" s="979"/>
      <c r="AJ560" s="979"/>
      <c r="AK560" s="979"/>
      <c r="AL560" s="979"/>
      <c r="AM560" s="979"/>
      <c r="AN560" s="979"/>
      <c r="AO560" s="972"/>
      <c r="AP560" s="972"/>
      <c r="AQ560" s="972"/>
      <c r="AR560" s="979"/>
      <c r="AS560" s="979"/>
      <c r="AT560" s="979"/>
      <c r="AU560" s="979"/>
      <c r="AV560" s="979"/>
      <c r="AW560" s="979"/>
      <c r="AX560" s="979"/>
      <c r="AY560" s="979"/>
      <c r="AZ560" s="979"/>
      <c r="BA560" s="979"/>
      <c r="BB560" s="979"/>
      <c r="BC560" s="981"/>
      <c r="BD560" s="979"/>
      <c r="BE560" s="979"/>
      <c r="BF560" s="979"/>
      <c r="BG560" s="979"/>
      <c r="BH560" s="979"/>
      <c r="BI560" s="979"/>
    </row>
    <row r="561" spans="1:61" s="994" customFormat="1" ht="105">
      <c r="A561" s="974">
        <v>571</v>
      </c>
      <c r="B561" s="973" t="s">
        <v>114</v>
      </c>
      <c r="C561" s="973" t="s">
        <v>16084</v>
      </c>
      <c r="D561" s="973" t="s">
        <v>16085</v>
      </c>
      <c r="E561" s="973" t="s">
        <v>16086</v>
      </c>
      <c r="F561" s="1037" t="s">
        <v>164</v>
      </c>
      <c r="G561" s="997" t="s">
        <v>250</v>
      </c>
      <c r="H561" s="995" t="s">
        <v>215</v>
      </c>
      <c r="I561" s="973" t="s">
        <v>714</v>
      </c>
      <c r="J561" s="973"/>
      <c r="K561" s="973"/>
      <c r="L561" s="973"/>
      <c r="M561" s="973"/>
      <c r="N561" s="973"/>
      <c r="O561" s="973"/>
      <c r="P561" s="973" t="s">
        <v>241</v>
      </c>
      <c r="Q561" s="973"/>
      <c r="R561" s="993"/>
      <c r="S561" s="993"/>
      <c r="T561" s="993"/>
      <c r="U561" s="1039"/>
      <c r="V561" s="973" t="s">
        <v>16087</v>
      </c>
      <c r="W561" s="973" t="s">
        <v>16088</v>
      </c>
      <c r="X561" s="973" t="s">
        <v>16089</v>
      </c>
      <c r="Y561" s="1042" t="s">
        <v>16090</v>
      </c>
      <c r="Z561" s="1042" t="s">
        <v>16091</v>
      </c>
      <c r="AA561" s="1042" t="s">
        <v>16092</v>
      </c>
      <c r="AB561" s="1044" t="s">
        <v>16093</v>
      </c>
      <c r="AC561" s="973"/>
      <c r="AD561" s="973"/>
      <c r="AE561" s="973" t="s">
        <v>12013</v>
      </c>
      <c r="AF561" s="973"/>
      <c r="AG561" s="993"/>
      <c r="AH561" s="993"/>
      <c r="AI561" s="993"/>
      <c r="AJ561" s="993"/>
      <c r="AK561" s="993"/>
      <c r="AL561" s="993"/>
      <c r="AM561" s="993"/>
      <c r="AN561" s="993"/>
      <c r="AO561" s="973"/>
      <c r="AP561" s="973"/>
      <c r="AQ561" s="973"/>
      <c r="AR561" s="993"/>
      <c r="AS561" s="993"/>
      <c r="AT561" s="993"/>
      <c r="AU561" s="993"/>
      <c r="AV561" s="993"/>
      <c r="AW561" s="993"/>
      <c r="AX561" s="993"/>
      <c r="AY561" s="993"/>
      <c r="AZ561" s="993"/>
      <c r="BA561" s="993"/>
      <c r="BB561" s="993"/>
      <c r="BC561" s="992"/>
      <c r="BI561" s="993"/>
    </row>
    <row r="562" spans="1:61" s="983" customFormat="1" ht="135">
      <c r="A562" s="974">
        <v>572</v>
      </c>
      <c r="B562" s="972" t="s">
        <v>114</v>
      </c>
      <c r="C562" s="972" t="s">
        <v>16094</v>
      </c>
      <c r="D562" s="972" t="s">
        <v>16095</v>
      </c>
      <c r="E562" s="972" t="s">
        <v>16096</v>
      </c>
      <c r="F562" s="976" t="s">
        <v>147</v>
      </c>
      <c r="G562" s="977"/>
      <c r="H562" s="978"/>
      <c r="I562" s="972"/>
      <c r="J562" s="972"/>
      <c r="K562" s="972" t="s">
        <v>5045</v>
      </c>
      <c r="L562" s="972"/>
      <c r="M562" s="972"/>
      <c r="N562" s="972"/>
      <c r="O562" s="972"/>
      <c r="P562" s="972" t="s">
        <v>285</v>
      </c>
      <c r="Q562" s="972"/>
      <c r="R562" s="979"/>
      <c r="S562" s="979"/>
      <c r="T562" s="979"/>
      <c r="U562" s="980" t="s">
        <v>15713</v>
      </c>
      <c r="V562" s="972" t="s">
        <v>16097</v>
      </c>
      <c r="W562" s="972" t="s">
        <v>16098</v>
      </c>
      <c r="X562" s="980" t="s">
        <v>16099</v>
      </c>
      <c r="Y562" s="982" t="s">
        <v>16100</v>
      </c>
      <c r="Z562" s="982" t="s">
        <v>16101</v>
      </c>
      <c r="AA562" s="982" t="s">
        <v>16102</v>
      </c>
      <c r="AB562" s="1004" t="s">
        <v>16103</v>
      </c>
      <c r="AC562" s="972"/>
      <c r="AD562" s="972"/>
      <c r="AE562" s="972" t="s">
        <v>12013</v>
      </c>
      <c r="AF562" s="972" t="s">
        <v>12013</v>
      </c>
      <c r="AG562" s="979"/>
      <c r="AH562" s="979"/>
      <c r="AI562" s="979"/>
      <c r="AJ562" s="979"/>
      <c r="AK562" s="979"/>
      <c r="AL562" s="979"/>
      <c r="AM562" s="979"/>
      <c r="AN562" s="979"/>
      <c r="AO562" s="972"/>
      <c r="AP562" s="972"/>
      <c r="AQ562" s="972"/>
      <c r="AR562" s="979"/>
      <c r="AS562" s="979"/>
      <c r="AT562" s="979"/>
      <c r="AU562" s="979"/>
      <c r="AV562" s="979"/>
      <c r="AW562" s="979"/>
      <c r="AX562" s="979"/>
      <c r="AY562" s="979"/>
      <c r="AZ562" s="979"/>
      <c r="BA562" s="979"/>
      <c r="BB562" s="979"/>
      <c r="BC562" s="981"/>
      <c r="BI562" s="979"/>
    </row>
    <row r="563" spans="1:61" s="994" customFormat="1" ht="30">
      <c r="A563" s="974">
        <v>573</v>
      </c>
      <c r="B563" s="973" t="s">
        <v>114</v>
      </c>
      <c r="C563" s="973" t="s">
        <v>16104</v>
      </c>
      <c r="D563" s="973" t="s">
        <v>15055</v>
      </c>
      <c r="E563" s="973" t="s">
        <v>15055</v>
      </c>
      <c r="F563" s="1037" t="s">
        <v>250</v>
      </c>
      <c r="G563" s="997" t="s">
        <v>216</v>
      </c>
      <c r="H563" s="995"/>
      <c r="I563" s="973"/>
      <c r="J563" s="973"/>
      <c r="K563" s="973"/>
      <c r="L563" s="973"/>
      <c r="M563" s="973"/>
      <c r="N563" s="973"/>
      <c r="O563" s="973"/>
      <c r="P563" s="973" t="s">
        <v>241</v>
      </c>
      <c r="Q563" s="973"/>
      <c r="R563" s="993"/>
      <c r="S563" s="993"/>
      <c r="T563" s="993"/>
      <c r="U563" s="1039"/>
      <c r="V563" s="973"/>
      <c r="W563" s="1054" t="s">
        <v>16105</v>
      </c>
      <c r="X563" s="1000"/>
      <c r="Y563" s="973"/>
      <c r="Z563" s="973"/>
      <c r="AA563" s="973"/>
      <c r="AB563" s="1039"/>
      <c r="AC563" s="973"/>
      <c r="AD563" s="973"/>
      <c r="AE563" s="973" t="s">
        <v>130</v>
      </c>
      <c r="AF563" s="973" t="s">
        <v>157</v>
      </c>
      <c r="AG563" s="993"/>
      <c r="AH563" s="993" t="s">
        <v>12720</v>
      </c>
      <c r="AI563" s="993"/>
      <c r="AJ563" s="993"/>
      <c r="AK563" s="993"/>
      <c r="AL563" s="993"/>
      <c r="AM563" s="993"/>
      <c r="AN563" s="993"/>
      <c r="AO563" s="973"/>
      <c r="AP563" s="973"/>
      <c r="AQ563" s="973"/>
      <c r="AR563" s="993"/>
      <c r="AS563" s="993"/>
      <c r="AT563" s="993"/>
      <c r="AU563" s="993"/>
      <c r="AV563" s="993"/>
      <c r="AW563" s="993"/>
      <c r="AX563" s="993"/>
      <c r="AY563" s="993"/>
      <c r="AZ563" s="993"/>
      <c r="BA563" s="993"/>
      <c r="BB563" s="993"/>
      <c r="BC563" s="992"/>
      <c r="BD563" s="993"/>
      <c r="BE563" s="993"/>
      <c r="BF563" s="993"/>
      <c r="BG563" s="993"/>
      <c r="BH563" s="993"/>
      <c r="BI563" s="993"/>
    </row>
    <row r="564" spans="1:61" s="983" customFormat="1" ht="75">
      <c r="A564" s="974">
        <v>574</v>
      </c>
      <c r="B564" s="972" t="s">
        <v>114</v>
      </c>
      <c r="C564" s="972" t="s">
        <v>16106</v>
      </c>
      <c r="D564" s="981" t="s">
        <v>12875</v>
      </c>
      <c r="E564" s="972" t="s">
        <v>12875</v>
      </c>
      <c r="F564" s="976" t="s">
        <v>250</v>
      </c>
      <c r="G564" s="977" t="s">
        <v>205</v>
      </c>
      <c r="H564" s="978"/>
      <c r="I564" s="972"/>
      <c r="J564" s="972"/>
      <c r="K564" s="972"/>
      <c r="L564" s="972"/>
      <c r="M564" s="972"/>
      <c r="N564" s="972"/>
      <c r="O564" s="972"/>
      <c r="P564" s="972" t="s">
        <v>241</v>
      </c>
      <c r="Q564" s="972"/>
      <c r="R564" s="972"/>
      <c r="S564" s="972"/>
      <c r="T564" s="979"/>
      <c r="U564" s="979"/>
      <c r="V564" s="972" t="s">
        <v>16107</v>
      </c>
      <c r="W564" s="1053" t="s">
        <v>16108</v>
      </c>
      <c r="X564" s="972" t="s">
        <v>16109</v>
      </c>
      <c r="Y564" s="980"/>
      <c r="Z564" s="972"/>
      <c r="AA564" s="972"/>
      <c r="AB564" s="972"/>
      <c r="AC564" s="980"/>
      <c r="AD564" s="972"/>
      <c r="AE564" s="972" t="s">
        <v>12013</v>
      </c>
      <c r="AF564" s="972"/>
      <c r="AG564" s="972"/>
      <c r="AH564" s="972"/>
      <c r="AI564" s="979"/>
      <c r="AJ564" s="979"/>
      <c r="AK564" s="979"/>
      <c r="AL564" s="979"/>
      <c r="AM564" s="979"/>
      <c r="AN564" s="979"/>
      <c r="AO564" s="979"/>
      <c r="AP564" s="979"/>
      <c r="AQ564" s="972"/>
      <c r="AR564" s="972"/>
      <c r="AS564" s="972"/>
      <c r="AT564" s="979"/>
      <c r="AU564" s="979"/>
      <c r="AV564" s="979"/>
      <c r="AW564" s="979"/>
      <c r="AX564" s="979"/>
      <c r="AY564" s="979"/>
      <c r="AZ564" s="979"/>
      <c r="BA564" s="979"/>
      <c r="BB564" s="979"/>
      <c r="BE564" s="981"/>
      <c r="BI564" s="979"/>
    </row>
    <row r="565" spans="1:61" s="994" customFormat="1" ht="120">
      <c r="A565" s="974">
        <v>575</v>
      </c>
      <c r="B565" s="973" t="s">
        <v>114</v>
      </c>
      <c r="C565" s="973" t="s">
        <v>16110</v>
      </c>
      <c r="D565" s="973" t="s">
        <v>16111</v>
      </c>
      <c r="E565" s="973" t="s">
        <v>16112</v>
      </c>
      <c r="F565" s="1037" t="s">
        <v>164</v>
      </c>
      <c r="G565" s="997" t="s">
        <v>250</v>
      </c>
      <c r="H565" s="995"/>
      <c r="I565" s="973"/>
      <c r="J565" s="973"/>
      <c r="K565" s="973"/>
      <c r="L565" s="973"/>
      <c r="M565" s="973"/>
      <c r="N565" s="973"/>
      <c r="O565" s="973"/>
      <c r="P565" s="973" t="s">
        <v>241</v>
      </c>
      <c r="Q565" s="973"/>
      <c r="R565" s="993"/>
      <c r="S565" s="993"/>
      <c r="T565" s="993"/>
      <c r="U565" s="1039"/>
      <c r="V565" s="973" t="s">
        <v>16113</v>
      </c>
      <c r="W565" s="973" t="s">
        <v>16114</v>
      </c>
      <c r="X565" s="1190" t="s">
        <v>16115</v>
      </c>
      <c r="Y565" s="973" t="s">
        <v>16116</v>
      </c>
      <c r="Z565" s="1042" t="s">
        <v>16117</v>
      </c>
      <c r="AA565" s="1042" t="s">
        <v>16118</v>
      </c>
      <c r="AB565" s="1044" t="s">
        <v>16119</v>
      </c>
      <c r="AC565" s="973"/>
      <c r="AD565" s="973"/>
      <c r="AE565" s="973" t="s">
        <v>12013</v>
      </c>
      <c r="AF565" s="973"/>
      <c r="AG565" s="993"/>
      <c r="AH565" s="993"/>
      <c r="AI565" s="993"/>
      <c r="AJ565" s="993"/>
      <c r="AK565" s="993"/>
      <c r="AL565" s="993"/>
      <c r="AM565" s="993"/>
      <c r="AN565" s="993"/>
      <c r="AO565" s="973"/>
      <c r="AP565" s="973"/>
      <c r="AQ565" s="973"/>
      <c r="AR565" s="993"/>
      <c r="AS565" s="993"/>
      <c r="AT565" s="993"/>
      <c r="AU565" s="993"/>
      <c r="AV565" s="993"/>
      <c r="AW565" s="993"/>
      <c r="AX565" s="993"/>
      <c r="AY565" s="993"/>
      <c r="AZ565" s="993"/>
      <c r="BA565" s="993"/>
      <c r="BB565" s="993"/>
      <c r="BC565" s="992"/>
      <c r="BI565" s="993"/>
    </row>
    <row r="566" spans="1:61" s="983" customFormat="1" ht="135">
      <c r="A566" s="974">
        <v>576</v>
      </c>
      <c r="B566" s="972" t="s">
        <v>114</v>
      </c>
      <c r="C566" s="972" t="s">
        <v>16120</v>
      </c>
      <c r="D566" s="972" t="s">
        <v>16121</v>
      </c>
      <c r="E566" s="972" t="s">
        <v>16122</v>
      </c>
      <c r="F566" s="976" t="s">
        <v>164</v>
      </c>
      <c r="G566" s="977" t="s">
        <v>714</v>
      </c>
      <c r="H566" s="978"/>
      <c r="I566" s="972"/>
      <c r="J566" s="972"/>
      <c r="K566" s="972"/>
      <c r="L566" s="972"/>
      <c r="M566" s="972" t="s">
        <v>16123</v>
      </c>
      <c r="N566" s="972"/>
      <c r="O566" s="972"/>
      <c r="P566" s="972" t="s">
        <v>241</v>
      </c>
      <c r="Q566" s="972"/>
      <c r="R566" s="979"/>
      <c r="S566" s="979"/>
      <c r="T566" s="979"/>
      <c r="U566" s="980"/>
      <c r="V566" s="972" t="s">
        <v>16084</v>
      </c>
      <c r="W566" s="972" t="s">
        <v>16088</v>
      </c>
      <c r="X566" s="980" t="s">
        <v>16124</v>
      </c>
      <c r="Y566" s="972" t="s">
        <v>16125</v>
      </c>
      <c r="Z566" s="982" t="s">
        <v>16126</v>
      </c>
      <c r="AA566" s="972"/>
      <c r="AB566" s="980"/>
      <c r="AC566" s="972"/>
      <c r="AD566" s="972"/>
      <c r="AE566" s="972" t="s">
        <v>130</v>
      </c>
      <c r="AF566" s="972" t="s">
        <v>12013</v>
      </c>
      <c r="AG566" s="979" t="s">
        <v>2318</v>
      </c>
      <c r="AH566" s="979"/>
      <c r="AI566" s="979"/>
      <c r="AJ566" s="979"/>
      <c r="AK566" s="979"/>
      <c r="AL566" s="979"/>
      <c r="AM566" s="979"/>
      <c r="AN566" s="979"/>
      <c r="AO566" s="972"/>
      <c r="AP566" s="972"/>
      <c r="AQ566" s="972"/>
      <c r="AR566" s="979"/>
      <c r="AS566" s="979"/>
      <c r="AT566" s="979"/>
      <c r="AU566" s="979"/>
      <c r="AV566" s="979"/>
      <c r="AW566" s="979"/>
      <c r="AX566" s="979"/>
      <c r="AY566" s="979"/>
      <c r="AZ566" s="979"/>
      <c r="BA566" s="979"/>
      <c r="BB566" s="979"/>
      <c r="BC566" s="981"/>
      <c r="BI566" s="979"/>
    </row>
    <row r="567" spans="1:61" s="994" customFormat="1" ht="90">
      <c r="A567" s="974">
        <v>577</v>
      </c>
      <c r="B567" s="973" t="s">
        <v>114</v>
      </c>
      <c r="C567" s="973" t="s">
        <v>16127</v>
      </c>
      <c r="D567" s="973" t="s">
        <v>16128</v>
      </c>
      <c r="E567" s="973" t="s">
        <v>16129</v>
      </c>
      <c r="F567" s="1037" t="s">
        <v>144</v>
      </c>
      <c r="G567" s="997" t="s">
        <v>204</v>
      </c>
      <c r="H567" s="995" t="s">
        <v>117</v>
      </c>
      <c r="I567" s="973"/>
      <c r="J567" s="973"/>
      <c r="K567" s="973"/>
      <c r="L567" s="973"/>
      <c r="M567" s="973"/>
      <c r="N567" s="973"/>
      <c r="O567" s="973"/>
      <c r="P567" s="973" t="s">
        <v>122</v>
      </c>
      <c r="Q567" s="973"/>
      <c r="R567" s="993"/>
      <c r="S567" s="993"/>
      <c r="T567" s="993"/>
      <c r="U567" s="1039"/>
      <c r="V567" s="973"/>
      <c r="W567" s="973"/>
      <c r="X567" s="1039"/>
      <c r="Y567" s="1042" t="s">
        <v>16130</v>
      </c>
      <c r="Z567" s="973"/>
      <c r="AA567" s="973"/>
      <c r="AB567" s="1039"/>
      <c r="AC567" s="973"/>
      <c r="AD567" s="973"/>
      <c r="AE567" s="973" t="s">
        <v>12013</v>
      </c>
      <c r="AF567" s="973" t="s">
        <v>12013</v>
      </c>
      <c r="AG567" s="993"/>
      <c r="AH567" s="993"/>
      <c r="AI567" s="993"/>
      <c r="AJ567" s="993"/>
      <c r="AK567" s="993"/>
      <c r="AL567" s="993"/>
      <c r="AM567" s="993"/>
      <c r="AN567" s="993"/>
      <c r="AO567" s="973"/>
      <c r="AP567" s="973"/>
      <c r="AQ567" s="973"/>
      <c r="AR567" s="993"/>
      <c r="AS567" s="993"/>
      <c r="AT567" s="993"/>
      <c r="AU567" s="993"/>
      <c r="AV567" s="993"/>
      <c r="AW567" s="993"/>
      <c r="AX567" s="993"/>
      <c r="AY567" s="993"/>
      <c r="AZ567" s="993"/>
      <c r="BA567" s="993"/>
      <c r="BB567" s="993"/>
      <c r="BC567" s="992" t="s">
        <v>16131</v>
      </c>
      <c r="BI567" s="993"/>
    </row>
    <row r="568" spans="1:61" s="983" customFormat="1" ht="105">
      <c r="A568" s="974">
        <v>578</v>
      </c>
      <c r="B568" s="972" t="s">
        <v>114</v>
      </c>
      <c r="C568" s="972" t="s">
        <v>16132</v>
      </c>
      <c r="D568" s="972" t="s">
        <v>16133</v>
      </c>
      <c r="E568" s="972" t="s">
        <v>16134</v>
      </c>
      <c r="F568" s="976" t="s">
        <v>147</v>
      </c>
      <c r="G568" s="977"/>
      <c r="H568" s="978"/>
      <c r="I568" s="972"/>
      <c r="J568" s="972"/>
      <c r="K568" s="972" t="s">
        <v>13666</v>
      </c>
      <c r="L568" s="972"/>
      <c r="M568" s="972"/>
      <c r="N568" s="972"/>
      <c r="O568" s="972"/>
      <c r="P568" s="972" t="s">
        <v>285</v>
      </c>
      <c r="Q568" s="972"/>
      <c r="R568" s="979"/>
      <c r="S568" s="979"/>
      <c r="T568" s="979"/>
      <c r="U568" s="980"/>
      <c r="V568" s="972" t="s">
        <v>16135</v>
      </c>
      <c r="W568" s="972" t="s">
        <v>16136</v>
      </c>
      <c r="X568" s="980" t="s">
        <v>16137</v>
      </c>
      <c r="Y568" s="972" t="s">
        <v>16138</v>
      </c>
      <c r="Z568" s="982" t="s">
        <v>16139</v>
      </c>
      <c r="AA568" s="982" t="s">
        <v>16140</v>
      </c>
      <c r="AB568" s="980"/>
      <c r="AC568" s="982" t="s">
        <v>16141</v>
      </c>
      <c r="AD568" s="972"/>
      <c r="AE568" s="972" t="s">
        <v>12013</v>
      </c>
      <c r="AF568" s="972"/>
      <c r="AG568" s="979"/>
      <c r="AH568" s="979"/>
      <c r="AI568" s="979"/>
      <c r="AJ568" s="979"/>
      <c r="AK568" s="979"/>
      <c r="AL568" s="979"/>
      <c r="AM568" s="979"/>
      <c r="AN568" s="979"/>
      <c r="AO568" s="972"/>
      <c r="AP568" s="972"/>
      <c r="AQ568" s="972"/>
      <c r="AR568" s="979"/>
      <c r="AS568" s="979"/>
      <c r="AT568" s="979"/>
      <c r="AU568" s="979"/>
      <c r="AV568" s="979"/>
      <c r="AW568" s="979"/>
      <c r="AX568" s="979"/>
      <c r="AY568" s="979"/>
      <c r="AZ568" s="979"/>
      <c r="BA568" s="979"/>
      <c r="BB568" s="979"/>
      <c r="BC568" s="981"/>
      <c r="BI568" s="979"/>
    </row>
    <row r="569" spans="1:61" ht="135">
      <c r="A569" s="974">
        <v>579</v>
      </c>
      <c r="B569" s="657" t="s">
        <v>114</v>
      </c>
      <c r="C569" s="657" t="s">
        <v>16142</v>
      </c>
      <c r="E569" s="1089"/>
      <c r="P569" s="657" t="s">
        <v>241</v>
      </c>
      <c r="V569" s="657" t="s">
        <v>16143</v>
      </c>
      <c r="W569" s="657" t="s">
        <v>16144</v>
      </c>
      <c r="X569" s="1074" t="s">
        <v>16145</v>
      </c>
      <c r="AE569" s="657" t="s">
        <v>12013</v>
      </c>
      <c r="BC569" s="1071" t="s">
        <v>16146</v>
      </c>
      <c r="BI569" s="988"/>
    </row>
    <row r="570" spans="1:61" s="983" customFormat="1" ht="165">
      <c r="A570" s="974">
        <v>580</v>
      </c>
      <c r="B570" s="972" t="s">
        <v>114</v>
      </c>
      <c r="C570" s="972" t="s">
        <v>16147</v>
      </c>
      <c r="D570" s="981" t="s">
        <v>16148</v>
      </c>
      <c r="E570" s="972" t="s">
        <v>16149</v>
      </c>
      <c r="F570" s="976" t="s">
        <v>250</v>
      </c>
      <c r="G570" s="977" t="s">
        <v>145</v>
      </c>
      <c r="H570" s="978"/>
      <c r="I570" s="972"/>
      <c r="J570" s="972"/>
      <c r="K570" s="972" t="s">
        <v>16150</v>
      </c>
      <c r="L570" s="972"/>
      <c r="M570" s="972"/>
      <c r="N570" s="972"/>
      <c r="O570" s="972"/>
      <c r="P570" s="972" t="s">
        <v>241</v>
      </c>
      <c r="Q570" s="972"/>
      <c r="R570" s="979"/>
      <c r="S570" s="979"/>
      <c r="T570" s="979"/>
      <c r="U570" s="980"/>
      <c r="V570" s="972" t="s">
        <v>16151</v>
      </c>
      <c r="W570" s="972" t="s">
        <v>232</v>
      </c>
      <c r="X570" s="980" t="s">
        <v>644</v>
      </c>
      <c r="Y570" s="982" t="s">
        <v>645</v>
      </c>
      <c r="Z570" s="982" t="s">
        <v>16152</v>
      </c>
      <c r="AA570" s="982" t="s">
        <v>16153</v>
      </c>
      <c r="AB570" s="1004" t="s">
        <v>16154</v>
      </c>
      <c r="AC570" s="982" t="s">
        <v>16155</v>
      </c>
      <c r="AD570" s="982" t="s">
        <v>16156</v>
      </c>
      <c r="AE570" s="972" t="s">
        <v>157</v>
      </c>
      <c r="AF570" s="972" t="s">
        <v>157</v>
      </c>
      <c r="AG570" s="979"/>
      <c r="AH570" s="979"/>
      <c r="AI570" s="979"/>
      <c r="AJ570" s="979"/>
      <c r="AK570" s="979"/>
      <c r="AL570" s="979"/>
      <c r="AM570" s="979"/>
      <c r="AN570" s="979"/>
      <c r="AO570" s="972"/>
      <c r="AP570" s="972"/>
      <c r="AQ570" s="972"/>
      <c r="AR570" s="979"/>
      <c r="AS570" s="979"/>
      <c r="AT570" s="979"/>
      <c r="AU570" s="979"/>
      <c r="AV570" s="979"/>
      <c r="AW570" s="979"/>
      <c r="AX570" s="979"/>
      <c r="AY570" s="979"/>
      <c r="AZ570" s="979"/>
      <c r="BA570" s="979"/>
      <c r="BB570" s="979"/>
      <c r="BC570" s="981"/>
      <c r="BI570" s="979"/>
    </row>
    <row r="571" spans="1:61" s="994" customFormat="1" ht="60">
      <c r="A571" s="974">
        <v>581</v>
      </c>
      <c r="B571" s="973" t="s">
        <v>114</v>
      </c>
      <c r="C571" s="973" t="s">
        <v>16157</v>
      </c>
      <c r="D571" s="973" t="s">
        <v>16158</v>
      </c>
      <c r="E571" s="973"/>
      <c r="F571" s="1037"/>
      <c r="G571" s="997"/>
      <c r="H571" s="995"/>
      <c r="I571" s="973"/>
      <c r="J571" s="973"/>
      <c r="K571" s="973"/>
      <c r="L571" s="973"/>
      <c r="M571" s="973"/>
      <c r="N571" s="973"/>
      <c r="O571" s="973"/>
      <c r="P571" s="973" t="s">
        <v>218</v>
      </c>
      <c r="Q571" s="973" t="s">
        <v>121</v>
      </c>
      <c r="R571" s="993"/>
      <c r="S571" s="993"/>
      <c r="T571" s="993"/>
      <c r="U571" s="1039"/>
      <c r="V571" s="973" t="s">
        <v>12397</v>
      </c>
      <c r="W571" s="973" t="s">
        <v>12398</v>
      </c>
      <c r="X571" s="1039" t="s">
        <v>16159</v>
      </c>
      <c r="Y571" s="973" t="s">
        <v>16160</v>
      </c>
      <c r="Z571" s="973"/>
      <c r="AA571" s="973" t="s">
        <v>16161</v>
      </c>
      <c r="AB571" s="1039"/>
      <c r="AC571" s="973"/>
      <c r="AD571" s="973"/>
      <c r="AE571" s="973" t="s">
        <v>12013</v>
      </c>
      <c r="AF571" s="973"/>
      <c r="AG571" s="993"/>
      <c r="AH571" s="993"/>
      <c r="AI571" s="993"/>
      <c r="AJ571" s="993"/>
      <c r="AK571" s="993"/>
      <c r="AL571" s="993"/>
      <c r="AM571" s="993"/>
      <c r="AN571" s="993"/>
      <c r="AO571" s="973"/>
      <c r="AP571" s="973"/>
      <c r="AQ571" s="973"/>
      <c r="AR571" s="993"/>
      <c r="AS571" s="993"/>
      <c r="AT571" s="993"/>
      <c r="AU571" s="993"/>
      <c r="AV571" s="993"/>
      <c r="AW571" s="993"/>
      <c r="AX571" s="993"/>
      <c r="AY571" s="993"/>
      <c r="AZ571" s="993"/>
      <c r="BA571" s="993"/>
      <c r="BB571" s="993"/>
      <c r="BC571" s="992" t="s">
        <v>16162</v>
      </c>
      <c r="BI571" s="993"/>
    </row>
    <row r="572" spans="1:61" s="983" customFormat="1" ht="165">
      <c r="A572" s="974">
        <v>582</v>
      </c>
      <c r="B572" s="972" t="s">
        <v>114</v>
      </c>
      <c r="C572" s="972" t="s">
        <v>16163</v>
      </c>
      <c r="D572" s="972" t="s">
        <v>16164</v>
      </c>
      <c r="E572" s="972" t="s">
        <v>16165</v>
      </c>
      <c r="F572" s="976" t="s">
        <v>144</v>
      </c>
      <c r="G572" s="977" t="s">
        <v>148</v>
      </c>
      <c r="H572" s="978"/>
      <c r="I572" s="972"/>
      <c r="J572" s="972"/>
      <c r="K572" s="972" t="s">
        <v>16166</v>
      </c>
      <c r="L572" s="972"/>
      <c r="M572" s="972" t="s">
        <v>16167</v>
      </c>
      <c r="N572" s="972"/>
      <c r="O572" s="972"/>
      <c r="P572" s="972" t="s">
        <v>170</v>
      </c>
      <c r="Q572" s="972"/>
      <c r="R572" s="979"/>
      <c r="S572" s="979"/>
      <c r="T572" s="979"/>
      <c r="U572" s="980"/>
      <c r="V572" s="972" t="s">
        <v>16168</v>
      </c>
      <c r="W572" s="981" t="s">
        <v>881</v>
      </c>
      <c r="X572" s="980" t="s">
        <v>16169</v>
      </c>
      <c r="Y572" s="982" t="s">
        <v>16170</v>
      </c>
      <c r="Z572" s="982" t="s">
        <v>16171</v>
      </c>
      <c r="AA572" s="972"/>
      <c r="AB572" s="1004" t="s">
        <v>16172</v>
      </c>
      <c r="AC572" s="982" t="s">
        <v>16173</v>
      </c>
      <c r="AD572" s="972"/>
      <c r="AE572" s="972" t="s">
        <v>157</v>
      </c>
      <c r="AF572" s="972" t="s">
        <v>157</v>
      </c>
      <c r="AG572" s="979"/>
      <c r="AH572" s="979"/>
      <c r="AI572" s="979"/>
      <c r="AJ572" s="979"/>
      <c r="AK572" s="979"/>
      <c r="AL572" s="979"/>
      <c r="AM572" s="979"/>
      <c r="AN572" s="979"/>
      <c r="AO572" s="972"/>
      <c r="AP572" s="972"/>
      <c r="AQ572" s="972"/>
      <c r="AR572" s="979"/>
      <c r="AS572" s="979"/>
      <c r="AT572" s="979"/>
      <c r="AU572" s="979"/>
      <c r="AV572" s="979"/>
      <c r="AW572" s="979"/>
      <c r="AX572" s="979"/>
      <c r="AY572" s="979"/>
      <c r="AZ572" s="979"/>
      <c r="BA572" s="979"/>
      <c r="BB572" s="979"/>
      <c r="BC572" s="981"/>
      <c r="BI572" s="979"/>
    </row>
    <row r="573" spans="1:61" s="994" customFormat="1" ht="165">
      <c r="A573" s="974">
        <v>583</v>
      </c>
      <c r="B573" s="973" t="s">
        <v>114</v>
      </c>
      <c r="C573" s="973" t="s">
        <v>16174</v>
      </c>
      <c r="D573" s="973" t="s">
        <v>16175</v>
      </c>
      <c r="E573" s="973" t="s">
        <v>16176</v>
      </c>
      <c r="F573" s="1037" t="s">
        <v>215</v>
      </c>
      <c r="G573" s="997" t="s">
        <v>601</v>
      </c>
      <c r="H573" s="995"/>
      <c r="I573" s="973"/>
      <c r="J573" s="973"/>
      <c r="K573" s="973" t="s">
        <v>12450</v>
      </c>
      <c r="L573" s="973"/>
      <c r="M573" s="973"/>
      <c r="N573" s="973"/>
      <c r="O573" s="973"/>
      <c r="P573" s="973" t="s">
        <v>121</v>
      </c>
      <c r="Q573" s="973" t="s">
        <v>122</v>
      </c>
      <c r="R573" s="993"/>
      <c r="S573" s="993"/>
      <c r="T573" s="993"/>
      <c r="U573" s="1039"/>
      <c r="V573" s="973"/>
      <c r="W573" s="973"/>
      <c r="X573" s="1039" t="s">
        <v>16177</v>
      </c>
      <c r="Y573" s="1042" t="s">
        <v>16178</v>
      </c>
      <c r="Z573" s="1042" t="s">
        <v>16179</v>
      </c>
      <c r="AA573" s="1042" t="s">
        <v>16180</v>
      </c>
      <c r="AB573" s="1044" t="s">
        <v>16181</v>
      </c>
      <c r="AC573" s="1042" t="s">
        <v>16182</v>
      </c>
      <c r="AD573" s="1042" t="s">
        <v>16183</v>
      </c>
      <c r="AE573" s="973" t="s">
        <v>157</v>
      </c>
      <c r="AF573" s="973" t="s">
        <v>157</v>
      </c>
      <c r="AG573" s="993"/>
      <c r="AH573" s="993"/>
      <c r="AI573" s="993"/>
      <c r="AJ573" s="993"/>
      <c r="AK573" s="993"/>
      <c r="AL573" s="993"/>
      <c r="AM573" s="993"/>
      <c r="AN573" s="993"/>
      <c r="AO573" s="973"/>
      <c r="AP573" s="973"/>
      <c r="AQ573" s="973"/>
      <c r="AR573" s="993"/>
      <c r="AS573" s="993"/>
      <c r="AT573" s="993"/>
      <c r="AU573" s="993"/>
      <c r="AV573" s="993"/>
      <c r="AW573" s="993"/>
      <c r="AX573" s="993"/>
      <c r="AY573" s="993"/>
      <c r="AZ573" s="993"/>
      <c r="BA573" s="993"/>
      <c r="BB573" s="993"/>
      <c r="BC573" s="992"/>
      <c r="BI573" s="993"/>
    </row>
    <row r="574" spans="1:61" s="983" customFormat="1" ht="105">
      <c r="A574" s="974">
        <v>584</v>
      </c>
      <c r="B574" s="972" t="s">
        <v>114</v>
      </c>
      <c r="C574" s="972" t="s">
        <v>5546</v>
      </c>
      <c r="D574" s="972" t="s">
        <v>16184</v>
      </c>
      <c r="E574" s="972"/>
      <c r="F574" s="976"/>
      <c r="G574" s="977"/>
      <c r="H574" s="978"/>
      <c r="I574" s="972"/>
      <c r="J574" s="972"/>
      <c r="K574" s="972"/>
      <c r="L574" s="972"/>
      <c r="M574" s="972"/>
      <c r="N574" s="972"/>
      <c r="O574" s="972"/>
      <c r="P574" s="972" t="s">
        <v>170</v>
      </c>
      <c r="Q574" s="972"/>
      <c r="R574" s="979"/>
      <c r="S574" s="979"/>
      <c r="T574" s="979"/>
      <c r="U574" s="980"/>
      <c r="V574" s="972" t="s">
        <v>16185</v>
      </c>
      <c r="W574" s="972" t="s">
        <v>16186</v>
      </c>
      <c r="X574" s="980" t="s">
        <v>16187</v>
      </c>
      <c r="Y574" s="982" t="s">
        <v>16188</v>
      </c>
      <c r="Z574" s="982" t="s">
        <v>16189</v>
      </c>
      <c r="AA574" s="972" t="s">
        <v>16190</v>
      </c>
      <c r="AB574" s="980"/>
      <c r="AC574" s="972"/>
      <c r="AD574" s="972"/>
      <c r="AE574" s="972" t="s">
        <v>12013</v>
      </c>
      <c r="AF574" s="972"/>
      <c r="AG574" s="979"/>
      <c r="AH574" s="979"/>
      <c r="AI574" s="979"/>
      <c r="AJ574" s="979"/>
      <c r="AK574" s="979"/>
      <c r="AL574" s="979"/>
      <c r="AM574" s="979"/>
      <c r="AN574" s="979"/>
      <c r="AO574" s="972"/>
      <c r="AP574" s="972"/>
      <c r="AQ574" s="972"/>
      <c r="AR574" s="979"/>
      <c r="AS574" s="979"/>
      <c r="AT574" s="979"/>
      <c r="AU574" s="979"/>
      <c r="AV574" s="979"/>
      <c r="AW574" s="979"/>
      <c r="AX574" s="979"/>
      <c r="AY574" s="979"/>
      <c r="AZ574" s="979"/>
      <c r="BA574" s="979"/>
      <c r="BB574" s="979"/>
      <c r="BC574" s="981" t="s">
        <v>16191</v>
      </c>
      <c r="BI574" s="979"/>
    </row>
    <row r="575" spans="1:61" s="1003" customFormat="1" ht="75">
      <c r="A575" s="974">
        <v>585</v>
      </c>
      <c r="B575" s="973" t="s">
        <v>114</v>
      </c>
      <c r="C575" s="973" t="s">
        <v>16192</v>
      </c>
      <c r="D575" s="973" t="s">
        <v>16193</v>
      </c>
      <c r="E575" s="973" t="s">
        <v>16194</v>
      </c>
      <c r="F575" s="1037" t="s">
        <v>144</v>
      </c>
      <c r="G575" s="997" t="s">
        <v>612</v>
      </c>
      <c r="H575" s="995" t="s">
        <v>1135</v>
      </c>
      <c r="I575" s="973" t="s">
        <v>147</v>
      </c>
      <c r="J575" s="973"/>
      <c r="K575" s="973" t="s">
        <v>16195</v>
      </c>
      <c r="L575" s="973"/>
      <c r="M575" s="973" t="s">
        <v>16196</v>
      </c>
      <c r="N575" s="973"/>
      <c r="O575" s="973"/>
      <c r="P575" s="973" t="s">
        <v>169</v>
      </c>
      <c r="Q575" s="973" t="s">
        <v>285</v>
      </c>
      <c r="R575" s="993" t="s">
        <v>218</v>
      </c>
      <c r="S575" s="993" t="s">
        <v>121</v>
      </c>
      <c r="T575" s="993"/>
      <c r="U575" s="1039"/>
      <c r="V575" s="973"/>
      <c r="W575" s="973"/>
      <c r="X575" s="1039" t="s">
        <v>16197</v>
      </c>
      <c r="Y575" s="973"/>
      <c r="Z575" s="1042" t="s">
        <v>16198</v>
      </c>
      <c r="AA575" s="973"/>
      <c r="AB575" s="1044" t="s">
        <v>12930</v>
      </c>
      <c r="AC575" s="1042" t="s">
        <v>12931</v>
      </c>
      <c r="AD575" s="973"/>
      <c r="AE575" s="973" t="s">
        <v>157</v>
      </c>
      <c r="AF575" s="973"/>
      <c r="AG575" s="993"/>
      <c r="AH575" s="993"/>
      <c r="AI575" s="993"/>
      <c r="AJ575" s="993"/>
      <c r="AK575" s="993"/>
      <c r="AL575" s="993"/>
      <c r="AM575" s="993"/>
      <c r="AN575" s="993"/>
      <c r="AO575" s="973"/>
      <c r="AP575" s="973"/>
      <c r="AQ575" s="973"/>
      <c r="AR575" s="993"/>
      <c r="AS575" s="993"/>
      <c r="AT575" s="993"/>
      <c r="AU575" s="993"/>
      <c r="AV575" s="993"/>
      <c r="AW575" s="993"/>
      <c r="AX575" s="993"/>
      <c r="AY575" s="993"/>
      <c r="AZ575" s="993"/>
      <c r="BA575" s="993"/>
      <c r="BB575" s="993"/>
      <c r="BC575" s="992"/>
      <c r="BD575" s="994"/>
      <c r="BE575" s="994"/>
      <c r="BF575" s="994"/>
      <c r="BG575" s="994"/>
      <c r="BH575" s="994"/>
      <c r="BI575" s="993"/>
    </row>
    <row r="576" spans="1:61" s="983" customFormat="1" ht="60">
      <c r="A576" s="974">
        <v>586</v>
      </c>
      <c r="B576" s="972" t="s">
        <v>114</v>
      </c>
      <c r="C576" s="972" t="s">
        <v>401</v>
      </c>
      <c r="D576" s="972" t="s">
        <v>16199</v>
      </c>
      <c r="E576" s="972" t="s">
        <v>16200</v>
      </c>
      <c r="F576" s="976" t="s">
        <v>147</v>
      </c>
      <c r="G576" s="977"/>
      <c r="H576" s="978"/>
      <c r="I576" s="972"/>
      <c r="J576" s="972"/>
      <c r="K576" s="972" t="s">
        <v>16201</v>
      </c>
      <c r="L576" s="972"/>
      <c r="M576" s="972"/>
      <c r="N576" s="972"/>
      <c r="O576" s="972"/>
      <c r="P576" s="972" t="s">
        <v>121</v>
      </c>
      <c r="Q576" s="972" t="s">
        <v>122</v>
      </c>
      <c r="R576" s="979" t="s">
        <v>170</v>
      </c>
      <c r="S576" s="979"/>
      <c r="T576" s="979"/>
      <c r="U576" s="980"/>
      <c r="V576" s="972" t="s">
        <v>16202</v>
      </c>
      <c r="W576" s="972"/>
      <c r="X576" s="1004" t="s">
        <v>16203</v>
      </c>
      <c r="Y576" s="982" t="s">
        <v>399</v>
      </c>
      <c r="Z576" s="982" t="s">
        <v>8707</v>
      </c>
      <c r="AA576" s="982" t="s">
        <v>13083</v>
      </c>
      <c r="AB576" s="1004" t="s">
        <v>13084</v>
      </c>
      <c r="AC576" s="982" t="s">
        <v>13085</v>
      </c>
      <c r="AD576" s="982" t="s">
        <v>13086</v>
      </c>
      <c r="AE576" s="972" t="s">
        <v>12013</v>
      </c>
      <c r="AF576" s="972" t="s">
        <v>157</v>
      </c>
      <c r="AG576" s="979" t="s">
        <v>157</v>
      </c>
      <c r="AH576" s="979"/>
      <c r="AI576" s="979"/>
      <c r="AJ576" s="979"/>
      <c r="AK576" s="979"/>
      <c r="AL576" s="979"/>
      <c r="AM576" s="979"/>
      <c r="AN576" s="979"/>
      <c r="AO576" s="972"/>
      <c r="AP576" s="972"/>
      <c r="AQ576" s="972"/>
      <c r="AR576" s="979"/>
      <c r="AS576" s="979"/>
      <c r="AT576" s="979"/>
      <c r="AU576" s="979"/>
      <c r="AV576" s="979"/>
      <c r="AW576" s="979"/>
      <c r="AX576" s="979"/>
      <c r="AY576" s="979"/>
      <c r="AZ576" s="979"/>
      <c r="BA576" s="979"/>
      <c r="BB576" s="979"/>
      <c r="BC576" s="981"/>
      <c r="BI576" s="979"/>
    </row>
    <row r="577" spans="1:61" s="994" customFormat="1" ht="90">
      <c r="A577" s="974">
        <v>587</v>
      </c>
      <c r="B577" s="973" t="s">
        <v>114</v>
      </c>
      <c r="C577" s="973" t="s">
        <v>16204</v>
      </c>
      <c r="D577" s="973" t="s">
        <v>16205</v>
      </c>
      <c r="E577" s="973" t="s">
        <v>12875</v>
      </c>
      <c r="F577" s="1037" t="s">
        <v>250</v>
      </c>
      <c r="G577" s="997" t="s">
        <v>205</v>
      </c>
      <c r="H577" s="995"/>
      <c r="I577" s="973"/>
      <c r="J577" s="973"/>
      <c r="K577" s="973"/>
      <c r="L577" s="973"/>
      <c r="M577" s="973"/>
      <c r="N577" s="973"/>
      <c r="O577" s="973"/>
      <c r="P577" s="973" t="s">
        <v>241</v>
      </c>
      <c r="Q577" s="973"/>
      <c r="R577" s="973"/>
      <c r="S577" s="993"/>
      <c r="T577" s="993"/>
      <c r="U577" s="993"/>
      <c r="V577" s="1039" t="s">
        <v>16206</v>
      </c>
      <c r="W577" s="973" t="s">
        <v>16207</v>
      </c>
      <c r="X577" s="973" t="s">
        <v>16208</v>
      </c>
      <c r="Y577" s="1039"/>
      <c r="Z577" s="973"/>
      <c r="AA577" s="973"/>
      <c r="AB577" s="973"/>
      <c r="AC577" s="1039"/>
      <c r="AD577" s="973"/>
      <c r="AE577" s="973" t="s">
        <v>130</v>
      </c>
      <c r="AF577" s="973"/>
      <c r="AG577" s="973"/>
      <c r="AH577" s="993"/>
      <c r="AI577" s="993"/>
      <c r="AJ577" s="993"/>
      <c r="AK577" s="993"/>
      <c r="AL577" s="993"/>
      <c r="AM577" s="993"/>
      <c r="AN577" s="993"/>
      <c r="AO577" s="993"/>
      <c r="AP577" s="973"/>
      <c r="AQ577" s="973"/>
      <c r="AR577" s="973"/>
      <c r="AS577" s="993"/>
      <c r="AT577" s="993"/>
      <c r="AU577" s="993"/>
      <c r="AV577" s="993"/>
      <c r="AW577" s="993"/>
      <c r="AX577" s="993"/>
      <c r="AY577" s="993"/>
      <c r="AZ577" s="993"/>
      <c r="BA577" s="993"/>
      <c r="BB577" s="993"/>
      <c r="BD577" s="973"/>
      <c r="BE577" s="993"/>
      <c r="BF577" s="993"/>
      <c r="BG577" s="993"/>
      <c r="BH577" s="993"/>
      <c r="BI577" s="993"/>
    </row>
    <row r="578" spans="1:61" ht="45">
      <c r="A578" s="974">
        <v>588</v>
      </c>
      <c r="B578" s="972" t="s">
        <v>114</v>
      </c>
      <c r="C578" s="972" t="s">
        <v>16209</v>
      </c>
      <c r="D578" s="981"/>
      <c r="E578" s="972" t="s">
        <v>232</v>
      </c>
      <c r="F578" s="976"/>
      <c r="G578" s="977"/>
      <c r="H578" s="978"/>
      <c r="I578" s="972"/>
      <c r="J578" s="972"/>
      <c r="K578" s="972"/>
      <c r="L578" s="972"/>
      <c r="M578" s="972"/>
      <c r="N578" s="972"/>
      <c r="O578" s="972"/>
      <c r="P578" s="972" t="s">
        <v>241</v>
      </c>
      <c r="Q578" s="972"/>
      <c r="R578" s="979"/>
      <c r="S578" s="979"/>
      <c r="T578" s="979"/>
      <c r="U578" s="980"/>
      <c r="V578" s="981" t="s">
        <v>16210</v>
      </c>
      <c r="W578" s="981" t="s">
        <v>232</v>
      </c>
      <c r="X578" s="1053" t="s">
        <v>644</v>
      </c>
      <c r="Y578" s="981"/>
      <c r="Z578" s="972"/>
      <c r="AA578" s="972"/>
      <c r="AB578" s="980"/>
      <c r="AC578" s="972"/>
      <c r="AD578" s="972"/>
      <c r="AE578" s="972" t="s">
        <v>157</v>
      </c>
      <c r="AF578" s="972"/>
      <c r="AG578" s="979"/>
      <c r="AH578" s="979"/>
      <c r="AI578" s="979"/>
      <c r="AJ578" s="979"/>
      <c r="AK578" s="979"/>
      <c r="AL578" s="979"/>
      <c r="AM578" s="979"/>
      <c r="AN578" s="979"/>
      <c r="AO578" s="972"/>
      <c r="AP578" s="972"/>
      <c r="AQ578" s="972"/>
      <c r="AR578" s="979"/>
      <c r="AS578" s="979"/>
      <c r="AT578" s="979"/>
      <c r="AU578" s="979"/>
      <c r="AV578" s="979"/>
      <c r="AW578" s="979"/>
      <c r="AX578" s="979"/>
      <c r="AY578" s="979"/>
      <c r="AZ578" s="979"/>
      <c r="BA578" s="979"/>
      <c r="BB578" s="979"/>
      <c r="BC578" s="981" t="s">
        <v>16211</v>
      </c>
      <c r="BD578" s="979"/>
      <c r="BE578" s="979"/>
      <c r="BF578" s="979"/>
      <c r="BG578" s="979"/>
      <c r="BH578" s="979"/>
      <c r="BI578" s="979"/>
    </row>
    <row r="579" spans="1:61" ht="75">
      <c r="A579" s="974">
        <v>589</v>
      </c>
      <c r="B579" s="657" t="s">
        <v>114</v>
      </c>
      <c r="C579" s="657" t="s">
        <v>16212</v>
      </c>
      <c r="D579" s="657" t="s">
        <v>16213</v>
      </c>
      <c r="P579" s="657" t="s">
        <v>241</v>
      </c>
      <c r="V579" s="657" t="s">
        <v>16214</v>
      </c>
      <c r="W579" s="1089" t="s">
        <v>12398</v>
      </c>
      <c r="X579" s="1074" t="s">
        <v>16215</v>
      </c>
      <c r="Y579" s="1075" t="s">
        <v>16216</v>
      </c>
      <c r="AA579" s="657" t="s">
        <v>14831</v>
      </c>
      <c r="AE579" s="657" t="s">
        <v>12013</v>
      </c>
      <c r="BC579" s="1071" t="s">
        <v>16162</v>
      </c>
      <c r="BI579" s="988"/>
    </row>
    <row r="580" spans="1:61" s="983" customFormat="1" ht="135">
      <c r="A580" s="974">
        <v>590</v>
      </c>
      <c r="B580" s="972" t="s">
        <v>114</v>
      </c>
      <c r="C580" s="972" t="s">
        <v>16217</v>
      </c>
      <c r="D580" s="972" t="s">
        <v>16218</v>
      </c>
      <c r="E580" s="972" t="s">
        <v>16219</v>
      </c>
      <c r="F580" s="976" t="s">
        <v>164</v>
      </c>
      <c r="G580" s="977" t="s">
        <v>250</v>
      </c>
      <c r="H580" s="978" t="s">
        <v>216</v>
      </c>
      <c r="I580" s="972"/>
      <c r="J580" s="972"/>
      <c r="K580" s="972" t="s">
        <v>16220</v>
      </c>
      <c r="L580" s="972"/>
      <c r="M580" s="972"/>
      <c r="N580" s="972"/>
      <c r="O580" s="972"/>
      <c r="P580" s="972" t="s">
        <v>170</v>
      </c>
      <c r="Q580" s="972"/>
      <c r="R580" s="979"/>
      <c r="S580" s="979"/>
      <c r="T580" s="979"/>
      <c r="U580" s="980"/>
      <c r="V580" s="972"/>
      <c r="W580" s="972"/>
      <c r="X580" s="980" t="s">
        <v>16221</v>
      </c>
      <c r="Y580" s="972" t="s">
        <v>16222</v>
      </c>
      <c r="Z580" s="982" t="s">
        <v>16223</v>
      </c>
      <c r="AA580" s="972"/>
      <c r="AB580" s="980"/>
      <c r="AC580" s="972"/>
      <c r="AD580" s="972"/>
      <c r="AE580" s="972" t="s">
        <v>157</v>
      </c>
      <c r="AF580" s="972"/>
      <c r="AG580" s="979"/>
      <c r="AH580" s="979"/>
      <c r="AI580" s="979"/>
      <c r="AJ580" s="979"/>
      <c r="AK580" s="979"/>
      <c r="AL580" s="979"/>
      <c r="AM580" s="979"/>
      <c r="AN580" s="979"/>
      <c r="AO580" s="972"/>
      <c r="AP580" s="972"/>
      <c r="AQ580" s="972"/>
      <c r="AR580" s="979"/>
      <c r="AS580" s="979"/>
      <c r="AT580" s="979"/>
      <c r="AU580" s="979"/>
      <c r="AV580" s="979"/>
      <c r="AW580" s="979"/>
      <c r="AX580" s="979"/>
      <c r="AY580" s="979"/>
      <c r="AZ580" s="979"/>
      <c r="BA580" s="979"/>
      <c r="BB580" s="979"/>
      <c r="BC580" s="981"/>
      <c r="BI580" s="979"/>
    </row>
    <row r="581" spans="1:61" s="994" customFormat="1" ht="195">
      <c r="A581" s="974">
        <v>591</v>
      </c>
      <c r="B581" s="973" t="s">
        <v>114</v>
      </c>
      <c r="C581" s="973" t="s">
        <v>16224</v>
      </c>
      <c r="D581" s="973" t="s">
        <v>16225</v>
      </c>
      <c r="E581" s="973" t="s">
        <v>16226</v>
      </c>
      <c r="F581" s="1037" t="s">
        <v>148</v>
      </c>
      <c r="G581" s="997" t="s">
        <v>147</v>
      </c>
      <c r="H581" s="995" t="s">
        <v>144</v>
      </c>
      <c r="I581" s="973"/>
      <c r="J581" s="973"/>
      <c r="K581" s="973" t="s">
        <v>16226</v>
      </c>
      <c r="L581" s="973"/>
      <c r="M581" s="973" t="s">
        <v>16227</v>
      </c>
      <c r="N581" s="973"/>
      <c r="O581" s="973"/>
      <c r="P581" s="973" t="s">
        <v>170</v>
      </c>
      <c r="Q581" s="973"/>
      <c r="R581" s="993"/>
      <c r="S581" s="993"/>
      <c r="T581" s="993"/>
      <c r="U581" s="1039"/>
      <c r="V581" s="973" t="s">
        <v>16228</v>
      </c>
      <c r="W581" s="973" t="s">
        <v>14411</v>
      </c>
      <c r="X581" s="1039"/>
      <c r="Y581" s="973"/>
      <c r="Z581" s="973"/>
      <c r="AA581" s="973"/>
      <c r="AB581" s="1039"/>
      <c r="AC581" s="973"/>
      <c r="AD581" s="973"/>
      <c r="AE581" s="973" t="s">
        <v>12013</v>
      </c>
      <c r="AF581" s="973" t="s">
        <v>12013</v>
      </c>
      <c r="AG581" s="993"/>
      <c r="AH581" s="993"/>
      <c r="AI581" s="993"/>
      <c r="AJ581" s="993"/>
      <c r="AK581" s="993"/>
      <c r="AL581" s="993"/>
      <c r="AM581" s="993"/>
      <c r="AN581" s="993"/>
      <c r="AO581" s="973"/>
      <c r="AP581" s="973"/>
      <c r="AQ581" s="973"/>
      <c r="AR581" s="993"/>
      <c r="AS581" s="993"/>
      <c r="AT581" s="993"/>
      <c r="AU581" s="993"/>
      <c r="AV581" s="993"/>
      <c r="AW581" s="993"/>
      <c r="AX581" s="993"/>
      <c r="AY581" s="993"/>
      <c r="AZ581" s="993"/>
      <c r="BA581" s="993"/>
      <c r="BB581" s="993"/>
      <c r="BC581" s="992"/>
      <c r="BI581" s="993"/>
    </row>
    <row r="582" spans="1:61" s="983" customFormat="1" ht="90">
      <c r="A582" s="974">
        <v>592</v>
      </c>
      <c r="B582" s="972" t="s">
        <v>114</v>
      </c>
      <c r="C582" s="972" t="s">
        <v>16229</v>
      </c>
      <c r="D582" s="972" t="s">
        <v>16230</v>
      </c>
      <c r="E582" s="972"/>
      <c r="F582" s="976"/>
      <c r="G582" s="977"/>
      <c r="H582" s="978"/>
      <c r="I582" s="972"/>
      <c r="J582" s="972"/>
      <c r="K582" s="972" t="s">
        <v>12450</v>
      </c>
      <c r="L582" s="972"/>
      <c r="M582" s="972"/>
      <c r="N582" s="972"/>
      <c r="O582" s="972"/>
      <c r="P582" s="972" t="s">
        <v>122</v>
      </c>
      <c r="Q582" s="972"/>
      <c r="R582" s="979"/>
      <c r="S582" s="979"/>
      <c r="T582" s="979"/>
      <c r="U582" s="980"/>
      <c r="V582" s="972" t="s">
        <v>16231</v>
      </c>
      <c r="W582" s="972" t="s">
        <v>13416</v>
      </c>
      <c r="X582" s="980"/>
      <c r="Y582" s="972"/>
      <c r="Z582" s="972"/>
      <c r="AA582" s="972"/>
      <c r="AB582" s="980"/>
      <c r="AC582" s="972"/>
      <c r="AD582" s="972"/>
      <c r="AE582" s="972" t="s">
        <v>12013</v>
      </c>
      <c r="AF582" s="972"/>
      <c r="AG582" s="979"/>
      <c r="AH582" s="979"/>
      <c r="AI582" s="979"/>
      <c r="AJ582" s="979"/>
      <c r="AK582" s="979"/>
      <c r="AL582" s="979"/>
      <c r="AM582" s="979"/>
      <c r="AN582" s="979"/>
      <c r="AO582" s="972"/>
      <c r="AP582" s="972"/>
      <c r="AQ582" s="972"/>
      <c r="AR582" s="979"/>
      <c r="AS582" s="979"/>
      <c r="AT582" s="979"/>
      <c r="AU582" s="979"/>
      <c r="AV582" s="979"/>
      <c r="AW582" s="979"/>
      <c r="AX582" s="979"/>
      <c r="AY582" s="979"/>
      <c r="AZ582" s="979"/>
      <c r="BA582" s="979"/>
      <c r="BB582" s="979"/>
      <c r="BC582" s="981" t="s">
        <v>16232</v>
      </c>
      <c r="BI582" s="979"/>
    </row>
    <row r="583" spans="1:61" s="1003" customFormat="1" ht="150">
      <c r="A583" s="974">
        <v>593</v>
      </c>
      <c r="B583" s="973" t="s">
        <v>114</v>
      </c>
      <c r="C583" s="973" t="s">
        <v>16233</v>
      </c>
      <c r="D583" s="973" t="s">
        <v>16234</v>
      </c>
      <c r="E583" s="973" t="s">
        <v>16235</v>
      </c>
      <c r="F583" s="1037" t="s">
        <v>147</v>
      </c>
      <c r="G583" s="997" t="s">
        <v>117</v>
      </c>
      <c r="H583" s="995" t="s">
        <v>144</v>
      </c>
      <c r="I583" s="973"/>
      <c r="J583" s="973"/>
      <c r="K583" s="973" t="s">
        <v>16236</v>
      </c>
      <c r="L583" s="973"/>
      <c r="M583" s="973"/>
      <c r="N583" s="973"/>
      <c r="O583" s="973"/>
      <c r="P583" s="973" t="s">
        <v>121</v>
      </c>
      <c r="Q583" s="973" t="s">
        <v>122</v>
      </c>
      <c r="R583" s="993"/>
      <c r="S583" s="993"/>
      <c r="T583" s="993"/>
      <c r="U583" s="1039" t="s">
        <v>16237</v>
      </c>
      <c r="V583" s="973" t="s">
        <v>16238</v>
      </c>
      <c r="W583" s="973" t="s">
        <v>2916</v>
      </c>
      <c r="X583" s="1039" t="s">
        <v>16239</v>
      </c>
      <c r="Y583" s="1042" t="s">
        <v>16240</v>
      </c>
      <c r="Z583" s="973"/>
      <c r="AA583" s="973"/>
      <c r="AB583" s="1039"/>
      <c r="AC583" s="973"/>
      <c r="AD583" s="973"/>
      <c r="AE583" s="973" t="s">
        <v>157</v>
      </c>
      <c r="AF583" s="973" t="s">
        <v>157</v>
      </c>
      <c r="AG583" s="993"/>
      <c r="AH583" s="993"/>
      <c r="AI583" s="993"/>
      <c r="AJ583" s="993"/>
      <c r="AK583" s="993"/>
      <c r="AL583" s="993"/>
      <c r="AM583" s="993"/>
      <c r="AN583" s="993"/>
      <c r="AO583" s="973"/>
      <c r="AP583" s="973"/>
      <c r="AQ583" s="973"/>
      <c r="AR583" s="993"/>
      <c r="AS583" s="993"/>
      <c r="AT583" s="993"/>
      <c r="AU583" s="993"/>
      <c r="AV583" s="993"/>
      <c r="AW583" s="993"/>
      <c r="AX583" s="993"/>
      <c r="AY583" s="993"/>
      <c r="AZ583" s="993"/>
      <c r="BA583" s="993"/>
      <c r="BB583" s="993"/>
      <c r="BC583" s="992"/>
      <c r="BD583" s="994"/>
      <c r="BE583" s="994"/>
      <c r="BF583" s="994"/>
      <c r="BG583" s="994"/>
      <c r="BH583" s="994"/>
      <c r="BI583" s="993"/>
    </row>
    <row r="584" spans="1:61" s="983" customFormat="1" ht="90">
      <c r="A584" s="974">
        <v>594</v>
      </c>
      <c r="B584" s="972" t="s">
        <v>114</v>
      </c>
      <c r="C584" s="972" t="s">
        <v>16241</v>
      </c>
      <c r="D584" s="972" t="s">
        <v>16242</v>
      </c>
      <c r="E584" s="972" t="s">
        <v>16243</v>
      </c>
      <c r="F584" s="976" t="s">
        <v>963</v>
      </c>
      <c r="G584" s="977" t="s">
        <v>714</v>
      </c>
      <c r="H584" s="978"/>
      <c r="I584" s="972"/>
      <c r="J584" s="972"/>
      <c r="K584" s="972"/>
      <c r="L584" s="972"/>
      <c r="M584" s="972"/>
      <c r="N584" s="972"/>
      <c r="O584" s="972"/>
      <c r="P584" s="972" t="s">
        <v>171</v>
      </c>
      <c r="Q584" s="972"/>
      <c r="R584" s="979"/>
      <c r="S584" s="979"/>
      <c r="T584" s="979"/>
      <c r="U584" s="980"/>
      <c r="V584" s="972" t="s">
        <v>16244</v>
      </c>
      <c r="W584" s="972" t="s">
        <v>16245</v>
      </c>
      <c r="X584" s="980" t="s">
        <v>16246</v>
      </c>
      <c r="Y584" s="972" t="s">
        <v>16247</v>
      </c>
      <c r="Z584" s="982" t="s">
        <v>16248</v>
      </c>
      <c r="AA584" s="982" t="s">
        <v>16249</v>
      </c>
      <c r="AB584" s="980"/>
      <c r="AC584" s="972"/>
      <c r="AD584" s="972"/>
      <c r="AE584" s="972" t="s">
        <v>157</v>
      </c>
      <c r="AF584" s="972" t="s">
        <v>157</v>
      </c>
      <c r="AG584" s="979"/>
      <c r="AH584" s="979"/>
      <c r="AI584" s="979"/>
      <c r="AJ584" s="979"/>
      <c r="AK584" s="979"/>
      <c r="AL584" s="979"/>
      <c r="AM584" s="979"/>
      <c r="AN584" s="979"/>
      <c r="AO584" s="972">
        <v>700370</v>
      </c>
      <c r="AP584" s="972"/>
      <c r="AQ584" s="972"/>
      <c r="AR584" s="979"/>
      <c r="AS584" s="979"/>
      <c r="AT584" s="979"/>
      <c r="AU584" s="979"/>
      <c r="AV584" s="979"/>
      <c r="AW584" s="979"/>
      <c r="AX584" s="979"/>
      <c r="AY584" s="979"/>
      <c r="AZ584" s="979"/>
      <c r="BA584" s="979"/>
      <c r="BB584" s="979"/>
      <c r="BC584" s="981"/>
      <c r="BI584" s="979"/>
    </row>
    <row r="585" spans="1:61" s="994" customFormat="1" ht="105">
      <c r="A585" s="974">
        <v>595</v>
      </c>
      <c r="B585" s="973" t="s">
        <v>114</v>
      </c>
      <c r="C585" s="973" t="s">
        <v>16250</v>
      </c>
      <c r="D585" s="973" t="s">
        <v>16251</v>
      </c>
      <c r="E585" s="973" t="s">
        <v>16252</v>
      </c>
      <c r="F585" s="1037" t="s">
        <v>250</v>
      </c>
      <c r="G585" s="997" t="s">
        <v>228</v>
      </c>
      <c r="H585" s="995" t="s">
        <v>164</v>
      </c>
      <c r="I585" s="973" t="s">
        <v>204</v>
      </c>
      <c r="J585" s="973" t="s">
        <v>134</v>
      </c>
      <c r="K585" s="973" t="s">
        <v>16253</v>
      </c>
      <c r="L585" s="973"/>
      <c r="M585" s="973"/>
      <c r="N585" s="973"/>
      <c r="O585" s="973"/>
      <c r="P585" s="973" t="s">
        <v>170</v>
      </c>
      <c r="Q585" s="973"/>
      <c r="R585" s="973"/>
      <c r="S585" s="993"/>
      <c r="T585" s="993"/>
      <c r="U585" s="1039"/>
      <c r="V585" s="1039"/>
      <c r="W585" s="973"/>
      <c r="X585" s="973">
        <v>7856277028</v>
      </c>
      <c r="Y585" s="1042" t="s">
        <v>9070</v>
      </c>
      <c r="Z585" s="1042" t="s">
        <v>16254</v>
      </c>
      <c r="AA585" s="973"/>
      <c r="AB585" s="1039"/>
      <c r="AC585" s="1039"/>
      <c r="AD585" s="973"/>
      <c r="AE585" s="973" t="s">
        <v>12013</v>
      </c>
      <c r="AF585" s="973" t="s">
        <v>157</v>
      </c>
      <c r="AG585" s="973" t="s">
        <v>157</v>
      </c>
      <c r="AH585" s="993"/>
      <c r="AI585" s="993"/>
      <c r="AJ585" s="993"/>
      <c r="AK585" s="993"/>
      <c r="AL585" s="993"/>
      <c r="AM585" s="993"/>
      <c r="AN585" s="993"/>
      <c r="AO585" s="973"/>
      <c r="AP585" s="973"/>
      <c r="AQ585" s="973"/>
      <c r="AR585" s="973"/>
      <c r="AS585" s="993"/>
      <c r="AT585" s="993"/>
      <c r="AU585" s="993"/>
      <c r="AV585" s="993"/>
      <c r="AW585" s="993"/>
      <c r="AX585" s="993"/>
      <c r="AY585" s="993"/>
      <c r="AZ585" s="993"/>
      <c r="BA585" s="993"/>
      <c r="BB585" s="993"/>
      <c r="BC585" s="992"/>
      <c r="BD585" s="992"/>
      <c r="BI585" s="993"/>
    </row>
    <row r="586" spans="1:61" s="983" customFormat="1" ht="30">
      <c r="A586" s="974">
        <v>596</v>
      </c>
      <c r="B586" s="972" t="s">
        <v>114</v>
      </c>
      <c r="C586" s="972" t="s">
        <v>16255</v>
      </c>
      <c r="D586" s="972" t="s">
        <v>16256</v>
      </c>
      <c r="E586" s="972"/>
      <c r="F586" s="976"/>
      <c r="G586" s="977"/>
      <c r="H586" s="978"/>
      <c r="I586" s="972"/>
      <c r="J586" s="972"/>
      <c r="K586" s="972"/>
      <c r="L586" s="972"/>
      <c r="M586" s="972"/>
      <c r="N586" s="972"/>
      <c r="O586" s="972"/>
      <c r="P586" s="972" t="s">
        <v>170</v>
      </c>
      <c r="Q586" s="972"/>
      <c r="R586" s="979"/>
      <c r="S586" s="979"/>
      <c r="T586" s="979"/>
      <c r="U586" s="980"/>
      <c r="V586" s="972" t="s">
        <v>16257</v>
      </c>
      <c r="W586" s="981" t="s">
        <v>6291</v>
      </c>
      <c r="X586" s="1053"/>
      <c r="Y586" s="972" t="s">
        <v>16258</v>
      </c>
      <c r="Z586" s="972"/>
      <c r="AA586" s="972"/>
      <c r="AB586" s="980"/>
      <c r="AC586" s="972"/>
      <c r="AD586" s="972"/>
      <c r="AE586" s="972" t="s">
        <v>12013</v>
      </c>
      <c r="AF586" s="972"/>
      <c r="AG586" s="979"/>
      <c r="AH586" s="979"/>
      <c r="AI586" s="979"/>
      <c r="AJ586" s="979"/>
      <c r="AK586" s="979"/>
      <c r="AL586" s="979"/>
      <c r="AM586" s="979"/>
      <c r="AN586" s="979"/>
      <c r="AO586" s="972"/>
      <c r="AP586" s="972"/>
      <c r="AQ586" s="972"/>
      <c r="AR586" s="979"/>
      <c r="AS586" s="979"/>
      <c r="AT586" s="979"/>
      <c r="AU586" s="979"/>
      <c r="AV586" s="979"/>
      <c r="AW586" s="979"/>
      <c r="AX586" s="979"/>
      <c r="AY586" s="979"/>
      <c r="AZ586" s="979"/>
      <c r="BA586" s="979"/>
      <c r="BB586" s="979"/>
      <c r="BC586" s="981"/>
      <c r="BI586" s="979"/>
    </row>
    <row r="587" spans="1:61" s="1003" customFormat="1" ht="165">
      <c r="A587" s="974">
        <v>597</v>
      </c>
      <c r="B587" s="973" t="s">
        <v>114</v>
      </c>
      <c r="C587" s="973" t="s">
        <v>9136</v>
      </c>
      <c r="D587" s="973" t="s">
        <v>16259</v>
      </c>
      <c r="E587" s="973" t="s">
        <v>16260</v>
      </c>
      <c r="F587" s="1037" t="s">
        <v>216</v>
      </c>
      <c r="G587" s="997" t="s">
        <v>215</v>
      </c>
      <c r="H587" s="995" t="s">
        <v>250</v>
      </c>
      <c r="I587" s="973"/>
      <c r="J587" s="973" t="s">
        <v>12450</v>
      </c>
      <c r="K587" s="973" t="s">
        <v>12450</v>
      </c>
      <c r="L587" s="973"/>
      <c r="M587" s="973"/>
      <c r="N587" s="973"/>
      <c r="O587" s="973"/>
      <c r="P587" s="973" t="s">
        <v>121</v>
      </c>
      <c r="Q587" s="973" t="s">
        <v>122</v>
      </c>
      <c r="R587" s="993"/>
      <c r="S587" s="993"/>
      <c r="T587" s="993"/>
      <c r="U587" s="1039"/>
      <c r="V587" s="973" t="s">
        <v>16261</v>
      </c>
      <c r="W587" s="973" t="s">
        <v>4143</v>
      </c>
      <c r="X587" s="992" t="s">
        <v>16262</v>
      </c>
      <c r="Y587" s="1042" t="s">
        <v>5593</v>
      </c>
      <c r="Z587" s="1042" t="s">
        <v>16263</v>
      </c>
      <c r="AA587" s="1042" t="s">
        <v>16264</v>
      </c>
      <c r="AB587" s="1044" t="s">
        <v>16265</v>
      </c>
      <c r="AC587" s="1042" t="s">
        <v>16266</v>
      </c>
      <c r="AD587" s="973"/>
      <c r="AE587" s="973" t="s">
        <v>12013</v>
      </c>
      <c r="AF587" s="973" t="s">
        <v>12013</v>
      </c>
      <c r="AG587" s="993" t="s">
        <v>157</v>
      </c>
      <c r="AH587" s="993"/>
      <c r="AI587" s="993"/>
      <c r="AJ587" s="993"/>
      <c r="AK587" s="993"/>
      <c r="AL587" s="993"/>
      <c r="AM587" s="993"/>
      <c r="AN587" s="993"/>
      <c r="AO587" s="973"/>
      <c r="AP587" s="973"/>
      <c r="AQ587" s="973"/>
      <c r="AR587" s="993"/>
      <c r="AS587" s="993"/>
      <c r="AT587" s="993"/>
      <c r="AU587" s="993"/>
      <c r="AV587" s="993"/>
      <c r="AW587" s="993"/>
      <c r="AX587" s="993"/>
      <c r="AY587" s="993"/>
      <c r="AZ587" s="993"/>
      <c r="BA587" s="993"/>
      <c r="BB587" s="993"/>
      <c r="BC587" s="992"/>
      <c r="BD587" s="994"/>
      <c r="BE587" s="994"/>
      <c r="BF587" s="994"/>
      <c r="BG587" s="994"/>
      <c r="BH587" s="994"/>
      <c r="BI587" s="993"/>
    </row>
    <row r="588" spans="1:61" s="983" customFormat="1" ht="135">
      <c r="A588" s="974">
        <v>598</v>
      </c>
      <c r="B588" s="972" t="s">
        <v>114</v>
      </c>
      <c r="C588" s="972" t="s">
        <v>16267</v>
      </c>
      <c r="D588" s="972" t="s">
        <v>16268</v>
      </c>
      <c r="E588" s="981" t="s">
        <v>16269</v>
      </c>
      <c r="F588" s="976" t="s">
        <v>216</v>
      </c>
      <c r="G588" s="977" t="s">
        <v>147</v>
      </c>
      <c r="H588" s="978" t="s">
        <v>193</v>
      </c>
      <c r="I588" s="972" t="s">
        <v>164</v>
      </c>
      <c r="J588" s="972"/>
      <c r="K588" s="972"/>
      <c r="L588" s="972"/>
      <c r="M588" s="972"/>
      <c r="N588" s="972"/>
      <c r="O588" s="972"/>
      <c r="P588" s="979" t="s">
        <v>121</v>
      </c>
      <c r="Q588" s="972"/>
      <c r="R588" s="979"/>
      <c r="S588" s="979"/>
      <c r="T588" s="979"/>
      <c r="U588" s="980" t="s">
        <v>16270</v>
      </c>
      <c r="V588" s="972" t="s">
        <v>16271</v>
      </c>
      <c r="W588" s="972" t="s">
        <v>16272</v>
      </c>
      <c r="X588" s="972" t="s">
        <v>16273</v>
      </c>
      <c r="Y588" s="982" t="s">
        <v>16274</v>
      </c>
      <c r="Z588" s="982" t="s">
        <v>16275</v>
      </c>
      <c r="AA588" s="982" t="s">
        <v>16276</v>
      </c>
      <c r="AB588" s="1004" t="s">
        <v>16277</v>
      </c>
      <c r="AC588" s="972"/>
      <c r="AD588" s="972"/>
      <c r="AE588" s="972" t="s">
        <v>12013</v>
      </c>
      <c r="AF588" s="972" t="s">
        <v>12013</v>
      </c>
      <c r="AG588" s="979"/>
      <c r="AH588" s="979"/>
      <c r="AI588" s="979"/>
      <c r="AJ588" s="979"/>
      <c r="AK588" s="979"/>
      <c r="AL588" s="979"/>
      <c r="AM588" s="979"/>
      <c r="AN588" s="979"/>
      <c r="AO588" s="972"/>
      <c r="AP588" s="972"/>
      <c r="AQ588" s="972"/>
      <c r="AR588" s="979"/>
      <c r="AS588" s="979"/>
      <c r="AT588" s="979"/>
      <c r="AU588" s="979"/>
      <c r="AV588" s="979"/>
      <c r="AW588" s="979"/>
      <c r="AX588" s="979"/>
      <c r="AY588" s="979"/>
      <c r="AZ588" s="979"/>
      <c r="BA588" s="979"/>
      <c r="BB588" s="979"/>
      <c r="BC588" s="981"/>
      <c r="BH588" s="983" t="s">
        <v>16278</v>
      </c>
      <c r="BI588" s="979"/>
    </row>
    <row r="589" spans="1:61" s="994" customFormat="1" ht="180">
      <c r="A589" s="974">
        <v>599</v>
      </c>
      <c r="B589" s="973" t="s">
        <v>114</v>
      </c>
      <c r="C589" s="973" t="s">
        <v>4953</v>
      </c>
      <c r="D589" s="973" t="s">
        <v>16279</v>
      </c>
      <c r="E589" s="973" t="s">
        <v>8361</v>
      </c>
      <c r="F589" s="1037" t="s">
        <v>145</v>
      </c>
      <c r="G589" s="997" t="s">
        <v>193</v>
      </c>
      <c r="H589" s="995" t="s">
        <v>144</v>
      </c>
      <c r="I589" s="973"/>
      <c r="J589" s="973"/>
      <c r="K589" s="973" t="s">
        <v>16280</v>
      </c>
      <c r="L589" s="973"/>
      <c r="M589" s="973" t="s">
        <v>16281</v>
      </c>
      <c r="N589" s="973"/>
      <c r="O589" s="973"/>
      <c r="P589" s="973" t="s">
        <v>169</v>
      </c>
      <c r="Q589" s="973" t="s">
        <v>170</v>
      </c>
      <c r="R589" s="993"/>
      <c r="S589" s="993"/>
      <c r="T589" s="993"/>
      <c r="U589" s="1039"/>
      <c r="V589" s="973" t="s">
        <v>16282</v>
      </c>
      <c r="W589" s="973" t="s">
        <v>16283</v>
      </c>
      <c r="X589" s="1039" t="s">
        <v>16284</v>
      </c>
      <c r="Y589" s="1042" t="s">
        <v>16285</v>
      </c>
      <c r="Z589" s="1042" t="s">
        <v>4956</v>
      </c>
      <c r="AA589" s="973"/>
      <c r="AB589" s="1044" t="s">
        <v>16286</v>
      </c>
      <c r="AC589" s="1042" t="s">
        <v>16287</v>
      </c>
      <c r="AD589" s="973"/>
      <c r="AE589" s="973" t="s">
        <v>157</v>
      </c>
      <c r="AF589" s="973"/>
      <c r="AG589" s="993"/>
      <c r="AH589" s="993"/>
      <c r="AI589" s="993"/>
      <c r="AJ589" s="993"/>
      <c r="AK589" s="993"/>
      <c r="AL589" s="993"/>
      <c r="AM589" s="993"/>
      <c r="AN589" s="993"/>
      <c r="AO589" s="973"/>
      <c r="AP589" s="973"/>
      <c r="AQ589" s="973"/>
      <c r="AR589" s="993"/>
      <c r="AS589" s="993"/>
      <c r="AT589" s="993"/>
      <c r="AU589" s="993"/>
      <c r="AV589" s="993"/>
      <c r="AW589" s="993"/>
      <c r="AX589" s="993"/>
      <c r="AY589" s="993"/>
      <c r="AZ589" s="993"/>
      <c r="BA589" s="993"/>
      <c r="BB589" s="993"/>
      <c r="BC589" s="992"/>
      <c r="BI589" s="993"/>
    </row>
    <row r="590" spans="1:61" s="983" customFormat="1" ht="180">
      <c r="A590" s="974">
        <v>600</v>
      </c>
      <c r="B590" s="972" t="s">
        <v>114</v>
      </c>
      <c r="C590" s="972" t="s">
        <v>16288</v>
      </c>
      <c r="D590" s="972" t="s">
        <v>16289</v>
      </c>
      <c r="E590" s="972" t="s">
        <v>16290</v>
      </c>
      <c r="F590" s="976" t="s">
        <v>250</v>
      </c>
      <c r="G590" s="977" t="s">
        <v>204</v>
      </c>
      <c r="H590" s="978" t="s">
        <v>164</v>
      </c>
      <c r="I590" s="972"/>
      <c r="J590" s="972"/>
      <c r="K590" s="972"/>
      <c r="L590" s="972"/>
      <c r="M590" s="972"/>
      <c r="N590" s="972"/>
      <c r="O590" s="972"/>
      <c r="P590" s="972" t="s">
        <v>170</v>
      </c>
      <c r="Q590" s="972"/>
      <c r="R590" s="979"/>
      <c r="S590" s="979"/>
      <c r="T590" s="979"/>
      <c r="U590" s="980"/>
      <c r="V590" s="972" t="s">
        <v>16291</v>
      </c>
      <c r="W590" s="972"/>
      <c r="X590" s="1120" t="s">
        <v>16292</v>
      </c>
      <c r="Y590" s="982" t="s">
        <v>9070</v>
      </c>
      <c r="Z590" s="982" t="s">
        <v>16293</v>
      </c>
      <c r="AA590" s="972"/>
      <c r="AB590" s="980"/>
      <c r="AC590" s="972"/>
      <c r="AD590" s="972"/>
      <c r="AE590" s="972" t="s">
        <v>157</v>
      </c>
      <c r="AF590" s="972" t="s">
        <v>157</v>
      </c>
      <c r="AG590" s="979"/>
      <c r="AH590" s="979"/>
      <c r="AI590" s="979"/>
      <c r="AJ590" s="979"/>
      <c r="AK590" s="979"/>
      <c r="AL590" s="979"/>
      <c r="AM590" s="979"/>
      <c r="AN590" s="979"/>
      <c r="AO590" s="972"/>
      <c r="AP590" s="972"/>
      <c r="AQ590" s="972"/>
      <c r="AR590" s="979"/>
      <c r="AS590" s="979"/>
      <c r="AT590" s="979"/>
      <c r="AU590" s="979"/>
      <c r="AV590" s="979"/>
      <c r="AW590" s="979"/>
      <c r="AX590" s="979"/>
      <c r="AY590" s="979"/>
      <c r="AZ590" s="979"/>
      <c r="BA590" s="979"/>
      <c r="BB590" s="979"/>
      <c r="BC590" s="981"/>
      <c r="BI590" s="979"/>
    </row>
    <row r="591" spans="1:61" s="983" customFormat="1" ht="135">
      <c r="A591" s="974">
        <v>602</v>
      </c>
      <c r="B591" s="973" t="s">
        <v>114</v>
      </c>
      <c r="C591" s="973" t="s">
        <v>16294</v>
      </c>
      <c r="D591" s="973" t="s">
        <v>16295</v>
      </c>
      <c r="E591" s="973" t="s">
        <v>16296</v>
      </c>
      <c r="F591" s="1037" t="s">
        <v>250</v>
      </c>
      <c r="G591" s="997" t="s">
        <v>878</v>
      </c>
      <c r="H591" s="995" t="s">
        <v>215</v>
      </c>
      <c r="I591" s="973" t="s">
        <v>144</v>
      </c>
      <c r="J591" s="973" t="s">
        <v>16297</v>
      </c>
      <c r="K591" s="973" t="s">
        <v>16298</v>
      </c>
      <c r="L591" s="973"/>
      <c r="M591" s="973"/>
      <c r="N591" s="973"/>
      <c r="O591" s="973"/>
      <c r="P591" s="973" t="s">
        <v>218</v>
      </c>
      <c r="Q591" s="973" t="s">
        <v>121</v>
      </c>
      <c r="R591" s="993"/>
      <c r="S591" s="993"/>
      <c r="T591" s="993"/>
      <c r="U591" s="1039" t="s">
        <v>16299</v>
      </c>
      <c r="V591" s="973" t="s">
        <v>16300</v>
      </c>
      <c r="W591" s="973" t="s">
        <v>4896</v>
      </c>
      <c r="X591" s="1039" t="s">
        <v>16301</v>
      </c>
      <c r="Y591" s="1042" t="s">
        <v>6611</v>
      </c>
      <c r="Z591" s="1042" t="s">
        <v>16302</v>
      </c>
      <c r="AA591" s="1042" t="s">
        <v>16303</v>
      </c>
      <c r="AB591" s="1039"/>
      <c r="AC591" s="973"/>
      <c r="AD591" s="973"/>
      <c r="AE591" s="973" t="s">
        <v>157</v>
      </c>
      <c r="AF591" s="973" t="s">
        <v>157</v>
      </c>
      <c r="AG591" s="993"/>
      <c r="AH591" s="993"/>
      <c r="AI591" s="993"/>
      <c r="AJ591" s="993"/>
      <c r="AK591" s="993"/>
      <c r="AL591" s="993"/>
      <c r="AM591" s="993"/>
      <c r="AN591" s="993"/>
      <c r="AO591" s="973"/>
      <c r="AP591" s="973"/>
      <c r="AQ591" s="973"/>
      <c r="AR591" s="993"/>
      <c r="AS591" s="993"/>
      <c r="AT591" s="993"/>
      <c r="AU591" s="993"/>
      <c r="AV591" s="993"/>
      <c r="AW591" s="993"/>
      <c r="AX591" s="993"/>
      <c r="AY591" s="993"/>
      <c r="AZ591" s="993"/>
      <c r="BA591" s="993"/>
      <c r="BB591" s="993"/>
      <c r="BC591" s="992" t="s">
        <v>16304</v>
      </c>
      <c r="BD591" s="994"/>
      <c r="BE591" s="994"/>
      <c r="BF591" s="994"/>
      <c r="BG591" s="994"/>
      <c r="BH591" s="994"/>
      <c r="BI591" s="993"/>
    </row>
    <row r="592" spans="1:61" ht="90">
      <c r="A592" s="974">
        <v>603</v>
      </c>
      <c r="B592" s="972" t="s">
        <v>114</v>
      </c>
      <c r="C592" s="972" t="s">
        <v>16305</v>
      </c>
      <c r="D592" s="972" t="s">
        <v>16306</v>
      </c>
      <c r="E592" s="972" t="s">
        <v>16307</v>
      </c>
      <c r="F592" s="976" t="s">
        <v>164</v>
      </c>
      <c r="G592" s="977" t="s">
        <v>343</v>
      </c>
      <c r="H592" s="978" t="s">
        <v>297</v>
      </c>
      <c r="I592" s="972"/>
      <c r="J592" s="972"/>
      <c r="K592" s="972"/>
      <c r="L592" s="972"/>
      <c r="M592" s="972"/>
      <c r="N592" s="972"/>
      <c r="O592" s="972"/>
      <c r="P592" s="972" t="s">
        <v>241</v>
      </c>
      <c r="Q592" s="972" t="s">
        <v>169</v>
      </c>
      <c r="R592" s="979"/>
      <c r="S592" s="979"/>
      <c r="T592" s="979"/>
      <c r="U592" s="980"/>
      <c r="V592" s="972" t="s">
        <v>16308</v>
      </c>
      <c r="W592" s="972" t="s">
        <v>16309</v>
      </c>
      <c r="X592" s="980" t="s">
        <v>16310</v>
      </c>
      <c r="Y592" s="982" t="s">
        <v>16311</v>
      </c>
      <c r="Z592" s="982" t="s">
        <v>16312</v>
      </c>
      <c r="AA592" s="972"/>
      <c r="AB592" s="980"/>
      <c r="AC592" s="972"/>
      <c r="AD592" s="972"/>
      <c r="AE592" s="972" t="s">
        <v>12013</v>
      </c>
      <c r="AF592" s="972" t="s">
        <v>12013</v>
      </c>
      <c r="AG592" s="979"/>
      <c r="AH592" s="979"/>
      <c r="AI592" s="979"/>
      <c r="AJ592" s="979"/>
      <c r="AK592" s="979"/>
      <c r="AL592" s="979"/>
      <c r="AM592" s="979"/>
      <c r="AN592" s="979"/>
      <c r="AO592" s="972">
        <v>1083995</v>
      </c>
      <c r="AP592" s="972"/>
      <c r="AQ592" s="972"/>
      <c r="AR592" s="979"/>
      <c r="AS592" s="979"/>
      <c r="AT592" s="979"/>
      <c r="AU592" s="979"/>
      <c r="AV592" s="979"/>
      <c r="AW592" s="979"/>
      <c r="AX592" s="979"/>
      <c r="AY592" s="979"/>
      <c r="AZ592" s="979"/>
      <c r="BA592" s="979"/>
      <c r="BB592" s="979"/>
      <c r="BC592" s="981"/>
      <c r="BD592" s="983"/>
      <c r="BE592" s="983"/>
      <c r="BF592" s="983"/>
      <c r="BG592" s="983"/>
      <c r="BH592" s="983"/>
      <c r="BI592" s="979"/>
    </row>
    <row r="593" spans="1:61" s="994" customFormat="1" ht="120">
      <c r="A593" s="974">
        <v>604</v>
      </c>
      <c r="B593" s="973" t="s">
        <v>114</v>
      </c>
      <c r="C593" s="973" t="s">
        <v>16313</v>
      </c>
      <c r="D593" s="973" t="s">
        <v>16314</v>
      </c>
      <c r="E593" s="973" t="s">
        <v>13038</v>
      </c>
      <c r="F593" s="1037" t="s">
        <v>215</v>
      </c>
      <c r="G593" s="997" t="s">
        <v>714</v>
      </c>
      <c r="H593" s="995" t="s">
        <v>203</v>
      </c>
      <c r="I593" s="973" t="s">
        <v>250</v>
      </c>
      <c r="J593" s="973" t="s">
        <v>134</v>
      </c>
      <c r="K593" s="973" t="s">
        <v>14904</v>
      </c>
      <c r="L593" s="973" t="s">
        <v>118</v>
      </c>
      <c r="M593" s="973"/>
      <c r="N593" s="973"/>
      <c r="O593" s="973"/>
      <c r="P593" s="973" t="s">
        <v>241</v>
      </c>
      <c r="Q593" s="973"/>
      <c r="R593" s="993"/>
      <c r="S593" s="993"/>
      <c r="T593" s="993"/>
      <c r="U593" s="1039"/>
      <c r="V593" s="973" t="s">
        <v>16315</v>
      </c>
      <c r="W593" s="973" t="s">
        <v>16316</v>
      </c>
      <c r="X593" s="1000" t="s">
        <v>16317</v>
      </c>
      <c r="Y593" s="1042" t="s">
        <v>16318</v>
      </c>
      <c r="Z593" s="1042"/>
      <c r="AA593" s="1042"/>
      <c r="AB593" s="1039"/>
      <c r="AC593" s="973"/>
      <c r="AD593" s="973"/>
      <c r="AE593" s="973" t="s">
        <v>12013</v>
      </c>
      <c r="AF593" s="973"/>
      <c r="AG593" s="993"/>
      <c r="AH593" s="993"/>
      <c r="AI593" s="993"/>
      <c r="AJ593" s="993"/>
      <c r="AK593" s="993"/>
      <c r="AL593" s="993"/>
      <c r="AM593" s="993"/>
      <c r="AN593" s="993"/>
      <c r="AO593" s="973"/>
      <c r="AP593" s="973"/>
      <c r="AQ593" s="973"/>
      <c r="AR593" s="993"/>
      <c r="AS593" s="993"/>
      <c r="AT593" s="993"/>
      <c r="AU593" s="993"/>
      <c r="AV593" s="993"/>
      <c r="AW593" s="993"/>
      <c r="AX593" s="993"/>
      <c r="AY593" s="993"/>
      <c r="AZ593" s="993"/>
      <c r="BA593" s="993"/>
      <c r="BB593" s="993"/>
      <c r="BC593" s="992"/>
      <c r="BI593" s="993"/>
    </row>
    <row r="594" spans="1:61" ht="105">
      <c r="A594" s="974">
        <v>605</v>
      </c>
      <c r="B594" s="972" t="s">
        <v>114</v>
      </c>
      <c r="C594" s="972" t="s">
        <v>141</v>
      </c>
      <c r="D594" s="972" t="s">
        <v>16319</v>
      </c>
      <c r="E594" s="972" t="s">
        <v>16320</v>
      </c>
      <c r="F594" s="976" t="s">
        <v>145</v>
      </c>
      <c r="G594" s="977" t="s">
        <v>250</v>
      </c>
      <c r="H594" s="978" t="s">
        <v>204</v>
      </c>
      <c r="I594" s="972"/>
      <c r="J594" s="972"/>
      <c r="K594" s="972" t="s">
        <v>12450</v>
      </c>
      <c r="L594" s="972"/>
      <c r="M594" s="972"/>
      <c r="N594" s="972"/>
      <c r="O594" s="972"/>
      <c r="P594" s="972" t="s">
        <v>121</v>
      </c>
      <c r="Q594" s="972" t="s">
        <v>122</v>
      </c>
      <c r="R594" s="979"/>
      <c r="S594" s="979"/>
      <c r="T594" s="979"/>
      <c r="U594" s="980" t="s">
        <v>16321</v>
      </c>
      <c r="V594" s="972" t="s">
        <v>16322</v>
      </c>
      <c r="W594" s="972" t="s">
        <v>151</v>
      </c>
      <c r="X594" s="980" t="s">
        <v>16323</v>
      </c>
      <c r="Y594" s="982" t="s">
        <v>16324</v>
      </c>
      <c r="Z594" s="982" t="s">
        <v>16325</v>
      </c>
      <c r="AA594" s="982" t="s">
        <v>16326</v>
      </c>
      <c r="AB594" s="1004" t="s">
        <v>16327</v>
      </c>
      <c r="AC594" s="982" t="s">
        <v>16328</v>
      </c>
      <c r="AD594" s="982" t="s">
        <v>16329</v>
      </c>
      <c r="AE594" s="972" t="s">
        <v>12013</v>
      </c>
      <c r="AF594" s="972" t="s">
        <v>12013</v>
      </c>
      <c r="AG594" s="979" t="s">
        <v>157</v>
      </c>
      <c r="AH594" s="979"/>
      <c r="AI594" s="979"/>
      <c r="AJ594" s="979"/>
      <c r="AK594" s="979"/>
      <c r="AL594" s="979"/>
      <c r="AM594" s="979"/>
      <c r="AN594" s="979"/>
      <c r="AO594" s="972"/>
      <c r="AP594" s="972"/>
      <c r="AQ594" s="972"/>
      <c r="AR594" s="979"/>
      <c r="AS594" s="979"/>
      <c r="AT594" s="979"/>
      <c r="AU594" s="979"/>
      <c r="AV594" s="979"/>
      <c r="AW594" s="979"/>
      <c r="AX594" s="979"/>
      <c r="AY594" s="979"/>
      <c r="AZ594" s="979"/>
      <c r="BA594" s="979"/>
      <c r="BB594" s="979"/>
      <c r="BC594" s="981"/>
      <c r="BD594" s="983"/>
      <c r="BE594" s="983"/>
      <c r="BF594" s="983"/>
      <c r="BG594" s="983"/>
      <c r="BH594" s="983"/>
      <c r="BI594" s="979"/>
    </row>
    <row r="595" spans="1:61" s="1003" customFormat="1" ht="90">
      <c r="A595" s="974">
        <v>606</v>
      </c>
      <c r="B595" s="973" t="s">
        <v>114</v>
      </c>
      <c r="C595" s="973" t="s">
        <v>16330</v>
      </c>
      <c r="D595" s="973" t="s">
        <v>16331</v>
      </c>
      <c r="E595" s="973" t="s">
        <v>16332</v>
      </c>
      <c r="F595" s="1037" t="s">
        <v>147</v>
      </c>
      <c r="G595" s="997" t="s">
        <v>343</v>
      </c>
      <c r="H595" s="995"/>
      <c r="I595" s="973"/>
      <c r="J595" s="973"/>
      <c r="K595" s="973"/>
      <c r="L595" s="973"/>
      <c r="M595" s="973"/>
      <c r="N595" s="973"/>
      <c r="O595" s="973"/>
      <c r="P595" s="973" t="s">
        <v>218</v>
      </c>
      <c r="Q595" s="973"/>
      <c r="R595" s="993"/>
      <c r="S595" s="993"/>
      <c r="T595" s="993"/>
      <c r="U595" s="1039" t="s">
        <v>16333</v>
      </c>
      <c r="V595" s="973" t="s">
        <v>16334</v>
      </c>
      <c r="W595" s="992" t="s">
        <v>16335</v>
      </c>
      <c r="X595" s="1039" t="s">
        <v>16336</v>
      </c>
      <c r="Y595" s="973" t="s">
        <v>16337</v>
      </c>
      <c r="Z595" s="1042" t="s">
        <v>16338</v>
      </c>
      <c r="AA595" s="973"/>
      <c r="AB595" s="1039"/>
      <c r="AC595" s="973"/>
      <c r="AD595" s="973"/>
      <c r="AE595" s="973" t="s">
        <v>12013</v>
      </c>
      <c r="AF595" s="973" t="s">
        <v>12013</v>
      </c>
      <c r="AG595" s="993"/>
      <c r="AH595" s="993"/>
      <c r="AI595" s="993"/>
      <c r="AJ595" s="993"/>
      <c r="AK595" s="993"/>
      <c r="AL595" s="993"/>
      <c r="AM595" s="993"/>
      <c r="AN595" s="993"/>
      <c r="AO595" s="973"/>
      <c r="AP595" s="973"/>
      <c r="AQ595" s="973"/>
      <c r="AR595" s="993"/>
      <c r="AS595" s="993"/>
      <c r="AT595" s="993"/>
      <c r="AU595" s="993"/>
      <c r="AV595" s="993"/>
      <c r="AW595" s="993"/>
      <c r="AX595" s="993"/>
      <c r="AY595" s="993"/>
      <c r="AZ595" s="993"/>
      <c r="BA595" s="993"/>
      <c r="BB595" s="993"/>
      <c r="BC595" s="992"/>
      <c r="BD595" s="994"/>
      <c r="BE595" s="994"/>
      <c r="BF595" s="994"/>
      <c r="BG595" s="994"/>
      <c r="BH595" s="994"/>
      <c r="BI595" s="993"/>
    </row>
    <row r="596" spans="1:61" s="1003" customFormat="1" ht="135">
      <c r="A596" s="974">
        <v>607</v>
      </c>
      <c r="B596" s="972" t="s">
        <v>114</v>
      </c>
      <c r="C596" s="972" t="s">
        <v>16339</v>
      </c>
      <c r="D596" s="972" t="s">
        <v>16340</v>
      </c>
      <c r="E596" s="972" t="s">
        <v>16341</v>
      </c>
      <c r="F596" s="976" t="s">
        <v>147</v>
      </c>
      <c r="G596" s="977" t="s">
        <v>343</v>
      </c>
      <c r="H596" s="978"/>
      <c r="I596" s="972"/>
      <c r="J596" s="972"/>
      <c r="K596" s="972" t="s">
        <v>16342</v>
      </c>
      <c r="L596" s="972"/>
      <c r="M596" s="972"/>
      <c r="N596" s="972"/>
      <c r="O596" s="972"/>
      <c r="P596" s="972" t="s">
        <v>218</v>
      </c>
      <c r="Q596" s="972"/>
      <c r="R596" s="979"/>
      <c r="S596" s="979"/>
      <c r="T596" s="979"/>
      <c r="U596" s="980" t="s">
        <v>16333</v>
      </c>
      <c r="V596" s="972" t="s">
        <v>16343</v>
      </c>
      <c r="W596" s="972" t="s">
        <v>15538</v>
      </c>
      <c r="X596" s="980" t="s">
        <v>16344</v>
      </c>
      <c r="Y596" s="982" t="s">
        <v>16345</v>
      </c>
      <c r="Z596" s="982" t="s">
        <v>16346</v>
      </c>
      <c r="AA596" s="972"/>
      <c r="AB596" s="980"/>
      <c r="AC596" s="972"/>
      <c r="AD596" s="972"/>
      <c r="AE596" s="972" t="s">
        <v>12013</v>
      </c>
      <c r="AF596" s="972"/>
      <c r="AG596" s="979"/>
      <c r="AH596" s="979"/>
      <c r="AI596" s="979"/>
      <c r="AJ596" s="979"/>
      <c r="AK596" s="979"/>
      <c r="AL596" s="979"/>
      <c r="AM596" s="979"/>
      <c r="AN596" s="979"/>
      <c r="AO596" s="972"/>
      <c r="AP596" s="972"/>
      <c r="AQ596" s="972"/>
      <c r="AR596" s="979"/>
      <c r="AS596" s="979"/>
      <c r="AT596" s="979"/>
      <c r="AU596" s="979"/>
      <c r="AV596" s="979"/>
      <c r="AW596" s="979"/>
      <c r="AX596" s="979"/>
      <c r="AY596" s="979"/>
      <c r="AZ596" s="979"/>
      <c r="BA596" s="979"/>
      <c r="BB596" s="979"/>
      <c r="BC596" s="981"/>
      <c r="BD596" s="983"/>
      <c r="BE596" s="983"/>
      <c r="BF596" s="983"/>
      <c r="BG596" s="983"/>
      <c r="BH596" s="983"/>
      <c r="BI596" s="979"/>
    </row>
    <row r="597" spans="1:61" s="994" customFormat="1" ht="180">
      <c r="A597" s="974">
        <v>608</v>
      </c>
      <c r="B597" s="973" t="s">
        <v>114</v>
      </c>
      <c r="C597" s="973" t="s">
        <v>16347</v>
      </c>
      <c r="D597" s="973" t="s">
        <v>16348</v>
      </c>
      <c r="E597" s="992" t="s">
        <v>13038</v>
      </c>
      <c r="F597" s="1037" t="s">
        <v>215</v>
      </c>
      <c r="G597" s="997" t="s">
        <v>714</v>
      </c>
      <c r="H597" s="995" t="s">
        <v>203</v>
      </c>
      <c r="I597" s="973" t="s">
        <v>250</v>
      </c>
      <c r="J597" s="973" t="s">
        <v>134</v>
      </c>
      <c r="K597" s="973" t="s">
        <v>16349</v>
      </c>
      <c r="L597" s="973" t="s">
        <v>118</v>
      </c>
      <c r="M597" s="973"/>
      <c r="N597" s="973"/>
      <c r="O597" s="973"/>
      <c r="P597" s="973" t="s">
        <v>241</v>
      </c>
      <c r="Q597" s="973"/>
      <c r="R597" s="993"/>
      <c r="S597" s="993"/>
      <c r="T597" s="993"/>
      <c r="U597" s="1039"/>
      <c r="V597" s="973" t="s">
        <v>16350</v>
      </c>
      <c r="W597" s="973" t="s">
        <v>12643</v>
      </c>
      <c r="X597" s="1039" t="s">
        <v>16351</v>
      </c>
      <c r="Y597" s="973" t="s">
        <v>16352</v>
      </c>
      <c r="Z597" s="1042" t="s">
        <v>16353</v>
      </c>
      <c r="AA597" s="1042" t="s">
        <v>16354</v>
      </c>
      <c r="AB597" s="1039"/>
      <c r="AC597" s="973"/>
      <c r="AD597" s="973"/>
      <c r="AE597" s="973" t="s">
        <v>12013</v>
      </c>
      <c r="AF597" s="973" t="s">
        <v>12013</v>
      </c>
      <c r="AG597" s="993"/>
      <c r="AH597" s="993"/>
      <c r="AI597" s="993"/>
      <c r="AJ597" s="993"/>
      <c r="AK597" s="993"/>
      <c r="AL597" s="993"/>
      <c r="AM597" s="993"/>
      <c r="AN597" s="993"/>
      <c r="AO597" s="973"/>
      <c r="AP597" s="973"/>
      <c r="AQ597" s="973"/>
      <c r="AR597" s="993"/>
      <c r="AS597" s="993"/>
      <c r="AT597" s="993"/>
      <c r="AU597" s="993"/>
      <c r="AV597" s="993"/>
      <c r="AW597" s="993"/>
      <c r="AX597" s="993"/>
      <c r="AY597" s="993"/>
      <c r="AZ597" s="993"/>
      <c r="BA597" s="993"/>
      <c r="BB597" s="993"/>
      <c r="BC597" s="992"/>
      <c r="BI597" s="993"/>
    </row>
    <row r="598" spans="1:61" s="983" customFormat="1" ht="60">
      <c r="A598" s="974">
        <v>609</v>
      </c>
      <c r="B598" s="972" t="s">
        <v>1883</v>
      </c>
      <c r="C598" s="1222" t="s">
        <v>3502</v>
      </c>
      <c r="D598" s="1222" t="s">
        <v>3503</v>
      </c>
      <c r="E598" s="972"/>
      <c r="F598" s="976" t="s">
        <v>2152</v>
      </c>
      <c r="G598" s="977"/>
      <c r="H598" s="978"/>
      <c r="I598" s="972"/>
      <c r="J598" s="972"/>
      <c r="K598" s="972"/>
      <c r="L598" s="972"/>
      <c r="M598" s="972"/>
      <c r="N598" s="972"/>
      <c r="O598" s="972"/>
      <c r="P598" s="972" t="s">
        <v>122</v>
      </c>
      <c r="Q598" s="972" t="s">
        <v>121</v>
      </c>
      <c r="R598" s="979"/>
      <c r="S598" s="979"/>
      <c r="T598" s="979"/>
      <c r="U598" s="980"/>
      <c r="V598" s="972"/>
      <c r="W598" s="981"/>
      <c r="X598" s="980"/>
      <c r="Y598" s="972"/>
      <c r="Z598" s="1223" t="s">
        <v>3504</v>
      </c>
      <c r="AA598" s="972"/>
      <c r="AB598" s="980"/>
      <c r="AC598" s="972"/>
      <c r="AD598" s="972"/>
      <c r="AE598" s="972"/>
      <c r="AF598" s="972"/>
      <c r="AG598" s="979"/>
      <c r="AH598" s="979"/>
      <c r="AI598" s="979"/>
      <c r="AJ598" s="979"/>
      <c r="AK598" s="979"/>
      <c r="AL598" s="979"/>
      <c r="AM598" s="979"/>
      <c r="AN598" s="979"/>
      <c r="AO598" s="972"/>
      <c r="AP598" s="972"/>
      <c r="AQ598" s="972"/>
      <c r="AR598" s="979"/>
      <c r="AS598" s="979"/>
      <c r="AT598" s="979"/>
      <c r="AU598" s="979"/>
      <c r="AV598" s="979"/>
      <c r="AW598" s="979"/>
      <c r="AX598" s="979"/>
      <c r="AY598" s="979"/>
      <c r="AZ598" s="979"/>
      <c r="BA598" s="979"/>
      <c r="BB598" s="979"/>
      <c r="BC598" s="981"/>
      <c r="BI598" s="979"/>
    </row>
    <row r="599" spans="1:61" s="994" customFormat="1" ht="75">
      <c r="A599" s="974">
        <v>610</v>
      </c>
      <c r="B599" s="973" t="s">
        <v>114</v>
      </c>
      <c r="C599" s="973" t="s">
        <v>16355</v>
      </c>
      <c r="D599" s="973" t="s">
        <v>16356</v>
      </c>
      <c r="E599" s="973" t="s">
        <v>16357</v>
      </c>
      <c r="F599" s="1037" t="s">
        <v>147</v>
      </c>
      <c r="G599" s="997" t="s">
        <v>1135</v>
      </c>
      <c r="H599" s="995" t="s">
        <v>134</v>
      </c>
      <c r="I599" s="973"/>
      <c r="J599" s="973"/>
      <c r="K599" s="973" t="s">
        <v>14555</v>
      </c>
      <c r="L599" s="973"/>
      <c r="M599" s="973"/>
      <c r="N599" s="973"/>
      <c r="O599" s="973"/>
      <c r="P599" s="973" t="s">
        <v>218</v>
      </c>
      <c r="Q599" s="973"/>
      <c r="R599" s="993"/>
      <c r="S599" s="993"/>
      <c r="T599" s="993"/>
      <c r="U599" s="1039"/>
      <c r="V599" s="973" t="s">
        <v>16358</v>
      </c>
      <c r="W599" s="973" t="s">
        <v>16359</v>
      </c>
      <c r="X599" s="973" t="s">
        <v>16360</v>
      </c>
      <c r="Y599" s="1042" t="s">
        <v>16361</v>
      </c>
      <c r="Z599" s="1042" t="s">
        <v>16362</v>
      </c>
      <c r="AA599" s="1042"/>
      <c r="AB599" s="1039"/>
      <c r="AC599" s="973"/>
      <c r="AD599" s="973"/>
      <c r="AE599" s="973" t="s">
        <v>12013</v>
      </c>
      <c r="AF599" s="973" t="s">
        <v>12013</v>
      </c>
      <c r="AG599" s="993"/>
      <c r="AH599" s="993"/>
      <c r="AI599" s="993"/>
      <c r="AJ599" s="993"/>
      <c r="AK599" s="993"/>
      <c r="AL599" s="993"/>
      <c r="AM599" s="993"/>
      <c r="AN599" s="993"/>
      <c r="AO599" s="973"/>
      <c r="AP599" s="973"/>
      <c r="AQ599" s="973"/>
      <c r="AR599" s="993"/>
      <c r="AS599" s="993"/>
      <c r="AT599" s="993"/>
      <c r="AU599" s="993"/>
      <c r="AV599" s="993"/>
      <c r="AW599" s="993"/>
      <c r="AX599" s="993"/>
      <c r="AY599" s="993"/>
      <c r="AZ599" s="993"/>
      <c r="BA599" s="993"/>
      <c r="BB599" s="993"/>
      <c r="BC599" s="992"/>
      <c r="BI599" s="993"/>
    </row>
    <row r="600" spans="1:61" s="983" customFormat="1" ht="75">
      <c r="A600" s="974">
        <v>611</v>
      </c>
      <c r="B600" s="972" t="s">
        <v>114</v>
      </c>
      <c r="C600" s="972" t="s">
        <v>16363</v>
      </c>
      <c r="D600" s="972" t="s">
        <v>16364</v>
      </c>
      <c r="E600" s="972" t="s">
        <v>16357</v>
      </c>
      <c r="F600" s="976" t="s">
        <v>147</v>
      </c>
      <c r="G600" s="977" t="s">
        <v>1135</v>
      </c>
      <c r="H600" s="978" t="s">
        <v>134</v>
      </c>
      <c r="I600" s="972"/>
      <c r="J600" s="972"/>
      <c r="K600" s="972" t="s">
        <v>14555</v>
      </c>
      <c r="L600" s="972"/>
      <c r="M600" s="972"/>
      <c r="N600" s="972"/>
      <c r="O600" s="972"/>
      <c r="P600" s="972" t="s">
        <v>218</v>
      </c>
      <c r="Q600" s="972"/>
      <c r="R600" s="979"/>
      <c r="S600" s="979"/>
      <c r="T600" s="979"/>
      <c r="U600" s="980"/>
      <c r="V600" s="972" t="s">
        <v>16365</v>
      </c>
      <c r="W600" s="972" t="s">
        <v>14836</v>
      </c>
      <c r="X600" s="972" t="s">
        <v>16366</v>
      </c>
      <c r="Y600" s="982" t="s">
        <v>16367</v>
      </c>
      <c r="Z600" s="982" t="s">
        <v>16368</v>
      </c>
      <c r="AA600" s="982"/>
      <c r="AB600" s="980"/>
      <c r="AC600" s="972"/>
      <c r="AD600" s="972"/>
      <c r="AE600" s="972" t="s">
        <v>12013</v>
      </c>
      <c r="AF600" s="972" t="s">
        <v>12013</v>
      </c>
      <c r="AG600" s="979"/>
      <c r="AH600" s="979"/>
      <c r="AI600" s="979"/>
      <c r="AJ600" s="979"/>
      <c r="AK600" s="979"/>
      <c r="AL600" s="979"/>
      <c r="AM600" s="979"/>
      <c r="AN600" s="979"/>
      <c r="AO600" s="972"/>
      <c r="AP600" s="972"/>
      <c r="AQ600" s="972"/>
      <c r="AR600" s="979"/>
      <c r="AS600" s="979"/>
      <c r="AT600" s="979"/>
      <c r="AU600" s="979"/>
      <c r="AV600" s="979"/>
      <c r="AW600" s="979"/>
      <c r="AX600" s="979"/>
      <c r="AY600" s="979"/>
      <c r="AZ600" s="979"/>
      <c r="BA600" s="979"/>
      <c r="BB600" s="979"/>
      <c r="BC600" s="981"/>
    </row>
    <row r="601" spans="1:61" s="994" customFormat="1" ht="60">
      <c r="A601" s="974">
        <v>612</v>
      </c>
      <c r="B601" s="973" t="s">
        <v>114</v>
      </c>
      <c r="C601" s="973" t="s">
        <v>16369</v>
      </c>
      <c r="D601" s="973" t="s">
        <v>16370</v>
      </c>
      <c r="E601" s="973" t="s">
        <v>13038</v>
      </c>
      <c r="F601" s="1037" t="s">
        <v>215</v>
      </c>
      <c r="G601" s="997" t="s">
        <v>714</v>
      </c>
      <c r="H601" s="995" t="s">
        <v>203</v>
      </c>
      <c r="I601" s="973" t="s">
        <v>164</v>
      </c>
      <c r="J601" s="973" t="s">
        <v>134</v>
      </c>
      <c r="K601" s="973" t="s">
        <v>16371</v>
      </c>
      <c r="L601" s="973"/>
      <c r="M601" s="973"/>
      <c r="N601" s="973"/>
      <c r="O601" s="973"/>
      <c r="P601" s="973" t="s">
        <v>241</v>
      </c>
      <c r="Q601" s="973"/>
      <c r="R601" s="993"/>
      <c r="S601" s="993"/>
      <c r="T601" s="993"/>
      <c r="U601" s="1039"/>
      <c r="V601" s="973" t="s">
        <v>16372</v>
      </c>
      <c r="W601" s="973" t="s">
        <v>16373</v>
      </c>
      <c r="X601" s="994" t="s">
        <v>16374</v>
      </c>
      <c r="Y601" s="1042"/>
      <c r="Z601" s="1042" t="s">
        <v>16375</v>
      </c>
      <c r="AA601" s="1042"/>
      <c r="AB601" s="1039"/>
      <c r="AC601" s="973"/>
      <c r="AD601" s="973"/>
      <c r="AE601" s="973" t="s">
        <v>12013</v>
      </c>
      <c r="AF601" s="973" t="s">
        <v>12013</v>
      </c>
      <c r="AG601" s="993"/>
      <c r="AH601" s="993"/>
      <c r="AI601" s="993"/>
      <c r="AJ601" s="993"/>
      <c r="AK601" s="993"/>
      <c r="AL601" s="993"/>
      <c r="AM601" s="993"/>
      <c r="AN601" s="993"/>
      <c r="AO601" s="973"/>
      <c r="AP601" s="973"/>
      <c r="AQ601" s="973"/>
      <c r="AR601" s="993"/>
      <c r="AS601" s="993"/>
      <c r="AT601" s="993"/>
      <c r="AU601" s="993"/>
      <c r="AV601" s="993"/>
      <c r="AW601" s="993"/>
      <c r="AX601" s="993"/>
      <c r="AY601" s="993"/>
      <c r="AZ601" s="993"/>
      <c r="BA601" s="993"/>
      <c r="BB601" s="993"/>
      <c r="BC601" s="992"/>
    </row>
    <row r="602" spans="1:61" s="983" customFormat="1" ht="195">
      <c r="A602" s="974">
        <v>613</v>
      </c>
      <c r="B602" s="972" t="s">
        <v>114</v>
      </c>
      <c r="C602" s="972" t="s">
        <v>16376</v>
      </c>
      <c r="D602" s="972" t="s">
        <v>16377</v>
      </c>
      <c r="E602" s="972" t="s">
        <v>16378</v>
      </c>
      <c r="F602" s="976" t="s">
        <v>147</v>
      </c>
      <c r="G602" s="977" t="s">
        <v>1135</v>
      </c>
      <c r="H602" s="978" t="s">
        <v>134</v>
      </c>
      <c r="I602" s="972"/>
      <c r="J602" s="972"/>
      <c r="K602" s="972" t="s">
        <v>16379</v>
      </c>
      <c r="L602" s="972"/>
      <c r="M602" s="972"/>
      <c r="N602" s="972"/>
      <c r="O602" s="972"/>
      <c r="P602" s="972" t="s">
        <v>218</v>
      </c>
      <c r="Q602" s="972"/>
      <c r="R602" s="979"/>
      <c r="S602" s="979"/>
      <c r="T602" s="979"/>
      <c r="U602" s="980"/>
      <c r="V602" s="1069" t="s">
        <v>16380</v>
      </c>
      <c r="W602" s="972" t="s">
        <v>12782</v>
      </c>
      <c r="X602" s="972" t="s">
        <v>16381</v>
      </c>
      <c r="Y602" s="982" t="s">
        <v>16382</v>
      </c>
      <c r="Z602" s="982" t="s">
        <v>16383</v>
      </c>
      <c r="AA602" s="982"/>
      <c r="AB602" s="980"/>
      <c r="AC602" s="972"/>
      <c r="AD602" s="972"/>
      <c r="AE602" s="972" t="s">
        <v>12013</v>
      </c>
      <c r="AF602" s="972" t="s">
        <v>12013</v>
      </c>
      <c r="AG602" s="979"/>
      <c r="AH602" s="979"/>
      <c r="AI602" s="979"/>
      <c r="AJ602" s="979"/>
      <c r="AK602" s="979"/>
      <c r="AL602" s="979"/>
      <c r="AM602" s="979"/>
      <c r="AN602" s="979"/>
      <c r="AO602" s="972"/>
      <c r="AP602" s="972"/>
      <c r="AQ602" s="972"/>
      <c r="AR602" s="979"/>
      <c r="AS602" s="979"/>
      <c r="AT602" s="979"/>
      <c r="AU602" s="979"/>
      <c r="AV602" s="979"/>
      <c r="AW602" s="979"/>
      <c r="AX602" s="979"/>
      <c r="AY602" s="979"/>
      <c r="AZ602" s="979"/>
      <c r="BA602" s="979"/>
      <c r="BB602" s="979"/>
      <c r="BC602" s="981"/>
    </row>
    <row r="603" spans="1:61" s="994" customFormat="1" ht="75">
      <c r="A603" s="974">
        <v>614</v>
      </c>
      <c r="B603" s="973" t="s">
        <v>114</v>
      </c>
      <c r="C603" s="973" t="s">
        <v>16384</v>
      </c>
      <c r="D603" s="973" t="s">
        <v>16385</v>
      </c>
      <c r="E603" s="973" t="s">
        <v>16378</v>
      </c>
      <c r="F603" s="1037" t="s">
        <v>147</v>
      </c>
      <c r="G603" s="997" t="s">
        <v>1135</v>
      </c>
      <c r="H603" s="995" t="s">
        <v>134</v>
      </c>
      <c r="I603" s="973"/>
      <c r="J603" s="973"/>
      <c r="K603" s="973" t="s">
        <v>16379</v>
      </c>
      <c r="L603" s="973"/>
      <c r="M603" s="973"/>
      <c r="N603" s="973"/>
      <c r="O603" s="973"/>
      <c r="P603" s="973" t="s">
        <v>218</v>
      </c>
      <c r="Q603" s="973"/>
      <c r="R603" s="993"/>
      <c r="S603" s="993"/>
      <c r="T603" s="993"/>
      <c r="U603" s="1039"/>
      <c r="V603" s="1055" t="s">
        <v>16380</v>
      </c>
      <c r="W603" s="973" t="s">
        <v>12782</v>
      </c>
      <c r="X603" s="973" t="s">
        <v>16386</v>
      </c>
      <c r="Y603" s="1042" t="s">
        <v>16387</v>
      </c>
      <c r="Z603" s="1042" t="s">
        <v>16388</v>
      </c>
      <c r="AA603" s="1042"/>
      <c r="AB603" s="1039"/>
      <c r="AC603" s="973"/>
      <c r="AD603" s="973"/>
      <c r="AE603" s="973" t="s">
        <v>12013</v>
      </c>
      <c r="AF603" s="973" t="s">
        <v>12013</v>
      </c>
      <c r="AG603" s="993"/>
      <c r="AH603" s="993"/>
      <c r="AI603" s="993"/>
      <c r="AJ603" s="993"/>
      <c r="AK603" s="993"/>
      <c r="AL603" s="993"/>
      <c r="AM603" s="993"/>
      <c r="AN603" s="993"/>
      <c r="AO603" s="973"/>
      <c r="AP603" s="973"/>
      <c r="AQ603" s="973"/>
      <c r="AR603" s="993"/>
      <c r="AS603" s="993"/>
      <c r="AT603" s="993"/>
      <c r="AU603" s="993"/>
      <c r="AV603" s="993"/>
      <c r="AW603" s="993"/>
      <c r="AX603" s="993"/>
      <c r="AY603" s="993"/>
      <c r="AZ603" s="993"/>
      <c r="BA603" s="993"/>
      <c r="BB603" s="993"/>
      <c r="BC603" s="992"/>
    </row>
    <row r="604" spans="1:61" s="983" customFormat="1" ht="150">
      <c r="A604" s="974">
        <v>615</v>
      </c>
      <c r="B604" s="972" t="s">
        <v>114</v>
      </c>
      <c r="C604" s="972" t="s">
        <v>16389</v>
      </c>
      <c r="D604" s="981" t="s">
        <v>16390</v>
      </c>
      <c r="E604" s="972" t="s">
        <v>13038</v>
      </c>
      <c r="F604" s="976" t="s">
        <v>215</v>
      </c>
      <c r="G604" s="977" t="s">
        <v>714</v>
      </c>
      <c r="H604" s="978" t="s">
        <v>203</v>
      </c>
      <c r="I604" s="972" t="s">
        <v>164</v>
      </c>
      <c r="J604" s="972" t="s">
        <v>134</v>
      </c>
      <c r="K604" s="972" t="s">
        <v>16371</v>
      </c>
      <c r="L604" s="972"/>
      <c r="M604" s="972"/>
      <c r="N604" s="972"/>
      <c r="O604" s="972"/>
      <c r="P604" s="972" t="s">
        <v>241</v>
      </c>
      <c r="Q604" s="972"/>
      <c r="R604" s="979"/>
      <c r="S604" s="979"/>
      <c r="T604" s="979"/>
      <c r="U604" s="980"/>
      <c r="V604" s="1069" t="s">
        <v>16391</v>
      </c>
      <c r="W604" s="972"/>
      <c r="X604" s="972" t="s">
        <v>16392</v>
      </c>
      <c r="Y604" s="982" t="s">
        <v>16393</v>
      </c>
      <c r="Z604" s="982" t="s">
        <v>16394</v>
      </c>
      <c r="AA604" s="982"/>
      <c r="AB604" s="980"/>
      <c r="AC604" s="972"/>
      <c r="AD604" s="972"/>
      <c r="AE604" s="972" t="s">
        <v>12013</v>
      </c>
      <c r="AF604" s="972" t="s">
        <v>12013</v>
      </c>
      <c r="AG604" s="979"/>
      <c r="AH604" s="979"/>
      <c r="AI604" s="979"/>
      <c r="AJ604" s="979"/>
      <c r="AK604" s="979"/>
      <c r="AL604" s="979"/>
      <c r="AM604" s="979"/>
      <c r="AN604" s="979"/>
      <c r="AO604" s="972"/>
      <c r="AP604" s="972"/>
      <c r="AQ604" s="972"/>
      <c r="AR604" s="979"/>
      <c r="AS604" s="979"/>
      <c r="AT604" s="979"/>
      <c r="AU604" s="979"/>
      <c r="AV604" s="979"/>
      <c r="AW604" s="979"/>
      <c r="AX604" s="979"/>
      <c r="AY604" s="979"/>
      <c r="AZ604" s="979"/>
      <c r="BA604" s="979"/>
      <c r="BB604" s="979"/>
      <c r="BC604" s="981"/>
    </row>
    <row r="605" spans="1:61" s="994" customFormat="1" ht="105">
      <c r="A605" s="974">
        <v>616</v>
      </c>
      <c r="B605" s="973" t="s">
        <v>114</v>
      </c>
      <c r="C605" s="973" t="s">
        <v>16395</v>
      </c>
      <c r="D605" s="973" t="s">
        <v>16396</v>
      </c>
      <c r="E605" s="973"/>
      <c r="F605" s="1037"/>
      <c r="G605" s="997"/>
      <c r="H605" s="995"/>
      <c r="I605" s="973"/>
      <c r="J605" s="973"/>
      <c r="K605" s="973"/>
      <c r="L605" s="973"/>
      <c r="M605" s="973"/>
      <c r="N605" s="973"/>
      <c r="O605" s="973"/>
      <c r="P605" s="973" t="s">
        <v>241</v>
      </c>
      <c r="Q605" s="973"/>
      <c r="R605" s="993"/>
      <c r="S605" s="993"/>
      <c r="T605" s="993"/>
      <c r="U605" s="1039"/>
      <c r="V605" s="973" t="s">
        <v>16397</v>
      </c>
      <c r="W605" s="973" t="s">
        <v>13366</v>
      </c>
      <c r="X605" s="1039" t="s">
        <v>16398</v>
      </c>
      <c r="Y605" s="1042" t="s">
        <v>16399</v>
      </c>
      <c r="Z605" s="973"/>
      <c r="AA605" s="1042" t="s">
        <v>16400</v>
      </c>
      <c r="AB605" s="1039"/>
      <c r="AC605" s="973"/>
      <c r="AD605" s="973"/>
      <c r="AE605" s="973" t="s">
        <v>12013</v>
      </c>
      <c r="AF605" s="973"/>
      <c r="AG605" s="993"/>
      <c r="AH605" s="993"/>
      <c r="AI605" s="993"/>
      <c r="AJ605" s="993"/>
      <c r="AK605" s="993"/>
      <c r="AL605" s="993"/>
      <c r="AM605" s="993"/>
      <c r="AN605" s="993"/>
      <c r="AO605" s="973"/>
      <c r="AP605" s="973"/>
      <c r="AQ605" s="973"/>
      <c r="AR605" s="993"/>
      <c r="AS605" s="993"/>
      <c r="AT605" s="993"/>
      <c r="AU605" s="993"/>
      <c r="AV605" s="993"/>
      <c r="AW605" s="993"/>
      <c r="AX605" s="993"/>
      <c r="AY605" s="993"/>
      <c r="AZ605" s="993"/>
      <c r="BA605" s="993"/>
      <c r="BB605" s="993"/>
      <c r="BC605" s="992"/>
    </row>
    <row r="606" spans="1:61" s="983" customFormat="1" ht="85.5">
      <c r="A606" s="974">
        <v>617</v>
      </c>
      <c r="B606" s="972" t="s">
        <v>1883</v>
      </c>
      <c r="C606" s="972" t="s">
        <v>16401</v>
      </c>
      <c r="D606" s="1186" t="s">
        <v>16402</v>
      </c>
      <c r="E606" s="972"/>
      <c r="F606" s="976" t="s">
        <v>228</v>
      </c>
      <c r="G606" s="977" t="s">
        <v>204</v>
      </c>
      <c r="H606" s="978" t="s">
        <v>250</v>
      </c>
      <c r="I606" s="972"/>
      <c r="J606" s="972"/>
      <c r="K606" s="972"/>
      <c r="L606" s="972"/>
      <c r="M606" s="972"/>
      <c r="N606" s="972"/>
      <c r="O606" s="972"/>
      <c r="P606" s="972" t="s">
        <v>170</v>
      </c>
      <c r="Q606" s="972"/>
      <c r="R606" s="979"/>
      <c r="S606" s="979"/>
      <c r="T606" s="979"/>
      <c r="U606" s="980"/>
      <c r="V606" s="972"/>
      <c r="W606" s="972"/>
      <c r="X606" s="1053" t="s">
        <v>16403</v>
      </c>
      <c r="Y606" s="972"/>
      <c r="Z606" s="1224" t="s">
        <v>16404</v>
      </c>
      <c r="AA606" s="972"/>
      <c r="AB606" s="980"/>
      <c r="AC606" s="972"/>
      <c r="AD606" s="972"/>
      <c r="AE606" s="972" t="s">
        <v>157</v>
      </c>
      <c r="AF606" s="972"/>
      <c r="AG606" s="979"/>
      <c r="AH606" s="979"/>
      <c r="AI606" s="979"/>
      <c r="AJ606" s="979"/>
      <c r="AK606" s="979"/>
      <c r="AL606" s="979"/>
      <c r="AM606" s="979"/>
      <c r="AN606" s="979"/>
      <c r="AO606" s="972"/>
      <c r="AP606" s="972"/>
      <c r="AQ606" s="972"/>
      <c r="AR606" s="979"/>
      <c r="AS606" s="979"/>
      <c r="AT606" s="979"/>
      <c r="AU606" s="979"/>
      <c r="AV606" s="979"/>
      <c r="AW606" s="979"/>
      <c r="AX606" s="979"/>
      <c r="AY606" s="979"/>
      <c r="AZ606" s="979"/>
      <c r="BA606" s="979"/>
      <c r="BB606" s="979"/>
      <c r="BC606" s="981"/>
    </row>
    <row r="607" spans="1:61" s="994" customFormat="1" ht="120">
      <c r="A607" s="974">
        <v>618</v>
      </c>
      <c r="B607" s="973" t="s">
        <v>114</v>
      </c>
      <c r="C607" s="973" t="s">
        <v>16405</v>
      </c>
      <c r="D607" s="973" t="s">
        <v>16406</v>
      </c>
      <c r="E607" s="973" t="s">
        <v>16407</v>
      </c>
      <c r="F607" s="1037" t="s">
        <v>228</v>
      </c>
      <c r="G607" s="997" t="s">
        <v>2152</v>
      </c>
      <c r="H607" s="995" t="s">
        <v>229</v>
      </c>
      <c r="I607" s="973" t="s">
        <v>204</v>
      </c>
      <c r="J607" s="973"/>
      <c r="K607" s="973"/>
      <c r="L607" s="973"/>
      <c r="M607" s="973"/>
      <c r="N607" s="973"/>
      <c r="O607" s="973"/>
      <c r="P607" s="973" t="s">
        <v>241</v>
      </c>
      <c r="Q607" s="973"/>
      <c r="R607" s="993"/>
      <c r="S607" s="993"/>
      <c r="T607" s="993"/>
      <c r="U607" s="1039"/>
      <c r="V607" s="973" t="s">
        <v>16408</v>
      </c>
      <c r="W607" s="973" t="s">
        <v>16409</v>
      </c>
      <c r="X607" s="973">
        <v>7742419579</v>
      </c>
      <c r="Y607" s="973" t="s">
        <v>16410</v>
      </c>
      <c r="Z607" s="1042" t="s">
        <v>16411</v>
      </c>
      <c r="AA607" s="973"/>
      <c r="AB607" s="1039"/>
      <c r="AC607" s="973"/>
      <c r="AD607" s="973"/>
      <c r="AE607" s="973" t="s">
        <v>12013</v>
      </c>
      <c r="AF607" s="973" t="s">
        <v>157</v>
      </c>
      <c r="AG607" s="993"/>
      <c r="AH607" s="993"/>
      <c r="AI607" s="993"/>
      <c r="AJ607" s="993"/>
      <c r="AK607" s="993"/>
      <c r="AL607" s="993"/>
      <c r="AM607" s="993"/>
      <c r="AN607" s="993"/>
      <c r="AO607" s="973"/>
      <c r="AP607" s="973"/>
      <c r="AQ607" s="973"/>
      <c r="AR607" s="993"/>
      <c r="AS607" s="993"/>
      <c r="AT607" s="993"/>
      <c r="AU607" s="993"/>
      <c r="AV607" s="993"/>
      <c r="AW607" s="993"/>
      <c r="AX607" s="993"/>
      <c r="AY607" s="993"/>
      <c r="AZ607" s="993"/>
      <c r="BA607" s="993"/>
      <c r="BB607" s="993"/>
      <c r="BC607" s="992"/>
    </row>
    <row r="608" spans="1:61" s="983" customFormat="1" ht="135">
      <c r="A608" s="974">
        <v>619</v>
      </c>
      <c r="B608" s="972" t="s">
        <v>114</v>
      </c>
      <c r="C608" s="972" t="s">
        <v>16412</v>
      </c>
      <c r="D608" s="972" t="s">
        <v>16413</v>
      </c>
      <c r="E608" s="972" t="s">
        <v>16414</v>
      </c>
      <c r="F608" s="976" t="s">
        <v>624</v>
      </c>
      <c r="G608" s="977" t="s">
        <v>144</v>
      </c>
      <c r="H608" s="978"/>
      <c r="I608" s="972"/>
      <c r="J608" s="972"/>
      <c r="K608" s="972" t="s">
        <v>16415</v>
      </c>
      <c r="L608" s="972"/>
      <c r="M608" s="972"/>
      <c r="N608" s="972"/>
      <c r="O608" s="972"/>
      <c r="P608" s="972" t="s">
        <v>218</v>
      </c>
      <c r="Q608" s="972" t="s">
        <v>121</v>
      </c>
      <c r="R608" s="979" t="s">
        <v>169</v>
      </c>
      <c r="S608" s="979"/>
      <c r="T608" s="979"/>
      <c r="U608" s="980"/>
      <c r="V608" s="972" t="s">
        <v>16416</v>
      </c>
      <c r="W608" s="972" t="s">
        <v>16417</v>
      </c>
      <c r="X608" s="980" t="s">
        <v>16418</v>
      </c>
      <c r="Y608" s="982" t="s">
        <v>16419</v>
      </c>
      <c r="Z608" s="982" t="s">
        <v>16420</v>
      </c>
      <c r="AA608" s="982" t="s">
        <v>13033</v>
      </c>
      <c r="AB608" s="1004" t="s">
        <v>13034</v>
      </c>
      <c r="AC608" s="982" t="s">
        <v>13035</v>
      </c>
      <c r="AD608" s="982" t="s">
        <v>13036</v>
      </c>
      <c r="AE608" s="972" t="s">
        <v>157</v>
      </c>
      <c r="AF608" s="972" t="s">
        <v>130</v>
      </c>
      <c r="AG608" s="979" t="s">
        <v>130</v>
      </c>
      <c r="AH608" s="979"/>
      <c r="AI608" s="979"/>
      <c r="AJ608" s="979"/>
      <c r="AK608" s="979"/>
      <c r="AL608" s="979"/>
      <c r="AM608" s="979"/>
      <c r="AN608" s="979"/>
      <c r="AO608" s="972"/>
      <c r="AP608" s="972"/>
      <c r="AQ608" s="972"/>
      <c r="AR608" s="979"/>
      <c r="AS608" s="979"/>
      <c r="AT608" s="979"/>
      <c r="AU608" s="979"/>
      <c r="AV608" s="979"/>
      <c r="AW608" s="979"/>
      <c r="AX608" s="979"/>
      <c r="AY608" s="979"/>
      <c r="AZ608" s="979"/>
      <c r="BA608" s="979"/>
      <c r="BB608" s="979"/>
      <c r="BC608" s="981"/>
    </row>
    <row r="609" spans="1:61" s="994" customFormat="1" ht="90">
      <c r="A609" s="974">
        <v>620</v>
      </c>
      <c r="B609" s="973" t="s">
        <v>114</v>
      </c>
      <c r="C609" s="973" t="s">
        <v>16421</v>
      </c>
      <c r="D609" s="973" t="s">
        <v>16422</v>
      </c>
      <c r="E609" s="992" t="s">
        <v>16423</v>
      </c>
      <c r="F609" s="1037" t="s">
        <v>624</v>
      </c>
      <c r="G609" s="997" t="s">
        <v>215</v>
      </c>
      <c r="H609" s="995" t="s">
        <v>228</v>
      </c>
      <c r="I609" s="973" t="s">
        <v>134</v>
      </c>
      <c r="J609" s="973"/>
      <c r="K609" s="973" t="s">
        <v>16424</v>
      </c>
      <c r="L609" s="973"/>
      <c r="M609" s="992"/>
      <c r="N609" s="973"/>
      <c r="O609" s="973"/>
      <c r="P609" s="973" t="s">
        <v>241</v>
      </c>
      <c r="Q609" s="973"/>
      <c r="R609" s="993"/>
      <c r="S609" s="993"/>
      <c r="T609" s="993"/>
      <c r="U609" s="1039"/>
      <c r="V609" s="973" t="s">
        <v>16425</v>
      </c>
      <c r="W609" s="973" t="s">
        <v>16417</v>
      </c>
      <c r="X609" s="973" t="s">
        <v>16426</v>
      </c>
      <c r="Y609" s="1042" t="s">
        <v>16427</v>
      </c>
      <c r="Z609" s="1042" t="s">
        <v>16428</v>
      </c>
      <c r="AA609" s="1042"/>
      <c r="AB609" s="1039"/>
      <c r="AC609" s="973"/>
      <c r="AD609" s="973"/>
      <c r="AE609" s="973" t="s">
        <v>130</v>
      </c>
      <c r="AF609" s="973" t="s">
        <v>12013</v>
      </c>
      <c r="AG609" s="993" t="s">
        <v>157</v>
      </c>
      <c r="AH609" s="993"/>
      <c r="AI609" s="993"/>
      <c r="AJ609" s="993"/>
      <c r="AK609" s="993"/>
      <c r="AL609" s="993"/>
      <c r="AM609" s="993"/>
      <c r="AN609" s="993"/>
      <c r="AO609" s="973"/>
      <c r="AP609" s="973"/>
      <c r="AQ609" s="973"/>
      <c r="AR609" s="993"/>
      <c r="AS609" s="993"/>
      <c r="AT609" s="993"/>
      <c r="AU609" s="993"/>
      <c r="AV609" s="993"/>
      <c r="AW609" s="993"/>
      <c r="AX609" s="993"/>
      <c r="AY609" s="993"/>
      <c r="AZ609" s="993"/>
      <c r="BA609" s="993"/>
      <c r="BB609" s="993"/>
      <c r="BC609" s="992"/>
    </row>
    <row r="610" spans="1:61" s="994" customFormat="1" ht="15.75">
      <c r="A610" s="974">
        <v>621</v>
      </c>
      <c r="B610" s="972" t="s">
        <v>114</v>
      </c>
      <c r="C610" s="972" t="s">
        <v>16429</v>
      </c>
      <c r="D610" s="972"/>
      <c r="E610" s="972"/>
      <c r="F610" s="976"/>
      <c r="G610" s="977"/>
      <c r="H610" s="978"/>
      <c r="I610" s="972"/>
      <c r="J610" s="972"/>
      <c r="K610" s="972"/>
      <c r="L610" s="972"/>
      <c r="M610" s="972"/>
      <c r="N610" s="972"/>
      <c r="O610" s="972"/>
      <c r="P610" s="972"/>
      <c r="Q610" s="972"/>
      <c r="R610" s="979"/>
      <c r="S610" s="979"/>
      <c r="T610" s="979"/>
      <c r="U610" s="980"/>
      <c r="V610" s="1069"/>
      <c r="W610" s="1070" t="s">
        <v>16430</v>
      </c>
      <c r="X610" s="980"/>
      <c r="Y610" s="972"/>
      <c r="Z610" s="972"/>
      <c r="AA610" s="972"/>
      <c r="AB610" s="980"/>
      <c r="AC610" s="972"/>
      <c r="AD610" s="972"/>
      <c r="AE610" s="972" t="s">
        <v>12013</v>
      </c>
      <c r="AF610" s="972"/>
      <c r="AG610" s="979"/>
      <c r="AH610" s="979" t="s">
        <v>13203</v>
      </c>
      <c r="AI610" s="979"/>
      <c r="AJ610" s="979"/>
      <c r="AK610" s="979"/>
      <c r="AL610" s="979"/>
      <c r="AM610" s="979"/>
      <c r="AN610" s="979"/>
      <c r="AO610" s="972"/>
      <c r="AP610" s="972"/>
      <c r="AQ610" s="972"/>
      <c r="AR610" s="979"/>
      <c r="AS610" s="979"/>
      <c r="AT610" s="979"/>
      <c r="AU610" s="979"/>
      <c r="AV610" s="979"/>
      <c r="AW610" s="979"/>
      <c r="AX610" s="979"/>
      <c r="AY610" s="979"/>
      <c r="AZ610" s="979"/>
      <c r="BA610" s="979"/>
      <c r="BB610" s="979"/>
      <c r="BC610" s="981"/>
      <c r="BD610" s="983"/>
      <c r="BE610" s="983"/>
      <c r="BF610" s="983"/>
      <c r="BG610" s="983"/>
      <c r="BH610" s="983"/>
      <c r="BI610" s="983"/>
    </row>
    <row r="611" spans="1:61" s="994" customFormat="1" ht="120">
      <c r="A611" s="974">
        <v>622</v>
      </c>
      <c r="B611" s="973" t="s">
        <v>114</v>
      </c>
      <c r="C611" s="973" t="s">
        <v>16431</v>
      </c>
      <c r="D611" s="992" t="s">
        <v>16432</v>
      </c>
      <c r="E611" s="973" t="s">
        <v>16433</v>
      </c>
      <c r="F611" s="1037" t="s">
        <v>16434</v>
      </c>
      <c r="G611" s="997" t="s">
        <v>12848</v>
      </c>
      <c r="H611" s="995" t="s">
        <v>368</v>
      </c>
      <c r="I611" s="973" t="s">
        <v>368</v>
      </c>
      <c r="J611" s="973" t="s">
        <v>368</v>
      </c>
      <c r="K611" s="973" t="s">
        <v>16435</v>
      </c>
      <c r="L611" s="973" t="s">
        <v>368</v>
      </c>
      <c r="M611" s="973" t="s">
        <v>368</v>
      </c>
      <c r="N611" s="973" t="s">
        <v>368</v>
      </c>
      <c r="O611" s="973" t="s">
        <v>368</v>
      </c>
      <c r="P611" s="973" t="s">
        <v>2279</v>
      </c>
      <c r="Q611" s="973" t="s">
        <v>16436</v>
      </c>
      <c r="R611" s="973" t="s">
        <v>368</v>
      </c>
      <c r="S611" s="973" t="s">
        <v>368</v>
      </c>
      <c r="T611" s="973" t="s">
        <v>368</v>
      </c>
      <c r="U611" s="973" t="s">
        <v>368</v>
      </c>
      <c r="V611" s="973" t="s">
        <v>16437</v>
      </c>
      <c r="W611" s="973" t="s">
        <v>16438</v>
      </c>
      <c r="X611" s="973" t="s">
        <v>16439</v>
      </c>
      <c r="Y611" s="973" t="s">
        <v>16440</v>
      </c>
      <c r="Z611" s="1042" t="s">
        <v>16441</v>
      </c>
      <c r="AA611" s="973" t="s">
        <v>368</v>
      </c>
      <c r="AB611" s="973" t="s">
        <v>368</v>
      </c>
      <c r="AC611" s="973" t="s">
        <v>368</v>
      </c>
      <c r="AD611" s="973" t="s">
        <v>368</v>
      </c>
      <c r="AE611" s="973" t="s">
        <v>12013</v>
      </c>
      <c r="AF611" s="973" t="s">
        <v>12912</v>
      </c>
      <c r="AG611" s="973" t="s">
        <v>368</v>
      </c>
      <c r="AH611" s="973" t="s">
        <v>368</v>
      </c>
      <c r="AI611" s="973" t="s">
        <v>368</v>
      </c>
      <c r="AJ611" s="973" t="s">
        <v>368</v>
      </c>
      <c r="AK611" s="973" t="s">
        <v>368</v>
      </c>
      <c r="AL611" s="973" t="s">
        <v>368</v>
      </c>
      <c r="AM611" s="973" t="s">
        <v>368</v>
      </c>
      <c r="AN611" s="973" t="s">
        <v>368</v>
      </c>
      <c r="AO611" s="973" t="s">
        <v>368</v>
      </c>
      <c r="AP611" s="973" t="s">
        <v>368</v>
      </c>
      <c r="AQ611" s="973" t="s">
        <v>368</v>
      </c>
      <c r="AR611" s="973" t="s">
        <v>368</v>
      </c>
      <c r="AS611" s="973" t="s">
        <v>368</v>
      </c>
      <c r="AT611" s="973" t="s">
        <v>368</v>
      </c>
      <c r="AU611" s="973" t="s">
        <v>368</v>
      </c>
      <c r="AV611" s="973" t="s">
        <v>368</v>
      </c>
      <c r="AW611" s="973" t="s">
        <v>368</v>
      </c>
      <c r="AX611" s="973" t="s">
        <v>368</v>
      </c>
      <c r="AY611" s="973" t="s">
        <v>368</v>
      </c>
      <c r="AZ611" s="973" t="s">
        <v>368</v>
      </c>
      <c r="BA611" s="973" t="s">
        <v>368</v>
      </c>
      <c r="BB611" s="973" t="s">
        <v>368</v>
      </c>
      <c r="BC611" s="992"/>
      <c r="BD611" s="992"/>
      <c r="BE611" s="992"/>
    </row>
    <row r="612" spans="1:61" s="994" customFormat="1" ht="105">
      <c r="A612" s="974">
        <v>623</v>
      </c>
      <c r="B612" s="972" t="s">
        <v>114</v>
      </c>
      <c r="C612" s="972" t="s">
        <v>16442</v>
      </c>
      <c r="D612" s="972" t="s">
        <v>16443</v>
      </c>
      <c r="E612" s="972" t="s">
        <v>13038</v>
      </c>
      <c r="F612" s="976" t="s">
        <v>215</v>
      </c>
      <c r="G612" s="977" t="s">
        <v>203</v>
      </c>
      <c r="H612" s="978" t="s">
        <v>714</v>
      </c>
      <c r="I612" s="972" t="s">
        <v>250</v>
      </c>
      <c r="J612" s="972" t="s">
        <v>134</v>
      </c>
      <c r="K612" s="972" t="s">
        <v>16371</v>
      </c>
      <c r="L612" s="972" t="s">
        <v>118</v>
      </c>
      <c r="M612" s="972"/>
      <c r="N612" s="972"/>
      <c r="O612" s="972"/>
      <c r="P612" s="972" t="s">
        <v>241</v>
      </c>
      <c r="Q612" s="972"/>
      <c r="R612" s="972"/>
      <c r="S612" s="972"/>
      <c r="T612" s="972"/>
      <c r="U612" s="972"/>
      <c r="V612" s="972" t="s">
        <v>16444</v>
      </c>
      <c r="W612" s="972" t="s">
        <v>12777</v>
      </c>
      <c r="X612" s="972" t="s">
        <v>16445</v>
      </c>
      <c r="Y612" s="972" t="s">
        <v>16446</v>
      </c>
      <c r="Z612" s="972" t="s">
        <v>16447</v>
      </c>
      <c r="AA612" s="972" t="s">
        <v>16448</v>
      </c>
      <c r="AB612" s="972"/>
      <c r="AC612" s="972"/>
      <c r="AD612" s="972"/>
      <c r="AE612" s="972" t="s">
        <v>12013</v>
      </c>
      <c r="AF612" s="972"/>
      <c r="AG612" s="972"/>
      <c r="AH612" s="972"/>
      <c r="AI612" s="972"/>
      <c r="AJ612" s="972"/>
      <c r="AK612" s="972"/>
      <c r="AL612" s="972"/>
      <c r="AM612" s="972"/>
      <c r="AN612" s="972"/>
      <c r="AO612" s="972"/>
      <c r="AP612" s="972"/>
      <c r="AQ612" s="972"/>
      <c r="AR612" s="972"/>
      <c r="AS612" s="972"/>
      <c r="AT612" s="972"/>
      <c r="AU612" s="972"/>
      <c r="AV612" s="972"/>
      <c r="AW612" s="972"/>
      <c r="AX612" s="972"/>
      <c r="AY612" s="972"/>
      <c r="AZ612" s="972"/>
      <c r="BA612" s="972"/>
      <c r="BB612" s="972"/>
      <c r="BC612" s="981"/>
      <c r="BD612" s="981"/>
      <c r="BE612" s="981"/>
      <c r="BF612" s="983"/>
      <c r="BG612" s="983"/>
      <c r="BH612" s="983"/>
      <c r="BI612" s="983"/>
    </row>
    <row r="613" spans="1:61" s="994" customFormat="1" ht="105">
      <c r="A613" s="974">
        <v>624</v>
      </c>
      <c r="B613" s="973" t="s">
        <v>114</v>
      </c>
      <c r="C613" s="973" t="s">
        <v>16449</v>
      </c>
      <c r="D613" s="973" t="s">
        <v>16450</v>
      </c>
      <c r="E613" s="973" t="s">
        <v>16451</v>
      </c>
      <c r="F613" s="1037" t="s">
        <v>134</v>
      </c>
      <c r="G613" s="997" t="s">
        <v>215</v>
      </c>
      <c r="H613" s="995"/>
      <c r="I613" s="973"/>
      <c r="J613" s="973"/>
      <c r="K613" s="973" t="s">
        <v>16452</v>
      </c>
      <c r="L613" s="973"/>
      <c r="M613" s="973"/>
      <c r="N613" s="973"/>
      <c r="O613" s="973"/>
      <c r="P613" s="973" t="s">
        <v>121</v>
      </c>
      <c r="Q613" s="973"/>
      <c r="R613" s="973"/>
      <c r="S613" s="973"/>
      <c r="T613" s="973"/>
      <c r="U613" s="1039"/>
      <c r="V613" s="973" t="s">
        <v>16453</v>
      </c>
      <c r="W613" s="992" t="s">
        <v>16454</v>
      </c>
      <c r="X613" s="973" t="s">
        <v>16455</v>
      </c>
      <c r="Y613" s="1042" t="s">
        <v>16456</v>
      </c>
      <c r="Z613" s="1042" t="s">
        <v>16457</v>
      </c>
      <c r="AA613" s="973"/>
      <c r="AB613" s="1039"/>
      <c r="AC613" s="973"/>
      <c r="AD613" s="973"/>
      <c r="AE613" s="973" t="s">
        <v>12013</v>
      </c>
      <c r="AF613" s="973"/>
      <c r="AG613" s="973"/>
      <c r="AH613" s="973"/>
      <c r="AI613" s="973"/>
      <c r="AJ613" s="973"/>
      <c r="AK613" s="973"/>
      <c r="AL613" s="973"/>
      <c r="AM613" s="973"/>
      <c r="AN613" s="973"/>
      <c r="AO613" s="973"/>
      <c r="AP613" s="973"/>
      <c r="AQ613" s="973"/>
      <c r="AR613" s="973"/>
      <c r="AS613" s="973"/>
      <c r="AT613" s="973"/>
      <c r="AU613" s="973"/>
      <c r="AV613" s="973"/>
      <c r="AW613" s="973"/>
      <c r="AX613" s="973"/>
      <c r="AY613" s="973"/>
      <c r="AZ613" s="973"/>
      <c r="BA613" s="973"/>
      <c r="BB613" s="973"/>
      <c r="BC613" s="992"/>
      <c r="BD613" s="992"/>
      <c r="BE613" s="992"/>
    </row>
    <row r="614" spans="1:61" s="1003" customFormat="1" ht="345">
      <c r="A614" s="974">
        <v>625</v>
      </c>
      <c r="B614" s="972" t="s">
        <v>114</v>
      </c>
      <c r="C614" s="972" t="s">
        <v>16458</v>
      </c>
      <c r="D614" s="972" t="s">
        <v>16459</v>
      </c>
      <c r="E614" s="972" t="s">
        <v>16460</v>
      </c>
      <c r="F614" s="976" t="s">
        <v>16461</v>
      </c>
      <c r="G614" s="977" t="s">
        <v>16462</v>
      </c>
      <c r="H614" s="978" t="s">
        <v>368</v>
      </c>
      <c r="I614" s="972" t="s">
        <v>368</v>
      </c>
      <c r="J614" s="972" t="s">
        <v>12450</v>
      </c>
      <c r="K614" s="972" t="s">
        <v>368</v>
      </c>
      <c r="L614" s="972" t="s">
        <v>368</v>
      </c>
      <c r="M614" s="972" t="s">
        <v>368</v>
      </c>
      <c r="N614" s="972" t="s">
        <v>368</v>
      </c>
      <c r="O614" s="972" t="s">
        <v>368</v>
      </c>
      <c r="P614" s="972" t="s">
        <v>121</v>
      </c>
      <c r="Q614" s="972" t="s">
        <v>122</v>
      </c>
      <c r="R614" s="972" t="s">
        <v>368</v>
      </c>
      <c r="S614" s="972" t="s">
        <v>368</v>
      </c>
      <c r="T614" s="972" t="s">
        <v>368</v>
      </c>
      <c r="U614" s="972" t="s">
        <v>368</v>
      </c>
      <c r="V614" s="972" t="s">
        <v>16463</v>
      </c>
      <c r="W614" s="972" t="s">
        <v>16464</v>
      </c>
      <c r="X614" s="1070" t="s">
        <v>16465</v>
      </c>
      <c r="Y614" s="972" t="s">
        <v>16466</v>
      </c>
      <c r="Z614" s="982" t="s">
        <v>16467</v>
      </c>
      <c r="AA614" s="972" t="s">
        <v>368</v>
      </c>
      <c r="AB614" s="972" t="s">
        <v>368</v>
      </c>
      <c r="AC614" s="972" t="s">
        <v>368</v>
      </c>
      <c r="AD614" s="972" t="s">
        <v>368</v>
      </c>
      <c r="AE614" s="972" t="s">
        <v>12013</v>
      </c>
      <c r="AF614" s="972" t="s">
        <v>12912</v>
      </c>
      <c r="AG614" s="972" t="s">
        <v>14369</v>
      </c>
      <c r="AH614" s="972" t="s">
        <v>368</v>
      </c>
      <c r="AI614" s="972" t="s">
        <v>368</v>
      </c>
      <c r="AJ614" s="972" t="s">
        <v>368</v>
      </c>
      <c r="AK614" s="972" t="s">
        <v>368</v>
      </c>
      <c r="AL614" s="972" t="s">
        <v>368</v>
      </c>
      <c r="AM614" s="972" t="s">
        <v>368</v>
      </c>
      <c r="AN614" s="972" t="s">
        <v>368</v>
      </c>
      <c r="AO614" s="972" t="s">
        <v>368</v>
      </c>
      <c r="AP614" s="972" t="s">
        <v>368</v>
      </c>
      <c r="AQ614" s="972" t="s">
        <v>368</v>
      </c>
      <c r="AR614" s="972" t="s">
        <v>368</v>
      </c>
      <c r="AS614" s="972" t="s">
        <v>368</v>
      </c>
      <c r="AT614" s="972" t="s">
        <v>368</v>
      </c>
      <c r="AU614" s="972" t="s">
        <v>368</v>
      </c>
      <c r="AV614" s="972" t="s">
        <v>368</v>
      </c>
      <c r="AW614" s="972" t="s">
        <v>368</v>
      </c>
      <c r="AX614" s="972" t="s">
        <v>368</v>
      </c>
      <c r="AY614" s="972" t="s">
        <v>368</v>
      </c>
      <c r="AZ614" s="972" t="s">
        <v>368</v>
      </c>
      <c r="BA614" s="972" t="s">
        <v>368</v>
      </c>
      <c r="BB614" s="972" t="s">
        <v>368</v>
      </c>
      <c r="BC614" s="981" t="s">
        <v>368</v>
      </c>
      <c r="BD614" s="981" t="s">
        <v>368</v>
      </c>
      <c r="BE614" s="981" t="s">
        <v>368</v>
      </c>
      <c r="BF614" s="983"/>
      <c r="BG614" s="983"/>
      <c r="BH614" s="983"/>
      <c r="BI614" s="983"/>
    </row>
    <row r="615" spans="1:61" ht="120">
      <c r="A615" s="974">
        <v>626</v>
      </c>
      <c r="B615" s="657" t="s">
        <v>114</v>
      </c>
      <c r="C615" s="657" t="s">
        <v>16468</v>
      </c>
      <c r="D615" s="657" t="s">
        <v>16469</v>
      </c>
      <c r="E615" s="657" t="s">
        <v>16470</v>
      </c>
      <c r="K615" s="657" t="s">
        <v>16471</v>
      </c>
      <c r="P615" s="657" t="s">
        <v>241</v>
      </c>
      <c r="X615" s="1074" t="s">
        <v>16472</v>
      </c>
      <c r="Y615" s="1075" t="s">
        <v>16473</v>
      </c>
      <c r="Z615" s="1075" t="s">
        <v>16474</v>
      </c>
      <c r="AA615" s="1075" t="s">
        <v>16475</v>
      </c>
      <c r="AB615" s="1076" t="s">
        <v>16476</v>
      </c>
      <c r="AC615" s="1075" t="s">
        <v>16477</v>
      </c>
      <c r="AD615" s="1075" t="s">
        <v>16478</v>
      </c>
      <c r="AE615" s="657" t="s">
        <v>157</v>
      </c>
      <c r="AF615" s="657" t="s">
        <v>157</v>
      </c>
    </row>
    <row r="616" spans="1:61" s="1003" customFormat="1" ht="120">
      <c r="A616" s="974">
        <v>627</v>
      </c>
      <c r="B616" s="972" t="s">
        <v>114</v>
      </c>
      <c r="C616" s="972" t="s">
        <v>16479</v>
      </c>
      <c r="D616" s="972" t="s">
        <v>16480</v>
      </c>
      <c r="E616" s="972" t="s">
        <v>16481</v>
      </c>
      <c r="F616" s="976" t="s">
        <v>204</v>
      </c>
      <c r="G616" s="977" t="s">
        <v>601</v>
      </c>
      <c r="H616" s="978" t="s">
        <v>144</v>
      </c>
      <c r="I616" s="972"/>
      <c r="J616" s="972"/>
      <c r="K616" s="972" t="s">
        <v>12450</v>
      </c>
      <c r="L616" s="972"/>
      <c r="M616" s="972"/>
      <c r="N616" s="972"/>
      <c r="O616" s="972"/>
      <c r="P616" s="972" t="s">
        <v>121</v>
      </c>
      <c r="Q616" s="972"/>
      <c r="R616" s="979"/>
      <c r="S616" s="979"/>
      <c r="T616" s="979"/>
      <c r="U616" s="980"/>
      <c r="V616" s="972" t="s">
        <v>16482</v>
      </c>
      <c r="W616" s="972" t="s">
        <v>10540</v>
      </c>
      <c r="X616" s="980"/>
      <c r="Y616" s="982" t="s">
        <v>16483</v>
      </c>
      <c r="Z616" s="982" t="s">
        <v>16484</v>
      </c>
      <c r="AA616" s="972"/>
      <c r="AB616" s="1004" t="s">
        <v>16485</v>
      </c>
      <c r="AC616" s="982" t="s">
        <v>16486</v>
      </c>
      <c r="AD616" s="982" t="s">
        <v>16487</v>
      </c>
      <c r="AE616" s="972" t="s">
        <v>157</v>
      </c>
      <c r="AF616" s="972" t="s">
        <v>12013</v>
      </c>
      <c r="AG616" s="979" t="s">
        <v>157</v>
      </c>
      <c r="AH616" s="979"/>
      <c r="AI616" s="979"/>
      <c r="AJ616" s="979"/>
      <c r="AK616" s="979"/>
      <c r="AL616" s="979"/>
      <c r="AM616" s="979"/>
      <c r="AN616" s="979"/>
      <c r="AO616" s="972"/>
      <c r="AP616" s="972"/>
      <c r="AQ616" s="972"/>
      <c r="AR616" s="979"/>
      <c r="AS616" s="979"/>
      <c r="AT616" s="979"/>
      <c r="AU616" s="979"/>
      <c r="AV616" s="979"/>
      <c r="AW616" s="979"/>
      <c r="AX616" s="979"/>
      <c r="AY616" s="979"/>
      <c r="AZ616" s="979"/>
      <c r="BA616" s="979"/>
      <c r="BB616" s="979"/>
      <c r="BC616" s="981"/>
      <c r="BD616" s="983"/>
      <c r="BE616" s="983"/>
      <c r="BF616" s="983"/>
      <c r="BG616" s="983"/>
      <c r="BH616" s="983"/>
      <c r="BI616" s="983"/>
    </row>
    <row r="617" spans="1:61" ht="105">
      <c r="A617" s="974">
        <v>628</v>
      </c>
      <c r="B617" s="973" t="s">
        <v>114</v>
      </c>
      <c r="C617" s="973" t="s">
        <v>16479</v>
      </c>
      <c r="D617" s="973" t="s">
        <v>16488</v>
      </c>
      <c r="E617" s="973" t="s">
        <v>16489</v>
      </c>
      <c r="F617" s="1037" t="s">
        <v>368</v>
      </c>
      <c r="G617" s="997" t="s">
        <v>368</v>
      </c>
      <c r="H617" s="995" t="s">
        <v>368</v>
      </c>
      <c r="I617" s="973" t="s">
        <v>368</v>
      </c>
      <c r="J617" s="973" t="s">
        <v>12450</v>
      </c>
      <c r="K617" s="973" t="s">
        <v>368</v>
      </c>
      <c r="L617" s="973" t="s">
        <v>368</v>
      </c>
      <c r="M617" s="973" t="s">
        <v>368</v>
      </c>
      <c r="N617" s="973" t="s">
        <v>368</v>
      </c>
      <c r="O617" s="973" t="s">
        <v>368</v>
      </c>
      <c r="P617" s="973" t="s">
        <v>121</v>
      </c>
      <c r="Q617" s="973" t="s">
        <v>368</v>
      </c>
      <c r="R617" s="973" t="s">
        <v>368</v>
      </c>
      <c r="S617" s="973" t="s">
        <v>368</v>
      </c>
      <c r="T617" s="973" t="s">
        <v>368</v>
      </c>
      <c r="U617" s="973" t="s">
        <v>368</v>
      </c>
      <c r="V617" s="973" t="s">
        <v>16490</v>
      </c>
      <c r="W617" s="992" t="s">
        <v>16491</v>
      </c>
      <c r="X617" s="973">
        <v>447474221229</v>
      </c>
      <c r="Y617" s="1042" t="s">
        <v>16483</v>
      </c>
      <c r="Z617" s="1042" t="s">
        <v>16492</v>
      </c>
      <c r="AA617" s="973" t="s">
        <v>368</v>
      </c>
      <c r="AB617" s="1042" t="s">
        <v>16493</v>
      </c>
      <c r="AC617" s="1042" t="s">
        <v>16494</v>
      </c>
      <c r="AD617" s="973" t="s">
        <v>368</v>
      </c>
      <c r="AE617" s="973" t="s">
        <v>157</v>
      </c>
      <c r="AF617" s="973" t="s">
        <v>12912</v>
      </c>
      <c r="AG617" s="973" t="s">
        <v>16495</v>
      </c>
      <c r="AH617" s="973" t="s">
        <v>368</v>
      </c>
      <c r="AI617" s="973" t="s">
        <v>368</v>
      </c>
      <c r="AJ617" s="973" t="s">
        <v>368</v>
      </c>
      <c r="AK617" s="973" t="s">
        <v>368</v>
      </c>
      <c r="AL617" s="973" t="s">
        <v>368</v>
      </c>
      <c r="AM617" s="973" t="s">
        <v>368</v>
      </c>
      <c r="AN617" s="973" t="s">
        <v>368</v>
      </c>
      <c r="AO617" s="973" t="s">
        <v>368</v>
      </c>
      <c r="AP617" s="973" t="s">
        <v>368</v>
      </c>
      <c r="AQ617" s="973" t="s">
        <v>368</v>
      </c>
      <c r="AR617" s="973" t="s">
        <v>368</v>
      </c>
      <c r="AS617" s="973" t="s">
        <v>368</v>
      </c>
      <c r="AT617" s="973" t="s">
        <v>368</v>
      </c>
      <c r="AU617" s="973" t="s">
        <v>368</v>
      </c>
      <c r="AV617" s="973" t="s">
        <v>368</v>
      </c>
      <c r="AW617" s="973" t="s">
        <v>368</v>
      </c>
      <c r="AX617" s="973" t="s">
        <v>368</v>
      </c>
      <c r="AY617" s="973" t="s">
        <v>368</v>
      </c>
      <c r="AZ617" s="973" t="s">
        <v>368</v>
      </c>
      <c r="BA617" s="973" t="s">
        <v>368</v>
      </c>
      <c r="BB617" s="973" t="s">
        <v>368</v>
      </c>
      <c r="BC617" s="992" t="s">
        <v>368</v>
      </c>
      <c r="BD617" s="992" t="s">
        <v>368</v>
      </c>
      <c r="BE617" s="992" t="s">
        <v>368</v>
      </c>
      <c r="BF617" s="994"/>
      <c r="BG617" s="994"/>
      <c r="BH617" s="994"/>
      <c r="BI617" s="994"/>
    </row>
    <row r="618" spans="1:61" s="1003" customFormat="1" ht="60">
      <c r="A618" s="974">
        <v>629</v>
      </c>
      <c r="B618" s="972" t="s">
        <v>114</v>
      </c>
      <c r="C618" s="972" t="s">
        <v>16496</v>
      </c>
      <c r="D618" s="972" t="s">
        <v>16497</v>
      </c>
      <c r="E618" s="972" t="s">
        <v>16498</v>
      </c>
      <c r="F618" s="976" t="s">
        <v>714</v>
      </c>
      <c r="G618" s="977" t="s">
        <v>263</v>
      </c>
      <c r="H618" s="978" t="s">
        <v>297</v>
      </c>
      <c r="I618" s="972" t="s">
        <v>146</v>
      </c>
      <c r="J618" s="972"/>
      <c r="K618" s="972"/>
      <c r="L618" s="972"/>
      <c r="M618" s="972"/>
      <c r="N618" s="972"/>
      <c r="O618" s="972"/>
      <c r="P618" s="972" t="s">
        <v>241</v>
      </c>
      <c r="Q618" s="972"/>
      <c r="R618" s="979"/>
      <c r="S618" s="979"/>
      <c r="T618" s="979"/>
      <c r="U618" s="980"/>
      <c r="V618" s="972"/>
      <c r="W618" s="972"/>
      <c r="X618" s="972" t="s">
        <v>16499</v>
      </c>
      <c r="Y618" s="972"/>
      <c r="Z618" s="972"/>
      <c r="AA618" s="972"/>
      <c r="AB618" s="980"/>
      <c r="AC618" s="972"/>
      <c r="AD618" s="972"/>
      <c r="AE618" s="972" t="s">
        <v>12013</v>
      </c>
      <c r="AF618" s="972"/>
      <c r="AG618" s="979" t="s">
        <v>12013</v>
      </c>
      <c r="AH618" s="979"/>
      <c r="AI618" s="979"/>
      <c r="AJ618" s="979"/>
      <c r="AK618" s="979"/>
      <c r="AL618" s="979"/>
      <c r="AM618" s="979"/>
      <c r="AN618" s="979"/>
      <c r="AO618" s="972"/>
      <c r="AP618" s="972"/>
      <c r="AQ618" s="972"/>
      <c r="AR618" s="979"/>
      <c r="AS618" s="979"/>
      <c r="AT618" s="979"/>
      <c r="AU618" s="979"/>
      <c r="AV618" s="979"/>
      <c r="AW618" s="979"/>
      <c r="AX618" s="979"/>
      <c r="AY618" s="979"/>
      <c r="AZ618" s="979"/>
      <c r="BA618" s="979"/>
      <c r="BB618" s="979"/>
      <c r="BC618" s="981"/>
      <c r="BD618" s="983"/>
      <c r="BE618" s="983"/>
      <c r="BF618" s="983"/>
      <c r="BG618" s="983"/>
      <c r="BH618" s="983"/>
      <c r="BI618" s="983"/>
    </row>
    <row r="619" spans="1:61" s="983" customFormat="1" ht="30">
      <c r="A619" s="974">
        <v>630</v>
      </c>
      <c r="B619" s="657" t="s">
        <v>114</v>
      </c>
      <c r="C619" s="657" t="s">
        <v>16500</v>
      </c>
      <c r="D619" s="1089" t="s">
        <v>13609</v>
      </c>
      <c r="E619" s="657" t="s">
        <v>16501</v>
      </c>
      <c r="F619" s="1072" t="s">
        <v>250</v>
      </c>
      <c r="G619" s="1073" t="s">
        <v>216</v>
      </c>
      <c r="H619" s="1002"/>
      <c r="I619" s="657"/>
      <c r="J619" s="657"/>
      <c r="K619" s="657"/>
      <c r="L619" s="657"/>
      <c r="M619" s="657"/>
      <c r="N619" s="657"/>
      <c r="O619" s="657"/>
      <c r="P619" s="657" t="s">
        <v>241</v>
      </c>
      <c r="Q619" s="657"/>
      <c r="R619" s="975"/>
      <c r="S619" s="975"/>
      <c r="T619" s="975"/>
      <c r="U619" s="1074"/>
      <c r="V619" s="657"/>
      <c r="W619" s="1095" t="s">
        <v>16502</v>
      </c>
      <c r="X619" s="1074"/>
      <c r="Y619" s="657"/>
      <c r="Z619" s="657"/>
      <c r="AA619" s="657"/>
      <c r="AB619" s="1074"/>
      <c r="AC619" s="657"/>
      <c r="AD619" s="657"/>
      <c r="AE619" s="657" t="s">
        <v>12013</v>
      </c>
      <c r="AF619" s="657"/>
      <c r="AG619" s="975"/>
      <c r="AH619" s="975" t="s">
        <v>13203</v>
      </c>
      <c r="AI619" s="975"/>
      <c r="AJ619" s="975"/>
      <c r="AK619" s="975"/>
      <c r="AL619" s="975"/>
      <c r="AM619" s="975"/>
      <c r="AN619" s="975"/>
      <c r="AO619" s="657"/>
      <c r="AP619" s="657"/>
      <c r="AQ619" s="657"/>
      <c r="AR619" s="975"/>
      <c r="AS619" s="975"/>
      <c r="AT619" s="975"/>
      <c r="AU619" s="975"/>
      <c r="AV619" s="975"/>
      <c r="AW619" s="975"/>
      <c r="AX619" s="975"/>
      <c r="AY619" s="975"/>
      <c r="AZ619" s="975"/>
      <c r="BA619" s="975"/>
      <c r="BB619" s="975"/>
      <c r="BC619" s="1071"/>
      <c r="BD619" s="984"/>
      <c r="BE619" s="984"/>
      <c r="BF619" s="1006"/>
      <c r="BG619" s="1006"/>
      <c r="BH619" s="1006"/>
      <c r="BI619" s="1006"/>
    </row>
    <row r="620" spans="1:61" s="994" customFormat="1" ht="45">
      <c r="A620" s="974">
        <v>631</v>
      </c>
      <c r="B620" s="972" t="s">
        <v>114</v>
      </c>
      <c r="C620" s="972" t="s">
        <v>16503</v>
      </c>
      <c r="D620" s="972" t="s">
        <v>16504</v>
      </c>
      <c r="E620" s="972" t="s">
        <v>16505</v>
      </c>
      <c r="F620" s="976" t="s">
        <v>164</v>
      </c>
      <c r="G620" s="977" t="s">
        <v>203</v>
      </c>
      <c r="H620" s="978" t="s">
        <v>134</v>
      </c>
      <c r="I620" s="972"/>
      <c r="J620" s="972"/>
      <c r="K620" s="972" t="s">
        <v>16506</v>
      </c>
      <c r="L620" s="972"/>
      <c r="M620" s="972"/>
      <c r="N620" s="972"/>
      <c r="O620" s="972"/>
      <c r="P620" s="972" t="s">
        <v>241</v>
      </c>
      <c r="Q620" s="972"/>
      <c r="R620" s="979"/>
      <c r="S620" s="979"/>
      <c r="T620" s="979"/>
      <c r="U620" s="980"/>
      <c r="V620" s="972"/>
      <c r="W620" s="1070"/>
      <c r="X620" s="980" t="s">
        <v>16507</v>
      </c>
      <c r="Y620" s="972"/>
      <c r="Z620" s="972"/>
      <c r="AA620" s="972"/>
      <c r="AB620" s="980"/>
      <c r="AC620" s="972"/>
      <c r="AD620" s="972"/>
      <c r="AE620" s="972" t="s">
        <v>12013</v>
      </c>
      <c r="AF620" s="972" t="s">
        <v>12013</v>
      </c>
      <c r="AG620" s="979"/>
      <c r="AH620" s="979"/>
      <c r="AI620" s="979"/>
      <c r="AJ620" s="979"/>
      <c r="AK620" s="979"/>
      <c r="AL620" s="979"/>
      <c r="AM620" s="979"/>
      <c r="AN620" s="979"/>
      <c r="AO620" s="972"/>
      <c r="AP620" s="972"/>
      <c r="AQ620" s="972"/>
      <c r="AR620" s="979"/>
      <c r="AS620" s="979"/>
      <c r="AT620" s="979"/>
      <c r="AU620" s="979"/>
      <c r="AV620" s="979"/>
      <c r="AW620" s="979"/>
      <c r="AX620" s="979"/>
      <c r="AY620" s="979"/>
      <c r="AZ620" s="979"/>
      <c r="BA620" s="979"/>
      <c r="BB620" s="979"/>
      <c r="BC620" s="981"/>
      <c r="BD620" s="983"/>
      <c r="BE620" s="983"/>
      <c r="BF620" s="983"/>
      <c r="BG620" s="983"/>
      <c r="BH620" s="983"/>
      <c r="BI620" s="983"/>
    </row>
    <row r="621" spans="1:61" s="983" customFormat="1" ht="255">
      <c r="A621" s="974">
        <v>632</v>
      </c>
      <c r="B621" s="657" t="s">
        <v>114</v>
      </c>
      <c r="C621" s="657" t="s">
        <v>16508</v>
      </c>
      <c r="D621" s="657" t="s">
        <v>16509</v>
      </c>
      <c r="E621" s="657" t="s">
        <v>16510</v>
      </c>
      <c r="F621" s="1072" t="s">
        <v>164</v>
      </c>
      <c r="G621" s="1073"/>
      <c r="H621" s="1002"/>
      <c r="I621" s="657"/>
      <c r="J621" s="657"/>
      <c r="K621" s="657"/>
      <c r="L621" s="657"/>
      <c r="M621" s="657"/>
      <c r="N621" s="657"/>
      <c r="O621" s="657"/>
      <c r="P621" s="657" t="s">
        <v>241</v>
      </c>
      <c r="Q621" s="657"/>
      <c r="R621" s="975"/>
      <c r="S621" s="975"/>
      <c r="T621" s="975"/>
      <c r="U621" s="1074"/>
      <c r="V621" s="657" t="s">
        <v>16511</v>
      </c>
      <c r="W621" s="657" t="s">
        <v>14875</v>
      </c>
      <c r="X621" s="1074" t="s">
        <v>16512</v>
      </c>
      <c r="Y621" s="657"/>
      <c r="Z621" s="1075" t="s">
        <v>16513</v>
      </c>
      <c r="AA621" s="657"/>
      <c r="AB621" s="1074"/>
      <c r="AC621" s="657"/>
      <c r="AD621" s="657"/>
      <c r="AE621" s="657" t="s">
        <v>12013</v>
      </c>
      <c r="AF621" s="657" t="s">
        <v>12013</v>
      </c>
      <c r="AG621" s="975" t="s">
        <v>157</v>
      </c>
      <c r="AH621" s="975"/>
      <c r="AI621" s="975"/>
      <c r="AJ621" s="975"/>
      <c r="AK621" s="975"/>
      <c r="AL621" s="975"/>
      <c r="AM621" s="975"/>
      <c r="AN621" s="975"/>
      <c r="AO621" s="657"/>
      <c r="AP621" s="657"/>
      <c r="AQ621" s="657"/>
      <c r="AR621" s="975"/>
      <c r="AS621" s="975"/>
      <c r="AT621" s="975"/>
      <c r="AU621" s="975"/>
      <c r="AV621" s="975"/>
      <c r="AW621" s="975"/>
      <c r="AX621" s="975"/>
      <c r="AY621" s="975"/>
      <c r="AZ621" s="975"/>
      <c r="BA621" s="975"/>
      <c r="BB621" s="975"/>
      <c r="BC621" s="1071"/>
      <c r="BD621" s="984"/>
      <c r="BE621" s="984"/>
      <c r="BF621" s="984"/>
      <c r="BG621" s="984"/>
      <c r="BH621" s="984"/>
      <c r="BI621" s="984"/>
    </row>
    <row r="622" spans="1:61" s="983" customFormat="1" ht="90">
      <c r="A622" s="974">
        <v>633</v>
      </c>
      <c r="B622" s="972" t="s">
        <v>114</v>
      </c>
      <c r="C622" s="972" t="s">
        <v>16514</v>
      </c>
      <c r="D622" s="981" t="s">
        <v>16515</v>
      </c>
      <c r="E622" s="972" t="s">
        <v>16516</v>
      </c>
      <c r="F622" s="976" t="s">
        <v>205</v>
      </c>
      <c r="G622" s="977" t="s">
        <v>297</v>
      </c>
      <c r="H622" s="978" t="s">
        <v>624</v>
      </c>
      <c r="I622" s="972" t="s">
        <v>144</v>
      </c>
      <c r="J622" s="972" t="s">
        <v>134</v>
      </c>
      <c r="K622" s="972" t="s">
        <v>16517</v>
      </c>
      <c r="L622" s="972"/>
      <c r="M622" s="972"/>
      <c r="N622" s="972" t="s">
        <v>168</v>
      </c>
      <c r="O622" s="972"/>
      <c r="P622" s="972" t="s">
        <v>121</v>
      </c>
      <c r="Q622" s="972" t="s">
        <v>122</v>
      </c>
      <c r="R622" s="979" t="s">
        <v>170</v>
      </c>
      <c r="S622" s="979"/>
      <c r="T622" s="979"/>
      <c r="U622" s="980"/>
      <c r="V622" s="972" t="s">
        <v>16518</v>
      </c>
      <c r="W622" s="972" t="s">
        <v>16519</v>
      </c>
      <c r="X622" s="972" t="s">
        <v>16520</v>
      </c>
      <c r="Y622" s="972"/>
      <c r="Z622" s="982" t="s">
        <v>16521</v>
      </c>
      <c r="AA622" s="972"/>
      <c r="AB622" s="980"/>
      <c r="AC622" s="972"/>
      <c r="AD622" s="972"/>
      <c r="AE622" s="972" t="s">
        <v>12013</v>
      </c>
      <c r="AF622" s="972" t="s">
        <v>157</v>
      </c>
      <c r="AG622" s="979"/>
      <c r="AH622" s="979"/>
      <c r="AI622" s="979"/>
      <c r="AJ622" s="979"/>
      <c r="AK622" s="979"/>
      <c r="AL622" s="979"/>
      <c r="AM622" s="979"/>
      <c r="AN622" s="979"/>
      <c r="AO622" s="972"/>
      <c r="AP622" s="972"/>
      <c r="AQ622" s="972"/>
      <c r="AR622" s="979"/>
      <c r="AS622" s="979"/>
      <c r="AT622" s="979"/>
      <c r="AU622" s="979"/>
      <c r="AV622" s="979"/>
      <c r="AW622" s="979"/>
      <c r="AX622" s="979"/>
      <c r="AY622" s="979"/>
      <c r="AZ622" s="979"/>
      <c r="BA622" s="979"/>
      <c r="BB622" s="979"/>
      <c r="BC622" s="981"/>
    </row>
    <row r="623" spans="1:61" s="983" customFormat="1" ht="90">
      <c r="A623" s="974">
        <v>634</v>
      </c>
      <c r="B623" s="973" t="s">
        <v>114</v>
      </c>
      <c r="C623" s="973" t="s">
        <v>8997</v>
      </c>
      <c r="D623" s="973" t="s">
        <v>16522</v>
      </c>
      <c r="E623" s="973" t="s">
        <v>16523</v>
      </c>
      <c r="F623" s="1037" t="s">
        <v>215</v>
      </c>
      <c r="G623" s="997" t="s">
        <v>297</v>
      </c>
      <c r="H623" s="995" t="s">
        <v>714</v>
      </c>
      <c r="I623" s="973"/>
      <c r="J623" s="973"/>
      <c r="K623" s="973" t="s">
        <v>12450</v>
      </c>
      <c r="L623" s="973"/>
      <c r="M623" s="973" t="s">
        <v>16524</v>
      </c>
      <c r="N623" s="973"/>
      <c r="O623" s="973"/>
      <c r="P623" s="973" t="s">
        <v>169</v>
      </c>
      <c r="Q623" s="973" t="s">
        <v>285</v>
      </c>
      <c r="R623" s="993" t="s">
        <v>218</v>
      </c>
      <c r="S623" s="993" t="s">
        <v>121</v>
      </c>
      <c r="T623" s="993" t="s">
        <v>241</v>
      </c>
      <c r="U623" s="1039"/>
      <c r="V623" s="992" t="s">
        <v>16525</v>
      </c>
      <c r="W623" s="973" t="s">
        <v>2635</v>
      </c>
      <c r="X623" s="1039" t="s">
        <v>2636</v>
      </c>
      <c r="Y623" s="1042" t="s">
        <v>16526</v>
      </c>
      <c r="Z623" s="1042" t="s">
        <v>16527</v>
      </c>
      <c r="AA623" s="1042" t="s">
        <v>16528</v>
      </c>
      <c r="AB623" s="1044" t="s">
        <v>16529</v>
      </c>
      <c r="AC623" s="1042" t="s">
        <v>16530</v>
      </c>
      <c r="AD623" s="973"/>
      <c r="AE623" s="973" t="s">
        <v>130</v>
      </c>
      <c r="AF623" s="973" t="s">
        <v>12013</v>
      </c>
      <c r="AG623" s="993" t="s">
        <v>2318</v>
      </c>
      <c r="AH623" s="993"/>
      <c r="AI623" s="993"/>
      <c r="AJ623" s="993"/>
      <c r="AK623" s="993"/>
      <c r="AL623" s="993"/>
      <c r="AM623" s="993"/>
      <c r="AN623" s="993"/>
      <c r="AO623" s="973"/>
      <c r="AP623" s="973"/>
      <c r="AQ623" s="973"/>
      <c r="AR623" s="993"/>
      <c r="AS623" s="993"/>
      <c r="AT623" s="993"/>
      <c r="AU623" s="993"/>
      <c r="AV623" s="993"/>
      <c r="AW623" s="993"/>
      <c r="AX623" s="993"/>
      <c r="AY623" s="993"/>
      <c r="AZ623" s="993"/>
      <c r="BA623" s="993"/>
      <c r="BB623" s="993"/>
      <c r="BC623" s="992"/>
      <c r="BD623" s="994"/>
      <c r="BE623" s="994"/>
      <c r="BF623" s="994"/>
      <c r="BG623" s="994"/>
      <c r="BH623" s="994"/>
      <c r="BI623" s="994"/>
    </row>
    <row r="624" spans="1:61" s="983" customFormat="1" ht="75">
      <c r="A624" s="974">
        <v>635</v>
      </c>
      <c r="B624" s="972" t="s">
        <v>114</v>
      </c>
      <c r="C624" s="972" t="s">
        <v>16531</v>
      </c>
      <c r="D624" s="972" t="s">
        <v>16532</v>
      </c>
      <c r="E624" s="972" t="s">
        <v>16533</v>
      </c>
      <c r="F624" s="976" t="s">
        <v>2160</v>
      </c>
      <c r="G624" s="977" t="s">
        <v>147</v>
      </c>
      <c r="H624" s="978" t="s">
        <v>134</v>
      </c>
      <c r="I624" s="972"/>
      <c r="J624" s="972"/>
      <c r="K624" s="972" t="s">
        <v>16533</v>
      </c>
      <c r="L624" s="972"/>
      <c r="M624" s="972"/>
      <c r="N624" s="972"/>
      <c r="O624" s="972"/>
      <c r="P624" s="972" t="s">
        <v>218</v>
      </c>
      <c r="Q624" s="972" t="s">
        <v>121</v>
      </c>
      <c r="R624" s="979" t="s">
        <v>122</v>
      </c>
      <c r="S624" s="979"/>
      <c r="T624" s="979"/>
      <c r="U624" s="980"/>
      <c r="V624" s="1121"/>
      <c r="W624" s="972"/>
      <c r="X624" s="980"/>
      <c r="Y624" s="972" t="s">
        <v>16534</v>
      </c>
      <c r="Z624" s="982" t="s">
        <v>16535</v>
      </c>
      <c r="AA624" s="982" t="s">
        <v>16536</v>
      </c>
      <c r="AB624" s="982" t="s">
        <v>16537</v>
      </c>
      <c r="AC624" s="982" t="s">
        <v>16538</v>
      </c>
      <c r="AD624" s="972"/>
      <c r="AE624" s="972" t="s">
        <v>12013</v>
      </c>
      <c r="AF624" s="972" t="s">
        <v>157</v>
      </c>
      <c r="AG624" s="979"/>
      <c r="AH624" s="979"/>
      <c r="AI624" s="979"/>
      <c r="AJ624" s="979"/>
      <c r="AK624" s="979"/>
      <c r="AL624" s="979"/>
      <c r="AM624" s="979"/>
      <c r="AN624" s="979"/>
      <c r="AO624" s="972"/>
      <c r="AP624" s="972"/>
      <c r="AQ624" s="972"/>
      <c r="AR624" s="979"/>
      <c r="AS624" s="979"/>
      <c r="AT624" s="979"/>
      <c r="AU624" s="979"/>
      <c r="AV624" s="979"/>
      <c r="AW624" s="979"/>
      <c r="AX624" s="979"/>
      <c r="AY624" s="979"/>
      <c r="AZ624" s="979"/>
      <c r="BA624" s="979"/>
      <c r="BB624" s="979"/>
      <c r="BC624" s="981"/>
    </row>
    <row r="625" spans="1:61" s="983" customFormat="1" ht="150">
      <c r="A625" s="974">
        <v>636</v>
      </c>
      <c r="B625" s="973" t="s">
        <v>114</v>
      </c>
      <c r="C625" s="973" t="s">
        <v>16539</v>
      </c>
      <c r="D625" s="973" t="s">
        <v>16540</v>
      </c>
      <c r="E625" s="973" t="s">
        <v>16541</v>
      </c>
      <c r="F625" s="1037" t="s">
        <v>147</v>
      </c>
      <c r="G625" s="997" t="s">
        <v>144</v>
      </c>
      <c r="H625" s="995" t="s">
        <v>5279</v>
      </c>
      <c r="I625" s="973"/>
      <c r="J625" s="973"/>
      <c r="K625" s="973" t="s">
        <v>16542</v>
      </c>
      <c r="L625" s="973"/>
      <c r="M625" s="973"/>
      <c r="N625" s="973"/>
      <c r="O625" s="973"/>
      <c r="P625" s="973" t="s">
        <v>121</v>
      </c>
      <c r="Q625" s="973" t="s">
        <v>122</v>
      </c>
      <c r="R625" s="993"/>
      <c r="S625" s="993"/>
      <c r="T625" s="993"/>
      <c r="U625" s="1039"/>
      <c r="V625" s="973"/>
      <c r="W625" s="973"/>
      <c r="X625" s="1039" t="s">
        <v>16543</v>
      </c>
      <c r="Y625" s="1042" t="s">
        <v>16544</v>
      </c>
      <c r="Z625" s="1042" t="s">
        <v>16545</v>
      </c>
      <c r="AA625" s="1042" t="s">
        <v>16546</v>
      </c>
      <c r="AB625" s="1044" t="s">
        <v>16547</v>
      </c>
      <c r="AC625" s="1042" t="s">
        <v>16548</v>
      </c>
      <c r="AD625" s="973"/>
      <c r="AE625" s="973" t="s">
        <v>12013</v>
      </c>
      <c r="AF625" s="973" t="s">
        <v>157</v>
      </c>
      <c r="AG625" s="993" t="s">
        <v>157</v>
      </c>
      <c r="AH625" s="993"/>
      <c r="AI625" s="993"/>
      <c r="AJ625" s="993"/>
      <c r="AK625" s="993"/>
      <c r="AL625" s="993"/>
      <c r="AM625" s="993"/>
      <c r="AN625" s="993"/>
      <c r="AO625" s="973"/>
      <c r="AP625" s="973"/>
      <c r="AQ625" s="973"/>
      <c r="AR625" s="993"/>
      <c r="AS625" s="993"/>
      <c r="AT625" s="993"/>
      <c r="AU625" s="993"/>
      <c r="AV625" s="993"/>
      <c r="AW625" s="993"/>
      <c r="AX625" s="993"/>
      <c r="AY625" s="993"/>
      <c r="AZ625" s="993"/>
      <c r="BA625" s="993"/>
      <c r="BB625" s="993"/>
      <c r="BC625" s="992"/>
      <c r="BD625" s="994"/>
      <c r="BE625" s="994"/>
      <c r="BF625" s="994"/>
      <c r="BG625" s="994"/>
      <c r="BH625" s="994"/>
      <c r="BI625" s="994"/>
    </row>
    <row r="626" spans="1:61" s="994" customFormat="1" ht="165">
      <c r="A626" s="974">
        <v>637</v>
      </c>
      <c r="B626" s="972" t="s">
        <v>114</v>
      </c>
      <c r="C626" s="972" t="s">
        <v>16549</v>
      </c>
      <c r="D626" s="972" t="s">
        <v>16550</v>
      </c>
      <c r="E626" s="972" t="s">
        <v>16551</v>
      </c>
      <c r="F626" s="976" t="s">
        <v>250</v>
      </c>
      <c r="G626" s="977" t="s">
        <v>5279</v>
      </c>
      <c r="H626" s="978" t="s">
        <v>145</v>
      </c>
      <c r="I626" s="972"/>
      <c r="J626" s="972"/>
      <c r="K626" s="972" t="s">
        <v>16552</v>
      </c>
      <c r="L626" s="972"/>
      <c r="M626" s="972"/>
      <c r="N626" s="972"/>
      <c r="O626" s="972"/>
      <c r="P626" s="972" t="s">
        <v>122</v>
      </c>
      <c r="Q626" s="972"/>
      <c r="R626" s="979"/>
      <c r="S626" s="979"/>
      <c r="T626" s="979"/>
      <c r="U626" s="980" t="s">
        <v>12754</v>
      </c>
      <c r="V626" s="972"/>
      <c r="W626" s="972"/>
      <c r="X626" s="980" t="s">
        <v>16553</v>
      </c>
      <c r="Y626" s="972"/>
      <c r="Z626" s="982" t="s">
        <v>16554</v>
      </c>
      <c r="AA626" s="982" t="s">
        <v>16555</v>
      </c>
      <c r="AB626" s="1004" t="s">
        <v>16556</v>
      </c>
      <c r="AC626" s="972"/>
      <c r="AD626" s="972"/>
      <c r="AE626" s="972" t="s">
        <v>157</v>
      </c>
      <c r="AF626" s="972" t="s">
        <v>157</v>
      </c>
      <c r="AG626" s="979" t="s">
        <v>12013</v>
      </c>
      <c r="AH626" s="979"/>
      <c r="AI626" s="979"/>
      <c r="AJ626" s="979"/>
      <c r="AK626" s="979"/>
      <c r="AL626" s="979"/>
      <c r="AM626" s="979"/>
      <c r="AN626" s="979"/>
      <c r="AO626" s="972"/>
      <c r="AP626" s="972"/>
      <c r="AQ626" s="972"/>
      <c r="AR626" s="979"/>
      <c r="AS626" s="979"/>
      <c r="AT626" s="979"/>
      <c r="AU626" s="979"/>
      <c r="AV626" s="979"/>
      <c r="AW626" s="979"/>
      <c r="AX626" s="979"/>
      <c r="AY626" s="979"/>
      <c r="AZ626" s="979"/>
      <c r="BA626" s="979"/>
      <c r="BB626" s="979"/>
      <c r="BC626" s="981"/>
      <c r="BD626" s="983"/>
      <c r="BE626" s="983"/>
      <c r="BF626" s="983"/>
      <c r="BG626" s="983"/>
      <c r="BH626" s="983"/>
      <c r="BI626" s="983"/>
    </row>
    <row r="627" spans="1:61" s="994" customFormat="1" ht="45">
      <c r="A627" s="974">
        <v>638</v>
      </c>
      <c r="B627" s="973" t="s">
        <v>114</v>
      </c>
      <c r="C627" s="973" t="s">
        <v>16557</v>
      </c>
      <c r="D627" s="973" t="s">
        <v>16558</v>
      </c>
      <c r="E627" s="973" t="s">
        <v>4799</v>
      </c>
      <c r="F627" s="1037" t="s">
        <v>134</v>
      </c>
      <c r="G627" s="997"/>
      <c r="H627" s="995"/>
      <c r="I627" s="973"/>
      <c r="J627" s="973"/>
      <c r="K627" s="973" t="s">
        <v>4799</v>
      </c>
      <c r="L627" s="973"/>
      <c r="M627" s="973"/>
      <c r="N627" s="973"/>
      <c r="O627" s="973"/>
      <c r="P627" s="973" t="s">
        <v>241</v>
      </c>
      <c r="Q627" s="973"/>
      <c r="R627" s="993"/>
      <c r="S627" s="993"/>
      <c r="T627" s="993"/>
      <c r="U627" s="1039"/>
      <c r="V627" s="973" t="s">
        <v>16559</v>
      </c>
      <c r="W627" s="973" t="s">
        <v>13660</v>
      </c>
      <c r="X627" s="1225" t="s">
        <v>16560</v>
      </c>
      <c r="Y627" s="1042" t="s">
        <v>16561</v>
      </c>
      <c r="Z627" s="973"/>
      <c r="AA627" s="973"/>
      <c r="AB627" s="1039"/>
      <c r="AC627" s="973"/>
      <c r="AD627" s="973"/>
      <c r="AE627" s="973" t="s">
        <v>12013</v>
      </c>
      <c r="AF627" s="973" t="s">
        <v>12013</v>
      </c>
      <c r="AG627" s="993"/>
      <c r="AH627" s="993"/>
      <c r="AI627" s="993"/>
      <c r="AJ627" s="993"/>
      <c r="AK627" s="993"/>
      <c r="AL627" s="993"/>
      <c r="AM627" s="993"/>
      <c r="AN627" s="993"/>
      <c r="AO627" s="973"/>
      <c r="AP627" s="973"/>
      <c r="AQ627" s="973"/>
      <c r="AR627" s="993"/>
      <c r="AS627" s="993"/>
      <c r="AT627" s="993"/>
      <c r="AU627" s="993"/>
      <c r="AV627" s="993"/>
      <c r="AW627" s="993"/>
      <c r="AX627" s="993"/>
      <c r="AY627" s="993"/>
      <c r="AZ627" s="993"/>
      <c r="BA627" s="993"/>
      <c r="BB627" s="993"/>
      <c r="BC627" s="992"/>
    </row>
    <row r="628" spans="1:61" s="983" customFormat="1" ht="105">
      <c r="A628" s="974">
        <v>639</v>
      </c>
      <c r="B628" s="972" t="s">
        <v>114</v>
      </c>
      <c r="C628" s="972" t="s">
        <v>16562</v>
      </c>
      <c r="D628" s="972" t="s">
        <v>16563</v>
      </c>
      <c r="E628" s="972" t="s">
        <v>16564</v>
      </c>
      <c r="F628" s="976" t="s">
        <v>2152</v>
      </c>
      <c r="G628" s="977" t="s">
        <v>229</v>
      </c>
      <c r="H628" s="978" t="s">
        <v>144</v>
      </c>
      <c r="I628" s="972" t="s">
        <v>182</v>
      </c>
      <c r="J628" s="972" t="s">
        <v>228</v>
      </c>
      <c r="K628" s="972"/>
      <c r="L628" s="972"/>
      <c r="M628" s="972"/>
      <c r="N628" s="972" t="s">
        <v>168</v>
      </c>
      <c r="O628" s="972"/>
      <c r="P628" s="972" t="s">
        <v>121</v>
      </c>
      <c r="Q628" s="972" t="s">
        <v>122</v>
      </c>
      <c r="R628" s="979" t="s">
        <v>170</v>
      </c>
      <c r="S628" s="979" t="s">
        <v>241</v>
      </c>
      <c r="T628" s="979"/>
      <c r="U628" s="980"/>
      <c r="V628" s="972" t="s">
        <v>16565</v>
      </c>
      <c r="W628" s="981" t="s">
        <v>16566</v>
      </c>
      <c r="X628" s="1052" t="s">
        <v>16567</v>
      </c>
      <c r="Y628" s="972"/>
      <c r="Z628" s="982" t="s">
        <v>16568</v>
      </c>
      <c r="AA628" s="982" t="s">
        <v>16569</v>
      </c>
      <c r="AB628" s="982" t="s">
        <v>16570</v>
      </c>
      <c r="AC628" s="982" t="s">
        <v>16571</v>
      </c>
      <c r="AD628" s="972"/>
      <c r="AE628" s="972" t="s">
        <v>12013</v>
      </c>
      <c r="AF628" s="972" t="s">
        <v>157</v>
      </c>
      <c r="AG628" s="979"/>
      <c r="AH628" s="979"/>
      <c r="AI628" s="979"/>
      <c r="AJ628" s="979"/>
      <c r="AK628" s="979"/>
      <c r="AL628" s="979"/>
      <c r="AM628" s="979"/>
      <c r="AN628" s="979"/>
      <c r="AO628" s="972"/>
      <c r="AP628" s="972"/>
      <c r="AQ628" s="972"/>
      <c r="AR628" s="979"/>
      <c r="AS628" s="979"/>
      <c r="AT628" s="979"/>
      <c r="AU628" s="979"/>
      <c r="AV628" s="979"/>
      <c r="AW628" s="979"/>
      <c r="AX628" s="979"/>
      <c r="AY628" s="979"/>
      <c r="AZ628" s="979"/>
      <c r="BA628" s="979"/>
      <c r="BB628" s="979"/>
      <c r="BC628" s="981"/>
    </row>
    <row r="629" spans="1:61" s="994" customFormat="1" ht="90">
      <c r="A629" s="974">
        <v>640</v>
      </c>
      <c r="B629" s="973" t="s">
        <v>114</v>
      </c>
      <c r="C629" s="973" t="s">
        <v>16572</v>
      </c>
      <c r="D629" s="973" t="s">
        <v>16573</v>
      </c>
      <c r="E629" s="973" t="s">
        <v>16574</v>
      </c>
      <c r="F629" s="1037" t="s">
        <v>2152</v>
      </c>
      <c r="G629" s="997" t="s">
        <v>229</v>
      </c>
      <c r="H629" s="995" t="s">
        <v>144</v>
      </c>
      <c r="I629" s="973" t="s">
        <v>182</v>
      </c>
      <c r="J629" s="973" t="s">
        <v>134</v>
      </c>
      <c r="K629" s="973" t="s">
        <v>12956</v>
      </c>
      <c r="L629" s="973"/>
      <c r="M629" s="973"/>
      <c r="N629" s="973"/>
      <c r="O629" s="973"/>
      <c r="P629" s="973" t="s">
        <v>121</v>
      </c>
      <c r="Q629" s="973" t="s">
        <v>122</v>
      </c>
      <c r="R629" s="993" t="s">
        <v>170</v>
      </c>
      <c r="S629" s="993" t="s">
        <v>241</v>
      </c>
      <c r="T629" s="993"/>
      <c r="U629" s="1039"/>
      <c r="V629" s="973" t="s">
        <v>16575</v>
      </c>
      <c r="W629" s="973" t="s">
        <v>16576</v>
      </c>
      <c r="X629" s="1042" t="s">
        <v>16577</v>
      </c>
      <c r="Y629" s="973"/>
      <c r="Z629" s="973"/>
      <c r="AA629" s="1042" t="s">
        <v>16578</v>
      </c>
      <c r="AB629" s="1042" t="s">
        <v>16579</v>
      </c>
      <c r="AC629" s="973"/>
      <c r="AD629" s="973"/>
      <c r="AE629" s="973" t="s">
        <v>12013</v>
      </c>
      <c r="AF629" s="973" t="s">
        <v>157</v>
      </c>
      <c r="AG629" s="993"/>
      <c r="AH629" s="993"/>
      <c r="AI629" s="993"/>
      <c r="AJ629" s="993"/>
      <c r="AK629" s="993"/>
      <c r="AL629" s="993"/>
      <c r="AM629" s="993"/>
      <c r="AN629" s="993"/>
      <c r="AO629" s="973"/>
      <c r="AP629" s="973"/>
      <c r="AQ629" s="973"/>
      <c r="AR629" s="993"/>
      <c r="AS629" s="993"/>
      <c r="AT629" s="993"/>
      <c r="AU629" s="993"/>
      <c r="AV629" s="993"/>
      <c r="AW629" s="993"/>
      <c r="AX629" s="993"/>
      <c r="AY629" s="993"/>
      <c r="AZ629" s="993"/>
      <c r="BA629" s="993"/>
      <c r="BB629" s="993"/>
      <c r="BC629" s="992"/>
    </row>
    <row r="630" spans="1:61" s="983" customFormat="1" ht="75">
      <c r="A630" s="974">
        <v>641</v>
      </c>
      <c r="B630" s="972" t="s">
        <v>114</v>
      </c>
      <c r="C630" s="972" t="s">
        <v>16580</v>
      </c>
      <c r="D630" s="972" t="s">
        <v>16581</v>
      </c>
      <c r="E630" s="981" t="s">
        <v>16582</v>
      </c>
      <c r="F630" s="976" t="s">
        <v>613</v>
      </c>
      <c r="G630" s="977" t="s">
        <v>134</v>
      </c>
      <c r="H630" s="978"/>
      <c r="I630" s="972"/>
      <c r="J630" s="972"/>
      <c r="K630" s="972" t="s">
        <v>16582</v>
      </c>
      <c r="L630" s="972"/>
      <c r="M630" s="972"/>
      <c r="N630" s="972"/>
      <c r="O630" s="972"/>
      <c r="P630" s="972" t="s">
        <v>241</v>
      </c>
      <c r="Q630" s="972"/>
      <c r="R630" s="979"/>
      <c r="S630" s="979"/>
      <c r="T630" s="979"/>
      <c r="U630" s="980"/>
      <c r="V630" s="972" t="s">
        <v>16583</v>
      </c>
      <c r="W630" s="981"/>
      <c r="X630" s="980" t="s">
        <v>16584</v>
      </c>
      <c r="Y630" s="982" t="s">
        <v>16585</v>
      </c>
      <c r="Z630" s="982" t="s">
        <v>16586</v>
      </c>
      <c r="AA630" s="982"/>
      <c r="AB630" s="980"/>
      <c r="AC630" s="972"/>
      <c r="AD630" s="972"/>
      <c r="AE630" s="972" t="s">
        <v>12013</v>
      </c>
      <c r="AF630" s="972" t="s">
        <v>157</v>
      </c>
      <c r="AG630" s="979"/>
      <c r="AH630" s="979"/>
      <c r="AI630" s="979"/>
      <c r="AJ630" s="979"/>
      <c r="AK630" s="979"/>
      <c r="AL630" s="979"/>
      <c r="AM630" s="979"/>
      <c r="AN630" s="979"/>
      <c r="AO630" s="972"/>
      <c r="AP630" s="972"/>
      <c r="AQ630" s="972"/>
      <c r="AR630" s="979"/>
      <c r="AS630" s="979"/>
      <c r="AT630" s="979"/>
      <c r="AU630" s="979"/>
      <c r="AV630" s="979"/>
      <c r="AW630" s="979"/>
      <c r="AX630" s="979"/>
      <c r="AY630" s="979"/>
      <c r="AZ630" s="979"/>
      <c r="BA630" s="979"/>
      <c r="BB630" s="979"/>
      <c r="BC630" s="981"/>
    </row>
    <row r="631" spans="1:61" s="994" customFormat="1" ht="105">
      <c r="A631" s="974">
        <v>642</v>
      </c>
      <c r="B631" s="973" t="s">
        <v>114</v>
      </c>
      <c r="C631" s="973" t="s">
        <v>16587</v>
      </c>
      <c r="D631" s="973" t="s">
        <v>16588</v>
      </c>
      <c r="E631" s="973" t="s">
        <v>16589</v>
      </c>
      <c r="F631" s="1037" t="s">
        <v>2160</v>
      </c>
      <c r="G631" s="997" t="s">
        <v>144</v>
      </c>
      <c r="H631" s="995" t="s">
        <v>134</v>
      </c>
      <c r="I631" s="973"/>
      <c r="J631" s="973"/>
      <c r="K631" s="973" t="s">
        <v>16590</v>
      </c>
      <c r="L631" s="973"/>
      <c r="M631" s="973"/>
      <c r="N631" s="973"/>
      <c r="O631" s="973"/>
      <c r="P631" s="973" t="s">
        <v>241</v>
      </c>
      <c r="Q631" s="973"/>
      <c r="R631" s="993"/>
      <c r="S631" s="993"/>
      <c r="T631" s="993"/>
      <c r="U631" s="1039"/>
      <c r="V631" s="973" t="s">
        <v>16591</v>
      </c>
      <c r="W631" s="973" t="s">
        <v>16592</v>
      </c>
      <c r="X631" s="1001" t="s">
        <v>16593</v>
      </c>
      <c r="Y631" s="1042" t="s">
        <v>16594</v>
      </c>
      <c r="Z631" s="1042" t="s">
        <v>16595</v>
      </c>
      <c r="AA631" s="1042" t="s">
        <v>16596</v>
      </c>
      <c r="AB631" s="1042" t="s">
        <v>16597</v>
      </c>
      <c r="AC631" s="1042" t="s">
        <v>16598</v>
      </c>
      <c r="AD631" s="973"/>
      <c r="AE631" s="973" t="s">
        <v>12013</v>
      </c>
      <c r="AF631" s="973" t="s">
        <v>12013</v>
      </c>
      <c r="AG631" s="993" t="s">
        <v>157</v>
      </c>
      <c r="AH631" s="993"/>
      <c r="AI631" s="993"/>
      <c r="AJ631" s="993"/>
      <c r="AK631" s="993"/>
      <c r="AL631" s="993"/>
      <c r="AM631" s="993"/>
      <c r="AN631" s="993"/>
      <c r="AO631" s="973"/>
      <c r="AP631" s="973"/>
      <c r="AQ631" s="973"/>
      <c r="AR631" s="993"/>
      <c r="AS631" s="993"/>
      <c r="AT631" s="993"/>
      <c r="AU631" s="993"/>
      <c r="AV631" s="993"/>
      <c r="AW631" s="993"/>
      <c r="AX631" s="993"/>
      <c r="AY631" s="993"/>
      <c r="AZ631" s="993"/>
      <c r="BA631" s="993"/>
      <c r="BB631" s="993"/>
      <c r="BC631" s="992"/>
    </row>
    <row r="632" spans="1:61" s="1003" customFormat="1" ht="60">
      <c r="A632" s="974">
        <v>643</v>
      </c>
      <c r="B632" s="972" t="s">
        <v>114</v>
      </c>
      <c r="C632" s="972" t="s">
        <v>16599</v>
      </c>
      <c r="D632" s="972" t="s">
        <v>16600</v>
      </c>
      <c r="E632" s="981" t="s">
        <v>16601</v>
      </c>
      <c r="F632" s="976" t="s">
        <v>250</v>
      </c>
      <c r="G632" s="977" t="s">
        <v>204</v>
      </c>
      <c r="H632" s="978" t="s">
        <v>216</v>
      </c>
      <c r="I632" s="972"/>
      <c r="J632" s="972"/>
      <c r="K632" s="972"/>
      <c r="L632" s="972"/>
      <c r="M632" s="972"/>
      <c r="N632" s="972"/>
      <c r="O632" s="972"/>
      <c r="P632" s="972" t="s">
        <v>171</v>
      </c>
      <c r="Q632" s="972"/>
      <c r="R632" s="979"/>
      <c r="S632" s="979"/>
      <c r="T632" s="979"/>
      <c r="U632" s="980" t="s">
        <v>16602</v>
      </c>
      <c r="V632" s="972" t="s">
        <v>16603</v>
      </c>
      <c r="W632" s="972" t="s">
        <v>16604</v>
      </c>
      <c r="X632" s="980" t="s">
        <v>16605</v>
      </c>
      <c r="Y632" s="981" t="s">
        <v>16606</v>
      </c>
      <c r="Z632" s="982" t="s">
        <v>16607</v>
      </c>
      <c r="AA632" s="972" t="s">
        <v>16608</v>
      </c>
      <c r="AB632" s="980"/>
      <c r="AC632" s="972"/>
      <c r="AD632" s="972"/>
      <c r="AE632" s="972" t="s">
        <v>12013</v>
      </c>
      <c r="AF632" s="972" t="s">
        <v>12013</v>
      </c>
      <c r="AG632" s="979"/>
      <c r="AH632" s="979"/>
      <c r="AI632" s="979"/>
      <c r="AJ632" s="979"/>
      <c r="AK632" s="979"/>
      <c r="AL632" s="979"/>
      <c r="AM632" s="979"/>
      <c r="AN632" s="979"/>
      <c r="AO632" s="972"/>
      <c r="AP632" s="972"/>
      <c r="AQ632" s="972"/>
      <c r="AR632" s="979"/>
      <c r="AS632" s="979"/>
      <c r="AT632" s="979"/>
      <c r="AU632" s="979"/>
      <c r="AV632" s="979"/>
      <c r="AW632" s="979"/>
      <c r="AX632" s="979"/>
      <c r="AY632" s="979"/>
      <c r="AZ632" s="979"/>
      <c r="BA632" s="979"/>
      <c r="BB632" s="979"/>
      <c r="BC632" s="981"/>
      <c r="BD632" s="983"/>
      <c r="BE632" s="983"/>
      <c r="BF632" s="983"/>
      <c r="BG632" s="983"/>
      <c r="BH632" s="983"/>
      <c r="BI632" s="983"/>
    </row>
    <row r="633" spans="1:61" s="983" customFormat="1" ht="96">
      <c r="A633" s="974">
        <v>644</v>
      </c>
      <c r="B633" s="973" t="s">
        <v>114</v>
      </c>
      <c r="C633" s="973" t="s">
        <v>16609</v>
      </c>
      <c r="D633" s="1123" t="s">
        <v>16610</v>
      </c>
      <c r="E633" s="973" t="s">
        <v>16609</v>
      </c>
      <c r="F633" s="1037" t="s">
        <v>250</v>
      </c>
      <c r="G633" s="997" t="s">
        <v>204</v>
      </c>
      <c r="H633" s="995" t="s">
        <v>216</v>
      </c>
      <c r="I633" s="973" t="s">
        <v>164</v>
      </c>
      <c r="J633" s="973"/>
      <c r="K633" s="973"/>
      <c r="L633" s="973"/>
      <c r="M633" s="973"/>
      <c r="N633" s="973"/>
      <c r="O633" s="973"/>
      <c r="P633" s="973" t="s">
        <v>170</v>
      </c>
      <c r="Q633" s="973"/>
      <c r="R633" s="993"/>
      <c r="S633" s="993"/>
      <c r="T633" s="993"/>
      <c r="U633" s="1039"/>
      <c r="V633" s="973"/>
      <c r="W633" s="973"/>
      <c r="X633" s="1039" t="s">
        <v>16611</v>
      </c>
      <c r="Y633" s="1042" t="s">
        <v>16612</v>
      </c>
      <c r="Z633" s="1042" t="s">
        <v>16613</v>
      </c>
      <c r="AA633" s="1042" t="s">
        <v>16614</v>
      </c>
      <c r="AB633" s="1044" t="s">
        <v>16615</v>
      </c>
      <c r="AC633" s="973"/>
      <c r="AD633" s="1042" t="s">
        <v>16616</v>
      </c>
      <c r="AE633" s="973" t="s">
        <v>12013</v>
      </c>
      <c r="AF633" s="973" t="s">
        <v>157</v>
      </c>
      <c r="AG633" s="993"/>
      <c r="AH633" s="993"/>
      <c r="AI633" s="993"/>
      <c r="AJ633" s="993"/>
      <c r="AK633" s="993"/>
      <c r="AL633" s="993"/>
      <c r="AM633" s="993"/>
      <c r="AN633" s="993"/>
      <c r="AO633" s="973"/>
      <c r="AP633" s="973"/>
      <c r="AQ633" s="973"/>
      <c r="AR633" s="993"/>
      <c r="AS633" s="993"/>
      <c r="AT633" s="993"/>
      <c r="AU633" s="993"/>
      <c r="AV633" s="993"/>
      <c r="AW633" s="993"/>
      <c r="AX633" s="993"/>
      <c r="AY633" s="993"/>
      <c r="AZ633" s="993"/>
      <c r="BA633" s="993"/>
      <c r="BB633" s="993"/>
      <c r="BC633" s="992"/>
      <c r="BD633" s="994"/>
      <c r="BE633" s="994"/>
      <c r="BF633" s="994"/>
      <c r="BG633" s="994"/>
      <c r="BH633" s="994"/>
      <c r="BI633" s="994"/>
    </row>
    <row r="634" spans="1:61" s="1003" customFormat="1" ht="75">
      <c r="A634" s="974">
        <v>645</v>
      </c>
      <c r="B634" s="972" t="s">
        <v>114</v>
      </c>
      <c r="C634" s="972" t="s">
        <v>16617</v>
      </c>
      <c r="D634" s="972" t="s">
        <v>16618</v>
      </c>
      <c r="E634" s="972" t="s">
        <v>16619</v>
      </c>
      <c r="F634" s="976" t="s">
        <v>250</v>
      </c>
      <c r="G634" s="977" t="s">
        <v>204</v>
      </c>
      <c r="H634" s="978" t="s">
        <v>216</v>
      </c>
      <c r="I634" s="972" t="s">
        <v>164</v>
      </c>
      <c r="J634" s="972"/>
      <c r="K634" s="981"/>
      <c r="L634" s="972"/>
      <c r="M634" s="972"/>
      <c r="N634" s="972"/>
      <c r="O634" s="972"/>
      <c r="P634" s="972" t="s">
        <v>170</v>
      </c>
      <c r="Q634" s="972"/>
      <c r="R634" s="979"/>
      <c r="S634" s="979"/>
      <c r="T634" s="979"/>
      <c r="U634" s="980"/>
      <c r="V634" s="972"/>
      <c r="W634" s="972"/>
      <c r="X634" s="972" t="s">
        <v>16620</v>
      </c>
      <c r="Y634" s="982" t="s">
        <v>16612</v>
      </c>
      <c r="Z634" s="982" t="s">
        <v>16621</v>
      </c>
      <c r="AA634" s="982"/>
      <c r="AB634" s="1004"/>
      <c r="AC634" s="972"/>
      <c r="AD634" s="982"/>
      <c r="AE634" s="972" t="s">
        <v>12013</v>
      </c>
      <c r="AF634" s="972" t="s">
        <v>157</v>
      </c>
      <c r="AG634" s="979"/>
      <c r="AH634" s="979"/>
      <c r="AI634" s="979"/>
      <c r="AJ634" s="979"/>
      <c r="AK634" s="979"/>
      <c r="AL634" s="979"/>
      <c r="AM634" s="979"/>
      <c r="AN634" s="979"/>
      <c r="AO634" s="972"/>
      <c r="AP634" s="972"/>
      <c r="AQ634" s="972"/>
      <c r="AR634" s="979"/>
      <c r="AS634" s="979"/>
      <c r="AT634" s="979"/>
      <c r="AU634" s="979"/>
      <c r="AV634" s="979"/>
      <c r="AW634" s="979"/>
      <c r="AX634" s="979"/>
      <c r="AY634" s="979"/>
      <c r="AZ634" s="979"/>
      <c r="BA634" s="979"/>
      <c r="BB634" s="979"/>
      <c r="BC634" s="981"/>
      <c r="BD634" s="983"/>
      <c r="BE634" s="983"/>
      <c r="BF634" s="983"/>
      <c r="BG634" s="983"/>
      <c r="BH634" s="983"/>
      <c r="BI634" s="983"/>
    </row>
    <row r="635" spans="1:61" s="994" customFormat="1" ht="96">
      <c r="A635" s="974">
        <v>646</v>
      </c>
      <c r="B635" s="973" t="s">
        <v>114</v>
      </c>
      <c r="C635" s="973" t="s">
        <v>16622</v>
      </c>
      <c r="D635" s="1123" t="s">
        <v>16623</v>
      </c>
      <c r="E635" s="973" t="s">
        <v>16624</v>
      </c>
      <c r="F635" s="1037" t="s">
        <v>203</v>
      </c>
      <c r="G635" s="997" t="s">
        <v>165</v>
      </c>
      <c r="H635" s="995"/>
      <c r="I635" s="973"/>
      <c r="J635" s="973"/>
      <c r="K635" s="973" t="s">
        <v>16625</v>
      </c>
      <c r="L635" s="973"/>
      <c r="M635" s="973"/>
      <c r="N635" s="973"/>
      <c r="O635" s="973"/>
      <c r="P635" s="973" t="s">
        <v>241</v>
      </c>
      <c r="Q635" s="973"/>
      <c r="R635" s="993"/>
      <c r="S635" s="993"/>
      <c r="T635" s="993"/>
      <c r="U635" s="1039"/>
      <c r="V635" s="973"/>
      <c r="W635" s="973"/>
      <c r="X635" s="1039" t="s">
        <v>16626</v>
      </c>
      <c r="Y635" s="973" t="s">
        <v>16627</v>
      </c>
      <c r="Z635" s="1042" t="s">
        <v>16628</v>
      </c>
      <c r="AA635" s="1042" t="s">
        <v>16629</v>
      </c>
      <c r="AB635" s="1044" t="s">
        <v>16630</v>
      </c>
      <c r="AC635" s="1042" t="s">
        <v>16631</v>
      </c>
      <c r="AD635" s="1042" t="s">
        <v>16632</v>
      </c>
      <c r="AE635" s="973" t="s">
        <v>157</v>
      </c>
      <c r="AF635" s="973"/>
      <c r="AG635" s="993"/>
      <c r="AH635" s="993"/>
      <c r="AI635" s="993"/>
      <c r="AJ635" s="993"/>
      <c r="AK635" s="993"/>
      <c r="AL635" s="993"/>
      <c r="AM635" s="993"/>
      <c r="AN635" s="993"/>
      <c r="AO635" s="973"/>
      <c r="AP635" s="973"/>
      <c r="AQ635" s="973"/>
      <c r="AR635" s="993"/>
      <c r="AS635" s="993"/>
      <c r="AT635" s="993"/>
      <c r="AU635" s="993"/>
      <c r="AV635" s="993"/>
      <c r="AW635" s="993"/>
      <c r="AX635" s="993"/>
      <c r="AY635" s="993"/>
      <c r="AZ635" s="993"/>
      <c r="BA635" s="993"/>
      <c r="BB635" s="993"/>
      <c r="BC635" s="992"/>
    </row>
    <row r="636" spans="1:61" s="994" customFormat="1" ht="75">
      <c r="A636" s="974">
        <v>647</v>
      </c>
      <c r="B636" s="972" t="s">
        <v>114</v>
      </c>
      <c r="C636" s="972" t="s">
        <v>16633</v>
      </c>
      <c r="D636" s="972" t="s">
        <v>16634</v>
      </c>
      <c r="E636" s="972" t="s">
        <v>16635</v>
      </c>
      <c r="F636" s="976" t="s">
        <v>250</v>
      </c>
      <c r="G636" s="977" t="s">
        <v>216</v>
      </c>
      <c r="H636" s="978" t="s">
        <v>164</v>
      </c>
      <c r="I636" s="972"/>
      <c r="J636" s="972"/>
      <c r="K636" s="972"/>
      <c r="L636" s="972"/>
      <c r="M636" s="972"/>
      <c r="N636" s="972"/>
      <c r="O636" s="972"/>
      <c r="P636" s="972" t="s">
        <v>170</v>
      </c>
      <c r="Q636" s="972"/>
      <c r="R636" s="979"/>
      <c r="S636" s="979"/>
      <c r="T636" s="979"/>
      <c r="U636" s="980"/>
      <c r="V636" s="972" t="s">
        <v>16636</v>
      </c>
      <c r="W636" s="972" t="s">
        <v>12398</v>
      </c>
      <c r="X636" s="980" t="s">
        <v>16637</v>
      </c>
      <c r="Y636" s="982" t="s">
        <v>16638</v>
      </c>
      <c r="Z636" s="972"/>
      <c r="AA636" s="982" t="s">
        <v>16639</v>
      </c>
      <c r="AB636" s="980"/>
      <c r="AC636" s="972"/>
      <c r="AD636" s="972"/>
      <c r="AE636" s="972" t="s">
        <v>12013</v>
      </c>
      <c r="AF636" s="972"/>
      <c r="AG636" s="979"/>
      <c r="AH636" s="979"/>
      <c r="AI636" s="979"/>
      <c r="AJ636" s="979"/>
      <c r="AK636" s="979"/>
      <c r="AL636" s="979"/>
      <c r="AM636" s="979"/>
      <c r="AN636" s="979"/>
      <c r="AO636" s="972">
        <v>0</v>
      </c>
      <c r="AP636" s="972"/>
      <c r="AQ636" s="972"/>
      <c r="AR636" s="979"/>
      <c r="AS636" s="979"/>
      <c r="AT636" s="979"/>
      <c r="AU636" s="979"/>
      <c r="AV636" s="979"/>
      <c r="AW636" s="979"/>
      <c r="AX636" s="979"/>
      <c r="AY636" s="979"/>
      <c r="AZ636" s="979"/>
      <c r="BA636" s="979"/>
      <c r="BB636" s="979"/>
      <c r="BC636" s="981" t="s">
        <v>16640</v>
      </c>
      <c r="BD636" s="983"/>
      <c r="BE636" s="983"/>
      <c r="BF636" s="983"/>
      <c r="BG636" s="983"/>
      <c r="BH636" s="983"/>
      <c r="BI636" s="983"/>
    </row>
    <row r="637" spans="1:61" s="983" customFormat="1" ht="75">
      <c r="A637" s="974">
        <v>648</v>
      </c>
      <c r="B637" s="1007" t="s">
        <v>114</v>
      </c>
      <c r="C637" s="1007" t="s">
        <v>16641</v>
      </c>
      <c r="D637" s="1007" t="s">
        <v>16642</v>
      </c>
      <c r="E637" s="1007" t="s">
        <v>368</v>
      </c>
      <c r="F637" s="1008" t="s">
        <v>215</v>
      </c>
      <c r="G637" s="1009" t="s">
        <v>216</v>
      </c>
      <c r="H637" s="1010" t="s">
        <v>215</v>
      </c>
      <c r="I637" s="1007" t="s">
        <v>368</v>
      </c>
      <c r="J637" s="1007" t="s">
        <v>368</v>
      </c>
      <c r="K637" s="1007" t="s">
        <v>16643</v>
      </c>
      <c r="L637" s="1007" t="s">
        <v>368</v>
      </c>
      <c r="M637" s="1007" t="s">
        <v>368</v>
      </c>
      <c r="N637" s="1007" t="s">
        <v>368</v>
      </c>
      <c r="O637" s="1007" t="s">
        <v>368</v>
      </c>
      <c r="P637" s="1007" t="s">
        <v>218</v>
      </c>
      <c r="Q637" s="1007" t="s">
        <v>121</v>
      </c>
      <c r="R637" s="1007" t="s">
        <v>122</v>
      </c>
      <c r="S637" s="1007" t="s">
        <v>368</v>
      </c>
      <c r="T637" s="1007" t="s">
        <v>368</v>
      </c>
      <c r="U637" s="1007" t="s">
        <v>12013</v>
      </c>
      <c r="V637" s="1007" t="s">
        <v>16644</v>
      </c>
      <c r="W637" s="1007" t="s">
        <v>368</v>
      </c>
      <c r="X637" s="1007" t="s">
        <v>368</v>
      </c>
      <c r="Y637" s="1007" t="s">
        <v>16645</v>
      </c>
      <c r="Z637" s="1007" t="s">
        <v>368</v>
      </c>
      <c r="AA637" s="1007" t="s">
        <v>368</v>
      </c>
      <c r="AB637" s="1007" t="s">
        <v>368</v>
      </c>
      <c r="AC637" s="1007" t="s">
        <v>368</v>
      </c>
      <c r="AD637" s="1007" t="s">
        <v>368</v>
      </c>
      <c r="AE637" s="1007" t="s">
        <v>12013</v>
      </c>
      <c r="AF637" s="1007" t="s">
        <v>2318</v>
      </c>
      <c r="AG637" s="1007" t="s">
        <v>368</v>
      </c>
      <c r="AH637" s="1007" t="s">
        <v>368</v>
      </c>
      <c r="AI637" s="1007" t="s">
        <v>368</v>
      </c>
      <c r="AJ637" s="1007" t="s">
        <v>368</v>
      </c>
      <c r="AK637" s="1007" t="s">
        <v>368</v>
      </c>
      <c r="AL637" s="1007" t="s">
        <v>368</v>
      </c>
      <c r="AM637" s="1007" t="s">
        <v>368</v>
      </c>
      <c r="AN637" s="1007" t="s">
        <v>368</v>
      </c>
      <c r="AO637" s="1007" t="s">
        <v>368</v>
      </c>
      <c r="AP637" s="1007" t="s">
        <v>368</v>
      </c>
      <c r="AQ637" s="1007" t="s">
        <v>368</v>
      </c>
      <c r="AR637" s="1007" t="s">
        <v>368</v>
      </c>
      <c r="AS637" s="1007" t="s">
        <v>368</v>
      </c>
      <c r="AT637" s="1007" t="s">
        <v>368</v>
      </c>
      <c r="AU637" s="1007" t="s">
        <v>368</v>
      </c>
      <c r="AV637" s="1007" t="s">
        <v>368</v>
      </c>
      <c r="AW637" s="1007" t="s">
        <v>368</v>
      </c>
      <c r="AX637" s="1007" t="s">
        <v>368</v>
      </c>
      <c r="AY637" s="1007" t="s">
        <v>368</v>
      </c>
      <c r="AZ637" s="1007" t="s">
        <v>368</v>
      </c>
      <c r="BA637" s="756"/>
      <c r="BB637" s="988"/>
      <c r="BC637" s="1108"/>
      <c r="BD637" s="1006"/>
      <c r="BE637" s="1006"/>
      <c r="BF637" s="1006"/>
      <c r="BG637" s="1006"/>
      <c r="BH637" s="1006"/>
      <c r="BI637" s="1006"/>
    </row>
    <row r="638" spans="1:61" s="994" customFormat="1" ht="60">
      <c r="A638" s="974">
        <v>649</v>
      </c>
      <c r="B638" s="972" t="s">
        <v>114</v>
      </c>
      <c r="C638" s="972" t="s">
        <v>16646</v>
      </c>
      <c r="D638" s="972" t="s">
        <v>16647</v>
      </c>
      <c r="E638" s="972" t="s">
        <v>16648</v>
      </c>
      <c r="F638" s="976" t="s">
        <v>250</v>
      </c>
      <c r="G638" s="977" t="s">
        <v>216</v>
      </c>
      <c r="H638" s="978" t="s">
        <v>204</v>
      </c>
      <c r="I638" s="972" t="s">
        <v>164</v>
      </c>
      <c r="J638" s="972"/>
      <c r="K638" s="972"/>
      <c r="L638" s="972"/>
      <c r="M638" s="972"/>
      <c r="N638" s="972"/>
      <c r="O638" s="972"/>
      <c r="P638" s="972" t="s">
        <v>218</v>
      </c>
      <c r="Q638" s="972" t="s">
        <v>121</v>
      </c>
      <c r="R638" s="979" t="s">
        <v>122</v>
      </c>
      <c r="S638" s="979" t="s">
        <v>170</v>
      </c>
      <c r="T638" s="979" t="s">
        <v>171</v>
      </c>
      <c r="U638" s="980"/>
      <c r="V638" s="972" t="s">
        <v>14286</v>
      </c>
      <c r="W638" s="972" t="s">
        <v>16649</v>
      </c>
      <c r="X638" s="980" t="s">
        <v>16650</v>
      </c>
      <c r="Y638" s="1070" t="s">
        <v>16651</v>
      </c>
      <c r="Z638" s="982" t="s">
        <v>16652</v>
      </c>
      <c r="AA638" s="972"/>
      <c r="AB638" s="980"/>
      <c r="AC638" s="972"/>
      <c r="AD638" s="972"/>
      <c r="AE638" s="972" t="s">
        <v>12013</v>
      </c>
      <c r="AF638" s="972" t="s">
        <v>12013</v>
      </c>
      <c r="AG638" s="979" t="s">
        <v>2318</v>
      </c>
      <c r="AH638" s="979"/>
      <c r="AI638" s="979"/>
      <c r="AJ638" s="979"/>
      <c r="AK638" s="979"/>
      <c r="AL638" s="979"/>
      <c r="AM638" s="979"/>
      <c r="AN638" s="979"/>
      <c r="AO638" s="972">
        <v>0</v>
      </c>
      <c r="AP638" s="972"/>
      <c r="AQ638" s="972"/>
      <c r="AR638" s="979"/>
      <c r="AS638" s="979"/>
      <c r="AT638" s="979"/>
      <c r="AU638" s="979"/>
      <c r="AV638" s="979"/>
      <c r="AW638" s="979"/>
      <c r="AX638" s="979"/>
      <c r="AY638" s="979"/>
      <c r="AZ638" s="979"/>
      <c r="BA638" s="979"/>
      <c r="BB638" s="979"/>
      <c r="BC638" s="981"/>
      <c r="BD638" s="983"/>
      <c r="BE638" s="983"/>
      <c r="BF638" s="983"/>
      <c r="BG638" s="983"/>
      <c r="BH638" s="983"/>
      <c r="BI638" s="983"/>
    </row>
    <row r="639" spans="1:61" s="983" customFormat="1" ht="30">
      <c r="A639" s="974">
        <v>650</v>
      </c>
      <c r="B639" s="973" t="s">
        <v>114</v>
      </c>
      <c r="C639" s="973" t="s">
        <v>16653</v>
      </c>
      <c r="D639" s="973" t="s">
        <v>16654</v>
      </c>
      <c r="E639" s="973" t="s">
        <v>13609</v>
      </c>
      <c r="F639" s="1037" t="s">
        <v>250</v>
      </c>
      <c r="G639" s="997" t="s">
        <v>216</v>
      </c>
      <c r="H639" s="995"/>
      <c r="I639" s="973"/>
      <c r="J639" s="973"/>
      <c r="K639" s="973"/>
      <c r="L639" s="973"/>
      <c r="M639" s="973"/>
      <c r="N639" s="973"/>
      <c r="O639" s="973"/>
      <c r="P639" s="973" t="s">
        <v>241</v>
      </c>
      <c r="Q639" s="973"/>
      <c r="R639" s="993"/>
      <c r="S639" s="993"/>
      <c r="T639" s="993"/>
      <c r="U639" s="1039"/>
      <c r="V639" s="973"/>
      <c r="W639" s="1054" t="s">
        <v>368</v>
      </c>
      <c r="X639" s="1039"/>
      <c r="Y639" s="973"/>
      <c r="Z639" s="973"/>
      <c r="AA639" s="973"/>
      <c r="AB639" s="1039"/>
      <c r="AC639" s="973"/>
      <c r="AD639" s="973"/>
      <c r="AE639" s="973" t="s">
        <v>12013</v>
      </c>
      <c r="AF639" s="973"/>
      <c r="AG639" s="993"/>
      <c r="AH639" s="993" t="s">
        <v>12704</v>
      </c>
      <c r="AI639" s="993"/>
      <c r="AJ639" s="993"/>
      <c r="AK639" s="993"/>
      <c r="AL639" s="993"/>
      <c r="AM639" s="993"/>
      <c r="AN639" s="993"/>
      <c r="AO639" s="973"/>
      <c r="AP639" s="973"/>
      <c r="AQ639" s="973"/>
      <c r="AR639" s="993"/>
      <c r="AS639" s="993"/>
      <c r="AT639" s="993"/>
      <c r="AU639" s="993"/>
      <c r="AV639" s="993"/>
      <c r="AW639" s="993"/>
      <c r="AX639" s="993"/>
      <c r="AY639" s="993"/>
      <c r="AZ639" s="993"/>
      <c r="BA639" s="993"/>
      <c r="BB639" s="993"/>
      <c r="BC639" s="992"/>
      <c r="BD639" s="994"/>
      <c r="BE639" s="994"/>
      <c r="BF639" s="994"/>
      <c r="BG639" s="994"/>
      <c r="BH639" s="994"/>
      <c r="BI639" s="994"/>
    </row>
    <row r="640" spans="1:61" s="994" customFormat="1" ht="45">
      <c r="A640" s="974">
        <v>651</v>
      </c>
      <c r="B640" s="972" t="s">
        <v>114</v>
      </c>
      <c r="C640" s="972" t="s">
        <v>16655</v>
      </c>
      <c r="D640" s="972" t="s">
        <v>16656</v>
      </c>
      <c r="E640" s="972" t="s">
        <v>16657</v>
      </c>
      <c r="F640" s="976" t="s">
        <v>250</v>
      </c>
      <c r="G640" s="977" t="s">
        <v>164</v>
      </c>
      <c r="H640" s="978"/>
      <c r="I640" s="972"/>
      <c r="J640" s="972"/>
      <c r="K640" s="972"/>
      <c r="L640" s="972"/>
      <c r="M640" s="972"/>
      <c r="N640" s="972"/>
      <c r="O640" s="972"/>
      <c r="P640" s="972" t="s">
        <v>241</v>
      </c>
      <c r="Q640" s="972"/>
      <c r="R640" s="979"/>
      <c r="S640" s="979"/>
      <c r="T640" s="979"/>
      <c r="U640" s="980"/>
      <c r="V640" s="972" t="s">
        <v>16658</v>
      </c>
      <c r="W640" s="981" t="s">
        <v>16659</v>
      </c>
      <c r="X640" s="980" t="s">
        <v>16660</v>
      </c>
      <c r="Y640" s="972"/>
      <c r="Z640" s="972"/>
      <c r="AA640" s="972"/>
      <c r="AB640" s="980"/>
      <c r="AC640" s="972"/>
      <c r="AD640" s="972"/>
      <c r="AE640" s="972" t="s">
        <v>12013</v>
      </c>
      <c r="AF640" s="972" t="s">
        <v>12013</v>
      </c>
      <c r="AG640" s="979"/>
      <c r="AH640" s="979"/>
      <c r="AI640" s="979"/>
      <c r="AJ640" s="979"/>
      <c r="AK640" s="979"/>
      <c r="AL640" s="979"/>
      <c r="AM640" s="979"/>
      <c r="AN640" s="979"/>
      <c r="AO640" s="972"/>
      <c r="AP640" s="972"/>
      <c r="AQ640" s="972"/>
      <c r="AR640" s="979"/>
      <c r="AS640" s="979"/>
      <c r="AT640" s="979"/>
      <c r="AU640" s="979"/>
      <c r="AV640" s="979"/>
      <c r="AW640" s="979"/>
      <c r="AX640" s="979"/>
      <c r="AY640" s="979"/>
      <c r="AZ640" s="979"/>
      <c r="BA640" s="979"/>
      <c r="BB640" s="979"/>
      <c r="BC640" s="981"/>
      <c r="BD640" s="983"/>
      <c r="BE640" s="983"/>
      <c r="BF640" s="983"/>
      <c r="BG640" s="983"/>
      <c r="BH640" s="983"/>
      <c r="BI640" s="983"/>
    </row>
    <row r="641" spans="1:61" s="983" customFormat="1" ht="90">
      <c r="A641" s="974">
        <v>652</v>
      </c>
      <c r="B641" s="657" t="s">
        <v>114</v>
      </c>
      <c r="C641" s="657" t="s">
        <v>16661</v>
      </c>
      <c r="D641" s="657" t="s">
        <v>16662</v>
      </c>
      <c r="E641" s="657" t="s">
        <v>16663</v>
      </c>
      <c r="F641" s="1072" t="s">
        <v>250</v>
      </c>
      <c r="G641" s="1073" t="s">
        <v>204</v>
      </c>
      <c r="H641" s="1002" t="s">
        <v>164</v>
      </c>
      <c r="I641" s="657"/>
      <c r="J641" s="657"/>
      <c r="K641" s="657"/>
      <c r="L641" s="657"/>
      <c r="M641" s="657"/>
      <c r="N641" s="657"/>
      <c r="O641" s="657"/>
      <c r="P641" s="657" t="s">
        <v>241</v>
      </c>
      <c r="Q641" s="657"/>
      <c r="R641" s="975"/>
      <c r="S641" s="975"/>
      <c r="T641" s="975"/>
      <c r="U641" s="1074"/>
      <c r="V641" s="657" t="s">
        <v>16664</v>
      </c>
      <c r="W641" s="657" t="s">
        <v>626</v>
      </c>
      <c r="X641" s="1093" t="s">
        <v>16665</v>
      </c>
      <c r="Y641" s="1075" t="s">
        <v>7040</v>
      </c>
      <c r="Z641" s="1075" t="s">
        <v>13592</v>
      </c>
      <c r="AA641" s="1075" t="s">
        <v>16666</v>
      </c>
      <c r="AB641" s="1076" t="s">
        <v>9864</v>
      </c>
      <c r="AC641" s="1075" t="s">
        <v>16667</v>
      </c>
      <c r="AD641" s="1075" t="s">
        <v>16668</v>
      </c>
      <c r="AE641" s="657" t="s">
        <v>12013</v>
      </c>
      <c r="AF641" s="657" t="s">
        <v>12013</v>
      </c>
      <c r="AG641" s="975" t="s">
        <v>157</v>
      </c>
      <c r="AH641" s="975"/>
      <c r="AI641" s="975"/>
      <c r="AJ641" s="975"/>
      <c r="AK641" s="975"/>
      <c r="AL641" s="975"/>
      <c r="AM641" s="975"/>
      <c r="AN641" s="975"/>
      <c r="AO641" s="657">
        <v>1132975</v>
      </c>
      <c r="AP641" s="657"/>
      <c r="AQ641" s="657"/>
      <c r="AR641" s="975"/>
      <c r="AS641" s="975"/>
      <c r="AT641" s="975"/>
      <c r="AU641" s="975"/>
      <c r="AV641" s="975"/>
      <c r="AW641" s="975"/>
      <c r="AX641" s="975"/>
      <c r="AY641" s="975"/>
      <c r="AZ641" s="975"/>
      <c r="BA641" s="975"/>
      <c r="BB641" s="975"/>
      <c r="BC641" s="1071"/>
      <c r="BD641" s="984"/>
      <c r="BE641" s="984"/>
      <c r="BF641" s="984"/>
      <c r="BG641" s="984"/>
      <c r="BH641" s="984"/>
      <c r="BI641" s="984"/>
    </row>
    <row r="642" spans="1:61" s="994" customFormat="1" ht="120">
      <c r="A642" s="974">
        <v>653</v>
      </c>
      <c r="B642" s="972" t="s">
        <v>114</v>
      </c>
      <c r="C642" s="972" t="s">
        <v>16669</v>
      </c>
      <c r="D642" s="972" t="s">
        <v>16670</v>
      </c>
      <c r="E642" s="972" t="s">
        <v>16671</v>
      </c>
      <c r="F642" s="976" t="s">
        <v>250</v>
      </c>
      <c r="G642" s="977" t="s">
        <v>144</v>
      </c>
      <c r="H642" s="978" t="s">
        <v>601</v>
      </c>
      <c r="I642" s="972" t="s">
        <v>204</v>
      </c>
      <c r="J642" s="972"/>
      <c r="K642" s="972" t="s">
        <v>16672</v>
      </c>
      <c r="L642" s="972"/>
      <c r="M642" s="972"/>
      <c r="N642" s="972"/>
      <c r="O642" s="972"/>
      <c r="P642" s="972" t="s">
        <v>241</v>
      </c>
      <c r="Q642" s="972"/>
      <c r="R642" s="979"/>
      <c r="S642" s="979"/>
      <c r="T642" s="979"/>
      <c r="U642" s="980"/>
      <c r="V642" s="972" t="s">
        <v>16673</v>
      </c>
      <c r="W642" s="972" t="s">
        <v>16674</v>
      </c>
      <c r="X642" s="980" t="s">
        <v>16675</v>
      </c>
      <c r="Y642" s="972" t="s">
        <v>16676</v>
      </c>
      <c r="Z642" s="982" t="s">
        <v>16677</v>
      </c>
      <c r="AA642" s="982" t="s">
        <v>16678</v>
      </c>
      <c r="AB642" s="1004" t="s">
        <v>16679</v>
      </c>
      <c r="AC642" s="972"/>
      <c r="AD642" s="982" t="s">
        <v>16680</v>
      </c>
      <c r="AE642" s="972" t="s">
        <v>12013</v>
      </c>
      <c r="AF642" s="972" t="s">
        <v>12013</v>
      </c>
      <c r="AG642" s="979" t="s">
        <v>157</v>
      </c>
      <c r="AH642" s="979"/>
      <c r="AI642" s="979"/>
      <c r="AJ642" s="979"/>
      <c r="AK642" s="979"/>
      <c r="AL642" s="979"/>
      <c r="AM642" s="979"/>
      <c r="AN642" s="979"/>
      <c r="AO642" s="972"/>
      <c r="AP642" s="972"/>
      <c r="AQ642" s="972"/>
      <c r="AR642" s="979"/>
      <c r="AS642" s="979"/>
      <c r="AT642" s="979"/>
      <c r="AU642" s="979"/>
      <c r="AV642" s="979"/>
      <c r="AW642" s="979"/>
      <c r="AX642" s="979"/>
      <c r="AY642" s="979"/>
      <c r="AZ642" s="979"/>
      <c r="BA642" s="979"/>
      <c r="BB642" s="979"/>
      <c r="BC642" s="981"/>
      <c r="BD642" s="983"/>
      <c r="BE642" s="983"/>
      <c r="BF642" s="983"/>
      <c r="BG642" s="983"/>
      <c r="BH642" s="983"/>
      <c r="BI642" s="983"/>
    </row>
    <row r="643" spans="1:61" s="994" customFormat="1" ht="120">
      <c r="A643" s="974">
        <v>654</v>
      </c>
      <c r="B643" s="973" t="s">
        <v>114</v>
      </c>
      <c r="C643" s="973" t="s">
        <v>16681</v>
      </c>
      <c r="D643" s="973" t="s">
        <v>16682</v>
      </c>
      <c r="E643" s="973" t="s">
        <v>16683</v>
      </c>
      <c r="F643" s="1037" t="s">
        <v>227</v>
      </c>
      <c r="G643" s="997" t="s">
        <v>229</v>
      </c>
      <c r="H643" s="995" t="s">
        <v>296</v>
      </c>
      <c r="I643" s="973" t="s">
        <v>145</v>
      </c>
      <c r="J643" s="973" t="s">
        <v>134</v>
      </c>
      <c r="K643" s="973" t="s">
        <v>16684</v>
      </c>
      <c r="L643" s="973"/>
      <c r="M643" s="973"/>
      <c r="N643" s="973"/>
      <c r="O643" s="973"/>
      <c r="P643" s="973" t="s">
        <v>122</v>
      </c>
      <c r="Q643" s="973" t="s">
        <v>170</v>
      </c>
      <c r="R643" s="993" t="s">
        <v>171</v>
      </c>
      <c r="S643" s="993"/>
      <c r="T643" s="993"/>
      <c r="U643" s="1039"/>
      <c r="V643" s="1055" t="s">
        <v>16685</v>
      </c>
      <c r="W643" s="992" t="s">
        <v>16686</v>
      </c>
      <c r="X643" s="973" t="s">
        <v>16687</v>
      </c>
      <c r="Y643" s="973" t="s">
        <v>16688</v>
      </c>
      <c r="Z643" s="1042" t="s">
        <v>16681</v>
      </c>
      <c r="AA643" s="973"/>
      <c r="AB643" s="1044"/>
      <c r="AC643" s="973"/>
      <c r="AD643" s="973"/>
      <c r="AE643" s="973" t="s">
        <v>157</v>
      </c>
      <c r="AF643" s="973" t="s">
        <v>12013</v>
      </c>
      <c r="AG643" s="993"/>
      <c r="AH643" s="993"/>
      <c r="AI643" s="993"/>
      <c r="AJ643" s="993"/>
      <c r="AK643" s="993"/>
      <c r="AL643" s="993"/>
      <c r="AM643" s="993"/>
      <c r="AN643" s="993"/>
      <c r="AO643" s="973"/>
      <c r="AP643" s="973"/>
      <c r="AQ643" s="973"/>
      <c r="AR643" s="993"/>
      <c r="AS643" s="993"/>
      <c r="AT643" s="993"/>
      <c r="AU643" s="993"/>
      <c r="AV643" s="993"/>
      <c r="AW643" s="993"/>
      <c r="AX643" s="993"/>
      <c r="AY643" s="993"/>
      <c r="AZ643" s="993"/>
      <c r="BA643" s="993"/>
      <c r="BB643" s="993"/>
      <c r="BC643" s="992"/>
    </row>
    <row r="644" spans="1:61" s="1003" customFormat="1" ht="45">
      <c r="A644" s="974">
        <v>655</v>
      </c>
      <c r="B644" s="972" t="s">
        <v>114</v>
      </c>
      <c r="C644" s="972" t="s">
        <v>16689</v>
      </c>
      <c r="D644" s="972" t="s">
        <v>16690</v>
      </c>
      <c r="E644" s="972" t="s">
        <v>16691</v>
      </c>
      <c r="F644" s="976" t="s">
        <v>164</v>
      </c>
      <c r="G644" s="977"/>
      <c r="H644" s="978"/>
      <c r="I644" s="972"/>
      <c r="J644" s="972"/>
      <c r="K644" s="972" t="s">
        <v>16692</v>
      </c>
      <c r="L644" s="972"/>
      <c r="M644" s="972"/>
      <c r="N644" s="972"/>
      <c r="O644" s="972"/>
      <c r="P644" s="972" t="s">
        <v>170</v>
      </c>
      <c r="Q644" s="972"/>
      <c r="R644" s="979"/>
      <c r="S644" s="979"/>
      <c r="T644" s="979"/>
      <c r="U644" s="980"/>
      <c r="V644" s="972" t="s">
        <v>16693</v>
      </c>
      <c r="W644" s="972" t="s">
        <v>16694</v>
      </c>
      <c r="X644" s="980" t="s">
        <v>16695</v>
      </c>
      <c r="Y644" s="972"/>
      <c r="Z644" s="972"/>
      <c r="AA644" s="972"/>
      <c r="AB644" s="980"/>
      <c r="AC644" s="972"/>
      <c r="AD644" s="972"/>
      <c r="AE644" s="972" t="s">
        <v>12013</v>
      </c>
      <c r="AF644" s="972" t="s">
        <v>12013</v>
      </c>
      <c r="AG644" s="979"/>
      <c r="AH644" s="979" t="s">
        <v>16696</v>
      </c>
      <c r="AI644" s="979"/>
      <c r="AJ644" s="979"/>
      <c r="AK644" s="979"/>
      <c r="AL644" s="979"/>
      <c r="AM644" s="979"/>
      <c r="AN644" s="979"/>
      <c r="AO644" s="972"/>
      <c r="AP644" s="972"/>
      <c r="AQ644" s="972"/>
      <c r="AR644" s="979"/>
      <c r="AS644" s="979"/>
      <c r="AT644" s="979"/>
      <c r="AU644" s="979"/>
      <c r="AV644" s="979"/>
      <c r="AW644" s="979"/>
      <c r="AX644" s="979"/>
      <c r="AY644" s="979"/>
      <c r="AZ644" s="979"/>
      <c r="BA644" s="979"/>
      <c r="BB644" s="979"/>
      <c r="BC644" s="981"/>
      <c r="BD644" s="983"/>
      <c r="BE644" s="983"/>
      <c r="BF644" s="983"/>
      <c r="BG644" s="983"/>
      <c r="BH644" s="983"/>
      <c r="BI644" s="983"/>
    </row>
    <row r="645" spans="1:61" s="983" customFormat="1" ht="45">
      <c r="A645" s="974">
        <v>656</v>
      </c>
      <c r="B645" s="657"/>
      <c r="C645" s="657" t="s">
        <v>16697</v>
      </c>
      <c r="D645" s="657" t="s">
        <v>16690</v>
      </c>
      <c r="E645" s="657" t="s">
        <v>16691</v>
      </c>
      <c r="F645" s="1072" t="s">
        <v>164</v>
      </c>
      <c r="G645" s="1073"/>
      <c r="H645" s="1002"/>
      <c r="I645" s="657"/>
      <c r="J645" s="657"/>
      <c r="K645" s="657" t="s">
        <v>16692</v>
      </c>
      <c r="L645" s="657"/>
      <c r="M645" s="657"/>
      <c r="N645" s="657"/>
      <c r="O645" s="657"/>
      <c r="P645" s="657" t="s">
        <v>169</v>
      </c>
      <c r="Q645" s="657" t="s">
        <v>122</v>
      </c>
      <c r="R645" s="975" t="s">
        <v>170</v>
      </c>
      <c r="S645" s="975" t="s">
        <v>171</v>
      </c>
      <c r="T645" s="975"/>
      <c r="U645" s="1074"/>
      <c r="V645" s="657" t="s">
        <v>16698</v>
      </c>
      <c r="W645" s="657" t="s">
        <v>6291</v>
      </c>
      <c r="X645" s="1074" t="s">
        <v>16699</v>
      </c>
      <c r="Y645" s="1075" t="s">
        <v>16700</v>
      </c>
      <c r="Z645" s="1075" t="s">
        <v>16701</v>
      </c>
      <c r="AA645" s="657"/>
      <c r="AB645" s="1074"/>
      <c r="AC645" s="657"/>
      <c r="AD645" s="657"/>
      <c r="AE645" s="657" t="s">
        <v>12013</v>
      </c>
      <c r="AF645" s="657" t="s">
        <v>12013</v>
      </c>
      <c r="AG645" s="975"/>
      <c r="AH645" s="975" t="s">
        <v>16702</v>
      </c>
      <c r="AI645" s="975"/>
      <c r="AJ645" s="975"/>
      <c r="AK645" s="975"/>
      <c r="AL645" s="975"/>
      <c r="AM645" s="975"/>
      <c r="AN645" s="975"/>
      <c r="AO645" s="657"/>
      <c r="AP645" s="657"/>
      <c r="AQ645" s="657"/>
      <c r="AR645" s="975"/>
      <c r="AS645" s="975"/>
      <c r="AT645" s="975"/>
      <c r="AU645" s="975"/>
      <c r="AV645" s="975"/>
      <c r="AW645" s="975"/>
      <c r="AX645" s="975"/>
      <c r="AY645" s="975"/>
      <c r="AZ645" s="975"/>
      <c r="BA645" s="975"/>
      <c r="BB645" s="975"/>
      <c r="BC645" s="1071"/>
      <c r="BD645" s="984"/>
      <c r="BE645" s="984"/>
      <c r="BF645" s="984"/>
      <c r="BG645" s="984"/>
      <c r="BH645" s="984"/>
      <c r="BI645" s="984"/>
    </row>
    <row r="646" spans="1:61" s="1003" customFormat="1" ht="255">
      <c r="A646" s="974">
        <v>657</v>
      </c>
      <c r="B646" s="972" t="s">
        <v>114</v>
      </c>
      <c r="C646" s="972" t="s">
        <v>16703</v>
      </c>
      <c r="D646" s="972" t="s">
        <v>16656</v>
      </c>
      <c r="E646" s="972" t="s">
        <v>16704</v>
      </c>
      <c r="F646" s="976" t="s">
        <v>164</v>
      </c>
      <c r="G646" s="977"/>
      <c r="H646" s="978"/>
      <c r="I646" s="972"/>
      <c r="J646" s="972"/>
      <c r="K646" s="972"/>
      <c r="L646" s="972"/>
      <c r="M646" s="972" t="s">
        <v>16705</v>
      </c>
      <c r="N646" s="972"/>
      <c r="O646" s="972"/>
      <c r="P646" s="972" t="s">
        <v>241</v>
      </c>
      <c r="Q646" s="972"/>
      <c r="R646" s="979"/>
      <c r="S646" s="979"/>
      <c r="T646" s="979"/>
      <c r="U646" s="980"/>
      <c r="V646" s="972" t="s">
        <v>16706</v>
      </c>
      <c r="W646" s="972" t="s">
        <v>16309</v>
      </c>
      <c r="X646" s="980" t="s">
        <v>16707</v>
      </c>
      <c r="Y646" s="972" t="s">
        <v>16708</v>
      </c>
      <c r="Z646" s="982" t="s">
        <v>16709</v>
      </c>
      <c r="AA646" s="972" t="s">
        <v>16710</v>
      </c>
      <c r="AB646" s="980"/>
      <c r="AC646" s="972"/>
      <c r="AD646" s="972"/>
      <c r="AE646" s="972" t="s">
        <v>12013</v>
      </c>
      <c r="AF646" s="972" t="s">
        <v>12013</v>
      </c>
      <c r="AG646" s="979" t="s">
        <v>2318</v>
      </c>
      <c r="AH646" s="979"/>
      <c r="AI646" s="979"/>
      <c r="AJ646" s="979"/>
      <c r="AK646" s="979"/>
      <c r="AL646" s="979"/>
      <c r="AM646" s="979"/>
      <c r="AN646" s="979"/>
      <c r="AO646" s="972"/>
      <c r="AP646" s="972"/>
      <c r="AQ646" s="972"/>
      <c r="AR646" s="979"/>
      <c r="AS646" s="979"/>
      <c r="AT646" s="979"/>
      <c r="AU646" s="979"/>
      <c r="AV646" s="979"/>
      <c r="AW646" s="979"/>
      <c r="AX646" s="979"/>
      <c r="AY646" s="979"/>
      <c r="AZ646" s="979"/>
      <c r="BA646" s="979"/>
      <c r="BB646" s="979"/>
      <c r="BC646" s="981"/>
      <c r="BD646" s="983"/>
      <c r="BE646" s="983"/>
      <c r="BF646" s="983"/>
      <c r="BG646" s="983"/>
      <c r="BH646" s="983"/>
      <c r="BI646" s="983"/>
    </row>
    <row r="647" spans="1:61" s="983" customFormat="1" ht="135">
      <c r="A647" s="974">
        <v>658</v>
      </c>
      <c r="B647" s="657" t="s">
        <v>114</v>
      </c>
      <c r="C647" s="657" t="s">
        <v>16711</v>
      </c>
      <c r="D647" s="657" t="s">
        <v>16712</v>
      </c>
      <c r="E647" s="657" t="s">
        <v>16713</v>
      </c>
      <c r="F647" s="1072" t="s">
        <v>164</v>
      </c>
      <c r="G647" s="1073"/>
      <c r="H647" s="1002"/>
      <c r="I647" s="657"/>
      <c r="J647" s="657"/>
      <c r="K647" s="657"/>
      <c r="L647" s="657"/>
      <c r="M647" s="657"/>
      <c r="N647" s="657"/>
      <c r="O647" s="657"/>
      <c r="P647" s="657" t="s">
        <v>241</v>
      </c>
      <c r="Q647" s="657"/>
      <c r="R647" s="975"/>
      <c r="S647" s="975"/>
      <c r="T647" s="975"/>
      <c r="U647" s="1074"/>
      <c r="V647" s="657" t="s">
        <v>16714</v>
      </c>
      <c r="W647" s="657" t="s">
        <v>16715</v>
      </c>
      <c r="X647" s="1074" t="s">
        <v>16716</v>
      </c>
      <c r="Y647" s="657"/>
      <c r="Z647" s="1075" t="s">
        <v>16717</v>
      </c>
      <c r="AA647" s="657"/>
      <c r="AB647" s="1074"/>
      <c r="AC647" s="657"/>
      <c r="AD647" s="657"/>
      <c r="AE647" s="657" t="s">
        <v>12013</v>
      </c>
      <c r="AF647" s="657" t="s">
        <v>12013</v>
      </c>
      <c r="AG647" s="975"/>
      <c r="AH647" s="975" t="s">
        <v>16718</v>
      </c>
      <c r="AI647" s="975"/>
      <c r="AJ647" s="975"/>
      <c r="AK647" s="975"/>
      <c r="AL647" s="975"/>
      <c r="AM647" s="975"/>
      <c r="AN647" s="975"/>
      <c r="AO647" s="657"/>
      <c r="AP647" s="657"/>
      <c r="AQ647" s="657"/>
      <c r="AR647" s="975"/>
      <c r="AS647" s="975"/>
      <c r="AT647" s="975"/>
      <c r="AU647" s="975"/>
      <c r="AV647" s="975"/>
      <c r="AW647" s="975"/>
      <c r="AX647" s="975"/>
      <c r="AY647" s="975"/>
      <c r="AZ647" s="975"/>
      <c r="BA647" s="975"/>
      <c r="BB647" s="975"/>
      <c r="BC647" s="1071"/>
      <c r="BD647" s="984"/>
      <c r="BE647" s="984"/>
      <c r="BF647" s="984"/>
      <c r="BG647" s="984"/>
      <c r="BH647" s="984"/>
      <c r="BI647" s="984"/>
    </row>
    <row r="648" spans="1:61" ht="60">
      <c r="A648" s="974">
        <v>659</v>
      </c>
      <c r="B648" s="972" t="s">
        <v>114</v>
      </c>
      <c r="C648" s="972" t="s">
        <v>16719</v>
      </c>
      <c r="D648" s="972" t="s">
        <v>16720</v>
      </c>
      <c r="E648" s="972" t="s">
        <v>16713</v>
      </c>
      <c r="F648" s="976" t="s">
        <v>164</v>
      </c>
      <c r="G648" s="977"/>
      <c r="H648" s="978"/>
      <c r="I648" s="972"/>
      <c r="J648" s="972"/>
      <c r="K648" s="972"/>
      <c r="L648" s="972"/>
      <c r="M648" s="972"/>
      <c r="N648" s="972"/>
      <c r="O648" s="972"/>
      <c r="P648" s="972" t="s">
        <v>241</v>
      </c>
      <c r="Q648" s="972"/>
      <c r="R648" s="979"/>
      <c r="S648" s="979"/>
      <c r="T648" s="979"/>
      <c r="U648" s="980"/>
      <c r="V648" s="972" t="s">
        <v>16721</v>
      </c>
      <c r="W648" s="972" t="s">
        <v>16722</v>
      </c>
      <c r="X648" s="980" t="s">
        <v>16723</v>
      </c>
      <c r="Y648" s="972"/>
      <c r="Z648" s="972"/>
      <c r="AA648" s="982" t="s">
        <v>16724</v>
      </c>
      <c r="AB648" s="980"/>
      <c r="AC648" s="972"/>
      <c r="AD648" s="972"/>
      <c r="AE648" s="972" t="s">
        <v>12013</v>
      </c>
      <c r="AF648" s="972" t="s">
        <v>12013</v>
      </c>
      <c r="AG648" s="979"/>
      <c r="AH648" s="979" t="s">
        <v>16702</v>
      </c>
      <c r="AI648" s="979"/>
      <c r="AJ648" s="979"/>
      <c r="AK648" s="979"/>
      <c r="AL648" s="979"/>
      <c r="AM648" s="979"/>
      <c r="AN648" s="979"/>
      <c r="AO648" s="972"/>
      <c r="AP648" s="972"/>
      <c r="AQ648" s="972"/>
      <c r="AR648" s="979"/>
      <c r="AS648" s="979"/>
      <c r="AT648" s="979"/>
      <c r="AU648" s="979"/>
      <c r="AV648" s="979"/>
      <c r="AW648" s="979"/>
      <c r="AX648" s="979"/>
      <c r="AY648" s="979"/>
      <c r="AZ648" s="979"/>
      <c r="BA648" s="979"/>
      <c r="BB648" s="979"/>
      <c r="BC648" s="981"/>
      <c r="BD648" s="983"/>
      <c r="BE648" s="983"/>
      <c r="BF648" s="983"/>
      <c r="BG648" s="983"/>
      <c r="BH648" s="983"/>
      <c r="BI648" s="983"/>
    </row>
    <row r="649" spans="1:61" s="983" customFormat="1" ht="105">
      <c r="A649" s="974">
        <v>660</v>
      </c>
      <c r="B649" s="973" t="s">
        <v>114</v>
      </c>
      <c r="C649" s="973" t="s">
        <v>16725</v>
      </c>
      <c r="D649" s="973" t="s">
        <v>16726</v>
      </c>
      <c r="E649" s="973" t="s">
        <v>16727</v>
      </c>
      <c r="F649" s="1037" t="s">
        <v>601</v>
      </c>
      <c r="G649" s="997" t="s">
        <v>144</v>
      </c>
      <c r="H649" s="995" t="s">
        <v>182</v>
      </c>
      <c r="I649" s="973" t="s">
        <v>215</v>
      </c>
      <c r="J649" s="973" t="s">
        <v>878</v>
      </c>
      <c r="K649" s="973" t="s">
        <v>16728</v>
      </c>
      <c r="L649" s="973"/>
      <c r="M649" s="973"/>
      <c r="N649" s="973"/>
      <c r="O649" s="973"/>
      <c r="P649" s="973" t="s">
        <v>169</v>
      </c>
      <c r="Q649" s="973" t="s">
        <v>218</v>
      </c>
      <c r="R649" s="993" t="s">
        <v>285</v>
      </c>
      <c r="S649" s="993" t="s">
        <v>121</v>
      </c>
      <c r="T649" s="993"/>
      <c r="U649" s="1039"/>
      <c r="V649" s="973" t="s">
        <v>16729</v>
      </c>
      <c r="W649" s="973" t="s">
        <v>16730</v>
      </c>
      <c r="X649" s="1039" t="s">
        <v>16731</v>
      </c>
      <c r="Y649" s="1001"/>
      <c r="Z649" s="1042" t="s">
        <v>11236</v>
      </c>
      <c r="AA649" s="1042" t="s">
        <v>16732</v>
      </c>
      <c r="AB649" s="1044" t="s">
        <v>16733</v>
      </c>
      <c r="AC649" s="973"/>
      <c r="AD649" s="973"/>
      <c r="AE649" s="973" t="s">
        <v>12013</v>
      </c>
      <c r="AF649" s="973" t="s">
        <v>12013</v>
      </c>
      <c r="AG649" s="993" t="s">
        <v>157</v>
      </c>
      <c r="AH649" s="993"/>
      <c r="AI649" s="993"/>
      <c r="AJ649" s="993"/>
      <c r="AK649" s="993"/>
      <c r="AL649" s="993"/>
      <c r="AM649" s="993"/>
      <c r="AN649" s="993"/>
      <c r="AO649" s="973"/>
      <c r="AP649" s="973"/>
      <c r="AQ649" s="973"/>
      <c r="AR649" s="993"/>
      <c r="AS649" s="993"/>
      <c r="AT649" s="993"/>
      <c r="AU649" s="993"/>
      <c r="AV649" s="993"/>
      <c r="AW649" s="993"/>
      <c r="AX649" s="993"/>
      <c r="AY649" s="993"/>
      <c r="AZ649" s="993"/>
      <c r="BA649" s="993"/>
      <c r="BB649" s="993"/>
      <c r="BC649" s="992"/>
      <c r="BD649" s="994"/>
      <c r="BE649" s="994"/>
      <c r="BF649" s="994"/>
      <c r="BG649" s="994"/>
      <c r="BH649" s="994"/>
      <c r="BI649" s="994"/>
    </row>
    <row r="650" spans="1:61" s="1003" customFormat="1" ht="120">
      <c r="A650" s="974">
        <v>661</v>
      </c>
      <c r="B650" s="972" t="s">
        <v>114</v>
      </c>
      <c r="C650" s="972" t="s">
        <v>16734</v>
      </c>
      <c r="D650" s="972" t="s">
        <v>16735</v>
      </c>
      <c r="E650" s="972" t="s">
        <v>16736</v>
      </c>
      <c r="F650" s="976" t="s">
        <v>144</v>
      </c>
      <c r="G650" s="977" t="s">
        <v>182</v>
      </c>
      <c r="H650" s="978"/>
      <c r="I650" s="972"/>
      <c r="J650" s="972" t="s">
        <v>12450</v>
      </c>
      <c r="K650" s="972" t="s">
        <v>16737</v>
      </c>
      <c r="L650" s="972"/>
      <c r="M650" s="972"/>
      <c r="N650" s="972"/>
      <c r="O650" s="972"/>
      <c r="P650" s="972" t="s">
        <v>241</v>
      </c>
      <c r="Q650" s="972"/>
      <c r="R650" s="979"/>
      <c r="S650" s="979"/>
      <c r="T650" s="979"/>
      <c r="U650" s="980"/>
      <c r="V650" s="972"/>
      <c r="W650" s="972"/>
      <c r="X650" s="980"/>
      <c r="Y650" s="982" t="s">
        <v>16738</v>
      </c>
      <c r="Z650" s="982" t="s">
        <v>16739</v>
      </c>
      <c r="AA650" s="982" t="s">
        <v>16740</v>
      </c>
      <c r="AB650" s="982" t="s">
        <v>16741</v>
      </c>
      <c r="AC650" s="972"/>
      <c r="AD650" s="972"/>
      <c r="AE650" s="972" t="s">
        <v>12013</v>
      </c>
      <c r="AF650" s="972" t="s">
        <v>12013</v>
      </c>
      <c r="AG650" s="979" t="s">
        <v>157</v>
      </c>
      <c r="AH650" s="979"/>
      <c r="AI650" s="979"/>
      <c r="AJ650" s="979"/>
      <c r="AK650" s="979"/>
      <c r="AL650" s="979"/>
      <c r="AM650" s="979"/>
      <c r="AN650" s="979"/>
      <c r="AO650" s="972"/>
      <c r="AP650" s="972"/>
      <c r="AQ650" s="972"/>
      <c r="AR650" s="979"/>
      <c r="AS650" s="979"/>
      <c r="AT650" s="979"/>
      <c r="AU650" s="979"/>
      <c r="AV650" s="979"/>
      <c r="AW650" s="979"/>
      <c r="AX650" s="979"/>
      <c r="AY650" s="979"/>
      <c r="AZ650" s="979"/>
      <c r="BA650" s="979"/>
      <c r="BB650" s="979"/>
      <c r="BC650" s="981"/>
      <c r="BD650" s="983"/>
      <c r="BE650" s="983"/>
      <c r="BF650" s="983"/>
      <c r="BG650" s="983"/>
      <c r="BH650" s="983"/>
      <c r="BI650" s="983"/>
    </row>
    <row r="651" spans="1:61" ht="45">
      <c r="A651" s="974">
        <v>662</v>
      </c>
      <c r="B651" s="973" t="s">
        <v>114</v>
      </c>
      <c r="C651" s="973" t="s">
        <v>16742</v>
      </c>
      <c r="D651" s="973" t="s">
        <v>16743</v>
      </c>
      <c r="E651" s="973" t="s">
        <v>16744</v>
      </c>
      <c r="F651" s="1037" t="s">
        <v>164</v>
      </c>
      <c r="G651" s="997"/>
      <c r="H651" s="995"/>
      <c r="I651" s="973"/>
      <c r="J651" s="973"/>
      <c r="K651" s="973"/>
      <c r="L651" s="973"/>
      <c r="M651" s="973"/>
      <c r="N651" s="973"/>
      <c r="O651" s="973"/>
      <c r="P651" s="973" t="s">
        <v>241</v>
      </c>
      <c r="Q651" s="973"/>
      <c r="R651" s="993"/>
      <c r="S651" s="993"/>
      <c r="T651" s="993"/>
      <c r="U651" s="1039"/>
      <c r="V651" s="973" t="s">
        <v>16745</v>
      </c>
      <c r="W651" s="973" t="s">
        <v>13707</v>
      </c>
      <c r="X651" s="1039" t="s">
        <v>16746</v>
      </c>
      <c r="Y651" s="973"/>
      <c r="Z651" s="973"/>
      <c r="AA651" s="973"/>
      <c r="AB651" s="1039"/>
      <c r="AC651" s="973"/>
      <c r="AD651" s="973"/>
      <c r="AE651" s="973" t="s">
        <v>12013</v>
      </c>
      <c r="AF651" s="973" t="s">
        <v>12013</v>
      </c>
      <c r="AG651" s="993"/>
      <c r="AH651" s="993"/>
      <c r="AI651" s="993"/>
      <c r="AJ651" s="993"/>
      <c r="AK651" s="993"/>
      <c r="AL651" s="993"/>
      <c r="AM651" s="993"/>
      <c r="AN651" s="993"/>
      <c r="AO651" s="973"/>
      <c r="AP651" s="973"/>
      <c r="AQ651" s="973"/>
      <c r="AR651" s="993"/>
      <c r="AS651" s="993"/>
      <c r="AT651" s="993"/>
      <c r="AU651" s="993"/>
      <c r="AV651" s="993"/>
      <c r="AW651" s="993"/>
      <c r="AX651" s="993"/>
      <c r="AY651" s="993"/>
      <c r="AZ651" s="993"/>
      <c r="BA651" s="993"/>
      <c r="BB651" s="993"/>
      <c r="BC651" s="992"/>
      <c r="BD651" s="994"/>
      <c r="BE651" s="994"/>
      <c r="BF651" s="994"/>
      <c r="BG651" s="994"/>
      <c r="BH651" s="994"/>
      <c r="BI651" s="994"/>
    </row>
    <row r="652" spans="1:61" ht="30">
      <c r="A652" s="974">
        <v>663</v>
      </c>
      <c r="B652" s="972" t="s">
        <v>114</v>
      </c>
      <c r="C652" s="972" t="s">
        <v>16747</v>
      </c>
      <c r="D652" s="972"/>
      <c r="E652" s="972"/>
      <c r="F652" s="976"/>
      <c r="G652" s="977"/>
      <c r="H652" s="978"/>
      <c r="I652" s="972"/>
      <c r="J652" s="972"/>
      <c r="K652" s="972"/>
      <c r="L652" s="972"/>
      <c r="M652" s="972"/>
      <c r="N652" s="972"/>
      <c r="O652" s="972"/>
      <c r="P652" s="972" t="s">
        <v>241</v>
      </c>
      <c r="Q652" s="972"/>
      <c r="R652" s="979"/>
      <c r="S652" s="979"/>
      <c r="T652" s="979"/>
      <c r="U652" s="980"/>
      <c r="V652" s="972" t="s">
        <v>16748</v>
      </c>
      <c r="W652" s="972" t="s">
        <v>14870</v>
      </c>
      <c r="X652" s="980" t="s">
        <v>16749</v>
      </c>
      <c r="Y652" s="972"/>
      <c r="Z652" s="972"/>
      <c r="AA652" s="972"/>
      <c r="AB652" s="980"/>
      <c r="AC652" s="972"/>
      <c r="AD652" s="972"/>
      <c r="AE652" s="972" t="s">
        <v>12013</v>
      </c>
      <c r="AF652" s="972"/>
      <c r="AG652" s="979"/>
      <c r="AH652" s="979"/>
      <c r="AI652" s="979"/>
      <c r="AJ652" s="979"/>
      <c r="AK652" s="979"/>
      <c r="AL652" s="979"/>
      <c r="AM652" s="979"/>
      <c r="AN652" s="979"/>
      <c r="AO652" s="972"/>
      <c r="AP652" s="972"/>
      <c r="AQ652" s="972"/>
      <c r="AR652" s="979"/>
      <c r="AS652" s="979"/>
      <c r="AT652" s="979"/>
      <c r="AU652" s="979"/>
      <c r="AV652" s="979"/>
      <c r="AW652" s="979"/>
      <c r="AX652" s="979"/>
      <c r="AY652" s="979"/>
      <c r="AZ652" s="979"/>
      <c r="BA652" s="979"/>
      <c r="BB652" s="979"/>
      <c r="BC652" s="981" t="s">
        <v>16750</v>
      </c>
      <c r="BD652" s="983"/>
      <c r="BE652" s="983"/>
      <c r="BF652" s="983"/>
      <c r="BG652" s="983"/>
      <c r="BH652" s="983"/>
      <c r="BI652" s="983"/>
    </row>
    <row r="653" spans="1:61" s="983" customFormat="1" ht="75">
      <c r="A653" s="974">
        <v>664</v>
      </c>
      <c r="B653" s="973" t="s">
        <v>114</v>
      </c>
      <c r="C653" s="973" t="s">
        <v>16751</v>
      </c>
      <c r="D653" s="973" t="s">
        <v>16752</v>
      </c>
      <c r="E653" s="973" t="s">
        <v>16753</v>
      </c>
      <c r="F653" s="1037" t="s">
        <v>164</v>
      </c>
      <c r="G653" s="997"/>
      <c r="H653" s="995"/>
      <c r="I653" s="973"/>
      <c r="J653" s="973"/>
      <c r="K653" s="973" t="s">
        <v>14324</v>
      </c>
      <c r="L653" s="973"/>
      <c r="M653" s="973"/>
      <c r="N653" s="973"/>
      <c r="O653" s="973"/>
      <c r="P653" s="973" t="s">
        <v>169</v>
      </c>
      <c r="Q653" s="973" t="s">
        <v>170</v>
      </c>
      <c r="R653" s="993" t="s">
        <v>171</v>
      </c>
      <c r="S653" s="993"/>
      <c r="T653" s="993"/>
      <c r="U653" s="1039"/>
      <c r="V653" s="973" t="s">
        <v>16754</v>
      </c>
      <c r="W653" s="973" t="s">
        <v>16755</v>
      </c>
      <c r="X653" s="1039" t="s">
        <v>16756</v>
      </c>
      <c r="Y653" s="973"/>
      <c r="Z653" s="973"/>
      <c r="AA653" s="973" t="s">
        <v>16757</v>
      </c>
      <c r="AB653" s="1039"/>
      <c r="AC653" s="973"/>
      <c r="AD653" s="973"/>
      <c r="AE653" s="973" t="s">
        <v>12013</v>
      </c>
      <c r="AF653" s="973" t="s">
        <v>12013</v>
      </c>
      <c r="AG653" s="993" t="s">
        <v>2318</v>
      </c>
      <c r="AH653" s="993"/>
      <c r="AI653" s="993"/>
      <c r="AJ653" s="993"/>
      <c r="AK653" s="993"/>
      <c r="AL653" s="993"/>
      <c r="AM653" s="993"/>
      <c r="AN653" s="993"/>
      <c r="AO653" s="973"/>
      <c r="AP653" s="973"/>
      <c r="AQ653" s="973"/>
      <c r="AR653" s="993"/>
      <c r="AS653" s="993"/>
      <c r="AT653" s="993"/>
      <c r="AU653" s="993"/>
      <c r="AV653" s="993"/>
      <c r="AW653" s="993"/>
      <c r="AX653" s="993"/>
      <c r="AY653" s="993"/>
      <c r="AZ653" s="993"/>
      <c r="BA653" s="993"/>
      <c r="BB653" s="993"/>
      <c r="BC653" s="992"/>
      <c r="BD653" s="994"/>
      <c r="BE653" s="994"/>
      <c r="BF653" s="994"/>
      <c r="BG653" s="994"/>
      <c r="BH653" s="994"/>
      <c r="BI653" s="994"/>
    </row>
    <row r="654" spans="1:61" s="994" customFormat="1" ht="90">
      <c r="A654" s="974">
        <v>665</v>
      </c>
      <c r="B654" s="972" t="s">
        <v>114</v>
      </c>
      <c r="C654" s="972" t="s">
        <v>16758</v>
      </c>
      <c r="D654" s="972" t="s">
        <v>16759</v>
      </c>
      <c r="E654" s="972" t="s">
        <v>16760</v>
      </c>
      <c r="F654" s="976" t="s">
        <v>229</v>
      </c>
      <c r="G654" s="977" t="s">
        <v>144</v>
      </c>
      <c r="H654" s="978"/>
      <c r="I654" s="972"/>
      <c r="J654" s="972"/>
      <c r="K654" s="972"/>
      <c r="L654" s="972"/>
      <c r="M654" s="972"/>
      <c r="N654" s="972"/>
      <c r="O654" s="972"/>
      <c r="P654" s="972" t="s">
        <v>170</v>
      </c>
      <c r="Q654" s="972" t="s">
        <v>169</v>
      </c>
      <c r="R654" s="979"/>
      <c r="S654" s="979"/>
      <c r="T654" s="979"/>
      <c r="U654" s="980"/>
      <c r="V654" s="972" t="s">
        <v>16761</v>
      </c>
      <c r="W654" s="972" t="s">
        <v>13123</v>
      </c>
      <c r="X654" s="980" t="s">
        <v>13889</v>
      </c>
      <c r="Y654" s="982" t="s">
        <v>13890</v>
      </c>
      <c r="Z654" s="982" t="s">
        <v>13126</v>
      </c>
      <c r="AA654" s="972"/>
      <c r="AB654" s="1004" t="s">
        <v>13127</v>
      </c>
      <c r="AC654" s="972"/>
      <c r="AD654" s="972"/>
      <c r="AE654" s="972" t="s">
        <v>12013</v>
      </c>
      <c r="AF654" s="972" t="s">
        <v>12013</v>
      </c>
      <c r="AG654" s="979"/>
      <c r="AH654" s="979"/>
      <c r="AI654" s="979"/>
      <c r="AJ654" s="979"/>
      <c r="AK654" s="979"/>
      <c r="AL654" s="979"/>
      <c r="AM654" s="979"/>
      <c r="AN654" s="979"/>
      <c r="AO654" s="972"/>
      <c r="AP654" s="972"/>
      <c r="AQ654" s="972"/>
      <c r="AR654" s="979"/>
      <c r="AS654" s="979"/>
      <c r="AT654" s="979"/>
      <c r="AU654" s="979"/>
      <c r="AV654" s="979"/>
      <c r="AW654" s="979"/>
      <c r="AX654" s="979"/>
      <c r="AY654" s="979"/>
      <c r="AZ654" s="979"/>
      <c r="BA654" s="979"/>
      <c r="BB654" s="979"/>
      <c r="BC654" s="981"/>
      <c r="BD654" s="983"/>
      <c r="BE654" s="983"/>
      <c r="BF654" s="983"/>
      <c r="BG654" s="983"/>
      <c r="BH654" s="983"/>
      <c r="BI654" s="983"/>
    </row>
    <row r="655" spans="1:61" s="1003" customFormat="1" ht="90">
      <c r="A655" s="974">
        <v>666</v>
      </c>
      <c r="B655" s="973" t="s">
        <v>114</v>
      </c>
      <c r="C655" s="973" t="s">
        <v>16762</v>
      </c>
      <c r="D655" s="973" t="s">
        <v>16763</v>
      </c>
      <c r="E655" s="973"/>
      <c r="F655" s="1037"/>
      <c r="G655" s="997"/>
      <c r="H655" s="995"/>
      <c r="I655" s="973"/>
      <c r="J655" s="973" t="s">
        <v>12450</v>
      </c>
      <c r="K655" s="973"/>
      <c r="L655" s="973"/>
      <c r="M655" s="973"/>
      <c r="N655" s="973"/>
      <c r="O655" s="973"/>
      <c r="P655" s="973" t="s">
        <v>122</v>
      </c>
      <c r="Q655" s="973" t="s">
        <v>121</v>
      </c>
      <c r="R655" s="993"/>
      <c r="S655" s="993"/>
      <c r="T655" s="993"/>
      <c r="U655" s="1039"/>
      <c r="V655" s="1042" t="s">
        <v>16764</v>
      </c>
      <c r="W655" s="973"/>
      <c r="X655" s="1039"/>
      <c r="Y655" s="973"/>
      <c r="Z655" s="973"/>
      <c r="AA655" s="973"/>
      <c r="AB655" s="1039"/>
      <c r="AC655" s="973"/>
      <c r="AD655" s="973"/>
      <c r="AE655" s="973" t="s">
        <v>157</v>
      </c>
      <c r="AF655" s="973"/>
      <c r="AG655" s="993"/>
      <c r="AH655" s="993"/>
      <c r="AI655" s="993"/>
      <c r="AJ655" s="993"/>
      <c r="AK655" s="993"/>
      <c r="AL655" s="993"/>
      <c r="AM655" s="993"/>
      <c r="AN655" s="993"/>
      <c r="AO655" s="973"/>
      <c r="AP655" s="973"/>
      <c r="AQ655" s="973"/>
      <c r="AR655" s="993"/>
      <c r="AS655" s="993"/>
      <c r="AT655" s="993"/>
      <c r="AU655" s="993"/>
      <c r="AV655" s="993"/>
      <c r="AW655" s="993"/>
      <c r="AX655" s="993"/>
      <c r="AY655" s="993"/>
      <c r="AZ655" s="993"/>
      <c r="BA655" s="993"/>
      <c r="BB655" s="993"/>
      <c r="BC655" s="992" t="s">
        <v>16765</v>
      </c>
      <c r="BD655" s="994"/>
      <c r="BE655" s="994"/>
      <c r="BF655" s="994"/>
      <c r="BG655" s="994"/>
      <c r="BH655" s="994"/>
      <c r="BI655" s="994"/>
    </row>
    <row r="656" spans="1:61" ht="105">
      <c r="A656" s="974">
        <v>667</v>
      </c>
      <c r="B656" s="972" t="s">
        <v>114</v>
      </c>
      <c r="C656" s="972" t="s">
        <v>8021</v>
      </c>
      <c r="D656" s="972" t="s">
        <v>16766</v>
      </c>
      <c r="E656" s="972" t="s">
        <v>16767</v>
      </c>
      <c r="F656" s="976" t="s">
        <v>147</v>
      </c>
      <c r="G656" s="977"/>
      <c r="H656" s="978"/>
      <c r="I656" s="972"/>
      <c r="J656" s="972"/>
      <c r="K656" s="972" t="s">
        <v>16768</v>
      </c>
      <c r="L656" s="972"/>
      <c r="M656" s="972"/>
      <c r="N656" s="972"/>
      <c r="O656" s="972"/>
      <c r="P656" s="972" t="s">
        <v>121</v>
      </c>
      <c r="Q656" s="972"/>
      <c r="R656" s="979"/>
      <c r="S656" s="979"/>
      <c r="T656" s="979"/>
      <c r="U656" s="980" t="s">
        <v>12598</v>
      </c>
      <c r="V656" s="972" t="s">
        <v>16769</v>
      </c>
      <c r="W656" s="972" t="s">
        <v>16770</v>
      </c>
      <c r="X656" s="980" t="s">
        <v>8024</v>
      </c>
      <c r="Y656" s="982" t="s">
        <v>16771</v>
      </c>
      <c r="Z656" s="982" t="s">
        <v>16772</v>
      </c>
      <c r="AA656" s="982" t="s">
        <v>16773</v>
      </c>
      <c r="AB656" s="1004" t="s">
        <v>16774</v>
      </c>
      <c r="AC656" s="982" t="s">
        <v>16775</v>
      </c>
      <c r="AD656" s="972"/>
      <c r="AE656" s="972" t="s">
        <v>12013</v>
      </c>
      <c r="AF656" s="972"/>
      <c r="AG656" s="979"/>
      <c r="AH656" s="979"/>
      <c r="AI656" s="979"/>
      <c r="AJ656" s="979"/>
      <c r="AK656" s="979"/>
      <c r="AL656" s="979"/>
      <c r="AM656" s="979"/>
      <c r="AN656" s="979"/>
      <c r="AO656" s="972"/>
      <c r="AP656" s="972"/>
      <c r="AQ656" s="972"/>
      <c r="AR656" s="979"/>
      <c r="AS656" s="979"/>
      <c r="AT656" s="979"/>
      <c r="AU656" s="979"/>
      <c r="AV656" s="979"/>
      <c r="AW656" s="979"/>
      <c r="AX656" s="979"/>
      <c r="AY656" s="979"/>
      <c r="AZ656" s="979"/>
      <c r="BA656" s="979"/>
      <c r="BB656" s="979"/>
      <c r="BC656" s="981"/>
      <c r="BD656" s="983"/>
      <c r="BE656" s="983"/>
      <c r="BF656" s="983"/>
      <c r="BG656" s="983"/>
      <c r="BH656" s="983"/>
      <c r="BI656" s="983"/>
    </row>
    <row r="657" spans="1:61" s="1003" customFormat="1" ht="105">
      <c r="A657" s="974">
        <v>668</v>
      </c>
      <c r="B657" s="657" t="s">
        <v>114</v>
      </c>
      <c r="C657" s="657" t="s">
        <v>14579</v>
      </c>
      <c r="D657" s="657" t="s">
        <v>16776</v>
      </c>
      <c r="E657" s="657" t="s">
        <v>16777</v>
      </c>
      <c r="F657" s="1072" t="s">
        <v>215</v>
      </c>
      <c r="G657" s="1073" t="s">
        <v>651</v>
      </c>
      <c r="H657" s="1002" t="s">
        <v>144</v>
      </c>
      <c r="I657" s="657" t="s">
        <v>216</v>
      </c>
      <c r="J657" s="657" t="s">
        <v>12450</v>
      </c>
      <c r="K657" s="657"/>
      <c r="L657" s="657" t="s">
        <v>118</v>
      </c>
      <c r="M657" s="657"/>
      <c r="N657" s="657"/>
      <c r="O657" s="657"/>
      <c r="P657" s="657" t="s">
        <v>218</v>
      </c>
      <c r="Q657" s="657" t="s">
        <v>121</v>
      </c>
      <c r="R657" s="975" t="s">
        <v>122</v>
      </c>
      <c r="S657" s="975"/>
      <c r="T657" s="975"/>
      <c r="U657" s="1074" t="s">
        <v>16778</v>
      </c>
      <c r="V657" s="657" t="s">
        <v>16779</v>
      </c>
      <c r="W657" s="657" t="s">
        <v>13843</v>
      </c>
      <c r="X657" s="1074" t="s">
        <v>4168</v>
      </c>
      <c r="Y657" s="657" t="s">
        <v>12371</v>
      </c>
      <c r="Z657" s="657"/>
      <c r="AA657" s="1012" t="s">
        <v>16780</v>
      </c>
      <c r="AB657" s="1012" t="s">
        <v>14581</v>
      </c>
      <c r="AC657" s="657"/>
      <c r="AD657" s="657"/>
      <c r="AE657" s="657" t="s">
        <v>12013</v>
      </c>
      <c r="AF657" s="657" t="s">
        <v>2318</v>
      </c>
      <c r="AG657" s="975"/>
      <c r="AH657" s="975"/>
      <c r="AI657" s="975"/>
      <c r="AJ657" s="975"/>
      <c r="AK657" s="975"/>
      <c r="AL657" s="975"/>
      <c r="AM657" s="975"/>
      <c r="AN657" s="975"/>
      <c r="AO657" s="657"/>
      <c r="AP657" s="657"/>
      <c r="AQ657" s="657"/>
      <c r="AR657" s="975"/>
      <c r="AS657" s="975"/>
      <c r="AT657" s="975"/>
      <c r="AU657" s="975"/>
      <c r="AV657" s="975"/>
      <c r="AW657" s="975"/>
      <c r="AX657" s="975"/>
      <c r="AY657" s="975"/>
      <c r="AZ657" s="975"/>
      <c r="BA657" s="975"/>
      <c r="BB657" s="975"/>
      <c r="BC657" s="1071"/>
      <c r="BD657" s="984"/>
      <c r="BE657" s="984"/>
      <c r="BF657" s="1006"/>
      <c r="BG657" s="1006"/>
      <c r="BH657" s="1006"/>
      <c r="BI657" s="1006"/>
    </row>
    <row r="658" spans="1:61" ht="60">
      <c r="A658" s="974">
        <v>669</v>
      </c>
      <c r="B658" s="972" t="s">
        <v>114</v>
      </c>
      <c r="C658" s="972" t="s">
        <v>16781</v>
      </c>
      <c r="D658" s="972" t="s">
        <v>16782</v>
      </c>
      <c r="E658" s="972" t="s">
        <v>13666</v>
      </c>
      <c r="F658" s="976" t="s">
        <v>147</v>
      </c>
      <c r="G658" s="977"/>
      <c r="H658" s="978"/>
      <c r="I658" s="972"/>
      <c r="J658" s="972"/>
      <c r="K658" s="981" t="s">
        <v>5045</v>
      </c>
      <c r="L658" s="972"/>
      <c r="M658" s="972"/>
      <c r="N658" s="972"/>
      <c r="O658" s="972"/>
      <c r="P658" s="972" t="s">
        <v>285</v>
      </c>
      <c r="Q658" s="972"/>
      <c r="R658" s="979"/>
      <c r="S658" s="979"/>
      <c r="T658" s="979"/>
      <c r="U658" s="980"/>
      <c r="V658" s="972" t="s">
        <v>16783</v>
      </c>
      <c r="W658" s="972" t="s">
        <v>8420</v>
      </c>
      <c r="X658" s="980" t="s">
        <v>16784</v>
      </c>
      <c r="Y658" s="972" t="s">
        <v>16785</v>
      </c>
      <c r="Z658" s="972"/>
      <c r="AA658" s="972"/>
      <c r="AB658" s="980"/>
      <c r="AC658" s="972"/>
      <c r="AD658" s="972"/>
      <c r="AE658" s="972" t="s">
        <v>12013</v>
      </c>
      <c r="AF658" s="972" t="s">
        <v>12013</v>
      </c>
      <c r="AG658" s="979" t="s">
        <v>2318</v>
      </c>
      <c r="AH658" s="979"/>
      <c r="AI658" s="979"/>
      <c r="AJ658" s="979"/>
      <c r="AK658" s="979"/>
      <c r="AL658" s="979"/>
      <c r="AM658" s="979"/>
      <c r="AN658" s="979"/>
      <c r="AO658" s="972"/>
      <c r="AP658" s="972"/>
      <c r="AQ658" s="972"/>
      <c r="AR658" s="979"/>
      <c r="AS658" s="979"/>
      <c r="AT658" s="979"/>
      <c r="AU658" s="979"/>
      <c r="AV658" s="979"/>
      <c r="AW658" s="979"/>
      <c r="AX658" s="979"/>
      <c r="AY658" s="979"/>
      <c r="AZ658" s="979"/>
      <c r="BA658" s="979"/>
      <c r="BB658" s="979"/>
      <c r="BC658" s="981"/>
      <c r="BD658" s="983"/>
      <c r="BE658" s="983"/>
      <c r="BF658" s="983"/>
      <c r="BG658" s="983"/>
      <c r="BH658" s="983"/>
      <c r="BI658" s="983"/>
    </row>
    <row r="659" spans="1:61" s="983" customFormat="1" ht="45">
      <c r="A659" s="974">
        <v>670</v>
      </c>
      <c r="B659" s="657" t="s">
        <v>114</v>
      </c>
      <c r="C659" s="657" t="s">
        <v>16786</v>
      </c>
      <c r="D659" s="657" t="s">
        <v>16787</v>
      </c>
      <c r="E659" s="657"/>
      <c r="F659" s="1072"/>
      <c r="G659" s="1073"/>
      <c r="H659" s="1002"/>
      <c r="I659" s="657"/>
      <c r="J659" s="657"/>
      <c r="K659" s="657"/>
      <c r="L659" s="657"/>
      <c r="M659" s="657"/>
      <c r="N659" s="657"/>
      <c r="O659" s="657"/>
      <c r="P659" s="657" t="s">
        <v>170</v>
      </c>
      <c r="Q659" s="657"/>
      <c r="R659" s="975"/>
      <c r="S659" s="975"/>
      <c r="T659" s="975"/>
      <c r="U659" s="1074"/>
      <c r="V659" s="657" t="s">
        <v>16788</v>
      </c>
      <c r="W659" s="657" t="s">
        <v>8493</v>
      </c>
      <c r="X659" s="1074" t="s">
        <v>16789</v>
      </c>
      <c r="Y659" s="1075" t="s">
        <v>16790</v>
      </c>
      <c r="Z659" s="657"/>
      <c r="AA659" s="657"/>
      <c r="AB659" s="1074"/>
      <c r="AC659" s="657"/>
      <c r="AD659" s="657"/>
      <c r="AE659" s="657" t="s">
        <v>12013</v>
      </c>
      <c r="AF659" s="657"/>
      <c r="AG659" s="975"/>
      <c r="AH659" s="975"/>
      <c r="AI659" s="975"/>
      <c r="AJ659" s="975"/>
      <c r="AK659" s="975"/>
      <c r="AL659" s="975"/>
      <c r="AM659" s="975"/>
      <c r="AN659" s="975"/>
      <c r="AO659" s="657">
        <v>9705400</v>
      </c>
      <c r="AP659" s="657"/>
      <c r="AQ659" s="657"/>
      <c r="AR659" s="975"/>
      <c r="AS659" s="975"/>
      <c r="AT659" s="975"/>
      <c r="AU659" s="975"/>
      <c r="AV659" s="975"/>
      <c r="AW659" s="975"/>
      <c r="AX659" s="975"/>
      <c r="AY659" s="975"/>
      <c r="AZ659" s="975"/>
      <c r="BA659" s="975"/>
      <c r="BB659" s="975"/>
      <c r="BC659" s="1071"/>
      <c r="BD659" s="984"/>
      <c r="BE659" s="984"/>
      <c r="BF659" s="984"/>
      <c r="BG659" s="984"/>
      <c r="BH659" s="984"/>
      <c r="BI659" s="984"/>
    </row>
    <row r="660" spans="1:61" ht="30">
      <c r="A660" s="974">
        <v>671</v>
      </c>
      <c r="B660" s="972"/>
      <c r="C660" s="972" t="s">
        <v>16791</v>
      </c>
      <c r="D660" s="972" t="s">
        <v>13608</v>
      </c>
      <c r="E660" s="972" t="s">
        <v>13608</v>
      </c>
      <c r="F660" s="976" t="s">
        <v>250</v>
      </c>
      <c r="G660" s="977" t="s">
        <v>216</v>
      </c>
      <c r="H660" s="978"/>
      <c r="I660" s="972"/>
      <c r="J660" s="972"/>
      <c r="K660" s="972"/>
      <c r="L660" s="972"/>
      <c r="M660" s="972"/>
      <c r="N660" s="972"/>
      <c r="O660" s="972"/>
      <c r="P660" s="972" t="s">
        <v>241</v>
      </c>
      <c r="Q660" s="972"/>
      <c r="R660" s="979"/>
      <c r="S660" s="979"/>
      <c r="T660" s="979"/>
      <c r="U660" s="980"/>
      <c r="V660" s="972"/>
      <c r="W660" s="1070" t="s">
        <v>16792</v>
      </c>
      <c r="X660" s="980"/>
      <c r="Y660" s="972"/>
      <c r="Z660" s="972"/>
      <c r="AA660" s="972"/>
      <c r="AB660" s="980"/>
      <c r="AC660" s="972"/>
      <c r="AD660" s="972"/>
      <c r="AE660" s="972" t="s">
        <v>12013</v>
      </c>
      <c r="AF660" s="972"/>
      <c r="AG660" s="979"/>
      <c r="AH660" s="979" t="s">
        <v>13913</v>
      </c>
      <c r="AI660" s="979"/>
      <c r="AJ660" s="979"/>
      <c r="AK660" s="979"/>
      <c r="AL660" s="979"/>
      <c r="AM660" s="979"/>
      <c r="AN660" s="979"/>
      <c r="AO660" s="972"/>
      <c r="AP660" s="972"/>
      <c r="AQ660" s="972"/>
      <c r="AR660" s="979"/>
      <c r="AS660" s="979"/>
      <c r="AT660" s="979"/>
      <c r="AU660" s="979"/>
      <c r="AV660" s="979"/>
      <c r="AW660" s="979"/>
      <c r="AX660" s="979"/>
      <c r="AY660" s="979"/>
      <c r="AZ660" s="979"/>
      <c r="BA660" s="979"/>
      <c r="BB660" s="979"/>
      <c r="BC660" s="981"/>
      <c r="BD660" s="983"/>
      <c r="BE660" s="983"/>
      <c r="BF660" s="983"/>
      <c r="BG660" s="983"/>
      <c r="BH660" s="983"/>
      <c r="BI660" s="983"/>
    </row>
    <row r="661" spans="1:61" s="994" customFormat="1" ht="120">
      <c r="A661" s="974">
        <v>672</v>
      </c>
      <c r="B661" s="973" t="s">
        <v>114</v>
      </c>
      <c r="C661" s="973" t="s">
        <v>16793</v>
      </c>
      <c r="D661" s="973" t="s">
        <v>16794</v>
      </c>
      <c r="E661" s="973" t="s">
        <v>16795</v>
      </c>
      <c r="F661" s="1037"/>
      <c r="G661" s="997"/>
      <c r="H661" s="995"/>
      <c r="I661" s="973"/>
      <c r="J661" s="973"/>
      <c r="K661" s="973" t="s">
        <v>16796</v>
      </c>
      <c r="L661" s="973"/>
      <c r="M661" s="973"/>
      <c r="N661" s="973"/>
      <c r="O661" s="973"/>
      <c r="P661" s="973" t="s">
        <v>241</v>
      </c>
      <c r="Q661" s="973"/>
      <c r="R661" s="993"/>
      <c r="S661" s="993"/>
      <c r="T661" s="993"/>
      <c r="U661" s="1039"/>
      <c r="V661" s="973"/>
      <c r="W661" s="973"/>
      <c r="X661" s="1039" t="s">
        <v>16797</v>
      </c>
      <c r="Y661" s="1042" t="s">
        <v>16798</v>
      </c>
      <c r="Z661" s="1042" t="s">
        <v>16799</v>
      </c>
      <c r="AA661" s="973"/>
      <c r="AB661" s="1044" t="s">
        <v>16800</v>
      </c>
      <c r="AC661" s="973"/>
      <c r="AD661" s="1042" t="s">
        <v>16801</v>
      </c>
      <c r="AE661" s="973" t="s">
        <v>157</v>
      </c>
      <c r="AF661" s="973" t="s">
        <v>157</v>
      </c>
      <c r="AG661" s="993"/>
      <c r="AH661" s="993"/>
      <c r="AI661" s="993"/>
      <c r="AJ661" s="993"/>
      <c r="AK661" s="993"/>
      <c r="AL661" s="993"/>
      <c r="AM661" s="993"/>
      <c r="AN661" s="993"/>
      <c r="AO661" s="973"/>
      <c r="AP661" s="973"/>
      <c r="AQ661" s="973"/>
      <c r="AR661" s="993"/>
      <c r="AS661" s="993"/>
      <c r="AT661" s="993"/>
      <c r="AU661" s="993"/>
      <c r="AV661" s="993"/>
      <c r="AW661" s="993"/>
      <c r="AX661" s="993"/>
      <c r="AY661" s="993"/>
      <c r="AZ661" s="993"/>
      <c r="BA661" s="993"/>
      <c r="BB661" s="993"/>
      <c r="BC661" s="992"/>
    </row>
    <row r="662" spans="1:61" s="994" customFormat="1" ht="45">
      <c r="A662" s="974">
        <v>673</v>
      </c>
      <c r="B662" s="972"/>
      <c r="C662" s="972" t="s">
        <v>16802</v>
      </c>
      <c r="D662" s="972" t="s">
        <v>16803</v>
      </c>
      <c r="E662" s="972" t="s">
        <v>16804</v>
      </c>
      <c r="F662" s="976" t="s">
        <v>250</v>
      </c>
      <c r="G662" s="977" t="s">
        <v>164</v>
      </c>
      <c r="H662" s="978"/>
      <c r="I662" s="972"/>
      <c r="J662" s="972"/>
      <c r="K662" s="972"/>
      <c r="L662" s="972"/>
      <c r="M662" s="972"/>
      <c r="N662" s="972"/>
      <c r="O662" s="972"/>
      <c r="P662" s="972" t="s">
        <v>241</v>
      </c>
      <c r="Q662" s="972"/>
      <c r="R662" s="979"/>
      <c r="S662" s="979"/>
      <c r="T662" s="979"/>
      <c r="U662" s="980"/>
      <c r="V662" s="972"/>
      <c r="W662" s="1070" t="s">
        <v>13646</v>
      </c>
      <c r="X662" s="980"/>
      <c r="Y662" s="972"/>
      <c r="Z662" s="972"/>
      <c r="AA662" s="972"/>
      <c r="AB662" s="980"/>
      <c r="AC662" s="972"/>
      <c r="AD662" s="972"/>
      <c r="AE662" s="972" t="s">
        <v>12013</v>
      </c>
      <c r="AF662" s="972"/>
      <c r="AG662" s="979"/>
      <c r="AH662" s="979" t="s">
        <v>13328</v>
      </c>
      <c r="AI662" s="979"/>
      <c r="AJ662" s="979"/>
      <c r="AK662" s="979"/>
      <c r="AL662" s="979"/>
      <c r="AM662" s="979"/>
      <c r="AN662" s="979"/>
      <c r="AO662" s="972"/>
      <c r="AP662" s="972"/>
      <c r="AQ662" s="972"/>
      <c r="AR662" s="979"/>
      <c r="AS662" s="979"/>
      <c r="AT662" s="979"/>
      <c r="AU662" s="979"/>
      <c r="AV662" s="979"/>
      <c r="AW662" s="979"/>
      <c r="AX662" s="979"/>
      <c r="AY662" s="979"/>
      <c r="AZ662" s="979"/>
      <c r="BA662" s="979"/>
      <c r="BB662" s="979"/>
      <c r="BC662" s="981"/>
      <c r="BD662" s="983"/>
      <c r="BE662" s="983"/>
      <c r="BF662" s="983"/>
      <c r="BG662" s="983"/>
      <c r="BH662" s="983"/>
      <c r="BI662" s="983"/>
    </row>
    <row r="663" spans="1:61" s="1003" customFormat="1" ht="105">
      <c r="A663" s="974">
        <v>674</v>
      </c>
      <c r="B663" s="1007" t="s">
        <v>114</v>
      </c>
      <c r="C663" s="1007" t="s">
        <v>16805</v>
      </c>
      <c r="D663" s="1007" t="s">
        <v>16806</v>
      </c>
      <c r="E663" s="1007" t="s">
        <v>368</v>
      </c>
      <c r="F663" s="1008" t="s">
        <v>228</v>
      </c>
      <c r="G663" s="1009" t="s">
        <v>134</v>
      </c>
      <c r="H663" s="1010" t="s">
        <v>368</v>
      </c>
      <c r="I663" s="1007" t="s">
        <v>368</v>
      </c>
      <c r="J663" s="1007" t="s">
        <v>368</v>
      </c>
      <c r="K663" s="1007" t="s">
        <v>2314</v>
      </c>
      <c r="L663" s="1007" t="s">
        <v>368</v>
      </c>
      <c r="M663" s="1007" t="s">
        <v>368</v>
      </c>
      <c r="N663" s="1007" t="s">
        <v>368</v>
      </c>
      <c r="O663" s="1007" t="s">
        <v>368</v>
      </c>
      <c r="P663" s="1007" t="s">
        <v>170</v>
      </c>
      <c r="Q663" s="1007" t="s">
        <v>368</v>
      </c>
      <c r="R663" s="1007" t="s">
        <v>12013</v>
      </c>
      <c r="S663" s="1007" t="s">
        <v>368</v>
      </c>
      <c r="T663" s="1007" t="s">
        <v>368</v>
      </c>
      <c r="U663" s="1007" t="s">
        <v>16807</v>
      </c>
      <c r="V663" s="1007" t="s">
        <v>8005</v>
      </c>
      <c r="W663" s="1007" t="s">
        <v>16808</v>
      </c>
      <c r="X663" s="1011" t="s">
        <v>16809</v>
      </c>
      <c r="Y663" s="1007" t="s">
        <v>16810</v>
      </c>
      <c r="Z663" s="1007" t="s">
        <v>368</v>
      </c>
      <c r="AA663" s="1007" t="s">
        <v>368</v>
      </c>
      <c r="AB663" s="1007" t="s">
        <v>368</v>
      </c>
      <c r="AC663" s="1007" t="s">
        <v>368</v>
      </c>
      <c r="AD663" s="1007" t="s">
        <v>12013</v>
      </c>
      <c r="AE663" s="1007" t="s">
        <v>130</v>
      </c>
      <c r="AF663" s="1007" t="s">
        <v>368</v>
      </c>
      <c r="AG663" s="1007" t="s">
        <v>368</v>
      </c>
      <c r="AH663" s="1007" t="s">
        <v>368</v>
      </c>
      <c r="AI663" s="1007" t="s">
        <v>368</v>
      </c>
      <c r="AJ663" s="1007" t="s">
        <v>368</v>
      </c>
      <c r="AK663" s="1007" t="s">
        <v>368</v>
      </c>
      <c r="AL663" s="1007" t="s">
        <v>368</v>
      </c>
      <c r="AM663" s="1007" t="s">
        <v>368</v>
      </c>
      <c r="AN663" s="1007" t="s">
        <v>368</v>
      </c>
      <c r="AO663" s="1007" t="s">
        <v>368</v>
      </c>
      <c r="AP663" s="1007" t="s">
        <v>368</v>
      </c>
      <c r="AQ663" s="1007" t="s">
        <v>368</v>
      </c>
      <c r="AR663" s="1007" t="s">
        <v>368</v>
      </c>
      <c r="AS663" s="1007" t="s">
        <v>368</v>
      </c>
      <c r="AT663" s="1007" t="s">
        <v>368</v>
      </c>
      <c r="AU663" s="1007" t="s">
        <v>368</v>
      </c>
      <c r="AV663" s="1007" t="s">
        <v>368</v>
      </c>
      <c r="AW663" s="1007" t="s">
        <v>368</v>
      </c>
      <c r="AX663" s="1007" t="s">
        <v>368</v>
      </c>
      <c r="AY663" s="1007" t="s">
        <v>368</v>
      </c>
      <c r="AZ663" s="1007" t="s">
        <v>368</v>
      </c>
      <c r="BA663" s="756"/>
      <c r="BB663" s="988"/>
      <c r="BC663" s="991"/>
      <c r="BD663" s="1006"/>
      <c r="BE663" s="1006"/>
      <c r="BF663" s="1006"/>
      <c r="BG663" s="1006"/>
      <c r="BH663" s="1006"/>
      <c r="BI663" s="1006"/>
    </row>
    <row r="664" spans="1:61" s="983" customFormat="1" ht="105">
      <c r="A664" s="974">
        <v>675</v>
      </c>
      <c r="B664" s="972" t="s">
        <v>114</v>
      </c>
      <c r="C664" s="972" t="s">
        <v>16811</v>
      </c>
      <c r="D664" s="972" t="s">
        <v>16812</v>
      </c>
      <c r="E664" s="981" t="s">
        <v>16813</v>
      </c>
      <c r="F664" s="976" t="s">
        <v>148</v>
      </c>
      <c r="G664" s="977" t="s">
        <v>16814</v>
      </c>
      <c r="H664" s="978" t="s">
        <v>134</v>
      </c>
      <c r="I664" s="972"/>
      <c r="J664" s="972"/>
      <c r="K664" s="972" t="s">
        <v>16815</v>
      </c>
      <c r="L664" s="972"/>
      <c r="M664" s="972"/>
      <c r="N664" s="972"/>
      <c r="O664" s="972"/>
      <c r="P664" s="972" t="s">
        <v>122</v>
      </c>
      <c r="Q664" s="972" t="s">
        <v>170</v>
      </c>
      <c r="R664" s="979"/>
      <c r="S664" s="979"/>
      <c r="T664" s="979"/>
      <c r="U664" s="980"/>
      <c r="V664" s="972"/>
      <c r="W664" s="981"/>
      <c r="X664" s="980"/>
      <c r="Y664" s="972"/>
      <c r="Z664" s="982" t="s">
        <v>16816</v>
      </c>
      <c r="AA664" s="982" t="s">
        <v>16817</v>
      </c>
      <c r="AB664" s="982" t="s">
        <v>12840</v>
      </c>
      <c r="AC664" s="972"/>
      <c r="AD664" s="972"/>
      <c r="AE664" s="972" t="s">
        <v>12013</v>
      </c>
      <c r="AF664" s="972" t="s">
        <v>157</v>
      </c>
      <c r="AG664" s="979"/>
      <c r="AH664" s="979"/>
      <c r="AI664" s="979"/>
      <c r="AJ664" s="979"/>
      <c r="AK664" s="979"/>
      <c r="AL664" s="979"/>
      <c r="AM664" s="979"/>
      <c r="AN664" s="979"/>
      <c r="AO664" s="972"/>
      <c r="AP664" s="972"/>
      <c r="AQ664" s="972"/>
      <c r="AR664" s="979"/>
      <c r="AS664" s="979"/>
      <c r="AT664" s="979"/>
      <c r="AU664" s="979"/>
      <c r="AV664" s="979"/>
      <c r="AW664" s="979"/>
      <c r="AX664" s="979"/>
      <c r="AY664" s="979"/>
      <c r="AZ664" s="979"/>
      <c r="BA664" s="979"/>
      <c r="BB664" s="979"/>
      <c r="BC664" s="981"/>
    </row>
    <row r="665" spans="1:61" s="994" customFormat="1" ht="114">
      <c r="A665" s="974">
        <v>676</v>
      </c>
      <c r="B665" s="973" t="s">
        <v>1883</v>
      </c>
      <c r="C665" s="973" t="s">
        <v>16818</v>
      </c>
      <c r="D665" s="1226" t="s">
        <v>16819</v>
      </c>
      <c r="E665" s="973"/>
      <c r="F665" s="1037" t="s">
        <v>228</v>
      </c>
      <c r="G665" s="997" t="s">
        <v>204</v>
      </c>
      <c r="H665" s="995" t="s">
        <v>250</v>
      </c>
      <c r="I665" s="973"/>
      <c r="J665" s="973"/>
      <c r="K665" s="973"/>
      <c r="L665" s="973"/>
      <c r="M665" s="973"/>
      <c r="N665" s="973"/>
      <c r="O665" s="973"/>
      <c r="P665" s="973" t="s">
        <v>122</v>
      </c>
      <c r="Q665" s="973" t="s">
        <v>121</v>
      </c>
      <c r="R665" s="993" t="s">
        <v>218</v>
      </c>
      <c r="S665" s="993"/>
      <c r="T665" s="993"/>
      <c r="U665" s="1039"/>
      <c r="V665" s="973"/>
      <c r="W665" s="973"/>
      <c r="X665" s="1039"/>
      <c r="Y665" s="973" t="s">
        <v>16820</v>
      </c>
      <c r="Z665" s="973"/>
      <c r="AA665" s="973"/>
      <c r="AB665" s="1039"/>
      <c r="AC665" s="973"/>
      <c r="AD665" s="973"/>
      <c r="AE665" s="973" t="s">
        <v>157</v>
      </c>
      <c r="AF665" s="973"/>
      <c r="AG665" s="993"/>
      <c r="AH665" s="993"/>
      <c r="AI665" s="993"/>
      <c r="AJ665" s="993"/>
      <c r="AK665" s="993"/>
      <c r="AL665" s="993"/>
      <c r="AM665" s="993"/>
      <c r="AN665" s="993"/>
      <c r="AO665" s="973"/>
      <c r="AP665" s="973"/>
      <c r="AQ665" s="973"/>
      <c r="AR665" s="993"/>
      <c r="AS665" s="993"/>
      <c r="AT665" s="993"/>
      <c r="AU665" s="993"/>
      <c r="AV665" s="993"/>
      <c r="AW665" s="993"/>
      <c r="AX665" s="993"/>
      <c r="AY665" s="993"/>
      <c r="AZ665" s="993"/>
      <c r="BA665" s="993"/>
      <c r="BB665" s="993"/>
      <c r="BC665" s="992"/>
    </row>
    <row r="666" spans="1:61" s="983" customFormat="1" ht="45">
      <c r="A666" s="974">
        <v>677</v>
      </c>
      <c r="B666" s="972" t="s">
        <v>114</v>
      </c>
      <c r="C666" s="972" t="s">
        <v>16821</v>
      </c>
      <c r="D666" s="972" t="s">
        <v>16822</v>
      </c>
      <c r="E666" s="972" t="s">
        <v>16823</v>
      </c>
      <c r="F666" s="976" t="s">
        <v>204</v>
      </c>
      <c r="G666" s="977"/>
      <c r="H666" s="978"/>
      <c r="I666" s="972"/>
      <c r="J666" s="972"/>
      <c r="K666" s="972"/>
      <c r="L666" s="972"/>
      <c r="M666" s="972"/>
      <c r="N666" s="972"/>
      <c r="O666" s="972"/>
      <c r="P666" s="972" t="s">
        <v>121</v>
      </c>
      <c r="Q666" s="972" t="s">
        <v>218</v>
      </c>
      <c r="R666" s="979"/>
      <c r="S666" s="979"/>
      <c r="T666" s="979"/>
      <c r="U666" s="980"/>
      <c r="V666" s="972"/>
      <c r="W666" s="972"/>
      <c r="X666" s="982" t="s">
        <v>16824</v>
      </c>
      <c r="Y666" s="982"/>
      <c r="Z666" s="982"/>
      <c r="AA666" s="982" t="s">
        <v>16825</v>
      </c>
      <c r="AB666" s="982" t="s">
        <v>13867</v>
      </c>
      <c r="AC666" s="972"/>
      <c r="AD666" s="972"/>
      <c r="AE666" s="972" t="s">
        <v>12013</v>
      </c>
      <c r="AF666" s="972" t="s">
        <v>157</v>
      </c>
      <c r="AG666" s="979"/>
      <c r="AH666" s="979"/>
      <c r="AI666" s="979"/>
      <c r="AJ666" s="979"/>
      <c r="AK666" s="979"/>
      <c r="AL666" s="979"/>
      <c r="AM666" s="979"/>
      <c r="AN666" s="979"/>
      <c r="AO666" s="972"/>
      <c r="AP666" s="972"/>
      <c r="AQ666" s="972"/>
      <c r="AR666" s="979"/>
      <c r="AS666" s="979"/>
      <c r="AT666" s="979"/>
      <c r="AU666" s="979"/>
      <c r="AV666" s="979"/>
      <c r="AW666" s="979"/>
      <c r="AX666" s="979"/>
      <c r="AY666" s="979"/>
      <c r="AZ666" s="979"/>
      <c r="BA666" s="979"/>
      <c r="BB666" s="979"/>
      <c r="BC666" s="981"/>
    </row>
    <row r="667" spans="1:61" s="994" customFormat="1" ht="30">
      <c r="A667" s="974">
        <v>678</v>
      </c>
      <c r="B667" s="973"/>
      <c r="C667" s="973" t="s">
        <v>16826</v>
      </c>
      <c r="D667" s="973" t="s">
        <v>16654</v>
      </c>
      <c r="E667" s="973" t="s">
        <v>16654</v>
      </c>
      <c r="F667" s="1037" t="s">
        <v>250</v>
      </c>
      <c r="G667" s="997" t="s">
        <v>216</v>
      </c>
      <c r="H667" s="995"/>
      <c r="I667" s="973"/>
      <c r="J667" s="973"/>
      <c r="K667" s="973"/>
      <c r="L667" s="973"/>
      <c r="M667" s="973"/>
      <c r="N667" s="973"/>
      <c r="O667" s="973"/>
      <c r="P667" s="973" t="s">
        <v>241</v>
      </c>
      <c r="Q667" s="973"/>
      <c r="R667" s="993"/>
      <c r="S667" s="993"/>
      <c r="T667" s="993"/>
      <c r="U667" s="1039"/>
      <c r="V667" s="973"/>
      <c r="W667" s="1054" t="s">
        <v>16827</v>
      </c>
      <c r="X667" s="1039"/>
      <c r="Y667" s="973"/>
      <c r="Z667" s="973"/>
      <c r="AA667" s="973"/>
      <c r="AB667" s="1039"/>
      <c r="AC667" s="973"/>
      <c r="AD667" s="973"/>
      <c r="AE667" s="973" t="s">
        <v>12013</v>
      </c>
      <c r="AF667" s="973"/>
      <c r="AG667" s="993"/>
      <c r="AH667" s="993" t="s">
        <v>13913</v>
      </c>
      <c r="AI667" s="993"/>
      <c r="AJ667" s="993"/>
      <c r="AK667" s="993"/>
      <c r="AL667" s="993"/>
      <c r="AM667" s="993"/>
      <c r="AN667" s="993"/>
      <c r="AO667" s="973"/>
      <c r="AP667" s="973"/>
      <c r="AQ667" s="973"/>
      <c r="AR667" s="993"/>
      <c r="AS667" s="993"/>
      <c r="AT667" s="993"/>
      <c r="AU667" s="993"/>
      <c r="AV667" s="993"/>
      <c r="AW667" s="993"/>
      <c r="AX667" s="993"/>
      <c r="AY667" s="993"/>
      <c r="AZ667" s="993"/>
      <c r="BA667" s="993"/>
      <c r="BB667" s="993"/>
      <c r="BC667" s="992"/>
    </row>
    <row r="668" spans="1:61" s="983" customFormat="1" ht="30">
      <c r="A668" s="974">
        <v>679</v>
      </c>
      <c r="B668" s="972"/>
      <c r="C668" s="972" t="s">
        <v>16828</v>
      </c>
      <c r="D668" s="972" t="s">
        <v>16654</v>
      </c>
      <c r="E668" s="972" t="s">
        <v>16654</v>
      </c>
      <c r="F668" s="976" t="s">
        <v>250</v>
      </c>
      <c r="G668" s="977" t="s">
        <v>216</v>
      </c>
      <c r="H668" s="978"/>
      <c r="I668" s="972"/>
      <c r="J668" s="972"/>
      <c r="K668" s="972"/>
      <c r="L668" s="972"/>
      <c r="M668" s="972"/>
      <c r="N668" s="972"/>
      <c r="O668" s="972"/>
      <c r="P668" s="972" t="s">
        <v>241</v>
      </c>
      <c r="Q668" s="972"/>
      <c r="R668" s="979"/>
      <c r="S668" s="979"/>
      <c r="T668" s="979"/>
      <c r="U668" s="980"/>
      <c r="V668" s="972"/>
      <c r="W668" s="1070" t="s">
        <v>16829</v>
      </c>
      <c r="X668" s="980"/>
      <c r="Y668" s="972"/>
      <c r="Z668" s="972"/>
      <c r="AA668" s="972"/>
      <c r="AB668" s="980"/>
      <c r="AC668" s="972"/>
      <c r="AD668" s="972"/>
      <c r="AE668" s="972" t="s">
        <v>12013</v>
      </c>
      <c r="AF668" s="972"/>
      <c r="AG668" s="979"/>
      <c r="AH668" s="979" t="s">
        <v>12704</v>
      </c>
      <c r="AI668" s="979"/>
      <c r="AJ668" s="979"/>
      <c r="AK668" s="979"/>
      <c r="AL668" s="979"/>
      <c r="AM668" s="979"/>
      <c r="AN668" s="979"/>
      <c r="AO668" s="972"/>
      <c r="AP668" s="972"/>
      <c r="AQ668" s="972"/>
      <c r="AR668" s="979"/>
      <c r="AS668" s="979"/>
      <c r="AT668" s="979"/>
      <c r="AU668" s="979"/>
      <c r="AV668" s="979"/>
      <c r="AW668" s="979"/>
      <c r="AX668" s="979"/>
      <c r="AY668" s="979"/>
      <c r="AZ668" s="979"/>
      <c r="BA668" s="979"/>
      <c r="BB668" s="979"/>
      <c r="BC668" s="981"/>
      <c r="BD668" s="979"/>
      <c r="BE668" s="979"/>
      <c r="BF668" s="979"/>
      <c r="BG668" s="979"/>
      <c r="BH668" s="979"/>
      <c r="BI668" s="979"/>
    </row>
    <row r="669" spans="1:61" s="994" customFormat="1" ht="30">
      <c r="A669" s="974">
        <v>680</v>
      </c>
      <c r="B669" s="973" t="s">
        <v>114</v>
      </c>
      <c r="C669" s="973" t="s">
        <v>16830</v>
      </c>
      <c r="D669" s="973"/>
      <c r="E669" s="973"/>
      <c r="F669" s="1037"/>
      <c r="G669" s="997"/>
      <c r="H669" s="995"/>
      <c r="I669" s="973"/>
      <c r="J669" s="973"/>
      <c r="K669" s="973"/>
      <c r="L669" s="973"/>
      <c r="M669" s="973"/>
      <c r="N669" s="973"/>
      <c r="O669" s="973"/>
      <c r="P669" s="973" t="s">
        <v>122</v>
      </c>
      <c r="Q669" s="973"/>
      <c r="R669" s="993"/>
      <c r="S669" s="993"/>
      <c r="T669" s="993"/>
      <c r="U669" s="1039"/>
      <c r="V669" s="973"/>
      <c r="W669" s="973"/>
      <c r="X669" s="1039"/>
      <c r="Y669" s="973"/>
      <c r="Z669" s="973"/>
      <c r="AA669" s="973"/>
      <c r="AB669" s="1039"/>
      <c r="AC669" s="973"/>
      <c r="AD669" s="973"/>
      <c r="AE669" s="973" t="s">
        <v>157</v>
      </c>
      <c r="AF669" s="973"/>
      <c r="AG669" s="993"/>
      <c r="AH669" s="993"/>
      <c r="AI669" s="993"/>
      <c r="AJ669" s="993"/>
      <c r="AK669" s="993"/>
      <c r="AL669" s="993"/>
      <c r="AM669" s="993"/>
      <c r="AN669" s="993"/>
      <c r="AO669" s="973"/>
      <c r="AP669" s="973"/>
      <c r="AQ669" s="973"/>
      <c r="AR669" s="993"/>
      <c r="AS669" s="993"/>
      <c r="AT669" s="993"/>
      <c r="AU669" s="993"/>
      <c r="AV669" s="993"/>
      <c r="AW669" s="993"/>
      <c r="AX669" s="993"/>
      <c r="AY669" s="993"/>
      <c r="AZ669" s="993"/>
      <c r="BA669" s="993"/>
      <c r="BB669" s="993"/>
      <c r="BC669" s="992"/>
      <c r="BD669" s="993"/>
      <c r="BE669" s="993"/>
      <c r="BF669" s="993"/>
      <c r="BG669" s="993"/>
      <c r="BH669" s="993"/>
      <c r="BI669" s="993"/>
    </row>
    <row r="670" spans="1:61" s="983" customFormat="1" ht="195">
      <c r="A670" s="974">
        <v>681</v>
      </c>
      <c r="B670" s="972" t="s">
        <v>114</v>
      </c>
      <c r="C670" s="972" t="s">
        <v>16831</v>
      </c>
      <c r="D670" s="972" t="s">
        <v>16832</v>
      </c>
      <c r="E670" s="972" t="s">
        <v>16833</v>
      </c>
      <c r="F670" s="976" t="s">
        <v>144</v>
      </c>
      <c r="G670" s="977" t="s">
        <v>146</v>
      </c>
      <c r="H670" s="978" t="s">
        <v>148</v>
      </c>
      <c r="I670" s="972" t="s">
        <v>145</v>
      </c>
      <c r="J670" s="972" t="s">
        <v>163</v>
      </c>
      <c r="K670" s="972"/>
      <c r="L670" s="972"/>
      <c r="M670" s="972"/>
      <c r="N670" s="972"/>
      <c r="O670" s="972"/>
      <c r="P670" s="972" t="s">
        <v>169</v>
      </c>
      <c r="Q670" s="972" t="s">
        <v>122</v>
      </c>
      <c r="R670" s="979" t="s">
        <v>171</v>
      </c>
      <c r="S670" s="979"/>
      <c r="T670" s="979"/>
      <c r="U670" s="980" t="s">
        <v>13024</v>
      </c>
      <c r="V670" s="972" t="s">
        <v>16834</v>
      </c>
      <c r="W670" s="972" t="s">
        <v>16835</v>
      </c>
      <c r="X670" s="980" t="s">
        <v>16836</v>
      </c>
      <c r="Y670" s="972" t="s">
        <v>3467</v>
      </c>
      <c r="Z670" s="982" t="s">
        <v>16837</v>
      </c>
      <c r="AA670" s="982" t="s">
        <v>16838</v>
      </c>
      <c r="AB670" s="1004" t="s">
        <v>16839</v>
      </c>
      <c r="AC670" s="972"/>
      <c r="AD670" s="972"/>
      <c r="AE670" s="972" t="s">
        <v>12013</v>
      </c>
      <c r="AF670" s="972" t="s">
        <v>2318</v>
      </c>
      <c r="AG670" s="979"/>
      <c r="AH670" s="979"/>
      <c r="AI670" s="979"/>
      <c r="AJ670" s="979"/>
      <c r="AK670" s="979"/>
      <c r="AL670" s="979"/>
      <c r="AM670" s="979"/>
      <c r="AN670" s="979"/>
      <c r="AO670" s="972"/>
      <c r="AP670" s="972"/>
      <c r="AQ670" s="972"/>
      <c r="AR670" s="979"/>
      <c r="AS670" s="979"/>
      <c r="AT670" s="979"/>
      <c r="AU670" s="979"/>
      <c r="AV670" s="979"/>
      <c r="AW670" s="979"/>
      <c r="AX670" s="979"/>
      <c r="AY670" s="979"/>
      <c r="AZ670" s="979"/>
      <c r="BA670" s="979"/>
      <c r="BB670" s="979"/>
      <c r="BC670" s="981"/>
      <c r="BD670" s="979"/>
      <c r="BE670" s="979"/>
      <c r="BF670" s="979"/>
      <c r="BG670" s="979"/>
      <c r="BH670" s="979"/>
      <c r="BI670" s="979"/>
    </row>
    <row r="671" spans="1:61" s="994" customFormat="1" ht="105">
      <c r="A671" s="974">
        <v>682</v>
      </c>
      <c r="B671" s="973" t="s">
        <v>114</v>
      </c>
      <c r="C671" s="973" t="s">
        <v>16840</v>
      </c>
      <c r="D671" s="973" t="s">
        <v>16841</v>
      </c>
      <c r="E671" s="973" t="s">
        <v>16842</v>
      </c>
      <c r="F671" s="1037" t="s">
        <v>193</v>
      </c>
      <c r="G671" s="997" t="s">
        <v>144</v>
      </c>
      <c r="H671" s="995" t="s">
        <v>165</v>
      </c>
      <c r="I671" s="973" t="s">
        <v>182</v>
      </c>
      <c r="J671" s="973" t="s">
        <v>134</v>
      </c>
      <c r="K671" s="973" t="s">
        <v>16842</v>
      </c>
      <c r="L671" s="973"/>
      <c r="M671" s="973"/>
      <c r="N671" s="973"/>
      <c r="O671" s="973"/>
      <c r="P671" s="973" t="s">
        <v>241</v>
      </c>
      <c r="Q671" s="973"/>
      <c r="R671" s="993"/>
      <c r="S671" s="993"/>
      <c r="T671" s="993"/>
      <c r="U671" s="1039"/>
      <c r="V671" s="973" t="s">
        <v>16843</v>
      </c>
      <c r="W671" s="973" t="s">
        <v>8937</v>
      </c>
      <c r="X671" s="1039" t="s">
        <v>3318</v>
      </c>
      <c r="Y671" s="1042" t="s">
        <v>16844</v>
      </c>
      <c r="Z671" s="1042" t="s">
        <v>16845</v>
      </c>
      <c r="AA671" s="973"/>
      <c r="AB671" s="1039"/>
      <c r="AC671" s="973"/>
      <c r="AD671" s="973"/>
      <c r="AE671" s="973" t="s">
        <v>157</v>
      </c>
      <c r="AF671" s="973" t="s">
        <v>12013</v>
      </c>
      <c r="AG671" s="993" t="s">
        <v>157</v>
      </c>
      <c r="AH671" s="993"/>
      <c r="AI671" s="993"/>
      <c r="AJ671" s="993"/>
      <c r="AK671" s="993"/>
      <c r="AL671" s="993"/>
      <c r="AM671" s="993"/>
      <c r="AN671" s="993"/>
      <c r="AO671" s="973"/>
      <c r="AP671" s="973"/>
      <c r="AQ671" s="973"/>
      <c r="AR671" s="993"/>
      <c r="AS671" s="993"/>
      <c r="AT671" s="993"/>
      <c r="AU671" s="993"/>
      <c r="AV671" s="993"/>
      <c r="AW671" s="993"/>
      <c r="AX671" s="993"/>
      <c r="AY671" s="993"/>
      <c r="AZ671" s="993"/>
      <c r="BA671" s="993"/>
      <c r="BB671" s="993"/>
      <c r="BC671" s="992"/>
      <c r="BD671" s="993"/>
      <c r="BE671" s="993"/>
      <c r="BF671" s="993"/>
      <c r="BG671" s="993"/>
      <c r="BH671" s="993"/>
      <c r="BI671" s="993"/>
    </row>
    <row r="672" spans="1:61" s="983" customFormat="1" ht="105">
      <c r="A672" s="974">
        <v>683</v>
      </c>
      <c r="B672" s="972" t="s">
        <v>114</v>
      </c>
      <c r="C672" s="972" t="s">
        <v>16846</v>
      </c>
      <c r="D672" s="972" t="s">
        <v>16847</v>
      </c>
      <c r="E672" s="972"/>
      <c r="F672" s="976"/>
      <c r="G672" s="977"/>
      <c r="H672" s="978"/>
      <c r="I672" s="972"/>
      <c r="J672" s="972"/>
      <c r="K672" s="972"/>
      <c r="L672" s="972"/>
      <c r="M672" s="972"/>
      <c r="N672" s="972"/>
      <c r="O672" s="972"/>
      <c r="P672" s="972" t="s">
        <v>170</v>
      </c>
      <c r="Q672" s="972" t="s">
        <v>169</v>
      </c>
      <c r="R672" s="979"/>
      <c r="S672" s="979"/>
      <c r="T672" s="979"/>
      <c r="U672" s="980"/>
      <c r="V672" s="972"/>
      <c r="W672" s="972"/>
      <c r="X672" s="980"/>
      <c r="Y672" s="972"/>
      <c r="Z672" s="982" t="s">
        <v>16848</v>
      </c>
      <c r="AA672" s="972"/>
      <c r="AB672" s="980"/>
      <c r="AC672" s="972"/>
      <c r="AD672" s="972"/>
      <c r="AE672" s="972" t="s">
        <v>157</v>
      </c>
      <c r="AF672" s="972"/>
      <c r="AG672" s="979"/>
      <c r="AH672" s="979"/>
      <c r="AI672" s="979"/>
      <c r="AJ672" s="979"/>
      <c r="AK672" s="979"/>
      <c r="AL672" s="979"/>
      <c r="AM672" s="979"/>
      <c r="AN672" s="979"/>
      <c r="AO672" s="972"/>
      <c r="AP672" s="972"/>
      <c r="AQ672" s="972"/>
      <c r="AR672" s="979"/>
      <c r="AS672" s="979"/>
      <c r="AT672" s="979"/>
      <c r="AU672" s="979"/>
      <c r="AV672" s="979"/>
      <c r="AW672" s="979"/>
      <c r="AX672" s="979"/>
      <c r="AY672" s="979"/>
      <c r="AZ672" s="979"/>
      <c r="BA672" s="979"/>
      <c r="BB672" s="979"/>
      <c r="BC672" s="981" t="s">
        <v>14294</v>
      </c>
      <c r="BD672" s="979"/>
      <c r="BE672" s="979"/>
      <c r="BF672" s="979"/>
      <c r="BG672" s="979"/>
      <c r="BH672" s="979"/>
      <c r="BI672" s="979"/>
    </row>
    <row r="673" spans="1:61" s="994" customFormat="1" ht="30">
      <c r="A673" s="974">
        <v>684</v>
      </c>
      <c r="B673" s="973"/>
      <c r="C673" s="973" t="s">
        <v>16849</v>
      </c>
      <c r="D673" s="973" t="s">
        <v>16654</v>
      </c>
      <c r="E673" s="973" t="s">
        <v>13608</v>
      </c>
      <c r="F673" s="1037" t="s">
        <v>250</v>
      </c>
      <c r="G673" s="997" t="s">
        <v>216</v>
      </c>
      <c r="H673" s="995"/>
      <c r="I673" s="973"/>
      <c r="J673" s="973"/>
      <c r="K673" s="973"/>
      <c r="L673" s="973"/>
      <c r="M673" s="973"/>
      <c r="N673" s="973"/>
      <c r="O673" s="973"/>
      <c r="P673" s="973" t="s">
        <v>241</v>
      </c>
      <c r="Q673" s="973"/>
      <c r="R673" s="993"/>
      <c r="S673" s="993"/>
      <c r="T673" s="993"/>
      <c r="U673" s="1039"/>
      <c r="V673" s="973"/>
      <c r="W673" s="1054" t="s">
        <v>16850</v>
      </c>
      <c r="X673" s="1227"/>
      <c r="Y673" s="1098"/>
      <c r="Z673" s="973"/>
      <c r="AA673" s="973"/>
      <c r="AB673" s="1039"/>
      <c r="AC673" s="973"/>
      <c r="AD673" s="973"/>
      <c r="AE673" s="973" t="s">
        <v>12013</v>
      </c>
      <c r="AF673" s="973"/>
      <c r="AG673" s="993"/>
      <c r="AH673" s="993" t="s">
        <v>14987</v>
      </c>
      <c r="AI673" s="993"/>
      <c r="AJ673" s="993"/>
      <c r="AK673" s="993"/>
      <c r="AL673" s="993"/>
      <c r="AM673" s="993"/>
      <c r="AN673" s="993"/>
      <c r="AO673" s="973"/>
      <c r="AP673" s="973"/>
      <c r="AQ673" s="973"/>
      <c r="AR673" s="993"/>
      <c r="AS673" s="993"/>
      <c r="AT673" s="993"/>
      <c r="AU673" s="993"/>
      <c r="AV673" s="993"/>
      <c r="AW673" s="993"/>
      <c r="AX673" s="993"/>
      <c r="AY673" s="993"/>
      <c r="AZ673" s="993"/>
      <c r="BA673" s="993"/>
      <c r="BB673" s="993"/>
      <c r="BC673" s="992"/>
      <c r="BD673" s="993"/>
      <c r="BE673" s="993"/>
      <c r="BF673" s="993"/>
      <c r="BG673" s="993"/>
      <c r="BH673" s="993"/>
      <c r="BI673" s="993"/>
    </row>
    <row r="674" spans="1:61" s="983" customFormat="1" ht="74.25" customHeight="1">
      <c r="A674" s="974">
        <v>685</v>
      </c>
      <c r="B674" s="972" t="s">
        <v>114</v>
      </c>
      <c r="C674" s="972" t="s">
        <v>16851</v>
      </c>
      <c r="D674" s="972" t="s">
        <v>16852</v>
      </c>
      <c r="E674" s="972"/>
      <c r="F674" s="976"/>
      <c r="G674" s="977"/>
      <c r="H674" s="978"/>
      <c r="I674" s="972"/>
      <c r="J674" s="972"/>
      <c r="K674" s="972"/>
      <c r="L674" s="972"/>
      <c r="M674" s="972"/>
      <c r="N674" s="972"/>
      <c r="O674" s="972"/>
      <c r="P674" s="972" t="s">
        <v>241</v>
      </c>
      <c r="Q674" s="972"/>
      <c r="R674" s="979"/>
      <c r="S674" s="979"/>
      <c r="T674" s="979"/>
      <c r="U674" s="980"/>
      <c r="V674" s="972"/>
      <c r="W674" s="972"/>
      <c r="X674" s="1228"/>
      <c r="Y674" s="981"/>
      <c r="Z674" s="972"/>
      <c r="AA674" s="972"/>
      <c r="AB674" s="980"/>
      <c r="AC674" s="972"/>
      <c r="AD674" s="972"/>
      <c r="AE674" s="972" t="s">
        <v>157</v>
      </c>
      <c r="AF674" s="972"/>
      <c r="AG674" s="979"/>
      <c r="AH674" s="979"/>
      <c r="AI674" s="979"/>
      <c r="AJ674" s="979"/>
      <c r="AK674" s="979"/>
      <c r="AL674" s="979"/>
      <c r="AM674" s="979"/>
      <c r="AN674" s="979"/>
      <c r="AO674" s="972"/>
      <c r="AP674" s="972"/>
      <c r="AQ674" s="972"/>
      <c r="AR674" s="979"/>
      <c r="AS674" s="979"/>
      <c r="AT674" s="979"/>
      <c r="AU674" s="979"/>
      <c r="AV674" s="979"/>
      <c r="AW674" s="979"/>
      <c r="AX674" s="979"/>
      <c r="AY674" s="979"/>
      <c r="AZ674" s="979"/>
      <c r="BA674" s="979"/>
      <c r="BB674" s="979"/>
      <c r="BC674" s="981"/>
      <c r="BD674" s="979"/>
      <c r="BE674" s="979"/>
      <c r="BF674" s="979"/>
      <c r="BG674" s="979"/>
      <c r="BH674" s="979"/>
      <c r="BI674" s="979"/>
    </row>
    <row r="675" spans="1:61" s="994" customFormat="1" ht="60">
      <c r="A675" s="974">
        <v>686</v>
      </c>
      <c r="B675" s="973" t="s">
        <v>114</v>
      </c>
      <c r="C675" s="973" t="s">
        <v>16853</v>
      </c>
      <c r="D675" s="973" t="s">
        <v>16854</v>
      </c>
      <c r="E675" s="973" t="s">
        <v>16855</v>
      </c>
      <c r="F675" s="1037" t="s">
        <v>215</v>
      </c>
      <c r="G675" s="997" t="s">
        <v>216</v>
      </c>
      <c r="H675" s="995" t="s">
        <v>134</v>
      </c>
      <c r="I675" s="973" t="s">
        <v>368</v>
      </c>
      <c r="J675" s="973" t="s">
        <v>368</v>
      </c>
      <c r="K675" s="973" t="s">
        <v>16856</v>
      </c>
      <c r="L675" s="973" t="s">
        <v>368</v>
      </c>
      <c r="M675" s="973" t="s">
        <v>16857</v>
      </c>
      <c r="N675" s="973" t="s">
        <v>120</v>
      </c>
      <c r="O675" s="973" t="s">
        <v>368</v>
      </c>
      <c r="P675" s="973" t="s">
        <v>285</v>
      </c>
      <c r="Q675" s="973" t="s">
        <v>218</v>
      </c>
      <c r="R675" s="973" t="s">
        <v>169</v>
      </c>
      <c r="S675" s="973" t="s">
        <v>368</v>
      </c>
      <c r="T675" s="973" t="s">
        <v>368</v>
      </c>
      <c r="U675" s="973" t="s">
        <v>368</v>
      </c>
      <c r="V675" s="973" t="s">
        <v>16858</v>
      </c>
      <c r="W675" s="973" t="s">
        <v>15637</v>
      </c>
      <c r="X675" s="973" t="s">
        <v>16859</v>
      </c>
      <c r="Y675" s="973" t="s">
        <v>368</v>
      </c>
      <c r="Z675" s="1042" t="s">
        <v>16860</v>
      </c>
      <c r="AA675" s="973" t="s">
        <v>368</v>
      </c>
      <c r="AB675" s="973" t="s">
        <v>368</v>
      </c>
      <c r="AC675" s="973" t="s">
        <v>368</v>
      </c>
      <c r="AD675" s="973" t="s">
        <v>368</v>
      </c>
      <c r="AE675" s="973" t="s">
        <v>12013</v>
      </c>
      <c r="AF675" s="973" t="s">
        <v>368</v>
      </c>
      <c r="AG675" s="973" t="s">
        <v>368</v>
      </c>
      <c r="AH675" s="973" t="s">
        <v>368</v>
      </c>
      <c r="AI675" s="973" t="s">
        <v>368</v>
      </c>
      <c r="AJ675" s="973" t="s">
        <v>368</v>
      </c>
      <c r="AK675" s="973" t="s">
        <v>368</v>
      </c>
      <c r="AL675" s="973" t="s">
        <v>368</v>
      </c>
      <c r="AM675" s="973" t="s">
        <v>368</v>
      </c>
      <c r="AN675" s="973" t="s">
        <v>368</v>
      </c>
      <c r="AO675" s="973" t="s">
        <v>368</v>
      </c>
      <c r="AP675" s="973" t="s">
        <v>368</v>
      </c>
      <c r="AQ675" s="973" t="s">
        <v>368</v>
      </c>
      <c r="AR675" s="973" t="s">
        <v>368</v>
      </c>
      <c r="AS675" s="973" t="s">
        <v>368</v>
      </c>
      <c r="AT675" s="973" t="s">
        <v>368</v>
      </c>
      <c r="AU675" s="973" t="s">
        <v>368</v>
      </c>
      <c r="AV675" s="973" t="s">
        <v>368</v>
      </c>
      <c r="AW675" s="973" t="s">
        <v>368</v>
      </c>
      <c r="AX675" s="973" t="s">
        <v>368</v>
      </c>
      <c r="AY675" s="973" t="s">
        <v>368</v>
      </c>
      <c r="AZ675" s="973" t="s">
        <v>368</v>
      </c>
      <c r="BA675" s="973" t="s">
        <v>368</v>
      </c>
      <c r="BB675" s="973" t="s">
        <v>368</v>
      </c>
      <c r="BC675" s="992" t="s">
        <v>368</v>
      </c>
      <c r="BD675" s="973" t="s">
        <v>368</v>
      </c>
      <c r="BE675" s="973" t="s">
        <v>368</v>
      </c>
      <c r="BF675" s="993"/>
      <c r="BG675" s="993"/>
      <c r="BH675" s="993"/>
      <c r="BI675" s="993"/>
    </row>
    <row r="676" spans="1:61" s="983" customFormat="1" ht="30">
      <c r="A676" s="974">
        <v>687</v>
      </c>
      <c r="B676" s="972"/>
      <c r="C676" s="972" t="s">
        <v>16861</v>
      </c>
      <c r="D676" s="972" t="s">
        <v>16654</v>
      </c>
      <c r="E676" s="972" t="s">
        <v>16654</v>
      </c>
      <c r="F676" s="976" t="s">
        <v>250</v>
      </c>
      <c r="G676" s="977" t="s">
        <v>216</v>
      </c>
      <c r="H676" s="978"/>
      <c r="I676" s="972"/>
      <c r="J676" s="972"/>
      <c r="K676" s="972"/>
      <c r="L676" s="972"/>
      <c r="M676" s="972"/>
      <c r="N676" s="972"/>
      <c r="O676" s="972"/>
      <c r="P676" s="972" t="s">
        <v>241</v>
      </c>
      <c r="Q676" s="972"/>
      <c r="R676" s="979"/>
      <c r="S676" s="979"/>
      <c r="T676" s="979"/>
      <c r="U676" s="980"/>
      <c r="V676" s="972"/>
      <c r="W676" s="1070" t="s">
        <v>16862</v>
      </c>
      <c r="X676" s="980"/>
      <c r="Y676" s="972"/>
      <c r="Z676" s="972"/>
      <c r="AA676" s="972"/>
      <c r="AB676" s="980"/>
      <c r="AC676" s="972"/>
      <c r="AD676" s="972"/>
      <c r="AE676" s="972" t="s">
        <v>157</v>
      </c>
      <c r="AF676" s="972"/>
      <c r="AG676" s="979"/>
      <c r="AH676" s="979" t="s">
        <v>14987</v>
      </c>
      <c r="AI676" s="979"/>
      <c r="AJ676" s="979"/>
      <c r="AK676" s="979"/>
      <c r="AL676" s="979"/>
      <c r="AM676" s="979"/>
      <c r="AN676" s="979"/>
      <c r="AO676" s="972"/>
      <c r="AP676" s="972"/>
      <c r="AQ676" s="972"/>
      <c r="AR676" s="979"/>
      <c r="AS676" s="979"/>
      <c r="AT676" s="979"/>
      <c r="AU676" s="979"/>
      <c r="AV676" s="979"/>
      <c r="AW676" s="979"/>
      <c r="AX676" s="979"/>
      <c r="AY676" s="979"/>
      <c r="AZ676" s="979"/>
      <c r="BA676" s="979"/>
      <c r="BB676" s="979"/>
      <c r="BC676" s="981"/>
      <c r="BD676" s="979"/>
      <c r="BE676" s="979"/>
      <c r="BF676" s="979"/>
      <c r="BG676" s="979"/>
      <c r="BH676" s="979"/>
      <c r="BI676" s="979"/>
    </row>
    <row r="677" spans="1:61" s="994" customFormat="1" ht="105">
      <c r="A677" s="974">
        <v>688</v>
      </c>
      <c r="B677" s="973" t="s">
        <v>114</v>
      </c>
      <c r="C677" s="973" t="s">
        <v>16863</v>
      </c>
      <c r="D677" s="973"/>
      <c r="E677" s="973"/>
      <c r="F677" s="1037"/>
      <c r="G677" s="997"/>
      <c r="H677" s="995"/>
      <c r="I677" s="973"/>
      <c r="J677" s="973"/>
      <c r="K677" s="973"/>
      <c r="L677" s="973"/>
      <c r="M677" s="973"/>
      <c r="N677" s="973"/>
      <c r="O677" s="973"/>
      <c r="P677" s="973" t="s">
        <v>241</v>
      </c>
      <c r="Q677" s="973"/>
      <c r="R677" s="993"/>
      <c r="S677" s="993"/>
      <c r="T677" s="993"/>
      <c r="U677" s="1039"/>
      <c r="V677" s="973"/>
      <c r="W677" s="973"/>
      <c r="X677" s="1039"/>
      <c r="Y677" s="973"/>
      <c r="Z677" s="1042" t="s">
        <v>16864</v>
      </c>
      <c r="AA677" s="973"/>
      <c r="AB677" s="1039"/>
      <c r="AC677" s="973"/>
      <c r="AD677" s="973"/>
      <c r="AE677" s="973" t="s">
        <v>157</v>
      </c>
      <c r="AF677" s="973"/>
      <c r="AG677" s="993"/>
      <c r="AH677" s="993"/>
      <c r="AI677" s="993"/>
      <c r="AJ677" s="993"/>
      <c r="AK677" s="993"/>
      <c r="AL677" s="993"/>
      <c r="AM677" s="993"/>
      <c r="AN677" s="993"/>
      <c r="AO677" s="973"/>
      <c r="AP677" s="973"/>
      <c r="AQ677" s="973"/>
      <c r="AR677" s="993"/>
      <c r="AS677" s="993"/>
      <c r="AT677" s="993"/>
      <c r="AU677" s="993"/>
      <c r="AV677" s="993"/>
      <c r="AW677" s="993"/>
      <c r="AX677" s="993"/>
      <c r="AY677" s="993"/>
      <c r="AZ677" s="993"/>
      <c r="BA677" s="993"/>
      <c r="BB677" s="993"/>
      <c r="BC677" s="992" t="s">
        <v>14294</v>
      </c>
      <c r="BD677" s="993"/>
      <c r="BE677" s="993"/>
      <c r="BF677" s="993"/>
      <c r="BG677" s="993"/>
      <c r="BH677" s="993"/>
      <c r="BI677" s="993"/>
    </row>
    <row r="678" spans="1:61" s="983" customFormat="1" ht="90">
      <c r="A678" s="974">
        <v>689</v>
      </c>
      <c r="B678" s="972" t="s">
        <v>114</v>
      </c>
      <c r="C678" s="972" t="s">
        <v>16865</v>
      </c>
      <c r="D678" s="972" t="s">
        <v>16866</v>
      </c>
      <c r="E678" s="972"/>
      <c r="F678" s="976" t="s">
        <v>165</v>
      </c>
      <c r="G678" s="977" t="s">
        <v>147</v>
      </c>
      <c r="H678" s="978"/>
      <c r="I678" s="972"/>
      <c r="J678" s="972"/>
      <c r="K678" s="972"/>
      <c r="L678" s="972"/>
      <c r="M678" s="972"/>
      <c r="N678" s="972"/>
      <c r="O678" s="972"/>
      <c r="P678" s="972" t="s">
        <v>170</v>
      </c>
      <c r="Q678" s="972"/>
      <c r="R678" s="979"/>
      <c r="S678" s="979"/>
      <c r="T678" s="979"/>
      <c r="U678" s="980"/>
      <c r="V678" s="972" t="s">
        <v>16867</v>
      </c>
      <c r="W678" s="972" t="s">
        <v>16868</v>
      </c>
      <c r="X678" s="980" t="s">
        <v>16869</v>
      </c>
      <c r="Y678" s="972"/>
      <c r="Z678" s="1141" t="s">
        <v>16870</v>
      </c>
      <c r="AA678" s="972"/>
      <c r="AB678" s="980"/>
      <c r="AC678" s="972"/>
      <c r="AD678" s="972"/>
      <c r="AE678" s="972" t="s">
        <v>157</v>
      </c>
      <c r="AF678" s="972"/>
      <c r="AG678" s="979"/>
      <c r="AH678" s="979"/>
      <c r="AI678" s="979"/>
      <c r="AJ678" s="979"/>
      <c r="AK678" s="979"/>
      <c r="AL678" s="979"/>
      <c r="AM678" s="979"/>
      <c r="AN678" s="979"/>
      <c r="AO678" s="972"/>
      <c r="AP678" s="972"/>
      <c r="AQ678" s="972"/>
      <c r="AR678" s="979"/>
      <c r="AS678" s="979"/>
      <c r="AT678" s="979"/>
      <c r="AU678" s="979"/>
      <c r="AV678" s="979"/>
      <c r="AW678" s="979"/>
      <c r="AX678" s="979"/>
      <c r="AY678" s="979"/>
      <c r="AZ678" s="979"/>
      <c r="BA678" s="979"/>
      <c r="BB678" s="979"/>
      <c r="BC678" s="981"/>
      <c r="BD678" s="979"/>
      <c r="BE678" s="979"/>
      <c r="BF678" s="979"/>
      <c r="BG678" s="979"/>
      <c r="BH678" s="979"/>
      <c r="BI678" s="979"/>
    </row>
    <row r="679" spans="1:61" s="994" customFormat="1" ht="47.25">
      <c r="A679" s="974">
        <v>690</v>
      </c>
      <c r="B679" s="973" t="s">
        <v>114</v>
      </c>
      <c r="C679" s="973" t="s">
        <v>16871</v>
      </c>
      <c r="D679" s="973" t="s">
        <v>16872</v>
      </c>
      <c r="E679" s="973"/>
      <c r="F679" s="1037" t="s">
        <v>164</v>
      </c>
      <c r="G679" s="997" t="s">
        <v>250</v>
      </c>
      <c r="H679" s="995"/>
      <c r="I679" s="973"/>
      <c r="J679" s="973"/>
      <c r="K679" s="973"/>
      <c r="L679" s="973"/>
      <c r="M679" s="973"/>
      <c r="N679" s="973"/>
      <c r="O679" s="973"/>
      <c r="P679" s="973" t="s">
        <v>241</v>
      </c>
      <c r="Q679" s="973"/>
      <c r="R679" s="993"/>
      <c r="S679" s="993"/>
      <c r="T679" s="993"/>
      <c r="U679" s="1039"/>
      <c r="V679" s="1055" t="s">
        <v>16873</v>
      </c>
      <c r="W679" s="1055" t="s">
        <v>16874</v>
      </c>
      <c r="X679" s="1039"/>
      <c r="Y679" s="973"/>
      <c r="Z679" s="973"/>
      <c r="AA679" s="973"/>
      <c r="AB679" s="1039"/>
      <c r="AC679" s="973"/>
      <c r="AD679" s="973"/>
      <c r="AE679" s="973" t="s">
        <v>12013</v>
      </c>
      <c r="AF679" s="973" t="s">
        <v>12013</v>
      </c>
      <c r="AG679" s="993"/>
      <c r="AH679" s="993"/>
      <c r="AI679" s="993"/>
      <c r="AJ679" s="993"/>
      <c r="AK679" s="993"/>
      <c r="AL679" s="993"/>
      <c r="AM679" s="993"/>
      <c r="AN679" s="993"/>
      <c r="AO679" s="973"/>
      <c r="AP679" s="973"/>
      <c r="AQ679" s="973"/>
      <c r="AR679" s="993"/>
      <c r="AS679" s="993"/>
      <c r="AT679" s="993"/>
      <c r="AU679" s="993"/>
      <c r="AV679" s="993"/>
      <c r="AW679" s="993"/>
      <c r="AX679" s="993"/>
      <c r="AY679" s="993"/>
      <c r="AZ679" s="993"/>
      <c r="BA679" s="993"/>
      <c r="BB679" s="993"/>
      <c r="BC679" s="992"/>
      <c r="BD679" s="993"/>
      <c r="BE679" s="993"/>
      <c r="BF679" s="993"/>
      <c r="BG679" s="993"/>
      <c r="BH679" s="993"/>
      <c r="BI679" s="993"/>
    </row>
    <row r="680" spans="1:61" s="983" customFormat="1" ht="135">
      <c r="A680" s="974">
        <v>691</v>
      </c>
      <c r="B680" s="972" t="s">
        <v>114</v>
      </c>
      <c r="C680" s="1069" t="s">
        <v>16875</v>
      </c>
      <c r="D680" s="972" t="s">
        <v>16876</v>
      </c>
      <c r="E680" s="972" t="s">
        <v>16877</v>
      </c>
      <c r="F680" s="976" t="s">
        <v>164</v>
      </c>
      <c r="G680" s="977" t="s">
        <v>250</v>
      </c>
      <c r="H680" s="978"/>
      <c r="I680" s="972"/>
      <c r="J680" s="972"/>
      <c r="K680" s="972"/>
      <c r="L680" s="972"/>
      <c r="M680" s="972"/>
      <c r="N680" s="972"/>
      <c r="O680" s="972"/>
      <c r="P680" s="972" t="s">
        <v>241</v>
      </c>
      <c r="Q680" s="972"/>
      <c r="R680" s="979"/>
      <c r="S680" s="979"/>
      <c r="T680" s="979"/>
      <c r="U680" s="980"/>
      <c r="V680" s="1069" t="s">
        <v>16878</v>
      </c>
      <c r="W680" s="972" t="s">
        <v>16879</v>
      </c>
      <c r="X680" s="980"/>
      <c r="Y680" s="972"/>
      <c r="Z680" s="972"/>
      <c r="AA680" s="972"/>
      <c r="AB680" s="980"/>
      <c r="AC680" s="972"/>
      <c r="AD680" s="972"/>
      <c r="AE680" s="972" t="s">
        <v>12013</v>
      </c>
      <c r="AF680" s="972" t="s">
        <v>12013</v>
      </c>
      <c r="AG680" s="979"/>
      <c r="AH680" s="979"/>
      <c r="AI680" s="979"/>
      <c r="AJ680" s="979"/>
      <c r="AK680" s="979"/>
      <c r="AL680" s="979"/>
      <c r="AM680" s="979"/>
      <c r="AN680" s="979"/>
      <c r="AO680" s="972"/>
      <c r="AP680" s="972"/>
      <c r="AQ680" s="972"/>
      <c r="AR680" s="979"/>
      <c r="AS680" s="979"/>
      <c r="AT680" s="979"/>
      <c r="AU680" s="979"/>
      <c r="AV680" s="979"/>
      <c r="AW680" s="979"/>
      <c r="AX680" s="979"/>
      <c r="AY680" s="979"/>
      <c r="AZ680" s="979"/>
      <c r="BA680" s="979"/>
      <c r="BB680" s="979"/>
      <c r="BC680" s="981"/>
      <c r="BD680" s="979"/>
      <c r="BE680" s="979"/>
      <c r="BF680" s="979"/>
      <c r="BG680" s="979"/>
      <c r="BH680" s="979"/>
      <c r="BI680" s="979"/>
    </row>
    <row r="681" spans="1:61" s="994" customFormat="1" ht="30">
      <c r="A681" s="974">
        <v>692</v>
      </c>
      <c r="B681" s="973"/>
      <c r="C681" s="973" t="s">
        <v>16880</v>
      </c>
      <c r="D681" s="973" t="s">
        <v>16654</v>
      </c>
      <c r="E681" s="973" t="s">
        <v>16654</v>
      </c>
      <c r="F681" s="1037" t="s">
        <v>250</v>
      </c>
      <c r="G681" s="997" t="s">
        <v>216</v>
      </c>
      <c r="H681" s="995"/>
      <c r="I681" s="973"/>
      <c r="J681" s="973"/>
      <c r="K681" s="973"/>
      <c r="L681" s="973"/>
      <c r="M681" s="973"/>
      <c r="N681" s="973"/>
      <c r="O681" s="973"/>
      <c r="P681" s="973" t="s">
        <v>241</v>
      </c>
      <c r="Q681" s="973"/>
      <c r="R681" s="993"/>
      <c r="S681" s="993"/>
      <c r="T681" s="993"/>
      <c r="U681" s="1039"/>
      <c r="V681" s="973"/>
      <c r="W681" s="1054" t="s">
        <v>16881</v>
      </c>
      <c r="X681" s="1039"/>
      <c r="Y681" s="973"/>
      <c r="Z681" s="992"/>
      <c r="AA681" s="973"/>
      <c r="AB681" s="1039"/>
      <c r="AC681" s="973"/>
      <c r="AD681" s="973"/>
      <c r="AE681" s="973" t="s">
        <v>12013</v>
      </c>
      <c r="AF681" s="973"/>
      <c r="AG681" s="993"/>
      <c r="AH681" s="993" t="s">
        <v>14987</v>
      </c>
      <c r="AI681" s="993"/>
      <c r="AJ681" s="993"/>
      <c r="AK681" s="993"/>
      <c r="AL681" s="993"/>
      <c r="AM681" s="993"/>
      <c r="AN681" s="993"/>
      <c r="AO681" s="973"/>
      <c r="AP681" s="973"/>
      <c r="AQ681" s="973"/>
      <c r="AR681" s="993"/>
      <c r="AS681" s="993"/>
      <c r="AT681" s="993"/>
      <c r="AU681" s="993"/>
      <c r="AV681" s="993"/>
      <c r="AW681" s="993"/>
      <c r="AX681" s="993"/>
      <c r="AY681" s="993"/>
      <c r="AZ681" s="993"/>
      <c r="BA681" s="993"/>
      <c r="BB681" s="993"/>
      <c r="BC681" s="992"/>
      <c r="BD681" s="993"/>
      <c r="BE681" s="993"/>
      <c r="BF681" s="993"/>
      <c r="BG681" s="993"/>
      <c r="BH681" s="993"/>
      <c r="BI681" s="993"/>
    </row>
    <row r="682" spans="1:61" s="983" customFormat="1" ht="60">
      <c r="A682" s="974">
        <v>693</v>
      </c>
      <c r="B682" s="972" t="s">
        <v>114</v>
      </c>
      <c r="C682" s="972" t="s">
        <v>16882</v>
      </c>
      <c r="D682" s="972" t="s">
        <v>16883</v>
      </c>
      <c r="E682" s="972" t="s">
        <v>16884</v>
      </c>
      <c r="F682" s="976" t="s">
        <v>229</v>
      </c>
      <c r="G682" s="977" t="s">
        <v>2152</v>
      </c>
      <c r="H682" s="978" t="s">
        <v>228</v>
      </c>
      <c r="I682" s="972" t="s">
        <v>204</v>
      </c>
      <c r="J682" s="972" t="s">
        <v>251</v>
      </c>
      <c r="K682" s="972" t="s">
        <v>368</v>
      </c>
      <c r="L682" s="972" t="s">
        <v>368</v>
      </c>
      <c r="M682" s="972" t="s">
        <v>168</v>
      </c>
      <c r="N682" s="972" t="s">
        <v>120</v>
      </c>
      <c r="O682" s="972" t="s">
        <v>170</v>
      </c>
      <c r="P682" s="972" t="s">
        <v>122</v>
      </c>
      <c r="Q682" s="972" t="s">
        <v>134</v>
      </c>
      <c r="R682" s="972" t="s">
        <v>368</v>
      </c>
      <c r="S682" s="972" t="s">
        <v>368</v>
      </c>
      <c r="T682" s="972" t="s">
        <v>16885</v>
      </c>
      <c r="U682" s="972" t="s">
        <v>12013</v>
      </c>
      <c r="V682" s="972" t="s">
        <v>368</v>
      </c>
      <c r="W682" s="1229">
        <v>7870000000</v>
      </c>
      <c r="X682" s="972" t="s">
        <v>16886</v>
      </c>
      <c r="Y682" s="972" t="s">
        <v>16887</v>
      </c>
      <c r="Z682" s="972" t="s">
        <v>368</v>
      </c>
      <c r="AA682" s="972" t="s">
        <v>368</v>
      </c>
      <c r="AB682" s="972" t="s">
        <v>368</v>
      </c>
      <c r="AC682" s="972" t="s">
        <v>368</v>
      </c>
      <c r="AD682" s="972" t="s">
        <v>12013</v>
      </c>
      <c r="AE682" s="972" t="s">
        <v>2318</v>
      </c>
      <c r="AF682" s="972" t="s">
        <v>157</v>
      </c>
      <c r="AG682" s="972" t="s">
        <v>368</v>
      </c>
      <c r="AH682" s="972" t="s">
        <v>368</v>
      </c>
      <c r="AI682" s="972" t="s">
        <v>368</v>
      </c>
      <c r="AJ682" s="972" t="s">
        <v>368</v>
      </c>
      <c r="AK682" s="972" t="s">
        <v>368</v>
      </c>
      <c r="AL682" s="972" t="s">
        <v>368</v>
      </c>
      <c r="AM682" s="972" t="s">
        <v>368</v>
      </c>
      <c r="AN682" s="972" t="s">
        <v>368</v>
      </c>
      <c r="AO682" s="972" t="s">
        <v>368</v>
      </c>
      <c r="AP682" s="972" t="s">
        <v>368</v>
      </c>
      <c r="AQ682" s="972" t="s">
        <v>368</v>
      </c>
      <c r="AR682" s="972" t="s">
        <v>368</v>
      </c>
      <c r="AS682" s="972" t="s">
        <v>368</v>
      </c>
      <c r="AT682" s="972" t="s">
        <v>368</v>
      </c>
      <c r="AU682" s="972" t="s">
        <v>368</v>
      </c>
      <c r="AV682" s="972" t="s">
        <v>368</v>
      </c>
      <c r="AW682" s="972" t="s">
        <v>368</v>
      </c>
      <c r="AX682" s="972" t="s">
        <v>368</v>
      </c>
      <c r="AY682" s="972" t="s">
        <v>368</v>
      </c>
      <c r="AZ682" s="972" t="s">
        <v>368</v>
      </c>
      <c r="BA682" s="972" t="s">
        <v>368</v>
      </c>
      <c r="BB682" s="979"/>
      <c r="BC682" s="981"/>
      <c r="BD682" s="979"/>
      <c r="BE682" s="979"/>
      <c r="BF682" s="979"/>
      <c r="BG682" s="979"/>
      <c r="BH682" s="979"/>
      <c r="BI682" s="979"/>
    </row>
    <row r="683" spans="1:61" s="983" customFormat="1" ht="90">
      <c r="A683" s="974">
        <v>695</v>
      </c>
      <c r="B683" s="972" t="s">
        <v>114</v>
      </c>
      <c r="C683" s="972" t="s">
        <v>16888</v>
      </c>
      <c r="D683" s="972" t="s">
        <v>16889</v>
      </c>
      <c r="E683" s="972" t="s">
        <v>12968</v>
      </c>
      <c r="F683" s="976" t="s">
        <v>147</v>
      </c>
      <c r="G683" s="977" t="s">
        <v>144</v>
      </c>
      <c r="H683" s="978" t="s">
        <v>229</v>
      </c>
      <c r="I683" s="972"/>
      <c r="J683" s="972"/>
      <c r="K683" s="972"/>
      <c r="L683" s="972"/>
      <c r="M683" s="972"/>
      <c r="N683" s="972"/>
      <c r="O683" s="972"/>
      <c r="P683" s="972" t="s">
        <v>121</v>
      </c>
      <c r="Q683" s="972" t="s">
        <v>122</v>
      </c>
      <c r="R683" s="979" t="s">
        <v>170</v>
      </c>
      <c r="S683" s="979"/>
      <c r="T683" s="979"/>
      <c r="U683" s="980"/>
      <c r="V683" s="972"/>
      <c r="W683" s="972"/>
      <c r="X683" s="982">
        <v>7868163103</v>
      </c>
      <c r="Y683" s="982" t="s">
        <v>16886</v>
      </c>
      <c r="Z683" s="982" t="s">
        <v>16890</v>
      </c>
      <c r="AA683" s="972"/>
      <c r="AB683" s="980"/>
      <c r="AC683" s="972"/>
      <c r="AD683" s="972"/>
      <c r="AE683" s="972" t="s">
        <v>12013</v>
      </c>
      <c r="AF683" s="972" t="s">
        <v>157</v>
      </c>
      <c r="AG683" s="979"/>
      <c r="AH683" s="979"/>
      <c r="AI683" s="979"/>
      <c r="AJ683" s="979"/>
      <c r="AK683" s="979"/>
      <c r="AL683" s="979"/>
      <c r="AM683" s="979"/>
      <c r="AN683" s="979"/>
      <c r="AO683" s="972"/>
      <c r="AP683" s="972"/>
      <c r="AQ683" s="972"/>
      <c r="AR683" s="979"/>
      <c r="AS683" s="979"/>
      <c r="AT683" s="979"/>
      <c r="AU683" s="979"/>
      <c r="AV683" s="979"/>
      <c r="AW683" s="979"/>
      <c r="AX683" s="979"/>
      <c r="AY683" s="979"/>
      <c r="AZ683" s="979"/>
      <c r="BA683" s="979"/>
      <c r="BB683" s="979"/>
      <c r="BC683" s="981"/>
      <c r="BD683" s="979"/>
      <c r="BE683" s="979"/>
      <c r="BF683" s="979"/>
      <c r="BG683" s="979"/>
      <c r="BH683" s="979"/>
      <c r="BI683" s="979"/>
    </row>
    <row r="684" spans="1:61" s="994" customFormat="1" ht="90">
      <c r="A684" s="974">
        <v>696</v>
      </c>
      <c r="B684" s="973" t="s">
        <v>114</v>
      </c>
      <c r="C684" s="973" t="s">
        <v>8546</v>
      </c>
      <c r="D684" s="973" t="s">
        <v>16891</v>
      </c>
      <c r="E684" s="973" t="s">
        <v>14159</v>
      </c>
      <c r="F684" s="1037" t="s">
        <v>144</v>
      </c>
      <c r="G684" s="997" t="s">
        <v>147</v>
      </c>
      <c r="H684" s="995" t="s">
        <v>215</v>
      </c>
      <c r="I684" s="973" t="s">
        <v>164</v>
      </c>
      <c r="J684" s="973" t="s">
        <v>134</v>
      </c>
      <c r="K684" s="973" t="s">
        <v>14159</v>
      </c>
      <c r="L684" s="973"/>
      <c r="M684" s="973"/>
      <c r="N684" s="973"/>
      <c r="O684" s="973"/>
      <c r="P684" s="973" t="s">
        <v>241</v>
      </c>
      <c r="Q684" s="973"/>
      <c r="R684" s="993"/>
      <c r="S684" s="993"/>
      <c r="T684" s="993"/>
      <c r="U684" s="1039"/>
      <c r="V684" s="993" t="s">
        <v>16892</v>
      </c>
      <c r="W684" s="993" t="s">
        <v>16893</v>
      </c>
      <c r="X684" s="973" t="s">
        <v>8549</v>
      </c>
      <c r="Y684" s="1042" t="s">
        <v>8550</v>
      </c>
      <c r="Z684" s="1042" t="s">
        <v>16894</v>
      </c>
      <c r="AA684" s="1042" t="s">
        <v>16895</v>
      </c>
      <c r="AB684" s="1039"/>
      <c r="AC684" s="973"/>
      <c r="AD684" s="973"/>
      <c r="AE684" s="973" t="s">
        <v>12013</v>
      </c>
      <c r="AF684" s="973" t="s">
        <v>12013</v>
      </c>
      <c r="AG684" s="993"/>
      <c r="AH684" s="993"/>
      <c r="AI684" s="993"/>
      <c r="AJ684" s="993"/>
      <c r="AK684" s="993"/>
      <c r="AL684" s="993"/>
      <c r="AM684" s="993"/>
      <c r="AN684" s="993"/>
      <c r="AO684" s="973"/>
      <c r="AP684" s="973"/>
      <c r="AQ684" s="973"/>
      <c r="AR684" s="993"/>
      <c r="AS684" s="993"/>
      <c r="AT684" s="993"/>
      <c r="AU684" s="993"/>
      <c r="AV684" s="993"/>
      <c r="AW684" s="993"/>
      <c r="AX684" s="993"/>
      <c r="AY684" s="993"/>
      <c r="AZ684" s="993"/>
      <c r="BA684" s="993"/>
      <c r="BB684" s="993"/>
      <c r="BC684" s="992"/>
      <c r="BD684" s="993"/>
      <c r="BE684" s="993"/>
      <c r="BF684" s="993"/>
      <c r="BG684" s="993"/>
      <c r="BH684" s="993"/>
      <c r="BI684" s="993"/>
    </row>
    <row r="685" spans="1:61" ht="30">
      <c r="A685" s="974">
        <v>697</v>
      </c>
      <c r="B685" s="972"/>
      <c r="C685" s="972" t="s">
        <v>16896</v>
      </c>
      <c r="D685" s="972" t="s">
        <v>16897</v>
      </c>
      <c r="E685" s="972" t="s">
        <v>16654</v>
      </c>
      <c r="F685" s="976" t="s">
        <v>250</v>
      </c>
      <c r="G685" s="977" t="s">
        <v>216</v>
      </c>
      <c r="H685" s="978"/>
      <c r="I685" s="972"/>
      <c r="J685" s="972"/>
      <c r="K685" s="972"/>
      <c r="L685" s="972"/>
      <c r="M685" s="972"/>
      <c r="N685" s="972"/>
      <c r="O685" s="972"/>
      <c r="P685" s="972" t="s">
        <v>241</v>
      </c>
      <c r="Q685" s="972"/>
      <c r="R685" s="979"/>
      <c r="S685" s="979"/>
      <c r="T685" s="979"/>
      <c r="U685" s="980"/>
      <c r="V685" s="972"/>
      <c r="W685" s="1070" t="s">
        <v>14880</v>
      </c>
      <c r="X685" s="980"/>
      <c r="Y685" s="972"/>
      <c r="Z685" s="972"/>
      <c r="AA685" s="972"/>
      <c r="AB685" s="980"/>
      <c r="AC685" s="972"/>
      <c r="AD685" s="972"/>
      <c r="AE685" s="972" t="s">
        <v>12013</v>
      </c>
      <c r="AF685" s="972"/>
      <c r="AG685" s="979"/>
      <c r="AH685" s="979" t="s">
        <v>12720</v>
      </c>
      <c r="AI685" s="979"/>
      <c r="AJ685" s="979"/>
      <c r="AK685" s="979"/>
      <c r="AL685" s="979"/>
      <c r="AM685" s="979"/>
      <c r="AN685" s="979"/>
      <c r="AO685" s="972"/>
      <c r="AP685" s="972"/>
      <c r="AQ685" s="972"/>
      <c r="AR685" s="979"/>
      <c r="AS685" s="979"/>
      <c r="AT685" s="979"/>
      <c r="AU685" s="979"/>
      <c r="AV685" s="979"/>
      <c r="AW685" s="979"/>
      <c r="AX685" s="979"/>
      <c r="AY685" s="979"/>
      <c r="AZ685" s="979"/>
      <c r="BA685" s="979"/>
      <c r="BB685" s="979"/>
      <c r="BC685" s="981"/>
      <c r="BD685" s="979"/>
      <c r="BE685" s="979"/>
      <c r="BF685" s="979"/>
      <c r="BG685" s="979"/>
      <c r="BH685" s="979"/>
      <c r="BI685" s="979"/>
    </row>
    <row r="686" spans="1:61" s="1003" customFormat="1" ht="75">
      <c r="A686" s="974">
        <v>698</v>
      </c>
      <c r="B686" s="973" t="s">
        <v>114</v>
      </c>
      <c r="C686" s="973" t="s">
        <v>16898</v>
      </c>
      <c r="D686" s="973" t="s">
        <v>12875</v>
      </c>
      <c r="E686" s="973" t="s">
        <v>12875</v>
      </c>
      <c r="F686" s="1037" t="s">
        <v>250</v>
      </c>
      <c r="G686" s="997" t="s">
        <v>205</v>
      </c>
      <c r="H686" s="995"/>
      <c r="I686" s="973"/>
      <c r="J686" s="973"/>
      <c r="K686" s="973"/>
      <c r="L686" s="973"/>
      <c r="M686" s="973"/>
      <c r="N686" s="973"/>
      <c r="O686" s="973"/>
      <c r="P686" s="973" t="s">
        <v>241</v>
      </c>
      <c r="Q686" s="973"/>
      <c r="R686" s="973"/>
      <c r="S686" s="993"/>
      <c r="T686" s="993"/>
      <c r="U686" s="993"/>
      <c r="V686" s="1039" t="s">
        <v>16899</v>
      </c>
      <c r="W686" s="973" t="s">
        <v>16900</v>
      </c>
      <c r="X686" s="973" t="s">
        <v>16901</v>
      </c>
      <c r="Y686" s="1039"/>
      <c r="Z686" s="973"/>
      <c r="AA686" s="973"/>
      <c r="AB686" s="973"/>
      <c r="AC686" s="1039"/>
      <c r="AD686" s="973"/>
      <c r="AE686" s="973" t="s">
        <v>12013</v>
      </c>
      <c r="AF686" s="973"/>
      <c r="AG686" s="973"/>
      <c r="AH686" s="993"/>
      <c r="AI686" s="993"/>
      <c r="AJ686" s="993"/>
      <c r="AK686" s="993"/>
      <c r="AL686" s="993"/>
      <c r="AM686" s="993"/>
      <c r="AN686" s="993"/>
      <c r="AO686" s="993"/>
      <c r="AP686" s="973"/>
      <c r="AQ686" s="973"/>
      <c r="AR686" s="973"/>
      <c r="AS686" s="993"/>
      <c r="AT686" s="993"/>
      <c r="AU686" s="993"/>
      <c r="AV686" s="993"/>
      <c r="AW686" s="993"/>
      <c r="AX686" s="993"/>
      <c r="AY686" s="993"/>
      <c r="AZ686" s="993"/>
      <c r="BA686" s="993"/>
      <c r="BB686" s="993"/>
      <c r="BC686" s="994"/>
      <c r="BD686" s="973"/>
      <c r="BE686" s="993"/>
      <c r="BF686" s="993"/>
      <c r="BG686" s="993"/>
      <c r="BH686" s="993"/>
      <c r="BI686" s="993"/>
    </row>
    <row r="687" spans="1:61" ht="45">
      <c r="A687" s="974">
        <v>699</v>
      </c>
      <c r="B687" s="972" t="s">
        <v>114</v>
      </c>
      <c r="C687" s="972" t="s">
        <v>16902</v>
      </c>
      <c r="D687" s="981" t="s">
        <v>16803</v>
      </c>
      <c r="E687" s="972" t="s">
        <v>13595</v>
      </c>
      <c r="F687" s="976" t="s">
        <v>250</v>
      </c>
      <c r="G687" s="977" t="s">
        <v>164</v>
      </c>
      <c r="H687" s="978" t="s">
        <v>216</v>
      </c>
      <c r="I687" s="972"/>
      <c r="J687" s="972"/>
      <c r="K687" s="972"/>
      <c r="L687" s="972"/>
      <c r="M687" s="972"/>
      <c r="N687" s="972"/>
      <c r="O687" s="972"/>
      <c r="P687" s="972" t="s">
        <v>241</v>
      </c>
      <c r="Q687" s="972"/>
      <c r="R687" s="979"/>
      <c r="S687" s="979"/>
      <c r="T687" s="979"/>
      <c r="U687" s="980"/>
      <c r="V687" s="972"/>
      <c r="W687" s="1070" t="s">
        <v>16903</v>
      </c>
      <c r="X687" s="980"/>
      <c r="Y687" s="972"/>
      <c r="Z687" s="972"/>
      <c r="AA687" s="972"/>
      <c r="AB687" s="980"/>
      <c r="AC687" s="972"/>
      <c r="AD687" s="972"/>
      <c r="AE687" s="972" t="s">
        <v>12013</v>
      </c>
      <c r="AF687" s="972"/>
      <c r="AG687" s="979"/>
      <c r="AH687" s="979" t="s">
        <v>13578</v>
      </c>
      <c r="AI687" s="979"/>
      <c r="AJ687" s="979"/>
      <c r="AK687" s="979"/>
      <c r="AL687" s="979"/>
      <c r="AM687" s="979"/>
      <c r="AN687" s="979"/>
      <c r="AO687" s="972"/>
      <c r="AP687" s="972"/>
      <c r="AQ687" s="972"/>
      <c r="AR687" s="979"/>
      <c r="AS687" s="979"/>
      <c r="AT687" s="979"/>
      <c r="AU687" s="979"/>
      <c r="AV687" s="979"/>
      <c r="AW687" s="979"/>
      <c r="AX687" s="979"/>
      <c r="AY687" s="979"/>
      <c r="AZ687" s="979"/>
      <c r="BA687" s="979"/>
      <c r="BB687" s="979"/>
      <c r="BC687" s="981"/>
      <c r="BD687" s="979"/>
      <c r="BE687" s="979"/>
      <c r="BF687" s="979"/>
      <c r="BG687" s="979"/>
      <c r="BH687" s="979"/>
      <c r="BI687" s="979"/>
    </row>
    <row r="688" spans="1:61" s="1003" customFormat="1" ht="60">
      <c r="A688" s="974">
        <v>700</v>
      </c>
      <c r="B688" s="973" t="s">
        <v>114</v>
      </c>
      <c r="C688" s="973" t="s">
        <v>16904</v>
      </c>
      <c r="D688" s="992" t="s">
        <v>12875</v>
      </c>
      <c r="E688" s="973" t="s">
        <v>12875</v>
      </c>
      <c r="F688" s="1037" t="s">
        <v>250</v>
      </c>
      <c r="G688" s="997" t="s">
        <v>205</v>
      </c>
      <c r="H688" s="995"/>
      <c r="I688" s="973"/>
      <c r="J688" s="973"/>
      <c r="K688" s="973"/>
      <c r="L688" s="973"/>
      <c r="M688" s="973"/>
      <c r="N688" s="973"/>
      <c r="O688" s="973"/>
      <c r="P688" s="973" t="s">
        <v>241</v>
      </c>
      <c r="Q688" s="973"/>
      <c r="R688" s="973"/>
      <c r="S688" s="973"/>
      <c r="T688" s="993"/>
      <c r="U688" s="993"/>
      <c r="V688" s="973" t="s">
        <v>16905</v>
      </c>
      <c r="W688" s="1039" t="s">
        <v>16906</v>
      </c>
      <c r="X688" s="973" t="s">
        <v>16907</v>
      </c>
      <c r="Y688" s="1039"/>
      <c r="Z688" s="973"/>
      <c r="AA688" s="973"/>
      <c r="AB688" s="973"/>
      <c r="AC688" s="1039"/>
      <c r="AD688" s="973"/>
      <c r="AE688" s="973" t="s">
        <v>12013</v>
      </c>
      <c r="AF688" s="973"/>
      <c r="AG688" s="973"/>
      <c r="AH688" s="973"/>
      <c r="AI688" s="993"/>
      <c r="AJ688" s="993"/>
      <c r="AK688" s="993"/>
      <c r="AL688" s="993"/>
      <c r="AM688" s="993"/>
      <c r="AN688" s="993"/>
      <c r="AO688" s="993"/>
      <c r="AP688" s="993"/>
      <c r="AQ688" s="973"/>
      <c r="AR688" s="973"/>
      <c r="AS688" s="973"/>
      <c r="AT688" s="993"/>
      <c r="AU688" s="993"/>
      <c r="AV688" s="993"/>
      <c r="AW688" s="993"/>
      <c r="AX688" s="993"/>
      <c r="AY688" s="993"/>
      <c r="AZ688" s="993"/>
      <c r="BA688" s="993"/>
      <c r="BB688" s="993"/>
      <c r="BC688" s="994"/>
      <c r="BD688" s="993"/>
      <c r="BE688" s="973"/>
      <c r="BF688" s="993"/>
      <c r="BG688" s="993"/>
      <c r="BH688" s="993"/>
      <c r="BI688" s="993"/>
    </row>
    <row r="689" spans="1:61" ht="30">
      <c r="A689" s="974">
        <v>701</v>
      </c>
      <c r="B689" s="972" t="s">
        <v>114</v>
      </c>
      <c r="C689" s="981" t="s">
        <v>16908</v>
      </c>
      <c r="D689" s="981" t="s">
        <v>16654</v>
      </c>
      <c r="E689" s="972" t="s">
        <v>16654</v>
      </c>
      <c r="F689" s="976" t="s">
        <v>250</v>
      </c>
      <c r="G689" s="977" t="s">
        <v>216</v>
      </c>
      <c r="H689" s="978"/>
      <c r="I689" s="972"/>
      <c r="J689" s="972"/>
      <c r="K689" s="972"/>
      <c r="L689" s="972"/>
      <c r="M689" s="972"/>
      <c r="N689" s="972"/>
      <c r="O689" s="972"/>
      <c r="P689" s="972" t="s">
        <v>241</v>
      </c>
      <c r="Q689" s="972"/>
      <c r="R689" s="979"/>
      <c r="S689" s="979"/>
      <c r="T689" s="979"/>
      <c r="U689" s="980"/>
      <c r="V689" s="972"/>
      <c r="W689" s="1070" t="s">
        <v>16909</v>
      </c>
      <c r="X689" s="980"/>
      <c r="Y689" s="972"/>
      <c r="Z689" s="972"/>
      <c r="AA689" s="972"/>
      <c r="AB689" s="980"/>
      <c r="AC689" s="972"/>
      <c r="AD689" s="972"/>
      <c r="AE689" s="972" t="s">
        <v>12013</v>
      </c>
      <c r="AF689" s="972"/>
      <c r="AG689" s="979"/>
      <c r="AH689" s="979" t="s">
        <v>13578</v>
      </c>
      <c r="AI689" s="979"/>
      <c r="AJ689" s="979"/>
      <c r="AK689" s="979"/>
      <c r="AL689" s="979"/>
      <c r="AM689" s="979"/>
      <c r="AN689" s="979"/>
      <c r="AO689" s="972"/>
      <c r="AP689" s="972"/>
      <c r="AQ689" s="972"/>
      <c r="AR689" s="979"/>
      <c r="AS689" s="979"/>
      <c r="AT689" s="979"/>
      <c r="AU689" s="979"/>
      <c r="AV689" s="979"/>
      <c r="AW689" s="979"/>
      <c r="AX689" s="979"/>
      <c r="AY689" s="979"/>
      <c r="AZ689" s="979"/>
      <c r="BA689" s="979"/>
      <c r="BB689" s="979"/>
      <c r="BC689" s="981"/>
      <c r="BD689" s="979"/>
      <c r="BE689" s="979"/>
      <c r="BF689" s="979"/>
      <c r="BG689" s="979"/>
      <c r="BH689" s="979"/>
      <c r="BI689" s="979"/>
    </row>
    <row r="690" spans="1:61" s="1003" customFormat="1" ht="105">
      <c r="A690" s="974">
        <v>702</v>
      </c>
      <c r="B690" s="973" t="s">
        <v>114</v>
      </c>
      <c r="C690" s="973" t="s">
        <v>16910</v>
      </c>
      <c r="D690" s="992" t="s">
        <v>12875</v>
      </c>
      <c r="E690" s="973" t="s">
        <v>12875</v>
      </c>
      <c r="F690" s="1037" t="s">
        <v>250</v>
      </c>
      <c r="G690" s="997" t="s">
        <v>205</v>
      </c>
      <c r="H690" s="995"/>
      <c r="I690" s="973"/>
      <c r="J690" s="973"/>
      <c r="K690" s="973"/>
      <c r="L690" s="973"/>
      <c r="M690" s="973"/>
      <c r="N690" s="973"/>
      <c r="O690" s="973"/>
      <c r="P690" s="973" t="s">
        <v>241</v>
      </c>
      <c r="Q690" s="973"/>
      <c r="R690" s="973"/>
      <c r="S690" s="973"/>
      <c r="T690" s="993"/>
      <c r="U690" s="993"/>
      <c r="V690" s="973" t="s">
        <v>16911</v>
      </c>
      <c r="W690" s="1039" t="s">
        <v>16912</v>
      </c>
      <c r="X690" s="973" t="s">
        <v>16913</v>
      </c>
      <c r="Y690" s="1039"/>
      <c r="Z690" s="973"/>
      <c r="AA690" s="973"/>
      <c r="AB690" s="973"/>
      <c r="AC690" s="1039"/>
      <c r="AD690" s="973"/>
      <c r="AE690" s="973" t="s">
        <v>12013</v>
      </c>
      <c r="AF690" s="973"/>
      <c r="AG690" s="973"/>
      <c r="AH690" s="973"/>
      <c r="AI690" s="993"/>
      <c r="AJ690" s="993"/>
      <c r="AK690" s="993"/>
      <c r="AL690" s="993"/>
      <c r="AM690" s="993"/>
      <c r="AN690" s="993"/>
      <c r="AO690" s="993"/>
      <c r="AP690" s="993"/>
      <c r="AQ690" s="973"/>
      <c r="AR690" s="973"/>
      <c r="AS690" s="973"/>
      <c r="AT690" s="993"/>
      <c r="AU690" s="993"/>
      <c r="AV690" s="993"/>
      <c r="AW690" s="993"/>
      <c r="AX690" s="993"/>
      <c r="AY690" s="993"/>
      <c r="AZ690" s="993"/>
      <c r="BA690" s="993"/>
      <c r="BB690" s="993"/>
      <c r="BC690" s="994"/>
      <c r="BD690" s="993"/>
      <c r="BE690" s="973"/>
      <c r="BF690" s="993"/>
      <c r="BG690" s="993"/>
      <c r="BH690" s="993"/>
      <c r="BI690" s="993"/>
    </row>
    <row r="691" spans="1:61" ht="105">
      <c r="A691" s="974">
        <v>703</v>
      </c>
      <c r="B691" s="972" t="s">
        <v>114</v>
      </c>
      <c r="C691" s="972" t="s">
        <v>5327</v>
      </c>
      <c r="D691" s="981" t="s">
        <v>16914</v>
      </c>
      <c r="E691" s="972" t="s">
        <v>16915</v>
      </c>
      <c r="F691" s="976" t="s">
        <v>229</v>
      </c>
      <c r="G691" s="977" t="s">
        <v>2152</v>
      </c>
      <c r="H691" s="978" t="s">
        <v>144</v>
      </c>
      <c r="I691" s="972" t="s">
        <v>134</v>
      </c>
      <c r="J691" s="972"/>
      <c r="K691" s="972" t="s">
        <v>16916</v>
      </c>
      <c r="L691" s="972"/>
      <c r="M691" s="972"/>
      <c r="N691" s="972"/>
      <c r="O691" s="972"/>
      <c r="P691" s="972" t="s">
        <v>121</v>
      </c>
      <c r="Q691" s="972" t="s">
        <v>122</v>
      </c>
      <c r="R691" s="979" t="s">
        <v>170</v>
      </c>
      <c r="S691" s="979"/>
      <c r="T691" s="979"/>
      <c r="U691" s="980"/>
      <c r="V691" s="972"/>
      <c r="W691" s="972"/>
      <c r="X691" s="972" t="s">
        <v>16917</v>
      </c>
      <c r="Y691" s="1195" t="s">
        <v>16918</v>
      </c>
      <c r="Z691" s="982" t="s">
        <v>16919</v>
      </c>
      <c r="AA691" s="982" t="s">
        <v>16920</v>
      </c>
      <c r="AB691" s="980"/>
      <c r="AC691" s="972"/>
      <c r="AD691" s="982" t="s">
        <v>16921</v>
      </c>
      <c r="AE691" s="972" t="s">
        <v>12013</v>
      </c>
      <c r="AF691" s="972" t="s">
        <v>157</v>
      </c>
      <c r="AG691" s="979"/>
      <c r="AH691" s="979"/>
      <c r="AI691" s="979"/>
      <c r="AJ691" s="979"/>
      <c r="AK691" s="979"/>
      <c r="AL691" s="979"/>
      <c r="AM691" s="979"/>
      <c r="AN691" s="979"/>
      <c r="AO691" s="972"/>
      <c r="AP691" s="972"/>
      <c r="AQ691" s="972"/>
      <c r="AR691" s="979"/>
      <c r="AS691" s="979"/>
      <c r="AT691" s="979"/>
      <c r="AU691" s="979"/>
      <c r="AV691" s="979"/>
      <c r="AW691" s="979"/>
      <c r="AX691" s="979"/>
      <c r="AY691" s="979"/>
      <c r="AZ691" s="979"/>
      <c r="BA691" s="979"/>
      <c r="BB691" s="979"/>
      <c r="BC691" s="981"/>
      <c r="BD691" s="979"/>
      <c r="BE691" s="979"/>
      <c r="BF691" s="979"/>
      <c r="BG691" s="979"/>
      <c r="BH691" s="979"/>
      <c r="BI691" s="979"/>
    </row>
    <row r="692" spans="1:61" s="983" customFormat="1" ht="75">
      <c r="A692" s="974">
        <v>705</v>
      </c>
      <c r="B692" s="972" t="s">
        <v>114</v>
      </c>
      <c r="C692" s="972" t="s">
        <v>16922</v>
      </c>
      <c r="D692" s="972" t="s">
        <v>12875</v>
      </c>
      <c r="E692" s="972" t="s">
        <v>12875</v>
      </c>
      <c r="F692" s="976" t="s">
        <v>250</v>
      </c>
      <c r="G692" s="977" t="s">
        <v>205</v>
      </c>
      <c r="H692" s="978"/>
      <c r="I692" s="972"/>
      <c r="J692" s="972"/>
      <c r="K692" s="972"/>
      <c r="L692" s="972"/>
      <c r="M692" s="972"/>
      <c r="N692" s="972"/>
      <c r="O692" s="972"/>
      <c r="P692" s="972" t="s">
        <v>241</v>
      </c>
      <c r="Q692" s="972"/>
      <c r="R692" s="972"/>
      <c r="S692" s="979"/>
      <c r="T692" s="979"/>
      <c r="U692" s="979"/>
      <c r="V692" s="1053" t="s">
        <v>16923</v>
      </c>
      <c r="W692" s="981" t="s">
        <v>16924</v>
      </c>
      <c r="X692" s="981" t="s">
        <v>16925</v>
      </c>
      <c r="Y692" s="980"/>
      <c r="Z692" s="972"/>
      <c r="AA692" s="972"/>
      <c r="AB692" s="972"/>
      <c r="AC692" s="980"/>
      <c r="AD692" s="972"/>
      <c r="AE692" s="972" t="s">
        <v>12013</v>
      </c>
      <c r="AF692" s="972"/>
      <c r="AG692" s="972"/>
      <c r="AH692" s="979"/>
      <c r="AI692" s="979"/>
      <c r="AJ692" s="979"/>
      <c r="AK692" s="979"/>
      <c r="AL692" s="979"/>
      <c r="AM692" s="979"/>
      <c r="AN692" s="979"/>
      <c r="AO692" s="979"/>
      <c r="AP692" s="972"/>
      <c r="AQ692" s="972"/>
      <c r="AR692" s="972"/>
      <c r="AS692" s="979"/>
      <c r="AT692" s="979"/>
      <c r="AU692" s="979"/>
      <c r="AV692" s="979"/>
      <c r="AW692" s="979"/>
      <c r="AX692" s="979"/>
      <c r="AY692" s="979"/>
      <c r="AZ692" s="979"/>
      <c r="BA692" s="979"/>
      <c r="BB692" s="979"/>
      <c r="BD692" s="972"/>
      <c r="BE692" s="979"/>
      <c r="BF692" s="979"/>
      <c r="BG692" s="979"/>
      <c r="BH692" s="979"/>
      <c r="BI692" s="979"/>
    </row>
    <row r="693" spans="1:61" s="994" customFormat="1" ht="90">
      <c r="A693" s="974">
        <v>706</v>
      </c>
      <c r="B693" s="973" t="s">
        <v>114</v>
      </c>
      <c r="C693" s="973" t="s">
        <v>16926</v>
      </c>
      <c r="D693" s="992" t="s">
        <v>16927</v>
      </c>
      <c r="E693" s="973" t="s">
        <v>16928</v>
      </c>
      <c r="F693" s="1037" t="s">
        <v>164</v>
      </c>
      <c r="G693" s="997" t="s">
        <v>216</v>
      </c>
      <c r="H693" s="995" t="s">
        <v>250</v>
      </c>
      <c r="I693" s="973"/>
      <c r="J693" s="973"/>
      <c r="K693" s="973" t="s">
        <v>16929</v>
      </c>
      <c r="L693" s="973"/>
      <c r="M693" s="973"/>
      <c r="N693" s="973"/>
      <c r="O693" s="973"/>
      <c r="P693" s="973" t="s">
        <v>241</v>
      </c>
      <c r="Q693" s="973"/>
      <c r="R693" s="993"/>
      <c r="S693" s="993"/>
      <c r="T693" s="993"/>
      <c r="U693" s="1039"/>
      <c r="V693" s="973" t="s">
        <v>16930</v>
      </c>
      <c r="W693" s="973" t="s">
        <v>16931</v>
      </c>
      <c r="X693" s="1039"/>
      <c r="Y693" s="1042" t="s">
        <v>16932</v>
      </c>
      <c r="Z693" s="1042" t="s">
        <v>16933</v>
      </c>
      <c r="AA693" s="973"/>
      <c r="AB693" s="1039"/>
      <c r="AC693" s="973"/>
      <c r="AD693" s="973"/>
      <c r="AE693" s="973" t="s">
        <v>12013</v>
      </c>
      <c r="AF693" s="973"/>
      <c r="AG693" s="993"/>
      <c r="AH693" s="993"/>
      <c r="AI693" s="993"/>
      <c r="AJ693" s="993"/>
      <c r="AK693" s="993"/>
      <c r="AL693" s="993"/>
      <c r="AM693" s="993"/>
      <c r="AN693" s="993"/>
      <c r="AO693" s="973"/>
      <c r="AP693" s="973"/>
      <c r="AQ693" s="973"/>
      <c r="AR693" s="993"/>
      <c r="AS693" s="993"/>
      <c r="AT693" s="993"/>
      <c r="AU693" s="993"/>
      <c r="AV693" s="993"/>
      <c r="AW693" s="993"/>
      <c r="AX693" s="993"/>
      <c r="AY693" s="993"/>
      <c r="AZ693" s="993"/>
      <c r="BA693" s="993"/>
      <c r="BB693" s="993"/>
      <c r="BC693" s="992"/>
      <c r="BD693" s="993"/>
      <c r="BE693" s="993"/>
      <c r="BF693" s="993"/>
      <c r="BG693" s="993"/>
      <c r="BH693" s="993"/>
      <c r="BI693" s="993"/>
    </row>
    <row r="694" spans="1:61" s="983" customFormat="1" ht="75">
      <c r="A694" s="974">
        <v>707</v>
      </c>
      <c r="B694" s="972" t="s">
        <v>114</v>
      </c>
      <c r="C694" s="972" t="s">
        <v>16934</v>
      </c>
      <c r="D694" s="981" t="s">
        <v>16935</v>
      </c>
      <c r="E694" s="972" t="s">
        <v>368</v>
      </c>
      <c r="F694" s="976" t="s">
        <v>144</v>
      </c>
      <c r="G694" s="977" t="s">
        <v>368</v>
      </c>
      <c r="H694" s="978" t="s">
        <v>368</v>
      </c>
      <c r="I694" s="972" t="s">
        <v>368</v>
      </c>
      <c r="J694" s="972" t="s">
        <v>368</v>
      </c>
      <c r="K694" s="972" t="s">
        <v>368</v>
      </c>
      <c r="L694" s="972" t="s">
        <v>368</v>
      </c>
      <c r="M694" s="972" t="s">
        <v>368</v>
      </c>
      <c r="N694" s="972" t="s">
        <v>368</v>
      </c>
      <c r="O694" s="972" t="s">
        <v>368</v>
      </c>
      <c r="P694" s="972" t="s">
        <v>170</v>
      </c>
      <c r="Q694" s="972" t="s">
        <v>368</v>
      </c>
      <c r="R694" s="972" t="s">
        <v>368</v>
      </c>
      <c r="S694" s="972" t="s">
        <v>368</v>
      </c>
      <c r="T694" s="972" t="s">
        <v>368</v>
      </c>
      <c r="U694" s="972" t="s">
        <v>368</v>
      </c>
      <c r="V694" s="972" t="s">
        <v>368</v>
      </c>
      <c r="W694" s="972" t="s">
        <v>368</v>
      </c>
      <c r="X694" s="972" t="s">
        <v>16936</v>
      </c>
      <c r="Y694" s="972" t="s">
        <v>368</v>
      </c>
      <c r="Z694" s="972" t="s">
        <v>368</v>
      </c>
      <c r="AA694" s="972" t="s">
        <v>368</v>
      </c>
      <c r="AB694" s="972" t="s">
        <v>368</v>
      </c>
      <c r="AC694" s="972" t="s">
        <v>368</v>
      </c>
      <c r="AD694" s="972" t="s">
        <v>368</v>
      </c>
      <c r="AE694" s="972" t="s">
        <v>157</v>
      </c>
      <c r="AF694" s="972" t="s">
        <v>368</v>
      </c>
      <c r="AG694" s="972" t="s">
        <v>368</v>
      </c>
      <c r="AH694" s="972" t="s">
        <v>368</v>
      </c>
      <c r="AI694" s="972" t="s">
        <v>368</v>
      </c>
      <c r="AJ694" s="972" t="s">
        <v>368</v>
      </c>
      <c r="AK694" s="972" t="s">
        <v>368</v>
      </c>
      <c r="AL694" s="972" t="s">
        <v>368</v>
      </c>
      <c r="AM694" s="972" t="s">
        <v>368</v>
      </c>
      <c r="AN694" s="972" t="s">
        <v>368</v>
      </c>
      <c r="AO694" s="972" t="s">
        <v>368</v>
      </c>
      <c r="AP694" s="972" t="s">
        <v>368</v>
      </c>
      <c r="AQ694" s="972" t="s">
        <v>368</v>
      </c>
      <c r="AR694" s="972" t="s">
        <v>368</v>
      </c>
      <c r="AS694" s="972" t="s">
        <v>368</v>
      </c>
      <c r="AT694" s="972" t="s">
        <v>368</v>
      </c>
      <c r="AU694" s="972" t="s">
        <v>368</v>
      </c>
      <c r="AV694" s="972" t="s">
        <v>368</v>
      </c>
      <c r="AW694" s="972" t="s">
        <v>368</v>
      </c>
      <c r="AX694" s="972" t="s">
        <v>368</v>
      </c>
      <c r="AY694" s="972" t="s">
        <v>368</v>
      </c>
      <c r="AZ694" s="972" t="s">
        <v>368</v>
      </c>
      <c r="BA694" s="972" t="s">
        <v>368</v>
      </c>
      <c r="BB694" s="979"/>
      <c r="BC694" s="981"/>
      <c r="BD694" s="979"/>
      <c r="BE694" s="979"/>
      <c r="BF694" s="979"/>
      <c r="BG694" s="979"/>
      <c r="BH694" s="979"/>
      <c r="BI694" s="979"/>
    </row>
    <row r="695" spans="1:61" s="994" customFormat="1" ht="60">
      <c r="A695" s="974">
        <v>708</v>
      </c>
      <c r="B695" s="973" t="s">
        <v>114</v>
      </c>
      <c r="C695" s="992" t="s">
        <v>16937</v>
      </c>
      <c r="D695" s="992" t="s">
        <v>12875</v>
      </c>
      <c r="E695" s="973" t="s">
        <v>12875</v>
      </c>
      <c r="F695" s="1037" t="s">
        <v>250</v>
      </c>
      <c r="G695" s="997" t="s">
        <v>205</v>
      </c>
      <c r="H695" s="995"/>
      <c r="I695" s="973"/>
      <c r="J695" s="973"/>
      <c r="K695" s="973"/>
      <c r="L695" s="973"/>
      <c r="M695" s="973"/>
      <c r="N695" s="973"/>
      <c r="O695" s="973"/>
      <c r="P695" s="973" t="s">
        <v>241</v>
      </c>
      <c r="Q695" s="973"/>
      <c r="R695" s="973"/>
      <c r="S695" s="993"/>
      <c r="T695" s="993"/>
      <c r="U695" s="993"/>
      <c r="V695" s="1039" t="s">
        <v>16938</v>
      </c>
      <c r="W695" s="973" t="s">
        <v>16939</v>
      </c>
      <c r="X695" s="973" t="s">
        <v>16940</v>
      </c>
      <c r="Y695" s="1039"/>
      <c r="Z695" s="992"/>
      <c r="AA695" s="973"/>
      <c r="AB695" s="973"/>
      <c r="AC695" s="1039"/>
      <c r="AD695" s="973"/>
      <c r="AE695" s="973" t="s">
        <v>12013</v>
      </c>
      <c r="AF695" s="973"/>
      <c r="AG695" s="973"/>
      <c r="AH695" s="993"/>
      <c r="AI695" s="993"/>
      <c r="AJ695" s="993"/>
      <c r="AK695" s="993"/>
      <c r="AL695" s="993"/>
      <c r="AM695" s="993"/>
      <c r="AN695" s="993"/>
      <c r="AO695" s="993"/>
      <c r="AP695" s="973"/>
      <c r="AQ695" s="973"/>
      <c r="AR695" s="973"/>
      <c r="AS695" s="993"/>
      <c r="AT695" s="993"/>
      <c r="AU695" s="993"/>
      <c r="AV695" s="993"/>
      <c r="AW695" s="993"/>
      <c r="AX695" s="993"/>
      <c r="AY695" s="993"/>
      <c r="AZ695" s="993"/>
      <c r="BA695" s="993"/>
      <c r="BB695" s="993"/>
      <c r="BD695" s="973"/>
      <c r="BE695" s="993"/>
      <c r="BF695" s="993"/>
      <c r="BG695" s="993"/>
      <c r="BH695" s="993"/>
      <c r="BI695" s="993"/>
    </row>
    <row r="696" spans="1:61" s="983" customFormat="1" ht="30">
      <c r="A696" s="974">
        <v>709</v>
      </c>
      <c r="B696" s="972" t="s">
        <v>114</v>
      </c>
      <c r="C696" s="981" t="s">
        <v>16941</v>
      </c>
      <c r="D696" s="981" t="s">
        <v>16942</v>
      </c>
      <c r="E696" s="972" t="s">
        <v>16943</v>
      </c>
      <c r="F696" s="976" t="s">
        <v>250</v>
      </c>
      <c r="G696" s="977" t="s">
        <v>216</v>
      </c>
      <c r="H696" s="978"/>
      <c r="I696" s="972"/>
      <c r="J696" s="972"/>
      <c r="K696" s="972"/>
      <c r="L696" s="972"/>
      <c r="M696" s="972"/>
      <c r="N696" s="972"/>
      <c r="O696" s="972"/>
      <c r="P696" s="972" t="s">
        <v>241</v>
      </c>
      <c r="Q696" s="972"/>
      <c r="R696" s="979"/>
      <c r="S696" s="979"/>
      <c r="T696" s="979"/>
      <c r="U696" s="980"/>
      <c r="V696" s="972"/>
      <c r="W696" s="1070" t="s">
        <v>16944</v>
      </c>
      <c r="X696" s="980"/>
      <c r="Y696" s="972"/>
      <c r="Z696" s="981"/>
      <c r="AA696" s="972"/>
      <c r="AB696" s="980"/>
      <c r="AC696" s="972"/>
      <c r="AD696" s="972"/>
      <c r="AE696" s="972" t="s">
        <v>12013</v>
      </c>
      <c r="AF696" s="972"/>
      <c r="AG696" s="979"/>
      <c r="AH696" s="979" t="s">
        <v>13203</v>
      </c>
      <c r="AI696" s="979"/>
      <c r="AJ696" s="979"/>
      <c r="AK696" s="979"/>
      <c r="AL696" s="979"/>
      <c r="AM696" s="979"/>
      <c r="AN696" s="979"/>
      <c r="AO696" s="972"/>
      <c r="AP696" s="972"/>
      <c r="AQ696" s="972"/>
      <c r="AR696" s="979"/>
      <c r="AS696" s="979"/>
      <c r="AT696" s="979"/>
      <c r="AU696" s="979"/>
      <c r="AV696" s="979"/>
      <c r="AW696" s="979"/>
      <c r="AX696" s="979"/>
      <c r="AY696" s="979"/>
      <c r="AZ696" s="979"/>
      <c r="BA696" s="979"/>
      <c r="BB696" s="979"/>
      <c r="BC696" s="981"/>
      <c r="BD696" s="979"/>
      <c r="BE696" s="979"/>
      <c r="BF696" s="979"/>
      <c r="BG696" s="979"/>
      <c r="BH696" s="979"/>
      <c r="BI696" s="979"/>
    </row>
    <row r="697" spans="1:61" s="994" customFormat="1" ht="30">
      <c r="A697" s="974">
        <v>710</v>
      </c>
      <c r="B697" s="973" t="s">
        <v>114</v>
      </c>
      <c r="C697" s="992" t="s">
        <v>16945</v>
      </c>
      <c r="D697" s="992" t="s">
        <v>16946</v>
      </c>
      <c r="E697" s="973" t="s">
        <v>16946</v>
      </c>
      <c r="F697" s="1037" t="s">
        <v>250</v>
      </c>
      <c r="G697" s="997" t="s">
        <v>216</v>
      </c>
      <c r="H697" s="995"/>
      <c r="I697" s="973"/>
      <c r="J697" s="973"/>
      <c r="K697" s="973"/>
      <c r="L697" s="973"/>
      <c r="M697" s="973"/>
      <c r="N697" s="973"/>
      <c r="O697" s="973"/>
      <c r="P697" s="973" t="s">
        <v>241</v>
      </c>
      <c r="Q697" s="973"/>
      <c r="R697" s="993"/>
      <c r="S697" s="993"/>
      <c r="T697" s="993"/>
      <c r="U697" s="1039"/>
      <c r="V697" s="973"/>
      <c r="W697" s="1054" t="s">
        <v>16947</v>
      </c>
      <c r="X697" s="1039"/>
      <c r="Y697" s="973"/>
      <c r="Z697" s="992"/>
      <c r="AA697" s="973"/>
      <c r="AB697" s="1039"/>
      <c r="AC697" s="973"/>
      <c r="AD697" s="973"/>
      <c r="AE697" s="973" t="s">
        <v>12013</v>
      </c>
      <c r="AF697" s="973"/>
      <c r="AG697" s="993"/>
      <c r="AH697" s="993" t="s">
        <v>13203</v>
      </c>
      <c r="AI697" s="993"/>
      <c r="AJ697" s="993"/>
      <c r="AK697" s="993"/>
      <c r="AL697" s="993"/>
      <c r="AM697" s="993"/>
      <c r="AN697" s="993"/>
      <c r="AO697" s="973"/>
      <c r="AP697" s="973"/>
      <c r="AQ697" s="973"/>
      <c r="AR697" s="993"/>
      <c r="AS697" s="993"/>
      <c r="AT697" s="993"/>
      <c r="AU697" s="993"/>
      <c r="AV697" s="993"/>
      <c r="AW697" s="993"/>
      <c r="AX697" s="993"/>
      <c r="AY697" s="993"/>
      <c r="AZ697" s="993"/>
      <c r="BA697" s="993"/>
      <c r="BB697" s="993"/>
      <c r="BC697" s="992"/>
      <c r="BD697" s="993"/>
      <c r="BE697" s="993"/>
      <c r="BF697" s="993"/>
      <c r="BG697" s="993"/>
      <c r="BH697" s="993"/>
      <c r="BI697" s="993"/>
    </row>
    <row r="698" spans="1:61" s="983" customFormat="1" ht="120">
      <c r="A698" s="974">
        <v>711</v>
      </c>
      <c r="B698" s="972" t="s">
        <v>114</v>
      </c>
      <c r="C698" s="981" t="s">
        <v>5146</v>
      </c>
      <c r="D698" s="981" t="s">
        <v>16948</v>
      </c>
      <c r="E698" s="972" t="s">
        <v>16949</v>
      </c>
      <c r="F698" s="976" t="s">
        <v>204</v>
      </c>
      <c r="G698" s="977" t="s">
        <v>250</v>
      </c>
      <c r="H698" s="978"/>
      <c r="I698" s="972"/>
      <c r="J698" s="972"/>
      <c r="K698" s="972"/>
      <c r="L698" s="972"/>
      <c r="M698" s="972"/>
      <c r="N698" s="972"/>
      <c r="O698" s="972"/>
      <c r="P698" s="972" t="s">
        <v>122</v>
      </c>
      <c r="Q698" s="972" t="s">
        <v>121</v>
      </c>
      <c r="R698" s="979"/>
      <c r="S698" s="979"/>
      <c r="T698" s="979"/>
      <c r="U698" s="980"/>
      <c r="V698" s="972"/>
      <c r="W698" s="972"/>
      <c r="X698" s="980" t="s">
        <v>16950</v>
      </c>
      <c r="Y698" s="982" t="s">
        <v>16951</v>
      </c>
      <c r="Z698" s="1052" t="s">
        <v>16952</v>
      </c>
      <c r="AA698" s="982" t="s">
        <v>16953</v>
      </c>
      <c r="AB698" s="1004" t="s">
        <v>16954</v>
      </c>
      <c r="AC698" s="982" t="s">
        <v>16955</v>
      </c>
      <c r="AD698" s="982" t="s">
        <v>16956</v>
      </c>
      <c r="AE698" s="972" t="s">
        <v>157</v>
      </c>
      <c r="AF698" s="972"/>
      <c r="AG698" s="979"/>
      <c r="AH698" s="979"/>
      <c r="AI698" s="979"/>
      <c r="AJ698" s="979"/>
      <c r="AK698" s="979"/>
      <c r="AL698" s="979"/>
      <c r="AM698" s="979"/>
      <c r="AN698" s="979"/>
      <c r="AO698" s="972"/>
      <c r="AP698" s="972"/>
      <c r="AQ698" s="972"/>
      <c r="AR698" s="979"/>
      <c r="AS698" s="979"/>
      <c r="AT698" s="979"/>
      <c r="AU698" s="979"/>
      <c r="AV698" s="979"/>
      <c r="AW698" s="979"/>
      <c r="AX698" s="979"/>
      <c r="AY698" s="979"/>
      <c r="AZ698" s="979"/>
      <c r="BA698" s="979"/>
      <c r="BB698" s="979"/>
      <c r="BC698" s="981"/>
      <c r="BD698" s="979"/>
      <c r="BE698" s="979"/>
      <c r="BF698" s="979"/>
      <c r="BG698" s="979"/>
      <c r="BH698" s="979"/>
      <c r="BI698" s="979"/>
    </row>
    <row r="699" spans="1:61" s="994" customFormat="1" ht="45">
      <c r="A699" s="974">
        <v>712</v>
      </c>
      <c r="B699" s="973" t="s">
        <v>114</v>
      </c>
      <c r="C699" s="992" t="s">
        <v>16957</v>
      </c>
      <c r="D699" s="992"/>
      <c r="E699" s="973"/>
      <c r="F699" s="1037" t="s">
        <v>144</v>
      </c>
      <c r="G699" s="997" t="s">
        <v>215</v>
      </c>
      <c r="H699" s="995" t="s">
        <v>147</v>
      </c>
      <c r="I699" s="973" t="s">
        <v>148</v>
      </c>
      <c r="J699" s="973" t="s">
        <v>601</v>
      </c>
      <c r="K699" s="973"/>
      <c r="L699" s="973"/>
      <c r="M699" s="973"/>
      <c r="N699" s="973" t="s">
        <v>120</v>
      </c>
      <c r="O699" s="973" t="s">
        <v>120</v>
      </c>
      <c r="P699" s="973" t="s">
        <v>122</v>
      </c>
      <c r="Q699" s="973"/>
      <c r="R699" s="973"/>
      <c r="S699" s="973"/>
      <c r="T699" s="973"/>
      <c r="U699" s="973"/>
      <c r="V699" s="973"/>
      <c r="W699" s="973"/>
      <c r="X699" s="1042"/>
      <c r="Y699" s="1042"/>
      <c r="Z699" s="992" t="s">
        <v>16958</v>
      </c>
      <c r="AA699" s="973"/>
      <c r="AB699" s="973"/>
      <c r="AC699" s="973"/>
      <c r="AD699" s="973"/>
      <c r="AE699" s="973" t="s">
        <v>157</v>
      </c>
      <c r="AF699" s="973" t="s">
        <v>157</v>
      </c>
      <c r="AG699" s="973"/>
      <c r="AH699" s="973"/>
      <c r="AI699" s="973"/>
      <c r="AJ699" s="973"/>
      <c r="AK699" s="973"/>
      <c r="AL699" s="973"/>
      <c r="AM699" s="973"/>
      <c r="AN699" s="973"/>
      <c r="AO699" s="973"/>
      <c r="AP699" s="973"/>
      <c r="AQ699" s="973"/>
      <c r="AR699" s="973"/>
      <c r="AS699" s="973"/>
      <c r="AT699" s="973"/>
      <c r="AU699" s="973"/>
      <c r="AV699" s="973"/>
      <c r="AW699" s="973"/>
      <c r="AX699" s="973"/>
      <c r="AY699" s="973"/>
      <c r="AZ699" s="973"/>
      <c r="BA699" s="973"/>
      <c r="BB699" s="993"/>
      <c r="BC699" s="992"/>
      <c r="BD699" s="993"/>
      <c r="BE699" s="993"/>
      <c r="BF699" s="993"/>
      <c r="BG699" s="993"/>
      <c r="BH699" s="993"/>
      <c r="BI699" s="993"/>
    </row>
    <row r="700" spans="1:61" s="983" customFormat="1">
      <c r="A700" s="974">
        <v>713</v>
      </c>
      <c r="B700" s="972"/>
      <c r="C700" s="972"/>
      <c r="D700" s="972"/>
      <c r="E700" s="972"/>
      <c r="F700" s="976"/>
      <c r="G700" s="977"/>
      <c r="H700" s="978"/>
      <c r="I700" s="972"/>
      <c r="J700" s="972"/>
      <c r="K700" s="972"/>
      <c r="L700" s="972"/>
      <c r="M700" s="972"/>
      <c r="N700" s="972"/>
      <c r="O700" s="972"/>
      <c r="P700" s="972"/>
      <c r="Q700" s="972"/>
      <c r="R700" s="979"/>
      <c r="S700" s="979"/>
      <c r="T700" s="979"/>
      <c r="U700" s="980"/>
      <c r="V700" s="972"/>
      <c r="W700" s="972"/>
      <c r="X700" s="980"/>
      <c r="Y700" s="972"/>
      <c r="Z700" s="972"/>
      <c r="AA700" s="972"/>
      <c r="AB700" s="980"/>
      <c r="AC700" s="972"/>
      <c r="AD700" s="972"/>
      <c r="AE700" s="972"/>
      <c r="AF700" s="972"/>
      <c r="AG700" s="979"/>
      <c r="AH700" s="979"/>
      <c r="AI700" s="979"/>
      <c r="AJ700" s="979"/>
      <c r="AK700" s="979"/>
      <c r="AL700" s="979"/>
      <c r="AM700" s="979"/>
      <c r="AN700" s="979"/>
      <c r="AO700" s="972"/>
      <c r="AP700" s="972"/>
      <c r="AQ700" s="972"/>
      <c r="AR700" s="979"/>
      <c r="AS700" s="979"/>
      <c r="AT700" s="979"/>
      <c r="AU700" s="979"/>
      <c r="AV700" s="979"/>
      <c r="AW700" s="979"/>
      <c r="AX700" s="979"/>
      <c r="AY700" s="979"/>
      <c r="AZ700" s="979"/>
      <c r="BA700" s="979"/>
      <c r="BB700" s="979"/>
      <c r="BC700" s="981"/>
      <c r="BD700" s="979"/>
      <c r="BE700" s="979"/>
      <c r="BF700" s="979"/>
      <c r="BG700" s="979"/>
      <c r="BH700" s="979"/>
      <c r="BI700" s="979"/>
    </row>
    <row r="701" spans="1:61">
      <c r="A701" s="974">
        <v>717</v>
      </c>
      <c r="B701" s="756"/>
      <c r="D701" s="756"/>
      <c r="E701" s="756"/>
      <c r="F701" s="985"/>
      <c r="G701" s="986"/>
      <c r="H701" s="987"/>
      <c r="I701" s="756"/>
      <c r="J701" s="756"/>
      <c r="K701" s="756"/>
      <c r="L701" s="756"/>
      <c r="M701" s="756"/>
      <c r="N701" s="756"/>
      <c r="O701" s="756"/>
      <c r="P701" s="756"/>
      <c r="Q701" s="756"/>
      <c r="R701" s="988"/>
      <c r="S701" s="988"/>
      <c r="T701" s="988"/>
      <c r="U701" s="989"/>
      <c r="V701" s="756"/>
      <c r="W701" s="756"/>
      <c r="X701" s="989"/>
      <c r="Y701" s="756"/>
      <c r="Z701" s="756"/>
      <c r="AA701" s="756"/>
      <c r="AB701" s="989"/>
      <c r="AC701" s="756"/>
      <c r="AD701" s="756"/>
      <c r="AE701" s="756"/>
      <c r="AF701" s="756"/>
      <c r="AG701" s="988"/>
      <c r="AH701" s="988"/>
      <c r="AI701" s="988"/>
      <c r="AJ701" s="988"/>
      <c r="AK701" s="988"/>
      <c r="AL701" s="988"/>
      <c r="AM701" s="988"/>
      <c r="AN701" s="988"/>
      <c r="AO701" s="756"/>
      <c r="AP701" s="756"/>
      <c r="AQ701" s="756"/>
      <c r="AR701" s="988"/>
      <c r="AS701" s="988"/>
      <c r="AT701" s="988"/>
      <c r="AU701" s="988"/>
      <c r="AV701" s="988"/>
      <c r="AW701" s="988"/>
      <c r="AX701" s="988"/>
      <c r="AY701" s="988"/>
      <c r="AZ701" s="988"/>
      <c r="BA701" s="988"/>
      <c r="BB701" s="988"/>
      <c r="BD701" s="975"/>
      <c r="BE701" s="975"/>
      <c r="BF701" s="975"/>
      <c r="BG701" s="975"/>
      <c r="BH701" s="975"/>
      <c r="BI701" s="975"/>
    </row>
    <row r="702" spans="1:61" s="1003" customFormat="1">
      <c r="A702" s="974">
        <v>718</v>
      </c>
      <c r="B702" s="756"/>
      <c r="C702" s="756"/>
      <c r="D702" s="756"/>
      <c r="E702" s="756"/>
      <c r="F702" s="985"/>
      <c r="G702" s="986"/>
      <c r="H702" s="987"/>
      <c r="I702" s="756"/>
      <c r="J702" s="756"/>
      <c r="K702" s="756"/>
      <c r="L702" s="756"/>
      <c r="M702" s="756"/>
      <c r="N702" s="756"/>
      <c r="O702" s="756"/>
      <c r="P702" s="756"/>
      <c r="Q702" s="756"/>
      <c r="R702" s="988"/>
      <c r="S702" s="988"/>
      <c r="T702" s="988"/>
      <c r="U702" s="989"/>
      <c r="V702" s="756"/>
      <c r="W702" s="756"/>
      <c r="X702" s="989"/>
      <c r="Y702" s="756"/>
      <c r="Z702" s="756"/>
      <c r="AA702" s="756"/>
      <c r="AB702" s="989"/>
      <c r="AC702" s="756"/>
      <c r="AD702" s="756"/>
      <c r="AE702" s="756"/>
      <c r="AF702" s="756"/>
      <c r="AG702" s="988"/>
      <c r="AH702" s="988"/>
      <c r="AI702" s="988"/>
      <c r="AJ702" s="988"/>
      <c r="AK702" s="988"/>
      <c r="AL702" s="988"/>
      <c r="AM702" s="988"/>
      <c r="AN702" s="988"/>
      <c r="AO702" s="756"/>
      <c r="AP702" s="756"/>
      <c r="AQ702" s="756"/>
      <c r="AR702" s="988"/>
      <c r="AS702" s="988"/>
      <c r="AT702" s="988"/>
      <c r="AU702" s="988"/>
      <c r="AV702" s="988"/>
      <c r="AW702" s="988"/>
      <c r="AX702" s="988"/>
      <c r="AY702" s="988"/>
      <c r="AZ702" s="988"/>
      <c r="BA702" s="988"/>
      <c r="BB702" s="988"/>
      <c r="BC702" s="991"/>
      <c r="BD702" s="975"/>
      <c r="BE702" s="975"/>
      <c r="BF702" s="975"/>
      <c r="BG702" s="975"/>
      <c r="BH702" s="975"/>
      <c r="BI702" s="975"/>
    </row>
    <row r="703" spans="1:61">
      <c r="A703" s="974">
        <v>719</v>
      </c>
      <c r="B703" s="756"/>
      <c r="D703" s="756"/>
      <c r="E703" s="756"/>
      <c r="F703" s="756"/>
      <c r="G703" s="985"/>
      <c r="H703" s="986"/>
      <c r="I703" s="987"/>
      <c r="J703" s="756"/>
      <c r="K703" s="756"/>
      <c r="L703" s="756"/>
      <c r="M703" s="756"/>
      <c r="N703" s="756"/>
      <c r="O703" s="756"/>
      <c r="P703" s="756"/>
      <c r="Q703" s="756"/>
      <c r="R703" s="756"/>
      <c r="S703" s="988"/>
      <c r="T703" s="988"/>
      <c r="U703" s="988"/>
      <c r="V703" s="989"/>
      <c r="W703" s="756"/>
      <c r="X703" s="989"/>
      <c r="Y703" s="756"/>
      <c r="Z703" s="756"/>
      <c r="AA703" s="989"/>
      <c r="AB703" s="756"/>
      <c r="AC703" s="756"/>
      <c r="AD703" s="756"/>
      <c r="AE703" s="756"/>
      <c r="AF703" s="756"/>
      <c r="AG703" s="988"/>
      <c r="AH703" s="988"/>
      <c r="AI703" s="988"/>
      <c r="AJ703" s="988"/>
      <c r="AK703" s="988"/>
      <c r="AL703" s="988"/>
      <c r="AM703" s="988"/>
      <c r="AN703" s="988"/>
      <c r="AO703" s="756"/>
      <c r="AP703" s="756"/>
      <c r="AQ703" s="756"/>
      <c r="AR703" s="988"/>
      <c r="AS703" s="988"/>
      <c r="AT703" s="988"/>
      <c r="AU703" s="988"/>
      <c r="AV703" s="988"/>
      <c r="AW703" s="988"/>
      <c r="AX703" s="988"/>
      <c r="AY703" s="988"/>
      <c r="AZ703" s="988"/>
      <c r="BA703" s="988"/>
      <c r="BB703" s="984"/>
      <c r="BD703" s="975"/>
      <c r="BE703" s="975"/>
      <c r="BF703" s="975"/>
      <c r="BG703" s="975"/>
      <c r="BH703" s="975"/>
      <c r="BI703" s="975"/>
    </row>
    <row r="704" spans="1:61" s="1003" customFormat="1">
      <c r="A704" s="974">
        <v>720</v>
      </c>
      <c r="B704" s="756"/>
      <c r="C704" s="756"/>
      <c r="D704" s="756"/>
      <c r="E704" s="756"/>
      <c r="F704" s="756"/>
      <c r="G704" s="985"/>
      <c r="H704" s="986"/>
      <c r="I704" s="987"/>
      <c r="J704" s="756"/>
      <c r="K704" s="756"/>
      <c r="L704" s="756"/>
      <c r="M704" s="756"/>
      <c r="N704" s="756"/>
      <c r="O704" s="756"/>
      <c r="P704" s="756"/>
      <c r="Q704" s="756"/>
      <c r="R704" s="756"/>
      <c r="S704" s="988"/>
      <c r="T704" s="988"/>
      <c r="U704" s="988"/>
      <c r="V704" s="989"/>
      <c r="W704" s="756"/>
      <c r="X704" s="989"/>
      <c r="Y704" s="756"/>
      <c r="Z704" s="756"/>
      <c r="AA704" s="989"/>
      <c r="AB704" s="756"/>
      <c r="AC704" s="756"/>
      <c r="AD704" s="756"/>
      <c r="AE704" s="756"/>
      <c r="AF704" s="756"/>
      <c r="AG704" s="988"/>
      <c r="AH704" s="988"/>
      <c r="AI704" s="988"/>
      <c r="AJ704" s="988"/>
      <c r="AK704" s="988"/>
      <c r="AL704" s="988"/>
      <c r="AM704" s="988"/>
      <c r="AN704" s="988"/>
      <c r="AO704" s="756"/>
      <c r="AP704" s="756"/>
      <c r="AQ704" s="756"/>
      <c r="AR704" s="988"/>
      <c r="AS704" s="988"/>
      <c r="AT704" s="988"/>
      <c r="AU704" s="988"/>
      <c r="AV704" s="988"/>
      <c r="AW704" s="988"/>
      <c r="AX704" s="988"/>
      <c r="AY704" s="988"/>
      <c r="AZ704" s="988"/>
      <c r="BA704" s="988"/>
      <c r="BB704" s="984"/>
      <c r="BC704" s="991"/>
      <c r="BD704" s="975"/>
      <c r="BE704" s="975"/>
      <c r="BF704" s="975"/>
      <c r="BG704" s="975"/>
      <c r="BH704" s="975"/>
      <c r="BI704" s="975"/>
    </row>
    <row r="705" spans="1:61">
      <c r="A705" s="974">
        <v>721</v>
      </c>
      <c r="B705" s="756"/>
      <c r="D705" s="756"/>
      <c r="E705" s="756"/>
      <c r="F705" s="756"/>
      <c r="G705" s="985"/>
      <c r="H705" s="986"/>
      <c r="I705" s="987"/>
      <c r="J705" s="756"/>
      <c r="K705" s="756"/>
      <c r="L705" s="756"/>
      <c r="M705" s="756"/>
      <c r="N705" s="756"/>
      <c r="O705" s="756"/>
      <c r="P705" s="756"/>
      <c r="Q705" s="756"/>
      <c r="R705" s="756"/>
      <c r="S705" s="988"/>
      <c r="T705" s="988"/>
      <c r="U705" s="988"/>
      <c r="V705" s="989"/>
      <c r="W705" s="756"/>
      <c r="X705" s="989"/>
      <c r="Y705" s="756"/>
      <c r="Z705" s="756"/>
      <c r="AA705" s="989"/>
      <c r="AB705" s="756"/>
      <c r="AC705" s="756"/>
      <c r="AD705" s="756"/>
      <c r="AE705" s="756"/>
      <c r="AF705" s="756"/>
      <c r="AG705" s="988"/>
      <c r="AH705" s="988"/>
      <c r="AI705" s="988"/>
      <c r="AJ705" s="988"/>
      <c r="AK705" s="988"/>
      <c r="AL705" s="988"/>
      <c r="AM705" s="988"/>
      <c r="AN705" s="988"/>
      <c r="AO705" s="756"/>
      <c r="AP705" s="756"/>
      <c r="AQ705" s="756"/>
      <c r="AR705" s="988"/>
      <c r="AS705" s="988"/>
      <c r="AT705" s="988"/>
      <c r="AU705" s="988"/>
      <c r="AV705" s="988"/>
      <c r="AW705" s="988"/>
      <c r="AX705" s="988"/>
      <c r="AY705" s="988"/>
      <c r="AZ705" s="988"/>
      <c r="BA705" s="988"/>
      <c r="BB705" s="984"/>
      <c r="BD705" s="975"/>
      <c r="BE705" s="975"/>
      <c r="BF705" s="975"/>
      <c r="BG705" s="975"/>
      <c r="BH705" s="975"/>
      <c r="BI705" s="975"/>
    </row>
    <row r="706" spans="1:61" s="1003" customFormat="1">
      <c r="A706" s="974">
        <v>722</v>
      </c>
      <c r="B706" s="756"/>
      <c r="C706" s="756"/>
      <c r="D706" s="756"/>
      <c r="E706" s="756"/>
      <c r="F706" s="756"/>
      <c r="G706" s="985"/>
      <c r="H706" s="986"/>
      <c r="I706" s="987"/>
      <c r="J706" s="756"/>
      <c r="K706" s="756"/>
      <c r="L706" s="756"/>
      <c r="M706" s="756"/>
      <c r="N706" s="756"/>
      <c r="O706" s="756"/>
      <c r="P706" s="756"/>
      <c r="Q706" s="756"/>
      <c r="R706" s="756"/>
      <c r="S706" s="988"/>
      <c r="T706" s="988"/>
      <c r="U706" s="988"/>
      <c r="V706" s="989"/>
      <c r="W706" s="756"/>
      <c r="X706" s="989"/>
      <c r="Y706" s="756"/>
      <c r="Z706" s="756"/>
      <c r="AA706" s="989"/>
      <c r="AB706" s="756"/>
      <c r="AC706" s="756"/>
      <c r="AD706" s="756"/>
      <c r="AE706" s="756"/>
      <c r="AF706" s="756"/>
      <c r="AG706" s="988"/>
      <c r="AH706" s="988"/>
      <c r="AI706" s="988"/>
      <c r="AJ706" s="988"/>
      <c r="AK706" s="988"/>
      <c r="AL706" s="988"/>
      <c r="AM706" s="988"/>
      <c r="AN706" s="988"/>
      <c r="AO706" s="756"/>
      <c r="AP706" s="756"/>
      <c r="AQ706" s="756"/>
      <c r="AR706" s="988"/>
      <c r="AS706" s="988"/>
      <c r="AT706" s="988"/>
      <c r="AU706" s="988"/>
      <c r="AV706" s="988"/>
      <c r="AW706" s="988"/>
      <c r="AX706" s="988"/>
      <c r="AY706" s="988"/>
      <c r="AZ706" s="988"/>
      <c r="BA706" s="988"/>
      <c r="BB706" s="984"/>
      <c r="BC706" s="991"/>
      <c r="BD706" s="975"/>
      <c r="BE706" s="975"/>
      <c r="BF706" s="975"/>
      <c r="BG706" s="975"/>
      <c r="BH706" s="975"/>
      <c r="BI706" s="975"/>
    </row>
    <row r="707" spans="1:61">
      <c r="A707" s="974">
        <v>723</v>
      </c>
      <c r="B707" s="756"/>
      <c r="D707" s="756"/>
      <c r="E707" s="756"/>
      <c r="F707" s="756"/>
      <c r="G707" s="985"/>
      <c r="H707" s="986"/>
      <c r="I707" s="987"/>
      <c r="J707" s="756"/>
      <c r="K707" s="756"/>
      <c r="L707" s="756"/>
      <c r="M707" s="756"/>
      <c r="N707" s="756"/>
      <c r="O707" s="756"/>
      <c r="P707" s="756"/>
      <c r="Q707" s="756"/>
      <c r="R707" s="756"/>
      <c r="S707" s="988"/>
      <c r="T707" s="988"/>
      <c r="U707" s="988"/>
      <c r="V707" s="989"/>
      <c r="W707" s="756"/>
      <c r="X707" s="989"/>
      <c r="Y707" s="756"/>
      <c r="Z707" s="756"/>
      <c r="AA707" s="989"/>
      <c r="AB707" s="756"/>
      <c r="AC707" s="756"/>
      <c r="AD707" s="756"/>
      <c r="AE707" s="756"/>
      <c r="AF707" s="756"/>
      <c r="AG707" s="988"/>
      <c r="AH707" s="988"/>
      <c r="AI707" s="988"/>
      <c r="AJ707" s="988"/>
      <c r="AK707" s="988"/>
      <c r="AL707" s="988"/>
      <c r="AM707" s="988"/>
      <c r="AN707" s="988"/>
      <c r="AO707" s="756"/>
      <c r="AP707" s="756"/>
      <c r="AQ707" s="756"/>
      <c r="AR707" s="988"/>
      <c r="AS707" s="988"/>
      <c r="AT707" s="988"/>
      <c r="AU707" s="988"/>
      <c r="AV707" s="988"/>
      <c r="AW707" s="988"/>
      <c r="AX707" s="988"/>
      <c r="AY707" s="988"/>
      <c r="AZ707" s="988"/>
      <c r="BA707" s="988"/>
      <c r="BB707" s="984"/>
      <c r="BD707" s="975"/>
      <c r="BE707" s="975"/>
      <c r="BF707" s="975"/>
      <c r="BG707" s="975"/>
      <c r="BH707" s="975"/>
      <c r="BI707" s="975"/>
    </row>
    <row r="708" spans="1:61" s="1003" customFormat="1">
      <c r="A708" s="974">
        <v>724</v>
      </c>
      <c r="B708" s="756"/>
      <c r="C708" s="756"/>
      <c r="D708" s="756"/>
      <c r="E708" s="756"/>
      <c r="F708" s="756"/>
      <c r="G708" s="985"/>
      <c r="H708" s="986"/>
      <c r="I708" s="987"/>
      <c r="J708" s="756"/>
      <c r="K708" s="756"/>
      <c r="L708" s="756"/>
      <c r="M708" s="756"/>
      <c r="N708" s="756"/>
      <c r="O708" s="756"/>
      <c r="P708" s="756"/>
      <c r="Q708" s="756"/>
      <c r="R708" s="756"/>
      <c r="S708" s="988"/>
      <c r="T708" s="988"/>
      <c r="U708" s="988"/>
      <c r="V708" s="989"/>
      <c r="W708" s="756"/>
      <c r="X708" s="989"/>
      <c r="Y708" s="756"/>
      <c r="Z708" s="756"/>
      <c r="AA708" s="989"/>
      <c r="AB708" s="756"/>
      <c r="AC708" s="756"/>
      <c r="AD708" s="756"/>
      <c r="AE708" s="756"/>
      <c r="AF708" s="756"/>
      <c r="AG708" s="988"/>
      <c r="AH708" s="988"/>
      <c r="AI708" s="988"/>
      <c r="AJ708" s="988"/>
      <c r="AK708" s="988"/>
      <c r="AL708" s="988"/>
      <c r="AM708" s="988"/>
      <c r="AN708" s="988"/>
      <c r="AO708" s="756"/>
      <c r="AP708" s="756"/>
      <c r="AQ708" s="756"/>
      <c r="AR708" s="988"/>
      <c r="AS708" s="988"/>
      <c r="AT708" s="988"/>
      <c r="AU708" s="988"/>
      <c r="AV708" s="988"/>
      <c r="AW708" s="988"/>
      <c r="AX708" s="988"/>
      <c r="AY708" s="988"/>
      <c r="AZ708" s="988"/>
      <c r="BA708" s="988"/>
      <c r="BB708" s="984"/>
      <c r="BC708" s="991"/>
      <c r="BD708" s="975"/>
      <c r="BE708" s="975"/>
      <c r="BF708" s="975"/>
      <c r="BG708" s="975"/>
      <c r="BH708" s="975"/>
      <c r="BI708" s="975"/>
    </row>
    <row r="709" spans="1:61">
      <c r="A709" s="974">
        <v>725</v>
      </c>
      <c r="B709" s="756"/>
      <c r="D709" s="756"/>
      <c r="E709" s="756"/>
      <c r="F709" s="756"/>
      <c r="G709" s="985"/>
      <c r="H709" s="986"/>
      <c r="I709" s="987"/>
      <c r="J709" s="756"/>
      <c r="K709" s="756"/>
      <c r="L709" s="756"/>
      <c r="M709" s="756"/>
      <c r="N709" s="756"/>
      <c r="O709" s="756"/>
      <c r="P709" s="756"/>
      <c r="Q709" s="756"/>
      <c r="R709" s="756"/>
      <c r="S709" s="988"/>
      <c r="T709" s="988"/>
      <c r="U709" s="988"/>
      <c r="V709" s="989"/>
      <c r="W709" s="756"/>
      <c r="X709" s="989"/>
      <c r="Y709" s="756"/>
      <c r="Z709" s="756"/>
      <c r="AA709" s="989"/>
      <c r="AB709" s="756"/>
      <c r="AC709" s="756"/>
      <c r="AD709" s="756"/>
      <c r="AE709" s="756"/>
      <c r="AF709" s="756"/>
      <c r="AG709" s="988"/>
      <c r="AH709" s="988"/>
      <c r="AI709" s="988"/>
      <c r="AJ709" s="988"/>
      <c r="AK709" s="988"/>
      <c r="AL709" s="988"/>
      <c r="AM709" s="988"/>
      <c r="AN709" s="988"/>
      <c r="AO709" s="756"/>
      <c r="AP709" s="756"/>
      <c r="AQ709" s="756"/>
      <c r="AR709" s="988"/>
      <c r="AS709" s="988"/>
      <c r="AT709" s="988"/>
      <c r="AU709" s="988"/>
      <c r="AV709" s="988"/>
      <c r="AW709" s="988"/>
      <c r="AX709" s="988"/>
      <c r="AY709" s="988"/>
      <c r="AZ709" s="988"/>
      <c r="BA709" s="988"/>
      <c r="BB709" s="984"/>
      <c r="BD709" s="975"/>
      <c r="BE709" s="975"/>
      <c r="BF709" s="975"/>
      <c r="BG709" s="975"/>
      <c r="BH709" s="975"/>
      <c r="BI709" s="975"/>
    </row>
    <row r="710" spans="1:61" s="1003" customFormat="1">
      <c r="A710" s="974">
        <v>726</v>
      </c>
      <c r="B710" s="756"/>
      <c r="C710" s="756"/>
      <c r="D710" s="756"/>
      <c r="E710" s="756"/>
      <c r="F710" s="756"/>
      <c r="G710" s="985"/>
      <c r="H710" s="986"/>
      <c r="I710" s="987"/>
      <c r="J710" s="756"/>
      <c r="K710" s="756"/>
      <c r="L710" s="756"/>
      <c r="M710" s="756"/>
      <c r="N710" s="756"/>
      <c r="O710" s="756"/>
      <c r="P710" s="756"/>
      <c r="Q710" s="756"/>
      <c r="R710" s="756"/>
      <c r="S710" s="988"/>
      <c r="T710" s="988"/>
      <c r="U710" s="988"/>
      <c r="V710" s="989"/>
      <c r="W710" s="756"/>
      <c r="X710" s="989"/>
      <c r="Y710" s="756"/>
      <c r="Z710" s="756"/>
      <c r="AA710" s="989"/>
      <c r="AB710" s="756"/>
      <c r="AC710" s="756"/>
      <c r="AD710" s="756"/>
      <c r="AE710" s="756"/>
      <c r="AF710" s="756"/>
      <c r="AG710" s="988"/>
      <c r="AH710" s="988"/>
      <c r="AI710" s="988"/>
      <c r="AJ710" s="988"/>
      <c r="AK710" s="988"/>
      <c r="AL710" s="988"/>
      <c r="AM710" s="988"/>
      <c r="AN710" s="988"/>
      <c r="AO710" s="756"/>
      <c r="AP710" s="756"/>
      <c r="AQ710" s="756"/>
      <c r="AR710" s="988"/>
      <c r="AS710" s="988"/>
      <c r="AT710" s="988"/>
      <c r="AU710" s="988"/>
      <c r="AV710" s="988"/>
      <c r="AW710" s="988"/>
      <c r="AX710" s="988"/>
      <c r="AY710" s="988"/>
      <c r="AZ710" s="988"/>
      <c r="BA710" s="988"/>
      <c r="BB710" s="984"/>
      <c r="BC710" s="991"/>
      <c r="BD710" s="975"/>
      <c r="BE710" s="975"/>
      <c r="BF710" s="975"/>
      <c r="BG710" s="975"/>
      <c r="BH710" s="975"/>
      <c r="BI710" s="975"/>
    </row>
    <row r="711" spans="1:61">
      <c r="A711" s="974">
        <v>727</v>
      </c>
      <c r="B711" s="756"/>
      <c r="D711" s="756"/>
      <c r="E711" s="756"/>
      <c r="F711" s="756"/>
      <c r="G711" s="985"/>
      <c r="H711" s="986"/>
      <c r="I711" s="987"/>
      <c r="J711" s="756"/>
      <c r="K711" s="756"/>
      <c r="L711" s="756"/>
      <c r="M711" s="756"/>
      <c r="N711" s="756"/>
      <c r="O711" s="756"/>
      <c r="P711" s="756"/>
      <c r="Q711" s="756"/>
      <c r="R711" s="756"/>
      <c r="S711" s="988"/>
      <c r="T711" s="988"/>
      <c r="U711" s="988"/>
      <c r="V711" s="989"/>
      <c r="W711" s="756"/>
      <c r="X711" s="989"/>
      <c r="Y711" s="756"/>
      <c r="Z711" s="756"/>
      <c r="AA711" s="989"/>
      <c r="AB711" s="756"/>
      <c r="AC711" s="756"/>
      <c r="AD711" s="756"/>
      <c r="AE711" s="756"/>
      <c r="AF711" s="756"/>
      <c r="AG711" s="988"/>
      <c r="AH711" s="988"/>
      <c r="AI711" s="988"/>
      <c r="AJ711" s="988"/>
      <c r="AK711" s="988"/>
      <c r="AL711" s="988"/>
      <c r="AM711" s="988"/>
      <c r="AN711" s="988"/>
      <c r="AO711" s="756"/>
      <c r="AP711" s="756"/>
      <c r="AQ711" s="756"/>
      <c r="AR711" s="988"/>
      <c r="AS711" s="988"/>
      <c r="AT711" s="988"/>
      <c r="AU711" s="988"/>
      <c r="AV711" s="988"/>
      <c r="AW711" s="988"/>
      <c r="AX711" s="988"/>
      <c r="AY711" s="988"/>
      <c r="AZ711" s="988"/>
      <c r="BA711" s="988"/>
      <c r="BB711" s="984"/>
      <c r="BD711" s="975"/>
      <c r="BE711" s="975"/>
      <c r="BF711" s="975"/>
      <c r="BG711" s="975"/>
      <c r="BH711" s="975"/>
      <c r="BI711" s="975"/>
    </row>
    <row r="712" spans="1:61" s="1003" customFormat="1">
      <c r="A712" s="974">
        <v>728</v>
      </c>
      <c r="B712" s="756"/>
      <c r="C712" s="756"/>
      <c r="D712" s="756"/>
      <c r="E712" s="756"/>
      <c r="F712" s="756"/>
      <c r="G712" s="985"/>
      <c r="H712" s="986"/>
      <c r="I712" s="987"/>
      <c r="J712" s="756"/>
      <c r="K712" s="756"/>
      <c r="L712" s="756"/>
      <c r="M712" s="756"/>
      <c r="N712" s="756"/>
      <c r="O712" s="756"/>
      <c r="P712" s="756"/>
      <c r="Q712" s="756"/>
      <c r="R712" s="756"/>
      <c r="S712" s="988"/>
      <c r="T712" s="988"/>
      <c r="U712" s="988"/>
      <c r="V712" s="989"/>
      <c r="W712" s="756"/>
      <c r="X712" s="989"/>
      <c r="Y712" s="756"/>
      <c r="Z712" s="756"/>
      <c r="AA712" s="989"/>
      <c r="AB712" s="756"/>
      <c r="AC712" s="756"/>
      <c r="AD712" s="756"/>
      <c r="AE712" s="756"/>
      <c r="AF712" s="756"/>
      <c r="AG712" s="988"/>
      <c r="AH712" s="988"/>
      <c r="AI712" s="988"/>
      <c r="AJ712" s="988"/>
      <c r="AK712" s="988"/>
      <c r="AL712" s="988"/>
      <c r="AM712" s="988"/>
      <c r="AN712" s="988"/>
      <c r="AO712" s="756"/>
      <c r="AP712" s="756"/>
      <c r="AQ712" s="756"/>
      <c r="AR712" s="988"/>
      <c r="AS712" s="988"/>
      <c r="AT712" s="988"/>
      <c r="AU712" s="988"/>
      <c r="AV712" s="988"/>
      <c r="AW712" s="988"/>
      <c r="AX712" s="988"/>
      <c r="AY712" s="988"/>
      <c r="AZ712" s="988"/>
      <c r="BA712" s="988"/>
      <c r="BB712" s="984"/>
      <c r="BC712" s="991"/>
      <c r="BD712" s="975"/>
      <c r="BE712" s="975"/>
      <c r="BF712" s="975"/>
      <c r="BG712" s="975"/>
      <c r="BH712" s="975"/>
      <c r="BI712" s="975"/>
    </row>
    <row r="713" spans="1:61">
      <c r="A713" s="974">
        <v>729</v>
      </c>
      <c r="B713" s="756"/>
      <c r="D713" s="756"/>
      <c r="E713" s="756"/>
      <c r="F713" s="756"/>
      <c r="G713" s="985"/>
      <c r="H713" s="986"/>
      <c r="I713" s="987"/>
      <c r="J713" s="756"/>
      <c r="K713" s="756"/>
      <c r="L713" s="756"/>
      <c r="M713" s="756"/>
      <c r="N713" s="756"/>
      <c r="O713" s="756"/>
      <c r="P713" s="756"/>
      <c r="Q713" s="756"/>
      <c r="R713" s="756"/>
      <c r="S713" s="988"/>
      <c r="T713" s="988"/>
      <c r="U713" s="988"/>
      <c r="V713" s="989"/>
      <c r="W713" s="756"/>
      <c r="X713" s="989"/>
      <c r="Y713" s="756"/>
      <c r="Z713" s="756"/>
      <c r="AA713" s="989"/>
      <c r="AB713" s="756"/>
      <c r="AC713" s="756"/>
      <c r="AD713" s="756"/>
      <c r="AE713" s="756"/>
      <c r="AF713" s="756"/>
      <c r="AG713" s="988"/>
      <c r="AH713" s="988"/>
      <c r="AI713" s="988"/>
      <c r="AJ713" s="988"/>
      <c r="AK713" s="988"/>
      <c r="AL713" s="988"/>
      <c r="AM713" s="988"/>
      <c r="AN713" s="988"/>
      <c r="AO713" s="756"/>
      <c r="AP713" s="756"/>
      <c r="AQ713" s="756"/>
      <c r="AR713" s="988"/>
      <c r="AS713" s="988"/>
      <c r="AT713" s="988"/>
      <c r="AU713" s="988"/>
      <c r="AV713" s="988"/>
      <c r="AW713" s="988"/>
      <c r="AX713" s="988"/>
      <c r="AY713" s="988"/>
      <c r="AZ713" s="988"/>
      <c r="BA713" s="988"/>
      <c r="BB713" s="984"/>
      <c r="BD713" s="975"/>
      <c r="BE713" s="975"/>
      <c r="BF713" s="975"/>
      <c r="BG713" s="975"/>
      <c r="BH713" s="975"/>
      <c r="BI713" s="975"/>
    </row>
    <row r="714" spans="1:61" s="1003" customFormat="1">
      <c r="A714" s="974">
        <v>730</v>
      </c>
      <c r="B714" s="756"/>
      <c r="C714" s="756"/>
      <c r="D714" s="756"/>
      <c r="E714" s="756"/>
      <c r="F714" s="756"/>
      <c r="G714" s="985"/>
      <c r="H714" s="986"/>
      <c r="I714" s="987"/>
      <c r="J714" s="756"/>
      <c r="K714" s="756"/>
      <c r="L714" s="756"/>
      <c r="M714" s="756"/>
      <c r="N714" s="756"/>
      <c r="O714" s="756"/>
      <c r="P714" s="756"/>
      <c r="Q714" s="756"/>
      <c r="R714" s="756"/>
      <c r="S714" s="988"/>
      <c r="T714" s="988"/>
      <c r="U714" s="988"/>
      <c r="V714" s="989"/>
      <c r="W714" s="756"/>
      <c r="X714" s="989"/>
      <c r="Y714" s="756"/>
      <c r="Z714" s="756"/>
      <c r="AA714" s="989"/>
      <c r="AB714" s="756"/>
      <c r="AC714" s="756"/>
      <c r="AD714" s="756"/>
      <c r="AE714" s="756"/>
      <c r="AF714" s="756"/>
      <c r="AG714" s="988"/>
      <c r="AH714" s="988"/>
      <c r="AI714" s="988"/>
      <c r="AJ714" s="988"/>
      <c r="AK714" s="988"/>
      <c r="AL714" s="988"/>
      <c r="AM714" s="988"/>
      <c r="AN714" s="988"/>
      <c r="AO714" s="756"/>
      <c r="AP714" s="756"/>
      <c r="AQ714" s="756"/>
      <c r="AR714" s="988"/>
      <c r="AS714" s="988"/>
      <c r="AT714" s="988"/>
      <c r="AU714" s="988"/>
      <c r="AV714" s="988"/>
      <c r="AW714" s="988"/>
      <c r="AX714" s="988"/>
      <c r="AY714" s="988"/>
      <c r="AZ714" s="988"/>
      <c r="BA714" s="988"/>
      <c r="BB714" s="984"/>
      <c r="BC714" s="991"/>
      <c r="BD714" s="975"/>
      <c r="BE714" s="975"/>
      <c r="BF714" s="975"/>
      <c r="BG714" s="975"/>
      <c r="BH714" s="975"/>
      <c r="BI714" s="975"/>
    </row>
    <row r="715" spans="1:61">
      <c r="A715" s="974">
        <v>731</v>
      </c>
      <c r="B715" s="756"/>
      <c r="D715" s="756"/>
      <c r="E715" s="756"/>
      <c r="F715" s="756"/>
      <c r="G715" s="985"/>
      <c r="H715" s="986"/>
      <c r="I715" s="987"/>
      <c r="J715" s="756"/>
      <c r="K715" s="756"/>
      <c r="L715" s="756"/>
      <c r="M715" s="756"/>
      <c r="N715" s="756"/>
      <c r="O715" s="756"/>
      <c r="P715" s="756"/>
      <c r="Q715" s="756"/>
      <c r="R715" s="756"/>
      <c r="S715" s="988"/>
      <c r="T715" s="988"/>
      <c r="U715" s="988"/>
      <c r="V715" s="989"/>
      <c r="W715" s="756"/>
      <c r="X715" s="989"/>
      <c r="Y715" s="756"/>
      <c r="Z715" s="756"/>
      <c r="AA715" s="989"/>
      <c r="AB715" s="756"/>
      <c r="AC715" s="756"/>
      <c r="AD715" s="756"/>
      <c r="AE715" s="756"/>
      <c r="AF715" s="756"/>
      <c r="AG715" s="988"/>
      <c r="AH715" s="988"/>
      <c r="AI715" s="988"/>
      <c r="AJ715" s="988"/>
      <c r="AK715" s="988"/>
      <c r="AL715" s="988"/>
      <c r="AM715" s="988"/>
      <c r="AN715" s="988"/>
      <c r="AO715" s="756"/>
      <c r="AP715" s="756"/>
      <c r="AQ715" s="756"/>
      <c r="AR715" s="988"/>
      <c r="AS715" s="988"/>
      <c r="AT715" s="988"/>
      <c r="AU715" s="988"/>
      <c r="AV715" s="988"/>
      <c r="AW715" s="988"/>
      <c r="AX715" s="988"/>
      <c r="AY715" s="988"/>
      <c r="AZ715" s="988"/>
      <c r="BA715" s="988"/>
      <c r="BB715" s="984"/>
      <c r="BD715" s="975"/>
      <c r="BE715" s="975"/>
      <c r="BF715" s="975"/>
      <c r="BG715" s="975"/>
      <c r="BH715" s="975"/>
      <c r="BI715" s="975"/>
    </row>
    <row r="716" spans="1:61" s="1003" customFormat="1">
      <c r="A716" s="974">
        <v>732</v>
      </c>
      <c r="B716" s="756"/>
      <c r="C716" s="756"/>
      <c r="D716" s="756"/>
      <c r="E716" s="756"/>
      <c r="F716" s="756"/>
      <c r="G716" s="985"/>
      <c r="H716" s="986"/>
      <c r="I716" s="1071"/>
      <c r="J716" s="756"/>
      <c r="K716" s="1100"/>
      <c r="L716" s="1100"/>
      <c r="M716" s="756"/>
      <c r="N716" s="756"/>
      <c r="O716" s="756"/>
      <c r="P716" s="756"/>
      <c r="Q716" s="756"/>
      <c r="R716" s="756"/>
      <c r="S716" s="988"/>
      <c r="T716" s="988"/>
      <c r="U716" s="988"/>
      <c r="V716" s="989"/>
      <c r="W716" s="756"/>
      <c r="X716" s="989"/>
      <c r="Y716" s="756"/>
      <c r="Z716" s="756"/>
      <c r="AA716" s="989"/>
      <c r="AB716" s="756"/>
      <c r="AC716" s="756"/>
      <c r="AD716" s="756"/>
      <c r="AE716" s="756"/>
      <c r="AF716" s="756"/>
      <c r="AG716" s="988"/>
      <c r="AH716" s="988"/>
      <c r="AI716" s="988"/>
      <c r="AJ716" s="988"/>
      <c r="AK716" s="988"/>
      <c r="AL716" s="988"/>
      <c r="AM716" s="988"/>
      <c r="AN716" s="988"/>
      <c r="AO716" s="756"/>
      <c r="AP716" s="756"/>
      <c r="AQ716" s="756"/>
      <c r="AR716" s="988"/>
      <c r="AS716" s="988"/>
      <c r="AT716" s="988"/>
      <c r="AU716" s="988"/>
      <c r="AV716" s="988"/>
      <c r="AW716" s="988"/>
      <c r="AX716" s="988"/>
      <c r="AY716" s="988"/>
      <c r="AZ716" s="988"/>
      <c r="BA716" s="988"/>
      <c r="BB716" s="984"/>
      <c r="BC716" s="991"/>
      <c r="BD716" s="975"/>
      <c r="BE716" s="975"/>
      <c r="BF716" s="975"/>
      <c r="BG716" s="975"/>
      <c r="BH716" s="975"/>
      <c r="BI716" s="975"/>
    </row>
    <row r="717" spans="1:61">
      <c r="A717" s="974">
        <v>733</v>
      </c>
      <c r="B717" s="756"/>
      <c r="D717" s="756"/>
      <c r="E717" s="756"/>
      <c r="F717" s="756"/>
      <c r="G717" s="985"/>
      <c r="H717" s="986"/>
      <c r="I717" s="987"/>
      <c r="J717" s="985"/>
      <c r="K717" s="1124"/>
      <c r="L717" s="986"/>
      <c r="M717" s="987"/>
      <c r="N717" s="756"/>
      <c r="O717" s="756"/>
      <c r="P717" s="756"/>
      <c r="Q717" s="756"/>
      <c r="R717" s="756"/>
      <c r="S717" s="988"/>
      <c r="T717" s="988"/>
      <c r="U717" s="988"/>
      <c r="V717" s="989"/>
      <c r="W717" s="756"/>
      <c r="X717" s="989"/>
      <c r="Y717" s="756"/>
      <c r="Z717" s="756"/>
      <c r="AA717" s="989"/>
      <c r="AB717" s="756"/>
      <c r="AC717" s="756"/>
      <c r="AD717" s="756"/>
      <c r="AE717" s="756"/>
      <c r="AF717" s="756"/>
      <c r="AG717" s="988"/>
      <c r="AH717" s="988"/>
      <c r="AI717" s="988"/>
      <c r="AJ717" s="988"/>
      <c r="AK717" s="988"/>
      <c r="AL717" s="988"/>
      <c r="AM717" s="988"/>
      <c r="AN717" s="988"/>
      <c r="AO717" s="756"/>
      <c r="AP717" s="756"/>
      <c r="AQ717" s="756"/>
      <c r="AR717" s="988"/>
      <c r="AS717" s="988"/>
      <c r="AT717" s="988"/>
      <c r="AU717" s="988"/>
      <c r="AV717" s="988"/>
      <c r="AW717" s="988"/>
      <c r="AX717" s="988"/>
      <c r="AY717" s="988"/>
      <c r="AZ717" s="988"/>
      <c r="BA717" s="988"/>
      <c r="BB717" s="984"/>
      <c r="BD717" s="975"/>
      <c r="BE717" s="975"/>
      <c r="BF717" s="975"/>
      <c r="BG717" s="975"/>
      <c r="BH717" s="975"/>
      <c r="BI717" s="975"/>
    </row>
    <row r="718" spans="1:61" s="1003" customFormat="1">
      <c r="A718" s="974">
        <v>734</v>
      </c>
      <c r="B718" s="756"/>
      <c r="C718" s="756"/>
      <c r="D718" s="1125"/>
      <c r="E718" s="1013"/>
      <c r="F718" s="756"/>
      <c r="G718" s="985"/>
      <c r="H718" s="986"/>
      <c r="I718" s="987"/>
      <c r="J718" s="756"/>
      <c r="K718" s="1110"/>
      <c r="L718" s="1110"/>
      <c r="M718" s="756"/>
      <c r="N718" s="756"/>
      <c r="O718" s="756"/>
      <c r="P718" s="756"/>
      <c r="Q718" s="756"/>
      <c r="R718" s="756"/>
      <c r="S718" s="988"/>
      <c r="T718" s="988"/>
      <c r="U718" s="988"/>
      <c r="V718" s="989"/>
      <c r="W718" s="756"/>
      <c r="X718" s="989"/>
      <c r="Y718" s="1013"/>
      <c r="Z718" s="1013"/>
      <c r="AA718" s="989"/>
      <c r="AB718" s="756"/>
      <c r="AC718" s="756"/>
      <c r="AD718" s="756"/>
      <c r="AE718" s="756"/>
      <c r="AF718" s="756"/>
      <c r="AG718" s="988"/>
      <c r="AH718" s="988"/>
      <c r="AI718" s="988"/>
      <c r="AJ718" s="988"/>
      <c r="AK718" s="988"/>
      <c r="AL718" s="988"/>
      <c r="AM718" s="988"/>
      <c r="AN718" s="988"/>
      <c r="AO718" s="756"/>
      <c r="AP718" s="756"/>
      <c r="AQ718" s="756"/>
      <c r="AR718" s="988"/>
      <c r="AS718" s="988"/>
      <c r="AT718" s="988"/>
      <c r="AU718" s="988"/>
      <c r="AV718" s="988"/>
      <c r="AW718" s="988"/>
      <c r="AX718" s="988"/>
      <c r="AY718" s="988"/>
      <c r="AZ718" s="988"/>
      <c r="BA718" s="988"/>
      <c r="BB718" s="984"/>
      <c r="BC718" s="991"/>
      <c r="BD718" s="975"/>
      <c r="BE718" s="975"/>
      <c r="BF718" s="975"/>
      <c r="BG718" s="975"/>
      <c r="BH718" s="975"/>
      <c r="BI718" s="975"/>
    </row>
    <row r="719" spans="1:61">
      <c r="A719" s="974">
        <v>735</v>
      </c>
      <c r="B719" s="756"/>
      <c r="D719" s="986"/>
      <c r="E719" s="1071"/>
      <c r="F719" s="756"/>
      <c r="G719" s="985"/>
      <c r="H719" s="986"/>
      <c r="I719" s="987"/>
      <c r="J719" s="756"/>
      <c r="K719" s="756"/>
      <c r="L719" s="756"/>
      <c r="M719" s="756"/>
      <c r="N719" s="756"/>
      <c r="O719" s="756"/>
      <c r="P719" s="756"/>
      <c r="Q719" s="756"/>
      <c r="R719" s="756"/>
      <c r="S719" s="988"/>
      <c r="T719" s="988"/>
      <c r="U719" s="988"/>
      <c r="V719" s="989"/>
      <c r="W719" s="756"/>
      <c r="X719" s="756"/>
      <c r="Y719" s="1126"/>
      <c r="Z719" s="1013"/>
      <c r="AA719" s="989"/>
      <c r="AB719" s="756"/>
      <c r="AC719" s="756"/>
      <c r="AD719" s="756"/>
      <c r="AE719" s="756"/>
      <c r="AF719" s="756"/>
      <c r="AG719" s="988"/>
      <c r="AH719" s="988"/>
      <c r="AI719" s="988"/>
      <c r="AJ719" s="988"/>
      <c r="AK719" s="988"/>
      <c r="AL719" s="988"/>
      <c r="AM719" s="988"/>
      <c r="AN719" s="988"/>
      <c r="AO719" s="756"/>
      <c r="AP719" s="756"/>
      <c r="AQ719" s="756"/>
      <c r="AR719" s="988"/>
      <c r="AS719" s="988"/>
      <c r="AT719" s="988"/>
      <c r="AU719" s="988"/>
      <c r="AV719" s="988"/>
      <c r="AW719" s="988"/>
      <c r="AX719" s="988"/>
      <c r="AY719" s="988"/>
      <c r="AZ719" s="988"/>
      <c r="BA719" s="988"/>
      <c r="BB719" s="984"/>
      <c r="BD719" s="975"/>
      <c r="BE719" s="975"/>
      <c r="BF719" s="975"/>
      <c r="BG719" s="975"/>
      <c r="BH719" s="975"/>
      <c r="BI719" s="975"/>
    </row>
    <row r="720" spans="1:61" s="1003" customFormat="1">
      <c r="A720" s="974">
        <v>736</v>
      </c>
      <c r="B720" s="756"/>
      <c r="C720" s="756"/>
      <c r="D720" s="1110"/>
      <c r="E720" s="756"/>
      <c r="F720" s="756"/>
      <c r="G720" s="985"/>
      <c r="H720" s="986"/>
      <c r="I720" s="987"/>
      <c r="J720" s="756"/>
      <c r="K720" s="756"/>
      <c r="L720" s="756"/>
      <c r="M720" s="756"/>
      <c r="N720" s="756"/>
      <c r="O720" s="756"/>
      <c r="P720" s="756"/>
      <c r="Q720" s="756"/>
      <c r="R720" s="756"/>
      <c r="S720" s="988"/>
      <c r="T720" s="988"/>
      <c r="U720" s="988"/>
      <c r="V720" s="989"/>
      <c r="W720" s="756"/>
      <c r="X720" s="989"/>
      <c r="Y720" s="756"/>
      <c r="Z720" s="756"/>
      <c r="AA720" s="756"/>
      <c r="AB720" s="989"/>
      <c r="AC720" s="756"/>
      <c r="AD720" s="756"/>
      <c r="AE720" s="756"/>
      <c r="AF720" s="756"/>
      <c r="AG720" s="756"/>
      <c r="AH720" s="988"/>
      <c r="AI720" s="988"/>
      <c r="AJ720" s="988"/>
      <c r="AK720" s="988"/>
      <c r="AL720" s="988"/>
      <c r="AM720" s="988"/>
      <c r="AN720" s="988"/>
      <c r="AO720" s="988"/>
      <c r="AP720" s="756"/>
      <c r="AQ720" s="756"/>
      <c r="AR720" s="756"/>
      <c r="AS720" s="988"/>
      <c r="AT720" s="988"/>
      <c r="AU720" s="988"/>
      <c r="AV720" s="988"/>
      <c r="AW720" s="988"/>
      <c r="AX720" s="988"/>
      <c r="AY720" s="988"/>
      <c r="AZ720" s="988"/>
      <c r="BA720" s="988"/>
      <c r="BB720" s="988"/>
      <c r="BD720" s="657"/>
      <c r="BE720" s="975"/>
      <c r="BF720" s="975"/>
      <c r="BG720" s="975"/>
      <c r="BH720" s="975"/>
      <c r="BI720" s="975"/>
    </row>
    <row r="721" spans="1:61">
      <c r="A721" s="974">
        <v>737</v>
      </c>
      <c r="B721" s="756"/>
      <c r="D721" s="756"/>
      <c r="E721" s="756"/>
      <c r="F721" s="756"/>
      <c r="G721" s="985"/>
      <c r="H721" s="986"/>
      <c r="I721" s="987"/>
      <c r="J721" s="756"/>
      <c r="K721" s="756"/>
      <c r="L721" s="756"/>
      <c r="M721" s="756"/>
      <c r="N721" s="756"/>
      <c r="O721" s="756"/>
      <c r="P721" s="756"/>
      <c r="Q721" s="756"/>
      <c r="R721" s="988"/>
      <c r="S721" s="988"/>
      <c r="T721" s="988"/>
      <c r="U721" s="989"/>
      <c r="V721" s="756"/>
      <c r="W721" s="989"/>
      <c r="X721" s="756"/>
      <c r="Y721" s="1013"/>
      <c r="Z721" s="756"/>
      <c r="AA721" s="989"/>
      <c r="AB721" s="756"/>
      <c r="AC721" s="756"/>
      <c r="AD721" s="756"/>
      <c r="AE721" s="756"/>
      <c r="AF721" s="756"/>
      <c r="AG721" s="988"/>
      <c r="AH721" s="988"/>
      <c r="AI721" s="988"/>
      <c r="AJ721" s="988"/>
      <c r="AK721" s="988"/>
      <c r="AL721" s="988"/>
      <c r="AM721" s="988"/>
      <c r="AN721" s="988"/>
      <c r="AO721" s="756"/>
      <c r="AP721" s="756"/>
      <c r="AQ721" s="756"/>
      <c r="AR721" s="988"/>
      <c r="AS721" s="988"/>
      <c r="AT721" s="988"/>
      <c r="AU721" s="988"/>
      <c r="AV721" s="988"/>
      <c r="AW721" s="988"/>
      <c r="AX721" s="988"/>
      <c r="AY721" s="988"/>
      <c r="AZ721" s="988"/>
      <c r="BA721" s="988"/>
      <c r="BB721" s="984"/>
      <c r="BD721" s="975"/>
      <c r="BE721" s="975"/>
      <c r="BF721" s="975"/>
      <c r="BG721" s="975"/>
      <c r="BH721" s="975"/>
      <c r="BI721" s="975"/>
    </row>
    <row r="722" spans="1:61" s="1003" customFormat="1">
      <c r="A722" s="974">
        <v>738</v>
      </c>
      <c r="B722" s="756"/>
      <c r="C722" s="756"/>
      <c r="D722" s="756"/>
      <c r="E722" s="756"/>
      <c r="F722" s="756"/>
      <c r="G722" s="985"/>
      <c r="H722" s="986"/>
      <c r="I722" s="987"/>
      <c r="J722" s="756"/>
      <c r="K722" s="756"/>
      <c r="L722" s="756"/>
      <c r="M722" s="756"/>
      <c r="N722" s="756"/>
      <c r="O722" s="756"/>
      <c r="P722" s="756"/>
      <c r="Q722" s="756"/>
      <c r="R722" s="756"/>
      <c r="S722" s="988"/>
      <c r="T722" s="988"/>
      <c r="U722" s="988"/>
      <c r="V722" s="989"/>
      <c r="W722" s="756"/>
      <c r="X722" s="1014"/>
      <c r="Y722" s="756"/>
      <c r="Z722" s="756"/>
      <c r="AA722" s="756"/>
      <c r="AB722" s="989"/>
      <c r="AC722" s="756"/>
      <c r="AD722" s="756"/>
      <c r="AE722" s="756"/>
      <c r="AF722" s="756"/>
      <c r="AG722" s="756"/>
      <c r="AH722" s="988"/>
      <c r="AI722" s="988"/>
      <c r="AJ722" s="988"/>
      <c r="AK722" s="988"/>
      <c r="AL722" s="988"/>
      <c r="AM722" s="988"/>
      <c r="AN722" s="988"/>
      <c r="AO722" s="988"/>
      <c r="AP722" s="756"/>
      <c r="AQ722" s="756"/>
      <c r="AR722" s="756"/>
      <c r="AS722" s="988"/>
      <c r="AT722" s="988"/>
      <c r="AU722" s="988"/>
      <c r="AV722" s="988"/>
      <c r="AW722" s="988"/>
      <c r="AX722" s="988"/>
      <c r="AY722" s="988"/>
      <c r="AZ722" s="988"/>
      <c r="BA722" s="988"/>
      <c r="BB722" s="988"/>
      <c r="BD722" s="657"/>
      <c r="BE722" s="975"/>
      <c r="BF722" s="975"/>
      <c r="BG722" s="975"/>
      <c r="BH722" s="975"/>
      <c r="BI722" s="975"/>
    </row>
    <row r="723" spans="1:61">
      <c r="A723" s="974">
        <v>739</v>
      </c>
      <c r="B723" s="756"/>
      <c r="D723" s="756"/>
      <c r="E723" s="756"/>
      <c r="F723" s="756"/>
      <c r="G723" s="985"/>
      <c r="H723" s="986"/>
      <c r="I723" s="987"/>
      <c r="J723" s="756"/>
      <c r="K723" s="756"/>
      <c r="L723" s="756"/>
      <c r="M723" s="756"/>
      <c r="N723" s="756"/>
      <c r="O723" s="756"/>
      <c r="P723" s="756"/>
      <c r="Q723" s="756"/>
      <c r="R723" s="756"/>
      <c r="S723" s="988"/>
      <c r="T723" s="988"/>
      <c r="U723" s="988"/>
      <c r="V723" s="989"/>
      <c r="W723" s="756"/>
      <c r="X723" s="1014"/>
      <c r="Y723" s="756"/>
      <c r="Z723" s="756"/>
      <c r="AA723" s="756"/>
      <c r="AB723" s="989"/>
      <c r="AC723" s="756"/>
      <c r="AD723" s="756"/>
      <c r="AE723" s="756"/>
      <c r="AF723" s="756"/>
      <c r="AG723" s="756"/>
      <c r="AH723" s="988"/>
      <c r="AI723" s="988"/>
      <c r="AJ723" s="988"/>
      <c r="AK723" s="988"/>
      <c r="AL723" s="988"/>
      <c r="AM723" s="988"/>
      <c r="AN723" s="988"/>
      <c r="AO723" s="988"/>
      <c r="AP723" s="756"/>
      <c r="AQ723" s="756"/>
      <c r="AR723" s="756"/>
      <c r="AS723" s="988"/>
      <c r="AT723" s="988"/>
      <c r="AU723" s="988"/>
      <c r="AV723" s="988"/>
      <c r="AW723" s="988"/>
      <c r="AX723" s="988"/>
      <c r="AY723" s="988"/>
      <c r="AZ723" s="988"/>
      <c r="BA723" s="988"/>
      <c r="BB723" s="988"/>
      <c r="BC723" s="984"/>
      <c r="BD723" s="657"/>
      <c r="BE723" s="975"/>
      <c r="BF723" s="975"/>
      <c r="BG723" s="975"/>
      <c r="BH723" s="975"/>
      <c r="BI723" s="975"/>
    </row>
    <row r="724" spans="1:61" s="1003" customFormat="1">
      <c r="A724" s="974">
        <v>740</v>
      </c>
      <c r="B724" s="756"/>
      <c r="C724" s="756"/>
      <c r="D724" s="756"/>
      <c r="E724" s="756"/>
      <c r="F724" s="756"/>
      <c r="G724" s="985"/>
      <c r="H724" s="986"/>
      <c r="I724" s="987"/>
      <c r="J724" s="756"/>
      <c r="K724" s="756"/>
      <c r="L724" s="756"/>
      <c r="M724" s="756"/>
      <c r="N724" s="756"/>
      <c r="O724" s="756"/>
      <c r="P724" s="756"/>
      <c r="Q724" s="756"/>
      <c r="R724" s="756"/>
      <c r="S724" s="756"/>
      <c r="T724" s="988"/>
      <c r="U724" s="988"/>
      <c r="V724" s="988"/>
      <c r="W724" s="989"/>
      <c r="X724" s="756"/>
      <c r="Y724" s="989"/>
      <c r="Z724" s="756"/>
      <c r="AA724" s="756"/>
      <c r="AB724" s="756"/>
      <c r="AC724" s="989"/>
      <c r="AD724" s="756"/>
      <c r="AE724" s="756"/>
      <c r="AF724" s="756"/>
      <c r="AG724" s="756"/>
      <c r="AH724" s="756"/>
      <c r="AI724" s="988"/>
      <c r="AJ724" s="988"/>
      <c r="AK724" s="988"/>
      <c r="AL724" s="988"/>
      <c r="AM724" s="988"/>
      <c r="AN724" s="988"/>
      <c r="AO724" s="988"/>
      <c r="AP724" s="988"/>
      <c r="AQ724" s="756"/>
      <c r="AR724" s="756"/>
      <c r="AS724" s="756"/>
      <c r="AT724" s="988"/>
      <c r="AU724" s="988"/>
      <c r="AV724" s="988"/>
      <c r="AW724" s="988"/>
      <c r="AX724" s="988"/>
      <c r="AY724" s="988"/>
      <c r="AZ724" s="988"/>
      <c r="BA724" s="988"/>
      <c r="BB724" s="988"/>
      <c r="BC724" s="1127"/>
      <c r="BD724" s="975"/>
      <c r="BE724" s="657"/>
      <c r="BF724" s="975"/>
      <c r="BG724" s="975"/>
      <c r="BH724" s="975"/>
      <c r="BI724" s="975"/>
    </row>
    <row r="725" spans="1:61">
      <c r="A725" s="974">
        <v>741</v>
      </c>
      <c r="B725" s="756"/>
      <c r="D725" s="756"/>
      <c r="E725" s="756"/>
      <c r="F725" s="756"/>
      <c r="G725" s="985"/>
      <c r="H725" s="986"/>
      <c r="I725" s="987"/>
      <c r="J725" s="756"/>
      <c r="K725" s="756"/>
      <c r="L725" s="756"/>
      <c r="M725" s="1071"/>
      <c r="N725" s="756"/>
      <c r="O725" s="756"/>
      <c r="P725" s="756"/>
      <c r="Q725" s="756"/>
      <c r="R725" s="756"/>
      <c r="S725" s="756"/>
      <c r="T725" s="988"/>
      <c r="U725" s="988"/>
      <c r="V725" s="988"/>
      <c r="W725" s="989"/>
      <c r="X725" s="756"/>
      <c r="Y725" s="984"/>
      <c r="Z725" s="1013"/>
      <c r="AA725" s="756"/>
      <c r="AB725" s="756"/>
      <c r="AC725" s="989"/>
      <c r="AD725" s="756"/>
      <c r="AE725" s="756"/>
      <c r="AF725" s="756"/>
      <c r="AG725" s="756"/>
      <c r="AH725" s="756"/>
      <c r="AI725" s="988"/>
      <c r="AJ725" s="988"/>
      <c r="AK725" s="988"/>
      <c r="AL725" s="988"/>
      <c r="AM725" s="988"/>
      <c r="AN725" s="988"/>
      <c r="AO725" s="988"/>
      <c r="AP725" s="988"/>
      <c r="AQ725" s="756"/>
      <c r="AR725" s="756"/>
      <c r="AS725" s="756"/>
      <c r="AT725" s="988"/>
      <c r="AU725" s="988"/>
      <c r="AV725" s="988"/>
      <c r="AW725" s="988"/>
      <c r="AX725" s="988"/>
      <c r="AY725" s="988"/>
      <c r="AZ725" s="988"/>
      <c r="BA725" s="988"/>
      <c r="BB725" s="988"/>
      <c r="BC725" s="975"/>
      <c r="BD725" s="975"/>
      <c r="BE725" s="657"/>
      <c r="BF725" s="975"/>
      <c r="BG725" s="975"/>
      <c r="BH725" s="975"/>
      <c r="BI725" s="975"/>
    </row>
    <row r="726" spans="1:61" s="1003" customFormat="1">
      <c r="A726" s="974">
        <v>742</v>
      </c>
      <c r="B726" s="756"/>
      <c r="C726" s="756"/>
      <c r="D726" s="1071"/>
      <c r="E726" s="756"/>
      <c r="F726" s="756"/>
      <c r="G726" s="985"/>
      <c r="H726" s="986"/>
      <c r="I726" s="987"/>
      <c r="J726" s="756"/>
      <c r="K726" s="756"/>
      <c r="L726" s="756"/>
      <c r="M726" s="756"/>
      <c r="N726" s="756"/>
      <c r="O726" s="756"/>
      <c r="P726" s="756"/>
      <c r="Q726" s="756"/>
      <c r="R726" s="756"/>
      <c r="S726" s="756"/>
      <c r="T726" s="988"/>
      <c r="U726" s="988"/>
      <c r="V726" s="988"/>
      <c r="W726" s="989"/>
      <c r="X726" s="756"/>
      <c r="Y726" s="989"/>
      <c r="Z726" s="1128"/>
      <c r="AA726" s="756"/>
      <c r="AB726" s="756"/>
      <c r="AC726" s="989"/>
      <c r="AD726" s="756"/>
      <c r="AE726" s="756"/>
      <c r="AF726" s="756"/>
      <c r="AG726" s="756"/>
      <c r="AH726" s="756"/>
      <c r="AI726" s="988"/>
      <c r="AJ726" s="988"/>
      <c r="AK726" s="988"/>
      <c r="AL726" s="988"/>
      <c r="AM726" s="988"/>
      <c r="AN726" s="988"/>
      <c r="AO726" s="988"/>
      <c r="AP726" s="988"/>
      <c r="AQ726" s="756"/>
      <c r="AR726" s="756"/>
      <c r="AS726" s="756"/>
      <c r="AT726" s="988"/>
      <c r="AU726" s="988"/>
      <c r="AV726" s="988"/>
      <c r="AW726" s="988"/>
      <c r="AX726" s="988"/>
      <c r="AY726" s="988"/>
      <c r="AZ726" s="988"/>
      <c r="BA726" s="988"/>
      <c r="BB726" s="988"/>
      <c r="BC726" s="1127"/>
      <c r="BD726" s="975"/>
      <c r="BE726" s="657"/>
      <c r="BF726" s="975"/>
      <c r="BG726" s="975"/>
      <c r="BH726" s="975"/>
      <c r="BI726" s="975"/>
    </row>
    <row r="727" spans="1:61">
      <c r="A727" s="974">
        <v>743</v>
      </c>
      <c r="B727" s="756"/>
      <c r="D727" s="756"/>
      <c r="E727" s="756"/>
      <c r="F727" s="756"/>
      <c r="G727" s="985"/>
      <c r="H727" s="986"/>
      <c r="I727" s="987"/>
      <c r="J727" s="756"/>
      <c r="K727" s="756"/>
      <c r="L727" s="756"/>
      <c r="M727" s="756"/>
      <c r="N727" s="756"/>
      <c r="O727" s="756"/>
      <c r="P727" s="756"/>
      <c r="Q727" s="756"/>
      <c r="R727" s="756"/>
      <c r="S727" s="756"/>
      <c r="T727" s="988"/>
      <c r="U727" s="988"/>
      <c r="V727" s="756"/>
      <c r="W727" s="989"/>
      <c r="X727" s="756"/>
      <c r="Y727" s="1014"/>
      <c r="Z727" s="1013"/>
      <c r="AA727" s="756"/>
      <c r="AB727" s="756"/>
      <c r="AC727" s="989"/>
      <c r="AD727" s="756"/>
      <c r="AE727" s="756"/>
      <c r="AF727" s="756"/>
      <c r="AG727" s="756"/>
      <c r="AH727" s="756"/>
      <c r="AI727" s="988"/>
      <c r="AJ727" s="988"/>
      <c r="AK727" s="988"/>
      <c r="AL727" s="988"/>
      <c r="AM727" s="988"/>
      <c r="AN727" s="988"/>
      <c r="AO727" s="988"/>
      <c r="AP727" s="988"/>
      <c r="AQ727" s="756"/>
      <c r="AR727" s="756"/>
      <c r="AS727" s="756"/>
      <c r="AT727" s="988"/>
      <c r="AU727" s="988"/>
      <c r="AV727" s="988"/>
      <c r="AW727" s="988"/>
      <c r="AX727" s="988"/>
      <c r="AY727" s="988"/>
      <c r="AZ727" s="988"/>
      <c r="BA727" s="988"/>
      <c r="BB727" s="988"/>
      <c r="BC727" s="975"/>
      <c r="BD727" s="975"/>
      <c r="BE727" s="657"/>
      <c r="BF727" s="975"/>
      <c r="BG727" s="975"/>
      <c r="BH727" s="975"/>
      <c r="BI727" s="975"/>
    </row>
    <row r="728" spans="1:61" s="1003" customFormat="1">
      <c r="A728" s="974">
        <v>744</v>
      </c>
      <c r="B728" s="756"/>
      <c r="C728" s="756"/>
      <c r="D728" s="756"/>
      <c r="E728" s="756"/>
      <c r="F728" s="756"/>
      <c r="G728" s="985"/>
      <c r="H728" s="986"/>
      <c r="I728" s="987"/>
      <c r="J728" s="756"/>
      <c r="K728" s="756"/>
      <c r="L728" s="756"/>
      <c r="M728" s="756"/>
      <c r="N728" s="756"/>
      <c r="O728" s="756"/>
      <c r="P728" s="756"/>
      <c r="Q728" s="756"/>
      <c r="R728" s="756"/>
      <c r="S728" s="756"/>
      <c r="T728" s="988"/>
      <c r="U728" s="988"/>
      <c r="V728" s="756"/>
      <c r="W728" s="989"/>
      <c r="X728" s="756"/>
      <c r="Y728" s="989"/>
      <c r="Z728" s="1013"/>
      <c r="AA728" s="756"/>
      <c r="AB728" s="756"/>
      <c r="AC728" s="989"/>
      <c r="AD728" s="756"/>
      <c r="AE728" s="756"/>
      <c r="AF728" s="756"/>
      <c r="AG728" s="756"/>
      <c r="AH728" s="756"/>
      <c r="AI728" s="988"/>
      <c r="AJ728" s="988"/>
      <c r="AK728" s="988"/>
      <c r="AL728" s="988"/>
      <c r="AM728" s="988"/>
      <c r="AN728" s="988"/>
      <c r="AO728" s="988"/>
      <c r="AP728" s="988"/>
      <c r="AQ728" s="756"/>
      <c r="AR728" s="756"/>
      <c r="AS728" s="756"/>
      <c r="AT728" s="988"/>
      <c r="AU728" s="988"/>
      <c r="AV728" s="988"/>
      <c r="AW728" s="988"/>
      <c r="AX728" s="988"/>
      <c r="AY728" s="988"/>
      <c r="AZ728" s="988"/>
      <c r="BA728" s="988"/>
      <c r="BB728" s="988"/>
      <c r="BC728" s="1127"/>
      <c r="BD728" s="975"/>
      <c r="BE728" s="657"/>
      <c r="BF728" s="975"/>
      <c r="BG728" s="975"/>
      <c r="BH728" s="975"/>
      <c r="BI728" s="975"/>
    </row>
    <row r="729" spans="1:61">
      <c r="A729" s="974">
        <v>745</v>
      </c>
      <c r="B729" s="756"/>
      <c r="D729" s="1071"/>
      <c r="E729" s="756"/>
      <c r="F729" s="756"/>
      <c r="G729" s="985"/>
      <c r="H729" s="986"/>
      <c r="I729" s="987"/>
      <c r="J729" s="756"/>
      <c r="K729" s="756"/>
      <c r="L729" s="756"/>
      <c r="M729" s="756"/>
      <c r="N729" s="756"/>
      <c r="O729" s="756"/>
      <c r="P729" s="756"/>
      <c r="Q729" s="756"/>
      <c r="R729" s="756"/>
      <c r="S729" s="756"/>
      <c r="T729" s="988"/>
      <c r="U729" s="988"/>
      <c r="V729" s="988"/>
      <c r="W729" s="989"/>
      <c r="X729" s="756"/>
      <c r="Y729" s="1014"/>
      <c r="Z729" s="1129"/>
      <c r="AA729" s="1129"/>
      <c r="AB729" s="756"/>
      <c r="AC729" s="989"/>
      <c r="AD729" s="756"/>
      <c r="AE729" s="756"/>
      <c r="AF729" s="756"/>
      <c r="AG729" s="756"/>
      <c r="AH729" s="756"/>
      <c r="AI729" s="988"/>
      <c r="AJ729" s="988"/>
      <c r="AK729" s="988"/>
      <c r="AL729" s="988"/>
      <c r="AM729" s="988"/>
      <c r="AN729" s="988"/>
      <c r="AO729" s="988"/>
      <c r="AP729" s="988"/>
      <c r="AQ729" s="756"/>
      <c r="AR729" s="756"/>
      <c r="AS729" s="756"/>
      <c r="AT729" s="988"/>
      <c r="AU729" s="988"/>
      <c r="AV729" s="988"/>
      <c r="AW729" s="988"/>
      <c r="AX729" s="988"/>
      <c r="AY729" s="988"/>
      <c r="AZ729" s="988"/>
      <c r="BA729" s="988"/>
      <c r="BB729" s="988"/>
      <c r="BC729" s="975"/>
      <c r="BD729" s="975"/>
      <c r="BE729" s="657"/>
      <c r="BF729" s="975"/>
      <c r="BG729" s="975"/>
      <c r="BH729" s="975"/>
      <c r="BI729" s="975"/>
    </row>
    <row r="730" spans="1:61" s="1003" customFormat="1">
      <c r="A730" s="974">
        <v>746</v>
      </c>
      <c r="B730" s="756"/>
      <c r="C730" s="756"/>
      <c r="D730" s="756"/>
      <c r="E730" s="756"/>
      <c r="F730" s="756"/>
      <c r="G730" s="985"/>
      <c r="H730" s="986"/>
      <c r="I730" s="987"/>
      <c r="J730" s="756"/>
      <c r="K730" s="756"/>
      <c r="L730" s="756"/>
      <c r="M730" s="756"/>
      <c r="N730" s="756"/>
      <c r="O730" s="756"/>
      <c r="P730" s="756"/>
      <c r="Q730" s="756"/>
      <c r="R730" s="756"/>
      <c r="S730" s="756"/>
      <c r="T730" s="988"/>
      <c r="U730" s="988"/>
      <c r="V730" s="756"/>
      <c r="W730" s="989"/>
      <c r="X730" s="756"/>
      <c r="Y730" s="989"/>
      <c r="Z730" s="756"/>
      <c r="AA730" s="756"/>
      <c r="AB730" s="756"/>
      <c r="AC730" s="989"/>
      <c r="AD730" s="756"/>
      <c r="AE730" s="756"/>
      <c r="AF730" s="756"/>
      <c r="AG730" s="756"/>
      <c r="AH730" s="756"/>
      <c r="AI730" s="988"/>
      <c r="AJ730" s="988"/>
      <c r="AK730" s="988"/>
      <c r="AL730" s="988"/>
      <c r="AM730" s="988"/>
      <c r="AN730" s="988"/>
      <c r="AO730" s="988"/>
      <c r="AP730" s="988"/>
      <c r="AQ730" s="756"/>
      <c r="AR730" s="756"/>
      <c r="AS730" s="756"/>
      <c r="AT730" s="988"/>
      <c r="AU730" s="988"/>
      <c r="AV730" s="988"/>
      <c r="AW730" s="988"/>
      <c r="AX730" s="988"/>
      <c r="AY730" s="988"/>
      <c r="AZ730" s="988"/>
      <c r="BA730" s="988"/>
      <c r="BB730" s="988"/>
      <c r="BC730" s="1127"/>
      <c r="BD730" s="975"/>
      <c r="BE730" s="657"/>
      <c r="BF730" s="975"/>
      <c r="BG730" s="975"/>
      <c r="BH730" s="975"/>
      <c r="BI730" s="975"/>
    </row>
    <row r="731" spans="1:61">
      <c r="A731" s="974">
        <v>747</v>
      </c>
      <c r="B731" s="756"/>
      <c r="D731" s="756"/>
      <c r="E731" s="756"/>
      <c r="F731" s="756"/>
      <c r="G731" s="985"/>
      <c r="H731" s="986"/>
      <c r="I731" s="987"/>
      <c r="J731" s="756"/>
      <c r="K731" s="756"/>
      <c r="L731" s="756"/>
      <c r="M731" s="756"/>
      <c r="N731" s="756"/>
      <c r="O731" s="756"/>
      <c r="P731" s="756"/>
      <c r="Q731" s="756"/>
      <c r="R731" s="756"/>
      <c r="S731" s="756"/>
      <c r="T731" s="988"/>
      <c r="U731" s="988"/>
      <c r="V731" s="756"/>
      <c r="W731" s="989"/>
      <c r="X731" s="756"/>
      <c r="Y731" s="989"/>
      <c r="Z731" s="756"/>
      <c r="AA731" s="756"/>
      <c r="AB731" s="756"/>
      <c r="AC731" s="989"/>
      <c r="AD731" s="756"/>
      <c r="AE731" s="756"/>
      <c r="AF731" s="756"/>
      <c r="AG731" s="756"/>
      <c r="AH731" s="756"/>
      <c r="AI731" s="988"/>
      <c r="AJ731" s="988"/>
      <c r="AK731" s="988"/>
      <c r="AL731" s="988"/>
      <c r="AM731" s="988"/>
      <c r="AN731" s="988"/>
      <c r="AO731" s="988"/>
      <c r="AP731" s="988"/>
      <c r="AQ731" s="756"/>
      <c r="AR731" s="756"/>
      <c r="AS731" s="756"/>
      <c r="AT731" s="988"/>
      <c r="AU731" s="988"/>
      <c r="AV731" s="988"/>
      <c r="AW731" s="988"/>
      <c r="AX731" s="988"/>
      <c r="AY731" s="988"/>
      <c r="AZ731" s="988"/>
      <c r="BA731" s="988"/>
      <c r="BB731" s="988"/>
      <c r="BC731" s="975"/>
      <c r="BD731" s="975"/>
      <c r="BE731" s="657"/>
      <c r="BF731" s="975"/>
      <c r="BG731" s="975"/>
      <c r="BH731" s="975"/>
      <c r="BI731" s="975"/>
    </row>
    <row r="732" spans="1:61" s="1003" customFormat="1">
      <c r="A732" s="974">
        <v>748</v>
      </c>
      <c r="B732" s="756"/>
      <c r="C732" s="756"/>
      <c r="D732" s="756"/>
      <c r="E732" s="756"/>
      <c r="F732" s="756"/>
      <c r="G732" s="985"/>
      <c r="H732" s="986"/>
      <c r="I732" s="987"/>
      <c r="J732" s="756"/>
      <c r="K732" s="756"/>
      <c r="L732" s="756"/>
      <c r="M732" s="756"/>
      <c r="N732" s="756"/>
      <c r="O732" s="756"/>
      <c r="P732" s="756"/>
      <c r="Q732" s="756"/>
      <c r="R732" s="756"/>
      <c r="S732" s="756"/>
      <c r="T732" s="988"/>
      <c r="U732" s="988"/>
      <c r="V732" s="756"/>
      <c r="W732" s="989"/>
      <c r="X732" s="756"/>
      <c r="Y732" s="989"/>
      <c r="Z732" s="756"/>
      <c r="AA732" s="756"/>
      <c r="AB732" s="756"/>
      <c r="AC732" s="989"/>
      <c r="AD732" s="756"/>
      <c r="AE732" s="756"/>
      <c r="AF732" s="756"/>
      <c r="AG732" s="756"/>
      <c r="AH732" s="756"/>
      <c r="AI732" s="988"/>
      <c r="AJ732" s="988"/>
      <c r="AK732" s="988"/>
      <c r="AL732" s="988"/>
      <c r="AM732" s="988"/>
      <c r="AN732" s="988"/>
      <c r="AO732" s="988"/>
      <c r="AP732" s="988"/>
      <c r="AQ732" s="756"/>
      <c r="AR732" s="756"/>
      <c r="AS732" s="756"/>
      <c r="AT732" s="988"/>
      <c r="AU732" s="988"/>
      <c r="AV732" s="988"/>
      <c r="AW732" s="988"/>
      <c r="AX732" s="988"/>
      <c r="AY732" s="988"/>
      <c r="AZ732" s="988"/>
      <c r="BA732" s="988"/>
      <c r="BB732" s="988"/>
      <c r="BC732" s="1127"/>
      <c r="BD732" s="975"/>
      <c r="BE732" s="657"/>
      <c r="BF732" s="975"/>
      <c r="BG732" s="975"/>
      <c r="BH732" s="975"/>
      <c r="BI732" s="975"/>
    </row>
    <row r="733" spans="1:61">
      <c r="A733" s="974">
        <v>749</v>
      </c>
      <c r="B733" s="756"/>
      <c r="D733" s="756"/>
      <c r="E733" s="756"/>
      <c r="F733" s="756"/>
      <c r="G733" s="985"/>
      <c r="H733" s="986"/>
      <c r="I733" s="987"/>
      <c r="J733" s="756"/>
      <c r="K733" s="756"/>
      <c r="L733" s="756"/>
      <c r="M733" s="756"/>
      <c r="N733" s="756"/>
      <c r="O733" s="756"/>
      <c r="P733" s="756"/>
      <c r="Q733" s="756"/>
      <c r="R733" s="756"/>
      <c r="S733" s="756"/>
      <c r="T733" s="988"/>
      <c r="U733" s="988"/>
      <c r="V733" s="988"/>
      <c r="W733" s="989"/>
      <c r="X733" s="756"/>
      <c r="Y733" s="989"/>
      <c r="Z733" s="756"/>
      <c r="AA733" s="756"/>
      <c r="AB733" s="756"/>
      <c r="AC733" s="989"/>
      <c r="AD733" s="756"/>
      <c r="AE733" s="756"/>
      <c r="AF733" s="756"/>
      <c r="AG733" s="756"/>
      <c r="AH733" s="756"/>
      <c r="AI733" s="988"/>
      <c r="AJ733" s="988"/>
      <c r="AK733" s="988"/>
      <c r="AL733" s="988"/>
      <c r="AM733" s="988"/>
      <c r="AN733" s="988"/>
      <c r="AO733" s="988"/>
      <c r="AP733" s="988"/>
      <c r="AQ733" s="756"/>
      <c r="AR733" s="756"/>
      <c r="AS733" s="756"/>
      <c r="AT733" s="988"/>
      <c r="AU733" s="988"/>
      <c r="AV733" s="988"/>
      <c r="AW733" s="988"/>
      <c r="AX733" s="988"/>
      <c r="AY733" s="988"/>
      <c r="AZ733" s="988"/>
      <c r="BA733" s="988"/>
      <c r="BB733" s="988"/>
      <c r="BC733" s="975"/>
      <c r="BD733" s="975"/>
      <c r="BE733" s="657"/>
      <c r="BF733" s="975"/>
      <c r="BG733" s="975"/>
      <c r="BH733" s="975"/>
      <c r="BI733" s="975"/>
    </row>
    <row r="734" spans="1:61" s="1003" customFormat="1">
      <c r="A734" s="974">
        <v>750</v>
      </c>
      <c r="B734" s="756"/>
      <c r="C734" s="756"/>
      <c r="D734" s="756"/>
      <c r="E734" s="756"/>
      <c r="F734" s="756"/>
      <c r="G734" s="985"/>
      <c r="H734" s="986"/>
      <c r="I734" s="987"/>
      <c r="J734" s="756"/>
      <c r="K734" s="756"/>
      <c r="L734" s="756"/>
      <c r="M734" s="756"/>
      <c r="N734" s="756"/>
      <c r="O734" s="756"/>
      <c r="P734" s="756"/>
      <c r="Q734" s="756"/>
      <c r="R734" s="756"/>
      <c r="S734" s="756"/>
      <c r="T734" s="988"/>
      <c r="U734" s="988"/>
      <c r="V734" s="756"/>
      <c r="W734" s="989"/>
      <c r="X734" s="756"/>
      <c r="Y734" s="989"/>
      <c r="Z734" s="756"/>
      <c r="AA734" s="756"/>
      <c r="AB734" s="756"/>
      <c r="AC734" s="989"/>
      <c r="AD734" s="756"/>
      <c r="AE734" s="756"/>
      <c r="AF734" s="756"/>
      <c r="AG734" s="756"/>
      <c r="AH734" s="756"/>
      <c r="AI734" s="988"/>
      <c r="AJ734" s="988"/>
      <c r="AK734" s="988"/>
      <c r="AL734" s="988"/>
      <c r="AM734" s="988"/>
      <c r="AN734" s="988"/>
      <c r="AO734" s="988"/>
      <c r="AP734" s="988"/>
      <c r="AQ734" s="756"/>
      <c r="AR734" s="756"/>
      <c r="AS734" s="756"/>
      <c r="AT734" s="988"/>
      <c r="AU734" s="988"/>
      <c r="AV734" s="988"/>
      <c r="AW734" s="988"/>
      <c r="AX734" s="988"/>
      <c r="AY734" s="988"/>
      <c r="AZ734" s="988"/>
      <c r="BA734" s="988"/>
      <c r="BB734" s="988"/>
      <c r="BC734" s="1127"/>
      <c r="BD734" s="975"/>
      <c r="BE734" s="657"/>
      <c r="BF734" s="975"/>
      <c r="BG734" s="975"/>
      <c r="BH734" s="975"/>
      <c r="BI734" s="975"/>
    </row>
    <row r="735" spans="1:61">
      <c r="A735" s="974">
        <v>751</v>
      </c>
      <c r="B735" s="756"/>
      <c r="D735" s="756"/>
      <c r="E735" s="756"/>
      <c r="F735" s="756"/>
      <c r="G735" s="985"/>
      <c r="H735" s="986"/>
      <c r="I735" s="987"/>
      <c r="J735" s="756"/>
      <c r="K735" s="756"/>
      <c r="L735" s="756"/>
      <c r="M735" s="756"/>
      <c r="N735" s="756"/>
      <c r="O735" s="756"/>
      <c r="P735" s="756"/>
      <c r="Q735" s="756"/>
      <c r="R735" s="756"/>
      <c r="S735" s="756"/>
      <c r="T735" s="988"/>
      <c r="U735" s="988"/>
      <c r="V735" s="988"/>
      <c r="W735" s="989"/>
      <c r="X735" s="756"/>
      <c r="Y735" s="989"/>
      <c r="Z735" s="756"/>
      <c r="AA735" s="756"/>
      <c r="AB735" s="756"/>
      <c r="AC735" s="989"/>
      <c r="AD735" s="756"/>
      <c r="AE735" s="756"/>
      <c r="AF735" s="756"/>
      <c r="AG735" s="756"/>
      <c r="AH735" s="756"/>
      <c r="AI735" s="988"/>
      <c r="AJ735" s="988"/>
      <c r="AK735" s="988"/>
      <c r="AL735" s="988"/>
      <c r="AM735" s="988"/>
      <c r="AN735" s="988"/>
      <c r="AO735" s="988"/>
      <c r="AP735" s="988"/>
      <c r="AQ735" s="756"/>
      <c r="AR735" s="756"/>
      <c r="AS735" s="756"/>
      <c r="AT735" s="988"/>
      <c r="AU735" s="988"/>
      <c r="AV735" s="988"/>
      <c r="AW735" s="988"/>
      <c r="AX735" s="988"/>
      <c r="AY735" s="988"/>
      <c r="AZ735" s="988"/>
      <c r="BA735" s="988"/>
      <c r="BB735" s="988"/>
      <c r="BC735" s="975"/>
      <c r="BD735" s="975"/>
      <c r="BE735" s="657"/>
      <c r="BF735" s="975"/>
      <c r="BG735" s="975"/>
      <c r="BH735" s="975"/>
      <c r="BI735" s="975"/>
    </row>
    <row r="736" spans="1:61" s="1003" customFormat="1">
      <c r="A736" s="974">
        <v>752</v>
      </c>
      <c r="B736" s="756"/>
      <c r="C736" s="756"/>
      <c r="D736" s="756"/>
      <c r="E736" s="756"/>
      <c r="F736" s="756"/>
      <c r="G736" s="985"/>
      <c r="H736" s="986"/>
      <c r="I736" s="987"/>
      <c r="J736" s="756"/>
      <c r="K736" s="756"/>
      <c r="L736" s="756"/>
      <c r="M736" s="756"/>
      <c r="N736" s="756"/>
      <c r="O736" s="756"/>
      <c r="P736" s="756"/>
      <c r="Q736" s="756"/>
      <c r="R736" s="756"/>
      <c r="S736" s="756"/>
      <c r="T736" s="988"/>
      <c r="U736" s="988"/>
      <c r="V736" s="756"/>
      <c r="W736" s="989"/>
      <c r="X736" s="756"/>
      <c r="Y736" s="989"/>
      <c r="Z736" s="756"/>
      <c r="AA736" s="756"/>
      <c r="AB736" s="756"/>
      <c r="AC736" s="989"/>
      <c r="AD736" s="756"/>
      <c r="AE736" s="756"/>
      <c r="AF736" s="756"/>
      <c r="AG736" s="756"/>
      <c r="AH736" s="756"/>
      <c r="AI736" s="988"/>
      <c r="AJ736" s="988"/>
      <c r="AK736" s="988"/>
      <c r="AL736" s="988"/>
      <c r="AM736" s="988"/>
      <c r="AN736" s="988"/>
      <c r="AO736" s="988"/>
      <c r="AP736" s="988"/>
      <c r="AQ736" s="756"/>
      <c r="AR736" s="756"/>
      <c r="AS736" s="756"/>
      <c r="AT736" s="988"/>
      <c r="AU736" s="988"/>
      <c r="AV736" s="988"/>
      <c r="AW736" s="988"/>
      <c r="AX736" s="988"/>
      <c r="AY736" s="988"/>
      <c r="AZ736" s="988"/>
      <c r="BA736" s="988"/>
      <c r="BB736" s="988"/>
      <c r="BC736" s="1127"/>
      <c r="BD736" s="975"/>
      <c r="BE736" s="657"/>
      <c r="BF736" s="975"/>
      <c r="BG736" s="975"/>
      <c r="BH736" s="975"/>
      <c r="BI736" s="975"/>
    </row>
    <row r="737" spans="1:61">
      <c r="A737" s="974">
        <v>753</v>
      </c>
      <c r="B737" s="756"/>
      <c r="D737" s="756"/>
      <c r="E737" s="756"/>
      <c r="F737" s="756"/>
      <c r="G737" s="985"/>
      <c r="H737" s="986"/>
      <c r="I737" s="987"/>
      <c r="J737" s="756"/>
      <c r="K737" s="756"/>
      <c r="L737" s="756"/>
      <c r="M737" s="756"/>
      <c r="N737" s="756"/>
      <c r="O737" s="756"/>
      <c r="P737" s="756"/>
      <c r="Q737" s="756"/>
      <c r="R737" s="756"/>
      <c r="S737" s="756"/>
      <c r="T737" s="988"/>
      <c r="U737" s="988"/>
      <c r="V737" s="756"/>
      <c r="W737" s="989"/>
      <c r="X737" s="756"/>
      <c r="Y737" s="989"/>
      <c r="Z737" s="756"/>
      <c r="AA737" s="756"/>
      <c r="AB737" s="756"/>
      <c r="AC737" s="989"/>
      <c r="AD737" s="756"/>
      <c r="AE737" s="756"/>
      <c r="AF737" s="756"/>
      <c r="AG737" s="756"/>
      <c r="AH737" s="756"/>
      <c r="AI737" s="988"/>
      <c r="AJ737" s="988"/>
      <c r="AK737" s="988"/>
      <c r="AL737" s="988"/>
      <c r="AM737" s="988"/>
      <c r="AN737" s="988"/>
      <c r="AO737" s="988"/>
      <c r="AP737" s="988"/>
      <c r="AQ737" s="756"/>
      <c r="AR737" s="756"/>
      <c r="AS737" s="756"/>
      <c r="AT737" s="988"/>
      <c r="AU737" s="988"/>
      <c r="AV737" s="988"/>
      <c r="AW737" s="988"/>
      <c r="AX737" s="988"/>
      <c r="AY737" s="988"/>
      <c r="AZ737" s="988"/>
      <c r="BA737" s="988"/>
      <c r="BB737" s="988"/>
      <c r="BC737" s="975"/>
      <c r="BD737" s="975"/>
      <c r="BE737" s="657"/>
      <c r="BF737" s="975"/>
      <c r="BG737" s="975"/>
      <c r="BH737" s="975"/>
      <c r="BI737" s="975"/>
    </row>
    <row r="738" spans="1:61" s="1003" customFormat="1">
      <c r="A738" s="974">
        <v>754</v>
      </c>
      <c r="B738" s="756"/>
      <c r="C738" s="756"/>
      <c r="D738" s="756"/>
      <c r="E738" s="756"/>
      <c r="F738" s="756"/>
      <c r="G738" s="985"/>
      <c r="H738" s="986"/>
      <c r="I738" s="987"/>
      <c r="J738" s="756"/>
      <c r="K738" s="756"/>
      <c r="L738" s="756"/>
      <c r="M738" s="756"/>
      <c r="N738" s="756"/>
      <c r="O738" s="756"/>
      <c r="P738" s="756"/>
      <c r="Q738" s="756"/>
      <c r="R738" s="756"/>
      <c r="S738" s="756"/>
      <c r="T738" s="988"/>
      <c r="U738" s="988"/>
      <c r="V738" s="756"/>
      <c r="W738" s="989"/>
      <c r="X738" s="756"/>
      <c r="Y738" s="989"/>
      <c r="Z738" s="756"/>
      <c r="AA738" s="756"/>
      <c r="AB738" s="756"/>
      <c r="AC738" s="989"/>
      <c r="AD738" s="756"/>
      <c r="AE738" s="756"/>
      <c r="AF738" s="756"/>
      <c r="AG738" s="756"/>
      <c r="AH738" s="756"/>
      <c r="AI738" s="988"/>
      <c r="AJ738" s="988"/>
      <c r="AK738" s="988"/>
      <c r="AL738" s="988"/>
      <c r="AM738" s="988"/>
      <c r="AN738" s="988"/>
      <c r="AO738" s="988"/>
      <c r="AP738" s="988"/>
      <c r="AQ738" s="756"/>
      <c r="AR738" s="756"/>
      <c r="AS738" s="756"/>
      <c r="AT738" s="988"/>
      <c r="AU738" s="988"/>
      <c r="AV738" s="988"/>
      <c r="AW738" s="988"/>
      <c r="AX738" s="988"/>
      <c r="AY738" s="988"/>
      <c r="AZ738" s="988"/>
      <c r="BA738" s="988"/>
      <c r="BB738" s="988"/>
      <c r="BC738" s="1127"/>
      <c r="BD738" s="975"/>
      <c r="BE738" s="657"/>
      <c r="BF738" s="975"/>
      <c r="BG738" s="975"/>
      <c r="BH738" s="975"/>
      <c r="BI738" s="975"/>
    </row>
    <row r="739" spans="1:61">
      <c r="A739" s="974">
        <v>755</v>
      </c>
      <c r="B739" s="756"/>
      <c r="D739" s="756"/>
      <c r="E739" s="756"/>
      <c r="F739" s="756"/>
      <c r="G739" s="985"/>
      <c r="H739" s="986"/>
      <c r="I739" s="987"/>
      <c r="J739" s="756"/>
      <c r="K739" s="756"/>
      <c r="L739" s="756"/>
      <c r="M739" s="756"/>
      <c r="N739" s="756"/>
      <c r="O739" s="756"/>
      <c r="P739" s="756"/>
      <c r="Q739" s="756"/>
      <c r="R739" s="756"/>
      <c r="S739" s="756"/>
      <c r="T739" s="988"/>
      <c r="U739" s="988"/>
      <c r="V739" s="988"/>
      <c r="W739" s="989"/>
      <c r="X739" s="756"/>
      <c r="Y739" s="989"/>
      <c r="Z739" s="756"/>
      <c r="AA739" s="756"/>
      <c r="AB739" s="756"/>
      <c r="AC739" s="989"/>
      <c r="AD739" s="756"/>
      <c r="AE739" s="756"/>
      <c r="AF739" s="756"/>
      <c r="AG739" s="756"/>
      <c r="AH739" s="756"/>
      <c r="AI739" s="988"/>
      <c r="AJ739" s="988"/>
      <c r="AK739" s="988"/>
      <c r="AL739" s="988"/>
      <c r="AM739" s="988"/>
      <c r="AN739" s="988"/>
      <c r="AO739" s="988"/>
      <c r="AP739" s="988"/>
      <c r="AQ739" s="756"/>
      <c r="AR739" s="756"/>
      <c r="AS739" s="756"/>
      <c r="AT739" s="988"/>
      <c r="AU739" s="988"/>
      <c r="AV739" s="988"/>
      <c r="AW739" s="988"/>
      <c r="AX739" s="988"/>
      <c r="AY739" s="988"/>
      <c r="AZ739" s="988"/>
      <c r="BA739" s="988"/>
      <c r="BB739" s="988"/>
      <c r="BC739" s="975"/>
      <c r="BD739" s="975"/>
      <c r="BE739" s="657"/>
      <c r="BF739" s="975"/>
      <c r="BG739" s="975"/>
      <c r="BH739" s="975"/>
      <c r="BI739" s="975"/>
    </row>
    <row r="740" spans="1:61" s="1003" customFormat="1">
      <c r="A740" s="974">
        <v>756</v>
      </c>
      <c r="B740" s="756"/>
      <c r="C740" s="756"/>
      <c r="D740" s="756"/>
      <c r="E740" s="756"/>
      <c r="F740" s="756"/>
      <c r="G740" s="985"/>
      <c r="H740" s="986"/>
      <c r="I740" s="987"/>
      <c r="J740" s="756"/>
      <c r="K740" s="756"/>
      <c r="L740" s="756"/>
      <c r="M740" s="756"/>
      <c r="N740" s="756"/>
      <c r="O740" s="756"/>
      <c r="P740" s="756"/>
      <c r="Q740" s="756"/>
      <c r="R740" s="756"/>
      <c r="S740" s="756"/>
      <c r="T740" s="988"/>
      <c r="U740" s="988"/>
      <c r="V740" s="756"/>
      <c r="W740" s="989"/>
      <c r="X740" s="756"/>
      <c r="Y740" s="989"/>
      <c r="Z740" s="756"/>
      <c r="AA740" s="756"/>
      <c r="AB740" s="756"/>
      <c r="AC740" s="989"/>
      <c r="AD740" s="756"/>
      <c r="AE740" s="756"/>
      <c r="AF740" s="756"/>
      <c r="AG740" s="756"/>
      <c r="AH740" s="756"/>
      <c r="AI740" s="988"/>
      <c r="AJ740" s="988"/>
      <c r="AK740" s="988"/>
      <c r="AL740" s="988"/>
      <c r="AM740" s="988"/>
      <c r="AN740" s="988"/>
      <c r="AO740" s="988"/>
      <c r="AP740" s="988"/>
      <c r="AQ740" s="756"/>
      <c r="AR740" s="756"/>
      <c r="AS740" s="756"/>
      <c r="AT740" s="988"/>
      <c r="AU740" s="988"/>
      <c r="AV740" s="988"/>
      <c r="AW740" s="988"/>
      <c r="AX740" s="988"/>
      <c r="AY740" s="988"/>
      <c r="AZ740" s="988"/>
      <c r="BA740" s="988"/>
      <c r="BB740" s="988"/>
      <c r="BC740" s="1127"/>
      <c r="BD740" s="975"/>
      <c r="BE740" s="657"/>
      <c r="BF740" s="975"/>
      <c r="BG740" s="975"/>
      <c r="BH740" s="975"/>
      <c r="BI740" s="975"/>
    </row>
    <row r="741" spans="1:61">
      <c r="A741" s="974">
        <v>757</v>
      </c>
      <c r="B741" s="756"/>
      <c r="D741" s="756"/>
      <c r="E741" s="756"/>
      <c r="F741" s="985"/>
      <c r="G741" s="986"/>
      <c r="H741" s="987"/>
      <c r="I741" s="756"/>
      <c r="J741" s="756"/>
      <c r="K741" s="756"/>
      <c r="L741" s="756"/>
      <c r="M741" s="756"/>
      <c r="N741" s="756"/>
      <c r="O741" s="756"/>
      <c r="P741" s="756"/>
      <c r="Q741" s="756"/>
      <c r="R741" s="756"/>
      <c r="S741" s="988"/>
      <c r="T741" s="988"/>
      <c r="U741" s="988"/>
      <c r="V741" s="989"/>
      <c r="W741" s="756"/>
      <c r="X741" s="756"/>
      <c r="Y741" s="989"/>
      <c r="Z741" s="756"/>
      <c r="AA741" s="756"/>
      <c r="AB741" s="756"/>
      <c r="AC741" s="989"/>
      <c r="AD741" s="756"/>
      <c r="AE741" s="756"/>
      <c r="AF741" s="756"/>
      <c r="AG741" s="756"/>
      <c r="AH741" s="988"/>
      <c r="AI741" s="988"/>
      <c r="AJ741" s="988"/>
      <c r="AK741" s="988"/>
      <c r="AL741" s="988"/>
      <c r="AM741" s="988"/>
      <c r="AN741" s="988"/>
      <c r="AO741" s="988"/>
      <c r="AP741" s="756"/>
      <c r="AQ741" s="756"/>
      <c r="AR741" s="756"/>
      <c r="AS741" s="988"/>
      <c r="AT741" s="988"/>
      <c r="AU741" s="988"/>
      <c r="AV741" s="988"/>
      <c r="AW741" s="988"/>
      <c r="AX741" s="988"/>
      <c r="AY741" s="988"/>
      <c r="AZ741" s="988"/>
      <c r="BA741" s="988"/>
      <c r="BB741" s="988"/>
      <c r="BC741" s="975"/>
      <c r="BD741" s="657"/>
      <c r="BE741" s="975"/>
      <c r="BF741" s="975"/>
      <c r="BG741" s="975"/>
      <c r="BH741" s="975"/>
      <c r="BI741" s="975"/>
    </row>
    <row r="742" spans="1:61" s="1003" customFormat="1">
      <c r="A742" s="974">
        <v>758</v>
      </c>
      <c r="B742" s="756"/>
      <c r="C742" s="756"/>
      <c r="D742" s="756"/>
      <c r="E742" s="756"/>
      <c r="F742" s="985"/>
      <c r="G742" s="986"/>
      <c r="H742" s="987"/>
      <c r="I742" s="756"/>
      <c r="J742" s="756"/>
      <c r="K742" s="756"/>
      <c r="L742" s="756"/>
      <c r="M742" s="756"/>
      <c r="N742" s="756"/>
      <c r="O742" s="756"/>
      <c r="P742" s="756"/>
      <c r="Q742" s="756"/>
      <c r="R742" s="756"/>
      <c r="S742" s="988"/>
      <c r="T742" s="988"/>
      <c r="U742" s="988"/>
      <c r="V742" s="989"/>
      <c r="W742" s="756"/>
      <c r="X742" s="756"/>
      <c r="Y742" s="989"/>
      <c r="Z742" s="756"/>
      <c r="AA742" s="756"/>
      <c r="AB742" s="756"/>
      <c r="AC742" s="989"/>
      <c r="AD742" s="756"/>
      <c r="AE742" s="756"/>
      <c r="AF742" s="756"/>
      <c r="AG742" s="756"/>
      <c r="AH742" s="988"/>
      <c r="AI742" s="988"/>
      <c r="AJ742" s="988"/>
      <c r="AK742" s="988"/>
      <c r="AL742" s="988"/>
      <c r="AM742" s="988"/>
      <c r="AN742" s="988"/>
      <c r="AO742" s="988"/>
      <c r="AP742" s="756"/>
      <c r="AQ742" s="756"/>
      <c r="AR742" s="756"/>
      <c r="AS742" s="988"/>
      <c r="AT742" s="988"/>
      <c r="AU742" s="988"/>
      <c r="AV742" s="988"/>
      <c r="AW742" s="988"/>
      <c r="AX742" s="988"/>
      <c r="AY742" s="988"/>
      <c r="AZ742" s="988"/>
      <c r="BA742" s="988"/>
      <c r="BB742" s="988"/>
      <c r="BC742" s="1127"/>
      <c r="BD742" s="657"/>
      <c r="BE742" s="975"/>
      <c r="BF742" s="975"/>
      <c r="BG742" s="975"/>
      <c r="BH742" s="975"/>
      <c r="BI742" s="975"/>
    </row>
    <row r="743" spans="1:61">
      <c r="A743" s="974">
        <v>759</v>
      </c>
      <c r="B743" s="756"/>
      <c r="D743" s="756"/>
      <c r="E743" s="756"/>
      <c r="F743" s="985"/>
      <c r="G743" s="986"/>
      <c r="H743" s="987"/>
      <c r="I743" s="756"/>
      <c r="J743" s="756"/>
      <c r="K743" s="756"/>
      <c r="L743" s="756"/>
      <c r="M743" s="756"/>
      <c r="N743" s="756"/>
      <c r="O743" s="756"/>
      <c r="P743" s="756"/>
      <c r="Q743" s="756"/>
      <c r="R743" s="756"/>
      <c r="S743" s="988"/>
      <c r="T743" s="988"/>
      <c r="U743" s="988"/>
      <c r="V743" s="989"/>
      <c r="W743" s="756"/>
      <c r="X743" s="756"/>
      <c r="Y743" s="989"/>
      <c r="Z743" s="756"/>
      <c r="AA743" s="756"/>
      <c r="AB743" s="756"/>
      <c r="AC743" s="989"/>
      <c r="AD743" s="756"/>
      <c r="AE743" s="756"/>
      <c r="AF743" s="756"/>
      <c r="AG743" s="756"/>
      <c r="AH743" s="988"/>
      <c r="AI743" s="988"/>
      <c r="AJ743" s="988"/>
      <c r="AK743" s="988"/>
      <c r="AL743" s="988"/>
      <c r="AM743" s="988"/>
      <c r="AN743" s="988"/>
      <c r="AO743" s="988"/>
      <c r="AP743" s="756"/>
      <c r="AQ743" s="756"/>
      <c r="AR743" s="756"/>
      <c r="AS743" s="988"/>
      <c r="AT743" s="988"/>
      <c r="AU743" s="988"/>
      <c r="AV743" s="988"/>
      <c r="AW743" s="988"/>
      <c r="AX743" s="988"/>
      <c r="AY743" s="988"/>
      <c r="AZ743" s="988"/>
      <c r="BA743" s="988"/>
      <c r="BB743" s="988"/>
      <c r="BC743" s="975"/>
      <c r="BD743" s="657"/>
      <c r="BE743" s="975"/>
      <c r="BF743" s="975"/>
      <c r="BG743" s="975"/>
      <c r="BH743" s="975"/>
      <c r="BI743" s="975"/>
    </row>
    <row r="744" spans="1:61" s="1003" customFormat="1">
      <c r="A744" s="974">
        <v>760</v>
      </c>
      <c r="B744" s="756"/>
      <c r="C744" s="756"/>
      <c r="D744" s="756"/>
      <c r="E744" s="756"/>
      <c r="F744" s="985"/>
      <c r="G744" s="986"/>
      <c r="H744" s="987"/>
      <c r="I744" s="756"/>
      <c r="J744" s="756"/>
      <c r="K744" s="756"/>
      <c r="L744" s="756"/>
      <c r="M744" s="756"/>
      <c r="N744" s="756"/>
      <c r="O744" s="756"/>
      <c r="P744" s="756"/>
      <c r="Q744" s="756"/>
      <c r="R744" s="756"/>
      <c r="S744" s="988"/>
      <c r="T744" s="988"/>
      <c r="U744" s="988"/>
      <c r="V744" s="989"/>
      <c r="W744" s="756"/>
      <c r="X744" s="756"/>
      <c r="Y744" s="989"/>
      <c r="Z744" s="756"/>
      <c r="AA744" s="756"/>
      <c r="AB744" s="756"/>
      <c r="AC744" s="989"/>
      <c r="AD744" s="756"/>
      <c r="AE744" s="756"/>
      <c r="AF744" s="756"/>
      <c r="AG744" s="756"/>
      <c r="AH744" s="988"/>
      <c r="AI744" s="988"/>
      <c r="AJ744" s="988"/>
      <c r="AK744" s="988"/>
      <c r="AL744" s="988"/>
      <c r="AM744" s="988"/>
      <c r="AN744" s="988"/>
      <c r="AO744" s="988"/>
      <c r="AP744" s="756"/>
      <c r="AQ744" s="756"/>
      <c r="AR744" s="756"/>
      <c r="AS744" s="988"/>
      <c r="AT744" s="988"/>
      <c r="AU744" s="988"/>
      <c r="AV744" s="988"/>
      <c r="AW744" s="988"/>
      <c r="AX744" s="988"/>
      <c r="AY744" s="988"/>
      <c r="AZ744" s="988"/>
      <c r="BA744" s="988"/>
      <c r="BB744" s="988"/>
      <c r="BC744" s="1127"/>
      <c r="BD744" s="657"/>
      <c r="BE744" s="975"/>
      <c r="BF744" s="975"/>
      <c r="BG744" s="975"/>
      <c r="BH744" s="975"/>
      <c r="BI744" s="975"/>
    </row>
    <row r="745" spans="1:61">
      <c r="A745" s="974">
        <v>761</v>
      </c>
      <c r="B745" s="756"/>
      <c r="D745" s="756"/>
      <c r="E745" s="756"/>
      <c r="F745" s="985"/>
      <c r="G745" s="986"/>
      <c r="H745" s="987"/>
      <c r="I745" s="756"/>
      <c r="J745" s="756"/>
      <c r="K745" s="756"/>
      <c r="L745" s="756"/>
      <c r="M745" s="756"/>
      <c r="N745" s="756"/>
      <c r="O745" s="756"/>
      <c r="P745" s="756"/>
      <c r="Q745" s="756"/>
      <c r="R745" s="756"/>
      <c r="S745" s="988"/>
      <c r="T745" s="988"/>
      <c r="U745" s="988"/>
      <c r="V745" s="989"/>
      <c r="W745" s="756"/>
      <c r="X745" s="756"/>
      <c r="Y745" s="989"/>
      <c r="Z745" s="756"/>
      <c r="AA745" s="756"/>
      <c r="AB745" s="756"/>
      <c r="AC745" s="989"/>
      <c r="AD745" s="756"/>
      <c r="AE745" s="756"/>
      <c r="AF745" s="756"/>
      <c r="AG745" s="756"/>
      <c r="AH745" s="988"/>
      <c r="AI745" s="988"/>
      <c r="AJ745" s="988"/>
      <c r="AK745" s="988"/>
      <c r="AL745" s="988"/>
      <c r="AM745" s="988"/>
      <c r="AN745" s="988"/>
      <c r="AO745" s="988"/>
      <c r="AP745" s="756"/>
      <c r="AQ745" s="756"/>
      <c r="AR745" s="756"/>
      <c r="AS745" s="988"/>
      <c r="AT745" s="988"/>
      <c r="AU745" s="988"/>
      <c r="AV745" s="988"/>
      <c r="AW745" s="988"/>
      <c r="AX745" s="988"/>
      <c r="AY745" s="988"/>
      <c r="AZ745" s="988"/>
      <c r="BA745" s="988"/>
      <c r="BB745" s="988"/>
      <c r="BC745" s="975"/>
      <c r="BD745" s="657"/>
      <c r="BE745" s="975"/>
      <c r="BF745" s="975"/>
      <c r="BG745" s="975"/>
      <c r="BH745" s="975"/>
      <c r="BI745" s="975"/>
    </row>
    <row r="746" spans="1:61" s="1003" customFormat="1">
      <c r="A746" s="974">
        <v>762</v>
      </c>
      <c r="B746" s="756"/>
      <c r="C746" s="756"/>
      <c r="D746" s="756"/>
      <c r="E746" s="756"/>
      <c r="F746" s="985"/>
      <c r="G746" s="986"/>
      <c r="H746" s="987"/>
      <c r="I746" s="756"/>
      <c r="J746" s="756"/>
      <c r="K746" s="756"/>
      <c r="L746" s="756"/>
      <c r="M746" s="756"/>
      <c r="N746" s="756"/>
      <c r="O746" s="756"/>
      <c r="P746" s="756"/>
      <c r="Q746" s="756"/>
      <c r="R746" s="756"/>
      <c r="S746" s="988"/>
      <c r="T746" s="988"/>
      <c r="U746" s="988"/>
      <c r="V746" s="989"/>
      <c r="W746" s="756"/>
      <c r="X746" s="756"/>
      <c r="Y746" s="989"/>
      <c r="Z746" s="756"/>
      <c r="AA746" s="756"/>
      <c r="AB746" s="756"/>
      <c r="AC746" s="989"/>
      <c r="AD746" s="756"/>
      <c r="AE746" s="756"/>
      <c r="AF746" s="756"/>
      <c r="AG746" s="756"/>
      <c r="AH746" s="988"/>
      <c r="AI746" s="988"/>
      <c r="AJ746" s="988"/>
      <c r="AK746" s="988"/>
      <c r="AL746" s="988"/>
      <c r="AM746" s="988"/>
      <c r="AN746" s="988"/>
      <c r="AO746" s="988"/>
      <c r="AP746" s="756"/>
      <c r="AQ746" s="756"/>
      <c r="AR746" s="756"/>
      <c r="AS746" s="988"/>
      <c r="AT746" s="988"/>
      <c r="AU746" s="988"/>
      <c r="AV746" s="988"/>
      <c r="AW746" s="988"/>
      <c r="AX746" s="988"/>
      <c r="AY746" s="988"/>
      <c r="AZ746" s="988"/>
      <c r="BA746" s="988"/>
      <c r="BB746" s="988"/>
      <c r="BC746" s="1127"/>
      <c r="BD746" s="657"/>
      <c r="BE746" s="975"/>
      <c r="BF746" s="975"/>
      <c r="BG746" s="975"/>
      <c r="BH746" s="975"/>
      <c r="BI746" s="975"/>
    </row>
    <row r="747" spans="1:61">
      <c r="A747" s="974">
        <v>763</v>
      </c>
      <c r="B747" s="756"/>
      <c r="D747" s="756"/>
      <c r="E747" s="756"/>
      <c r="F747" s="985"/>
      <c r="G747" s="986"/>
      <c r="H747" s="987"/>
      <c r="I747" s="756"/>
      <c r="J747" s="756"/>
      <c r="K747" s="756"/>
      <c r="L747" s="756"/>
      <c r="M747" s="756"/>
      <c r="N747" s="756"/>
      <c r="O747" s="756"/>
      <c r="P747" s="756"/>
      <c r="Q747" s="756"/>
      <c r="R747" s="756"/>
      <c r="S747" s="988"/>
      <c r="T747" s="988"/>
      <c r="U747" s="988"/>
      <c r="V747" s="989"/>
      <c r="W747" s="756"/>
      <c r="X747" s="756"/>
      <c r="Y747" s="989"/>
      <c r="Z747" s="756"/>
      <c r="AA747" s="756"/>
      <c r="AB747" s="756"/>
      <c r="AC747" s="989"/>
      <c r="AD747" s="756"/>
      <c r="AE747" s="756"/>
      <c r="AF747" s="756"/>
      <c r="AG747" s="756"/>
      <c r="AH747" s="988"/>
      <c r="AI747" s="988"/>
      <c r="AJ747" s="988"/>
      <c r="AK747" s="988"/>
      <c r="AL747" s="988"/>
      <c r="AM747" s="988"/>
      <c r="AN747" s="988"/>
      <c r="AO747" s="988"/>
      <c r="AP747" s="756"/>
      <c r="AQ747" s="756"/>
      <c r="AR747" s="756"/>
      <c r="AS747" s="988"/>
      <c r="AT747" s="988"/>
      <c r="AU747" s="988"/>
      <c r="AV747" s="988"/>
      <c r="AW747" s="988"/>
      <c r="AX747" s="988"/>
      <c r="AY747" s="988"/>
      <c r="AZ747" s="988"/>
      <c r="BA747" s="988"/>
      <c r="BB747" s="988"/>
      <c r="BC747" s="975"/>
      <c r="BD747" s="657"/>
      <c r="BE747" s="975"/>
      <c r="BF747" s="975"/>
      <c r="BG747" s="975"/>
      <c r="BH747" s="975"/>
      <c r="BI747" s="975"/>
    </row>
    <row r="748" spans="1:61" s="1003" customFormat="1">
      <c r="A748" s="974">
        <v>764</v>
      </c>
      <c r="B748" s="756"/>
      <c r="C748" s="756"/>
      <c r="D748" s="756"/>
      <c r="E748" s="756"/>
      <c r="F748" s="985"/>
      <c r="G748" s="986"/>
      <c r="H748" s="987"/>
      <c r="I748" s="756"/>
      <c r="J748" s="756"/>
      <c r="K748" s="756"/>
      <c r="L748" s="756"/>
      <c r="M748" s="756"/>
      <c r="N748" s="756"/>
      <c r="O748" s="756"/>
      <c r="P748" s="756"/>
      <c r="Q748" s="756"/>
      <c r="R748" s="756"/>
      <c r="S748" s="988"/>
      <c r="T748" s="988"/>
      <c r="U748" s="988"/>
      <c r="V748" s="989"/>
      <c r="W748" s="756"/>
      <c r="X748" s="756"/>
      <c r="Y748" s="989"/>
      <c r="Z748" s="756"/>
      <c r="AA748" s="756"/>
      <c r="AB748" s="756"/>
      <c r="AC748" s="989"/>
      <c r="AD748" s="756"/>
      <c r="AE748" s="756"/>
      <c r="AF748" s="756"/>
      <c r="AG748" s="756"/>
      <c r="AH748" s="988"/>
      <c r="AI748" s="988"/>
      <c r="AJ748" s="988"/>
      <c r="AK748" s="988"/>
      <c r="AL748" s="988"/>
      <c r="AM748" s="988"/>
      <c r="AN748" s="988"/>
      <c r="AO748" s="988"/>
      <c r="AP748" s="756"/>
      <c r="AQ748" s="756"/>
      <c r="AR748" s="756"/>
      <c r="AS748" s="988"/>
      <c r="AT748" s="988"/>
      <c r="AU748" s="988"/>
      <c r="AV748" s="988"/>
      <c r="AW748" s="988"/>
      <c r="AX748" s="988"/>
      <c r="AY748" s="988"/>
      <c r="AZ748" s="988"/>
      <c r="BA748" s="988"/>
      <c r="BB748" s="988"/>
      <c r="BC748" s="1127"/>
      <c r="BD748" s="657"/>
      <c r="BE748" s="975"/>
      <c r="BF748" s="975"/>
      <c r="BG748" s="975"/>
      <c r="BH748" s="975"/>
      <c r="BI748" s="975"/>
    </row>
    <row r="749" spans="1:61">
      <c r="A749" s="974">
        <v>765</v>
      </c>
      <c r="B749" s="756"/>
      <c r="D749" s="756"/>
      <c r="E749" s="756"/>
      <c r="F749" s="985"/>
      <c r="G749" s="986"/>
      <c r="H749" s="987"/>
      <c r="I749" s="756"/>
      <c r="J749" s="756"/>
      <c r="K749" s="756"/>
      <c r="L749" s="756"/>
      <c r="M749" s="756"/>
      <c r="N749" s="756"/>
      <c r="O749" s="756"/>
      <c r="P749" s="756"/>
      <c r="Q749" s="756"/>
      <c r="R749" s="756"/>
      <c r="S749" s="988"/>
      <c r="T749" s="988"/>
      <c r="U749" s="988"/>
      <c r="V749" s="989"/>
      <c r="W749" s="756"/>
      <c r="X749" s="756"/>
      <c r="Y749" s="989"/>
      <c r="Z749" s="756"/>
      <c r="AA749" s="756"/>
      <c r="AB749" s="756"/>
      <c r="AC749" s="989"/>
      <c r="AD749" s="756"/>
      <c r="AE749" s="756"/>
      <c r="AF749" s="756"/>
      <c r="AG749" s="756"/>
      <c r="AH749" s="988"/>
      <c r="AI749" s="988"/>
      <c r="AJ749" s="988"/>
      <c r="AK749" s="988"/>
      <c r="AL749" s="988"/>
      <c r="AM749" s="988"/>
      <c r="AN749" s="988"/>
      <c r="AO749" s="988"/>
      <c r="AP749" s="756"/>
      <c r="AQ749" s="756"/>
      <c r="AR749" s="756"/>
      <c r="AS749" s="988"/>
      <c r="AT749" s="988"/>
      <c r="AU749" s="988"/>
      <c r="AV749" s="988"/>
      <c r="AW749" s="988"/>
      <c r="AX749" s="988"/>
      <c r="AY749" s="988"/>
      <c r="AZ749" s="988"/>
      <c r="BA749" s="988"/>
      <c r="BB749" s="988"/>
      <c r="BC749" s="975"/>
      <c r="BD749" s="657"/>
      <c r="BE749" s="975"/>
      <c r="BF749" s="975"/>
      <c r="BG749" s="975"/>
      <c r="BH749" s="975"/>
      <c r="BI749" s="975"/>
    </row>
    <row r="750" spans="1:61" s="1003" customFormat="1">
      <c r="A750" s="974">
        <v>766</v>
      </c>
      <c r="B750" s="756"/>
      <c r="C750" s="756"/>
      <c r="D750" s="756"/>
      <c r="E750" s="756"/>
      <c r="F750" s="985"/>
      <c r="G750" s="986"/>
      <c r="H750" s="987"/>
      <c r="I750" s="756"/>
      <c r="J750" s="756"/>
      <c r="K750" s="756"/>
      <c r="L750" s="756"/>
      <c r="M750" s="756"/>
      <c r="N750" s="756"/>
      <c r="O750" s="756"/>
      <c r="P750" s="756"/>
      <c r="Q750" s="756"/>
      <c r="R750" s="756"/>
      <c r="S750" s="988"/>
      <c r="T750" s="988"/>
      <c r="U750" s="988"/>
      <c r="V750" s="989"/>
      <c r="W750" s="756"/>
      <c r="X750" s="756"/>
      <c r="Y750" s="989"/>
      <c r="Z750" s="756"/>
      <c r="AA750" s="756"/>
      <c r="AB750" s="756"/>
      <c r="AC750" s="989"/>
      <c r="AD750" s="756"/>
      <c r="AE750" s="756"/>
      <c r="AF750" s="756"/>
      <c r="AG750" s="756"/>
      <c r="AH750" s="988"/>
      <c r="AI750" s="988"/>
      <c r="AJ750" s="988"/>
      <c r="AK750" s="988"/>
      <c r="AL750" s="988"/>
      <c r="AM750" s="988"/>
      <c r="AN750" s="988"/>
      <c r="AO750" s="988"/>
      <c r="AP750" s="756"/>
      <c r="AQ750" s="756"/>
      <c r="AR750" s="756"/>
      <c r="AS750" s="988"/>
      <c r="AT750" s="988"/>
      <c r="AU750" s="988"/>
      <c r="AV750" s="988"/>
      <c r="AW750" s="988"/>
      <c r="AX750" s="988"/>
      <c r="AY750" s="988"/>
      <c r="AZ750" s="988"/>
      <c r="BA750" s="988"/>
      <c r="BB750" s="988"/>
      <c r="BC750" s="1127"/>
      <c r="BD750" s="657"/>
      <c r="BE750" s="975"/>
      <c r="BF750" s="975"/>
      <c r="BG750" s="975"/>
      <c r="BH750" s="975"/>
      <c r="BI750" s="975"/>
    </row>
    <row r="751" spans="1:61">
      <c r="A751" s="974">
        <v>767</v>
      </c>
      <c r="B751" s="756"/>
      <c r="D751" s="756"/>
      <c r="E751" s="756"/>
      <c r="F751" s="985"/>
      <c r="G751" s="986"/>
      <c r="H751" s="987"/>
      <c r="I751" s="756"/>
      <c r="J751" s="756"/>
      <c r="K751" s="756"/>
      <c r="L751" s="756"/>
      <c r="M751" s="756"/>
      <c r="N751" s="756"/>
      <c r="O751" s="756"/>
      <c r="P751" s="756"/>
      <c r="Q751" s="756"/>
      <c r="R751" s="756"/>
      <c r="S751" s="988"/>
      <c r="T751" s="988"/>
      <c r="U751" s="988"/>
      <c r="V751" s="989"/>
      <c r="W751" s="756"/>
      <c r="X751" s="756"/>
      <c r="Y751" s="989"/>
      <c r="Z751" s="756"/>
      <c r="AA751" s="756"/>
      <c r="AB751" s="756"/>
      <c r="AC751" s="989"/>
      <c r="AD751" s="756"/>
      <c r="AE751" s="756"/>
      <c r="AF751" s="756"/>
      <c r="AG751" s="756"/>
      <c r="AH751" s="988"/>
      <c r="AI751" s="988"/>
      <c r="AJ751" s="988"/>
      <c r="AK751" s="988"/>
      <c r="AL751" s="988"/>
      <c r="AM751" s="988"/>
      <c r="AN751" s="988"/>
      <c r="AO751" s="988"/>
      <c r="AP751" s="756"/>
      <c r="AQ751" s="756"/>
      <c r="AR751" s="756"/>
      <c r="AS751" s="988"/>
      <c r="AT751" s="988"/>
      <c r="AU751" s="988"/>
      <c r="AV751" s="988"/>
      <c r="AW751" s="988"/>
      <c r="AX751" s="988"/>
      <c r="AY751" s="988"/>
      <c r="AZ751" s="988"/>
      <c r="BA751" s="988"/>
      <c r="BB751" s="988"/>
      <c r="BC751" s="975"/>
      <c r="BD751" s="657"/>
      <c r="BE751" s="975"/>
      <c r="BF751" s="975"/>
      <c r="BG751" s="975"/>
      <c r="BH751" s="975"/>
      <c r="BI751" s="975"/>
    </row>
    <row r="752" spans="1:61" s="1003" customFormat="1">
      <c r="A752" s="974">
        <v>768</v>
      </c>
      <c r="B752" s="756"/>
      <c r="C752" s="756"/>
      <c r="D752" s="756"/>
      <c r="E752" s="756"/>
      <c r="F752" s="985"/>
      <c r="G752" s="986"/>
      <c r="H752" s="987"/>
      <c r="I752" s="756"/>
      <c r="J752" s="756"/>
      <c r="K752" s="756"/>
      <c r="L752" s="756"/>
      <c r="M752" s="756"/>
      <c r="N752" s="756"/>
      <c r="O752" s="756"/>
      <c r="P752" s="756"/>
      <c r="Q752" s="756"/>
      <c r="R752" s="756"/>
      <c r="S752" s="988"/>
      <c r="T752" s="988"/>
      <c r="U752" s="988"/>
      <c r="V752" s="989"/>
      <c r="W752" s="756"/>
      <c r="X752" s="756"/>
      <c r="Y752" s="989"/>
      <c r="Z752" s="756"/>
      <c r="AA752" s="756"/>
      <c r="AB752" s="756"/>
      <c r="AC752" s="989"/>
      <c r="AD752" s="756"/>
      <c r="AE752" s="756"/>
      <c r="AF752" s="756"/>
      <c r="AG752" s="756"/>
      <c r="AH752" s="988"/>
      <c r="AI752" s="988"/>
      <c r="AJ752" s="988"/>
      <c r="AK752" s="988"/>
      <c r="AL752" s="988"/>
      <c r="AM752" s="988"/>
      <c r="AN752" s="988"/>
      <c r="AO752" s="988"/>
      <c r="AP752" s="756"/>
      <c r="AQ752" s="756"/>
      <c r="AR752" s="756"/>
      <c r="AS752" s="988"/>
      <c r="AT752" s="988"/>
      <c r="AU752" s="988"/>
      <c r="AV752" s="988"/>
      <c r="AW752" s="988"/>
      <c r="AX752" s="988"/>
      <c r="AY752" s="988"/>
      <c r="AZ752" s="988"/>
      <c r="BA752" s="988"/>
      <c r="BB752" s="988"/>
      <c r="BC752" s="1127"/>
      <c r="BD752" s="657"/>
      <c r="BE752" s="975"/>
      <c r="BF752" s="975"/>
      <c r="BG752" s="975"/>
      <c r="BH752" s="975"/>
      <c r="BI752" s="975"/>
    </row>
    <row r="753" spans="1:61">
      <c r="A753" s="974">
        <v>769</v>
      </c>
      <c r="B753" s="756"/>
      <c r="D753" s="756"/>
      <c r="E753" s="756"/>
      <c r="F753" s="985"/>
      <c r="G753" s="986"/>
      <c r="H753" s="987"/>
      <c r="I753" s="756"/>
      <c r="J753" s="756"/>
      <c r="K753" s="756"/>
      <c r="L753" s="756"/>
      <c r="M753" s="756"/>
      <c r="N753" s="756"/>
      <c r="O753" s="756"/>
      <c r="P753" s="756"/>
      <c r="Q753" s="756"/>
      <c r="R753" s="756"/>
      <c r="S753" s="988"/>
      <c r="T753" s="988"/>
      <c r="U753" s="988"/>
      <c r="V753" s="989"/>
      <c r="W753" s="756"/>
      <c r="X753" s="756"/>
      <c r="Y753" s="989"/>
      <c r="Z753" s="756"/>
      <c r="AA753" s="756"/>
      <c r="AB753" s="756"/>
      <c r="AC753" s="989"/>
      <c r="AD753" s="756"/>
      <c r="AE753" s="756"/>
      <c r="AF753" s="756"/>
      <c r="AG753" s="756"/>
      <c r="AH753" s="988"/>
      <c r="AI753" s="988"/>
      <c r="AJ753" s="988"/>
      <c r="AK753" s="988"/>
      <c r="AL753" s="988"/>
      <c r="AM753" s="988"/>
      <c r="AN753" s="988"/>
      <c r="AO753" s="988"/>
      <c r="AP753" s="756"/>
      <c r="AQ753" s="756"/>
      <c r="AR753" s="756"/>
      <c r="AS753" s="988"/>
      <c r="AT753" s="988"/>
      <c r="AU753" s="988"/>
      <c r="AV753" s="988"/>
      <c r="AW753" s="988"/>
      <c r="AX753" s="988"/>
      <c r="AY753" s="988"/>
      <c r="AZ753" s="988"/>
      <c r="BA753" s="988"/>
      <c r="BB753" s="988"/>
      <c r="BC753" s="975"/>
      <c r="BD753" s="657"/>
      <c r="BE753" s="975"/>
      <c r="BF753" s="975"/>
      <c r="BG753" s="975"/>
      <c r="BH753" s="975"/>
      <c r="BI753" s="975"/>
    </row>
    <row r="754" spans="1:61" s="1003" customFormat="1">
      <c r="A754" s="974">
        <v>770</v>
      </c>
      <c r="B754" s="756"/>
      <c r="C754" s="756"/>
      <c r="D754" s="756"/>
      <c r="E754" s="756"/>
      <c r="F754" s="985"/>
      <c r="G754" s="986"/>
      <c r="H754" s="987"/>
      <c r="I754" s="756"/>
      <c r="J754" s="756"/>
      <c r="K754" s="756"/>
      <c r="L754" s="756"/>
      <c r="M754" s="756"/>
      <c r="N754" s="756"/>
      <c r="O754" s="756"/>
      <c r="P754" s="756"/>
      <c r="Q754" s="756"/>
      <c r="R754" s="756"/>
      <c r="S754" s="988"/>
      <c r="T754" s="988"/>
      <c r="U754" s="988"/>
      <c r="V754" s="989"/>
      <c r="W754" s="756"/>
      <c r="X754" s="756"/>
      <c r="Y754" s="989"/>
      <c r="Z754" s="756"/>
      <c r="AA754" s="756"/>
      <c r="AB754" s="756"/>
      <c r="AC754" s="989"/>
      <c r="AD754" s="756"/>
      <c r="AE754" s="756"/>
      <c r="AF754" s="756"/>
      <c r="AG754" s="756"/>
      <c r="AH754" s="988"/>
      <c r="AI754" s="988"/>
      <c r="AJ754" s="988"/>
      <c r="AK754" s="988"/>
      <c r="AL754" s="988"/>
      <c r="AM754" s="988"/>
      <c r="AN754" s="988"/>
      <c r="AO754" s="988"/>
      <c r="AP754" s="756"/>
      <c r="AQ754" s="756"/>
      <c r="AR754" s="756"/>
      <c r="AS754" s="988"/>
      <c r="AT754" s="988"/>
      <c r="AU754" s="988"/>
      <c r="AV754" s="988"/>
      <c r="AW754" s="988"/>
      <c r="AX754" s="988"/>
      <c r="AY754" s="988"/>
      <c r="AZ754" s="988"/>
      <c r="BA754" s="988"/>
      <c r="BB754" s="988"/>
      <c r="BC754" s="1127"/>
      <c r="BD754" s="657"/>
      <c r="BE754" s="975"/>
      <c r="BF754" s="975"/>
      <c r="BG754" s="975"/>
      <c r="BH754" s="975"/>
      <c r="BI754" s="975"/>
    </row>
    <row r="755" spans="1:61">
      <c r="A755" s="974">
        <v>771</v>
      </c>
      <c r="B755" s="756"/>
      <c r="D755" s="756"/>
      <c r="E755" s="756"/>
      <c r="F755" s="985"/>
      <c r="G755" s="986"/>
      <c r="H755" s="987"/>
      <c r="I755" s="756"/>
      <c r="J755" s="756"/>
      <c r="K755" s="756"/>
      <c r="L755" s="756"/>
      <c r="M755" s="756"/>
      <c r="N755" s="756"/>
      <c r="O755" s="756"/>
      <c r="P755" s="756"/>
      <c r="Q755" s="756"/>
      <c r="R755" s="756"/>
      <c r="S755" s="988"/>
      <c r="T755" s="988"/>
      <c r="U755" s="988"/>
      <c r="V755" s="989"/>
      <c r="W755" s="756"/>
      <c r="X755" s="756"/>
      <c r="Y755" s="989"/>
      <c r="Z755" s="756"/>
      <c r="AA755" s="756"/>
      <c r="AB755" s="756"/>
      <c r="AC755" s="989"/>
      <c r="AD755" s="756"/>
      <c r="AE755" s="756"/>
      <c r="AF755" s="756"/>
      <c r="AG755" s="756"/>
      <c r="AH755" s="988"/>
      <c r="AI755" s="988"/>
      <c r="AJ755" s="988"/>
      <c r="AK755" s="988"/>
      <c r="AL755" s="988"/>
      <c r="AM755" s="988"/>
      <c r="AN755" s="988"/>
      <c r="AO755" s="988"/>
      <c r="AP755" s="756"/>
      <c r="AQ755" s="756"/>
      <c r="AR755" s="756"/>
      <c r="AS755" s="988"/>
      <c r="AT755" s="988"/>
      <c r="AU755" s="988"/>
      <c r="AV755" s="988"/>
      <c r="AW755" s="988"/>
      <c r="AX755" s="988"/>
      <c r="AY755" s="988"/>
      <c r="AZ755" s="988"/>
      <c r="BA755" s="988"/>
      <c r="BB755" s="988"/>
      <c r="BC755" s="975"/>
      <c r="BD755" s="657"/>
      <c r="BE755" s="975"/>
      <c r="BF755" s="975"/>
      <c r="BG755" s="975"/>
      <c r="BH755" s="975"/>
      <c r="BI755" s="975"/>
    </row>
    <row r="756" spans="1:61" s="1003" customFormat="1">
      <c r="A756" s="974">
        <v>772</v>
      </c>
      <c r="B756" s="756"/>
      <c r="C756" s="756"/>
      <c r="D756" s="756"/>
      <c r="E756" s="756"/>
      <c r="F756" s="985"/>
      <c r="G756" s="986"/>
      <c r="H756" s="987"/>
      <c r="I756" s="756"/>
      <c r="J756" s="756"/>
      <c r="K756" s="756"/>
      <c r="L756" s="756"/>
      <c r="M756" s="756"/>
      <c r="N756" s="756"/>
      <c r="O756" s="756"/>
      <c r="P756" s="756"/>
      <c r="Q756" s="756"/>
      <c r="R756" s="756"/>
      <c r="S756" s="988"/>
      <c r="T756" s="988"/>
      <c r="U756" s="988"/>
      <c r="V756" s="989"/>
      <c r="W756" s="756"/>
      <c r="X756" s="756"/>
      <c r="Y756" s="989"/>
      <c r="Z756" s="756"/>
      <c r="AA756" s="756"/>
      <c r="AB756" s="756"/>
      <c r="AC756" s="989"/>
      <c r="AD756" s="756"/>
      <c r="AE756" s="756"/>
      <c r="AF756" s="756"/>
      <c r="AG756" s="756"/>
      <c r="AH756" s="988"/>
      <c r="AI756" s="988"/>
      <c r="AJ756" s="988"/>
      <c r="AK756" s="988"/>
      <c r="AL756" s="988"/>
      <c r="AM756" s="988"/>
      <c r="AN756" s="988"/>
      <c r="AO756" s="988"/>
      <c r="AP756" s="756"/>
      <c r="AQ756" s="756"/>
      <c r="AR756" s="756"/>
      <c r="AS756" s="988"/>
      <c r="AT756" s="988"/>
      <c r="AU756" s="988"/>
      <c r="AV756" s="988"/>
      <c r="AW756" s="988"/>
      <c r="AX756" s="988"/>
      <c r="AY756" s="988"/>
      <c r="AZ756" s="988"/>
      <c r="BA756" s="988"/>
      <c r="BB756" s="988"/>
      <c r="BC756" s="1127"/>
      <c r="BD756" s="657"/>
      <c r="BE756" s="975"/>
      <c r="BF756" s="975"/>
      <c r="BG756" s="975"/>
      <c r="BH756" s="975"/>
      <c r="BI756" s="975"/>
    </row>
    <row r="757" spans="1:61">
      <c r="A757" s="974">
        <v>773</v>
      </c>
      <c r="B757" s="756"/>
      <c r="D757" s="756"/>
      <c r="E757" s="756"/>
      <c r="F757" s="985"/>
      <c r="G757" s="986"/>
      <c r="H757" s="987"/>
      <c r="I757" s="756"/>
      <c r="J757" s="756"/>
      <c r="K757" s="756"/>
      <c r="L757" s="756"/>
      <c r="M757" s="756"/>
      <c r="N757" s="756"/>
      <c r="O757" s="756"/>
      <c r="P757" s="756"/>
      <c r="Q757" s="756"/>
      <c r="R757" s="756"/>
      <c r="S757" s="988"/>
      <c r="T757" s="988"/>
      <c r="U757" s="988"/>
      <c r="V757" s="989"/>
      <c r="W757" s="756"/>
      <c r="X757" s="756"/>
      <c r="Y757" s="989"/>
      <c r="Z757" s="756"/>
      <c r="AA757" s="756"/>
      <c r="AB757" s="756"/>
      <c r="AC757" s="989"/>
      <c r="AD757" s="756"/>
      <c r="AE757" s="756"/>
      <c r="AF757" s="756"/>
      <c r="AG757" s="756"/>
      <c r="AH757" s="988"/>
      <c r="AI757" s="988"/>
      <c r="AJ757" s="988"/>
      <c r="AK757" s="988"/>
      <c r="AL757" s="988"/>
      <c r="AM757" s="988"/>
      <c r="AN757" s="988"/>
      <c r="AO757" s="988"/>
      <c r="AP757" s="756"/>
      <c r="AQ757" s="756"/>
      <c r="AR757" s="756"/>
      <c r="AS757" s="988"/>
      <c r="AT757" s="988"/>
      <c r="AU757" s="988"/>
      <c r="AV757" s="988"/>
      <c r="AW757" s="988"/>
      <c r="AX757" s="988"/>
      <c r="AY757" s="988"/>
      <c r="AZ757" s="988"/>
      <c r="BA757" s="988"/>
      <c r="BB757" s="988"/>
      <c r="BC757" s="975"/>
      <c r="BD757" s="657"/>
      <c r="BE757" s="975"/>
      <c r="BF757" s="975"/>
      <c r="BG757" s="975"/>
      <c r="BH757" s="975"/>
      <c r="BI757" s="975"/>
    </row>
    <row r="758" spans="1:61" s="1003" customFormat="1">
      <c r="A758" s="974">
        <v>774</v>
      </c>
      <c r="B758" s="756"/>
      <c r="C758" s="756"/>
      <c r="D758" s="756"/>
      <c r="E758" s="756"/>
      <c r="F758" s="985"/>
      <c r="G758" s="986"/>
      <c r="H758" s="987"/>
      <c r="I758" s="756"/>
      <c r="J758" s="756"/>
      <c r="K758" s="756"/>
      <c r="L758" s="756"/>
      <c r="M758" s="756"/>
      <c r="N758" s="756"/>
      <c r="O758" s="756"/>
      <c r="P758" s="756"/>
      <c r="Q758" s="756"/>
      <c r="R758" s="988"/>
      <c r="S758" s="988"/>
      <c r="T758" s="988"/>
      <c r="U758" s="989"/>
      <c r="V758" s="756"/>
      <c r="W758" s="756"/>
      <c r="X758" s="989"/>
      <c r="Y758" s="756"/>
      <c r="Z758" s="756"/>
      <c r="AA758" s="756"/>
      <c r="AB758" s="989"/>
      <c r="AC758" s="756"/>
      <c r="AD758" s="756"/>
      <c r="AE758" s="756"/>
      <c r="AF758" s="756"/>
      <c r="AG758" s="988"/>
      <c r="AH758" s="988"/>
      <c r="AI758" s="988"/>
      <c r="AJ758" s="988"/>
      <c r="AK758" s="988"/>
      <c r="AL758" s="988"/>
      <c r="AM758" s="988"/>
      <c r="AN758" s="988"/>
      <c r="AO758" s="756"/>
      <c r="AP758" s="756"/>
      <c r="AQ758" s="756"/>
      <c r="AR758" s="988"/>
      <c r="AS758" s="988"/>
      <c r="AT758" s="988"/>
      <c r="AU758" s="988"/>
      <c r="AV758" s="988"/>
      <c r="AW758" s="988"/>
      <c r="AX758" s="988"/>
      <c r="AY758" s="988"/>
      <c r="AZ758" s="988"/>
      <c r="BA758" s="988"/>
      <c r="BB758" s="988"/>
      <c r="BC758" s="991"/>
      <c r="BD758" s="975"/>
      <c r="BE758" s="975"/>
      <c r="BF758" s="975"/>
      <c r="BG758" s="975"/>
      <c r="BH758" s="975"/>
      <c r="BI758" s="975"/>
    </row>
    <row r="759" spans="1:61">
      <c r="A759" s="974">
        <v>775</v>
      </c>
      <c r="B759" s="756"/>
      <c r="D759" s="756"/>
      <c r="E759" s="756"/>
      <c r="F759" s="985"/>
      <c r="G759" s="986"/>
      <c r="H759" s="987"/>
      <c r="I759" s="756"/>
      <c r="J759" s="756"/>
      <c r="K759" s="756"/>
      <c r="L759" s="756"/>
      <c r="M759" s="756"/>
      <c r="N759" s="756"/>
      <c r="O759" s="756"/>
      <c r="P759" s="756"/>
      <c r="Q759" s="756"/>
      <c r="R759" s="988"/>
      <c r="S759" s="988"/>
      <c r="T759" s="988"/>
      <c r="U759" s="989"/>
      <c r="V759" s="756"/>
      <c r="W759" s="756"/>
      <c r="X759" s="989"/>
      <c r="Y759" s="756"/>
      <c r="Z759" s="756"/>
      <c r="AA759" s="756"/>
      <c r="AB759" s="989"/>
      <c r="AC759" s="756"/>
      <c r="AD759" s="756"/>
      <c r="AE759" s="756"/>
      <c r="AF759" s="756"/>
      <c r="AG759" s="988"/>
      <c r="AH759" s="988"/>
      <c r="AI759" s="988"/>
      <c r="AJ759" s="988"/>
      <c r="AK759" s="988"/>
      <c r="AL759" s="988"/>
      <c r="AM759" s="988"/>
      <c r="AN759" s="988"/>
      <c r="AO759" s="756"/>
      <c r="AP759" s="756"/>
      <c r="AQ759" s="756"/>
      <c r="AR759" s="988"/>
      <c r="AS759" s="988"/>
      <c r="AT759" s="988"/>
      <c r="AU759" s="988"/>
      <c r="AV759" s="988"/>
      <c r="AW759" s="988"/>
      <c r="AX759" s="988"/>
      <c r="AY759" s="988"/>
      <c r="AZ759" s="988"/>
      <c r="BA759" s="988"/>
      <c r="BB759" s="988"/>
      <c r="BD759" s="975"/>
      <c r="BE759" s="975"/>
      <c r="BF759" s="975"/>
      <c r="BG759" s="975"/>
      <c r="BH759" s="975"/>
      <c r="BI759" s="975"/>
    </row>
    <row r="760" spans="1:61" s="1003" customFormat="1">
      <c r="A760" s="974">
        <v>776</v>
      </c>
      <c r="B760" s="756"/>
      <c r="C760" s="756"/>
      <c r="D760" s="756"/>
      <c r="E760" s="756"/>
      <c r="F760" s="985"/>
      <c r="G760" s="986"/>
      <c r="H760" s="987"/>
      <c r="I760" s="756"/>
      <c r="J760" s="756"/>
      <c r="K760" s="756"/>
      <c r="L760" s="756"/>
      <c r="M760" s="756"/>
      <c r="N760" s="756"/>
      <c r="O760" s="756"/>
      <c r="P760" s="756"/>
      <c r="Q760" s="756"/>
      <c r="R760" s="988"/>
      <c r="S760" s="988"/>
      <c r="T760" s="988"/>
      <c r="U760" s="989"/>
      <c r="V760" s="756"/>
      <c r="W760" s="756"/>
      <c r="X760" s="989"/>
      <c r="Y760" s="756"/>
      <c r="Z760" s="756"/>
      <c r="AA760" s="756"/>
      <c r="AB760" s="989"/>
      <c r="AC760" s="756"/>
      <c r="AD760" s="756"/>
      <c r="AE760" s="756"/>
      <c r="AF760" s="756"/>
      <c r="AG760" s="988"/>
      <c r="AH760" s="988"/>
      <c r="AI760" s="988"/>
      <c r="AJ760" s="988"/>
      <c r="AK760" s="988"/>
      <c r="AL760" s="988"/>
      <c r="AM760" s="988"/>
      <c r="AN760" s="988"/>
      <c r="AO760" s="756"/>
      <c r="AP760" s="756"/>
      <c r="AQ760" s="756"/>
      <c r="AR760" s="988"/>
      <c r="AS760" s="988"/>
      <c r="AT760" s="988"/>
      <c r="AU760" s="988"/>
      <c r="AV760" s="988"/>
      <c r="AW760" s="988"/>
      <c r="AX760" s="988"/>
      <c r="AY760" s="988"/>
      <c r="AZ760" s="988"/>
      <c r="BA760" s="988"/>
      <c r="BB760" s="988"/>
      <c r="BC760" s="991"/>
      <c r="BD760" s="975"/>
      <c r="BE760" s="975"/>
      <c r="BF760" s="975"/>
      <c r="BG760" s="975"/>
      <c r="BH760" s="975"/>
      <c r="BI760" s="975"/>
    </row>
    <row r="761" spans="1:61">
      <c r="A761" s="974">
        <v>777</v>
      </c>
      <c r="B761" s="756"/>
      <c r="D761" s="756"/>
      <c r="E761" s="756"/>
      <c r="F761" s="985"/>
      <c r="G761" s="986"/>
      <c r="H761" s="987"/>
      <c r="I761" s="756"/>
      <c r="J761" s="756"/>
      <c r="K761" s="756"/>
      <c r="L761" s="756"/>
      <c r="M761" s="756"/>
      <c r="N761" s="756"/>
      <c r="O761" s="756"/>
      <c r="P761" s="756"/>
      <c r="Q761" s="756"/>
      <c r="R761" s="988"/>
      <c r="S761" s="988"/>
      <c r="T761" s="988"/>
      <c r="U761" s="989"/>
      <c r="V761" s="756"/>
      <c r="W761" s="756"/>
      <c r="X761" s="989"/>
      <c r="Y761" s="756"/>
      <c r="Z761" s="756"/>
      <c r="AA761" s="756"/>
      <c r="AB761" s="989"/>
      <c r="AC761" s="756"/>
      <c r="AD761" s="756"/>
      <c r="AE761" s="756"/>
      <c r="AF761" s="756"/>
      <c r="AG761" s="988"/>
      <c r="AH761" s="988"/>
      <c r="AI761" s="988"/>
      <c r="AJ761" s="988"/>
      <c r="AK761" s="988"/>
      <c r="AL761" s="988"/>
      <c r="AM761" s="988"/>
      <c r="AN761" s="988"/>
      <c r="AO761" s="756"/>
      <c r="AP761" s="756"/>
      <c r="AQ761" s="756"/>
      <c r="AR761" s="988"/>
      <c r="AS761" s="988"/>
      <c r="AT761" s="988"/>
      <c r="AU761" s="988"/>
      <c r="AV761" s="988"/>
      <c r="AW761" s="988"/>
      <c r="AX761" s="988"/>
      <c r="AY761" s="988"/>
      <c r="AZ761" s="988"/>
      <c r="BA761" s="988"/>
      <c r="BB761" s="988"/>
      <c r="BD761" s="975"/>
      <c r="BE761" s="975"/>
      <c r="BF761" s="975"/>
      <c r="BG761" s="975"/>
      <c r="BH761" s="975"/>
      <c r="BI761" s="975"/>
    </row>
    <row r="762" spans="1:61" s="1003" customFormat="1">
      <c r="A762" s="974">
        <v>778</v>
      </c>
      <c r="B762" s="756"/>
      <c r="C762" s="756"/>
      <c r="D762" s="756"/>
      <c r="E762" s="756"/>
      <c r="F762" s="985"/>
      <c r="G762" s="986"/>
      <c r="H762" s="987"/>
      <c r="I762" s="756"/>
      <c r="J762" s="756"/>
      <c r="K762" s="756"/>
      <c r="L762" s="756"/>
      <c r="M762" s="756"/>
      <c r="N762" s="756"/>
      <c r="O762" s="756"/>
      <c r="P762" s="756"/>
      <c r="Q762" s="756"/>
      <c r="R762" s="988"/>
      <c r="S762" s="988"/>
      <c r="T762" s="988"/>
      <c r="U762" s="989"/>
      <c r="V762" s="756"/>
      <c r="W762" s="756"/>
      <c r="X762" s="989"/>
      <c r="Y762" s="756"/>
      <c r="Z762" s="756"/>
      <c r="AA762" s="756"/>
      <c r="AB762" s="989"/>
      <c r="AC762" s="756"/>
      <c r="AD762" s="756"/>
      <c r="AE762" s="756"/>
      <c r="AF762" s="756"/>
      <c r="AG762" s="988"/>
      <c r="AH762" s="988"/>
      <c r="AI762" s="988"/>
      <c r="AJ762" s="988"/>
      <c r="AK762" s="988"/>
      <c r="AL762" s="988"/>
      <c r="AM762" s="988"/>
      <c r="AN762" s="988"/>
      <c r="AO762" s="756"/>
      <c r="AP762" s="756"/>
      <c r="AQ762" s="756"/>
      <c r="AR762" s="988"/>
      <c r="AS762" s="988"/>
      <c r="AT762" s="988"/>
      <c r="AU762" s="988"/>
      <c r="AV762" s="988"/>
      <c r="AW762" s="988"/>
      <c r="AX762" s="988"/>
      <c r="AY762" s="988"/>
      <c r="AZ762" s="988"/>
      <c r="BA762" s="988"/>
      <c r="BB762" s="988"/>
      <c r="BC762" s="991"/>
      <c r="BD762" s="975"/>
      <c r="BE762" s="975"/>
      <c r="BF762" s="975"/>
      <c r="BG762" s="975"/>
      <c r="BH762" s="975"/>
      <c r="BI762" s="975"/>
    </row>
    <row r="763" spans="1:61">
      <c r="A763" s="974">
        <v>779</v>
      </c>
      <c r="B763" s="756"/>
      <c r="D763" s="756"/>
      <c r="E763" s="756"/>
      <c r="F763" s="985"/>
      <c r="G763" s="986"/>
      <c r="H763" s="987"/>
      <c r="I763" s="756"/>
      <c r="J763" s="756"/>
      <c r="K763" s="756"/>
      <c r="L763" s="756"/>
      <c r="M763" s="756"/>
      <c r="N763" s="756"/>
      <c r="O763" s="756"/>
      <c r="P763" s="756"/>
      <c r="Q763" s="756"/>
      <c r="R763" s="988"/>
      <c r="S763" s="988"/>
      <c r="T763" s="988"/>
      <c r="U763" s="989"/>
      <c r="V763" s="756"/>
      <c r="W763" s="756"/>
      <c r="X763" s="989"/>
      <c r="Y763" s="756"/>
      <c r="Z763" s="756"/>
      <c r="AA763" s="756"/>
      <c r="AB763" s="989"/>
      <c r="AC763" s="756"/>
      <c r="AD763" s="756"/>
      <c r="AE763" s="756"/>
      <c r="AF763" s="756"/>
      <c r="AG763" s="988"/>
      <c r="AH763" s="988"/>
      <c r="AI763" s="988"/>
      <c r="AJ763" s="988"/>
      <c r="AK763" s="988"/>
      <c r="AL763" s="988"/>
      <c r="AM763" s="988"/>
      <c r="AN763" s="988"/>
      <c r="AO763" s="756"/>
      <c r="AP763" s="756"/>
      <c r="AQ763" s="756"/>
      <c r="AR763" s="988"/>
      <c r="AS763" s="988"/>
      <c r="AT763" s="988"/>
      <c r="AU763" s="988"/>
      <c r="AV763" s="988"/>
      <c r="AW763" s="988"/>
      <c r="AX763" s="988"/>
      <c r="AY763" s="988"/>
      <c r="AZ763" s="988"/>
      <c r="BA763" s="988"/>
      <c r="BB763" s="988"/>
      <c r="BD763" s="975"/>
      <c r="BE763" s="975"/>
      <c r="BF763" s="975"/>
      <c r="BG763" s="975"/>
      <c r="BH763" s="975"/>
      <c r="BI763" s="975"/>
    </row>
    <row r="764" spans="1:61" s="1003" customFormat="1">
      <c r="A764" s="974">
        <v>780</v>
      </c>
      <c r="B764" s="756"/>
      <c r="C764" s="756"/>
      <c r="D764" s="756"/>
      <c r="E764" s="756"/>
      <c r="F764" s="985"/>
      <c r="G764" s="986"/>
      <c r="H764" s="987"/>
      <c r="I764" s="756"/>
      <c r="J764" s="756"/>
      <c r="K764" s="756"/>
      <c r="L764" s="756"/>
      <c r="M764" s="756"/>
      <c r="N764" s="756"/>
      <c r="O764" s="756"/>
      <c r="P764" s="756"/>
      <c r="Q764" s="756"/>
      <c r="R764" s="988"/>
      <c r="S764" s="988"/>
      <c r="T764" s="988"/>
      <c r="U764" s="989"/>
      <c r="V764" s="756"/>
      <c r="W764" s="756"/>
      <c r="X764" s="989"/>
      <c r="Y764" s="756"/>
      <c r="Z764" s="756"/>
      <c r="AA764" s="756"/>
      <c r="AB764" s="989"/>
      <c r="AC764" s="756"/>
      <c r="AD764" s="756"/>
      <c r="AE764" s="756"/>
      <c r="AF764" s="756"/>
      <c r="AG764" s="988"/>
      <c r="AH764" s="988"/>
      <c r="AI764" s="988"/>
      <c r="AJ764" s="988"/>
      <c r="AK764" s="988"/>
      <c r="AL764" s="988"/>
      <c r="AM764" s="988"/>
      <c r="AN764" s="988"/>
      <c r="AO764" s="756"/>
      <c r="AP764" s="756"/>
      <c r="AQ764" s="756"/>
      <c r="AR764" s="988"/>
      <c r="AS764" s="988"/>
      <c r="AT764" s="988"/>
      <c r="AU764" s="988"/>
      <c r="AV764" s="988"/>
      <c r="AW764" s="988"/>
      <c r="AX764" s="988"/>
      <c r="AY764" s="988"/>
      <c r="AZ764" s="988"/>
      <c r="BA764" s="988"/>
      <c r="BB764" s="988"/>
      <c r="BC764" s="991"/>
      <c r="BD764" s="975"/>
      <c r="BE764" s="975"/>
      <c r="BF764" s="975"/>
      <c r="BG764" s="975"/>
      <c r="BH764" s="975"/>
      <c r="BI764" s="975"/>
    </row>
    <row r="765" spans="1:61">
      <c r="A765" s="974">
        <v>781</v>
      </c>
      <c r="B765" s="756"/>
      <c r="D765" s="756"/>
      <c r="E765" s="756"/>
      <c r="F765" s="985"/>
      <c r="G765" s="986"/>
      <c r="H765" s="987"/>
      <c r="I765" s="756"/>
      <c r="J765" s="756"/>
      <c r="K765" s="756"/>
      <c r="L765" s="756"/>
      <c r="M765" s="756"/>
      <c r="N765" s="756"/>
      <c r="O765" s="756"/>
      <c r="P765" s="756"/>
      <c r="Q765" s="756"/>
      <c r="R765" s="988"/>
      <c r="S765" s="988"/>
      <c r="T765" s="988"/>
      <c r="U765" s="989"/>
      <c r="V765" s="756"/>
      <c r="W765" s="756"/>
      <c r="X765" s="989"/>
      <c r="Y765" s="756"/>
      <c r="Z765" s="756"/>
      <c r="AA765" s="756"/>
      <c r="AB765" s="989"/>
      <c r="AC765" s="756"/>
      <c r="AD765" s="756"/>
      <c r="AE765" s="756"/>
      <c r="AF765" s="756"/>
      <c r="AG765" s="988"/>
      <c r="AH765" s="988"/>
      <c r="AI765" s="988"/>
      <c r="AJ765" s="988"/>
      <c r="AK765" s="988"/>
      <c r="AL765" s="988"/>
      <c r="AM765" s="988"/>
      <c r="AN765" s="988"/>
      <c r="AO765" s="756"/>
      <c r="AP765" s="756"/>
      <c r="AQ765" s="756"/>
      <c r="AR765" s="988"/>
      <c r="AS765" s="988"/>
      <c r="AT765" s="988"/>
      <c r="AU765" s="988"/>
      <c r="AV765" s="988"/>
      <c r="AW765" s="988"/>
      <c r="AX765" s="988"/>
      <c r="AY765" s="988"/>
      <c r="AZ765" s="988"/>
      <c r="BA765" s="988"/>
      <c r="BB765" s="988"/>
      <c r="BD765" s="975"/>
      <c r="BE765" s="975"/>
      <c r="BF765" s="975"/>
      <c r="BG765" s="975"/>
      <c r="BH765" s="975"/>
      <c r="BI765" s="975"/>
    </row>
    <row r="766" spans="1:61" s="1003" customFormat="1">
      <c r="A766" s="974">
        <v>782</v>
      </c>
      <c r="B766" s="756"/>
      <c r="C766" s="756"/>
      <c r="D766" s="756"/>
      <c r="E766" s="756"/>
      <c r="F766" s="985"/>
      <c r="G766" s="986"/>
      <c r="H766" s="987"/>
      <c r="I766" s="756"/>
      <c r="J766" s="756"/>
      <c r="K766" s="756"/>
      <c r="L766" s="756"/>
      <c r="M766" s="756"/>
      <c r="N766" s="756"/>
      <c r="O766" s="756"/>
      <c r="P766" s="756"/>
      <c r="Q766" s="756"/>
      <c r="R766" s="988"/>
      <c r="S766" s="988"/>
      <c r="T766" s="988"/>
      <c r="U766" s="989"/>
      <c r="V766" s="756"/>
      <c r="W766" s="756"/>
      <c r="X766" s="1129"/>
      <c r="Y766" s="1071"/>
      <c r="Z766" s="1129"/>
      <c r="AA766" s="756"/>
      <c r="AB766" s="989"/>
      <c r="AC766" s="756"/>
      <c r="AD766" s="756"/>
      <c r="AE766" s="756"/>
      <c r="AF766" s="756"/>
      <c r="AG766" s="988"/>
      <c r="AH766" s="988"/>
      <c r="AI766" s="988"/>
      <c r="AJ766" s="988"/>
      <c r="AK766" s="988"/>
      <c r="AL766" s="988"/>
      <c r="AM766" s="988"/>
      <c r="AN766" s="988"/>
      <c r="AO766" s="756"/>
      <c r="AP766" s="756"/>
      <c r="AQ766" s="756"/>
      <c r="AR766" s="988"/>
      <c r="AS766" s="988"/>
      <c r="AT766" s="988"/>
      <c r="AU766" s="988"/>
      <c r="AV766" s="988"/>
      <c r="AW766" s="988"/>
      <c r="AX766" s="988"/>
      <c r="AY766" s="988"/>
      <c r="AZ766" s="988"/>
      <c r="BA766" s="988"/>
      <c r="BB766" s="988"/>
      <c r="BC766" s="991"/>
      <c r="BD766" s="975"/>
      <c r="BE766" s="975"/>
      <c r="BF766" s="975"/>
      <c r="BG766" s="975"/>
      <c r="BH766" s="975"/>
      <c r="BI766" s="975"/>
    </row>
    <row r="767" spans="1:61">
      <c r="A767" s="974">
        <v>783</v>
      </c>
      <c r="B767" s="756"/>
      <c r="D767" s="756"/>
      <c r="E767" s="756"/>
      <c r="F767" s="985"/>
      <c r="G767" s="986"/>
      <c r="H767" s="987"/>
      <c r="I767" s="756"/>
      <c r="J767" s="756"/>
      <c r="K767" s="756"/>
      <c r="L767" s="756"/>
      <c r="M767" s="756"/>
      <c r="N767" s="756"/>
      <c r="O767" s="756"/>
      <c r="P767" s="756"/>
      <c r="Q767" s="756"/>
      <c r="R767" s="988"/>
      <c r="S767" s="988"/>
      <c r="T767" s="988"/>
      <c r="U767" s="989"/>
      <c r="V767" s="756"/>
      <c r="W767" s="756"/>
      <c r="X767" s="989"/>
      <c r="Y767" s="756"/>
      <c r="Z767" s="756"/>
      <c r="AA767" s="756"/>
      <c r="AB767" s="989"/>
      <c r="AC767" s="756"/>
      <c r="AD767" s="756"/>
      <c r="AE767" s="756"/>
      <c r="AF767" s="756"/>
      <c r="AG767" s="988"/>
      <c r="AH767" s="988"/>
      <c r="AI767" s="988"/>
      <c r="AJ767" s="988"/>
      <c r="AK767" s="988"/>
      <c r="AL767" s="988"/>
      <c r="AM767" s="988"/>
      <c r="AN767" s="988"/>
      <c r="AO767" s="756"/>
      <c r="AP767" s="756"/>
      <c r="AQ767" s="756"/>
      <c r="AR767" s="988"/>
      <c r="AS767" s="988"/>
      <c r="AT767" s="988"/>
      <c r="AU767" s="988"/>
      <c r="AV767" s="988"/>
      <c r="AW767" s="988"/>
      <c r="AX767" s="988"/>
      <c r="AY767" s="988"/>
      <c r="AZ767" s="988"/>
      <c r="BA767" s="988"/>
      <c r="BB767" s="988"/>
      <c r="BD767" s="975"/>
      <c r="BE767" s="975"/>
      <c r="BF767" s="975"/>
      <c r="BG767" s="975"/>
      <c r="BH767" s="975"/>
      <c r="BI767" s="975"/>
    </row>
    <row r="768" spans="1:61" s="1003" customFormat="1">
      <c r="A768" s="974">
        <v>784</v>
      </c>
      <c r="B768" s="756"/>
      <c r="C768" s="756"/>
      <c r="D768" s="756"/>
      <c r="E768" s="756"/>
      <c r="F768" s="985"/>
      <c r="G768" s="986"/>
      <c r="H768" s="987"/>
      <c r="I768" s="756"/>
      <c r="J768" s="756"/>
      <c r="K768" s="756"/>
      <c r="L768" s="756"/>
      <c r="M768" s="756"/>
      <c r="N768" s="756"/>
      <c r="O768" s="756"/>
      <c r="P768" s="756"/>
      <c r="Q768" s="756"/>
      <c r="R768" s="988"/>
      <c r="S768" s="988"/>
      <c r="T768" s="988"/>
      <c r="U768" s="989"/>
      <c r="V768" s="756"/>
      <c r="W768" s="756"/>
      <c r="X768" s="989"/>
      <c r="Y768" s="756"/>
      <c r="Z768" s="756"/>
      <c r="AA768" s="756"/>
      <c r="AB768" s="989"/>
      <c r="AC768" s="756"/>
      <c r="AD768" s="756"/>
      <c r="AE768" s="756"/>
      <c r="AF768" s="756"/>
      <c r="AG768" s="988"/>
      <c r="AH768" s="988"/>
      <c r="AI768" s="988"/>
      <c r="AJ768" s="988"/>
      <c r="AK768" s="988"/>
      <c r="AL768" s="988"/>
      <c r="AM768" s="988"/>
      <c r="AN768" s="988"/>
      <c r="AO768" s="756"/>
      <c r="AP768" s="756"/>
      <c r="AQ768" s="756"/>
      <c r="AR768" s="988"/>
      <c r="AS768" s="988"/>
      <c r="AT768" s="988"/>
      <c r="AU768" s="988"/>
      <c r="AV768" s="988"/>
      <c r="AW768" s="988"/>
      <c r="AX768" s="988"/>
      <c r="AY768" s="988"/>
      <c r="AZ768" s="988"/>
      <c r="BA768" s="988"/>
      <c r="BB768" s="988"/>
      <c r="BC768" s="991"/>
      <c r="BD768" s="975"/>
      <c r="BE768" s="975"/>
      <c r="BF768" s="975"/>
      <c r="BG768" s="975"/>
      <c r="BH768" s="975"/>
      <c r="BI768" s="975"/>
    </row>
    <row r="769" spans="1:61">
      <c r="A769" s="974">
        <v>785</v>
      </c>
      <c r="B769" s="756"/>
      <c r="D769" s="756"/>
      <c r="E769" s="756"/>
      <c r="F769" s="985"/>
      <c r="G769" s="986"/>
      <c r="H769" s="987"/>
      <c r="I769" s="756"/>
      <c r="J769" s="756"/>
      <c r="K769" s="756"/>
      <c r="L769" s="756"/>
      <c r="M769" s="756"/>
      <c r="N769" s="756"/>
      <c r="O769" s="756"/>
      <c r="P769" s="756"/>
      <c r="Q769" s="756"/>
      <c r="R769" s="988"/>
      <c r="S769" s="988"/>
      <c r="T769" s="988"/>
      <c r="U769" s="989"/>
      <c r="V769" s="756"/>
      <c r="W769" s="756"/>
      <c r="X769" s="989"/>
      <c r="Y769" s="756"/>
      <c r="Z769" s="756"/>
      <c r="AA769" s="756"/>
      <c r="AB769" s="989"/>
      <c r="AC769" s="756"/>
      <c r="AD769" s="756"/>
      <c r="AE769" s="756"/>
      <c r="AF769" s="756"/>
      <c r="AG769" s="988"/>
      <c r="AH769" s="988"/>
      <c r="AI769" s="988"/>
      <c r="AJ769" s="988"/>
      <c r="AK769" s="988"/>
      <c r="AL769" s="988"/>
      <c r="AM769" s="988"/>
      <c r="AN769" s="988"/>
      <c r="AO769" s="756"/>
      <c r="AP769" s="756"/>
      <c r="AQ769" s="756"/>
      <c r="AR769" s="988"/>
      <c r="AS769" s="988"/>
      <c r="AT769" s="988"/>
      <c r="AU769" s="988"/>
      <c r="AV769" s="988"/>
      <c r="AW769" s="988"/>
      <c r="AX769" s="988"/>
      <c r="AY769" s="988"/>
      <c r="AZ769" s="988"/>
      <c r="BA769" s="988"/>
      <c r="BB769" s="988"/>
      <c r="BD769" s="975"/>
      <c r="BE769" s="975"/>
      <c r="BF769" s="975"/>
      <c r="BG769" s="975"/>
      <c r="BH769" s="975"/>
      <c r="BI769" s="975"/>
    </row>
    <row r="770" spans="1:61" s="1003" customFormat="1">
      <c r="A770" s="974">
        <v>786</v>
      </c>
      <c r="B770" s="756"/>
      <c r="C770" s="756"/>
      <c r="D770" s="756"/>
      <c r="E770" s="756"/>
      <c r="F770" s="985"/>
      <c r="G770" s="986"/>
      <c r="H770" s="987"/>
      <c r="I770" s="756"/>
      <c r="J770" s="756"/>
      <c r="K770" s="756"/>
      <c r="L770" s="756"/>
      <c r="M770" s="756"/>
      <c r="N770" s="756"/>
      <c r="O770" s="756"/>
      <c r="P770" s="756"/>
      <c r="Q770" s="756"/>
      <c r="R770" s="988"/>
      <c r="S770" s="988"/>
      <c r="T770" s="988"/>
      <c r="U770" s="989"/>
      <c r="V770" s="756"/>
      <c r="W770" s="756"/>
      <c r="X770" s="989"/>
      <c r="Y770" s="756"/>
      <c r="Z770" s="756"/>
      <c r="AA770" s="756"/>
      <c r="AB770" s="989"/>
      <c r="AC770" s="756"/>
      <c r="AD770" s="756"/>
      <c r="AE770" s="756"/>
      <c r="AF770" s="756"/>
      <c r="AG770" s="988"/>
      <c r="AH770" s="988"/>
      <c r="AI770" s="988"/>
      <c r="AJ770" s="988"/>
      <c r="AK770" s="988"/>
      <c r="AL770" s="988"/>
      <c r="AM770" s="988"/>
      <c r="AN770" s="988"/>
      <c r="AO770" s="756"/>
      <c r="AP770" s="756"/>
      <c r="AQ770" s="756"/>
      <c r="AR770" s="988"/>
      <c r="AS770" s="988"/>
      <c r="AT770" s="988"/>
      <c r="AU770" s="988"/>
      <c r="AV770" s="988"/>
      <c r="AW770" s="988"/>
      <c r="AX770" s="988"/>
      <c r="AY770" s="988"/>
      <c r="AZ770" s="988"/>
      <c r="BA770" s="988"/>
      <c r="BB770" s="988"/>
      <c r="BC770" s="991"/>
      <c r="BD770" s="975"/>
      <c r="BE770" s="975"/>
      <c r="BF770" s="975"/>
      <c r="BG770" s="975"/>
      <c r="BH770" s="975"/>
      <c r="BI770" s="975"/>
    </row>
    <row r="771" spans="1:61">
      <c r="A771" s="974">
        <v>787</v>
      </c>
      <c r="B771" s="756"/>
      <c r="D771" s="756"/>
      <c r="E771" s="756"/>
      <c r="F771" s="985"/>
      <c r="G771" s="986"/>
      <c r="H771" s="987"/>
      <c r="I771" s="756"/>
      <c r="J771" s="756"/>
      <c r="K771" s="756"/>
      <c r="L771" s="756"/>
      <c r="M771" s="756"/>
      <c r="N771" s="756"/>
      <c r="O771" s="756"/>
      <c r="P771" s="756"/>
      <c r="Q771" s="756"/>
      <c r="R771" s="988"/>
      <c r="S771" s="988"/>
      <c r="T771" s="988"/>
      <c r="U771" s="989"/>
      <c r="V771" s="756"/>
      <c r="W771" s="756"/>
      <c r="X771" s="989"/>
      <c r="Y771" s="756"/>
      <c r="Z771" s="756"/>
      <c r="AA771" s="756"/>
      <c r="AB771" s="989"/>
      <c r="AC771" s="756"/>
      <c r="AD771" s="756"/>
      <c r="AE771" s="756"/>
      <c r="AF771" s="756"/>
      <c r="AG771" s="988"/>
      <c r="AH771" s="988"/>
      <c r="AI771" s="988"/>
      <c r="AJ771" s="988"/>
      <c r="AK771" s="988"/>
      <c r="AL771" s="988"/>
      <c r="AM771" s="988"/>
      <c r="AN771" s="988"/>
      <c r="AO771" s="756"/>
      <c r="AP771" s="756"/>
      <c r="AQ771" s="756"/>
      <c r="AR771" s="988"/>
      <c r="AS771" s="988"/>
      <c r="AT771" s="988"/>
      <c r="AU771" s="988"/>
      <c r="AV771" s="988"/>
      <c r="AW771" s="988"/>
      <c r="AX771" s="988"/>
      <c r="AY771" s="988"/>
      <c r="AZ771" s="988"/>
      <c r="BA771" s="988"/>
      <c r="BB771" s="988"/>
      <c r="BD771" s="975"/>
      <c r="BE771" s="975"/>
      <c r="BF771" s="975"/>
      <c r="BG771" s="975"/>
      <c r="BH771" s="975"/>
      <c r="BI771" s="975"/>
    </row>
    <row r="772" spans="1:61" s="1003" customFormat="1">
      <c r="A772" s="974">
        <v>788</v>
      </c>
      <c r="B772" s="756"/>
      <c r="C772" s="756"/>
      <c r="D772" s="756"/>
      <c r="E772" s="756"/>
      <c r="F772" s="985"/>
      <c r="G772" s="986"/>
      <c r="H772" s="987"/>
      <c r="I772" s="756"/>
      <c r="J772" s="756"/>
      <c r="K772" s="756"/>
      <c r="L772" s="756"/>
      <c r="M772" s="756"/>
      <c r="N772" s="756"/>
      <c r="O772" s="756"/>
      <c r="P772" s="756"/>
      <c r="Q772" s="756"/>
      <c r="R772" s="988"/>
      <c r="S772" s="988"/>
      <c r="T772" s="988"/>
      <c r="U772" s="989"/>
      <c r="V772" s="756"/>
      <c r="W772" s="756"/>
      <c r="X772" s="989"/>
      <c r="Y772" s="756"/>
      <c r="Z772" s="756"/>
      <c r="AA772" s="756"/>
      <c r="AB772" s="989"/>
      <c r="AC772" s="756"/>
      <c r="AD772" s="756"/>
      <c r="AE772" s="756"/>
      <c r="AF772" s="756"/>
      <c r="AG772" s="988"/>
      <c r="AH772" s="988"/>
      <c r="AI772" s="988"/>
      <c r="AJ772" s="988"/>
      <c r="AK772" s="988"/>
      <c r="AL772" s="988"/>
      <c r="AM772" s="988"/>
      <c r="AN772" s="988"/>
      <c r="AO772" s="756"/>
      <c r="AP772" s="756"/>
      <c r="AQ772" s="756"/>
      <c r="AR772" s="988"/>
      <c r="AS772" s="988"/>
      <c r="AT772" s="988"/>
      <c r="AU772" s="988"/>
      <c r="AV772" s="988"/>
      <c r="AW772" s="988"/>
      <c r="AX772" s="988"/>
      <c r="AY772" s="988"/>
      <c r="AZ772" s="988"/>
      <c r="BA772" s="988"/>
      <c r="BB772" s="988"/>
      <c r="BC772" s="991"/>
      <c r="BD772" s="975"/>
      <c r="BE772" s="975"/>
      <c r="BF772" s="975"/>
      <c r="BG772" s="975"/>
      <c r="BH772" s="975"/>
      <c r="BI772" s="975"/>
    </row>
    <row r="773" spans="1:61">
      <c r="A773" s="974">
        <v>789</v>
      </c>
      <c r="B773" s="756"/>
      <c r="D773" s="756"/>
      <c r="E773" s="756"/>
      <c r="F773" s="985"/>
      <c r="G773" s="986"/>
      <c r="H773" s="987"/>
      <c r="I773" s="756"/>
      <c r="J773" s="756"/>
      <c r="K773" s="756"/>
      <c r="L773" s="756"/>
      <c r="M773" s="756"/>
      <c r="N773" s="756"/>
      <c r="O773" s="756"/>
      <c r="P773" s="756"/>
      <c r="Q773" s="756"/>
      <c r="R773" s="988"/>
      <c r="S773" s="988"/>
      <c r="T773" s="988"/>
      <c r="U773" s="989"/>
      <c r="V773" s="756"/>
      <c r="W773" s="756"/>
      <c r="X773" s="989"/>
      <c r="Y773" s="756"/>
      <c r="Z773" s="756"/>
      <c r="AA773" s="756"/>
      <c r="AB773" s="989"/>
      <c r="AC773" s="756"/>
      <c r="AD773" s="756"/>
      <c r="AE773" s="756"/>
      <c r="AF773" s="756"/>
      <c r="AG773" s="988"/>
      <c r="AH773" s="988"/>
      <c r="AI773" s="988"/>
      <c r="AJ773" s="988"/>
      <c r="AK773" s="988"/>
      <c r="AL773" s="988"/>
      <c r="AM773" s="988"/>
      <c r="AN773" s="988"/>
      <c r="AO773" s="756"/>
      <c r="AP773" s="756"/>
      <c r="AQ773" s="756"/>
      <c r="AR773" s="988"/>
      <c r="AS773" s="988"/>
      <c r="AT773" s="988"/>
      <c r="AU773" s="988"/>
      <c r="AV773" s="988"/>
      <c r="AW773" s="988"/>
      <c r="AX773" s="988"/>
      <c r="AY773" s="988"/>
      <c r="AZ773" s="988"/>
      <c r="BA773" s="988"/>
      <c r="BB773" s="988"/>
      <c r="BD773" s="975"/>
      <c r="BE773" s="975"/>
      <c r="BF773" s="975"/>
      <c r="BG773" s="975"/>
      <c r="BH773" s="975"/>
      <c r="BI773" s="975"/>
    </row>
    <row r="774" spans="1:61" s="1003" customFormat="1">
      <c r="A774" s="974">
        <v>790</v>
      </c>
      <c r="B774" s="756"/>
      <c r="C774" s="756"/>
      <c r="D774" s="756"/>
      <c r="E774" s="756"/>
      <c r="F774" s="985"/>
      <c r="G774" s="986"/>
      <c r="H774" s="987"/>
      <c r="I774" s="756"/>
      <c r="J774" s="756"/>
      <c r="K774" s="756"/>
      <c r="L774" s="756"/>
      <c r="M774" s="756"/>
      <c r="N774" s="756"/>
      <c r="O774" s="756"/>
      <c r="P774" s="756"/>
      <c r="Q774" s="756"/>
      <c r="R774" s="988"/>
      <c r="S774" s="988"/>
      <c r="T774" s="988"/>
      <c r="U774" s="989"/>
      <c r="V774" s="756"/>
      <c r="W774" s="756"/>
      <c r="X774" s="989"/>
      <c r="Y774" s="756"/>
      <c r="Z774" s="756"/>
      <c r="AA774" s="756"/>
      <c r="AB774" s="989"/>
      <c r="AC774" s="756"/>
      <c r="AD774" s="756"/>
      <c r="AE774" s="756"/>
      <c r="AF774" s="756"/>
      <c r="AG774" s="988"/>
      <c r="AH774" s="988"/>
      <c r="AI774" s="988"/>
      <c r="AJ774" s="988"/>
      <c r="AK774" s="988"/>
      <c r="AL774" s="988"/>
      <c r="AM774" s="988"/>
      <c r="AN774" s="988"/>
      <c r="AO774" s="756"/>
      <c r="AP774" s="756"/>
      <c r="AQ774" s="756"/>
      <c r="AR774" s="988"/>
      <c r="AS774" s="988"/>
      <c r="AT774" s="988"/>
      <c r="AU774" s="988"/>
      <c r="AV774" s="988"/>
      <c r="AW774" s="988"/>
      <c r="AX774" s="988"/>
      <c r="AY774" s="988"/>
      <c r="AZ774" s="988"/>
      <c r="BA774" s="988"/>
      <c r="BB774" s="988"/>
      <c r="BC774" s="991"/>
      <c r="BD774" s="975"/>
      <c r="BE774" s="975"/>
      <c r="BF774" s="975"/>
      <c r="BG774" s="975"/>
      <c r="BH774" s="975"/>
      <c r="BI774" s="975"/>
    </row>
    <row r="775" spans="1:61">
      <c r="A775" s="974">
        <v>791</v>
      </c>
      <c r="B775" s="756"/>
      <c r="D775" s="756"/>
      <c r="E775" s="756"/>
      <c r="F775" s="985"/>
      <c r="G775" s="986"/>
      <c r="H775" s="987"/>
      <c r="I775" s="756"/>
      <c r="J775" s="756"/>
      <c r="K775" s="756"/>
      <c r="L775" s="756"/>
      <c r="M775" s="756"/>
      <c r="N775" s="756"/>
      <c r="O775" s="756"/>
      <c r="P775" s="756"/>
      <c r="Q775" s="756"/>
      <c r="R775" s="988"/>
      <c r="S775" s="988"/>
      <c r="T775" s="988"/>
      <c r="U775" s="989"/>
      <c r="V775" s="756"/>
      <c r="W775" s="756"/>
      <c r="X775" s="989"/>
      <c r="Y775" s="756"/>
      <c r="Z775" s="756"/>
      <c r="AA775" s="756"/>
      <c r="AB775" s="989"/>
      <c r="AC775" s="756"/>
      <c r="AD775" s="756"/>
      <c r="AE775" s="756"/>
      <c r="AF775" s="756"/>
      <c r="AG775" s="988"/>
      <c r="AH775" s="988"/>
      <c r="AI775" s="988"/>
      <c r="AJ775" s="988"/>
      <c r="AK775" s="988"/>
      <c r="AL775" s="988"/>
      <c r="AM775" s="988"/>
      <c r="AN775" s="988"/>
      <c r="AO775" s="756"/>
      <c r="AP775" s="756"/>
      <c r="AQ775" s="756"/>
      <c r="AR775" s="988"/>
      <c r="AS775" s="988"/>
      <c r="AT775" s="988"/>
      <c r="AU775" s="988"/>
      <c r="AV775" s="988"/>
      <c r="AW775" s="988"/>
      <c r="AX775" s="988"/>
      <c r="AY775" s="988"/>
      <c r="AZ775" s="988"/>
      <c r="BA775" s="988"/>
      <c r="BB775" s="988"/>
      <c r="BD775" s="975"/>
      <c r="BE775" s="975"/>
      <c r="BF775" s="975"/>
      <c r="BG775" s="975"/>
      <c r="BH775" s="975"/>
      <c r="BI775" s="975"/>
    </row>
    <row r="776" spans="1:61" s="1003" customFormat="1">
      <c r="A776" s="974">
        <v>792</v>
      </c>
      <c r="B776" s="756"/>
      <c r="C776" s="756"/>
      <c r="D776" s="756"/>
      <c r="E776" s="756"/>
      <c r="F776" s="985"/>
      <c r="G776" s="986"/>
      <c r="H776" s="987"/>
      <c r="I776" s="756"/>
      <c r="J776" s="756"/>
      <c r="K776" s="756"/>
      <c r="L776" s="756"/>
      <c r="M776" s="756"/>
      <c r="N776" s="756"/>
      <c r="O776" s="756"/>
      <c r="P776" s="756"/>
      <c r="Q776" s="756"/>
      <c r="R776" s="988"/>
      <c r="S776" s="988"/>
      <c r="T776" s="988"/>
      <c r="U776" s="989"/>
      <c r="V776" s="756"/>
      <c r="W776" s="756"/>
      <c r="X776" s="989"/>
      <c r="Y776" s="756"/>
      <c r="Z776" s="756"/>
      <c r="AA776" s="756"/>
      <c r="AB776" s="989"/>
      <c r="AC776" s="756"/>
      <c r="AD776" s="756"/>
      <c r="AE776" s="756"/>
      <c r="AF776" s="756"/>
      <c r="AG776" s="988"/>
      <c r="AH776" s="988"/>
      <c r="AI776" s="988"/>
      <c r="AJ776" s="988"/>
      <c r="AK776" s="988"/>
      <c r="AL776" s="988"/>
      <c r="AM776" s="988"/>
      <c r="AN776" s="988"/>
      <c r="AO776" s="756"/>
      <c r="AP776" s="756"/>
      <c r="AQ776" s="756"/>
      <c r="AR776" s="988"/>
      <c r="AS776" s="988"/>
      <c r="AT776" s="988"/>
      <c r="AU776" s="988"/>
      <c r="AV776" s="988"/>
      <c r="AW776" s="988"/>
      <c r="AX776" s="988"/>
      <c r="AY776" s="988"/>
      <c r="AZ776" s="988"/>
      <c r="BA776" s="988"/>
      <c r="BB776" s="988"/>
      <c r="BC776" s="991"/>
      <c r="BD776" s="975"/>
      <c r="BE776" s="975"/>
      <c r="BF776" s="975"/>
      <c r="BG776" s="975"/>
      <c r="BH776" s="975"/>
      <c r="BI776" s="975"/>
    </row>
    <row r="777" spans="1:61">
      <c r="A777" s="974">
        <v>793</v>
      </c>
      <c r="B777" s="756"/>
      <c r="D777" s="756"/>
      <c r="E777" s="756"/>
      <c r="F777" s="985"/>
      <c r="G777" s="986"/>
      <c r="H777" s="987"/>
      <c r="I777" s="756"/>
      <c r="J777" s="756"/>
      <c r="K777" s="756"/>
      <c r="L777" s="756"/>
      <c r="M777" s="756"/>
      <c r="N777" s="756"/>
      <c r="O777" s="756"/>
      <c r="P777" s="756"/>
      <c r="Q777" s="756"/>
      <c r="R777" s="988"/>
      <c r="S777" s="988"/>
      <c r="T777" s="988"/>
      <c r="U777" s="989"/>
      <c r="V777" s="756"/>
      <c r="W777" s="756"/>
      <c r="X777" s="989"/>
      <c r="Y777" s="756"/>
      <c r="Z777" s="756"/>
      <c r="AA777" s="756"/>
      <c r="AB777" s="989"/>
      <c r="AC777" s="756"/>
      <c r="AD777" s="756"/>
      <c r="AE777" s="756"/>
      <c r="AF777" s="756"/>
      <c r="AG777" s="988"/>
      <c r="AH777" s="988"/>
      <c r="AI777" s="988"/>
      <c r="AJ777" s="988"/>
      <c r="AK777" s="988"/>
      <c r="AL777" s="988"/>
      <c r="AM777" s="988"/>
      <c r="AN777" s="988"/>
      <c r="AO777" s="756"/>
      <c r="AP777" s="756"/>
      <c r="AQ777" s="756"/>
      <c r="AR777" s="988"/>
      <c r="AS777" s="988"/>
      <c r="AT777" s="988"/>
      <c r="AU777" s="988"/>
      <c r="AV777" s="988"/>
      <c r="AW777" s="988"/>
      <c r="AX777" s="988"/>
      <c r="AY777" s="988"/>
      <c r="AZ777" s="988"/>
      <c r="BA777" s="988"/>
      <c r="BB777" s="988"/>
      <c r="BD777" s="975"/>
      <c r="BE777" s="975"/>
      <c r="BF777" s="975"/>
      <c r="BG777" s="975"/>
      <c r="BH777" s="975"/>
      <c r="BI777" s="975"/>
    </row>
    <row r="778" spans="1:61" s="1003" customFormat="1">
      <c r="A778" s="974">
        <v>794</v>
      </c>
      <c r="B778" s="756"/>
      <c r="C778" s="756"/>
      <c r="D778" s="756"/>
      <c r="E778" s="756"/>
      <c r="F778" s="985"/>
      <c r="G778" s="986"/>
      <c r="H778" s="987"/>
      <c r="I778" s="756"/>
      <c r="J778" s="756"/>
      <c r="K778" s="756"/>
      <c r="L778" s="756"/>
      <c r="M778" s="756"/>
      <c r="N778" s="756"/>
      <c r="O778" s="756"/>
      <c r="P778" s="756"/>
      <c r="Q778" s="756"/>
      <c r="R778" s="988"/>
      <c r="S778" s="988"/>
      <c r="T778" s="988"/>
      <c r="U778" s="989"/>
      <c r="V778" s="756"/>
      <c r="W778" s="756"/>
      <c r="X778" s="989"/>
      <c r="Y778" s="756"/>
      <c r="Z778" s="756"/>
      <c r="AA778" s="756"/>
      <c r="AB778" s="989"/>
      <c r="AC778" s="756"/>
      <c r="AD778" s="756"/>
      <c r="AE778" s="756"/>
      <c r="AF778" s="756"/>
      <c r="AG778" s="988"/>
      <c r="AH778" s="988"/>
      <c r="AI778" s="988"/>
      <c r="AJ778" s="988"/>
      <c r="AK778" s="988"/>
      <c r="AL778" s="988"/>
      <c r="AM778" s="988"/>
      <c r="AN778" s="988"/>
      <c r="AO778" s="756"/>
      <c r="AP778" s="756"/>
      <c r="AQ778" s="756"/>
      <c r="AR778" s="988"/>
      <c r="AS778" s="988"/>
      <c r="AT778" s="988"/>
      <c r="AU778" s="988"/>
      <c r="AV778" s="988"/>
      <c r="AW778" s="988"/>
      <c r="AX778" s="988"/>
      <c r="AY778" s="988"/>
      <c r="AZ778" s="988"/>
      <c r="BA778" s="988"/>
      <c r="BB778" s="988"/>
      <c r="BC778" s="991"/>
      <c r="BD778" s="975"/>
      <c r="BE778" s="975"/>
      <c r="BF778" s="975"/>
      <c r="BG778" s="975"/>
      <c r="BH778" s="975"/>
      <c r="BI778" s="975"/>
    </row>
    <row r="779" spans="1:61">
      <c r="A779" s="974">
        <v>795</v>
      </c>
      <c r="B779" s="756"/>
      <c r="D779" s="756"/>
      <c r="E779" s="756"/>
      <c r="F779" s="985"/>
      <c r="G779" s="986"/>
      <c r="H779" s="987"/>
      <c r="I779" s="756"/>
      <c r="J779" s="756"/>
      <c r="K779" s="756"/>
      <c r="L779" s="756"/>
      <c r="M779" s="756"/>
      <c r="N779" s="756"/>
      <c r="O779" s="756"/>
      <c r="P779" s="756"/>
      <c r="Q779" s="756"/>
      <c r="R779" s="988"/>
      <c r="S779" s="988"/>
      <c r="T779" s="988"/>
      <c r="U779" s="989"/>
      <c r="V779" s="756"/>
      <c r="W779" s="756"/>
      <c r="X779" s="989"/>
      <c r="Y779" s="756"/>
      <c r="Z779" s="756"/>
      <c r="AA779" s="756"/>
      <c r="AB779" s="989"/>
      <c r="AC779" s="756"/>
      <c r="AD779" s="756"/>
      <c r="AE779" s="756"/>
      <c r="AF779" s="756"/>
      <c r="AG779" s="988"/>
      <c r="AH779" s="988"/>
      <c r="AI779" s="988"/>
      <c r="AJ779" s="988"/>
      <c r="AK779" s="988"/>
      <c r="AL779" s="988"/>
      <c r="AM779" s="988"/>
      <c r="AN779" s="988"/>
      <c r="AO779" s="756"/>
      <c r="AP779" s="756"/>
      <c r="AQ779" s="756"/>
      <c r="AR779" s="988"/>
      <c r="AS779" s="988"/>
      <c r="AT779" s="988"/>
      <c r="AU779" s="988"/>
      <c r="AV779" s="988"/>
      <c r="AW779" s="988"/>
      <c r="AX779" s="988"/>
      <c r="AY779" s="988"/>
      <c r="AZ779" s="988"/>
      <c r="BA779" s="988"/>
      <c r="BB779" s="988"/>
      <c r="BD779" s="975"/>
      <c r="BE779" s="975"/>
      <c r="BF779" s="975"/>
      <c r="BG779" s="975"/>
      <c r="BH779" s="975"/>
      <c r="BI779" s="975"/>
    </row>
    <row r="780" spans="1:61" s="1003" customFormat="1">
      <c r="A780" s="974">
        <v>796</v>
      </c>
      <c r="B780" s="756"/>
      <c r="C780" s="756"/>
      <c r="D780" s="756"/>
      <c r="E780" s="756"/>
      <c r="F780" s="985"/>
      <c r="G780" s="986"/>
      <c r="H780" s="987"/>
      <c r="I780" s="756"/>
      <c r="J780" s="756"/>
      <c r="K780" s="756"/>
      <c r="L780" s="756"/>
      <c r="M780" s="756"/>
      <c r="N780" s="756"/>
      <c r="O780" s="756"/>
      <c r="P780" s="756"/>
      <c r="Q780" s="756"/>
      <c r="R780" s="988"/>
      <c r="S780" s="988"/>
      <c r="T780" s="988"/>
      <c r="U780" s="989"/>
      <c r="V780" s="756"/>
      <c r="W780" s="756"/>
      <c r="X780" s="989"/>
      <c r="Y780" s="756"/>
      <c r="Z780" s="756"/>
      <c r="AA780" s="756"/>
      <c r="AB780" s="989"/>
      <c r="AC780" s="756"/>
      <c r="AD780" s="756"/>
      <c r="AE780" s="756"/>
      <c r="AF780" s="756"/>
      <c r="AG780" s="988"/>
      <c r="AH780" s="988"/>
      <c r="AI780" s="988"/>
      <c r="AJ780" s="988"/>
      <c r="AK780" s="988"/>
      <c r="AL780" s="988"/>
      <c r="AM780" s="988"/>
      <c r="AN780" s="988"/>
      <c r="AO780" s="756"/>
      <c r="AP780" s="756"/>
      <c r="AQ780" s="756"/>
      <c r="AR780" s="988"/>
      <c r="AS780" s="988"/>
      <c r="AT780" s="988"/>
      <c r="AU780" s="988"/>
      <c r="AV780" s="988"/>
      <c r="AW780" s="988"/>
      <c r="AX780" s="988"/>
      <c r="AY780" s="988"/>
      <c r="AZ780" s="988"/>
      <c r="BA780" s="988"/>
      <c r="BB780" s="988"/>
      <c r="BC780" s="991"/>
      <c r="BD780" s="975"/>
      <c r="BE780" s="975"/>
      <c r="BF780" s="975"/>
      <c r="BG780" s="975"/>
      <c r="BH780" s="975"/>
      <c r="BI780" s="975"/>
    </row>
    <row r="781" spans="1:61">
      <c r="A781" s="974">
        <v>797</v>
      </c>
      <c r="B781" s="756"/>
      <c r="D781" s="756"/>
      <c r="E781" s="756"/>
      <c r="F781" s="985"/>
      <c r="G781" s="986"/>
      <c r="H781" s="987"/>
      <c r="I781" s="756"/>
      <c r="J781" s="756"/>
      <c r="K781" s="756"/>
      <c r="L781" s="756"/>
      <c r="M781" s="756"/>
      <c r="N781" s="756"/>
      <c r="O781" s="756"/>
      <c r="P781" s="756"/>
      <c r="Q781" s="756"/>
      <c r="R781" s="988"/>
      <c r="S781" s="988"/>
      <c r="T781" s="988"/>
      <c r="U781" s="989"/>
      <c r="V781" s="756"/>
      <c r="W781" s="756"/>
      <c r="X781" s="989"/>
      <c r="Y781" s="756"/>
      <c r="Z781" s="756"/>
      <c r="AA781" s="756"/>
      <c r="AB781" s="989"/>
      <c r="AC781" s="756"/>
      <c r="AD781" s="756"/>
      <c r="AE781" s="756"/>
      <c r="AF781" s="756"/>
      <c r="AG781" s="988"/>
      <c r="AH781" s="988"/>
      <c r="AI781" s="988"/>
      <c r="AJ781" s="988"/>
      <c r="AK781" s="988"/>
      <c r="AL781" s="988"/>
      <c r="AM781" s="988"/>
      <c r="AN781" s="988"/>
      <c r="AO781" s="756"/>
      <c r="AP781" s="756"/>
      <c r="AQ781" s="756"/>
      <c r="AR781" s="988"/>
      <c r="AS781" s="988"/>
      <c r="AT781" s="988"/>
      <c r="AU781" s="988"/>
      <c r="AV781" s="988"/>
      <c r="AW781" s="988"/>
      <c r="AX781" s="988"/>
      <c r="AY781" s="988"/>
      <c r="AZ781" s="988"/>
      <c r="BA781" s="988"/>
      <c r="BB781" s="988"/>
      <c r="BD781" s="975"/>
      <c r="BE781" s="975"/>
      <c r="BF781" s="975"/>
      <c r="BG781" s="975"/>
      <c r="BH781" s="975"/>
      <c r="BI781" s="975"/>
    </row>
    <row r="782" spans="1:61" s="1003" customFormat="1">
      <c r="A782" s="974">
        <v>798</v>
      </c>
      <c r="B782" s="756"/>
      <c r="C782" s="756"/>
      <c r="D782" s="756"/>
      <c r="E782" s="756"/>
      <c r="F782" s="985"/>
      <c r="G782" s="986"/>
      <c r="H782" s="987"/>
      <c r="I782" s="756"/>
      <c r="J782" s="756"/>
      <c r="K782" s="756"/>
      <c r="L782" s="756"/>
      <c r="M782" s="756"/>
      <c r="N782" s="756"/>
      <c r="O782" s="756"/>
      <c r="P782" s="756"/>
      <c r="Q782" s="756"/>
      <c r="R782" s="988"/>
      <c r="S782" s="988"/>
      <c r="T782" s="988"/>
      <c r="U782" s="989"/>
      <c r="V782" s="756"/>
      <c r="W782" s="756"/>
      <c r="X782" s="989"/>
      <c r="Y782" s="756"/>
      <c r="Z782" s="756"/>
      <c r="AA782" s="756"/>
      <c r="AB782" s="989"/>
      <c r="AC782" s="756"/>
      <c r="AD782" s="756"/>
      <c r="AE782" s="756"/>
      <c r="AF782" s="756"/>
      <c r="AG782" s="988"/>
      <c r="AH782" s="988"/>
      <c r="AI782" s="988"/>
      <c r="AJ782" s="988"/>
      <c r="AK782" s="988"/>
      <c r="AL782" s="988"/>
      <c r="AM782" s="988"/>
      <c r="AN782" s="988"/>
      <c r="AO782" s="756"/>
      <c r="AP782" s="756"/>
      <c r="AQ782" s="756"/>
      <c r="AR782" s="988"/>
      <c r="AS782" s="988"/>
      <c r="AT782" s="988"/>
      <c r="AU782" s="988"/>
      <c r="AV782" s="988"/>
      <c r="AW782" s="988"/>
      <c r="AX782" s="988"/>
      <c r="AY782" s="988"/>
      <c r="AZ782" s="988"/>
      <c r="BA782" s="988"/>
      <c r="BB782" s="988"/>
      <c r="BC782" s="991"/>
      <c r="BD782" s="975"/>
      <c r="BE782" s="975"/>
      <c r="BF782" s="975"/>
      <c r="BG782" s="975"/>
      <c r="BH782" s="975"/>
      <c r="BI782" s="975"/>
    </row>
    <row r="783" spans="1:61">
      <c r="A783" s="974">
        <v>799</v>
      </c>
      <c r="B783" s="756"/>
      <c r="D783" s="756"/>
      <c r="E783" s="756"/>
      <c r="F783" s="985"/>
      <c r="G783" s="986"/>
      <c r="H783" s="987"/>
      <c r="I783" s="756"/>
      <c r="J783" s="756"/>
      <c r="K783" s="756"/>
      <c r="L783" s="756"/>
      <c r="M783" s="756"/>
      <c r="N783" s="756"/>
      <c r="O783" s="756"/>
      <c r="P783" s="756"/>
      <c r="Q783" s="756"/>
      <c r="R783" s="988"/>
      <c r="S783" s="988"/>
      <c r="T783" s="988"/>
      <c r="U783" s="989"/>
      <c r="V783" s="756"/>
      <c r="W783" s="756"/>
      <c r="X783" s="989"/>
      <c r="Y783" s="756"/>
      <c r="Z783" s="756"/>
      <c r="AA783" s="756"/>
      <c r="AB783" s="989"/>
      <c r="AC783" s="756"/>
      <c r="AD783" s="756"/>
      <c r="AE783" s="756"/>
      <c r="AF783" s="756"/>
      <c r="AG783" s="988"/>
      <c r="AH783" s="988"/>
      <c r="AI783" s="988"/>
      <c r="AJ783" s="988"/>
      <c r="AK783" s="988"/>
      <c r="AL783" s="988"/>
      <c r="AM783" s="988"/>
      <c r="AN783" s="988"/>
      <c r="AO783" s="756"/>
      <c r="AP783" s="756"/>
      <c r="AQ783" s="756"/>
      <c r="AR783" s="988"/>
      <c r="AS783" s="988"/>
      <c r="AT783" s="988"/>
      <c r="AU783" s="988"/>
      <c r="AV783" s="988"/>
      <c r="AW783" s="988"/>
      <c r="AX783" s="988"/>
      <c r="AY783" s="988"/>
      <c r="AZ783" s="988"/>
      <c r="BA783" s="988"/>
      <c r="BB783" s="988"/>
      <c r="BD783" s="975"/>
      <c r="BE783" s="975"/>
      <c r="BF783" s="975"/>
      <c r="BG783" s="975"/>
      <c r="BH783" s="975"/>
      <c r="BI783" s="975"/>
    </row>
    <row r="784" spans="1:61" s="1003" customFormat="1">
      <c r="A784" s="974">
        <v>800</v>
      </c>
      <c r="B784" s="756"/>
      <c r="C784" s="756"/>
      <c r="D784" s="756"/>
      <c r="E784" s="756"/>
      <c r="F784" s="985"/>
      <c r="G784" s="986"/>
      <c r="H784" s="987"/>
      <c r="I784" s="756"/>
      <c r="J784" s="756"/>
      <c r="K784" s="756"/>
      <c r="L784" s="756"/>
      <c r="M784" s="756"/>
      <c r="N784" s="756"/>
      <c r="O784" s="756"/>
      <c r="P784" s="756"/>
      <c r="Q784" s="756"/>
      <c r="R784" s="988"/>
      <c r="S784" s="988"/>
      <c r="T784" s="988"/>
      <c r="U784" s="989"/>
      <c r="V784" s="756"/>
      <c r="W784" s="756"/>
      <c r="X784" s="989"/>
      <c r="Y784" s="756"/>
      <c r="Z784" s="756"/>
      <c r="AA784" s="756"/>
      <c r="AB784" s="989"/>
      <c r="AC784" s="756"/>
      <c r="AD784" s="756"/>
      <c r="AE784" s="756"/>
      <c r="AF784" s="756"/>
      <c r="AG784" s="988"/>
      <c r="AH784" s="988"/>
      <c r="AI784" s="988"/>
      <c r="AJ784" s="988"/>
      <c r="AK784" s="988"/>
      <c r="AL784" s="988"/>
      <c r="AM784" s="988"/>
      <c r="AN784" s="988"/>
      <c r="AO784" s="756"/>
      <c r="AP784" s="756"/>
      <c r="AQ784" s="756"/>
      <c r="AR784" s="988"/>
      <c r="AS784" s="988"/>
      <c r="AT784" s="988"/>
      <c r="AU784" s="988"/>
      <c r="AV784" s="988"/>
      <c r="AW784" s="988"/>
      <c r="AX784" s="988"/>
      <c r="AY784" s="988"/>
      <c r="AZ784" s="988"/>
      <c r="BA784" s="988"/>
      <c r="BB784" s="988"/>
      <c r="BC784" s="991"/>
      <c r="BD784" s="975"/>
      <c r="BE784" s="975"/>
      <c r="BF784" s="975"/>
      <c r="BG784" s="975"/>
      <c r="BH784" s="975"/>
      <c r="BI784" s="975"/>
    </row>
    <row r="785" spans="1:61">
      <c r="A785" s="974">
        <v>801</v>
      </c>
      <c r="B785" s="756"/>
      <c r="D785" s="756"/>
      <c r="E785" s="756"/>
      <c r="F785" s="985"/>
      <c r="G785" s="986"/>
      <c r="H785" s="987"/>
      <c r="I785" s="756"/>
      <c r="J785" s="756"/>
      <c r="K785" s="756"/>
      <c r="L785" s="756"/>
      <c r="M785" s="756"/>
      <c r="N785" s="756"/>
      <c r="O785" s="756"/>
      <c r="P785" s="756"/>
      <c r="Q785" s="756"/>
      <c r="R785" s="988"/>
      <c r="S785" s="988"/>
      <c r="T785" s="988"/>
      <c r="U785" s="989"/>
      <c r="V785" s="756"/>
      <c r="W785" s="756"/>
      <c r="X785" s="989"/>
      <c r="Y785" s="756"/>
      <c r="Z785" s="756"/>
      <c r="AA785" s="756"/>
      <c r="AB785" s="989"/>
      <c r="AC785" s="756"/>
      <c r="AD785" s="756"/>
      <c r="AE785" s="756"/>
      <c r="AF785" s="756"/>
      <c r="AG785" s="988"/>
      <c r="AH785" s="988"/>
      <c r="AI785" s="988"/>
      <c r="AJ785" s="988"/>
      <c r="AK785" s="988"/>
      <c r="AL785" s="988"/>
      <c r="AM785" s="988"/>
      <c r="AN785" s="988"/>
      <c r="AO785" s="756"/>
      <c r="AP785" s="756"/>
      <c r="AQ785" s="756"/>
      <c r="AR785" s="988"/>
      <c r="AS785" s="988"/>
      <c r="AT785" s="988"/>
      <c r="AU785" s="988"/>
      <c r="AV785" s="988"/>
      <c r="AW785" s="988"/>
      <c r="AX785" s="988"/>
      <c r="AY785" s="988"/>
      <c r="AZ785" s="988"/>
      <c r="BA785" s="988"/>
      <c r="BB785" s="988"/>
      <c r="BD785" s="975"/>
      <c r="BE785" s="975"/>
      <c r="BF785" s="975"/>
      <c r="BG785" s="975"/>
      <c r="BH785" s="975"/>
      <c r="BI785" s="975"/>
    </row>
    <row r="786" spans="1:61" s="1003" customFormat="1">
      <c r="A786" s="974">
        <v>802</v>
      </c>
      <c r="B786" s="756"/>
      <c r="C786" s="756"/>
      <c r="D786" s="756"/>
      <c r="E786" s="756"/>
      <c r="F786" s="985"/>
      <c r="G786" s="986"/>
      <c r="H786" s="987"/>
      <c r="I786" s="756"/>
      <c r="J786" s="756"/>
      <c r="K786" s="756"/>
      <c r="L786" s="756"/>
      <c r="M786" s="756"/>
      <c r="N786" s="756"/>
      <c r="O786" s="756"/>
      <c r="P786" s="756"/>
      <c r="Q786" s="756"/>
      <c r="R786" s="988"/>
      <c r="S786" s="988"/>
      <c r="T786" s="988"/>
      <c r="U786" s="989"/>
      <c r="V786" s="756"/>
      <c r="W786" s="756"/>
      <c r="X786" s="989"/>
      <c r="Y786" s="756"/>
      <c r="Z786" s="756"/>
      <c r="AA786" s="756"/>
      <c r="AB786" s="989"/>
      <c r="AC786" s="756"/>
      <c r="AD786" s="756"/>
      <c r="AE786" s="756"/>
      <c r="AF786" s="756"/>
      <c r="AG786" s="988"/>
      <c r="AH786" s="988"/>
      <c r="AI786" s="988"/>
      <c r="AJ786" s="988"/>
      <c r="AK786" s="988"/>
      <c r="AL786" s="988"/>
      <c r="AM786" s="988"/>
      <c r="AN786" s="988"/>
      <c r="AO786" s="756"/>
      <c r="AP786" s="756"/>
      <c r="AQ786" s="756"/>
      <c r="AR786" s="988"/>
      <c r="AS786" s="988"/>
      <c r="AT786" s="988"/>
      <c r="AU786" s="988"/>
      <c r="AV786" s="988"/>
      <c r="AW786" s="988"/>
      <c r="AX786" s="988"/>
      <c r="AY786" s="988"/>
      <c r="AZ786" s="988"/>
      <c r="BA786" s="988"/>
      <c r="BB786" s="988"/>
      <c r="BC786" s="991"/>
      <c r="BD786" s="975"/>
      <c r="BE786" s="975"/>
      <c r="BF786" s="975"/>
      <c r="BG786" s="975"/>
      <c r="BH786" s="975"/>
      <c r="BI786" s="975"/>
    </row>
    <row r="787" spans="1:61">
      <c r="A787" s="974">
        <v>803</v>
      </c>
      <c r="B787" s="756"/>
      <c r="D787" s="756"/>
      <c r="E787" s="756"/>
      <c r="F787" s="985"/>
      <c r="G787" s="986"/>
      <c r="H787" s="987"/>
      <c r="I787" s="756"/>
      <c r="J787" s="756"/>
      <c r="K787" s="756"/>
      <c r="L787" s="756"/>
      <c r="M787" s="756"/>
      <c r="N787" s="756"/>
      <c r="O787" s="756"/>
      <c r="P787" s="756"/>
      <c r="Q787" s="756"/>
      <c r="R787" s="988"/>
      <c r="S787" s="988"/>
      <c r="T787" s="988"/>
      <c r="U787" s="989"/>
      <c r="V787" s="756"/>
      <c r="W787" s="756"/>
      <c r="X787" s="989"/>
      <c r="Y787" s="756"/>
      <c r="Z787" s="756"/>
      <c r="AA787" s="756"/>
      <c r="AB787" s="989"/>
      <c r="AC787" s="756"/>
      <c r="AD787" s="756"/>
      <c r="AE787" s="756"/>
      <c r="AF787" s="756"/>
      <c r="AG787" s="988"/>
      <c r="AH787" s="988"/>
      <c r="AI787" s="988"/>
      <c r="AJ787" s="988"/>
      <c r="AK787" s="988"/>
      <c r="AL787" s="988"/>
      <c r="AM787" s="988"/>
      <c r="AN787" s="988"/>
      <c r="AO787" s="756"/>
      <c r="AP787" s="756"/>
      <c r="AQ787" s="756"/>
      <c r="AR787" s="988"/>
      <c r="AS787" s="988"/>
      <c r="AT787" s="988"/>
      <c r="AU787" s="988"/>
      <c r="AV787" s="988"/>
      <c r="AW787" s="988"/>
      <c r="AX787" s="988"/>
      <c r="AY787" s="988"/>
      <c r="AZ787" s="988"/>
      <c r="BA787" s="988"/>
      <c r="BB787" s="988"/>
      <c r="BD787" s="975"/>
      <c r="BE787" s="975"/>
      <c r="BF787" s="975"/>
      <c r="BG787" s="975"/>
      <c r="BH787" s="975"/>
      <c r="BI787" s="975"/>
    </row>
    <row r="788" spans="1:61" s="1003" customFormat="1">
      <c r="A788" s="974">
        <v>804</v>
      </c>
      <c r="B788" s="756"/>
      <c r="C788" s="756"/>
      <c r="D788" s="756"/>
      <c r="E788" s="756"/>
      <c r="F788" s="985"/>
      <c r="G788" s="986"/>
      <c r="H788" s="987"/>
      <c r="I788" s="756"/>
      <c r="J788" s="756"/>
      <c r="K788" s="756"/>
      <c r="L788" s="756"/>
      <c r="M788" s="756"/>
      <c r="N788" s="756"/>
      <c r="O788" s="756"/>
      <c r="P788" s="756"/>
      <c r="Q788" s="756"/>
      <c r="R788" s="988"/>
      <c r="S788" s="988"/>
      <c r="T788" s="988"/>
      <c r="U788" s="989"/>
      <c r="V788" s="756"/>
      <c r="W788" s="756"/>
      <c r="X788" s="989"/>
      <c r="Y788" s="756"/>
      <c r="Z788" s="756"/>
      <c r="AA788" s="756"/>
      <c r="AB788" s="989"/>
      <c r="AC788" s="756"/>
      <c r="AD788" s="756"/>
      <c r="AE788" s="756"/>
      <c r="AF788" s="756"/>
      <c r="AG788" s="988"/>
      <c r="AH788" s="988"/>
      <c r="AI788" s="988"/>
      <c r="AJ788" s="988"/>
      <c r="AK788" s="988"/>
      <c r="AL788" s="988"/>
      <c r="AM788" s="988"/>
      <c r="AN788" s="988"/>
      <c r="AO788" s="756"/>
      <c r="AP788" s="756"/>
      <c r="AQ788" s="756"/>
      <c r="AR788" s="988"/>
      <c r="AS788" s="988"/>
      <c r="AT788" s="988"/>
      <c r="AU788" s="988"/>
      <c r="AV788" s="988"/>
      <c r="AW788" s="988"/>
      <c r="AX788" s="988"/>
      <c r="AY788" s="988"/>
      <c r="AZ788" s="988"/>
      <c r="BA788" s="988"/>
      <c r="BB788" s="988"/>
      <c r="BC788" s="991"/>
      <c r="BD788" s="975"/>
      <c r="BE788" s="975"/>
      <c r="BF788" s="975"/>
      <c r="BG788" s="975"/>
      <c r="BH788" s="975"/>
      <c r="BI788" s="975"/>
    </row>
    <row r="789" spans="1:61">
      <c r="A789" s="974">
        <v>805</v>
      </c>
      <c r="B789" s="756"/>
      <c r="D789" s="756"/>
      <c r="E789" s="756"/>
      <c r="F789" s="985"/>
      <c r="G789" s="986"/>
      <c r="H789" s="987"/>
      <c r="I789" s="756"/>
      <c r="J789" s="756"/>
      <c r="K789" s="756"/>
      <c r="L789" s="756"/>
      <c r="M789" s="756"/>
      <c r="N789" s="756"/>
      <c r="O789" s="756"/>
      <c r="P789" s="756"/>
      <c r="Q789" s="756"/>
      <c r="R789" s="988"/>
      <c r="S789" s="988"/>
      <c r="T789" s="988"/>
      <c r="U789" s="989"/>
      <c r="V789" s="756"/>
      <c r="W789" s="756"/>
      <c r="X789" s="989"/>
      <c r="Y789" s="756"/>
      <c r="Z789" s="756"/>
      <c r="AA789" s="756"/>
      <c r="AB789" s="989"/>
      <c r="AC789" s="756"/>
      <c r="AD789" s="756"/>
      <c r="AE789" s="756"/>
      <c r="AF789" s="756"/>
      <c r="AG789" s="988"/>
      <c r="AH789" s="988"/>
      <c r="AI789" s="988"/>
      <c r="AJ789" s="988"/>
      <c r="AK789" s="988"/>
      <c r="AL789" s="988"/>
      <c r="AM789" s="988"/>
      <c r="AN789" s="988"/>
      <c r="AO789" s="756"/>
      <c r="AP789" s="756"/>
      <c r="AQ789" s="756"/>
      <c r="AR789" s="988"/>
      <c r="AS789" s="988"/>
      <c r="AT789" s="988"/>
      <c r="AU789" s="988"/>
      <c r="AV789" s="988"/>
      <c r="AW789" s="988"/>
      <c r="AX789" s="988"/>
      <c r="AY789" s="988"/>
      <c r="AZ789" s="988"/>
      <c r="BA789" s="988"/>
      <c r="BB789" s="988"/>
      <c r="BD789" s="975"/>
      <c r="BE789" s="975"/>
      <c r="BF789" s="975"/>
      <c r="BG789" s="975"/>
      <c r="BH789" s="975"/>
      <c r="BI789" s="975"/>
    </row>
    <row r="790" spans="1:61" s="1003" customFormat="1">
      <c r="A790" s="974">
        <v>806</v>
      </c>
      <c r="B790" s="756"/>
      <c r="C790" s="756"/>
      <c r="D790" s="756"/>
      <c r="E790" s="756"/>
      <c r="F790" s="985"/>
      <c r="G790" s="986"/>
      <c r="H790" s="987"/>
      <c r="I790" s="756"/>
      <c r="J790" s="756"/>
      <c r="K790" s="756"/>
      <c r="L790" s="756"/>
      <c r="M790" s="756"/>
      <c r="N790" s="756"/>
      <c r="O790" s="756"/>
      <c r="P790" s="756"/>
      <c r="Q790" s="756"/>
      <c r="R790" s="988"/>
      <c r="S790" s="988"/>
      <c r="T790" s="988"/>
      <c r="U790" s="989"/>
      <c r="V790" s="756"/>
      <c r="W790" s="756"/>
      <c r="X790" s="989"/>
      <c r="Y790" s="756"/>
      <c r="Z790" s="756"/>
      <c r="AA790" s="756"/>
      <c r="AB790" s="989"/>
      <c r="AC790" s="756"/>
      <c r="AD790" s="756"/>
      <c r="AE790" s="756"/>
      <c r="AF790" s="756"/>
      <c r="AG790" s="988"/>
      <c r="AH790" s="988"/>
      <c r="AI790" s="988"/>
      <c r="AJ790" s="988"/>
      <c r="AK790" s="988"/>
      <c r="AL790" s="988"/>
      <c r="AM790" s="988"/>
      <c r="AN790" s="988"/>
      <c r="AO790" s="756"/>
      <c r="AP790" s="756"/>
      <c r="AQ790" s="756"/>
      <c r="AR790" s="988"/>
      <c r="AS790" s="988"/>
      <c r="AT790" s="988"/>
      <c r="AU790" s="988"/>
      <c r="AV790" s="988"/>
      <c r="AW790" s="988"/>
      <c r="AX790" s="988"/>
      <c r="AY790" s="988"/>
      <c r="AZ790" s="988"/>
      <c r="BA790" s="988"/>
      <c r="BB790" s="988"/>
      <c r="BC790" s="991"/>
      <c r="BD790" s="975"/>
      <c r="BE790" s="975"/>
      <c r="BF790" s="975"/>
      <c r="BG790" s="975"/>
      <c r="BH790" s="975"/>
      <c r="BI790" s="975"/>
    </row>
    <row r="791" spans="1:61">
      <c r="A791" s="974">
        <v>807</v>
      </c>
      <c r="B791" s="756"/>
      <c r="D791" s="756"/>
      <c r="E791" s="756"/>
      <c r="F791" s="985"/>
      <c r="G791" s="986"/>
      <c r="H791" s="987"/>
      <c r="I791" s="756"/>
      <c r="J791" s="756"/>
      <c r="K791" s="756"/>
      <c r="L791" s="756"/>
      <c r="M791" s="756"/>
      <c r="N791" s="756"/>
      <c r="O791" s="756"/>
      <c r="P791" s="756"/>
      <c r="Q791" s="756"/>
      <c r="R791" s="988"/>
      <c r="S791" s="988"/>
      <c r="T791" s="988"/>
      <c r="U791" s="989"/>
      <c r="V791" s="756"/>
      <c r="W791" s="756"/>
      <c r="X791" s="989"/>
      <c r="Y791" s="756"/>
      <c r="Z791" s="756"/>
      <c r="AA791" s="756"/>
      <c r="AB791" s="989"/>
      <c r="AC791" s="756"/>
      <c r="AD791" s="756"/>
      <c r="AE791" s="756"/>
      <c r="AF791" s="756"/>
      <c r="AG791" s="988"/>
      <c r="AH791" s="988"/>
      <c r="AI791" s="988"/>
      <c r="AJ791" s="988"/>
      <c r="AK791" s="988"/>
      <c r="AL791" s="988"/>
      <c r="AM791" s="988"/>
      <c r="AN791" s="988"/>
      <c r="AO791" s="756"/>
      <c r="AP791" s="756"/>
      <c r="AQ791" s="756"/>
      <c r="AR791" s="988"/>
      <c r="AS791" s="988"/>
      <c r="AT791" s="988"/>
      <c r="AU791" s="988"/>
      <c r="AV791" s="988"/>
      <c r="AW791" s="988"/>
      <c r="AX791" s="988"/>
      <c r="AY791" s="988"/>
      <c r="AZ791" s="988"/>
      <c r="BA791" s="988"/>
      <c r="BB791" s="988"/>
      <c r="BD791" s="975"/>
      <c r="BE791" s="975"/>
      <c r="BF791" s="975"/>
      <c r="BG791" s="975"/>
      <c r="BH791" s="975"/>
      <c r="BI791" s="975"/>
    </row>
    <row r="792" spans="1:61" s="1003" customFormat="1">
      <c r="A792" s="974">
        <v>808</v>
      </c>
      <c r="B792" s="756"/>
      <c r="C792" s="756"/>
      <c r="D792" s="756"/>
      <c r="E792" s="756"/>
      <c r="F792" s="985"/>
      <c r="G792" s="986"/>
      <c r="H792" s="987"/>
      <c r="I792" s="756"/>
      <c r="J792" s="756"/>
      <c r="K792" s="756"/>
      <c r="L792" s="756"/>
      <c r="M792" s="756"/>
      <c r="N792" s="756"/>
      <c r="O792" s="756"/>
      <c r="P792" s="756"/>
      <c r="Q792" s="756"/>
      <c r="R792" s="988"/>
      <c r="S792" s="988"/>
      <c r="T792" s="988"/>
      <c r="U792" s="989"/>
      <c r="V792" s="756"/>
      <c r="W792" s="756"/>
      <c r="X792" s="989"/>
      <c r="Y792" s="756"/>
      <c r="Z792" s="756"/>
      <c r="AA792" s="756"/>
      <c r="AB792" s="989"/>
      <c r="AC792" s="756"/>
      <c r="AD792" s="756"/>
      <c r="AE792" s="756"/>
      <c r="AF792" s="756"/>
      <c r="AG792" s="988"/>
      <c r="AH792" s="988"/>
      <c r="AI792" s="988"/>
      <c r="AJ792" s="988"/>
      <c r="AK792" s="988"/>
      <c r="AL792" s="988"/>
      <c r="AM792" s="988"/>
      <c r="AN792" s="988"/>
      <c r="AO792" s="756"/>
      <c r="AP792" s="756"/>
      <c r="AQ792" s="756"/>
      <c r="AR792" s="988"/>
      <c r="AS792" s="988"/>
      <c r="AT792" s="988"/>
      <c r="AU792" s="988"/>
      <c r="AV792" s="988"/>
      <c r="AW792" s="988"/>
      <c r="AX792" s="988"/>
      <c r="AY792" s="988"/>
      <c r="AZ792" s="988"/>
      <c r="BA792" s="988"/>
      <c r="BB792" s="988"/>
      <c r="BC792" s="991"/>
      <c r="BD792" s="975"/>
      <c r="BE792" s="975"/>
      <c r="BF792" s="975"/>
      <c r="BG792" s="975"/>
      <c r="BH792" s="975"/>
      <c r="BI792" s="975"/>
    </row>
    <row r="793" spans="1:61">
      <c r="A793" s="974">
        <v>809</v>
      </c>
      <c r="B793" s="756"/>
      <c r="D793" s="756"/>
      <c r="E793" s="756"/>
      <c r="F793" s="985"/>
      <c r="G793" s="986"/>
      <c r="H793" s="987"/>
      <c r="I793" s="756"/>
      <c r="J793" s="756"/>
      <c r="K793" s="756"/>
      <c r="L793" s="756"/>
      <c r="M793" s="756"/>
      <c r="N793" s="756"/>
      <c r="O793" s="756"/>
      <c r="P793" s="756"/>
      <c r="Q793" s="756"/>
      <c r="R793" s="988"/>
      <c r="S793" s="988"/>
      <c r="T793" s="988"/>
      <c r="U793" s="989"/>
      <c r="V793" s="756"/>
      <c r="W793" s="756"/>
      <c r="X793" s="989"/>
      <c r="Y793" s="756"/>
      <c r="Z793" s="756"/>
      <c r="AA793" s="756"/>
      <c r="AB793" s="989"/>
      <c r="AC793" s="756"/>
      <c r="AD793" s="756"/>
      <c r="AE793" s="756"/>
      <c r="AF793" s="756"/>
      <c r="AG793" s="988"/>
      <c r="AH793" s="988"/>
      <c r="AI793" s="988"/>
      <c r="AJ793" s="988"/>
      <c r="AK793" s="988"/>
      <c r="AL793" s="988"/>
      <c r="AM793" s="988"/>
      <c r="AN793" s="988"/>
      <c r="AO793" s="756"/>
      <c r="AP793" s="756"/>
      <c r="AQ793" s="756"/>
      <c r="AR793" s="988"/>
      <c r="AS793" s="988"/>
      <c r="AT793" s="988"/>
      <c r="AU793" s="988"/>
      <c r="AV793" s="988"/>
      <c r="AW793" s="988"/>
      <c r="AX793" s="988"/>
      <c r="AY793" s="988"/>
      <c r="AZ793" s="988"/>
      <c r="BA793" s="988"/>
      <c r="BB793" s="988"/>
      <c r="BD793" s="975"/>
      <c r="BE793" s="975"/>
      <c r="BF793" s="975"/>
      <c r="BG793" s="975"/>
      <c r="BH793" s="975"/>
      <c r="BI793" s="975"/>
    </row>
    <row r="794" spans="1:61" s="1003" customFormat="1">
      <c r="A794" s="974">
        <v>810</v>
      </c>
      <c r="B794" s="756"/>
      <c r="C794" s="756"/>
      <c r="D794" s="756"/>
      <c r="E794" s="756"/>
      <c r="F794" s="985"/>
      <c r="G794" s="986"/>
      <c r="H794" s="987"/>
      <c r="I794" s="756"/>
      <c r="J794" s="756"/>
      <c r="K794" s="756"/>
      <c r="L794" s="756"/>
      <c r="M794" s="756"/>
      <c r="N794" s="756"/>
      <c r="O794" s="756"/>
      <c r="P794" s="756"/>
      <c r="Q794" s="756"/>
      <c r="R794" s="988"/>
      <c r="S794" s="988"/>
      <c r="T794" s="988"/>
      <c r="U794" s="989"/>
      <c r="V794" s="756"/>
      <c r="W794" s="756"/>
      <c r="X794" s="989"/>
      <c r="Y794" s="756"/>
      <c r="Z794" s="756"/>
      <c r="AA794" s="756"/>
      <c r="AB794" s="989"/>
      <c r="AC794" s="756"/>
      <c r="AD794" s="756"/>
      <c r="AE794" s="756"/>
      <c r="AF794" s="756"/>
      <c r="AG794" s="988"/>
      <c r="AH794" s="988"/>
      <c r="AI794" s="988"/>
      <c r="AJ794" s="988"/>
      <c r="AK794" s="988"/>
      <c r="AL794" s="988"/>
      <c r="AM794" s="988"/>
      <c r="AN794" s="988"/>
      <c r="AO794" s="756"/>
      <c r="AP794" s="756"/>
      <c r="AQ794" s="756"/>
      <c r="AR794" s="988"/>
      <c r="AS794" s="988"/>
      <c r="AT794" s="988"/>
      <c r="AU794" s="988"/>
      <c r="AV794" s="988"/>
      <c r="AW794" s="988"/>
      <c r="AX794" s="988"/>
      <c r="AY794" s="988"/>
      <c r="AZ794" s="988"/>
      <c r="BA794" s="988"/>
      <c r="BB794" s="988"/>
      <c r="BC794" s="991"/>
      <c r="BD794" s="975"/>
      <c r="BE794" s="975"/>
      <c r="BF794" s="975"/>
      <c r="BG794" s="975"/>
      <c r="BH794" s="975"/>
      <c r="BI794" s="975"/>
    </row>
    <row r="795" spans="1:61">
      <c r="A795" s="974">
        <v>811</v>
      </c>
      <c r="B795" s="756"/>
      <c r="D795" s="756"/>
      <c r="E795" s="756"/>
      <c r="F795" s="985"/>
      <c r="G795" s="986"/>
      <c r="H795" s="987"/>
      <c r="I795" s="756"/>
      <c r="J795" s="756"/>
      <c r="K795" s="756"/>
      <c r="L795" s="756"/>
      <c r="M795" s="756"/>
      <c r="N795" s="756"/>
      <c r="O795" s="756"/>
      <c r="P795" s="756"/>
      <c r="Q795" s="756"/>
      <c r="R795" s="988"/>
      <c r="S795" s="988"/>
      <c r="T795" s="988"/>
      <c r="U795" s="989"/>
      <c r="V795" s="756"/>
      <c r="W795" s="756"/>
      <c r="X795" s="989"/>
      <c r="Y795" s="756"/>
      <c r="Z795" s="756"/>
      <c r="AA795" s="756"/>
      <c r="AB795" s="989"/>
      <c r="AC795" s="756"/>
      <c r="AD795" s="756"/>
      <c r="AE795" s="756"/>
      <c r="AF795" s="756"/>
      <c r="AG795" s="988"/>
      <c r="AH795" s="988"/>
      <c r="AI795" s="988"/>
      <c r="AJ795" s="988"/>
      <c r="AK795" s="988"/>
      <c r="AL795" s="988"/>
      <c r="AM795" s="988"/>
      <c r="AN795" s="988"/>
      <c r="AO795" s="756"/>
      <c r="AP795" s="756"/>
      <c r="AQ795" s="756"/>
      <c r="AR795" s="988"/>
      <c r="AS795" s="988"/>
      <c r="AT795" s="988"/>
      <c r="AU795" s="988"/>
      <c r="AV795" s="988"/>
      <c r="AW795" s="988"/>
      <c r="AX795" s="988"/>
      <c r="AY795" s="988"/>
      <c r="AZ795" s="988"/>
      <c r="BA795" s="988"/>
      <c r="BB795" s="988"/>
      <c r="BD795" s="975"/>
      <c r="BE795" s="975"/>
      <c r="BF795" s="975"/>
      <c r="BG795" s="975"/>
      <c r="BH795" s="975"/>
      <c r="BI795" s="975"/>
    </row>
    <row r="796" spans="1:61" s="1003" customFormat="1">
      <c r="A796" s="974">
        <v>812</v>
      </c>
      <c r="B796" s="756"/>
      <c r="C796" s="756"/>
      <c r="D796" s="756"/>
      <c r="E796" s="756"/>
      <c r="F796" s="985"/>
      <c r="G796" s="986"/>
      <c r="H796" s="987"/>
      <c r="I796" s="756"/>
      <c r="J796" s="756"/>
      <c r="K796" s="756"/>
      <c r="L796" s="756"/>
      <c r="M796" s="756"/>
      <c r="N796" s="756"/>
      <c r="O796" s="756"/>
      <c r="P796" s="756"/>
      <c r="Q796" s="756"/>
      <c r="R796" s="988"/>
      <c r="S796" s="988"/>
      <c r="T796" s="988"/>
      <c r="U796" s="989"/>
      <c r="V796" s="756"/>
      <c r="W796" s="756"/>
      <c r="X796" s="989"/>
      <c r="Y796" s="756"/>
      <c r="Z796" s="756"/>
      <c r="AA796" s="756"/>
      <c r="AB796" s="989"/>
      <c r="AC796" s="756"/>
      <c r="AD796" s="756"/>
      <c r="AE796" s="756"/>
      <c r="AF796" s="756"/>
      <c r="AG796" s="988"/>
      <c r="AH796" s="988"/>
      <c r="AI796" s="988"/>
      <c r="AJ796" s="988"/>
      <c r="AK796" s="988"/>
      <c r="AL796" s="988"/>
      <c r="AM796" s="988"/>
      <c r="AN796" s="988"/>
      <c r="AO796" s="756"/>
      <c r="AP796" s="756"/>
      <c r="AQ796" s="756"/>
      <c r="AR796" s="988"/>
      <c r="AS796" s="988"/>
      <c r="AT796" s="988"/>
      <c r="AU796" s="988"/>
      <c r="AV796" s="988"/>
      <c r="AW796" s="988"/>
      <c r="AX796" s="988"/>
      <c r="AY796" s="988"/>
      <c r="AZ796" s="988"/>
      <c r="BA796" s="988"/>
      <c r="BB796" s="988"/>
      <c r="BC796" s="991"/>
      <c r="BD796" s="975"/>
      <c r="BE796" s="975"/>
      <c r="BF796" s="975"/>
      <c r="BG796" s="975"/>
      <c r="BH796" s="975"/>
      <c r="BI796" s="975"/>
    </row>
    <row r="797" spans="1:61">
      <c r="A797" s="974">
        <v>813</v>
      </c>
      <c r="B797" s="756"/>
      <c r="D797" s="756"/>
      <c r="E797" s="756"/>
      <c r="F797" s="985"/>
      <c r="G797" s="986"/>
      <c r="H797" s="987"/>
      <c r="I797" s="756"/>
      <c r="J797" s="756"/>
      <c r="K797" s="756"/>
      <c r="L797" s="756"/>
      <c r="M797" s="756"/>
      <c r="N797" s="756"/>
      <c r="O797" s="756"/>
      <c r="P797" s="756"/>
      <c r="Q797" s="756"/>
      <c r="R797" s="988"/>
      <c r="S797" s="988"/>
      <c r="T797" s="988"/>
      <c r="U797" s="989"/>
      <c r="V797" s="756"/>
      <c r="W797" s="756"/>
      <c r="X797" s="989"/>
      <c r="Y797" s="756"/>
      <c r="Z797" s="756"/>
      <c r="AA797" s="756"/>
      <c r="AB797" s="989"/>
      <c r="AC797" s="756"/>
      <c r="AD797" s="756"/>
      <c r="AE797" s="756"/>
      <c r="AF797" s="756"/>
      <c r="AG797" s="988"/>
      <c r="AH797" s="988"/>
      <c r="AI797" s="988"/>
      <c r="AJ797" s="988"/>
      <c r="AK797" s="988"/>
      <c r="AL797" s="988"/>
      <c r="AM797" s="988"/>
      <c r="AN797" s="988"/>
      <c r="AO797" s="756"/>
      <c r="AP797" s="756"/>
      <c r="AQ797" s="756"/>
      <c r="AR797" s="988"/>
      <c r="AS797" s="988"/>
      <c r="AT797" s="988"/>
      <c r="AU797" s="988"/>
      <c r="AV797" s="988"/>
      <c r="AW797" s="988"/>
      <c r="AX797" s="988"/>
      <c r="AY797" s="988"/>
      <c r="AZ797" s="988"/>
      <c r="BA797" s="988"/>
      <c r="BB797" s="988"/>
      <c r="BD797" s="975"/>
      <c r="BE797" s="975"/>
      <c r="BF797" s="975"/>
      <c r="BG797" s="975"/>
      <c r="BH797" s="975"/>
      <c r="BI797" s="975"/>
    </row>
    <row r="798" spans="1:61" s="1003" customFormat="1">
      <c r="A798" s="974">
        <v>814</v>
      </c>
      <c r="B798" s="756"/>
      <c r="C798" s="756"/>
      <c r="D798" s="756"/>
      <c r="E798" s="756"/>
      <c r="F798" s="985"/>
      <c r="G798" s="986"/>
      <c r="H798" s="987"/>
      <c r="I798" s="756"/>
      <c r="J798" s="756"/>
      <c r="K798" s="756"/>
      <c r="L798" s="756"/>
      <c r="M798" s="756"/>
      <c r="N798" s="756"/>
      <c r="O798" s="756"/>
      <c r="P798" s="756"/>
      <c r="Q798" s="756"/>
      <c r="R798" s="988"/>
      <c r="S798" s="988"/>
      <c r="T798" s="988"/>
      <c r="U798" s="989"/>
      <c r="V798" s="756"/>
      <c r="W798" s="756"/>
      <c r="X798" s="989"/>
      <c r="Y798" s="756"/>
      <c r="Z798" s="756"/>
      <c r="AA798" s="756"/>
      <c r="AB798" s="989"/>
      <c r="AC798" s="756"/>
      <c r="AD798" s="756"/>
      <c r="AE798" s="756"/>
      <c r="AF798" s="756"/>
      <c r="AG798" s="988"/>
      <c r="AH798" s="988"/>
      <c r="AI798" s="988"/>
      <c r="AJ798" s="988"/>
      <c r="AK798" s="988"/>
      <c r="AL798" s="988"/>
      <c r="AM798" s="988"/>
      <c r="AN798" s="988"/>
      <c r="AO798" s="756"/>
      <c r="AP798" s="756"/>
      <c r="AQ798" s="756"/>
      <c r="AR798" s="988"/>
      <c r="AS798" s="988"/>
      <c r="AT798" s="988"/>
      <c r="AU798" s="988"/>
      <c r="AV798" s="988"/>
      <c r="AW798" s="988"/>
      <c r="AX798" s="988"/>
      <c r="AY798" s="988"/>
      <c r="AZ798" s="988"/>
      <c r="BA798" s="988"/>
      <c r="BB798" s="988"/>
      <c r="BC798" s="991"/>
      <c r="BD798" s="975"/>
      <c r="BE798" s="975"/>
      <c r="BF798" s="975"/>
      <c r="BG798" s="975"/>
      <c r="BH798" s="975"/>
      <c r="BI798" s="975"/>
    </row>
    <row r="799" spans="1:61">
      <c r="A799" s="974">
        <v>815</v>
      </c>
      <c r="B799" s="756"/>
      <c r="D799" s="756"/>
      <c r="E799" s="756"/>
      <c r="F799" s="985"/>
      <c r="G799" s="986"/>
      <c r="H799" s="987"/>
      <c r="I799" s="756"/>
      <c r="J799" s="756"/>
      <c r="K799" s="756"/>
      <c r="L799" s="756"/>
      <c r="M799" s="756"/>
      <c r="N799" s="756"/>
      <c r="O799" s="756"/>
      <c r="P799" s="756"/>
      <c r="Q799" s="756"/>
      <c r="R799" s="988"/>
      <c r="S799" s="988"/>
      <c r="T799" s="988"/>
      <c r="U799" s="989"/>
      <c r="V799" s="756"/>
      <c r="W799" s="756"/>
      <c r="X799" s="989"/>
      <c r="Y799" s="756"/>
      <c r="Z799" s="756"/>
      <c r="AA799" s="756"/>
      <c r="AB799" s="989"/>
      <c r="AC799" s="756"/>
      <c r="AD799" s="756"/>
      <c r="AE799" s="756"/>
      <c r="AF799" s="756"/>
      <c r="AG799" s="988"/>
      <c r="AH799" s="988"/>
      <c r="AI799" s="988"/>
      <c r="AJ799" s="988"/>
      <c r="AK799" s="988"/>
      <c r="AL799" s="988"/>
      <c r="AM799" s="988"/>
      <c r="AN799" s="988"/>
      <c r="AO799" s="756"/>
      <c r="AP799" s="756"/>
      <c r="AQ799" s="756"/>
      <c r="AR799" s="988"/>
      <c r="AS799" s="988"/>
      <c r="AT799" s="988"/>
      <c r="AU799" s="988"/>
      <c r="AV799" s="988"/>
      <c r="AW799" s="988"/>
      <c r="AX799" s="988"/>
      <c r="AY799" s="988"/>
      <c r="AZ799" s="988"/>
      <c r="BA799" s="988"/>
      <c r="BB799" s="988"/>
      <c r="BD799" s="975"/>
      <c r="BE799" s="975"/>
      <c r="BF799" s="975"/>
      <c r="BG799" s="975"/>
      <c r="BH799" s="975"/>
      <c r="BI799" s="975"/>
    </row>
    <row r="800" spans="1:61" s="1003" customFormat="1">
      <c r="A800" s="974">
        <v>816</v>
      </c>
      <c r="B800" s="756"/>
      <c r="C800" s="756"/>
      <c r="D800" s="756"/>
      <c r="E800" s="756"/>
      <c r="F800" s="985"/>
      <c r="G800" s="986"/>
      <c r="H800" s="987"/>
      <c r="I800" s="756"/>
      <c r="J800" s="756"/>
      <c r="K800" s="756"/>
      <c r="L800" s="756"/>
      <c r="M800" s="756"/>
      <c r="N800" s="756"/>
      <c r="O800" s="756"/>
      <c r="P800" s="756"/>
      <c r="Q800" s="756"/>
      <c r="R800" s="988"/>
      <c r="S800" s="988"/>
      <c r="T800" s="988"/>
      <c r="U800" s="989"/>
      <c r="V800" s="756"/>
      <c r="W800" s="756"/>
      <c r="X800" s="989"/>
      <c r="Y800" s="756"/>
      <c r="Z800" s="756"/>
      <c r="AA800" s="756"/>
      <c r="AB800" s="989"/>
      <c r="AC800" s="756"/>
      <c r="AD800" s="756"/>
      <c r="AE800" s="756"/>
      <c r="AF800" s="756"/>
      <c r="AG800" s="988"/>
      <c r="AH800" s="988"/>
      <c r="AI800" s="988"/>
      <c r="AJ800" s="988"/>
      <c r="AK800" s="988"/>
      <c r="AL800" s="988"/>
      <c r="AM800" s="988"/>
      <c r="AN800" s="988"/>
      <c r="AO800" s="756"/>
      <c r="AP800" s="756"/>
      <c r="AQ800" s="756"/>
      <c r="AR800" s="988"/>
      <c r="AS800" s="988"/>
      <c r="AT800" s="988"/>
      <c r="AU800" s="988"/>
      <c r="AV800" s="988"/>
      <c r="AW800" s="988"/>
      <c r="AX800" s="988"/>
      <c r="AY800" s="988"/>
      <c r="AZ800" s="988"/>
      <c r="BA800" s="988"/>
      <c r="BB800" s="988"/>
      <c r="BC800" s="991"/>
      <c r="BD800" s="975"/>
      <c r="BE800" s="975"/>
      <c r="BF800" s="975"/>
      <c r="BG800" s="975"/>
      <c r="BH800" s="975"/>
      <c r="BI800" s="975"/>
    </row>
    <row r="801" spans="1:61">
      <c r="A801" s="974">
        <v>817</v>
      </c>
      <c r="B801" s="756"/>
      <c r="D801" s="756"/>
      <c r="E801" s="756"/>
      <c r="F801" s="985"/>
      <c r="G801" s="986"/>
      <c r="H801" s="987"/>
      <c r="I801" s="756"/>
      <c r="J801" s="756"/>
      <c r="K801" s="756"/>
      <c r="L801" s="756"/>
      <c r="M801" s="756"/>
      <c r="N801" s="756"/>
      <c r="O801" s="756"/>
      <c r="P801" s="756"/>
      <c r="Q801" s="756"/>
      <c r="R801" s="988"/>
      <c r="S801" s="988"/>
      <c r="T801" s="988"/>
      <c r="U801" s="989"/>
      <c r="V801" s="756"/>
      <c r="W801" s="756"/>
      <c r="X801" s="989"/>
      <c r="Y801" s="756"/>
      <c r="Z801" s="756"/>
      <c r="AA801" s="756"/>
      <c r="AB801" s="989"/>
      <c r="AC801" s="756"/>
      <c r="AD801" s="756"/>
      <c r="AE801" s="756"/>
      <c r="AF801" s="756"/>
      <c r="AG801" s="988"/>
      <c r="AH801" s="988"/>
      <c r="AI801" s="988"/>
      <c r="AJ801" s="988"/>
      <c r="AK801" s="988"/>
      <c r="AL801" s="988"/>
      <c r="AM801" s="988"/>
      <c r="AN801" s="988"/>
      <c r="AO801" s="756"/>
      <c r="AP801" s="756"/>
      <c r="AQ801" s="756"/>
      <c r="AR801" s="988"/>
      <c r="AS801" s="988"/>
      <c r="AT801" s="988"/>
      <c r="AU801" s="988"/>
      <c r="AV801" s="988"/>
      <c r="AW801" s="988"/>
      <c r="AX801" s="988"/>
      <c r="AY801" s="988"/>
      <c r="AZ801" s="988"/>
      <c r="BA801" s="988"/>
      <c r="BB801" s="988"/>
      <c r="BD801" s="975"/>
      <c r="BE801" s="975"/>
      <c r="BF801" s="975"/>
      <c r="BG801" s="975"/>
      <c r="BH801" s="975"/>
      <c r="BI801" s="975"/>
    </row>
    <row r="802" spans="1:61" s="1003" customFormat="1">
      <c r="A802" s="974">
        <v>818</v>
      </c>
      <c r="B802" s="756"/>
      <c r="C802" s="756"/>
      <c r="D802" s="756"/>
      <c r="E802" s="756"/>
      <c r="F802" s="985"/>
      <c r="G802" s="986"/>
      <c r="H802" s="987"/>
      <c r="I802" s="756"/>
      <c r="J802" s="756"/>
      <c r="K802" s="756"/>
      <c r="L802" s="756"/>
      <c r="M802" s="756"/>
      <c r="N802" s="756"/>
      <c r="O802" s="756"/>
      <c r="P802" s="756"/>
      <c r="Q802" s="756"/>
      <c r="R802" s="988"/>
      <c r="S802" s="988"/>
      <c r="T802" s="988"/>
      <c r="U802" s="989"/>
      <c r="V802" s="756"/>
      <c r="W802" s="756"/>
      <c r="X802" s="989"/>
      <c r="Y802" s="756"/>
      <c r="Z802" s="756"/>
      <c r="AA802" s="756"/>
      <c r="AB802" s="989"/>
      <c r="AC802" s="756"/>
      <c r="AD802" s="756"/>
      <c r="AE802" s="756"/>
      <c r="AF802" s="756"/>
      <c r="AG802" s="988"/>
      <c r="AH802" s="988"/>
      <c r="AI802" s="988"/>
      <c r="AJ802" s="988"/>
      <c r="AK802" s="988"/>
      <c r="AL802" s="988"/>
      <c r="AM802" s="988"/>
      <c r="AN802" s="988"/>
      <c r="AO802" s="756"/>
      <c r="AP802" s="756"/>
      <c r="AQ802" s="756"/>
      <c r="AR802" s="988"/>
      <c r="AS802" s="988"/>
      <c r="AT802" s="988"/>
      <c r="AU802" s="988"/>
      <c r="AV802" s="988"/>
      <c r="AW802" s="988"/>
      <c r="AX802" s="988"/>
      <c r="AY802" s="988"/>
      <c r="AZ802" s="988"/>
      <c r="BA802" s="988"/>
      <c r="BB802" s="988"/>
      <c r="BC802" s="991"/>
      <c r="BD802" s="975"/>
      <c r="BE802" s="975"/>
      <c r="BF802" s="975"/>
      <c r="BG802" s="975"/>
      <c r="BH802" s="975"/>
      <c r="BI802" s="975"/>
    </row>
    <row r="803" spans="1:61">
      <c r="A803" s="974">
        <v>819</v>
      </c>
      <c r="B803" s="756"/>
      <c r="D803" s="756"/>
      <c r="E803" s="756"/>
      <c r="F803" s="985"/>
      <c r="G803" s="986"/>
      <c r="H803" s="987"/>
      <c r="I803" s="756"/>
      <c r="J803" s="756"/>
      <c r="K803" s="756"/>
      <c r="L803" s="756"/>
      <c r="M803" s="756"/>
      <c r="N803" s="756"/>
      <c r="O803" s="756"/>
      <c r="P803" s="756"/>
      <c r="Q803" s="756"/>
      <c r="R803" s="988"/>
      <c r="S803" s="988"/>
      <c r="T803" s="988"/>
      <c r="U803" s="989"/>
      <c r="V803" s="756"/>
      <c r="W803" s="756"/>
      <c r="X803" s="989"/>
      <c r="Y803" s="756"/>
      <c r="Z803" s="756"/>
      <c r="AA803" s="756"/>
      <c r="AB803" s="989"/>
      <c r="AC803" s="756"/>
      <c r="AD803" s="756"/>
      <c r="AE803" s="756"/>
      <c r="AF803" s="756"/>
      <c r="AG803" s="988"/>
      <c r="AH803" s="988"/>
      <c r="AI803" s="988"/>
      <c r="AJ803" s="988"/>
      <c r="AK803" s="988"/>
      <c r="AL803" s="988"/>
      <c r="AM803" s="988"/>
      <c r="AN803" s="988"/>
      <c r="AO803" s="756"/>
      <c r="AP803" s="756"/>
      <c r="AQ803" s="756"/>
      <c r="AR803" s="988"/>
      <c r="AS803" s="988"/>
      <c r="AT803" s="988"/>
      <c r="AU803" s="988"/>
      <c r="AV803" s="988"/>
      <c r="AW803" s="988"/>
      <c r="AX803" s="988"/>
      <c r="AY803" s="988"/>
      <c r="AZ803" s="988"/>
      <c r="BA803" s="988"/>
      <c r="BB803" s="988"/>
      <c r="BD803" s="975"/>
      <c r="BE803" s="975"/>
      <c r="BF803" s="975"/>
      <c r="BG803" s="975"/>
      <c r="BH803" s="975"/>
      <c r="BI803" s="975"/>
    </row>
    <row r="804" spans="1:61" s="1003" customFormat="1">
      <c r="A804" s="974">
        <v>820</v>
      </c>
      <c r="B804" s="756"/>
      <c r="C804" s="756"/>
      <c r="D804" s="756"/>
      <c r="E804" s="756"/>
      <c r="F804" s="985"/>
      <c r="G804" s="986"/>
      <c r="H804" s="987"/>
      <c r="I804" s="756"/>
      <c r="J804" s="756"/>
      <c r="K804" s="756"/>
      <c r="L804" s="756"/>
      <c r="M804" s="756"/>
      <c r="N804" s="756"/>
      <c r="O804" s="756"/>
      <c r="P804" s="756"/>
      <c r="Q804" s="756"/>
      <c r="R804" s="988"/>
      <c r="S804" s="988"/>
      <c r="T804" s="988"/>
      <c r="U804" s="989"/>
      <c r="V804" s="756"/>
      <c r="W804" s="756"/>
      <c r="X804" s="989"/>
      <c r="Y804" s="756"/>
      <c r="Z804" s="756"/>
      <c r="AA804" s="756"/>
      <c r="AB804" s="989"/>
      <c r="AC804" s="756"/>
      <c r="AD804" s="756"/>
      <c r="AE804" s="756"/>
      <c r="AF804" s="756"/>
      <c r="AG804" s="988"/>
      <c r="AH804" s="988"/>
      <c r="AI804" s="988"/>
      <c r="AJ804" s="988"/>
      <c r="AK804" s="988"/>
      <c r="AL804" s="988"/>
      <c r="AM804" s="988"/>
      <c r="AN804" s="988"/>
      <c r="AO804" s="756"/>
      <c r="AP804" s="756"/>
      <c r="AQ804" s="756"/>
      <c r="AR804" s="988"/>
      <c r="AS804" s="988"/>
      <c r="AT804" s="988"/>
      <c r="AU804" s="988"/>
      <c r="AV804" s="988"/>
      <c r="AW804" s="988"/>
      <c r="AX804" s="988"/>
      <c r="AY804" s="988"/>
      <c r="AZ804" s="988"/>
      <c r="BA804" s="988"/>
      <c r="BB804" s="988"/>
      <c r="BC804" s="991"/>
      <c r="BD804" s="975"/>
      <c r="BE804" s="975"/>
      <c r="BF804" s="975"/>
      <c r="BG804" s="975"/>
      <c r="BH804" s="975"/>
      <c r="BI804" s="975"/>
    </row>
    <row r="805" spans="1:61">
      <c r="A805" s="974">
        <v>821</v>
      </c>
      <c r="B805" s="756"/>
      <c r="D805" s="756"/>
      <c r="E805" s="756"/>
      <c r="F805" s="985"/>
      <c r="G805" s="986"/>
      <c r="H805" s="987"/>
      <c r="I805" s="756"/>
      <c r="J805" s="756"/>
      <c r="K805" s="756"/>
      <c r="L805" s="756"/>
      <c r="M805" s="756"/>
      <c r="N805" s="756"/>
      <c r="O805" s="756"/>
      <c r="P805" s="756"/>
      <c r="Q805" s="756"/>
      <c r="R805" s="988"/>
      <c r="S805" s="988"/>
      <c r="T805" s="988"/>
      <c r="U805" s="989"/>
      <c r="V805" s="756"/>
      <c r="W805" s="756"/>
      <c r="X805" s="989"/>
      <c r="Y805" s="756"/>
      <c r="Z805" s="756"/>
      <c r="AA805" s="756"/>
      <c r="AB805" s="989"/>
      <c r="AC805" s="756"/>
      <c r="AD805" s="756"/>
      <c r="AE805" s="756"/>
      <c r="AF805" s="756"/>
      <c r="AG805" s="988"/>
      <c r="AH805" s="988"/>
      <c r="AI805" s="988"/>
      <c r="AJ805" s="988"/>
      <c r="AK805" s="988"/>
      <c r="AL805" s="988"/>
      <c r="AM805" s="988"/>
      <c r="AN805" s="988"/>
      <c r="AO805" s="756"/>
      <c r="AP805" s="756"/>
      <c r="AQ805" s="756"/>
      <c r="AR805" s="988"/>
      <c r="AS805" s="988"/>
      <c r="AT805" s="988"/>
      <c r="AU805" s="988"/>
      <c r="AV805" s="988"/>
      <c r="AW805" s="988"/>
      <c r="AX805" s="988"/>
      <c r="AY805" s="988"/>
      <c r="AZ805" s="988"/>
      <c r="BA805" s="988"/>
      <c r="BB805" s="988"/>
      <c r="BD805" s="975"/>
      <c r="BE805" s="975"/>
      <c r="BF805" s="975"/>
      <c r="BG805" s="975"/>
      <c r="BH805" s="975"/>
      <c r="BI805" s="975"/>
    </row>
    <row r="806" spans="1:61" s="1003" customFormat="1">
      <c r="A806" s="974">
        <v>822</v>
      </c>
      <c r="B806" s="756"/>
      <c r="C806" s="756"/>
      <c r="D806" s="756"/>
      <c r="E806" s="756"/>
      <c r="F806" s="985"/>
      <c r="G806" s="986"/>
      <c r="H806" s="987"/>
      <c r="I806" s="756"/>
      <c r="J806" s="756"/>
      <c r="K806" s="756"/>
      <c r="L806" s="756"/>
      <c r="M806" s="756"/>
      <c r="N806" s="756"/>
      <c r="O806" s="756"/>
      <c r="P806" s="756"/>
      <c r="Q806" s="756"/>
      <c r="R806" s="988"/>
      <c r="S806" s="988"/>
      <c r="T806" s="988"/>
      <c r="U806" s="989"/>
      <c r="V806" s="756"/>
      <c r="W806" s="756"/>
      <c r="X806" s="989"/>
      <c r="Y806" s="756"/>
      <c r="Z806" s="756"/>
      <c r="AA806" s="756"/>
      <c r="AB806" s="989"/>
      <c r="AC806" s="756"/>
      <c r="AD806" s="756"/>
      <c r="AE806" s="756"/>
      <c r="AF806" s="756"/>
      <c r="AG806" s="988"/>
      <c r="AH806" s="988"/>
      <c r="AI806" s="988"/>
      <c r="AJ806" s="988"/>
      <c r="AK806" s="988"/>
      <c r="AL806" s="988"/>
      <c r="AM806" s="988"/>
      <c r="AN806" s="988"/>
      <c r="AO806" s="756"/>
      <c r="AP806" s="756"/>
      <c r="AQ806" s="756"/>
      <c r="AR806" s="988"/>
      <c r="AS806" s="988"/>
      <c r="AT806" s="988"/>
      <c r="AU806" s="988"/>
      <c r="AV806" s="988"/>
      <c r="AW806" s="988"/>
      <c r="AX806" s="988"/>
      <c r="AY806" s="988"/>
      <c r="AZ806" s="988"/>
      <c r="BA806" s="988"/>
      <c r="BB806" s="988"/>
      <c r="BC806" s="991"/>
      <c r="BD806" s="975"/>
      <c r="BE806" s="975"/>
      <c r="BF806" s="975"/>
      <c r="BG806" s="975"/>
      <c r="BH806" s="975"/>
      <c r="BI806" s="975"/>
    </row>
    <row r="807" spans="1:61">
      <c r="A807" s="974">
        <v>823</v>
      </c>
      <c r="B807" s="756"/>
      <c r="D807" s="756"/>
      <c r="E807" s="756"/>
      <c r="F807" s="985"/>
      <c r="G807" s="986"/>
      <c r="H807" s="987"/>
      <c r="I807" s="756"/>
      <c r="J807" s="756"/>
      <c r="K807" s="756"/>
      <c r="L807" s="756"/>
      <c r="M807" s="756"/>
      <c r="N807" s="756"/>
      <c r="O807" s="756"/>
      <c r="P807" s="756"/>
      <c r="Q807" s="756"/>
      <c r="R807" s="988"/>
      <c r="S807" s="988"/>
      <c r="T807" s="988"/>
      <c r="U807" s="989"/>
      <c r="V807" s="756"/>
      <c r="W807" s="756"/>
      <c r="X807" s="989"/>
      <c r="Y807" s="756"/>
      <c r="Z807" s="756"/>
      <c r="AA807" s="756"/>
      <c r="AB807" s="989"/>
      <c r="AC807" s="756"/>
      <c r="AD807" s="756"/>
      <c r="AE807" s="756"/>
      <c r="AF807" s="756"/>
      <c r="AG807" s="988"/>
      <c r="AH807" s="988"/>
      <c r="AI807" s="988"/>
      <c r="AJ807" s="988"/>
      <c r="AK807" s="988"/>
      <c r="AL807" s="988"/>
      <c r="AM807" s="988"/>
      <c r="AN807" s="988"/>
      <c r="AO807" s="756"/>
      <c r="AP807" s="756"/>
      <c r="AQ807" s="756"/>
      <c r="AR807" s="988"/>
      <c r="AS807" s="988"/>
      <c r="AT807" s="988"/>
      <c r="AU807" s="988"/>
      <c r="AV807" s="988"/>
      <c r="AW807" s="988"/>
      <c r="AX807" s="988"/>
      <c r="AY807" s="988"/>
      <c r="AZ807" s="988"/>
      <c r="BA807" s="988"/>
      <c r="BB807" s="988"/>
      <c r="BD807" s="975"/>
      <c r="BE807" s="975"/>
      <c r="BF807" s="975"/>
      <c r="BG807" s="975"/>
      <c r="BH807" s="975"/>
      <c r="BI807" s="975"/>
    </row>
    <row r="808" spans="1:61" s="1003" customFormat="1">
      <c r="A808" s="974">
        <v>824</v>
      </c>
      <c r="B808" s="756"/>
      <c r="C808" s="756"/>
      <c r="D808" s="756"/>
      <c r="E808" s="756"/>
      <c r="F808" s="985"/>
      <c r="G808" s="986"/>
      <c r="H808" s="987"/>
      <c r="I808" s="756"/>
      <c r="J808" s="756"/>
      <c r="K808" s="756"/>
      <c r="L808" s="756"/>
      <c r="M808" s="756"/>
      <c r="N808" s="756"/>
      <c r="O808" s="756"/>
      <c r="P808" s="756"/>
      <c r="Q808" s="756"/>
      <c r="R808" s="988"/>
      <c r="S808" s="988"/>
      <c r="T808" s="988"/>
      <c r="U808" s="989"/>
      <c r="V808" s="756"/>
      <c r="W808" s="756"/>
      <c r="X808" s="989"/>
      <c r="Y808" s="756"/>
      <c r="Z808" s="756"/>
      <c r="AA808" s="756"/>
      <c r="AB808" s="989"/>
      <c r="AC808" s="756"/>
      <c r="AD808" s="756"/>
      <c r="AE808" s="756"/>
      <c r="AF808" s="756"/>
      <c r="AG808" s="988"/>
      <c r="AH808" s="988"/>
      <c r="AI808" s="988"/>
      <c r="AJ808" s="988"/>
      <c r="AK808" s="988"/>
      <c r="AL808" s="988"/>
      <c r="AM808" s="988"/>
      <c r="AN808" s="988"/>
      <c r="AO808" s="756"/>
      <c r="AP808" s="756"/>
      <c r="AQ808" s="756"/>
      <c r="AR808" s="988"/>
      <c r="AS808" s="988"/>
      <c r="AT808" s="988"/>
      <c r="AU808" s="988"/>
      <c r="AV808" s="988"/>
      <c r="AW808" s="988"/>
      <c r="AX808" s="988"/>
      <c r="AY808" s="988"/>
      <c r="AZ808" s="988"/>
      <c r="BA808" s="988"/>
      <c r="BB808" s="988"/>
      <c r="BC808" s="991"/>
      <c r="BD808" s="975"/>
      <c r="BE808" s="975"/>
      <c r="BF808" s="975"/>
      <c r="BG808" s="975"/>
      <c r="BH808" s="975"/>
      <c r="BI808" s="975"/>
    </row>
    <row r="809" spans="1:61">
      <c r="A809" s="974">
        <v>825</v>
      </c>
      <c r="B809" s="756"/>
      <c r="D809" s="756"/>
      <c r="E809" s="756"/>
      <c r="F809" s="985"/>
      <c r="G809" s="986"/>
      <c r="H809" s="987"/>
      <c r="I809" s="756"/>
      <c r="J809" s="756"/>
      <c r="K809" s="756"/>
      <c r="L809" s="756"/>
      <c r="M809" s="756"/>
      <c r="N809" s="756"/>
      <c r="O809" s="756"/>
      <c r="P809" s="756"/>
      <c r="Q809" s="756"/>
      <c r="R809" s="988"/>
      <c r="S809" s="988"/>
      <c r="T809" s="988"/>
      <c r="U809" s="989"/>
      <c r="V809" s="756"/>
      <c r="W809" s="756"/>
      <c r="X809" s="989"/>
      <c r="Y809" s="756"/>
      <c r="Z809" s="756"/>
      <c r="AA809" s="756"/>
      <c r="AB809" s="989"/>
      <c r="AC809" s="756"/>
      <c r="AD809" s="756"/>
      <c r="AE809" s="756"/>
      <c r="AF809" s="756"/>
      <c r="AG809" s="988"/>
      <c r="AH809" s="988"/>
      <c r="AI809" s="988"/>
      <c r="AJ809" s="988"/>
      <c r="AK809" s="988"/>
      <c r="AL809" s="988"/>
      <c r="AM809" s="988"/>
      <c r="AN809" s="988"/>
      <c r="AO809" s="756"/>
      <c r="AP809" s="756"/>
      <c r="AQ809" s="756"/>
      <c r="AR809" s="988"/>
      <c r="AS809" s="988"/>
      <c r="AT809" s="988"/>
      <c r="AU809" s="988"/>
      <c r="AV809" s="988"/>
      <c r="AW809" s="988"/>
      <c r="AX809" s="988"/>
      <c r="AY809" s="988"/>
      <c r="AZ809" s="988"/>
      <c r="BA809" s="988"/>
      <c r="BB809" s="988"/>
      <c r="BD809" s="975"/>
      <c r="BE809" s="975"/>
      <c r="BF809" s="975"/>
      <c r="BG809" s="975"/>
      <c r="BH809" s="975"/>
      <c r="BI809" s="975"/>
    </row>
    <row r="810" spans="1:61" s="1003" customFormat="1">
      <c r="A810" s="974">
        <v>826</v>
      </c>
      <c r="B810" s="756"/>
      <c r="C810" s="756"/>
      <c r="D810" s="756"/>
      <c r="E810" s="756"/>
      <c r="F810" s="985"/>
      <c r="G810" s="986"/>
      <c r="H810" s="987"/>
      <c r="I810" s="756"/>
      <c r="J810" s="756"/>
      <c r="K810" s="756"/>
      <c r="L810" s="756"/>
      <c r="M810" s="756"/>
      <c r="N810" s="756"/>
      <c r="O810" s="756"/>
      <c r="P810" s="756"/>
      <c r="Q810" s="756"/>
      <c r="R810" s="988"/>
      <c r="S810" s="988"/>
      <c r="T810" s="988"/>
      <c r="U810" s="989"/>
      <c r="V810" s="756"/>
      <c r="W810" s="756"/>
      <c r="X810" s="989"/>
      <c r="Y810" s="756"/>
      <c r="Z810" s="756"/>
      <c r="AA810" s="756"/>
      <c r="AB810" s="989"/>
      <c r="AC810" s="756"/>
      <c r="AD810" s="756"/>
      <c r="AE810" s="756"/>
      <c r="AF810" s="756"/>
      <c r="AG810" s="988"/>
      <c r="AH810" s="988"/>
      <c r="AI810" s="988"/>
      <c r="AJ810" s="988"/>
      <c r="AK810" s="988"/>
      <c r="AL810" s="988"/>
      <c r="AM810" s="988"/>
      <c r="AN810" s="988"/>
      <c r="AO810" s="756"/>
      <c r="AP810" s="756"/>
      <c r="AQ810" s="756"/>
      <c r="AR810" s="988"/>
      <c r="AS810" s="988"/>
      <c r="AT810" s="988"/>
      <c r="AU810" s="988"/>
      <c r="AV810" s="988"/>
      <c r="AW810" s="988"/>
      <c r="AX810" s="988"/>
      <c r="AY810" s="988"/>
      <c r="AZ810" s="988"/>
      <c r="BA810" s="988"/>
      <c r="BB810" s="988"/>
      <c r="BC810" s="991"/>
      <c r="BD810" s="975"/>
      <c r="BE810" s="975"/>
      <c r="BF810" s="975"/>
      <c r="BG810" s="975"/>
      <c r="BH810" s="975"/>
      <c r="BI810" s="975"/>
    </row>
    <row r="811" spans="1:61">
      <c r="A811" s="974">
        <v>827</v>
      </c>
      <c r="B811" s="756"/>
      <c r="D811" s="756"/>
      <c r="E811" s="756"/>
      <c r="F811" s="985"/>
      <c r="G811" s="986"/>
      <c r="H811" s="987"/>
      <c r="I811" s="756"/>
      <c r="J811" s="756"/>
      <c r="K811" s="756"/>
      <c r="L811" s="756"/>
      <c r="M811" s="756"/>
      <c r="N811" s="756"/>
      <c r="O811" s="756"/>
      <c r="P811" s="756"/>
      <c r="Q811" s="756"/>
      <c r="R811" s="988"/>
      <c r="S811" s="988"/>
      <c r="T811" s="988"/>
      <c r="U811" s="989"/>
      <c r="V811" s="756"/>
      <c r="W811" s="756"/>
      <c r="X811" s="989"/>
      <c r="Y811" s="756"/>
      <c r="Z811" s="756"/>
      <c r="AA811" s="756"/>
      <c r="AB811" s="989"/>
      <c r="AC811" s="756"/>
      <c r="AD811" s="756"/>
      <c r="AE811" s="756"/>
      <c r="AF811" s="756"/>
      <c r="AG811" s="988"/>
      <c r="AH811" s="988"/>
      <c r="AI811" s="988"/>
      <c r="AJ811" s="988"/>
      <c r="AK811" s="988"/>
      <c r="AL811" s="988"/>
      <c r="AM811" s="988"/>
      <c r="AN811" s="988"/>
      <c r="AO811" s="756"/>
      <c r="AP811" s="756"/>
      <c r="AQ811" s="756"/>
      <c r="AR811" s="988"/>
      <c r="AS811" s="988"/>
      <c r="AT811" s="988"/>
      <c r="AU811" s="988"/>
      <c r="AV811" s="988"/>
      <c r="AW811" s="988"/>
      <c r="AX811" s="988"/>
      <c r="AY811" s="988"/>
      <c r="AZ811" s="988"/>
      <c r="BA811" s="988"/>
      <c r="BB811" s="988"/>
      <c r="BD811" s="975"/>
      <c r="BE811" s="975"/>
      <c r="BF811" s="975"/>
      <c r="BG811" s="975"/>
      <c r="BH811" s="975"/>
      <c r="BI811" s="975"/>
    </row>
    <row r="812" spans="1:61" s="1003" customFormat="1">
      <c r="A812" s="974">
        <v>828</v>
      </c>
      <c r="B812" s="756"/>
      <c r="C812" s="756"/>
      <c r="D812" s="756"/>
      <c r="E812" s="756"/>
      <c r="F812" s="985"/>
      <c r="G812" s="986"/>
      <c r="H812" s="987"/>
      <c r="I812" s="756"/>
      <c r="J812" s="756"/>
      <c r="K812" s="756"/>
      <c r="L812" s="756"/>
      <c r="M812" s="756"/>
      <c r="N812" s="756"/>
      <c r="O812" s="756"/>
      <c r="P812" s="756"/>
      <c r="Q812" s="756"/>
      <c r="R812" s="988"/>
      <c r="S812" s="988"/>
      <c r="T812" s="988"/>
      <c r="U812" s="989"/>
      <c r="V812" s="756"/>
      <c r="W812" s="756"/>
      <c r="X812" s="989"/>
      <c r="Y812" s="756"/>
      <c r="Z812" s="756"/>
      <c r="AA812" s="756"/>
      <c r="AB812" s="989"/>
      <c r="AC812" s="756"/>
      <c r="AD812" s="756"/>
      <c r="AE812" s="756"/>
      <c r="AF812" s="756"/>
      <c r="AG812" s="988"/>
      <c r="AH812" s="988"/>
      <c r="AI812" s="988"/>
      <c r="AJ812" s="988"/>
      <c r="AK812" s="988"/>
      <c r="AL812" s="988"/>
      <c r="AM812" s="988"/>
      <c r="AN812" s="988"/>
      <c r="AO812" s="756"/>
      <c r="AP812" s="756"/>
      <c r="AQ812" s="756"/>
      <c r="AR812" s="988"/>
      <c r="AS812" s="988"/>
      <c r="AT812" s="988"/>
      <c r="AU812" s="988"/>
      <c r="AV812" s="988"/>
      <c r="AW812" s="988"/>
      <c r="AX812" s="988"/>
      <c r="AY812" s="988"/>
      <c r="AZ812" s="988"/>
      <c r="BA812" s="988"/>
      <c r="BB812" s="988"/>
      <c r="BC812" s="991"/>
      <c r="BD812" s="975"/>
      <c r="BE812" s="975"/>
      <c r="BF812" s="975"/>
      <c r="BG812" s="975"/>
      <c r="BH812" s="975"/>
      <c r="BI812" s="975"/>
    </row>
    <row r="813" spans="1:61">
      <c r="A813" s="974">
        <v>829</v>
      </c>
      <c r="B813" s="756"/>
      <c r="D813" s="756"/>
      <c r="E813" s="756"/>
      <c r="F813" s="985"/>
      <c r="G813" s="986"/>
      <c r="H813" s="987"/>
      <c r="I813" s="756"/>
      <c r="J813" s="756"/>
      <c r="K813" s="756"/>
      <c r="L813" s="756"/>
      <c r="M813" s="756"/>
      <c r="N813" s="756"/>
      <c r="O813" s="756"/>
      <c r="P813" s="756"/>
      <c r="Q813" s="756"/>
      <c r="R813" s="988"/>
      <c r="S813" s="988"/>
      <c r="T813" s="988"/>
      <c r="U813" s="989"/>
      <c r="V813" s="756"/>
      <c r="W813" s="756"/>
      <c r="X813" s="989"/>
      <c r="Y813" s="756"/>
      <c r="Z813" s="756"/>
      <c r="AA813" s="756"/>
      <c r="AB813" s="989"/>
      <c r="AC813" s="756"/>
      <c r="AD813" s="756"/>
      <c r="AE813" s="756"/>
      <c r="AF813" s="756"/>
      <c r="AG813" s="988"/>
      <c r="AH813" s="988"/>
      <c r="AI813" s="988"/>
      <c r="AJ813" s="988"/>
      <c r="AK813" s="988"/>
      <c r="AL813" s="988"/>
      <c r="AM813" s="988"/>
      <c r="AN813" s="988"/>
      <c r="AO813" s="756"/>
      <c r="AP813" s="756"/>
      <c r="AQ813" s="756"/>
      <c r="AR813" s="988"/>
      <c r="AS813" s="988"/>
      <c r="AT813" s="988"/>
      <c r="AU813" s="988"/>
      <c r="AV813" s="988"/>
      <c r="AW813" s="988"/>
      <c r="AX813" s="988"/>
      <c r="AY813" s="988"/>
      <c r="AZ813" s="988"/>
      <c r="BA813" s="988"/>
      <c r="BB813" s="988"/>
      <c r="BD813" s="975"/>
      <c r="BE813" s="975"/>
      <c r="BF813" s="975"/>
      <c r="BG813" s="975"/>
      <c r="BH813" s="975"/>
      <c r="BI813" s="975"/>
    </row>
    <row r="814" spans="1:61" s="1003" customFormat="1">
      <c r="A814" s="974">
        <v>830</v>
      </c>
      <c r="B814" s="756"/>
      <c r="C814" s="756"/>
      <c r="D814" s="756"/>
      <c r="E814" s="756"/>
      <c r="F814" s="985"/>
      <c r="G814" s="986"/>
      <c r="H814" s="987"/>
      <c r="I814" s="756"/>
      <c r="J814" s="756"/>
      <c r="K814" s="756"/>
      <c r="L814" s="756"/>
      <c r="M814" s="756"/>
      <c r="N814" s="756"/>
      <c r="O814" s="756"/>
      <c r="P814" s="756"/>
      <c r="Q814" s="756"/>
      <c r="R814" s="988"/>
      <c r="S814" s="988"/>
      <c r="T814" s="988"/>
      <c r="U814" s="989"/>
      <c r="V814" s="756"/>
      <c r="W814" s="756"/>
      <c r="X814" s="989"/>
      <c r="Y814" s="756"/>
      <c r="Z814" s="756"/>
      <c r="AA814" s="756"/>
      <c r="AB814" s="989"/>
      <c r="AC814" s="756"/>
      <c r="AD814" s="756"/>
      <c r="AE814" s="756"/>
      <c r="AF814" s="756"/>
      <c r="AG814" s="988"/>
      <c r="AH814" s="988"/>
      <c r="AI814" s="988"/>
      <c r="AJ814" s="988"/>
      <c r="AK814" s="988"/>
      <c r="AL814" s="988"/>
      <c r="AM814" s="988"/>
      <c r="AN814" s="988"/>
      <c r="AO814" s="756"/>
      <c r="AP814" s="756"/>
      <c r="AQ814" s="756"/>
      <c r="AR814" s="988"/>
      <c r="AS814" s="988"/>
      <c r="AT814" s="988"/>
      <c r="AU814" s="988"/>
      <c r="AV814" s="988"/>
      <c r="AW814" s="988"/>
      <c r="AX814" s="988"/>
      <c r="AY814" s="988"/>
      <c r="AZ814" s="988"/>
      <c r="BA814" s="988"/>
      <c r="BB814" s="988"/>
      <c r="BC814" s="991"/>
      <c r="BD814" s="975"/>
      <c r="BE814" s="975"/>
      <c r="BF814" s="975"/>
      <c r="BG814" s="975"/>
      <c r="BH814" s="975"/>
      <c r="BI814" s="975"/>
    </row>
    <row r="815" spans="1:61">
      <c r="A815" s="974">
        <v>831</v>
      </c>
      <c r="B815" s="756"/>
      <c r="D815" s="756"/>
      <c r="E815" s="756"/>
      <c r="F815" s="985"/>
      <c r="G815" s="986"/>
      <c r="H815" s="987"/>
      <c r="I815" s="756"/>
      <c r="J815" s="756"/>
      <c r="K815" s="756"/>
      <c r="L815" s="756"/>
      <c r="M815" s="756"/>
      <c r="N815" s="756"/>
      <c r="O815" s="756"/>
      <c r="P815" s="756"/>
      <c r="Q815" s="756"/>
      <c r="R815" s="988"/>
      <c r="S815" s="988"/>
      <c r="T815" s="988"/>
      <c r="U815" s="989"/>
      <c r="V815" s="756"/>
      <c r="W815" s="756"/>
      <c r="X815" s="989"/>
      <c r="Y815" s="756"/>
      <c r="Z815" s="756"/>
      <c r="AA815" s="756"/>
      <c r="AB815" s="989"/>
      <c r="AC815" s="756"/>
      <c r="AD815" s="756"/>
      <c r="AE815" s="756"/>
      <c r="AF815" s="756"/>
      <c r="AG815" s="988"/>
      <c r="AH815" s="988"/>
      <c r="AI815" s="988"/>
      <c r="AJ815" s="988"/>
      <c r="AK815" s="988"/>
      <c r="AL815" s="988"/>
      <c r="AM815" s="988"/>
      <c r="AN815" s="988"/>
      <c r="AO815" s="756"/>
      <c r="AP815" s="756"/>
      <c r="AQ815" s="756"/>
      <c r="AR815" s="988"/>
      <c r="AS815" s="988"/>
      <c r="AT815" s="988"/>
      <c r="AU815" s="988"/>
      <c r="AV815" s="988"/>
      <c r="AW815" s="988"/>
      <c r="AX815" s="988"/>
      <c r="AY815" s="988"/>
      <c r="AZ815" s="988"/>
      <c r="BA815" s="988"/>
      <c r="BB815" s="988"/>
      <c r="BD815" s="975"/>
      <c r="BE815" s="975"/>
      <c r="BF815" s="975"/>
      <c r="BG815" s="975"/>
      <c r="BH815" s="975"/>
      <c r="BI815" s="975"/>
    </row>
    <row r="816" spans="1:61" s="1003" customFormat="1">
      <c r="A816" s="974">
        <v>832</v>
      </c>
      <c r="B816" s="756"/>
      <c r="C816" s="756"/>
      <c r="D816" s="756"/>
      <c r="E816" s="756"/>
      <c r="F816" s="985"/>
      <c r="G816" s="986"/>
      <c r="H816" s="987"/>
      <c r="I816" s="756"/>
      <c r="J816" s="756"/>
      <c r="K816" s="756"/>
      <c r="L816" s="756"/>
      <c r="M816" s="756"/>
      <c r="N816" s="756"/>
      <c r="O816" s="756"/>
      <c r="P816" s="756"/>
      <c r="Q816" s="756"/>
      <c r="R816" s="988"/>
      <c r="S816" s="988"/>
      <c r="T816" s="988"/>
      <c r="U816" s="989"/>
      <c r="V816" s="756"/>
      <c r="W816" s="756"/>
      <c r="X816" s="989"/>
      <c r="Y816" s="756"/>
      <c r="Z816" s="756"/>
      <c r="AA816" s="756"/>
      <c r="AB816" s="989"/>
      <c r="AC816" s="756"/>
      <c r="AD816" s="756"/>
      <c r="AE816" s="756"/>
      <c r="AF816" s="756"/>
      <c r="AG816" s="988"/>
      <c r="AH816" s="988"/>
      <c r="AI816" s="988"/>
      <c r="AJ816" s="988"/>
      <c r="AK816" s="988"/>
      <c r="AL816" s="988"/>
      <c r="AM816" s="988"/>
      <c r="AN816" s="988"/>
      <c r="AO816" s="756"/>
      <c r="AP816" s="756"/>
      <c r="AQ816" s="756"/>
      <c r="AR816" s="988"/>
      <c r="AS816" s="988"/>
      <c r="AT816" s="988"/>
      <c r="AU816" s="988"/>
      <c r="AV816" s="988"/>
      <c r="AW816" s="988"/>
      <c r="AX816" s="988"/>
      <c r="AY816" s="988"/>
      <c r="AZ816" s="988"/>
      <c r="BA816" s="988"/>
      <c r="BB816" s="988"/>
      <c r="BC816" s="991"/>
      <c r="BD816" s="975"/>
      <c r="BE816" s="975"/>
      <c r="BF816" s="975"/>
      <c r="BG816" s="975"/>
      <c r="BH816" s="975"/>
      <c r="BI816" s="975"/>
    </row>
    <row r="817" spans="1:61">
      <c r="A817" s="974">
        <v>833</v>
      </c>
      <c r="B817" s="756"/>
      <c r="D817" s="756"/>
      <c r="E817" s="756"/>
      <c r="F817" s="985"/>
      <c r="G817" s="986"/>
      <c r="H817" s="987"/>
      <c r="I817" s="756"/>
      <c r="J817" s="756"/>
      <c r="K817" s="756"/>
      <c r="L817" s="756"/>
      <c r="M817" s="756"/>
      <c r="N817" s="756"/>
      <c r="O817" s="756"/>
      <c r="P817" s="756"/>
      <c r="Q817" s="756"/>
      <c r="R817" s="988"/>
      <c r="S817" s="988"/>
      <c r="T817" s="988"/>
      <c r="U817" s="989"/>
      <c r="V817" s="756"/>
      <c r="W817" s="756"/>
      <c r="X817" s="989"/>
      <c r="Y817" s="756"/>
      <c r="Z817" s="756"/>
      <c r="AA817" s="756"/>
      <c r="AB817" s="989"/>
      <c r="AC817" s="756"/>
      <c r="AD817" s="756"/>
      <c r="AE817" s="756"/>
      <c r="AF817" s="756"/>
      <c r="AG817" s="988"/>
      <c r="AH817" s="988"/>
      <c r="AI817" s="988"/>
      <c r="AJ817" s="988"/>
      <c r="AK817" s="988"/>
      <c r="AL817" s="988"/>
      <c r="AM817" s="988"/>
      <c r="AN817" s="988"/>
      <c r="AO817" s="756"/>
      <c r="AP817" s="756"/>
      <c r="AQ817" s="756"/>
      <c r="AR817" s="988"/>
      <c r="AS817" s="988"/>
      <c r="AT817" s="988"/>
      <c r="AU817" s="988"/>
      <c r="AV817" s="988"/>
      <c r="AW817" s="988"/>
      <c r="AX817" s="988"/>
      <c r="AY817" s="988"/>
      <c r="AZ817" s="988"/>
      <c r="BA817" s="988"/>
      <c r="BB817" s="988"/>
      <c r="BD817" s="975"/>
      <c r="BE817" s="975"/>
      <c r="BF817" s="975"/>
      <c r="BG817" s="975"/>
      <c r="BH817" s="975"/>
      <c r="BI817" s="975"/>
    </row>
    <row r="818" spans="1:61" s="1003" customFormat="1">
      <c r="A818" s="974">
        <v>834</v>
      </c>
      <c r="B818" s="756"/>
      <c r="C818" s="756"/>
      <c r="D818" s="756"/>
      <c r="E818" s="756"/>
      <c r="F818" s="985"/>
      <c r="G818" s="986"/>
      <c r="H818" s="987"/>
      <c r="I818" s="756"/>
      <c r="J818" s="756"/>
      <c r="K818" s="756"/>
      <c r="L818" s="756"/>
      <c r="M818" s="756"/>
      <c r="N818" s="756"/>
      <c r="O818" s="756"/>
      <c r="P818" s="756"/>
      <c r="Q818" s="756"/>
      <c r="R818" s="988"/>
      <c r="S818" s="988"/>
      <c r="T818" s="988"/>
      <c r="U818" s="989"/>
      <c r="V818" s="756"/>
      <c r="W818" s="756"/>
      <c r="X818" s="989"/>
      <c r="Y818" s="756"/>
      <c r="Z818" s="756"/>
      <c r="AA818" s="756"/>
      <c r="AB818" s="989"/>
      <c r="AC818" s="756"/>
      <c r="AD818" s="756"/>
      <c r="AE818" s="756"/>
      <c r="AF818" s="756"/>
      <c r="AG818" s="988"/>
      <c r="AH818" s="988"/>
      <c r="AI818" s="988"/>
      <c r="AJ818" s="988"/>
      <c r="AK818" s="988"/>
      <c r="AL818" s="988"/>
      <c r="AM818" s="988"/>
      <c r="AN818" s="988"/>
      <c r="AO818" s="756"/>
      <c r="AP818" s="756"/>
      <c r="AQ818" s="756"/>
      <c r="AR818" s="988"/>
      <c r="AS818" s="988"/>
      <c r="AT818" s="988"/>
      <c r="AU818" s="988"/>
      <c r="AV818" s="988"/>
      <c r="AW818" s="988"/>
      <c r="AX818" s="988"/>
      <c r="AY818" s="988"/>
      <c r="AZ818" s="988"/>
      <c r="BA818" s="988"/>
      <c r="BB818" s="988"/>
      <c r="BC818" s="991"/>
      <c r="BD818" s="975"/>
      <c r="BE818" s="975"/>
      <c r="BF818" s="975"/>
      <c r="BG818" s="975"/>
      <c r="BH818" s="975"/>
      <c r="BI818" s="975"/>
    </row>
    <row r="819" spans="1:61">
      <c r="A819" s="974">
        <v>835</v>
      </c>
      <c r="B819" s="756"/>
      <c r="D819" s="756"/>
      <c r="E819" s="756"/>
      <c r="F819" s="985"/>
      <c r="G819" s="986"/>
      <c r="H819" s="987"/>
      <c r="I819" s="756"/>
      <c r="J819" s="756"/>
      <c r="K819" s="756"/>
      <c r="L819" s="756"/>
      <c r="M819" s="756"/>
      <c r="N819" s="756"/>
      <c r="O819" s="756"/>
      <c r="P819" s="756"/>
      <c r="Q819" s="756"/>
      <c r="R819" s="988"/>
      <c r="S819" s="988"/>
      <c r="T819" s="988"/>
      <c r="U819" s="989"/>
      <c r="V819" s="756"/>
      <c r="W819" s="756"/>
      <c r="X819" s="989"/>
      <c r="Y819" s="756"/>
      <c r="Z819" s="756"/>
      <c r="AA819" s="756"/>
      <c r="AB819" s="989"/>
      <c r="AC819" s="756"/>
      <c r="AD819" s="756"/>
      <c r="AE819" s="756"/>
      <c r="AF819" s="756"/>
      <c r="AG819" s="988"/>
      <c r="AH819" s="988"/>
      <c r="AI819" s="988"/>
      <c r="AJ819" s="988"/>
      <c r="AK819" s="988"/>
      <c r="AL819" s="988"/>
      <c r="AM819" s="988"/>
      <c r="AN819" s="988"/>
      <c r="AO819" s="756"/>
      <c r="AP819" s="756"/>
      <c r="AQ819" s="756"/>
      <c r="AR819" s="988"/>
      <c r="AS819" s="988"/>
      <c r="AT819" s="988"/>
      <c r="AU819" s="988"/>
      <c r="AV819" s="988"/>
      <c r="AW819" s="988"/>
      <c r="AX819" s="988"/>
      <c r="AY819" s="988"/>
      <c r="AZ819" s="988"/>
      <c r="BA819" s="988"/>
      <c r="BB819" s="988"/>
      <c r="BD819" s="975"/>
      <c r="BE819" s="975"/>
      <c r="BF819" s="975"/>
      <c r="BG819" s="975"/>
      <c r="BH819" s="975"/>
      <c r="BI819" s="975"/>
    </row>
    <row r="820" spans="1:61" s="1003" customFormat="1">
      <c r="A820" s="974">
        <v>836</v>
      </c>
      <c r="B820" s="756"/>
      <c r="C820" s="756"/>
      <c r="D820" s="756"/>
      <c r="E820" s="756"/>
      <c r="F820" s="985"/>
      <c r="G820" s="986"/>
      <c r="H820" s="987"/>
      <c r="I820" s="756"/>
      <c r="J820" s="756"/>
      <c r="K820" s="756"/>
      <c r="L820" s="756"/>
      <c r="M820" s="756"/>
      <c r="N820" s="756"/>
      <c r="O820" s="756"/>
      <c r="P820" s="756"/>
      <c r="Q820" s="756"/>
      <c r="R820" s="988"/>
      <c r="S820" s="988"/>
      <c r="T820" s="988"/>
      <c r="U820" s="989"/>
      <c r="V820" s="756"/>
      <c r="W820" s="756"/>
      <c r="X820" s="989"/>
      <c r="Y820" s="756"/>
      <c r="Z820" s="756"/>
      <c r="AA820" s="756"/>
      <c r="AB820" s="989"/>
      <c r="AC820" s="756"/>
      <c r="AD820" s="756"/>
      <c r="AE820" s="756"/>
      <c r="AF820" s="756"/>
      <c r="AG820" s="988"/>
      <c r="AH820" s="988"/>
      <c r="AI820" s="988"/>
      <c r="AJ820" s="988"/>
      <c r="AK820" s="988"/>
      <c r="AL820" s="988"/>
      <c r="AM820" s="988"/>
      <c r="AN820" s="988"/>
      <c r="AO820" s="756"/>
      <c r="AP820" s="756"/>
      <c r="AQ820" s="756"/>
      <c r="AR820" s="988"/>
      <c r="AS820" s="988"/>
      <c r="AT820" s="988"/>
      <c r="AU820" s="988"/>
      <c r="AV820" s="988"/>
      <c r="AW820" s="988"/>
      <c r="AX820" s="988"/>
      <c r="AY820" s="988"/>
      <c r="AZ820" s="988"/>
      <c r="BA820" s="988"/>
      <c r="BB820" s="988"/>
      <c r="BC820" s="991"/>
      <c r="BD820" s="975"/>
      <c r="BE820" s="975"/>
      <c r="BF820" s="975"/>
      <c r="BG820" s="975"/>
      <c r="BH820" s="975"/>
      <c r="BI820" s="975"/>
    </row>
    <row r="821" spans="1:61">
      <c r="A821" s="974">
        <v>837</v>
      </c>
      <c r="B821" s="756"/>
      <c r="D821" s="756"/>
      <c r="E821" s="756"/>
      <c r="F821" s="985"/>
      <c r="G821" s="986"/>
      <c r="H821" s="987"/>
      <c r="I821" s="756"/>
      <c r="J821" s="756"/>
      <c r="K821" s="756"/>
      <c r="L821" s="756"/>
      <c r="M821" s="756"/>
      <c r="N821" s="756"/>
      <c r="O821" s="756"/>
      <c r="P821" s="756"/>
      <c r="Q821" s="756"/>
      <c r="R821" s="988"/>
      <c r="S821" s="988"/>
      <c r="T821" s="988"/>
      <c r="U821" s="989"/>
      <c r="V821" s="756"/>
      <c r="W821" s="756"/>
      <c r="X821" s="989"/>
      <c r="Y821" s="756"/>
      <c r="Z821" s="756"/>
      <c r="AA821" s="756"/>
      <c r="AB821" s="989"/>
      <c r="AC821" s="756"/>
      <c r="AD821" s="756"/>
      <c r="AE821" s="756"/>
      <c r="AF821" s="756"/>
      <c r="AG821" s="988"/>
      <c r="AH821" s="988"/>
      <c r="AI821" s="988"/>
      <c r="AJ821" s="988"/>
      <c r="AK821" s="988"/>
      <c r="AL821" s="988"/>
      <c r="AM821" s="988"/>
      <c r="AN821" s="988"/>
      <c r="AO821" s="756"/>
      <c r="AP821" s="756"/>
      <c r="AQ821" s="756"/>
      <c r="AR821" s="988"/>
      <c r="AS821" s="988"/>
      <c r="AT821" s="988"/>
      <c r="AU821" s="988"/>
      <c r="AV821" s="988"/>
      <c r="AW821" s="988"/>
      <c r="AX821" s="988"/>
      <c r="AY821" s="988"/>
      <c r="AZ821" s="988"/>
      <c r="BA821" s="988"/>
      <c r="BB821" s="988"/>
      <c r="BD821" s="975"/>
      <c r="BE821" s="975"/>
      <c r="BF821" s="975"/>
      <c r="BG821" s="975"/>
      <c r="BH821" s="975"/>
      <c r="BI821" s="975"/>
    </row>
    <row r="822" spans="1:61" s="1003" customFormat="1">
      <c r="A822" s="974">
        <v>838</v>
      </c>
      <c r="B822" s="756"/>
      <c r="C822" s="756"/>
      <c r="D822" s="756"/>
      <c r="E822" s="756"/>
      <c r="F822" s="985"/>
      <c r="G822" s="986"/>
      <c r="H822" s="987"/>
      <c r="I822" s="756"/>
      <c r="J822" s="756"/>
      <c r="K822" s="756"/>
      <c r="L822" s="756"/>
      <c r="M822" s="756"/>
      <c r="N822" s="756"/>
      <c r="O822" s="756"/>
      <c r="P822" s="756"/>
      <c r="Q822" s="756"/>
      <c r="R822" s="988"/>
      <c r="S822" s="988"/>
      <c r="T822" s="988"/>
      <c r="U822" s="989"/>
      <c r="V822" s="756"/>
      <c r="W822" s="756"/>
      <c r="X822" s="989"/>
      <c r="Y822" s="756"/>
      <c r="Z822" s="756"/>
      <c r="AA822" s="756"/>
      <c r="AB822" s="989"/>
      <c r="AC822" s="756"/>
      <c r="AD822" s="756"/>
      <c r="AE822" s="756"/>
      <c r="AF822" s="756"/>
      <c r="AG822" s="988"/>
      <c r="AH822" s="988"/>
      <c r="AI822" s="988"/>
      <c r="AJ822" s="988"/>
      <c r="AK822" s="988"/>
      <c r="AL822" s="988"/>
      <c r="AM822" s="988"/>
      <c r="AN822" s="988"/>
      <c r="AO822" s="756"/>
      <c r="AP822" s="756"/>
      <c r="AQ822" s="756"/>
      <c r="AR822" s="988"/>
      <c r="AS822" s="988"/>
      <c r="AT822" s="988"/>
      <c r="AU822" s="988"/>
      <c r="AV822" s="988"/>
      <c r="AW822" s="988"/>
      <c r="AX822" s="988"/>
      <c r="AY822" s="988"/>
      <c r="AZ822" s="988"/>
      <c r="BA822" s="988"/>
      <c r="BB822" s="988"/>
      <c r="BC822" s="991"/>
      <c r="BD822" s="975"/>
      <c r="BE822" s="975"/>
      <c r="BF822" s="975"/>
      <c r="BG822" s="975"/>
      <c r="BH822" s="975"/>
      <c r="BI822" s="975"/>
    </row>
    <row r="823" spans="1:61">
      <c r="A823" s="974">
        <v>839</v>
      </c>
      <c r="B823" s="756"/>
      <c r="D823" s="756"/>
      <c r="E823" s="756"/>
      <c r="F823" s="985"/>
      <c r="G823" s="986"/>
      <c r="H823" s="987"/>
      <c r="I823" s="756"/>
      <c r="J823" s="756"/>
      <c r="K823" s="756"/>
      <c r="L823" s="756"/>
      <c r="M823" s="756"/>
      <c r="N823" s="756"/>
      <c r="O823" s="756"/>
      <c r="P823" s="756"/>
      <c r="Q823" s="756"/>
      <c r="R823" s="988"/>
      <c r="S823" s="988"/>
      <c r="T823" s="988"/>
      <c r="U823" s="989"/>
      <c r="V823" s="756"/>
      <c r="W823" s="756"/>
      <c r="X823" s="989"/>
      <c r="Y823" s="756"/>
      <c r="Z823" s="756"/>
      <c r="AA823" s="756"/>
      <c r="AB823" s="989"/>
      <c r="AC823" s="756"/>
      <c r="AD823" s="756"/>
      <c r="AE823" s="756"/>
      <c r="AF823" s="756"/>
      <c r="AG823" s="988"/>
      <c r="AH823" s="988"/>
      <c r="AI823" s="988"/>
      <c r="AJ823" s="988"/>
      <c r="AK823" s="988"/>
      <c r="AL823" s="988"/>
      <c r="AM823" s="988"/>
      <c r="AN823" s="988"/>
      <c r="AO823" s="756"/>
      <c r="AP823" s="756"/>
      <c r="AQ823" s="756"/>
      <c r="AR823" s="988"/>
      <c r="AS823" s="988"/>
      <c r="AT823" s="988"/>
      <c r="AU823" s="988"/>
      <c r="AV823" s="988"/>
      <c r="AW823" s="988"/>
      <c r="AX823" s="988"/>
      <c r="AY823" s="988"/>
      <c r="AZ823" s="988"/>
      <c r="BA823" s="988"/>
      <c r="BB823" s="988"/>
      <c r="BD823" s="975"/>
      <c r="BE823" s="975"/>
      <c r="BF823" s="975"/>
      <c r="BG823" s="975"/>
      <c r="BH823" s="975"/>
      <c r="BI823" s="975"/>
    </row>
    <row r="824" spans="1:61" s="1003" customFormat="1">
      <c r="A824" s="974">
        <v>840</v>
      </c>
      <c r="B824" s="756"/>
      <c r="C824" s="756"/>
      <c r="D824" s="756"/>
      <c r="E824" s="756"/>
      <c r="F824" s="985"/>
      <c r="G824" s="986"/>
      <c r="H824" s="987"/>
      <c r="I824" s="756"/>
      <c r="J824" s="756"/>
      <c r="K824" s="756"/>
      <c r="L824" s="756"/>
      <c r="M824" s="756"/>
      <c r="N824" s="756"/>
      <c r="O824" s="756"/>
      <c r="P824" s="756"/>
      <c r="Q824" s="756"/>
      <c r="R824" s="988"/>
      <c r="S824" s="988"/>
      <c r="T824" s="988"/>
      <c r="U824" s="989"/>
      <c r="V824" s="756"/>
      <c r="W824" s="756"/>
      <c r="X824" s="989"/>
      <c r="Y824" s="756"/>
      <c r="Z824" s="756"/>
      <c r="AA824" s="756"/>
      <c r="AB824" s="989"/>
      <c r="AC824" s="756"/>
      <c r="AD824" s="756"/>
      <c r="AE824" s="756"/>
      <c r="AF824" s="756"/>
      <c r="AG824" s="988"/>
      <c r="AH824" s="988"/>
      <c r="AI824" s="988"/>
      <c r="AJ824" s="988"/>
      <c r="AK824" s="988"/>
      <c r="AL824" s="988"/>
      <c r="AM824" s="988"/>
      <c r="AN824" s="988"/>
      <c r="AO824" s="756"/>
      <c r="AP824" s="756"/>
      <c r="AQ824" s="756"/>
      <c r="AR824" s="988"/>
      <c r="AS824" s="988"/>
      <c r="AT824" s="988"/>
      <c r="AU824" s="988"/>
      <c r="AV824" s="988"/>
      <c r="AW824" s="988"/>
      <c r="AX824" s="988"/>
      <c r="AY824" s="988"/>
      <c r="AZ824" s="988"/>
      <c r="BA824" s="988"/>
      <c r="BB824" s="988"/>
      <c r="BC824" s="991"/>
      <c r="BD824" s="975"/>
      <c r="BE824" s="975"/>
      <c r="BF824" s="975"/>
      <c r="BG824" s="975"/>
      <c r="BH824" s="975"/>
      <c r="BI824" s="975"/>
    </row>
    <row r="825" spans="1:61">
      <c r="A825" s="974">
        <v>841</v>
      </c>
      <c r="B825" s="756"/>
      <c r="D825" s="756"/>
      <c r="E825" s="756"/>
      <c r="F825" s="985"/>
      <c r="G825" s="986"/>
      <c r="H825" s="987"/>
      <c r="I825" s="756"/>
      <c r="J825" s="756"/>
      <c r="K825" s="756"/>
      <c r="L825" s="756"/>
      <c r="M825" s="756"/>
      <c r="N825" s="756"/>
      <c r="O825" s="756"/>
      <c r="P825" s="756"/>
      <c r="Q825" s="756"/>
      <c r="R825" s="988"/>
      <c r="S825" s="988"/>
      <c r="T825" s="988"/>
      <c r="U825" s="989"/>
      <c r="V825" s="756"/>
      <c r="W825" s="756"/>
      <c r="X825" s="989"/>
      <c r="Y825" s="756"/>
      <c r="Z825" s="756"/>
      <c r="AA825" s="756"/>
      <c r="AB825" s="989"/>
      <c r="AC825" s="756"/>
      <c r="AD825" s="756"/>
      <c r="AE825" s="756"/>
      <c r="AF825" s="756"/>
      <c r="AG825" s="988"/>
      <c r="AH825" s="988"/>
      <c r="AI825" s="988"/>
      <c r="AJ825" s="988"/>
      <c r="AK825" s="988"/>
      <c r="AL825" s="988"/>
      <c r="AM825" s="988"/>
      <c r="AN825" s="988"/>
      <c r="AO825" s="756"/>
      <c r="AP825" s="756"/>
      <c r="AQ825" s="756"/>
      <c r="AR825" s="988"/>
      <c r="AS825" s="988"/>
      <c r="AT825" s="988"/>
      <c r="AU825" s="988"/>
      <c r="AV825" s="988"/>
      <c r="AW825" s="988"/>
      <c r="AX825" s="988"/>
      <c r="AY825" s="988"/>
      <c r="AZ825" s="988"/>
      <c r="BA825" s="988"/>
      <c r="BB825" s="988"/>
      <c r="BD825" s="975"/>
      <c r="BE825" s="975"/>
      <c r="BF825" s="975"/>
      <c r="BG825" s="975"/>
      <c r="BH825" s="975"/>
      <c r="BI825" s="975"/>
    </row>
    <row r="826" spans="1:61" s="1003" customFormat="1">
      <c r="A826" s="974">
        <v>842</v>
      </c>
      <c r="B826" s="756"/>
      <c r="C826" s="756"/>
      <c r="D826" s="756"/>
      <c r="E826" s="756"/>
      <c r="F826" s="985"/>
      <c r="G826" s="986"/>
      <c r="H826" s="987"/>
      <c r="I826" s="756"/>
      <c r="J826" s="756"/>
      <c r="K826" s="756"/>
      <c r="L826" s="756"/>
      <c r="M826" s="756"/>
      <c r="N826" s="756"/>
      <c r="O826" s="756"/>
      <c r="P826" s="756"/>
      <c r="Q826" s="756"/>
      <c r="R826" s="988"/>
      <c r="S826" s="988"/>
      <c r="T826" s="988"/>
      <c r="U826" s="989"/>
      <c r="V826" s="756"/>
      <c r="W826" s="756"/>
      <c r="X826" s="989"/>
      <c r="Y826" s="756"/>
      <c r="Z826" s="756"/>
      <c r="AA826" s="756"/>
      <c r="AB826" s="989"/>
      <c r="AC826" s="756"/>
      <c r="AD826" s="756"/>
      <c r="AE826" s="756"/>
      <c r="AF826" s="756"/>
      <c r="AG826" s="988"/>
      <c r="AH826" s="988"/>
      <c r="AI826" s="988"/>
      <c r="AJ826" s="988"/>
      <c r="AK826" s="988"/>
      <c r="AL826" s="988"/>
      <c r="AM826" s="988"/>
      <c r="AN826" s="988"/>
      <c r="AO826" s="756"/>
      <c r="AP826" s="756"/>
      <c r="AQ826" s="756"/>
      <c r="AR826" s="988"/>
      <c r="AS826" s="988"/>
      <c r="AT826" s="988"/>
      <c r="AU826" s="988"/>
      <c r="AV826" s="988"/>
      <c r="AW826" s="988"/>
      <c r="AX826" s="988"/>
      <c r="AY826" s="988"/>
      <c r="AZ826" s="988"/>
      <c r="BA826" s="988"/>
      <c r="BB826" s="988"/>
      <c r="BC826" s="991"/>
      <c r="BD826" s="975"/>
      <c r="BE826" s="975"/>
      <c r="BF826" s="975"/>
      <c r="BG826" s="975"/>
      <c r="BH826" s="975"/>
      <c r="BI826" s="975"/>
    </row>
    <row r="827" spans="1:61">
      <c r="A827" s="974">
        <v>843</v>
      </c>
      <c r="B827" s="756"/>
      <c r="D827" s="756"/>
      <c r="E827" s="756"/>
      <c r="F827" s="985"/>
      <c r="G827" s="986"/>
      <c r="H827" s="987"/>
      <c r="I827" s="756"/>
      <c r="J827" s="756"/>
      <c r="K827" s="756"/>
      <c r="L827" s="756"/>
      <c r="M827" s="756"/>
      <c r="N827" s="756"/>
      <c r="O827" s="756"/>
      <c r="P827" s="756"/>
      <c r="Q827" s="756"/>
      <c r="R827" s="988"/>
      <c r="S827" s="988"/>
      <c r="T827" s="988"/>
      <c r="U827" s="989"/>
      <c r="V827" s="756"/>
      <c r="W827" s="756"/>
      <c r="X827" s="989"/>
      <c r="Y827" s="756"/>
      <c r="Z827" s="756"/>
      <c r="AA827" s="756"/>
      <c r="AB827" s="989"/>
      <c r="AC827" s="756"/>
      <c r="AD827" s="756"/>
      <c r="AE827" s="756"/>
      <c r="AF827" s="756"/>
      <c r="AG827" s="988"/>
      <c r="AH827" s="988"/>
      <c r="AI827" s="988"/>
      <c r="AJ827" s="988"/>
      <c r="AK827" s="988"/>
      <c r="AL827" s="988"/>
      <c r="AM827" s="988"/>
      <c r="AN827" s="988"/>
      <c r="AO827" s="756"/>
      <c r="AP827" s="756"/>
      <c r="AQ827" s="756"/>
      <c r="AR827" s="988"/>
      <c r="AS827" s="988"/>
      <c r="AT827" s="988"/>
      <c r="AU827" s="988"/>
      <c r="AV827" s="988"/>
      <c r="AW827" s="988"/>
      <c r="AX827" s="988"/>
      <c r="AY827" s="988"/>
      <c r="AZ827" s="988"/>
      <c r="BA827" s="988"/>
      <c r="BB827" s="988"/>
      <c r="BD827" s="975"/>
      <c r="BE827" s="975"/>
      <c r="BF827" s="975"/>
      <c r="BG827" s="975"/>
      <c r="BH827" s="975"/>
      <c r="BI827" s="975"/>
    </row>
    <row r="828" spans="1:61" s="1003" customFormat="1">
      <c r="A828" s="974">
        <v>844</v>
      </c>
      <c r="B828" s="756"/>
      <c r="C828" s="756"/>
      <c r="D828" s="756"/>
      <c r="E828" s="756"/>
      <c r="F828" s="985"/>
      <c r="G828" s="986"/>
      <c r="H828" s="987"/>
      <c r="I828" s="756"/>
      <c r="J828" s="756"/>
      <c r="K828" s="756"/>
      <c r="L828" s="756"/>
      <c r="M828" s="756"/>
      <c r="N828" s="756"/>
      <c r="O828" s="756"/>
      <c r="P828" s="756"/>
      <c r="Q828" s="756"/>
      <c r="R828" s="988"/>
      <c r="S828" s="988"/>
      <c r="T828" s="988"/>
      <c r="U828" s="989"/>
      <c r="V828" s="756"/>
      <c r="W828" s="756"/>
      <c r="X828" s="989"/>
      <c r="Y828" s="756"/>
      <c r="Z828" s="756"/>
      <c r="AA828" s="756"/>
      <c r="AB828" s="989"/>
      <c r="AC828" s="756"/>
      <c r="AD828" s="756"/>
      <c r="AE828" s="756"/>
      <c r="AF828" s="756"/>
      <c r="AG828" s="988"/>
      <c r="AH828" s="988"/>
      <c r="AI828" s="988"/>
      <c r="AJ828" s="988"/>
      <c r="AK828" s="988"/>
      <c r="AL828" s="988"/>
      <c r="AM828" s="988"/>
      <c r="AN828" s="988"/>
      <c r="AO828" s="756"/>
      <c r="AP828" s="756"/>
      <c r="AQ828" s="756"/>
      <c r="AR828" s="988"/>
      <c r="AS828" s="988"/>
      <c r="AT828" s="988"/>
      <c r="AU828" s="988"/>
      <c r="AV828" s="988"/>
      <c r="AW828" s="988"/>
      <c r="AX828" s="988"/>
      <c r="AY828" s="988"/>
      <c r="AZ828" s="988"/>
      <c r="BA828" s="988"/>
      <c r="BB828" s="988"/>
      <c r="BC828" s="991"/>
      <c r="BD828" s="975"/>
      <c r="BE828" s="975"/>
      <c r="BF828" s="975"/>
      <c r="BG828" s="975"/>
      <c r="BH828" s="975"/>
      <c r="BI828" s="975"/>
    </row>
    <row r="829" spans="1:61">
      <c r="A829" s="974">
        <v>845</v>
      </c>
      <c r="B829" s="756"/>
      <c r="D829" s="756"/>
      <c r="E829" s="756"/>
      <c r="F829" s="985"/>
      <c r="G829" s="986"/>
      <c r="H829" s="987"/>
      <c r="I829" s="756"/>
      <c r="J829" s="756"/>
      <c r="K829" s="756"/>
      <c r="L829" s="756"/>
      <c r="M829" s="756"/>
      <c r="N829" s="756"/>
      <c r="O829" s="756"/>
      <c r="P829" s="756"/>
      <c r="Q829" s="756"/>
      <c r="R829" s="988"/>
      <c r="S829" s="988"/>
      <c r="T829" s="988"/>
      <c r="U829" s="989"/>
      <c r="V829" s="756"/>
      <c r="W829" s="756"/>
      <c r="X829" s="989"/>
      <c r="Y829" s="756"/>
      <c r="Z829" s="756"/>
      <c r="AA829" s="756"/>
      <c r="AB829" s="989"/>
      <c r="AC829" s="756"/>
      <c r="AD829" s="756"/>
      <c r="AE829" s="756"/>
      <c r="AF829" s="756"/>
      <c r="AG829" s="988"/>
      <c r="AH829" s="988"/>
      <c r="AI829" s="988"/>
      <c r="AJ829" s="988"/>
      <c r="AK829" s="988"/>
      <c r="AL829" s="988"/>
      <c r="AM829" s="988"/>
      <c r="AN829" s="988"/>
      <c r="AO829" s="756"/>
      <c r="AP829" s="756"/>
      <c r="AQ829" s="756"/>
      <c r="AR829" s="988"/>
      <c r="AS829" s="988"/>
      <c r="AT829" s="988"/>
      <c r="AU829" s="988"/>
      <c r="AV829" s="988"/>
      <c r="AW829" s="988"/>
      <c r="AX829" s="988"/>
      <c r="AY829" s="988"/>
      <c r="AZ829" s="988"/>
      <c r="BA829" s="988"/>
      <c r="BB829" s="988"/>
      <c r="BD829" s="975"/>
      <c r="BE829" s="975"/>
      <c r="BF829" s="975"/>
      <c r="BG829" s="975"/>
      <c r="BH829" s="975"/>
      <c r="BI829" s="975"/>
    </row>
    <row r="830" spans="1:61" s="1003" customFormat="1">
      <c r="A830" s="974">
        <v>846</v>
      </c>
      <c r="B830" s="756"/>
      <c r="C830" s="756"/>
      <c r="D830" s="756"/>
      <c r="E830" s="756"/>
      <c r="F830" s="985"/>
      <c r="G830" s="986"/>
      <c r="H830" s="987"/>
      <c r="I830" s="756"/>
      <c r="J830" s="756"/>
      <c r="K830" s="756"/>
      <c r="L830" s="756"/>
      <c r="M830" s="756"/>
      <c r="N830" s="756"/>
      <c r="O830" s="756"/>
      <c r="P830" s="756"/>
      <c r="Q830" s="756"/>
      <c r="R830" s="988"/>
      <c r="S830" s="988"/>
      <c r="T830" s="988"/>
      <c r="U830" s="989"/>
      <c r="V830" s="756"/>
      <c r="W830" s="756"/>
      <c r="X830" s="989"/>
      <c r="Y830" s="756"/>
      <c r="Z830" s="756"/>
      <c r="AA830" s="756"/>
      <c r="AB830" s="989"/>
      <c r="AC830" s="756"/>
      <c r="AD830" s="756"/>
      <c r="AE830" s="756"/>
      <c r="AF830" s="756"/>
      <c r="AG830" s="988"/>
      <c r="AH830" s="988"/>
      <c r="AI830" s="988"/>
      <c r="AJ830" s="988"/>
      <c r="AK830" s="988"/>
      <c r="AL830" s="988"/>
      <c r="AM830" s="988"/>
      <c r="AN830" s="988"/>
      <c r="AO830" s="756"/>
      <c r="AP830" s="756"/>
      <c r="AQ830" s="756"/>
      <c r="AR830" s="988"/>
      <c r="AS830" s="988"/>
      <c r="AT830" s="988"/>
      <c r="AU830" s="988"/>
      <c r="AV830" s="988"/>
      <c r="AW830" s="988"/>
      <c r="AX830" s="988"/>
      <c r="AY830" s="988"/>
      <c r="AZ830" s="988"/>
      <c r="BA830" s="988"/>
      <c r="BB830" s="988"/>
      <c r="BC830" s="991"/>
      <c r="BD830" s="975"/>
      <c r="BE830" s="975"/>
      <c r="BF830" s="975"/>
      <c r="BG830" s="975"/>
      <c r="BH830" s="975"/>
      <c r="BI830" s="975"/>
    </row>
    <row r="831" spans="1:61">
      <c r="A831" s="974">
        <v>847</v>
      </c>
      <c r="B831" s="756"/>
      <c r="D831" s="756"/>
      <c r="E831" s="756"/>
      <c r="F831" s="985"/>
      <c r="G831" s="986"/>
      <c r="H831" s="987"/>
      <c r="I831" s="756"/>
      <c r="J831" s="756"/>
      <c r="K831" s="756"/>
      <c r="L831" s="756"/>
      <c r="M831" s="756"/>
      <c r="N831" s="756"/>
      <c r="O831" s="756"/>
      <c r="P831" s="756"/>
      <c r="Q831" s="756"/>
      <c r="R831" s="988"/>
      <c r="S831" s="988"/>
      <c r="T831" s="988"/>
      <c r="U831" s="989"/>
      <c r="V831" s="756"/>
      <c r="W831" s="756"/>
      <c r="X831" s="989"/>
      <c r="Y831" s="756"/>
      <c r="Z831" s="756"/>
      <c r="AA831" s="756"/>
      <c r="AB831" s="989"/>
      <c r="AC831" s="756"/>
      <c r="AD831" s="756"/>
      <c r="AE831" s="756"/>
      <c r="AF831" s="756"/>
      <c r="AG831" s="988"/>
      <c r="AH831" s="988"/>
      <c r="AI831" s="988"/>
      <c r="AJ831" s="988"/>
      <c r="AK831" s="988"/>
      <c r="AL831" s="988"/>
      <c r="AM831" s="988"/>
      <c r="AN831" s="988"/>
      <c r="AO831" s="756"/>
      <c r="AP831" s="756"/>
      <c r="AQ831" s="756"/>
      <c r="AR831" s="988"/>
      <c r="AS831" s="988"/>
      <c r="AT831" s="988"/>
      <c r="AU831" s="988"/>
      <c r="AV831" s="988"/>
      <c r="AW831" s="988"/>
      <c r="AX831" s="988"/>
      <c r="AY831" s="988"/>
      <c r="AZ831" s="988"/>
      <c r="BA831" s="988"/>
      <c r="BB831" s="988"/>
      <c r="BD831" s="975"/>
      <c r="BE831" s="975"/>
      <c r="BF831" s="975"/>
      <c r="BG831" s="975"/>
      <c r="BH831" s="975"/>
      <c r="BI831" s="975"/>
    </row>
    <row r="832" spans="1:61" s="1003" customFormat="1">
      <c r="A832" s="974">
        <v>848</v>
      </c>
      <c r="B832" s="1045" t="s">
        <v>114</v>
      </c>
      <c r="C832" s="756"/>
      <c r="D832" s="1045"/>
      <c r="E832" s="1045"/>
      <c r="F832" s="1130"/>
      <c r="G832" s="1131"/>
      <c r="H832" s="1132"/>
      <c r="I832" s="1045"/>
      <c r="J832" s="1045"/>
      <c r="K832" s="1045"/>
      <c r="L832" s="1045"/>
      <c r="M832" s="1045"/>
      <c r="N832" s="1045"/>
      <c r="O832" s="1045"/>
      <c r="P832" s="1045"/>
      <c r="Q832" s="1045"/>
      <c r="R832" s="1127"/>
      <c r="S832" s="1127"/>
      <c r="T832" s="1127"/>
      <c r="U832" s="1133"/>
      <c r="V832" s="1045"/>
      <c r="W832" s="1045"/>
      <c r="X832" s="1133"/>
      <c r="Y832" s="1045"/>
      <c r="Z832" s="1045"/>
      <c r="AA832" s="1045"/>
      <c r="AB832" s="1133"/>
      <c r="AC832" s="1045"/>
      <c r="AD832" s="1045"/>
      <c r="AE832" s="1045"/>
      <c r="AF832" s="1045"/>
      <c r="AG832" s="1127"/>
      <c r="AH832" s="1127"/>
      <c r="AI832" s="1127"/>
      <c r="AJ832" s="1127"/>
      <c r="AK832" s="1127"/>
      <c r="AL832" s="1127"/>
      <c r="AM832" s="1127"/>
      <c r="AN832" s="1127"/>
      <c r="AO832" s="1045"/>
      <c r="AP832" s="1045"/>
      <c r="AQ832" s="1045"/>
      <c r="AR832" s="1127"/>
      <c r="AS832" s="1127"/>
      <c r="AT832" s="1127"/>
      <c r="AU832" s="1127"/>
      <c r="AV832" s="1127"/>
      <c r="AW832" s="1127"/>
      <c r="AX832" s="1127"/>
      <c r="AY832" s="1127"/>
      <c r="AZ832" s="1127"/>
      <c r="BA832" s="1127"/>
      <c r="BB832" s="1127"/>
      <c r="BC832" s="991"/>
      <c r="BD832" s="975"/>
      <c r="BE832" s="975"/>
      <c r="BF832" s="975"/>
      <c r="BG832" s="975"/>
      <c r="BH832" s="975"/>
      <c r="BI832" s="975"/>
    </row>
    <row r="833" spans="1:61">
      <c r="A833" s="974">
        <v>849</v>
      </c>
      <c r="B833" s="657" t="s">
        <v>114</v>
      </c>
      <c r="BD833" s="975"/>
      <c r="BE833" s="975"/>
      <c r="BF833" s="975"/>
      <c r="BG833" s="975"/>
      <c r="BH833" s="975"/>
      <c r="BI833" s="975"/>
    </row>
    <row r="834" spans="1:61" s="1003" customFormat="1">
      <c r="A834" s="974">
        <v>850</v>
      </c>
      <c r="B834" s="1045" t="s">
        <v>114</v>
      </c>
      <c r="C834" s="756"/>
      <c r="D834" s="1045"/>
      <c r="E834" s="1045"/>
      <c r="F834" s="1130"/>
      <c r="G834" s="1131"/>
      <c r="H834" s="1132"/>
      <c r="I834" s="1045"/>
      <c r="J834" s="1045"/>
      <c r="K834" s="1045"/>
      <c r="L834" s="1045"/>
      <c r="M834" s="1045"/>
      <c r="N834" s="1045"/>
      <c r="O834" s="1045"/>
      <c r="P834" s="1045"/>
      <c r="Q834" s="1045"/>
      <c r="R834" s="1127"/>
      <c r="S834" s="1127"/>
      <c r="T834" s="1127"/>
      <c r="U834" s="1133"/>
      <c r="V834" s="1045"/>
      <c r="W834" s="1045"/>
      <c r="X834" s="1133"/>
      <c r="Y834" s="1045"/>
      <c r="Z834" s="1045"/>
      <c r="AA834" s="1045"/>
      <c r="AB834" s="1133"/>
      <c r="AC834" s="1045"/>
      <c r="AD834" s="1045"/>
      <c r="AE834" s="1045"/>
      <c r="AF834" s="1045"/>
      <c r="AG834" s="1127"/>
      <c r="AH834" s="1127"/>
      <c r="AI834" s="1127"/>
      <c r="AJ834" s="1127"/>
      <c r="AK834" s="1127"/>
      <c r="AL834" s="1127"/>
      <c r="AM834" s="1127"/>
      <c r="AN834" s="1127"/>
      <c r="AO834" s="1045"/>
      <c r="AP834" s="1045"/>
      <c r="AQ834" s="1045"/>
      <c r="AR834" s="1127"/>
      <c r="AS834" s="1127"/>
      <c r="AT834" s="1127"/>
      <c r="AU834" s="1127"/>
      <c r="AV834" s="1127"/>
      <c r="AW834" s="1127"/>
      <c r="AX834" s="1127"/>
      <c r="AY834" s="1127"/>
      <c r="AZ834" s="1127"/>
      <c r="BA834" s="1127"/>
      <c r="BB834" s="1127"/>
      <c r="BC834" s="991"/>
      <c r="BD834" s="975"/>
      <c r="BE834" s="975"/>
      <c r="BF834" s="975"/>
      <c r="BG834" s="975"/>
      <c r="BH834" s="975"/>
      <c r="BI834" s="975"/>
    </row>
    <row r="835" spans="1:61">
      <c r="A835" s="974">
        <v>851</v>
      </c>
      <c r="B835" s="657" t="s">
        <v>114</v>
      </c>
      <c r="BD835" s="975"/>
      <c r="BE835" s="975"/>
      <c r="BF835" s="975"/>
      <c r="BG835" s="975"/>
      <c r="BH835" s="975"/>
      <c r="BI835" s="975"/>
    </row>
    <row r="836" spans="1:61" s="1003" customFormat="1">
      <c r="A836" s="974">
        <v>852</v>
      </c>
      <c r="B836" s="1045" t="s">
        <v>114</v>
      </c>
      <c r="C836" s="756"/>
      <c r="D836" s="1045"/>
      <c r="E836" s="1045"/>
      <c r="F836" s="1130"/>
      <c r="G836" s="1131"/>
      <c r="H836" s="1132"/>
      <c r="I836" s="1045"/>
      <c r="J836" s="1045"/>
      <c r="K836" s="1045"/>
      <c r="L836" s="1045"/>
      <c r="M836" s="1045"/>
      <c r="N836" s="1045"/>
      <c r="O836" s="1045"/>
      <c r="P836" s="1045"/>
      <c r="Q836" s="1045"/>
      <c r="R836" s="1127"/>
      <c r="S836" s="1127"/>
      <c r="T836" s="1127"/>
      <c r="U836" s="1133"/>
      <c r="V836" s="1045"/>
      <c r="W836" s="1045"/>
      <c r="X836" s="1133"/>
      <c r="Y836" s="1045"/>
      <c r="Z836" s="1045"/>
      <c r="AA836" s="1045"/>
      <c r="AB836" s="1133"/>
      <c r="AC836" s="1045"/>
      <c r="AD836" s="1045"/>
      <c r="AE836" s="1045"/>
      <c r="AF836" s="1045"/>
      <c r="AG836" s="1127"/>
      <c r="AH836" s="1127"/>
      <c r="AI836" s="1127"/>
      <c r="AJ836" s="1127"/>
      <c r="AK836" s="1127"/>
      <c r="AL836" s="1127"/>
      <c r="AM836" s="1127"/>
      <c r="AN836" s="1127"/>
      <c r="AO836" s="1045"/>
      <c r="AP836" s="1045"/>
      <c r="AQ836" s="1045"/>
      <c r="AR836" s="1127"/>
      <c r="AS836" s="1127"/>
      <c r="AT836" s="1127"/>
      <c r="AU836" s="1127"/>
      <c r="AV836" s="1127"/>
      <c r="AW836" s="1127"/>
      <c r="AX836" s="1127"/>
      <c r="AY836" s="1127"/>
      <c r="AZ836" s="1127"/>
      <c r="BA836" s="1127"/>
      <c r="BB836" s="1127"/>
      <c r="BC836" s="991"/>
      <c r="BD836" s="975"/>
      <c r="BE836" s="975"/>
      <c r="BF836" s="975"/>
      <c r="BG836" s="975"/>
      <c r="BH836" s="975"/>
      <c r="BI836" s="975"/>
    </row>
    <row r="837" spans="1:61">
      <c r="A837" s="974">
        <v>853</v>
      </c>
      <c r="B837" s="657" t="s">
        <v>114</v>
      </c>
      <c r="BD837" s="975"/>
      <c r="BE837" s="975"/>
      <c r="BF837" s="975"/>
      <c r="BG837" s="975"/>
      <c r="BH837" s="975"/>
      <c r="BI837" s="975"/>
    </row>
    <row r="838" spans="1:61" s="1003" customFormat="1">
      <c r="A838" s="974">
        <v>854</v>
      </c>
      <c r="B838" s="1045" t="s">
        <v>114</v>
      </c>
      <c r="C838" s="756"/>
      <c r="D838" s="1045"/>
      <c r="E838" s="1045"/>
      <c r="F838" s="1130"/>
      <c r="G838" s="1131"/>
      <c r="H838" s="1132"/>
      <c r="I838" s="1045"/>
      <c r="J838" s="1045"/>
      <c r="K838" s="1045"/>
      <c r="L838" s="1045"/>
      <c r="M838" s="1045"/>
      <c r="N838" s="1045"/>
      <c r="O838" s="1045"/>
      <c r="P838" s="1045"/>
      <c r="Q838" s="1045"/>
      <c r="R838" s="1127"/>
      <c r="S838" s="1127"/>
      <c r="T838" s="1127"/>
      <c r="U838" s="1133"/>
      <c r="V838" s="1045"/>
      <c r="W838" s="1045"/>
      <c r="X838" s="1133"/>
      <c r="Y838" s="1045"/>
      <c r="Z838" s="1045"/>
      <c r="AA838" s="1045"/>
      <c r="AB838" s="1133"/>
      <c r="AC838" s="1045"/>
      <c r="AD838" s="1045"/>
      <c r="AE838" s="1045"/>
      <c r="AF838" s="1045"/>
      <c r="AG838" s="1127"/>
      <c r="AH838" s="1127"/>
      <c r="AI838" s="1127"/>
      <c r="AJ838" s="1127"/>
      <c r="AK838" s="1127"/>
      <c r="AL838" s="1127"/>
      <c r="AM838" s="1127"/>
      <c r="AN838" s="1127"/>
      <c r="AO838" s="1045"/>
      <c r="AP838" s="1045"/>
      <c r="AQ838" s="1045"/>
      <c r="AR838" s="1127"/>
      <c r="AS838" s="1127"/>
      <c r="AT838" s="1127"/>
      <c r="AU838" s="1127"/>
      <c r="AV838" s="1127"/>
      <c r="AW838" s="1127"/>
      <c r="AX838" s="1127"/>
      <c r="AY838" s="1127"/>
      <c r="AZ838" s="1127"/>
      <c r="BA838" s="1127"/>
      <c r="BB838" s="1127"/>
      <c r="BC838" s="991"/>
      <c r="BD838" s="975"/>
      <c r="BE838" s="975"/>
      <c r="BF838" s="975"/>
      <c r="BG838" s="975"/>
      <c r="BH838" s="975"/>
      <c r="BI838" s="975"/>
    </row>
    <row r="839" spans="1:61">
      <c r="A839" s="974">
        <v>855</v>
      </c>
      <c r="B839" s="657" t="s">
        <v>114</v>
      </c>
      <c r="BD839" s="975"/>
      <c r="BE839" s="975"/>
      <c r="BF839" s="975"/>
      <c r="BG839" s="975"/>
      <c r="BH839" s="975"/>
      <c r="BI839" s="975"/>
    </row>
    <row r="840" spans="1:61" s="1003" customFormat="1">
      <c r="A840" s="974">
        <v>856</v>
      </c>
      <c r="B840" s="1045" t="s">
        <v>114</v>
      </c>
      <c r="C840" s="756"/>
      <c r="D840" s="1045"/>
      <c r="E840" s="1045"/>
      <c r="F840" s="1130"/>
      <c r="G840" s="1131"/>
      <c r="H840" s="1132"/>
      <c r="I840" s="1045"/>
      <c r="J840" s="1045"/>
      <c r="K840" s="1045"/>
      <c r="L840" s="1045"/>
      <c r="M840" s="1045"/>
      <c r="N840" s="1045"/>
      <c r="O840" s="1045"/>
      <c r="P840" s="1045"/>
      <c r="Q840" s="1045"/>
      <c r="R840" s="1127"/>
      <c r="S840" s="1127"/>
      <c r="T840" s="1127"/>
      <c r="U840" s="1133"/>
      <c r="V840" s="1045"/>
      <c r="W840" s="1045"/>
      <c r="X840" s="1133"/>
      <c r="Y840" s="1045"/>
      <c r="Z840" s="1045"/>
      <c r="AA840" s="1045"/>
      <c r="AB840" s="1133"/>
      <c r="AC840" s="1045"/>
      <c r="AD840" s="1045"/>
      <c r="AE840" s="1045"/>
      <c r="AF840" s="1045"/>
      <c r="AG840" s="1127"/>
      <c r="AH840" s="1127"/>
      <c r="AI840" s="1127"/>
      <c r="AJ840" s="1127"/>
      <c r="AK840" s="1127"/>
      <c r="AL840" s="1127"/>
      <c r="AM840" s="1127"/>
      <c r="AN840" s="1127"/>
      <c r="AO840" s="1045"/>
      <c r="AP840" s="1045"/>
      <c r="AQ840" s="1045"/>
      <c r="AR840" s="1127"/>
      <c r="AS840" s="1127"/>
      <c r="AT840" s="1127"/>
      <c r="AU840" s="1127"/>
      <c r="AV840" s="1127"/>
      <c r="AW840" s="1127"/>
      <c r="AX840" s="1127"/>
      <c r="AY840" s="1127"/>
      <c r="AZ840" s="1127"/>
      <c r="BA840" s="1127"/>
      <c r="BB840" s="1127"/>
      <c r="BC840" s="991"/>
      <c r="BD840" s="975"/>
      <c r="BE840" s="975"/>
      <c r="BF840" s="975"/>
      <c r="BG840" s="975"/>
      <c r="BH840" s="975"/>
      <c r="BI840" s="975"/>
    </row>
    <row r="841" spans="1:61">
      <c r="A841" s="974">
        <v>857</v>
      </c>
      <c r="BD841" s="975"/>
      <c r="BE841" s="975"/>
      <c r="BF841" s="975"/>
      <c r="BG841" s="975"/>
      <c r="BH841" s="975"/>
      <c r="BI841" s="975"/>
    </row>
    <row r="842" spans="1:61" s="1003" customFormat="1">
      <c r="A842" s="974">
        <v>858</v>
      </c>
      <c r="B842" s="1045"/>
      <c r="C842" s="756"/>
      <c r="D842" s="1045"/>
      <c r="E842" s="1045"/>
      <c r="F842" s="1130"/>
      <c r="G842" s="1131"/>
      <c r="H842" s="1132"/>
      <c r="I842" s="1045"/>
      <c r="J842" s="1045"/>
      <c r="K842" s="1045"/>
      <c r="L842" s="1045"/>
      <c r="M842" s="1045"/>
      <c r="N842" s="1045"/>
      <c r="O842" s="1045"/>
      <c r="P842" s="1045"/>
      <c r="Q842" s="1045"/>
      <c r="R842" s="1127"/>
      <c r="S842" s="1127"/>
      <c r="T842" s="1127"/>
      <c r="U842" s="1133"/>
      <c r="V842" s="1045"/>
      <c r="W842" s="1045"/>
      <c r="X842" s="1133"/>
      <c r="Y842" s="1045"/>
      <c r="Z842" s="1045"/>
      <c r="AA842" s="1045"/>
      <c r="AB842" s="1133"/>
      <c r="AC842" s="1045"/>
      <c r="AD842" s="1045"/>
      <c r="AE842" s="1045"/>
      <c r="AF842" s="1045"/>
      <c r="AG842" s="1127"/>
      <c r="AH842" s="1127"/>
      <c r="AI842" s="1127"/>
      <c r="AJ842" s="1127"/>
      <c r="AK842" s="1127"/>
      <c r="AL842" s="1127"/>
      <c r="AM842" s="1127"/>
      <c r="AN842" s="1127"/>
      <c r="AO842" s="1045"/>
      <c r="AP842" s="1045"/>
      <c r="AQ842" s="1045"/>
      <c r="AR842" s="1127"/>
      <c r="AS842" s="1127"/>
      <c r="AT842" s="1127"/>
      <c r="AU842" s="1127"/>
      <c r="AV842" s="1127"/>
      <c r="AW842" s="1127"/>
      <c r="AX842" s="1127"/>
      <c r="AY842" s="1127"/>
      <c r="AZ842" s="1127"/>
      <c r="BA842" s="1127"/>
      <c r="BB842" s="1127"/>
      <c r="BC842" s="991"/>
      <c r="BD842" s="975"/>
      <c r="BE842" s="975"/>
      <c r="BF842" s="975"/>
      <c r="BG842" s="975"/>
      <c r="BH842" s="975"/>
      <c r="BI842" s="975"/>
    </row>
    <row r="843" spans="1:61">
      <c r="A843" s="974">
        <v>859</v>
      </c>
      <c r="BD843" s="975"/>
      <c r="BE843" s="975"/>
      <c r="BF843" s="975"/>
      <c r="BG843" s="975"/>
      <c r="BH843" s="975"/>
      <c r="BI843" s="975"/>
    </row>
    <row r="844" spans="1:61" s="1003" customFormat="1">
      <c r="A844" s="974">
        <v>860</v>
      </c>
      <c r="B844" s="1045"/>
      <c r="C844" s="756"/>
      <c r="D844" s="1045"/>
      <c r="E844" s="1045"/>
      <c r="F844" s="1130"/>
      <c r="G844" s="1131"/>
      <c r="H844" s="1132"/>
      <c r="I844" s="1045"/>
      <c r="J844" s="1045"/>
      <c r="K844" s="1045"/>
      <c r="L844" s="1045"/>
      <c r="M844" s="1045"/>
      <c r="N844" s="1045"/>
      <c r="O844" s="1045"/>
      <c r="P844" s="1045"/>
      <c r="Q844" s="1045"/>
      <c r="R844" s="1127"/>
      <c r="S844" s="1127"/>
      <c r="T844" s="1127"/>
      <c r="U844" s="1133"/>
      <c r="V844" s="1045"/>
      <c r="W844" s="1045"/>
      <c r="X844" s="1133"/>
      <c r="Y844" s="1045"/>
      <c r="Z844" s="1045"/>
      <c r="AA844" s="1045"/>
      <c r="AB844" s="1133"/>
      <c r="AC844" s="1045"/>
      <c r="AD844" s="1045"/>
      <c r="AE844" s="1045"/>
      <c r="AF844" s="1045"/>
      <c r="AG844" s="1127"/>
      <c r="AH844" s="1127"/>
      <c r="AI844" s="1127"/>
      <c r="AJ844" s="1127"/>
      <c r="AK844" s="1127"/>
      <c r="AL844" s="1127"/>
      <c r="AM844" s="1127"/>
      <c r="AN844" s="1127"/>
      <c r="AO844" s="1045"/>
      <c r="AP844" s="1045"/>
      <c r="AQ844" s="1045"/>
      <c r="AR844" s="1127"/>
      <c r="AS844" s="1127"/>
      <c r="AT844" s="1127"/>
      <c r="AU844" s="1127"/>
      <c r="AV844" s="1127"/>
      <c r="AW844" s="1127"/>
      <c r="AX844" s="1127"/>
      <c r="AY844" s="1127"/>
      <c r="AZ844" s="1127"/>
      <c r="BA844" s="1127"/>
      <c r="BB844" s="1127"/>
      <c r="BC844" s="991"/>
      <c r="BD844" s="975"/>
      <c r="BE844" s="975"/>
      <c r="BF844" s="975"/>
      <c r="BG844" s="975"/>
      <c r="BH844" s="975"/>
      <c r="BI844" s="975"/>
    </row>
    <row r="845" spans="1:61">
      <c r="A845" s="974">
        <v>861</v>
      </c>
      <c r="BD845" s="975"/>
      <c r="BE845" s="975"/>
      <c r="BF845" s="975"/>
      <c r="BG845" s="975"/>
      <c r="BH845" s="975"/>
      <c r="BI845" s="975"/>
    </row>
    <row r="846" spans="1:61" s="1003" customFormat="1">
      <c r="A846" s="974">
        <v>862</v>
      </c>
      <c r="B846" s="1045"/>
      <c r="C846" s="756"/>
      <c r="D846" s="1045"/>
      <c r="E846" s="1045"/>
      <c r="F846" s="1130"/>
      <c r="G846" s="1131"/>
      <c r="H846" s="1132"/>
      <c r="I846" s="1045"/>
      <c r="J846" s="1045"/>
      <c r="K846" s="1045"/>
      <c r="L846" s="1045"/>
      <c r="M846" s="1045"/>
      <c r="N846" s="1045"/>
      <c r="O846" s="1045"/>
      <c r="P846" s="1045"/>
      <c r="Q846" s="1045"/>
      <c r="R846" s="1127"/>
      <c r="S846" s="1127"/>
      <c r="T846" s="1127"/>
      <c r="U846" s="1133"/>
      <c r="V846" s="1045"/>
      <c r="W846" s="1045"/>
      <c r="X846" s="1133"/>
      <c r="Y846" s="1045"/>
      <c r="Z846" s="1045"/>
      <c r="AA846" s="1045"/>
      <c r="AB846" s="1133"/>
      <c r="AC846" s="1045"/>
      <c r="AD846" s="1045"/>
      <c r="AE846" s="1045"/>
      <c r="AF846" s="1045"/>
      <c r="AG846" s="1127"/>
      <c r="AH846" s="1127"/>
      <c r="AI846" s="1127"/>
      <c r="AJ846" s="1127"/>
      <c r="AK846" s="1127"/>
      <c r="AL846" s="1127"/>
      <c r="AM846" s="1127"/>
      <c r="AN846" s="1127"/>
      <c r="AO846" s="1045"/>
      <c r="AP846" s="1045"/>
      <c r="AQ846" s="1045"/>
      <c r="AR846" s="1127"/>
      <c r="AS846" s="1127"/>
      <c r="AT846" s="1127"/>
      <c r="AU846" s="1127"/>
      <c r="AV846" s="1127"/>
      <c r="AW846" s="1127"/>
      <c r="AX846" s="1127"/>
      <c r="AY846" s="1127"/>
      <c r="AZ846" s="1127"/>
      <c r="BA846" s="1127"/>
      <c r="BB846" s="1127"/>
      <c r="BC846" s="991"/>
      <c r="BD846" s="975"/>
      <c r="BE846" s="975"/>
      <c r="BF846" s="975"/>
      <c r="BG846" s="975"/>
      <c r="BH846" s="975"/>
      <c r="BI846" s="975"/>
    </row>
    <row r="847" spans="1:61">
      <c r="A847" s="974">
        <v>863</v>
      </c>
      <c r="BD847" s="975"/>
      <c r="BE847" s="975"/>
      <c r="BF847" s="975"/>
      <c r="BG847" s="975"/>
      <c r="BH847" s="975"/>
      <c r="BI847" s="975"/>
    </row>
    <row r="848" spans="1:61" s="1003" customFormat="1">
      <c r="A848" s="974">
        <v>864</v>
      </c>
      <c r="B848" s="1045"/>
      <c r="C848" s="756"/>
      <c r="D848" s="1045"/>
      <c r="E848" s="1045"/>
      <c r="F848" s="1130"/>
      <c r="G848" s="1131"/>
      <c r="H848" s="1132"/>
      <c r="I848" s="1045"/>
      <c r="J848" s="1045"/>
      <c r="K848" s="1045"/>
      <c r="L848" s="1045"/>
      <c r="M848" s="1045"/>
      <c r="N848" s="1045"/>
      <c r="O848" s="1045"/>
      <c r="P848" s="1045"/>
      <c r="Q848" s="1045"/>
      <c r="R848" s="1127"/>
      <c r="S848" s="1127"/>
      <c r="T848" s="1127"/>
      <c r="U848" s="1133"/>
      <c r="V848" s="1045"/>
      <c r="W848" s="1045"/>
      <c r="X848" s="1133"/>
      <c r="Y848" s="1045"/>
      <c r="Z848" s="1045"/>
      <c r="AA848" s="1045"/>
      <c r="AB848" s="1133"/>
      <c r="AC848" s="1045"/>
      <c r="AD848" s="1045"/>
      <c r="AE848" s="1045"/>
      <c r="AF848" s="1045"/>
      <c r="AG848" s="1127"/>
      <c r="AH848" s="1127"/>
      <c r="AI848" s="1127"/>
      <c r="AJ848" s="1127"/>
      <c r="AK848" s="1127"/>
      <c r="AL848" s="1127"/>
      <c r="AM848" s="1127"/>
      <c r="AN848" s="1127"/>
      <c r="AO848" s="1045"/>
      <c r="AP848" s="1045"/>
      <c r="AQ848" s="1045"/>
      <c r="AR848" s="1127"/>
      <c r="AS848" s="1127"/>
      <c r="AT848" s="1127"/>
      <c r="AU848" s="1127"/>
      <c r="AV848" s="1127"/>
      <c r="AW848" s="1127"/>
      <c r="AX848" s="1127"/>
      <c r="AY848" s="1127"/>
      <c r="AZ848" s="1127"/>
      <c r="BA848" s="1127"/>
      <c r="BB848" s="1127"/>
      <c r="BC848" s="991"/>
      <c r="BD848" s="975"/>
      <c r="BE848" s="975"/>
      <c r="BF848" s="975"/>
      <c r="BG848" s="975"/>
      <c r="BH848" s="975"/>
      <c r="BI848" s="975"/>
    </row>
    <row r="849" spans="1:61">
      <c r="A849" s="974">
        <v>865</v>
      </c>
      <c r="BD849" s="975"/>
      <c r="BE849" s="975"/>
      <c r="BF849" s="975"/>
      <c r="BG849" s="975"/>
      <c r="BH849" s="975"/>
      <c r="BI849" s="975"/>
    </row>
    <row r="850" spans="1:61" s="1003" customFormat="1">
      <c r="A850" s="974">
        <v>866</v>
      </c>
      <c r="B850" s="1045"/>
      <c r="C850" s="756"/>
      <c r="D850" s="1045"/>
      <c r="E850" s="1045"/>
      <c r="F850" s="1130"/>
      <c r="G850" s="1131"/>
      <c r="H850" s="1132"/>
      <c r="I850" s="1045"/>
      <c r="J850" s="1045"/>
      <c r="K850" s="1045"/>
      <c r="L850" s="1045"/>
      <c r="M850" s="1045"/>
      <c r="N850" s="1045"/>
      <c r="O850" s="1045"/>
      <c r="P850" s="1045"/>
      <c r="Q850" s="1045"/>
      <c r="R850" s="1127"/>
      <c r="S850" s="1127"/>
      <c r="T850" s="1127"/>
      <c r="U850" s="1133"/>
      <c r="V850" s="1045"/>
      <c r="W850" s="1045"/>
      <c r="X850" s="1133"/>
      <c r="Y850" s="1045"/>
      <c r="Z850" s="1045"/>
      <c r="AA850" s="1045"/>
      <c r="AB850" s="1133"/>
      <c r="AC850" s="1045"/>
      <c r="AD850" s="1045"/>
      <c r="AE850" s="1045"/>
      <c r="AF850" s="1045"/>
      <c r="AG850" s="1127"/>
      <c r="AH850" s="1127"/>
      <c r="AI850" s="1127"/>
      <c r="AJ850" s="1127"/>
      <c r="AK850" s="1127"/>
      <c r="AL850" s="1127"/>
      <c r="AM850" s="1127"/>
      <c r="AN850" s="1127"/>
      <c r="AO850" s="1045"/>
      <c r="AP850" s="1045"/>
      <c r="AQ850" s="1045"/>
      <c r="AR850" s="1127"/>
      <c r="AS850" s="1127"/>
      <c r="AT850" s="1127"/>
      <c r="AU850" s="1127"/>
      <c r="AV850" s="1127"/>
      <c r="AW850" s="1127"/>
      <c r="AX850" s="1127"/>
      <c r="AY850" s="1127"/>
      <c r="AZ850" s="1127"/>
      <c r="BA850" s="1127"/>
      <c r="BB850" s="1127"/>
      <c r="BC850" s="991"/>
      <c r="BD850" s="975"/>
      <c r="BE850" s="975"/>
      <c r="BF850" s="975"/>
      <c r="BG850" s="975"/>
      <c r="BH850" s="975"/>
      <c r="BI850" s="975"/>
    </row>
    <row r="851" spans="1:61">
      <c r="A851" s="974">
        <v>867</v>
      </c>
      <c r="BD851" s="975"/>
      <c r="BE851" s="975"/>
      <c r="BF851" s="975"/>
      <c r="BG851" s="975"/>
      <c r="BH851" s="975"/>
      <c r="BI851" s="975"/>
    </row>
    <row r="852" spans="1:61" s="1003" customFormat="1">
      <c r="A852" s="974">
        <v>868</v>
      </c>
      <c r="B852" s="1045"/>
      <c r="C852" s="756"/>
      <c r="D852" s="1045"/>
      <c r="E852" s="1045"/>
      <c r="F852" s="1130"/>
      <c r="G852" s="1131"/>
      <c r="H852" s="1132"/>
      <c r="I852" s="1045"/>
      <c r="J852" s="1045"/>
      <c r="K852" s="1045"/>
      <c r="L852" s="1045"/>
      <c r="M852" s="1045"/>
      <c r="N852" s="1045"/>
      <c r="O852" s="1045"/>
      <c r="P852" s="1045"/>
      <c r="Q852" s="1045"/>
      <c r="R852" s="1127"/>
      <c r="S852" s="1127"/>
      <c r="T852" s="1127"/>
      <c r="U852" s="1133"/>
      <c r="V852" s="1045"/>
      <c r="W852" s="1045"/>
      <c r="X852" s="1133"/>
      <c r="Y852" s="1045"/>
      <c r="Z852" s="1045"/>
      <c r="AA852" s="1045"/>
      <c r="AB852" s="1133"/>
      <c r="AC852" s="1045"/>
      <c r="AD852" s="1045"/>
      <c r="AE852" s="1045"/>
      <c r="AF852" s="1045"/>
      <c r="AG852" s="1127"/>
      <c r="AH852" s="1127"/>
      <c r="AI852" s="1127"/>
      <c r="AJ852" s="1127"/>
      <c r="AK852" s="1127"/>
      <c r="AL852" s="1127"/>
      <c r="AM852" s="1127"/>
      <c r="AN852" s="1127"/>
      <c r="AO852" s="1045"/>
      <c r="AP852" s="1045"/>
      <c r="AQ852" s="1045"/>
      <c r="AR852" s="1127"/>
      <c r="AS852" s="1127"/>
      <c r="AT852" s="1127"/>
      <c r="AU852" s="1127"/>
      <c r="AV852" s="1127"/>
      <c r="AW852" s="1127"/>
      <c r="AX852" s="1127"/>
      <c r="AY852" s="1127"/>
      <c r="AZ852" s="1127"/>
      <c r="BA852" s="1127"/>
      <c r="BB852" s="1127"/>
      <c r="BC852" s="991"/>
      <c r="BD852" s="975"/>
      <c r="BE852" s="975"/>
      <c r="BF852" s="975"/>
      <c r="BG852" s="975"/>
      <c r="BH852" s="975"/>
      <c r="BI852" s="975"/>
    </row>
    <row r="853" spans="1:61">
      <c r="A853" s="974">
        <v>869</v>
      </c>
      <c r="BD853" s="975"/>
      <c r="BE853" s="975"/>
      <c r="BF853" s="975"/>
      <c r="BG853" s="975"/>
      <c r="BH853" s="975"/>
      <c r="BI853" s="975"/>
    </row>
    <row r="854" spans="1:61" s="1003" customFormat="1">
      <c r="A854" s="974">
        <v>870</v>
      </c>
      <c r="B854" s="1045"/>
      <c r="C854" s="756"/>
      <c r="D854" s="1045"/>
      <c r="E854" s="1045"/>
      <c r="F854" s="1130"/>
      <c r="G854" s="1131"/>
      <c r="H854" s="1132"/>
      <c r="I854" s="1045"/>
      <c r="J854" s="1045"/>
      <c r="K854" s="1045"/>
      <c r="L854" s="1045"/>
      <c r="M854" s="1045"/>
      <c r="N854" s="1045"/>
      <c r="O854" s="1045"/>
      <c r="P854" s="1045"/>
      <c r="Q854" s="1045"/>
      <c r="R854" s="1127"/>
      <c r="S854" s="1127"/>
      <c r="T854" s="1127"/>
      <c r="U854" s="1133"/>
      <c r="V854" s="1045"/>
      <c r="W854" s="1045"/>
      <c r="X854" s="1133"/>
      <c r="Y854" s="1045"/>
      <c r="Z854" s="1045"/>
      <c r="AA854" s="1045"/>
      <c r="AB854" s="1133"/>
      <c r="AC854" s="1045"/>
      <c r="AD854" s="1045"/>
      <c r="AE854" s="1045"/>
      <c r="AF854" s="1045"/>
      <c r="AG854" s="1127"/>
      <c r="AH854" s="1127"/>
      <c r="AI854" s="1127"/>
      <c r="AJ854" s="1127"/>
      <c r="AK854" s="1127"/>
      <c r="AL854" s="1127"/>
      <c r="AM854" s="1127"/>
      <c r="AN854" s="1127"/>
      <c r="AO854" s="1045"/>
      <c r="AP854" s="1045"/>
      <c r="AQ854" s="1045"/>
      <c r="AR854" s="1127"/>
      <c r="AS854" s="1127"/>
      <c r="AT854" s="1127"/>
      <c r="AU854" s="1127"/>
      <c r="AV854" s="1127"/>
      <c r="AW854" s="1127"/>
      <c r="AX854" s="1127"/>
      <c r="AY854" s="1127"/>
      <c r="AZ854" s="1127"/>
      <c r="BA854" s="1127"/>
      <c r="BB854" s="1127"/>
      <c r="BC854" s="991"/>
      <c r="BD854" s="975"/>
      <c r="BE854" s="975"/>
      <c r="BF854" s="975"/>
      <c r="BG854" s="975"/>
      <c r="BH854" s="975"/>
      <c r="BI854" s="975"/>
    </row>
    <row r="855" spans="1:61">
      <c r="A855" s="974">
        <v>871</v>
      </c>
      <c r="BD855" s="975"/>
      <c r="BE855" s="975"/>
      <c r="BF855" s="975"/>
      <c r="BG855" s="975"/>
      <c r="BH855" s="975"/>
      <c r="BI855" s="975"/>
    </row>
    <row r="856" spans="1:61" s="1003" customFormat="1">
      <c r="A856" s="974">
        <v>872</v>
      </c>
      <c r="B856" s="1045"/>
      <c r="C856" s="756"/>
      <c r="D856" s="1045"/>
      <c r="E856" s="1045"/>
      <c r="F856" s="1130"/>
      <c r="G856" s="1131"/>
      <c r="H856" s="1132"/>
      <c r="I856" s="1045"/>
      <c r="J856" s="1045"/>
      <c r="K856" s="1045"/>
      <c r="L856" s="1045"/>
      <c r="M856" s="1045"/>
      <c r="N856" s="1045"/>
      <c r="O856" s="1045"/>
      <c r="P856" s="1045"/>
      <c r="Q856" s="1045"/>
      <c r="R856" s="1127"/>
      <c r="S856" s="1127"/>
      <c r="T856" s="1127"/>
      <c r="U856" s="1133"/>
      <c r="V856" s="1045"/>
      <c r="W856" s="1045"/>
      <c r="X856" s="1133"/>
      <c r="Y856" s="1045"/>
      <c r="Z856" s="1045"/>
      <c r="AA856" s="1045"/>
      <c r="AB856" s="1133"/>
      <c r="AC856" s="1045"/>
      <c r="AD856" s="1045"/>
      <c r="AE856" s="1045"/>
      <c r="AF856" s="1045"/>
      <c r="AG856" s="1127"/>
      <c r="AH856" s="1127"/>
      <c r="AI856" s="1127"/>
      <c r="AJ856" s="1127"/>
      <c r="AK856" s="1127"/>
      <c r="AL856" s="1127"/>
      <c r="AM856" s="1127"/>
      <c r="AN856" s="1127"/>
      <c r="AO856" s="1045"/>
      <c r="AP856" s="1045"/>
      <c r="AQ856" s="1045"/>
      <c r="AR856" s="1127"/>
      <c r="AS856" s="1127"/>
      <c r="AT856" s="1127"/>
      <c r="AU856" s="1127"/>
      <c r="AV856" s="1127"/>
      <c r="AW856" s="1127"/>
      <c r="AX856" s="1127"/>
      <c r="AY856" s="1127"/>
      <c r="AZ856" s="1127"/>
      <c r="BA856" s="1127"/>
      <c r="BB856" s="1127"/>
      <c r="BC856" s="991"/>
      <c r="BD856" s="975"/>
      <c r="BE856" s="975"/>
      <c r="BF856" s="975"/>
      <c r="BG856" s="975"/>
      <c r="BH856" s="975"/>
      <c r="BI856" s="975"/>
    </row>
    <row r="857" spans="1:61">
      <c r="A857" s="974">
        <v>873</v>
      </c>
      <c r="BD857" s="975"/>
      <c r="BE857" s="975"/>
      <c r="BF857" s="975"/>
      <c r="BG857" s="975"/>
      <c r="BH857" s="975"/>
      <c r="BI857" s="975"/>
    </row>
    <row r="858" spans="1:61" s="1003" customFormat="1">
      <c r="A858" s="974">
        <v>874</v>
      </c>
      <c r="B858" s="1045"/>
      <c r="C858" s="756"/>
      <c r="D858" s="1045"/>
      <c r="E858" s="1045"/>
      <c r="F858" s="1130"/>
      <c r="G858" s="1131"/>
      <c r="H858" s="1132"/>
      <c r="I858" s="1045"/>
      <c r="J858" s="1045"/>
      <c r="K858" s="1045"/>
      <c r="L858" s="1045"/>
      <c r="M858" s="1045"/>
      <c r="N858" s="1045"/>
      <c r="O858" s="1045"/>
      <c r="P858" s="1045"/>
      <c r="Q858" s="1045"/>
      <c r="R858" s="1127"/>
      <c r="S858" s="1127"/>
      <c r="T858" s="1127"/>
      <c r="U858" s="1133"/>
      <c r="V858" s="1045"/>
      <c r="W858" s="1045"/>
      <c r="X858" s="1133"/>
      <c r="Y858" s="1045"/>
      <c r="Z858" s="1045"/>
      <c r="AA858" s="1045"/>
      <c r="AB858" s="1133"/>
      <c r="AC858" s="1045"/>
      <c r="AD858" s="1045"/>
      <c r="AE858" s="1045"/>
      <c r="AF858" s="1045"/>
      <c r="AG858" s="1127"/>
      <c r="AH858" s="1127"/>
      <c r="AI858" s="1127"/>
      <c r="AJ858" s="1127"/>
      <c r="AK858" s="1127"/>
      <c r="AL858" s="1127"/>
      <c r="AM858" s="1127"/>
      <c r="AN858" s="1127"/>
      <c r="AO858" s="1045"/>
      <c r="AP858" s="1045"/>
      <c r="AQ858" s="1045"/>
      <c r="AR858" s="1127"/>
      <c r="AS858" s="1127"/>
      <c r="AT858" s="1127"/>
      <c r="AU858" s="1127"/>
      <c r="AV858" s="1127"/>
      <c r="AW858" s="1127"/>
      <c r="AX858" s="1127"/>
      <c r="AY858" s="1127"/>
      <c r="AZ858" s="1127"/>
      <c r="BA858" s="1127"/>
      <c r="BB858" s="1127"/>
      <c r="BC858" s="991"/>
      <c r="BD858" s="975"/>
      <c r="BE858" s="975"/>
      <c r="BF858" s="975"/>
      <c r="BG858" s="975"/>
      <c r="BH858" s="975"/>
      <c r="BI858" s="975"/>
    </row>
    <row r="859" spans="1:61">
      <c r="A859" s="974">
        <v>875</v>
      </c>
      <c r="BD859" s="975"/>
      <c r="BE859" s="975"/>
      <c r="BF859" s="975"/>
      <c r="BG859" s="975"/>
      <c r="BH859" s="975"/>
      <c r="BI859" s="975"/>
    </row>
    <row r="860" spans="1:61" s="1003" customFormat="1">
      <c r="A860" s="974">
        <v>876</v>
      </c>
      <c r="B860" s="1045"/>
      <c r="C860" s="756"/>
      <c r="D860" s="1045"/>
      <c r="E860" s="1045"/>
      <c r="F860" s="1130"/>
      <c r="G860" s="1131"/>
      <c r="H860" s="1132"/>
      <c r="I860" s="1045"/>
      <c r="J860" s="1045"/>
      <c r="K860" s="1045"/>
      <c r="L860" s="1045"/>
      <c r="M860" s="1045"/>
      <c r="N860" s="1045"/>
      <c r="O860" s="1045"/>
      <c r="P860" s="1045"/>
      <c r="Q860" s="1045"/>
      <c r="R860" s="1127"/>
      <c r="S860" s="1127"/>
      <c r="T860" s="1127"/>
      <c r="U860" s="1133"/>
      <c r="V860" s="1045"/>
      <c r="W860" s="1045"/>
      <c r="X860" s="1133"/>
      <c r="Y860" s="1045"/>
      <c r="Z860" s="1045"/>
      <c r="AA860" s="1045"/>
      <c r="AB860" s="1133"/>
      <c r="AC860" s="1045"/>
      <c r="AD860" s="1045"/>
      <c r="AE860" s="1045"/>
      <c r="AF860" s="1045"/>
      <c r="AG860" s="1127"/>
      <c r="AH860" s="1127"/>
      <c r="AI860" s="1127"/>
      <c r="AJ860" s="1127"/>
      <c r="AK860" s="1127"/>
      <c r="AL860" s="1127"/>
      <c r="AM860" s="1127"/>
      <c r="AN860" s="1127"/>
      <c r="AO860" s="1045"/>
      <c r="AP860" s="1045"/>
      <c r="AQ860" s="1045"/>
      <c r="AR860" s="1127"/>
      <c r="AS860" s="1127"/>
      <c r="AT860" s="1127"/>
      <c r="AU860" s="1127"/>
      <c r="AV860" s="1127"/>
      <c r="AW860" s="1127"/>
      <c r="AX860" s="1127"/>
      <c r="AY860" s="1127"/>
      <c r="AZ860" s="1127"/>
      <c r="BA860" s="1127"/>
      <c r="BB860" s="1127"/>
      <c r="BC860" s="991"/>
      <c r="BD860" s="975"/>
      <c r="BE860" s="975"/>
      <c r="BF860" s="975"/>
      <c r="BG860" s="975"/>
      <c r="BH860" s="975"/>
      <c r="BI860" s="975"/>
    </row>
    <row r="861" spans="1:61">
      <c r="A861" s="974">
        <v>877</v>
      </c>
      <c r="BD861" s="975"/>
      <c r="BE861" s="975"/>
      <c r="BF861" s="975"/>
      <c r="BG861" s="975"/>
      <c r="BH861" s="975"/>
      <c r="BI861" s="975"/>
    </row>
    <row r="862" spans="1:61" s="1003" customFormat="1">
      <c r="A862" s="974">
        <v>878</v>
      </c>
      <c r="B862" s="1045"/>
      <c r="C862" s="756"/>
      <c r="D862" s="1045"/>
      <c r="E862" s="1045"/>
      <c r="F862" s="1130"/>
      <c r="G862" s="1131"/>
      <c r="H862" s="1132"/>
      <c r="I862" s="1045"/>
      <c r="J862" s="1045"/>
      <c r="K862" s="1045"/>
      <c r="L862" s="1045"/>
      <c r="M862" s="1045"/>
      <c r="N862" s="1045"/>
      <c r="O862" s="1045"/>
      <c r="P862" s="1045"/>
      <c r="Q862" s="1045"/>
      <c r="R862" s="1127"/>
      <c r="S862" s="1127"/>
      <c r="T862" s="1127"/>
      <c r="U862" s="1133"/>
      <c r="V862" s="1045"/>
      <c r="W862" s="1045"/>
      <c r="X862" s="1133"/>
      <c r="Y862" s="1045"/>
      <c r="Z862" s="1045"/>
      <c r="AA862" s="1045"/>
      <c r="AB862" s="1133"/>
      <c r="AC862" s="1045"/>
      <c r="AD862" s="1045"/>
      <c r="AE862" s="1045"/>
      <c r="AF862" s="1045"/>
      <c r="AG862" s="1127"/>
      <c r="AH862" s="1127"/>
      <c r="AI862" s="1127"/>
      <c r="AJ862" s="1127"/>
      <c r="AK862" s="1127"/>
      <c r="AL862" s="1127"/>
      <c r="AM862" s="1127"/>
      <c r="AN862" s="1127"/>
      <c r="AO862" s="1045"/>
      <c r="AP862" s="1045"/>
      <c r="AQ862" s="1045"/>
      <c r="AR862" s="1127"/>
      <c r="AS862" s="1127"/>
      <c r="AT862" s="1127"/>
      <c r="AU862" s="1127"/>
      <c r="AV862" s="1127"/>
      <c r="AW862" s="1127"/>
      <c r="AX862" s="1127"/>
      <c r="AY862" s="1127"/>
      <c r="AZ862" s="1127"/>
      <c r="BA862" s="1127"/>
      <c r="BB862" s="1127"/>
      <c r="BC862" s="991"/>
      <c r="BD862" s="975"/>
      <c r="BE862" s="975"/>
      <c r="BF862" s="975"/>
      <c r="BG862" s="975"/>
      <c r="BH862" s="975"/>
      <c r="BI862" s="975"/>
    </row>
    <row r="863" spans="1:61">
      <c r="A863" s="974">
        <v>879</v>
      </c>
      <c r="BD863" s="975"/>
      <c r="BE863" s="975"/>
      <c r="BF863" s="975"/>
      <c r="BG863" s="975"/>
      <c r="BH863" s="975"/>
      <c r="BI863" s="975"/>
    </row>
    <row r="864" spans="1:61" s="1003" customFormat="1">
      <c r="A864" s="974">
        <v>880</v>
      </c>
      <c r="B864" s="1045"/>
      <c r="C864" s="756"/>
      <c r="D864" s="1045"/>
      <c r="E864" s="1045"/>
      <c r="F864" s="1130"/>
      <c r="G864" s="1131"/>
      <c r="H864" s="1132"/>
      <c r="I864" s="1045"/>
      <c r="J864" s="1045"/>
      <c r="K864" s="1045"/>
      <c r="L864" s="1045"/>
      <c r="M864" s="1045"/>
      <c r="N864" s="1045"/>
      <c r="O864" s="1045"/>
      <c r="P864" s="1045"/>
      <c r="Q864" s="1045"/>
      <c r="R864" s="1127"/>
      <c r="S864" s="1127"/>
      <c r="T864" s="1127"/>
      <c r="U864" s="1133"/>
      <c r="V864" s="1045"/>
      <c r="W864" s="1045"/>
      <c r="X864" s="1133"/>
      <c r="Y864" s="1045"/>
      <c r="Z864" s="1045"/>
      <c r="AA864" s="1045"/>
      <c r="AB864" s="1133"/>
      <c r="AC864" s="1045"/>
      <c r="AD864" s="1045"/>
      <c r="AE864" s="1045"/>
      <c r="AF864" s="1045"/>
      <c r="AG864" s="1127"/>
      <c r="AH864" s="1127"/>
      <c r="AI864" s="1127"/>
      <c r="AJ864" s="1127"/>
      <c r="AK864" s="1127"/>
      <c r="AL864" s="1127"/>
      <c r="AM864" s="1127"/>
      <c r="AN864" s="1127"/>
      <c r="AO864" s="1045"/>
      <c r="AP864" s="1045"/>
      <c r="AQ864" s="1045"/>
      <c r="AR864" s="1127"/>
      <c r="AS864" s="1127"/>
      <c r="AT864" s="1127"/>
      <c r="AU864" s="1127"/>
      <c r="AV864" s="1127"/>
      <c r="AW864" s="1127"/>
      <c r="AX864" s="1127"/>
      <c r="AY864" s="1127"/>
      <c r="AZ864" s="1127"/>
      <c r="BA864" s="1127"/>
      <c r="BB864" s="1127"/>
      <c r="BC864" s="991"/>
      <c r="BD864" s="975"/>
      <c r="BE864" s="975"/>
      <c r="BF864" s="975"/>
      <c r="BG864" s="975"/>
      <c r="BH864" s="975"/>
      <c r="BI864" s="975"/>
    </row>
    <row r="865" spans="1:61">
      <c r="A865" s="974">
        <v>881</v>
      </c>
      <c r="BD865" s="975"/>
      <c r="BE865" s="975"/>
      <c r="BF865" s="975"/>
      <c r="BG865" s="975"/>
      <c r="BH865" s="975"/>
      <c r="BI865" s="975"/>
    </row>
    <row r="866" spans="1:61" s="1003" customFormat="1">
      <c r="A866" s="974">
        <v>882</v>
      </c>
      <c r="B866" s="1045"/>
      <c r="C866" s="756"/>
      <c r="D866" s="1045"/>
      <c r="E866" s="1045"/>
      <c r="F866" s="1130"/>
      <c r="G866" s="1131"/>
      <c r="H866" s="1132"/>
      <c r="I866" s="1045"/>
      <c r="J866" s="1045"/>
      <c r="K866" s="1045"/>
      <c r="L866" s="1045"/>
      <c r="M866" s="1045"/>
      <c r="N866" s="1045"/>
      <c r="O866" s="1045"/>
      <c r="P866" s="1045"/>
      <c r="Q866" s="1045"/>
      <c r="R866" s="1127"/>
      <c r="S866" s="1127"/>
      <c r="T866" s="1127"/>
      <c r="U866" s="1133"/>
      <c r="V866" s="1045"/>
      <c r="W866" s="1045"/>
      <c r="X866" s="1133"/>
      <c r="Y866" s="1045"/>
      <c r="Z866" s="1045"/>
      <c r="AA866" s="1045"/>
      <c r="AB866" s="1133"/>
      <c r="AC866" s="1045"/>
      <c r="AD866" s="1045"/>
      <c r="AE866" s="1045"/>
      <c r="AF866" s="1045"/>
      <c r="AG866" s="1127"/>
      <c r="AH866" s="1127"/>
      <c r="AI866" s="1127"/>
      <c r="AJ866" s="1127"/>
      <c r="AK866" s="1127"/>
      <c r="AL866" s="1127"/>
      <c r="AM866" s="1127"/>
      <c r="AN866" s="1127"/>
      <c r="AO866" s="1045"/>
      <c r="AP866" s="1045"/>
      <c r="AQ866" s="1045"/>
      <c r="AR866" s="1127"/>
      <c r="AS866" s="1127"/>
      <c r="AT866" s="1127"/>
      <c r="AU866" s="1127"/>
      <c r="AV866" s="1127"/>
      <c r="AW866" s="1127"/>
      <c r="AX866" s="1127"/>
      <c r="AY866" s="1127"/>
      <c r="AZ866" s="1127"/>
      <c r="BA866" s="1127"/>
      <c r="BB866" s="1127"/>
      <c r="BC866" s="991"/>
      <c r="BD866" s="975"/>
      <c r="BE866" s="975"/>
      <c r="BF866" s="975"/>
      <c r="BG866" s="975"/>
      <c r="BH866" s="975"/>
      <c r="BI866" s="975"/>
    </row>
    <row r="867" spans="1:61">
      <c r="A867" s="974">
        <v>883</v>
      </c>
      <c r="BD867" s="975"/>
      <c r="BE867" s="975"/>
      <c r="BF867" s="975"/>
      <c r="BG867" s="975"/>
      <c r="BH867" s="975"/>
      <c r="BI867" s="975"/>
    </row>
    <row r="868" spans="1:61" s="1003" customFormat="1">
      <c r="A868" s="974">
        <v>884</v>
      </c>
      <c r="B868" s="1045"/>
      <c r="C868" s="756"/>
      <c r="D868" s="1045"/>
      <c r="E868" s="1045"/>
      <c r="F868" s="1130"/>
      <c r="G868" s="1131"/>
      <c r="H868" s="1132"/>
      <c r="I868" s="1045"/>
      <c r="J868" s="1045"/>
      <c r="K868" s="1045"/>
      <c r="L868" s="1045"/>
      <c r="M868" s="1045"/>
      <c r="N868" s="1045"/>
      <c r="O868" s="1045"/>
      <c r="P868" s="1045"/>
      <c r="Q868" s="1045"/>
      <c r="R868" s="1127"/>
      <c r="S868" s="1127"/>
      <c r="T868" s="1127"/>
      <c r="U868" s="1133"/>
      <c r="V868" s="1045"/>
      <c r="W868" s="1045"/>
      <c r="X868" s="1133"/>
      <c r="Y868" s="1045"/>
      <c r="Z868" s="1045"/>
      <c r="AA868" s="1045"/>
      <c r="AB868" s="1133"/>
      <c r="AC868" s="1045"/>
      <c r="AD868" s="1045"/>
      <c r="AE868" s="1045"/>
      <c r="AF868" s="1045"/>
      <c r="AG868" s="1127"/>
      <c r="AH868" s="1127"/>
      <c r="AI868" s="1127"/>
      <c r="AJ868" s="1127"/>
      <c r="AK868" s="1127"/>
      <c r="AL868" s="1127"/>
      <c r="AM868" s="1127"/>
      <c r="AN868" s="1127"/>
      <c r="AO868" s="1045"/>
      <c r="AP868" s="1045"/>
      <c r="AQ868" s="1045"/>
      <c r="AR868" s="1127"/>
      <c r="AS868" s="1127"/>
      <c r="AT868" s="1127"/>
      <c r="AU868" s="1127"/>
      <c r="AV868" s="1127"/>
      <c r="AW868" s="1127"/>
      <c r="AX868" s="1127"/>
      <c r="AY868" s="1127"/>
      <c r="AZ868" s="1127"/>
      <c r="BA868" s="1127"/>
      <c r="BB868" s="1127"/>
      <c r="BC868" s="991"/>
      <c r="BD868" s="975"/>
      <c r="BE868" s="975"/>
      <c r="BF868" s="975"/>
      <c r="BG868" s="975"/>
      <c r="BH868" s="975"/>
      <c r="BI868" s="975"/>
    </row>
    <row r="869" spans="1:61">
      <c r="A869" s="974">
        <v>885</v>
      </c>
      <c r="BD869" s="975"/>
      <c r="BE869" s="975"/>
      <c r="BF869" s="975"/>
      <c r="BG869" s="975"/>
      <c r="BH869" s="975"/>
      <c r="BI869" s="975"/>
    </row>
    <row r="870" spans="1:61" s="1003" customFormat="1">
      <c r="A870" s="974">
        <v>886</v>
      </c>
      <c r="B870" s="1045"/>
      <c r="C870" s="756"/>
      <c r="D870" s="1045"/>
      <c r="E870" s="1045"/>
      <c r="F870" s="1130"/>
      <c r="G870" s="1131"/>
      <c r="H870" s="1132"/>
      <c r="I870" s="1045"/>
      <c r="J870" s="1045"/>
      <c r="K870" s="1045"/>
      <c r="L870" s="1045"/>
      <c r="M870" s="1045"/>
      <c r="N870" s="1045"/>
      <c r="O870" s="1045"/>
      <c r="P870" s="1045"/>
      <c r="Q870" s="1045"/>
      <c r="R870" s="1127"/>
      <c r="S870" s="1127"/>
      <c r="T870" s="1127"/>
      <c r="U870" s="1133"/>
      <c r="V870" s="1045"/>
      <c r="W870" s="1045"/>
      <c r="X870" s="1133"/>
      <c r="Y870" s="1045"/>
      <c r="Z870" s="1045"/>
      <c r="AA870" s="1045"/>
      <c r="AB870" s="1133"/>
      <c r="AC870" s="1045"/>
      <c r="AD870" s="1045"/>
      <c r="AE870" s="1045"/>
      <c r="AF870" s="1045"/>
      <c r="AG870" s="1127"/>
      <c r="AH870" s="1127"/>
      <c r="AI870" s="1127"/>
      <c r="AJ870" s="1127"/>
      <c r="AK870" s="1127"/>
      <c r="AL870" s="1127"/>
      <c r="AM870" s="1127"/>
      <c r="AN870" s="1127"/>
      <c r="AO870" s="1045"/>
      <c r="AP870" s="1045"/>
      <c r="AQ870" s="1045"/>
      <c r="AR870" s="1127"/>
      <c r="AS870" s="1127"/>
      <c r="AT870" s="1127"/>
      <c r="AU870" s="1127"/>
      <c r="AV870" s="1127"/>
      <c r="AW870" s="1127"/>
      <c r="AX870" s="1127"/>
      <c r="AY870" s="1127"/>
      <c r="AZ870" s="1127"/>
      <c r="BA870" s="1127"/>
      <c r="BB870" s="1127"/>
      <c r="BC870" s="991"/>
      <c r="BD870" s="975"/>
      <c r="BE870" s="975"/>
      <c r="BF870" s="975"/>
      <c r="BG870" s="975"/>
      <c r="BH870" s="975"/>
      <c r="BI870" s="975"/>
    </row>
    <row r="871" spans="1:61">
      <c r="A871" s="974">
        <v>887</v>
      </c>
      <c r="BD871" s="975"/>
      <c r="BE871" s="975"/>
      <c r="BF871" s="975"/>
      <c r="BG871" s="975"/>
      <c r="BH871" s="975"/>
      <c r="BI871" s="975"/>
    </row>
    <row r="872" spans="1:61" s="1003" customFormat="1">
      <c r="A872" s="974">
        <v>888</v>
      </c>
      <c r="B872" s="1045"/>
      <c r="C872" s="756"/>
      <c r="D872" s="1045"/>
      <c r="E872" s="1045"/>
      <c r="F872" s="1130"/>
      <c r="G872" s="1131"/>
      <c r="H872" s="1132"/>
      <c r="I872" s="1045"/>
      <c r="J872" s="1045"/>
      <c r="K872" s="1045"/>
      <c r="L872" s="1045"/>
      <c r="M872" s="1045"/>
      <c r="N872" s="1045"/>
      <c r="O872" s="1045"/>
      <c r="P872" s="1045"/>
      <c r="Q872" s="1045"/>
      <c r="R872" s="1127"/>
      <c r="S872" s="1127"/>
      <c r="T872" s="1127"/>
      <c r="U872" s="1133"/>
      <c r="V872" s="1045"/>
      <c r="W872" s="1045"/>
      <c r="X872" s="1133"/>
      <c r="Y872" s="1045"/>
      <c r="Z872" s="1045"/>
      <c r="AA872" s="1045"/>
      <c r="AB872" s="1133"/>
      <c r="AC872" s="1045"/>
      <c r="AD872" s="1045"/>
      <c r="AE872" s="1045"/>
      <c r="AF872" s="1045"/>
      <c r="AG872" s="1127"/>
      <c r="AH872" s="1127"/>
      <c r="AI872" s="1127"/>
      <c r="AJ872" s="1127"/>
      <c r="AK872" s="1127"/>
      <c r="AL872" s="1127"/>
      <c r="AM872" s="1127"/>
      <c r="AN872" s="1127"/>
      <c r="AO872" s="1045"/>
      <c r="AP872" s="1045"/>
      <c r="AQ872" s="1045"/>
      <c r="AR872" s="1127"/>
      <c r="AS872" s="1127"/>
      <c r="AT872" s="1127"/>
      <c r="AU872" s="1127"/>
      <c r="AV872" s="1127"/>
      <c r="AW872" s="1127"/>
      <c r="AX872" s="1127"/>
      <c r="AY872" s="1127"/>
      <c r="AZ872" s="1127"/>
      <c r="BA872" s="1127"/>
      <c r="BB872" s="1127"/>
      <c r="BC872" s="991"/>
      <c r="BD872" s="975"/>
      <c r="BE872" s="975"/>
      <c r="BF872" s="975"/>
      <c r="BG872" s="975"/>
      <c r="BH872" s="975"/>
      <c r="BI872" s="975"/>
    </row>
    <row r="873" spans="1:61">
      <c r="A873" s="974">
        <v>889</v>
      </c>
      <c r="BD873" s="975"/>
      <c r="BE873" s="975"/>
      <c r="BF873" s="975"/>
      <c r="BG873" s="975"/>
      <c r="BH873" s="975"/>
      <c r="BI873" s="975"/>
    </row>
    <row r="874" spans="1:61" s="1003" customFormat="1">
      <c r="A874" s="974">
        <v>890</v>
      </c>
      <c r="B874" s="1045"/>
      <c r="C874" s="756"/>
      <c r="D874" s="1045"/>
      <c r="E874" s="1045"/>
      <c r="F874" s="1130"/>
      <c r="G874" s="1131"/>
      <c r="H874" s="1132"/>
      <c r="I874" s="1045"/>
      <c r="J874" s="1045"/>
      <c r="K874" s="1045"/>
      <c r="L874" s="1045"/>
      <c r="M874" s="1045"/>
      <c r="N874" s="1045"/>
      <c r="O874" s="1045"/>
      <c r="P874" s="1045"/>
      <c r="Q874" s="1045"/>
      <c r="R874" s="1127"/>
      <c r="S874" s="1127"/>
      <c r="T874" s="1127"/>
      <c r="U874" s="1133"/>
      <c r="V874" s="1045"/>
      <c r="W874" s="1045"/>
      <c r="X874" s="1133"/>
      <c r="Y874" s="1045"/>
      <c r="Z874" s="1045"/>
      <c r="AA874" s="1045"/>
      <c r="AB874" s="1133"/>
      <c r="AC874" s="1045"/>
      <c r="AD874" s="1045"/>
      <c r="AE874" s="1045"/>
      <c r="AF874" s="1045"/>
      <c r="AG874" s="1127"/>
      <c r="AH874" s="1127"/>
      <c r="AI874" s="1127"/>
      <c r="AJ874" s="1127"/>
      <c r="AK874" s="1127"/>
      <c r="AL874" s="1127"/>
      <c r="AM874" s="1127"/>
      <c r="AN874" s="1127"/>
      <c r="AO874" s="1045"/>
      <c r="AP874" s="1045"/>
      <c r="AQ874" s="1045"/>
      <c r="AR874" s="1127"/>
      <c r="AS874" s="1127"/>
      <c r="AT874" s="1127"/>
      <c r="AU874" s="1127"/>
      <c r="AV874" s="1127"/>
      <c r="AW874" s="1127"/>
      <c r="AX874" s="1127"/>
      <c r="AY874" s="1127"/>
      <c r="AZ874" s="1127"/>
      <c r="BA874" s="1127"/>
      <c r="BB874" s="1127"/>
      <c r="BC874" s="991"/>
      <c r="BD874" s="975"/>
      <c r="BE874" s="975"/>
      <c r="BF874" s="975"/>
      <c r="BG874" s="975"/>
      <c r="BH874" s="975"/>
      <c r="BI874" s="975"/>
    </row>
    <row r="875" spans="1:61">
      <c r="A875" s="974">
        <v>891</v>
      </c>
      <c r="BD875" s="975"/>
      <c r="BE875" s="975"/>
      <c r="BF875" s="975"/>
      <c r="BG875" s="975"/>
      <c r="BH875" s="975"/>
      <c r="BI875" s="975"/>
    </row>
    <row r="876" spans="1:61" s="1003" customFormat="1">
      <c r="A876" s="974">
        <v>892</v>
      </c>
      <c r="B876" s="1045"/>
      <c r="C876" s="756"/>
      <c r="D876" s="1045"/>
      <c r="E876" s="1045"/>
      <c r="F876" s="1130"/>
      <c r="G876" s="1131"/>
      <c r="H876" s="1132"/>
      <c r="I876" s="1045"/>
      <c r="J876" s="1045"/>
      <c r="K876" s="1045"/>
      <c r="L876" s="1045"/>
      <c r="M876" s="1045"/>
      <c r="N876" s="1045"/>
      <c r="O876" s="1045"/>
      <c r="P876" s="1045"/>
      <c r="Q876" s="1045"/>
      <c r="R876" s="1127"/>
      <c r="S876" s="1127"/>
      <c r="T876" s="1127"/>
      <c r="U876" s="1133"/>
      <c r="V876" s="1045"/>
      <c r="W876" s="1045"/>
      <c r="X876" s="1133"/>
      <c r="Y876" s="1045"/>
      <c r="Z876" s="1045"/>
      <c r="AA876" s="1045"/>
      <c r="AB876" s="1133"/>
      <c r="AC876" s="1045"/>
      <c r="AD876" s="1045"/>
      <c r="AE876" s="1045"/>
      <c r="AF876" s="1045"/>
      <c r="AG876" s="1127"/>
      <c r="AH876" s="1127"/>
      <c r="AI876" s="1127"/>
      <c r="AJ876" s="1127"/>
      <c r="AK876" s="1127"/>
      <c r="AL876" s="1127"/>
      <c r="AM876" s="1127"/>
      <c r="AN876" s="1127"/>
      <c r="AO876" s="1045"/>
      <c r="AP876" s="1045"/>
      <c r="AQ876" s="1045"/>
      <c r="AR876" s="1127"/>
      <c r="AS876" s="1127"/>
      <c r="AT876" s="1127"/>
      <c r="AU876" s="1127"/>
      <c r="AV876" s="1127"/>
      <c r="AW876" s="1127"/>
      <c r="AX876" s="1127"/>
      <c r="AY876" s="1127"/>
      <c r="AZ876" s="1127"/>
      <c r="BA876" s="1127"/>
      <c r="BB876" s="1127"/>
      <c r="BC876" s="991"/>
      <c r="BD876" s="975"/>
      <c r="BE876" s="975"/>
      <c r="BF876" s="975"/>
      <c r="BG876" s="975"/>
      <c r="BH876" s="975"/>
      <c r="BI876" s="975"/>
    </row>
    <row r="877" spans="1:61">
      <c r="A877" s="974">
        <v>893</v>
      </c>
      <c r="BD877" s="975"/>
      <c r="BE877" s="975"/>
      <c r="BF877" s="975"/>
      <c r="BG877" s="975"/>
      <c r="BH877" s="975"/>
      <c r="BI877" s="975"/>
    </row>
    <row r="878" spans="1:61" s="1003" customFormat="1">
      <c r="A878" s="974">
        <v>894</v>
      </c>
      <c r="B878" s="1045"/>
      <c r="C878" s="756"/>
      <c r="D878" s="1045"/>
      <c r="E878" s="1045"/>
      <c r="F878" s="1130"/>
      <c r="G878" s="1131"/>
      <c r="H878" s="1132"/>
      <c r="I878" s="1045"/>
      <c r="J878" s="1045"/>
      <c r="K878" s="1045"/>
      <c r="L878" s="1045"/>
      <c r="M878" s="1045"/>
      <c r="N878" s="1045"/>
      <c r="O878" s="1045"/>
      <c r="P878" s="1045"/>
      <c r="Q878" s="1045"/>
      <c r="R878" s="1127"/>
      <c r="S878" s="1127"/>
      <c r="T878" s="1127"/>
      <c r="U878" s="1133"/>
      <c r="V878" s="1045"/>
      <c r="W878" s="1045"/>
      <c r="X878" s="1133"/>
      <c r="Y878" s="1045"/>
      <c r="Z878" s="1045"/>
      <c r="AA878" s="1045"/>
      <c r="AB878" s="1133"/>
      <c r="AC878" s="1045"/>
      <c r="AD878" s="1045"/>
      <c r="AE878" s="1045"/>
      <c r="AF878" s="1045"/>
      <c r="AG878" s="1127"/>
      <c r="AH878" s="1127"/>
      <c r="AI878" s="1127"/>
      <c r="AJ878" s="1127"/>
      <c r="AK878" s="1127"/>
      <c r="AL878" s="1127"/>
      <c r="AM878" s="1127"/>
      <c r="AN878" s="1127"/>
      <c r="AO878" s="1045"/>
      <c r="AP878" s="1045"/>
      <c r="AQ878" s="1045"/>
      <c r="AR878" s="1127"/>
      <c r="AS878" s="1127"/>
      <c r="AT878" s="1127"/>
      <c r="AU878" s="1127"/>
      <c r="AV878" s="1127"/>
      <c r="AW878" s="1127"/>
      <c r="AX878" s="1127"/>
      <c r="AY878" s="1127"/>
      <c r="AZ878" s="1127"/>
      <c r="BA878" s="1127"/>
      <c r="BB878" s="1127"/>
      <c r="BC878" s="991"/>
      <c r="BD878" s="975"/>
      <c r="BE878" s="975"/>
      <c r="BF878" s="975"/>
      <c r="BG878" s="975"/>
      <c r="BH878" s="975"/>
      <c r="BI878" s="975"/>
    </row>
    <row r="879" spans="1:61">
      <c r="A879" s="974">
        <v>895</v>
      </c>
      <c r="BD879" s="975"/>
      <c r="BE879" s="975"/>
      <c r="BF879" s="975"/>
      <c r="BG879" s="975"/>
      <c r="BH879" s="975"/>
      <c r="BI879" s="975"/>
    </row>
    <row r="880" spans="1:61" s="1003" customFormat="1">
      <c r="A880" s="974">
        <v>896</v>
      </c>
      <c r="B880" s="1045"/>
      <c r="C880" s="756"/>
      <c r="D880" s="1045"/>
      <c r="E880" s="1045"/>
      <c r="F880" s="1130"/>
      <c r="G880" s="1131"/>
      <c r="H880" s="1132"/>
      <c r="I880" s="1045"/>
      <c r="J880" s="1045"/>
      <c r="K880" s="1045"/>
      <c r="L880" s="1045"/>
      <c r="M880" s="1045"/>
      <c r="N880" s="1045"/>
      <c r="O880" s="1045"/>
      <c r="P880" s="1045"/>
      <c r="Q880" s="1045"/>
      <c r="R880" s="1127"/>
      <c r="S880" s="1127"/>
      <c r="T880" s="1127"/>
      <c r="U880" s="1133"/>
      <c r="V880" s="1045"/>
      <c r="W880" s="1045"/>
      <c r="X880" s="1133"/>
      <c r="Y880" s="1045"/>
      <c r="Z880" s="1045"/>
      <c r="AA880" s="1045"/>
      <c r="AB880" s="1133"/>
      <c r="AC880" s="1045"/>
      <c r="AD880" s="1045"/>
      <c r="AE880" s="1045"/>
      <c r="AF880" s="1045"/>
      <c r="AG880" s="1127"/>
      <c r="AH880" s="1127"/>
      <c r="AI880" s="1127"/>
      <c r="AJ880" s="1127"/>
      <c r="AK880" s="1127"/>
      <c r="AL880" s="1127"/>
      <c r="AM880" s="1127"/>
      <c r="AN880" s="1127"/>
      <c r="AO880" s="1045"/>
      <c r="AP880" s="1045"/>
      <c r="AQ880" s="1045"/>
      <c r="AR880" s="1127"/>
      <c r="AS880" s="1127"/>
      <c r="AT880" s="1127"/>
      <c r="AU880" s="1127"/>
      <c r="AV880" s="1127"/>
      <c r="AW880" s="1127"/>
      <c r="AX880" s="1127"/>
      <c r="AY880" s="1127"/>
      <c r="AZ880" s="1127"/>
      <c r="BA880" s="1127"/>
      <c r="BB880" s="1127"/>
      <c r="BC880" s="991"/>
      <c r="BD880" s="975"/>
      <c r="BE880" s="975"/>
      <c r="BF880" s="975"/>
      <c r="BG880" s="975"/>
      <c r="BH880" s="975"/>
      <c r="BI880" s="975"/>
    </row>
    <row r="881" spans="1:61">
      <c r="A881" s="974">
        <v>897</v>
      </c>
      <c r="BD881" s="975"/>
      <c r="BE881" s="975"/>
      <c r="BF881" s="975"/>
      <c r="BG881" s="975"/>
      <c r="BH881" s="975"/>
      <c r="BI881" s="975"/>
    </row>
    <row r="882" spans="1:61" s="1003" customFormat="1">
      <c r="A882" s="974">
        <v>898</v>
      </c>
      <c r="B882" s="1045"/>
      <c r="C882" s="756"/>
      <c r="D882" s="1045"/>
      <c r="E882" s="1045"/>
      <c r="F882" s="1130"/>
      <c r="G882" s="1131"/>
      <c r="H882" s="1132"/>
      <c r="I882" s="1045"/>
      <c r="J882" s="1045"/>
      <c r="K882" s="1045"/>
      <c r="L882" s="1045"/>
      <c r="M882" s="1045"/>
      <c r="N882" s="1045"/>
      <c r="O882" s="1045"/>
      <c r="P882" s="1045"/>
      <c r="Q882" s="1045"/>
      <c r="R882" s="1127"/>
      <c r="S882" s="1127"/>
      <c r="T882" s="1127"/>
      <c r="U882" s="1133"/>
      <c r="V882" s="1045"/>
      <c r="W882" s="1045"/>
      <c r="X882" s="1133"/>
      <c r="Y882" s="1045"/>
      <c r="Z882" s="1045"/>
      <c r="AA882" s="1045"/>
      <c r="AB882" s="1133"/>
      <c r="AC882" s="1045"/>
      <c r="AD882" s="1045"/>
      <c r="AE882" s="1045"/>
      <c r="AF882" s="1045"/>
      <c r="AG882" s="1127"/>
      <c r="AH882" s="1127"/>
      <c r="AI882" s="1127"/>
      <c r="AJ882" s="1127"/>
      <c r="AK882" s="1127"/>
      <c r="AL882" s="1127"/>
      <c r="AM882" s="1127"/>
      <c r="AN882" s="1127"/>
      <c r="AO882" s="1045"/>
      <c r="AP882" s="1045"/>
      <c r="AQ882" s="1045"/>
      <c r="AR882" s="1127"/>
      <c r="AS882" s="1127"/>
      <c r="AT882" s="1127"/>
      <c r="AU882" s="1127"/>
      <c r="AV882" s="1127"/>
      <c r="AW882" s="1127"/>
      <c r="AX882" s="1127"/>
      <c r="AY882" s="1127"/>
      <c r="AZ882" s="1127"/>
      <c r="BA882" s="1127"/>
      <c r="BB882" s="1127"/>
      <c r="BC882" s="991"/>
      <c r="BD882" s="975"/>
      <c r="BE882" s="975"/>
      <c r="BF882" s="975"/>
      <c r="BG882" s="975"/>
      <c r="BH882" s="975"/>
      <c r="BI882" s="975"/>
    </row>
    <row r="883" spans="1:61">
      <c r="A883" s="974">
        <v>899</v>
      </c>
      <c r="BD883" s="975"/>
      <c r="BE883" s="975"/>
      <c r="BF883" s="975"/>
      <c r="BG883" s="975"/>
      <c r="BH883" s="975"/>
      <c r="BI883" s="975"/>
    </row>
    <row r="884" spans="1:61" s="1003" customFormat="1">
      <c r="A884" s="974">
        <v>900</v>
      </c>
      <c r="B884" s="1045"/>
      <c r="C884" s="756"/>
      <c r="D884" s="1045"/>
      <c r="E884" s="1045"/>
      <c r="F884" s="1130"/>
      <c r="G884" s="1131"/>
      <c r="H884" s="1132"/>
      <c r="I884" s="1045"/>
      <c r="J884" s="1045"/>
      <c r="K884" s="1045"/>
      <c r="L884" s="1045"/>
      <c r="M884" s="1045"/>
      <c r="N884" s="1045"/>
      <c r="O884" s="1045"/>
      <c r="P884" s="1045"/>
      <c r="Q884" s="1045"/>
      <c r="R884" s="1127"/>
      <c r="S884" s="1127"/>
      <c r="T884" s="1127"/>
      <c r="U884" s="1133"/>
      <c r="V884" s="1045"/>
      <c r="W884" s="1045"/>
      <c r="X884" s="1133"/>
      <c r="Y884" s="1045"/>
      <c r="Z884" s="1045"/>
      <c r="AA884" s="1045"/>
      <c r="AB884" s="1133"/>
      <c r="AC884" s="1045"/>
      <c r="AD884" s="1045"/>
      <c r="AE884" s="1045"/>
      <c r="AF884" s="1045"/>
      <c r="AG884" s="1127"/>
      <c r="AH884" s="1127"/>
      <c r="AI884" s="1127"/>
      <c r="AJ884" s="1127"/>
      <c r="AK884" s="1127"/>
      <c r="AL884" s="1127"/>
      <c r="AM884" s="1127"/>
      <c r="AN884" s="1127"/>
      <c r="AO884" s="1045"/>
      <c r="AP884" s="1045"/>
      <c r="AQ884" s="1045"/>
      <c r="AR884" s="1127"/>
      <c r="AS884" s="1127"/>
      <c r="AT884" s="1127"/>
      <c r="AU884" s="1127"/>
      <c r="AV884" s="1127"/>
      <c r="AW884" s="1127"/>
      <c r="AX884" s="1127"/>
      <c r="AY884" s="1127"/>
      <c r="AZ884" s="1127"/>
      <c r="BA884" s="1127"/>
      <c r="BB884" s="1127"/>
      <c r="BC884" s="991"/>
      <c r="BD884" s="975"/>
      <c r="BE884" s="975"/>
      <c r="BF884" s="975"/>
      <c r="BG884" s="975"/>
      <c r="BH884" s="975"/>
      <c r="BI884" s="975"/>
    </row>
    <row r="885" spans="1:61">
      <c r="A885" s="974">
        <v>901</v>
      </c>
      <c r="BD885" s="975"/>
      <c r="BE885" s="975"/>
      <c r="BF885" s="975"/>
      <c r="BG885" s="975"/>
      <c r="BH885" s="975"/>
      <c r="BI885" s="975"/>
    </row>
    <row r="886" spans="1:61" s="1003" customFormat="1">
      <c r="A886" s="974">
        <v>902</v>
      </c>
      <c r="B886" s="1045"/>
      <c r="C886" s="756"/>
      <c r="D886" s="1045"/>
      <c r="E886" s="1045"/>
      <c r="F886" s="1130"/>
      <c r="G886" s="1131"/>
      <c r="H886" s="1132"/>
      <c r="I886" s="1045"/>
      <c r="J886" s="1045"/>
      <c r="K886" s="1045"/>
      <c r="L886" s="1045"/>
      <c r="M886" s="1045"/>
      <c r="N886" s="1045"/>
      <c r="O886" s="1045"/>
      <c r="P886" s="1045"/>
      <c r="Q886" s="1045"/>
      <c r="R886" s="1127"/>
      <c r="S886" s="1127"/>
      <c r="T886" s="1127"/>
      <c r="U886" s="1133"/>
      <c r="V886" s="1045"/>
      <c r="W886" s="1045"/>
      <c r="X886" s="1133"/>
      <c r="Y886" s="1045"/>
      <c r="Z886" s="1045"/>
      <c r="AA886" s="1045"/>
      <c r="AB886" s="1133"/>
      <c r="AC886" s="1045"/>
      <c r="AD886" s="1045"/>
      <c r="AE886" s="1045"/>
      <c r="AF886" s="1045"/>
      <c r="AG886" s="1127"/>
      <c r="AH886" s="1127"/>
      <c r="AI886" s="1127"/>
      <c r="AJ886" s="1127"/>
      <c r="AK886" s="1127"/>
      <c r="AL886" s="1127"/>
      <c r="AM886" s="1127"/>
      <c r="AN886" s="1127"/>
      <c r="AO886" s="1045"/>
      <c r="AP886" s="1045"/>
      <c r="AQ886" s="1045"/>
      <c r="AR886" s="1127"/>
      <c r="AS886" s="1127"/>
      <c r="AT886" s="1127"/>
      <c r="AU886" s="1127"/>
      <c r="AV886" s="1127"/>
      <c r="AW886" s="1127"/>
      <c r="AX886" s="1127"/>
      <c r="AY886" s="1127"/>
      <c r="AZ886" s="1127"/>
      <c r="BA886" s="1127"/>
      <c r="BB886" s="1127"/>
      <c r="BC886" s="991"/>
      <c r="BD886" s="975"/>
      <c r="BE886" s="975"/>
      <c r="BF886" s="975"/>
      <c r="BG886" s="975"/>
      <c r="BH886" s="975"/>
      <c r="BI886" s="975"/>
    </row>
    <row r="887" spans="1:61">
      <c r="A887" s="974">
        <v>903</v>
      </c>
      <c r="BD887" s="975"/>
      <c r="BE887" s="975"/>
      <c r="BF887" s="975"/>
      <c r="BG887" s="975"/>
      <c r="BH887" s="975"/>
      <c r="BI887" s="975"/>
    </row>
    <row r="888" spans="1:61" s="1003" customFormat="1">
      <c r="A888" s="974">
        <v>904</v>
      </c>
      <c r="B888" s="1045"/>
      <c r="C888" s="756"/>
      <c r="D888" s="1045"/>
      <c r="E888" s="1045"/>
      <c r="F888" s="1130"/>
      <c r="G888" s="1131"/>
      <c r="H888" s="1132"/>
      <c r="I888" s="1045"/>
      <c r="J888" s="1045"/>
      <c r="K888" s="1045"/>
      <c r="L888" s="1045"/>
      <c r="M888" s="1045"/>
      <c r="N888" s="1045"/>
      <c r="O888" s="1045"/>
      <c r="P888" s="1045"/>
      <c r="Q888" s="1045"/>
      <c r="R888" s="1127"/>
      <c r="S888" s="1127"/>
      <c r="T888" s="1127"/>
      <c r="U888" s="1133"/>
      <c r="V888" s="1045"/>
      <c r="W888" s="1045"/>
      <c r="X888" s="1133"/>
      <c r="Y888" s="1045"/>
      <c r="Z888" s="1045"/>
      <c r="AA888" s="1045"/>
      <c r="AB888" s="1133"/>
      <c r="AC888" s="1045"/>
      <c r="AD888" s="1045"/>
      <c r="AE888" s="1045"/>
      <c r="AF888" s="1045"/>
      <c r="AG888" s="1127"/>
      <c r="AH888" s="1127"/>
      <c r="AI888" s="1127"/>
      <c r="AJ888" s="1127"/>
      <c r="AK888" s="1127"/>
      <c r="AL888" s="1127"/>
      <c r="AM888" s="1127"/>
      <c r="AN888" s="1127"/>
      <c r="AO888" s="1045"/>
      <c r="AP888" s="1045"/>
      <c r="AQ888" s="1045"/>
      <c r="AR888" s="1127"/>
      <c r="AS888" s="1127"/>
      <c r="AT888" s="1127"/>
      <c r="AU888" s="1127"/>
      <c r="AV888" s="1127"/>
      <c r="AW888" s="1127"/>
      <c r="AX888" s="1127"/>
      <c r="AY888" s="1127"/>
      <c r="AZ888" s="1127"/>
      <c r="BA888" s="1127"/>
      <c r="BB888" s="1127"/>
      <c r="BC888" s="991"/>
      <c r="BD888" s="975"/>
      <c r="BE888" s="975"/>
      <c r="BF888" s="975"/>
      <c r="BG888" s="975"/>
      <c r="BH888" s="975"/>
      <c r="BI888" s="975"/>
    </row>
    <row r="889" spans="1:61">
      <c r="A889" s="974">
        <v>905</v>
      </c>
      <c r="BD889" s="975"/>
      <c r="BE889" s="975"/>
      <c r="BF889" s="975"/>
      <c r="BG889" s="975"/>
      <c r="BH889" s="975"/>
      <c r="BI889" s="975"/>
    </row>
    <row r="890" spans="1:61" s="1003" customFormat="1">
      <c r="A890" s="974">
        <v>906</v>
      </c>
      <c r="B890" s="1045"/>
      <c r="C890" s="756"/>
      <c r="D890" s="1045"/>
      <c r="E890" s="1045"/>
      <c r="F890" s="1130"/>
      <c r="G890" s="1131"/>
      <c r="H890" s="1132"/>
      <c r="I890" s="1045"/>
      <c r="J890" s="1045"/>
      <c r="K890" s="1045"/>
      <c r="L890" s="1045"/>
      <c r="M890" s="1045"/>
      <c r="N890" s="1045"/>
      <c r="O890" s="1045"/>
      <c r="P890" s="1045"/>
      <c r="Q890" s="1045"/>
      <c r="R890" s="1127"/>
      <c r="S890" s="1127"/>
      <c r="T890" s="1127"/>
      <c r="U890" s="1133"/>
      <c r="V890" s="1045"/>
      <c r="W890" s="1045"/>
      <c r="X890" s="1133"/>
      <c r="Y890" s="1045"/>
      <c r="Z890" s="1045"/>
      <c r="AA890" s="1045"/>
      <c r="AB890" s="1133"/>
      <c r="AC890" s="1045"/>
      <c r="AD890" s="1045"/>
      <c r="AE890" s="1045"/>
      <c r="AF890" s="1045"/>
      <c r="AG890" s="1127"/>
      <c r="AH890" s="1127"/>
      <c r="AI890" s="1127"/>
      <c r="AJ890" s="1127"/>
      <c r="AK890" s="1127"/>
      <c r="AL890" s="1127"/>
      <c r="AM890" s="1127"/>
      <c r="AN890" s="1127"/>
      <c r="AO890" s="1045"/>
      <c r="AP890" s="1045"/>
      <c r="AQ890" s="1045"/>
      <c r="AR890" s="1127"/>
      <c r="AS890" s="1127"/>
      <c r="AT890" s="1127"/>
      <c r="AU890" s="1127"/>
      <c r="AV890" s="1127"/>
      <c r="AW890" s="1127"/>
      <c r="AX890" s="1127"/>
      <c r="AY890" s="1127"/>
      <c r="AZ890" s="1127"/>
      <c r="BA890" s="1127"/>
      <c r="BB890" s="1127"/>
      <c r="BC890" s="991"/>
      <c r="BD890" s="975"/>
      <c r="BE890" s="975"/>
      <c r="BF890" s="975"/>
      <c r="BG890" s="975"/>
      <c r="BH890" s="975"/>
      <c r="BI890" s="975"/>
    </row>
    <row r="891" spans="1:61">
      <c r="A891" s="974">
        <v>907</v>
      </c>
      <c r="BD891" s="975"/>
      <c r="BE891" s="975"/>
      <c r="BF891" s="975"/>
      <c r="BG891" s="975"/>
      <c r="BH891" s="975"/>
      <c r="BI891" s="975"/>
    </row>
    <row r="892" spans="1:61" s="1003" customFormat="1">
      <c r="A892" s="974">
        <v>908</v>
      </c>
      <c r="B892" s="1045"/>
      <c r="C892" s="756"/>
      <c r="D892" s="1045"/>
      <c r="E892" s="1045"/>
      <c r="F892" s="1130"/>
      <c r="G892" s="1131"/>
      <c r="H892" s="1132"/>
      <c r="I892" s="1045"/>
      <c r="J892" s="1045"/>
      <c r="K892" s="1045"/>
      <c r="L892" s="1045"/>
      <c r="M892" s="1045"/>
      <c r="N892" s="1045"/>
      <c r="O892" s="1045"/>
      <c r="P892" s="1045"/>
      <c r="Q892" s="1045"/>
      <c r="R892" s="1127"/>
      <c r="S892" s="1127"/>
      <c r="T892" s="1127"/>
      <c r="U892" s="1133"/>
      <c r="V892" s="1045"/>
      <c r="W892" s="1045"/>
      <c r="X892" s="1133"/>
      <c r="Y892" s="1045"/>
      <c r="Z892" s="1045"/>
      <c r="AA892" s="1045"/>
      <c r="AB892" s="1133"/>
      <c r="AC892" s="1045"/>
      <c r="AD892" s="1045"/>
      <c r="AE892" s="1045"/>
      <c r="AF892" s="1045"/>
      <c r="AG892" s="1127"/>
      <c r="AH892" s="1127"/>
      <c r="AI892" s="1127"/>
      <c r="AJ892" s="1127"/>
      <c r="AK892" s="1127"/>
      <c r="AL892" s="1127"/>
      <c r="AM892" s="1127"/>
      <c r="AN892" s="1127"/>
      <c r="AO892" s="1045"/>
      <c r="AP892" s="1045"/>
      <c r="AQ892" s="1045"/>
      <c r="AR892" s="1127"/>
      <c r="AS892" s="1127"/>
      <c r="AT892" s="1127"/>
      <c r="AU892" s="1127"/>
      <c r="AV892" s="1127"/>
      <c r="AW892" s="1127"/>
      <c r="AX892" s="1127"/>
      <c r="AY892" s="1127"/>
      <c r="AZ892" s="1127"/>
      <c r="BA892" s="1127"/>
      <c r="BB892" s="1127"/>
      <c r="BC892" s="991"/>
      <c r="BD892" s="975"/>
      <c r="BE892" s="975"/>
      <c r="BF892" s="975"/>
      <c r="BG892" s="975"/>
      <c r="BH892" s="975"/>
      <c r="BI892" s="975"/>
    </row>
    <row r="893" spans="1:61">
      <c r="A893" s="974">
        <v>909</v>
      </c>
      <c r="BD893" s="975"/>
      <c r="BE893" s="975"/>
      <c r="BF893" s="975"/>
      <c r="BG893" s="975"/>
      <c r="BH893" s="975"/>
      <c r="BI893" s="975"/>
    </row>
    <row r="894" spans="1:61" s="1003" customFormat="1">
      <c r="A894" s="974">
        <v>910</v>
      </c>
      <c r="B894" s="1045"/>
      <c r="C894" s="756"/>
      <c r="D894" s="1045"/>
      <c r="E894" s="1045"/>
      <c r="F894" s="1130"/>
      <c r="G894" s="1131"/>
      <c r="H894" s="1132"/>
      <c r="I894" s="1045"/>
      <c r="J894" s="1045"/>
      <c r="K894" s="1045"/>
      <c r="L894" s="1045"/>
      <c r="M894" s="1045"/>
      <c r="N894" s="1045"/>
      <c r="O894" s="1045"/>
      <c r="P894" s="1045"/>
      <c r="Q894" s="1045"/>
      <c r="R894" s="1127"/>
      <c r="S894" s="1127"/>
      <c r="T894" s="1127"/>
      <c r="U894" s="1133"/>
      <c r="V894" s="1045"/>
      <c r="W894" s="1045"/>
      <c r="X894" s="1133"/>
      <c r="Y894" s="1045"/>
      <c r="Z894" s="1045"/>
      <c r="AA894" s="1045"/>
      <c r="AB894" s="1133"/>
      <c r="AC894" s="1045"/>
      <c r="AD894" s="1045"/>
      <c r="AE894" s="1045"/>
      <c r="AF894" s="1045"/>
      <c r="AG894" s="1127"/>
      <c r="AH894" s="1127"/>
      <c r="AI894" s="1127"/>
      <c r="AJ894" s="1127"/>
      <c r="AK894" s="1127"/>
      <c r="AL894" s="1127"/>
      <c r="AM894" s="1127"/>
      <c r="AN894" s="1127"/>
      <c r="AO894" s="1045"/>
      <c r="AP894" s="1045"/>
      <c r="AQ894" s="1045"/>
      <c r="AR894" s="1127"/>
      <c r="AS894" s="1127"/>
      <c r="AT894" s="1127"/>
      <c r="AU894" s="1127"/>
      <c r="AV894" s="1127"/>
      <c r="AW894" s="1127"/>
      <c r="AX894" s="1127"/>
      <c r="AY894" s="1127"/>
      <c r="AZ894" s="1127"/>
      <c r="BA894" s="1127"/>
      <c r="BB894" s="1127"/>
      <c r="BC894" s="991"/>
      <c r="BD894" s="975"/>
      <c r="BE894" s="975"/>
      <c r="BF894" s="975"/>
      <c r="BG894" s="975"/>
      <c r="BH894" s="975"/>
      <c r="BI894" s="975"/>
    </row>
    <row r="895" spans="1:61">
      <c r="A895" s="974">
        <v>911</v>
      </c>
      <c r="BD895" s="975"/>
      <c r="BE895" s="975"/>
      <c r="BF895" s="975"/>
      <c r="BG895" s="975"/>
      <c r="BH895" s="975"/>
      <c r="BI895" s="975"/>
    </row>
    <row r="896" spans="1:61" s="1003" customFormat="1">
      <c r="A896" s="974">
        <v>912</v>
      </c>
      <c r="B896" s="1045"/>
      <c r="C896" s="756"/>
      <c r="D896" s="1045"/>
      <c r="E896" s="1045"/>
      <c r="F896" s="1130"/>
      <c r="G896" s="1131"/>
      <c r="H896" s="1132"/>
      <c r="I896" s="1045"/>
      <c r="J896" s="1045"/>
      <c r="K896" s="1045"/>
      <c r="L896" s="1045"/>
      <c r="M896" s="1045"/>
      <c r="N896" s="1045"/>
      <c r="O896" s="1045"/>
      <c r="P896" s="1045"/>
      <c r="Q896" s="1045"/>
      <c r="R896" s="1127"/>
      <c r="S896" s="1127"/>
      <c r="T896" s="1127"/>
      <c r="U896" s="1133"/>
      <c r="V896" s="1045"/>
      <c r="W896" s="1045"/>
      <c r="X896" s="1133"/>
      <c r="Y896" s="1045"/>
      <c r="Z896" s="1045"/>
      <c r="AA896" s="1045"/>
      <c r="AB896" s="1133"/>
      <c r="AC896" s="1045"/>
      <c r="AD896" s="1045"/>
      <c r="AE896" s="1045"/>
      <c r="AF896" s="1045"/>
      <c r="AG896" s="1127"/>
      <c r="AH896" s="1127"/>
      <c r="AI896" s="1127"/>
      <c r="AJ896" s="1127"/>
      <c r="AK896" s="1127"/>
      <c r="AL896" s="1127"/>
      <c r="AM896" s="1127"/>
      <c r="AN896" s="1127"/>
      <c r="AO896" s="1045"/>
      <c r="AP896" s="1045"/>
      <c r="AQ896" s="1045"/>
      <c r="AR896" s="1127"/>
      <c r="AS896" s="1127"/>
      <c r="AT896" s="1127"/>
      <c r="AU896" s="1127"/>
      <c r="AV896" s="1127"/>
      <c r="AW896" s="1127"/>
      <c r="AX896" s="1127"/>
      <c r="AY896" s="1127"/>
      <c r="AZ896" s="1127"/>
      <c r="BA896" s="1127"/>
      <c r="BB896" s="1127"/>
      <c r="BC896" s="991"/>
      <c r="BD896" s="975"/>
      <c r="BE896" s="975"/>
      <c r="BF896" s="975"/>
      <c r="BG896" s="975"/>
      <c r="BH896" s="975"/>
      <c r="BI896" s="975"/>
    </row>
    <row r="897" spans="1:61">
      <c r="A897" s="974">
        <v>913</v>
      </c>
      <c r="BD897" s="975"/>
      <c r="BE897" s="975"/>
      <c r="BF897" s="975"/>
      <c r="BG897" s="975"/>
      <c r="BH897" s="975"/>
      <c r="BI897" s="975"/>
    </row>
    <row r="898" spans="1:61" s="1003" customFormat="1">
      <c r="A898" s="974">
        <v>914</v>
      </c>
      <c r="B898" s="1045"/>
      <c r="C898" s="756"/>
      <c r="D898" s="1045"/>
      <c r="E898" s="1045"/>
      <c r="F898" s="1130"/>
      <c r="G898" s="1131"/>
      <c r="H898" s="1132"/>
      <c r="I898" s="1045"/>
      <c r="J898" s="1045"/>
      <c r="K898" s="1045"/>
      <c r="L898" s="1045"/>
      <c r="M898" s="1045"/>
      <c r="N898" s="1045"/>
      <c r="O898" s="1045"/>
      <c r="P898" s="1045"/>
      <c r="Q898" s="1045"/>
      <c r="R898" s="1127"/>
      <c r="S898" s="1127"/>
      <c r="T898" s="1127"/>
      <c r="U898" s="1133"/>
      <c r="V898" s="1045"/>
      <c r="W898" s="1045"/>
      <c r="X898" s="1133"/>
      <c r="Y898" s="1045"/>
      <c r="Z898" s="1045"/>
      <c r="AA898" s="1045"/>
      <c r="AB898" s="1133"/>
      <c r="AC898" s="1045"/>
      <c r="AD898" s="1045"/>
      <c r="AE898" s="1045"/>
      <c r="AF898" s="1045"/>
      <c r="AG898" s="1127"/>
      <c r="AH898" s="1127"/>
      <c r="AI898" s="1127"/>
      <c r="AJ898" s="1127"/>
      <c r="AK898" s="1127"/>
      <c r="AL898" s="1127"/>
      <c r="AM898" s="1127"/>
      <c r="AN898" s="1127"/>
      <c r="AO898" s="1045"/>
      <c r="AP898" s="1045"/>
      <c r="AQ898" s="1045"/>
      <c r="AR898" s="1127"/>
      <c r="AS898" s="1127"/>
      <c r="AT898" s="1127"/>
      <c r="AU898" s="1127"/>
      <c r="AV898" s="1127"/>
      <c r="AW898" s="1127"/>
      <c r="AX898" s="1127"/>
      <c r="AY898" s="1127"/>
      <c r="AZ898" s="1127"/>
      <c r="BA898" s="1127"/>
      <c r="BB898" s="1127"/>
      <c r="BC898" s="991"/>
      <c r="BD898" s="975"/>
      <c r="BE898" s="975"/>
      <c r="BF898" s="975"/>
      <c r="BG898" s="975"/>
      <c r="BH898" s="975"/>
      <c r="BI898" s="975"/>
    </row>
    <row r="899" spans="1:61">
      <c r="A899" s="974">
        <v>915</v>
      </c>
      <c r="BD899" s="975"/>
      <c r="BE899" s="975"/>
      <c r="BF899" s="975"/>
      <c r="BG899" s="975"/>
      <c r="BH899" s="975"/>
      <c r="BI899" s="975"/>
    </row>
    <row r="900" spans="1:61" s="1003" customFormat="1">
      <c r="A900" s="974">
        <v>916</v>
      </c>
      <c r="B900" s="1045"/>
      <c r="C900" s="756"/>
      <c r="D900" s="1045"/>
      <c r="E900" s="1045"/>
      <c r="F900" s="1130"/>
      <c r="G900" s="1131"/>
      <c r="H900" s="1132"/>
      <c r="I900" s="1045"/>
      <c r="J900" s="1045"/>
      <c r="K900" s="1045"/>
      <c r="L900" s="1045"/>
      <c r="M900" s="1045"/>
      <c r="N900" s="1045"/>
      <c r="O900" s="1045"/>
      <c r="P900" s="1045"/>
      <c r="Q900" s="1045"/>
      <c r="R900" s="1127"/>
      <c r="S900" s="1127"/>
      <c r="T900" s="1127"/>
      <c r="U900" s="1133"/>
      <c r="V900" s="1045"/>
      <c r="W900" s="1045"/>
      <c r="X900" s="1133"/>
      <c r="Y900" s="1045"/>
      <c r="Z900" s="1045"/>
      <c r="AA900" s="1045"/>
      <c r="AB900" s="1133"/>
      <c r="AC900" s="1045"/>
      <c r="AD900" s="1045"/>
      <c r="AE900" s="1045"/>
      <c r="AF900" s="1045"/>
      <c r="AG900" s="1127"/>
      <c r="AH900" s="1127"/>
      <c r="AI900" s="1127"/>
      <c r="AJ900" s="1127"/>
      <c r="AK900" s="1127"/>
      <c r="AL900" s="1127"/>
      <c r="AM900" s="1127"/>
      <c r="AN900" s="1127"/>
      <c r="AO900" s="1045"/>
      <c r="AP900" s="1045"/>
      <c r="AQ900" s="1045"/>
      <c r="AR900" s="1127"/>
      <c r="AS900" s="1127"/>
      <c r="AT900" s="1127"/>
      <c r="AU900" s="1127"/>
      <c r="AV900" s="1127"/>
      <c r="AW900" s="1127"/>
      <c r="AX900" s="1127"/>
      <c r="AY900" s="1127"/>
      <c r="AZ900" s="1127"/>
      <c r="BA900" s="1127"/>
      <c r="BB900" s="1127"/>
      <c r="BC900" s="991"/>
      <c r="BD900" s="975"/>
      <c r="BE900" s="975"/>
      <c r="BF900" s="975"/>
      <c r="BG900" s="975"/>
      <c r="BH900" s="975"/>
      <c r="BI900" s="975"/>
    </row>
    <row r="901" spans="1:61">
      <c r="A901" s="974">
        <v>917</v>
      </c>
      <c r="BD901" s="975"/>
      <c r="BE901" s="975"/>
      <c r="BF901" s="975"/>
      <c r="BG901" s="975"/>
      <c r="BH901" s="975"/>
      <c r="BI901" s="975"/>
    </row>
    <row r="902" spans="1:61" s="1003" customFormat="1">
      <c r="A902" s="974">
        <v>918</v>
      </c>
      <c r="B902" s="1045"/>
      <c r="C902" s="756"/>
      <c r="D902" s="1045"/>
      <c r="E902" s="1045"/>
      <c r="F902" s="1130"/>
      <c r="G902" s="1131"/>
      <c r="H902" s="1132"/>
      <c r="I902" s="1045"/>
      <c r="J902" s="1045"/>
      <c r="K902" s="1045"/>
      <c r="L902" s="1045"/>
      <c r="M902" s="1045"/>
      <c r="N902" s="1045"/>
      <c r="O902" s="1045"/>
      <c r="P902" s="1045"/>
      <c r="Q902" s="1045"/>
      <c r="R902" s="1127"/>
      <c r="S902" s="1127"/>
      <c r="T902" s="1127"/>
      <c r="U902" s="1133"/>
      <c r="V902" s="1045"/>
      <c r="W902" s="1045"/>
      <c r="X902" s="1133"/>
      <c r="Y902" s="1045"/>
      <c r="Z902" s="1045"/>
      <c r="AA902" s="1045"/>
      <c r="AB902" s="1133"/>
      <c r="AC902" s="1045"/>
      <c r="AD902" s="1045"/>
      <c r="AE902" s="1045"/>
      <c r="AF902" s="1045"/>
      <c r="AG902" s="1127"/>
      <c r="AH902" s="1127"/>
      <c r="AI902" s="1127"/>
      <c r="AJ902" s="1127"/>
      <c r="AK902" s="1127"/>
      <c r="AL902" s="1127"/>
      <c r="AM902" s="1127"/>
      <c r="AN902" s="1127"/>
      <c r="AO902" s="1045"/>
      <c r="AP902" s="1045"/>
      <c r="AQ902" s="1045"/>
      <c r="AR902" s="1127"/>
      <c r="AS902" s="1127"/>
      <c r="AT902" s="1127"/>
      <c r="AU902" s="1127"/>
      <c r="AV902" s="1127"/>
      <c r="AW902" s="1127"/>
      <c r="AX902" s="1127"/>
      <c r="AY902" s="1127"/>
      <c r="AZ902" s="1127"/>
      <c r="BA902" s="1127"/>
      <c r="BB902" s="1127"/>
      <c r="BC902" s="991"/>
      <c r="BD902" s="975"/>
      <c r="BE902" s="975"/>
      <c r="BF902" s="975"/>
      <c r="BG902" s="975"/>
      <c r="BH902" s="975"/>
      <c r="BI902" s="975"/>
    </row>
    <row r="903" spans="1:61">
      <c r="A903" s="974">
        <v>919</v>
      </c>
      <c r="BD903" s="975"/>
      <c r="BE903" s="975"/>
      <c r="BF903" s="975"/>
      <c r="BG903" s="975"/>
      <c r="BH903" s="975"/>
      <c r="BI903" s="975"/>
    </row>
    <row r="904" spans="1:61" s="1003" customFormat="1">
      <c r="A904" s="974">
        <v>920</v>
      </c>
      <c r="B904" s="1045"/>
      <c r="C904" s="756"/>
      <c r="D904" s="1045"/>
      <c r="E904" s="1045"/>
      <c r="F904" s="1130"/>
      <c r="G904" s="1131"/>
      <c r="H904" s="1132"/>
      <c r="I904" s="1045"/>
      <c r="J904" s="1045"/>
      <c r="K904" s="1045"/>
      <c r="L904" s="1045"/>
      <c r="M904" s="1045"/>
      <c r="N904" s="1045"/>
      <c r="O904" s="1045"/>
      <c r="P904" s="1045"/>
      <c r="Q904" s="1045"/>
      <c r="R904" s="1127"/>
      <c r="S904" s="1127"/>
      <c r="T904" s="1127"/>
      <c r="U904" s="1133"/>
      <c r="V904" s="1045"/>
      <c r="W904" s="1045"/>
      <c r="X904" s="1133"/>
      <c r="Y904" s="1045"/>
      <c r="Z904" s="1045"/>
      <c r="AA904" s="1045"/>
      <c r="AB904" s="1133"/>
      <c r="AC904" s="1045"/>
      <c r="AD904" s="1045"/>
      <c r="AE904" s="1045"/>
      <c r="AF904" s="1045"/>
      <c r="AG904" s="1127"/>
      <c r="AH904" s="1127"/>
      <c r="AI904" s="1127"/>
      <c r="AJ904" s="1127"/>
      <c r="AK904" s="1127"/>
      <c r="AL904" s="1127"/>
      <c r="AM904" s="1127"/>
      <c r="AN904" s="1127"/>
      <c r="AO904" s="1045"/>
      <c r="AP904" s="1045"/>
      <c r="AQ904" s="1045"/>
      <c r="AR904" s="1127"/>
      <c r="AS904" s="1127"/>
      <c r="AT904" s="1127"/>
      <c r="AU904" s="1127"/>
      <c r="AV904" s="1127"/>
      <c r="AW904" s="1127"/>
      <c r="AX904" s="1127"/>
      <c r="AY904" s="1127"/>
      <c r="AZ904" s="1127"/>
      <c r="BA904" s="1127"/>
      <c r="BB904" s="1127"/>
      <c r="BC904" s="991"/>
      <c r="BD904" s="975"/>
      <c r="BE904" s="975"/>
      <c r="BF904" s="975"/>
      <c r="BG904" s="975"/>
      <c r="BH904" s="975"/>
      <c r="BI904" s="975"/>
    </row>
    <row r="905" spans="1:61">
      <c r="A905" s="974">
        <v>921</v>
      </c>
      <c r="BD905" s="975"/>
      <c r="BE905" s="975"/>
      <c r="BF905" s="975"/>
      <c r="BG905" s="975"/>
      <c r="BH905" s="975"/>
      <c r="BI905" s="975"/>
    </row>
    <row r="906" spans="1:61" s="1003" customFormat="1">
      <c r="A906" s="974">
        <v>922</v>
      </c>
      <c r="B906" s="1045"/>
      <c r="C906" s="756"/>
      <c r="D906" s="1045"/>
      <c r="E906" s="1045"/>
      <c r="F906" s="1130"/>
      <c r="G906" s="1131"/>
      <c r="H906" s="1132"/>
      <c r="I906" s="1045"/>
      <c r="J906" s="1045"/>
      <c r="K906" s="1045"/>
      <c r="L906" s="1045"/>
      <c r="M906" s="1045"/>
      <c r="N906" s="1045"/>
      <c r="O906" s="1045"/>
      <c r="P906" s="1045"/>
      <c r="Q906" s="1045"/>
      <c r="R906" s="1127"/>
      <c r="S906" s="1127"/>
      <c r="T906" s="1127"/>
      <c r="U906" s="1133"/>
      <c r="V906" s="1045"/>
      <c r="W906" s="1045"/>
      <c r="X906" s="1133"/>
      <c r="Y906" s="1045"/>
      <c r="Z906" s="1045"/>
      <c r="AA906" s="1045"/>
      <c r="AB906" s="1133"/>
      <c r="AC906" s="1045"/>
      <c r="AD906" s="1045"/>
      <c r="AE906" s="1045"/>
      <c r="AF906" s="1045"/>
      <c r="AG906" s="1127"/>
      <c r="AH906" s="1127"/>
      <c r="AI906" s="1127"/>
      <c r="AJ906" s="1127"/>
      <c r="AK906" s="1127"/>
      <c r="AL906" s="1127"/>
      <c r="AM906" s="1127"/>
      <c r="AN906" s="1127"/>
      <c r="AO906" s="1045"/>
      <c r="AP906" s="1045"/>
      <c r="AQ906" s="1045"/>
      <c r="AR906" s="1127"/>
      <c r="AS906" s="1127"/>
      <c r="AT906" s="1127"/>
      <c r="AU906" s="1127"/>
      <c r="AV906" s="1127"/>
      <c r="AW906" s="1127"/>
      <c r="AX906" s="1127"/>
      <c r="AY906" s="1127"/>
      <c r="AZ906" s="1127"/>
      <c r="BA906" s="1127"/>
      <c r="BB906" s="1127"/>
      <c r="BC906" s="991"/>
      <c r="BD906" s="975"/>
      <c r="BE906" s="975"/>
      <c r="BF906" s="975"/>
      <c r="BG906" s="975"/>
      <c r="BH906" s="975"/>
      <c r="BI906" s="975"/>
    </row>
    <row r="907" spans="1:61">
      <c r="A907" s="974">
        <v>923</v>
      </c>
      <c r="BD907" s="975"/>
      <c r="BE907" s="975"/>
      <c r="BF907" s="975"/>
      <c r="BG907" s="975"/>
      <c r="BH907" s="975"/>
      <c r="BI907" s="975"/>
    </row>
    <row r="908" spans="1:61" s="1003" customFormat="1">
      <c r="A908" s="974">
        <v>924</v>
      </c>
      <c r="B908" s="1045"/>
      <c r="C908" s="756"/>
      <c r="D908" s="1045"/>
      <c r="E908" s="1045"/>
      <c r="F908" s="1130"/>
      <c r="G908" s="1131"/>
      <c r="H908" s="1132"/>
      <c r="I908" s="1045"/>
      <c r="J908" s="1045"/>
      <c r="K908" s="1045"/>
      <c r="L908" s="1045"/>
      <c r="M908" s="1045"/>
      <c r="N908" s="1045"/>
      <c r="O908" s="1045"/>
      <c r="P908" s="1045"/>
      <c r="Q908" s="1045"/>
      <c r="R908" s="1127"/>
      <c r="S908" s="1127"/>
      <c r="T908" s="1127"/>
      <c r="U908" s="1133"/>
      <c r="V908" s="1045"/>
      <c r="W908" s="1045"/>
      <c r="X908" s="1133"/>
      <c r="Y908" s="1045"/>
      <c r="Z908" s="1045"/>
      <c r="AA908" s="1045"/>
      <c r="AB908" s="1133"/>
      <c r="AC908" s="1045"/>
      <c r="AD908" s="1045"/>
      <c r="AE908" s="1045"/>
      <c r="AF908" s="1045"/>
      <c r="AG908" s="1127"/>
      <c r="AH908" s="1127"/>
      <c r="AI908" s="1127"/>
      <c r="AJ908" s="1127"/>
      <c r="AK908" s="1127"/>
      <c r="AL908" s="1127"/>
      <c r="AM908" s="1127"/>
      <c r="AN908" s="1127"/>
      <c r="AO908" s="1045"/>
      <c r="AP908" s="1045"/>
      <c r="AQ908" s="1045"/>
      <c r="AR908" s="1127"/>
      <c r="AS908" s="1127"/>
      <c r="AT908" s="1127"/>
      <c r="AU908" s="1127"/>
      <c r="AV908" s="1127"/>
      <c r="AW908" s="1127"/>
      <c r="AX908" s="1127"/>
      <c r="AY908" s="1127"/>
      <c r="AZ908" s="1127"/>
      <c r="BA908" s="1127"/>
      <c r="BB908" s="1127"/>
      <c r="BC908" s="991"/>
      <c r="BD908" s="975"/>
      <c r="BE908" s="975"/>
      <c r="BF908" s="975"/>
      <c r="BG908" s="975"/>
      <c r="BH908" s="975"/>
      <c r="BI908" s="975"/>
    </row>
    <row r="909" spans="1:61">
      <c r="A909" s="974">
        <v>925</v>
      </c>
      <c r="BD909" s="975"/>
      <c r="BE909" s="975"/>
      <c r="BF909" s="975"/>
      <c r="BG909" s="975"/>
      <c r="BH909" s="975"/>
      <c r="BI909" s="975"/>
    </row>
    <row r="910" spans="1:61" s="1003" customFormat="1">
      <c r="A910" s="974">
        <v>926</v>
      </c>
      <c r="B910" s="1045"/>
      <c r="C910" s="756"/>
      <c r="D910" s="1045"/>
      <c r="E910" s="1045"/>
      <c r="F910" s="1130"/>
      <c r="G910" s="1131"/>
      <c r="H910" s="1132"/>
      <c r="I910" s="1045"/>
      <c r="J910" s="1045"/>
      <c r="K910" s="1045"/>
      <c r="L910" s="1045"/>
      <c r="M910" s="1045"/>
      <c r="N910" s="1045"/>
      <c r="O910" s="1045"/>
      <c r="P910" s="1045"/>
      <c r="Q910" s="1045"/>
      <c r="R910" s="1127"/>
      <c r="S910" s="1127"/>
      <c r="T910" s="1127"/>
      <c r="U910" s="1133"/>
      <c r="V910" s="1045"/>
      <c r="W910" s="1045"/>
      <c r="X910" s="1133"/>
      <c r="Y910" s="1045"/>
      <c r="Z910" s="1045"/>
      <c r="AA910" s="1045"/>
      <c r="AB910" s="1133"/>
      <c r="AC910" s="1045"/>
      <c r="AD910" s="1045"/>
      <c r="AE910" s="1045"/>
      <c r="AF910" s="1045"/>
      <c r="AG910" s="1127"/>
      <c r="AH910" s="1127"/>
      <c r="AI910" s="1127"/>
      <c r="AJ910" s="1127"/>
      <c r="AK910" s="1127"/>
      <c r="AL910" s="1127"/>
      <c r="AM910" s="1127"/>
      <c r="AN910" s="1127"/>
      <c r="AO910" s="1045"/>
      <c r="AP910" s="1045"/>
      <c r="AQ910" s="1045"/>
      <c r="AR910" s="1127"/>
      <c r="AS910" s="1127"/>
      <c r="AT910" s="1127"/>
      <c r="AU910" s="1127"/>
      <c r="AV910" s="1127"/>
      <c r="AW910" s="1127"/>
      <c r="AX910" s="1127"/>
      <c r="AY910" s="1127"/>
      <c r="AZ910" s="1127"/>
      <c r="BA910" s="1127"/>
      <c r="BB910" s="1127"/>
      <c r="BC910" s="991"/>
      <c r="BD910" s="975"/>
      <c r="BE910" s="975"/>
      <c r="BF910" s="975"/>
      <c r="BG910" s="975"/>
      <c r="BH910" s="975"/>
      <c r="BI910" s="975"/>
    </row>
    <row r="911" spans="1:61">
      <c r="A911" s="974">
        <v>927</v>
      </c>
      <c r="BD911" s="975"/>
      <c r="BE911" s="975"/>
      <c r="BF911" s="975"/>
      <c r="BG911" s="975"/>
      <c r="BH911" s="975"/>
      <c r="BI911" s="975"/>
    </row>
    <row r="912" spans="1:61" s="1003" customFormat="1">
      <c r="A912" s="974">
        <v>928</v>
      </c>
      <c r="B912" s="1045"/>
      <c r="C912" s="756"/>
      <c r="D912" s="1045"/>
      <c r="E912" s="1045"/>
      <c r="F912" s="1130"/>
      <c r="G912" s="1131"/>
      <c r="H912" s="1132"/>
      <c r="I912" s="1045"/>
      <c r="J912" s="1045"/>
      <c r="K912" s="1045"/>
      <c r="L912" s="1045"/>
      <c r="M912" s="1045"/>
      <c r="N912" s="1045"/>
      <c r="O912" s="1045"/>
      <c r="P912" s="1045"/>
      <c r="Q912" s="1045"/>
      <c r="R912" s="1127"/>
      <c r="S912" s="1127"/>
      <c r="T912" s="1127"/>
      <c r="U912" s="1133"/>
      <c r="V912" s="1045"/>
      <c r="W912" s="1045"/>
      <c r="X912" s="1133"/>
      <c r="Y912" s="1045"/>
      <c r="Z912" s="1045"/>
      <c r="AA912" s="1045"/>
      <c r="AB912" s="1133"/>
      <c r="AC912" s="1045"/>
      <c r="AD912" s="1045"/>
      <c r="AE912" s="1045"/>
      <c r="AF912" s="1045"/>
      <c r="AG912" s="1127"/>
      <c r="AH912" s="1127"/>
      <c r="AI912" s="1127"/>
      <c r="AJ912" s="1127"/>
      <c r="AK912" s="1127"/>
      <c r="AL912" s="1127"/>
      <c r="AM912" s="1127"/>
      <c r="AN912" s="1127"/>
      <c r="AO912" s="1045"/>
      <c r="AP912" s="1045"/>
      <c r="AQ912" s="1045"/>
      <c r="AR912" s="1127"/>
      <c r="AS912" s="1127"/>
      <c r="AT912" s="1127"/>
      <c r="AU912" s="1127"/>
      <c r="AV912" s="1127"/>
      <c r="AW912" s="1127"/>
      <c r="AX912" s="1127"/>
      <c r="AY912" s="1127"/>
      <c r="AZ912" s="1127"/>
      <c r="BA912" s="1127"/>
      <c r="BB912" s="1127"/>
      <c r="BC912" s="991"/>
      <c r="BD912" s="975"/>
      <c r="BE912" s="975"/>
      <c r="BF912" s="975"/>
      <c r="BG912" s="975"/>
      <c r="BH912" s="975"/>
      <c r="BI912" s="975"/>
    </row>
    <row r="913" spans="1:61">
      <c r="A913" s="974">
        <v>929</v>
      </c>
      <c r="BD913" s="975"/>
      <c r="BE913" s="975"/>
      <c r="BF913" s="975"/>
      <c r="BG913" s="975"/>
      <c r="BH913" s="975"/>
      <c r="BI913" s="975"/>
    </row>
    <row r="914" spans="1:61" s="1003" customFormat="1">
      <c r="A914" s="974">
        <v>930</v>
      </c>
      <c r="B914" s="1045"/>
      <c r="C914" s="756"/>
      <c r="D914" s="1045"/>
      <c r="E914" s="1045"/>
      <c r="F914" s="1130"/>
      <c r="G914" s="1131"/>
      <c r="H914" s="1132"/>
      <c r="I914" s="1045"/>
      <c r="J914" s="1045"/>
      <c r="K914" s="1045"/>
      <c r="L914" s="1045"/>
      <c r="M914" s="1045"/>
      <c r="N914" s="1045"/>
      <c r="O914" s="1045"/>
      <c r="P914" s="1045"/>
      <c r="Q914" s="1045"/>
      <c r="R914" s="1127"/>
      <c r="S914" s="1127"/>
      <c r="T914" s="1127"/>
      <c r="U914" s="1133"/>
      <c r="V914" s="1045"/>
      <c r="W914" s="1045"/>
      <c r="X914" s="1133"/>
      <c r="Y914" s="1045"/>
      <c r="Z914" s="1045"/>
      <c r="AA914" s="1045"/>
      <c r="AB914" s="1133"/>
      <c r="AC914" s="1045"/>
      <c r="AD914" s="1045"/>
      <c r="AE914" s="1045"/>
      <c r="AF914" s="1045"/>
      <c r="AG914" s="1127"/>
      <c r="AH914" s="1127"/>
      <c r="AI914" s="1127"/>
      <c r="AJ914" s="1127"/>
      <c r="AK914" s="1127"/>
      <c r="AL914" s="1127"/>
      <c r="AM914" s="1127"/>
      <c r="AN914" s="1127"/>
      <c r="AO914" s="1045"/>
      <c r="AP914" s="1045"/>
      <c r="AQ914" s="1045"/>
      <c r="AR914" s="1127"/>
      <c r="AS914" s="1127"/>
      <c r="AT914" s="1127"/>
      <c r="AU914" s="1127"/>
      <c r="AV914" s="1127"/>
      <c r="AW914" s="1127"/>
      <c r="AX914" s="1127"/>
      <c r="AY914" s="1127"/>
      <c r="AZ914" s="1127"/>
      <c r="BA914" s="1127"/>
      <c r="BB914" s="1127"/>
      <c r="BC914" s="991"/>
      <c r="BD914" s="975"/>
      <c r="BE914" s="975"/>
      <c r="BF914" s="975"/>
      <c r="BG914" s="975"/>
      <c r="BH914" s="975"/>
      <c r="BI914" s="975"/>
    </row>
    <row r="915" spans="1:61">
      <c r="A915" s="974">
        <v>931</v>
      </c>
      <c r="BD915" s="975"/>
      <c r="BE915" s="975"/>
      <c r="BF915" s="975"/>
      <c r="BG915" s="975"/>
      <c r="BH915" s="975"/>
      <c r="BI915" s="975"/>
    </row>
    <row r="916" spans="1:61" s="1003" customFormat="1">
      <c r="A916" s="974">
        <v>932</v>
      </c>
      <c r="B916" s="1045"/>
      <c r="C916" s="756"/>
      <c r="D916" s="1045"/>
      <c r="E916" s="1045"/>
      <c r="F916" s="1130"/>
      <c r="G916" s="1131"/>
      <c r="H916" s="1132"/>
      <c r="I916" s="1045"/>
      <c r="J916" s="1045"/>
      <c r="K916" s="1045"/>
      <c r="L916" s="1045"/>
      <c r="M916" s="1045"/>
      <c r="N916" s="1045"/>
      <c r="O916" s="1045"/>
      <c r="P916" s="1045"/>
      <c r="Q916" s="1045"/>
      <c r="R916" s="1127"/>
      <c r="S916" s="1127"/>
      <c r="T916" s="1127"/>
      <c r="U916" s="1133"/>
      <c r="V916" s="1045"/>
      <c r="W916" s="1045"/>
      <c r="X916" s="1133"/>
      <c r="Y916" s="1045"/>
      <c r="Z916" s="1045"/>
      <c r="AA916" s="1045"/>
      <c r="AB916" s="1133"/>
      <c r="AC916" s="1045"/>
      <c r="AD916" s="1045"/>
      <c r="AE916" s="1045"/>
      <c r="AF916" s="1045"/>
      <c r="AG916" s="1127"/>
      <c r="AH916" s="1127"/>
      <c r="AI916" s="1127"/>
      <c r="AJ916" s="1127"/>
      <c r="AK916" s="1127"/>
      <c r="AL916" s="1127"/>
      <c r="AM916" s="1127"/>
      <c r="AN916" s="1127"/>
      <c r="AO916" s="1045"/>
      <c r="AP916" s="1045"/>
      <c r="AQ916" s="1045"/>
      <c r="AR916" s="1127"/>
      <c r="AS916" s="1127"/>
      <c r="AT916" s="1127"/>
      <c r="AU916" s="1127"/>
      <c r="AV916" s="1127"/>
      <c r="AW916" s="1127"/>
      <c r="AX916" s="1127"/>
      <c r="AY916" s="1127"/>
      <c r="AZ916" s="1127"/>
      <c r="BA916" s="1127"/>
      <c r="BB916" s="1127"/>
      <c r="BC916" s="991"/>
      <c r="BD916" s="975"/>
      <c r="BE916" s="975"/>
      <c r="BF916" s="975"/>
      <c r="BG916" s="975"/>
      <c r="BH916" s="975"/>
      <c r="BI916" s="975"/>
    </row>
    <row r="917" spans="1:61">
      <c r="A917" s="974">
        <v>933</v>
      </c>
      <c r="BD917" s="975"/>
      <c r="BE917" s="975"/>
      <c r="BF917" s="975"/>
      <c r="BG917" s="975"/>
      <c r="BH917" s="975"/>
      <c r="BI917" s="975"/>
    </row>
    <row r="918" spans="1:61" s="1003" customFormat="1">
      <c r="A918" s="974">
        <v>934</v>
      </c>
      <c r="B918" s="1045"/>
      <c r="C918" s="756"/>
      <c r="D918" s="1045"/>
      <c r="E918" s="1045"/>
      <c r="F918" s="1130"/>
      <c r="G918" s="1131"/>
      <c r="H918" s="1132"/>
      <c r="I918" s="1045"/>
      <c r="J918" s="1045"/>
      <c r="K918" s="1045"/>
      <c r="L918" s="1045"/>
      <c r="M918" s="1045"/>
      <c r="N918" s="1045"/>
      <c r="O918" s="1045"/>
      <c r="P918" s="1045"/>
      <c r="Q918" s="1045"/>
      <c r="R918" s="1127"/>
      <c r="S918" s="1127"/>
      <c r="T918" s="1127"/>
      <c r="U918" s="1133"/>
      <c r="V918" s="1045"/>
      <c r="W918" s="1045"/>
      <c r="X918" s="1133"/>
      <c r="Y918" s="1045"/>
      <c r="Z918" s="1045"/>
      <c r="AA918" s="1045"/>
      <c r="AB918" s="1133"/>
      <c r="AC918" s="1045"/>
      <c r="AD918" s="1045"/>
      <c r="AE918" s="1045"/>
      <c r="AF918" s="1045"/>
      <c r="AG918" s="1127"/>
      <c r="AH918" s="1127"/>
      <c r="AI918" s="1127"/>
      <c r="AJ918" s="1127"/>
      <c r="AK918" s="1127"/>
      <c r="AL918" s="1127"/>
      <c r="AM918" s="1127"/>
      <c r="AN918" s="1127"/>
      <c r="AO918" s="1045"/>
      <c r="AP918" s="1045"/>
      <c r="AQ918" s="1045"/>
      <c r="AR918" s="1127"/>
      <c r="AS918" s="1127"/>
      <c r="AT918" s="1127"/>
      <c r="AU918" s="1127"/>
      <c r="AV918" s="1127"/>
      <c r="AW918" s="1127"/>
      <c r="AX918" s="1127"/>
      <c r="AY918" s="1127"/>
      <c r="AZ918" s="1127"/>
      <c r="BA918" s="1127"/>
      <c r="BB918" s="1127"/>
      <c r="BC918" s="991"/>
      <c r="BD918" s="975"/>
      <c r="BE918" s="975"/>
      <c r="BF918" s="975"/>
      <c r="BG918" s="975"/>
      <c r="BH918" s="975"/>
      <c r="BI918" s="975"/>
    </row>
    <row r="919" spans="1:61">
      <c r="A919" s="974">
        <v>935</v>
      </c>
      <c r="BD919" s="975"/>
      <c r="BE919" s="975"/>
      <c r="BF919" s="975"/>
      <c r="BG919" s="975"/>
      <c r="BH919" s="975"/>
      <c r="BI919" s="975"/>
    </row>
    <row r="920" spans="1:61" s="1003" customFormat="1">
      <c r="A920" s="974">
        <v>936</v>
      </c>
      <c r="B920" s="1045"/>
      <c r="C920" s="756"/>
      <c r="D920" s="1045"/>
      <c r="E920" s="1045"/>
      <c r="F920" s="1130"/>
      <c r="G920" s="1131"/>
      <c r="H920" s="1132"/>
      <c r="I920" s="1045"/>
      <c r="J920" s="1045"/>
      <c r="K920" s="1045"/>
      <c r="L920" s="1045"/>
      <c r="M920" s="1045"/>
      <c r="N920" s="1045"/>
      <c r="O920" s="1045"/>
      <c r="P920" s="1045"/>
      <c r="Q920" s="1045"/>
      <c r="R920" s="1127"/>
      <c r="S920" s="1127"/>
      <c r="T920" s="1127"/>
      <c r="U920" s="1133"/>
      <c r="V920" s="1045"/>
      <c r="W920" s="1045"/>
      <c r="X920" s="1133"/>
      <c r="Y920" s="1045"/>
      <c r="Z920" s="1045"/>
      <c r="AA920" s="1045"/>
      <c r="AB920" s="1133"/>
      <c r="AC920" s="1045"/>
      <c r="AD920" s="1045"/>
      <c r="AE920" s="1045"/>
      <c r="AF920" s="1045"/>
      <c r="AG920" s="1127"/>
      <c r="AH920" s="1127"/>
      <c r="AI920" s="1127"/>
      <c r="AJ920" s="1127"/>
      <c r="AK920" s="1127"/>
      <c r="AL920" s="1127"/>
      <c r="AM920" s="1127"/>
      <c r="AN920" s="1127"/>
      <c r="AO920" s="1045"/>
      <c r="AP920" s="1045"/>
      <c r="AQ920" s="1045"/>
      <c r="AR920" s="1127"/>
      <c r="AS920" s="1127"/>
      <c r="AT920" s="1127"/>
      <c r="AU920" s="1127"/>
      <c r="AV920" s="1127"/>
      <c r="AW920" s="1127"/>
      <c r="AX920" s="1127"/>
      <c r="AY920" s="1127"/>
      <c r="AZ920" s="1127"/>
      <c r="BA920" s="1127"/>
      <c r="BB920" s="1127"/>
      <c r="BC920" s="991"/>
      <c r="BD920" s="975"/>
      <c r="BE920" s="975"/>
      <c r="BF920" s="975"/>
      <c r="BG920" s="975"/>
      <c r="BH920" s="975"/>
      <c r="BI920" s="975"/>
    </row>
    <row r="921" spans="1:61">
      <c r="A921" s="974">
        <v>937</v>
      </c>
      <c r="BD921" s="975"/>
      <c r="BE921" s="975"/>
      <c r="BF921" s="975"/>
      <c r="BG921" s="975"/>
      <c r="BH921" s="975"/>
      <c r="BI921" s="975"/>
    </row>
    <row r="922" spans="1:61" s="1003" customFormat="1">
      <c r="A922" s="974">
        <v>938</v>
      </c>
      <c r="B922" s="1045"/>
      <c r="C922" s="756"/>
      <c r="D922" s="1045"/>
      <c r="E922" s="1045"/>
      <c r="F922" s="1130"/>
      <c r="G922" s="1131"/>
      <c r="H922" s="1132"/>
      <c r="I922" s="1045"/>
      <c r="J922" s="1045"/>
      <c r="K922" s="1045"/>
      <c r="L922" s="1045"/>
      <c r="M922" s="1045"/>
      <c r="N922" s="1045"/>
      <c r="O922" s="1045"/>
      <c r="P922" s="1045"/>
      <c r="Q922" s="1045"/>
      <c r="R922" s="1127"/>
      <c r="S922" s="1127"/>
      <c r="T922" s="1127"/>
      <c r="U922" s="1133"/>
      <c r="V922" s="1045"/>
      <c r="W922" s="1045"/>
      <c r="X922" s="1133"/>
      <c r="Y922" s="1045"/>
      <c r="Z922" s="1045"/>
      <c r="AA922" s="1045"/>
      <c r="AB922" s="1133"/>
      <c r="AC922" s="1045"/>
      <c r="AD922" s="1045"/>
      <c r="AE922" s="1045"/>
      <c r="AF922" s="1045"/>
      <c r="AG922" s="1127"/>
      <c r="AH922" s="1127"/>
      <c r="AI922" s="1127"/>
      <c r="AJ922" s="1127"/>
      <c r="AK922" s="1127"/>
      <c r="AL922" s="1127"/>
      <c r="AM922" s="1127"/>
      <c r="AN922" s="1127"/>
      <c r="AO922" s="1045"/>
      <c r="AP922" s="1045"/>
      <c r="AQ922" s="1045"/>
      <c r="AR922" s="1127"/>
      <c r="AS922" s="1127"/>
      <c r="AT922" s="1127"/>
      <c r="AU922" s="1127"/>
      <c r="AV922" s="1127"/>
      <c r="AW922" s="1127"/>
      <c r="AX922" s="1127"/>
      <c r="AY922" s="1127"/>
      <c r="AZ922" s="1127"/>
      <c r="BA922" s="1127"/>
      <c r="BB922" s="1127"/>
      <c r="BC922" s="991"/>
      <c r="BD922" s="975"/>
      <c r="BE922" s="975"/>
      <c r="BF922" s="975"/>
      <c r="BG922" s="975"/>
      <c r="BH922" s="975"/>
      <c r="BI922" s="975"/>
    </row>
    <row r="923" spans="1:61">
      <c r="A923" s="974">
        <v>939</v>
      </c>
      <c r="BD923" s="975"/>
      <c r="BE923" s="975"/>
      <c r="BF923" s="975"/>
      <c r="BG923" s="975"/>
      <c r="BH923" s="975"/>
      <c r="BI923" s="975"/>
    </row>
    <row r="924" spans="1:61" s="1003" customFormat="1">
      <c r="A924" s="974">
        <v>940</v>
      </c>
      <c r="B924" s="1045"/>
      <c r="C924" s="756"/>
      <c r="D924" s="1045"/>
      <c r="E924" s="1045"/>
      <c r="F924" s="1130"/>
      <c r="G924" s="1131"/>
      <c r="H924" s="1132"/>
      <c r="I924" s="1045"/>
      <c r="J924" s="1045"/>
      <c r="K924" s="1045"/>
      <c r="L924" s="1045"/>
      <c r="M924" s="1045"/>
      <c r="N924" s="1045"/>
      <c r="O924" s="1045"/>
      <c r="P924" s="1045"/>
      <c r="Q924" s="1045"/>
      <c r="R924" s="1127"/>
      <c r="S924" s="1127"/>
      <c r="T924" s="1127"/>
      <c r="U924" s="1133"/>
      <c r="V924" s="1045"/>
      <c r="W924" s="1045"/>
      <c r="X924" s="1133"/>
      <c r="Y924" s="1045"/>
      <c r="Z924" s="1045"/>
      <c r="AA924" s="1045"/>
      <c r="AB924" s="1133"/>
      <c r="AC924" s="1045"/>
      <c r="AD924" s="1045"/>
      <c r="AE924" s="1045"/>
      <c r="AF924" s="1045"/>
      <c r="AG924" s="1127"/>
      <c r="AH924" s="1127"/>
      <c r="AI924" s="1127"/>
      <c r="AJ924" s="1127"/>
      <c r="AK924" s="1127"/>
      <c r="AL924" s="1127"/>
      <c r="AM924" s="1127"/>
      <c r="AN924" s="1127"/>
      <c r="AO924" s="1045"/>
      <c r="AP924" s="1045"/>
      <c r="AQ924" s="1045"/>
      <c r="AR924" s="1127"/>
      <c r="AS924" s="1127"/>
      <c r="AT924" s="1127"/>
      <c r="AU924" s="1127"/>
      <c r="AV924" s="1127"/>
      <c r="AW924" s="1127"/>
      <c r="AX924" s="1127"/>
      <c r="AY924" s="1127"/>
      <c r="AZ924" s="1127"/>
      <c r="BA924" s="1127"/>
      <c r="BB924" s="1127"/>
      <c r="BC924" s="991"/>
      <c r="BD924" s="975"/>
      <c r="BE924" s="975"/>
      <c r="BF924" s="975"/>
      <c r="BG924" s="975"/>
      <c r="BH924" s="975"/>
      <c r="BI924" s="975"/>
    </row>
    <row r="925" spans="1:61">
      <c r="A925" s="974">
        <v>941</v>
      </c>
      <c r="BD925" s="975"/>
      <c r="BE925" s="975"/>
      <c r="BF925" s="975"/>
      <c r="BG925" s="975"/>
      <c r="BH925" s="975"/>
      <c r="BI925" s="975"/>
    </row>
    <row r="926" spans="1:61" s="1003" customFormat="1">
      <c r="A926" s="974">
        <v>942</v>
      </c>
      <c r="B926" s="1045"/>
      <c r="C926" s="756"/>
      <c r="D926" s="1045"/>
      <c r="E926" s="1045"/>
      <c r="F926" s="1130"/>
      <c r="G926" s="1131"/>
      <c r="H926" s="1132"/>
      <c r="I926" s="1045"/>
      <c r="J926" s="1045"/>
      <c r="K926" s="1045"/>
      <c r="L926" s="1045"/>
      <c r="M926" s="1045"/>
      <c r="N926" s="1045"/>
      <c r="O926" s="1045"/>
      <c r="P926" s="1045"/>
      <c r="Q926" s="1045"/>
      <c r="R926" s="1127"/>
      <c r="S926" s="1127"/>
      <c r="T926" s="1127"/>
      <c r="U926" s="1133"/>
      <c r="V926" s="1045"/>
      <c r="W926" s="1045"/>
      <c r="X926" s="1133"/>
      <c r="Y926" s="1045"/>
      <c r="Z926" s="1045"/>
      <c r="AA926" s="1045"/>
      <c r="AB926" s="1133"/>
      <c r="AC926" s="1045"/>
      <c r="AD926" s="1045"/>
      <c r="AE926" s="1045"/>
      <c r="AF926" s="1045"/>
      <c r="AG926" s="1127"/>
      <c r="AH926" s="1127"/>
      <c r="AI926" s="1127"/>
      <c r="AJ926" s="1127"/>
      <c r="AK926" s="1127"/>
      <c r="AL926" s="1127"/>
      <c r="AM926" s="1127"/>
      <c r="AN926" s="1127"/>
      <c r="AO926" s="1045"/>
      <c r="AP926" s="1045"/>
      <c r="AQ926" s="1045"/>
      <c r="AR926" s="1127"/>
      <c r="AS926" s="1127"/>
      <c r="AT926" s="1127"/>
      <c r="AU926" s="1127"/>
      <c r="AV926" s="1127"/>
      <c r="AW926" s="1127"/>
      <c r="AX926" s="1127"/>
      <c r="AY926" s="1127"/>
      <c r="AZ926" s="1127"/>
      <c r="BA926" s="1127"/>
      <c r="BB926" s="1127"/>
      <c r="BC926" s="991"/>
      <c r="BD926" s="975"/>
      <c r="BE926" s="975"/>
      <c r="BF926" s="975"/>
      <c r="BG926" s="975"/>
      <c r="BH926" s="975"/>
      <c r="BI926" s="975"/>
    </row>
    <row r="927" spans="1:61">
      <c r="A927" s="974">
        <v>943</v>
      </c>
      <c r="BD927" s="975"/>
      <c r="BE927" s="975"/>
      <c r="BF927" s="975"/>
      <c r="BG927" s="975"/>
      <c r="BH927" s="975"/>
      <c r="BI927" s="975"/>
    </row>
    <row r="928" spans="1:61" s="1003" customFormat="1">
      <c r="A928" s="974">
        <v>944</v>
      </c>
      <c r="B928" s="1045"/>
      <c r="C928" s="756"/>
      <c r="D928" s="1045"/>
      <c r="E928" s="1045"/>
      <c r="F928" s="1130"/>
      <c r="G928" s="1131"/>
      <c r="H928" s="1132"/>
      <c r="I928" s="1045"/>
      <c r="J928" s="1045"/>
      <c r="K928" s="1045"/>
      <c r="L928" s="1045"/>
      <c r="M928" s="1045"/>
      <c r="N928" s="1045"/>
      <c r="O928" s="1045"/>
      <c r="P928" s="1045"/>
      <c r="Q928" s="1045"/>
      <c r="R928" s="1127"/>
      <c r="S928" s="1127"/>
      <c r="T928" s="1127"/>
      <c r="U928" s="1133"/>
      <c r="V928" s="1045"/>
      <c r="W928" s="1045"/>
      <c r="X928" s="1133"/>
      <c r="Y928" s="1045"/>
      <c r="Z928" s="1045"/>
      <c r="AA928" s="1045"/>
      <c r="AB928" s="1133"/>
      <c r="AC928" s="1045"/>
      <c r="AD928" s="1045"/>
      <c r="AE928" s="1045"/>
      <c r="AF928" s="1045"/>
      <c r="AG928" s="1127"/>
      <c r="AH928" s="1127"/>
      <c r="AI928" s="1127"/>
      <c r="AJ928" s="1127"/>
      <c r="AK928" s="1127"/>
      <c r="AL928" s="1127"/>
      <c r="AM928" s="1127"/>
      <c r="AN928" s="1127"/>
      <c r="AO928" s="1045"/>
      <c r="AP928" s="1045"/>
      <c r="AQ928" s="1045"/>
      <c r="AR928" s="1127"/>
      <c r="AS928" s="1127"/>
      <c r="AT928" s="1127"/>
      <c r="AU928" s="1127"/>
      <c r="AV928" s="1127"/>
      <c r="AW928" s="1127"/>
      <c r="AX928" s="1127"/>
      <c r="AY928" s="1127"/>
      <c r="AZ928" s="1127"/>
      <c r="BA928" s="1127"/>
      <c r="BB928" s="1127"/>
      <c r="BC928" s="991"/>
      <c r="BD928" s="975"/>
      <c r="BE928" s="975"/>
      <c r="BF928" s="975"/>
      <c r="BG928" s="975"/>
      <c r="BH928" s="975"/>
      <c r="BI928" s="975"/>
    </row>
    <row r="929" spans="1:61">
      <c r="A929" s="974">
        <v>945</v>
      </c>
      <c r="BD929" s="975"/>
      <c r="BE929" s="975"/>
      <c r="BF929" s="975"/>
      <c r="BG929" s="975"/>
      <c r="BH929" s="975"/>
      <c r="BI929" s="975"/>
    </row>
    <row r="930" spans="1:61" s="1003" customFormat="1">
      <c r="A930" s="974">
        <v>946</v>
      </c>
      <c r="B930" s="1045"/>
      <c r="C930" s="756"/>
      <c r="D930" s="1045"/>
      <c r="E930" s="1045"/>
      <c r="F930" s="1130"/>
      <c r="G930" s="1131"/>
      <c r="H930" s="1132"/>
      <c r="I930" s="1045"/>
      <c r="J930" s="1045"/>
      <c r="K930" s="1045"/>
      <c r="L930" s="1045"/>
      <c r="M930" s="1045"/>
      <c r="N930" s="1045"/>
      <c r="O930" s="1045"/>
      <c r="P930" s="1045"/>
      <c r="Q930" s="1045"/>
      <c r="R930" s="1127"/>
      <c r="S930" s="1127"/>
      <c r="T930" s="1127"/>
      <c r="U930" s="1133"/>
      <c r="V930" s="1045"/>
      <c r="W930" s="1045"/>
      <c r="X930" s="1133"/>
      <c r="Y930" s="1045"/>
      <c r="Z930" s="1045"/>
      <c r="AA930" s="1045"/>
      <c r="AB930" s="1133"/>
      <c r="AC930" s="1045"/>
      <c r="AD930" s="1045"/>
      <c r="AE930" s="1045"/>
      <c r="AF930" s="1045"/>
      <c r="AG930" s="1127"/>
      <c r="AH930" s="1127"/>
      <c r="AI930" s="1127"/>
      <c r="AJ930" s="1127"/>
      <c r="AK930" s="1127"/>
      <c r="AL930" s="1127"/>
      <c r="AM930" s="1127"/>
      <c r="AN930" s="1127"/>
      <c r="AO930" s="1045"/>
      <c r="AP930" s="1045"/>
      <c r="AQ930" s="1045"/>
      <c r="AR930" s="1127"/>
      <c r="AS930" s="1127"/>
      <c r="AT930" s="1127"/>
      <c r="AU930" s="1127"/>
      <c r="AV930" s="1127"/>
      <c r="AW930" s="1127"/>
      <c r="AX930" s="1127"/>
      <c r="AY930" s="1127"/>
      <c r="AZ930" s="1127"/>
      <c r="BA930" s="1127"/>
      <c r="BB930" s="1127"/>
      <c r="BC930" s="991"/>
      <c r="BD930" s="975"/>
      <c r="BE930" s="975"/>
      <c r="BF930" s="975"/>
      <c r="BG930" s="975"/>
      <c r="BH930" s="975"/>
      <c r="BI930" s="975"/>
    </row>
    <row r="931" spans="1:61">
      <c r="A931" s="974">
        <v>947</v>
      </c>
      <c r="BD931" s="975"/>
      <c r="BE931" s="975"/>
      <c r="BF931" s="975"/>
      <c r="BG931" s="975"/>
      <c r="BH931" s="975"/>
      <c r="BI931" s="975"/>
    </row>
    <row r="932" spans="1:61" s="1003" customFormat="1">
      <c r="A932" s="974">
        <v>948</v>
      </c>
      <c r="B932" s="1045"/>
      <c r="C932" s="756"/>
      <c r="D932" s="1045"/>
      <c r="E932" s="1045"/>
      <c r="F932" s="1130"/>
      <c r="G932" s="1131"/>
      <c r="H932" s="1132"/>
      <c r="I932" s="1045"/>
      <c r="J932" s="1045"/>
      <c r="K932" s="1045"/>
      <c r="L932" s="1045"/>
      <c r="M932" s="1045"/>
      <c r="N932" s="1045"/>
      <c r="O932" s="1045"/>
      <c r="P932" s="1045"/>
      <c r="Q932" s="1045"/>
      <c r="R932" s="1127"/>
      <c r="S932" s="1127"/>
      <c r="T932" s="1127"/>
      <c r="U932" s="1133"/>
      <c r="V932" s="1045"/>
      <c r="W932" s="1045"/>
      <c r="X932" s="1133"/>
      <c r="Y932" s="1045"/>
      <c r="Z932" s="1045"/>
      <c r="AA932" s="1045"/>
      <c r="AB932" s="1133"/>
      <c r="AC932" s="1045"/>
      <c r="AD932" s="1045"/>
      <c r="AE932" s="1045"/>
      <c r="AF932" s="1045"/>
      <c r="AG932" s="1127"/>
      <c r="AH932" s="1127"/>
      <c r="AI932" s="1127"/>
      <c r="AJ932" s="1127"/>
      <c r="AK932" s="1127"/>
      <c r="AL932" s="1127"/>
      <c r="AM932" s="1127"/>
      <c r="AN932" s="1127"/>
      <c r="AO932" s="1045"/>
      <c r="AP932" s="1045"/>
      <c r="AQ932" s="1045"/>
      <c r="AR932" s="1127"/>
      <c r="AS932" s="1127"/>
      <c r="AT932" s="1127"/>
      <c r="AU932" s="1127"/>
      <c r="AV932" s="1127"/>
      <c r="AW932" s="1127"/>
      <c r="AX932" s="1127"/>
      <c r="AY932" s="1127"/>
      <c r="AZ932" s="1127"/>
      <c r="BA932" s="1127"/>
      <c r="BB932" s="1127"/>
      <c r="BC932" s="991"/>
      <c r="BD932" s="975"/>
      <c r="BE932" s="975"/>
      <c r="BF932" s="975"/>
      <c r="BG932" s="975"/>
      <c r="BH932" s="975"/>
      <c r="BI932" s="975"/>
    </row>
    <row r="933" spans="1:61">
      <c r="A933" s="974">
        <v>949</v>
      </c>
      <c r="BD933" s="975"/>
      <c r="BE933" s="975"/>
      <c r="BF933" s="975"/>
      <c r="BG933" s="975"/>
      <c r="BH933" s="975"/>
      <c r="BI933" s="975"/>
    </row>
    <row r="934" spans="1:61" s="1003" customFormat="1">
      <c r="A934" s="974">
        <v>950</v>
      </c>
      <c r="B934" s="1045"/>
      <c r="C934" s="756"/>
      <c r="D934" s="1045"/>
      <c r="E934" s="1045"/>
      <c r="F934" s="1130"/>
      <c r="G934" s="1131"/>
      <c r="H934" s="1132"/>
      <c r="I934" s="1045"/>
      <c r="J934" s="1045"/>
      <c r="K934" s="1045"/>
      <c r="L934" s="1045"/>
      <c r="M934" s="1045"/>
      <c r="N934" s="1045"/>
      <c r="O934" s="1045"/>
      <c r="P934" s="1045"/>
      <c r="Q934" s="1045"/>
      <c r="R934" s="1127"/>
      <c r="S934" s="1127"/>
      <c r="T934" s="1127"/>
      <c r="U934" s="1133"/>
      <c r="V934" s="1045"/>
      <c r="W934" s="1045"/>
      <c r="X934" s="1133"/>
      <c r="Y934" s="1045"/>
      <c r="Z934" s="1045"/>
      <c r="AA934" s="1045"/>
      <c r="AB934" s="1133"/>
      <c r="AC934" s="1045"/>
      <c r="AD934" s="1045"/>
      <c r="AE934" s="1045"/>
      <c r="AF934" s="1045"/>
      <c r="AG934" s="1127"/>
      <c r="AH934" s="1127"/>
      <c r="AI934" s="1127"/>
      <c r="AJ934" s="1127"/>
      <c r="AK934" s="1127"/>
      <c r="AL934" s="1127"/>
      <c r="AM934" s="1127"/>
      <c r="AN934" s="1127"/>
      <c r="AO934" s="1045"/>
      <c r="AP934" s="1045"/>
      <c r="AQ934" s="1045"/>
      <c r="AR934" s="1127"/>
      <c r="AS934" s="1127"/>
      <c r="AT934" s="1127"/>
      <c r="AU934" s="1127"/>
      <c r="AV934" s="1127"/>
      <c r="AW934" s="1127"/>
      <c r="AX934" s="1127"/>
      <c r="AY934" s="1127"/>
      <c r="AZ934" s="1127"/>
      <c r="BA934" s="1127"/>
      <c r="BB934" s="1127"/>
      <c r="BC934" s="991"/>
      <c r="BD934" s="975"/>
      <c r="BE934" s="975"/>
      <c r="BF934" s="975"/>
      <c r="BG934" s="975"/>
      <c r="BH934" s="975"/>
      <c r="BI934" s="975"/>
    </row>
    <row r="935" spans="1:61">
      <c r="A935" s="974">
        <v>951</v>
      </c>
      <c r="BD935" s="975"/>
      <c r="BE935" s="975"/>
      <c r="BF935" s="975"/>
      <c r="BG935" s="975"/>
      <c r="BH935" s="975"/>
      <c r="BI935" s="975"/>
    </row>
    <row r="936" spans="1:61" s="1003" customFormat="1">
      <c r="A936" s="974">
        <v>952</v>
      </c>
      <c r="B936" s="1045"/>
      <c r="C936" s="756"/>
      <c r="D936" s="1045"/>
      <c r="E936" s="1045"/>
      <c r="F936" s="1130"/>
      <c r="G936" s="1131"/>
      <c r="H936" s="1132"/>
      <c r="I936" s="1045"/>
      <c r="J936" s="1045"/>
      <c r="K936" s="1045"/>
      <c r="L936" s="1045"/>
      <c r="M936" s="1045"/>
      <c r="N936" s="1045"/>
      <c r="O936" s="1045"/>
      <c r="P936" s="1045"/>
      <c r="Q936" s="1045"/>
      <c r="R936" s="1127"/>
      <c r="S936" s="1127"/>
      <c r="T936" s="1127"/>
      <c r="U936" s="1133"/>
      <c r="V936" s="1045"/>
      <c r="W936" s="1045"/>
      <c r="X936" s="1133"/>
      <c r="Y936" s="1045"/>
      <c r="Z936" s="1045"/>
      <c r="AA936" s="1045"/>
      <c r="AB936" s="1133"/>
      <c r="AC936" s="1045"/>
      <c r="AD936" s="1045"/>
      <c r="AE936" s="1045"/>
      <c r="AF936" s="1045"/>
      <c r="AG936" s="1127"/>
      <c r="AH936" s="1127"/>
      <c r="AI936" s="1127"/>
      <c r="AJ936" s="1127"/>
      <c r="AK936" s="1127"/>
      <c r="AL936" s="1127"/>
      <c r="AM936" s="1127"/>
      <c r="AN936" s="1127"/>
      <c r="AO936" s="1045"/>
      <c r="AP936" s="1045"/>
      <c r="AQ936" s="1045"/>
      <c r="AR936" s="1127"/>
      <c r="AS936" s="1127"/>
      <c r="AT936" s="1127"/>
      <c r="AU936" s="1127"/>
      <c r="AV936" s="1127"/>
      <c r="AW936" s="1127"/>
      <c r="AX936" s="1127"/>
      <c r="AY936" s="1127"/>
      <c r="AZ936" s="1127"/>
      <c r="BA936" s="1127"/>
      <c r="BB936" s="1127"/>
      <c r="BC936" s="991"/>
      <c r="BD936" s="975"/>
      <c r="BE936" s="975"/>
      <c r="BF936" s="975"/>
      <c r="BG936" s="975"/>
      <c r="BH936" s="975"/>
      <c r="BI936" s="975"/>
    </row>
    <row r="937" spans="1:61">
      <c r="A937" s="974">
        <v>953</v>
      </c>
      <c r="BD937" s="975"/>
      <c r="BE937" s="975"/>
      <c r="BF937" s="975"/>
      <c r="BG937" s="975"/>
      <c r="BH937" s="975"/>
      <c r="BI937" s="975"/>
    </row>
    <row r="938" spans="1:61" s="1003" customFormat="1">
      <c r="A938" s="974">
        <v>954</v>
      </c>
      <c r="B938" s="1045"/>
      <c r="C938" s="756"/>
      <c r="D938" s="1045"/>
      <c r="E938" s="1045"/>
      <c r="F938" s="1130"/>
      <c r="G938" s="1131"/>
      <c r="H938" s="1132"/>
      <c r="I938" s="1045"/>
      <c r="J938" s="1045"/>
      <c r="K938" s="1045"/>
      <c r="L938" s="1045"/>
      <c r="M938" s="1045"/>
      <c r="N938" s="1045"/>
      <c r="O938" s="1045"/>
      <c r="P938" s="1045"/>
      <c r="Q938" s="1045"/>
      <c r="R938" s="1127"/>
      <c r="S938" s="1127"/>
      <c r="T938" s="1127"/>
      <c r="U938" s="1133"/>
      <c r="V938" s="1045"/>
      <c r="W938" s="1045"/>
      <c r="X938" s="1133"/>
      <c r="Y938" s="1045"/>
      <c r="Z938" s="1045"/>
      <c r="AA938" s="1045"/>
      <c r="AB938" s="1133"/>
      <c r="AC938" s="1045"/>
      <c r="AD938" s="1045"/>
      <c r="AE938" s="1045"/>
      <c r="AF938" s="1045"/>
      <c r="AG938" s="1127"/>
      <c r="AH938" s="1127"/>
      <c r="AI938" s="1127"/>
      <c r="AJ938" s="1127"/>
      <c r="AK938" s="1127"/>
      <c r="AL938" s="1127"/>
      <c r="AM938" s="1127"/>
      <c r="AN938" s="1127"/>
      <c r="AO938" s="1045"/>
      <c r="AP938" s="1045"/>
      <c r="AQ938" s="1045"/>
      <c r="AR938" s="1127"/>
      <c r="AS938" s="1127"/>
      <c r="AT938" s="1127"/>
      <c r="AU938" s="1127"/>
      <c r="AV938" s="1127"/>
      <c r="AW938" s="1127"/>
      <c r="AX938" s="1127"/>
      <c r="AY938" s="1127"/>
      <c r="AZ938" s="1127"/>
      <c r="BA938" s="1127"/>
      <c r="BB938" s="1127"/>
      <c r="BC938" s="991"/>
      <c r="BD938" s="975"/>
      <c r="BE938" s="975"/>
      <c r="BF938" s="975"/>
      <c r="BG938" s="975"/>
      <c r="BH938" s="975"/>
      <c r="BI938" s="975"/>
    </row>
    <row r="939" spans="1:61">
      <c r="A939" s="974">
        <v>955</v>
      </c>
      <c r="BD939" s="975"/>
      <c r="BE939" s="975"/>
      <c r="BF939" s="975"/>
      <c r="BG939" s="975"/>
      <c r="BH939" s="975"/>
      <c r="BI939" s="975"/>
    </row>
    <row r="940" spans="1:61" s="1003" customFormat="1">
      <c r="A940" s="974">
        <v>956</v>
      </c>
      <c r="B940" s="1045"/>
      <c r="C940" s="756"/>
      <c r="D940" s="1045"/>
      <c r="E940" s="1045"/>
      <c r="F940" s="1130"/>
      <c r="G940" s="1131"/>
      <c r="H940" s="1132"/>
      <c r="I940" s="1045"/>
      <c r="J940" s="1045"/>
      <c r="K940" s="1045"/>
      <c r="L940" s="1045"/>
      <c r="M940" s="1045"/>
      <c r="N940" s="1045"/>
      <c r="O940" s="1045"/>
      <c r="P940" s="1045"/>
      <c r="Q940" s="1045"/>
      <c r="R940" s="1127"/>
      <c r="S940" s="1127"/>
      <c r="T940" s="1127"/>
      <c r="U940" s="1133"/>
      <c r="V940" s="1045"/>
      <c r="W940" s="1045"/>
      <c r="X940" s="1133"/>
      <c r="Y940" s="1045"/>
      <c r="Z940" s="1045"/>
      <c r="AA940" s="1045"/>
      <c r="AB940" s="1133"/>
      <c r="AC940" s="1045"/>
      <c r="AD940" s="1045"/>
      <c r="AE940" s="1045"/>
      <c r="AF940" s="1045"/>
      <c r="AG940" s="1127"/>
      <c r="AH940" s="1127"/>
      <c r="AI940" s="1127"/>
      <c r="AJ940" s="1127"/>
      <c r="AK940" s="1127"/>
      <c r="AL940" s="1127"/>
      <c r="AM940" s="1127"/>
      <c r="AN940" s="1127"/>
      <c r="AO940" s="1045"/>
      <c r="AP940" s="1045"/>
      <c r="AQ940" s="1045"/>
      <c r="AR940" s="1127"/>
      <c r="AS940" s="1127"/>
      <c r="AT940" s="1127"/>
      <c r="AU940" s="1127"/>
      <c r="AV940" s="1127"/>
      <c r="AW940" s="1127"/>
      <c r="AX940" s="1127"/>
      <c r="AY940" s="1127"/>
      <c r="AZ940" s="1127"/>
      <c r="BA940" s="1127"/>
      <c r="BB940" s="1127"/>
      <c r="BC940" s="991"/>
      <c r="BD940" s="975"/>
      <c r="BE940" s="975"/>
      <c r="BF940" s="975"/>
      <c r="BG940" s="975"/>
      <c r="BH940" s="975"/>
      <c r="BI940" s="975"/>
    </row>
    <row r="941" spans="1:61">
      <c r="A941" s="974">
        <v>957</v>
      </c>
      <c r="BD941" s="975"/>
      <c r="BE941" s="975"/>
      <c r="BF941" s="975"/>
      <c r="BG941" s="975"/>
      <c r="BH941" s="975"/>
      <c r="BI941" s="975"/>
    </row>
    <row r="942" spans="1:61" s="1003" customFormat="1">
      <c r="A942" s="974">
        <v>958</v>
      </c>
      <c r="B942" s="1045"/>
      <c r="C942" s="756"/>
      <c r="D942" s="1045"/>
      <c r="E942" s="1045"/>
      <c r="F942" s="1130"/>
      <c r="G942" s="1131"/>
      <c r="H942" s="1132"/>
      <c r="I942" s="1045"/>
      <c r="J942" s="1045"/>
      <c r="K942" s="1045"/>
      <c r="L942" s="1045"/>
      <c r="M942" s="1045"/>
      <c r="N942" s="1045"/>
      <c r="O942" s="1045"/>
      <c r="P942" s="1045"/>
      <c r="Q942" s="1045"/>
      <c r="R942" s="1127"/>
      <c r="S942" s="1127"/>
      <c r="T942" s="1127"/>
      <c r="U942" s="1133"/>
      <c r="V942" s="1045"/>
      <c r="W942" s="1045"/>
      <c r="X942" s="1133"/>
      <c r="Y942" s="1045"/>
      <c r="Z942" s="1045"/>
      <c r="AA942" s="1045"/>
      <c r="AB942" s="1133"/>
      <c r="AC942" s="1045"/>
      <c r="AD942" s="1045"/>
      <c r="AE942" s="1045"/>
      <c r="AF942" s="1045"/>
      <c r="AG942" s="1127"/>
      <c r="AH942" s="1127"/>
      <c r="AI942" s="1127"/>
      <c r="AJ942" s="1127"/>
      <c r="AK942" s="1127"/>
      <c r="AL942" s="1127"/>
      <c r="AM942" s="1127"/>
      <c r="AN942" s="1127"/>
      <c r="AO942" s="1045"/>
      <c r="AP942" s="1045"/>
      <c r="AQ942" s="1045"/>
      <c r="AR942" s="1127"/>
      <c r="AS942" s="1127"/>
      <c r="AT942" s="1127"/>
      <c r="AU942" s="1127"/>
      <c r="AV942" s="1127"/>
      <c r="AW942" s="1127"/>
      <c r="AX942" s="1127"/>
      <c r="AY942" s="1127"/>
      <c r="AZ942" s="1127"/>
      <c r="BA942" s="1127"/>
      <c r="BB942" s="1127"/>
      <c r="BC942" s="991"/>
      <c r="BD942" s="975"/>
      <c r="BE942" s="975"/>
      <c r="BF942" s="975"/>
      <c r="BG942" s="975"/>
      <c r="BH942" s="975"/>
      <c r="BI942" s="975"/>
    </row>
    <row r="943" spans="1:61">
      <c r="A943" s="974">
        <v>959</v>
      </c>
      <c r="BD943" s="975"/>
      <c r="BE943" s="975"/>
      <c r="BF943" s="975"/>
      <c r="BG943" s="975"/>
      <c r="BH943" s="975"/>
      <c r="BI943" s="975"/>
    </row>
    <row r="944" spans="1:61" s="1003" customFormat="1">
      <c r="A944" s="974">
        <v>960</v>
      </c>
      <c r="B944" s="1045"/>
      <c r="C944" s="756"/>
      <c r="D944" s="1045"/>
      <c r="E944" s="1045"/>
      <c r="F944" s="1130"/>
      <c r="G944" s="1131"/>
      <c r="H944" s="1132"/>
      <c r="I944" s="1045"/>
      <c r="J944" s="1045"/>
      <c r="K944" s="1045"/>
      <c r="L944" s="1045"/>
      <c r="M944" s="1045"/>
      <c r="N944" s="1045"/>
      <c r="O944" s="1045"/>
      <c r="P944" s="1045"/>
      <c r="Q944" s="1045"/>
      <c r="R944" s="1127"/>
      <c r="S944" s="1127"/>
      <c r="T944" s="1127"/>
      <c r="U944" s="1133"/>
      <c r="V944" s="1045"/>
      <c r="W944" s="1045"/>
      <c r="X944" s="1133"/>
      <c r="Y944" s="1045"/>
      <c r="Z944" s="1045"/>
      <c r="AA944" s="1045"/>
      <c r="AB944" s="1133"/>
      <c r="AC944" s="1045"/>
      <c r="AD944" s="1045"/>
      <c r="AE944" s="1045"/>
      <c r="AF944" s="1045"/>
      <c r="AG944" s="1127"/>
      <c r="AH944" s="1127"/>
      <c r="AI944" s="1127"/>
      <c r="AJ944" s="1127"/>
      <c r="AK944" s="1127"/>
      <c r="AL944" s="1127"/>
      <c r="AM944" s="1127"/>
      <c r="AN944" s="1127"/>
      <c r="AO944" s="1045"/>
      <c r="AP944" s="1045"/>
      <c r="AQ944" s="1045"/>
      <c r="AR944" s="1127"/>
      <c r="AS944" s="1127"/>
      <c r="AT944" s="1127"/>
      <c r="AU944" s="1127"/>
      <c r="AV944" s="1127"/>
      <c r="AW944" s="1127"/>
      <c r="AX944" s="1127"/>
      <c r="AY944" s="1127"/>
      <c r="AZ944" s="1127"/>
      <c r="BA944" s="1127"/>
      <c r="BB944" s="1127"/>
      <c r="BC944" s="991"/>
      <c r="BD944" s="975"/>
      <c r="BE944" s="975"/>
      <c r="BF944" s="975"/>
      <c r="BG944" s="975"/>
      <c r="BH944" s="975"/>
      <c r="BI944" s="975"/>
    </row>
    <row r="945" spans="1:61">
      <c r="A945" s="974">
        <v>961</v>
      </c>
      <c r="BD945" s="975"/>
      <c r="BE945" s="975"/>
      <c r="BF945" s="975"/>
      <c r="BG945" s="975"/>
      <c r="BH945" s="975"/>
      <c r="BI945" s="975"/>
    </row>
    <row r="946" spans="1:61" s="1003" customFormat="1">
      <c r="A946" s="974">
        <v>962</v>
      </c>
      <c r="B946" s="1045"/>
      <c r="C946" s="756"/>
      <c r="D946" s="1045"/>
      <c r="E946" s="1045"/>
      <c r="F946" s="1130"/>
      <c r="G946" s="1131"/>
      <c r="H946" s="1132"/>
      <c r="I946" s="1045"/>
      <c r="J946" s="1045"/>
      <c r="K946" s="1045"/>
      <c r="L946" s="1045"/>
      <c r="M946" s="1045"/>
      <c r="N946" s="1045"/>
      <c r="O946" s="1045"/>
      <c r="P946" s="1045"/>
      <c r="Q946" s="1045"/>
      <c r="R946" s="1127"/>
      <c r="S946" s="1127"/>
      <c r="T946" s="1127"/>
      <c r="U946" s="1133"/>
      <c r="V946" s="1045"/>
      <c r="W946" s="1045"/>
      <c r="X946" s="1133"/>
      <c r="Y946" s="1045"/>
      <c r="Z946" s="1045"/>
      <c r="AA946" s="1045"/>
      <c r="AB946" s="1133"/>
      <c r="AC946" s="1045"/>
      <c r="AD946" s="1045"/>
      <c r="AE946" s="1045"/>
      <c r="AF946" s="1045"/>
      <c r="AG946" s="1127"/>
      <c r="AH946" s="1127"/>
      <c r="AI946" s="1127"/>
      <c r="AJ946" s="1127"/>
      <c r="AK946" s="1127"/>
      <c r="AL946" s="1127"/>
      <c r="AM946" s="1127"/>
      <c r="AN946" s="1127"/>
      <c r="AO946" s="1045"/>
      <c r="AP946" s="1045"/>
      <c r="AQ946" s="1045"/>
      <c r="AR946" s="1127"/>
      <c r="AS946" s="1127"/>
      <c r="AT946" s="1127"/>
      <c r="AU946" s="1127"/>
      <c r="AV946" s="1127"/>
      <c r="AW946" s="1127"/>
      <c r="AX946" s="1127"/>
      <c r="AY946" s="1127"/>
      <c r="AZ946" s="1127"/>
      <c r="BA946" s="1127"/>
      <c r="BB946" s="1127"/>
      <c r="BC946" s="991"/>
      <c r="BD946" s="975"/>
      <c r="BE946" s="975"/>
      <c r="BF946" s="975"/>
      <c r="BG946" s="975"/>
      <c r="BH946" s="975"/>
      <c r="BI946" s="975"/>
    </row>
    <row r="947" spans="1:61">
      <c r="A947" s="974">
        <v>963</v>
      </c>
      <c r="BD947" s="975"/>
      <c r="BE947" s="975"/>
      <c r="BF947" s="975"/>
      <c r="BG947" s="975"/>
      <c r="BH947" s="975"/>
      <c r="BI947" s="975"/>
    </row>
    <row r="948" spans="1:61" s="1003" customFormat="1">
      <c r="A948" s="974">
        <v>964</v>
      </c>
      <c r="B948" s="1045"/>
      <c r="C948" s="756"/>
      <c r="D948" s="1045"/>
      <c r="E948" s="1045"/>
      <c r="F948" s="1130"/>
      <c r="G948" s="1131"/>
      <c r="H948" s="1132"/>
      <c r="I948" s="1045"/>
      <c r="J948" s="1045"/>
      <c r="K948" s="1045"/>
      <c r="L948" s="1045"/>
      <c r="M948" s="1045"/>
      <c r="N948" s="1045"/>
      <c r="O948" s="1045"/>
      <c r="P948" s="1045"/>
      <c r="Q948" s="1045"/>
      <c r="R948" s="1127"/>
      <c r="S948" s="1127"/>
      <c r="T948" s="1127"/>
      <c r="U948" s="1133"/>
      <c r="V948" s="1045"/>
      <c r="W948" s="1045"/>
      <c r="X948" s="1133"/>
      <c r="Y948" s="1045"/>
      <c r="Z948" s="1045"/>
      <c r="AA948" s="1045"/>
      <c r="AB948" s="1133"/>
      <c r="AC948" s="1045"/>
      <c r="AD948" s="1045"/>
      <c r="AE948" s="1045"/>
      <c r="AF948" s="1045"/>
      <c r="AG948" s="1127"/>
      <c r="AH948" s="1127"/>
      <c r="AI948" s="1127"/>
      <c r="AJ948" s="1127"/>
      <c r="AK948" s="1127"/>
      <c r="AL948" s="1127"/>
      <c r="AM948" s="1127"/>
      <c r="AN948" s="1127"/>
      <c r="AO948" s="1045"/>
      <c r="AP948" s="1045"/>
      <c r="AQ948" s="1045"/>
      <c r="AR948" s="1127"/>
      <c r="AS948" s="1127"/>
      <c r="AT948" s="1127"/>
      <c r="AU948" s="1127"/>
      <c r="AV948" s="1127"/>
      <c r="AW948" s="1127"/>
      <c r="AX948" s="1127"/>
      <c r="AY948" s="1127"/>
      <c r="AZ948" s="1127"/>
      <c r="BA948" s="1127"/>
      <c r="BB948" s="1127"/>
      <c r="BC948" s="991"/>
      <c r="BD948" s="975"/>
      <c r="BE948" s="975"/>
      <c r="BF948" s="975"/>
      <c r="BG948" s="975"/>
      <c r="BH948" s="975"/>
      <c r="BI948" s="975"/>
    </row>
    <row r="949" spans="1:61">
      <c r="A949" s="974">
        <v>965</v>
      </c>
      <c r="BD949" s="975"/>
      <c r="BE949" s="975"/>
      <c r="BF949" s="975"/>
      <c r="BG949" s="975"/>
      <c r="BH949" s="975"/>
      <c r="BI949" s="975"/>
    </row>
    <row r="950" spans="1:61" s="1003" customFormat="1">
      <c r="A950" s="974">
        <v>966</v>
      </c>
      <c r="B950" s="1045"/>
      <c r="C950" s="756"/>
      <c r="D950" s="1045"/>
      <c r="E950" s="1045"/>
      <c r="F950" s="1130"/>
      <c r="G950" s="1131"/>
      <c r="H950" s="1132"/>
      <c r="I950" s="1045"/>
      <c r="J950" s="1045"/>
      <c r="K950" s="1045"/>
      <c r="L950" s="1045"/>
      <c r="M950" s="1045"/>
      <c r="N950" s="1045"/>
      <c r="O950" s="1045"/>
      <c r="P950" s="1045"/>
      <c r="Q950" s="1045"/>
      <c r="R950" s="1127"/>
      <c r="S950" s="1127"/>
      <c r="T950" s="1127"/>
      <c r="U950" s="1133"/>
      <c r="V950" s="1045"/>
      <c r="W950" s="1045"/>
      <c r="X950" s="1133"/>
      <c r="Y950" s="1045"/>
      <c r="Z950" s="1045"/>
      <c r="AA950" s="1045"/>
      <c r="AB950" s="1133"/>
      <c r="AC950" s="1045"/>
      <c r="AD950" s="1045"/>
      <c r="AE950" s="1045"/>
      <c r="AF950" s="1045"/>
      <c r="AG950" s="1127"/>
      <c r="AH950" s="1127"/>
      <c r="AI950" s="1127"/>
      <c r="AJ950" s="1127"/>
      <c r="AK950" s="1127"/>
      <c r="AL950" s="1127"/>
      <c r="AM950" s="1127"/>
      <c r="AN950" s="1127"/>
      <c r="AO950" s="1045"/>
      <c r="AP950" s="1045"/>
      <c r="AQ950" s="1045"/>
      <c r="AR950" s="1127"/>
      <c r="AS950" s="1127"/>
      <c r="AT950" s="1127"/>
      <c r="AU950" s="1127"/>
      <c r="AV950" s="1127"/>
      <c r="AW950" s="1127"/>
      <c r="AX950" s="1127"/>
      <c r="AY950" s="1127"/>
      <c r="AZ950" s="1127"/>
      <c r="BA950" s="1127"/>
      <c r="BB950" s="1127"/>
      <c r="BC950" s="991"/>
      <c r="BD950" s="975"/>
      <c r="BE950" s="975"/>
      <c r="BF950" s="975"/>
      <c r="BG950" s="975"/>
      <c r="BH950" s="975"/>
      <c r="BI950" s="975"/>
    </row>
    <row r="951" spans="1:61">
      <c r="A951" s="974">
        <v>967</v>
      </c>
      <c r="BD951" s="975"/>
      <c r="BE951" s="975"/>
      <c r="BF951" s="975"/>
      <c r="BG951" s="975"/>
      <c r="BH951" s="975"/>
      <c r="BI951" s="975"/>
    </row>
    <row r="952" spans="1:61" s="1003" customFormat="1">
      <c r="A952" s="974">
        <v>968</v>
      </c>
      <c r="B952" s="1045"/>
      <c r="C952" s="756"/>
      <c r="D952" s="1045"/>
      <c r="E952" s="1045"/>
      <c r="F952" s="1130"/>
      <c r="G952" s="1131"/>
      <c r="H952" s="1132"/>
      <c r="I952" s="1045"/>
      <c r="J952" s="1045"/>
      <c r="K952" s="1045"/>
      <c r="L952" s="1045"/>
      <c r="M952" s="1045"/>
      <c r="N952" s="1045"/>
      <c r="O952" s="1045"/>
      <c r="P952" s="1045"/>
      <c r="Q952" s="1045"/>
      <c r="R952" s="1127"/>
      <c r="S952" s="1127"/>
      <c r="T952" s="1127"/>
      <c r="U952" s="1133"/>
      <c r="V952" s="1045"/>
      <c r="W952" s="1045"/>
      <c r="X952" s="1133"/>
      <c r="Y952" s="1045"/>
      <c r="Z952" s="1045"/>
      <c r="AA952" s="1045"/>
      <c r="AB952" s="1133"/>
      <c r="AC952" s="1045"/>
      <c r="AD952" s="1045"/>
      <c r="AE952" s="1045"/>
      <c r="AF952" s="1045"/>
      <c r="AG952" s="1127"/>
      <c r="AH952" s="1127"/>
      <c r="AI952" s="1127"/>
      <c r="AJ952" s="1127"/>
      <c r="AK952" s="1127"/>
      <c r="AL952" s="1127"/>
      <c r="AM952" s="1127"/>
      <c r="AN952" s="1127"/>
      <c r="AO952" s="1045"/>
      <c r="AP952" s="1045"/>
      <c r="AQ952" s="1045"/>
      <c r="AR952" s="1127"/>
      <c r="AS952" s="1127"/>
      <c r="AT952" s="1127"/>
      <c r="AU952" s="1127"/>
      <c r="AV952" s="1127"/>
      <c r="AW952" s="1127"/>
      <c r="AX952" s="1127"/>
      <c r="AY952" s="1127"/>
      <c r="AZ952" s="1127"/>
      <c r="BA952" s="1127"/>
      <c r="BB952" s="1127"/>
      <c r="BC952" s="991"/>
      <c r="BD952" s="975"/>
      <c r="BE952" s="975"/>
      <c r="BF952" s="975"/>
      <c r="BG952" s="975"/>
      <c r="BH952" s="975"/>
      <c r="BI952" s="975"/>
    </row>
    <row r="953" spans="1:61">
      <c r="A953" s="974">
        <v>969</v>
      </c>
      <c r="BD953" s="975"/>
      <c r="BE953" s="975"/>
      <c r="BF953" s="975"/>
      <c r="BG953" s="975"/>
      <c r="BH953" s="975"/>
      <c r="BI953" s="975"/>
    </row>
    <row r="954" spans="1:61" s="1003" customFormat="1">
      <c r="A954" s="974">
        <v>970</v>
      </c>
      <c r="B954" s="1045"/>
      <c r="C954" s="756"/>
      <c r="D954" s="1045"/>
      <c r="E954" s="1045"/>
      <c r="F954" s="1130"/>
      <c r="G954" s="1131"/>
      <c r="H954" s="1132"/>
      <c r="I954" s="1045"/>
      <c r="J954" s="1045"/>
      <c r="K954" s="1045"/>
      <c r="L954" s="1045"/>
      <c r="M954" s="1045"/>
      <c r="N954" s="1045"/>
      <c r="O954" s="1045"/>
      <c r="P954" s="1045"/>
      <c r="Q954" s="1045"/>
      <c r="R954" s="1127"/>
      <c r="S954" s="1127"/>
      <c r="T954" s="1127"/>
      <c r="U954" s="1133"/>
      <c r="V954" s="1045"/>
      <c r="W954" s="1045"/>
      <c r="X954" s="1133"/>
      <c r="Y954" s="1045"/>
      <c r="Z954" s="1045"/>
      <c r="AA954" s="1045"/>
      <c r="AB954" s="1133"/>
      <c r="AC954" s="1045"/>
      <c r="AD954" s="1045"/>
      <c r="AE954" s="1045"/>
      <c r="AF954" s="1045"/>
      <c r="AG954" s="1127"/>
      <c r="AH954" s="1127"/>
      <c r="AI954" s="1127"/>
      <c r="AJ954" s="1127"/>
      <c r="AK954" s="1127"/>
      <c r="AL954" s="1127"/>
      <c r="AM954" s="1127"/>
      <c r="AN954" s="1127"/>
      <c r="AO954" s="1045"/>
      <c r="AP954" s="1045"/>
      <c r="AQ954" s="1045"/>
      <c r="AR954" s="1127"/>
      <c r="AS954" s="1127"/>
      <c r="AT954" s="1127"/>
      <c r="AU954" s="1127"/>
      <c r="AV954" s="1127"/>
      <c r="AW954" s="1127"/>
      <c r="AX954" s="1127"/>
      <c r="AY954" s="1127"/>
      <c r="AZ954" s="1127"/>
      <c r="BA954" s="1127"/>
      <c r="BB954" s="1127"/>
      <c r="BC954" s="991"/>
      <c r="BD954" s="975"/>
      <c r="BE954" s="975"/>
      <c r="BF954" s="975"/>
      <c r="BG954" s="975"/>
      <c r="BH954" s="975"/>
      <c r="BI954" s="975"/>
    </row>
    <row r="955" spans="1:61">
      <c r="A955" s="974">
        <v>971</v>
      </c>
      <c r="BD955" s="975"/>
      <c r="BE955" s="975"/>
      <c r="BF955" s="975"/>
      <c r="BG955" s="975"/>
      <c r="BH955" s="975"/>
      <c r="BI955" s="975"/>
    </row>
    <row r="956" spans="1:61" s="1003" customFormat="1">
      <c r="A956" s="974">
        <v>972</v>
      </c>
      <c r="B956" s="1045"/>
      <c r="C956" s="756"/>
      <c r="D956" s="1045"/>
      <c r="E956" s="1045"/>
      <c r="F956" s="1130"/>
      <c r="G956" s="1131"/>
      <c r="H956" s="1132"/>
      <c r="I956" s="1045"/>
      <c r="J956" s="1045"/>
      <c r="K956" s="1045"/>
      <c r="L956" s="1045"/>
      <c r="M956" s="1045"/>
      <c r="N956" s="1045"/>
      <c r="O956" s="1045"/>
      <c r="P956" s="1045"/>
      <c r="Q956" s="1045"/>
      <c r="R956" s="1127"/>
      <c r="S956" s="1127"/>
      <c r="T956" s="1127"/>
      <c r="U956" s="1133"/>
      <c r="V956" s="1045"/>
      <c r="W956" s="1045"/>
      <c r="X956" s="1133"/>
      <c r="Y956" s="1045"/>
      <c r="Z956" s="1045"/>
      <c r="AA956" s="1045"/>
      <c r="AB956" s="1133"/>
      <c r="AC956" s="1045"/>
      <c r="AD956" s="1045"/>
      <c r="AE956" s="1045"/>
      <c r="AF956" s="1045"/>
      <c r="AG956" s="1127"/>
      <c r="AH956" s="1127"/>
      <c r="AI956" s="1127"/>
      <c r="AJ956" s="1127"/>
      <c r="AK956" s="1127"/>
      <c r="AL956" s="1127"/>
      <c r="AM956" s="1127"/>
      <c r="AN956" s="1127"/>
      <c r="AO956" s="1045"/>
      <c r="AP956" s="1045"/>
      <c r="AQ956" s="1045"/>
      <c r="AR956" s="1127"/>
      <c r="AS956" s="1127"/>
      <c r="AT956" s="1127"/>
      <c r="AU956" s="1127"/>
      <c r="AV956" s="1127"/>
      <c r="AW956" s="1127"/>
      <c r="AX956" s="1127"/>
      <c r="AY956" s="1127"/>
      <c r="AZ956" s="1127"/>
      <c r="BA956" s="1127"/>
      <c r="BB956" s="1127"/>
      <c r="BC956" s="991"/>
      <c r="BD956" s="975"/>
      <c r="BE956" s="975"/>
      <c r="BF956" s="975"/>
      <c r="BG956" s="975"/>
      <c r="BH956" s="975"/>
      <c r="BI956" s="975"/>
    </row>
    <row r="957" spans="1:61">
      <c r="A957" s="974">
        <v>973</v>
      </c>
      <c r="BD957" s="975"/>
      <c r="BE957" s="975"/>
      <c r="BF957" s="975"/>
      <c r="BG957" s="975"/>
      <c r="BH957" s="975"/>
      <c r="BI957" s="975"/>
    </row>
    <row r="958" spans="1:61" s="1003" customFormat="1">
      <c r="A958" s="974">
        <v>974</v>
      </c>
      <c r="B958" s="1045"/>
      <c r="C958" s="756"/>
      <c r="D958" s="1045"/>
      <c r="E958" s="1045"/>
      <c r="F958" s="1130"/>
      <c r="G958" s="1131"/>
      <c r="H958" s="1132"/>
      <c r="I958" s="1045"/>
      <c r="J958" s="1045"/>
      <c r="K958" s="1045"/>
      <c r="L958" s="1045"/>
      <c r="M958" s="1045"/>
      <c r="N958" s="1045"/>
      <c r="O958" s="1045"/>
      <c r="P958" s="1045"/>
      <c r="Q958" s="1045"/>
      <c r="R958" s="1127"/>
      <c r="S958" s="1127"/>
      <c r="T958" s="1127"/>
      <c r="U958" s="1133"/>
      <c r="V958" s="1045"/>
      <c r="W958" s="1045"/>
      <c r="X958" s="1133"/>
      <c r="Y958" s="1045"/>
      <c r="Z958" s="1045"/>
      <c r="AA958" s="1045"/>
      <c r="AB958" s="1133"/>
      <c r="AC958" s="1045"/>
      <c r="AD958" s="1045"/>
      <c r="AE958" s="1045"/>
      <c r="AF958" s="1045"/>
      <c r="AG958" s="1127"/>
      <c r="AH958" s="1127"/>
      <c r="AI958" s="1127"/>
      <c r="AJ958" s="1127"/>
      <c r="AK958" s="1127"/>
      <c r="AL958" s="1127"/>
      <c r="AM958" s="1127"/>
      <c r="AN958" s="1127"/>
      <c r="AO958" s="1045"/>
      <c r="AP958" s="1045"/>
      <c r="AQ958" s="1045"/>
      <c r="AR958" s="1127"/>
      <c r="AS958" s="1127"/>
      <c r="AT958" s="1127"/>
      <c r="AU958" s="1127"/>
      <c r="AV958" s="1127"/>
      <c r="AW958" s="1127"/>
      <c r="AX958" s="1127"/>
      <c r="AY958" s="1127"/>
      <c r="AZ958" s="1127"/>
      <c r="BA958" s="1127"/>
      <c r="BB958" s="1127"/>
      <c r="BC958" s="991"/>
      <c r="BD958" s="975"/>
      <c r="BE958" s="975"/>
      <c r="BF958" s="975"/>
      <c r="BG958" s="975"/>
      <c r="BH958" s="975"/>
      <c r="BI958" s="975"/>
    </row>
    <row r="959" spans="1:61">
      <c r="A959" s="974">
        <v>975</v>
      </c>
      <c r="BD959" s="975"/>
      <c r="BE959" s="975"/>
      <c r="BF959" s="975"/>
      <c r="BG959" s="975"/>
      <c r="BH959" s="975"/>
      <c r="BI959" s="975"/>
    </row>
    <row r="960" spans="1:61" s="1003" customFormat="1">
      <c r="A960" s="974">
        <v>976</v>
      </c>
      <c r="B960" s="1045"/>
      <c r="C960" s="756"/>
      <c r="D960" s="1045"/>
      <c r="E960" s="1045"/>
      <c r="F960" s="1130"/>
      <c r="G960" s="1131"/>
      <c r="H960" s="1132"/>
      <c r="I960" s="1045"/>
      <c r="J960" s="1045"/>
      <c r="K960" s="1045"/>
      <c r="L960" s="1045"/>
      <c r="M960" s="1045"/>
      <c r="N960" s="1045"/>
      <c r="O960" s="1045"/>
      <c r="P960" s="1045"/>
      <c r="Q960" s="1045"/>
      <c r="R960" s="1127"/>
      <c r="S960" s="1127"/>
      <c r="T960" s="1127"/>
      <c r="U960" s="1133"/>
      <c r="V960" s="1045"/>
      <c r="W960" s="1045"/>
      <c r="X960" s="1133"/>
      <c r="Y960" s="1045"/>
      <c r="Z960" s="1045"/>
      <c r="AA960" s="1045"/>
      <c r="AB960" s="1133"/>
      <c r="AC960" s="1045"/>
      <c r="AD960" s="1045"/>
      <c r="AE960" s="1045"/>
      <c r="AF960" s="1045"/>
      <c r="AG960" s="1127"/>
      <c r="AH960" s="1127"/>
      <c r="AI960" s="1127"/>
      <c r="AJ960" s="1127"/>
      <c r="AK960" s="1127"/>
      <c r="AL960" s="1127"/>
      <c r="AM960" s="1127"/>
      <c r="AN960" s="1127"/>
      <c r="AO960" s="1045"/>
      <c r="AP960" s="1045"/>
      <c r="AQ960" s="1045"/>
      <c r="AR960" s="1127"/>
      <c r="AS960" s="1127"/>
      <c r="AT960" s="1127"/>
      <c r="AU960" s="1127"/>
      <c r="AV960" s="1127"/>
      <c r="AW960" s="1127"/>
      <c r="AX960" s="1127"/>
      <c r="AY960" s="1127"/>
      <c r="AZ960" s="1127"/>
      <c r="BA960" s="1127"/>
      <c r="BB960" s="1127"/>
      <c r="BC960" s="991"/>
      <c r="BD960" s="975"/>
      <c r="BE960" s="975"/>
      <c r="BF960" s="975"/>
      <c r="BG960" s="975"/>
      <c r="BH960" s="975"/>
      <c r="BI960" s="975"/>
    </row>
    <row r="961" spans="1:61">
      <c r="A961" s="974">
        <v>977</v>
      </c>
      <c r="BD961" s="975"/>
      <c r="BE961" s="975"/>
      <c r="BF961" s="975"/>
      <c r="BG961" s="975"/>
      <c r="BH961" s="975"/>
      <c r="BI961" s="975"/>
    </row>
    <row r="962" spans="1:61" s="1003" customFormat="1">
      <c r="A962" s="974">
        <v>978</v>
      </c>
      <c r="B962" s="1045"/>
      <c r="C962" s="756"/>
      <c r="D962" s="1045"/>
      <c r="E962" s="1045"/>
      <c r="F962" s="1130"/>
      <c r="G962" s="1131"/>
      <c r="H962" s="1132"/>
      <c r="I962" s="1045"/>
      <c r="J962" s="1045"/>
      <c r="K962" s="1045"/>
      <c r="L962" s="1045"/>
      <c r="M962" s="1045"/>
      <c r="N962" s="1045"/>
      <c r="O962" s="1045"/>
      <c r="P962" s="1045"/>
      <c r="Q962" s="1045"/>
      <c r="R962" s="1127"/>
      <c r="S962" s="1127"/>
      <c r="T962" s="1127"/>
      <c r="U962" s="1133"/>
      <c r="V962" s="1045"/>
      <c r="W962" s="1045"/>
      <c r="X962" s="1133"/>
      <c r="Y962" s="1045"/>
      <c r="Z962" s="1045"/>
      <c r="AA962" s="1045"/>
      <c r="AB962" s="1133"/>
      <c r="AC962" s="1045"/>
      <c r="AD962" s="1045"/>
      <c r="AE962" s="1045"/>
      <c r="AF962" s="1045"/>
      <c r="AG962" s="1127"/>
      <c r="AH962" s="1127"/>
      <c r="AI962" s="1127"/>
      <c r="AJ962" s="1127"/>
      <c r="AK962" s="1127"/>
      <c r="AL962" s="1127"/>
      <c r="AM962" s="1127"/>
      <c r="AN962" s="1127"/>
      <c r="AO962" s="1045"/>
      <c r="AP962" s="1045"/>
      <c r="AQ962" s="1045"/>
      <c r="AR962" s="1127"/>
      <c r="AS962" s="1127"/>
      <c r="AT962" s="1127"/>
      <c r="AU962" s="1127"/>
      <c r="AV962" s="1127"/>
      <c r="AW962" s="1127"/>
      <c r="AX962" s="1127"/>
      <c r="AY962" s="1127"/>
      <c r="AZ962" s="1127"/>
      <c r="BA962" s="1127"/>
      <c r="BB962" s="1127"/>
      <c r="BC962" s="991"/>
      <c r="BD962" s="975"/>
      <c r="BE962" s="975"/>
      <c r="BF962" s="975"/>
      <c r="BG962" s="975"/>
      <c r="BH962" s="975"/>
      <c r="BI962" s="975"/>
    </row>
    <row r="963" spans="1:61">
      <c r="A963" s="974">
        <v>979</v>
      </c>
      <c r="BD963" s="975"/>
      <c r="BE963" s="975"/>
      <c r="BF963" s="975"/>
      <c r="BG963" s="975"/>
      <c r="BH963" s="975"/>
      <c r="BI963" s="975"/>
    </row>
    <row r="964" spans="1:61" s="1003" customFormat="1">
      <c r="A964" s="974">
        <v>980</v>
      </c>
      <c r="B964" s="1045"/>
      <c r="C964" s="756"/>
      <c r="D964" s="1045"/>
      <c r="E964" s="1045"/>
      <c r="F964" s="1130"/>
      <c r="G964" s="1131"/>
      <c r="H964" s="1132"/>
      <c r="I964" s="1045"/>
      <c r="J964" s="1045"/>
      <c r="K964" s="1045"/>
      <c r="L964" s="1045"/>
      <c r="M964" s="1045"/>
      <c r="N964" s="1045"/>
      <c r="O964" s="1045"/>
      <c r="P964" s="1045"/>
      <c r="Q964" s="1045"/>
      <c r="R964" s="1127"/>
      <c r="S964" s="1127"/>
      <c r="T964" s="1127"/>
      <c r="U964" s="1133"/>
      <c r="V964" s="1045"/>
      <c r="W964" s="1045"/>
      <c r="X964" s="1133"/>
      <c r="Y964" s="1045"/>
      <c r="Z964" s="1045"/>
      <c r="AA964" s="1045"/>
      <c r="AB964" s="1133"/>
      <c r="AC964" s="1045"/>
      <c r="AD964" s="1045"/>
      <c r="AE964" s="1045"/>
      <c r="AF964" s="1045"/>
      <c r="AG964" s="1127"/>
      <c r="AH964" s="1127"/>
      <c r="AI964" s="1127"/>
      <c r="AJ964" s="1127"/>
      <c r="AK964" s="1127"/>
      <c r="AL964" s="1127"/>
      <c r="AM964" s="1127"/>
      <c r="AN964" s="1127"/>
      <c r="AO964" s="1045"/>
      <c r="AP964" s="1045"/>
      <c r="AQ964" s="1045"/>
      <c r="AR964" s="1127"/>
      <c r="AS964" s="1127"/>
      <c r="AT964" s="1127"/>
      <c r="AU964" s="1127"/>
      <c r="AV964" s="1127"/>
      <c r="AW964" s="1127"/>
      <c r="AX964" s="1127"/>
      <c r="AY964" s="1127"/>
      <c r="AZ964" s="1127"/>
      <c r="BA964" s="1127"/>
      <c r="BB964" s="1127"/>
      <c r="BC964" s="991"/>
      <c r="BD964" s="975"/>
      <c r="BE964" s="975"/>
      <c r="BF964" s="975"/>
      <c r="BG964" s="975"/>
      <c r="BH964" s="975"/>
      <c r="BI964" s="975"/>
    </row>
    <row r="965" spans="1:61">
      <c r="A965" s="974">
        <v>981</v>
      </c>
      <c r="BD965" s="975"/>
      <c r="BE965" s="975"/>
      <c r="BF965" s="975"/>
      <c r="BG965" s="975"/>
      <c r="BH965" s="975"/>
      <c r="BI965" s="975"/>
    </row>
    <row r="966" spans="1:61" s="1003" customFormat="1">
      <c r="A966" s="974">
        <v>982</v>
      </c>
      <c r="B966" s="1045"/>
      <c r="C966" s="756"/>
      <c r="D966" s="1045"/>
      <c r="E966" s="1045"/>
      <c r="F966" s="1130"/>
      <c r="G966" s="1131"/>
      <c r="H966" s="1132"/>
      <c r="I966" s="1045"/>
      <c r="J966" s="1045"/>
      <c r="K966" s="1045"/>
      <c r="L966" s="1045"/>
      <c r="M966" s="1045"/>
      <c r="N966" s="1045"/>
      <c r="O966" s="1045"/>
      <c r="P966" s="1045"/>
      <c r="Q966" s="1045"/>
      <c r="R966" s="1127"/>
      <c r="S966" s="1127"/>
      <c r="T966" s="1127"/>
      <c r="U966" s="1133"/>
      <c r="V966" s="1045"/>
      <c r="W966" s="1045"/>
      <c r="X966" s="1133"/>
      <c r="Y966" s="1045"/>
      <c r="Z966" s="1045"/>
      <c r="AA966" s="1045"/>
      <c r="AB966" s="1133"/>
      <c r="AC966" s="1045"/>
      <c r="AD966" s="1045"/>
      <c r="AE966" s="1045"/>
      <c r="AF966" s="1045"/>
      <c r="AG966" s="1127"/>
      <c r="AH966" s="1127"/>
      <c r="AI966" s="1127"/>
      <c r="AJ966" s="1127"/>
      <c r="AK966" s="1127"/>
      <c r="AL966" s="1127"/>
      <c r="AM966" s="1127"/>
      <c r="AN966" s="1127"/>
      <c r="AO966" s="1045"/>
      <c r="AP966" s="1045"/>
      <c r="AQ966" s="1045"/>
      <c r="AR966" s="1127"/>
      <c r="AS966" s="1127"/>
      <c r="AT966" s="1127"/>
      <c r="AU966" s="1127"/>
      <c r="AV966" s="1127"/>
      <c r="AW966" s="1127"/>
      <c r="AX966" s="1127"/>
      <c r="AY966" s="1127"/>
      <c r="AZ966" s="1127"/>
      <c r="BA966" s="1127"/>
      <c r="BB966" s="1127"/>
      <c r="BC966" s="991"/>
      <c r="BD966" s="975"/>
      <c r="BE966" s="975"/>
      <c r="BF966" s="975"/>
      <c r="BG966" s="975"/>
      <c r="BH966" s="975"/>
      <c r="BI966" s="975"/>
    </row>
    <row r="967" spans="1:61">
      <c r="A967" s="974">
        <v>983</v>
      </c>
      <c r="BD967" s="975"/>
      <c r="BE967" s="975"/>
      <c r="BF967" s="975"/>
      <c r="BG967" s="975"/>
      <c r="BH967" s="975"/>
      <c r="BI967" s="975"/>
    </row>
    <row r="968" spans="1:61" s="1003" customFormat="1">
      <c r="A968" s="974">
        <v>984</v>
      </c>
      <c r="B968" s="1045"/>
      <c r="C968" s="756"/>
      <c r="D968" s="1045"/>
      <c r="E968" s="1045"/>
      <c r="F968" s="1130"/>
      <c r="G968" s="1131"/>
      <c r="H968" s="1132"/>
      <c r="I968" s="1045"/>
      <c r="J968" s="1045"/>
      <c r="K968" s="1045"/>
      <c r="L968" s="1045"/>
      <c r="M968" s="1045"/>
      <c r="N968" s="1045"/>
      <c r="O968" s="1045"/>
      <c r="P968" s="1045"/>
      <c r="Q968" s="1045"/>
      <c r="R968" s="1127"/>
      <c r="S968" s="1127"/>
      <c r="T968" s="1127"/>
      <c r="U968" s="1133"/>
      <c r="V968" s="1045"/>
      <c r="W968" s="1045"/>
      <c r="X968" s="1133"/>
      <c r="Y968" s="1045"/>
      <c r="Z968" s="1045"/>
      <c r="AA968" s="1045"/>
      <c r="AB968" s="1133"/>
      <c r="AC968" s="1045"/>
      <c r="AD968" s="1045"/>
      <c r="AE968" s="1045"/>
      <c r="AF968" s="1045"/>
      <c r="AG968" s="1127"/>
      <c r="AH968" s="1127"/>
      <c r="AI968" s="1127"/>
      <c r="AJ968" s="1127"/>
      <c r="AK968" s="1127"/>
      <c r="AL968" s="1127"/>
      <c r="AM968" s="1127"/>
      <c r="AN968" s="1127"/>
      <c r="AO968" s="1045"/>
      <c r="AP968" s="1045"/>
      <c r="AQ968" s="1045"/>
      <c r="AR968" s="1127"/>
      <c r="AS968" s="1127"/>
      <c r="AT968" s="1127"/>
      <c r="AU968" s="1127"/>
      <c r="AV968" s="1127"/>
      <c r="AW968" s="1127"/>
      <c r="AX968" s="1127"/>
      <c r="AY968" s="1127"/>
      <c r="AZ968" s="1127"/>
      <c r="BA968" s="1127"/>
      <c r="BB968" s="1127"/>
      <c r="BC968" s="991"/>
      <c r="BD968" s="975"/>
      <c r="BE968" s="975"/>
      <c r="BF968" s="975"/>
      <c r="BG968" s="975"/>
      <c r="BH968" s="975"/>
      <c r="BI968" s="975"/>
    </row>
    <row r="969" spans="1:61">
      <c r="A969" s="974">
        <v>985</v>
      </c>
      <c r="BD969" s="975"/>
      <c r="BE969" s="975"/>
      <c r="BF969" s="975"/>
      <c r="BG969" s="975"/>
      <c r="BH969" s="975"/>
      <c r="BI969" s="975"/>
    </row>
    <row r="970" spans="1:61" s="1003" customFormat="1">
      <c r="A970" s="974">
        <v>986</v>
      </c>
      <c r="B970" s="1045"/>
      <c r="C970" s="756"/>
      <c r="D970" s="1045"/>
      <c r="E970" s="1045"/>
      <c r="F970" s="1130"/>
      <c r="G970" s="1131"/>
      <c r="H970" s="1132"/>
      <c r="I970" s="1045"/>
      <c r="J970" s="1045"/>
      <c r="K970" s="1045"/>
      <c r="L970" s="1045"/>
      <c r="M970" s="1045"/>
      <c r="N970" s="1045"/>
      <c r="O970" s="1045"/>
      <c r="P970" s="1045"/>
      <c r="Q970" s="1045"/>
      <c r="R970" s="1127"/>
      <c r="S970" s="1127"/>
      <c r="T970" s="1127"/>
      <c r="U970" s="1133"/>
      <c r="V970" s="1045"/>
      <c r="W970" s="1045"/>
      <c r="X970" s="1133"/>
      <c r="Y970" s="1045"/>
      <c r="Z970" s="1045"/>
      <c r="AA970" s="1045"/>
      <c r="AB970" s="1133"/>
      <c r="AC970" s="1045"/>
      <c r="AD970" s="1045"/>
      <c r="AE970" s="1045"/>
      <c r="AF970" s="1045"/>
      <c r="AG970" s="1127"/>
      <c r="AH970" s="1127"/>
      <c r="AI970" s="1127"/>
      <c r="AJ970" s="1127"/>
      <c r="AK970" s="1127"/>
      <c r="AL970" s="1127"/>
      <c r="AM970" s="1127"/>
      <c r="AN970" s="1127"/>
      <c r="AO970" s="1045"/>
      <c r="AP970" s="1045"/>
      <c r="AQ970" s="1045"/>
      <c r="AR970" s="1127"/>
      <c r="AS970" s="1127"/>
      <c r="AT970" s="1127"/>
      <c r="AU970" s="1127"/>
      <c r="AV970" s="1127"/>
      <c r="AW970" s="1127"/>
      <c r="AX970" s="1127"/>
      <c r="AY970" s="1127"/>
      <c r="AZ970" s="1127"/>
      <c r="BA970" s="1127"/>
      <c r="BB970" s="1127"/>
      <c r="BC970" s="991"/>
      <c r="BD970" s="975"/>
      <c r="BE970" s="975"/>
      <c r="BF970" s="975"/>
      <c r="BG970" s="975"/>
      <c r="BH970" s="975"/>
      <c r="BI970" s="975"/>
    </row>
    <row r="971" spans="1:61">
      <c r="A971" s="974">
        <v>987</v>
      </c>
      <c r="BD971" s="975"/>
      <c r="BE971" s="975"/>
      <c r="BF971" s="975"/>
      <c r="BG971" s="975"/>
      <c r="BH971" s="975"/>
      <c r="BI971" s="975"/>
    </row>
    <row r="972" spans="1:61" s="1003" customFormat="1">
      <c r="A972" s="974">
        <v>988</v>
      </c>
      <c r="B972" s="1045"/>
      <c r="C972" s="756"/>
      <c r="D972" s="1045"/>
      <c r="E972" s="1045"/>
      <c r="F972" s="1130"/>
      <c r="G972" s="1131"/>
      <c r="H972" s="1132"/>
      <c r="I972" s="1045"/>
      <c r="J972" s="1045"/>
      <c r="K972" s="1045"/>
      <c r="L972" s="1045"/>
      <c r="M972" s="1045"/>
      <c r="N972" s="1045"/>
      <c r="O972" s="1045"/>
      <c r="P972" s="1045"/>
      <c r="Q972" s="1045"/>
      <c r="R972" s="1127"/>
      <c r="S972" s="1127"/>
      <c r="T972" s="1127"/>
      <c r="U972" s="1133"/>
      <c r="V972" s="1045"/>
      <c r="W972" s="1045"/>
      <c r="X972" s="1133"/>
      <c r="Y972" s="1045"/>
      <c r="Z972" s="1045"/>
      <c r="AA972" s="1045"/>
      <c r="AB972" s="1133"/>
      <c r="AC972" s="1045"/>
      <c r="AD972" s="1045"/>
      <c r="AE972" s="1045"/>
      <c r="AF972" s="1045"/>
      <c r="AG972" s="1127"/>
      <c r="AH972" s="1127"/>
      <c r="AI972" s="1127"/>
      <c r="AJ972" s="1127"/>
      <c r="AK972" s="1127"/>
      <c r="AL972" s="1127"/>
      <c r="AM972" s="1127"/>
      <c r="AN972" s="1127"/>
      <c r="AO972" s="1045"/>
      <c r="AP972" s="1045"/>
      <c r="AQ972" s="1045"/>
      <c r="AR972" s="1127"/>
      <c r="AS972" s="1127"/>
      <c r="AT972" s="1127"/>
      <c r="AU972" s="1127"/>
      <c r="AV972" s="1127"/>
      <c r="AW972" s="1127"/>
      <c r="AX972" s="1127"/>
      <c r="AY972" s="1127"/>
      <c r="AZ972" s="1127"/>
      <c r="BA972" s="1127"/>
      <c r="BB972" s="1127"/>
      <c r="BC972" s="991"/>
      <c r="BD972" s="975"/>
      <c r="BE972" s="975"/>
      <c r="BF972" s="975"/>
      <c r="BG972" s="975"/>
      <c r="BH972" s="975"/>
      <c r="BI972" s="975"/>
    </row>
    <row r="973" spans="1:61">
      <c r="A973" s="974">
        <v>989</v>
      </c>
      <c r="BD973" s="975"/>
      <c r="BE973" s="975"/>
      <c r="BF973" s="975"/>
      <c r="BG973" s="975"/>
      <c r="BH973" s="975"/>
      <c r="BI973" s="975"/>
    </row>
    <row r="974" spans="1:61" s="1003" customFormat="1">
      <c r="A974" s="974">
        <v>990</v>
      </c>
      <c r="B974" s="1045"/>
      <c r="C974" s="756"/>
      <c r="D974" s="1045"/>
      <c r="E974" s="1045"/>
      <c r="F974" s="1130"/>
      <c r="G974" s="1131"/>
      <c r="H974" s="1132"/>
      <c r="I974" s="1045"/>
      <c r="J974" s="1045"/>
      <c r="K974" s="1045"/>
      <c r="L974" s="1045"/>
      <c r="M974" s="1045"/>
      <c r="N974" s="1045"/>
      <c r="O974" s="1045"/>
      <c r="P974" s="1045"/>
      <c r="Q974" s="1045"/>
      <c r="R974" s="1127"/>
      <c r="S974" s="1127"/>
      <c r="T974" s="1127"/>
      <c r="U974" s="1133"/>
      <c r="V974" s="1045"/>
      <c r="W974" s="1045"/>
      <c r="X974" s="1133"/>
      <c r="Y974" s="1045"/>
      <c r="Z974" s="1045"/>
      <c r="AA974" s="1045"/>
      <c r="AB974" s="1133"/>
      <c r="AC974" s="1045"/>
      <c r="AD974" s="1045"/>
      <c r="AE974" s="1045"/>
      <c r="AF974" s="1045"/>
      <c r="AG974" s="1127"/>
      <c r="AH974" s="1127"/>
      <c r="AI974" s="1127"/>
      <c r="AJ974" s="1127"/>
      <c r="AK974" s="1127"/>
      <c r="AL974" s="1127"/>
      <c r="AM974" s="1127"/>
      <c r="AN974" s="1127"/>
      <c r="AO974" s="1045"/>
      <c r="AP974" s="1045"/>
      <c r="AQ974" s="1045"/>
      <c r="AR974" s="1127"/>
      <c r="AS974" s="1127"/>
      <c r="AT974" s="1127"/>
      <c r="AU974" s="1127"/>
      <c r="AV974" s="1127"/>
      <c r="AW974" s="1127"/>
      <c r="AX974" s="1127"/>
      <c r="AY974" s="1127"/>
      <c r="AZ974" s="1127"/>
      <c r="BA974" s="1127"/>
      <c r="BB974" s="1127"/>
      <c r="BC974" s="991"/>
      <c r="BD974" s="975"/>
      <c r="BE974" s="975"/>
      <c r="BF974" s="975"/>
      <c r="BG974" s="975"/>
      <c r="BH974" s="975"/>
      <c r="BI974" s="975"/>
    </row>
    <row r="975" spans="1:61">
      <c r="A975" s="974">
        <v>991</v>
      </c>
      <c r="BD975" s="975"/>
      <c r="BE975" s="975"/>
      <c r="BF975" s="975"/>
      <c r="BG975" s="975"/>
      <c r="BH975" s="975"/>
      <c r="BI975" s="975"/>
    </row>
    <row r="976" spans="1:61" s="1003" customFormat="1">
      <c r="A976" s="974">
        <v>992</v>
      </c>
      <c r="B976" s="1045"/>
      <c r="C976" s="756"/>
      <c r="D976" s="1045"/>
      <c r="E976" s="1045"/>
      <c r="F976" s="1130"/>
      <c r="G976" s="1131"/>
      <c r="H976" s="1132"/>
      <c r="I976" s="1045"/>
      <c r="J976" s="1045"/>
      <c r="K976" s="1045"/>
      <c r="L976" s="1045"/>
      <c r="M976" s="1045"/>
      <c r="N976" s="1045"/>
      <c r="O976" s="1045"/>
      <c r="P976" s="1045"/>
      <c r="Q976" s="1045"/>
      <c r="R976" s="1127"/>
      <c r="S976" s="1127"/>
      <c r="T976" s="1127"/>
      <c r="U976" s="1133"/>
      <c r="V976" s="1045"/>
      <c r="W976" s="1045"/>
      <c r="X976" s="1133"/>
      <c r="Y976" s="1045"/>
      <c r="Z976" s="1045"/>
      <c r="AA976" s="1045"/>
      <c r="AB976" s="1133"/>
      <c r="AC976" s="1045"/>
      <c r="AD976" s="1045"/>
      <c r="AE976" s="1045"/>
      <c r="AF976" s="1045"/>
      <c r="AG976" s="1127"/>
      <c r="AH976" s="1127"/>
      <c r="AI976" s="1127"/>
      <c r="AJ976" s="1127"/>
      <c r="AK976" s="1127"/>
      <c r="AL976" s="1127"/>
      <c r="AM976" s="1127"/>
      <c r="AN976" s="1127"/>
      <c r="AO976" s="1045"/>
      <c r="AP976" s="1045"/>
      <c r="AQ976" s="1045"/>
      <c r="AR976" s="1127"/>
      <c r="AS976" s="1127"/>
      <c r="AT976" s="1127"/>
      <c r="AU976" s="1127"/>
      <c r="AV976" s="1127"/>
      <c r="AW976" s="1127"/>
      <c r="AX976" s="1127"/>
      <c r="AY976" s="1127"/>
      <c r="AZ976" s="1127"/>
      <c r="BA976" s="1127"/>
      <c r="BB976" s="1127"/>
      <c r="BC976" s="991"/>
      <c r="BD976" s="975"/>
      <c r="BE976" s="975"/>
      <c r="BF976" s="975"/>
      <c r="BG976" s="975"/>
      <c r="BH976" s="975"/>
      <c r="BI976" s="975"/>
    </row>
    <row r="977" spans="1:61">
      <c r="A977" s="974">
        <v>993</v>
      </c>
      <c r="BD977" s="975"/>
      <c r="BE977" s="975"/>
      <c r="BF977" s="975"/>
      <c r="BG977" s="975"/>
      <c r="BH977" s="975"/>
      <c r="BI977" s="975"/>
    </row>
    <row r="978" spans="1:61" s="1003" customFormat="1">
      <c r="A978" s="974">
        <v>994</v>
      </c>
      <c r="B978" s="1045"/>
      <c r="C978" s="756"/>
      <c r="D978" s="1045"/>
      <c r="E978" s="1045"/>
      <c r="F978" s="1130"/>
      <c r="G978" s="1131"/>
      <c r="H978" s="1132"/>
      <c r="I978" s="1045"/>
      <c r="J978" s="1045"/>
      <c r="K978" s="1045"/>
      <c r="L978" s="1045"/>
      <c r="M978" s="1045"/>
      <c r="N978" s="1045"/>
      <c r="O978" s="1045"/>
      <c r="P978" s="1045"/>
      <c r="Q978" s="1045"/>
      <c r="R978" s="1127"/>
      <c r="S978" s="1127"/>
      <c r="T978" s="1127"/>
      <c r="U978" s="1133"/>
      <c r="V978" s="1045"/>
      <c r="W978" s="1045"/>
      <c r="X978" s="1133"/>
      <c r="Y978" s="1045"/>
      <c r="Z978" s="1045"/>
      <c r="AA978" s="1045"/>
      <c r="AB978" s="1133"/>
      <c r="AC978" s="1045"/>
      <c r="AD978" s="1045"/>
      <c r="AE978" s="1045"/>
      <c r="AF978" s="1045"/>
      <c r="AG978" s="1127"/>
      <c r="AH978" s="1127"/>
      <c r="AI978" s="1127"/>
      <c r="AJ978" s="1127"/>
      <c r="AK978" s="1127"/>
      <c r="AL978" s="1127"/>
      <c r="AM978" s="1127"/>
      <c r="AN978" s="1127"/>
      <c r="AO978" s="1045"/>
      <c r="AP978" s="1045"/>
      <c r="AQ978" s="1045"/>
      <c r="AR978" s="1127"/>
      <c r="AS978" s="1127"/>
      <c r="AT978" s="1127"/>
      <c r="AU978" s="1127"/>
      <c r="AV978" s="1127"/>
      <c r="AW978" s="1127"/>
      <c r="AX978" s="1127"/>
      <c r="AY978" s="1127"/>
      <c r="AZ978" s="1127"/>
      <c r="BA978" s="1127"/>
      <c r="BB978" s="1127"/>
      <c r="BC978" s="991"/>
      <c r="BD978" s="975"/>
      <c r="BE978" s="975"/>
      <c r="BF978" s="975"/>
      <c r="BG978" s="975"/>
      <c r="BH978" s="975"/>
      <c r="BI978" s="975"/>
    </row>
    <row r="979" spans="1:61">
      <c r="A979" s="974">
        <v>995</v>
      </c>
      <c r="BD979" s="975"/>
      <c r="BE979" s="975"/>
      <c r="BF979" s="975"/>
      <c r="BG979" s="975"/>
      <c r="BH979" s="975"/>
      <c r="BI979" s="975"/>
    </row>
    <row r="980" spans="1:61" s="1003" customFormat="1">
      <c r="A980" s="974">
        <v>996</v>
      </c>
      <c r="B980" s="1045"/>
      <c r="C980" s="756"/>
      <c r="D980" s="1045"/>
      <c r="E980" s="1045"/>
      <c r="F980" s="1130"/>
      <c r="G980" s="1131"/>
      <c r="H980" s="1132"/>
      <c r="I980" s="1045"/>
      <c r="J980" s="1045"/>
      <c r="K980" s="1045"/>
      <c r="L980" s="1045"/>
      <c r="M980" s="1045"/>
      <c r="N980" s="1045"/>
      <c r="O980" s="1045"/>
      <c r="P980" s="1045"/>
      <c r="Q980" s="1045"/>
      <c r="R980" s="1127"/>
      <c r="S980" s="1127"/>
      <c r="T980" s="1127"/>
      <c r="U980" s="1133"/>
      <c r="V980" s="1045"/>
      <c r="W980" s="1045"/>
      <c r="X980" s="1133"/>
      <c r="Y980" s="1045"/>
      <c r="Z980" s="1045"/>
      <c r="AA980" s="1045"/>
      <c r="AB980" s="1133"/>
      <c r="AC980" s="1045"/>
      <c r="AD980" s="1045"/>
      <c r="AE980" s="1045"/>
      <c r="AF980" s="1045"/>
      <c r="AG980" s="1127"/>
      <c r="AH980" s="1127"/>
      <c r="AI980" s="1127"/>
      <c r="AJ980" s="1127"/>
      <c r="AK980" s="1127"/>
      <c r="AL980" s="1127"/>
      <c r="AM980" s="1127"/>
      <c r="AN980" s="1127"/>
      <c r="AO980" s="1045"/>
      <c r="AP980" s="1045"/>
      <c r="AQ980" s="1045"/>
      <c r="AR980" s="1127"/>
      <c r="AS980" s="1127"/>
      <c r="AT980" s="1127"/>
      <c r="AU980" s="1127"/>
      <c r="AV980" s="1127"/>
      <c r="AW980" s="1127"/>
      <c r="AX980" s="1127"/>
      <c r="AY980" s="1127"/>
      <c r="AZ980" s="1127"/>
      <c r="BA980" s="1127"/>
      <c r="BB980" s="1127"/>
      <c r="BC980" s="991"/>
      <c r="BD980" s="975"/>
      <c r="BE980" s="975"/>
      <c r="BF980" s="975"/>
      <c r="BG980" s="975"/>
      <c r="BH980" s="975"/>
      <c r="BI980" s="975"/>
    </row>
    <row r="981" spans="1:61">
      <c r="A981" s="974">
        <v>997</v>
      </c>
      <c r="BD981" s="975"/>
      <c r="BE981" s="975"/>
      <c r="BF981" s="975"/>
      <c r="BG981" s="975"/>
      <c r="BH981" s="975"/>
      <c r="BI981" s="975"/>
    </row>
    <row r="982" spans="1:61" s="1003" customFormat="1">
      <c r="A982" s="974">
        <v>998</v>
      </c>
      <c r="B982" s="1045"/>
      <c r="C982" s="756"/>
      <c r="D982" s="1045"/>
      <c r="E982" s="1045"/>
      <c r="F982" s="1130"/>
      <c r="G982" s="1131"/>
      <c r="H982" s="1132"/>
      <c r="I982" s="1045"/>
      <c r="J982" s="1045"/>
      <c r="K982" s="1045"/>
      <c r="L982" s="1045"/>
      <c r="M982" s="1045"/>
      <c r="N982" s="1045"/>
      <c r="O982" s="1045"/>
      <c r="P982" s="1045"/>
      <c r="Q982" s="1045"/>
      <c r="R982" s="1127"/>
      <c r="S982" s="1127"/>
      <c r="T982" s="1127"/>
      <c r="U982" s="1133"/>
      <c r="V982" s="1045"/>
      <c r="W982" s="1045"/>
      <c r="X982" s="1133"/>
      <c r="Y982" s="1045"/>
      <c r="Z982" s="1045"/>
      <c r="AA982" s="1045"/>
      <c r="AB982" s="1133"/>
      <c r="AC982" s="1045"/>
      <c r="AD982" s="1045"/>
      <c r="AE982" s="1045"/>
      <c r="AF982" s="1045"/>
      <c r="AG982" s="1127"/>
      <c r="AH982" s="1127"/>
      <c r="AI982" s="1127"/>
      <c r="AJ982" s="1127"/>
      <c r="AK982" s="1127"/>
      <c r="AL982" s="1127"/>
      <c r="AM982" s="1127"/>
      <c r="AN982" s="1127"/>
      <c r="AO982" s="1045"/>
      <c r="AP982" s="1045"/>
      <c r="AQ982" s="1045"/>
      <c r="AR982" s="1127"/>
      <c r="AS982" s="1127"/>
      <c r="AT982" s="1127"/>
      <c r="AU982" s="1127"/>
      <c r="AV982" s="1127"/>
      <c r="AW982" s="1127"/>
      <c r="AX982" s="1127"/>
      <c r="AY982" s="1127"/>
      <c r="AZ982" s="1127"/>
      <c r="BA982" s="1127"/>
      <c r="BB982" s="1127"/>
      <c r="BC982" s="991"/>
      <c r="BD982" s="975"/>
      <c r="BE982" s="975"/>
      <c r="BF982" s="975"/>
      <c r="BG982" s="975"/>
      <c r="BH982" s="975"/>
      <c r="BI982" s="975"/>
    </row>
    <row r="983" spans="1:61">
      <c r="A983" s="974">
        <v>999</v>
      </c>
      <c r="BD983" s="975"/>
      <c r="BE983" s="975"/>
      <c r="BF983" s="975"/>
      <c r="BG983" s="975"/>
      <c r="BH983" s="975"/>
      <c r="BI983" s="975"/>
    </row>
    <row r="984" spans="1:61" s="1003" customFormat="1">
      <c r="A984" s="974">
        <v>1387</v>
      </c>
      <c r="B984" s="1045"/>
      <c r="C984" s="756"/>
      <c r="D984" s="1045"/>
      <c r="E984" s="1045"/>
      <c r="F984" s="1130"/>
      <c r="G984" s="1131"/>
      <c r="H984" s="1132"/>
      <c r="I984" s="1045"/>
      <c r="J984" s="1045"/>
      <c r="K984" s="1045"/>
      <c r="L984" s="1045"/>
      <c r="M984" s="1045"/>
      <c r="N984" s="1045"/>
      <c r="O984" s="1045"/>
      <c r="P984" s="1045"/>
      <c r="Q984" s="1045"/>
      <c r="R984" s="1127"/>
      <c r="S984" s="1127"/>
      <c r="T984" s="1127"/>
      <c r="U984" s="1133"/>
      <c r="V984" s="1045"/>
      <c r="W984" s="1045"/>
      <c r="X984" s="1133"/>
      <c r="Y984" s="1045"/>
      <c r="Z984" s="1045"/>
      <c r="AA984" s="1045"/>
      <c r="AB984" s="1133"/>
      <c r="AC984" s="1045"/>
      <c r="AD984" s="1045"/>
      <c r="AE984" s="1045"/>
      <c r="AF984" s="1045"/>
      <c r="AG984" s="1127"/>
      <c r="AH984" s="1127"/>
      <c r="AI984" s="1127"/>
      <c r="AJ984" s="1127"/>
      <c r="AK984" s="1127"/>
      <c r="AL984" s="1127"/>
      <c r="AM984" s="1127"/>
      <c r="AN984" s="1127"/>
      <c r="AO984" s="1045"/>
      <c r="AP984" s="1045"/>
      <c r="AQ984" s="1045"/>
      <c r="AR984" s="1127"/>
      <c r="AS984" s="1127"/>
      <c r="AT984" s="1127"/>
      <c r="AU984" s="1127"/>
      <c r="AV984" s="1127"/>
      <c r="AW984" s="1127"/>
      <c r="AX984" s="1127"/>
      <c r="AY984" s="1127"/>
      <c r="AZ984" s="1127"/>
      <c r="BA984" s="1127"/>
      <c r="BB984" s="1127"/>
      <c r="BC984" s="991"/>
      <c r="BD984" s="975"/>
      <c r="BE984" s="975"/>
      <c r="BF984" s="975"/>
      <c r="BG984" s="975"/>
      <c r="BH984" s="975"/>
      <c r="BI984" s="975"/>
    </row>
    <row r="985" spans="1:61">
      <c r="A985" s="974">
        <v>1388</v>
      </c>
      <c r="BD985" s="975"/>
      <c r="BE985" s="975"/>
      <c r="BF985" s="975"/>
      <c r="BG985" s="975"/>
      <c r="BH985" s="975"/>
      <c r="BI985" s="975"/>
    </row>
    <row r="986" spans="1:61" s="1003" customFormat="1">
      <c r="A986" s="974">
        <v>1389</v>
      </c>
      <c r="B986" s="1045"/>
      <c r="C986" s="756"/>
      <c r="D986" s="1045"/>
      <c r="E986" s="1045"/>
      <c r="F986" s="1130"/>
      <c r="G986" s="1131"/>
      <c r="H986" s="1132"/>
      <c r="I986" s="1045"/>
      <c r="J986" s="1045"/>
      <c r="K986" s="1045"/>
      <c r="L986" s="1045"/>
      <c r="M986" s="1045"/>
      <c r="N986" s="1045"/>
      <c r="O986" s="1045"/>
      <c r="P986" s="1045"/>
      <c r="Q986" s="1045"/>
      <c r="R986" s="1127"/>
      <c r="S986" s="1127"/>
      <c r="T986" s="1127"/>
      <c r="U986" s="1133"/>
      <c r="V986" s="1045"/>
      <c r="W986" s="1045"/>
      <c r="X986" s="1133"/>
      <c r="Y986" s="1045"/>
      <c r="Z986" s="1045"/>
      <c r="AA986" s="1045"/>
      <c r="AB986" s="1133"/>
      <c r="AC986" s="1045"/>
      <c r="AD986" s="1045"/>
      <c r="AE986" s="1045"/>
      <c r="AF986" s="1045"/>
      <c r="AG986" s="1127"/>
      <c r="AH986" s="1127"/>
      <c r="AI986" s="1127"/>
      <c r="AJ986" s="1127"/>
      <c r="AK986" s="1127"/>
      <c r="AL986" s="1127"/>
      <c r="AM986" s="1127"/>
      <c r="AN986" s="1127"/>
      <c r="AO986" s="1045"/>
      <c r="AP986" s="1045"/>
      <c r="AQ986" s="1045"/>
      <c r="AR986" s="1127"/>
      <c r="AS986" s="1127"/>
      <c r="AT986" s="1127"/>
      <c r="AU986" s="1127"/>
      <c r="AV986" s="1127"/>
      <c r="AW986" s="1127"/>
      <c r="AX986" s="1127"/>
      <c r="AY986" s="1127"/>
      <c r="AZ986" s="1127"/>
      <c r="BA986" s="1127"/>
      <c r="BB986" s="1127"/>
      <c r="BC986" s="991"/>
      <c r="BD986" s="975"/>
      <c r="BE986" s="975"/>
      <c r="BF986" s="975"/>
      <c r="BG986" s="975"/>
      <c r="BH986" s="975"/>
      <c r="BI986" s="975"/>
    </row>
    <row r="987" spans="1:61">
      <c r="A987" s="974">
        <v>1390</v>
      </c>
      <c r="BD987" s="975"/>
      <c r="BE987" s="975"/>
      <c r="BF987" s="975"/>
      <c r="BG987" s="975"/>
      <c r="BH987" s="975"/>
      <c r="BI987" s="975"/>
    </row>
    <row r="988" spans="1:61" s="1003" customFormat="1">
      <c r="A988" s="974">
        <v>1391</v>
      </c>
      <c r="B988" s="1045"/>
      <c r="C988" s="756"/>
      <c r="D988" s="1045"/>
      <c r="E988" s="1045"/>
      <c r="F988" s="1130"/>
      <c r="G988" s="1131"/>
      <c r="H988" s="1132"/>
      <c r="I988" s="1045"/>
      <c r="J988" s="1045"/>
      <c r="K988" s="1045"/>
      <c r="L988" s="1045"/>
      <c r="M988" s="1045"/>
      <c r="N988" s="1045"/>
      <c r="O988" s="1045"/>
      <c r="P988" s="1045"/>
      <c r="Q988" s="1045"/>
      <c r="R988" s="1127"/>
      <c r="S988" s="1127"/>
      <c r="T988" s="1127"/>
      <c r="U988" s="1133"/>
      <c r="V988" s="1045"/>
      <c r="W988" s="1045"/>
      <c r="X988" s="1133"/>
      <c r="Y988" s="1045"/>
      <c r="Z988" s="1045"/>
      <c r="AA988" s="1045"/>
      <c r="AB988" s="1133"/>
      <c r="AC988" s="1045"/>
      <c r="AD988" s="1045"/>
      <c r="AE988" s="1045"/>
      <c r="AF988" s="1045"/>
      <c r="AG988" s="1127"/>
      <c r="AH988" s="1127"/>
      <c r="AI988" s="1127"/>
      <c r="AJ988" s="1127"/>
      <c r="AK988" s="1127"/>
      <c r="AL988" s="1127"/>
      <c r="AM988" s="1127"/>
      <c r="AN988" s="1127"/>
      <c r="AO988" s="1045"/>
      <c r="AP988" s="1045"/>
      <c r="AQ988" s="1045"/>
      <c r="AR988" s="1127"/>
      <c r="AS988" s="1127"/>
      <c r="AT988" s="1127"/>
      <c r="AU988" s="1127"/>
      <c r="AV988" s="1127"/>
      <c r="AW988" s="1127"/>
      <c r="AX988" s="1127"/>
      <c r="AY988" s="1127"/>
      <c r="AZ988" s="1127"/>
      <c r="BA988" s="1127"/>
      <c r="BB988" s="1127"/>
      <c r="BC988" s="991"/>
      <c r="BD988" s="975"/>
      <c r="BE988" s="975"/>
      <c r="BF988" s="975"/>
      <c r="BG988" s="975"/>
      <c r="BH988" s="975"/>
      <c r="BI988" s="975"/>
    </row>
    <row r="989" spans="1:61">
      <c r="A989" s="974">
        <v>1392</v>
      </c>
      <c r="BD989" s="975"/>
      <c r="BE989" s="975"/>
      <c r="BF989" s="975"/>
      <c r="BG989" s="975"/>
      <c r="BH989" s="975"/>
      <c r="BI989" s="975"/>
    </row>
    <row r="990" spans="1:61" s="1003" customFormat="1">
      <c r="A990" s="974">
        <v>1393</v>
      </c>
      <c r="B990" s="1045"/>
      <c r="C990" s="756"/>
      <c r="D990" s="1045"/>
      <c r="E990" s="1045"/>
      <c r="F990" s="1130"/>
      <c r="G990" s="1131"/>
      <c r="H990" s="1132"/>
      <c r="I990" s="1045"/>
      <c r="J990" s="1045"/>
      <c r="K990" s="1045"/>
      <c r="L990" s="1045"/>
      <c r="M990" s="1045"/>
      <c r="N990" s="1045"/>
      <c r="O990" s="1045"/>
      <c r="P990" s="1045"/>
      <c r="Q990" s="1045"/>
      <c r="R990" s="1127"/>
      <c r="S990" s="1127"/>
      <c r="T990" s="1127"/>
      <c r="U990" s="1133"/>
      <c r="V990" s="1045"/>
      <c r="W990" s="1045"/>
      <c r="X990" s="1133"/>
      <c r="Y990" s="1045"/>
      <c r="Z990" s="1045"/>
      <c r="AA990" s="1045"/>
      <c r="AB990" s="1133"/>
      <c r="AC990" s="1045"/>
      <c r="AD990" s="1045"/>
      <c r="AE990" s="1045"/>
      <c r="AF990" s="1045"/>
      <c r="AG990" s="1127"/>
      <c r="AH990" s="1127"/>
      <c r="AI990" s="1127"/>
      <c r="AJ990" s="1127"/>
      <c r="AK990" s="1127"/>
      <c r="AL990" s="1127"/>
      <c r="AM990" s="1127"/>
      <c r="AN990" s="1127"/>
      <c r="AO990" s="1045"/>
      <c r="AP990" s="1045"/>
      <c r="AQ990" s="1045"/>
      <c r="AR990" s="1127"/>
      <c r="AS990" s="1127"/>
      <c r="AT990" s="1127"/>
      <c r="AU990" s="1127"/>
      <c r="AV990" s="1127"/>
      <c r="AW990" s="1127"/>
      <c r="AX990" s="1127"/>
      <c r="AY990" s="1127"/>
      <c r="AZ990" s="1127"/>
      <c r="BA990" s="1127"/>
      <c r="BB990" s="1127"/>
      <c r="BC990" s="991"/>
      <c r="BD990" s="975"/>
      <c r="BE990" s="975"/>
      <c r="BF990" s="975"/>
      <c r="BG990" s="975"/>
      <c r="BH990" s="975"/>
      <c r="BI990" s="975"/>
    </row>
    <row r="991" spans="1:61">
      <c r="A991" s="974">
        <v>1394</v>
      </c>
      <c r="BD991" s="975"/>
      <c r="BE991" s="975"/>
      <c r="BF991" s="975"/>
      <c r="BG991" s="975"/>
      <c r="BH991" s="975"/>
      <c r="BI991" s="975"/>
    </row>
    <row r="992" spans="1:61" s="1003" customFormat="1">
      <c r="A992" s="974">
        <v>1395</v>
      </c>
      <c r="B992" s="1045"/>
      <c r="C992" s="756"/>
      <c r="D992" s="1045"/>
      <c r="E992" s="1045"/>
      <c r="F992" s="1130"/>
      <c r="G992" s="1131"/>
      <c r="H992" s="1132"/>
      <c r="I992" s="1045"/>
      <c r="J992" s="1045"/>
      <c r="K992" s="1045"/>
      <c r="L992" s="1045"/>
      <c r="M992" s="1045"/>
      <c r="N992" s="1045"/>
      <c r="O992" s="1045"/>
      <c r="P992" s="1045"/>
      <c r="Q992" s="1045"/>
      <c r="R992" s="1127"/>
      <c r="S992" s="1127"/>
      <c r="T992" s="1127"/>
      <c r="U992" s="1133"/>
      <c r="V992" s="1045"/>
      <c r="W992" s="1045"/>
      <c r="X992" s="1133"/>
      <c r="Y992" s="1045"/>
      <c r="Z992" s="1045"/>
      <c r="AA992" s="1045"/>
      <c r="AB992" s="1133"/>
      <c r="AC992" s="1045"/>
      <c r="AD992" s="1045"/>
      <c r="AE992" s="1045"/>
      <c r="AF992" s="1045"/>
      <c r="AG992" s="1127"/>
      <c r="AH992" s="1127"/>
      <c r="AI992" s="1127"/>
      <c r="AJ992" s="1127"/>
      <c r="AK992" s="1127"/>
      <c r="AL992" s="1127"/>
      <c r="AM992" s="1127"/>
      <c r="AN992" s="1127"/>
      <c r="AO992" s="1045"/>
      <c r="AP992" s="1045"/>
      <c r="AQ992" s="1045"/>
      <c r="AR992" s="1127"/>
      <c r="AS992" s="1127"/>
      <c r="AT992" s="1127"/>
      <c r="AU992" s="1127"/>
      <c r="AV992" s="1127"/>
      <c r="AW992" s="1127"/>
      <c r="AX992" s="1127"/>
      <c r="AY992" s="1127"/>
      <c r="AZ992" s="1127"/>
      <c r="BA992" s="1127"/>
      <c r="BB992" s="1127"/>
      <c r="BC992" s="991"/>
      <c r="BD992" s="975"/>
      <c r="BE992" s="975"/>
      <c r="BF992" s="975"/>
      <c r="BG992" s="975"/>
      <c r="BH992" s="975"/>
      <c r="BI992" s="975"/>
    </row>
    <row r="993" spans="1:61">
      <c r="A993" s="974">
        <v>1396</v>
      </c>
      <c r="BD993" s="975"/>
      <c r="BE993" s="975"/>
      <c r="BF993" s="975"/>
      <c r="BG993" s="975"/>
      <c r="BH993" s="975"/>
      <c r="BI993" s="975"/>
    </row>
    <row r="994" spans="1:61" s="1003" customFormat="1">
      <c r="A994" s="974">
        <v>1397</v>
      </c>
      <c r="B994" s="1045"/>
      <c r="C994" s="756"/>
      <c r="D994" s="1045"/>
      <c r="E994" s="1045"/>
      <c r="F994" s="1130"/>
      <c r="G994" s="1131"/>
      <c r="H994" s="1132"/>
      <c r="I994" s="1045"/>
      <c r="J994" s="1045"/>
      <c r="K994" s="1045"/>
      <c r="L994" s="1045"/>
      <c r="M994" s="1045"/>
      <c r="N994" s="1045"/>
      <c r="O994" s="1045"/>
      <c r="P994" s="1045"/>
      <c r="Q994" s="1045"/>
      <c r="R994" s="1127"/>
      <c r="S994" s="1127"/>
      <c r="T994" s="1127"/>
      <c r="U994" s="1133"/>
      <c r="V994" s="1045"/>
      <c r="W994" s="1045"/>
      <c r="X994" s="1133"/>
      <c r="Y994" s="1045"/>
      <c r="Z994" s="1045"/>
      <c r="AA994" s="1045"/>
      <c r="AB994" s="1133"/>
      <c r="AC994" s="1045"/>
      <c r="AD994" s="1045"/>
      <c r="AE994" s="1045"/>
      <c r="AF994" s="1045"/>
      <c r="AG994" s="1127"/>
      <c r="AH994" s="1127"/>
      <c r="AI994" s="1127"/>
      <c r="AJ994" s="1127"/>
      <c r="AK994" s="1127"/>
      <c r="AL994" s="1127"/>
      <c r="AM994" s="1127"/>
      <c r="AN994" s="1127"/>
      <c r="AO994" s="1045"/>
      <c r="AP994" s="1045"/>
      <c r="AQ994" s="1045"/>
      <c r="AR994" s="1127"/>
      <c r="AS994" s="1127"/>
      <c r="AT994" s="1127"/>
      <c r="AU994" s="1127"/>
      <c r="AV994" s="1127"/>
      <c r="AW994" s="1127"/>
      <c r="AX994" s="1127"/>
      <c r="AY994" s="1127"/>
      <c r="AZ994" s="1127"/>
      <c r="BA994" s="1127"/>
      <c r="BB994" s="1127"/>
      <c r="BC994" s="991"/>
      <c r="BD994" s="975"/>
      <c r="BE994" s="975"/>
      <c r="BF994" s="975"/>
      <c r="BG994" s="975"/>
      <c r="BH994" s="975"/>
      <c r="BI994" s="975"/>
    </row>
    <row r="995" spans="1:61">
      <c r="A995" s="974">
        <v>1398</v>
      </c>
      <c r="BD995" s="975"/>
      <c r="BE995" s="975"/>
      <c r="BF995" s="975"/>
      <c r="BG995" s="975"/>
      <c r="BH995" s="975"/>
      <c r="BI995" s="975"/>
    </row>
    <row r="996" spans="1:61" s="1003" customFormat="1">
      <c r="A996" s="974">
        <v>1399</v>
      </c>
      <c r="B996" s="1045"/>
      <c r="C996" s="756"/>
      <c r="D996" s="1045"/>
      <c r="E996" s="1045"/>
      <c r="F996" s="1130"/>
      <c r="G996" s="1131"/>
      <c r="H996" s="1132"/>
      <c r="I996" s="1045"/>
      <c r="J996" s="1045"/>
      <c r="K996" s="1045"/>
      <c r="L996" s="1045"/>
      <c r="M996" s="1045"/>
      <c r="N996" s="1045"/>
      <c r="O996" s="1045"/>
      <c r="P996" s="1045"/>
      <c r="Q996" s="1045"/>
      <c r="R996" s="1127"/>
      <c r="S996" s="1127"/>
      <c r="T996" s="1127"/>
      <c r="U996" s="1133"/>
      <c r="V996" s="1045"/>
      <c r="W996" s="1045"/>
      <c r="X996" s="1133"/>
      <c r="Y996" s="1045"/>
      <c r="Z996" s="1045"/>
      <c r="AA996" s="1045"/>
      <c r="AB996" s="1133"/>
      <c r="AC996" s="1045"/>
      <c r="AD996" s="1045"/>
      <c r="AE996" s="1045"/>
      <c r="AF996" s="1045"/>
      <c r="AG996" s="1127"/>
      <c r="AH996" s="1127"/>
      <c r="AI996" s="1127"/>
      <c r="AJ996" s="1127"/>
      <c r="AK996" s="1127"/>
      <c r="AL996" s="1127"/>
      <c r="AM996" s="1127"/>
      <c r="AN996" s="1127"/>
      <c r="AO996" s="1045"/>
      <c r="AP996" s="1045"/>
      <c r="AQ996" s="1045"/>
      <c r="AR996" s="1127"/>
      <c r="AS996" s="1127"/>
      <c r="AT996" s="1127"/>
      <c r="AU996" s="1127"/>
      <c r="AV996" s="1127"/>
      <c r="AW996" s="1127"/>
      <c r="AX996" s="1127"/>
      <c r="AY996" s="1127"/>
      <c r="AZ996" s="1127"/>
      <c r="BA996" s="1127"/>
      <c r="BB996" s="1127"/>
      <c r="BC996" s="991"/>
      <c r="BD996" s="975"/>
      <c r="BE996" s="975"/>
      <c r="BF996" s="975"/>
      <c r="BG996" s="975"/>
      <c r="BH996" s="975"/>
      <c r="BI996" s="975"/>
    </row>
    <row r="997" spans="1:61">
      <c r="A997" s="974">
        <v>1400</v>
      </c>
      <c r="BD997" s="975"/>
      <c r="BE997" s="975"/>
      <c r="BF997" s="975"/>
      <c r="BG997" s="975"/>
      <c r="BH997" s="975"/>
      <c r="BI997" s="975"/>
    </row>
    <row r="998" spans="1:61" s="1003" customFormat="1">
      <c r="A998" s="974">
        <v>1401</v>
      </c>
      <c r="B998" s="1045"/>
      <c r="C998" s="756"/>
      <c r="D998" s="1045"/>
      <c r="E998" s="1045"/>
      <c r="F998" s="1130"/>
      <c r="G998" s="1131"/>
      <c r="H998" s="1132"/>
      <c r="I998" s="1045"/>
      <c r="J998" s="1045"/>
      <c r="K998" s="1045"/>
      <c r="L998" s="1045"/>
      <c r="M998" s="1045"/>
      <c r="N998" s="1045"/>
      <c r="O998" s="1045"/>
      <c r="P998" s="1045"/>
      <c r="Q998" s="1045"/>
      <c r="R998" s="1127"/>
      <c r="S998" s="1127"/>
      <c r="T998" s="1127"/>
      <c r="U998" s="1133"/>
      <c r="V998" s="1045"/>
      <c r="W998" s="1045"/>
      <c r="X998" s="1133"/>
      <c r="Y998" s="1045"/>
      <c r="Z998" s="1045"/>
      <c r="AA998" s="1045"/>
      <c r="AB998" s="1133"/>
      <c r="AC998" s="1045"/>
      <c r="AD998" s="1045"/>
      <c r="AE998" s="1045"/>
      <c r="AF998" s="1045"/>
      <c r="AG998" s="1127"/>
      <c r="AH998" s="1127"/>
      <c r="AI998" s="1127"/>
      <c r="AJ998" s="1127"/>
      <c r="AK998" s="1127"/>
      <c r="AL998" s="1127"/>
      <c r="AM998" s="1127"/>
      <c r="AN998" s="1127"/>
      <c r="AO998" s="1045"/>
      <c r="AP998" s="1045"/>
      <c r="AQ998" s="1045"/>
      <c r="AR998" s="1127"/>
      <c r="AS998" s="1127"/>
      <c r="AT998" s="1127"/>
      <c r="AU998" s="1127"/>
      <c r="AV998" s="1127"/>
      <c r="AW998" s="1127"/>
      <c r="AX998" s="1127"/>
      <c r="AY998" s="1127"/>
      <c r="AZ998" s="1127"/>
      <c r="BA998" s="1127"/>
      <c r="BB998" s="1127"/>
      <c r="BC998" s="991"/>
      <c r="BD998" s="975"/>
      <c r="BE998" s="975"/>
      <c r="BF998" s="975"/>
      <c r="BG998" s="975"/>
      <c r="BH998" s="975"/>
      <c r="BI998" s="975"/>
    </row>
    <row r="999" spans="1:61">
      <c r="A999" s="974">
        <v>1402</v>
      </c>
      <c r="BD999" s="975"/>
      <c r="BE999" s="975"/>
      <c r="BF999" s="975"/>
      <c r="BG999" s="975"/>
      <c r="BH999" s="975"/>
      <c r="BI999" s="975"/>
    </row>
    <row r="1000" spans="1:61" s="1003" customFormat="1">
      <c r="A1000" s="974">
        <v>1403</v>
      </c>
      <c r="B1000" s="1045"/>
      <c r="C1000" s="756"/>
      <c r="D1000" s="1045"/>
      <c r="E1000" s="1045"/>
      <c r="F1000" s="1130"/>
      <c r="G1000" s="1131"/>
      <c r="H1000" s="1132"/>
      <c r="I1000" s="1045"/>
      <c r="J1000" s="1045"/>
      <c r="K1000" s="1045"/>
      <c r="L1000" s="1045"/>
      <c r="M1000" s="1045"/>
      <c r="N1000" s="1045"/>
      <c r="O1000" s="1045"/>
      <c r="P1000" s="1045"/>
      <c r="Q1000" s="1045"/>
      <c r="R1000" s="1127"/>
      <c r="S1000" s="1127"/>
      <c r="T1000" s="1127"/>
      <c r="U1000" s="1133"/>
      <c r="V1000" s="1045"/>
      <c r="W1000" s="1045"/>
      <c r="X1000" s="1133"/>
      <c r="Y1000" s="1045"/>
      <c r="Z1000" s="1045"/>
      <c r="AA1000" s="1045"/>
      <c r="AB1000" s="1133"/>
      <c r="AC1000" s="1045"/>
      <c r="AD1000" s="1045"/>
      <c r="AE1000" s="1045"/>
      <c r="AF1000" s="1045"/>
      <c r="AG1000" s="1127"/>
      <c r="AH1000" s="1127"/>
      <c r="AI1000" s="1127"/>
      <c r="AJ1000" s="1127"/>
      <c r="AK1000" s="1127"/>
      <c r="AL1000" s="1127"/>
      <c r="AM1000" s="1127"/>
      <c r="AN1000" s="1127"/>
      <c r="AO1000" s="1045"/>
      <c r="AP1000" s="1045"/>
      <c r="AQ1000" s="1045"/>
      <c r="AR1000" s="1127"/>
      <c r="AS1000" s="1127"/>
      <c r="AT1000" s="1127"/>
      <c r="AU1000" s="1127"/>
      <c r="AV1000" s="1127"/>
      <c r="AW1000" s="1127"/>
      <c r="AX1000" s="1127"/>
      <c r="AY1000" s="1127"/>
      <c r="AZ1000" s="1127"/>
      <c r="BA1000" s="1127"/>
      <c r="BB1000" s="1127"/>
      <c r="BC1000" s="991"/>
      <c r="BD1000" s="975"/>
      <c r="BE1000" s="975"/>
      <c r="BF1000" s="975"/>
      <c r="BG1000" s="975"/>
      <c r="BH1000" s="975"/>
      <c r="BI1000" s="975"/>
    </row>
    <row r="1001" spans="1:61">
      <c r="A1001" s="974">
        <v>1404</v>
      </c>
      <c r="BD1001" s="975"/>
      <c r="BE1001" s="975"/>
      <c r="BF1001" s="975"/>
      <c r="BG1001" s="975"/>
      <c r="BH1001" s="975"/>
      <c r="BI1001" s="975"/>
    </row>
    <row r="1002" spans="1:61" s="1003" customFormat="1">
      <c r="A1002" s="974">
        <v>1405</v>
      </c>
      <c r="B1002" s="1045"/>
      <c r="C1002" s="756"/>
      <c r="D1002" s="1045"/>
      <c r="E1002" s="1045"/>
      <c r="F1002" s="1130"/>
      <c r="G1002" s="1131"/>
      <c r="H1002" s="1132"/>
      <c r="I1002" s="1045"/>
      <c r="J1002" s="1045"/>
      <c r="K1002" s="1045"/>
      <c r="L1002" s="1045"/>
      <c r="M1002" s="1045"/>
      <c r="N1002" s="1045"/>
      <c r="O1002" s="1045"/>
      <c r="P1002" s="1045"/>
      <c r="Q1002" s="1045"/>
      <c r="R1002" s="1127"/>
      <c r="S1002" s="1127"/>
      <c r="T1002" s="1127"/>
      <c r="U1002" s="1133"/>
      <c r="V1002" s="1045"/>
      <c r="W1002" s="1045"/>
      <c r="X1002" s="1133"/>
      <c r="Y1002" s="1045"/>
      <c r="Z1002" s="1045"/>
      <c r="AA1002" s="1045"/>
      <c r="AB1002" s="1133"/>
      <c r="AC1002" s="1045"/>
      <c r="AD1002" s="1045"/>
      <c r="AE1002" s="1045"/>
      <c r="AF1002" s="1045"/>
      <c r="AG1002" s="1127"/>
      <c r="AH1002" s="1127"/>
      <c r="AI1002" s="1127"/>
      <c r="AJ1002" s="1127"/>
      <c r="AK1002" s="1127"/>
      <c r="AL1002" s="1127"/>
      <c r="AM1002" s="1127"/>
      <c r="AN1002" s="1127"/>
      <c r="AO1002" s="1045"/>
      <c r="AP1002" s="1045"/>
      <c r="AQ1002" s="1045"/>
      <c r="AR1002" s="1127"/>
      <c r="AS1002" s="1127"/>
      <c r="AT1002" s="1127"/>
      <c r="AU1002" s="1127"/>
      <c r="AV1002" s="1127"/>
      <c r="AW1002" s="1127"/>
      <c r="AX1002" s="1127"/>
      <c r="AY1002" s="1127"/>
      <c r="AZ1002" s="1127"/>
      <c r="BA1002" s="1127"/>
      <c r="BB1002" s="1127"/>
      <c r="BC1002" s="991"/>
      <c r="BD1002" s="975"/>
      <c r="BE1002" s="975"/>
      <c r="BF1002" s="975"/>
      <c r="BG1002" s="975"/>
      <c r="BH1002" s="975"/>
      <c r="BI1002" s="975"/>
    </row>
    <row r="1003" spans="1:61">
      <c r="A1003" s="974">
        <v>1406</v>
      </c>
      <c r="BD1003" s="975"/>
      <c r="BE1003" s="975"/>
      <c r="BF1003" s="975"/>
      <c r="BG1003" s="975"/>
      <c r="BH1003" s="975"/>
      <c r="BI1003" s="975"/>
    </row>
    <row r="1004" spans="1:61" s="1003" customFormat="1">
      <c r="A1004" s="974">
        <v>1407</v>
      </c>
      <c r="B1004" s="1045"/>
      <c r="C1004" s="756"/>
      <c r="D1004" s="1045"/>
      <c r="E1004" s="1045"/>
      <c r="F1004" s="1130"/>
      <c r="G1004" s="1131"/>
      <c r="H1004" s="1132"/>
      <c r="I1004" s="1045"/>
      <c r="J1004" s="1045"/>
      <c r="K1004" s="1045"/>
      <c r="L1004" s="1045"/>
      <c r="M1004" s="1045"/>
      <c r="N1004" s="1045"/>
      <c r="O1004" s="1045"/>
      <c r="P1004" s="1045"/>
      <c r="Q1004" s="1045"/>
      <c r="R1004" s="1127"/>
      <c r="S1004" s="1127"/>
      <c r="T1004" s="1127"/>
      <c r="U1004" s="1133"/>
      <c r="V1004" s="1045"/>
      <c r="W1004" s="1045"/>
      <c r="X1004" s="1133"/>
      <c r="Y1004" s="1045"/>
      <c r="Z1004" s="1045"/>
      <c r="AA1004" s="1045"/>
      <c r="AB1004" s="1133"/>
      <c r="AC1004" s="1045"/>
      <c r="AD1004" s="1045"/>
      <c r="AE1004" s="1045"/>
      <c r="AF1004" s="1045"/>
      <c r="AG1004" s="1127"/>
      <c r="AH1004" s="1127"/>
      <c r="AI1004" s="1127"/>
      <c r="AJ1004" s="1127"/>
      <c r="AK1004" s="1127"/>
      <c r="AL1004" s="1127"/>
      <c r="AM1004" s="1127"/>
      <c r="AN1004" s="1127"/>
      <c r="AO1004" s="1045"/>
      <c r="AP1004" s="1045"/>
      <c r="AQ1004" s="1045"/>
      <c r="AR1004" s="1127"/>
      <c r="AS1004" s="1127"/>
      <c r="AT1004" s="1127"/>
      <c r="AU1004" s="1127"/>
      <c r="AV1004" s="1127"/>
      <c r="AW1004" s="1127"/>
      <c r="AX1004" s="1127"/>
      <c r="AY1004" s="1127"/>
      <c r="AZ1004" s="1127"/>
      <c r="BA1004" s="1127"/>
      <c r="BB1004" s="1127"/>
      <c r="BC1004" s="991"/>
      <c r="BD1004" s="975"/>
      <c r="BE1004" s="975"/>
      <c r="BF1004" s="975"/>
      <c r="BG1004" s="975"/>
      <c r="BH1004" s="975"/>
      <c r="BI1004" s="975"/>
    </row>
    <row r="1005" spans="1:61">
      <c r="A1005" s="974">
        <v>1408</v>
      </c>
      <c r="BD1005" s="975"/>
      <c r="BE1005" s="975"/>
      <c r="BF1005" s="975"/>
      <c r="BG1005" s="975"/>
      <c r="BH1005" s="975"/>
      <c r="BI1005" s="975"/>
    </row>
    <row r="1006" spans="1:61" s="1003" customFormat="1">
      <c r="A1006" s="974">
        <v>1409</v>
      </c>
      <c r="B1006" s="1045"/>
      <c r="C1006" s="756"/>
      <c r="D1006" s="1045"/>
      <c r="E1006" s="1045"/>
      <c r="F1006" s="1130"/>
      <c r="G1006" s="1131"/>
      <c r="H1006" s="1132"/>
      <c r="I1006" s="1045"/>
      <c r="J1006" s="1045"/>
      <c r="K1006" s="1045"/>
      <c r="L1006" s="1045"/>
      <c r="M1006" s="1045"/>
      <c r="N1006" s="1045"/>
      <c r="O1006" s="1045"/>
      <c r="P1006" s="1045"/>
      <c r="Q1006" s="1045"/>
      <c r="R1006" s="1127"/>
      <c r="S1006" s="1127"/>
      <c r="T1006" s="1127"/>
      <c r="U1006" s="1133"/>
      <c r="V1006" s="1045"/>
      <c r="W1006" s="1045"/>
      <c r="X1006" s="1133"/>
      <c r="Y1006" s="1045"/>
      <c r="Z1006" s="1045"/>
      <c r="AA1006" s="1045"/>
      <c r="AB1006" s="1133"/>
      <c r="AC1006" s="1045"/>
      <c r="AD1006" s="1045"/>
      <c r="AE1006" s="1045"/>
      <c r="AF1006" s="1045"/>
      <c r="AG1006" s="1127"/>
      <c r="AH1006" s="1127"/>
      <c r="AI1006" s="1127"/>
      <c r="AJ1006" s="1127"/>
      <c r="AK1006" s="1127"/>
      <c r="AL1006" s="1127"/>
      <c r="AM1006" s="1127"/>
      <c r="AN1006" s="1127"/>
      <c r="AO1006" s="1045"/>
      <c r="AP1006" s="1045"/>
      <c r="AQ1006" s="1045"/>
      <c r="AR1006" s="1127"/>
      <c r="AS1006" s="1127"/>
      <c r="AT1006" s="1127"/>
      <c r="AU1006" s="1127"/>
      <c r="AV1006" s="1127"/>
      <c r="AW1006" s="1127"/>
      <c r="AX1006" s="1127"/>
      <c r="AY1006" s="1127"/>
      <c r="AZ1006" s="1127"/>
      <c r="BA1006" s="1127"/>
      <c r="BB1006" s="1127"/>
      <c r="BC1006" s="991"/>
      <c r="BD1006" s="975"/>
      <c r="BE1006" s="975"/>
      <c r="BF1006" s="975"/>
      <c r="BG1006" s="975"/>
      <c r="BH1006" s="975"/>
      <c r="BI1006" s="975"/>
    </row>
    <row r="1007" spans="1:61">
      <c r="A1007" s="974">
        <v>1410</v>
      </c>
      <c r="BD1007" s="975"/>
      <c r="BE1007" s="975"/>
      <c r="BF1007" s="975"/>
      <c r="BG1007" s="975"/>
      <c r="BH1007" s="975"/>
      <c r="BI1007" s="975"/>
    </row>
    <row r="1008" spans="1:61" s="1003" customFormat="1">
      <c r="A1008" s="974">
        <v>1411</v>
      </c>
      <c r="B1008" s="1045"/>
      <c r="C1008" s="756"/>
      <c r="D1008" s="1045"/>
      <c r="E1008" s="1045"/>
      <c r="F1008" s="1130"/>
      <c r="G1008" s="1131"/>
      <c r="H1008" s="1132"/>
      <c r="I1008" s="1045"/>
      <c r="J1008" s="1045"/>
      <c r="K1008" s="1045"/>
      <c r="L1008" s="1045"/>
      <c r="M1008" s="1045"/>
      <c r="N1008" s="1045"/>
      <c r="O1008" s="1045"/>
      <c r="P1008" s="1045"/>
      <c r="Q1008" s="1045"/>
      <c r="R1008" s="1127"/>
      <c r="S1008" s="1127"/>
      <c r="T1008" s="1127"/>
      <c r="U1008" s="1133"/>
      <c r="V1008" s="1045"/>
      <c r="W1008" s="1045"/>
      <c r="X1008" s="1133"/>
      <c r="Y1008" s="1045"/>
      <c r="Z1008" s="1045"/>
      <c r="AA1008" s="1045"/>
      <c r="AB1008" s="1133"/>
      <c r="AC1008" s="1045"/>
      <c r="AD1008" s="1045"/>
      <c r="AE1008" s="1045"/>
      <c r="AF1008" s="1045"/>
      <c r="AG1008" s="1127"/>
      <c r="AH1008" s="1127"/>
      <c r="AI1008" s="1127"/>
      <c r="AJ1008" s="1127"/>
      <c r="AK1008" s="1127"/>
      <c r="AL1008" s="1127"/>
      <c r="AM1008" s="1127"/>
      <c r="AN1008" s="1127"/>
      <c r="AO1008" s="1045"/>
      <c r="AP1008" s="1045"/>
      <c r="AQ1008" s="1045"/>
      <c r="AR1008" s="1127"/>
      <c r="AS1008" s="1127"/>
      <c r="AT1008" s="1127"/>
      <c r="AU1008" s="1127"/>
      <c r="AV1008" s="1127"/>
      <c r="AW1008" s="1127"/>
      <c r="AX1008" s="1127"/>
      <c r="AY1008" s="1127"/>
      <c r="AZ1008" s="1127"/>
      <c r="BA1008" s="1127"/>
      <c r="BB1008" s="1127"/>
      <c r="BC1008" s="991"/>
      <c r="BD1008" s="975"/>
      <c r="BE1008" s="975"/>
      <c r="BF1008" s="975"/>
      <c r="BG1008" s="975"/>
      <c r="BH1008" s="975"/>
      <c r="BI1008" s="975"/>
    </row>
    <row r="1009" spans="1:61">
      <c r="A1009" s="974">
        <v>1412</v>
      </c>
      <c r="BD1009" s="975"/>
      <c r="BE1009" s="975"/>
      <c r="BF1009" s="975"/>
      <c r="BG1009" s="975"/>
      <c r="BH1009" s="975"/>
      <c r="BI1009" s="975"/>
    </row>
    <row r="1010" spans="1:61" s="1003" customFormat="1">
      <c r="A1010" s="974">
        <v>1413</v>
      </c>
      <c r="B1010" s="1045"/>
      <c r="C1010" s="756"/>
      <c r="D1010" s="1045"/>
      <c r="E1010" s="1045"/>
      <c r="F1010" s="1130"/>
      <c r="G1010" s="1131"/>
      <c r="H1010" s="1132"/>
      <c r="I1010" s="1045"/>
      <c r="J1010" s="1045"/>
      <c r="K1010" s="1045"/>
      <c r="L1010" s="1045"/>
      <c r="M1010" s="1045"/>
      <c r="N1010" s="1045"/>
      <c r="O1010" s="1045"/>
      <c r="P1010" s="1045"/>
      <c r="Q1010" s="1045"/>
      <c r="R1010" s="1127"/>
      <c r="S1010" s="1127"/>
      <c r="T1010" s="1127"/>
      <c r="U1010" s="1133"/>
      <c r="V1010" s="1045"/>
      <c r="W1010" s="1045"/>
      <c r="X1010" s="1133"/>
      <c r="Y1010" s="1045"/>
      <c r="Z1010" s="1045"/>
      <c r="AA1010" s="1045"/>
      <c r="AB1010" s="1133"/>
      <c r="AC1010" s="1045"/>
      <c r="AD1010" s="1045"/>
      <c r="AE1010" s="1045"/>
      <c r="AF1010" s="1045"/>
      <c r="AG1010" s="1127"/>
      <c r="AH1010" s="1127"/>
      <c r="AI1010" s="1127"/>
      <c r="AJ1010" s="1127"/>
      <c r="AK1010" s="1127"/>
      <c r="AL1010" s="1127"/>
      <c r="AM1010" s="1127"/>
      <c r="AN1010" s="1127"/>
      <c r="AO1010" s="1045"/>
      <c r="AP1010" s="1045"/>
      <c r="AQ1010" s="1045"/>
      <c r="AR1010" s="1127"/>
      <c r="AS1010" s="1127"/>
      <c r="AT1010" s="1127"/>
      <c r="AU1010" s="1127"/>
      <c r="AV1010" s="1127"/>
      <c r="AW1010" s="1127"/>
      <c r="AX1010" s="1127"/>
      <c r="AY1010" s="1127"/>
      <c r="AZ1010" s="1127"/>
      <c r="BA1010" s="1127"/>
      <c r="BB1010" s="1127"/>
      <c r="BC1010" s="991"/>
      <c r="BD1010" s="975"/>
      <c r="BE1010" s="975"/>
      <c r="BF1010" s="975"/>
      <c r="BG1010" s="975"/>
      <c r="BH1010" s="975"/>
      <c r="BI1010" s="975"/>
    </row>
    <row r="1011" spans="1:61">
      <c r="A1011" s="974">
        <v>1414</v>
      </c>
      <c r="BD1011" s="975"/>
      <c r="BE1011" s="975"/>
      <c r="BF1011" s="975"/>
      <c r="BG1011" s="975"/>
      <c r="BH1011" s="975"/>
      <c r="BI1011" s="975"/>
    </row>
    <row r="1012" spans="1:61" s="1003" customFormat="1">
      <c r="A1012" s="974">
        <v>1415</v>
      </c>
      <c r="B1012" s="1045"/>
      <c r="C1012" s="756"/>
      <c r="D1012" s="1045"/>
      <c r="E1012" s="1045"/>
      <c r="F1012" s="1130"/>
      <c r="G1012" s="1131"/>
      <c r="H1012" s="1132"/>
      <c r="I1012" s="1045"/>
      <c r="J1012" s="1045"/>
      <c r="K1012" s="1045"/>
      <c r="L1012" s="1045"/>
      <c r="M1012" s="1045"/>
      <c r="N1012" s="1045"/>
      <c r="O1012" s="1045"/>
      <c r="P1012" s="1045"/>
      <c r="Q1012" s="1045"/>
      <c r="R1012" s="1127"/>
      <c r="S1012" s="1127"/>
      <c r="T1012" s="1127"/>
      <c r="U1012" s="1133"/>
      <c r="V1012" s="1045"/>
      <c r="W1012" s="1045"/>
      <c r="X1012" s="1133"/>
      <c r="Y1012" s="1045"/>
      <c r="Z1012" s="1045"/>
      <c r="AA1012" s="1045"/>
      <c r="AB1012" s="1133"/>
      <c r="AC1012" s="1045"/>
      <c r="AD1012" s="1045"/>
      <c r="AE1012" s="1045"/>
      <c r="AF1012" s="1045"/>
      <c r="AG1012" s="1127"/>
      <c r="AH1012" s="1127"/>
      <c r="AI1012" s="1127"/>
      <c r="AJ1012" s="1127"/>
      <c r="AK1012" s="1127"/>
      <c r="AL1012" s="1127"/>
      <c r="AM1012" s="1127"/>
      <c r="AN1012" s="1127"/>
      <c r="AO1012" s="1045"/>
      <c r="AP1012" s="1045"/>
      <c r="AQ1012" s="1045"/>
      <c r="AR1012" s="1127"/>
      <c r="AS1012" s="1127"/>
      <c r="AT1012" s="1127"/>
      <c r="AU1012" s="1127"/>
      <c r="AV1012" s="1127"/>
      <c r="AW1012" s="1127"/>
      <c r="AX1012" s="1127"/>
      <c r="AY1012" s="1127"/>
      <c r="AZ1012" s="1127"/>
      <c r="BA1012" s="1127"/>
      <c r="BB1012" s="1127"/>
      <c r="BC1012" s="991"/>
      <c r="BD1012" s="975"/>
      <c r="BE1012" s="975"/>
      <c r="BF1012" s="975"/>
      <c r="BG1012" s="975"/>
      <c r="BH1012" s="975"/>
      <c r="BI1012" s="975"/>
    </row>
    <row r="1013" spans="1:61">
      <c r="A1013" s="974">
        <v>1416</v>
      </c>
      <c r="BD1013" s="975"/>
      <c r="BE1013" s="975"/>
      <c r="BF1013" s="975"/>
      <c r="BG1013" s="975"/>
      <c r="BH1013" s="975"/>
      <c r="BI1013" s="975"/>
    </row>
    <row r="1014" spans="1:61" s="1003" customFormat="1">
      <c r="A1014" s="974">
        <v>1417</v>
      </c>
      <c r="B1014" s="1045"/>
      <c r="C1014" s="756"/>
      <c r="D1014" s="1045"/>
      <c r="E1014" s="1045"/>
      <c r="F1014" s="1130"/>
      <c r="G1014" s="1131"/>
      <c r="H1014" s="1132"/>
      <c r="I1014" s="1045"/>
      <c r="J1014" s="1045"/>
      <c r="K1014" s="1045"/>
      <c r="L1014" s="1045"/>
      <c r="M1014" s="1045"/>
      <c r="N1014" s="1045"/>
      <c r="O1014" s="1045"/>
      <c r="P1014" s="1045"/>
      <c r="Q1014" s="1045"/>
      <c r="R1014" s="1127"/>
      <c r="S1014" s="1127"/>
      <c r="T1014" s="1127"/>
      <c r="U1014" s="1133"/>
      <c r="V1014" s="1045"/>
      <c r="W1014" s="1045"/>
      <c r="X1014" s="1133"/>
      <c r="Y1014" s="1045"/>
      <c r="Z1014" s="1045"/>
      <c r="AA1014" s="1045"/>
      <c r="AB1014" s="1133"/>
      <c r="AC1014" s="1045"/>
      <c r="AD1014" s="1045"/>
      <c r="AE1014" s="1045"/>
      <c r="AF1014" s="1045"/>
      <c r="AG1014" s="1127"/>
      <c r="AH1014" s="1127"/>
      <c r="AI1014" s="1127"/>
      <c r="AJ1014" s="1127"/>
      <c r="AK1014" s="1127"/>
      <c r="AL1014" s="1127"/>
      <c r="AM1014" s="1127"/>
      <c r="AN1014" s="1127"/>
      <c r="AO1014" s="1045"/>
      <c r="AP1014" s="1045"/>
      <c r="AQ1014" s="1045"/>
      <c r="AR1014" s="1127"/>
      <c r="AS1014" s="1127"/>
      <c r="AT1014" s="1127"/>
      <c r="AU1014" s="1127"/>
      <c r="AV1014" s="1127"/>
      <c r="AW1014" s="1127"/>
      <c r="AX1014" s="1127"/>
      <c r="AY1014" s="1127"/>
      <c r="AZ1014" s="1127"/>
      <c r="BA1014" s="1127"/>
      <c r="BB1014" s="1127"/>
      <c r="BC1014" s="991"/>
      <c r="BD1014" s="975"/>
      <c r="BE1014" s="975"/>
      <c r="BF1014" s="975"/>
      <c r="BG1014" s="975"/>
      <c r="BH1014" s="975"/>
      <c r="BI1014" s="975"/>
    </row>
    <row r="1015" spans="1:61">
      <c r="A1015" s="974">
        <v>1418</v>
      </c>
      <c r="BD1015" s="975"/>
      <c r="BE1015" s="975"/>
      <c r="BF1015" s="975"/>
      <c r="BG1015" s="975"/>
      <c r="BH1015" s="975"/>
      <c r="BI1015" s="975"/>
    </row>
    <row r="1016" spans="1:61" s="1003" customFormat="1">
      <c r="A1016" s="974">
        <v>1419</v>
      </c>
      <c r="B1016" s="1045"/>
      <c r="C1016" s="756"/>
      <c r="D1016" s="1045"/>
      <c r="E1016" s="1045"/>
      <c r="F1016" s="1130"/>
      <c r="G1016" s="1131"/>
      <c r="H1016" s="1132"/>
      <c r="I1016" s="1045"/>
      <c r="J1016" s="1045"/>
      <c r="K1016" s="1045"/>
      <c r="L1016" s="1045"/>
      <c r="M1016" s="1045"/>
      <c r="N1016" s="1045"/>
      <c r="O1016" s="1045"/>
      <c r="P1016" s="1045"/>
      <c r="Q1016" s="1045"/>
      <c r="R1016" s="1127"/>
      <c r="S1016" s="1127"/>
      <c r="T1016" s="1127"/>
      <c r="U1016" s="1133"/>
      <c r="V1016" s="1045"/>
      <c r="W1016" s="1045"/>
      <c r="X1016" s="1133"/>
      <c r="Y1016" s="1045"/>
      <c r="Z1016" s="1045"/>
      <c r="AA1016" s="1045"/>
      <c r="AB1016" s="1133"/>
      <c r="AC1016" s="1045"/>
      <c r="AD1016" s="1045"/>
      <c r="AE1016" s="1045"/>
      <c r="AF1016" s="1045"/>
      <c r="AG1016" s="1127"/>
      <c r="AH1016" s="1127"/>
      <c r="AI1016" s="1127"/>
      <c r="AJ1016" s="1127"/>
      <c r="AK1016" s="1127"/>
      <c r="AL1016" s="1127"/>
      <c r="AM1016" s="1127"/>
      <c r="AN1016" s="1127"/>
      <c r="AO1016" s="1045"/>
      <c r="AP1016" s="1045"/>
      <c r="AQ1016" s="1045"/>
      <c r="AR1016" s="1127"/>
      <c r="AS1016" s="1127"/>
      <c r="AT1016" s="1127"/>
      <c r="AU1016" s="1127"/>
      <c r="AV1016" s="1127"/>
      <c r="AW1016" s="1127"/>
      <c r="AX1016" s="1127"/>
      <c r="AY1016" s="1127"/>
      <c r="AZ1016" s="1127"/>
      <c r="BA1016" s="1127"/>
      <c r="BB1016" s="1127"/>
      <c r="BC1016" s="991"/>
      <c r="BD1016" s="975"/>
      <c r="BE1016" s="975"/>
      <c r="BF1016" s="975"/>
      <c r="BG1016" s="975"/>
      <c r="BH1016" s="975"/>
      <c r="BI1016" s="975"/>
    </row>
    <row r="1017" spans="1:61">
      <c r="A1017" s="974">
        <v>1420</v>
      </c>
      <c r="BD1017" s="975"/>
      <c r="BE1017" s="975"/>
      <c r="BF1017" s="975"/>
      <c r="BG1017" s="975"/>
      <c r="BH1017" s="975"/>
      <c r="BI1017" s="975"/>
    </row>
    <row r="1018" spans="1:61" s="1003" customFormat="1">
      <c r="A1018" s="974">
        <v>1421</v>
      </c>
      <c r="B1018" s="1045"/>
      <c r="C1018" s="756"/>
      <c r="D1018" s="1045"/>
      <c r="E1018" s="1045"/>
      <c r="F1018" s="1130"/>
      <c r="G1018" s="1131"/>
      <c r="H1018" s="1132"/>
      <c r="I1018" s="1045"/>
      <c r="J1018" s="1045"/>
      <c r="K1018" s="1045"/>
      <c r="L1018" s="1045"/>
      <c r="M1018" s="1045"/>
      <c r="N1018" s="1045"/>
      <c r="O1018" s="1045"/>
      <c r="P1018" s="1045"/>
      <c r="Q1018" s="1045"/>
      <c r="R1018" s="1127"/>
      <c r="S1018" s="1127"/>
      <c r="T1018" s="1127"/>
      <c r="U1018" s="1133"/>
      <c r="V1018" s="1045"/>
      <c r="W1018" s="1045"/>
      <c r="X1018" s="1133"/>
      <c r="Y1018" s="1045"/>
      <c r="Z1018" s="1045"/>
      <c r="AA1018" s="1045"/>
      <c r="AB1018" s="1133"/>
      <c r="AC1018" s="1045"/>
      <c r="AD1018" s="1045"/>
      <c r="AE1018" s="1045"/>
      <c r="AF1018" s="1045"/>
      <c r="AG1018" s="1127"/>
      <c r="AH1018" s="1127"/>
      <c r="AI1018" s="1127"/>
      <c r="AJ1018" s="1127"/>
      <c r="AK1018" s="1127"/>
      <c r="AL1018" s="1127"/>
      <c r="AM1018" s="1127"/>
      <c r="AN1018" s="1127"/>
      <c r="AO1018" s="1045"/>
      <c r="AP1018" s="1045"/>
      <c r="AQ1018" s="1045"/>
      <c r="AR1018" s="1127"/>
      <c r="AS1018" s="1127"/>
      <c r="AT1018" s="1127"/>
      <c r="AU1018" s="1127"/>
      <c r="AV1018" s="1127"/>
      <c r="AW1018" s="1127"/>
      <c r="AX1018" s="1127"/>
      <c r="AY1018" s="1127"/>
      <c r="AZ1018" s="1127"/>
      <c r="BA1018" s="1127"/>
      <c r="BB1018" s="1127"/>
      <c r="BC1018" s="991"/>
      <c r="BD1018" s="975"/>
      <c r="BE1018" s="975"/>
      <c r="BF1018" s="975"/>
      <c r="BG1018" s="975"/>
      <c r="BH1018" s="975"/>
      <c r="BI1018" s="975"/>
    </row>
    <row r="1019" spans="1:61">
      <c r="A1019" s="974">
        <v>1422</v>
      </c>
      <c r="BD1019" s="975"/>
      <c r="BE1019" s="975"/>
      <c r="BF1019" s="975"/>
      <c r="BG1019" s="975"/>
      <c r="BH1019" s="975"/>
      <c r="BI1019" s="975"/>
    </row>
    <row r="1020" spans="1:61" s="1003" customFormat="1">
      <c r="A1020" s="974">
        <v>1423</v>
      </c>
      <c r="B1020" s="1045"/>
      <c r="C1020" s="756"/>
      <c r="D1020" s="1045"/>
      <c r="E1020" s="1045"/>
      <c r="F1020" s="1130"/>
      <c r="G1020" s="1131"/>
      <c r="H1020" s="1132"/>
      <c r="I1020" s="1045"/>
      <c r="J1020" s="1045"/>
      <c r="K1020" s="1045"/>
      <c r="L1020" s="1045"/>
      <c r="M1020" s="1045"/>
      <c r="N1020" s="1045"/>
      <c r="O1020" s="1045"/>
      <c r="P1020" s="1045"/>
      <c r="Q1020" s="1045"/>
      <c r="R1020" s="1127"/>
      <c r="S1020" s="1127"/>
      <c r="T1020" s="1127"/>
      <c r="U1020" s="1133"/>
      <c r="V1020" s="1045"/>
      <c r="W1020" s="1045"/>
      <c r="X1020" s="1133"/>
      <c r="Y1020" s="1045"/>
      <c r="Z1020" s="1045"/>
      <c r="AA1020" s="1045"/>
      <c r="AB1020" s="1133"/>
      <c r="AC1020" s="1045"/>
      <c r="AD1020" s="1045"/>
      <c r="AE1020" s="1045"/>
      <c r="AF1020" s="1045"/>
      <c r="AG1020" s="1127"/>
      <c r="AH1020" s="1127"/>
      <c r="AI1020" s="1127"/>
      <c r="AJ1020" s="1127"/>
      <c r="AK1020" s="1127"/>
      <c r="AL1020" s="1127"/>
      <c r="AM1020" s="1127"/>
      <c r="AN1020" s="1127"/>
      <c r="AO1020" s="1045"/>
      <c r="AP1020" s="1045"/>
      <c r="AQ1020" s="1045"/>
      <c r="AR1020" s="1127"/>
      <c r="AS1020" s="1127"/>
      <c r="AT1020" s="1127"/>
      <c r="AU1020" s="1127"/>
      <c r="AV1020" s="1127"/>
      <c r="AW1020" s="1127"/>
      <c r="AX1020" s="1127"/>
      <c r="AY1020" s="1127"/>
      <c r="AZ1020" s="1127"/>
      <c r="BA1020" s="1127"/>
      <c r="BB1020" s="1127"/>
      <c r="BC1020" s="991"/>
      <c r="BD1020" s="975"/>
      <c r="BE1020" s="975"/>
      <c r="BF1020" s="975"/>
      <c r="BG1020" s="975"/>
      <c r="BH1020" s="975"/>
      <c r="BI1020" s="975"/>
    </row>
    <row r="1021" spans="1:61">
      <c r="A1021" s="974">
        <v>1424</v>
      </c>
      <c r="BD1021" s="975"/>
      <c r="BE1021" s="975"/>
      <c r="BF1021" s="975"/>
      <c r="BG1021" s="975"/>
      <c r="BH1021" s="975"/>
      <c r="BI1021" s="975"/>
    </row>
    <row r="1022" spans="1:61" s="1003" customFormat="1">
      <c r="A1022" s="974">
        <v>1425</v>
      </c>
      <c r="B1022" s="1045"/>
      <c r="C1022" s="756"/>
      <c r="D1022" s="1045"/>
      <c r="E1022" s="1045"/>
      <c r="F1022" s="1130"/>
      <c r="G1022" s="1131"/>
      <c r="H1022" s="1132"/>
      <c r="I1022" s="1045"/>
      <c r="J1022" s="1045"/>
      <c r="K1022" s="1045"/>
      <c r="L1022" s="1045"/>
      <c r="M1022" s="1045"/>
      <c r="N1022" s="1045"/>
      <c r="O1022" s="1045"/>
      <c r="P1022" s="1045"/>
      <c r="Q1022" s="1045"/>
      <c r="R1022" s="1127"/>
      <c r="S1022" s="1127"/>
      <c r="T1022" s="1127"/>
      <c r="U1022" s="1133"/>
      <c r="V1022" s="1045"/>
      <c r="W1022" s="1045"/>
      <c r="X1022" s="1133"/>
      <c r="Y1022" s="1045"/>
      <c r="Z1022" s="1045"/>
      <c r="AA1022" s="1045"/>
      <c r="AB1022" s="1133"/>
      <c r="AC1022" s="1045"/>
      <c r="AD1022" s="1045"/>
      <c r="AE1022" s="1045"/>
      <c r="AF1022" s="1045"/>
      <c r="AG1022" s="1127"/>
      <c r="AH1022" s="1127"/>
      <c r="AI1022" s="1127"/>
      <c r="AJ1022" s="1127"/>
      <c r="AK1022" s="1127"/>
      <c r="AL1022" s="1127"/>
      <c r="AM1022" s="1127"/>
      <c r="AN1022" s="1127"/>
      <c r="AO1022" s="1045"/>
      <c r="AP1022" s="1045"/>
      <c r="AQ1022" s="1045"/>
      <c r="AR1022" s="1127"/>
      <c r="AS1022" s="1127"/>
      <c r="AT1022" s="1127"/>
      <c r="AU1022" s="1127"/>
      <c r="AV1022" s="1127"/>
      <c r="AW1022" s="1127"/>
      <c r="AX1022" s="1127"/>
      <c r="AY1022" s="1127"/>
      <c r="AZ1022" s="1127"/>
      <c r="BA1022" s="1127"/>
      <c r="BB1022" s="1127"/>
      <c r="BC1022" s="991"/>
      <c r="BD1022" s="975"/>
      <c r="BE1022" s="975"/>
      <c r="BF1022" s="975"/>
      <c r="BG1022" s="975"/>
      <c r="BH1022" s="975"/>
      <c r="BI1022" s="975"/>
    </row>
    <row r="1023" spans="1:61">
      <c r="A1023" s="974">
        <v>1426</v>
      </c>
      <c r="BD1023" s="975"/>
      <c r="BE1023" s="975"/>
      <c r="BF1023" s="975"/>
      <c r="BG1023" s="975"/>
      <c r="BH1023" s="975"/>
      <c r="BI1023" s="975"/>
    </row>
    <row r="1024" spans="1:61" s="1003" customFormat="1">
      <c r="A1024" s="974">
        <v>1427</v>
      </c>
      <c r="B1024" s="1045"/>
      <c r="C1024" s="756"/>
      <c r="D1024" s="1045"/>
      <c r="E1024" s="1045"/>
      <c r="F1024" s="1130"/>
      <c r="G1024" s="1131"/>
      <c r="H1024" s="1132"/>
      <c r="I1024" s="1045"/>
      <c r="J1024" s="1045"/>
      <c r="K1024" s="1045"/>
      <c r="L1024" s="1045"/>
      <c r="M1024" s="1045"/>
      <c r="N1024" s="1045"/>
      <c r="O1024" s="1045"/>
      <c r="P1024" s="1045"/>
      <c r="Q1024" s="1045"/>
      <c r="R1024" s="1127"/>
      <c r="S1024" s="1127"/>
      <c r="T1024" s="1127"/>
      <c r="U1024" s="1133"/>
      <c r="V1024" s="1045"/>
      <c r="W1024" s="1045"/>
      <c r="X1024" s="1133"/>
      <c r="Y1024" s="1045"/>
      <c r="Z1024" s="1045"/>
      <c r="AA1024" s="1045"/>
      <c r="AB1024" s="1133"/>
      <c r="AC1024" s="1045"/>
      <c r="AD1024" s="1045"/>
      <c r="AE1024" s="1045"/>
      <c r="AF1024" s="1045"/>
      <c r="AG1024" s="1127"/>
      <c r="AH1024" s="1127"/>
      <c r="AI1024" s="1127"/>
      <c r="AJ1024" s="1127"/>
      <c r="AK1024" s="1127"/>
      <c r="AL1024" s="1127"/>
      <c r="AM1024" s="1127"/>
      <c r="AN1024" s="1127"/>
      <c r="AO1024" s="1045"/>
      <c r="AP1024" s="1045"/>
      <c r="AQ1024" s="1045"/>
      <c r="AR1024" s="1127"/>
      <c r="AS1024" s="1127"/>
      <c r="AT1024" s="1127"/>
      <c r="AU1024" s="1127"/>
      <c r="AV1024" s="1127"/>
      <c r="AW1024" s="1127"/>
      <c r="AX1024" s="1127"/>
      <c r="AY1024" s="1127"/>
      <c r="AZ1024" s="1127"/>
      <c r="BA1024" s="1127"/>
      <c r="BB1024" s="1127"/>
      <c r="BC1024" s="991"/>
      <c r="BD1024" s="975"/>
      <c r="BE1024" s="975"/>
      <c r="BF1024" s="975"/>
      <c r="BG1024" s="975"/>
      <c r="BH1024" s="975"/>
      <c r="BI1024" s="975"/>
    </row>
    <row r="1025" spans="1:61">
      <c r="A1025" s="974">
        <v>1428</v>
      </c>
      <c r="BD1025" s="975"/>
      <c r="BE1025" s="975"/>
      <c r="BF1025" s="975"/>
      <c r="BG1025" s="975"/>
      <c r="BH1025" s="975"/>
      <c r="BI1025" s="975"/>
    </row>
    <row r="1026" spans="1:61" s="1003" customFormat="1">
      <c r="A1026" s="974">
        <v>1429</v>
      </c>
      <c r="B1026" s="1045"/>
      <c r="C1026" s="756"/>
      <c r="D1026" s="1045"/>
      <c r="E1026" s="1045"/>
      <c r="F1026" s="1130"/>
      <c r="G1026" s="1131"/>
      <c r="H1026" s="1132"/>
      <c r="I1026" s="1045"/>
      <c r="J1026" s="1045"/>
      <c r="K1026" s="1045"/>
      <c r="L1026" s="1045"/>
      <c r="M1026" s="1045"/>
      <c r="N1026" s="1045"/>
      <c r="O1026" s="1045"/>
      <c r="P1026" s="1045"/>
      <c r="Q1026" s="1045"/>
      <c r="R1026" s="1127"/>
      <c r="S1026" s="1127"/>
      <c r="T1026" s="1127"/>
      <c r="U1026" s="1133"/>
      <c r="V1026" s="1045"/>
      <c r="W1026" s="1045"/>
      <c r="X1026" s="1133"/>
      <c r="Y1026" s="1045"/>
      <c r="Z1026" s="1045"/>
      <c r="AA1026" s="1045"/>
      <c r="AB1026" s="1133"/>
      <c r="AC1026" s="1045"/>
      <c r="AD1026" s="1045"/>
      <c r="AE1026" s="1045"/>
      <c r="AF1026" s="1045"/>
      <c r="AG1026" s="1127"/>
      <c r="AH1026" s="1127"/>
      <c r="AI1026" s="1127"/>
      <c r="AJ1026" s="1127"/>
      <c r="AK1026" s="1127"/>
      <c r="AL1026" s="1127"/>
      <c r="AM1026" s="1127"/>
      <c r="AN1026" s="1127"/>
      <c r="AO1026" s="1045"/>
      <c r="AP1026" s="1045"/>
      <c r="AQ1026" s="1045"/>
      <c r="AR1026" s="1127"/>
      <c r="AS1026" s="1127"/>
      <c r="AT1026" s="1127"/>
      <c r="AU1026" s="1127"/>
      <c r="AV1026" s="1127"/>
      <c r="AW1026" s="1127"/>
      <c r="AX1026" s="1127"/>
      <c r="AY1026" s="1127"/>
      <c r="AZ1026" s="1127"/>
      <c r="BA1026" s="1127"/>
      <c r="BB1026" s="1127"/>
      <c r="BC1026" s="991"/>
      <c r="BD1026" s="975"/>
      <c r="BE1026" s="975"/>
      <c r="BF1026" s="975"/>
      <c r="BG1026" s="975"/>
      <c r="BH1026" s="975"/>
      <c r="BI1026" s="975"/>
    </row>
    <row r="1027" spans="1:61">
      <c r="A1027" s="974">
        <v>1430</v>
      </c>
      <c r="BD1027" s="975"/>
      <c r="BE1027" s="975"/>
      <c r="BF1027" s="975"/>
      <c r="BG1027" s="975"/>
      <c r="BH1027" s="975"/>
      <c r="BI1027" s="975"/>
    </row>
    <row r="1028" spans="1:61" s="1003" customFormat="1">
      <c r="A1028" s="974">
        <v>1431</v>
      </c>
      <c r="B1028" s="1045"/>
      <c r="C1028" s="756"/>
      <c r="D1028" s="1045"/>
      <c r="E1028" s="1045"/>
      <c r="F1028" s="1130"/>
      <c r="G1028" s="1131"/>
      <c r="H1028" s="1132"/>
      <c r="I1028" s="1045"/>
      <c r="J1028" s="1045"/>
      <c r="K1028" s="1045"/>
      <c r="L1028" s="1045"/>
      <c r="M1028" s="1045"/>
      <c r="N1028" s="1045"/>
      <c r="O1028" s="1045"/>
      <c r="P1028" s="1045"/>
      <c r="Q1028" s="1045"/>
      <c r="R1028" s="1127"/>
      <c r="S1028" s="1127"/>
      <c r="T1028" s="1127"/>
      <c r="U1028" s="1133"/>
      <c r="V1028" s="1045"/>
      <c r="W1028" s="1045"/>
      <c r="X1028" s="1133"/>
      <c r="Y1028" s="1045"/>
      <c r="Z1028" s="1045"/>
      <c r="AA1028" s="1045"/>
      <c r="AB1028" s="1133"/>
      <c r="AC1028" s="1045"/>
      <c r="AD1028" s="1045"/>
      <c r="AE1028" s="1045"/>
      <c r="AF1028" s="1045"/>
      <c r="AG1028" s="1127"/>
      <c r="AH1028" s="1127"/>
      <c r="AI1028" s="1127"/>
      <c r="AJ1028" s="1127"/>
      <c r="AK1028" s="1127"/>
      <c r="AL1028" s="1127"/>
      <c r="AM1028" s="1127"/>
      <c r="AN1028" s="1127"/>
      <c r="AO1028" s="1045"/>
      <c r="AP1028" s="1045"/>
      <c r="AQ1028" s="1045"/>
      <c r="AR1028" s="1127"/>
      <c r="AS1028" s="1127"/>
      <c r="AT1028" s="1127"/>
      <c r="AU1028" s="1127"/>
      <c r="AV1028" s="1127"/>
      <c r="AW1028" s="1127"/>
      <c r="AX1028" s="1127"/>
      <c r="AY1028" s="1127"/>
      <c r="AZ1028" s="1127"/>
      <c r="BA1028" s="1127"/>
      <c r="BB1028" s="1127"/>
      <c r="BC1028" s="991"/>
      <c r="BD1028" s="975"/>
      <c r="BE1028" s="975"/>
      <c r="BF1028" s="975"/>
      <c r="BG1028" s="975"/>
      <c r="BH1028" s="975"/>
      <c r="BI1028" s="975"/>
    </row>
    <row r="1029" spans="1:61">
      <c r="A1029" s="974">
        <v>1432</v>
      </c>
      <c r="BD1029" s="975"/>
      <c r="BE1029" s="975"/>
      <c r="BF1029" s="975"/>
      <c r="BG1029" s="975"/>
      <c r="BH1029" s="975"/>
      <c r="BI1029" s="975"/>
    </row>
    <row r="1030" spans="1:61" s="1003" customFormat="1">
      <c r="A1030" s="974">
        <v>1433</v>
      </c>
      <c r="B1030" s="1045"/>
      <c r="C1030" s="756"/>
      <c r="D1030" s="1045"/>
      <c r="E1030" s="1045"/>
      <c r="F1030" s="1130"/>
      <c r="G1030" s="1131"/>
      <c r="H1030" s="1132"/>
      <c r="I1030" s="1045"/>
      <c r="J1030" s="1045"/>
      <c r="K1030" s="1045"/>
      <c r="L1030" s="1045"/>
      <c r="M1030" s="1045"/>
      <c r="N1030" s="1045"/>
      <c r="O1030" s="1045"/>
      <c r="P1030" s="1045"/>
      <c r="Q1030" s="1045"/>
      <c r="R1030" s="1127"/>
      <c r="S1030" s="1127"/>
      <c r="T1030" s="1127"/>
      <c r="U1030" s="1133"/>
      <c r="V1030" s="1045"/>
      <c r="W1030" s="1045"/>
      <c r="X1030" s="1133"/>
      <c r="Y1030" s="1045"/>
      <c r="Z1030" s="1045"/>
      <c r="AA1030" s="1045"/>
      <c r="AB1030" s="1133"/>
      <c r="AC1030" s="1045"/>
      <c r="AD1030" s="1045"/>
      <c r="AE1030" s="1045"/>
      <c r="AF1030" s="1045"/>
      <c r="AG1030" s="1127"/>
      <c r="AH1030" s="1127"/>
      <c r="AI1030" s="1127"/>
      <c r="AJ1030" s="1127"/>
      <c r="AK1030" s="1127"/>
      <c r="AL1030" s="1127"/>
      <c r="AM1030" s="1127"/>
      <c r="AN1030" s="1127"/>
      <c r="AO1030" s="1045"/>
      <c r="AP1030" s="1045"/>
      <c r="AQ1030" s="1045"/>
      <c r="AR1030" s="1127"/>
      <c r="AS1030" s="1127"/>
      <c r="AT1030" s="1127"/>
      <c r="AU1030" s="1127"/>
      <c r="AV1030" s="1127"/>
      <c r="AW1030" s="1127"/>
      <c r="AX1030" s="1127"/>
      <c r="AY1030" s="1127"/>
      <c r="AZ1030" s="1127"/>
      <c r="BA1030" s="1127"/>
      <c r="BB1030" s="1127"/>
      <c r="BC1030" s="991"/>
      <c r="BD1030" s="975"/>
      <c r="BE1030" s="975"/>
      <c r="BF1030" s="975"/>
      <c r="BG1030" s="975"/>
      <c r="BH1030" s="975"/>
      <c r="BI1030" s="975"/>
    </row>
    <row r="1031" spans="1:61">
      <c r="A1031" s="974">
        <v>1434</v>
      </c>
      <c r="BD1031" s="975"/>
      <c r="BE1031" s="975"/>
      <c r="BF1031" s="975"/>
      <c r="BG1031" s="975"/>
      <c r="BH1031" s="975"/>
      <c r="BI1031" s="975"/>
    </row>
    <row r="1032" spans="1:61" s="1003" customFormat="1">
      <c r="A1032" s="974">
        <v>1435</v>
      </c>
      <c r="B1032" s="1045"/>
      <c r="C1032" s="756"/>
      <c r="D1032" s="1045"/>
      <c r="E1032" s="1045"/>
      <c r="F1032" s="1130"/>
      <c r="G1032" s="1131"/>
      <c r="H1032" s="1132"/>
      <c r="I1032" s="1045"/>
      <c r="J1032" s="1045"/>
      <c r="K1032" s="1045"/>
      <c r="L1032" s="1045"/>
      <c r="M1032" s="1045"/>
      <c r="N1032" s="1045"/>
      <c r="O1032" s="1045"/>
      <c r="P1032" s="1045"/>
      <c r="Q1032" s="1045"/>
      <c r="R1032" s="1127"/>
      <c r="S1032" s="1127"/>
      <c r="T1032" s="1127"/>
      <c r="U1032" s="1133"/>
      <c r="V1032" s="1045"/>
      <c r="W1032" s="1045"/>
      <c r="X1032" s="1133"/>
      <c r="Y1032" s="1045"/>
      <c r="Z1032" s="1045"/>
      <c r="AA1032" s="1045"/>
      <c r="AB1032" s="1133"/>
      <c r="AC1032" s="1045"/>
      <c r="AD1032" s="1045"/>
      <c r="AE1032" s="1045"/>
      <c r="AF1032" s="1045"/>
      <c r="AG1032" s="1127"/>
      <c r="AH1032" s="1127"/>
      <c r="AI1032" s="1127"/>
      <c r="AJ1032" s="1127"/>
      <c r="AK1032" s="1127"/>
      <c r="AL1032" s="1127"/>
      <c r="AM1032" s="1127"/>
      <c r="AN1032" s="1127"/>
      <c r="AO1032" s="1045"/>
      <c r="AP1032" s="1045"/>
      <c r="AQ1032" s="1045"/>
      <c r="AR1032" s="1127"/>
      <c r="AS1032" s="1127"/>
      <c r="AT1032" s="1127"/>
      <c r="AU1032" s="1127"/>
      <c r="AV1032" s="1127"/>
      <c r="AW1032" s="1127"/>
      <c r="AX1032" s="1127"/>
      <c r="AY1032" s="1127"/>
      <c r="AZ1032" s="1127"/>
      <c r="BA1032" s="1127"/>
      <c r="BB1032" s="1127"/>
      <c r="BC1032" s="991"/>
      <c r="BD1032" s="975"/>
      <c r="BE1032" s="975"/>
      <c r="BF1032" s="975"/>
      <c r="BG1032" s="975"/>
      <c r="BH1032" s="975"/>
      <c r="BI1032" s="975"/>
    </row>
    <row r="1033" spans="1:61">
      <c r="A1033" s="974">
        <v>1436</v>
      </c>
      <c r="BD1033" s="975"/>
      <c r="BE1033" s="975"/>
      <c r="BF1033" s="975"/>
      <c r="BG1033" s="975"/>
      <c r="BH1033" s="975"/>
      <c r="BI1033" s="975"/>
    </row>
    <row r="1034" spans="1:61" s="1003" customFormat="1">
      <c r="A1034" s="974">
        <v>1437</v>
      </c>
      <c r="B1034" s="1045"/>
      <c r="C1034" s="756"/>
      <c r="D1034" s="1045"/>
      <c r="E1034" s="1045"/>
      <c r="F1034" s="1130"/>
      <c r="G1034" s="1131"/>
      <c r="H1034" s="1132"/>
      <c r="I1034" s="1045"/>
      <c r="J1034" s="1045"/>
      <c r="K1034" s="1045"/>
      <c r="L1034" s="1045"/>
      <c r="M1034" s="1045"/>
      <c r="N1034" s="1045"/>
      <c r="O1034" s="1045"/>
      <c r="P1034" s="1045"/>
      <c r="Q1034" s="1045"/>
      <c r="R1034" s="1127"/>
      <c r="S1034" s="1127"/>
      <c r="T1034" s="1127"/>
      <c r="U1034" s="1133"/>
      <c r="V1034" s="1045"/>
      <c r="W1034" s="1045"/>
      <c r="X1034" s="1133"/>
      <c r="Y1034" s="1045"/>
      <c r="Z1034" s="1045"/>
      <c r="AA1034" s="1045"/>
      <c r="AB1034" s="1133"/>
      <c r="AC1034" s="1045"/>
      <c r="AD1034" s="1045"/>
      <c r="AE1034" s="1045"/>
      <c r="AF1034" s="1045"/>
      <c r="AG1034" s="1127"/>
      <c r="AH1034" s="1127"/>
      <c r="AI1034" s="1127"/>
      <c r="AJ1034" s="1127"/>
      <c r="AK1034" s="1127"/>
      <c r="AL1034" s="1127"/>
      <c r="AM1034" s="1127"/>
      <c r="AN1034" s="1127"/>
      <c r="AO1034" s="1045"/>
      <c r="AP1034" s="1045"/>
      <c r="AQ1034" s="1045"/>
      <c r="AR1034" s="1127"/>
      <c r="AS1034" s="1127"/>
      <c r="AT1034" s="1127"/>
      <c r="AU1034" s="1127"/>
      <c r="AV1034" s="1127"/>
      <c r="AW1034" s="1127"/>
      <c r="AX1034" s="1127"/>
      <c r="AY1034" s="1127"/>
      <c r="AZ1034" s="1127"/>
      <c r="BA1034" s="1127"/>
      <c r="BB1034" s="1127"/>
      <c r="BC1034" s="991"/>
      <c r="BD1034" s="975"/>
      <c r="BE1034" s="975"/>
      <c r="BF1034" s="975"/>
      <c r="BG1034" s="975"/>
      <c r="BH1034" s="975"/>
      <c r="BI1034" s="975"/>
    </row>
    <row r="1035" spans="1:61">
      <c r="A1035" s="974">
        <v>1438</v>
      </c>
      <c r="BD1035" s="975"/>
      <c r="BE1035" s="975"/>
      <c r="BF1035" s="975"/>
      <c r="BG1035" s="975"/>
      <c r="BH1035" s="975"/>
      <c r="BI1035" s="975"/>
    </row>
    <row r="1036" spans="1:61" s="1003" customFormat="1">
      <c r="A1036" s="974">
        <v>1439</v>
      </c>
      <c r="B1036" s="1045"/>
      <c r="C1036" s="756"/>
      <c r="D1036" s="1045"/>
      <c r="E1036" s="1045"/>
      <c r="F1036" s="1130"/>
      <c r="G1036" s="1131"/>
      <c r="H1036" s="1132"/>
      <c r="I1036" s="1045"/>
      <c r="J1036" s="1045"/>
      <c r="K1036" s="1045"/>
      <c r="L1036" s="1045"/>
      <c r="M1036" s="1045"/>
      <c r="N1036" s="1045"/>
      <c r="O1036" s="1045"/>
      <c r="P1036" s="1045"/>
      <c r="Q1036" s="1045"/>
      <c r="R1036" s="1127"/>
      <c r="S1036" s="1127"/>
      <c r="T1036" s="1127"/>
      <c r="U1036" s="1133"/>
      <c r="V1036" s="1045"/>
      <c r="W1036" s="1045"/>
      <c r="X1036" s="1133"/>
      <c r="Y1036" s="1045"/>
      <c r="Z1036" s="1045"/>
      <c r="AA1036" s="1045"/>
      <c r="AB1036" s="1133"/>
      <c r="AC1036" s="1045"/>
      <c r="AD1036" s="1045"/>
      <c r="AE1036" s="1045"/>
      <c r="AF1036" s="1045"/>
      <c r="AG1036" s="1127"/>
      <c r="AH1036" s="1127"/>
      <c r="AI1036" s="1127"/>
      <c r="AJ1036" s="1127"/>
      <c r="AK1036" s="1127"/>
      <c r="AL1036" s="1127"/>
      <c r="AM1036" s="1127"/>
      <c r="AN1036" s="1127"/>
      <c r="AO1036" s="1045"/>
      <c r="AP1036" s="1045"/>
      <c r="AQ1036" s="1045"/>
      <c r="AR1036" s="1127"/>
      <c r="AS1036" s="1127"/>
      <c r="AT1036" s="1127"/>
      <c r="AU1036" s="1127"/>
      <c r="AV1036" s="1127"/>
      <c r="AW1036" s="1127"/>
      <c r="AX1036" s="1127"/>
      <c r="AY1036" s="1127"/>
      <c r="AZ1036" s="1127"/>
      <c r="BA1036" s="1127"/>
      <c r="BB1036" s="1127"/>
      <c r="BC1036" s="991"/>
      <c r="BD1036" s="975"/>
      <c r="BE1036" s="975"/>
      <c r="BF1036" s="975"/>
      <c r="BG1036" s="975"/>
      <c r="BH1036" s="975"/>
      <c r="BI1036" s="975"/>
    </row>
    <row r="1037" spans="1:61">
      <c r="A1037" s="974">
        <v>1440</v>
      </c>
      <c r="BD1037" s="975"/>
      <c r="BE1037" s="975"/>
      <c r="BF1037" s="975"/>
      <c r="BG1037" s="975"/>
      <c r="BH1037" s="975"/>
      <c r="BI1037" s="975"/>
    </row>
    <row r="1038" spans="1:61" s="1003" customFormat="1">
      <c r="A1038" s="974">
        <v>1441</v>
      </c>
      <c r="B1038" s="1045"/>
      <c r="C1038" s="756"/>
      <c r="D1038" s="1045"/>
      <c r="E1038" s="1045"/>
      <c r="F1038" s="1130"/>
      <c r="G1038" s="1131"/>
      <c r="H1038" s="1132"/>
      <c r="I1038" s="1045"/>
      <c r="J1038" s="1045"/>
      <c r="K1038" s="1045"/>
      <c r="L1038" s="1045"/>
      <c r="M1038" s="1045"/>
      <c r="N1038" s="1045"/>
      <c r="O1038" s="1045"/>
      <c r="P1038" s="1045"/>
      <c r="Q1038" s="1045"/>
      <c r="R1038" s="1127"/>
      <c r="S1038" s="1127"/>
      <c r="T1038" s="1127"/>
      <c r="U1038" s="1133"/>
      <c r="V1038" s="1045"/>
      <c r="W1038" s="1045"/>
      <c r="X1038" s="1133"/>
      <c r="Y1038" s="1045"/>
      <c r="Z1038" s="1045"/>
      <c r="AA1038" s="1045"/>
      <c r="AB1038" s="1133"/>
      <c r="AC1038" s="1045"/>
      <c r="AD1038" s="1045"/>
      <c r="AE1038" s="1045"/>
      <c r="AF1038" s="1045"/>
      <c r="AG1038" s="1127"/>
      <c r="AH1038" s="1127"/>
      <c r="AI1038" s="1127"/>
      <c r="AJ1038" s="1127"/>
      <c r="AK1038" s="1127"/>
      <c r="AL1038" s="1127"/>
      <c r="AM1038" s="1127"/>
      <c r="AN1038" s="1127"/>
      <c r="AO1038" s="1045"/>
      <c r="AP1038" s="1045"/>
      <c r="AQ1038" s="1045"/>
      <c r="AR1038" s="1127"/>
      <c r="AS1038" s="1127"/>
      <c r="AT1038" s="1127"/>
      <c r="AU1038" s="1127"/>
      <c r="AV1038" s="1127"/>
      <c r="AW1038" s="1127"/>
      <c r="AX1038" s="1127"/>
      <c r="AY1038" s="1127"/>
      <c r="AZ1038" s="1127"/>
      <c r="BA1038" s="1127"/>
      <c r="BB1038" s="1127"/>
      <c r="BC1038" s="991"/>
      <c r="BD1038" s="975"/>
      <c r="BE1038" s="975"/>
      <c r="BF1038" s="975"/>
      <c r="BG1038" s="975"/>
      <c r="BH1038" s="975"/>
      <c r="BI1038" s="975"/>
    </row>
    <row r="1039" spans="1:61">
      <c r="A1039" s="974">
        <v>1442</v>
      </c>
      <c r="BD1039" s="975"/>
      <c r="BE1039" s="975"/>
      <c r="BF1039" s="975"/>
      <c r="BG1039" s="975"/>
      <c r="BH1039" s="975"/>
      <c r="BI1039" s="975"/>
    </row>
    <row r="1040" spans="1:61" s="1003" customFormat="1">
      <c r="A1040" s="974">
        <v>1443</v>
      </c>
      <c r="B1040" s="1045"/>
      <c r="C1040" s="756"/>
      <c r="D1040" s="1045"/>
      <c r="E1040" s="1045"/>
      <c r="F1040" s="1130"/>
      <c r="G1040" s="1131"/>
      <c r="H1040" s="1132"/>
      <c r="I1040" s="1045"/>
      <c r="J1040" s="1045"/>
      <c r="K1040" s="1045"/>
      <c r="L1040" s="1045"/>
      <c r="M1040" s="1045"/>
      <c r="N1040" s="1045"/>
      <c r="O1040" s="1045"/>
      <c r="P1040" s="1045"/>
      <c r="Q1040" s="1045"/>
      <c r="R1040" s="1127"/>
      <c r="S1040" s="1127"/>
      <c r="T1040" s="1127"/>
      <c r="U1040" s="1133"/>
      <c r="V1040" s="1045"/>
      <c r="W1040" s="1045"/>
      <c r="X1040" s="1133"/>
      <c r="Y1040" s="1045"/>
      <c r="Z1040" s="1045"/>
      <c r="AA1040" s="1045"/>
      <c r="AB1040" s="1133"/>
      <c r="AC1040" s="1045"/>
      <c r="AD1040" s="1045"/>
      <c r="AE1040" s="1045"/>
      <c r="AF1040" s="1045"/>
      <c r="AG1040" s="1127"/>
      <c r="AH1040" s="1127"/>
      <c r="AI1040" s="1127"/>
      <c r="AJ1040" s="1127"/>
      <c r="AK1040" s="1127"/>
      <c r="AL1040" s="1127"/>
      <c r="AM1040" s="1127"/>
      <c r="AN1040" s="1127"/>
      <c r="AO1040" s="1045"/>
      <c r="AP1040" s="1045"/>
      <c r="AQ1040" s="1045"/>
      <c r="AR1040" s="1127"/>
      <c r="AS1040" s="1127"/>
      <c r="AT1040" s="1127"/>
      <c r="AU1040" s="1127"/>
      <c r="AV1040" s="1127"/>
      <c r="AW1040" s="1127"/>
      <c r="AX1040" s="1127"/>
      <c r="AY1040" s="1127"/>
      <c r="AZ1040" s="1127"/>
      <c r="BA1040" s="1127"/>
      <c r="BB1040" s="1127"/>
      <c r="BC1040" s="991"/>
      <c r="BD1040" s="975"/>
      <c r="BE1040" s="975"/>
      <c r="BF1040" s="975"/>
      <c r="BG1040" s="975"/>
      <c r="BH1040" s="975"/>
      <c r="BI1040" s="975"/>
    </row>
    <row r="1041" spans="1:61">
      <c r="A1041" s="974">
        <v>1444</v>
      </c>
      <c r="BD1041" s="975"/>
      <c r="BE1041" s="975"/>
      <c r="BF1041" s="975"/>
      <c r="BG1041" s="975"/>
      <c r="BH1041" s="975"/>
      <c r="BI1041" s="975"/>
    </row>
    <row r="1042" spans="1:61" s="1003" customFormat="1">
      <c r="A1042" s="974">
        <v>1445</v>
      </c>
      <c r="B1042" s="1045"/>
      <c r="C1042" s="756"/>
      <c r="D1042" s="1045"/>
      <c r="E1042" s="1045"/>
      <c r="F1042" s="1130"/>
      <c r="G1042" s="1131"/>
      <c r="H1042" s="1132"/>
      <c r="I1042" s="1045"/>
      <c r="J1042" s="1045"/>
      <c r="K1042" s="1045"/>
      <c r="L1042" s="1045"/>
      <c r="M1042" s="1045"/>
      <c r="N1042" s="1045"/>
      <c r="O1042" s="1045"/>
      <c r="P1042" s="1045"/>
      <c r="Q1042" s="1045"/>
      <c r="R1042" s="1127"/>
      <c r="S1042" s="1127"/>
      <c r="T1042" s="1127"/>
      <c r="U1042" s="1133"/>
      <c r="V1042" s="1045"/>
      <c r="W1042" s="1045"/>
      <c r="X1042" s="1133"/>
      <c r="Y1042" s="1045"/>
      <c r="Z1042" s="1045"/>
      <c r="AA1042" s="1045"/>
      <c r="AB1042" s="1133"/>
      <c r="AC1042" s="1045"/>
      <c r="AD1042" s="1045"/>
      <c r="AE1042" s="1045"/>
      <c r="AF1042" s="1045"/>
      <c r="AG1042" s="1127"/>
      <c r="AH1042" s="1127"/>
      <c r="AI1042" s="1127"/>
      <c r="AJ1042" s="1127"/>
      <c r="AK1042" s="1127"/>
      <c r="AL1042" s="1127"/>
      <c r="AM1042" s="1127"/>
      <c r="AN1042" s="1127"/>
      <c r="AO1042" s="1045"/>
      <c r="AP1042" s="1045"/>
      <c r="AQ1042" s="1045"/>
      <c r="AR1042" s="1127"/>
      <c r="AS1042" s="1127"/>
      <c r="AT1042" s="1127"/>
      <c r="AU1042" s="1127"/>
      <c r="AV1042" s="1127"/>
      <c r="AW1042" s="1127"/>
      <c r="AX1042" s="1127"/>
      <c r="AY1042" s="1127"/>
      <c r="AZ1042" s="1127"/>
      <c r="BA1042" s="1127"/>
      <c r="BB1042" s="1127"/>
      <c r="BC1042" s="991"/>
      <c r="BD1042" s="975"/>
      <c r="BE1042" s="975"/>
      <c r="BF1042" s="975"/>
      <c r="BG1042" s="975"/>
      <c r="BH1042" s="975"/>
      <c r="BI1042" s="975"/>
    </row>
    <row r="1043" spans="1:61">
      <c r="A1043" s="974">
        <v>1446</v>
      </c>
      <c r="BD1043" s="975"/>
      <c r="BE1043" s="975"/>
      <c r="BF1043" s="975"/>
      <c r="BG1043" s="975"/>
      <c r="BH1043" s="975"/>
      <c r="BI1043" s="975"/>
    </row>
    <row r="1044" spans="1:61" s="1003" customFormat="1">
      <c r="A1044" s="974">
        <v>1447</v>
      </c>
      <c r="B1044" s="1045"/>
      <c r="C1044" s="756"/>
      <c r="D1044" s="1045"/>
      <c r="E1044" s="1045"/>
      <c r="F1044" s="1130"/>
      <c r="G1044" s="1131"/>
      <c r="H1044" s="1132"/>
      <c r="I1044" s="1045"/>
      <c r="J1044" s="1045"/>
      <c r="K1044" s="1045"/>
      <c r="L1044" s="1045"/>
      <c r="M1044" s="1045"/>
      <c r="N1044" s="1045"/>
      <c r="O1044" s="1045"/>
      <c r="P1044" s="1045"/>
      <c r="Q1044" s="1045"/>
      <c r="R1044" s="1127"/>
      <c r="S1044" s="1127"/>
      <c r="T1044" s="1127"/>
      <c r="U1044" s="1133"/>
      <c r="V1044" s="1045"/>
      <c r="W1044" s="1045"/>
      <c r="X1044" s="1133"/>
      <c r="Y1044" s="1045"/>
      <c r="Z1044" s="1045"/>
      <c r="AA1044" s="1045"/>
      <c r="AB1044" s="1133"/>
      <c r="AC1044" s="1045"/>
      <c r="AD1044" s="1045"/>
      <c r="AE1044" s="1045"/>
      <c r="AF1044" s="1045"/>
      <c r="AG1044" s="1127"/>
      <c r="AH1044" s="1127"/>
      <c r="AI1044" s="1127"/>
      <c r="AJ1044" s="1127"/>
      <c r="AK1044" s="1127"/>
      <c r="AL1044" s="1127"/>
      <c r="AM1044" s="1127"/>
      <c r="AN1044" s="1127"/>
      <c r="AO1044" s="1045"/>
      <c r="AP1044" s="1045"/>
      <c r="AQ1044" s="1045"/>
      <c r="AR1044" s="1127"/>
      <c r="AS1044" s="1127"/>
      <c r="AT1044" s="1127"/>
      <c r="AU1044" s="1127"/>
      <c r="AV1044" s="1127"/>
      <c r="AW1044" s="1127"/>
      <c r="AX1044" s="1127"/>
      <c r="AY1044" s="1127"/>
      <c r="AZ1044" s="1127"/>
      <c r="BA1044" s="1127"/>
      <c r="BB1044" s="1127"/>
      <c r="BC1044" s="991"/>
      <c r="BD1044" s="975"/>
      <c r="BE1044" s="975"/>
      <c r="BF1044" s="975"/>
      <c r="BG1044" s="975"/>
      <c r="BH1044" s="975"/>
      <c r="BI1044" s="975"/>
    </row>
    <row r="1045" spans="1:61">
      <c r="A1045" s="974">
        <v>1448</v>
      </c>
      <c r="BD1045" s="975"/>
      <c r="BE1045" s="975"/>
      <c r="BF1045" s="975"/>
      <c r="BG1045" s="975"/>
      <c r="BH1045" s="975"/>
      <c r="BI1045" s="975"/>
    </row>
    <row r="1046" spans="1:61" s="1003" customFormat="1">
      <c r="A1046" s="974">
        <v>1449</v>
      </c>
      <c r="B1046" s="1045"/>
      <c r="C1046" s="756"/>
      <c r="D1046" s="1045"/>
      <c r="E1046" s="1045"/>
      <c r="F1046" s="1130"/>
      <c r="G1046" s="1131"/>
      <c r="H1046" s="1132"/>
      <c r="I1046" s="1045"/>
      <c r="J1046" s="1045"/>
      <c r="K1046" s="1045"/>
      <c r="L1046" s="1045"/>
      <c r="M1046" s="1045"/>
      <c r="N1046" s="1045"/>
      <c r="O1046" s="1045"/>
      <c r="P1046" s="1045"/>
      <c r="Q1046" s="1045"/>
      <c r="R1046" s="1127"/>
      <c r="S1046" s="1127"/>
      <c r="T1046" s="1127"/>
      <c r="U1046" s="1133"/>
      <c r="V1046" s="1045"/>
      <c r="W1046" s="1045"/>
      <c r="X1046" s="1133"/>
      <c r="Y1046" s="1045"/>
      <c r="Z1046" s="1045"/>
      <c r="AA1046" s="1045"/>
      <c r="AB1046" s="1133"/>
      <c r="AC1046" s="1045"/>
      <c r="AD1046" s="1045"/>
      <c r="AE1046" s="1045"/>
      <c r="AF1046" s="1045"/>
      <c r="AG1046" s="1127"/>
      <c r="AH1046" s="1127"/>
      <c r="AI1046" s="1127"/>
      <c r="AJ1046" s="1127"/>
      <c r="AK1046" s="1127"/>
      <c r="AL1046" s="1127"/>
      <c r="AM1046" s="1127"/>
      <c r="AN1046" s="1127"/>
      <c r="AO1046" s="1045"/>
      <c r="AP1046" s="1045"/>
      <c r="AQ1046" s="1045"/>
      <c r="AR1046" s="1127"/>
      <c r="AS1046" s="1127"/>
      <c r="AT1046" s="1127"/>
      <c r="AU1046" s="1127"/>
      <c r="AV1046" s="1127"/>
      <c r="AW1046" s="1127"/>
      <c r="AX1046" s="1127"/>
      <c r="AY1046" s="1127"/>
      <c r="AZ1046" s="1127"/>
      <c r="BA1046" s="1127"/>
      <c r="BB1046" s="1127"/>
      <c r="BC1046" s="991"/>
      <c r="BD1046" s="975"/>
      <c r="BE1046" s="975"/>
      <c r="BF1046" s="975"/>
      <c r="BG1046" s="975"/>
      <c r="BH1046" s="975"/>
      <c r="BI1046" s="975"/>
    </row>
    <row r="1047" spans="1:61">
      <c r="A1047" s="974">
        <v>1450</v>
      </c>
      <c r="BD1047" s="975"/>
      <c r="BE1047" s="975"/>
      <c r="BF1047" s="975"/>
      <c r="BG1047" s="975"/>
      <c r="BH1047" s="975"/>
      <c r="BI1047" s="975"/>
    </row>
    <row r="1048" spans="1:61" s="1003" customFormat="1">
      <c r="A1048" s="974">
        <v>1451</v>
      </c>
      <c r="B1048" s="1045"/>
      <c r="C1048" s="756"/>
      <c r="D1048" s="1045"/>
      <c r="E1048" s="1045"/>
      <c r="F1048" s="1130"/>
      <c r="G1048" s="1131"/>
      <c r="H1048" s="1132"/>
      <c r="I1048" s="1045"/>
      <c r="J1048" s="1045"/>
      <c r="K1048" s="1045"/>
      <c r="L1048" s="1045"/>
      <c r="M1048" s="1045"/>
      <c r="N1048" s="1045"/>
      <c r="O1048" s="1045"/>
      <c r="P1048" s="1045"/>
      <c r="Q1048" s="1045"/>
      <c r="R1048" s="1127"/>
      <c r="S1048" s="1127"/>
      <c r="T1048" s="1127"/>
      <c r="U1048" s="1133"/>
      <c r="V1048" s="1045"/>
      <c r="W1048" s="1045"/>
      <c r="X1048" s="1133"/>
      <c r="Y1048" s="1045"/>
      <c r="Z1048" s="1045"/>
      <c r="AA1048" s="1045"/>
      <c r="AB1048" s="1133"/>
      <c r="AC1048" s="1045"/>
      <c r="AD1048" s="1045"/>
      <c r="AE1048" s="1045"/>
      <c r="AF1048" s="1045"/>
      <c r="AG1048" s="1127"/>
      <c r="AH1048" s="1127"/>
      <c r="AI1048" s="1127"/>
      <c r="AJ1048" s="1127"/>
      <c r="AK1048" s="1127"/>
      <c r="AL1048" s="1127"/>
      <c r="AM1048" s="1127"/>
      <c r="AN1048" s="1127"/>
      <c r="AO1048" s="1045"/>
      <c r="AP1048" s="1045"/>
      <c r="AQ1048" s="1045"/>
      <c r="AR1048" s="1127"/>
      <c r="AS1048" s="1127"/>
      <c r="AT1048" s="1127"/>
      <c r="AU1048" s="1127"/>
      <c r="AV1048" s="1127"/>
      <c r="AW1048" s="1127"/>
      <c r="AX1048" s="1127"/>
      <c r="AY1048" s="1127"/>
      <c r="AZ1048" s="1127"/>
      <c r="BA1048" s="1127"/>
      <c r="BB1048" s="1127"/>
      <c r="BC1048" s="991"/>
      <c r="BD1048" s="975"/>
      <c r="BE1048" s="975"/>
      <c r="BF1048" s="975"/>
      <c r="BG1048" s="975"/>
      <c r="BH1048" s="975"/>
      <c r="BI1048" s="975"/>
    </row>
    <row r="1049" spans="1:61">
      <c r="A1049" s="974">
        <v>1452</v>
      </c>
      <c r="BD1049" s="975"/>
      <c r="BE1049" s="975"/>
      <c r="BF1049" s="975"/>
      <c r="BG1049" s="975"/>
      <c r="BH1049" s="975"/>
      <c r="BI1049" s="975"/>
    </row>
    <row r="1050" spans="1:61" s="1003" customFormat="1">
      <c r="A1050" s="974">
        <v>1453</v>
      </c>
      <c r="B1050" s="1045"/>
      <c r="C1050" s="756"/>
      <c r="D1050" s="1045"/>
      <c r="E1050" s="1045"/>
      <c r="F1050" s="1130"/>
      <c r="G1050" s="1131"/>
      <c r="H1050" s="1132"/>
      <c r="I1050" s="1045"/>
      <c r="J1050" s="1045"/>
      <c r="K1050" s="1045"/>
      <c r="L1050" s="1045"/>
      <c r="M1050" s="1045"/>
      <c r="N1050" s="1045"/>
      <c r="O1050" s="1045"/>
      <c r="P1050" s="1045"/>
      <c r="Q1050" s="1045"/>
      <c r="R1050" s="1127"/>
      <c r="S1050" s="1127"/>
      <c r="T1050" s="1127"/>
      <c r="U1050" s="1133"/>
      <c r="V1050" s="1045"/>
      <c r="W1050" s="1045"/>
      <c r="X1050" s="1133"/>
      <c r="Y1050" s="1045"/>
      <c r="Z1050" s="1045"/>
      <c r="AA1050" s="1045"/>
      <c r="AB1050" s="1133"/>
      <c r="AC1050" s="1045"/>
      <c r="AD1050" s="1045"/>
      <c r="AE1050" s="1045"/>
      <c r="AF1050" s="1045"/>
      <c r="AG1050" s="1127"/>
      <c r="AH1050" s="1127"/>
      <c r="AI1050" s="1127"/>
      <c r="AJ1050" s="1127"/>
      <c r="AK1050" s="1127"/>
      <c r="AL1050" s="1127"/>
      <c r="AM1050" s="1127"/>
      <c r="AN1050" s="1127"/>
      <c r="AO1050" s="1045"/>
      <c r="AP1050" s="1045"/>
      <c r="AQ1050" s="1045"/>
      <c r="AR1050" s="1127"/>
      <c r="AS1050" s="1127"/>
      <c r="AT1050" s="1127"/>
      <c r="AU1050" s="1127"/>
      <c r="AV1050" s="1127"/>
      <c r="AW1050" s="1127"/>
      <c r="AX1050" s="1127"/>
      <c r="AY1050" s="1127"/>
      <c r="AZ1050" s="1127"/>
      <c r="BA1050" s="1127"/>
      <c r="BB1050" s="1127"/>
      <c r="BC1050" s="991"/>
      <c r="BD1050" s="975"/>
      <c r="BE1050" s="975"/>
      <c r="BF1050" s="975"/>
      <c r="BG1050" s="975"/>
      <c r="BH1050" s="975"/>
      <c r="BI1050" s="975"/>
    </row>
    <row r="1051" spans="1:61">
      <c r="A1051" s="974">
        <v>1454</v>
      </c>
      <c r="BD1051" s="975"/>
      <c r="BE1051" s="975"/>
      <c r="BF1051" s="975"/>
      <c r="BG1051" s="975"/>
      <c r="BH1051" s="975"/>
      <c r="BI1051" s="975"/>
    </row>
    <row r="1052" spans="1:61" s="1003" customFormat="1">
      <c r="A1052" s="974">
        <v>1455</v>
      </c>
      <c r="B1052" s="1045"/>
      <c r="C1052" s="756"/>
      <c r="D1052" s="1045"/>
      <c r="E1052" s="1045"/>
      <c r="F1052" s="1130"/>
      <c r="G1052" s="1131"/>
      <c r="H1052" s="1132"/>
      <c r="I1052" s="1045"/>
      <c r="J1052" s="1045"/>
      <c r="K1052" s="1045"/>
      <c r="L1052" s="1045"/>
      <c r="M1052" s="1045"/>
      <c r="N1052" s="1045"/>
      <c r="O1052" s="1045"/>
      <c r="P1052" s="1045"/>
      <c r="Q1052" s="1045"/>
      <c r="R1052" s="1127"/>
      <c r="S1052" s="1127"/>
      <c r="T1052" s="1127"/>
      <c r="U1052" s="1133"/>
      <c r="V1052" s="1045"/>
      <c r="W1052" s="1045"/>
      <c r="X1052" s="1133"/>
      <c r="Y1052" s="1045"/>
      <c r="Z1052" s="1045"/>
      <c r="AA1052" s="1045"/>
      <c r="AB1052" s="1133"/>
      <c r="AC1052" s="1045"/>
      <c r="AD1052" s="1045"/>
      <c r="AE1052" s="1045"/>
      <c r="AF1052" s="1045"/>
      <c r="AG1052" s="1127"/>
      <c r="AH1052" s="1127"/>
      <c r="AI1052" s="1127"/>
      <c r="AJ1052" s="1127"/>
      <c r="AK1052" s="1127"/>
      <c r="AL1052" s="1127"/>
      <c r="AM1052" s="1127"/>
      <c r="AN1052" s="1127"/>
      <c r="AO1052" s="1045"/>
      <c r="AP1052" s="1045"/>
      <c r="AQ1052" s="1045"/>
      <c r="AR1052" s="1127"/>
      <c r="AS1052" s="1127"/>
      <c r="AT1052" s="1127"/>
      <c r="AU1052" s="1127"/>
      <c r="AV1052" s="1127"/>
      <c r="AW1052" s="1127"/>
      <c r="AX1052" s="1127"/>
      <c r="AY1052" s="1127"/>
      <c r="AZ1052" s="1127"/>
      <c r="BA1052" s="1127"/>
      <c r="BB1052" s="1127"/>
      <c r="BC1052" s="991"/>
      <c r="BD1052" s="975"/>
      <c r="BE1052" s="975"/>
      <c r="BF1052" s="975"/>
      <c r="BG1052" s="975"/>
      <c r="BH1052" s="975"/>
      <c r="BI1052" s="975"/>
    </row>
    <row r="1053" spans="1:61">
      <c r="A1053" s="974">
        <v>1456</v>
      </c>
      <c r="BD1053" s="975"/>
      <c r="BE1053" s="975"/>
      <c r="BF1053" s="975"/>
      <c r="BG1053" s="975"/>
      <c r="BH1053" s="975"/>
      <c r="BI1053" s="975"/>
    </row>
    <row r="1054" spans="1:61" s="1003" customFormat="1">
      <c r="A1054" s="974">
        <v>1457</v>
      </c>
      <c r="B1054" s="1045"/>
      <c r="C1054" s="756"/>
      <c r="D1054" s="1045"/>
      <c r="E1054" s="1045"/>
      <c r="F1054" s="1130"/>
      <c r="G1054" s="1131"/>
      <c r="H1054" s="1132"/>
      <c r="I1054" s="1045"/>
      <c r="J1054" s="1045"/>
      <c r="K1054" s="1045"/>
      <c r="L1054" s="1045"/>
      <c r="M1054" s="1045"/>
      <c r="N1054" s="1045"/>
      <c r="O1054" s="1045"/>
      <c r="P1054" s="1045"/>
      <c r="Q1054" s="1045"/>
      <c r="R1054" s="1127"/>
      <c r="S1054" s="1127"/>
      <c r="T1054" s="1127"/>
      <c r="U1054" s="1133"/>
      <c r="V1054" s="1045"/>
      <c r="W1054" s="1045"/>
      <c r="X1054" s="1133"/>
      <c r="Y1054" s="1045"/>
      <c r="Z1054" s="1045"/>
      <c r="AA1054" s="1045"/>
      <c r="AB1054" s="1133"/>
      <c r="AC1054" s="1045"/>
      <c r="AD1054" s="1045"/>
      <c r="AE1054" s="1045"/>
      <c r="AF1054" s="1045"/>
      <c r="AG1054" s="1127"/>
      <c r="AH1054" s="1127"/>
      <c r="AI1054" s="1127"/>
      <c r="AJ1054" s="1127"/>
      <c r="AK1054" s="1127"/>
      <c r="AL1054" s="1127"/>
      <c r="AM1054" s="1127"/>
      <c r="AN1054" s="1127"/>
      <c r="AO1054" s="1045"/>
      <c r="AP1054" s="1045"/>
      <c r="AQ1054" s="1045"/>
      <c r="AR1054" s="1127"/>
      <c r="AS1054" s="1127"/>
      <c r="AT1054" s="1127"/>
      <c r="AU1054" s="1127"/>
      <c r="AV1054" s="1127"/>
      <c r="AW1054" s="1127"/>
      <c r="AX1054" s="1127"/>
      <c r="AY1054" s="1127"/>
      <c r="AZ1054" s="1127"/>
      <c r="BA1054" s="1127"/>
      <c r="BB1054" s="1127"/>
      <c r="BC1054" s="991"/>
      <c r="BD1054" s="975"/>
      <c r="BE1054" s="975"/>
      <c r="BF1054" s="975"/>
      <c r="BG1054" s="975"/>
      <c r="BH1054" s="975"/>
      <c r="BI1054" s="975"/>
    </row>
    <row r="1055" spans="1:61">
      <c r="A1055" s="974">
        <v>1458</v>
      </c>
      <c r="BD1055" s="975"/>
      <c r="BE1055" s="975"/>
      <c r="BF1055" s="975"/>
      <c r="BG1055" s="975"/>
      <c r="BH1055" s="975"/>
      <c r="BI1055" s="975"/>
    </row>
    <row r="1056" spans="1:61" s="1003" customFormat="1">
      <c r="A1056" s="974">
        <v>1459</v>
      </c>
      <c r="B1056" s="1045"/>
      <c r="C1056" s="756"/>
      <c r="D1056" s="1045"/>
      <c r="E1056" s="1045"/>
      <c r="F1056" s="1130"/>
      <c r="G1056" s="1131"/>
      <c r="H1056" s="1132"/>
      <c r="I1056" s="1045"/>
      <c r="J1056" s="1045"/>
      <c r="K1056" s="1045"/>
      <c r="L1056" s="1045"/>
      <c r="M1056" s="1045"/>
      <c r="N1056" s="1045"/>
      <c r="O1056" s="1045"/>
      <c r="P1056" s="1045"/>
      <c r="Q1056" s="1045"/>
      <c r="R1056" s="1127"/>
      <c r="S1056" s="1127"/>
      <c r="T1056" s="1127"/>
      <c r="U1056" s="1133"/>
      <c r="V1056" s="1045"/>
      <c r="W1056" s="1045"/>
      <c r="X1056" s="1133"/>
      <c r="Y1056" s="1045"/>
      <c r="Z1056" s="1045"/>
      <c r="AA1056" s="1045"/>
      <c r="AB1056" s="1133"/>
      <c r="AC1056" s="1045"/>
      <c r="AD1056" s="1045"/>
      <c r="AE1056" s="1045"/>
      <c r="AF1056" s="1045"/>
      <c r="AG1056" s="1127"/>
      <c r="AH1056" s="1127"/>
      <c r="AI1056" s="1127"/>
      <c r="AJ1056" s="1127"/>
      <c r="AK1056" s="1127"/>
      <c r="AL1056" s="1127"/>
      <c r="AM1056" s="1127"/>
      <c r="AN1056" s="1127"/>
      <c r="AO1056" s="1045"/>
      <c r="AP1056" s="1045"/>
      <c r="AQ1056" s="1045"/>
      <c r="AR1056" s="1127"/>
      <c r="AS1056" s="1127"/>
      <c r="AT1056" s="1127"/>
      <c r="AU1056" s="1127"/>
      <c r="AV1056" s="1127"/>
      <c r="AW1056" s="1127"/>
      <c r="AX1056" s="1127"/>
      <c r="AY1056" s="1127"/>
      <c r="AZ1056" s="1127"/>
      <c r="BA1056" s="1127"/>
      <c r="BB1056" s="1127"/>
      <c r="BC1056" s="991"/>
      <c r="BD1056" s="975"/>
      <c r="BE1056" s="975"/>
      <c r="BF1056" s="975"/>
      <c r="BG1056" s="975"/>
      <c r="BH1056" s="975"/>
      <c r="BI1056" s="975"/>
    </row>
    <row r="1057" spans="1:61">
      <c r="A1057" s="974">
        <v>1460</v>
      </c>
      <c r="BD1057" s="975"/>
      <c r="BE1057" s="975"/>
      <c r="BF1057" s="975"/>
      <c r="BG1057" s="975"/>
      <c r="BH1057" s="975"/>
      <c r="BI1057" s="975"/>
    </row>
    <row r="1058" spans="1:61" s="1003" customFormat="1">
      <c r="A1058" s="974">
        <v>1461</v>
      </c>
      <c r="B1058" s="1045"/>
      <c r="C1058" s="756"/>
      <c r="D1058" s="1045"/>
      <c r="E1058" s="1045"/>
      <c r="F1058" s="1130"/>
      <c r="G1058" s="1131"/>
      <c r="H1058" s="1132"/>
      <c r="I1058" s="1045"/>
      <c r="J1058" s="1045"/>
      <c r="K1058" s="1045"/>
      <c r="L1058" s="1045"/>
      <c r="M1058" s="1045"/>
      <c r="N1058" s="1045"/>
      <c r="O1058" s="1045"/>
      <c r="P1058" s="1045"/>
      <c r="Q1058" s="1045"/>
      <c r="R1058" s="1127"/>
      <c r="S1058" s="1127"/>
      <c r="T1058" s="1127"/>
      <c r="U1058" s="1133"/>
      <c r="V1058" s="1045"/>
      <c r="W1058" s="1045"/>
      <c r="X1058" s="1133"/>
      <c r="Y1058" s="1045"/>
      <c r="Z1058" s="1045"/>
      <c r="AA1058" s="1045"/>
      <c r="AB1058" s="1133"/>
      <c r="AC1058" s="1045"/>
      <c r="AD1058" s="1045"/>
      <c r="AE1058" s="1045"/>
      <c r="AF1058" s="1045"/>
      <c r="AG1058" s="1127"/>
      <c r="AH1058" s="1127"/>
      <c r="AI1058" s="1127"/>
      <c r="AJ1058" s="1127"/>
      <c r="AK1058" s="1127"/>
      <c r="AL1058" s="1127"/>
      <c r="AM1058" s="1127"/>
      <c r="AN1058" s="1127"/>
      <c r="AO1058" s="1045"/>
      <c r="AP1058" s="1045"/>
      <c r="AQ1058" s="1045"/>
      <c r="AR1058" s="1127"/>
      <c r="AS1058" s="1127"/>
      <c r="AT1058" s="1127"/>
      <c r="AU1058" s="1127"/>
      <c r="AV1058" s="1127"/>
      <c r="AW1058" s="1127"/>
      <c r="AX1058" s="1127"/>
      <c r="AY1058" s="1127"/>
      <c r="AZ1058" s="1127"/>
      <c r="BA1058" s="1127"/>
      <c r="BB1058" s="1127"/>
      <c r="BC1058" s="991"/>
      <c r="BD1058" s="975"/>
      <c r="BE1058" s="975"/>
      <c r="BF1058" s="975"/>
      <c r="BG1058" s="975"/>
      <c r="BH1058" s="975"/>
      <c r="BI1058" s="975"/>
    </row>
    <row r="1059" spans="1:61">
      <c r="A1059" s="974">
        <v>1462</v>
      </c>
      <c r="BD1059" s="975"/>
      <c r="BE1059" s="975"/>
      <c r="BF1059" s="975"/>
      <c r="BG1059" s="975"/>
      <c r="BH1059" s="975"/>
      <c r="BI1059" s="975"/>
    </row>
    <row r="1060" spans="1:61" s="1003" customFormat="1">
      <c r="A1060" s="974">
        <v>1463</v>
      </c>
      <c r="B1060" s="1045"/>
      <c r="C1060" s="756"/>
      <c r="D1060" s="1045"/>
      <c r="E1060" s="1045"/>
      <c r="F1060" s="1130"/>
      <c r="G1060" s="1131"/>
      <c r="H1060" s="1132"/>
      <c r="I1060" s="1045"/>
      <c r="J1060" s="1045"/>
      <c r="K1060" s="1045"/>
      <c r="L1060" s="1045"/>
      <c r="M1060" s="1045"/>
      <c r="N1060" s="1045"/>
      <c r="O1060" s="1045"/>
      <c r="P1060" s="1045"/>
      <c r="Q1060" s="1045"/>
      <c r="R1060" s="1127"/>
      <c r="S1060" s="1127"/>
      <c r="T1060" s="1127"/>
      <c r="U1060" s="1133"/>
      <c r="V1060" s="1045"/>
      <c r="W1060" s="1045"/>
      <c r="X1060" s="1133"/>
      <c r="Y1060" s="1045"/>
      <c r="Z1060" s="1045"/>
      <c r="AA1060" s="1045"/>
      <c r="AB1060" s="1133"/>
      <c r="AC1060" s="1045"/>
      <c r="AD1060" s="1045"/>
      <c r="AE1060" s="1045"/>
      <c r="AF1060" s="1045"/>
      <c r="AG1060" s="1127"/>
      <c r="AH1060" s="1127"/>
      <c r="AI1060" s="1127"/>
      <c r="AJ1060" s="1127"/>
      <c r="AK1060" s="1127"/>
      <c r="AL1060" s="1127"/>
      <c r="AM1060" s="1127"/>
      <c r="AN1060" s="1127"/>
      <c r="AO1060" s="1045"/>
      <c r="AP1060" s="1045"/>
      <c r="AQ1060" s="1045"/>
      <c r="AR1060" s="1127"/>
      <c r="AS1060" s="1127"/>
      <c r="AT1060" s="1127"/>
      <c r="AU1060" s="1127"/>
      <c r="AV1060" s="1127"/>
      <c r="AW1060" s="1127"/>
      <c r="AX1060" s="1127"/>
      <c r="AY1060" s="1127"/>
      <c r="AZ1060" s="1127"/>
      <c r="BA1060" s="1127"/>
      <c r="BB1060" s="1127"/>
      <c r="BC1060" s="991"/>
      <c r="BD1060" s="975"/>
      <c r="BE1060" s="975"/>
      <c r="BF1060" s="975"/>
      <c r="BG1060" s="975"/>
      <c r="BH1060" s="975"/>
      <c r="BI1060" s="975"/>
    </row>
    <row r="1061" spans="1:61">
      <c r="A1061" s="974">
        <v>1464</v>
      </c>
      <c r="BD1061" s="975"/>
      <c r="BE1061" s="975"/>
      <c r="BF1061" s="975"/>
      <c r="BG1061" s="975"/>
      <c r="BH1061" s="975"/>
      <c r="BI1061" s="975"/>
    </row>
    <row r="1062" spans="1:61" s="1003" customFormat="1">
      <c r="A1062" s="974">
        <v>1465</v>
      </c>
      <c r="B1062" s="1045"/>
      <c r="C1062" s="756"/>
      <c r="D1062" s="1045"/>
      <c r="E1062" s="1045"/>
      <c r="F1062" s="1130"/>
      <c r="G1062" s="1131"/>
      <c r="H1062" s="1132"/>
      <c r="I1062" s="1045"/>
      <c r="J1062" s="1045"/>
      <c r="K1062" s="1045"/>
      <c r="L1062" s="1045"/>
      <c r="M1062" s="1045"/>
      <c r="N1062" s="1045"/>
      <c r="O1062" s="1045"/>
      <c r="P1062" s="1045"/>
      <c r="Q1062" s="1045"/>
      <c r="R1062" s="1127"/>
      <c r="S1062" s="1127"/>
      <c r="T1062" s="1127"/>
      <c r="U1062" s="1133"/>
      <c r="V1062" s="1045"/>
      <c r="W1062" s="1045"/>
      <c r="X1062" s="1133"/>
      <c r="Y1062" s="1045"/>
      <c r="Z1062" s="1045"/>
      <c r="AA1062" s="1045"/>
      <c r="AB1062" s="1133"/>
      <c r="AC1062" s="1045"/>
      <c r="AD1062" s="1045"/>
      <c r="AE1062" s="1045"/>
      <c r="AF1062" s="1045"/>
      <c r="AG1062" s="1127"/>
      <c r="AH1062" s="1127"/>
      <c r="AI1062" s="1127"/>
      <c r="AJ1062" s="1127"/>
      <c r="AK1062" s="1127"/>
      <c r="AL1062" s="1127"/>
      <c r="AM1062" s="1127"/>
      <c r="AN1062" s="1127"/>
      <c r="AO1062" s="1045"/>
      <c r="AP1062" s="1045"/>
      <c r="AQ1062" s="1045"/>
      <c r="AR1062" s="1127"/>
      <c r="AS1062" s="1127"/>
      <c r="AT1062" s="1127"/>
      <c r="AU1062" s="1127"/>
      <c r="AV1062" s="1127"/>
      <c r="AW1062" s="1127"/>
      <c r="AX1062" s="1127"/>
      <c r="AY1062" s="1127"/>
      <c r="AZ1062" s="1127"/>
      <c r="BA1062" s="1127"/>
      <c r="BB1062" s="1127"/>
      <c r="BC1062" s="991"/>
      <c r="BD1062" s="975"/>
      <c r="BE1062" s="975"/>
      <c r="BF1062" s="975"/>
      <c r="BG1062" s="975"/>
      <c r="BH1062" s="975"/>
      <c r="BI1062" s="975"/>
    </row>
    <row r="1063" spans="1:61">
      <c r="A1063" s="974">
        <v>1466</v>
      </c>
      <c r="BD1063" s="975"/>
      <c r="BE1063" s="975"/>
      <c r="BF1063" s="975"/>
      <c r="BG1063" s="975"/>
      <c r="BH1063" s="975"/>
      <c r="BI1063" s="975"/>
    </row>
    <row r="1064" spans="1:61" s="1003" customFormat="1">
      <c r="A1064" s="974">
        <v>1467</v>
      </c>
      <c r="B1064" s="1045"/>
      <c r="C1064" s="756"/>
      <c r="D1064" s="1045"/>
      <c r="E1064" s="1045"/>
      <c r="F1064" s="1130"/>
      <c r="G1064" s="1131"/>
      <c r="H1064" s="1132"/>
      <c r="I1064" s="1045"/>
      <c r="J1064" s="1045"/>
      <c r="K1064" s="1045"/>
      <c r="L1064" s="1045"/>
      <c r="M1064" s="1045"/>
      <c r="N1064" s="1045"/>
      <c r="O1064" s="1045"/>
      <c r="P1064" s="1045"/>
      <c r="Q1064" s="1045"/>
      <c r="R1064" s="1127"/>
      <c r="S1064" s="1127"/>
      <c r="T1064" s="1127"/>
      <c r="U1064" s="1133"/>
      <c r="V1064" s="1045"/>
      <c r="W1064" s="1045"/>
      <c r="X1064" s="1133"/>
      <c r="Y1064" s="1045"/>
      <c r="Z1064" s="1045"/>
      <c r="AA1064" s="1045"/>
      <c r="AB1064" s="1133"/>
      <c r="AC1064" s="1045"/>
      <c r="AD1064" s="1045"/>
      <c r="AE1064" s="1045"/>
      <c r="AF1064" s="1045"/>
      <c r="AG1064" s="1127"/>
      <c r="AH1064" s="1127"/>
      <c r="AI1064" s="1127"/>
      <c r="AJ1064" s="1127"/>
      <c r="AK1064" s="1127"/>
      <c r="AL1064" s="1127"/>
      <c r="AM1064" s="1127"/>
      <c r="AN1064" s="1127"/>
      <c r="AO1064" s="1045"/>
      <c r="AP1064" s="1045"/>
      <c r="AQ1064" s="1045"/>
      <c r="AR1064" s="1127"/>
      <c r="AS1064" s="1127"/>
      <c r="AT1064" s="1127"/>
      <c r="AU1064" s="1127"/>
      <c r="AV1064" s="1127"/>
      <c r="AW1064" s="1127"/>
      <c r="AX1064" s="1127"/>
      <c r="AY1064" s="1127"/>
      <c r="AZ1064" s="1127"/>
      <c r="BA1064" s="1127"/>
      <c r="BB1064" s="1127"/>
      <c r="BC1064" s="991"/>
      <c r="BD1064" s="975"/>
      <c r="BE1064" s="975"/>
      <c r="BF1064" s="975"/>
      <c r="BG1064" s="975"/>
      <c r="BH1064" s="975"/>
      <c r="BI1064" s="975"/>
    </row>
    <row r="1065" spans="1:61">
      <c r="A1065" s="974">
        <v>1468</v>
      </c>
      <c r="BD1065" s="975"/>
      <c r="BE1065" s="975"/>
      <c r="BF1065" s="975"/>
      <c r="BG1065" s="975"/>
      <c r="BH1065" s="975"/>
      <c r="BI1065" s="975"/>
    </row>
    <row r="1066" spans="1:61" s="1003" customFormat="1">
      <c r="A1066" s="974">
        <v>1469</v>
      </c>
      <c r="B1066" s="1045"/>
      <c r="C1066" s="756"/>
      <c r="D1066" s="1045"/>
      <c r="E1066" s="1045"/>
      <c r="F1066" s="1130"/>
      <c r="G1066" s="1131"/>
      <c r="H1066" s="1132"/>
      <c r="I1066" s="1045"/>
      <c r="J1066" s="1045"/>
      <c r="K1066" s="1045"/>
      <c r="L1066" s="1045"/>
      <c r="M1066" s="1045"/>
      <c r="N1066" s="1045"/>
      <c r="O1066" s="1045"/>
      <c r="P1066" s="1045"/>
      <c r="Q1066" s="1045"/>
      <c r="R1066" s="1127"/>
      <c r="S1066" s="1127"/>
      <c r="T1066" s="1127"/>
      <c r="U1066" s="1133"/>
      <c r="V1066" s="1045"/>
      <c r="W1066" s="1045"/>
      <c r="X1066" s="1133"/>
      <c r="Y1066" s="1045"/>
      <c r="Z1066" s="1045"/>
      <c r="AA1066" s="1045"/>
      <c r="AB1066" s="1133"/>
      <c r="AC1066" s="1045"/>
      <c r="AD1066" s="1045"/>
      <c r="AE1066" s="1045"/>
      <c r="AF1066" s="1045"/>
      <c r="AG1066" s="1127"/>
      <c r="AH1066" s="1127"/>
      <c r="AI1066" s="1127"/>
      <c r="AJ1066" s="1127"/>
      <c r="AK1066" s="1127"/>
      <c r="AL1066" s="1127"/>
      <c r="AM1066" s="1127"/>
      <c r="AN1066" s="1127"/>
      <c r="AO1066" s="1045"/>
      <c r="AP1066" s="1045"/>
      <c r="AQ1066" s="1045"/>
      <c r="AR1066" s="1127"/>
      <c r="AS1066" s="1127"/>
      <c r="AT1066" s="1127"/>
      <c r="AU1066" s="1127"/>
      <c r="AV1066" s="1127"/>
      <c r="AW1066" s="1127"/>
      <c r="AX1066" s="1127"/>
      <c r="AY1066" s="1127"/>
      <c r="AZ1066" s="1127"/>
      <c r="BA1066" s="1127"/>
      <c r="BB1066" s="1127"/>
      <c r="BC1066" s="991"/>
      <c r="BD1066" s="975"/>
      <c r="BE1066" s="975"/>
      <c r="BF1066" s="975"/>
      <c r="BG1066" s="975"/>
      <c r="BH1066" s="975"/>
      <c r="BI1066" s="975"/>
    </row>
    <row r="1067" spans="1:61">
      <c r="A1067" s="974">
        <v>1470</v>
      </c>
      <c r="BD1067" s="975"/>
      <c r="BE1067" s="975"/>
      <c r="BF1067" s="975"/>
      <c r="BG1067" s="975"/>
      <c r="BH1067" s="975"/>
      <c r="BI1067" s="975"/>
    </row>
    <row r="1068" spans="1:61" s="1003" customFormat="1">
      <c r="A1068" s="974">
        <v>1471</v>
      </c>
      <c r="B1068" s="1045"/>
      <c r="C1068" s="756"/>
      <c r="D1068" s="1045"/>
      <c r="E1068" s="1045"/>
      <c r="F1068" s="1130"/>
      <c r="G1068" s="1131"/>
      <c r="H1068" s="1132"/>
      <c r="I1068" s="1045"/>
      <c r="J1068" s="1045"/>
      <c r="K1068" s="1045"/>
      <c r="L1068" s="1045"/>
      <c r="M1068" s="1045"/>
      <c r="N1068" s="1045"/>
      <c r="O1068" s="1045"/>
      <c r="P1068" s="1045"/>
      <c r="Q1068" s="1045"/>
      <c r="R1068" s="1127"/>
      <c r="S1068" s="1127"/>
      <c r="T1068" s="1127"/>
      <c r="U1068" s="1133"/>
      <c r="V1068" s="1045"/>
      <c r="W1068" s="1045"/>
      <c r="X1068" s="1133"/>
      <c r="Y1068" s="1045"/>
      <c r="Z1068" s="1045"/>
      <c r="AA1068" s="1045"/>
      <c r="AB1068" s="1133"/>
      <c r="AC1068" s="1045"/>
      <c r="AD1068" s="1045"/>
      <c r="AE1068" s="1045"/>
      <c r="AF1068" s="1045"/>
      <c r="AG1068" s="1127"/>
      <c r="AH1068" s="1127"/>
      <c r="AI1068" s="1127"/>
      <c r="AJ1068" s="1127"/>
      <c r="AK1068" s="1127"/>
      <c r="AL1068" s="1127"/>
      <c r="AM1068" s="1127"/>
      <c r="AN1068" s="1127"/>
      <c r="AO1068" s="1045"/>
      <c r="AP1068" s="1045"/>
      <c r="AQ1068" s="1045"/>
      <c r="AR1068" s="1127"/>
      <c r="AS1068" s="1127"/>
      <c r="AT1068" s="1127"/>
      <c r="AU1068" s="1127"/>
      <c r="AV1068" s="1127"/>
      <c r="AW1068" s="1127"/>
      <c r="AX1068" s="1127"/>
      <c r="AY1068" s="1127"/>
      <c r="AZ1068" s="1127"/>
      <c r="BA1068" s="1127"/>
      <c r="BB1068" s="1127"/>
      <c r="BC1068" s="991"/>
      <c r="BD1068" s="975"/>
      <c r="BE1068" s="975"/>
      <c r="BF1068" s="975"/>
      <c r="BG1068" s="975"/>
      <c r="BH1068" s="975"/>
      <c r="BI1068" s="975"/>
    </row>
    <row r="1069" spans="1:61">
      <c r="A1069" s="974">
        <v>1472</v>
      </c>
      <c r="BD1069" s="975"/>
      <c r="BE1069" s="975"/>
      <c r="BF1069" s="975"/>
      <c r="BG1069" s="975"/>
      <c r="BH1069" s="975"/>
      <c r="BI1069" s="975"/>
    </row>
    <row r="1070" spans="1:61" s="1003" customFormat="1">
      <c r="A1070" s="974">
        <v>1473</v>
      </c>
      <c r="B1070" s="1045"/>
      <c r="C1070" s="756"/>
      <c r="D1070" s="1045"/>
      <c r="E1070" s="1045"/>
      <c r="F1070" s="1130"/>
      <c r="G1070" s="1131"/>
      <c r="H1070" s="1132"/>
      <c r="I1070" s="1045"/>
      <c r="J1070" s="1045"/>
      <c r="K1070" s="1045"/>
      <c r="L1070" s="1045"/>
      <c r="M1070" s="1045"/>
      <c r="N1070" s="1045"/>
      <c r="O1070" s="1045"/>
      <c r="P1070" s="1045"/>
      <c r="Q1070" s="1045"/>
      <c r="R1070" s="1127"/>
      <c r="S1070" s="1127"/>
      <c r="T1070" s="1127"/>
      <c r="U1070" s="1133"/>
      <c r="V1070" s="1045"/>
      <c r="W1070" s="1045"/>
      <c r="X1070" s="1133"/>
      <c r="Y1070" s="1045"/>
      <c r="Z1070" s="1045"/>
      <c r="AA1070" s="1045"/>
      <c r="AB1070" s="1133"/>
      <c r="AC1070" s="1045"/>
      <c r="AD1070" s="1045"/>
      <c r="AE1070" s="1045"/>
      <c r="AF1070" s="1045"/>
      <c r="AG1070" s="1127"/>
      <c r="AH1070" s="1127"/>
      <c r="AI1070" s="1127"/>
      <c r="AJ1070" s="1127"/>
      <c r="AK1070" s="1127"/>
      <c r="AL1070" s="1127"/>
      <c r="AM1070" s="1127"/>
      <c r="AN1070" s="1127"/>
      <c r="AO1070" s="1045"/>
      <c r="AP1070" s="1045"/>
      <c r="AQ1070" s="1045"/>
      <c r="AR1070" s="1127"/>
      <c r="AS1070" s="1127"/>
      <c r="AT1070" s="1127"/>
      <c r="AU1070" s="1127"/>
      <c r="AV1070" s="1127"/>
      <c r="AW1070" s="1127"/>
      <c r="AX1070" s="1127"/>
      <c r="AY1070" s="1127"/>
      <c r="AZ1070" s="1127"/>
      <c r="BA1070" s="1127"/>
      <c r="BB1070" s="1127"/>
      <c r="BC1070" s="991"/>
      <c r="BD1070" s="975"/>
      <c r="BE1070" s="975"/>
      <c r="BF1070" s="975"/>
      <c r="BG1070" s="975"/>
      <c r="BH1070" s="975"/>
      <c r="BI1070" s="975"/>
    </row>
    <row r="1071" spans="1:61">
      <c r="A1071" s="974">
        <v>1474</v>
      </c>
      <c r="BD1071" s="975"/>
      <c r="BE1071" s="975"/>
      <c r="BF1071" s="975"/>
      <c r="BG1071" s="975"/>
      <c r="BH1071" s="975"/>
      <c r="BI1071" s="975"/>
    </row>
    <row r="1072" spans="1:61" s="1003" customFormat="1">
      <c r="A1072" s="974">
        <v>1475</v>
      </c>
      <c r="B1072" s="1045"/>
      <c r="C1072" s="756"/>
      <c r="D1072" s="1045"/>
      <c r="E1072" s="1045"/>
      <c r="F1072" s="1130"/>
      <c r="G1072" s="1131"/>
      <c r="H1072" s="1132"/>
      <c r="I1072" s="1045"/>
      <c r="J1072" s="1045"/>
      <c r="K1072" s="1045"/>
      <c r="L1072" s="1045"/>
      <c r="M1072" s="1045"/>
      <c r="N1072" s="1045"/>
      <c r="O1072" s="1045"/>
      <c r="P1072" s="1045"/>
      <c r="Q1072" s="1045"/>
      <c r="R1072" s="1127"/>
      <c r="S1072" s="1127"/>
      <c r="T1072" s="1127"/>
      <c r="U1072" s="1133"/>
      <c r="V1072" s="1045"/>
      <c r="W1072" s="1045"/>
      <c r="X1072" s="1133"/>
      <c r="Y1072" s="1045"/>
      <c r="Z1072" s="1045"/>
      <c r="AA1072" s="1045"/>
      <c r="AB1072" s="1133"/>
      <c r="AC1072" s="1045"/>
      <c r="AD1072" s="1045"/>
      <c r="AE1072" s="1045"/>
      <c r="AF1072" s="1045"/>
      <c r="AG1072" s="1127"/>
      <c r="AH1072" s="1127"/>
      <c r="AI1072" s="1127"/>
      <c r="AJ1072" s="1127"/>
      <c r="AK1072" s="1127"/>
      <c r="AL1072" s="1127"/>
      <c r="AM1072" s="1127"/>
      <c r="AN1072" s="1127"/>
      <c r="AO1072" s="1045"/>
      <c r="AP1072" s="1045"/>
      <c r="AQ1072" s="1045"/>
      <c r="AR1072" s="1127"/>
      <c r="AS1072" s="1127"/>
      <c r="AT1072" s="1127"/>
      <c r="AU1072" s="1127"/>
      <c r="AV1072" s="1127"/>
      <c r="AW1072" s="1127"/>
      <c r="AX1072" s="1127"/>
      <c r="AY1072" s="1127"/>
      <c r="AZ1072" s="1127"/>
      <c r="BA1072" s="1127"/>
      <c r="BB1072" s="1127"/>
      <c r="BC1072" s="991"/>
      <c r="BD1072" s="975"/>
      <c r="BE1072" s="975"/>
      <c r="BF1072" s="975"/>
      <c r="BG1072" s="975"/>
      <c r="BH1072" s="975"/>
      <c r="BI1072" s="975"/>
    </row>
    <row r="1073" spans="1:61">
      <c r="A1073" s="974">
        <v>1476</v>
      </c>
      <c r="BD1073" s="975"/>
      <c r="BE1073" s="975"/>
      <c r="BF1073" s="975"/>
      <c r="BG1073" s="975"/>
      <c r="BH1073" s="975"/>
      <c r="BI1073" s="975"/>
    </row>
    <row r="1074" spans="1:61" s="1003" customFormat="1">
      <c r="A1074" s="974">
        <v>1477</v>
      </c>
      <c r="B1074" s="1045"/>
      <c r="C1074" s="756"/>
      <c r="D1074" s="1045"/>
      <c r="E1074" s="1045"/>
      <c r="F1074" s="1130"/>
      <c r="G1074" s="1131"/>
      <c r="H1074" s="1132"/>
      <c r="I1074" s="1045"/>
      <c r="J1074" s="1045"/>
      <c r="K1074" s="1045"/>
      <c r="L1074" s="1045"/>
      <c r="M1074" s="1045"/>
      <c r="N1074" s="1045"/>
      <c r="O1074" s="1045"/>
      <c r="P1074" s="1045"/>
      <c r="Q1074" s="1045"/>
      <c r="R1074" s="1127"/>
      <c r="S1074" s="1127"/>
      <c r="T1074" s="1127"/>
      <c r="U1074" s="1133"/>
      <c r="V1074" s="1045"/>
      <c r="W1074" s="1045"/>
      <c r="X1074" s="1133"/>
      <c r="Y1074" s="1045"/>
      <c r="Z1074" s="1045"/>
      <c r="AA1074" s="1045"/>
      <c r="AB1074" s="1133"/>
      <c r="AC1074" s="1045"/>
      <c r="AD1074" s="1045"/>
      <c r="AE1074" s="1045"/>
      <c r="AF1074" s="1045"/>
      <c r="AG1074" s="1127"/>
      <c r="AH1074" s="1127"/>
      <c r="AI1074" s="1127"/>
      <c r="AJ1074" s="1127"/>
      <c r="AK1074" s="1127"/>
      <c r="AL1074" s="1127"/>
      <c r="AM1074" s="1127"/>
      <c r="AN1074" s="1127"/>
      <c r="AO1074" s="1045"/>
      <c r="AP1074" s="1045"/>
      <c r="AQ1074" s="1045"/>
      <c r="AR1074" s="1127"/>
      <c r="AS1074" s="1127"/>
      <c r="AT1074" s="1127"/>
      <c r="AU1074" s="1127"/>
      <c r="AV1074" s="1127"/>
      <c r="AW1074" s="1127"/>
      <c r="AX1074" s="1127"/>
      <c r="AY1074" s="1127"/>
      <c r="AZ1074" s="1127"/>
      <c r="BA1074" s="1127"/>
      <c r="BB1074" s="1127"/>
      <c r="BC1074" s="991"/>
      <c r="BD1074" s="975"/>
      <c r="BE1074" s="975"/>
      <c r="BF1074" s="975"/>
      <c r="BG1074" s="975"/>
      <c r="BH1074" s="975"/>
      <c r="BI1074" s="975"/>
    </row>
    <row r="1075" spans="1:61">
      <c r="A1075" s="974">
        <v>1478</v>
      </c>
      <c r="BD1075" s="975"/>
      <c r="BE1075" s="975"/>
      <c r="BF1075" s="975"/>
      <c r="BG1075" s="975"/>
      <c r="BH1075" s="975"/>
      <c r="BI1075" s="975"/>
    </row>
    <row r="1076" spans="1:61" s="1003" customFormat="1">
      <c r="A1076" s="974">
        <v>1479</v>
      </c>
      <c r="B1076" s="1045"/>
      <c r="C1076" s="756"/>
      <c r="D1076" s="1045"/>
      <c r="E1076" s="1045"/>
      <c r="F1076" s="1130"/>
      <c r="G1076" s="1131"/>
      <c r="H1076" s="1132"/>
      <c r="I1076" s="1045"/>
      <c r="J1076" s="1045"/>
      <c r="K1076" s="1045"/>
      <c r="L1076" s="1045"/>
      <c r="M1076" s="1045"/>
      <c r="N1076" s="1045"/>
      <c r="O1076" s="1045"/>
      <c r="P1076" s="1045"/>
      <c r="Q1076" s="1045"/>
      <c r="R1076" s="1127"/>
      <c r="S1076" s="1127"/>
      <c r="T1076" s="1127"/>
      <c r="U1076" s="1133"/>
      <c r="V1076" s="1045"/>
      <c r="W1076" s="1045"/>
      <c r="X1076" s="1133"/>
      <c r="Y1076" s="1045"/>
      <c r="Z1076" s="1045"/>
      <c r="AA1076" s="1045"/>
      <c r="AB1076" s="1133"/>
      <c r="AC1076" s="1045"/>
      <c r="AD1076" s="1045"/>
      <c r="AE1076" s="1045"/>
      <c r="AF1076" s="1045"/>
      <c r="AG1076" s="1127"/>
      <c r="AH1076" s="1127"/>
      <c r="AI1076" s="1127"/>
      <c r="AJ1076" s="1127"/>
      <c r="AK1076" s="1127"/>
      <c r="AL1076" s="1127"/>
      <c r="AM1076" s="1127"/>
      <c r="AN1076" s="1127"/>
      <c r="AO1076" s="1045"/>
      <c r="AP1076" s="1045"/>
      <c r="AQ1076" s="1045"/>
      <c r="AR1076" s="1127"/>
      <c r="AS1076" s="1127"/>
      <c r="AT1076" s="1127"/>
      <c r="AU1076" s="1127"/>
      <c r="AV1076" s="1127"/>
      <c r="AW1076" s="1127"/>
      <c r="AX1076" s="1127"/>
      <c r="AY1076" s="1127"/>
      <c r="AZ1076" s="1127"/>
      <c r="BA1076" s="1127"/>
      <c r="BB1076" s="1127"/>
      <c r="BC1076" s="991"/>
      <c r="BD1076" s="975"/>
      <c r="BE1076" s="975"/>
      <c r="BF1076" s="975"/>
      <c r="BG1076" s="975"/>
      <c r="BH1076" s="975"/>
      <c r="BI1076" s="975"/>
    </row>
    <row r="1077" spans="1:61">
      <c r="A1077" s="974">
        <v>1480</v>
      </c>
      <c r="BD1077" s="975"/>
      <c r="BE1077" s="975"/>
      <c r="BF1077" s="975"/>
      <c r="BG1077" s="975"/>
      <c r="BH1077" s="975"/>
      <c r="BI1077" s="975"/>
    </row>
    <row r="1078" spans="1:61" s="1003" customFormat="1">
      <c r="A1078" s="974">
        <v>1481</v>
      </c>
      <c r="B1078" s="1045"/>
      <c r="C1078" s="756"/>
      <c r="D1078" s="1045"/>
      <c r="E1078" s="1045"/>
      <c r="F1078" s="1130"/>
      <c r="G1078" s="1131"/>
      <c r="H1078" s="1132"/>
      <c r="I1078" s="1045"/>
      <c r="J1078" s="1045"/>
      <c r="K1078" s="1045"/>
      <c r="L1078" s="1045"/>
      <c r="M1078" s="1045"/>
      <c r="N1078" s="1045"/>
      <c r="O1078" s="1045"/>
      <c r="P1078" s="1045"/>
      <c r="Q1078" s="1045"/>
      <c r="R1078" s="1127"/>
      <c r="S1078" s="1127"/>
      <c r="T1078" s="1127"/>
      <c r="U1078" s="1133"/>
      <c r="V1078" s="1045"/>
      <c r="W1078" s="1045"/>
      <c r="X1078" s="1133"/>
      <c r="Y1078" s="1045"/>
      <c r="Z1078" s="1045"/>
      <c r="AA1078" s="1045"/>
      <c r="AB1078" s="1133"/>
      <c r="AC1078" s="1045"/>
      <c r="AD1078" s="1045"/>
      <c r="AE1078" s="1045"/>
      <c r="AF1078" s="1045"/>
      <c r="AG1078" s="1127"/>
      <c r="AH1078" s="1127"/>
      <c r="AI1078" s="1127"/>
      <c r="AJ1078" s="1127"/>
      <c r="AK1078" s="1127"/>
      <c r="AL1078" s="1127"/>
      <c r="AM1078" s="1127"/>
      <c r="AN1078" s="1127"/>
      <c r="AO1078" s="1045"/>
      <c r="AP1078" s="1045"/>
      <c r="AQ1078" s="1045"/>
      <c r="AR1078" s="1127"/>
      <c r="AS1078" s="1127"/>
      <c r="AT1078" s="1127"/>
      <c r="AU1078" s="1127"/>
      <c r="AV1078" s="1127"/>
      <c r="AW1078" s="1127"/>
      <c r="AX1078" s="1127"/>
      <c r="AY1078" s="1127"/>
      <c r="AZ1078" s="1127"/>
      <c r="BA1078" s="1127"/>
      <c r="BB1078" s="1127"/>
      <c r="BC1078" s="991"/>
      <c r="BD1078" s="975"/>
      <c r="BE1078" s="975"/>
      <c r="BF1078" s="975"/>
      <c r="BG1078" s="975"/>
      <c r="BH1078" s="975"/>
      <c r="BI1078" s="975"/>
    </row>
    <row r="1079" spans="1:61">
      <c r="A1079" s="974">
        <v>1482</v>
      </c>
      <c r="BD1079" s="975"/>
      <c r="BE1079" s="975"/>
      <c r="BF1079" s="975"/>
      <c r="BG1079" s="975"/>
      <c r="BH1079" s="975"/>
      <c r="BI1079" s="975"/>
    </row>
    <row r="1080" spans="1:61" s="1003" customFormat="1">
      <c r="A1080" s="974">
        <v>1483</v>
      </c>
      <c r="B1080" s="1045"/>
      <c r="C1080" s="756"/>
      <c r="D1080" s="1045"/>
      <c r="E1080" s="1045"/>
      <c r="F1080" s="1130"/>
      <c r="G1080" s="1131"/>
      <c r="H1080" s="1132"/>
      <c r="I1080" s="1045"/>
      <c r="J1080" s="1045"/>
      <c r="K1080" s="1045"/>
      <c r="L1080" s="1045"/>
      <c r="M1080" s="1045"/>
      <c r="N1080" s="1045"/>
      <c r="O1080" s="1045"/>
      <c r="P1080" s="1045"/>
      <c r="Q1080" s="1045"/>
      <c r="R1080" s="1127"/>
      <c r="S1080" s="1127"/>
      <c r="T1080" s="1127"/>
      <c r="U1080" s="1133"/>
      <c r="V1080" s="1045"/>
      <c r="W1080" s="1045"/>
      <c r="X1080" s="1133"/>
      <c r="Y1080" s="1045"/>
      <c r="Z1080" s="1045"/>
      <c r="AA1080" s="1045"/>
      <c r="AB1080" s="1133"/>
      <c r="AC1080" s="1045"/>
      <c r="AD1080" s="1045"/>
      <c r="AE1080" s="1045"/>
      <c r="AF1080" s="1045"/>
      <c r="AG1080" s="1127"/>
      <c r="AH1080" s="1127"/>
      <c r="AI1080" s="1127"/>
      <c r="AJ1080" s="1127"/>
      <c r="AK1080" s="1127"/>
      <c r="AL1080" s="1127"/>
      <c r="AM1080" s="1127"/>
      <c r="AN1080" s="1127"/>
      <c r="AO1080" s="1045"/>
      <c r="AP1080" s="1045"/>
      <c r="AQ1080" s="1045"/>
      <c r="AR1080" s="1127"/>
      <c r="AS1080" s="1127"/>
      <c r="AT1080" s="1127"/>
      <c r="AU1080" s="1127"/>
      <c r="AV1080" s="1127"/>
      <c r="AW1080" s="1127"/>
      <c r="AX1080" s="1127"/>
      <c r="AY1080" s="1127"/>
      <c r="AZ1080" s="1127"/>
      <c r="BA1080" s="1127"/>
      <c r="BB1080" s="1127"/>
      <c r="BC1080" s="991"/>
      <c r="BD1080" s="975"/>
      <c r="BE1080" s="975"/>
      <c r="BF1080" s="975"/>
      <c r="BG1080" s="975"/>
      <c r="BH1080" s="975"/>
      <c r="BI1080" s="975"/>
    </row>
    <row r="1081" spans="1:61">
      <c r="A1081" s="974">
        <v>1484</v>
      </c>
      <c r="BD1081" s="975"/>
      <c r="BE1081" s="975"/>
      <c r="BF1081" s="975"/>
      <c r="BG1081" s="975"/>
      <c r="BH1081" s="975"/>
      <c r="BI1081" s="975"/>
    </row>
    <row r="1082" spans="1:61" s="1003" customFormat="1">
      <c r="A1082" s="974">
        <v>1485</v>
      </c>
      <c r="B1082" s="1045"/>
      <c r="C1082" s="756"/>
      <c r="D1082" s="1045"/>
      <c r="E1082" s="1045"/>
      <c r="F1082" s="1130"/>
      <c r="G1082" s="1131"/>
      <c r="H1082" s="1132"/>
      <c r="I1082" s="1045"/>
      <c r="J1082" s="1045"/>
      <c r="K1082" s="1045"/>
      <c r="L1082" s="1045"/>
      <c r="M1082" s="1045"/>
      <c r="N1082" s="1045"/>
      <c r="O1082" s="1045"/>
      <c r="P1082" s="1045"/>
      <c r="Q1082" s="1045"/>
      <c r="R1082" s="1127"/>
      <c r="S1082" s="1127"/>
      <c r="T1082" s="1127"/>
      <c r="U1082" s="1133"/>
      <c r="V1082" s="1045"/>
      <c r="W1082" s="1045"/>
      <c r="X1082" s="1133"/>
      <c r="Y1082" s="1045"/>
      <c r="Z1082" s="1045"/>
      <c r="AA1082" s="1045"/>
      <c r="AB1082" s="1133"/>
      <c r="AC1082" s="1045"/>
      <c r="AD1082" s="1045"/>
      <c r="AE1082" s="1045"/>
      <c r="AF1082" s="1045"/>
      <c r="AG1082" s="1127"/>
      <c r="AH1082" s="1127"/>
      <c r="AI1082" s="1127"/>
      <c r="AJ1082" s="1127"/>
      <c r="AK1082" s="1127"/>
      <c r="AL1082" s="1127"/>
      <c r="AM1082" s="1127"/>
      <c r="AN1082" s="1127"/>
      <c r="AO1082" s="1045"/>
      <c r="AP1082" s="1045"/>
      <c r="AQ1082" s="1045"/>
      <c r="AR1082" s="1127"/>
      <c r="AS1082" s="1127"/>
      <c r="AT1082" s="1127"/>
      <c r="AU1082" s="1127"/>
      <c r="AV1082" s="1127"/>
      <c r="AW1082" s="1127"/>
      <c r="AX1082" s="1127"/>
      <c r="AY1082" s="1127"/>
      <c r="AZ1082" s="1127"/>
      <c r="BA1082" s="1127"/>
      <c r="BB1082" s="1127"/>
      <c r="BC1082" s="991"/>
      <c r="BD1082" s="975"/>
      <c r="BE1082" s="975"/>
      <c r="BF1082" s="975"/>
      <c r="BG1082" s="975"/>
      <c r="BH1082" s="975"/>
      <c r="BI1082" s="975"/>
    </row>
    <row r="1083" spans="1:61">
      <c r="A1083" s="974">
        <v>1486</v>
      </c>
      <c r="BD1083" s="975"/>
      <c r="BE1083" s="975"/>
      <c r="BF1083" s="975"/>
      <c r="BG1083" s="975"/>
      <c r="BH1083" s="975"/>
      <c r="BI1083" s="975"/>
    </row>
    <row r="1084" spans="1:61" s="1003" customFormat="1">
      <c r="A1084" s="974">
        <v>1487</v>
      </c>
      <c r="B1084" s="1045"/>
      <c r="C1084" s="756"/>
      <c r="D1084" s="1045"/>
      <c r="E1084" s="1045"/>
      <c r="F1084" s="1130"/>
      <c r="G1084" s="1131"/>
      <c r="H1084" s="1132"/>
      <c r="I1084" s="1045"/>
      <c r="J1084" s="1045"/>
      <c r="K1084" s="1045"/>
      <c r="L1084" s="1045"/>
      <c r="M1084" s="1045"/>
      <c r="N1084" s="1045"/>
      <c r="O1084" s="1045"/>
      <c r="P1084" s="1045"/>
      <c r="Q1084" s="1045"/>
      <c r="R1084" s="1127"/>
      <c r="S1084" s="1127"/>
      <c r="T1084" s="1127"/>
      <c r="U1084" s="1133"/>
      <c r="V1084" s="1045"/>
      <c r="W1084" s="1045"/>
      <c r="X1084" s="1133"/>
      <c r="Y1084" s="1045"/>
      <c r="Z1084" s="1045"/>
      <c r="AA1084" s="1045"/>
      <c r="AB1084" s="1133"/>
      <c r="AC1084" s="1045"/>
      <c r="AD1084" s="1045"/>
      <c r="AE1084" s="1045"/>
      <c r="AF1084" s="1045"/>
      <c r="AG1084" s="1127"/>
      <c r="AH1084" s="1127"/>
      <c r="AI1084" s="1127"/>
      <c r="AJ1084" s="1127"/>
      <c r="AK1084" s="1127"/>
      <c r="AL1084" s="1127"/>
      <c r="AM1084" s="1127"/>
      <c r="AN1084" s="1127"/>
      <c r="AO1084" s="1045"/>
      <c r="AP1084" s="1045"/>
      <c r="AQ1084" s="1045"/>
      <c r="AR1084" s="1127"/>
      <c r="AS1084" s="1127"/>
      <c r="AT1084" s="1127"/>
      <c r="AU1084" s="1127"/>
      <c r="AV1084" s="1127"/>
      <c r="AW1084" s="1127"/>
      <c r="AX1084" s="1127"/>
      <c r="AY1084" s="1127"/>
      <c r="AZ1084" s="1127"/>
      <c r="BA1084" s="1127"/>
      <c r="BB1084" s="1127"/>
      <c r="BC1084" s="991"/>
      <c r="BD1084" s="975"/>
      <c r="BE1084" s="975"/>
      <c r="BF1084" s="975"/>
      <c r="BG1084" s="975"/>
      <c r="BH1084" s="975"/>
      <c r="BI1084" s="975"/>
    </row>
    <row r="1085" spans="1:61">
      <c r="A1085" s="974">
        <v>1488</v>
      </c>
      <c r="BD1085" s="975"/>
      <c r="BE1085" s="975"/>
      <c r="BF1085" s="975"/>
      <c r="BG1085" s="975"/>
      <c r="BH1085" s="975"/>
      <c r="BI1085" s="975"/>
    </row>
    <row r="1086" spans="1:61" s="1003" customFormat="1">
      <c r="A1086" s="974">
        <v>1489</v>
      </c>
      <c r="B1086" s="1045"/>
      <c r="C1086" s="756"/>
      <c r="D1086" s="1045"/>
      <c r="E1086" s="1045"/>
      <c r="F1086" s="1130"/>
      <c r="G1086" s="1131"/>
      <c r="H1086" s="1132"/>
      <c r="I1086" s="1045"/>
      <c r="J1086" s="1045"/>
      <c r="K1086" s="1045"/>
      <c r="L1086" s="1045"/>
      <c r="M1086" s="1045"/>
      <c r="N1086" s="1045"/>
      <c r="O1086" s="1045"/>
      <c r="P1086" s="1045"/>
      <c r="Q1086" s="1045"/>
      <c r="R1086" s="1127"/>
      <c r="S1086" s="1127"/>
      <c r="T1086" s="1127"/>
      <c r="U1086" s="1133"/>
      <c r="V1086" s="1045"/>
      <c r="W1086" s="1045"/>
      <c r="X1086" s="1133"/>
      <c r="Y1086" s="1045"/>
      <c r="Z1086" s="1045"/>
      <c r="AA1086" s="1045"/>
      <c r="AB1086" s="1133"/>
      <c r="AC1086" s="1045"/>
      <c r="AD1086" s="1045"/>
      <c r="AE1086" s="1045"/>
      <c r="AF1086" s="1045"/>
      <c r="AG1086" s="1127"/>
      <c r="AH1086" s="1127"/>
      <c r="AI1086" s="1127"/>
      <c r="AJ1086" s="1127"/>
      <c r="AK1086" s="1127"/>
      <c r="AL1086" s="1127"/>
      <c r="AM1086" s="1127"/>
      <c r="AN1086" s="1127"/>
      <c r="AO1086" s="1045"/>
      <c r="AP1086" s="1045"/>
      <c r="AQ1086" s="1045"/>
      <c r="AR1086" s="1127"/>
      <c r="AS1086" s="1127"/>
      <c r="AT1086" s="1127"/>
      <c r="AU1086" s="1127"/>
      <c r="AV1086" s="1127"/>
      <c r="AW1086" s="1127"/>
      <c r="AX1086" s="1127"/>
      <c r="AY1086" s="1127"/>
      <c r="AZ1086" s="1127"/>
      <c r="BA1086" s="1127"/>
      <c r="BB1086" s="1127"/>
      <c r="BC1086" s="991"/>
      <c r="BD1086" s="975"/>
      <c r="BE1086" s="975"/>
      <c r="BF1086" s="975"/>
      <c r="BG1086" s="975"/>
      <c r="BH1086" s="975"/>
      <c r="BI1086" s="975"/>
    </row>
    <row r="1087" spans="1:61">
      <c r="A1087" s="974">
        <v>1490</v>
      </c>
      <c r="BD1087" s="975"/>
      <c r="BE1087" s="975"/>
      <c r="BF1087" s="975"/>
      <c r="BG1087" s="975"/>
      <c r="BH1087" s="975"/>
      <c r="BI1087" s="975"/>
    </row>
    <row r="1088" spans="1:61" s="1003" customFormat="1">
      <c r="A1088" s="974">
        <v>1491</v>
      </c>
      <c r="B1088" s="1045"/>
      <c r="C1088" s="756"/>
      <c r="D1088" s="1045"/>
      <c r="E1088" s="1045"/>
      <c r="F1088" s="1130"/>
      <c r="G1088" s="1131"/>
      <c r="H1088" s="1132"/>
      <c r="I1088" s="1045"/>
      <c r="J1088" s="1045"/>
      <c r="K1088" s="1045"/>
      <c r="L1088" s="1045"/>
      <c r="M1088" s="1045"/>
      <c r="N1088" s="1045"/>
      <c r="O1088" s="1045"/>
      <c r="P1088" s="1045"/>
      <c r="Q1088" s="1045"/>
      <c r="R1088" s="1127"/>
      <c r="S1088" s="1127"/>
      <c r="T1088" s="1127"/>
      <c r="U1088" s="1133"/>
      <c r="V1088" s="1045"/>
      <c r="W1088" s="1045"/>
      <c r="X1088" s="1133"/>
      <c r="Y1088" s="1045"/>
      <c r="Z1088" s="1045"/>
      <c r="AA1088" s="1045"/>
      <c r="AB1088" s="1133"/>
      <c r="AC1088" s="1045"/>
      <c r="AD1088" s="1045"/>
      <c r="AE1088" s="1045"/>
      <c r="AF1088" s="1045"/>
      <c r="AG1088" s="1127"/>
      <c r="AH1088" s="1127"/>
      <c r="AI1088" s="1127"/>
      <c r="AJ1088" s="1127"/>
      <c r="AK1088" s="1127"/>
      <c r="AL1088" s="1127"/>
      <c r="AM1088" s="1127"/>
      <c r="AN1088" s="1127"/>
      <c r="AO1088" s="1045"/>
      <c r="AP1088" s="1045"/>
      <c r="AQ1088" s="1045"/>
      <c r="AR1088" s="1127"/>
      <c r="AS1088" s="1127"/>
      <c r="AT1088" s="1127"/>
      <c r="AU1088" s="1127"/>
      <c r="AV1088" s="1127"/>
      <c r="AW1088" s="1127"/>
      <c r="AX1088" s="1127"/>
      <c r="AY1088" s="1127"/>
      <c r="AZ1088" s="1127"/>
      <c r="BA1088" s="1127"/>
      <c r="BB1088" s="1127"/>
      <c r="BC1088" s="991"/>
      <c r="BD1088" s="975"/>
      <c r="BE1088" s="975"/>
      <c r="BF1088" s="975"/>
      <c r="BG1088" s="975"/>
      <c r="BH1088" s="975"/>
      <c r="BI1088" s="975"/>
    </row>
    <row r="1089" spans="1:61">
      <c r="A1089" s="974">
        <v>1492</v>
      </c>
      <c r="BD1089" s="975"/>
      <c r="BE1089" s="975"/>
      <c r="BF1089" s="975"/>
      <c r="BG1089" s="975"/>
      <c r="BH1089" s="975"/>
      <c r="BI1089" s="975"/>
    </row>
    <row r="1090" spans="1:61" s="1003" customFormat="1">
      <c r="A1090" s="974">
        <v>1493</v>
      </c>
      <c r="B1090" s="1045"/>
      <c r="C1090" s="756"/>
      <c r="D1090" s="1045"/>
      <c r="E1090" s="1045"/>
      <c r="F1090" s="1130"/>
      <c r="G1090" s="1131"/>
      <c r="H1090" s="1132"/>
      <c r="I1090" s="1045"/>
      <c r="J1090" s="1045"/>
      <c r="K1090" s="1045"/>
      <c r="L1090" s="1045"/>
      <c r="M1090" s="1045"/>
      <c r="N1090" s="1045"/>
      <c r="O1090" s="1045"/>
      <c r="P1090" s="1045"/>
      <c r="Q1090" s="1045"/>
      <c r="R1090" s="1127"/>
      <c r="S1090" s="1127"/>
      <c r="T1090" s="1127"/>
      <c r="U1090" s="1133"/>
      <c r="V1090" s="1045"/>
      <c r="W1090" s="1045"/>
      <c r="X1090" s="1133"/>
      <c r="Y1090" s="1045"/>
      <c r="Z1090" s="1045"/>
      <c r="AA1090" s="1045"/>
      <c r="AB1090" s="1133"/>
      <c r="AC1090" s="1045"/>
      <c r="AD1090" s="1045"/>
      <c r="AE1090" s="1045"/>
      <c r="AF1090" s="1045"/>
      <c r="AG1090" s="1127"/>
      <c r="AH1090" s="1127"/>
      <c r="AI1090" s="1127"/>
      <c r="AJ1090" s="1127"/>
      <c r="AK1090" s="1127"/>
      <c r="AL1090" s="1127"/>
      <c r="AM1090" s="1127"/>
      <c r="AN1090" s="1127"/>
      <c r="AO1090" s="1045"/>
      <c r="AP1090" s="1045"/>
      <c r="AQ1090" s="1045"/>
      <c r="AR1090" s="1127"/>
      <c r="AS1090" s="1127"/>
      <c r="AT1090" s="1127"/>
      <c r="AU1090" s="1127"/>
      <c r="AV1090" s="1127"/>
      <c r="AW1090" s="1127"/>
      <c r="AX1090" s="1127"/>
      <c r="AY1090" s="1127"/>
      <c r="AZ1090" s="1127"/>
      <c r="BA1090" s="1127"/>
      <c r="BB1090" s="1127"/>
      <c r="BC1090" s="991"/>
      <c r="BD1090" s="975"/>
      <c r="BE1090" s="975"/>
      <c r="BF1090" s="975"/>
      <c r="BG1090" s="975"/>
      <c r="BH1090" s="975"/>
      <c r="BI1090" s="975"/>
    </row>
    <row r="1091" spans="1:61">
      <c r="A1091" s="974">
        <v>1494</v>
      </c>
      <c r="BD1091" s="975"/>
      <c r="BE1091" s="975"/>
      <c r="BF1091" s="975"/>
      <c r="BG1091" s="975"/>
      <c r="BH1091" s="975"/>
      <c r="BI1091" s="975"/>
    </row>
    <row r="1092" spans="1:61" s="1003" customFormat="1">
      <c r="A1092" s="974">
        <v>1495</v>
      </c>
      <c r="B1092" s="1045"/>
      <c r="C1092" s="756"/>
      <c r="D1092" s="1045"/>
      <c r="E1092" s="1045"/>
      <c r="F1092" s="1130"/>
      <c r="G1092" s="1131"/>
      <c r="H1092" s="1132"/>
      <c r="I1092" s="1045"/>
      <c r="J1092" s="1045"/>
      <c r="K1092" s="1045"/>
      <c r="L1092" s="1045"/>
      <c r="M1092" s="1045"/>
      <c r="N1092" s="1045"/>
      <c r="O1092" s="1045"/>
      <c r="P1092" s="1045"/>
      <c r="Q1092" s="1045"/>
      <c r="R1092" s="1127"/>
      <c r="S1092" s="1127"/>
      <c r="T1092" s="1127"/>
      <c r="U1092" s="1133"/>
      <c r="V1092" s="1045"/>
      <c r="W1092" s="1045"/>
      <c r="X1092" s="1133"/>
      <c r="Y1092" s="1045"/>
      <c r="Z1092" s="1045"/>
      <c r="AA1092" s="1045"/>
      <c r="AB1092" s="1133"/>
      <c r="AC1092" s="1045"/>
      <c r="AD1092" s="1045"/>
      <c r="AE1092" s="1045"/>
      <c r="AF1092" s="1045"/>
      <c r="AG1092" s="1127"/>
      <c r="AH1092" s="1127"/>
      <c r="AI1092" s="1127"/>
      <c r="AJ1092" s="1127"/>
      <c r="AK1092" s="1127"/>
      <c r="AL1092" s="1127"/>
      <c r="AM1092" s="1127"/>
      <c r="AN1092" s="1127"/>
      <c r="AO1092" s="1045"/>
      <c r="AP1092" s="1045"/>
      <c r="AQ1092" s="1045"/>
      <c r="AR1092" s="1127"/>
      <c r="AS1092" s="1127"/>
      <c r="AT1092" s="1127"/>
      <c r="AU1092" s="1127"/>
      <c r="AV1092" s="1127"/>
      <c r="AW1092" s="1127"/>
      <c r="AX1092" s="1127"/>
      <c r="AY1092" s="1127"/>
      <c r="AZ1092" s="1127"/>
      <c r="BA1092" s="1127"/>
      <c r="BB1092" s="1127"/>
      <c r="BC1092" s="991"/>
      <c r="BD1092" s="975"/>
      <c r="BE1092" s="975"/>
      <c r="BF1092" s="975"/>
      <c r="BG1092" s="975"/>
      <c r="BH1092" s="975"/>
      <c r="BI1092" s="975"/>
    </row>
    <row r="1093" spans="1:61">
      <c r="A1093" s="974">
        <v>1496</v>
      </c>
      <c r="BD1093" s="975"/>
      <c r="BE1093" s="975"/>
      <c r="BF1093" s="975"/>
      <c r="BG1093" s="975"/>
      <c r="BH1093" s="975"/>
      <c r="BI1093" s="975"/>
    </row>
    <row r="1094" spans="1:61" s="1003" customFormat="1">
      <c r="A1094" s="974">
        <v>1497</v>
      </c>
      <c r="B1094" s="1045"/>
      <c r="C1094" s="756"/>
      <c r="D1094" s="1045"/>
      <c r="E1094" s="1045"/>
      <c r="F1094" s="1130"/>
      <c r="G1094" s="1131"/>
      <c r="H1094" s="1132"/>
      <c r="I1094" s="1045"/>
      <c r="J1094" s="1045"/>
      <c r="K1094" s="1045"/>
      <c r="L1094" s="1045"/>
      <c r="M1094" s="1045"/>
      <c r="N1094" s="1045"/>
      <c r="O1094" s="1045"/>
      <c r="P1094" s="1045"/>
      <c r="Q1094" s="1045"/>
      <c r="R1094" s="1127"/>
      <c r="S1094" s="1127"/>
      <c r="T1094" s="1127"/>
      <c r="U1094" s="1133"/>
      <c r="V1094" s="1045"/>
      <c r="W1094" s="1045"/>
      <c r="X1094" s="1133"/>
      <c r="Y1094" s="1045"/>
      <c r="Z1094" s="1045"/>
      <c r="AA1094" s="1045"/>
      <c r="AB1094" s="1133"/>
      <c r="AC1094" s="1045"/>
      <c r="AD1094" s="1045"/>
      <c r="AE1094" s="1045"/>
      <c r="AF1094" s="1045"/>
      <c r="AG1094" s="1127"/>
      <c r="AH1094" s="1127"/>
      <c r="AI1094" s="1127"/>
      <c r="AJ1094" s="1127"/>
      <c r="AK1094" s="1127"/>
      <c r="AL1094" s="1127"/>
      <c r="AM1094" s="1127"/>
      <c r="AN1094" s="1127"/>
      <c r="AO1094" s="1045"/>
      <c r="AP1094" s="1045"/>
      <c r="AQ1094" s="1045"/>
      <c r="AR1094" s="1127"/>
      <c r="AS1094" s="1127"/>
      <c r="AT1094" s="1127"/>
      <c r="AU1094" s="1127"/>
      <c r="AV1094" s="1127"/>
      <c r="AW1094" s="1127"/>
      <c r="AX1094" s="1127"/>
      <c r="AY1094" s="1127"/>
      <c r="AZ1094" s="1127"/>
      <c r="BA1094" s="1127"/>
      <c r="BB1094" s="1127"/>
      <c r="BC1094" s="991"/>
      <c r="BD1094" s="975"/>
      <c r="BE1094" s="975"/>
      <c r="BF1094" s="975"/>
      <c r="BG1094" s="975"/>
      <c r="BH1094" s="975"/>
      <c r="BI1094" s="975"/>
    </row>
    <row r="1095" spans="1:61">
      <c r="A1095" s="974">
        <v>1498</v>
      </c>
      <c r="BD1095" s="975"/>
      <c r="BE1095" s="975"/>
      <c r="BF1095" s="975"/>
      <c r="BG1095" s="975"/>
      <c r="BH1095" s="975"/>
      <c r="BI1095" s="975"/>
    </row>
    <row r="1096" spans="1:61" s="1003" customFormat="1">
      <c r="A1096" s="974">
        <v>1499</v>
      </c>
      <c r="B1096" s="1045"/>
      <c r="C1096" s="756"/>
      <c r="D1096" s="1045"/>
      <c r="E1096" s="1045"/>
      <c r="F1096" s="1130"/>
      <c r="G1096" s="1131"/>
      <c r="H1096" s="1132"/>
      <c r="I1096" s="1045"/>
      <c r="J1096" s="1045"/>
      <c r="K1096" s="1045"/>
      <c r="L1096" s="1045"/>
      <c r="M1096" s="1045"/>
      <c r="N1096" s="1045"/>
      <c r="O1096" s="1045"/>
      <c r="P1096" s="1045"/>
      <c r="Q1096" s="1045"/>
      <c r="R1096" s="1127"/>
      <c r="S1096" s="1127"/>
      <c r="T1096" s="1127"/>
      <c r="U1096" s="1133"/>
      <c r="V1096" s="1045"/>
      <c r="W1096" s="1045"/>
      <c r="X1096" s="1133"/>
      <c r="Y1096" s="1045"/>
      <c r="Z1096" s="1045"/>
      <c r="AA1096" s="1045"/>
      <c r="AB1096" s="1133"/>
      <c r="AC1096" s="1045"/>
      <c r="AD1096" s="1045"/>
      <c r="AE1096" s="1045"/>
      <c r="AF1096" s="1045"/>
      <c r="AG1096" s="1127"/>
      <c r="AH1096" s="1127"/>
      <c r="AI1096" s="1127"/>
      <c r="AJ1096" s="1127"/>
      <c r="AK1096" s="1127"/>
      <c r="AL1096" s="1127"/>
      <c r="AM1096" s="1127"/>
      <c r="AN1096" s="1127"/>
      <c r="AO1096" s="1045"/>
      <c r="AP1096" s="1045"/>
      <c r="AQ1096" s="1045"/>
      <c r="AR1096" s="1127"/>
      <c r="AS1096" s="1127"/>
      <c r="AT1096" s="1127"/>
      <c r="AU1096" s="1127"/>
      <c r="AV1096" s="1127"/>
      <c r="AW1096" s="1127"/>
      <c r="AX1096" s="1127"/>
      <c r="AY1096" s="1127"/>
      <c r="AZ1096" s="1127"/>
      <c r="BA1096" s="1127"/>
      <c r="BB1096" s="1127"/>
      <c r="BC1096" s="991"/>
      <c r="BD1096" s="975"/>
      <c r="BE1096" s="975"/>
      <c r="BF1096" s="975"/>
      <c r="BG1096" s="975"/>
      <c r="BH1096" s="975"/>
      <c r="BI1096" s="975"/>
    </row>
    <row r="1097" spans="1:61">
      <c r="A1097" s="974">
        <v>1500</v>
      </c>
      <c r="BD1097" s="975"/>
      <c r="BE1097" s="975"/>
      <c r="BF1097" s="975"/>
      <c r="BG1097" s="975"/>
      <c r="BH1097" s="975"/>
      <c r="BI1097" s="975"/>
    </row>
    <row r="1098" spans="1:61" s="1003" customFormat="1">
      <c r="A1098" s="974">
        <v>1501</v>
      </c>
      <c r="B1098" s="1045"/>
      <c r="C1098" s="756"/>
      <c r="D1098" s="1045"/>
      <c r="E1098" s="1045"/>
      <c r="F1098" s="1130"/>
      <c r="G1098" s="1131"/>
      <c r="H1098" s="1132"/>
      <c r="I1098" s="1045"/>
      <c r="J1098" s="1045"/>
      <c r="K1098" s="1045"/>
      <c r="L1098" s="1045"/>
      <c r="M1098" s="1045"/>
      <c r="N1098" s="1045"/>
      <c r="O1098" s="1045"/>
      <c r="P1098" s="1045"/>
      <c r="Q1098" s="1045"/>
      <c r="R1098" s="1127"/>
      <c r="S1098" s="1127"/>
      <c r="T1098" s="1127"/>
      <c r="U1098" s="1133"/>
      <c r="V1098" s="1045"/>
      <c r="W1098" s="1045"/>
      <c r="X1098" s="1133"/>
      <c r="Y1098" s="1045"/>
      <c r="Z1098" s="1045"/>
      <c r="AA1098" s="1045"/>
      <c r="AB1098" s="1133"/>
      <c r="AC1098" s="1045"/>
      <c r="AD1098" s="1045"/>
      <c r="AE1098" s="1045"/>
      <c r="AF1098" s="1045"/>
      <c r="AG1098" s="1127"/>
      <c r="AH1098" s="1127"/>
      <c r="AI1098" s="1127"/>
      <c r="AJ1098" s="1127"/>
      <c r="AK1098" s="1127"/>
      <c r="AL1098" s="1127"/>
      <c r="AM1098" s="1127"/>
      <c r="AN1098" s="1127"/>
      <c r="AO1098" s="1045"/>
      <c r="AP1098" s="1045"/>
      <c r="AQ1098" s="1045"/>
      <c r="AR1098" s="1127"/>
      <c r="AS1098" s="1127"/>
      <c r="AT1098" s="1127"/>
      <c r="AU1098" s="1127"/>
      <c r="AV1098" s="1127"/>
      <c r="AW1098" s="1127"/>
      <c r="AX1098" s="1127"/>
      <c r="AY1098" s="1127"/>
      <c r="AZ1098" s="1127"/>
      <c r="BA1098" s="1127"/>
      <c r="BB1098" s="1127"/>
      <c r="BC1098" s="991"/>
      <c r="BD1098" s="975"/>
      <c r="BE1098" s="975"/>
      <c r="BF1098" s="975"/>
      <c r="BG1098" s="975"/>
      <c r="BH1098" s="975"/>
      <c r="BI1098" s="975"/>
    </row>
    <row r="1099" spans="1:61">
      <c r="A1099" s="974">
        <v>1502</v>
      </c>
      <c r="BD1099" s="975"/>
      <c r="BE1099" s="975"/>
      <c r="BF1099" s="975"/>
      <c r="BG1099" s="975"/>
      <c r="BH1099" s="975"/>
      <c r="BI1099" s="975"/>
    </row>
    <row r="1100" spans="1:61" s="1003" customFormat="1">
      <c r="A1100" s="974">
        <v>1503</v>
      </c>
      <c r="B1100" s="1045"/>
      <c r="C1100" s="756"/>
      <c r="D1100" s="1045"/>
      <c r="E1100" s="1045"/>
      <c r="F1100" s="1130"/>
      <c r="G1100" s="1131"/>
      <c r="H1100" s="1132"/>
      <c r="I1100" s="1045"/>
      <c r="J1100" s="1045"/>
      <c r="K1100" s="1045"/>
      <c r="L1100" s="1045"/>
      <c r="M1100" s="1045"/>
      <c r="N1100" s="1045"/>
      <c r="O1100" s="1045"/>
      <c r="P1100" s="1045"/>
      <c r="Q1100" s="1045"/>
      <c r="R1100" s="1127"/>
      <c r="S1100" s="1127"/>
      <c r="T1100" s="1127"/>
      <c r="U1100" s="1133"/>
      <c r="V1100" s="1045"/>
      <c r="W1100" s="1045"/>
      <c r="X1100" s="1133"/>
      <c r="Y1100" s="1045"/>
      <c r="Z1100" s="1045"/>
      <c r="AA1100" s="1045"/>
      <c r="AB1100" s="1133"/>
      <c r="AC1100" s="1045"/>
      <c r="AD1100" s="1045"/>
      <c r="AE1100" s="1045"/>
      <c r="AF1100" s="1045"/>
      <c r="AG1100" s="1127"/>
      <c r="AH1100" s="1127"/>
      <c r="AI1100" s="1127"/>
      <c r="AJ1100" s="1127"/>
      <c r="AK1100" s="1127"/>
      <c r="AL1100" s="1127"/>
      <c r="AM1100" s="1127"/>
      <c r="AN1100" s="1127"/>
      <c r="AO1100" s="1045"/>
      <c r="AP1100" s="1045"/>
      <c r="AQ1100" s="1045"/>
      <c r="AR1100" s="1127"/>
      <c r="AS1100" s="1127"/>
      <c r="AT1100" s="1127"/>
      <c r="AU1100" s="1127"/>
      <c r="AV1100" s="1127"/>
      <c r="AW1100" s="1127"/>
      <c r="AX1100" s="1127"/>
      <c r="AY1100" s="1127"/>
      <c r="AZ1100" s="1127"/>
      <c r="BA1100" s="1127"/>
      <c r="BB1100" s="1127"/>
      <c r="BC1100" s="991"/>
      <c r="BD1100" s="975"/>
      <c r="BE1100" s="975"/>
      <c r="BF1100" s="975"/>
      <c r="BG1100" s="975"/>
      <c r="BH1100" s="975"/>
      <c r="BI1100" s="975"/>
    </row>
    <row r="1101" spans="1:61">
      <c r="A1101" s="974">
        <v>1504</v>
      </c>
      <c r="BD1101" s="975"/>
      <c r="BE1101" s="975"/>
      <c r="BF1101" s="975"/>
      <c r="BG1101" s="975"/>
      <c r="BH1101" s="975"/>
      <c r="BI1101" s="975"/>
    </row>
    <row r="1102" spans="1:61" s="1003" customFormat="1">
      <c r="A1102" s="974">
        <v>1505</v>
      </c>
      <c r="B1102" s="1045"/>
      <c r="C1102" s="756"/>
      <c r="D1102" s="1045"/>
      <c r="E1102" s="1045"/>
      <c r="F1102" s="1130"/>
      <c r="G1102" s="1131"/>
      <c r="H1102" s="1132"/>
      <c r="I1102" s="1045"/>
      <c r="J1102" s="1045"/>
      <c r="K1102" s="1045"/>
      <c r="L1102" s="1045"/>
      <c r="M1102" s="1045"/>
      <c r="N1102" s="1045"/>
      <c r="O1102" s="1045"/>
      <c r="P1102" s="1045"/>
      <c r="Q1102" s="1045"/>
      <c r="R1102" s="1127"/>
      <c r="S1102" s="1127"/>
      <c r="T1102" s="1127"/>
      <c r="U1102" s="1133"/>
      <c r="V1102" s="1045"/>
      <c r="W1102" s="1045"/>
      <c r="X1102" s="1133"/>
      <c r="Y1102" s="1045"/>
      <c r="Z1102" s="1045"/>
      <c r="AA1102" s="1045"/>
      <c r="AB1102" s="1133"/>
      <c r="AC1102" s="1045"/>
      <c r="AD1102" s="1045"/>
      <c r="AE1102" s="1045"/>
      <c r="AF1102" s="1045"/>
      <c r="AG1102" s="1127"/>
      <c r="AH1102" s="1127"/>
      <c r="AI1102" s="1127"/>
      <c r="AJ1102" s="1127"/>
      <c r="AK1102" s="1127"/>
      <c r="AL1102" s="1127"/>
      <c r="AM1102" s="1127"/>
      <c r="AN1102" s="1127"/>
      <c r="AO1102" s="1045"/>
      <c r="AP1102" s="1045"/>
      <c r="AQ1102" s="1045"/>
      <c r="AR1102" s="1127"/>
      <c r="AS1102" s="1127"/>
      <c r="AT1102" s="1127"/>
      <c r="AU1102" s="1127"/>
      <c r="AV1102" s="1127"/>
      <c r="AW1102" s="1127"/>
      <c r="AX1102" s="1127"/>
      <c r="AY1102" s="1127"/>
      <c r="AZ1102" s="1127"/>
      <c r="BA1102" s="1127"/>
      <c r="BB1102" s="1127"/>
      <c r="BC1102" s="991"/>
      <c r="BD1102" s="975"/>
      <c r="BE1102" s="975"/>
      <c r="BF1102" s="975"/>
      <c r="BG1102" s="975"/>
      <c r="BH1102" s="975"/>
      <c r="BI1102" s="975"/>
    </row>
    <row r="1103" spans="1:61">
      <c r="A1103" s="974">
        <v>1506</v>
      </c>
      <c r="BD1103" s="975"/>
      <c r="BE1103" s="975"/>
      <c r="BF1103" s="975"/>
      <c r="BG1103" s="975"/>
      <c r="BH1103" s="975"/>
      <c r="BI1103" s="975"/>
    </row>
    <row r="1104" spans="1:61" s="1003" customFormat="1">
      <c r="A1104" s="974">
        <v>1507</v>
      </c>
      <c r="B1104" s="1045"/>
      <c r="C1104" s="756"/>
      <c r="D1104" s="1045"/>
      <c r="E1104" s="1045"/>
      <c r="F1104" s="1130"/>
      <c r="G1104" s="1131"/>
      <c r="H1104" s="1132"/>
      <c r="I1104" s="1045"/>
      <c r="J1104" s="1045"/>
      <c r="K1104" s="1045"/>
      <c r="L1104" s="1045"/>
      <c r="M1104" s="1045"/>
      <c r="N1104" s="1045"/>
      <c r="O1104" s="1045"/>
      <c r="P1104" s="1045"/>
      <c r="Q1104" s="1045"/>
      <c r="R1104" s="1127"/>
      <c r="S1104" s="1127"/>
      <c r="T1104" s="1127"/>
      <c r="U1104" s="1133"/>
      <c r="V1104" s="1045"/>
      <c r="W1104" s="1045"/>
      <c r="X1104" s="1133"/>
      <c r="Y1104" s="1045"/>
      <c r="Z1104" s="1045"/>
      <c r="AA1104" s="1045"/>
      <c r="AB1104" s="1133"/>
      <c r="AC1104" s="1045"/>
      <c r="AD1104" s="1045"/>
      <c r="AE1104" s="1045"/>
      <c r="AF1104" s="1045"/>
      <c r="AG1104" s="1127"/>
      <c r="AH1104" s="1127"/>
      <c r="AI1104" s="1127"/>
      <c r="AJ1104" s="1127"/>
      <c r="AK1104" s="1127"/>
      <c r="AL1104" s="1127"/>
      <c r="AM1104" s="1127"/>
      <c r="AN1104" s="1127"/>
      <c r="AO1104" s="1045"/>
      <c r="AP1104" s="1045"/>
      <c r="AQ1104" s="1045"/>
      <c r="AR1104" s="1127"/>
      <c r="AS1104" s="1127"/>
      <c r="AT1104" s="1127"/>
      <c r="AU1104" s="1127"/>
      <c r="AV1104" s="1127"/>
      <c r="AW1104" s="1127"/>
      <c r="AX1104" s="1127"/>
      <c r="AY1104" s="1127"/>
      <c r="AZ1104" s="1127"/>
      <c r="BA1104" s="1127"/>
      <c r="BB1104" s="1127"/>
      <c r="BC1104" s="991"/>
      <c r="BD1104" s="975"/>
      <c r="BE1104" s="975"/>
      <c r="BF1104" s="975"/>
      <c r="BG1104" s="975"/>
      <c r="BH1104" s="975"/>
      <c r="BI1104" s="975"/>
    </row>
    <row r="1105" spans="1:61">
      <c r="A1105" s="974">
        <v>1508</v>
      </c>
      <c r="BD1105" s="975"/>
      <c r="BE1105" s="975"/>
      <c r="BF1105" s="975"/>
      <c r="BG1105" s="975"/>
      <c r="BH1105" s="975"/>
      <c r="BI1105" s="975"/>
    </row>
    <row r="1106" spans="1:61" s="1003" customFormat="1">
      <c r="A1106" s="974">
        <v>1509</v>
      </c>
      <c r="B1106" s="1045"/>
      <c r="C1106" s="756"/>
      <c r="D1106" s="1045"/>
      <c r="E1106" s="1045"/>
      <c r="F1106" s="1130"/>
      <c r="G1106" s="1131"/>
      <c r="H1106" s="1132"/>
      <c r="I1106" s="1045"/>
      <c r="J1106" s="1045"/>
      <c r="K1106" s="1045"/>
      <c r="L1106" s="1045"/>
      <c r="M1106" s="1045"/>
      <c r="N1106" s="1045"/>
      <c r="O1106" s="1045"/>
      <c r="P1106" s="1045"/>
      <c r="Q1106" s="1045"/>
      <c r="R1106" s="1127"/>
      <c r="S1106" s="1127"/>
      <c r="T1106" s="1127"/>
      <c r="U1106" s="1133"/>
      <c r="V1106" s="1045"/>
      <c r="W1106" s="1045"/>
      <c r="X1106" s="1133"/>
      <c r="Y1106" s="1045"/>
      <c r="Z1106" s="1045"/>
      <c r="AA1106" s="1045"/>
      <c r="AB1106" s="1133"/>
      <c r="AC1106" s="1045"/>
      <c r="AD1106" s="1045"/>
      <c r="AE1106" s="1045"/>
      <c r="AF1106" s="1045"/>
      <c r="AG1106" s="1127"/>
      <c r="AH1106" s="1127"/>
      <c r="AI1106" s="1127"/>
      <c r="AJ1106" s="1127"/>
      <c r="AK1106" s="1127"/>
      <c r="AL1106" s="1127"/>
      <c r="AM1106" s="1127"/>
      <c r="AN1106" s="1127"/>
      <c r="AO1106" s="1045"/>
      <c r="AP1106" s="1045"/>
      <c r="AQ1106" s="1045"/>
      <c r="AR1106" s="1127"/>
      <c r="AS1106" s="1127"/>
      <c r="AT1106" s="1127"/>
      <c r="AU1106" s="1127"/>
      <c r="AV1106" s="1127"/>
      <c r="AW1106" s="1127"/>
      <c r="AX1106" s="1127"/>
      <c r="AY1106" s="1127"/>
      <c r="AZ1106" s="1127"/>
      <c r="BA1106" s="1127"/>
      <c r="BB1106" s="1127"/>
      <c r="BC1106" s="991"/>
      <c r="BD1106" s="975"/>
      <c r="BE1106" s="975"/>
      <c r="BF1106" s="975"/>
      <c r="BG1106" s="975"/>
      <c r="BH1106" s="975"/>
      <c r="BI1106" s="975"/>
    </row>
    <row r="1107" spans="1:61">
      <c r="A1107" s="974">
        <v>1510</v>
      </c>
      <c r="BD1107" s="975"/>
      <c r="BE1107" s="975"/>
      <c r="BF1107" s="975"/>
      <c r="BG1107" s="975"/>
      <c r="BH1107" s="975"/>
      <c r="BI1107" s="975"/>
    </row>
    <row r="1108" spans="1:61" s="1003" customFormat="1">
      <c r="A1108" s="974">
        <v>1511</v>
      </c>
      <c r="B1108" s="1045"/>
      <c r="C1108" s="756"/>
      <c r="D1108" s="1045"/>
      <c r="E1108" s="1045"/>
      <c r="F1108" s="1130"/>
      <c r="G1108" s="1131"/>
      <c r="H1108" s="1132"/>
      <c r="I1108" s="1045"/>
      <c r="J1108" s="1045"/>
      <c r="K1108" s="1045"/>
      <c r="L1108" s="1045"/>
      <c r="M1108" s="1045"/>
      <c r="N1108" s="1045"/>
      <c r="O1108" s="1045"/>
      <c r="P1108" s="1045"/>
      <c r="Q1108" s="1045"/>
      <c r="R1108" s="1127"/>
      <c r="S1108" s="1127"/>
      <c r="T1108" s="1127"/>
      <c r="U1108" s="1133"/>
      <c r="V1108" s="1045"/>
      <c r="W1108" s="1045"/>
      <c r="X1108" s="1133"/>
      <c r="Y1108" s="1045"/>
      <c r="Z1108" s="1045"/>
      <c r="AA1108" s="1045"/>
      <c r="AB1108" s="1133"/>
      <c r="AC1108" s="1045"/>
      <c r="AD1108" s="1045"/>
      <c r="AE1108" s="1045"/>
      <c r="AF1108" s="1045"/>
      <c r="AG1108" s="1127"/>
      <c r="AH1108" s="1127"/>
      <c r="AI1108" s="1127"/>
      <c r="AJ1108" s="1127"/>
      <c r="AK1108" s="1127"/>
      <c r="AL1108" s="1127"/>
      <c r="AM1108" s="1127"/>
      <c r="AN1108" s="1127"/>
      <c r="AO1108" s="1045"/>
      <c r="AP1108" s="1045"/>
      <c r="AQ1108" s="1045"/>
      <c r="AR1108" s="1127"/>
      <c r="AS1108" s="1127"/>
      <c r="AT1108" s="1127"/>
      <c r="AU1108" s="1127"/>
      <c r="AV1108" s="1127"/>
      <c r="AW1108" s="1127"/>
      <c r="AX1108" s="1127"/>
      <c r="AY1108" s="1127"/>
      <c r="AZ1108" s="1127"/>
      <c r="BA1108" s="1127"/>
      <c r="BB1108" s="1127"/>
      <c r="BC1108" s="991"/>
      <c r="BD1108" s="975"/>
      <c r="BE1108" s="975"/>
      <c r="BF1108" s="975"/>
      <c r="BG1108" s="975"/>
      <c r="BH1108" s="975"/>
      <c r="BI1108" s="975"/>
    </row>
    <row r="1109" spans="1:61">
      <c r="A1109" s="974">
        <v>1512</v>
      </c>
      <c r="BD1109" s="975"/>
      <c r="BE1109" s="975"/>
      <c r="BF1109" s="975"/>
      <c r="BG1109" s="975"/>
      <c r="BH1109" s="975"/>
      <c r="BI1109" s="975"/>
    </row>
    <row r="1110" spans="1:61" s="1003" customFormat="1">
      <c r="A1110" s="974">
        <v>1513</v>
      </c>
      <c r="B1110" s="1045"/>
      <c r="C1110" s="756"/>
      <c r="D1110" s="1045"/>
      <c r="E1110" s="1045"/>
      <c r="F1110" s="1130"/>
      <c r="G1110" s="1131"/>
      <c r="H1110" s="1132"/>
      <c r="I1110" s="1045"/>
      <c r="J1110" s="1045"/>
      <c r="K1110" s="1045"/>
      <c r="L1110" s="1045"/>
      <c r="M1110" s="1045"/>
      <c r="N1110" s="1045"/>
      <c r="O1110" s="1045"/>
      <c r="P1110" s="1045"/>
      <c r="Q1110" s="1045"/>
      <c r="R1110" s="1127"/>
      <c r="S1110" s="1127"/>
      <c r="T1110" s="1127"/>
      <c r="U1110" s="1133"/>
      <c r="V1110" s="1045"/>
      <c r="W1110" s="1045"/>
      <c r="X1110" s="1133"/>
      <c r="Y1110" s="1045"/>
      <c r="Z1110" s="1045"/>
      <c r="AA1110" s="1045"/>
      <c r="AB1110" s="1133"/>
      <c r="AC1110" s="1045"/>
      <c r="AD1110" s="1045"/>
      <c r="AE1110" s="1045"/>
      <c r="AF1110" s="1045"/>
      <c r="AG1110" s="1127"/>
      <c r="AH1110" s="1127"/>
      <c r="AI1110" s="1127"/>
      <c r="AJ1110" s="1127"/>
      <c r="AK1110" s="1127"/>
      <c r="AL1110" s="1127"/>
      <c r="AM1110" s="1127"/>
      <c r="AN1110" s="1127"/>
      <c r="AO1110" s="1045"/>
      <c r="AP1110" s="1045"/>
      <c r="AQ1110" s="1045"/>
      <c r="AR1110" s="1127"/>
      <c r="AS1110" s="1127"/>
      <c r="AT1110" s="1127"/>
      <c r="AU1110" s="1127"/>
      <c r="AV1110" s="1127"/>
      <c r="AW1110" s="1127"/>
      <c r="AX1110" s="1127"/>
      <c r="AY1110" s="1127"/>
      <c r="AZ1110" s="1127"/>
      <c r="BA1110" s="1127"/>
      <c r="BB1110" s="1127"/>
      <c r="BC1110" s="991"/>
      <c r="BD1110" s="975"/>
      <c r="BE1110" s="975"/>
      <c r="BF1110" s="975"/>
      <c r="BG1110" s="975"/>
      <c r="BH1110" s="975"/>
      <c r="BI1110" s="975"/>
    </row>
    <row r="1111" spans="1:61">
      <c r="A1111" s="974">
        <v>1514</v>
      </c>
      <c r="BD1111" s="975"/>
      <c r="BE1111" s="975"/>
      <c r="BF1111" s="975"/>
      <c r="BG1111" s="975"/>
      <c r="BH1111" s="975"/>
      <c r="BI1111" s="975"/>
    </row>
    <row r="1112" spans="1:61" s="1003" customFormat="1">
      <c r="A1112" s="974">
        <v>1515</v>
      </c>
      <c r="B1112" s="1045"/>
      <c r="C1112" s="756"/>
      <c r="D1112" s="1045"/>
      <c r="E1112" s="1045"/>
      <c r="F1112" s="1130"/>
      <c r="G1112" s="1131"/>
      <c r="H1112" s="1132"/>
      <c r="I1112" s="1045"/>
      <c r="J1112" s="1045"/>
      <c r="K1112" s="1045"/>
      <c r="L1112" s="1045"/>
      <c r="M1112" s="1045"/>
      <c r="N1112" s="1045"/>
      <c r="O1112" s="1045"/>
      <c r="P1112" s="1045"/>
      <c r="Q1112" s="1045"/>
      <c r="R1112" s="1127"/>
      <c r="S1112" s="1127"/>
      <c r="T1112" s="1127"/>
      <c r="U1112" s="1133"/>
      <c r="V1112" s="1045"/>
      <c r="W1112" s="1045"/>
      <c r="X1112" s="1133"/>
      <c r="Y1112" s="1045"/>
      <c r="Z1112" s="1045"/>
      <c r="AA1112" s="1045"/>
      <c r="AB1112" s="1133"/>
      <c r="AC1112" s="1045"/>
      <c r="AD1112" s="1045"/>
      <c r="AE1112" s="1045"/>
      <c r="AF1112" s="1045"/>
      <c r="AG1112" s="1127"/>
      <c r="AH1112" s="1127"/>
      <c r="AI1112" s="1127"/>
      <c r="AJ1112" s="1127"/>
      <c r="AK1112" s="1127"/>
      <c r="AL1112" s="1127"/>
      <c r="AM1112" s="1127"/>
      <c r="AN1112" s="1127"/>
      <c r="AO1112" s="1045"/>
      <c r="AP1112" s="1045"/>
      <c r="AQ1112" s="1045"/>
      <c r="AR1112" s="1127"/>
      <c r="AS1112" s="1127"/>
      <c r="AT1112" s="1127"/>
      <c r="AU1112" s="1127"/>
      <c r="AV1112" s="1127"/>
      <c r="AW1112" s="1127"/>
      <c r="AX1112" s="1127"/>
      <c r="AY1112" s="1127"/>
      <c r="AZ1112" s="1127"/>
      <c r="BA1112" s="1127"/>
      <c r="BB1112" s="1127"/>
      <c r="BC1112" s="991"/>
      <c r="BD1112" s="975"/>
      <c r="BE1112" s="975"/>
      <c r="BF1112" s="975"/>
      <c r="BG1112" s="975"/>
      <c r="BH1112" s="975"/>
      <c r="BI1112" s="975"/>
    </row>
    <row r="1113" spans="1:61">
      <c r="A1113" s="974">
        <v>1516</v>
      </c>
      <c r="BD1113" s="975"/>
      <c r="BE1113" s="975"/>
      <c r="BF1113" s="975"/>
      <c r="BG1113" s="975"/>
      <c r="BH1113" s="975"/>
      <c r="BI1113" s="975"/>
    </row>
    <row r="1114" spans="1:61" s="1003" customFormat="1">
      <c r="A1114" s="974">
        <v>1517</v>
      </c>
      <c r="B1114" s="1045"/>
      <c r="C1114" s="756"/>
      <c r="D1114" s="1045"/>
      <c r="E1114" s="1045"/>
      <c r="F1114" s="1130"/>
      <c r="G1114" s="1131"/>
      <c r="H1114" s="1132"/>
      <c r="I1114" s="1045"/>
      <c r="J1114" s="1045"/>
      <c r="K1114" s="1045"/>
      <c r="L1114" s="1045"/>
      <c r="M1114" s="1045"/>
      <c r="N1114" s="1045"/>
      <c r="O1114" s="1045"/>
      <c r="P1114" s="1045"/>
      <c r="Q1114" s="1045"/>
      <c r="R1114" s="1127"/>
      <c r="S1114" s="1127"/>
      <c r="T1114" s="1127"/>
      <c r="U1114" s="1133"/>
      <c r="V1114" s="1045"/>
      <c r="W1114" s="1045"/>
      <c r="X1114" s="1133"/>
      <c r="Y1114" s="1045"/>
      <c r="Z1114" s="1045"/>
      <c r="AA1114" s="1045"/>
      <c r="AB1114" s="1133"/>
      <c r="AC1114" s="1045"/>
      <c r="AD1114" s="1045"/>
      <c r="AE1114" s="1045"/>
      <c r="AF1114" s="1045"/>
      <c r="AG1114" s="1127"/>
      <c r="AH1114" s="1127"/>
      <c r="AI1114" s="1127"/>
      <c r="AJ1114" s="1127"/>
      <c r="AK1114" s="1127"/>
      <c r="AL1114" s="1127"/>
      <c r="AM1114" s="1127"/>
      <c r="AN1114" s="1127"/>
      <c r="AO1114" s="1045"/>
      <c r="AP1114" s="1045"/>
      <c r="AQ1114" s="1045"/>
      <c r="AR1114" s="1127"/>
      <c r="AS1114" s="1127"/>
      <c r="AT1114" s="1127"/>
      <c r="AU1114" s="1127"/>
      <c r="AV1114" s="1127"/>
      <c r="AW1114" s="1127"/>
      <c r="AX1114" s="1127"/>
      <c r="AY1114" s="1127"/>
      <c r="AZ1114" s="1127"/>
      <c r="BA1114" s="1127"/>
      <c r="BB1114" s="1127"/>
      <c r="BC1114" s="991"/>
      <c r="BD1114" s="975"/>
      <c r="BE1114" s="975"/>
      <c r="BF1114" s="975"/>
      <c r="BG1114" s="975"/>
      <c r="BH1114" s="975"/>
      <c r="BI1114" s="975"/>
    </row>
    <row r="1115" spans="1:61">
      <c r="A1115" s="974">
        <v>1518</v>
      </c>
      <c r="BD1115" s="975"/>
      <c r="BE1115" s="975"/>
      <c r="BF1115" s="975"/>
      <c r="BG1115" s="975"/>
      <c r="BH1115" s="975"/>
      <c r="BI1115" s="975"/>
    </row>
    <row r="1116" spans="1:61" s="1003" customFormat="1">
      <c r="A1116" s="974">
        <v>1519</v>
      </c>
      <c r="B1116" s="1045"/>
      <c r="C1116" s="756"/>
      <c r="D1116" s="1045"/>
      <c r="E1116" s="1045"/>
      <c r="F1116" s="1130"/>
      <c r="G1116" s="1131"/>
      <c r="H1116" s="1132"/>
      <c r="I1116" s="1045"/>
      <c r="J1116" s="1045"/>
      <c r="K1116" s="1045"/>
      <c r="L1116" s="1045"/>
      <c r="M1116" s="1045"/>
      <c r="N1116" s="1045"/>
      <c r="O1116" s="1045"/>
      <c r="P1116" s="1045"/>
      <c r="Q1116" s="1045"/>
      <c r="R1116" s="1127"/>
      <c r="S1116" s="1127"/>
      <c r="T1116" s="1127"/>
      <c r="U1116" s="1133"/>
      <c r="V1116" s="1045"/>
      <c r="W1116" s="1045"/>
      <c r="X1116" s="1133"/>
      <c r="Y1116" s="1045"/>
      <c r="Z1116" s="1045"/>
      <c r="AA1116" s="1045"/>
      <c r="AB1116" s="1133"/>
      <c r="AC1116" s="1045"/>
      <c r="AD1116" s="1045"/>
      <c r="AE1116" s="1045"/>
      <c r="AF1116" s="1045"/>
      <c r="AG1116" s="1127"/>
      <c r="AH1116" s="1127"/>
      <c r="AI1116" s="1127"/>
      <c r="AJ1116" s="1127"/>
      <c r="AK1116" s="1127"/>
      <c r="AL1116" s="1127"/>
      <c r="AM1116" s="1127"/>
      <c r="AN1116" s="1127"/>
      <c r="AO1116" s="1045"/>
      <c r="AP1116" s="1045"/>
      <c r="AQ1116" s="1045"/>
      <c r="AR1116" s="1127"/>
      <c r="AS1116" s="1127"/>
      <c r="AT1116" s="1127"/>
      <c r="AU1116" s="1127"/>
      <c r="AV1116" s="1127"/>
      <c r="AW1116" s="1127"/>
      <c r="AX1116" s="1127"/>
      <c r="AY1116" s="1127"/>
      <c r="AZ1116" s="1127"/>
      <c r="BA1116" s="1127"/>
      <c r="BB1116" s="1127"/>
      <c r="BC1116" s="991"/>
      <c r="BD1116" s="975"/>
      <c r="BE1116" s="975"/>
      <c r="BF1116" s="975"/>
      <c r="BG1116" s="975"/>
      <c r="BH1116" s="975"/>
      <c r="BI1116" s="975"/>
    </row>
    <row r="1117" spans="1:61">
      <c r="A1117" s="974">
        <v>1520</v>
      </c>
      <c r="BD1117" s="975"/>
      <c r="BE1117" s="975"/>
      <c r="BF1117" s="975"/>
      <c r="BG1117" s="975"/>
      <c r="BH1117" s="975"/>
      <c r="BI1117" s="975"/>
    </row>
    <row r="1118" spans="1:61" s="1003" customFormat="1">
      <c r="A1118" s="974">
        <v>1521</v>
      </c>
      <c r="B1118" s="1045"/>
      <c r="C1118" s="756"/>
      <c r="D1118" s="1045"/>
      <c r="E1118" s="1045"/>
      <c r="F1118" s="1130"/>
      <c r="G1118" s="1131"/>
      <c r="H1118" s="1132"/>
      <c r="I1118" s="1045"/>
      <c r="J1118" s="1045"/>
      <c r="K1118" s="1045"/>
      <c r="L1118" s="1045"/>
      <c r="M1118" s="1045"/>
      <c r="N1118" s="1045"/>
      <c r="O1118" s="1045"/>
      <c r="P1118" s="1045"/>
      <c r="Q1118" s="1045"/>
      <c r="R1118" s="1127"/>
      <c r="S1118" s="1127"/>
      <c r="T1118" s="1127"/>
      <c r="U1118" s="1133"/>
      <c r="V1118" s="1045"/>
      <c r="W1118" s="1045"/>
      <c r="X1118" s="1133"/>
      <c r="Y1118" s="1045"/>
      <c r="Z1118" s="1045"/>
      <c r="AA1118" s="1045"/>
      <c r="AB1118" s="1133"/>
      <c r="AC1118" s="1045"/>
      <c r="AD1118" s="1045"/>
      <c r="AE1118" s="1045"/>
      <c r="AF1118" s="1045"/>
      <c r="AG1118" s="1127"/>
      <c r="AH1118" s="1127"/>
      <c r="AI1118" s="1127"/>
      <c r="AJ1118" s="1127"/>
      <c r="AK1118" s="1127"/>
      <c r="AL1118" s="1127"/>
      <c r="AM1118" s="1127"/>
      <c r="AN1118" s="1127"/>
      <c r="AO1118" s="1045"/>
      <c r="AP1118" s="1045"/>
      <c r="AQ1118" s="1045"/>
      <c r="AR1118" s="1127"/>
      <c r="AS1118" s="1127"/>
      <c r="AT1118" s="1127"/>
      <c r="AU1118" s="1127"/>
      <c r="AV1118" s="1127"/>
      <c r="AW1118" s="1127"/>
      <c r="AX1118" s="1127"/>
      <c r="AY1118" s="1127"/>
      <c r="AZ1118" s="1127"/>
      <c r="BA1118" s="1127"/>
      <c r="BB1118" s="1127"/>
      <c r="BC1118" s="991"/>
      <c r="BD1118" s="975"/>
      <c r="BE1118" s="975"/>
      <c r="BF1118" s="975"/>
      <c r="BG1118" s="975"/>
      <c r="BH1118" s="975"/>
      <c r="BI1118" s="975"/>
    </row>
    <row r="1119" spans="1:61">
      <c r="A1119" s="974">
        <v>1522</v>
      </c>
      <c r="BD1119" s="975"/>
      <c r="BE1119" s="975"/>
      <c r="BF1119" s="975"/>
      <c r="BG1119" s="975"/>
      <c r="BH1119" s="975"/>
      <c r="BI1119" s="975"/>
    </row>
    <row r="1120" spans="1:61" s="1003" customFormat="1">
      <c r="A1120" s="974">
        <v>1523</v>
      </c>
      <c r="B1120" s="1045"/>
      <c r="C1120" s="756"/>
      <c r="D1120" s="1045"/>
      <c r="E1120" s="1045"/>
      <c r="F1120" s="1130"/>
      <c r="G1120" s="1131"/>
      <c r="H1120" s="1132"/>
      <c r="I1120" s="1045"/>
      <c r="J1120" s="1045"/>
      <c r="K1120" s="1045"/>
      <c r="L1120" s="1045"/>
      <c r="M1120" s="1045"/>
      <c r="N1120" s="1045"/>
      <c r="O1120" s="1045"/>
      <c r="P1120" s="1045"/>
      <c r="Q1120" s="1045"/>
      <c r="R1120" s="1127"/>
      <c r="S1120" s="1127"/>
      <c r="T1120" s="1127"/>
      <c r="U1120" s="1133"/>
      <c r="V1120" s="1045"/>
      <c r="W1120" s="1045"/>
      <c r="X1120" s="1133"/>
      <c r="Y1120" s="1045"/>
      <c r="Z1120" s="1045"/>
      <c r="AA1120" s="1045"/>
      <c r="AB1120" s="1133"/>
      <c r="AC1120" s="1045"/>
      <c r="AD1120" s="1045"/>
      <c r="AE1120" s="1045"/>
      <c r="AF1120" s="1045"/>
      <c r="AG1120" s="1127"/>
      <c r="AH1120" s="1127"/>
      <c r="AI1120" s="1127"/>
      <c r="AJ1120" s="1127"/>
      <c r="AK1120" s="1127"/>
      <c r="AL1120" s="1127"/>
      <c r="AM1120" s="1127"/>
      <c r="AN1120" s="1127"/>
      <c r="AO1120" s="1045"/>
      <c r="AP1120" s="1045"/>
      <c r="AQ1120" s="1045"/>
      <c r="AR1120" s="1127"/>
      <c r="AS1120" s="1127"/>
      <c r="AT1120" s="1127"/>
      <c r="AU1120" s="1127"/>
      <c r="AV1120" s="1127"/>
      <c r="AW1120" s="1127"/>
      <c r="AX1120" s="1127"/>
      <c r="AY1120" s="1127"/>
      <c r="AZ1120" s="1127"/>
      <c r="BA1120" s="1127"/>
      <c r="BB1120" s="1127"/>
      <c r="BC1120" s="991"/>
      <c r="BD1120" s="975"/>
      <c r="BE1120" s="975"/>
      <c r="BF1120" s="975"/>
      <c r="BG1120" s="975"/>
      <c r="BH1120" s="975"/>
      <c r="BI1120" s="975"/>
    </row>
    <row r="1121" spans="1:61">
      <c r="A1121" s="974">
        <v>1524</v>
      </c>
      <c r="BD1121" s="975"/>
      <c r="BE1121" s="975"/>
      <c r="BF1121" s="975"/>
      <c r="BG1121" s="975"/>
      <c r="BH1121" s="975"/>
      <c r="BI1121" s="975"/>
    </row>
    <row r="1122" spans="1:61" s="1003" customFormat="1">
      <c r="A1122" s="974">
        <v>1525</v>
      </c>
      <c r="B1122" s="1045"/>
      <c r="C1122" s="756"/>
      <c r="D1122" s="1045"/>
      <c r="E1122" s="1045"/>
      <c r="F1122" s="1130"/>
      <c r="G1122" s="1131"/>
      <c r="H1122" s="1132"/>
      <c r="I1122" s="1045"/>
      <c r="J1122" s="1045"/>
      <c r="K1122" s="1045"/>
      <c r="L1122" s="1045"/>
      <c r="M1122" s="1045"/>
      <c r="N1122" s="1045"/>
      <c r="O1122" s="1045"/>
      <c r="P1122" s="1045"/>
      <c r="Q1122" s="1045"/>
      <c r="R1122" s="1127"/>
      <c r="S1122" s="1127"/>
      <c r="T1122" s="1127"/>
      <c r="U1122" s="1133"/>
      <c r="V1122" s="1045"/>
      <c r="W1122" s="1045"/>
      <c r="X1122" s="1133"/>
      <c r="Y1122" s="1045"/>
      <c r="Z1122" s="1045"/>
      <c r="AA1122" s="1045"/>
      <c r="AB1122" s="1133"/>
      <c r="AC1122" s="1045"/>
      <c r="AD1122" s="1045"/>
      <c r="AE1122" s="1045"/>
      <c r="AF1122" s="1045"/>
      <c r="AG1122" s="1127"/>
      <c r="AH1122" s="1127"/>
      <c r="AI1122" s="1127"/>
      <c r="AJ1122" s="1127"/>
      <c r="AK1122" s="1127"/>
      <c r="AL1122" s="1127"/>
      <c r="AM1122" s="1127"/>
      <c r="AN1122" s="1127"/>
      <c r="AO1122" s="1045"/>
      <c r="AP1122" s="1045"/>
      <c r="AQ1122" s="1045"/>
      <c r="AR1122" s="1127"/>
      <c r="AS1122" s="1127"/>
      <c r="AT1122" s="1127"/>
      <c r="AU1122" s="1127"/>
      <c r="AV1122" s="1127"/>
      <c r="AW1122" s="1127"/>
      <c r="AX1122" s="1127"/>
      <c r="AY1122" s="1127"/>
      <c r="AZ1122" s="1127"/>
      <c r="BA1122" s="1127"/>
      <c r="BB1122" s="1127"/>
      <c r="BC1122" s="991"/>
      <c r="BD1122" s="975"/>
      <c r="BE1122" s="975"/>
      <c r="BF1122" s="975"/>
      <c r="BG1122" s="975"/>
      <c r="BH1122" s="975"/>
      <c r="BI1122" s="975"/>
    </row>
    <row r="1123" spans="1:61">
      <c r="A1123" s="974">
        <v>1526</v>
      </c>
      <c r="BD1123" s="975"/>
      <c r="BE1123" s="975"/>
      <c r="BF1123" s="975"/>
      <c r="BG1123" s="975"/>
      <c r="BH1123" s="975"/>
      <c r="BI1123" s="975"/>
    </row>
    <row r="1124" spans="1:61" s="1003" customFormat="1">
      <c r="A1124" s="974">
        <v>1527</v>
      </c>
      <c r="B1124" s="1045"/>
      <c r="C1124" s="756"/>
      <c r="D1124" s="1045"/>
      <c r="E1124" s="1045"/>
      <c r="F1124" s="1130"/>
      <c r="G1124" s="1131"/>
      <c r="H1124" s="1132"/>
      <c r="I1124" s="1045"/>
      <c r="J1124" s="1045"/>
      <c r="K1124" s="1045"/>
      <c r="L1124" s="1045"/>
      <c r="M1124" s="1045"/>
      <c r="N1124" s="1045"/>
      <c r="O1124" s="1045"/>
      <c r="P1124" s="1045"/>
      <c r="Q1124" s="1045"/>
      <c r="R1124" s="1127"/>
      <c r="S1124" s="1127"/>
      <c r="T1124" s="1127"/>
      <c r="U1124" s="1133"/>
      <c r="V1124" s="1045"/>
      <c r="W1124" s="1045"/>
      <c r="X1124" s="1133"/>
      <c r="Y1124" s="1045"/>
      <c r="Z1124" s="1045"/>
      <c r="AA1124" s="1045"/>
      <c r="AB1124" s="1133"/>
      <c r="AC1124" s="1045"/>
      <c r="AD1124" s="1045"/>
      <c r="AE1124" s="1045"/>
      <c r="AF1124" s="1045"/>
      <c r="AG1124" s="1127"/>
      <c r="AH1124" s="1127"/>
      <c r="AI1124" s="1127"/>
      <c r="AJ1124" s="1127"/>
      <c r="AK1124" s="1127"/>
      <c r="AL1124" s="1127"/>
      <c r="AM1124" s="1127"/>
      <c r="AN1124" s="1127"/>
      <c r="AO1124" s="1045"/>
      <c r="AP1124" s="1045"/>
      <c r="AQ1124" s="1045"/>
      <c r="AR1124" s="1127"/>
      <c r="AS1124" s="1127"/>
      <c r="AT1124" s="1127"/>
      <c r="AU1124" s="1127"/>
      <c r="AV1124" s="1127"/>
      <c r="AW1124" s="1127"/>
      <c r="AX1124" s="1127"/>
      <c r="AY1124" s="1127"/>
      <c r="AZ1124" s="1127"/>
      <c r="BA1124" s="1127"/>
      <c r="BB1124" s="1127"/>
      <c r="BC1124" s="991"/>
      <c r="BD1124" s="975"/>
      <c r="BE1124" s="975"/>
      <c r="BF1124" s="975"/>
      <c r="BG1124" s="975"/>
      <c r="BH1124" s="975"/>
      <c r="BI1124" s="975"/>
    </row>
    <row r="1125" spans="1:61">
      <c r="A1125" s="974">
        <v>1528</v>
      </c>
      <c r="BD1125" s="975"/>
      <c r="BE1125" s="975"/>
      <c r="BF1125" s="975"/>
      <c r="BG1125" s="975"/>
      <c r="BH1125" s="975"/>
      <c r="BI1125" s="975"/>
    </row>
    <row r="1126" spans="1:61" s="1003" customFormat="1">
      <c r="A1126" s="974">
        <v>1529</v>
      </c>
      <c r="B1126" s="1045"/>
      <c r="C1126" s="756"/>
      <c r="D1126" s="1045"/>
      <c r="E1126" s="1045"/>
      <c r="F1126" s="1130"/>
      <c r="G1126" s="1131"/>
      <c r="H1126" s="1132"/>
      <c r="I1126" s="1045"/>
      <c r="J1126" s="1045"/>
      <c r="K1126" s="1045"/>
      <c r="L1126" s="1045"/>
      <c r="M1126" s="1045"/>
      <c r="N1126" s="1045"/>
      <c r="O1126" s="1045"/>
      <c r="P1126" s="1045"/>
      <c r="Q1126" s="1045"/>
      <c r="R1126" s="1127"/>
      <c r="S1126" s="1127"/>
      <c r="T1126" s="1127"/>
      <c r="U1126" s="1133"/>
      <c r="V1126" s="1045"/>
      <c r="W1126" s="1045"/>
      <c r="X1126" s="1133"/>
      <c r="Y1126" s="1045"/>
      <c r="Z1126" s="1045"/>
      <c r="AA1126" s="1045"/>
      <c r="AB1126" s="1133"/>
      <c r="AC1126" s="1045"/>
      <c r="AD1126" s="1045"/>
      <c r="AE1126" s="1045"/>
      <c r="AF1126" s="1045"/>
      <c r="AG1126" s="1127"/>
      <c r="AH1126" s="1127"/>
      <c r="AI1126" s="1127"/>
      <c r="AJ1126" s="1127"/>
      <c r="AK1126" s="1127"/>
      <c r="AL1126" s="1127"/>
      <c r="AM1126" s="1127"/>
      <c r="AN1126" s="1127"/>
      <c r="AO1126" s="1045"/>
      <c r="AP1126" s="1045"/>
      <c r="AQ1126" s="1045"/>
      <c r="AR1126" s="1127"/>
      <c r="AS1126" s="1127"/>
      <c r="AT1126" s="1127"/>
      <c r="AU1126" s="1127"/>
      <c r="AV1126" s="1127"/>
      <c r="AW1126" s="1127"/>
      <c r="AX1126" s="1127"/>
      <c r="AY1126" s="1127"/>
      <c r="AZ1126" s="1127"/>
      <c r="BA1126" s="1127"/>
      <c r="BB1126" s="1127"/>
      <c r="BC1126" s="991"/>
      <c r="BD1126" s="975"/>
      <c r="BE1126" s="975"/>
      <c r="BF1126" s="975"/>
      <c r="BG1126" s="975"/>
      <c r="BH1126" s="975"/>
      <c r="BI1126" s="975"/>
    </row>
    <row r="1127" spans="1:61">
      <c r="A1127" s="974">
        <v>1530</v>
      </c>
      <c r="BD1127" s="975"/>
      <c r="BE1127" s="975"/>
      <c r="BF1127" s="975"/>
      <c r="BG1127" s="975"/>
      <c r="BH1127" s="975"/>
      <c r="BI1127" s="975"/>
    </row>
    <row r="1128" spans="1:61" s="1003" customFormat="1">
      <c r="A1128" s="974">
        <v>1531</v>
      </c>
      <c r="B1128" s="1045"/>
      <c r="C1128" s="756"/>
      <c r="D1128" s="1045"/>
      <c r="E1128" s="1045"/>
      <c r="F1128" s="1130"/>
      <c r="G1128" s="1131"/>
      <c r="H1128" s="1132"/>
      <c r="I1128" s="1045"/>
      <c r="J1128" s="1045"/>
      <c r="K1128" s="1045"/>
      <c r="L1128" s="1045"/>
      <c r="M1128" s="1045"/>
      <c r="N1128" s="1045"/>
      <c r="O1128" s="1045"/>
      <c r="P1128" s="1045"/>
      <c r="Q1128" s="1045"/>
      <c r="R1128" s="1127"/>
      <c r="S1128" s="1127"/>
      <c r="T1128" s="1127"/>
      <c r="U1128" s="1133"/>
      <c r="V1128" s="1045"/>
      <c r="W1128" s="1045"/>
      <c r="X1128" s="1133"/>
      <c r="Y1128" s="1045"/>
      <c r="Z1128" s="1045"/>
      <c r="AA1128" s="1045"/>
      <c r="AB1128" s="1133"/>
      <c r="AC1128" s="1045"/>
      <c r="AD1128" s="1045"/>
      <c r="AE1128" s="1045"/>
      <c r="AF1128" s="1045"/>
      <c r="AG1128" s="1127"/>
      <c r="AH1128" s="1127"/>
      <c r="AI1128" s="1127"/>
      <c r="AJ1128" s="1127"/>
      <c r="AK1128" s="1127"/>
      <c r="AL1128" s="1127"/>
      <c r="AM1128" s="1127"/>
      <c r="AN1128" s="1127"/>
      <c r="AO1128" s="1045"/>
      <c r="AP1128" s="1045"/>
      <c r="AQ1128" s="1045"/>
      <c r="AR1128" s="1127"/>
      <c r="AS1128" s="1127"/>
      <c r="AT1128" s="1127"/>
      <c r="AU1128" s="1127"/>
      <c r="AV1128" s="1127"/>
      <c r="AW1128" s="1127"/>
      <c r="AX1128" s="1127"/>
      <c r="AY1128" s="1127"/>
      <c r="AZ1128" s="1127"/>
      <c r="BA1128" s="1127"/>
      <c r="BB1128" s="1127"/>
      <c r="BC1128" s="991"/>
      <c r="BD1128" s="975"/>
      <c r="BE1128" s="975"/>
      <c r="BF1128" s="975"/>
      <c r="BG1128" s="975"/>
      <c r="BH1128" s="975"/>
      <c r="BI1128" s="975"/>
    </row>
    <row r="1129" spans="1:61">
      <c r="A1129" s="974">
        <v>1532</v>
      </c>
      <c r="BD1129" s="975"/>
      <c r="BE1129" s="975"/>
      <c r="BF1129" s="975"/>
      <c r="BG1129" s="975"/>
      <c r="BH1129" s="975"/>
      <c r="BI1129" s="975"/>
    </row>
    <row r="1130" spans="1:61" s="1003" customFormat="1">
      <c r="A1130" s="974">
        <v>1533</v>
      </c>
      <c r="B1130" s="1045"/>
      <c r="C1130" s="756"/>
      <c r="D1130" s="1045"/>
      <c r="E1130" s="1045"/>
      <c r="F1130" s="1130"/>
      <c r="G1130" s="1131"/>
      <c r="H1130" s="1132"/>
      <c r="I1130" s="1045"/>
      <c r="J1130" s="1045"/>
      <c r="K1130" s="1045"/>
      <c r="L1130" s="1045"/>
      <c r="M1130" s="1045"/>
      <c r="N1130" s="1045"/>
      <c r="O1130" s="1045"/>
      <c r="P1130" s="1045"/>
      <c r="Q1130" s="1045"/>
      <c r="R1130" s="1127"/>
      <c r="S1130" s="1127"/>
      <c r="T1130" s="1127"/>
      <c r="U1130" s="1133"/>
      <c r="V1130" s="1045"/>
      <c r="W1130" s="1045"/>
      <c r="X1130" s="1133"/>
      <c r="Y1130" s="1045"/>
      <c r="Z1130" s="1045"/>
      <c r="AA1130" s="1045"/>
      <c r="AB1130" s="1133"/>
      <c r="AC1130" s="1045"/>
      <c r="AD1130" s="1045"/>
      <c r="AE1130" s="1045"/>
      <c r="AF1130" s="1045"/>
      <c r="AG1130" s="1127"/>
      <c r="AH1130" s="1127"/>
      <c r="AI1130" s="1127"/>
      <c r="AJ1130" s="1127"/>
      <c r="AK1130" s="1127"/>
      <c r="AL1130" s="1127"/>
      <c r="AM1130" s="1127"/>
      <c r="AN1130" s="1127"/>
      <c r="AO1130" s="1045"/>
      <c r="AP1130" s="1045"/>
      <c r="AQ1130" s="1045"/>
      <c r="AR1130" s="1127"/>
      <c r="AS1130" s="1127"/>
      <c r="AT1130" s="1127"/>
      <c r="AU1130" s="1127"/>
      <c r="AV1130" s="1127"/>
      <c r="AW1130" s="1127"/>
      <c r="AX1130" s="1127"/>
      <c r="AY1130" s="1127"/>
      <c r="AZ1130" s="1127"/>
      <c r="BA1130" s="1127"/>
      <c r="BB1130" s="1127"/>
      <c r="BC1130" s="991"/>
      <c r="BD1130" s="975"/>
      <c r="BE1130" s="975"/>
      <c r="BF1130" s="975"/>
      <c r="BG1130" s="975"/>
      <c r="BH1130" s="975"/>
      <c r="BI1130" s="975"/>
    </row>
    <row r="1131" spans="1:61">
      <c r="A1131" s="974">
        <v>1534</v>
      </c>
      <c r="BD1131" s="975"/>
      <c r="BE1131" s="975"/>
      <c r="BF1131" s="975"/>
      <c r="BG1131" s="975"/>
      <c r="BH1131" s="975"/>
      <c r="BI1131" s="975"/>
    </row>
    <row r="1132" spans="1:61" s="1003" customFormat="1">
      <c r="A1132" s="974">
        <v>1535</v>
      </c>
      <c r="B1132" s="1045"/>
      <c r="C1132" s="756"/>
      <c r="D1132" s="1045"/>
      <c r="E1132" s="1045"/>
      <c r="F1132" s="1130"/>
      <c r="G1132" s="1131"/>
      <c r="H1132" s="1132"/>
      <c r="I1132" s="1045"/>
      <c r="J1132" s="1045"/>
      <c r="K1132" s="1045"/>
      <c r="L1132" s="1045"/>
      <c r="M1132" s="1045"/>
      <c r="N1132" s="1045"/>
      <c r="O1132" s="1045"/>
      <c r="P1132" s="1045"/>
      <c r="Q1132" s="1045"/>
      <c r="R1132" s="1127"/>
      <c r="S1132" s="1127"/>
      <c r="T1132" s="1127"/>
      <c r="U1132" s="1133"/>
      <c r="V1132" s="1045"/>
      <c r="W1132" s="1045"/>
      <c r="X1132" s="1133"/>
      <c r="Y1132" s="1045"/>
      <c r="Z1132" s="1045"/>
      <c r="AA1132" s="1045"/>
      <c r="AB1132" s="1133"/>
      <c r="AC1132" s="1045"/>
      <c r="AD1132" s="1045"/>
      <c r="AE1132" s="1045"/>
      <c r="AF1132" s="1045"/>
      <c r="AG1132" s="1127"/>
      <c r="AH1132" s="1127"/>
      <c r="AI1132" s="1127"/>
      <c r="AJ1132" s="1127"/>
      <c r="AK1132" s="1127"/>
      <c r="AL1132" s="1127"/>
      <c r="AM1132" s="1127"/>
      <c r="AN1132" s="1127"/>
      <c r="AO1132" s="1045"/>
      <c r="AP1132" s="1045"/>
      <c r="AQ1132" s="1045"/>
      <c r="AR1132" s="1127"/>
      <c r="AS1132" s="1127"/>
      <c r="AT1132" s="1127"/>
      <c r="AU1132" s="1127"/>
      <c r="AV1132" s="1127"/>
      <c r="AW1132" s="1127"/>
      <c r="AX1132" s="1127"/>
      <c r="AY1132" s="1127"/>
      <c r="AZ1132" s="1127"/>
      <c r="BA1132" s="1127"/>
      <c r="BB1132" s="1127"/>
      <c r="BC1132" s="991"/>
      <c r="BD1132" s="975"/>
      <c r="BE1132" s="975"/>
      <c r="BF1132" s="975"/>
      <c r="BG1132" s="975"/>
      <c r="BH1132" s="975"/>
      <c r="BI1132" s="975"/>
    </row>
    <row r="1133" spans="1:61">
      <c r="A1133" s="974">
        <v>1536</v>
      </c>
      <c r="BD1133" s="975"/>
      <c r="BE1133" s="975"/>
      <c r="BF1133" s="975"/>
      <c r="BG1133" s="975"/>
      <c r="BH1133" s="975"/>
      <c r="BI1133" s="975"/>
    </row>
    <row r="1134" spans="1:61" s="1003" customFormat="1">
      <c r="A1134" s="974">
        <v>1537</v>
      </c>
      <c r="B1134" s="1045"/>
      <c r="C1134" s="756"/>
      <c r="D1134" s="1045"/>
      <c r="E1134" s="1045"/>
      <c r="F1134" s="1130"/>
      <c r="G1134" s="1131"/>
      <c r="H1134" s="1132"/>
      <c r="I1134" s="1045"/>
      <c r="J1134" s="1045"/>
      <c r="K1134" s="1045"/>
      <c r="L1134" s="1045"/>
      <c r="M1134" s="1045"/>
      <c r="N1134" s="1045"/>
      <c r="O1134" s="1045"/>
      <c r="P1134" s="1045"/>
      <c r="Q1134" s="1045"/>
      <c r="R1134" s="1127"/>
      <c r="S1134" s="1127"/>
      <c r="T1134" s="1127"/>
      <c r="U1134" s="1133"/>
      <c r="V1134" s="1045"/>
      <c r="W1134" s="1045"/>
      <c r="X1134" s="1133"/>
      <c r="Y1134" s="1045"/>
      <c r="Z1134" s="1045"/>
      <c r="AA1134" s="1045"/>
      <c r="AB1134" s="1133"/>
      <c r="AC1134" s="1045"/>
      <c r="AD1134" s="1045"/>
      <c r="AE1134" s="1045"/>
      <c r="AF1134" s="1045"/>
      <c r="AG1134" s="1127"/>
      <c r="AH1134" s="1127"/>
      <c r="AI1134" s="1127"/>
      <c r="AJ1134" s="1127"/>
      <c r="AK1134" s="1127"/>
      <c r="AL1134" s="1127"/>
      <c r="AM1134" s="1127"/>
      <c r="AN1134" s="1127"/>
      <c r="AO1134" s="1045"/>
      <c r="AP1134" s="1045"/>
      <c r="AQ1134" s="1045"/>
      <c r="AR1134" s="1127"/>
      <c r="AS1134" s="1127"/>
      <c r="AT1134" s="1127"/>
      <c r="AU1134" s="1127"/>
      <c r="AV1134" s="1127"/>
      <c r="AW1134" s="1127"/>
      <c r="AX1134" s="1127"/>
      <c r="AY1134" s="1127"/>
      <c r="AZ1134" s="1127"/>
      <c r="BA1134" s="1127"/>
      <c r="BB1134" s="1127"/>
      <c r="BC1134" s="991"/>
      <c r="BD1134" s="975"/>
      <c r="BE1134" s="975"/>
      <c r="BF1134" s="975"/>
      <c r="BG1134" s="975"/>
      <c r="BH1134" s="975"/>
      <c r="BI1134" s="975"/>
    </row>
    <row r="1135" spans="1:61">
      <c r="A1135" s="974">
        <v>1538</v>
      </c>
      <c r="BD1135" s="975"/>
      <c r="BE1135" s="975"/>
      <c r="BF1135" s="975"/>
      <c r="BG1135" s="975"/>
      <c r="BH1135" s="975"/>
      <c r="BI1135" s="975"/>
    </row>
    <row r="1136" spans="1:61" s="1003" customFormat="1">
      <c r="A1136" s="974">
        <v>1539</v>
      </c>
      <c r="B1136" s="1045"/>
      <c r="C1136" s="756"/>
      <c r="D1136" s="1045"/>
      <c r="E1136" s="1045"/>
      <c r="F1136" s="1130"/>
      <c r="G1136" s="1131"/>
      <c r="H1136" s="1132"/>
      <c r="I1136" s="1045"/>
      <c r="J1136" s="1045"/>
      <c r="K1136" s="1045"/>
      <c r="L1136" s="1045"/>
      <c r="M1136" s="1045"/>
      <c r="N1136" s="1045"/>
      <c r="O1136" s="1045"/>
      <c r="P1136" s="1045"/>
      <c r="Q1136" s="1045"/>
      <c r="R1136" s="1127"/>
      <c r="S1136" s="1127"/>
      <c r="T1136" s="1127"/>
      <c r="U1136" s="1133"/>
      <c r="V1136" s="1045"/>
      <c r="W1136" s="1045"/>
      <c r="X1136" s="1133"/>
      <c r="Y1136" s="1045"/>
      <c r="Z1136" s="1045"/>
      <c r="AA1136" s="1045"/>
      <c r="AB1136" s="1133"/>
      <c r="AC1136" s="1045"/>
      <c r="AD1136" s="1045"/>
      <c r="AE1136" s="1045"/>
      <c r="AF1136" s="1045"/>
      <c r="AG1136" s="1127"/>
      <c r="AH1136" s="1127"/>
      <c r="AI1136" s="1127"/>
      <c r="AJ1136" s="1127"/>
      <c r="AK1136" s="1127"/>
      <c r="AL1136" s="1127"/>
      <c r="AM1136" s="1127"/>
      <c r="AN1136" s="1127"/>
      <c r="AO1136" s="1045"/>
      <c r="AP1136" s="1045"/>
      <c r="AQ1136" s="1045"/>
      <c r="AR1136" s="1127"/>
      <c r="AS1136" s="1127"/>
      <c r="AT1136" s="1127"/>
      <c r="AU1136" s="1127"/>
      <c r="AV1136" s="1127"/>
      <c r="AW1136" s="1127"/>
      <c r="AX1136" s="1127"/>
      <c r="AY1136" s="1127"/>
      <c r="AZ1136" s="1127"/>
      <c r="BA1136" s="1127"/>
      <c r="BB1136" s="1127"/>
      <c r="BC1136" s="991"/>
      <c r="BD1136" s="975"/>
      <c r="BE1136" s="975"/>
      <c r="BF1136" s="975"/>
      <c r="BG1136" s="975"/>
      <c r="BH1136" s="975"/>
      <c r="BI1136" s="975"/>
    </row>
    <row r="1137" spans="1:61">
      <c r="A1137" s="974">
        <v>1540</v>
      </c>
      <c r="BD1137" s="975"/>
      <c r="BE1137" s="975"/>
      <c r="BF1137" s="975"/>
      <c r="BG1137" s="975"/>
      <c r="BH1137" s="975"/>
      <c r="BI1137" s="975"/>
    </row>
    <row r="1138" spans="1:61" s="1003" customFormat="1">
      <c r="A1138" s="974">
        <v>1541</v>
      </c>
      <c r="B1138" s="1045"/>
      <c r="C1138" s="756"/>
      <c r="D1138" s="1045"/>
      <c r="E1138" s="1045"/>
      <c r="F1138" s="1130"/>
      <c r="G1138" s="1131"/>
      <c r="H1138" s="1132"/>
      <c r="I1138" s="1045"/>
      <c r="J1138" s="1045"/>
      <c r="K1138" s="1045"/>
      <c r="L1138" s="1045"/>
      <c r="M1138" s="1045"/>
      <c r="N1138" s="1045"/>
      <c r="O1138" s="1045"/>
      <c r="P1138" s="1045"/>
      <c r="Q1138" s="1045"/>
      <c r="R1138" s="1127"/>
      <c r="S1138" s="1127"/>
      <c r="T1138" s="1127"/>
      <c r="U1138" s="1133"/>
      <c r="V1138" s="1045"/>
      <c r="W1138" s="1045"/>
      <c r="X1138" s="1133"/>
      <c r="Y1138" s="1045"/>
      <c r="Z1138" s="1045"/>
      <c r="AA1138" s="1045"/>
      <c r="AB1138" s="1133"/>
      <c r="AC1138" s="1045"/>
      <c r="AD1138" s="1045"/>
      <c r="AE1138" s="1045"/>
      <c r="AF1138" s="1045"/>
      <c r="AG1138" s="1127"/>
      <c r="AH1138" s="1127"/>
      <c r="AI1138" s="1127"/>
      <c r="AJ1138" s="1127"/>
      <c r="AK1138" s="1127"/>
      <c r="AL1138" s="1127"/>
      <c r="AM1138" s="1127"/>
      <c r="AN1138" s="1127"/>
      <c r="AO1138" s="1045"/>
      <c r="AP1138" s="1045"/>
      <c r="AQ1138" s="1045"/>
      <c r="AR1138" s="1127"/>
      <c r="AS1138" s="1127"/>
      <c r="AT1138" s="1127"/>
      <c r="AU1138" s="1127"/>
      <c r="AV1138" s="1127"/>
      <c r="AW1138" s="1127"/>
      <c r="AX1138" s="1127"/>
      <c r="AY1138" s="1127"/>
      <c r="AZ1138" s="1127"/>
      <c r="BA1138" s="1127"/>
      <c r="BB1138" s="1127"/>
      <c r="BC1138" s="991"/>
      <c r="BD1138" s="975"/>
      <c r="BE1138" s="975"/>
      <c r="BF1138" s="975"/>
      <c r="BG1138" s="975"/>
      <c r="BH1138" s="975"/>
      <c r="BI1138" s="975"/>
    </row>
    <row r="1139" spans="1:61">
      <c r="A1139" s="974">
        <v>1542</v>
      </c>
      <c r="BD1139" s="975"/>
      <c r="BE1139" s="975"/>
      <c r="BF1139" s="975"/>
      <c r="BG1139" s="975"/>
      <c r="BH1139" s="975"/>
      <c r="BI1139" s="975"/>
    </row>
    <row r="1140" spans="1:61" s="1003" customFormat="1">
      <c r="A1140" s="974">
        <v>1543</v>
      </c>
      <c r="B1140" s="1045"/>
      <c r="C1140" s="756"/>
      <c r="D1140" s="1045"/>
      <c r="E1140" s="1045"/>
      <c r="F1140" s="1130"/>
      <c r="G1140" s="1131"/>
      <c r="H1140" s="1132"/>
      <c r="I1140" s="1045"/>
      <c r="J1140" s="1045"/>
      <c r="K1140" s="1045"/>
      <c r="L1140" s="1045"/>
      <c r="M1140" s="1045"/>
      <c r="N1140" s="1045"/>
      <c r="O1140" s="1045"/>
      <c r="P1140" s="1045"/>
      <c r="Q1140" s="1045"/>
      <c r="R1140" s="1127"/>
      <c r="S1140" s="1127"/>
      <c r="T1140" s="1127"/>
      <c r="U1140" s="1133"/>
      <c r="V1140" s="1045"/>
      <c r="W1140" s="1045"/>
      <c r="X1140" s="1133"/>
      <c r="Y1140" s="1045"/>
      <c r="Z1140" s="1045"/>
      <c r="AA1140" s="1045"/>
      <c r="AB1140" s="1133"/>
      <c r="AC1140" s="1045"/>
      <c r="AD1140" s="1045"/>
      <c r="AE1140" s="1045"/>
      <c r="AF1140" s="1045"/>
      <c r="AG1140" s="1127"/>
      <c r="AH1140" s="1127"/>
      <c r="AI1140" s="1127"/>
      <c r="AJ1140" s="1127"/>
      <c r="AK1140" s="1127"/>
      <c r="AL1140" s="1127"/>
      <c r="AM1140" s="1127"/>
      <c r="AN1140" s="1127"/>
      <c r="AO1140" s="1045"/>
      <c r="AP1140" s="1045"/>
      <c r="AQ1140" s="1045"/>
      <c r="AR1140" s="1127"/>
      <c r="AS1140" s="1127"/>
      <c r="AT1140" s="1127"/>
      <c r="AU1140" s="1127"/>
      <c r="AV1140" s="1127"/>
      <c r="AW1140" s="1127"/>
      <c r="AX1140" s="1127"/>
      <c r="AY1140" s="1127"/>
      <c r="AZ1140" s="1127"/>
      <c r="BA1140" s="1127"/>
      <c r="BB1140" s="1127"/>
      <c r="BC1140" s="991"/>
      <c r="BD1140" s="975"/>
      <c r="BE1140" s="975"/>
      <c r="BF1140" s="975"/>
      <c r="BG1140" s="975"/>
      <c r="BH1140" s="975"/>
      <c r="BI1140" s="975"/>
    </row>
    <row r="1141" spans="1:61">
      <c r="A1141" s="974">
        <v>1544</v>
      </c>
      <c r="BD1141" s="975"/>
      <c r="BE1141" s="975"/>
      <c r="BF1141" s="975"/>
      <c r="BG1141" s="975"/>
      <c r="BH1141" s="975"/>
      <c r="BI1141" s="975"/>
    </row>
    <row r="1142" spans="1:61" s="1003" customFormat="1">
      <c r="A1142" s="974">
        <v>1545</v>
      </c>
      <c r="B1142" s="1045"/>
      <c r="C1142" s="756"/>
      <c r="D1142" s="1045"/>
      <c r="E1142" s="1045"/>
      <c r="F1142" s="1130"/>
      <c r="G1142" s="1131"/>
      <c r="H1142" s="1132"/>
      <c r="I1142" s="1045"/>
      <c r="J1142" s="1045"/>
      <c r="K1142" s="1045"/>
      <c r="L1142" s="1045"/>
      <c r="M1142" s="1045"/>
      <c r="N1142" s="1045"/>
      <c r="O1142" s="1045"/>
      <c r="P1142" s="1045"/>
      <c r="Q1142" s="1045"/>
      <c r="R1142" s="1127"/>
      <c r="S1142" s="1127"/>
      <c r="T1142" s="1127"/>
      <c r="U1142" s="1133"/>
      <c r="V1142" s="1045"/>
      <c r="W1142" s="1045"/>
      <c r="X1142" s="1133"/>
      <c r="Y1142" s="1045"/>
      <c r="Z1142" s="1045"/>
      <c r="AA1142" s="1045"/>
      <c r="AB1142" s="1133"/>
      <c r="AC1142" s="1045"/>
      <c r="AD1142" s="1045"/>
      <c r="AE1142" s="1045"/>
      <c r="AF1142" s="1045"/>
      <c r="AG1142" s="1127"/>
      <c r="AH1142" s="1127"/>
      <c r="AI1142" s="1127"/>
      <c r="AJ1142" s="1127"/>
      <c r="AK1142" s="1127"/>
      <c r="AL1142" s="1127"/>
      <c r="AM1142" s="1127"/>
      <c r="AN1142" s="1127"/>
      <c r="AO1142" s="1045"/>
      <c r="AP1142" s="1045"/>
      <c r="AQ1142" s="1045"/>
      <c r="AR1142" s="1127"/>
      <c r="AS1142" s="1127"/>
      <c r="AT1142" s="1127"/>
      <c r="AU1142" s="1127"/>
      <c r="AV1142" s="1127"/>
      <c r="AW1142" s="1127"/>
      <c r="AX1142" s="1127"/>
      <c r="AY1142" s="1127"/>
      <c r="AZ1142" s="1127"/>
      <c r="BA1142" s="1127"/>
      <c r="BB1142" s="1127"/>
      <c r="BC1142" s="991"/>
      <c r="BD1142" s="975"/>
      <c r="BE1142" s="975"/>
      <c r="BF1142" s="975"/>
      <c r="BG1142" s="975"/>
      <c r="BH1142" s="975"/>
      <c r="BI1142" s="975"/>
    </row>
    <row r="1143" spans="1:61">
      <c r="A1143" s="974">
        <v>1546</v>
      </c>
      <c r="BD1143" s="975"/>
      <c r="BE1143" s="975"/>
      <c r="BF1143" s="975"/>
      <c r="BG1143" s="975"/>
      <c r="BH1143" s="975"/>
      <c r="BI1143" s="975"/>
    </row>
    <row r="1144" spans="1:61" s="1003" customFormat="1">
      <c r="A1144" s="974">
        <v>1547</v>
      </c>
      <c r="B1144" s="1045"/>
      <c r="C1144" s="756"/>
      <c r="D1144" s="1045"/>
      <c r="E1144" s="1045"/>
      <c r="F1144" s="1130"/>
      <c r="G1144" s="1131"/>
      <c r="H1144" s="1132"/>
      <c r="I1144" s="1045"/>
      <c r="J1144" s="1045"/>
      <c r="K1144" s="1045"/>
      <c r="L1144" s="1045"/>
      <c r="M1144" s="1045"/>
      <c r="N1144" s="1045"/>
      <c r="O1144" s="1045"/>
      <c r="P1144" s="1045"/>
      <c r="Q1144" s="1045"/>
      <c r="R1144" s="1127"/>
      <c r="S1144" s="1127"/>
      <c r="T1144" s="1127"/>
      <c r="U1144" s="1133"/>
      <c r="V1144" s="1045"/>
      <c r="W1144" s="1045"/>
      <c r="X1144" s="1133"/>
      <c r="Y1144" s="1045"/>
      <c r="Z1144" s="1045"/>
      <c r="AA1144" s="1045"/>
      <c r="AB1144" s="1133"/>
      <c r="AC1144" s="1045"/>
      <c r="AD1144" s="1045"/>
      <c r="AE1144" s="1045"/>
      <c r="AF1144" s="1045"/>
      <c r="AG1144" s="1127"/>
      <c r="AH1144" s="1127"/>
      <c r="AI1144" s="1127"/>
      <c r="AJ1144" s="1127"/>
      <c r="AK1144" s="1127"/>
      <c r="AL1144" s="1127"/>
      <c r="AM1144" s="1127"/>
      <c r="AN1144" s="1127"/>
      <c r="AO1144" s="1045"/>
      <c r="AP1144" s="1045"/>
      <c r="AQ1144" s="1045"/>
      <c r="AR1144" s="1127"/>
      <c r="AS1144" s="1127"/>
      <c r="AT1144" s="1127"/>
      <c r="AU1144" s="1127"/>
      <c r="AV1144" s="1127"/>
      <c r="AW1144" s="1127"/>
      <c r="AX1144" s="1127"/>
      <c r="AY1144" s="1127"/>
      <c r="AZ1144" s="1127"/>
      <c r="BA1144" s="1127"/>
      <c r="BB1144" s="1127"/>
      <c r="BC1144" s="991"/>
      <c r="BD1144" s="975"/>
      <c r="BE1144" s="975"/>
      <c r="BF1144" s="975"/>
      <c r="BG1144" s="975"/>
      <c r="BH1144" s="975"/>
      <c r="BI1144" s="975"/>
    </row>
    <row r="1145" spans="1:61">
      <c r="A1145" s="974">
        <v>1548</v>
      </c>
      <c r="BD1145" s="975"/>
      <c r="BE1145" s="975"/>
      <c r="BF1145" s="975"/>
      <c r="BG1145" s="975"/>
      <c r="BH1145" s="975"/>
      <c r="BI1145" s="975"/>
    </row>
    <row r="1146" spans="1:61" s="1003" customFormat="1">
      <c r="A1146" s="974">
        <v>1549</v>
      </c>
      <c r="B1146" s="1045"/>
      <c r="C1146" s="756"/>
      <c r="D1146" s="1045"/>
      <c r="E1146" s="1045"/>
      <c r="F1146" s="1130"/>
      <c r="G1146" s="1131"/>
      <c r="H1146" s="1132"/>
      <c r="I1146" s="1045"/>
      <c r="J1146" s="1045"/>
      <c r="K1146" s="1045"/>
      <c r="L1146" s="1045"/>
      <c r="M1146" s="1045"/>
      <c r="N1146" s="1045"/>
      <c r="O1146" s="1045"/>
      <c r="P1146" s="1045"/>
      <c r="Q1146" s="1045"/>
      <c r="R1146" s="1127"/>
      <c r="S1146" s="1127"/>
      <c r="T1146" s="1127"/>
      <c r="U1146" s="1133"/>
      <c r="V1146" s="1045"/>
      <c r="W1146" s="1045"/>
      <c r="X1146" s="1133"/>
      <c r="Y1146" s="1045"/>
      <c r="Z1146" s="1045"/>
      <c r="AA1146" s="1045"/>
      <c r="AB1146" s="1133"/>
      <c r="AC1146" s="1045"/>
      <c r="AD1146" s="1045"/>
      <c r="AE1146" s="1045"/>
      <c r="AF1146" s="1045"/>
      <c r="AG1146" s="1127"/>
      <c r="AH1146" s="1127"/>
      <c r="AI1146" s="1127"/>
      <c r="AJ1146" s="1127"/>
      <c r="AK1146" s="1127"/>
      <c r="AL1146" s="1127"/>
      <c r="AM1146" s="1127"/>
      <c r="AN1146" s="1127"/>
      <c r="AO1146" s="1045"/>
      <c r="AP1146" s="1045"/>
      <c r="AQ1146" s="1045"/>
      <c r="AR1146" s="1127"/>
      <c r="AS1146" s="1127"/>
      <c r="AT1146" s="1127"/>
      <c r="AU1146" s="1127"/>
      <c r="AV1146" s="1127"/>
      <c r="AW1146" s="1127"/>
      <c r="AX1146" s="1127"/>
      <c r="AY1146" s="1127"/>
      <c r="AZ1146" s="1127"/>
      <c r="BA1146" s="1127"/>
      <c r="BB1146" s="1127"/>
      <c r="BC1146" s="991"/>
      <c r="BD1146" s="975"/>
      <c r="BE1146" s="975"/>
      <c r="BF1146" s="975"/>
      <c r="BG1146" s="975"/>
      <c r="BH1146" s="975"/>
      <c r="BI1146" s="975"/>
    </row>
    <row r="1147" spans="1:61">
      <c r="A1147" s="974">
        <v>1550</v>
      </c>
      <c r="BD1147" s="975"/>
      <c r="BE1147" s="975"/>
      <c r="BF1147" s="975"/>
      <c r="BG1147" s="975"/>
      <c r="BH1147" s="975"/>
      <c r="BI1147" s="975"/>
    </row>
    <row r="1148" spans="1:61" s="1003" customFormat="1">
      <c r="A1148" s="974">
        <v>1551</v>
      </c>
      <c r="B1148" s="1045"/>
      <c r="C1148" s="756"/>
      <c r="D1148" s="1045"/>
      <c r="E1148" s="1045"/>
      <c r="F1148" s="1130"/>
      <c r="G1148" s="1131"/>
      <c r="H1148" s="1132"/>
      <c r="I1148" s="1045"/>
      <c r="J1148" s="1045"/>
      <c r="K1148" s="1045"/>
      <c r="L1148" s="1045"/>
      <c r="M1148" s="1045"/>
      <c r="N1148" s="1045"/>
      <c r="O1148" s="1045"/>
      <c r="P1148" s="1045"/>
      <c r="Q1148" s="1045"/>
      <c r="R1148" s="1127"/>
      <c r="S1148" s="1127"/>
      <c r="T1148" s="1127"/>
      <c r="U1148" s="1133"/>
      <c r="V1148" s="1045"/>
      <c r="W1148" s="1045"/>
      <c r="X1148" s="1133"/>
      <c r="Y1148" s="1045"/>
      <c r="Z1148" s="1045"/>
      <c r="AA1148" s="1045"/>
      <c r="AB1148" s="1133"/>
      <c r="AC1148" s="1045"/>
      <c r="AD1148" s="1045"/>
      <c r="AE1148" s="1045"/>
      <c r="AF1148" s="1045"/>
      <c r="AG1148" s="1127"/>
      <c r="AH1148" s="1127"/>
      <c r="AI1148" s="1127"/>
      <c r="AJ1148" s="1127"/>
      <c r="AK1148" s="1127"/>
      <c r="AL1148" s="1127"/>
      <c r="AM1148" s="1127"/>
      <c r="AN1148" s="1127"/>
      <c r="AO1148" s="1045"/>
      <c r="AP1148" s="1045"/>
      <c r="AQ1148" s="1045"/>
      <c r="AR1148" s="1127"/>
      <c r="AS1148" s="1127"/>
      <c r="AT1148" s="1127"/>
      <c r="AU1148" s="1127"/>
      <c r="AV1148" s="1127"/>
      <c r="AW1148" s="1127"/>
      <c r="AX1148" s="1127"/>
      <c r="AY1148" s="1127"/>
      <c r="AZ1148" s="1127"/>
      <c r="BA1148" s="1127"/>
      <c r="BB1148" s="1127"/>
      <c r="BC1148" s="991"/>
      <c r="BD1148" s="975"/>
      <c r="BE1148" s="975"/>
      <c r="BF1148" s="975"/>
      <c r="BG1148" s="975"/>
      <c r="BH1148" s="975"/>
      <c r="BI1148" s="975"/>
    </row>
    <row r="1149" spans="1:61">
      <c r="A1149" s="974">
        <v>1552</v>
      </c>
      <c r="BD1149" s="975"/>
      <c r="BE1149" s="975"/>
      <c r="BF1149" s="975"/>
      <c r="BG1149" s="975"/>
      <c r="BH1149" s="975"/>
      <c r="BI1149" s="975"/>
    </row>
    <row r="1150" spans="1:61" s="1003" customFormat="1">
      <c r="A1150" s="974">
        <v>1553</v>
      </c>
      <c r="B1150" s="1045"/>
      <c r="C1150" s="756"/>
      <c r="D1150" s="1045"/>
      <c r="E1150" s="1045"/>
      <c r="F1150" s="1130"/>
      <c r="G1150" s="1131"/>
      <c r="H1150" s="1132"/>
      <c r="I1150" s="1045"/>
      <c r="J1150" s="1045"/>
      <c r="K1150" s="1045"/>
      <c r="L1150" s="1045"/>
      <c r="M1150" s="1045"/>
      <c r="N1150" s="1045"/>
      <c r="O1150" s="1045"/>
      <c r="P1150" s="1045"/>
      <c r="Q1150" s="1045"/>
      <c r="R1150" s="1127"/>
      <c r="S1150" s="1127"/>
      <c r="T1150" s="1127"/>
      <c r="U1150" s="1133"/>
      <c r="V1150" s="1045"/>
      <c r="W1150" s="1045"/>
      <c r="X1150" s="1133"/>
      <c r="Y1150" s="1045"/>
      <c r="Z1150" s="1045"/>
      <c r="AA1150" s="1045"/>
      <c r="AB1150" s="1133"/>
      <c r="AC1150" s="1045"/>
      <c r="AD1150" s="1045"/>
      <c r="AE1150" s="1045"/>
      <c r="AF1150" s="1045"/>
      <c r="AG1150" s="1127"/>
      <c r="AH1150" s="1127"/>
      <c r="AI1150" s="1127"/>
      <c r="AJ1150" s="1127"/>
      <c r="AK1150" s="1127"/>
      <c r="AL1150" s="1127"/>
      <c r="AM1150" s="1127"/>
      <c r="AN1150" s="1127"/>
      <c r="AO1150" s="1045"/>
      <c r="AP1150" s="1045"/>
      <c r="AQ1150" s="1045"/>
      <c r="AR1150" s="1127"/>
      <c r="AS1150" s="1127"/>
      <c r="AT1150" s="1127"/>
      <c r="AU1150" s="1127"/>
      <c r="AV1150" s="1127"/>
      <c r="AW1150" s="1127"/>
      <c r="AX1150" s="1127"/>
      <c r="AY1150" s="1127"/>
      <c r="AZ1150" s="1127"/>
      <c r="BA1150" s="1127"/>
      <c r="BB1150" s="1127"/>
      <c r="BC1150" s="991"/>
      <c r="BD1150" s="975"/>
      <c r="BE1150" s="975"/>
      <c r="BF1150" s="975"/>
      <c r="BG1150" s="975"/>
      <c r="BH1150" s="975"/>
      <c r="BI1150" s="975"/>
    </row>
    <row r="1151" spans="1:61">
      <c r="A1151" s="974">
        <v>1554</v>
      </c>
      <c r="BD1151" s="975"/>
      <c r="BE1151" s="975"/>
      <c r="BF1151" s="975"/>
      <c r="BG1151" s="975"/>
      <c r="BH1151" s="975"/>
      <c r="BI1151" s="975"/>
    </row>
    <row r="1152" spans="1:61" s="1003" customFormat="1">
      <c r="A1152" s="974">
        <v>1555</v>
      </c>
      <c r="B1152" s="1045"/>
      <c r="C1152" s="756"/>
      <c r="D1152" s="1045"/>
      <c r="E1152" s="1045"/>
      <c r="F1152" s="1130"/>
      <c r="G1152" s="1131"/>
      <c r="H1152" s="1132"/>
      <c r="I1152" s="1045"/>
      <c r="J1152" s="1045"/>
      <c r="K1152" s="1045"/>
      <c r="L1152" s="1045"/>
      <c r="M1152" s="1045"/>
      <c r="N1152" s="1045"/>
      <c r="O1152" s="1045"/>
      <c r="P1152" s="1045"/>
      <c r="Q1152" s="1045"/>
      <c r="R1152" s="1127"/>
      <c r="S1152" s="1127"/>
      <c r="T1152" s="1127"/>
      <c r="U1152" s="1133"/>
      <c r="V1152" s="1045"/>
      <c r="W1152" s="1045"/>
      <c r="X1152" s="1133"/>
      <c r="Y1152" s="1045"/>
      <c r="Z1152" s="1045"/>
      <c r="AA1152" s="1045"/>
      <c r="AB1152" s="1133"/>
      <c r="AC1152" s="1045"/>
      <c r="AD1152" s="1045"/>
      <c r="AE1152" s="1045"/>
      <c r="AF1152" s="1045"/>
      <c r="AG1152" s="1127"/>
      <c r="AH1152" s="1127"/>
      <c r="AI1152" s="1127"/>
      <c r="AJ1152" s="1127"/>
      <c r="AK1152" s="1127"/>
      <c r="AL1152" s="1127"/>
      <c r="AM1152" s="1127"/>
      <c r="AN1152" s="1127"/>
      <c r="AO1152" s="1045"/>
      <c r="AP1152" s="1045"/>
      <c r="AQ1152" s="1045"/>
      <c r="AR1152" s="1127"/>
      <c r="AS1152" s="1127"/>
      <c r="AT1152" s="1127"/>
      <c r="AU1152" s="1127"/>
      <c r="AV1152" s="1127"/>
      <c r="AW1152" s="1127"/>
      <c r="AX1152" s="1127"/>
      <c r="AY1152" s="1127"/>
      <c r="AZ1152" s="1127"/>
      <c r="BA1152" s="1127"/>
      <c r="BB1152" s="1127"/>
      <c r="BC1152" s="991"/>
      <c r="BD1152" s="975"/>
      <c r="BE1152" s="975"/>
      <c r="BF1152" s="975"/>
      <c r="BG1152" s="975"/>
      <c r="BH1152" s="975"/>
      <c r="BI1152" s="975"/>
    </row>
    <row r="1153" spans="1:61">
      <c r="A1153" s="974">
        <v>1556</v>
      </c>
      <c r="BD1153" s="975"/>
      <c r="BE1153" s="975"/>
      <c r="BF1153" s="975"/>
      <c r="BG1153" s="975"/>
      <c r="BH1153" s="975"/>
      <c r="BI1153" s="975"/>
    </row>
    <row r="1154" spans="1:61" s="1003" customFormat="1">
      <c r="A1154" s="974">
        <v>1557</v>
      </c>
      <c r="B1154" s="1045"/>
      <c r="C1154" s="756"/>
      <c r="D1154" s="1045"/>
      <c r="E1154" s="1045"/>
      <c r="F1154" s="1130"/>
      <c r="G1154" s="1131"/>
      <c r="H1154" s="1132"/>
      <c r="I1154" s="1045"/>
      <c r="J1154" s="1045"/>
      <c r="K1154" s="1045"/>
      <c r="L1154" s="1045"/>
      <c r="M1154" s="1045"/>
      <c r="N1154" s="1045"/>
      <c r="O1154" s="1045"/>
      <c r="P1154" s="1045"/>
      <c r="Q1154" s="1045"/>
      <c r="R1154" s="1127"/>
      <c r="S1154" s="1127"/>
      <c r="T1154" s="1127"/>
      <c r="U1154" s="1133"/>
      <c r="V1154" s="1045"/>
      <c r="W1154" s="1045"/>
      <c r="X1154" s="1133"/>
      <c r="Y1154" s="1045"/>
      <c r="Z1154" s="1045"/>
      <c r="AA1154" s="1045"/>
      <c r="AB1154" s="1133"/>
      <c r="AC1154" s="1045"/>
      <c r="AD1154" s="1045"/>
      <c r="AE1154" s="1045"/>
      <c r="AF1154" s="1045"/>
      <c r="AG1154" s="1127"/>
      <c r="AH1154" s="1127"/>
      <c r="AI1154" s="1127"/>
      <c r="AJ1154" s="1127"/>
      <c r="AK1154" s="1127"/>
      <c r="AL1154" s="1127"/>
      <c r="AM1154" s="1127"/>
      <c r="AN1154" s="1127"/>
      <c r="AO1154" s="1045"/>
      <c r="AP1154" s="1045"/>
      <c r="AQ1154" s="1045"/>
      <c r="AR1154" s="1127"/>
      <c r="AS1154" s="1127"/>
      <c r="AT1154" s="1127"/>
      <c r="AU1154" s="1127"/>
      <c r="AV1154" s="1127"/>
      <c r="AW1154" s="1127"/>
      <c r="AX1154" s="1127"/>
      <c r="AY1154" s="1127"/>
      <c r="AZ1154" s="1127"/>
      <c r="BA1154" s="1127"/>
      <c r="BB1154" s="1127"/>
      <c r="BC1154" s="991"/>
      <c r="BD1154" s="975"/>
      <c r="BE1154" s="975"/>
      <c r="BF1154" s="975"/>
      <c r="BG1154" s="975"/>
      <c r="BH1154" s="975"/>
      <c r="BI1154" s="975"/>
    </row>
    <row r="1155" spans="1:61">
      <c r="A1155" s="974">
        <v>1558</v>
      </c>
      <c r="BD1155" s="975"/>
      <c r="BE1155" s="975"/>
      <c r="BF1155" s="975"/>
      <c r="BG1155" s="975"/>
      <c r="BH1155" s="975"/>
      <c r="BI1155" s="975"/>
    </row>
    <row r="1156" spans="1:61" s="1003" customFormat="1">
      <c r="A1156" s="974">
        <v>1559</v>
      </c>
      <c r="B1156" s="1045"/>
      <c r="C1156" s="756"/>
      <c r="D1156" s="1045"/>
      <c r="E1156" s="1045"/>
      <c r="F1156" s="1130"/>
      <c r="G1156" s="1131"/>
      <c r="H1156" s="1132"/>
      <c r="I1156" s="1045"/>
      <c r="J1156" s="1045"/>
      <c r="K1156" s="1045"/>
      <c r="L1156" s="1045"/>
      <c r="M1156" s="1045"/>
      <c r="N1156" s="1045"/>
      <c r="O1156" s="1045"/>
      <c r="P1156" s="1045"/>
      <c r="Q1156" s="1045"/>
      <c r="R1156" s="1127"/>
      <c r="S1156" s="1127"/>
      <c r="T1156" s="1127"/>
      <c r="U1156" s="1133"/>
      <c r="V1156" s="1045"/>
      <c r="W1156" s="1045"/>
      <c r="X1156" s="1133"/>
      <c r="Y1156" s="1045"/>
      <c r="Z1156" s="1045"/>
      <c r="AA1156" s="1045"/>
      <c r="AB1156" s="1133"/>
      <c r="AC1156" s="1045"/>
      <c r="AD1156" s="1045"/>
      <c r="AE1156" s="1045"/>
      <c r="AF1156" s="1045"/>
      <c r="AG1156" s="1127"/>
      <c r="AH1156" s="1127"/>
      <c r="AI1156" s="1127"/>
      <c r="AJ1156" s="1127"/>
      <c r="AK1156" s="1127"/>
      <c r="AL1156" s="1127"/>
      <c r="AM1156" s="1127"/>
      <c r="AN1156" s="1127"/>
      <c r="AO1156" s="1045"/>
      <c r="AP1156" s="1045"/>
      <c r="AQ1156" s="1045"/>
      <c r="AR1156" s="1127"/>
      <c r="AS1156" s="1127"/>
      <c r="AT1156" s="1127"/>
      <c r="AU1156" s="1127"/>
      <c r="AV1156" s="1127"/>
      <c r="AW1156" s="1127"/>
      <c r="AX1156" s="1127"/>
      <c r="AY1156" s="1127"/>
      <c r="AZ1156" s="1127"/>
      <c r="BA1156" s="1127"/>
      <c r="BB1156" s="1127"/>
      <c r="BC1156" s="991"/>
      <c r="BD1156" s="975"/>
      <c r="BE1156" s="975"/>
      <c r="BF1156" s="975"/>
      <c r="BG1156" s="975"/>
      <c r="BH1156" s="975"/>
      <c r="BI1156" s="975"/>
    </row>
    <row r="1157" spans="1:61">
      <c r="A1157" s="974">
        <v>1560</v>
      </c>
      <c r="BD1157" s="975"/>
      <c r="BE1157" s="975"/>
      <c r="BF1157" s="975"/>
      <c r="BG1157" s="975"/>
      <c r="BH1157" s="975"/>
      <c r="BI1157" s="975"/>
    </row>
    <row r="1158" spans="1:61" s="1003" customFormat="1">
      <c r="A1158" s="974">
        <v>1561</v>
      </c>
      <c r="B1158" s="1045"/>
      <c r="C1158" s="756"/>
      <c r="D1158" s="1045"/>
      <c r="E1158" s="1045"/>
      <c r="F1158" s="1130"/>
      <c r="G1158" s="1131"/>
      <c r="H1158" s="1132"/>
      <c r="I1158" s="1045"/>
      <c r="J1158" s="1045"/>
      <c r="K1158" s="1045"/>
      <c r="L1158" s="1045"/>
      <c r="M1158" s="1045"/>
      <c r="N1158" s="1045"/>
      <c r="O1158" s="1045"/>
      <c r="P1158" s="1045"/>
      <c r="Q1158" s="1045"/>
      <c r="R1158" s="1127"/>
      <c r="S1158" s="1127"/>
      <c r="T1158" s="1127"/>
      <c r="U1158" s="1133"/>
      <c r="V1158" s="1045"/>
      <c r="W1158" s="1045"/>
      <c r="X1158" s="1133"/>
      <c r="Y1158" s="1045"/>
      <c r="Z1158" s="1045"/>
      <c r="AA1158" s="1045"/>
      <c r="AB1158" s="1133"/>
      <c r="AC1158" s="1045"/>
      <c r="AD1158" s="1045"/>
      <c r="AE1158" s="1045"/>
      <c r="AF1158" s="1045"/>
      <c r="AG1158" s="1127"/>
      <c r="AH1158" s="1127"/>
      <c r="AI1158" s="1127"/>
      <c r="AJ1158" s="1127"/>
      <c r="AK1158" s="1127"/>
      <c r="AL1158" s="1127"/>
      <c r="AM1158" s="1127"/>
      <c r="AN1158" s="1127"/>
      <c r="AO1158" s="1045"/>
      <c r="AP1158" s="1045"/>
      <c r="AQ1158" s="1045"/>
      <c r="AR1158" s="1127"/>
      <c r="AS1158" s="1127"/>
      <c r="AT1158" s="1127"/>
      <c r="AU1158" s="1127"/>
      <c r="AV1158" s="1127"/>
      <c r="AW1158" s="1127"/>
      <c r="AX1158" s="1127"/>
      <c r="AY1158" s="1127"/>
      <c r="AZ1158" s="1127"/>
      <c r="BA1158" s="1127"/>
      <c r="BB1158" s="1127"/>
      <c r="BC1158" s="991"/>
      <c r="BD1158" s="975"/>
      <c r="BE1158" s="975"/>
      <c r="BF1158" s="975"/>
      <c r="BG1158" s="975"/>
      <c r="BH1158" s="975"/>
      <c r="BI1158" s="975"/>
    </row>
    <row r="1159" spans="1:61">
      <c r="A1159" s="974">
        <v>1562</v>
      </c>
      <c r="BD1159" s="975"/>
      <c r="BE1159" s="975"/>
      <c r="BF1159" s="975"/>
      <c r="BG1159" s="975"/>
      <c r="BH1159" s="975"/>
      <c r="BI1159" s="975"/>
    </row>
    <row r="1160" spans="1:61" s="1003" customFormat="1">
      <c r="A1160" s="974">
        <v>1563</v>
      </c>
      <c r="B1160" s="1045"/>
      <c r="C1160" s="756"/>
      <c r="D1160" s="1045"/>
      <c r="E1160" s="1045"/>
      <c r="F1160" s="1130"/>
      <c r="G1160" s="1131"/>
      <c r="H1160" s="1132"/>
      <c r="I1160" s="1045"/>
      <c r="J1160" s="1045"/>
      <c r="K1160" s="1045"/>
      <c r="L1160" s="1045"/>
      <c r="M1160" s="1045"/>
      <c r="N1160" s="1045"/>
      <c r="O1160" s="1045"/>
      <c r="P1160" s="1045"/>
      <c r="Q1160" s="1045"/>
      <c r="R1160" s="1127"/>
      <c r="S1160" s="1127"/>
      <c r="T1160" s="1127"/>
      <c r="U1160" s="1133"/>
      <c r="V1160" s="1045"/>
      <c r="W1160" s="1045"/>
      <c r="X1160" s="1133"/>
      <c r="Y1160" s="1045"/>
      <c r="Z1160" s="1045"/>
      <c r="AA1160" s="1045"/>
      <c r="AB1160" s="1133"/>
      <c r="AC1160" s="1045"/>
      <c r="AD1160" s="1045"/>
      <c r="AE1160" s="1045"/>
      <c r="AF1160" s="1045"/>
      <c r="AG1160" s="1127"/>
      <c r="AH1160" s="1127"/>
      <c r="AI1160" s="1127"/>
      <c r="AJ1160" s="1127"/>
      <c r="AK1160" s="1127"/>
      <c r="AL1160" s="1127"/>
      <c r="AM1160" s="1127"/>
      <c r="AN1160" s="1127"/>
      <c r="AO1160" s="1045"/>
      <c r="AP1160" s="1045"/>
      <c r="AQ1160" s="1045"/>
      <c r="AR1160" s="1127"/>
      <c r="AS1160" s="1127"/>
      <c r="AT1160" s="1127"/>
      <c r="AU1160" s="1127"/>
      <c r="AV1160" s="1127"/>
      <c r="AW1160" s="1127"/>
      <c r="AX1160" s="1127"/>
      <c r="AY1160" s="1127"/>
      <c r="AZ1160" s="1127"/>
      <c r="BA1160" s="1127"/>
      <c r="BB1160" s="1127"/>
      <c r="BC1160" s="991"/>
      <c r="BD1160" s="975"/>
      <c r="BE1160" s="975"/>
      <c r="BF1160" s="975"/>
      <c r="BG1160" s="975"/>
      <c r="BH1160" s="975"/>
      <c r="BI1160" s="975"/>
    </row>
    <row r="1161" spans="1:61">
      <c r="A1161" s="974">
        <v>1564</v>
      </c>
      <c r="BD1161" s="975"/>
      <c r="BE1161" s="975"/>
      <c r="BF1161" s="975"/>
      <c r="BG1161" s="975"/>
      <c r="BH1161" s="975"/>
      <c r="BI1161" s="975"/>
    </row>
    <row r="1162" spans="1:61" s="1003" customFormat="1">
      <c r="A1162" s="974">
        <v>1565</v>
      </c>
      <c r="B1162" s="1045"/>
      <c r="C1162" s="756"/>
      <c r="D1162" s="1045"/>
      <c r="E1162" s="1045"/>
      <c r="F1162" s="1130"/>
      <c r="G1162" s="1131"/>
      <c r="H1162" s="1132"/>
      <c r="I1162" s="1045"/>
      <c r="J1162" s="1045"/>
      <c r="K1162" s="1045"/>
      <c r="L1162" s="1045"/>
      <c r="M1162" s="1045"/>
      <c r="N1162" s="1045"/>
      <c r="O1162" s="1045"/>
      <c r="P1162" s="1045"/>
      <c r="Q1162" s="1045"/>
      <c r="R1162" s="1127"/>
      <c r="S1162" s="1127"/>
      <c r="T1162" s="1127"/>
      <c r="U1162" s="1133"/>
      <c r="V1162" s="1045"/>
      <c r="W1162" s="1045"/>
      <c r="X1162" s="1133"/>
      <c r="Y1162" s="1045"/>
      <c r="Z1162" s="1045"/>
      <c r="AA1162" s="1045"/>
      <c r="AB1162" s="1133"/>
      <c r="AC1162" s="1045"/>
      <c r="AD1162" s="1045"/>
      <c r="AE1162" s="1045"/>
      <c r="AF1162" s="1045"/>
      <c r="AG1162" s="1127"/>
      <c r="AH1162" s="1127"/>
      <c r="AI1162" s="1127"/>
      <c r="AJ1162" s="1127"/>
      <c r="AK1162" s="1127"/>
      <c r="AL1162" s="1127"/>
      <c r="AM1162" s="1127"/>
      <c r="AN1162" s="1127"/>
      <c r="AO1162" s="1045"/>
      <c r="AP1162" s="1045"/>
      <c r="AQ1162" s="1045"/>
      <c r="AR1162" s="1127"/>
      <c r="AS1162" s="1127"/>
      <c r="AT1162" s="1127"/>
      <c r="AU1162" s="1127"/>
      <c r="AV1162" s="1127"/>
      <c r="AW1162" s="1127"/>
      <c r="AX1162" s="1127"/>
      <c r="AY1162" s="1127"/>
      <c r="AZ1162" s="1127"/>
      <c r="BA1162" s="1127"/>
      <c r="BB1162" s="1127"/>
      <c r="BC1162" s="991"/>
      <c r="BD1162" s="975"/>
      <c r="BE1162" s="975"/>
      <c r="BF1162" s="975"/>
      <c r="BG1162" s="975"/>
      <c r="BH1162" s="975"/>
      <c r="BI1162" s="975"/>
    </row>
    <row r="1163" spans="1:61">
      <c r="A1163" s="974">
        <v>1566</v>
      </c>
      <c r="BD1163" s="975"/>
      <c r="BE1163" s="975"/>
      <c r="BF1163" s="975"/>
      <c r="BG1163" s="975"/>
      <c r="BH1163" s="975"/>
      <c r="BI1163" s="975"/>
    </row>
    <row r="1164" spans="1:61" s="1003" customFormat="1">
      <c r="A1164" s="974">
        <v>1567</v>
      </c>
      <c r="B1164" s="1045"/>
      <c r="C1164" s="756"/>
      <c r="D1164" s="1045"/>
      <c r="E1164" s="1045"/>
      <c r="F1164" s="1130"/>
      <c r="G1164" s="1131"/>
      <c r="H1164" s="1132"/>
      <c r="I1164" s="1045"/>
      <c r="J1164" s="1045"/>
      <c r="K1164" s="1045"/>
      <c r="L1164" s="1045"/>
      <c r="M1164" s="1045"/>
      <c r="N1164" s="1045"/>
      <c r="O1164" s="1045"/>
      <c r="P1164" s="1045"/>
      <c r="Q1164" s="1045"/>
      <c r="R1164" s="1127"/>
      <c r="S1164" s="1127"/>
      <c r="T1164" s="1127"/>
      <c r="U1164" s="1133"/>
      <c r="V1164" s="1045"/>
      <c r="W1164" s="1045"/>
      <c r="X1164" s="1133"/>
      <c r="Y1164" s="1045"/>
      <c r="Z1164" s="1045"/>
      <c r="AA1164" s="1045"/>
      <c r="AB1164" s="1133"/>
      <c r="AC1164" s="1045"/>
      <c r="AD1164" s="1045"/>
      <c r="AE1164" s="1045"/>
      <c r="AF1164" s="1045"/>
      <c r="AG1164" s="1127"/>
      <c r="AH1164" s="1127"/>
      <c r="AI1164" s="1127"/>
      <c r="AJ1164" s="1127"/>
      <c r="AK1164" s="1127"/>
      <c r="AL1164" s="1127"/>
      <c r="AM1164" s="1127"/>
      <c r="AN1164" s="1127"/>
      <c r="AO1164" s="1045"/>
      <c r="AP1164" s="1045"/>
      <c r="AQ1164" s="1045"/>
      <c r="AR1164" s="1127"/>
      <c r="AS1164" s="1127"/>
      <c r="AT1164" s="1127"/>
      <c r="AU1164" s="1127"/>
      <c r="AV1164" s="1127"/>
      <c r="AW1164" s="1127"/>
      <c r="AX1164" s="1127"/>
      <c r="AY1164" s="1127"/>
      <c r="AZ1164" s="1127"/>
      <c r="BA1164" s="1127"/>
      <c r="BB1164" s="1127"/>
      <c r="BC1164" s="991"/>
      <c r="BD1164" s="975"/>
      <c r="BE1164" s="975"/>
      <c r="BF1164" s="975"/>
      <c r="BG1164" s="975"/>
      <c r="BH1164" s="975"/>
      <c r="BI1164" s="975"/>
    </row>
    <row r="1165" spans="1:61">
      <c r="A1165" s="974">
        <v>1568</v>
      </c>
      <c r="BD1165" s="975"/>
      <c r="BE1165" s="975"/>
      <c r="BF1165" s="975"/>
      <c r="BG1165" s="975"/>
      <c r="BH1165" s="975"/>
      <c r="BI1165" s="975"/>
    </row>
    <row r="1166" spans="1:61" s="1003" customFormat="1">
      <c r="A1166" s="974">
        <v>1569</v>
      </c>
      <c r="B1166" s="1045"/>
      <c r="C1166" s="756"/>
      <c r="D1166" s="1045"/>
      <c r="E1166" s="1045"/>
      <c r="F1166" s="1130"/>
      <c r="G1166" s="1131"/>
      <c r="H1166" s="1132"/>
      <c r="I1166" s="1045"/>
      <c r="J1166" s="1045"/>
      <c r="K1166" s="1045"/>
      <c r="L1166" s="1045"/>
      <c r="M1166" s="1045"/>
      <c r="N1166" s="1045"/>
      <c r="O1166" s="1045"/>
      <c r="P1166" s="1045"/>
      <c r="Q1166" s="1045"/>
      <c r="R1166" s="1127"/>
      <c r="S1166" s="1127"/>
      <c r="T1166" s="1127"/>
      <c r="U1166" s="1133"/>
      <c r="V1166" s="1045"/>
      <c r="W1166" s="1045"/>
      <c r="X1166" s="1133"/>
      <c r="Y1166" s="1045"/>
      <c r="Z1166" s="1045"/>
      <c r="AA1166" s="1045"/>
      <c r="AB1166" s="1133"/>
      <c r="AC1166" s="1045"/>
      <c r="AD1166" s="1045"/>
      <c r="AE1166" s="1045"/>
      <c r="AF1166" s="1045"/>
      <c r="AG1166" s="1127"/>
      <c r="AH1166" s="1127"/>
      <c r="AI1166" s="1127"/>
      <c r="AJ1166" s="1127"/>
      <c r="AK1166" s="1127"/>
      <c r="AL1166" s="1127"/>
      <c r="AM1166" s="1127"/>
      <c r="AN1166" s="1127"/>
      <c r="AO1166" s="1045"/>
      <c r="AP1166" s="1045"/>
      <c r="AQ1166" s="1045"/>
      <c r="AR1166" s="1127"/>
      <c r="AS1166" s="1127"/>
      <c r="AT1166" s="1127"/>
      <c r="AU1166" s="1127"/>
      <c r="AV1166" s="1127"/>
      <c r="AW1166" s="1127"/>
      <c r="AX1166" s="1127"/>
      <c r="AY1166" s="1127"/>
      <c r="AZ1166" s="1127"/>
      <c r="BA1166" s="1127"/>
      <c r="BB1166" s="1127"/>
      <c r="BC1166" s="991"/>
      <c r="BD1166" s="975"/>
      <c r="BE1166" s="975"/>
      <c r="BF1166" s="975"/>
      <c r="BG1166" s="975"/>
      <c r="BH1166" s="975"/>
      <c r="BI1166" s="975"/>
    </row>
    <row r="1167" spans="1:61">
      <c r="A1167" s="974">
        <v>1570</v>
      </c>
      <c r="BD1167" s="975"/>
      <c r="BE1167" s="975"/>
      <c r="BF1167" s="975"/>
      <c r="BG1167" s="975"/>
      <c r="BH1167" s="975"/>
      <c r="BI1167" s="975"/>
    </row>
    <row r="1168" spans="1:61" s="1003" customFormat="1">
      <c r="A1168" s="974">
        <v>1571</v>
      </c>
      <c r="B1168" s="1045"/>
      <c r="C1168" s="756"/>
      <c r="D1168" s="1045"/>
      <c r="E1168" s="1045"/>
      <c r="F1168" s="1130"/>
      <c r="G1168" s="1131"/>
      <c r="H1168" s="1132"/>
      <c r="I1168" s="1045"/>
      <c r="J1168" s="1045"/>
      <c r="K1168" s="1045"/>
      <c r="L1168" s="1045"/>
      <c r="M1168" s="1045"/>
      <c r="N1168" s="1045"/>
      <c r="O1168" s="1045"/>
      <c r="P1168" s="1045"/>
      <c r="Q1168" s="1045"/>
      <c r="R1168" s="1127"/>
      <c r="S1168" s="1127"/>
      <c r="T1168" s="1127"/>
      <c r="U1168" s="1133"/>
      <c r="V1168" s="1045"/>
      <c r="W1168" s="1045"/>
      <c r="X1168" s="1133"/>
      <c r="Y1168" s="1045"/>
      <c r="Z1168" s="1045"/>
      <c r="AA1168" s="1045"/>
      <c r="AB1168" s="1133"/>
      <c r="AC1168" s="1045"/>
      <c r="AD1168" s="1045"/>
      <c r="AE1168" s="1045"/>
      <c r="AF1168" s="1045"/>
      <c r="AG1168" s="1127"/>
      <c r="AH1168" s="1127"/>
      <c r="AI1168" s="1127"/>
      <c r="AJ1168" s="1127"/>
      <c r="AK1168" s="1127"/>
      <c r="AL1168" s="1127"/>
      <c r="AM1168" s="1127"/>
      <c r="AN1168" s="1127"/>
      <c r="AO1168" s="1045"/>
      <c r="AP1168" s="1045"/>
      <c r="AQ1168" s="1045"/>
      <c r="AR1168" s="1127"/>
      <c r="AS1168" s="1127"/>
      <c r="AT1168" s="1127"/>
      <c r="AU1168" s="1127"/>
      <c r="AV1168" s="1127"/>
      <c r="AW1168" s="1127"/>
      <c r="AX1168" s="1127"/>
      <c r="AY1168" s="1127"/>
      <c r="AZ1168" s="1127"/>
      <c r="BA1168" s="1127"/>
      <c r="BB1168" s="1127"/>
      <c r="BC1168" s="991"/>
      <c r="BD1168" s="975"/>
      <c r="BE1168" s="975"/>
      <c r="BF1168" s="975"/>
      <c r="BG1168" s="975"/>
      <c r="BH1168" s="975"/>
      <c r="BI1168" s="975"/>
    </row>
    <row r="1169" spans="1:61">
      <c r="A1169" s="974">
        <v>1572</v>
      </c>
      <c r="BD1169" s="975"/>
      <c r="BE1169" s="975"/>
      <c r="BF1169" s="975"/>
      <c r="BG1169" s="975"/>
      <c r="BH1169" s="975"/>
      <c r="BI1169" s="975"/>
    </row>
    <row r="1170" spans="1:61" s="1003" customFormat="1">
      <c r="A1170" s="974">
        <v>1573</v>
      </c>
      <c r="B1170" s="1045"/>
      <c r="C1170" s="756"/>
      <c r="D1170" s="1045"/>
      <c r="E1170" s="1045"/>
      <c r="F1170" s="1130"/>
      <c r="G1170" s="1131"/>
      <c r="H1170" s="1132"/>
      <c r="I1170" s="1045"/>
      <c r="J1170" s="1045"/>
      <c r="K1170" s="1045"/>
      <c r="L1170" s="1045"/>
      <c r="M1170" s="1045"/>
      <c r="N1170" s="1045"/>
      <c r="O1170" s="1045"/>
      <c r="P1170" s="1045"/>
      <c r="Q1170" s="1045"/>
      <c r="R1170" s="1127"/>
      <c r="S1170" s="1127"/>
      <c r="T1170" s="1127"/>
      <c r="U1170" s="1133"/>
      <c r="V1170" s="1045"/>
      <c r="W1170" s="1045"/>
      <c r="X1170" s="1133"/>
      <c r="Y1170" s="1045"/>
      <c r="Z1170" s="1045"/>
      <c r="AA1170" s="1045"/>
      <c r="AB1170" s="1133"/>
      <c r="AC1170" s="1045"/>
      <c r="AD1170" s="1045"/>
      <c r="AE1170" s="1045"/>
      <c r="AF1170" s="1045"/>
      <c r="AG1170" s="1127"/>
      <c r="AH1170" s="1127"/>
      <c r="AI1170" s="1127"/>
      <c r="AJ1170" s="1127"/>
      <c r="AK1170" s="1127"/>
      <c r="AL1170" s="1127"/>
      <c r="AM1170" s="1127"/>
      <c r="AN1170" s="1127"/>
      <c r="AO1170" s="1045"/>
      <c r="AP1170" s="1045"/>
      <c r="AQ1170" s="1045"/>
      <c r="AR1170" s="1127"/>
      <c r="AS1170" s="1127"/>
      <c r="AT1170" s="1127"/>
      <c r="AU1170" s="1127"/>
      <c r="AV1170" s="1127"/>
      <c r="AW1170" s="1127"/>
      <c r="AX1170" s="1127"/>
      <c r="AY1170" s="1127"/>
      <c r="AZ1170" s="1127"/>
      <c r="BA1170" s="1127"/>
      <c r="BB1170" s="1127"/>
      <c r="BC1170" s="991"/>
      <c r="BD1170" s="975"/>
      <c r="BE1170" s="975"/>
      <c r="BF1170" s="975"/>
      <c r="BG1170" s="975"/>
      <c r="BH1170" s="975"/>
      <c r="BI1170" s="975"/>
    </row>
    <row r="1171" spans="1:61">
      <c r="A1171" s="974">
        <v>1574</v>
      </c>
      <c r="BD1171" s="975"/>
      <c r="BE1171" s="975"/>
      <c r="BF1171" s="975"/>
      <c r="BG1171" s="975"/>
      <c r="BH1171" s="975"/>
      <c r="BI1171" s="975"/>
    </row>
    <row r="1172" spans="1:61" s="1003" customFormat="1">
      <c r="A1172" s="974">
        <v>1575</v>
      </c>
      <c r="B1172" s="1045"/>
      <c r="C1172" s="756"/>
      <c r="D1172" s="1045"/>
      <c r="E1172" s="1045"/>
      <c r="F1172" s="1130"/>
      <c r="G1172" s="1131"/>
      <c r="H1172" s="1132"/>
      <c r="I1172" s="1045"/>
      <c r="J1172" s="1045"/>
      <c r="K1172" s="1045"/>
      <c r="L1172" s="1045"/>
      <c r="M1172" s="1045"/>
      <c r="N1172" s="1045"/>
      <c r="O1172" s="1045"/>
      <c r="P1172" s="1045"/>
      <c r="Q1172" s="1045"/>
      <c r="R1172" s="1127"/>
      <c r="S1172" s="1127"/>
      <c r="T1172" s="1127"/>
      <c r="U1172" s="1133"/>
      <c r="V1172" s="1045"/>
      <c r="W1172" s="1045"/>
      <c r="X1172" s="1133"/>
      <c r="Y1172" s="1045"/>
      <c r="Z1172" s="1045"/>
      <c r="AA1172" s="1045"/>
      <c r="AB1172" s="1133"/>
      <c r="AC1172" s="1045"/>
      <c r="AD1172" s="1045"/>
      <c r="AE1172" s="1045"/>
      <c r="AF1172" s="1045"/>
      <c r="AG1172" s="1127"/>
      <c r="AH1172" s="1127"/>
      <c r="AI1172" s="1127"/>
      <c r="AJ1172" s="1127"/>
      <c r="AK1172" s="1127"/>
      <c r="AL1172" s="1127"/>
      <c r="AM1172" s="1127"/>
      <c r="AN1172" s="1127"/>
      <c r="AO1172" s="1045"/>
      <c r="AP1172" s="1045"/>
      <c r="AQ1172" s="1045"/>
      <c r="AR1172" s="1127"/>
      <c r="AS1172" s="1127"/>
      <c r="AT1172" s="1127"/>
      <c r="AU1172" s="1127"/>
      <c r="AV1172" s="1127"/>
      <c r="AW1172" s="1127"/>
      <c r="AX1172" s="1127"/>
      <c r="AY1172" s="1127"/>
      <c r="AZ1172" s="1127"/>
      <c r="BA1172" s="1127"/>
      <c r="BB1172" s="1127"/>
      <c r="BC1172" s="991"/>
      <c r="BD1172" s="975"/>
      <c r="BE1172" s="975"/>
      <c r="BF1172" s="975"/>
      <c r="BG1172" s="975"/>
      <c r="BH1172" s="975"/>
      <c r="BI1172" s="975"/>
    </row>
    <row r="1173" spans="1:61">
      <c r="A1173" s="974">
        <v>1576</v>
      </c>
      <c r="BD1173" s="975"/>
      <c r="BE1173" s="975"/>
      <c r="BF1173" s="975"/>
      <c r="BG1173" s="975"/>
      <c r="BH1173" s="975"/>
      <c r="BI1173" s="975"/>
    </row>
    <row r="1174" spans="1:61" s="1003" customFormat="1">
      <c r="A1174" s="974">
        <v>1577</v>
      </c>
      <c r="B1174" s="1045"/>
      <c r="C1174" s="756"/>
      <c r="D1174" s="1045"/>
      <c r="E1174" s="1045"/>
      <c r="F1174" s="1130"/>
      <c r="G1174" s="1131"/>
      <c r="H1174" s="1132"/>
      <c r="I1174" s="1045"/>
      <c r="J1174" s="1045"/>
      <c r="K1174" s="1045"/>
      <c r="L1174" s="1045"/>
      <c r="M1174" s="1045"/>
      <c r="N1174" s="1045"/>
      <c r="O1174" s="1045"/>
      <c r="P1174" s="1045"/>
      <c r="Q1174" s="1045"/>
      <c r="R1174" s="1127"/>
      <c r="S1174" s="1127"/>
      <c r="T1174" s="1127"/>
      <c r="U1174" s="1133"/>
      <c r="V1174" s="1045"/>
      <c r="W1174" s="1045"/>
      <c r="X1174" s="1133"/>
      <c r="Y1174" s="1045"/>
      <c r="Z1174" s="1045"/>
      <c r="AA1174" s="1045"/>
      <c r="AB1174" s="1133"/>
      <c r="AC1174" s="1045"/>
      <c r="AD1174" s="1045"/>
      <c r="AE1174" s="1045"/>
      <c r="AF1174" s="1045"/>
      <c r="AG1174" s="1127"/>
      <c r="AH1174" s="1127"/>
      <c r="AI1174" s="1127"/>
      <c r="AJ1174" s="1127"/>
      <c r="AK1174" s="1127"/>
      <c r="AL1174" s="1127"/>
      <c r="AM1174" s="1127"/>
      <c r="AN1174" s="1127"/>
      <c r="AO1174" s="1045"/>
      <c r="AP1174" s="1045"/>
      <c r="AQ1174" s="1045"/>
      <c r="AR1174" s="1127"/>
      <c r="AS1174" s="1127"/>
      <c r="AT1174" s="1127"/>
      <c r="AU1174" s="1127"/>
      <c r="AV1174" s="1127"/>
      <c r="AW1174" s="1127"/>
      <c r="AX1174" s="1127"/>
      <c r="AY1174" s="1127"/>
      <c r="AZ1174" s="1127"/>
      <c r="BA1174" s="1127"/>
      <c r="BB1174" s="1127"/>
      <c r="BC1174" s="991"/>
      <c r="BD1174" s="975"/>
      <c r="BE1174" s="975"/>
      <c r="BF1174" s="975"/>
      <c r="BG1174" s="975"/>
      <c r="BH1174" s="975"/>
      <c r="BI1174" s="975"/>
    </row>
    <row r="1175" spans="1:61">
      <c r="A1175" s="974">
        <v>1578</v>
      </c>
      <c r="BD1175" s="975"/>
      <c r="BE1175" s="975"/>
      <c r="BF1175" s="975"/>
      <c r="BG1175" s="975"/>
      <c r="BH1175" s="975"/>
      <c r="BI1175" s="975"/>
    </row>
    <row r="1176" spans="1:61" s="1003" customFormat="1">
      <c r="A1176" s="974">
        <v>1579</v>
      </c>
      <c r="B1176" s="1045"/>
      <c r="C1176" s="756"/>
      <c r="D1176" s="1045"/>
      <c r="E1176" s="1045"/>
      <c r="F1176" s="1130"/>
      <c r="G1176" s="1131"/>
      <c r="H1176" s="1132"/>
      <c r="I1176" s="1045"/>
      <c r="J1176" s="1045"/>
      <c r="K1176" s="1045"/>
      <c r="L1176" s="1045"/>
      <c r="M1176" s="1045"/>
      <c r="N1176" s="1045"/>
      <c r="O1176" s="1045"/>
      <c r="P1176" s="1045"/>
      <c r="Q1176" s="1045"/>
      <c r="R1176" s="1127"/>
      <c r="S1176" s="1127"/>
      <c r="T1176" s="1127"/>
      <c r="U1176" s="1133"/>
      <c r="V1176" s="1045"/>
      <c r="W1176" s="1045"/>
      <c r="X1176" s="1133"/>
      <c r="Y1176" s="1045"/>
      <c r="Z1176" s="1045"/>
      <c r="AA1176" s="1045"/>
      <c r="AB1176" s="1133"/>
      <c r="AC1176" s="1045"/>
      <c r="AD1176" s="1045"/>
      <c r="AE1176" s="1045"/>
      <c r="AF1176" s="1045"/>
      <c r="AG1176" s="1127"/>
      <c r="AH1176" s="1127"/>
      <c r="AI1176" s="1127"/>
      <c r="AJ1176" s="1127"/>
      <c r="AK1176" s="1127"/>
      <c r="AL1176" s="1127"/>
      <c r="AM1176" s="1127"/>
      <c r="AN1176" s="1127"/>
      <c r="AO1176" s="1045"/>
      <c r="AP1176" s="1045"/>
      <c r="AQ1176" s="1045"/>
      <c r="AR1176" s="1127"/>
      <c r="AS1176" s="1127"/>
      <c r="AT1176" s="1127"/>
      <c r="AU1176" s="1127"/>
      <c r="AV1176" s="1127"/>
      <c r="AW1176" s="1127"/>
      <c r="AX1176" s="1127"/>
      <c r="AY1176" s="1127"/>
      <c r="AZ1176" s="1127"/>
      <c r="BA1176" s="1127"/>
      <c r="BB1176" s="1127"/>
      <c r="BC1176" s="991"/>
      <c r="BD1176" s="975"/>
      <c r="BE1176" s="975"/>
      <c r="BF1176" s="975"/>
      <c r="BG1176" s="975"/>
      <c r="BH1176" s="975"/>
      <c r="BI1176" s="975"/>
    </row>
    <row r="1177" spans="1:61">
      <c r="A1177" s="974">
        <v>1580</v>
      </c>
      <c r="BD1177" s="975"/>
      <c r="BE1177" s="975"/>
      <c r="BF1177" s="975"/>
      <c r="BG1177" s="975"/>
      <c r="BH1177" s="975"/>
      <c r="BI1177" s="975"/>
    </row>
    <row r="1178" spans="1:61" s="1003" customFormat="1">
      <c r="A1178" s="974">
        <v>1581</v>
      </c>
      <c r="B1178" s="1045"/>
      <c r="C1178" s="756"/>
      <c r="D1178" s="1045"/>
      <c r="E1178" s="1045"/>
      <c r="F1178" s="1130"/>
      <c r="G1178" s="1131"/>
      <c r="H1178" s="1132"/>
      <c r="I1178" s="1045"/>
      <c r="J1178" s="1045"/>
      <c r="K1178" s="1045"/>
      <c r="L1178" s="1045"/>
      <c r="M1178" s="1045"/>
      <c r="N1178" s="1045"/>
      <c r="O1178" s="1045"/>
      <c r="P1178" s="1045"/>
      <c r="Q1178" s="1045"/>
      <c r="R1178" s="1127"/>
      <c r="S1178" s="1127"/>
      <c r="T1178" s="1127"/>
      <c r="U1178" s="1133"/>
      <c r="V1178" s="1045"/>
      <c r="W1178" s="1045"/>
      <c r="X1178" s="1133"/>
      <c r="Y1178" s="1045"/>
      <c r="Z1178" s="1045"/>
      <c r="AA1178" s="1045"/>
      <c r="AB1178" s="1133"/>
      <c r="AC1178" s="1045"/>
      <c r="AD1178" s="1045"/>
      <c r="AE1178" s="1045"/>
      <c r="AF1178" s="1045"/>
      <c r="AG1178" s="1127"/>
      <c r="AH1178" s="1127"/>
      <c r="AI1178" s="1127"/>
      <c r="AJ1178" s="1127"/>
      <c r="AK1178" s="1127"/>
      <c r="AL1178" s="1127"/>
      <c r="AM1178" s="1127"/>
      <c r="AN1178" s="1127"/>
      <c r="AO1178" s="1045"/>
      <c r="AP1178" s="1045"/>
      <c r="AQ1178" s="1045"/>
      <c r="AR1178" s="1127"/>
      <c r="AS1178" s="1127"/>
      <c r="AT1178" s="1127"/>
      <c r="AU1178" s="1127"/>
      <c r="AV1178" s="1127"/>
      <c r="AW1178" s="1127"/>
      <c r="AX1178" s="1127"/>
      <c r="AY1178" s="1127"/>
      <c r="AZ1178" s="1127"/>
      <c r="BA1178" s="1127"/>
      <c r="BB1178" s="1127"/>
      <c r="BC1178" s="991"/>
      <c r="BD1178" s="975"/>
      <c r="BE1178" s="975"/>
      <c r="BF1178" s="975"/>
      <c r="BG1178" s="975"/>
      <c r="BH1178" s="975"/>
      <c r="BI1178" s="975"/>
    </row>
    <row r="1179" spans="1:61">
      <c r="A1179" s="974">
        <v>1582</v>
      </c>
      <c r="BD1179" s="975"/>
      <c r="BE1179" s="975"/>
      <c r="BF1179" s="975"/>
      <c r="BG1179" s="975"/>
      <c r="BH1179" s="975"/>
      <c r="BI1179" s="975"/>
    </row>
    <row r="1180" spans="1:61" s="1003" customFormat="1">
      <c r="A1180" s="974">
        <v>1583</v>
      </c>
      <c r="B1180" s="1045"/>
      <c r="C1180" s="756"/>
      <c r="D1180" s="1045"/>
      <c r="E1180" s="1045"/>
      <c r="F1180" s="1130"/>
      <c r="G1180" s="1131"/>
      <c r="H1180" s="1132"/>
      <c r="I1180" s="1045"/>
      <c r="J1180" s="1045"/>
      <c r="K1180" s="1045"/>
      <c r="L1180" s="1045"/>
      <c r="M1180" s="1045"/>
      <c r="N1180" s="1045"/>
      <c r="O1180" s="1045"/>
      <c r="P1180" s="1045"/>
      <c r="Q1180" s="1045"/>
      <c r="R1180" s="1127"/>
      <c r="S1180" s="1127"/>
      <c r="T1180" s="1127"/>
      <c r="U1180" s="1133"/>
      <c r="V1180" s="1045"/>
      <c r="W1180" s="1045"/>
      <c r="X1180" s="1133"/>
      <c r="Y1180" s="1045"/>
      <c r="Z1180" s="1045"/>
      <c r="AA1180" s="1045"/>
      <c r="AB1180" s="1133"/>
      <c r="AC1180" s="1045"/>
      <c r="AD1180" s="1045"/>
      <c r="AE1180" s="1045"/>
      <c r="AF1180" s="1045"/>
      <c r="AG1180" s="1127"/>
      <c r="AH1180" s="1127"/>
      <c r="AI1180" s="1127"/>
      <c r="AJ1180" s="1127"/>
      <c r="AK1180" s="1127"/>
      <c r="AL1180" s="1127"/>
      <c r="AM1180" s="1127"/>
      <c r="AN1180" s="1127"/>
      <c r="AO1180" s="1045"/>
      <c r="AP1180" s="1045"/>
      <c r="AQ1180" s="1045"/>
      <c r="AR1180" s="1127"/>
      <c r="AS1180" s="1127"/>
      <c r="AT1180" s="1127"/>
      <c r="AU1180" s="1127"/>
      <c r="AV1180" s="1127"/>
      <c r="AW1180" s="1127"/>
      <c r="AX1180" s="1127"/>
      <c r="AY1180" s="1127"/>
      <c r="AZ1180" s="1127"/>
      <c r="BA1180" s="1127"/>
      <c r="BB1180" s="1127"/>
      <c r="BC1180" s="991"/>
      <c r="BD1180" s="975"/>
      <c r="BE1180" s="975"/>
      <c r="BF1180" s="975"/>
      <c r="BG1180" s="975"/>
      <c r="BH1180" s="975"/>
      <c r="BI1180" s="975"/>
    </row>
    <row r="1181" spans="1:61">
      <c r="A1181" s="974">
        <v>1584</v>
      </c>
      <c r="BD1181" s="975"/>
      <c r="BE1181" s="975"/>
      <c r="BF1181" s="975"/>
      <c r="BG1181" s="975"/>
      <c r="BH1181" s="975"/>
      <c r="BI1181" s="975"/>
    </row>
    <row r="1182" spans="1:61" s="1003" customFormat="1">
      <c r="A1182" s="974">
        <v>1585</v>
      </c>
      <c r="B1182" s="1045"/>
      <c r="C1182" s="756"/>
      <c r="D1182" s="1045"/>
      <c r="E1182" s="1045"/>
      <c r="F1182" s="1130"/>
      <c r="G1182" s="1131"/>
      <c r="H1182" s="1132"/>
      <c r="I1182" s="1045"/>
      <c r="J1182" s="1045"/>
      <c r="K1182" s="1045"/>
      <c r="L1182" s="1045"/>
      <c r="M1182" s="1045"/>
      <c r="N1182" s="1045"/>
      <c r="O1182" s="1045"/>
      <c r="P1182" s="1045"/>
      <c r="Q1182" s="1045"/>
      <c r="R1182" s="1127"/>
      <c r="S1182" s="1127"/>
      <c r="T1182" s="1127"/>
      <c r="U1182" s="1133"/>
      <c r="V1182" s="1045"/>
      <c r="W1182" s="1045"/>
      <c r="X1182" s="1133"/>
      <c r="Y1182" s="1045"/>
      <c r="Z1182" s="1045"/>
      <c r="AA1182" s="1045"/>
      <c r="AB1182" s="1133"/>
      <c r="AC1182" s="1045"/>
      <c r="AD1182" s="1045"/>
      <c r="AE1182" s="1045"/>
      <c r="AF1182" s="1045"/>
      <c r="AG1182" s="1127"/>
      <c r="AH1182" s="1127"/>
      <c r="AI1182" s="1127"/>
      <c r="AJ1182" s="1127"/>
      <c r="AK1182" s="1127"/>
      <c r="AL1182" s="1127"/>
      <c r="AM1182" s="1127"/>
      <c r="AN1182" s="1127"/>
      <c r="AO1182" s="1045"/>
      <c r="AP1182" s="1045"/>
      <c r="AQ1182" s="1045"/>
      <c r="AR1182" s="1127"/>
      <c r="AS1182" s="1127"/>
      <c r="AT1182" s="1127"/>
      <c r="AU1182" s="1127"/>
      <c r="AV1182" s="1127"/>
      <c r="AW1182" s="1127"/>
      <c r="AX1182" s="1127"/>
      <c r="AY1182" s="1127"/>
      <c r="AZ1182" s="1127"/>
      <c r="BA1182" s="1127"/>
      <c r="BB1182" s="1127"/>
      <c r="BC1182" s="991"/>
      <c r="BD1182" s="975"/>
      <c r="BE1182" s="975"/>
      <c r="BF1182" s="975"/>
      <c r="BG1182" s="975"/>
      <c r="BH1182" s="975"/>
      <c r="BI1182" s="975"/>
    </row>
    <row r="1183" spans="1:61">
      <c r="A1183" s="974">
        <v>1586</v>
      </c>
      <c r="BD1183" s="975"/>
      <c r="BE1183" s="975"/>
      <c r="BF1183" s="975"/>
      <c r="BG1183" s="975"/>
      <c r="BH1183" s="975"/>
      <c r="BI1183" s="975"/>
    </row>
    <row r="1184" spans="1:61" s="1003" customFormat="1">
      <c r="A1184" s="974">
        <v>1587</v>
      </c>
      <c r="B1184" s="1045"/>
      <c r="C1184" s="756"/>
      <c r="D1184" s="1045"/>
      <c r="E1184" s="1045"/>
      <c r="F1184" s="1130"/>
      <c r="G1184" s="1131"/>
      <c r="H1184" s="1132"/>
      <c r="I1184" s="1045"/>
      <c r="J1184" s="1045"/>
      <c r="K1184" s="1045"/>
      <c r="L1184" s="1045"/>
      <c r="M1184" s="1045"/>
      <c r="N1184" s="1045"/>
      <c r="O1184" s="1045"/>
      <c r="P1184" s="1045"/>
      <c r="Q1184" s="1045"/>
      <c r="R1184" s="1127"/>
      <c r="S1184" s="1127"/>
      <c r="T1184" s="1127"/>
      <c r="U1184" s="1133"/>
      <c r="V1184" s="1045"/>
      <c r="W1184" s="1045"/>
      <c r="X1184" s="1133"/>
      <c r="Y1184" s="1045"/>
      <c r="Z1184" s="1045"/>
      <c r="AA1184" s="1045"/>
      <c r="AB1184" s="1133"/>
      <c r="AC1184" s="1045"/>
      <c r="AD1184" s="1045"/>
      <c r="AE1184" s="1045"/>
      <c r="AF1184" s="1045"/>
      <c r="AG1184" s="1127"/>
      <c r="AH1184" s="1127"/>
      <c r="AI1184" s="1127"/>
      <c r="AJ1184" s="1127"/>
      <c r="AK1184" s="1127"/>
      <c r="AL1184" s="1127"/>
      <c r="AM1184" s="1127"/>
      <c r="AN1184" s="1127"/>
      <c r="AO1184" s="1045"/>
      <c r="AP1184" s="1045"/>
      <c r="AQ1184" s="1045"/>
      <c r="AR1184" s="1127"/>
      <c r="AS1184" s="1127"/>
      <c r="AT1184" s="1127"/>
      <c r="AU1184" s="1127"/>
      <c r="AV1184" s="1127"/>
      <c r="AW1184" s="1127"/>
      <c r="AX1184" s="1127"/>
      <c r="AY1184" s="1127"/>
      <c r="AZ1184" s="1127"/>
      <c r="BA1184" s="1127"/>
      <c r="BB1184" s="1127"/>
      <c r="BC1184" s="991"/>
      <c r="BD1184" s="975"/>
      <c r="BE1184" s="975"/>
      <c r="BF1184" s="975"/>
      <c r="BG1184" s="975"/>
      <c r="BH1184" s="975"/>
      <c r="BI1184" s="975"/>
    </row>
    <row r="1185" spans="1:61">
      <c r="A1185" s="974">
        <v>1588</v>
      </c>
      <c r="BD1185" s="975"/>
      <c r="BE1185" s="975"/>
      <c r="BF1185" s="975"/>
      <c r="BG1185" s="975"/>
      <c r="BH1185" s="975"/>
      <c r="BI1185" s="975"/>
    </row>
    <row r="1186" spans="1:61" s="1003" customFormat="1">
      <c r="A1186" s="974">
        <v>1589</v>
      </c>
      <c r="B1186" s="1045"/>
      <c r="C1186" s="756"/>
      <c r="D1186" s="1045"/>
      <c r="E1186" s="1045"/>
      <c r="F1186" s="1130"/>
      <c r="G1186" s="1131"/>
      <c r="H1186" s="1132"/>
      <c r="I1186" s="1045"/>
      <c r="J1186" s="1045"/>
      <c r="K1186" s="1045"/>
      <c r="L1186" s="1045"/>
      <c r="M1186" s="1045"/>
      <c r="N1186" s="1045"/>
      <c r="O1186" s="1045"/>
      <c r="P1186" s="1045"/>
      <c r="Q1186" s="1045"/>
      <c r="R1186" s="1127"/>
      <c r="S1186" s="1127"/>
      <c r="T1186" s="1127"/>
      <c r="U1186" s="1133"/>
      <c r="V1186" s="1045"/>
      <c r="W1186" s="1045"/>
      <c r="X1186" s="1133"/>
      <c r="Y1186" s="1045"/>
      <c r="Z1186" s="1045"/>
      <c r="AA1186" s="1045"/>
      <c r="AB1186" s="1133"/>
      <c r="AC1186" s="1045"/>
      <c r="AD1186" s="1045"/>
      <c r="AE1186" s="1045"/>
      <c r="AF1186" s="1045"/>
      <c r="AG1186" s="1127"/>
      <c r="AH1186" s="1127"/>
      <c r="AI1186" s="1127"/>
      <c r="AJ1186" s="1127"/>
      <c r="AK1186" s="1127"/>
      <c r="AL1186" s="1127"/>
      <c r="AM1186" s="1127"/>
      <c r="AN1186" s="1127"/>
      <c r="AO1186" s="1045"/>
      <c r="AP1186" s="1045"/>
      <c r="AQ1186" s="1045"/>
      <c r="AR1186" s="1127"/>
      <c r="AS1186" s="1127"/>
      <c r="AT1186" s="1127"/>
      <c r="AU1186" s="1127"/>
      <c r="AV1186" s="1127"/>
      <c r="AW1186" s="1127"/>
      <c r="AX1186" s="1127"/>
      <c r="AY1186" s="1127"/>
      <c r="AZ1186" s="1127"/>
      <c r="BA1186" s="1127"/>
      <c r="BB1186" s="1127"/>
      <c r="BC1186" s="991"/>
      <c r="BD1186" s="975"/>
      <c r="BE1186" s="975"/>
      <c r="BF1186" s="975"/>
      <c r="BG1186" s="975"/>
      <c r="BH1186" s="975"/>
      <c r="BI1186" s="975"/>
    </row>
    <row r="1187" spans="1:61">
      <c r="A1187" s="974">
        <v>1590</v>
      </c>
      <c r="BD1187" s="975"/>
      <c r="BE1187" s="975"/>
      <c r="BF1187" s="975"/>
      <c r="BG1187" s="975"/>
      <c r="BH1187" s="975"/>
      <c r="BI1187" s="975"/>
    </row>
    <row r="1188" spans="1:61" s="1003" customFormat="1">
      <c r="A1188" s="974">
        <v>1591</v>
      </c>
      <c r="B1188" s="1045"/>
      <c r="C1188" s="756"/>
      <c r="D1188" s="1045"/>
      <c r="E1188" s="1045"/>
      <c r="F1188" s="1130"/>
      <c r="G1188" s="1131"/>
      <c r="H1188" s="1132"/>
      <c r="I1188" s="1045"/>
      <c r="J1188" s="1045"/>
      <c r="K1188" s="1045"/>
      <c r="L1188" s="1045"/>
      <c r="M1188" s="1045"/>
      <c r="N1188" s="1045"/>
      <c r="O1188" s="1045"/>
      <c r="P1188" s="1045"/>
      <c r="Q1188" s="1045"/>
      <c r="R1188" s="1127"/>
      <c r="S1188" s="1127"/>
      <c r="T1188" s="1127"/>
      <c r="U1188" s="1133"/>
      <c r="V1188" s="1045"/>
      <c r="W1188" s="1045"/>
      <c r="X1188" s="1133"/>
      <c r="Y1188" s="1045"/>
      <c r="Z1188" s="1045"/>
      <c r="AA1188" s="1045"/>
      <c r="AB1188" s="1133"/>
      <c r="AC1188" s="1045"/>
      <c r="AD1188" s="1045"/>
      <c r="AE1188" s="1045"/>
      <c r="AF1188" s="1045"/>
      <c r="AG1188" s="1127"/>
      <c r="AH1188" s="1127"/>
      <c r="AI1188" s="1127"/>
      <c r="AJ1188" s="1127"/>
      <c r="AK1188" s="1127"/>
      <c r="AL1188" s="1127"/>
      <c r="AM1188" s="1127"/>
      <c r="AN1188" s="1127"/>
      <c r="AO1188" s="1045"/>
      <c r="AP1188" s="1045"/>
      <c r="AQ1188" s="1045"/>
      <c r="AR1188" s="1127"/>
      <c r="AS1188" s="1127"/>
      <c r="AT1188" s="1127"/>
      <c r="AU1188" s="1127"/>
      <c r="AV1188" s="1127"/>
      <c r="AW1188" s="1127"/>
      <c r="AX1188" s="1127"/>
      <c r="AY1188" s="1127"/>
      <c r="AZ1188" s="1127"/>
      <c r="BA1188" s="1127"/>
      <c r="BB1188" s="1127"/>
      <c r="BC1188" s="991"/>
      <c r="BD1188" s="975"/>
      <c r="BE1188" s="975"/>
      <c r="BF1188" s="975"/>
      <c r="BG1188" s="975"/>
      <c r="BH1188" s="975"/>
      <c r="BI1188" s="975"/>
    </row>
    <row r="1189" spans="1:61">
      <c r="A1189" s="974">
        <v>1592</v>
      </c>
      <c r="BD1189" s="975"/>
      <c r="BE1189" s="975"/>
      <c r="BF1189" s="975"/>
      <c r="BG1189" s="975"/>
      <c r="BH1189" s="975"/>
      <c r="BI1189" s="975"/>
    </row>
    <row r="1190" spans="1:61" s="1003" customFormat="1">
      <c r="A1190" s="974">
        <v>1593</v>
      </c>
      <c r="B1190" s="1045"/>
      <c r="C1190" s="756"/>
      <c r="D1190" s="1045"/>
      <c r="E1190" s="1045"/>
      <c r="F1190" s="1130"/>
      <c r="G1190" s="1131"/>
      <c r="H1190" s="1132"/>
      <c r="I1190" s="1045"/>
      <c r="J1190" s="1045"/>
      <c r="K1190" s="1045"/>
      <c r="L1190" s="1045"/>
      <c r="M1190" s="1045"/>
      <c r="N1190" s="1045"/>
      <c r="O1190" s="1045"/>
      <c r="P1190" s="1045"/>
      <c r="Q1190" s="1045"/>
      <c r="R1190" s="1127"/>
      <c r="S1190" s="1127"/>
      <c r="T1190" s="1127"/>
      <c r="U1190" s="1133"/>
      <c r="V1190" s="1045"/>
      <c r="W1190" s="1045"/>
      <c r="X1190" s="1133"/>
      <c r="Y1190" s="1045"/>
      <c r="Z1190" s="1045"/>
      <c r="AA1190" s="1045"/>
      <c r="AB1190" s="1133"/>
      <c r="AC1190" s="1045"/>
      <c r="AD1190" s="1045"/>
      <c r="AE1190" s="1045"/>
      <c r="AF1190" s="1045"/>
      <c r="AG1190" s="1127"/>
      <c r="AH1190" s="1127"/>
      <c r="AI1190" s="1127"/>
      <c r="AJ1190" s="1127"/>
      <c r="AK1190" s="1127"/>
      <c r="AL1190" s="1127"/>
      <c r="AM1190" s="1127"/>
      <c r="AN1190" s="1127"/>
      <c r="AO1190" s="1045"/>
      <c r="AP1190" s="1045"/>
      <c r="AQ1190" s="1045"/>
      <c r="AR1190" s="1127"/>
      <c r="AS1190" s="1127"/>
      <c r="AT1190" s="1127"/>
      <c r="AU1190" s="1127"/>
      <c r="AV1190" s="1127"/>
      <c r="AW1190" s="1127"/>
      <c r="AX1190" s="1127"/>
      <c r="AY1190" s="1127"/>
      <c r="AZ1190" s="1127"/>
      <c r="BA1190" s="1127"/>
      <c r="BB1190" s="1127"/>
      <c r="BC1190" s="991"/>
      <c r="BD1190" s="975"/>
      <c r="BE1190" s="975"/>
      <c r="BF1190" s="975"/>
      <c r="BG1190" s="975"/>
      <c r="BH1190" s="975"/>
      <c r="BI1190" s="975"/>
    </row>
    <row r="1191" spans="1:61">
      <c r="A1191" s="974">
        <v>1594</v>
      </c>
      <c r="BD1191" s="975"/>
      <c r="BE1191" s="975"/>
      <c r="BF1191" s="975"/>
      <c r="BG1191" s="975"/>
      <c r="BH1191" s="975"/>
      <c r="BI1191" s="975"/>
    </row>
    <row r="1192" spans="1:61" s="1003" customFormat="1">
      <c r="A1192" s="974">
        <v>1595</v>
      </c>
      <c r="B1192" s="1045"/>
      <c r="C1192" s="756"/>
      <c r="D1192" s="1045"/>
      <c r="E1192" s="1045"/>
      <c r="F1192" s="1130"/>
      <c r="G1192" s="1131"/>
      <c r="H1192" s="1132"/>
      <c r="I1192" s="1045"/>
      <c r="J1192" s="1045"/>
      <c r="K1192" s="1045"/>
      <c r="L1192" s="1045"/>
      <c r="M1192" s="1045"/>
      <c r="N1192" s="1045"/>
      <c r="O1192" s="1045"/>
      <c r="P1192" s="1045"/>
      <c r="Q1192" s="1045"/>
      <c r="R1192" s="1127"/>
      <c r="S1192" s="1127"/>
      <c r="T1192" s="1127"/>
      <c r="U1192" s="1133"/>
      <c r="V1192" s="1045"/>
      <c r="W1192" s="1045"/>
      <c r="X1192" s="1133"/>
      <c r="Y1192" s="1045"/>
      <c r="Z1192" s="1045"/>
      <c r="AA1192" s="1045"/>
      <c r="AB1192" s="1133"/>
      <c r="AC1192" s="1045"/>
      <c r="AD1192" s="1045"/>
      <c r="AE1192" s="1045"/>
      <c r="AF1192" s="1045"/>
      <c r="AG1192" s="1127"/>
      <c r="AH1192" s="1127"/>
      <c r="AI1192" s="1127"/>
      <c r="AJ1192" s="1127"/>
      <c r="AK1192" s="1127"/>
      <c r="AL1192" s="1127"/>
      <c r="AM1192" s="1127"/>
      <c r="AN1192" s="1127"/>
      <c r="AO1192" s="1045"/>
      <c r="AP1192" s="1045"/>
      <c r="AQ1192" s="1045"/>
      <c r="AR1192" s="1127"/>
      <c r="AS1192" s="1127"/>
      <c r="AT1192" s="1127"/>
      <c r="AU1192" s="1127"/>
      <c r="AV1192" s="1127"/>
      <c r="AW1192" s="1127"/>
      <c r="AX1192" s="1127"/>
      <c r="AY1192" s="1127"/>
      <c r="AZ1192" s="1127"/>
      <c r="BA1192" s="1127"/>
      <c r="BB1192" s="1127"/>
      <c r="BC1192" s="991"/>
      <c r="BD1192" s="975"/>
      <c r="BE1192" s="975"/>
      <c r="BF1192" s="975"/>
      <c r="BG1192" s="975"/>
      <c r="BH1192" s="975"/>
      <c r="BI1192" s="975"/>
    </row>
    <row r="1193" spans="1:61">
      <c r="A1193" s="974">
        <v>1596</v>
      </c>
      <c r="BD1193" s="975"/>
      <c r="BE1193" s="975"/>
      <c r="BF1193" s="975"/>
      <c r="BG1193" s="975"/>
      <c r="BH1193" s="975"/>
      <c r="BI1193" s="975"/>
    </row>
    <row r="1194" spans="1:61" s="1003" customFormat="1">
      <c r="A1194" s="974">
        <v>1597</v>
      </c>
      <c r="B1194" s="1045"/>
      <c r="C1194" s="756"/>
      <c r="D1194" s="1045"/>
      <c r="E1194" s="1045"/>
      <c r="F1194" s="1130"/>
      <c r="G1194" s="1131"/>
      <c r="H1194" s="1132"/>
      <c r="I1194" s="1045"/>
      <c r="J1194" s="1045"/>
      <c r="K1194" s="1045"/>
      <c r="L1194" s="1045"/>
      <c r="M1194" s="1045"/>
      <c r="N1194" s="1045"/>
      <c r="O1194" s="1045"/>
      <c r="P1194" s="1045"/>
      <c r="Q1194" s="1045"/>
      <c r="R1194" s="1127"/>
      <c r="S1194" s="1127"/>
      <c r="T1194" s="1127"/>
      <c r="U1194" s="1133"/>
      <c r="V1194" s="1045"/>
      <c r="W1194" s="1045"/>
      <c r="X1194" s="1133"/>
      <c r="Y1194" s="1045"/>
      <c r="Z1194" s="1045"/>
      <c r="AA1194" s="1045"/>
      <c r="AB1194" s="1133"/>
      <c r="AC1194" s="1045"/>
      <c r="AD1194" s="1045"/>
      <c r="AE1194" s="1045"/>
      <c r="AF1194" s="1045"/>
      <c r="AG1194" s="1127"/>
      <c r="AH1194" s="1127"/>
      <c r="AI1194" s="1127"/>
      <c r="AJ1194" s="1127"/>
      <c r="AK1194" s="1127"/>
      <c r="AL1194" s="1127"/>
      <c r="AM1194" s="1127"/>
      <c r="AN1194" s="1127"/>
      <c r="AO1194" s="1045"/>
      <c r="AP1194" s="1045"/>
      <c r="AQ1194" s="1045"/>
      <c r="AR1194" s="1127"/>
      <c r="AS1194" s="1127"/>
      <c r="AT1194" s="1127"/>
      <c r="AU1194" s="1127"/>
      <c r="AV1194" s="1127"/>
      <c r="AW1194" s="1127"/>
      <c r="AX1194" s="1127"/>
      <c r="AY1194" s="1127"/>
      <c r="AZ1194" s="1127"/>
      <c r="BA1194" s="1127"/>
      <c r="BB1194" s="1127"/>
      <c r="BC1194" s="991"/>
      <c r="BD1194" s="975"/>
      <c r="BE1194" s="975"/>
      <c r="BF1194" s="975"/>
      <c r="BG1194" s="975"/>
      <c r="BH1194" s="975"/>
      <c r="BI1194" s="975"/>
    </row>
    <row r="1195" spans="1:61">
      <c r="A1195" s="974">
        <v>1598</v>
      </c>
      <c r="BD1195" s="975"/>
      <c r="BE1195" s="975"/>
      <c r="BF1195" s="975"/>
      <c r="BG1195" s="975"/>
      <c r="BH1195" s="975"/>
      <c r="BI1195" s="975"/>
    </row>
    <row r="1196" spans="1:61" s="1003" customFormat="1">
      <c r="A1196" s="974">
        <v>1599</v>
      </c>
      <c r="B1196" s="1045"/>
      <c r="C1196" s="756"/>
      <c r="D1196" s="1045"/>
      <c r="E1196" s="1045"/>
      <c r="F1196" s="1130"/>
      <c r="G1196" s="1131"/>
      <c r="H1196" s="1132"/>
      <c r="I1196" s="1045"/>
      <c r="J1196" s="1045"/>
      <c r="K1196" s="1045"/>
      <c r="L1196" s="1045"/>
      <c r="M1196" s="1045"/>
      <c r="N1196" s="1045"/>
      <c r="O1196" s="1045"/>
      <c r="P1196" s="1045"/>
      <c r="Q1196" s="1045"/>
      <c r="R1196" s="1127"/>
      <c r="S1196" s="1127"/>
      <c r="T1196" s="1127"/>
      <c r="U1196" s="1133"/>
      <c r="V1196" s="1045"/>
      <c r="W1196" s="1045"/>
      <c r="X1196" s="1133"/>
      <c r="Y1196" s="1045"/>
      <c r="Z1196" s="1045"/>
      <c r="AA1196" s="1045"/>
      <c r="AB1196" s="1133"/>
      <c r="AC1196" s="1045"/>
      <c r="AD1196" s="1045"/>
      <c r="AE1196" s="1045"/>
      <c r="AF1196" s="1045"/>
      <c r="AG1196" s="1127"/>
      <c r="AH1196" s="1127"/>
      <c r="AI1196" s="1127"/>
      <c r="AJ1196" s="1127"/>
      <c r="AK1196" s="1127"/>
      <c r="AL1196" s="1127"/>
      <c r="AM1196" s="1127"/>
      <c r="AN1196" s="1127"/>
      <c r="AO1196" s="1045"/>
      <c r="AP1196" s="1045"/>
      <c r="AQ1196" s="1045"/>
      <c r="AR1196" s="1127"/>
      <c r="AS1196" s="1127"/>
      <c r="AT1196" s="1127"/>
      <c r="AU1196" s="1127"/>
      <c r="AV1196" s="1127"/>
      <c r="AW1196" s="1127"/>
      <c r="AX1196" s="1127"/>
      <c r="AY1196" s="1127"/>
      <c r="AZ1196" s="1127"/>
      <c r="BA1196" s="1127"/>
      <c r="BB1196" s="1127"/>
      <c r="BC1196" s="991"/>
      <c r="BD1196" s="975"/>
      <c r="BE1196" s="975"/>
      <c r="BF1196" s="975"/>
      <c r="BG1196" s="975"/>
      <c r="BH1196" s="975"/>
      <c r="BI1196" s="975"/>
    </row>
    <row r="1197" spans="1:61">
      <c r="A1197" s="974">
        <v>1600</v>
      </c>
      <c r="BD1197" s="975"/>
      <c r="BE1197" s="975"/>
      <c r="BF1197" s="975"/>
      <c r="BG1197" s="975"/>
      <c r="BH1197" s="975"/>
      <c r="BI1197" s="975"/>
    </row>
    <row r="1198" spans="1:61" s="1003" customFormat="1">
      <c r="A1198" s="974">
        <v>1601</v>
      </c>
      <c r="B1198" s="1045"/>
      <c r="C1198" s="756"/>
      <c r="D1198" s="1045"/>
      <c r="E1198" s="1045"/>
      <c r="F1198" s="1130"/>
      <c r="G1198" s="1131"/>
      <c r="H1198" s="1132"/>
      <c r="I1198" s="1045"/>
      <c r="J1198" s="1045"/>
      <c r="K1198" s="1045"/>
      <c r="L1198" s="1045"/>
      <c r="M1198" s="1045"/>
      <c r="N1198" s="1045"/>
      <c r="O1198" s="1045"/>
      <c r="P1198" s="1045"/>
      <c r="Q1198" s="1045"/>
      <c r="R1198" s="1127"/>
      <c r="S1198" s="1127"/>
      <c r="T1198" s="1127"/>
      <c r="U1198" s="1133"/>
      <c r="V1198" s="1045"/>
      <c r="W1198" s="1045"/>
      <c r="X1198" s="1133"/>
      <c r="Y1198" s="1045"/>
      <c r="Z1198" s="1045"/>
      <c r="AA1198" s="1045"/>
      <c r="AB1198" s="1133"/>
      <c r="AC1198" s="1045"/>
      <c r="AD1198" s="1045"/>
      <c r="AE1198" s="1045"/>
      <c r="AF1198" s="1045"/>
      <c r="AG1198" s="1127"/>
      <c r="AH1198" s="1127"/>
      <c r="AI1198" s="1127"/>
      <c r="AJ1198" s="1127"/>
      <c r="AK1198" s="1127"/>
      <c r="AL1198" s="1127"/>
      <c r="AM1198" s="1127"/>
      <c r="AN1198" s="1127"/>
      <c r="AO1198" s="1045"/>
      <c r="AP1198" s="1045"/>
      <c r="AQ1198" s="1045"/>
      <c r="AR1198" s="1127"/>
      <c r="AS1198" s="1127"/>
      <c r="AT1198" s="1127"/>
      <c r="AU1198" s="1127"/>
      <c r="AV1198" s="1127"/>
      <c r="AW1198" s="1127"/>
      <c r="AX1198" s="1127"/>
      <c r="AY1198" s="1127"/>
      <c r="AZ1198" s="1127"/>
      <c r="BA1198" s="1127"/>
      <c r="BB1198" s="1127"/>
      <c r="BC1198" s="991"/>
      <c r="BD1198" s="975"/>
      <c r="BE1198" s="975"/>
      <c r="BF1198" s="975"/>
      <c r="BG1198" s="975"/>
      <c r="BH1198" s="975"/>
      <c r="BI1198" s="975"/>
    </row>
    <row r="1199" spans="1:61">
      <c r="A1199" s="974">
        <v>1602</v>
      </c>
      <c r="BD1199" s="975"/>
      <c r="BE1199" s="975"/>
      <c r="BF1199" s="975"/>
      <c r="BG1199" s="975"/>
      <c r="BH1199" s="975"/>
      <c r="BI1199" s="975"/>
    </row>
    <row r="1200" spans="1:61" s="1003" customFormat="1">
      <c r="A1200" s="974">
        <v>1603</v>
      </c>
      <c r="B1200" s="1045"/>
      <c r="C1200" s="756"/>
      <c r="D1200" s="1045"/>
      <c r="E1200" s="1045"/>
      <c r="F1200" s="1130"/>
      <c r="G1200" s="1131"/>
      <c r="H1200" s="1132"/>
      <c r="I1200" s="1045"/>
      <c r="J1200" s="1045"/>
      <c r="K1200" s="1045"/>
      <c r="L1200" s="1045"/>
      <c r="M1200" s="1045"/>
      <c r="N1200" s="1045"/>
      <c r="O1200" s="1045"/>
      <c r="P1200" s="1045"/>
      <c r="Q1200" s="1045"/>
      <c r="R1200" s="1127"/>
      <c r="S1200" s="1127"/>
      <c r="T1200" s="1127"/>
      <c r="U1200" s="1133"/>
      <c r="V1200" s="1045"/>
      <c r="W1200" s="1045"/>
      <c r="X1200" s="1133"/>
      <c r="Y1200" s="1045"/>
      <c r="Z1200" s="1045"/>
      <c r="AA1200" s="1045"/>
      <c r="AB1200" s="1133"/>
      <c r="AC1200" s="1045"/>
      <c r="AD1200" s="1045"/>
      <c r="AE1200" s="1045"/>
      <c r="AF1200" s="1045"/>
      <c r="AG1200" s="1127"/>
      <c r="AH1200" s="1127"/>
      <c r="AI1200" s="1127"/>
      <c r="AJ1200" s="1127"/>
      <c r="AK1200" s="1127"/>
      <c r="AL1200" s="1127"/>
      <c r="AM1200" s="1127"/>
      <c r="AN1200" s="1127"/>
      <c r="AO1200" s="1045"/>
      <c r="AP1200" s="1045"/>
      <c r="AQ1200" s="1045"/>
      <c r="AR1200" s="1127"/>
      <c r="AS1200" s="1127"/>
      <c r="AT1200" s="1127"/>
      <c r="AU1200" s="1127"/>
      <c r="AV1200" s="1127"/>
      <c r="AW1200" s="1127"/>
      <c r="AX1200" s="1127"/>
      <c r="AY1200" s="1127"/>
      <c r="AZ1200" s="1127"/>
      <c r="BA1200" s="1127"/>
      <c r="BB1200" s="1127"/>
      <c r="BC1200" s="991"/>
      <c r="BD1200" s="975"/>
      <c r="BE1200" s="975"/>
      <c r="BF1200" s="975"/>
      <c r="BG1200" s="975"/>
      <c r="BH1200" s="975"/>
      <c r="BI1200" s="975"/>
    </row>
    <row r="1201" spans="1:61">
      <c r="A1201" s="974">
        <v>1604</v>
      </c>
      <c r="BD1201" s="975"/>
      <c r="BE1201" s="975"/>
      <c r="BF1201" s="975"/>
      <c r="BG1201" s="975"/>
      <c r="BH1201" s="975"/>
      <c r="BI1201" s="975"/>
    </row>
    <row r="1202" spans="1:61" s="1003" customFormat="1">
      <c r="A1202" s="974">
        <v>1605</v>
      </c>
      <c r="B1202" s="1045"/>
      <c r="C1202" s="756"/>
      <c r="D1202" s="1045"/>
      <c r="E1202" s="1045"/>
      <c r="F1202" s="1130"/>
      <c r="G1202" s="1131"/>
      <c r="H1202" s="1132"/>
      <c r="I1202" s="1045"/>
      <c r="J1202" s="1045"/>
      <c r="K1202" s="1045"/>
      <c r="L1202" s="1045"/>
      <c r="M1202" s="1045"/>
      <c r="N1202" s="1045"/>
      <c r="O1202" s="1045"/>
      <c r="P1202" s="1045"/>
      <c r="Q1202" s="1045"/>
      <c r="R1202" s="1127"/>
      <c r="S1202" s="1127"/>
      <c r="T1202" s="1127"/>
      <c r="U1202" s="1133"/>
      <c r="V1202" s="1045"/>
      <c r="W1202" s="1045"/>
      <c r="X1202" s="1133"/>
      <c r="Y1202" s="1045"/>
      <c r="Z1202" s="1045"/>
      <c r="AA1202" s="1045"/>
      <c r="AB1202" s="1133"/>
      <c r="AC1202" s="1045"/>
      <c r="AD1202" s="1045"/>
      <c r="AE1202" s="1045"/>
      <c r="AF1202" s="1045"/>
      <c r="AG1202" s="1127"/>
      <c r="AH1202" s="1127"/>
      <c r="AI1202" s="1127"/>
      <c r="AJ1202" s="1127"/>
      <c r="AK1202" s="1127"/>
      <c r="AL1202" s="1127"/>
      <c r="AM1202" s="1127"/>
      <c r="AN1202" s="1127"/>
      <c r="AO1202" s="1045"/>
      <c r="AP1202" s="1045"/>
      <c r="AQ1202" s="1045"/>
      <c r="AR1202" s="1127"/>
      <c r="AS1202" s="1127"/>
      <c r="AT1202" s="1127"/>
      <c r="AU1202" s="1127"/>
      <c r="AV1202" s="1127"/>
      <c r="AW1202" s="1127"/>
      <c r="AX1202" s="1127"/>
      <c r="AY1202" s="1127"/>
      <c r="AZ1202" s="1127"/>
      <c r="BA1202" s="1127"/>
      <c r="BB1202" s="1127"/>
      <c r="BC1202" s="991"/>
      <c r="BD1202" s="975"/>
      <c r="BE1202" s="975"/>
      <c r="BF1202" s="975"/>
      <c r="BG1202" s="975"/>
      <c r="BH1202" s="975"/>
      <c r="BI1202" s="975"/>
    </row>
    <row r="1203" spans="1:61">
      <c r="A1203" s="974">
        <v>1606</v>
      </c>
      <c r="BD1203" s="975"/>
      <c r="BE1203" s="975"/>
      <c r="BF1203" s="975"/>
      <c r="BG1203" s="975"/>
      <c r="BH1203" s="975"/>
      <c r="BI1203" s="975"/>
    </row>
    <row r="1204" spans="1:61" s="1003" customFormat="1">
      <c r="A1204" s="974">
        <v>1607</v>
      </c>
      <c r="B1204" s="1045"/>
      <c r="C1204" s="756"/>
      <c r="D1204" s="1045"/>
      <c r="E1204" s="1045"/>
      <c r="F1204" s="1130"/>
      <c r="G1204" s="1131"/>
      <c r="H1204" s="1132"/>
      <c r="I1204" s="1045"/>
      <c r="J1204" s="1045"/>
      <c r="K1204" s="1045"/>
      <c r="L1204" s="1045"/>
      <c r="M1204" s="1045"/>
      <c r="N1204" s="1045"/>
      <c r="O1204" s="1045"/>
      <c r="P1204" s="1045"/>
      <c r="Q1204" s="1045"/>
      <c r="R1204" s="1127"/>
      <c r="S1204" s="1127"/>
      <c r="T1204" s="1127"/>
      <c r="U1204" s="1133"/>
      <c r="V1204" s="1045"/>
      <c r="W1204" s="1045"/>
      <c r="X1204" s="1133"/>
      <c r="Y1204" s="1045"/>
      <c r="Z1204" s="1045"/>
      <c r="AA1204" s="1045"/>
      <c r="AB1204" s="1133"/>
      <c r="AC1204" s="1045"/>
      <c r="AD1204" s="1045"/>
      <c r="AE1204" s="1045"/>
      <c r="AF1204" s="1045"/>
      <c r="AG1204" s="1127"/>
      <c r="AH1204" s="1127"/>
      <c r="AI1204" s="1127"/>
      <c r="AJ1204" s="1127"/>
      <c r="AK1204" s="1127"/>
      <c r="AL1204" s="1127"/>
      <c r="AM1204" s="1127"/>
      <c r="AN1204" s="1127"/>
      <c r="AO1204" s="1045"/>
      <c r="AP1204" s="1045"/>
      <c r="AQ1204" s="1045"/>
      <c r="AR1204" s="1127"/>
      <c r="AS1204" s="1127"/>
      <c r="AT1204" s="1127"/>
      <c r="AU1204" s="1127"/>
      <c r="AV1204" s="1127"/>
      <c r="AW1204" s="1127"/>
      <c r="AX1204" s="1127"/>
      <c r="AY1204" s="1127"/>
      <c r="AZ1204" s="1127"/>
      <c r="BA1204" s="1127"/>
      <c r="BB1204" s="1127"/>
      <c r="BC1204" s="991"/>
      <c r="BD1204" s="975"/>
      <c r="BE1204" s="975"/>
      <c r="BF1204" s="975"/>
      <c r="BG1204" s="975"/>
      <c r="BH1204" s="975"/>
      <c r="BI1204" s="975"/>
    </row>
    <row r="1205" spans="1:61">
      <c r="A1205" s="974">
        <v>1608</v>
      </c>
      <c r="BD1205" s="975"/>
      <c r="BE1205" s="975"/>
      <c r="BF1205" s="975"/>
      <c r="BG1205" s="975"/>
      <c r="BH1205" s="975"/>
      <c r="BI1205" s="975"/>
    </row>
    <row r="1206" spans="1:61" s="1003" customFormat="1">
      <c r="A1206" s="974">
        <v>1609</v>
      </c>
      <c r="B1206" s="1045"/>
      <c r="C1206" s="756"/>
      <c r="D1206" s="1045"/>
      <c r="E1206" s="1045"/>
      <c r="F1206" s="1130"/>
      <c r="G1206" s="1131"/>
      <c r="H1206" s="1132"/>
      <c r="I1206" s="1045"/>
      <c r="J1206" s="1045"/>
      <c r="K1206" s="1045"/>
      <c r="L1206" s="1045"/>
      <c r="M1206" s="1045"/>
      <c r="N1206" s="1045"/>
      <c r="O1206" s="1045"/>
      <c r="P1206" s="1045"/>
      <c r="Q1206" s="1045"/>
      <c r="R1206" s="1127"/>
      <c r="S1206" s="1127"/>
      <c r="T1206" s="1127"/>
      <c r="U1206" s="1133"/>
      <c r="V1206" s="1045"/>
      <c r="W1206" s="1045"/>
      <c r="X1206" s="1133"/>
      <c r="Y1206" s="1045"/>
      <c r="Z1206" s="1045"/>
      <c r="AA1206" s="1045"/>
      <c r="AB1206" s="1133"/>
      <c r="AC1206" s="1045"/>
      <c r="AD1206" s="1045"/>
      <c r="AE1206" s="1045"/>
      <c r="AF1206" s="1045"/>
      <c r="AG1206" s="1127"/>
      <c r="AH1206" s="1127"/>
      <c r="AI1206" s="1127"/>
      <c r="AJ1206" s="1127"/>
      <c r="AK1206" s="1127"/>
      <c r="AL1206" s="1127"/>
      <c r="AM1206" s="1127"/>
      <c r="AN1206" s="1127"/>
      <c r="AO1206" s="1045"/>
      <c r="AP1206" s="1045"/>
      <c r="AQ1206" s="1045"/>
      <c r="AR1206" s="1127"/>
      <c r="AS1206" s="1127"/>
      <c r="AT1206" s="1127"/>
      <c r="AU1206" s="1127"/>
      <c r="AV1206" s="1127"/>
      <c r="AW1206" s="1127"/>
      <c r="AX1206" s="1127"/>
      <c r="AY1206" s="1127"/>
      <c r="AZ1206" s="1127"/>
      <c r="BA1206" s="1127"/>
      <c r="BB1206" s="1127"/>
      <c r="BC1206" s="991"/>
      <c r="BD1206" s="975"/>
      <c r="BE1206" s="975"/>
      <c r="BF1206" s="975"/>
      <c r="BG1206" s="975"/>
      <c r="BH1206" s="975"/>
      <c r="BI1206" s="975"/>
    </row>
    <row r="1207" spans="1:61">
      <c r="A1207" s="974">
        <v>1610</v>
      </c>
      <c r="BD1207" s="975"/>
      <c r="BE1207" s="975"/>
      <c r="BF1207" s="975"/>
      <c r="BG1207" s="975"/>
      <c r="BH1207" s="975"/>
      <c r="BI1207" s="975"/>
    </row>
    <row r="1208" spans="1:61" s="1003" customFormat="1">
      <c r="A1208" s="974">
        <v>1611</v>
      </c>
      <c r="B1208" s="1045"/>
      <c r="C1208" s="756"/>
      <c r="D1208" s="1045"/>
      <c r="E1208" s="1045"/>
      <c r="F1208" s="1130"/>
      <c r="G1208" s="1131"/>
      <c r="H1208" s="1132"/>
      <c r="I1208" s="1045"/>
      <c r="J1208" s="1045"/>
      <c r="K1208" s="1045"/>
      <c r="L1208" s="1045"/>
      <c r="M1208" s="1045"/>
      <c r="N1208" s="1045"/>
      <c r="O1208" s="1045"/>
      <c r="P1208" s="1045"/>
      <c r="Q1208" s="1045"/>
      <c r="R1208" s="1127"/>
      <c r="S1208" s="1127"/>
      <c r="T1208" s="1127"/>
      <c r="U1208" s="1133"/>
      <c r="V1208" s="1045"/>
      <c r="W1208" s="1045"/>
      <c r="X1208" s="1133"/>
      <c r="Y1208" s="1045"/>
      <c r="Z1208" s="1045"/>
      <c r="AA1208" s="1045"/>
      <c r="AB1208" s="1133"/>
      <c r="AC1208" s="1045"/>
      <c r="AD1208" s="1045"/>
      <c r="AE1208" s="1045"/>
      <c r="AF1208" s="1045"/>
      <c r="AG1208" s="1127"/>
      <c r="AH1208" s="1127"/>
      <c r="AI1208" s="1127"/>
      <c r="AJ1208" s="1127"/>
      <c r="AK1208" s="1127"/>
      <c r="AL1208" s="1127"/>
      <c r="AM1208" s="1127"/>
      <c r="AN1208" s="1127"/>
      <c r="AO1208" s="1045"/>
      <c r="AP1208" s="1045"/>
      <c r="AQ1208" s="1045"/>
      <c r="AR1208" s="1127"/>
      <c r="AS1208" s="1127"/>
      <c r="AT1208" s="1127"/>
      <c r="AU1208" s="1127"/>
      <c r="AV1208" s="1127"/>
      <c r="AW1208" s="1127"/>
      <c r="AX1208" s="1127"/>
      <c r="AY1208" s="1127"/>
      <c r="AZ1208" s="1127"/>
      <c r="BA1208" s="1127"/>
      <c r="BB1208" s="1127"/>
      <c r="BC1208" s="991"/>
      <c r="BD1208" s="975"/>
      <c r="BE1208" s="975"/>
      <c r="BF1208" s="975"/>
      <c r="BG1208" s="975"/>
      <c r="BH1208" s="975"/>
      <c r="BI1208" s="975"/>
    </row>
    <row r="1209" spans="1:61">
      <c r="A1209" s="974">
        <v>1612</v>
      </c>
      <c r="BD1209" s="975"/>
      <c r="BE1209" s="975"/>
      <c r="BF1209" s="975"/>
      <c r="BG1209" s="975"/>
      <c r="BH1209" s="975"/>
      <c r="BI1209" s="975"/>
    </row>
    <row r="1210" spans="1:61" s="1003" customFormat="1">
      <c r="A1210" s="974">
        <v>1613</v>
      </c>
      <c r="B1210" s="1045"/>
      <c r="C1210" s="756"/>
      <c r="D1210" s="1045"/>
      <c r="E1210" s="1045"/>
      <c r="F1210" s="1130"/>
      <c r="G1210" s="1131"/>
      <c r="H1210" s="1132"/>
      <c r="I1210" s="1045"/>
      <c r="J1210" s="1045"/>
      <c r="K1210" s="1045"/>
      <c r="L1210" s="1045"/>
      <c r="M1210" s="1045"/>
      <c r="N1210" s="1045"/>
      <c r="O1210" s="1045"/>
      <c r="P1210" s="1045"/>
      <c r="Q1210" s="1045"/>
      <c r="R1210" s="1127"/>
      <c r="S1210" s="1127"/>
      <c r="T1210" s="1127"/>
      <c r="U1210" s="1133"/>
      <c r="V1210" s="1045"/>
      <c r="W1210" s="1045"/>
      <c r="X1210" s="1133"/>
      <c r="Y1210" s="1045"/>
      <c r="Z1210" s="1045"/>
      <c r="AA1210" s="1045"/>
      <c r="AB1210" s="1133"/>
      <c r="AC1210" s="1045"/>
      <c r="AD1210" s="1045"/>
      <c r="AE1210" s="1045"/>
      <c r="AF1210" s="1045"/>
      <c r="AG1210" s="1127"/>
      <c r="AH1210" s="1127"/>
      <c r="AI1210" s="1127"/>
      <c r="AJ1210" s="1127"/>
      <c r="AK1210" s="1127"/>
      <c r="AL1210" s="1127"/>
      <c r="AM1210" s="1127"/>
      <c r="AN1210" s="1127"/>
      <c r="AO1210" s="1045"/>
      <c r="AP1210" s="1045"/>
      <c r="AQ1210" s="1045"/>
      <c r="AR1210" s="1127"/>
      <c r="AS1210" s="1127"/>
      <c r="AT1210" s="1127"/>
      <c r="AU1210" s="1127"/>
      <c r="AV1210" s="1127"/>
      <c r="AW1210" s="1127"/>
      <c r="AX1210" s="1127"/>
      <c r="AY1210" s="1127"/>
      <c r="AZ1210" s="1127"/>
      <c r="BA1210" s="1127"/>
      <c r="BB1210" s="1127"/>
      <c r="BC1210" s="991"/>
      <c r="BD1210" s="975"/>
      <c r="BE1210" s="975"/>
      <c r="BF1210" s="975"/>
      <c r="BG1210" s="975"/>
      <c r="BH1210" s="975"/>
      <c r="BI1210" s="975"/>
    </row>
    <row r="1211" spans="1:61">
      <c r="A1211" s="974">
        <v>1614</v>
      </c>
      <c r="BD1211" s="975"/>
      <c r="BE1211" s="975"/>
      <c r="BF1211" s="975"/>
      <c r="BG1211" s="975"/>
      <c r="BH1211" s="975"/>
      <c r="BI1211" s="975"/>
    </row>
    <row r="1212" spans="1:61" s="1003" customFormat="1">
      <c r="A1212" s="974">
        <v>1615</v>
      </c>
      <c r="B1212" s="1045"/>
      <c r="C1212" s="756"/>
      <c r="D1212" s="1045"/>
      <c r="E1212" s="1045"/>
      <c r="F1212" s="1130"/>
      <c r="G1212" s="1131"/>
      <c r="H1212" s="1132"/>
      <c r="I1212" s="1045"/>
      <c r="J1212" s="1045"/>
      <c r="K1212" s="1045"/>
      <c r="L1212" s="1045"/>
      <c r="M1212" s="1045"/>
      <c r="N1212" s="1045"/>
      <c r="O1212" s="1045"/>
      <c r="P1212" s="1045"/>
      <c r="Q1212" s="1045"/>
      <c r="R1212" s="1127"/>
      <c r="S1212" s="1127"/>
      <c r="T1212" s="1127"/>
      <c r="U1212" s="1133"/>
      <c r="V1212" s="1045"/>
      <c r="W1212" s="1045"/>
      <c r="X1212" s="1133"/>
      <c r="Y1212" s="1045"/>
      <c r="Z1212" s="1045"/>
      <c r="AA1212" s="1045"/>
      <c r="AB1212" s="1133"/>
      <c r="AC1212" s="1045"/>
      <c r="AD1212" s="1045"/>
      <c r="AE1212" s="1045"/>
      <c r="AF1212" s="1045"/>
      <c r="AG1212" s="1127"/>
      <c r="AH1212" s="1127"/>
      <c r="AI1212" s="1127"/>
      <c r="AJ1212" s="1127"/>
      <c r="AK1212" s="1127"/>
      <c r="AL1212" s="1127"/>
      <c r="AM1212" s="1127"/>
      <c r="AN1212" s="1127"/>
      <c r="AO1212" s="1045"/>
      <c r="AP1212" s="1045"/>
      <c r="AQ1212" s="1045"/>
      <c r="AR1212" s="1127"/>
      <c r="AS1212" s="1127"/>
      <c r="AT1212" s="1127"/>
      <c r="AU1212" s="1127"/>
      <c r="AV1212" s="1127"/>
      <c r="AW1212" s="1127"/>
      <c r="AX1212" s="1127"/>
      <c r="AY1212" s="1127"/>
      <c r="AZ1212" s="1127"/>
      <c r="BA1212" s="1127"/>
      <c r="BB1212" s="1127"/>
      <c r="BC1212" s="991"/>
      <c r="BD1212" s="975"/>
      <c r="BE1212" s="975"/>
      <c r="BF1212" s="975"/>
      <c r="BG1212" s="975"/>
      <c r="BH1212" s="975"/>
      <c r="BI1212" s="975"/>
    </row>
    <row r="1213" spans="1:61">
      <c r="A1213" s="974">
        <v>1616</v>
      </c>
      <c r="BD1213" s="975"/>
      <c r="BE1213" s="975"/>
      <c r="BF1213" s="975"/>
      <c r="BG1213" s="975"/>
      <c r="BH1213" s="975"/>
      <c r="BI1213" s="975"/>
    </row>
    <row r="1214" spans="1:61" s="1003" customFormat="1">
      <c r="A1214" s="974">
        <v>1617</v>
      </c>
      <c r="B1214" s="1045"/>
      <c r="C1214" s="756"/>
      <c r="D1214" s="1045"/>
      <c r="E1214" s="1045"/>
      <c r="F1214" s="1130"/>
      <c r="G1214" s="1131"/>
      <c r="H1214" s="1132"/>
      <c r="I1214" s="1045"/>
      <c r="J1214" s="1045"/>
      <c r="K1214" s="1045"/>
      <c r="L1214" s="1045"/>
      <c r="M1214" s="1045"/>
      <c r="N1214" s="1045"/>
      <c r="O1214" s="1045"/>
      <c r="P1214" s="1045"/>
      <c r="Q1214" s="1045"/>
      <c r="R1214" s="1127"/>
      <c r="S1214" s="1127"/>
      <c r="T1214" s="1127"/>
      <c r="U1214" s="1133"/>
      <c r="V1214" s="1045"/>
      <c r="W1214" s="1045"/>
      <c r="X1214" s="1133"/>
      <c r="Y1214" s="1045"/>
      <c r="Z1214" s="1045"/>
      <c r="AA1214" s="1045"/>
      <c r="AB1214" s="1133"/>
      <c r="AC1214" s="1045"/>
      <c r="AD1214" s="1045"/>
      <c r="AE1214" s="1045"/>
      <c r="AF1214" s="1045"/>
      <c r="AG1214" s="1127"/>
      <c r="AH1214" s="1127"/>
      <c r="AI1214" s="1127"/>
      <c r="AJ1214" s="1127"/>
      <c r="AK1214" s="1127"/>
      <c r="AL1214" s="1127"/>
      <c r="AM1214" s="1127"/>
      <c r="AN1214" s="1127"/>
      <c r="AO1214" s="1045"/>
      <c r="AP1214" s="1045"/>
      <c r="AQ1214" s="1045"/>
      <c r="AR1214" s="1127"/>
      <c r="AS1214" s="1127"/>
      <c r="AT1214" s="1127"/>
      <c r="AU1214" s="1127"/>
      <c r="AV1214" s="1127"/>
      <c r="AW1214" s="1127"/>
      <c r="AX1214" s="1127"/>
      <c r="AY1214" s="1127"/>
      <c r="AZ1214" s="1127"/>
      <c r="BA1214" s="1127"/>
      <c r="BB1214" s="1127"/>
      <c r="BC1214" s="991"/>
      <c r="BD1214" s="975"/>
      <c r="BE1214" s="975"/>
      <c r="BF1214" s="975"/>
      <c r="BG1214" s="975"/>
      <c r="BH1214" s="975"/>
      <c r="BI1214" s="975"/>
    </row>
    <row r="1215" spans="1:61">
      <c r="A1215" s="974">
        <v>1618</v>
      </c>
      <c r="BD1215" s="975"/>
      <c r="BE1215" s="975"/>
      <c r="BF1215" s="975"/>
      <c r="BG1215" s="975"/>
      <c r="BH1215" s="975"/>
      <c r="BI1215" s="975"/>
    </row>
    <row r="1216" spans="1:61" s="1003" customFormat="1">
      <c r="A1216" s="974">
        <v>1619</v>
      </c>
      <c r="B1216" s="1045"/>
      <c r="C1216" s="756"/>
      <c r="D1216" s="1045"/>
      <c r="E1216" s="1045"/>
      <c r="F1216" s="1130"/>
      <c r="G1216" s="1131"/>
      <c r="H1216" s="1132"/>
      <c r="I1216" s="1045"/>
      <c r="J1216" s="1045"/>
      <c r="K1216" s="1045"/>
      <c r="L1216" s="1045"/>
      <c r="M1216" s="1045"/>
      <c r="N1216" s="1045"/>
      <c r="O1216" s="1045"/>
      <c r="P1216" s="1045"/>
      <c r="Q1216" s="1045"/>
      <c r="R1216" s="1127"/>
      <c r="S1216" s="1127"/>
      <c r="T1216" s="1127"/>
      <c r="U1216" s="1133"/>
      <c r="V1216" s="1045"/>
      <c r="W1216" s="1045"/>
      <c r="X1216" s="1133"/>
      <c r="Y1216" s="1045"/>
      <c r="Z1216" s="1045"/>
      <c r="AA1216" s="1045"/>
      <c r="AB1216" s="1133"/>
      <c r="AC1216" s="1045"/>
      <c r="AD1216" s="1045"/>
      <c r="AE1216" s="1045"/>
      <c r="AF1216" s="1045"/>
      <c r="AG1216" s="1127"/>
      <c r="AH1216" s="1127"/>
      <c r="AI1216" s="1127"/>
      <c r="AJ1216" s="1127"/>
      <c r="AK1216" s="1127"/>
      <c r="AL1216" s="1127"/>
      <c r="AM1216" s="1127"/>
      <c r="AN1216" s="1127"/>
      <c r="AO1216" s="1045"/>
      <c r="AP1216" s="1045"/>
      <c r="AQ1216" s="1045"/>
      <c r="AR1216" s="1127"/>
      <c r="AS1216" s="1127"/>
      <c r="AT1216" s="1127"/>
      <c r="AU1216" s="1127"/>
      <c r="AV1216" s="1127"/>
      <c r="AW1216" s="1127"/>
      <c r="AX1216" s="1127"/>
      <c r="AY1216" s="1127"/>
      <c r="AZ1216" s="1127"/>
      <c r="BA1216" s="1127"/>
      <c r="BB1216" s="1127"/>
      <c r="BC1216" s="991"/>
      <c r="BD1216" s="975"/>
      <c r="BE1216" s="975"/>
      <c r="BF1216" s="975"/>
      <c r="BG1216" s="975"/>
      <c r="BH1216" s="975"/>
      <c r="BI1216" s="975"/>
    </row>
    <row r="1217" spans="1:61">
      <c r="A1217" s="974">
        <v>1620</v>
      </c>
      <c r="BD1217" s="975"/>
      <c r="BE1217" s="975"/>
      <c r="BF1217" s="975"/>
      <c r="BG1217" s="975"/>
      <c r="BH1217" s="975"/>
      <c r="BI1217" s="975"/>
    </row>
    <row r="1218" spans="1:61" s="1003" customFormat="1">
      <c r="A1218" s="974">
        <v>1621</v>
      </c>
      <c r="B1218" s="1045"/>
      <c r="C1218" s="756"/>
      <c r="D1218" s="1045"/>
      <c r="E1218" s="1045"/>
      <c r="F1218" s="1130"/>
      <c r="G1218" s="1131"/>
      <c r="H1218" s="1132"/>
      <c r="I1218" s="1045"/>
      <c r="J1218" s="1045"/>
      <c r="K1218" s="1045"/>
      <c r="L1218" s="1045"/>
      <c r="M1218" s="1045"/>
      <c r="N1218" s="1045"/>
      <c r="O1218" s="1045"/>
      <c r="P1218" s="1045"/>
      <c r="Q1218" s="1045"/>
      <c r="R1218" s="1127"/>
      <c r="S1218" s="1127"/>
      <c r="T1218" s="1127"/>
      <c r="U1218" s="1133"/>
      <c r="V1218" s="1045"/>
      <c r="W1218" s="1045"/>
      <c r="X1218" s="1133"/>
      <c r="Y1218" s="1045"/>
      <c r="Z1218" s="1045"/>
      <c r="AA1218" s="1045"/>
      <c r="AB1218" s="1133"/>
      <c r="AC1218" s="1045"/>
      <c r="AD1218" s="1045"/>
      <c r="AE1218" s="1045"/>
      <c r="AF1218" s="1045"/>
      <c r="AG1218" s="1127"/>
      <c r="AH1218" s="1127"/>
      <c r="AI1218" s="1127"/>
      <c r="AJ1218" s="1127"/>
      <c r="AK1218" s="1127"/>
      <c r="AL1218" s="1127"/>
      <c r="AM1218" s="1127"/>
      <c r="AN1218" s="1127"/>
      <c r="AO1218" s="1045"/>
      <c r="AP1218" s="1045"/>
      <c r="AQ1218" s="1045"/>
      <c r="AR1218" s="1127"/>
      <c r="AS1218" s="1127"/>
      <c r="AT1218" s="1127"/>
      <c r="AU1218" s="1127"/>
      <c r="AV1218" s="1127"/>
      <c r="AW1218" s="1127"/>
      <c r="AX1218" s="1127"/>
      <c r="AY1218" s="1127"/>
      <c r="AZ1218" s="1127"/>
      <c r="BA1218" s="1127"/>
      <c r="BB1218" s="1127"/>
      <c r="BC1218" s="991"/>
      <c r="BD1218" s="975"/>
      <c r="BE1218" s="975"/>
      <c r="BF1218" s="975"/>
      <c r="BG1218" s="975"/>
      <c r="BH1218" s="975"/>
      <c r="BI1218" s="975"/>
    </row>
    <row r="1219" spans="1:61">
      <c r="A1219" s="974">
        <v>1622</v>
      </c>
      <c r="BD1219" s="975"/>
      <c r="BE1219" s="975"/>
      <c r="BF1219" s="975"/>
      <c r="BG1219" s="975"/>
      <c r="BH1219" s="975"/>
      <c r="BI1219" s="975"/>
    </row>
    <row r="1220" spans="1:61" s="1003" customFormat="1">
      <c r="A1220" s="974">
        <v>1623</v>
      </c>
      <c r="B1220" s="1045"/>
      <c r="C1220" s="756"/>
      <c r="D1220" s="1045"/>
      <c r="E1220" s="1045"/>
      <c r="F1220" s="1130"/>
      <c r="G1220" s="1131"/>
      <c r="H1220" s="1132"/>
      <c r="I1220" s="1045"/>
      <c r="J1220" s="1045"/>
      <c r="K1220" s="1045"/>
      <c r="L1220" s="1045"/>
      <c r="M1220" s="1045"/>
      <c r="N1220" s="1045"/>
      <c r="O1220" s="1045"/>
      <c r="P1220" s="1045"/>
      <c r="Q1220" s="1045"/>
      <c r="R1220" s="1127"/>
      <c r="S1220" s="1127"/>
      <c r="T1220" s="1127"/>
      <c r="U1220" s="1133"/>
      <c r="V1220" s="1045"/>
      <c r="W1220" s="1045"/>
      <c r="X1220" s="1133"/>
      <c r="Y1220" s="1045"/>
      <c r="Z1220" s="1045"/>
      <c r="AA1220" s="1045"/>
      <c r="AB1220" s="1133"/>
      <c r="AC1220" s="1045"/>
      <c r="AD1220" s="1045"/>
      <c r="AE1220" s="1045"/>
      <c r="AF1220" s="1045"/>
      <c r="AG1220" s="1127"/>
      <c r="AH1220" s="1127"/>
      <c r="AI1220" s="1127"/>
      <c r="AJ1220" s="1127"/>
      <c r="AK1220" s="1127"/>
      <c r="AL1220" s="1127"/>
      <c r="AM1220" s="1127"/>
      <c r="AN1220" s="1127"/>
      <c r="AO1220" s="1045"/>
      <c r="AP1220" s="1045"/>
      <c r="AQ1220" s="1045"/>
      <c r="AR1220" s="1127"/>
      <c r="AS1220" s="1127"/>
      <c r="AT1220" s="1127"/>
      <c r="AU1220" s="1127"/>
      <c r="AV1220" s="1127"/>
      <c r="AW1220" s="1127"/>
      <c r="AX1220" s="1127"/>
      <c r="AY1220" s="1127"/>
      <c r="AZ1220" s="1127"/>
      <c r="BA1220" s="1127"/>
      <c r="BB1220" s="1127"/>
      <c r="BC1220" s="991"/>
      <c r="BD1220" s="975"/>
      <c r="BE1220" s="975"/>
      <c r="BF1220" s="975"/>
      <c r="BG1220" s="975"/>
      <c r="BH1220" s="975"/>
      <c r="BI1220" s="975"/>
    </row>
    <row r="1221" spans="1:61">
      <c r="A1221" s="974">
        <v>1624</v>
      </c>
      <c r="BD1221" s="975"/>
      <c r="BE1221" s="975"/>
      <c r="BF1221" s="975"/>
      <c r="BG1221" s="975"/>
      <c r="BH1221" s="975"/>
      <c r="BI1221" s="975"/>
    </row>
    <row r="1222" spans="1:61" s="1003" customFormat="1">
      <c r="A1222" s="974">
        <v>1625</v>
      </c>
      <c r="B1222" s="1045"/>
      <c r="C1222" s="756"/>
      <c r="D1222" s="1045"/>
      <c r="E1222" s="1045"/>
      <c r="F1222" s="1130"/>
      <c r="G1222" s="1131"/>
      <c r="H1222" s="1132"/>
      <c r="I1222" s="1045"/>
      <c r="J1222" s="1045"/>
      <c r="K1222" s="1045"/>
      <c r="L1222" s="1045"/>
      <c r="M1222" s="1045"/>
      <c r="N1222" s="1045"/>
      <c r="O1222" s="1045"/>
      <c r="P1222" s="1045"/>
      <c r="Q1222" s="1045"/>
      <c r="R1222" s="1127"/>
      <c r="S1222" s="1127"/>
      <c r="T1222" s="1127"/>
      <c r="U1222" s="1133"/>
      <c r="V1222" s="1045"/>
      <c r="W1222" s="1045"/>
      <c r="X1222" s="1133"/>
      <c r="Y1222" s="1045"/>
      <c r="Z1222" s="1045"/>
      <c r="AA1222" s="1045"/>
      <c r="AB1222" s="1133"/>
      <c r="AC1222" s="1045"/>
      <c r="AD1222" s="1045"/>
      <c r="AE1222" s="1045"/>
      <c r="AF1222" s="1045"/>
      <c r="AG1222" s="1127"/>
      <c r="AH1222" s="1127"/>
      <c r="AI1222" s="1127"/>
      <c r="AJ1222" s="1127"/>
      <c r="AK1222" s="1127"/>
      <c r="AL1222" s="1127"/>
      <c r="AM1222" s="1127"/>
      <c r="AN1222" s="1127"/>
      <c r="AO1222" s="1045"/>
      <c r="AP1222" s="1045"/>
      <c r="AQ1222" s="1045"/>
      <c r="AR1222" s="1127"/>
      <c r="AS1222" s="1127"/>
      <c r="AT1222" s="1127"/>
      <c r="AU1222" s="1127"/>
      <c r="AV1222" s="1127"/>
      <c r="AW1222" s="1127"/>
      <c r="AX1222" s="1127"/>
      <c r="AY1222" s="1127"/>
      <c r="AZ1222" s="1127"/>
      <c r="BA1222" s="1127"/>
      <c r="BB1222" s="1127"/>
      <c r="BC1222" s="991"/>
      <c r="BD1222" s="975"/>
      <c r="BE1222" s="975"/>
      <c r="BF1222" s="975"/>
      <c r="BG1222" s="975"/>
      <c r="BH1222" s="975"/>
      <c r="BI1222" s="975"/>
    </row>
    <row r="1223" spans="1:61">
      <c r="A1223" s="974">
        <v>1626</v>
      </c>
      <c r="BD1223" s="975"/>
      <c r="BE1223" s="975"/>
      <c r="BF1223" s="975"/>
      <c r="BG1223" s="975"/>
      <c r="BH1223" s="975"/>
      <c r="BI1223" s="975"/>
    </row>
    <row r="1224" spans="1:61" s="1003" customFormat="1">
      <c r="A1224" s="974">
        <v>1627</v>
      </c>
      <c r="B1224" s="1045"/>
      <c r="C1224" s="756"/>
      <c r="D1224" s="1045"/>
      <c r="E1224" s="1045"/>
      <c r="F1224" s="1130"/>
      <c r="G1224" s="1131"/>
      <c r="H1224" s="1132"/>
      <c r="I1224" s="1045"/>
      <c r="J1224" s="1045"/>
      <c r="K1224" s="1045"/>
      <c r="L1224" s="1045"/>
      <c r="M1224" s="1045"/>
      <c r="N1224" s="1045"/>
      <c r="O1224" s="1045"/>
      <c r="P1224" s="1045"/>
      <c r="Q1224" s="1045"/>
      <c r="R1224" s="1127"/>
      <c r="S1224" s="1127"/>
      <c r="T1224" s="1127"/>
      <c r="U1224" s="1133"/>
      <c r="V1224" s="1045"/>
      <c r="W1224" s="1045"/>
      <c r="X1224" s="1133"/>
      <c r="Y1224" s="1045"/>
      <c r="Z1224" s="1045"/>
      <c r="AA1224" s="1045"/>
      <c r="AB1224" s="1133"/>
      <c r="AC1224" s="1045"/>
      <c r="AD1224" s="1045"/>
      <c r="AE1224" s="1045"/>
      <c r="AF1224" s="1045"/>
      <c r="AG1224" s="1127"/>
      <c r="AH1224" s="1127"/>
      <c r="AI1224" s="1127"/>
      <c r="AJ1224" s="1127"/>
      <c r="AK1224" s="1127"/>
      <c r="AL1224" s="1127"/>
      <c r="AM1224" s="1127"/>
      <c r="AN1224" s="1127"/>
      <c r="AO1224" s="1045"/>
      <c r="AP1224" s="1045"/>
      <c r="AQ1224" s="1045"/>
      <c r="AR1224" s="1127"/>
      <c r="AS1224" s="1127"/>
      <c r="AT1224" s="1127"/>
      <c r="AU1224" s="1127"/>
      <c r="AV1224" s="1127"/>
      <c r="AW1224" s="1127"/>
      <c r="AX1224" s="1127"/>
      <c r="AY1224" s="1127"/>
      <c r="AZ1224" s="1127"/>
      <c r="BA1224" s="1127"/>
      <c r="BB1224" s="1127"/>
      <c r="BC1224" s="991"/>
      <c r="BD1224" s="975"/>
      <c r="BE1224" s="975"/>
      <c r="BF1224" s="975"/>
      <c r="BG1224" s="975"/>
      <c r="BH1224" s="975"/>
      <c r="BI1224" s="975"/>
    </row>
    <row r="1225" spans="1:61">
      <c r="A1225" s="974">
        <v>1628</v>
      </c>
      <c r="BD1225" s="975"/>
      <c r="BE1225" s="975"/>
      <c r="BF1225" s="975"/>
      <c r="BG1225" s="975"/>
      <c r="BH1225" s="975"/>
      <c r="BI1225" s="975"/>
    </row>
    <row r="1226" spans="1:61" s="1003" customFormat="1">
      <c r="A1226" s="974">
        <v>1629</v>
      </c>
      <c r="B1226" s="1045"/>
      <c r="C1226" s="756"/>
      <c r="D1226" s="1045"/>
      <c r="E1226" s="1045"/>
      <c r="F1226" s="1130"/>
      <c r="G1226" s="1131"/>
      <c r="H1226" s="1132"/>
      <c r="I1226" s="1045"/>
      <c r="J1226" s="1045"/>
      <c r="K1226" s="1045"/>
      <c r="L1226" s="1045"/>
      <c r="M1226" s="1045"/>
      <c r="N1226" s="1045"/>
      <c r="O1226" s="1045"/>
      <c r="P1226" s="1045"/>
      <c r="Q1226" s="1045"/>
      <c r="R1226" s="1127"/>
      <c r="S1226" s="1127"/>
      <c r="T1226" s="1127"/>
      <c r="U1226" s="1133"/>
      <c r="V1226" s="1045"/>
      <c r="W1226" s="1045"/>
      <c r="X1226" s="1133"/>
      <c r="Y1226" s="1045"/>
      <c r="Z1226" s="1045"/>
      <c r="AA1226" s="1045"/>
      <c r="AB1226" s="1133"/>
      <c r="AC1226" s="1045"/>
      <c r="AD1226" s="1045"/>
      <c r="AE1226" s="1045"/>
      <c r="AF1226" s="1045"/>
      <c r="AG1226" s="1127"/>
      <c r="AH1226" s="1127"/>
      <c r="AI1226" s="1127"/>
      <c r="AJ1226" s="1127"/>
      <c r="AK1226" s="1127"/>
      <c r="AL1226" s="1127"/>
      <c r="AM1226" s="1127"/>
      <c r="AN1226" s="1127"/>
      <c r="AO1226" s="1045"/>
      <c r="AP1226" s="1045"/>
      <c r="AQ1226" s="1045"/>
      <c r="AR1226" s="1127"/>
      <c r="AS1226" s="1127"/>
      <c r="AT1226" s="1127"/>
      <c r="AU1226" s="1127"/>
      <c r="AV1226" s="1127"/>
      <c r="AW1226" s="1127"/>
      <c r="AX1226" s="1127"/>
      <c r="AY1226" s="1127"/>
      <c r="AZ1226" s="1127"/>
      <c r="BA1226" s="1127"/>
      <c r="BB1226" s="1127"/>
      <c r="BC1226" s="991"/>
      <c r="BD1226" s="975"/>
      <c r="BE1226" s="975"/>
      <c r="BF1226" s="975"/>
      <c r="BG1226" s="975"/>
      <c r="BH1226" s="975"/>
      <c r="BI1226" s="975"/>
    </row>
    <row r="1227" spans="1:61">
      <c r="A1227" s="974">
        <v>1630</v>
      </c>
      <c r="BD1227" s="975"/>
      <c r="BE1227" s="975"/>
      <c r="BF1227" s="975"/>
      <c r="BG1227" s="975"/>
      <c r="BH1227" s="975"/>
      <c r="BI1227" s="975"/>
    </row>
    <row r="1228" spans="1:61" s="1003" customFormat="1">
      <c r="A1228" s="974">
        <v>1631</v>
      </c>
      <c r="B1228" s="1045"/>
      <c r="C1228" s="756"/>
      <c r="D1228" s="1045"/>
      <c r="E1228" s="1045"/>
      <c r="F1228" s="1130"/>
      <c r="G1228" s="1131"/>
      <c r="H1228" s="1132"/>
      <c r="I1228" s="1045"/>
      <c r="J1228" s="1045"/>
      <c r="K1228" s="1045"/>
      <c r="L1228" s="1045"/>
      <c r="M1228" s="1045"/>
      <c r="N1228" s="1045"/>
      <c r="O1228" s="1045"/>
      <c r="P1228" s="1045"/>
      <c r="Q1228" s="1045"/>
      <c r="R1228" s="1127"/>
      <c r="S1228" s="1127"/>
      <c r="T1228" s="1127"/>
      <c r="U1228" s="1133"/>
      <c r="V1228" s="1045"/>
      <c r="W1228" s="1045"/>
      <c r="X1228" s="1133"/>
      <c r="Y1228" s="1045"/>
      <c r="Z1228" s="1045"/>
      <c r="AA1228" s="1045"/>
      <c r="AB1228" s="1133"/>
      <c r="AC1228" s="1045"/>
      <c r="AD1228" s="1045"/>
      <c r="AE1228" s="1045"/>
      <c r="AF1228" s="1045"/>
      <c r="AG1228" s="1127"/>
      <c r="AH1228" s="1127"/>
      <c r="AI1228" s="1127"/>
      <c r="AJ1228" s="1127"/>
      <c r="AK1228" s="1127"/>
      <c r="AL1228" s="1127"/>
      <c r="AM1228" s="1127"/>
      <c r="AN1228" s="1127"/>
      <c r="AO1228" s="1045"/>
      <c r="AP1228" s="1045"/>
      <c r="AQ1228" s="1045"/>
      <c r="AR1228" s="1127"/>
      <c r="AS1228" s="1127"/>
      <c r="AT1228" s="1127"/>
      <c r="AU1228" s="1127"/>
      <c r="AV1228" s="1127"/>
      <c r="AW1228" s="1127"/>
      <c r="AX1228" s="1127"/>
      <c r="AY1228" s="1127"/>
      <c r="AZ1228" s="1127"/>
      <c r="BA1228" s="1127"/>
      <c r="BB1228" s="1127"/>
      <c r="BC1228" s="991"/>
      <c r="BD1228" s="975"/>
      <c r="BE1228" s="975"/>
      <c r="BF1228" s="975"/>
      <c r="BG1228" s="975"/>
      <c r="BH1228" s="975"/>
      <c r="BI1228" s="975"/>
    </row>
    <row r="1229" spans="1:61">
      <c r="A1229" s="974">
        <v>1632</v>
      </c>
      <c r="BD1229" s="975"/>
      <c r="BE1229" s="975"/>
      <c r="BF1229" s="975"/>
      <c r="BG1229" s="975"/>
      <c r="BH1229" s="975"/>
      <c r="BI1229" s="975"/>
    </row>
    <row r="1230" spans="1:61" s="1003" customFormat="1">
      <c r="A1230" s="974">
        <v>1633</v>
      </c>
      <c r="B1230" s="1045"/>
      <c r="C1230" s="756"/>
      <c r="D1230" s="1045"/>
      <c r="E1230" s="1045"/>
      <c r="F1230" s="1130"/>
      <c r="G1230" s="1131"/>
      <c r="H1230" s="1132"/>
      <c r="I1230" s="1045"/>
      <c r="J1230" s="1045"/>
      <c r="K1230" s="1045"/>
      <c r="L1230" s="1045"/>
      <c r="M1230" s="1045"/>
      <c r="N1230" s="1045"/>
      <c r="O1230" s="1045"/>
      <c r="P1230" s="1045"/>
      <c r="Q1230" s="1045"/>
      <c r="R1230" s="1127"/>
      <c r="S1230" s="1127"/>
      <c r="T1230" s="1127"/>
      <c r="U1230" s="1133"/>
      <c r="V1230" s="1045"/>
      <c r="W1230" s="1045"/>
      <c r="X1230" s="1133"/>
      <c r="Y1230" s="1045"/>
      <c r="Z1230" s="1045"/>
      <c r="AA1230" s="1045"/>
      <c r="AB1230" s="1133"/>
      <c r="AC1230" s="1045"/>
      <c r="AD1230" s="1045"/>
      <c r="AE1230" s="1045"/>
      <c r="AF1230" s="1045"/>
      <c r="AG1230" s="1127"/>
      <c r="AH1230" s="1127"/>
      <c r="AI1230" s="1127"/>
      <c r="AJ1230" s="1127"/>
      <c r="AK1230" s="1127"/>
      <c r="AL1230" s="1127"/>
      <c r="AM1230" s="1127"/>
      <c r="AN1230" s="1127"/>
      <c r="AO1230" s="1045"/>
      <c r="AP1230" s="1045"/>
      <c r="AQ1230" s="1045"/>
      <c r="AR1230" s="1127"/>
      <c r="AS1230" s="1127"/>
      <c r="AT1230" s="1127"/>
      <c r="AU1230" s="1127"/>
      <c r="AV1230" s="1127"/>
      <c r="AW1230" s="1127"/>
      <c r="AX1230" s="1127"/>
      <c r="AY1230" s="1127"/>
      <c r="AZ1230" s="1127"/>
      <c r="BA1230" s="1127"/>
      <c r="BB1230" s="1127"/>
      <c r="BC1230" s="991"/>
      <c r="BD1230" s="975"/>
      <c r="BE1230" s="975"/>
      <c r="BF1230" s="975"/>
      <c r="BG1230" s="975"/>
      <c r="BH1230" s="975"/>
      <c r="BI1230" s="975"/>
    </row>
    <row r="1231" spans="1:61">
      <c r="A1231" s="974">
        <v>1634</v>
      </c>
      <c r="BD1231" s="975"/>
      <c r="BE1231" s="975"/>
      <c r="BF1231" s="975"/>
      <c r="BG1231" s="975"/>
      <c r="BH1231" s="975"/>
      <c r="BI1231" s="975"/>
    </row>
    <row r="1232" spans="1:61" s="1003" customFormat="1">
      <c r="A1232" s="974">
        <v>1635</v>
      </c>
      <c r="B1232" s="1045"/>
      <c r="C1232" s="756"/>
      <c r="D1232" s="1045"/>
      <c r="E1232" s="1045"/>
      <c r="F1232" s="1130"/>
      <c r="G1232" s="1131"/>
      <c r="H1232" s="1132"/>
      <c r="I1232" s="1045"/>
      <c r="J1232" s="1045"/>
      <c r="K1232" s="1045"/>
      <c r="L1232" s="1045"/>
      <c r="M1232" s="1045"/>
      <c r="N1232" s="1045"/>
      <c r="O1232" s="1045"/>
      <c r="P1232" s="1045"/>
      <c r="Q1232" s="1045"/>
      <c r="R1232" s="1127"/>
      <c r="S1232" s="1127"/>
      <c r="T1232" s="1127"/>
      <c r="U1232" s="1133"/>
      <c r="V1232" s="1045"/>
      <c r="W1232" s="1045"/>
      <c r="X1232" s="1133"/>
      <c r="Y1232" s="1045"/>
      <c r="Z1232" s="1045"/>
      <c r="AA1232" s="1045"/>
      <c r="AB1232" s="1133"/>
      <c r="AC1232" s="1045"/>
      <c r="AD1232" s="1045"/>
      <c r="AE1232" s="1045"/>
      <c r="AF1232" s="1045"/>
      <c r="AG1232" s="1127"/>
      <c r="AH1232" s="1127"/>
      <c r="AI1232" s="1127"/>
      <c r="AJ1232" s="1127"/>
      <c r="AK1232" s="1127"/>
      <c r="AL1232" s="1127"/>
      <c r="AM1232" s="1127"/>
      <c r="AN1232" s="1127"/>
      <c r="AO1232" s="1045"/>
      <c r="AP1232" s="1045"/>
      <c r="AQ1232" s="1045"/>
      <c r="AR1232" s="1127"/>
      <c r="AS1232" s="1127"/>
      <c r="AT1232" s="1127"/>
      <c r="AU1232" s="1127"/>
      <c r="AV1232" s="1127"/>
      <c r="AW1232" s="1127"/>
      <c r="AX1232" s="1127"/>
      <c r="AY1232" s="1127"/>
      <c r="AZ1232" s="1127"/>
      <c r="BA1232" s="1127"/>
      <c r="BB1232" s="1127"/>
      <c r="BC1232" s="991"/>
      <c r="BD1232" s="975"/>
      <c r="BE1232" s="975"/>
      <c r="BF1232" s="975"/>
      <c r="BG1232" s="975"/>
      <c r="BH1232" s="975"/>
      <c r="BI1232" s="975"/>
    </row>
    <row r="1233" spans="1:61">
      <c r="A1233" s="974">
        <v>1636</v>
      </c>
      <c r="BD1233" s="975"/>
      <c r="BE1233" s="975"/>
      <c r="BF1233" s="975"/>
      <c r="BG1233" s="975"/>
      <c r="BH1233" s="975"/>
      <c r="BI1233" s="975"/>
    </row>
    <row r="1234" spans="1:61" s="1003" customFormat="1">
      <c r="A1234" s="974">
        <v>1637</v>
      </c>
      <c r="B1234" s="1045"/>
      <c r="C1234" s="756"/>
      <c r="D1234" s="1045"/>
      <c r="E1234" s="1045"/>
      <c r="F1234" s="1130"/>
      <c r="G1234" s="1131"/>
      <c r="H1234" s="1132"/>
      <c r="I1234" s="1045"/>
      <c r="J1234" s="1045"/>
      <c r="K1234" s="1045"/>
      <c r="L1234" s="1045"/>
      <c r="M1234" s="1045"/>
      <c r="N1234" s="1045"/>
      <c r="O1234" s="1045"/>
      <c r="P1234" s="1045"/>
      <c r="Q1234" s="1045"/>
      <c r="R1234" s="1127"/>
      <c r="S1234" s="1127"/>
      <c r="T1234" s="1127"/>
      <c r="U1234" s="1133"/>
      <c r="V1234" s="1045"/>
      <c r="W1234" s="1045"/>
      <c r="X1234" s="1133"/>
      <c r="Y1234" s="1045"/>
      <c r="Z1234" s="1045"/>
      <c r="AA1234" s="1045"/>
      <c r="AB1234" s="1133"/>
      <c r="AC1234" s="1045"/>
      <c r="AD1234" s="1045"/>
      <c r="AE1234" s="1045"/>
      <c r="AF1234" s="1045"/>
      <c r="AG1234" s="1127"/>
      <c r="AH1234" s="1127"/>
      <c r="AI1234" s="1127"/>
      <c r="AJ1234" s="1127"/>
      <c r="AK1234" s="1127"/>
      <c r="AL1234" s="1127"/>
      <c r="AM1234" s="1127"/>
      <c r="AN1234" s="1127"/>
      <c r="AO1234" s="1045"/>
      <c r="AP1234" s="1045"/>
      <c r="AQ1234" s="1045"/>
      <c r="AR1234" s="1127"/>
      <c r="AS1234" s="1127"/>
      <c r="AT1234" s="1127"/>
      <c r="AU1234" s="1127"/>
      <c r="AV1234" s="1127"/>
      <c r="AW1234" s="1127"/>
      <c r="AX1234" s="1127"/>
      <c r="AY1234" s="1127"/>
      <c r="AZ1234" s="1127"/>
      <c r="BA1234" s="1127"/>
      <c r="BB1234" s="1127"/>
      <c r="BC1234" s="991"/>
      <c r="BD1234" s="975"/>
      <c r="BE1234" s="975"/>
      <c r="BF1234" s="975"/>
      <c r="BG1234" s="975"/>
      <c r="BH1234" s="975"/>
      <c r="BI1234" s="975"/>
    </row>
    <row r="1235" spans="1:61">
      <c r="A1235" s="974">
        <v>1638</v>
      </c>
      <c r="BD1235" s="975"/>
      <c r="BE1235" s="975"/>
      <c r="BF1235" s="975"/>
      <c r="BG1235" s="975"/>
      <c r="BH1235" s="975"/>
      <c r="BI1235" s="975"/>
    </row>
    <row r="1236" spans="1:61" s="1003" customFormat="1">
      <c r="A1236" s="974">
        <v>1639</v>
      </c>
      <c r="B1236" s="1045"/>
      <c r="C1236" s="756"/>
      <c r="D1236" s="1045"/>
      <c r="E1236" s="1045"/>
      <c r="F1236" s="1130"/>
      <c r="G1236" s="1131"/>
      <c r="H1236" s="1132"/>
      <c r="I1236" s="1045"/>
      <c r="J1236" s="1045"/>
      <c r="K1236" s="1045"/>
      <c r="L1236" s="1045"/>
      <c r="M1236" s="1045"/>
      <c r="N1236" s="1045"/>
      <c r="O1236" s="1045"/>
      <c r="P1236" s="1045"/>
      <c r="Q1236" s="1045"/>
      <c r="R1236" s="1127"/>
      <c r="S1236" s="1127"/>
      <c r="T1236" s="1127"/>
      <c r="U1236" s="1133"/>
      <c r="V1236" s="1045"/>
      <c r="W1236" s="1045"/>
      <c r="X1236" s="1133"/>
      <c r="Y1236" s="1045"/>
      <c r="Z1236" s="1045"/>
      <c r="AA1236" s="1045"/>
      <c r="AB1236" s="1133"/>
      <c r="AC1236" s="1045"/>
      <c r="AD1236" s="1045"/>
      <c r="AE1236" s="1045"/>
      <c r="AF1236" s="1045"/>
      <c r="AG1236" s="1127"/>
      <c r="AH1236" s="1127"/>
      <c r="AI1236" s="1127"/>
      <c r="AJ1236" s="1127"/>
      <c r="AK1236" s="1127"/>
      <c r="AL1236" s="1127"/>
      <c r="AM1236" s="1127"/>
      <c r="AN1236" s="1127"/>
      <c r="AO1236" s="1045"/>
      <c r="AP1236" s="1045"/>
      <c r="AQ1236" s="1045"/>
      <c r="AR1236" s="1127"/>
      <c r="AS1236" s="1127"/>
      <c r="AT1236" s="1127"/>
      <c r="AU1236" s="1127"/>
      <c r="AV1236" s="1127"/>
      <c r="AW1236" s="1127"/>
      <c r="AX1236" s="1127"/>
      <c r="AY1236" s="1127"/>
      <c r="AZ1236" s="1127"/>
      <c r="BA1236" s="1127"/>
      <c r="BB1236" s="1127"/>
      <c r="BC1236" s="991"/>
      <c r="BD1236" s="975"/>
      <c r="BE1236" s="975"/>
      <c r="BF1236" s="975"/>
      <c r="BG1236" s="975"/>
      <c r="BH1236" s="975"/>
      <c r="BI1236" s="975"/>
    </row>
    <row r="1237" spans="1:61">
      <c r="A1237" s="974">
        <v>1640</v>
      </c>
      <c r="BD1237" s="975"/>
      <c r="BE1237" s="975"/>
      <c r="BF1237" s="975"/>
      <c r="BG1237" s="975"/>
      <c r="BH1237" s="975"/>
      <c r="BI1237" s="975"/>
    </row>
    <row r="1238" spans="1:61" s="1003" customFormat="1">
      <c r="A1238" s="974">
        <v>1641</v>
      </c>
      <c r="B1238" s="1045"/>
      <c r="C1238" s="756"/>
      <c r="D1238" s="1045"/>
      <c r="E1238" s="1045"/>
      <c r="F1238" s="1130"/>
      <c r="G1238" s="1131"/>
      <c r="H1238" s="1132"/>
      <c r="I1238" s="1045"/>
      <c r="J1238" s="1045"/>
      <c r="K1238" s="1045"/>
      <c r="L1238" s="1045"/>
      <c r="M1238" s="1045"/>
      <c r="N1238" s="1045"/>
      <c r="O1238" s="1045"/>
      <c r="P1238" s="1045"/>
      <c r="Q1238" s="1045"/>
      <c r="R1238" s="1127"/>
      <c r="S1238" s="1127"/>
      <c r="T1238" s="1127"/>
      <c r="U1238" s="1133"/>
      <c r="V1238" s="1045"/>
      <c r="W1238" s="1045"/>
      <c r="X1238" s="1133"/>
      <c r="Y1238" s="1045"/>
      <c r="Z1238" s="1045"/>
      <c r="AA1238" s="1045"/>
      <c r="AB1238" s="1133"/>
      <c r="AC1238" s="1045"/>
      <c r="AD1238" s="1045"/>
      <c r="AE1238" s="1045"/>
      <c r="AF1238" s="1045"/>
      <c r="AG1238" s="1127"/>
      <c r="AH1238" s="1127"/>
      <c r="AI1238" s="1127"/>
      <c r="AJ1238" s="1127"/>
      <c r="AK1238" s="1127"/>
      <c r="AL1238" s="1127"/>
      <c r="AM1238" s="1127"/>
      <c r="AN1238" s="1127"/>
      <c r="AO1238" s="1045"/>
      <c r="AP1238" s="1045"/>
      <c r="AQ1238" s="1045"/>
      <c r="AR1238" s="1127"/>
      <c r="AS1238" s="1127"/>
      <c r="AT1238" s="1127"/>
      <c r="AU1238" s="1127"/>
      <c r="AV1238" s="1127"/>
      <c r="AW1238" s="1127"/>
      <c r="AX1238" s="1127"/>
      <c r="AY1238" s="1127"/>
      <c r="AZ1238" s="1127"/>
      <c r="BA1238" s="1127"/>
      <c r="BB1238" s="1127"/>
      <c r="BC1238" s="991"/>
      <c r="BD1238" s="975"/>
      <c r="BE1238" s="975"/>
      <c r="BF1238" s="975"/>
      <c r="BG1238" s="975"/>
      <c r="BH1238" s="975"/>
      <c r="BI1238" s="975"/>
    </row>
    <row r="1239" spans="1:61">
      <c r="A1239" s="974">
        <v>1642</v>
      </c>
      <c r="BD1239" s="975"/>
      <c r="BE1239" s="975"/>
      <c r="BF1239" s="975"/>
      <c r="BG1239" s="975"/>
      <c r="BH1239" s="975"/>
      <c r="BI1239" s="975"/>
    </row>
    <row r="1240" spans="1:61" s="1003" customFormat="1">
      <c r="A1240" s="974">
        <v>1643</v>
      </c>
      <c r="B1240" s="1045"/>
      <c r="C1240" s="756"/>
      <c r="D1240" s="1045"/>
      <c r="E1240" s="1045"/>
      <c r="F1240" s="1130"/>
      <c r="G1240" s="1131"/>
      <c r="H1240" s="1132"/>
      <c r="I1240" s="1045"/>
      <c r="J1240" s="1045"/>
      <c r="K1240" s="1045"/>
      <c r="L1240" s="1045"/>
      <c r="M1240" s="1045"/>
      <c r="N1240" s="1045"/>
      <c r="O1240" s="1045"/>
      <c r="P1240" s="1045"/>
      <c r="Q1240" s="1045"/>
      <c r="R1240" s="1127"/>
      <c r="S1240" s="1127"/>
      <c r="T1240" s="1127"/>
      <c r="U1240" s="1133"/>
      <c r="V1240" s="1045"/>
      <c r="W1240" s="1045"/>
      <c r="X1240" s="1133"/>
      <c r="Y1240" s="1045"/>
      <c r="Z1240" s="1045"/>
      <c r="AA1240" s="1045"/>
      <c r="AB1240" s="1133"/>
      <c r="AC1240" s="1045"/>
      <c r="AD1240" s="1045"/>
      <c r="AE1240" s="1045"/>
      <c r="AF1240" s="1045"/>
      <c r="AG1240" s="1127"/>
      <c r="AH1240" s="1127"/>
      <c r="AI1240" s="1127"/>
      <c r="AJ1240" s="1127"/>
      <c r="AK1240" s="1127"/>
      <c r="AL1240" s="1127"/>
      <c r="AM1240" s="1127"/>
      <c r="AN1240" s="1127"/>
      <c r="AO1240" s="1045"/>
      <c r="AP1240" s="1045"/>
      <c r="AQ1240" s="1045"/>
      <c r="AR1240" s="1127"/>
      <c r="AS1240" s="1127"/>
      <c r="AT1240" s="1127"/>
      <c r="AU1240" s="1127"/>
      <c r="AV1240" s="1127"/>
      <c r="AW1240" s="1127"/>
      <c r="AX1240" s="1127"/>
      <c r="AY1240" s="1127"/>
      <c r="AZ1240" s="1127"/>
      <c r="BA1240" s="1127"/>
      <c r="BB1240" s="1127"/>
      <c r="BC1240" s="991"/>
      <c r="BD1240" s="975"/>
      <c r="BE1240" s="975"/>
      <c r="BF1240" s="975"/>
      <c r="BG1240" s="975"/>
      <c r="BH1240" s="975"/>
      <c r="BI1240" s="975"/>
    </row>
    <row r="1241" spans="1:61">
      <c r="A1241" s="974">
        <v>1644</v>
      </c>
      <c r="BD1241" s="975"/>
      <c r="BE1241" s="975"/>
      <c r="BF1241" s="975"/>
      <c r="BG1241" s="975"/>
      <c r="BH1241" s="975"/>
      <c r="BI1241" s="975"/>
    </row>
    <row r="1242" spans="1:61" s="1003" customFormat="1">
      <c r="A1242" s="974">
        <v>1645</v>
      </c>
      <c r="B1242" s="1045"/>
      <c r="C1242" s="756"/>
      <c r="D1242" s="1045"/>
      <c r="E1242" s="1045"/>
      <c r="F1242" s="1130"/>
      <c r="G1242" s="1131"/>
      <c r="H1242" s="1132"/>
      <c r="I1242" s="1045"/>
      <c r="J1242" s="1045"/>
      <c r="K1242" s="1045"/>
      <c r="L1242" s="1045"/>
      <c r="M1242" s="1045"/>
      <c r="N1242" s="1045"/>
      <c r="O1242" s="1045"/>
      <c r="P1242" s="1045"/>
      <c r="Q1242" s="1045"/>
      <c r="R1242" s="1127"/>
      <c r="S1242" s="1127"/>
      <c r="T1242" s="1127"/>
      <c r="U1242" s="1133"/>
      <c r="V1242" s="1045"/>
      <c r="W1242" s="1045"/>
      <c r="X1242" s="1133"/>
      <c r="Y1242" s="1045"/>
      <c r="Z1242" s="1045"/>
      <c r="AA1242" s="1045"/>
      <c r="AB1242" s="1133"/>
      <c r="AC1242" s="1045"/>
      <c r="AD1242" s="1045"/>
      <c r="AE1242" s="1045"/>
      <c r="AF1242" s="1045"/>
      <c r="AG1242" s="1127"/>
      <c r="AH1242" s="1127"/>
      <c r="AI1242" s="1127"/>
      <c r="AJ1242" s="1127"/>
      <c r="AK1242" s="1127"/>
      <c r="AL1242" s="1127"/>
      <c r="AM1242" s="1127"/>
      <c r="AN1242" s="1127"/>
      <c r="AO1242" s="1045"/>
      <c r="AP1242" s="1045"/>
      <c r="AQ1242" s="1045"/>
      <c r="AR1242" s="1127"/>
      <c r="AS1242" s="1127"/>
      <c r="AT1242" s="1127"/>
      <c r="AU1242" s="1127"/>
      <c r="AV1242" s="1127"/>
      <c r="AW1242" s="1127"/>
      <c r="AX1242" s="1127"/>
      <c r="AY1242" s="1127"/>
      <c r="AZ1242" s="1127"/>
      <c r="BA1242" s="1127"/>
      <c r="BB1242" s="1127"/>
      <c r="BC1242" s="991"/>
      <c r="BD1242" s="975"/>
      <c r="BE1242" s="975"/>
      <c r="BF1242" s="975"/>
      <c r="BG1242" s="975"/>
      <c r="BH1242" s="975"/>
      <c r="BI1242" s="975"/>
    </row>
    <row r="1243" spans="1:61">
      <c r="A1243" s="974">
        <v>1646</v>
      </c>
      <c r="BD1243" s="975"/>
      <c r="BE1243" s="975"/>
      <c r="BF1243" s="975"/>
      <c r="BG1243" s="975"/>
      <c r="BH1243" s="975"/>
      <c r="BI1243" s="975"/>
    </row>
    <row r="1244" spans="1:61" s="1003" customFormat="1">
      <c r="A1244" s="974">
        <v>1647</v>
      </c>
      <c r="B1244" s="1045"/>
      <c r="C1244" s="756"/>
      <c r="D1244" s="1045"/>
      <c r="E1244" s="1045"/>
      <c r="F1244" s="1130"/>
      <c r="G1244" s="1131"/>
      <c r="H1244" s="1132"/>
      <c r="I1244" s="1045"/>
      <c r="J1244" s="1045"/>
      <c r="K1244" s="1045"/>
      <c r="L1244" s="1045"/>
      <c r="M1244" s="1045"/>
      <c r="N1244" s="1045"/>
      <c r="O1244" s="1045"/>
      <c r="P1244" s="1045"/>
      <c r="Q1244" s="1045"/>
      <c r="R1244" s="1127"/>
      <c r="S1244" s="1127"/>
      <c r="T1244" s="1127"/>
      <c r="U1244" s="1133"/>
      <c r="V1244" s="1045"/>
      <c r="W1244" s="1045"/>
      <c r="X1244" s="1133"/>
      <c r="Y1244" s="1045"/>
      <c r="Z1244" s="1045"/>
      <c r="AA1244" s="1045"/>
      <c r="AB1244" s="1133"/>
      <c r="AC1244" s="1045"/>
      <c r="AD1244" s="1045"/>
      <c r="AE1244" s="1045"/>
      <c r="AF1244" s="1045"/>
      <c r="AG1244" s="1127"/>
      <c r="AH1244" s="1127"/>
      <c r="AI1244" s="1127"/>
      <c r="AJ1244" s="1127"/>
      <c r="AK1244" s="1127"/>
      <c r="AL1244" s="1127"/>
      <c r="AM1244" s="1127"/>
      <c r="AN1244" s="1127"/>
      <c r="AO1244" s="1045"/>
      <c r="AP1244" s="1045"/>
      <c r="AQ1244" s="1045"/>
      <c r="AR1244" s="1127"/>
      <c r="AS1244" s="1127"/>
      <c r="AT1244" s="1127"/>
      <c r="AU1244" s="1127"/>
      <c r="AV1244" s="1127"/>
      <c r="AW1244" s="1127"/>
      <c r="AX1244" s="1127"/>
      <c r="AY1244" s="1127"/>
      <c r="AZ1244" s="1127"/>
      <c r="BA1244" s="1127"/>
      <c r="BB1244" s="1127"/>
      <c r="BC1244" s="991"/>
      <c r="BD1244" s="975"/>
      <c r="BE1244" s="975"/>
      <c r="BF1244" s="975"/>
      <c r="BG1244" s="975"/>
      <c r="BH1244" s="975"/>
      <c r="BI1244" s="975"/>
    </row>
    <row r="1245" spans="1:61">
      <c r="A1245" s="974">
        <v>1648</v>
      </c>
      <c r="BD1245" s="975"/>
      <c r="BE1245" s="975"/>
      <c r="BF1245" s="975"/>
      <c r="BG1245" s="975"/>
      <c r="BH1245" s="975"/>
      <c r="BI1245" s="975"/>
    </row>
    <row r="1246" spans="1:61" s="1003" customFormat="1">
      <c r="A1246" s="974">
        <v>1649</v>
      </c>
      <c r="B1246" s="1045"/>
      <c r="C1246" s="756"/>
      <c r="D1246" s="1045"/>
      <c r="E1246" s="1045"/>
      <c r="F1246" s="1130"/>
      <c r="G1246" s="1131"/>
      <c r="H1246" s="1132"/>
      <c r="I1246" s="1045"/>
      <c r="J1246" s="1045"/>
      <c r="K1246" s="1045"/>
      <c r="L1246" s="1045"/>
      <c r="M1246" s="1045"/>
      <c r="N1246" s="1045"/>
      <c r="O1246" s="1045"/>
      <c r="P1246" s="1045"/>
      <c r="Q1246" s="1045"/>
      <c r="R1246" s="1127"/>
      <c r="S1246" s="1127"/>
      <c r="T1246" s="1127"/>
      <c r="U1246" s="1133"/>
      <c r="V1246" s="1045"/>
      <c r="W1246" s="1045"/>
      <c r="X1246" s="1133"/>
      <c r="Y1246" s="1045"/>
      <c r="Z1246" s="1045"/>
      <c r="AA1246" s="1045"/>
      <c r="AB1246" s="1133"/>
      <c r="AC1246" s="1045"/>
      <c r="AD1246" s="1045"/>
      <c r="AE1246" s="1045"/>
      <c r="AF1246" s="1045"/>
      <c r="AG1246" s="1127"/>
      <c r="AH1246" s="1127"/>
      <c r="AI1246" s="1127"/>
      <c r="AJ1246" s="1127"/>
      <c r="AK1246" s="1127"/>
      <c r="AL1246" s="1127"/>
      <c r="AM1246" s="1127"/>
      <c r="AN1246" s="1127"/>
      <c r="AO1246" s="1045"/>
      <c r="AP1246" s="1045"/>
      <c r="AQ1246" s="1045"/>
      <c r="AR1246" s="1127"/>
      <c r="AS1246" s="1127"/>
      <c r="AT1246" s="1127"/>
      <c r="AU1246" s="1127"/>
      <c r="AV1246" s="1127"/>
      <c r="AW1246" s="1127"/>
      <c r="AX1246" s="1127"/>
      <c r="AY1246" s="1127"/>
      <c r="AZ1246" s="1127"/>
      <c r="BA1246" s="1127"/>
      <c r="BB1246" s="1127"/>
      <c r="BC1246" s="991"/>
      <c r="BD1246" s="975"/>
      <c r="BE1246" s="975"/>
      <c r="BF1246" s="975"/>
      <c r="BG1246" s="975"/>
      <c r="BH1246" s="975"/>
      <c r="BI1246" s="975"/>
    </row>
    <row r="1247" spans="1:61">
      <c r="A1247" s="974">
        <v>1650</v>
      </c>
      <c r="BD1247" s="975"/>
      <c r="BE1247" s="975"/>
      <c r="BF1247" s="975"/>
      <c r="BG1247" s="975"/>
      <c r="BH1247" s="975"/>
      <c r="BI1247" s="975"/>
    </row>
    <row r="1248" spans="1:61" s="1003" customFormat="1">
      <c r="A1248" s="974">
        <v>1651</v>
      </c>
      <c r="B1248" s="1045"/>
      <c r="C1248" s="756"/>
      <c r="D1248" s="1045"/>
      <c r="E1248" s="1045"/>
      <c r="F1248" s="1130"/>
      <c r="G1248" s="1131"/>
      <c r="H1248" s="1132"/>
      <c r="I1248" s="1045"/>
      <c r="J1248" s="1045"/>
      <c r="K1248" s="1045"/>
      <c r="L1248" s="1045"/>
      <c r="M1248" s="1045"/>
      <c r="N1248" s="1045"/>
      <c r="O1248" s="1045"/>
      <c r="P1248" s="1045"/>
      <c r="Q1248" s="1045"/>
      <c r="R1248" s="1127"/>
      <c r="S1248" s="1127"/>
      <c r="T1248" s="1127"/>
      <c r="U1248" s="1133"/>
      <c r="V1248" s="1045"/>
      <c r="W1248" s="1045"/>
      <c r="X1248" s="1133"/>
      <c r="Y1248" s="1045"/>
      <c r="Z1248" s="1045"/>
      <c r="AA1248" s="1045"/>
      <c r="AB1248" s="1133"/>
      <c r="AC1248" s="1045"/>
      <c r="AD1248" s="1045"/>
      <c r="AE1248" s="1045"/>
      <c r="AF1248" s="1045"/>
      <c r="AG1248" s="1127"/>
      <c r="AH1248" s="1127"/>
      <c r="AI1248" s="1127"/>
      <c r="AJ1248" s="1127"/>
      <c r="AK1248" s="1127"/>
      <c r="AL1248" s="1127"/>
      <c r="AM1248" s="1127"/>
      <c r="AN1248" s="1127"/>
      <c r="AO1248" s="1045"/>
      <c r="AP1248" s="1045"/>
      <c r="AQ1248" s="1045"/>
      <c r="AR1248" s="1127"/>
      <c r="AS1248" s="1127"/>
      <c r="AT1248" s="1127"/>
      <c r="AU1248" s="1127"/>
      <c r="AV1248" s="1127"/>
      <c r="AW1248" s="1127"/>
      <c r="AX1248" s="1127"/>
      <c r="AY1248" s="1127"/>
      <c r="AZ1248" s="1127"/>
      <c r="BA1248" s="1127"/>
      <c r="BB1248" s="1127"/>
      <c r="BC1248" s="991"/>
      <c r="BD1248" s="975"/>
      <c r="BE1248" s="975"/>
      <c r="BF1248" s="975"/>
      <c r="BG1248" s="975"/>
      <c r="BH1248" s="975"/>
      <c r="BI1248" s="975"/>
    </row>
    <row r="1249" spans="1:61">
      <c r="A1249" s="974">
        <v>1652</v>
      </c>
      <c r="BD1249" s="975"/>
      <c r="BE1249" s="975"/>
      <c r="BF1249" s="975"/>
      <c r="BG1249" s="975"/>
      <c r="BH1249" s="975"/>
      <c r="BI1249" s="975"/>
    </row>
    <row r="1250" spans="1:61" s="1003" customFormat="1">
      <c r="A1250" s="974">
        <v>1653</v>
      </c>
      <c r="B1250" s="1045"/>
      <c r="C1250" s="756"/>
      <c r="D1250" s="1045"/>
      <c r="E1250" s="1045"/>
      <c r="F1250" s="1130"/>
      <c r="G1250" s="1131"/>
      <c r="H1250" s="1132"/>
      <c r="I1250" s="1045"/>
      <c r="J1250" s="1045"/>
      <c r="K1250" s="1045"/>
      <c r="L1250" s="1045"/>
      <c r="M1250" s="1045"/>
      <c r="N1250" s="1045"/>
      <c r="O1250" s="1045"/>
      <c r="P1250" s="1045"/>
      <c r="Q1250" s="1045"/>
      <c r="R1250" s="1127"/>
      <c r="S1250" s="1127"/>
      <c r="T1250" s="1127"/>
      <c r="U1250" s="1133"/>
      <c r="V1250" s="1045"/>
      <c r="W1250" s="1045"/>
      <c r="X1250" s="1133"/>
      <c r="Y1250" s="1045"/>
      <c r="Z1250" s="1045"/>
      <c r="AA1250" s="1045"/>
      <c r="AB1250" s="1133"/>
      <c r="AC1250" s="1045"/>
      <c r="AD1250" s="1045"/>
      <c r="AE1250" s="1045"/>
      <c r="AF1250" s="1045"/>
      <c r="AG1250" s="1127"/>
      <c r="AH1250" s="1127"/>
      <c r="AI1250" s="1127"/>
      <c r="AJ1250" s="1127"/>
      <c r="AK1250" s="1127"/>
      <c r="AL1250" s="1127"/>
      <c r="AM1250" s="1127"/>
      <c r="AN1250" s="1127"/>
      <c r="AO1250" s="1045"/>
      <c r="AP1250" s="1045"/>
      <c r="AQ1250" s="1045"/>
      <c r="AR1250" s="1127"/>
      <c r="AS1250" s="1127"/>
      <c r="AT1250" s="1127"/>
      <c r="AU1250" s="1127"/>
      <c r="AV1250" s="1127"/>
      <c r="AW1250" s="1127"/>
      <c r="AX1250" s="1127"/>
      <c r="AY1250" s="1127"/>
      <c r="AZ1250" s="1127"/>
      <c r="BA1250" s="1127"/>
      <c r="BB1250" s="1127"/>
      <c r="BC1250" s="991"/>
      <c r="BD1250" s="975"/>
      <c r="BE1250" s="975"/>
      <c r="BF1250" s="975"/>
      <c r="BG1250" s="975"/>
      <c r="BH1250" s="975"/>
      <c r="BI1250" s="975"/>
    </row>
    <row r="1251" spans="1:61">
      <c r="A1251" s="974">
        <v>1654</v>
      </c>
      <c r="BD1251" s="975"/>
      <c r="BE1251" s="975"/>
      <c r="BF1251" s="975"/>
      <c r="BG1251" s="975"/>
      <c r="BH1251" s="975"/>
      <c r="BI1251" s="975"/>
    </row>
    <row r="1252" spans="1:61" s="1003" customFormat="1">
      <c r="A1252" s="974">
        <v>1655</v>
      </c>
      <c r="B1252" s="1045"/>
      <c r="C1252" s="756"/>
      <c r="D1252" s="1045"/>
      <c r="E1252" s="1045"/>
      <c r="F1252" s="1130"/>
      <c r="G1252" s="1131"/>
      <c r="H1252" s="1132"/>
      <c r="I1252" s="1045"/>
      <c r="J1252" s="1045"/>
      <c r="K1252" s="1045"/>
      <c r="L1252" s="1045"/>
      <c r="M1252" s="1045"/>
      <c r="N1252" s="1045"/>
      <c r="O1252" s="1045"/>
      <c r="P1252" s="1045"/>
      <c r="Q1252" s="1045"/>
      <c r="R1252" s="1127"/>
      <c r="S1252" s="1127"/>
      <c r="T1252" s="1127"/>
      <c r="U1252" s="1133"/>
      <c r="V1252" s="1045"/>
      <c r="W1252" s="1045"/>
      <c r="X1252" s="1133"/>
      <c r="Y1252" s="1045"/>
      <c r="Z1252" s="1045"/>
      <c r="AA1252" s="1045"/>
      <c r="AB1252" s="1133"/>
      <c r="AC1252" s="1045"/>
      <c r="AD1252" s="1045"/>
      <c r="AE1252" s="1045"/>
      <c r="AF1252" s="1045"/>
      <c r="AG1252" s="1127"/>
      <c r="AH1252" s="1127"/>
      <c r="AI1252" s="1127"/>
      <c r="AJ1252" s="1127"/>
      <c r="AK1252" s="1127"/>
      <c r="AL1252" s="1127"/>
      <c r="AM1252" s="1127"/>
      <c r="AN1252" s="1127"/>
      <c r="AO1252" s="1045"/>
      <c r="AP1252" s="1045"/>
      <c r="AQ1252" s="1045"/>
      <c r="AR1252" s="1127"/>
      <c r="AS1252" s="1127"/>
      <c r="AT1252" s="1127"/>
      <c r="AU1252" s="1127"/>
      <c r="AV1252" s="1127"/>
      <c r="AW1252" s="1127"/>
      <c r="AX1252" s="1127"/>
      <c r="AY1252" s="1127"/>
      <c r="AZ1252" s="1127"/>
      <c r="BA1252" s="1127"/>
      <c r="BB1252" s="1127"/>
      <c r="BC1252" s="991"/>
      <c r="BD1252" s="975"/>
      <c r="BE1252" s="975"/>
      <c r="BF1252" s="975"/>
      <c r="BG1252" s="975"/>
      <c r="BH1252" s="975"/>
      <c r="BI1252" s="975"/>
    </row>
    <row r="1253" spans="1:61">
      <c r="A1253" s="974">
        <v>1656</v>
      </c>
      <c r="BD1253" s="975"/>
      <c r="BE1253" s="975"/>
      <c r="BF1253" s="975"/>
      <c r="BG1253" s="975"/>
      <c r="BH1253" s="975"/>
      <c r="BI1253" s="975"/>
    </row>
    <row r="1254" spans="1:61" s="1003" customFormat="1">
      <c r="A1254" s="974">
        <v>1657</v>
      </c>
      <c r="B1254" s="1045"/>
      <c r="C1254" s="756"/>
      <c r="D1254" s="1045"/>
      <c r="E1254" s="1045"/>
      <c r="F1254" s="1130"/>
      <c r="G1254" s="1131"/>
      <c r="H1254" s="1132"/>
      <c r="I1254" s="1045"/>
      <c r="J1254" s="1045"/>
      <c r="K1254" s="1045"/>
      <c r="L1254" s="1045"/>
      <c r="M1254" s="1045"/>
      <c r="N1254" s="1045"/>
      <c r="O1254" s="1045"/>
      <c r="P1254" s="1045"/>
      <c r="Q1254" s="1045"/>
      <c r="R1254" s="1127"/>
      <c r="S1254" s="1127"/>
      <c r="T1254" s="1127"/>
      <c r="U1254" s="1133"/>
      <c r="V1254" s="1045"/>
      <c r="W1254" s="1045"/>
      <c r="X1254" s="1133"/>
      <c r="Y1254" s="1045"/>
      <c r="Z1254" s="1045"/>
      <c r="AA1254" s="1045"/>
      <c r="AB1254" s="1133"/>
      <c r="AC1254" s="1045"/>
      <c r="AD1254" s="1045"/>
      <c r="AE1254" s="1045"/>
      <c r="AF1254" s="1045"/>
      <c r="AG1254" s="1127"/>
      <c r="AH1254" s="1127"/>
      <c r="AI1254" s="1127"/>
      <c r="AJ1254" s="1127"/>
      <c r="AK1254" s="1127"/>
      <c r="AL1254" s="1127"/>
      <c r="AM1254" s="1127"/>
      <c r="AN1254" s="1127"/>
      <c r="AO1254" s="1045"/>
      <c r="AP1254" s="1045"/>
      <c r="AQ1254" s="1045"/>
      <c r="AR1254" s="1127"/>
      <c r="AS1254" s="1127"/>
      <c r="AT1254" s="1127"/>
      <c r="AU1254" s="1127"/>
      <c r="AV1254" s="1127"/>
      <c r="AW1254" s="1127"/>
      <c r="AX1254" s="1127"/>
      <c r="AY1254" s="1127"/>
      <c r="AZ1254" s="1127"/>
      <c r="BA1254" s="1127"/>
      <c r="BB1254" s="1127"/>
      <c r="BC1254" s="991"/>
      <c r="BD1254" s="975"/>
      <c r="BE1254" s="975"/>
      <c r="BF1254" s="975"/>
      <c r="BG1254" s="975"/>
      <c r="BH1254" s="975"/>
      <c r="BI1254" s="975"/>
    </row>
    <row r="1255" spans="1:61">
      <c r="A1255" s="974">
        <v>1658</v>
      </c>
      <c r="BD1255" s="975"/>
      <c r="BE1255" s="975"/>
      <c r="BF1255" s="975"/>
      <c r="BG1255" s="975"/>
      <c r="BH1255" s="975"/>
      <c r="BI1255" s="975"/>
    </row>
    <row r="1256" spans="1:61" s="1003" customFormat="1">
      <c r="A1256" s="974">
        <v>1659</v>
      </c>
      <c r="B1256" s="1045"/>
      <c r="C1256" s="756"/>
      <c r="D1256" s="1045"/>
      <c r="E1256" s="1045"/>
      <c r="F1256" s="1130"/>
      <c r="G1256" s="1131"/>
      <c r="H1256" s="1132"/>
      <c r="I1256" s="1045"/>
      <c r="J1256" s="1045"/>
      <c r="K1256" s="1045"/>
      <c r="L1256" s="1045"/>
      <c r="M1256" s="1045"/>
      <c r="N1256" s="1045"/>
      <c r="O1256" s="1045"/>
      <c r="P1256" s="1045"/>
      <c r="Q1256" s="1045"/>
      <c r="R1256" s="1127"/>
      <c r="S1256" s="1127"/>
      <c r="T1256" s="1127"/>
      <c r="U1256" s="1133"/>
      <c r="V1256" s="1045"/>
      <c r="W1256" s="1045"/>
      <c r="X1256" s="1133"/>
      <c r="Y1256" s="1045"/>
      <c r="Z1256" s="1045"/>
      <c r="AA1256" s="1045"/>
      <c r="AB1256" s="1133"/>
      <c r="AC1256" s="1045"/>
      <c r="AD1256" s="1045"/>
      <c r="AE1256" s="1045"/>
      <c r="AF1256" s="1045"/>
      <c r="AG1256" s="1127"/>
      <c r="AH1256" s="1127"/>
      <c r="AI1256" s="1127"/>
      <c r="AJ1256" s="1127"/>
      <c r="AK1256" s="1127"/>
      <c r="AL1256" s="1127"/>
      <c r="AM1256" s="1127"/>
      <c r="AN1256" s="1127"/>
      <c r="AO1256" s="1045"/>
      <c r="AP1256" s="1045"/>
      <c r="AQ1256" s="1045"/>
      <c r="AR1256" s="1127"/>
      <c r="AS1256" s="1127"/>
      <c r="AT1256" s="1127"/>
      <c r="AU1256" s="1127"/>
      <c r="AV1256" s="1127"/>
      <c r="AW1256" s="1127"/>
      <c r="AX1256" s="1127"/>
      <c r="AY1256" s="1127"/>
      <c r="AZ1256" s="1127"/>
      <c r="BA1256" s="1127"/>
      <c r="BB1256" s="1127"/>
      <c r="BC1256" s="991"/>
      <c r="BD1256" s="975"/>
      <c r="BE1256" s="975"/>
      <c r="BF1256" s="975"/>
      <c r="BG1256" s="975"/>
      <c r="BH1256" s="975"/>
      <c r="BI1256" s="975"/>
    </row>
    <row r="1257" spans="1:61">
      <c r="A1257" s="974">
        <v>1660</v>
      </c>
      <c r="BD1257" s="975"/>
      <c r="BE1257" s="975"/>
      <c r="BF1257" s="975"/>
      <c r="BG1257" s="975"/>
      <c r="BH1257" s="975"/>
      <c r="BI1257" s="975"/>
    </row>
    <row r="1258" spans="1:61" s="1003" customFormat="1">
      <c r="A1258" s="974">
        <v>1661</v>
      </c>
      <c r="B1258" s="1045"/>
      <c r="C1258" s="756"/>
      <c r="D1258" s="1045"/>
      <c r="E1258" s="1045"/>
      <c r="F1258" s="1130"/>
      <c r="G1258" s="1131"/>
      <c r="H1258" s="1132"/>
      <c r="I1258" s="1045"/>
      <c r="J1258" s="1045"/>
      <c r="K1258" s="1045"/>
      <c r="L1258" s="1045"/>
      <c r="M1258" s="1045"/>
      <c r="N1258" s="1045"/>
      <c r="O1258" s="1045"/>
      <c r="P1258" s="1045"/>
      <c r="Q1258" s="1045"/>
      <c r="R1258" s="1127"/>
      <c r="S1258" s="1127"/>
      <c r="T1258" s="1127"/>
      <c r="U1258" s="1133"/>
      <c r="V1258" s="1045"/>
      <c r="W1258" s="1045"/>
      <c r="X1258" s="1133"/>
      <c r="Y1258" s="1045"/>
      <c r="Z1258" s="1045"/>
      <c r="AA1258" s="1045"/>
      <c r="AB1258" s="1133"/>
      <c r="AC1258" s="1045"/>
      <c r="AD1258" s="1045"/>
      <c r="AE1258" s="1045"/>
      <c r="AF1258" s="1045"/>
      <c r="AG1258" s="1127"/>
      <c r="AH1258" s="1127"/>
      <c r="AI1258" s="1127"/>
      <c r="AJ1258" s="1127"/>
      <c r="AK1258" s="1127"/>
      <c r="AL1258" s="1127"/>
      <c r="AM1258" s="1127"/>
      <c r="AN1258" s="1127"/>
      <c r="AO1258" s="1045"/>
      <c r="AP1258" s="1045"/>
      <c r="AQ1258" s="1045"/>
      <c r="AR1258" s="1127"/>
      <c r="AS1258" s="1127"/>
      <c r="AT1258" s="1127"/>
      <c r="AU1258" s="1127"/>
      <c r="AV1258" s="1127"/>
      <c r="AW1258" s="1127"/>
      <c r="AX1258" s="1127"/>
      <c r="AY1258" s="1127"/>
      <c r="AZ1258" s="1127"/>
      <c r="BA1258" s="1127"/>
      <c r="BB1258" s="1127"/>
      <c r="BC1258" s="991"/>
      <c r="BD1258" s="975"/>
      <c r="BE1258" s="975"/>
      <c r="BF1258" s="975"/>
      <c r="BG1258" s="975"/>
      <c r="BH1258" s="975"/>
      <c r="BI1258" s="975"/>
    </row>
    <row r="1259" spans="1:61">
      <c r="A1259" s="974">
        <v>1662</v>
      </c>
      <c r="BD1259" s="975"/>
      <c r="BE1259" s="975"/>
      <c r="BF1259" s="975"/>
      <c r="BG1259" s="975"/>
      <c r="BH1259" s="975"/>
      <c r="BI1259" s="975"/>
    </row>
    <row r="1260" spans="1:61" s="1003" customFormat="1">
      <c r="A1260" s="974">
        <v>1663</v>
      </c>
      <c r="B1260" s="1045"/>
      <c r="C1260" s="756"/>
      <c r="D1260" s="1045"/>
      <c r="E1260" s="1045"/>
      <c r="F1260" s="1130"/>
      <c r="G1260" s="1131"/>
      <c r="H1260" s="1132"/>
      <c r="I1260" s="1045"/>
      <c r="J1260" s="1045"/>
      <c r="K1260" s="1045"/>
      <c r="L1260" s="1045"/>
      <c r="M1260" s="1045"/>
      <c r="N1260" s="1045"/>
      <c r="O1260" s="1045"/>
      <c r="P1260" s="1045"/>
      <c r="Q1260" s="1045"/>
      <c r="R1260" s="1127"/>
      <c r="S1260" s="1127"/>
      <c r="T1260" s="1127"/>
      <c r="U1260" s="1133"/>
      <c r="V1260" s="1045"/>
      <c r="W1260" s="1045"/>
      <c r="X1260" s="1133"/>
      <c r="Y1260" s="1045"/>
      <c r="Z1260" s="1045"/>
      <c r="AA1260" s="1045"/>
      <c r="AB1260" s="1133"/>
      <c r="AC1260" s="1045"/>
      <c r="AD1260" s="1045"/>
      <c r="AE1260" s="1045"/>
      <c r="AF1260" s="1045"/>
      <c r="AG1260" s="1127"/>
      <c r="AH1260" s="1127"/>
      <c r="AI1260" s="1127"/>
      <c r="AJ1260" s="1127"/>
      <c r="AK1260" s="1127"/>
      <c r="AL1260" s="1127"/>
      <c r="AM1260" s="1127"/>
      <c r="AN1260" s="1127"/>
      <c r="AO1260" s="1045"/>
      <c r="AP1260" s="1045"/>
      <c r="AQ1260" s="1045"/>
      <c r="AR1260" s="1127"/>
      <c r="AS1260" s="1127"/>
      <c r="AT1260" s="1127"/>
      <c r="AU1260" s="1127"/>
      <c r="AV1260" s="1127"/>
      <c r="AW1260" s="1127"/>
      <c r="AX1260" s="1127"/>
      <c r="AY1260" s="1127"/>
      <c r="AZ1260" s="1127"/>
      <c r="BA1260" s="1127"/>
      <c r="BB1260" s="1127"/>
      <c r="BC1260" s="991"/>
      <c r="BD1260" s="975"/>
      <c r="BE1260" s="975"/>
      <c r="BF1260" s="975"/>
      <c r="BG1260" s="975"/>
      <c r="BH1260" s="975"/>
      <c r="BI1260" s="975"/>
    </row>
    <row r="1261" spans="1:61">
      <c r="A1261" s="974">
        <v>1664</v>
      </c>
      <c r="BD1261" s="975"/>
      <c r="BE1261" s="975"/>
      <c r="BF1261" s="975"/>
      <c r="BG1261" s="975"/>
      <c r="BH1261" s="975"/>
      <c r="BI1261" s="975"/>
    </row>
    <row r="1262" spans="1:61" s="1003" customFormat="1">
      <c r="A1262" s="974">
        <v>1665</v>
      </c>
      <c r="B1262" s="1045"/>
      <c r="C1262" s="756"/>
      <c r="D1262" s="1045"/>
      <c r="E1262" s="1045"/>
      <c r="F1262" s="1130"/>
      <c r="G1262" s="1131"/>
      <c r="H1262" s="1132"/>
      <c r="I1262" s="1045"/>
      <c r="J1262" s="1045"/>
      <c r="K1262" s="1045"/>
      <c r="L1262" s="1045"/>
      <c r="M1262" s="1045"/>
      <c r="N1262" s="1045"/>
      <c r="O1262" s="1045"/>
      <c r="P1262" s="1045"/>
      <c r="Q1262" s="1045"/>
      <c r="R1262" s="1127"/>
      <c r="S1262" s="1127"/>
      <c r="T1262" s="1127"/>
      <c r="U1262" s="1133"/>
      <c r="V1262" s="1045"/>
      <c r="W1262" s="1045"/>
      <c r="X1262" s="1133"/>
      <c r="Y1262" s="1045"/>
      <c r="Z1262" s="1045"/>
      <c r="AA1262" s="1045"/>
      <c r="AB1262" s="1133"/>
      <c r="AC1262" s="1045"/>
      <c r="AD1262" s="1045"/>
      <c r="AE1262" s="1045"/>
      <c r="AF1262" s="1045"/>
      <c r="AG1262" s="1127"/>
      <c r="AH1262" s="1127"/>
      <c r="AI1262" s="1127"/>
      <c r="AJ1262" s="1127"/>
      <c r="AK1262" s="1127"/>
      <c r="AL1262" s="1127"/>
      <c r="AM1262" s="1127"/>
      <c r="AN1262" s="1127"/>
      <c r="AO1262" s="1045"/>
      <c r="AP1262" s="1045"/>
      <c r="AQ1262" s="1045"/>
      <c r="AR1262" s="1127"/>
      <c r="AS1262" s="1127"/>
      <c r="AT1262" s="1127"/>
      <c r="AU1262" s="1127"/>
      <c r="AV1262" s="1127"/>
      <c r="AW1262" s="1127"/>
      <c r="AX1262" s="1127"/>
      <c r="AY1262" s="1127"/>
      <c r="AZ1262" s="1127"/>
      <c r="BA1262" s="1127"/>
      <c r="BB1262" s="1127"/>
      <c r="BC1262" s="991"/>
      <c r="BD1262" s="975"/>
      <c r="BE1262" s="975"/>
      <c r="BF1262" s="975"/>
      <c r="BG1262" s="975"/>
      <c r="BH1262" s="975"/>
      <c r="BI1262" s="975"/>
    </row>
    <row r="1263" spans="1:61">
      <c r="A1263" s="974">
        <v>1666</v>
      </c>
      <c r="BD1263" s="975"/>
      <c r="BE1263" s="975"/>
      <c r="BF1263" s="975"/>
      <c r="BG1263" s="975"/>
      <c r="BH1263" s="975"/>
      <c r="BI1263" s="975"/>
    </row>
    <row r="1264" spans="1:61" s="1003" customFormat="1">
      <c r="A1264" s="974">
        <v>1667</v>
      </c>
      <c r="B1264" s="1045"/>
      <c r="C1264" s="756"/>
      <c r="D1264" s="1045"/>
      <c r="E1264" s="1045"/>
      <c r="F1264" s="1130"/>
      <c r="G1264" s="1131"/>
      <c r="H1264" s="1132"/>
      <c r="I1264" s="1045"/>
      <c r="J1264" s="1045"/>
      <c r="K1264" s="1045"/>
      <c r="L1264" s="1045"/>
      <c r="M1264" s="1045"/>
      <c r="N1264" s="1045"/>
      <c r="O1264" s="1045"/>
      <c r="P1264" s="1045"/>
      <c r="Q1264" s="1045"/>
      <c r="R1264" s="1127"/>
      <c r="S1264" s="1127"/>
      <c r="T1264" s="1127"/>
      <c r="U1264" s="1133"/>
      <c r="V1264" s="1045"/>
      <c r="W1264" s="1045"/>
      <c r="X1264" s="1133"/>
      <c r="Y1264" s="1045"/>
      <c r="Z1264" s="1045"/>
      <c r="AA1264" s="1045"/>
      <c r="AB1264" s="1133"/>
      <c r="AC1264" s="1045"/>
      <c r="AD1264" s="1045"/>
      <c r="AE1264" s="1045"/>
      <c r="AF1264" s="1045"/>
      <c r="AG1264" s="1127"/>
      <c r="AH1264" s="1127"/>
      <c r="AI1264" s="1127"/>
      <c r="AJ1264" s="1127"/>
      <c r="AK1264" s="1127"/>
      <c r="AL1264" s="1127"/>
      <c r="AM1264" s="1127"/>
      <c r="AN1264" s="1127"/>
      <c r="AO1264" s="1045"/>
      <c r="AP1264" s="1045"/>
      <c r="AQ1264" s="1045"/>
      <c r="AR1264" s="1127"/>
      <c r="AS1264" s="1127"/>
      <c r="AT1264" s="1127"/>
      <c r="AU1264" s="1127"/>
      <c r="AV1264" s="1127"/>
      <c r="AW1264" s="1127"/>
      <c r="AX1264" s="1127"/>
      <c r="AY1264" s="1127"/>
      <c r="AZ1264" s="1127"/>
      <c r="BA1264" s="1127"/>
      <c r="BB1264" s="1127"/>
      <c r="BC1264" s="991"/>
      <c r="BD1264" s="975"/>
      <c r="BE1264" s="975"/>
      <c r="BF1264" s="975"/>
      <c r="BG1264" s="975"/>
      <c r="BH1264" s="975"/>
      <c r="BI1264" s="975"/>
    </row>
    <row r="1265" spans="1:61">
      <c r="A1265" s="974">
        <v>1668</v>
      </c>
      <c r="BD1265" s="975"/>
      <c r="BE1265" s="975"/>
      <c r="BF1265" s="975"/>
      <c r="BG1265" s="975"/>
      <c r="BH1265" s="975"/>
      <c r="BI1265" s="975"/>
    </row>
    <row r="1266" spans="1:61" s="1003" customFormat="1">
      <c r="A1266" s="974">
        <v>1669</v>
      </c>
      <c r="B1266" s="1045"/>
      <c r="C1266" s="756"/>
      <c r="D1266" s="1045"/>
      <c r="E1266" s="1045"/>
      <c r="F1266" s="1130"/>
      <c r="G1266" s="1131"/>
      <c r="H1266" s="1132"/>
      <c r="I1266" s="1045"/>
      <c r="J1266" s="1045"/>
      <c r="K1266" s="1045"/>
      <c r="L1266" s="1045"/>
      <c r="M1266" s="1045"/>
      <c r="N1266" s="1045"/>
      <c r="O1266" s="1045"/>
      <c r="P1266" s="1045"/>
      <c r="Q1266" s="1045"/>
      <c r="R1266" s="1127"/>
      <c r="S1266" s="1127"/>
      <c r="T1266" s="1127"/>
      <c r="U1266" s="1133"/>
      <c r="V1266" s="1045"/>
      <c r="W1266" s="1045"/>
      <c r="X1266" s="1133"/>
      <c r="Y1266" s="1045"/>
      <c r="Z1266" s="1045"/>
      <c r="AA1266" s="1045"/>
      <c r="AB1266" s="1133"/>
      <c r="AC1266" s="1045"/>
      <c r="AD1266" s="1045"/>
      <c r="AE1266" s="1045"/>
      <c r="AF1266" s="1045"/>
      <c r="AG1266" s="1127"/>
      <c r="AH1266" s="1127"/>
      <c r="AI1266" s="1127"/>
      <c r="AJ1266" s="1127"/>
      <c r="AK1266" s="1127"/>
      <c r="AL1266" s="1127"/>
      <c r="AM1266" s="1127"/>
      <c r="AN1266" s="1127"/>
      <c r="AO1266" s="1045"/>
      <c r="AP1266" s="1045"/>
      <c r="AQ1266" s="1045"/>
      <c r="AR1266" s="1127"/>
      <c r="AS1266" s="1127"/>
      <c r="AT1266" s="1127"/>
      <c r="AU1266" s="1127"/>
      <c r="AV1266" s="1127"/>
      <c r="AW1266" s="1127"/>
      <c r="AX1266" s="1127"/>
      <c r="AY1266" s="1127"/>
      <c r="AZ1266" s="1127"/>
      <c r="BA1266" s="1127"/>
      <c r="BB1266" s="1127"/>
      <c r="BC1266" s="991"/>
      <c r="BD1266" s="975"/>
      <c r="BE1266" s="975"/>
      <c r="BF1266" s="975"/>
      <c r="BG1266" s="975"/>
      <c r="BH1266" s="975"/>
      <c r="BI1266" s="975"/>
    </row>
    <row r="1267" spans="1:61">
      <c r="A1267" s="974">
        <v>1670</v>
      </c>
      <c r="BD1267" s="975"/>
      <c r="BE1267" s="975"/>
      <c r="BF1267" s="975"/>
      <c r="BG1267" s="975"/>
      <c r="BH1267" s="975"/>
      <c r="BI1267" s="975"/>
    </row>
    <row r="1268" spans="1:61" s="1003" customFormat="1">
      <c r="A1268" s="974">
        <v>1671</v>
      </c>
      <c r="B1268" s="1045"/>
      <c r="C1268" s="756"/>
      <c r="D1268" s="1045"/>
      <c r="E1268" s="1045"/>
      <c r="F1268" s="1130"/>
      <c r="G1268" s="1131"/>
      <c r="H1268" s="1132"/>
      <c r="I1268" s="1045"/>
      <c r="J1268" s="1045"/>
      <c r="K1268" s="1045"/>
      <c r="L1268" s="1045"/>
      <c r="M1268" s="1045"/>
      <c r="N1268" s="1045"/>
      <c r="O1268" s="1045"/>
      <c r="P1268" s="1045"/>
      <c r="Q1268" s="1045"/>
      <c r="R1268" s="1127"/>
      <c r="S1268" s="1127"/>
      <c r="T1268" s="1127"/>
      <c r="U1268" s="1133"/>
      <c r="V1268" s="1045"/>
      <c r="W1268" s="1045"/>
      <c r="X1268" s="1133"/>
      <c r="Y1268" s="1045"/>
      <c r="Z1268" s="1045"/>
      <c r="AA1268" s="1045"/>
      <c r="AB1268" s="1133"/>
      <c r="AC1268" s="1045"/>
      <c r="AD1268" s="1045"/>
      <c r="AE1268" s="1045"/>
      <c r="AF1268" s="1045"/>
      <c r="AG1268" s="1127"/>
      <c r="AH1268" s="1127"/>
      <c r="AI1268" s="1127"/>
      <c r="AJ1268" s="1127"/>
      <c r="AK1268" s="1127"/>
      <c r="AL1268" s="1127"/>
      <c r="AM1268" s="1127"/>
      <c r="AN1268" s="1127"/>
      <c r="AO1268" s="1045"/>
      <c r="AP1268" s="1045"/>
      <c r="AQ1268" s="1045"/>
      <c r="AR1268" s="1127"/>
      <c r="AS1268" s="1127"/>
      <c r="AT1268" s="1127"/>
      <c r="AU1268" s="1127"/>
      <c r="AV1268" s="1127"/>
      <c r="AW1268" s="1127"/>
      <c r="AX1268" s="1127"/>
      <c r="AY1268" s="1127"/>
      <c r="AZ1268" s="1127"/>
      <c r="BA1268" s="1127"/>
      <c r="BB1268" s="1127"/>
      <c r="BC1268" s="991"/>
      <c r="BD1268" s="975"/>
      <c r="BE1268" s="975"/>
      <c r="BF1268" s="975"/>
      <c r="BG1268" s="975"/>
      <c r="BH1268" s="975"/>
      <c r="BI1268" s="975"/>
    </row>
    <row r="1269" spans="1:61">
      <c r="A1269" s="974">
        <v>1672</v>
      </c>
      <c r="BD1269" s="975"/>
      <c r="BE1269" s="975"/>
      <c r="BF1269" s="975"/>
      <c r="BG1269" s="975"/>
      <c r="BH1269" s="975"/>
      <c r="BI1269" s="975"/>
    </row>
    <row r="1270" spans="1:61" s="1003" customFormat="1">
      <c r="A1270" s="974">
        <v>1673</v>
      </c>
      <c r="B1270" s="1045"/>
      <c r="C1270" s="756"/>
      <c r="D1270" s="1045"/>
      <c r="E1270" s="1045"/>
      <c r="F1270" s="1130"/>
      <c r="G1270" s="1131"/>
      <c r="H1270" s="1132"/>
      <c r="I1270" s="1045"/>
      <c r="J1270" s="1045"/>
      <c r="K1270" s="1045"/>
      <c r="L1270" s="1045"/>
      <c r="M1270" s="1045"/>
      <c r="N1270" s="1045"/>
      <c r="O1270" s="1045"/>
      <c r="P1270" s="1045"/>
      <c r="Q1270" s="1045"/>
      <c r="R1270" s="1127"/>
      <c r="S1270" s="1127"/>
      <c r="T1270" s="1127"/>
      <c r="U1270" s="1133"/>
      <c r="V1270" s="1045"/>
      <c r="W1270" s="1045"/>
      <c r="X1270" s="1133"/>
      <c r="Y1270" s="1045"/>
      <c r="Z1270" s="1045"/>
      <c r="AA1270" s="1045"/>
      <c r="AB1270" s="1133"/>
      <c r="AC1270" s="1045"/>
      <c r="AD1270" s="1045"/>
      <c r="AE1270" s="1045"/>
      <c r="AF1270" s="1045"/>
      <c r="AG1270" s="1127"/>
      <c r="AH1270" s="1127"/>
      <c r="AI1270" s="1127"/>
      <c r="AJ1270" s="1127"/>
      <c r="AK1270" s="1127"/>
      <c r="AL1270" s="1127"/>
      <c r="AM1270" s="1127"/>
      <c r="AN1270" s="1127"/>
      <c r="AO1270" s="1045"/>
      <c r="AP1270" s="1045"/>
      <c r="AQ1270" s="1045"/>
      <c r="AR1270" s="1127"/>
      <c r="AS1270" s="1127"/>
      <c r="AT1270" s="1127"/>
      <c r="AU1270" s="1127"/>
      <c r="AV1270" s="1127"/>
      <c r="AW1270" s="1127"/>
      <c r="AX1270" s="1127"/>
      <c r="AY1270" s="1127"/>
      <c r="AZ1270" s="1127"/>
      <c r="BA1270" s="1127"/>
      <c r="BB1270" s="1127"/>
      <c r="BC1270" s="991"/>
      <c r="BD1270" s="975"/>
      <c r="BE1270" s="975"/>
      <c r="BF1270" s="975"/>
      <c r="BG1270" s="975"/>
      <c r="BH1270" s="975"/>
      <c r="BI1270" s="975"/>
    </row>
    <row r="1271" spans="1:61">
      <c r="A1271" s="974">
        <v>1674</v>
      </c>
      <c r="BD1271" s="975"/>
      <c r="BE1271" s="975"/>
      <c r="BF1271" s="975"/>
      <c r="BG1271" s="975"/>
      <c r="BH1271" s="975"/>
      <c r="BI1271" s="975"/>
    </row>
    <row r="1272" spans="1:61" s="1003" customFormat="1">
      <c r="A1272" s="974">
        <v>1675</v>
      </c>
      <c r="B1272" s="1045"/>
      <c r="C1272" s="756"/>
      <c r="D1272" s="1045"/>
      <c r="E1272" s="1045"/>
      <c r="F1272" s="1130"/>
      <c r="G1272" s="1131"/>
      <c r="H1272" s="1132"/>
      <c r="I1272" s="1045"/>
      <c r="J1272" s="1045"/>
      <c r="K1272" s="1045"/>
      <c r="L1272" s="1045"/>
      <c r="M1272" s="1045"/>
      <c r="N1272" s="1045"/>
      <c r="O1272" s="1045"/>
      <c r="P1272" s="1045"/>
      <c r="Q1272" s="1045"/>
      <c r="R1272" s="1127"/>
      <c r="S1272" s="1127"/>
      <c r="T1272" s="1127"/>
      <c r="U1272" s="1133"/>
      <c r="V1272" s="1045"/>
      <c r="W1272" s="1045"/>
      <c r="X1272" s="1133"/>
      <c r="Y1272" s="1045"/>
      <c r="Z1272" s="1045"/>
      <c r="AA1272" s="1045"/>
      <c r="AB1272" s="1133"/>
      <c r="AC1272" s="1045"/>
      <c r="AD1272" s="1045"/>
      <c r="AE1272" s="1045"/>
      <c r="AF1272" s="1045"/>
      <c r="AG1272" s="1127"/>
      <c r="AH1272" s="1127"/>
      <c r="AI1272" s="1127"/>
      <c r="AJ1272" s="1127"/>
      <c r="AK1272" s="1127"/>
      <c r="AL1272" s="1127"/>
      <c r="AM1272" s="1127"/>
      <c r="AN1272" s="1127"/>
      <c r="AO1272" s="1045"/>
      <c r="AP1272" s="1045"/>
      <c r="AQ1272" s="1045"/>
      <c r="AR1272" s="1127"/>
      <c r="AS1272" s="1127"/>
      <c r="AT1272" s="1127"/>
      <c r="AU1272" s="1127"/>
      <c r="AV1272" s="1127"/>
      <c r="AW1272" s="1127"/>
      <c r="AX1272" s="1127"/>
      <c r="AY1272" s="1127"/>
      <c r="AZ1272" s="1127"/>
      <c r="BA1272" s="1127"/>
      <c r="BB1272" s="1127"/>
      <c r="BC1272" s="991"/>
      <c r="BD1272" s="975"/>
      <c r="BE1272" s="975"/>
      <c r="BF1272" s="975"/>
      <c r="BG1272" s="975"/>
      <c r="BH1272" s="975"/>
      <c r="BI1272" s="975"/>
    </row>
    <row r="1273" spans="1:61">
      <c r="A1273" s="974">
        <v>1676</v>
      </c>
      <c r="BD1273" s="975"/>
      <c r="BE1273" s="975"/>
      <c r="BF1273" s="975"/>
      <c r="BG1273" s="975"/>
      <c r="BH1273" s="975"/>
      <c r="BI1273" s="975"/>
    </row>
    <row r="1274" spans="1:61" s="1003" customFormat="1">
      <c r="A1274" s="974">
        <v>1677</v>
      </c>
      <c r="B1274" s="1045"/>
      <c r="C1274" s="756"/>
      <c r="D1274" s="1045"/>
      <c r="E1274" s="1045"/>
      <c r="F1274" s="1130"/>
      <c r="G1274" s="1131"/>
      <c r="H1274" s="1132"/>
      <c r="I1274" s="1045"/>
      <c r="J1274" s="1045"/>
      <c r="K1274" s="1045"/>
      <c r="L1274" s="1045"/>
      <c r="M1274" s="1045"/>
      <c r="N1274" s="1045"/>
      <c r="O1274" s="1045"/>
      <c r="P1274" s="1045"/>
      <c r="Q1274" s="1045"/>
      <c r="R1274" s="1127"/>
      <c r="S1274" s="1127"/>
      <c r="T1274" s="1127"/>
      <c r="U1274" s="1133"/>
      <c r="V1274" s="1045"/>
      <c r="W1274" s="1045"/>
      <c r="X1274" s="1133"/>
      <c r="Y1274" s="1045"/>
      <c r="Z1274" s="1045"/>
      <c r="AA1274" s="1045"/>
      <c r="AB1274" s="1133"/>
      <c r="AC1274" s="1045"/>
      <c r="AD1274" s="1045"/>
      <c r="AE1274" s="1045"/>
      <c r="AF1274" s="1045"/>
      <c r="AG1274" s="1127"/>
      <c r="AH1274" s="1127"/>
      <c r="AI1274" s="1127"/>
      <c r="AJ1274" s="1127"/>
      <c r="AK1274" s="1127"/>
      <c r="AL1274" s="1127"/>
      <c r="AM1274" s="1127"/>
      <c r="AN1274" s="1127"/>
      <c r="AO1274" s="1045"/>
      <c r="AP1274" s="1045"/>
      <c r="AQ1274" s="1045"/>
      <c r="AR1274" s="1127"/>
      <c r="AS1274" s="1127"/>
      <c r="AT1274" s="1127"/>
      <c r="AU1274" s="1127"/>
      <c r="AV1274" s="1127"/>
      <c r="AW1274" s="1127"/>
      <c r="AX1274" s="1127"/>
      <c r="AY1274" s="1127"/>
      <c r="AZ1274" s="1127"/>
      <c r="BA1274" s="1127"/>
      <c r="BB1274" s="1127"/>
      <c r="BC1274" s="991"/>
      <c r="BD1274" s="975"/>
      <c r="BE1274" s="975"/>
      <c r="BF1274" s="975"/>
      <c r="BG1274" s="975"/>
      <c r="BH1274" s="975"/>
      <c r="BI1274" s="975"/>
    </row>
    <row r="1275" spans="1:61">
      <c r="A1275" s="974">
        <v>1678</v>
      </c>
      <c r="BD1275" s="975"/>
      <c r="BE1275" s="975"/>
      <c r="BF1275" s="975"/>
      <c r="BG1275" s="975"/>
      <c r="BH1275" s="975"/>
      <c r="BI1275" s="975"/>
    </row>
    <row r="1276" spans="1:61" s="1003" customFormat="1">
      <c r="A1276" s="974">
        <v>1679</v>
      </c>
      <c r="B1276" s="1045"/>
      <c r="C1276" s="756"/>
      <c r="D1276" s="1045"/>
      <c r="E1276" s="1045"/>
      <c r="F1276" s="1130"/>
      <c r="G1276" s="1131"/>
      <c r="H1276" s="1132"/>
      <c r="I1276" s="1045"/>
      <c r="J1276" s="1045"/>
      <c r="K1276" s="1045"/>
      <c r="L1276" s="1045"/>
      <c r="M1276" s="1045"/>
      <c r="N1276" s="1045"/>
      <c r="O1276" s="1045"/>
      <c r="P1276" s="1045"/>
      <c r="Q1276" s="1045"/>
      <c r="R1276" s="1127"/>
      <c r="S1276" s="1127"/>
      <c r="T1276" s="1127"/>
      <c r="U1276" s="1133"/>
      <c r="V1276" s="1045"/>
      <c r="W1276" s="1045"/>
      <c r="X1276" s="1133"/>
      <c r="Y1276" s="1045"/>
      <c r="Z1276" s="1045"/>
      <c r="AA1276" s="1045"/>
      <c r="AB1276" s="1133"/>
      <c r="AC1276" s="1045"/>
      <c r="AD1276" s="1045"/>
      <c r="AE1276" s="1045"/>
      <c r="AF1276" s="1045"/>
      <c r="AG1276" s="1127"/>
      <c r="AH1276" s="1127"/>
      <c r="AI1276" s="1127"/>
      <c r="AJ1276" s="1127"/>
      <c r="AK1276" s="1127"/>
      <c r="AL1276" s="1127"/>
      <c r="AM1276" s="1127"/>
      <c r="AN1276" s="1127"/>
      <c r="AO1276" s="1045"/>
      <c r="AP1276" s="1045"/>
      <c r="AQ1276" s="1045"/>
      <c r="AR1276" s="1127"/>
      <c r="AS1276" s="1127"/>
      <c r="AT1276" s="1127"/>
      <c r="AU1276" s="1127"/>
      <c r="AV1276" s="1127"/>
      <c r="AW1276" s="1127"/>
      <c r="AX1276" s="1127"/>
      <c r="AY1276" s="1127"/>
      <c r="AZ1276" s="1127"/>
      <c r="BA1276" s="1127"/>
      <c r="BB1276" s="1127"/>
      <c r="BC1276" s="991"/>
      <c r="BD1276" s="975"/>
      <c r="BE1276" s="975"/>
      <c r="BF1276" s="975"/>
      <c r="BG1276" s="975"/>
      <c r="BH1276" s="975"/>
      <c r="BI1276" s="975"/>
    </row>
    <row r="1277" spans="1:61">
      <c r="A1277" s="974">
        <v>1680</v>
      </c>
      <c r="BD1277" s="975"/>
      <c r="BE1277" s="975"/>
      <c r="BF1277" s="975"/>
      <c r="BG1277" s="975"/>
      <c r="BH1277" s="975"/>
      <c r="BI1277" s="975"/>
    </row>
    <row r="1278" spans="1:61" s="1003" customFormat="1">
      <c r="A1278" s="974">
        <v>1681</v>
      </c>
      <c r="B1278" s="1045"/>
      <c r="C1278" s="756"/>
      <c r="D1278" s="1045"/>
      <c r="E1278" s="1045"/>
      <c r="F1278" s="1130"/>
      <c r="G1278" s="1131"/>
      <c r="H1278" s="1132"/>
      <c r="I1278" s="1045"/>
      <c r="J1278" s="1045"/>
      <c r="K1278" s="1045"/>
      <c r="L1278" s="1045"/>
      <c r="M1278" s="1045"/>
      <c r="N1278" s="1045"/>
      <c r="O1278" s="1045"/>
      <c r="P1278" s="1045"/>
      <c r="Q1278" s="1045"/>
      <c r="R1278" s="1127"/>
      <c r="S1278" s="1127"/>
      <c r="T1278" s="1127"/>
      <c r="U1278" s="1133"/>
      <c r="V1278" s="1045"/>
      <c r="W1278" s="1045"/>
      <c r="X1278" s="1133"/>
      <c r="Y1278" s="1045"/>
      <c r="Z1278" s="1045"/>
      <c r="AA1278" s="1045"/>
      <c r="AB1278" s="1133"/>
      <c r="AC1278" s="1045"/>
      <c r="AD1278" s="1045"/>
      <c r="AE1278" s="1045"/>
      <c r="AF1278" s="1045"/>
      <c r="AG1278" s="1127"/>
      <c r="AH1278" s="1127"/>
      <c r="AI1278" s="1127"/>
      <c r="AJ1278" s="1127"/>
      <c r="AK1278" s="1127"/>
      <c r="AL1278" s="1127"/>
      <c r="AM1278" s="1127"/>
      <c r="AN1278" s="1127"/>
      <c r="AO1278" s="1045"/>
      <c r="AP1278" s="1045"/>
      <c r="AQ1278" s="1045"/>
      <c r="AR1278" s="1127"/>
      <c r="AS1278" s="1127"/>
      <c r="AT1278" s="1127"/>
      <c r="AU1278" s="1127"/>
      <c r="AV1278" s="1127"/>
      <c r="AW1278" s="1127"/>
      <c r="AX1278" s="1127"/>
      <c r="AY1278" s="1127"/>
      <c r="AZ1278" s="1127"/>
      <c r="BA1278" s="1127"/>
      <c r="BB1278" s="1127"/>
      <c r="BC1278" s="991"/>
      <c r="BD1278" s="975"/>
      <c r="BE1278" s="975"/>
      <c r="BF1278" s="975"/>
      <c r="BG1278" s="975"/>
      <c r="BH1278" s="975"/>
      <c r="BI1278" s="975"/>
    </row>
    <row r="1279" spans="1:61">
      <c r="A1279" s="974">
        <v>1682</v>
      </c>
      <c r="BD1279" s="975"/>
      <c r="BE1279" s="975"/>
      <c r="BF1279" s="975"/>
      <c r="BG1279" s="975"/>
      <c r="BH1279" s="975"/>
      <c r="BI1279" s="975"/>
    </row>
    <row r="1280" spans="1:61" s="1003" customFormat="1">
      <c r="A1280" s="974">
        <v>1683</v>
      </c>
      <c r="B1280" s="1045"/>
      <c r="C1280" s="756"/>
      <c r="D1280" s="1045"/>
      <c r="E1280" s="1045"/>
      <c r="F1280" s="1130"/>
      <c r="G1280" s="1131"/>
      <c r="H1280" s="1132"/>
      <c r="I1280" s="1045"/>
      <c r="J1280" s="1045"/>
      <c r="K1280" s="1045"/>
      <c r="L1280" s="1045"/>
      <c r="M1280" s="1045"/>
      <c r="N1280" s="1045"/>
      <c r="O1280" s="1045"/>
      <c r="P1280" s="1045"/>
      <c r="Q1280" s="1045"/>
      <c r="R1280" s="1127"/>
      <c r="S1280" s="1127"/>
      <c r="T1280" s="1127"/>
      <c r="U1280" s="1133"/>
      <c r="V1280" s="1045"/>
      <c r="W1280" s="1045"/>
      <c r="X1280" s="1133"/>
      <c r="Y1280" s="1045"/>
      <c r="Z1280" s="1045"/>
      <c r="AA1280" s="1045"/>
      <c r="AB1280" s="1133"/>
      <c r="AC1280" s="1045"/>
      <c r="AD1280" s="1045"/>
      <c r="AE1280" s="1045"/>
      <c r="AF1280" s="1045"/>
      <c r="AG1280" s="1127"/>
      <c r="AH1280" s="1127"/>
      <c r="AI1280" s="1127"/>
      <c r="AJ1280" s="1127"/>
      <c r="AK1280" s="1127"/>
      <c r="AL1280" s="1127"/>
      <c r="AM1280" s="1127"/>
      <c r="AN1280" s="1127"/>
      <c r="AO1280" s="1045"/>
      <c r="AP1280" s="1045"/>
      <c r="AQ1280" s="1045"/>
      <c r="AR1280" s="1127"/>
      <c r="AS1280" s="1127"/>
      <c r="AT1280" s="1127"/>
      <c r="AU1280" s="1127"/>
      <c r="AV1280" s="1127"/>
      <c r="AW1280" s="1127"/>
      <c r="AX1280" s="1127"/>
      <c r="AY1280" s="1127"/>
      <c r="AZ1280" s="1127"/>
      <c r="BA1280" s="1127"/>
      <c r="BB1280" s="1127"/>
      <c r="BC1280" s="991"/>
      <c r="BD1280" s="975"/>
      <c r="BE1280" s="975"/>
      <c r="BF1280" s="975"/>
      <c r="BG1280" s="975"/>
      <c r="BH1280" s="975"/>
      <c r="BI1280" s="975"/>
    </row>
    <row r="1281" spans="1:61">
      <c r="A1281" s="974">
        <v>1684</v>
      </c>
      <c r="BD1281" s="975"/>
      <c r="BE1281" s="975"/>
      <c r="BF1281" s="975"/>
      <c r="BG1281" s="975"/>
      <c r="BH1281" s="975"/>
      <c r="BI1281" s="975"/>
    </row>
    <row r="1282" spans="1:61" s="1003" customFormat="1">
      <c r="A1282" s="974">
        <v>1685</v>
      </c>
      <c r="B1282" s="1045"/>
      <c r="C1282" s="756"/>
      <c r="D1282" s="1045"/>
      <c r="E1282" s="1045"/>
      <c r="F1282" s="1130"/>
      <c r="G1282" s="1131"/>
      <c r="H1282" s="1132"/>
      <c r="I1282" s="1045"/>
      <c r="J1282" s="1045"/>
      <c r="K1282" s="1045"/>
      <c r="L1282" s="1045"/>
      <c r="M1282" s="1045"/>
      <c r="N1282" s="1045"/>
      <c r="O1282" s="1045"/>
      <c r="P1282" s="1045"/>
      <c r="Q1282" s="1045"/>
      <c r="R1282" s="1127"/>
      <c r="S1282" s="1127"/>
      <c r="T1282" s="1127"/>
      <c r="U1282" s="1133"/>
      <c r="V1282" s="1045"/>
      <c r="W1282" s="1045"/>
      <c r="X1282" s="1133"/>
      <c r="Y1282" s="1045"/>
      <c r="Z1282" s="1045"/>
      <c r="AA1282" s="1045"/>
      <c r="AB1282" s="1133"/>
      <c r="AC1282" s="1045"/>
      <c r="AD1282" s="1045"/>
      <c r="AE1282" s="1045"/>
      <c r="AF1282" s="1045"/>
      <c r="AG1282" s="1127"/>
      <c r="AH1282" s="1127"/>
      <c r="AI1282" s="1127"/>
      <c r="AJ1282" s="1127"/>
      <c r="AK1282" s="1127"/>
      <c r="AL1282" s="1127"/>
      <c r="AM1282" s="1127"/>
      <c r="AN1282" s="1127"/>
      <c r="AO1282" s="1045"/>
      <c r="AP1282" s="1045"/>
      <c r="AQ1282" s="1045"/>
      <c r="AR1282" s="1127"/>
      <c r="AS1282" s="1127"/>
      <c r="AT1282" s="1127"/>
      <c r="AU1282" s="1127"/>
      <c r="AV1282" s="1127"/>
      <c r="AW1282" s="1127"/>
      <c r="AX1282" s="1127"/>
      <c r="AY1282" s="1127"/>
      <c r="AZ1282" s="1127"/>
      <c r="BA1282" s="1127"/>
      <c r="BB1282" s="1127"/>
      <c r="BC1282" s="991"/>
      <c r="BD1282" s="975"/>
      <c r="BE1282" s="975"/>
      <c r="BF1282" s="975"/>
      <c r="BG1282" s="975"/>
      <c r="BH1282" s="975"/>
      <c r="BI1282" s="975"/>
    </row>
    <row r="1283" spans="1:61">
      <c r="A1283" s="974">
        <v>1686</v>
      </c>
      <c r="BD1283" s="975"/>
      <c r="BE1283" s="975"/>
      <c r="BF1283" s="975"/>
      <c r="BG1283" s="975"/>
      <c r="BH1283" s="975"/>
      <c r="BI1283" s="975"/>
    </row>
    <row r="1284" spans="1:61" s="1003" customFormat="1">
      <c r="A1284" s="974">
        <v>1687</v>
      </c>
      <c r="B1284" s="1045"/>
      <c r="C1284" s="756"/>
      <c r="D1284" s="1045"/>
      <c r="E1284" s="1045"/>
      <c r="F1284" s="1130"/>
      <c r="G1284" s="1131"/>
      <c r="H1284" s="1132"/>
      <c r="I1284" s="1045"/>
      <c r="J1284" s="1045"/>
      <c r="K1284" s="1045"/>
      <c r="L1284" s="1045"/>
      <c r="M1284" s="1045"/>
      <c r="N1284" s="1045"/>
      <c r="O1284" s="1045"/>
      <c r="P1284" s="1045"/>
      <c r="Q1284" s="1045"/>
      <c r="R1284" s="1127"/>
      <c r="S1284" s="1127"/>
      <c r="T1284" s="1127"/>
      <c r="U1284" s="1133"/>
      <c r="V1284" s="1045"/>
      <c r="W1284" s="1045"/>
      <c r="X1284" s="1133"/>
      <c r="Y1284" s="1045"/>
      <c r="Z1284" s="1045"/>
      <c r="AA1284" s="1045"/>
      <c r="AB1284" s="1133"/>
      <c r="AC1284" s="1045"/>
      <c r="AD1284" s="1045"/>
      <c r="AE1284" s="1045"/>
      <c r="AF1284" s="1045"/>
      <c r="AG1284" s="1127"/>
      <c r="AH1284" s="1127"/>
      <c r="AI1284" s="1127"/>
      <c r="AJ1284" s="1127"/>
      <c r="AK1284" s="1127"/>
      <c r="AL1284" s="1127"/>
      <c r="AM1284" s="1127"/>
      <c r="AN1284" s="1127"/>
      <c r="AO1284" s="1045"/>
      <c r="AP1284" s="1045"/>
      <c r="AQ1284" s="1045"/>
      <c r="AR1284" s="1127"/>
      <c r="AS1284" s="1127"/>
      <c r="AT1284" s="1127"/>
      <c r="AU1284" s="1127"/>
      <c r="AV1284" s="1127"/>
      <c r="AW1284" s="1127"/>
      <c r="AX1284" s="1127"/>
      <c r="AY1284" s="1127"/>
      <c r="AZ1284" s="1127"/>
      <c r="BA1284" s="1127"/>
      <c r="BB1284" s="1127"/>
      <c r="BC1284" s="991"/>
      <c r="BD1284" s="975"/>
      <c r="BE1284" s="975"/>
      <c r="BF1284" s="975"/>
      <c r="BG1284" s="975"/>
      <c r="BH1284" s="975"/>
      <c r="BI1284" s="975"/>
    </row>
    <row r="1285" spans="1:61">
      <c r="A1285" s="974">
        <v>1688</v>
      </c>
      <c r="BD1285" s="975"/>
      <c r="BE1285" s="975"/>
      <c r="BF1285" s="975"/>
      <c r="BG1285" s="975"/>
      <c r="BH1285" s="975"/>
      <c r="BI1285" s="975"/>
    </row>
    <row r="1286" spans="1:61" s="1003" customFormat="1">
      <c r="A1286" s="974">
        <v>1689</v>
      </c>
      <c r="B1286" s="1045"/>
      <c r="C1286" s="756"/>
      <c r="D1286" s="1045"/>
      <c r="E1286" s="1045"/>
      <c r="F1286" s="1130"/>
      <c r="G1286" s="1131"/>
      <c r="H1286" s="1132"/>
      <c r="I1286" s="1045"/>
      <c r="J1286" s="1045"/>
      <c r="K1286" s="1045"/>
      <c r="L1286" s="1045"/>
      <c r="M1286" s="1045"/>
      <c r="N1286" s="1045"/>
      <c r="O1286" s="1045"/>
      <c r="P1286" s="1045"/>
      <c r="Q1286" s="1045"/>
      <c r="R1286" s="1127"/>
      <c r="S1286" s="1127"/>
      <c r="T1286" s="1127"/>
      <c r="U1286" s="1133"/>
      <c r="V1286" s="1045"/>
      <c r="W1286" s="1045"/>
      <c r="X1286" s="1133"/>
      <c r="Y1286" s="1045"/>
      <c r="Z1286" s="1045"/>
      <c r="AA1286" s="1045"/>
      <c r="AB1286" s="1133"/>
      <c r="AC1286" s="1045"/>
      <c r="AD1286" s="1045"/>
      <c r="AE1286" s="1045"/>
      <c r="AF1286" s="1045"/>
      <c r="AG1286" s="1127"/>
      <c r="AH1286" s="1127"/>
      <c r="AI1286" s="1127"/>
      <c r="AJ1286" s="1127"/>
      <c r="AK1286" s="1127"/>
      <c r="AL1286" s="1127"/>
      <c r="AM1286" s="1127"/>
      <c r="AN1286" s="1127"/>
      <c r="AO1286" s="1045"/>
      <c r="AP1286" s="1045"/>
      <c r="AQ1286" s="1045"/>
      <c r="AR1286" s="1127"/>
      <c r="AS1286" s="1127"/>
      <c r="AT1286" s="1127"/>
      <c r="AU1286" s="1127"/>
      <c r="AV1286" s="1127"/>
      <c r="AW1286" s="1127"/>
      <c r="AX1286" s="1127"/>
      <c r="AY1286" s="1127"/>
      <c r="AZ1286" s="1127"/>
      <c r="BA1286" s="1127"/>
      <c r="BB1286" s="1127"/>
      <c r="BC1286" s="991"/>
      <c r="BD1286" s="975"/>
      <c r="BE1286" s="975"/>
      <c r="BF1286" s="975"/>
      <c r="BG1286" s="975"/>
      <c r="BH1286" s="975"/>
      <c r="BI1286" s="975"/>
    </row>
    <row r="1287" spans="1:61">
      <c r="A1287" s="974">
        <v>1690</v>
      </c>
      <c r="BD1287" s="975"/>
      <c r="BE1287" s="975"/>
      <c r="BF1287" s="975"/>
      <c r="BG1287" s="975"/>
      <c r="BH1287" s="975"/>
      <c r="BI1287" s="975"/>
    </row>
    <row r="1288" spans="1:61" s="1003" customFormat="1">
      <c r="A1288" s="974">
        <v>1691</v>
      </c>
      <c r="B1288" s="1045"/>
      <c r="C1288" s="756"/>
      <c r="D1288" s="1045"/>
      <c r="E1288" s="1045"/>
      <c r="F1288" s="1130"/>
      <c r="G1288" s="1131"/>
      <c r="H1288" s="1132"/>
      <c r="I1288" s="1045"/>
      <c r="J1288" s="1045"/>
      <c r="K1288" s="1045"/>
      <c r="L1288" s="1045"/>
      <c r="M1288" s="1045"/>
      <c r="N1288" s="1045"/>
      <c r="O1288" s="1045"/>
      <c r="P1288" s="1045"/>
      <c r="Q1288" s="1045"/>
      <c r="R1288" s="1127"/>
      <c r="S1288" s="1127"/>
      <c r="T1288" s="1127"/>
      <c r="U1288" s="1133"/>
      <c r="V1288" s="1045"/>
      <c r="W1288" s="1045"/>
      <c r="X1288" s="1133"/>
      <c r="Y1288" s="1045"/>
      <c r="Z1288" s="1045"/>
      <c r="AA1288" s="1045"/>
      <c r="AB1288" s="1133"/>
      <c r="AC1288" s="1045"/>
      <c r="AD1288" s="1045"/>
      <c r="AE1288" s="1045"/>
      <c r="AF1288" s="1045"/>
      <c r="AG1288" s="1127"/>
      <c r="AH1288" s="1127"/>
      <c r="AI1288" s="1127"/>
      <c r="AJ1288" s="1127"/>
      <c r="AK1288" s="1127"/>
      <c r="AL1288" s="1127"/>
      <c r="AM1288" s="1127"/>
      <c r="AN1288" s="1127"/>
      <c r="AO1288" s="1045"/>
      <c r="AP1288" s="1045"/>
      <c r="AQ1288" s="1045"/>
      <c r="AR1288" s="1127"/>
      <c r="AS1288" s="1127"/>
      <c r="AT1288" s="1127"/>
      <c r="AU1288" s="1127"/>
      <c r="AV1288" s="1127"/>
      <c r="AW1288" s="1127"/>
      <c r="AX1288" s="1127"/>
      <c r="AY1288" s="1127"/>
      <c r="AZ1288" s="1127"/>
      <c r="BA1288" s="1127"/>
      <c r="BB1288" s="1127"/>
      <c r="BC1288" s="991"/>
      <c r="BD1288" s="975"/>
      <c r="BE1288" s="975"/>
      <c r="BF1288" s="975"/>
      <c r="BG1288" s="975"/>
      <c r="BH1288" s="975"/>
      <c r="BI1288" s="975"/>
    </row>
    <row r="1289" spans="1:61">
      <c r="A1289" s="974">
        <v>1692</v>
      </c>
      <c r="BD1289" s="975"/>
      <c r="BE1289" s="975"/>
      <c r="BF1289" s="975"/>
      <c r="BG1289" s="975"/>
      <c r="BH1289" s="975"/>
      <c r="BI1289" s="975"/>
    </row>
    <row r="1290" spans="1:61" s="1003" customFormat="1">
      <c r="A1290" s="974">
        <v>1693</v>
      </c>
      <c r="B1290" s="1045"/>
      <c r="C1290" s="756"/>
      <c r="D1290" s="1045"/>
      <c r="E1290" s="1045"/>
      <c r="F1290" s="1130"/>
      <c r="G1290" s="1131"/>
      <c r="H1290" s="1132"/>
      <c r="I1290" s="1045"/>
      <c r="J1290" s="1045"/>
      <c r="K1290" s="1045"/>
      <c r="L1290" s="1045"/>
      <c r="M1290" s="1045"/>
      <c r="N1290" s="1045"/>
      <c r="O1290" s="1045"/>
      <c r="P1290" s="1045"/>
      <c r="Q1290" s="1045"/>
      <c r="R1290" s="1127"/>
      <c r="S1290" s="1127"/>
      <c r="T1290" s="1127"/>
      <c r="U1290" s="1133"/>
      <c r="V1290" s="1045"/>
      <c r="W1290" s="1045"/>
      <c r="X1290" s="1133"/>
      <c r="Y1290" s="1045"/>
      <c r="Z1290" s="1045"/>
      <c r="AA1290" s="1045"/>
      <c r="AB1290" s="1133"/>
      <c r="AC1290" s="1045"/>
      <c r="AD1290" s="1045"/>
      <c r="AE1290" s="1045"/>
      <c r="AF1290" s="1045"/>
      <c r="AG1290" s="1127"/>
      <c r="AH1290" s="1127"/>
      <c r="AI1290" s="1127"/>
      <c r="AJ1290" s="1127"/>
      <c r="AK1290" s="1127"/>
      <c r="AL1290" s="1127"/>
      <c r="AM1290" s="1127"/>
      <c r="AN1290" s="1127"/>
      <c r="AO1290" s="1045"/>
      <c r="AP1290" s="1045"/>
      <c r="AQ1290" s="1045"/>
      <c r="AR1290" s="1127"/>
      <c r="AS1290" s="1127"/>
      <c r="AT1290" s="1127"/>
      <c r="AU1290" s="1127"/>
      <c r="AV1290" s="1127"/>
      <c r="AW1290" s="1127"/>
      <c r="AX1290" s="1127"/>
      <c r="AY1290" s="1127"/>
      <c r="AZ1290" s="1127"/>
      <c r="BA1290" s="1127"/>
      <c r="BB1290" s="1127"/>
      <c r="BC1290" s="991"/>
      <c r="BD1290" s="975"/>
      <c r="BE1290" s="975"/>
      <c r="BF1290" s="975"/>
      <c r="BG1290" s="975"/>
      <c r="BH1290" s="975"/>
      <c r="BI1290" s="975"/>
    </row>
    <row r="1291" spans="1:61">
      <c r="A1291" s="974">
        <v>1694</v>
      </c>
      <c r="BD1291" s="975"/>
      <c r="BE1291" s="975"/>
      <c r="BF1291" s="975"/>
      <c r="BG1291" s="975"/>
      <c r="BH1291" s="975"/>
      <c r="BI1291" s="975"/>
    </row>
    <row r="1292" spans="1:61" s="1003" customFormat="1">
      <c r="A1292" s="974">
        <v>1695</v>
      </c>
      <c r="B1292" s="1045"/>
      <c r="C1292" s="756"/>
      <c r="D1292" s="1045"/>
      <c r="E1292" s="1045"/>
      <c r="F1292" s="1130"/>
      <c r="G1292" s="1131"/>
      <c r="H1292" s="1132"/>
      <c r="I1292" s="1045"/>
      <c r="J1292" s="1045"/>
      <c r="K1292" s="1045"/>
      <c r="L1292" s="1045"/>
      <c r="M1292" s="1045"/>
      <c r="N1292" s="1045"/>
      <c r="O1292" s="1045"/>
      <c r="P1292" s="1045"/>
      <c r="Q1292" s="1045"/>
      <c r="R1292" s="1127"/>
      <c r="S1292" s="1127"/>
      <c r="T1292" s="1127"/>
      <c r="U1292" s="1133"/>
      <c r="V1292" s="1045"/>
      <c r="W1292" s="1045"/>
      <c r="X1292" s="1133"/>
      <c r="Y1292" s="1045"/>
      <c r="Z1292" s="1045"/>
      <c r="AA1292" s="1045"/>
      <c r="AB1292" s="1133"/>
      <c r="AC1292" s="1045"/>
      <c r="AD1292" s="1045"/>
      <c r="AE1292" s="1045"/>
      <c r="AF1292" s="1045"/>
      <c r="AG1292" s="1127"/>
      <c r="AH1292" s="1127"/>
      <c r="AI1292" s="1127"/>
      <c r="AJ1292" s="1127"/>
      <c r="AK1292" s="1127"/>
      <c r="AL1292" s="1127"/>
      <c r="AM1292" s="1127"/>
      <c r="AN1292" s="1127"/>
      <c r="AO1292" s="1045"/>
      <c r="AP1292" s="1045"/>
      <c r="AQ1292" s="1045"/>
      <c r="AR1292" s="1127"/>
      <c r="AS1292" s="1127"/>
      <c r="AT1292" s="1127"/>
      <c r="AU1292" s="1127"/>
      <c r="AV1292" s="1127"/>
      <c r="AW1292" s="1127"/>
      <c r="AX1292" s="1127"/>
      <c r="AY1292" s="1127"/>
      <c r="AZ1292" s="1127"/>
      <c r="BA1292" s="1127"/>
      <c r="BB1292" s="1127"/>
      <c r="BC1292" s="991"/>
      <c r="BD1292" s="975"/>
      <c r="BE1292" s="975"/>
      <c r="BF1292" s="975"/>
      <c r="BG1292" s="975"/>
      <c r="BH1292" s="975"/>
      <c r="BI1292" s="975"/>
    </row>
    <row r="1293" spans="1:61">
      <c r="A1293" s="974">
        <v>1696</v>
      </c>
      <c r="BD1293" s="975"/>
      <c r="BE1293" s="975"/>
      <c r="BF1293" s="975"/>
      <c r="BG1293" s="975"/>
      <c r="BH1293" s="975"/>
      <c r="BI1293" s="975"/>
    </row>
    <row r="1294" spans="1:61" s="1003" customFormat="1">
      <c r="A1294" s="974">
        <v>1697</v>
      </c>
      <c r="B1294" s="1045"/>
      <c r="C1294" s="756"/>
      <c r="D1294" s="1045"/>
      <c r="E1294" s="1045"/>
      <c r="F1294" s="1130"/>
      <c r="G1294" s="1131"/>
      <c r="H1294" s="1132"/>
      <c r="I1294" s="1045"/>
      <c r="J1294" s="1045"/>
      <c r="K1294" s="1045"/>
      <c r="L1294" s="1045"/>
      <c r="M1294" s="1045"/>
      <c r="N1294" s="1045"/>
      <c r="O1294" s="1045"/>
      <c r="P1294" s="1045"/>
      <c r="Q1294" s="1045"/>
      <c r="R1294" s="1127"/>
      <c r="S1294" s="1127"/>
      <c r="T1294" s="1127"/>
      <c r="U1294" s="1133"/>
      <c r="V1294" s="1045"/>
      <c r="W1294" s="1045"/>
      <c r="X1294" s="1133"/>
      <c r="Y1294" s="1045"/>
      <c r="Z1294" s="1045"/>
      <c r="AA1294" s="1045"/>
      <c r="AB1294" s="1133"/>
      <c r="AC1294" s="1045"/>
      <c r="AD1294" s="1045"/>
      <c r="AE1294" s="1045"/>
      <c r="AF1294" s="1045"/>
      <c r="AG1294" s="1127"/>
      <c r="AH1294" s="1127"/>
      <c r="AI1294" s="1127"/>
      <c r="AJ1294" s="1127"/>
      <c r="AK1294" s="1127"/>
      <c r="AL1294" s="1127"/>
      <c r="AM1294" s="1127"/>
      <c r="AN1294" s="1127"/>
      <c r="AO1294" s="1045"/>
      <c r="AP1294" s="1045"/>
      <c r="AQ1294" s="1045"/>
      <c r="AR1294" s="1127"/>
      <c r="AS1294" s="1127"/>
      <c r="AT1294" s="1127"/>
      <c r="AU1294" s="1127"/>
      <c r="AV1294" s="1127"/>
      <c r="AW1294" s="1127"/>
      <c r="AX1294" s="1127"/>
      <c r="AY1294" s="1127"/>
      <c r="AZ1294" s="1127"/>
      <c r="BA1294" s="1127"/>
      <c r="BB1294" s="1127"/>
      <c r="BC1294" s="991"/>
      <c r="BD1294" s="975"/>
      <c r="BE1294" s="975"/>
      <c r="BF1294" s="975"/>
      <c r="BG1294" s="975"/>
      <c r="BH1294" s="975"/>
      <c r="BI1294" s="975"/>
    </row>
    <row r="1295" spans="1:61">
      <c r="A1295" s="974">
        <v>1698</v>
      </c>
      <c r="BD1295" s="975"/>
      <c r="BE1295" s="975"/>
      <c r="BF1295" s="975"/>
      <c r="BG1295" s="975"/>
      <c r="BH1295" s="975"/>
      <c r="BI1295" s="975"/>
    </row>
    <row r="1296" spans="1:61" s="1003" customFormat="1">
      <c r="A1296" s="974">
        <v>1699</v>
      </c>
      <c r="B1296" s="1045"/>
      <c r="C1296" s="756"/>
      <c r="D1296" s="1045"/>
      <c r="E1296" s="1045"/>
      <c r="F1296" s="1130"/>
      <c r="G1296" s="1131"/>
      <c r="H1296" s="1132"/>
      <c r="I1296" s="1045"/>
      <c r="J1296" s="1045"/>
      <c r="K1296" s="1045"/>
      <c r="L1296" s="1045"/>
      <c r="M1296" s="1045"/>
      <c r="N1296" s="1045"/>
      <c r="O1296" s="1045"/>
      <c r="P1296" s="1045"/>
      <c r="Q1296" s="1045"/>
      <c r="R1296" s="1127"/>
      <c r="S1296" s="1127"/>
      <c r="T1296" s="1127"/>
      <c r="U1296" s="1133"/>
      <c r="V1296" s="1045"/>
      <c r="W1296" s="1045"/>
      <c r="X1296" s="1133"/>
      <c r="Y1296" s="1045"/>
      <c r="Z1296" s="1045"/>
      <c r="AA1296" s="1045"/>
      <c r="AB1296" s="1133"/>
      <c r="AC1296" s="1045"/>
      <c r="AD1296" s="1045"/>
      <c r="AE1296" s="1045"/>
      <c r="AF1296" s="1045"/>
      <c r="AG1296" s="1127"/>
      <c r="AH1296" s="1127"/>
      <c r="AI1296" s="1127"/>
      <c r="AJ1296" s="1127"/>
      <c r="AK1296" s="1127"/>
      <c r="AL1296" s="1127"/>
      <c r="AM1296" s="1127"/>
      <c r="AN1296" s="1127"/>
      <c r="AO1296" s="1045"/>
      <c r="AP1296" s="1045"/>
      <c r="AQ1296" s="1045"/>
      <c r="AR1296" s="1127"/>
      <c r="AS1296" s="1127"/>
      <c r="AT1296" s="1127"/>
      <c r="AU1296" s="1127"/>
      <c r="AV1296" s="1127"/>
      <c r="AW1296" s="1127"/>
      <c r="AX1296" s="1127"/>
      <c r="AY1296" s="1127"/>
      <c r="AZ1296" s="1127"/>
      <c r="BA1296" s="1127"/>
      <c r="BB1296" s="1127"/>
      <c r="BC1296" s="991"/>
      <c r="BD1296" s="975"/>
      <c r="BE1296" s="975"/>
      <c r="BF1296" s="975"/>
      <c r="BG1296" s="975"/>
      <c r="BH1296" s="975"/>
      <c r="BI1296" s="975"/>
    </row>
    <row r="1297" spans="1:61">
      <c r="A1297" s="974">
        <v>1700</v>
      </c>
      <c r="BD1297" s="975"/>
      <c r="BE1297" s="975"/>
      <c r="BF1297" s="975"/>
      <c r="BG1297" s="975"/>
      <c r="BH1297" s="975"/>
      <c r="BI1297" s="975"/>
    </row>
    <row r="1298" spans="1:61" s="1003" customFormat="1">
      <c r="A1298" s="974">
        <v>1701</v>
      </c>
      <c r="B1298" s="1045"/>
      <c r="C1298" s="756"/>
      <c r="D1298" s="1045"/>
      <c r="E1298" s="1045"/>
      <c r="F1298" s="1130"/>
      <c r="G1298" s="1131"/>
      <c r="H1298" s="1132"/>
      <c r="I1298" s="1045"/>
      <c r="J1298" s="1045"/>
      <c r="K1298" s="1045"/>
      <c r="L1298" s="1045"/>
      <c r="M1298" s="1045"/>
      <c r="N1298" s="1045"/>
      <c r="O1298" s="1045"/>
      <c r="P1298" s="1045"/>
      <c r="Q1298" s="1045"/>
      <c r="R1298" s="1127"/>
      <c r="S1298" s="1127"/>
      <c r="T1298" s="1127"/>
      <c r="U1298" s="1133"/>
      <c r="V1298" s="1045"/>
      <c r="W1298" s="1045"/>
      <c r="X1298" s="1133"/>
      <c r="Y1298" s="1045"/>
      <c r="Z1298" s="1045"/>
      <c r="AA1298" s="1045"/>
      <c r="AB1298" s="1133"/>
      <c r="AC1298" s="1045"/>
      <c r="AD1298" s="1045"/>
      <c r="AE1298" s="1045"/>
      <c r="AF1298" s="1045"/>
      <c r="AG1298" s="1127"/>
      <c r="AH1298" s="1127"/>
      <c r="AI1298" s="1127"/>
      <c r="AJ1298" s="1127"/>
      <c r="AK1298" s="1127"/>
      <c r="AL1298" s="1127"/>
      <c r="AM1298" s="1127"/>
      <c r="AN1298" s="1127"/>
      <c r="AO1298" s="1045"/>
      <c r="AP1298" s="1045"/>
      <c r="AQ1298" s="1045"/>
      <c r="AR1298" s="1127"/>
      <c r="AS1298" s="1127"/>
      <c r="AT1298" s="1127"/>
      <c r="AU1298" s="1127"/>
      <c r="AV1298" s="1127"/>
      <c r="AW1298" s="1127"/>
      <c r="AX1298" s="1127"/>
      <c r="AY1298" s="1127"/>
      <c r="AZ1298" s="1127"/>
      <c r="BA1298" s="1127"/>
      <c r="BB1298" s="1127"/>
      <c r="BC1298" s="991"/>
      <c r="BD1298" s="975"/>
      <c r="BE1298" s="975"/>
      <c r="BF1298" s="975"/>
      <c r="BG1298" s="975"/>
      <c r="BH1298" s="975"/>
      <c r="BI1298" s="975"/>
    </row>
    <row r="1299" spans="1:61">
      <c r="A1299" s="974">
        <v>1702</v>
      </c>
      <c r="BD1299" s="975"/>
      <c r="BE1299" s="975"/>
      <c r="BF1299" s="975"/>
      <c r="BG1299" s="975"/>
      <c r="BH1299" s="975"/>
      <c r="BI1299" s="975"/>
    </row>
    <row r="1300" spans="1:61" s="1003" customFormat="1">
      <c r="A1300" s="974">
        <v>1703</v>
      </c>
      <c r="B1300" s="1045"/>
      <c r="C1300" s="756"/>
      <c r="D1300" s="1045"/>
      <c r="E1300" s="1045"/>
      <c r="F1300" s="1130"/>
      <c r="G1300" s="1131"/>
      <c r="H1300" s="1132"/>
      <c r="I1300" s="1045"/>
      <c r="J1300" s="1045"/>
      <c r="K1300" s="1045"/>
      <c r="L1300" s="1045"/>
      <c r="M1300" s="1045"/>
      <c r="N1300" s="1045"/>
      <c r="O1300" s="1045"/>
      <c r="P1300" s="1045"/>
      <c r="Q1300" s="1045"/>
      <c r="R1300" s="1127"/>
      <c r="S1300" s="1127"/>
      <c r="T1300" s="1127"/>
      <c r="U1300" s="1133"/>
      <c r="V1300" s="1045"/>
      <c r="W1300" s="1045"/>
      <c r="X1300" s="1133"/>
      <c r="Y1300" s="1045"/>
      <c r="Z1300" s="1045"/>
      <c r="AA1300" s="1045"/>
      <c r="AB1300" s="1133"/>
      <c r="AC1300" s="1045"/>
      <c r="AD1300" s="1045"/>
      <c r="AE1300" s="1045"/>
      <c r="AF1300" s="1045"/>
      <c r="AG1300" s="1127"/>
      <c r="AH1300" s="1127"/>
      <c r="AI1300" s="1127"/>
      <c r="AJ1300" s="1127"/>
      <c r="AK1300" s="1127"/>
      <c r="AL1300" s="1127"/>
      <c r="AM1300" s="1127"/>
      <c r="AN1300" s="1127"/>
      <c r="AO1300" s="1045"/>
      <c r="AP1300" s="1045"/>
      <c r="AQ1300" s="1045"/>
      <c r="AR1300" s="1127"/>
      <c r="AS1300" s="1127"/>
      <c r="AT1300" s="1127"/>
      <c r="AU1300" s="1127"/>
      <c r="AV1300" s="1127"/>
      <c r="AW1300" s="1127"/>
      <c r="AX1300" s="1127"/>
      <c r="AY1300" s="1127"/>
      <c r="AZ1300" s="1127"/>
      <c r="BA1300" s="1127"/>
      <c r="BB1300" s="1127"/>
      <c r="BC1300" s="991"/>
      <c r="BD1300" s="975"/>
      <c r="BE1300" s="975"/>
      <c r="BF1300" s="975"/>
      <c r="BG1300" s="975"/>
      <c r="BH1300" s="975"/>
      <c r="BI1300" s="975"/>
    </row>
    <row r="1301" spans="1:61">
      <c r="A1301" s="974">
        <v>1704</v>
      </c>
      <c r="BD1301" s="975"/>
      <c r="BE1301" s="975"/>
      <c r="BF1301" s="975"/>
      <c r="BG1301" s="975"/>
      <c r="BH1301" s="975"/>
      <c r="BI1301" s="975"/>
    </row>
    <row r="1302" spans="1:61" s="1003" customFormat="1">
      <c r="A1302" s="974">
        <v>1705</v>
      </c>
      <c r="B1302" s="1045"/>
      <c r="C1302" s="756"/>
      <c r="D1302" s="1045"/>
      <c r="E1302" s="1045"/>
      <c r="F1302" s="1130"/>
      <c r="G1302" s="1131"/>
      <c r="H1302" s="1132"/>
      <c r="I1302" s="1045"/>
      <c r="J1302" s="1045"/>
      <c r="K1302" s="1045"/>
      <c r="L1302" s="1045"/>
      <c r="M1302" s="1045"/>
      <c r="N1302" s="1045"/>
      <c r="O1302" s="1045"/>
      <c r="P1302" s="1045"/>
      <c r="Q1302" s="1045"/>
      <c r="R1302" s="1127"/>
      <c r="S1302" s="1127"/>
      <c r="T1302" s="1127"/>
      <c r="U1302" s="1133"/>
      <c r="V1302" s="1045"/>
      <c r="W1302" s="1045"/>
      <c r="X1302" s="1133"/>
      <c r="Y1302" s="1045"/>
      <c r="Z1302" s="1045"/>
      <c r="AA1302" s="1045"/>
      <c r="AB1302" s="1133"/>
      <c r="AC1302" s="1045"/>
      <c r="AD1302" s="1045"/>
      <c r="AE1302" s="1045"/>
      <c r="AF1302" s="1045"/>
      <c r="AG1302" s="1127"/>
      <c r="AH1302" s="1127"/>
      <c r="AI1302" s="1127"/>
      <c r="AJ1302" s="1127"/>
      <c r="AK1302" s="1127"/>
      <c r="AL1302" s="1127"/>
      <c r="AM1302" s="1127"/>
      <c r="AN1302" s="1127"/>
      <c r="AO1302" s="1045"/>
      <c r="AP1302" s="1045"/>
      <c r="AQ1302" s="1045"/>
      <c r="AR1302" s="1127"/>
      <c r="AS1302" s="1127"/>
      <c r="AT1302" s="1127"/>
      <c r="AU1302" s="1127"/>
      <c r="AV1302" s="1127"/>
      <c r="AW1302" s="1127"/>
      <c r="AX1302" s="1127"/>
      <c r="AY1302" s="1127"/>
      <c r="AZ1302" s="1127"/>
      <c r="BA1302" s="1127"/>
      <c r="BB1302" s="1127"/>
      <c r="BC1302" s="991"/>
      <c r="BD1302" s="975"/>
      <c r="BE1302" s="975"/>
      <c r="BF1302" s="975"/>
      <c r="BG1302" s="975"/>
      <c r="BH1302" s="975"/>
      <c r="BI1302" s="975"/>
    </row>
    <row r="1303" spans="1:61">
      <c r="A1303" s="974">
        <v>1706</v>
      </c>
      <c r="BD1303" s="975"/>
      <c r="BE1303" s="975"/>
      <c r="BF1303" s="975"/>
      <c r="BG1303" s="975"/>
      <c r="BH1303" s="975"/>
      <c r="BI1303" s="975"/>
    </row>
    <row r="1304" spans="1:61" s="1003" customFormat="1">
      <c r="A1304" s="974">
        <v>1707</v>
      </c>
      <c r="B1304" s="1045"/>
      <c r="C1304" s="756"/>
      <c r="D1304" s="1045"/>
      <c r="E1304" s="1045"/>
      <c r="F1304" s="1130"/>
      <c r="G1304" s="1131"/>
      <c r="H1304" s="1132"/>
      <c r="I1304" s="1045"/>
      <c r="J1304" s="1045"/>
      <c r="K1304" s="1045"/>
      <c r="L1304" s="1045"/>
      <c r="M1304" s="1045"/>
      <c r="N1304" s="1045"/>
      <c r="O1304" s="1045"/>
      <c r="P1304" s="1045"/>
      <c r="Q1304" s="1045"/>
      <c r="R1304" s="1127"/>
      <c r="S1304" s="1127"/>
      <c r="T1304" s="1127"/>
      <c r="U1304" s="1133"/>
      <c r="V1304" s="1045"/>
      <c r="W1304" s="1045"/>
      <c r="X1304" s="1133"/>
      <c r="Y1304" s="1045"/>
      <c r="Z1304" s="1045"/>
      <c r="AA1304" s="1045"/>
      <c r="AB1304" s="1133"/>
      <c r="AC1304" s="1045"/>
      <c r="AD1304" s="1045"/>
      <c r="AE1304" s="1045"/>
      <c r="AF1304" s="1045"/>
      <c r="AG1304" s="1127"/>
      <c r="AH1304" s="1127"/>
      <c r="AI1304" s="1127"/>
      <c r="AJ1304" s="1127"/>
      <c r="AK1304" s="1127"/>
      <c r="AL1304" s="1127"/>
      <c r="AM1304" s="1127"/>
      <c r="AN1304" s="1127"/>
      <c r="AO1304" s="1045"/>
      <c r="AP1304" s="1045"/>
      <c r="AQ1304" s="1045"/>
      <c r="AR1304" s="1127"/>
      <c r="AS1304" s="1127"/>
      <c r="AT1304" s="1127"/>
      <c r="AU1304" s="1127"/>
      <c r="AV1304" s="1127"/>
      <c r="AW1304" s="1127"/>
      <c r="AX1304" s="1127"/>
      <c r="AY1304" s="1127"/>
      <c r="AZ1304" s="1127"/>
      <c r="BA1304" s="1127"/>
      <c r="BB1304" s="1127"/>
      <c r="BC1304" s="991"/>
      <c r="BD1304" s="975"/>
      <c r="BE1304" s="975"/>
      <c r="BF1304" s="975"/>
      <c r="BG1304" s="975"/>
      <c r="BH1304" s="975"/>
      <c r="BI1304" s="975"/>
    </row>
    <row r="1305" spans="1:61">
      <c r="A1305" s="974">
        <v>1708</v>
      </c>
      <c r="BD1305" s="975"/>
      <c r="BE1305" s="975"/>
      <c r="BF1305" s="975"/>
      <c r="BG1305" s="975"/>
      <c r="BH1305" s="975"/>
      <c r="BI1305" s="975"/>
    </row>
    <row r="1306" spans="1:61" s="1003" customFormat="1">
      <c r="A1306" s="974">
        <v>1709</v>
      </c>
      <c r="B1306" s="1045"/>
      <c r="C1306" s="756"/>
      <c r="D1306" s="1045"/>
      <c r="E1306" s="1045"/>
      <c r="F1306" s="1130"/>
      <c r="G1306" s="1131"/>
      <c r="H1306" s="1132"/>
      <c r="I1306" s="1045"/>
      <c r="J1306" s="1045"/>
      <c r="K1306" s="1045"/>
      <c r="L1306" s="1045"/>
      <c r="M1306" s="1045"/>
      <c r="N1306" s="1045"/>
      <c r="O1306" s="1045"/>
      <c r="P1306" s="1045"/>
      <c r="Q1306" s="1045"/>
      <c r="R1306" s="1127"/>
      <c r="S1306" s="1127"/>
      <c r="T1306" s="1127"/>
      <c r="U1306" s="1133"/>
      <c r="V1306" s="1045"/>
      <c r="W1306" s="1045"/>
      <c r="X1306" s="1133"/>
      <c r="Y1306" s="1045"/>
      <c r="Z1306" s="1045"/>
      <c r="AA1306" s="1045"/>
      <c r="AB1306" s="1133"/>
      <c r="AC1306" s="1045"/>
      <c r="AD1306" s="1045"/>
      <c r="AE1306" s="1045"/>
      <c r="AF1306" s="1045"/>
      <c r="AG1306" s="1127"/>
      <c r="AH1306" s="1127"/>
      <c r="AI1306" s="1127"/>
      <c r="AJ1306" s="1127"/>
      <c r="AK1306" s="1127"/>
      <c r="AL1306" s="1127"/>
      <c r="AM1306" s="1127"/>
      <c r="AN1306" s="1127"/>
      <c r="AO1306" s="1045"/>
      <c r="AP1306" s="1045"/>
      <c r="AQ1306" s="1045"/>
      <c r="AR1306" s="1127"/>
      <c r="AS1306" s="1127"/>
      <c r="AT1306" s="1127"/>
      <c r="AU1306" s="1127"/>
      <c r="AV1306" s="1127"/>
      <c r="AW1306" s="1127"/>
      <c r="AX1306" s="1127"/>
      <c r="AY1306" s="1127"/>
      <c r="AZ1306" s="1127"/>
      <c r="BA1306" s="1127"/>
      <c r="BB1306" s="1127"/>
      <c r="BC1306" s="991"/>
      <c r="BD1306" s="975"/>
      <c r="BE1306" s="975"/>
      <c r="BF1306" s="975"/>
      <c r="BG1306" s="975"/>
      <c r="BH1306" s="975"/>
      <c r="BI1306" s="975"/>
    </row>
    <row r="1307" spans="1:61">
      <c r="A1307" s="974">
        <v>1710</v>
      </c>
      <c r="BD1307" s="975"/>
      <c r="BE1307" s="975"/>
      <c r="BF1307" s="975"/>
      <c r="BG1307" s="975"/>
      <c r="BH1307" s="975"/>
      <c r="BI1307" s="975"/>
    </row>
    <row r="1308" spans="1:61" s="1003" customFormat="1">
      <c r="A1308" s="974">
        <v>1711</v>
      </c>
      <c r="B1308" s="1045"/>
      <c r="C1308" s="756"/>
      <c r="D1308" s="1045"/>
      <c r="E1308" s="1045"/>
      <c r="F1308" s="1130"/>
      <c r="G1308" s="1131"/>
      <c r="H1308" s="1132"/>
      <c r="I1308" s="1045"/>
      <c r="J1308" s="1045"/>
      <c r="K1308" s="1045"/>
      <c r="L1308" s="1045"/>
      <c r="M1308" s="1045"/>
      <c r="N1308" s="1045"/>
      <c r="O1308" s="1045"/>
      <c r="P1308" s="1045"/>
      <c r="Q1308" s="1045"/>
      <c r="R1308" s="1127"/>
      <c r="S1308" s="1127"/>
      <c r="T1308" s="1127"/>
      <c r="U1308" s="1133"/>
      <c r="V1308" s="1045"/>
      <c r="W1308" s="1045"/>
      <c r="X1308" s="1133"/>
      <c r="Y1308" s="1045"/>
      <c r="Z1308" s="1045"/>
      <c r="AA1308" s="1045"/>
      <c r="AB1308" s="1133"/>
      <c r="AC1308" s="1045"/>
      <c r="AD1308" s="1045"/>
      <c r="AE1308" s="1045"/>
      <c r="AF1308" s="1045"/>
      <c r="AG1308" s="1127"/>
      <c r="AH1308" s="1127"/>
      <c r="AI1308" s="1127"/>
      <c r="AJ1308" s="1127"/>
      <c r="AK1308" s="1127"/>
      <c r="AL1308" s="1127"/>
      <c r="AM1308" s="1127"/>
      <c r="AN1308" s="1127"/>
      <c r="AO1308" s="1045"/>
      <c r="AP1308" s="1045"/>
      <c r="AQ1308" s="1045"/>
      <c r="AR1308" s="1127"/>
      <c r="AS1308" s="1127"/>
      <c r="AT1308" s="1127"/>
      <c r="AU1308" s="1127"/>
      <c r="AV1308" s="1127"/>
      <c r="AW1308" s="1127"/>
      <c r="AX1308" s="1127"/>
      <c r="AY1308" s="1127"/>
      <c r="AZ1308" s="1127"/>
      <c r="BA1308" s="1127"/>
      <c r="BB1308" s="1127"/>
      <c r="BC1308" s="991"/>
      <c r="BD1308" s="975"/>
      <c r="BE1308" s="975"/>
      <c r="BF1308" s="975"/>
      <c r="BG1308" s="975"/>
      <c r="BH1308" s="975"/>
      <c r="BI1308" s="975"/>
    </row>
    <row r="1309" spans="1:61">
      <c r="A1309" s="974">
        <v>1712</v>
      </c>
      <c r="BD1309" s="975"/>
      <c r="BE1309" s="975"/>
      <c r="BF1309" s="975"/>
      <c r="BG1309" s="975"/>
      <c r="BH1309" s="975"/>
      <c r="BI1309" s="975"/>
    </row>
    <row r="1310" spans="1:61" s="1003" customFormat="1">
      <c r="A1310" s="974">
        <v>1713</v>
      </c>
      <c r="B1310" s="1045"/>
      <c r="C1310" s="756"/>
      <c r="D1310" s="1045"/>
      <c r="E1310" s="1045"/>
      <c r="F1310" s="1130"/>
      <c r="G1310" s="1131"/>
      <c r="H1310" s="1132"/>
      <c r="I1310" s="1045"/>
      <c r="J1310" s="1045"/>
      <c r="K1310" s="1045"/>
      <c r="L1310" s="1045"/>
      <c r="M1310" s="1045"/>
      <c r="N1310" s="1045"/>
      <c r="O1310" s="1045"/>
      <c r="P1310" s="1045"/>
      <c r="Q1310" s="1045"/>
      <c r="R1310" s="1127"/>
      <c r="S1310" s="1127"/>
      <c r="T1310" s="1127"/>
      <c r="U1310" s="1133"/>
      <c r="V1310" s="1045"/>
      <c r="W1310" s="1045"/>
      <c r="X1310" s="1133"/>
      <c r="Y1310" s="1045"/>
      <c r="Z1310" s="1045"/>
      <c r="AA1310" s="1045"/>
      <c r="AB1310" s="1133"/>
      <c r="AC1310" s="1045"/>
      <c r="AD1310" s="1045"/>
      <c r="AE1310" s="1045"/>
      <c r="AF1310" s="1045"/>
      <c r="AG1310" s="1127"/>
      <c r="AH1310" s="1127"/>
      <c r="AI1310" s="1127"/>
      <c r="AJ1310" s="1127"/>
      <c r="AK1310" s="1127"/>
      <c r="AL1310" s="1127"/>
      <c r="AM1310" s="1127"/>
      <c r="AN1310" s="1127"/>
      <c r="AO1310" s="1045"/>
      <c r="AP1310" s="1045"/>
      <c r="AQ1310" s="1045"/>
      <c r="AR1310" s="1127"/>
      <c r="AS1310" s="1127"/>
      <c r="AT1310" s="1127"/>
      <c r="AU1310" s="1127"/>
      <c r="AV1310" s="1127"/>
      <c r="AW1310" s="1127"/>
      <c r="AX1310" s="1127"/>
      <c r="AY1310" s="1127"/>
      <c r="AZ1310" s="1127"/>
      <c r="BA1310" s="1127"/>
      <c r="BB1310" s="1127"/>
      <c r="BC1310" s="991"/>
      <c r="BD1310" s="975"/>
      <c r="BE1310" s="975"/>
      <c r="BF1310" s="975"/>
      <c r="BG1310" s="975"/>
      <c r="BH1310" s="975"/>
      <c r="BI1310" s="975"/>
    </row>
    <row r="1311" spans="1:61">
      <c r="A1311" s="974">
        <v>1714</v>
      </c>
      <c r="BD1311" s="975"/>
      <c r="BE1311" s="975"/>
      <c r="BF1311" s="975"/>
      <c r="BG1311" s="975"/>
      <c r="BH1311" s="975"/>
      <c r="BI1311" s="975"/>
    </row>
    <row r="1312" spans="1:61" s="1003" customFormat="1">
      <c r="A1312" s="974">
        <v>1715</v>
      </c>
      <c r="B1312" s="1045"/>
      <c r="C1312" s="756"/>
      <c r="D1312" s="1045"/>
      <c r="E1312" s="1045"/>
      <c r="F1312" s="1130"/>
      <c r="G1312" s="1131"/>
      <c r="H1312" s="1132"/>
      <c r="I1312" s="1045"/>
      <c r="J1312" s="1045"/>
      <c r="K1312" s="1045"/>
      <c r="L1312" s="1045"/>
      <c r="M1312" s="1045"/>
      <c r="N1312" s="1045"/>
      <c r="O1312" s="1045"/>
      <c r="P1312" s="1045"/>
      <c r="Q1312" s="1045"/>
      <c r="R1312" s="1127"/>
      <c r="S1312" s="1127"/>
      <c r="T1312" s="1127"/>
      <c r="U1312" s="1133"/>
      <c r="V1312" s="1045"/>
      <c r="W1312" s="1045"/>
      <c r="X1312" s="1133"/>
      <c r="Y1312" s="1045"/>
      <c r="Z1312" s="1045"/>
      <c r="AA1312" s="1045"/>
      <c r="AB1312" s="1133"/>
      <c r="AC1312" s="1045"/>
      <c r="AD1312" s="1045"/>
      <c r="AE1312" s="1045"/>
      <c r="AF1312" s="1045"/>
      <c r="AG1312" s="1127"/>
      <c r="AH1312" s="1127"/>
      <c r="AI1312" s="1127"/>
      <c r="AJ1312" s="1127"/>
      <c r="AK1312" s="1127"/>
      <c r="AL1312" s="1127"/>
      <c r="AM1312" s="1127"/>
      <c r="AN1312" s="1127"/>
      <c r="AO1312" s="1045"/>
      <c r="AP1312" s="1045"/>
      <c r="AQ1312" s="1045"/>
      <c r="AR1312" s="1127"/>
      <c r="AS1312" s="1127"/>
      <c r="AT1312" s="1127"/>
      <c r="AU1312" s="1127"/>
      <c r="AV1312" s="1127"/>
      <c r="AW1312" s="1127"/>
      <c r="AX1312" s="1127"/>
      <c r="AY1312" s="1127"/>
      <c r="AZ1312" s="1127"/>
      <c r="BA1312" s="1127"/>
      <c r="BB1312" s="1127"/>
      <c r="BC1312" s="991"/>
      <c r="BD1312" s="975"/>
      <c r="BE1312" s="975"/>
      <c r="BF1312" s="975"/>
      <c r="BG1312" s="975"/>
      <c r="BH1312" s="975"/>
      <c r="BI1312" s="975"/>
    </row>
    <row r="1313" spans="1:61">
      <c r="A1313" s="974">
        <v>1716</v>
      </c>
      <c r="BD1313" s="975"/>
      <c r="BE1313" s="975"/>
      <c r="BF1313" s="975"/>
      <c r="BG1313" s="975"/>
      <c r="BH1313" s="975"/>
      <c r="BI1313" s="975"/>
    </row>
    <row r="1314" spans="1:61" s="1003" customFormat="1">
      <c r="A1314" s="974">
        <v>1717</v>
      </c>
      <c r="B1314" s="1045"/>
      <c r="C1314" s="756"/>
      <c r="D1314" s="1045"/>
      <c r="E1314" s="1045"/>
      <c r="F1314" s="1130"/>
      <c r="G1314" s="1131"/>
      <c r="H1314" s="1132"/>
      <c r="I1314" s="1045"/>
      <c r="J1314" s="1045"/>
      <c r="K1314" s="1045"/>
      <c r="L1314" s="1045"/>
      <c r="M1314" s="1045"/>
      <c r="N1314" s="1045"/>
      <c r="O1314" s="1045"/>
      <c r="P1314" s="1045"/>
      <c r="Q1314" s="1045"/>
      <c r="R1314" s="1127"/>
      <c r="S1314" s="1127"/>
      <c r="T1314" s="1127"/>
      <c r="U1314" s="1133"/>
      <c r="V1314" s="1045"/>
      <c r="W1314" s="1045"/>
      <c r="X1314" s="1133"/>
      <c r="Y1314" s="1045"/>
      <c r="Z1314" s="1045"/>
      <c r="AA1314" s="1045"/>
      <c r="AB1314" s="1133"/>
      <c r="AC1314" s="1045"/>
      <c r="AD1314" s="1045"/>
      <c r="AE1314" s="1045"/>
      <c r="AF1314" s="1045"/>
      <c r="AG1314" s="1127"/>
      <c r="AH1314" s="1127"/>
      <c r="AI1314" s="1127"/>
      <c r="AJ1314" s="1127"/>
      <c r="AK1314" s="1127"/>
      <c r="AL1314" s="1127"/>
      <c r="AM1314" s="1127"/>
      <c r="AN1314" s="1127"/>
      <c r="AO1314" s="1045"/>
      <c r="AP1314" s="1045"/>
      <c r="AQ1314" s="1045"/>
      <c r="AR1314" s="1127"/>
      <c r="AS1314" s="1127"/>
      <c r="AT1314" s="1127"/>
      <c r="AU1314" s="1127"/>
      <c r="AV1314" s="1127"/>
      <c r="AW1314" s="1127"/>
      <c r="AX1314" s="1127"/>
      <c r="AY1314" s="1127"/>
      <c r="AZ1314" s="1127"/>
      <c r="BA1314" s="1127"/>
      <c r="BB1314" s="1127"/>
      <c r="BC1314" s="991"/>
      <c r="BD1314" s="975"/>
      <c r="BE1314" s="975"/>
      <c r="BF1314" s="975"/>
      <c r="BG1314" s="975"/>
      <c r="BH1314" s="975"/>
      <c r="BI1314" s="975"/>
    </row>
    <row r="1315" spans="1:61">
      <c r="A1315" s="974">
        <v>1718</v>
      </c>
      <c r="BD1315" s="975"/>
      <c r="BE1315" s="975"/>
      <c r="BF1315" s="975"/>
      <c r="BG1315" s="975"/>
      <c r="BH1315" s="975"/>
      <c r="BI1315" s="975"/>
    </row>
    <row r="1316" spans="1:61" s="1003" customFormat="1">
      <c r="A1316" s="974">
        <v>1719</v>
      </c>
      <c r="B1316" s="1045"/>
      <c r="C1316" s="756"/>
      <c r="D1316" s="1045"/>
      <c r="E1316" s="1045"/>
      <c r="F1316" s="1130"/>
      <c r="G1316" s="1131"/>
      <c r="H1316" s="1132"/>
      <c r="I1316" s="1045"/>
      <c r="J1316" s="1045"/>
      <c r="K1316" s="1045"/>
      <c r="L1316" s="1045"/>
      <c r="M1316" s="1045"/>
      <c r="N1316" s="1045"/>
      <c r="O1316" s="1045"/>
      <c r="P1316" s="1045"/>
      <c r="Q1316" s="1045"/>
      <c r="R1316" s="1127"/>
      <c r="S1316" s="1127"/>
      <c r="T1316" s="1127"/>
      <c r="U1316" s="1133"/>
      <c r="V1316" s="1045"/>
      <c r="W1316" s="1045"/>
      <c r="X1316" s="1133"/>
      <c r="Y1316" s="1045"/>
      <c r="Z1316" s="1045"/>
      <c r="AA1316" s="1045"/>
      <c r="AB1316" s="1133"/>
      <c r="AC1316" s="1045"/>
      <c r="AD1316" s="1045"/>
      <c r="AE1316" s="1045"/>
      <c r="AF1316" s="1045"/>
      <c r="AG1316" s="1127"/>
      <c r="AH1316" s="1127"/>
      <c r="AI1316" s="1127"/>
      <c r="AJ1316" s="1127"/>
      <c r="AK1316" s="1127"/>
      <c r="AL1316" s="1127"/>
      <c r="AM1316" s="1127"/>
      <c r="AN1316" s="1127"/>
      <c r="AO1316" s="1045"/>
      <c r="AP1316" s="1045"/>
      <c r="AQ1316" s="1045"/>
      <c r="AR1316" s="1127"/>
      <c r="AS1316" s="1127"/>
      <c r="AT1316" s="1127"/>
      <c r="AU1316" s="1127"/>
      <c r="AV1316" s="1127"/>
      <c r="AW1316" s="1127"/>
      <c r="AX1316" s="1127"/>
      <c r="AY1316" s="1127"/>
      <c r="AZ1316" s="1127"/>
      <c r="BA1316" s="1127"/>
      <c r="BB1316" s="1127"/>
      <c r="BC1316" s="991"/>
      <c r="BD1316" s="975"/>
      <c r="BE1316" s="975"/>
      <c r="BF1316" s="975"/>
      <c r="BG1316" s="975"/>
      <c r="BH1316" s="975"/>
      <c r="BI1316" s="975"/>
    </row>
    <row r="1317" spans="1:61">
      <c r="A1317" s="974">
        <v>1720</v>
      </c>
      <c r="BD1317" s="975"/>
      <c r="BE1317" s="975"/>
      <c r="BF1317" s="975"/>
      <c r="BG1317" s="975"/>
      <c r="BH1317" s="975"/>
      <c r="BI1317" s="975"/>
    </row>
    <row r="1318" spans="1:61" s="1003" customFormat="1">
      <c r="A1318" s="974">
        <v>1721</v>
      </c>
      <c r="B1318" s="1045"/>
      <c r="C1318" s="756"/>
      <c r="D1318" s="1045"/>
      <c r="E1318" s="1045"/>
      <c r="F1318" s="1130"/>
      <c r="G1318" s="1131"/>
      <c r="H1318" s="1132"/>
      <c r="I1318" s="1045"/>
      <c r="J1318" s="1045"/>
      <c r="K1318" s="1045"/>
      <c r="L1318" s="1045"/>
      <c r="M1318" s="1045"/>
      <c r="N1318" s="1045"/>
      <c r="O1318" s="1045"/>
      <c r="P1318" s="1045"/>
      <c r="Q1318" s="1045"/>
      <c r="R1318" s="1127"/>
      <c r="S1318" s="1127"/>
      <c r="T1318" s="1127"/>
      <c r="U1318" s="1133"/>
      <c r="V1318" s="1045"/>
      <c r="W1318" s="1045"/>
      <c r="X1318" s="1133"/>
      <c r="Y1318" s="1045"/>
      <c r="Z1318" s="1045"/>
      <c r="AA1318" s="1045"/>
      <c r="AB1318" s="1133"/>
      <c r="AC1318" s="1045"/>
      <c r="AD1318" s="1045"/>
      <c r="AE1318" s="1045"/>
      <c r="AF1318" s="1045"/>
      <c r="AG1318" s="1127"/>
      <c r="AH1318" s="1127"/>
      <c r="AI1318" s="1127"/>
      <c r="AJ1318" s="1127"/>
      <c r="AK1318" s="1127"/>
      <c r="AL1318" s="1127"/>
      <c r="AM1318" s="1127"/>
      <c r="AN1318" s="1127"/>
      <c r="AO1318" s="1045"/>
      <c r="AP1318" s="1045"/>
      <c r="AQ1318" s="1045"/>
      <c r="AR1318" s="1127"/>
      <c r="AS1318" s="1127"/>
      <c r="AT1318" s="1127"/>
      <c r="AU1318" s="1127"/>
      <c r="AV1318" s="1127"/>
      <c r="AW1318" s="1127"/>
      <c r="AX1318" s="1127"/>
      <c r="AY1318" s="1127"/>
      <c r="AZ1318" s="1127"/>
      <c r="BA1318" s="1127"/>
      <c r="BB1318" s="1127"/>
      <c r="BC1318" s="991"/>
      <c r="BD1318" s="975"/>
      <c r="BE1318" s="975"/>
      <c r="BF1318" s="975"/>
      <c r="BG1318" s="975"/>
      <c r="BH1318" s="975"/>
      <c r="BI1318" s="975"/>
    </row>
    <row r="1319" spans="1:61">
      <c r="A1319" s="974">
        <v>1722</v>
      </c>
      <c r="BD1319" s="975"/>
      <c r="BE1319" s="975"/>
      <c r="BF1319" s="975"/>
      <c r="BG1319" s="975"/>
      <c r="BH1319" s="975"/>
      <c r="BI1319" s="975"/>
    </row>
    <row r="1320" spans="1:61" s="1003" customFormat="1">
      <c r="A1320" s="974">
        <v>1723</v>
      </c>
      <c r="B1320" s="1045"/>
      <c r="C1320" s="756"/>
      <c r="D1320" s="1045"/>
      <c r="E1320" s="1045"/>
      <c r="F1320" s="1130"/>
      <c r="G1320" s="1131"/>
      <c r="H1320" s="1132"/>
      <c r="I1320" s="1045"/>
      <c r="J1320" s="1045"/>
      <c r="K1320" s="1045"/>
      <c r="L1320" s="1045"/>
      <c r="M1320" s="1045"/>
      <c r="N1320" s="1045"/>
      <c r="O1320" s="1045"/>
      <c r="P1320" s="1045"/>
      <c r="Q1320" s="1045"/>
      <c r="R1320" s="1127"/>
      <c r="S1320" s="1127"/>
      <c r="T1320" s="1127"/>
      <c r="U1320" s="1133"/>
      <c r="V1320" s="1045"/>
      <c r="W1320" s="1045"/>
      <c r="X1320" s="1133"/>
      <c r="Y1320" s="1045"/>
      <c r="Z1320" s="1045"/>
      <c r="AA1320" s="1045"/>
      <c r="AB1320" s="1133"/>
      <c r="AC1320" s="1045"/>
      <c r="AD1320" s="1045"/>
      <c r="AE1320" s="1045"/>
      <c r="AF1320" s="1045"/>
      <c r="AG1320" s="1127"/>
      <c r="AH1320" s="1127"/>
      <c r="AI1320" s="1127"/>
      <c r="AJ1320" s="1127"/>
      <c r="AK1320" s="1127"/>
      <c r="AL1320" s="1127"/>
      <c r="AM1320" s="1127"/>
      <c r="AN1320" s="1127"/>
      <c r="AO1320" s="1045"/>
      <c r="AP1320" s="1045"/>
      <c r="AQ1320" s="1045"/>
      <c r="AR1320" s="1127"/>
      <c r="AS1320" s="1127"/>
      <c r="AT1320" s="1127"/>
      <c r="AU1320" s="1127"/>
      <c r="AV1320" s="1127"/>
      <c r="AW1320" s="1127"/>
      <c r="AX1320" s="1127"/>
      <c r="AY1320" s="1127"/>
      <c r="AZ1320" s="1127"/>
      <c r="BA1320" s="1127"/>
      <c r="BB1320" s="1127"/>
      <c r="BC1320" s="991"/>
      <c r="BD1320" s="975"/>
      <c r="BE1320" s="975"/>
      <c r="BF1320" s="975"/>
      <c r="BG1320" s="975"/>
      <c r="BH1320" s="975"/>
      <c r="BI1320" s="975"/>
    </row>
    <row r="1321" spans="1:61">
      <c r="A1321" s="974">
        <v>1724</v>
      </c>
      <c r="BD1321" s="975"/>
      <c r="BE1321" s="975"/>
      <c r="BF1321" s="975"/>
      <c r="BG1321" s="975"/>
      <c r="BH1321" s="975"/>
      <c r="BI1321" s="975"/>
    </row>
    <row r="1322" spans="1:61" s="1003" customFormat="1">
      <c r="A1322" s="974">
        <v>1725</v>
      </c>
      <c r="B1322" s="1045"/>
      <c r="C1322" s="756"/>
      <c r="D1322" s="1045"/>
      <c r="E1322" s="1045"/>
      <c r="F1322" s="1130"/>
      <c r="G1322" s="1131"/>
      <c r="H1322" s="1132"/>
      <c r="I1322" s="1045"/>
      <c r="J1322" s="1045"/>
      <c r="K1322" s="1045"/>
      <c r="L1322" s="1045"/>
      <c r="M1322" s="1045"/>
      <c r="N1322" s="1045"/>
      <c r="O1322" s="1045"/>
      <c r="P1322" s="1045"/>
      <c r="Q1322" s="1045"/>
      <c r="R1322" s="1127"/>
      <c r="S1322" s="1127"/>
      <c r="T1322" s="1127"/>
      <c r="U1322" s="1133"/>
      <c r="V1322" s="1045"/>
      <c r="W1322" s="1045"/>
      <c r="X1322" s="1133"/>
      <c r="Y1322" s="1045"/>
      <c r="Z1322" s="1045"/>
      <c r="AA1322" s="1045"/>
      <c r="AB1322" s="1133"/>
      <c r="AC1322" s="1045"/>
      <c r="AD1322" s="1045"/>
      <c r="AE1322" s="1045"/>
      <c r="AF1322" s="1045"/>
      <c r="AG1322" s="1127"/>
      <c r="AH1322" s="1127"/>
      <c r="AI1322" s="1127"/>
      <c r="AJ1322" s="1127"/>
      <c r="AK1322" s="1127"/>
      <c r="AL1322" s="1127"/>
      <c r="AM1322" s="1127"/>
      <c r="AN1322" s="1127"/>
      <c r="AO1322" s="1045"/>
      <c r="AP1322" s="1045"/>
      <c r="AQ1322" s="1045"/>
      <c r="AR1322" s="1127"/>
      <c r="AS1322" s="1127"/>
      <c r="AT1322" s="1127"/>
      <c r="AU1322" s="1127"/>
      <c r="AV1322" s="1127"/>
      <c r="AW1322" s="1127"/>
      <c r="AX1322" s="1127"/>
      <c r="AY1322" s="1127"/>
      <c r="AZ1322" s="1127"/>
      <c r="BA1322" s="1127"/>
      <c r="BB1322" s="1127"/>
      <c r="BC1322" s="991"/>
      <c r="BD1322" s="975"/>
      <c r="BE1322" s="975"/>
      <c r="BF1322" s="975"/>
      <c r="BG1322" s="975"/>
      <c r="BH1322" s="975"/>
      <c r="BI1322" s="975"/>
    </row>
    <row r="1323" spans="1:61">
      <c r="A1323" s="974">
        <v>1726</v>
      </c>
      <c r="BD1323" s="975"/>
      <c r="BE1323" s="975"/>
      <c r="BF1323" s="975"/>
      <c r="BG1323" s="975"/>
      <c r="BH1323" s="975"/>
      <c r="BI1323" s="975"/>
    </row>
    <row r="1324" spans="1:61" s="1003" customFormat="1">
      <c r="A1324" s="974">
        <v>1727</v>
      </c>
      <c r="B1324" s="1045"/>
      <c r="C1324" s="756"/>
      <c r="D1324" s="1045"/>
      <c r="E1324" s="1045"/>
      <c r="F1324" s="1130"/>
      <c r="G1324" s="1131"/>
      <c r="H1324" s="1132"/>
      <c r="I1324" s="1045"/>
      <c r="J1324" s="1045"/>
      <c r="K1324" s="1045"/>
      <c r="L1324" s="1045"/>
      <c r="M1324" s="1045"/>
      <c r="N1324" s="1045"/>
      <c r="O1324" s="1045"/>
      <c r="P1324" s="1045"/>
      <c r="Q1324" s="1045"/>
      <c r="R1324" s="1127"/>
      <c r="S1324" s="1127"/>
      <c r="T1324" s="1127"/>
      <c r="U1324" s="1133"/>
      <c r="V1324" s="1045"/>
      <c r="W1324" s="1045"/>
      <c r="X1324" s="1133"/>
      <c r="Y1324" s="1045"/>
      <c r="Z1324" s="1045"/>
      <c r="AA1324" s="1045"/>
      <c r="AB1324" s="1133"/>
      <c r="AC1324" s="1045"/>
      <c r="AD1324" s="1045"/>
      <c r="AE1324" s="1045"/>
      <c r="AF1324" s="1045"/>
      <c r="AG1324" s="1127"/>
      <c r="AH1324" s="1127"/>
      <c r="AI1324" s="1127"/>
      <c r="AJ1324" s="1127"/>
      <c r="AK1324" s="1127"/>
      <c r="AL1324" s="1127"/>
      <c r="AM1324" s="1127"/>
      <c r="AN1324" s="1127"/>
      <c r="AO1324" s="1045"/>
      <c r="AP1324" s="1045"/>
      <c r="AQ1324" s="1045"/>
      <c r="AR1324" s="1127"/>
      <c r="AS1324" s="1127"/>
      <c r="AT1324" s="1127"/>
      <c r="AU1324" s="1127"/>
      <c r="AV1324" s="1127"/>
      <c r="AW1324" s="1127"/>
      <c r="AX1324" s="1127"/>
      <c r="AY1324" s="1127"/>
      <c r="AZ1324" s="1127"/>
      <c r="BA1324" s="1127"/>
      <c r="BB1324" s="1127"/>
      <c r="BC1324" s="991"/>
      <c r="BD1324" s="975"/>
      <c r="BE1324" s="975"/>
      <c r="BF1324" s="975"/>
      <c r="BG1324" s="975"/>
      <c r="BH1324" s="975"/>
      <c r="BI1324" s="975"/>
    </row>
    <row r="1325" spans="1:61">
      <c r="A1325" s="974">
        <v>1728</v>
      </c>
      <c r="BD1325" s="975"/>
      <c r="BE1325" s="975"/>
      <c r="BF1325" s="975"/>
      <c r="BG1325" s="975"/>
      <c r="BH1325" s="975"/>
      <c r="BI1325" s="975"/>
    </row>
    <row r="1326" spans="1:61" s="1003" customFormat="1">
      <c r="A1326" s="974">
        <v>1729</v>
      </c>
      <c r="B1326" s="1045"/>
      <c r="C1326" s="756"/>
      <c r="D1326" s="1045"/>
      <c r="E1326" s="1045"/>
      <c r="F1326" s="1130"/>
      <c r="G1326" s="1131"/>
      <c r="H1326" s="1132"/>
      <c r="I1326" s="1045"/>
      <c r="J1326" s="1045"/>
      <c r="K1326" s="1045"/>
      <c r="L1326" s="1045"/>
      <c r="M1326" s="1045"/>
      <c r="N1326" s="1045"/>
      <c r="O1326" s="1045"/>
      <c r="P1326" s="1045"/>
      <c r="Q1326" s="1045"/>
      <c r="R1326" s="1127"/>
      <c r="S1326" s="1127"/>
      <c r="T1326" s="1127"/>
      <c r="U1326" s="1133"/>
      <c r="V1326" s="1045"/>
      <c r="W1326" s="1045"/>
      <c r="X1326" s="1133"/>
      <c r="Y1326" s="1045"/>
      <c r="Z1326" s="1045"/>
      <c r="AA1326" s="1045"/>
      <c r="AB1326" s="1133"/>
      <c r="AC1326" s="1045"/>
      <c r="AD1326" s="1045"/>
      <c r="AE1326" s="1045"/>
      <c r="AF1326" s="1045"/>
      <c r="AG1326" s="1127"/>
      <c r="AH1326" s="1127"/>
      <c r="AI1326" s="1127"/>
      <c r="AJ1326" s="1127"/>
      <c r="AK1326" s="1127"/>
      <c r="AL1326" s="1127"/>
      <c r="AM1326" s="1127"/>
      <c r="AN1326" s="1127"/>
      <c r="AO1326" s="1045"/>
      <c r="AP1326" s="1045"/>
      <c r="AQ1326" s="1045"/>
      <c r="AR1326" s="1127"/>
      <c r="AS1326" s="1127"/>
      <c r="AT1326" s="1127"/>
      <c r="AU1326" s="1127"/>
      <c r="AV1326" s="1127"/>
      <c r="AW1326" s="1127"/>
      <c r="AX1326" s="1127"/>
      <c r="AY1326" s="1127"/>
      <c r="AZ1326" s="1127"/>
      <c r="BA1326" s="1127"/>
      <c r="BB1326" s="1127"/>
      <c r="BC1326" s="991"/>
      <c r="BD1326" s="975"/>
      <c r="BE1326" s="975"/>
      <c r="BF1326" s="975"/>
      <c r="BG1326" s="975"/>
      <c r="BH1326" s="975"/>
      <c r="BI1326" s="975"/>
    </row>
    <row r="1327" spans="1:61">
      <c r="A1327" s="974">
        <v>1730</v>
      </c>
      <c r="BD1327" s="975"/>
      <c r="BE1327" s="975"/>
      <c r="BF1327" s="975"/>
      <c r="BG1327" s="975"/>
      <c r="BH1327" s="975"/>
      <c r="BI1327" s="975"/>
    </row>
    <row r="1328" spans="1:61" s="1003" customFormat="1">
      <c r="A1328" s="974">
        <v>1731</v>
      </c>
      <c r="B1328" s="1045"/>
      <c r="C1328" s="756"/>
      <c r="D1328" s="1045"/>
      <c r="E1328" s="1045"/>
      <c r="F1328" s="1130"/>
      <c r="G1328" s="1131"/>
      <c r="H1328" s="1132"/>
      <c r="I1328" s="1045"/>
      <c r="J1328" s="1045"/>
      <c r="K1328" s="1045"/>
      <c r="L1328" s="1045"/>
      <c r="M1328" s="1045"/>
      <c r="N1328" s="1045"/>
      <c r="O1328" s="1045"/>
      <c r="P1328" s="1045"/>
      <c r="Q1328" s="1045"/>
      <c r="R1328" s="1127"/>
      <c r="S1328" s="1127"/>
      <c r="T1328" s="1127"/>
      <c r="U1328" s="1133"/>
      <c r="V1328" s="1045"/>
      <c r="W1328" s="1045"/>
      <c r="X1328" s="1133"/>
      <c r="Y1328" s="1045"/>
      <c r="Z1328" s="1045"/>
      <c r="AA1328" s="1045"/>
      <c r="AB1328" s="1133"/>
      <c r="AC1328" s="1045"/>
      <c r="AD1328" s="1045"/>
      <c r="AE1328" s="1045"/>
      <c r="AF1328" s="1045"/>
      <c r="AG1328" s="1127"/>
      <c r="AH1328" s="1127"/>
      <c r="AI1328" s="1127"/>
      <c r="AJ1328" s="1127"/>
      <c r="AK1328" s="1127"/>
      <c r="AL1328" s="1127"/>
      <c r="AM1328" s="1127"/>
      <c r="AN1328" s="1127"/>
      <c r="AO1328" s="1045"/>
      <c r="AP1328" s="1045"/>
      <c r="AQ1328" s="1045"/>
      <c r="AR1328" s="1127"/>
      <c r="AS1328" s="1127"/>
      <c r="AT1328" s="1127"/>
      <c r="AU1328" s="1127"/>
      <c r="AV1328" s="1127"/>
      <c r="AW1328" s="1127"/>
      <c r="AX1328" s="1127"/>
      <c r="AY1328" s="1127"/>
      <c r="AZ1328" s="1127"/>
      <c r="BA1328" s="1127"/>
      <c r="BB1328" s="1127"/>
      <c r="BC1328" s="991"/>
      <c r="BD1328" s="975"/>
      <c r="BE1328" s="975"/>
      <c r="BF1328" s="975"/>
      <c r="BG1328" s="975"/>
      <c r="BH1328" s="975"/>
      <c r="BI1328" s="975"/>
    </row>
    <row r="1329" spans="1:61">
      <c r="A1329" s="974">
        <v>1732</v>
      </c>
      <c r="BD1329" s="975"/>
      <c r="BE1329" s="975"/>
      <c r="BF1329" s="975"/>
      <c r="BG1329" s="975"/>
      <c r="BH1329" s="975"/>
      <c r="BI1329" s="975"/>
    </row>
    <row r="1330" spans="1:61" s="1003" customFormat="1">
      <c r="A1330" s="974">
        <v>1733</v>
      </c>
      <c r="B1330" s="1045"/>
      <c r="C1330" s="756"/>
      <c r="D1330" s="1045"/>
      <c r="E1330" s="1045"/>
      <c r="F1330" s="1130"/>
      <c r="G1330" s="1131"/>
      <c r="H1330" s="1132"/>
      <c r="I1330" s="1045"/>
      <c r="J1330" s="1045"/>
      <c r="K1330" s="1045"/>
      <c r="L1330" s="1045"/>
      <c r="M1330" s="1045"/>
      <c r="N1330" s="1045"/>
      <c r="O1330" s="1045"/>
      <c r="P1330" s="1045"/>
      <c r="Q1330" s="1045"/>
      <c r="R1330" s="1127"/>
      <c r="S1330" s="1127"/>
      <c r="T1330" s="1127"/>
      <c r="U1330" s="1133"/>
      <c r="V1330" s="1045"/>
      <c r="W1330" s="1045"/>
      <c r="X1330" s="1133"/>
      <c r="Y1330" s="1045"/>
      <c r="Z1330" s="1045"/>
      <c r="AA1330" s="1045"/>
      <c r="AB1330" s="1133"/>
      <c r="AC1330" s="1045"/>
      <c r="AD1330" s="1045"/>
      <c r="AE1330" s="1045"/>
      <c r="AF1330" s="1045"/>
      <c r="AG1330" s="1127"/>
      <c r="AH1330" s="1127"/>
      <c r="AI1330" s="1127"/>
      <c r="AJ1330" s="1127"/>
      <c r="AK1330" s="1127"/>
      <c r="AL1330" s="1127"/>
      <c r="AM1330" s="1127"/>
      <c r="AN1330" s="1127"/>
      <c r="AO1330" s="1045"/>
      <c r="AP1330" s="1045"/>
      <c r="AQ1330" s="1045"/>
      <c r="AR1330" s="1127"/>
      <c r="AS1330" s="1127"/>
      <c r="AT1330" s="1127"/>
      <c r="AU1330" s="1127"/>
      <c r="AV1330" s="1127"/>
      <c r="AW1330" s="1127"/>
      <c r="AX1330" s="1127"/>
      <c r="AY1330" s="1127"/>
      <c r="AZ1330" s="1127"/>
      <c r="BA1330" s="1127"/>
      <c r="BB1330" s="1127"/>
      <c r="BC1330" s="991"/>
      <c r="BD1330" s="975"/>
      <c r="BE1330" s="975"/>
      <c r="BF1330" s="975"/>
      <c r="BG1330" s="975"/>
      <c r="BH1330" s="975"/>
      <c r="BI1330" s="975"/>
    </row>
    <row r="1331" spans="1:61">
      <c r="A1331" s="974">
        <v>1734</v>
      </c>
      <c r="BD1331" s="975"/>
      <c r="BE1331" s="975"/>
      <c r="BF1331" s="975"/>
      <c r="BG1331" s="975"/>
      <c r="BH1331" s="975"/>
      <c r="BI1331" s="975"/>
    </row>
    <row r="1332" spans="1:61" s="1003" customFormat="1">
      <c r="A1332" s="974">
        <v>1735</v>
      </c>
      <c r="B1332" s="1045"/>
      <c r="C1332" s="756"/>
      <c r="D1332" s="1045"/>
      <c r="E1332" s="1045"/>
      <c r="F1332" s="1130"/>
      <c r="G1332" s="1131"/>
      <c r="H1332" s="1132"/>
      <c r="I1332" s="1045"/>
      <c r="J1332" s="1045"/>
      <c r="K1332" s="1045"/>
      <c r="L1332" s="1045"/>
      <c r="M1332" s="1045"/>
      <c r="N1332" s="1045"/>
      <c r="O1332" s="1045"/>
      <c r="P1332" s="1045"/>
      <c r="Q1332" s="1045"/>
      <c r="R1332" s="1127"/>
      <c r="S1332" s="1127"/>
      <c r="T1332" s="1127"/>
      <c r="U1332" s="1133"/>
      <c r="V1332" s="1045"/>
      <c r="W1332" s="1045"/>
      <c r="X1332" s="1133"/>
      <c r="Y1332" s="1045"/>
      <c r="Z1332" s="1045"/>
      <c r="AA1332" s="1045"/>
      <c r="AB1332" s="1133"/>
      <c r="AC1332" s="1045"/>
      <c r="AD1332" s="1045"/>
      <c r="AE1332" s="1045"/>
      <c r="AF1332" s="1045"/>
      <c r="AG1332" s="1127"/>
      <c r="AH1332" s="1127"/>
      <c r="AI1332" s="1127"/>
      <c r="AJ1332" s="1127"/>
      <c r="AK1332" s="1127"/>
      <c r="AL1332" s="1127"/>
      <c r="AM1332" s="1127"/>
      <c r="AN1332" s="1127"/>
      <c r="AO1332" s="1045"/>
      <c r="AP1332" s="1045"/>
      <c r="AQ1332" s="1045"/>
      <c r="AR1332" s="1127"/>
      <c r="AS1332" s="1127"/>
      <c r="AT1332" s="1127"/>
      <c r="AU1332" s="1127"/>
      <c r="AV1332" s="1127"/>
      <c r="AW1332" s="1127"/>
      <c r="AX1332" s="1127"/>
      <c r="AY1332" s="1127"/>
      <c r="AZ1332" s="1127"/>
      <c r="BA1332" s="1127"/>
      <c r="BB1332" s="1127"/>
      <c r="BC1332" s="991"/>
      <c r="BD1332" s="975"/>
      <c r="BE1332" s="975"/>
      <c r="BF1332" s="975"/>
      <c r="BG1332" s="975"/>
      <c r="BH1332" s="975"/>
      <c r="BI1332" s="975"/>
    </row>
    <row r="1333" spans="1:61">
      <c r="A1333" s="974">
        <v>1736</v>
      </c>
      <c r="BD1333" s="975"/>
      <c r="BE1333" s="975"/>
      <c r="BF1333" s="975"/>
      <c r="BG1333" s="975"/>
      <c r="BH1333" s="975"/>
      <c r="BI1333" s="975"/>
    </row>
    <row r="1334" spans="1:61" s="1003" customFormat="1">
      <c r="A1334" s="974">
        <v>1737</v>
      </c>
      <c r="B1334" s="1045"/>
      <c r="C1334" s="756"/>
      <c r="D1334" s="1045"/>
      <c r="E1334" s="1045"/>
      <c r="F1334" s="1130"/>
      <c r="G1334" s="1131"/>
      <c r="H1334" s="1132"/>
      <c r="I1334" s="1045"/>
      <c r="J1334" s="1045"/>
      <c r="K1334" s="1045"/>
      <c r="L1334" s="1045"/>
      <c r="M1334" s="1045"/>
      <c r="N1334" s="1045"/>
      <c r="O1334" s="1045"/>
      <c r="P1334" s="1045"/>
      <c r="Q1334" s="1045"/>
      <c r="R1334" s="1127"/>
      <c r="S1334" s="1127"/>
      <c r="T1334" s="1127"/>
      <c r="U1334" s="1133"/>
      <c r="V1334" s="1045"/>
      <c r="W1334" s="1045"/>
      <c r="X1334" s="1133"/>
      <c r="Y1334" s="1045"/>
      <c r="Z1334" s="1045"/>
      <c r="AA1334" s="1045"/>
      <c r="AB1334" s="1133"/>
      <c r="AC1334" s="1045"/>
      <c r="AD1334" s="1045"/>
      <c r="AE1334" s="1045"/>
      <c r="AF1334" s="1045"/>
      <c r="AG1334" s="1127"/>
      <c r="AH1334" s="1127"/>
      <c r="AI1334" s="1127"/>
      <c r="AJ1334" s="1127"/>
      <c r="AK1334" s="1127"/>
      <c r="AL1334" s="1127"/>
      <c r="AM1334" s="1127"/>
      <c r="AN1334" s="1127"/>
      <c r="AO1334" s="1045"/>
      <c r="AP1334" s="1045"/>
      <c r="AQ1334" s="1045"/>
      <c r="AR1334" s="1127"/>
      <c r="AS1334" s="1127"/>
      <c r="AT1334" s="1127"/>
      <c r="AU1334" s="1127"/>
      <c r="AV1334" s="1127"/>
      <c r="AW1334" s="1127"/>
      <c r="AX1334" s="1127"/>
      <c r="AY1334" s="1127"/>
      <c r="AZ1334" s="1127"/>
      <c r="BA1334" s="1127"/>
      <c r="BB1334" s="1127"/>
      <c r="BC1334" s="991"/>
      <c r="BD1334" s="975"/>
      <c r="BE1334" s="975"/>
      <c r="BF1334" s="975"/>
      <c r="BG1334" s="975"/>
      <c r="BH1334" s="975"/>
      <c r="BI1334" s="975"/>
    </row>
    <row r="1335" spans="1:61">
      <c r="A1335" s="974">
        <v>1738</v>
      </c>
      <c r="BD1335" s="975"/>
      <c r="BE1335" s="975"/>
      <c r="BF1335" s="975"/>
      <c r="BG1335" s="975"/>
      <c r="BH1335" s="975"/>
      <c r="BI1335" s="975"/>
    </row>
    <row r="1336" spans="1:61" s="1003" customFormat="1">
      <c r="A1336" s="974">
        <v>1739</v>
      </c>
      <c r="B1336" s="1045"/>
      <c r="C1336" s="756"/>
      <c r="D1336" s="1045"/>
      <c r="E1336" s="1045"/>
      <c r="F1336" s="1130"/>
      <c r="G1336" s="1131"/>
      <c r="H1336" s="1132"/>
      <c r="I1336" s="1045"/>
      <c r="J1336" s="1045"/>
      <c r="K1336" s="1045"/>
      <c r="L1336" s="1045"/>
      <c r="M1336" s="1045"/>
      <c r="N1336" s="1045"/>
      <c r="O1336" s="1045"/>
      <c r="P1336" s="1045"/>
      <c r="Q1336" s="1045"/>
      <c r="R1336" s="1127"/>
      <c r="S1336" s="1127"/>
      <c r="T1336" s="1127"/>
      <c r="U1336" s="1133"/>
      <c r="V1336" s="1045"/>
      <c r="W1336" s="1045"/>
      <c r="X1336" s="1133"/>
      <c r="Y1336" s="1045"/>
      <c r="Z1336" s="1045"/>
      <c r="AA1336" s="1045"/>
      <c r="AB1336" s="1133"/>
      <c r="AC1336" s="1045"/>
      <c r="AD1336" s="1045"/>
      <c r="AE1336" s="1045"/>
      <c r="AF1336" s="1045"/>
      <c r="AG1336" s="1127"/>
      <c r="AH1336" s="1127"/>
      <c r="AI1336" s="1127"/>
      <c r="AJ1336" s="1127"/>
      <c r="AK1336" s="1127"/>
      <c r="AL1336" s="1127"/>
      <c r="AM1336" s="1127"/>
      <c r="AN1336" s="1127"/>
      <c r="AO1336" s="1045"/>
      <c r="AP1336" s="1045"/>
      <c r="AQ1336" s="1045"/>
      <c r="AR1336" s="1127"/>
      <c r="AS1336" s="1127"/>
      <c r="AT1336" s="1127"/>
      <c r="AU1336" s="1127"/>
      <c r="AV1336" s="1127"/>
      <c r="AW1336" s="1127"/>
      <c r="AX1336" s="1127"/>
      <c r="AY1336" s="1127"/>
      <c r="AZ1336" s="1127"/>
      <c r="BA1336" s="1127"/>
      <c r="BB1336" s="1127"/>
      <c r="BC1336" s="991"/>
      <c r="BD1336" s="975"/>
      <c r="BE1336" s="975"/>
      <c r="BF1336" s="975"/>
      <c r="BG1336" s="975"/>
      <c r="BH1336" s="975"/>
      <c r="BI1336" s="975"/>
    </row>
    <row r="1337" spans="1:61">
      <c r="A1337" s="974">
        <v>1740</v>
      </c>
      <c r="BD1337" s="975"/>
      <c r="BE1337" s="975"/>
      <c r="BF1337" s="975"/>
      <c r="BG1337" s="975"/>
      <c r="BH1337" s="975"/>
      <c r="BI1337" s="975"/>
    </row>
    <row r="1338" spans="1:61" s="1003" customFormat="1">
      <c r="A1338" s="974">
        <v>1741</v>
      </c>
      <c r="B1338" s="1045"/>
      <c r="C1338" s="756"/>
      <c r="D1338" s="1045"/>
      <c r="E1338" s="1045"/>
      <c r="F1338" s="1130"/>
      <c r="G1338" s="1131"/>
      <c r="H1338" s="1132"/>
      <c r="I1338" s="1045"/>
      <c r="J1338" s="1045"/>
      <c r="K1338" s="1045"/>
      <c r="L1338" s="1045"/>
      <c r="M1338" s="1045"/>
      <c r="N1338" s="1045"/>
      <c r="O1338" s="1045"/>
      <c r="P1338" s="1045"/>
      <c r="Q1338" s="1045"/>
      <c r="R1338" s="1127"/>
      <c r="S1338" s="1127"/>
      <c r="T1338" s="1127"/>
      <c r="U1338" s="1133"/>
      <c r="V1338" s="1045"/>
      <c r="W1338" s="1045"/>
      <c r="X1338" s="1133"/>
      <c r="Y1338" s="1045"/>
      <c r="Z1338" s="1045"/>
      <c r="AA1338" s="1045"/>
      <c r="AB1338" s="1133"/>
      <c r="AC1338" s="1045"/>
      <c r="AD1338" s="1045"/>
      <c r="AE1338" s="1045"/>
      <c r="AF1338" s="1045"/>
      <c r="AG1338" s="1127"/>
      <c r="AH1338" s="1127"/>
      <c r="AI1338" s="1127"/>
      <c r="AJ1338" s="1127"/>
      <c r="AK1338" s="1127"/>
      <c r="AL1338" s="1127"/>
      <c r="AM1338" s="1127"/>
      <c r="AN1338" s="1127"/>
      <c r="AO1338" s="1045"/>
      <c r="AP1338" s="1045"/>
      <c r="AQ1338" s="1045"/>
      <c r="AR1338" s="1127"/>
      <c r="AS1338" s="1127"/>
      <c r="AT1338" s="1127"/>
      <c r="AU1338" s="1127"/>
      <c r="AV1338" s="1127"/>
      <c r="AW1338" s="1127"/>
      <c r="AX1338" s="1127"/>
      <c r="AY1338" s="1127"/>
      <c r="AZ1338" s="1127"/>
      <c r="BA1338" s="1127"/>
      <c r="BB1338" s="1127"/>
      <c r="BC1338" s="991"/>
      <c r="BD1338" s="975"/>
      <c r="BE1338" s="975"/>
      <c r="BF1338" s="975"/>
      <c r="BG1338" s="975"/>
      <c r="BH1338" s="975"/>
      <c r="BI1338" s="975"/>
    </row>
    <row r="1339" spans="1:61">
      <c r="A1339" s="974">
        <v>1742</v>
      </c>
      <c r="BD1339" s="975"/>
      <c r="BE1339" s="975"/>
      <c r="BF1339" s="975"/>
      <c r="BG1339" s="975"/>
      <c r="BH1339" s="975"/>
      <c r="BI1339" s="975"/>
    </row>
    <row r="1340" spans="1:61" s="1003" customFormat="1">
      <c r="A1340" s="974">
        <v>1743</v>
      </c>
      <c r="B1340" s="1045"/>
      <c r="C1340" s="756"/>
      <c r="D1340" s="1045"/>
      <c r="E1340" s="1045"/>
      <c r="F1340" s="1130"/>
      <c r="G1340" s="1131"/>
      <c r="H1340" s="1132"/>
      <c r="I1340" s="1045"/>
      <c r="J1340" s="1045"/>
      <c r="K1340" s="1045"/>
      <c r="L1340" s="1045"/>
      <c r="M1340" s="1045"/>
      <c r="N1340" s="1045"/>
      <c r="O1340" s="1045"/>
      <c r="P1340" s="1045"/>
      <c r="Q1340" s="1045"/>
      <c r="R1340" s="1127"/>
      <c r="S1340" s="1127"/>
      <c r="T1340" s="1127"/>
      <c r="U1340" s="1133"/>
      <c r="V1340" s="1045"/>
      <c r="W1340" s="1045"/>
      <c r="X1340" s="1133"/>
      <c r="Y1340" s="1045"/>
      <c r="Z1340" s="1045"/>
      <c r="AA1340" s="1045"/>
      <c r="AB1340" s="1133"/>
      <c r="AC1340" s="1045"/>
      <c r="AD1340" s="1045"/>
      <c r="AE1340" s="1045"/>
      <c r="AF1340" s="1045"/>
      <c r="AG1340" s="1127"/>
      <c r="AH1340" s="1127"/>
      <c r="AI1340" s="1127"/>
      <c r="AJ1340" s="1127"/>
      <c r="AK1340" s="1127"/>
      <c r="AL1340" s="1127"/>
      <c r="AM1340" s="1127"/>
      <c r="AN1340" s="1127"/>
      <c r="AO1340" s="1045"/>
      <c r="AP1340" s="1045"/>
      <c r="AQ1340" s="1045"/>
      <c r="AR1340" s="1127"/>
      <c r="AS1340" s="1127"/>
      <c r="AT1340" s="1127"/>
      <c r="AU1340" s="1127"/>
      <c r="AV1340" s="1127"/>
      <c r="AW1340" s="1127"/>
      <c r="AX1340" s="1127"/>
      <c r="AY1340" s="1127"/>
      <c r="AZ1340" s="1127"/>
      <c r="BA1340" s="1127"/>
      <c r="BB1340" s="1127"/>
      <c r="BC1340" s="991"/>
      <c r="BD1340" s="975"/>
      <c r="BE1340" s="975"/>
      <c r="BF1340" s="975"/>
      <c r="BG1340" s="975"/>
      <c r="BH1340" s="975"/>
      <c r="BI1340" s="975"/>
    </row>
    <row r="1341" spans="1:61">
      <c r="A1341" s="974">
        <v>1744</v>
      </c>
      <c r="BD1341" s="975"/>
      <c r="BE1341" s="975"/>
      <c r="BF1341" s="975"/>
      <c r="BG1341" s="975"/>
      <c r="BH1341" s="975"/>
      <c r="BI1341" s="975"/>
    </row>
    <row r="1342" spans="1:61" s="1003" customFormat="1">
      <c r="A1342" s="974">
        <v>1745</v>
      </c>
      <c r="B1342" s="1045"/>
      <c r="C1342" s="756"/>
      <c r="D1342" s="1045"/>
      <c r="E1342" s="1045"/>
      <c r="F1342" s="1130"/>
      <c r="G1342" s="1131"/>
      <c r="H1342" s="1132"/>
      <c r="I1342" s="1045"/>
      <c r="J1342" s="1045"/>
      <c r="K1342" s="1045"/>
      <c r="L1342" s="1045"/>
      <c r="M1342" s="1045"/>
      <c r="N1342" s="1045"/>
      <c r="O1342" s="1045"/>
      <c r="P1342" s="1045"/>
      <c r="Q1342" s="1045"/>
      <c r="R1342" s="1127"/>
      <c r="S1342" s="1127"/>
      <c r="T1342" s="1127"/>
      <c r="U1342" s="1133"/>
      <c r="V1342" s="1045"/>
      <c r="W1342" s="1045"/>
      <c r="X1342" s="1133"/>
      <c r="Y1342" s="1045"/>
      <c r="Z1342" s="1045"/>
      <c r="AA1342" s="1045"/>
      <c r="AB1342" s="1133"/>
      <c r="AC1342" s="1045"/>
      <c r="AD1342" s="1045"/>
      <c r="AE1342" s="1045"/>
      <c r="AF1342" s="1045"/>
      <c r="AG1342" s="1127"/>
      <c r="AH1342" s="1127"/>
      <c r="AI1342" s="1127"/>
      <c r="AJ1342" s="1127"/>
      <c r="AK1342" s="1127"/>
      <c r="AL1342" s="1127"/>
      <c r="AM1342" s="1127"/>
      <c r="AN1342" s="1127"/>
      <c r="AO1342" s="1045"/>
      <c r="AP1342" s="1045"/>
      <c r="AQ1342" s="1045"/>
      <c r="AR1342" s="1127"/>
      <c r="AS1342" s="1127"/>
      <c r="AT1342" s="1127"/>
      <c r="AU1342" s="1127"/>
      <c r="AV1342" s="1127"/>
      <c r="AW1342" s="1127"/>
      <c r="AX1342" s="1127"/>
      <c r="AY1342" s="1127"/>
      <c r="AZ1342" s="1127"/>
      <c r="BA1342" s="1127"/>
      <c r="BB1342" s="1127"/>
      <c r="BC1342" s="991"/>
      <c r="BD1342" s="975"/>
      <c r="BE1342" s="975"/>
      <c r="BF1342" s="975"/>
      <c r="BG1342" s="975"/>
      <c r="BH1342" s="975"/>
      <c r="BI1342" s="975"/>
    </row>
    <row r="1343" spans="1:61">
      <c r="A1343" s="974">
        <v>1746</v>
      </c>
      <c r="BD1343" s="975"/>
      <c r="BE1343" s="975"/>
      <c r="BF1343" s="975"/>
      <c r="BG1343" s="975"/>
      <c r="BH1343" s="975"/>
      <c r="BI1343" s="975"/>
    </row>
    <row r="1344" spans="1:61" s="1003" customFormat="1">
      <c r="A1344" s="974">
        <v>1747</v>
      </c>
      <c r="B1344" s="1045"/>
      <c r="C1344" s="756"/>
      <c r="D1344" s="1045"/>
      <c r="E1344" s="1045"/>
      <c r="F1344" s="1130"/>
      <c r="G1344" s="1131"/>
      <c r="H1344" s="1132"/>
      <c r="I1344" s="1045"/>
      <c r="J1344" s="1045"/>
      <c r="K1344" s="1045"/>
      <c r="L1344" s="1045"/>
      <c r="M1344" s="1045"/>
      <c r="N1344" s="1045"/>
      <c r="O1344" s="1045"/>
      <c r="P1344" s="1045"/>
      <c r="Q1344" s="1045"/>
      <c r="R1344" s="1127"/>
      <c r="S1344" s="1127"/>
      <c r="T1344" s="1127"/>
      <c r="U1344" s="1133"/>
      <c r="V1344" s="1045"/>
      <c r="W1344" s="1045"/>
      <c r="X1344" s="1133"/>
      <c r="Y1344" s="1045"/>
      <c r="Z1344" s="1045"/>
      <c r="AA1344" s="1045"/>
      <c r="AB1344" s="1133"/>
      <c r="AC1344" s="1045"/>
      <c r="AD1344" s="1045"/>
      <c r="AE1344" s="1045"/>
      <c r="AF1344" s="1045"/>
      <c r="AG1344" s="1127"/>
      <c r="AH1344" s="1127"/>
      <c r="AI1344" s="1127"/>
      <c r="AJ1344" s="1127"/>
      <c r="AK1344" s="1127"/>
      <c r="AL1344" s="1127"/>
      <c r="AM1344" s="1127"/>
      <c r="AN1344" s="1127"/>
      <c r="AO1344" s="1045"/>
      <c r="AP1344" s="1045"/>
      <c r="AQ1344" s="1045"/>
      <c r="AR1344" s="1127"/>
      <c r="AS1344" s="1127"/>
      <c r="AT1344" s="1127"/>
      <c r="AU1344" s="1127"/>
      <c r="AV1344" s="1127"/>
      <c r="AW1344" s="1127"/>
      <c r="AX1344" s="1127"/>
      <c r="AY1344" s="1127"/>
      <c r="AZ1344" s="1127"/>
      <c r="BA1344" s="1127"/>
      <c r="BB1344" s="1127"/>
      <c r="BC1344" s="991"/>
      <c r="BD1344" s="975"/>
      <c r="BE1344" s="975"/>
      <c r="BF1344" s="975"/>
      <c r="BG1344" s="975"/>
      <c r="BH1344" s="975"/>
      <c r="BI1344" s="975"/>
    </row>
    <row r="1345" spans="1:61">
      <c r="A1345" s="974">
        <v>1748</v>
      </c>
      <c r="BD1345" s="975"/>
      <c r="BE1345" s="975"/>
      <c r="BF1345" s="975"/>
      <c r="BG1345" s="975"/>
      <c r="BH1345" s="975"/>
      <c r="BI1345" s="975"/>
    </row>
    <row r="1346" spans="1:61" s="1003" customFormat="1">
      <c r="A1346" s="974">
        <v>1749</v>
      </c>
      <c r="B1346" s="1045"/>
      <c r="C1346" s="756"/>
      <c r="D1346" s="1045"/>
      <c r="E1346" s="1045"/>
      <c r="F1346" s="1130"/>
      <c r="G1346" s="1131"/>
      <c r="H1346" s="1132"/>
      <c r="I1346" s="1045"/>
      <c r="J1346" s="1045"/>
      <c r="K1346" s="1045"/>
      <c r="L1346" s="1045"/>
      <c r="M1346" s="1045"/>
      <c r="N1346" s="1045"/>
      <c r="O1346" s="1045"/>
      <c r="P1346" s="1045"/>
      <c r="Q1346" s="1045"/>
      <c r="R1346" s="1127"/>
      <c r="S1346" s="1127"/>
      <c r="T1346" s="1127"/>
      <c r="U1346" s="1133"/>
      <c r="V1346" s="1045"/>
      <c r="W1346" s="1045"/>
      <c r="X1346" s="1133"/>
      <c r="Y1346" s="1045"/>
      <c r="Z1346" s="1045"/>
      <c r="AA1346" s="1045"/>
      <c r="AB1346" s="1133"/>
      <c r="AC1346" s="1045"/>
      <c r="AD1346" s="1045"/>
      <c r="AE1346" s="1045"/>
      <c r="AF1346" s="1045"/>
      <c r="AG1346" s="1127"/>
      <c r="AH1346" s="1127"/>
      <c r="AI1346" s="1127"/>
      <c r="AJ1346" s="1127"/>
      <c r="AK1346" s="1127"/>
      <c r="AL1346" s="1127"/>
      <c r="AM1346" s="1127"/>
      <c r="AN1346" s="1127"/>
      <c r="AO1346" s="1045"/>
      <c r="AP1346" s="1045"/>
      <c r="AQ1346" s="1045"/>
      <c r="AR1346" s="1127"/>
      <c r="AS1346" s="1127"/>
      <c r="AT1346" s="1127"/>
      <c r="AU1346" s="1127"/>
      <c r="AV1346" s="1127"/>
      <c r="AW1346" s="1127"/>
      <c r="AX1346" s="1127"/>
      <c r="AY1346" s="1127"/>
      <c r="AZ1346" s="1127"/>
      <c r="BA1346" s="1127"/>
      <c r="BB1346" s="1127"/>
      <c r="BC1346" s="991"/>
      <c r="BD1346" s="975"/>
      <c r="BE1346" s="975"/>
      <c r="BF1346" s="975"/>
      <c r="BG1346" s="975"/>
      <c r="BH1346" s="975"/>
      <c r="BI1346" s="975"/>
    </row>
    <row r="1347" spans="1:61">
      <c r="A1347" s="974">
        <v>1750</v>
      </c>
      <c r="BD1347" s="975"/>
      <c r="BE1347" s="975"/>
      <c r="BF1347" s="975"/>
      <c r="BG1347" s="975"/>
      <c r="BH1347" s="975"/>
      <c r="BI1347" s="975"/>
    </row>
    <row r="1348" spans="1:61" s="1003" customFormat="1">
      <c r="A1348" s="974">
        <v>1751</v>
      </c>
      <c r="B1348" s="1045"/>
      <c r="C1348" s="756"/>
      <c r="D1348" s="1045"/>
      <c r="E1348" s="1045"/>
      <c r="F1348" s="1130"/>
      <c r="G1348" s="1131"/>
      <c r="H1348" s="1132"/>
      <c r="I1348" s="1045"/>
      <c r="J1348" s="1045"/>
      <c r="K1348" s="1045"/>
      <c r="L1348" s="1045"/>
      <c r="M1348" s="1045"/>
      <c r="N1348" s="1045"/>
      <c r="O1348" s="1045"/>
      <c r="P1348" s="1045"/>
      <c r="Q1348" s="1045"/>
      <c r="R1348" s="1127"/>
      <c r="S1348" s="1127"/>
      <c r="T1348" s="1127"/>
      <c r="U1348" s="1133"/>
      <c r="V1348" s="1045"/>
      <c r="W1348" s="1045"/>
      <c r="X1348" s="1133"/>
      <c r="Y1348" s="1045"/>
      <c r="Z1348" s="1045"/>
      <c r="AA1348" s="1045"/>
      <c r="AB1348" s="1133"/>
      <c r="AC1348" s="1045"/>
      <c r="AD1348" s="1045"/>
      <c r="AE1348" s="1045"/>
      <c r="AF1348" s="1045"/>
      <c r="AG1348" s="1127"/>
      <c r="AH1348" s="1127"/>
      <c r="AI1348" s="1127"/>
      <c r="AJ1348" s="1127"/>
      <c r="AK1348" s="1127"/>
      <c r="AL1348" s="1127"/>
      <c r="AM1348" s="1127"/>
      <c r="AN1348" s="1127"/>
      <c r="AO1348" s="1045"/>
      <c r="AP1348" s="1045"/>
      <c r="AQ1348" s="1045"/>
      <c r="AR1348" s="1127"/>
      <c r="AS1348" s="1127"/>
      <c r="AT1348" s="1127"/>
      <c r="AU1348" s="1127"/>
      <c r="AV1348" s="1127"/>
      <c r="AW1348" s="1127"/>
      <c r="AX1348" s="1127"/>
      <c r="AY1348" s="1127"/>
      <c r="AZ1348" s="1127"/>
      <c r="BA1348" s="1127"/>
      <c r="BB1348" s="1127"/>
      <c r="BC1348" s="991"/>
      <c r="BD1348" s="975"/>
      <c r="BE1348" s="975"/>
      <c r="BF1348" s="975"/>
      <c r="BG1348" s="975"/>
      <c r="BH1348" s="975"/>
      <c r="BI1348" s="975"/>
    </row>
    <row r="1349" spans="1:61">
      <c r="A1349" s="974">
        <v>1752</v>
      </c>
      <c r="BD1349" s="975"/>
      <c r="BE1349" s="975"/>
      <c r="BF1349" s="975"/>
      <c r="BG1349" s="975"/>
      <c r="BH1349" s="975"/>
      <c r="BI1349" s="975"/>
    </row>
    <row r="1350" spans="1:61" s="1003" customFormat="1">
      <c r="A1350" s="974">
        <v>1753</v>
      </c>
      <c r="B1350" s="1045"/>
      <c r="C1350" s="756"/>
      <c r="D1350" s="1045"/>
      <c r="E1350" s="1045"/>
      <c r="F1350" s="1130"/>
      <c r="G1350" s="1131"/>
      <c r="H1350" s="1132"/>
      <c r="I1350" s="1045"/>
      <c r="J1350" s="1045"/>
      <c r="K1350" s="1045"/>
      <c r="L1350" s="1045"/>
      <c r="M1350" s="1045"/>
      <c r="N1350" s="1045"/>
      <c r="O1350" s="1045"/>
      <c r="P1350" s="1045"/>
      <c r="Q1350" s="1045"/>
      <c r="R1350" s="1127"/>
      <c r="S1350" s="1127"/>
      <c r="T1350" s="1127"/>
      <c r="U1350" s="1133"/>
      <c r="V1350" s="1045"/>
      <c r="W1350" s="1045"/>
      <c r="X1350" s="1133"/>
      <c r="Y1350" s="1045"/>
      <c r="Z1350" s="1045"/>
      <c r="AA1350" s="1045"/>
      <c r="AB1350" s="1133"/>
      <c r="AC1350" s="1045"/>
      <c r="AD1350" s="1045"/>
      <c r="AE1350" s="1045"/>
      <c r="AF1350" s="1045"/>
      <c r="AG1350" s="1127"/>
      <c r="AH1350" s="1127"/>
      <c r="AI1350" s="1127"/>
      <c r="AJ1350" s="1127"/>
      <c r="AK1350" s="1127"/>
      <c r="AL1350" s="1127"/>
      <c r="AM1350" s="1127"/>
      <c r="AN1350" s="1127"/>
      <c r="AO1350" s="1045"/>
      <c r="AP1350" s="1045"/>
      <c r="AQ1350" s="1045"/>
      <c r="AR1350" s="1127"/>
      <c r="AS1350" s="1127"/>
      <c r="AT1350" s="1127"/>
      <c r="AU1350" s="1127"/>
      <c r="AV1350" s="1127"/>
      <c r="AW1350" s="1127"/>
      <c r="AX1350" s="1127"/>
      <c r="AY1350" s="1127"/>
      <c r="AZ1350" s="1127"/>
      <c r="BA1350" s="1127"/>
      <c r="BB1350" s="1127"/>
      <c r="BC1350" s="991"/>
      <c r="BD1350" s="975"/>
      <c r="BE1350" s="975"/>
      <c r="BF1350" s="975"/>
      <c r="BG1350" s="975"/>
      <c r="BH1350" s="975"/>
      <c r="BI1350" s="975"/>
    </row>
    <row r="1351" spans="1:61">
      <c r="A1351" s="974">
        <v>1754</v>
      </c>
      <c r="BD1351" s="975"/>
      <c r="BE1351" s="975"/>
      <c r="BF1351" s="975"/>
      <c r="BG1351" s="975"/>
      <c r="BH1351" s="975"/>
      <c r="BI1351" s="975"/>
    </row>
    <row r="1352" spans="1:61" s="1003" customFormat="1">
      <c r="A1352" s="974">
        <v>1755</v>
      </c>
      <c r="B1352" s="1045"/>
      <c r="C1352" s="756"/>
      <c r="D1352" s="1045"/>
      <c r="E1352" s="1045"/>
      <c r="F1352" s="1130"/>
      <c r="G1352" s="1131"/>
      <c r="H1352" s="1132"/>
      <c r="I1352" s="1045"/>
      <c r="J1352" s="1045"/>
      <c r="K1352" s="1045"/>
      <c r="L1352" s="1045"/>
      <c r="M1352" s="1045"/>
      <c r="N1352" s="1045"/>
      <c r="O1352" s="1045"/>
      <c r="P1352" s="1045"/>
      <c r="Q1352" s="1045"/>
      <c r="R1352" s="1127"/>
      <c r="S1352" s="1127"/>
      <c r="T1352" s="1127"/>
      <c r="U1352" s="1133"/>
      <c r="V1352" s="1045"/>
      <c r="W1352" s="1045"/>
      <c r="X1352" s="1133"/>
      <c r="Y1352" s="1045"/>
      <c r="Z1352" s="1045"/>
      <c r="AA1352" s="1045"/>
      <c r="AB1352" s="1133"/>
      <c r="AC1352" s="1045"/>
      <c r="AD1352" s="1045"/>
      <c r="AE1352" s="1045"/>
      <c r="AF1352" s="1045"/>
      <c r="AG1352" s="1127"/>
      <c r="AH1352" s="1127"/>
      <c r="AI1352" s="1127"/>
      <c r="AJ1352" s="1127"/>
      <c r="AK1352" s="1127"/>
      <c r="AL1352" s="1127"/>
      <c r="AM1352" s="1127"/>
      <c r="AN1352" s="1127"/>
      <c r="AO1352" s="1045"/>
      <c r="AP1352" s="1045"/>
      <c r="AQ1352" s="1045"/>
      <c r="AR1352" s="1127"/>
      <c r="AS1352" s="1127"/>
      <c r="AT1352" s="1127"/>
      <c r="AU1352" s="1127"/>
      <c r="AV1352" s="1127"/>
      <c r="AW1352" s="1127"/>
      <c r="AX1352" s="1127"/>
      <c r="AY1352" s="1127"/>
      <c r="AZ1352" s="1127"/>
      <c r="BA1352" s="1127"/>
      <c r="BB1352" s="1127"/>
      <c r="BC1352" s="991"/>
      <c r="BD1352" s="975"/>
      <c r="BE1352" s="975"/>
      <c r="BF1352" s="975"/>
      <c r="BG1352" s="975"/>
      <c r="BH1352" s="975"/>
      <c r="BI1352" s="975"/>
    </row>
    <row r="1353" spans="1:61">
      <c r="A1353" s="974">
        <v>1756</v>
      </c>
      <c r="BD1353" s="975"/>
      <c r="BE1353" s="975"/>
      <c r="BF1353" s="975"/>
      <c r="BG1353" s="975"/>
      <c r="BH1353" s="975"/>
      <c r="BI1353" s="975"/>
    </row>
    <row r="1354" spans="1:61" s="1003" customFormat="1">
      <c r="A1354" s="974">
        <v>1757</v>
      </c>
      <c r="B1354" s="1045"/>
      <c r="C1354" s="756"/>
      <c r="D1354" s="1045"/>
      <c r="E1354" s="1045"/>
      <c r="F1354" s="1130"/>
      <c r="G1354" s="1131"/>
      <c r="H1354" s="1132"/>
      <c r="I1354" s="1045"/>
      <c r="J1354" s="1045"/>
      <c r="K1354" s="1045"/>
      <c r="L1354" s="1045"/>
      <c r="M1354" s="1045"/>
      <c r="N1354" s="1045"/>
      <c r="O1354" s="1045"/>
      <c r="P1354" s="1045"/>
      <c r="Q1354" s="1045"/>
      <c r="R1354" s="1127"/>
      <c r="S1354" s="1127"/>
      <c r="T1354" s="1127"/>
      <c r="U1354" s="1133"/>
      <c r="V1354" s="1045"/>
      <c r="W1354" s="1045"/>
      <c r="X1354" s="1133"/>
      <c r="Y1354" s="1045"/>
      <c r="Z1354" s="1045"/>
      <c r="AA1354" s="1045"/>
      <c r="AB1354" s="1133"/>
      <c r="AC1354" s="1045"/>
      <c r="AD1354" s="1045"/>
      <c r="AE1354" s="1045"/>
      <c r="AF1354" s="1045"/>
      <c r="AG1354" s="1127"/>
      <c r="AH1354" s="1127"/>
      <c r="AI1354" s="1127"/>
      <c r="AJ1354" s="1127"/>
      <c r="AK1354" s="1127"/>
      <c r="AL1354" s="1127"/>
      <c r="AM1354" s="1127"/>
      <c r="AN1354" s="1127"/>
      <c r="AO1354" s="1045"/>
      <c r="AP1354" s="1045"/>
      <c r="AQ1354" s="1045"/>
      <c r="AR1354" s="1127"/>
      <c r="AS1354" s="1127"/>
      <c r="AT1354" s="1127"/>
      <c r="AU1354" s="1127"/>
      <c r="AV1354" s="1127"/>
      <c r="AW1354" s="1127"/>
      <c r="AX1354" s="1127"/>
      <c r="AY1354" s="1127"/>
      <c r="AZ1354" s="1127"/>
      <c r="BA1354" s="1127"/>
      <c r="BB1354" s="1127"/>
      <c r="BC1354" s="991"/>
      <c r="BD1354" s="975"/>
      <c r="BE1354" s="975"/>
      <c r="BF1354" s="975"/>
      <c r="BG1354" s="975"/>
      <c r="BH1354" s="975"/>
      <c r="BI1354" s="975"/>
    </row>
    <row r="1355" spans="1:61">
      <c r="A1355" s="974">
        <v>1758</v>
      </c>
      <c r="BD1355" s="975"/>
      <c r="BE1355" s="975"/>
      <c r="BF1355" s="975"/>
      <c r="BG1355" s="975"/>
      <c r="BH1355" s="975"/>
      <c r="BI1355" s="975"/>
    </row>
    <row r="1356" spans="1:61" s="1003" customFormat="1">
      <c r="A1356" s="974">
        <v>1759</v>
      </c>
      <c r="B1356" s="1045"/>
      <c r="C1356" s="756"/>
      <c r="D1356" s="1045"/>
      <c r="E1356" s="1045"/>
      <c r="F1356" s="1130"/>
      <c r="G1356" s="1131"/>
      <c r="H1356" s="1132"/>
      <c r="I1356" s="1045"/>
      <c r="J1356" s="1045"/>
      <c r="K1356" s="1045"/>
      <c r="L1356" s="1045"/>
      <c r="M1356" s="1045"/>
      <c r="N1356" s="1045"/>
      <c r="O1356" s="1045"/>
      <c r="P1356" s="1045"/>
      <c r="Q1356" s="1045"/>
      <c r="R1356" s="1127"/>
      <c r="S1356" s="1127"/>
      <c r="T1356" s="1127"/>
      <c r="U1356" s="1133"/>
      <c r="V1356" s="1045"/>
      <c r="W1356" s="1045"/>
      <c r="X1356" s="1133"/>
      <c r="Y1356" s="1045"/>
      <c r="Z1356" s="1045"/>
      <c r="AA1356" s="1045"/>
      <c r="AB1356" s="1133"/>
      <c r="AC1356" s="1045"/>
      <c r="AD1356" s="1045"/>
      <c r="AE1356" s="1045"/>
      <c r="AF1356" s="1045"/>
      <c r="AG1356" s="1127"/>
      <c r="AH1356" s="1127"/>
      <c r="AI1356" s="1127"/>
      <c r="AJ1356" s="1127"/>
      <c r="AK1356" s="1127"/>
      <c r="AL1356" s="1127"/>
      <c r="AM1356" s="1127"/>
      <c r="AN1356" s="1127"/>
      <c r="AO1356" s="1045"/>
      <c r="AP1356" s="1045"/>
      <c r="AQ1356" s="1045"/>
      <c r="AR1356" s="1127"/>
      <c r="AS1356" s="1127"/>
      <c r="AT1356" s="1127"/>
      <c r="AU1356" s="1127"/>
      <c r="AV1356" s="1127"/>
      <c r="AW1356" s="1127"/>
      <c r="AX1356" s="1127"/>
      <c r="AY1356" s="1127"/>
      <c r="AZ1356" s="1127"/>
      <c r="BA1356" s="1127"/>
      <c r="BB1356" s="1127"/>
      <c r="BC1356" s="991"/>
      <c r="BD1356" s="975"/>
      <c r="BE1356" s="975"/>
      <c r="BF1356" s="975"/>
      <c r="BG1356" s="975"/>
      <c r="BH1356" s="975"/>
      <c r="BI1356" s="975"/>
    </row>
    <row r="1357" spans="1:61">
      <c r="A1357" s="974">
        <v>1760</v>
      </c>
      <c r="BD1357" s="975"/>
      <c r="BE1357" s="975"/>
      <c r="BF1357" s="975"/>
      <c r="BG1357" s="975"/>
      <c r="BH1357" s="975"/>
      <c r="BI1357" s="975"/>
    </row>
    <row r="1358" spans="1:61" s="1003" customFormat="1">
      <c r="A1358" s="974">
        <v>1761</v>
      </c>
      <c r="B1358" s="1045"/>
      <c r="C1358" s="756"/>
      <c r="D1358" s="1045"/>
      <c r="E1358" s="1045"/>
      <c r="F1358" s="1130"/>
      <c r="G1358" s="1131"/>
      <c r="H1358" s="1132"/>
      <c r="I1358" s="1045"/>
      <c r="J1358" s="1045"/>
      <c r="K1358" s="1045"/>
      <c r="L1358" s="1045"/>
      <c r="M1358" s="1045"/>
      <c r="N1358" s="1045"/>
      <c r="O1358" s="1045"/>
      <c r="P1358" s="1045"/>
      <c r="Q1358" s="1045"/>
      <c r="R1358" s="1127"/>
      <c r="S1358" s="1127"/>
      <c r="T1358" s="1127"/>
      <c r="U1358" s="1133"/>
      <c r="V1358" s="1045"/>
      <c r="W1358" s="1045"/>
      <c r="X1358" s="1133"/>
      <c r="Y1358" s="1045"/>
      <c r="Z1358" s="1045"/>
      <c r="AA1358" s="1045"/>
      <c r="AB1358" s="1133"/>
      <c r="AC1358" s="1045"/>
      <c r="AD1358" s="1045"/>
      <c r="AE1358" s="1045"/>
      <c r="AF1358" s="1045"/>
      <c r="AG1358" s="1127"/>
      <c r="AH1358" s="1127"/>
      <c r="AI1358" s="1127"/>
      <c r="AJ1358" s="1127"/>
      <c r="AK1358" s="1127"/>
      <c r="AL1358" s="1127"/>
      <c r="AM1358" s="1127"/>
      <c r="AN1358" s="1127"/>
      <c r="AO1358" s="1045"/>
      <c r="AP1358" s="1045"/>
      <c r="AQ1358" s="1045"/>
      <c r="AR1358" s="1127"/>
      <c r="AS1358" s="1127"/>
      <c r="AT1358" s="1127"/>
      <c r="AU1358" s="1127"/>
      <c r="AV1358" s="1127"/>
      <c r="AW1358" s="1127"/>
      <c r="AX1358" s="1127"/>
      <c r="AY1358" s="1127"/>
      <c r="AZ1358" s="1127"/>
      <c r="BA1358" s="1127"/>
      <c r="BB1358" s="1127"/>
      <c r="BC1358" s="991"/>
      <c r="BD1358" s="975"/>
      <c r="BE1358" s="975"/>
      <c r="BF1358" s="975"/>
      <c r="BG1358" s="975"/>
      <c r="BH1358" s="975"/>
      <c r="BI1358" s="975"/>
    </row>
    <row r="1359" spans="1:61">
      <c r="A1359" s="974">
        <v>1762</v>
      </c>
      <c r="BD1359" s="975"/>
      <c r="BE1359" s="975"/>
      <c r="BF1359" s="975"/>
      <c r="BG1359" s="975"/>
      <c r="BH1359" s="975"/>
      <c r="BI1359" s="975"/>
    </row>
    <row r="1360" spans="1:61" s="1003" customFormat="1">
      <c r="A1360" s="974">
        <v>1763</v>
      </c>
      <c r="B1360" s="1045"/>
      <c r="C1360" s="756"/>
      <c r="D1360" s="1045"/>
      <c r="E1360" s="1045"/>
      <c r="F1360" s="1130"/>
      <c r="G1360" s="1131"/>
      <c r="H1360" s="1132"/>
      <c r="I1360" s="1045"/>
      <c r="J1360" s="1045"/>
      <c r="K1360" s="1045"/>
      <c r="L1360" s="1045"/>
      <c r="M1360" s="1045"/>
      <c r="N1360" s="1045"/>
      <c r="O1360" s="1045"/>
      <c r="P1360" s="1045"/>
      <c r="Q1360" s="1045"/>
      <c r="R1360" s="1127"/>
      <c r="S1360" s="1127"/>
      <c r="T1360" s="1127"/>
      <c r="U1360" s="1133"/>
      <c r="V1360" s="1045"/>
      <c r="W1360" s="1045"/>
      <c r="X1360" s="1133"/>
      <c r="Y1360" s="1045"/>
      <c r="Z1360" s="1045"/>
      <c r="AA1360" s="1045"/>
      <c r="AB1360" s="1133"/>
      <c r="AC1360" s="1045"/>
      <c r="AD1360" s="1045"/>
      <c r="AE1360" s="1045"/>
      <c r="AF1360" s="1045"/>
      <c r="AG1360" s="1127"/>
      <c r="AH1360" s="1127"/>
      <c r="AI1360" s="1127"/>
      <c r="AJ1360" s="1127"/>
      <c r="AK1360" s="1127"/>
      <c r="AL1360" s="1127"/>
      <c r="AM1360" s="1127"/>
      <c r="AN1360" s="1127"/>
      <c r="AO1360" s="1045"/>
      <c r="AP1360" s="1045"/>
      <c r="AQ1360" s="1045"/>
      <c r="AR1360" s="1127"/>
      <c r="AS1360" s="1127"/>
      <c r="AT1360" s="1127"/>
      <c r="AU1360" s="1127"/>
      <c r="AV1360" s="1127"/>
      <c r="AW1360" s="1127"/>
      <c r="AX1360" s="1127"/>
      <c r="AY1360" s="1127"/>
      <c r="AZ1360" s="1127"/>
      <c r="BA1360" s="1127"/>
      <c r="BB1360" s="1127"/>
      <c r="BC1360" s="991"/>
      <c r="BD1360" s="975"/>
      <c r="BE1360" s="975"/>
      <c r="BF1360" s="975"/>
      <c r="BG1360" s="975"/>
      <c r="BH1360" s="975"/>
      <c r="BI1360" s="975"/>
    </row>
    <row r="1361" spans="1:61">
      <c r="A1361" s="974">
        <v>1764</v>
      </c>
      <c r="BD1361" s="975"/>
      <c r="BE1361" s="975"/>
      <c r="BF1361" s="975"/>
      <c r="BG1361" s="975"/>
      <c r="BH1361" s="975"/>
      <c r="BI1361" s="975"/>
    </row>
    <row r="1362" spans="1:61" s="1003" customFormat="1">
      <c r="A1362" s="974">
        <v>1765</v>
      </c>
      <c r="B1362" s="1045"/>
      <c r="C1362" s="756"/>
      <c r="D1362" s="1045"/>
      <c r="E1362" s="1045"/>
      <c r="F1362" s="1130"/>
      <c r="G1362" s="1131"/>
      <c r="H1362" s="1132"/>
      <c r="I1362" s="1045"/>
      <c r="J1362" s="1045"/>
      <c r="K1362" s="1045"/>
      <c r="L1362" s="1045"/>
      <c r="M1362" s="1045"/>
      <c r="N1362" s="1045"/>
      <c r="O1362" s="1045"/>
      <c r="P1362" s="1045"/>
      <c r="Q1362" s="1045"/>
      <c r="R1362" s="1127"/>
      <c r="S1362" s="1127"/>
      <c r="T1362" s="1127"/>
      <c r="U1362" s="1133"/>
      <c r="V1362" s="1045"/>
      <c r="W1362" s="1045"/>
      <c r="X1362" s="1133"/>
      <c r="Y1362" s="1045"/>
      <c r="Z1362" s="1045"/>
      <c r="AA1362" s="1045"/>
      <c r="AB1362" s="1133"/>
      <c r="AC1362" s="1045"/>
      <c r="AD1362" s="1045"/>
      <c r="AE1362" s="1045"/>
      <c r="AF1362" s="1045"/>
      <c r="AG1362" s="1127"/>
      <c r="AH1362" s="1127"/>
      <c r="AI1362" s="1127"/>
      <c r="AJ1362" s="1127"/>
      <c r="AK1362" s="1127"/>
      <c r="AL1362" s="1127"/>
      <c r="AM1362" s="1127"/>
      <c r="AN1362" s="1127"/>
      <c r="AO1362" s="1045"/>
      <c r="AP1362" s="1045"/>
      <c r="AQ1362" s="1045"/>
      <c r="AR1362" s="1127"/>
      <c r="AS1362" s="1127"/>
      <c r="AT1362" s="1127"/>
      <c r="AU1362" s="1127"/>
      <c r="AV1362" s="1127"/>
      <c r="AW1362" s="1127"/>
      <c r="AX1362" s="1127"/>
      <c r="AY1362" s="1127"/>
      <c r="AZ1362" s="1127"/>
      <c r="BA1362" s="1127"/>
      <c r="BB1362" s="1127"/>
      <c r="BC1362" s="991"/>
      <c r="BD1362" s="975"/>
      <c r="BE1362" s="975"/>
      <c r="BF1362" s="975"/>
      <c r="BG1362" s="975"/>
      <c r="BH1362" s="975"/>
      <c r="BI1362" s="975"/>
    </row>
    <row r="1363" spans="1:61">
      <c r="A1363" s="974">
        <v>1766</v>
      </c>
      <c r="BD1363" s="975"/>
      <c r="BE1363" s="975"/>
      <c r="BF1363" s="975"/>
      <c r="BG1363" s="975"/>
      <c r="BH1363" s="975"/>
      <c r="BI1363" s="975"/>
    </row>
    <row r="1364" spans="1:61" s="1003" customFormat="1">
      <c r="A1364" s="974">
        <v>1767</v>
      </c>
      <c r="B1364" s="1045"/>
      <c r="C1364" s="756"/>
      <c r="D1364" s="1045"/>
      <c r="E1364" s="1045"/>
      <c r="F1364" s="1130"/>
      <c r="G1364" s="1131"/>
      <c r="H1364" s="1132"/>
      <c r="I1364" s="1045"/>
      <c r="J1364" s="1045"/>
      <c r="K1364" s="1045"/>
      <c r="L1364" s="1045"/>
      <c r="M1364" s="1045"/>
      <c r="N1364" s="1045"/>
      <c r="O1364" s="1045"/>
      <c r="P1364" s="1045"/>
      <c r="Q1364" s="1045"/>
      <c r="R1364" s="1127"/>
      <c r="S1364" s="1127"/>
      <c r="T1364" s="1127"/>
      <c r="U1364" s="1133"/>
      <c r="V1364" s="1045"/>
      <c r="W1364" s="1045"/>
      <c r="X1364" s="1133"/>
      <c r="Y1364" s="1045"/>
      <c r="Z1364" s="1045"/>
      <c r="AA1364" s="1045"/>
      <c r="AB1364" s="1133"/>
      <c r="AC1364" s="1045"/>
      <c r="AD1364" s="1045"/>
      <c r="AE1364" s="1045"/>
      <c r="AF1364" s="1045"/>
      <c r="AG1364" s="1127"/>
      <c r="AH1364" s="1127"/>
      <c r="AI1364" s="1127"/>
      <c r="AJ1364" s="1127"/>
      <c r="AK1364" s="1127"/>
      <c r="AL1364" s="1127"/>
      <c r="AM1364" s="1127"/>
      <c r="AN1364" s="1127"/>
      <c r="AO1364" s="1045"/>
      <c r="AP1364" s="1045"/>
      <c r="AQ1364" s="1045"/>
      <c r="AR1364" s="1127"/>
      <c r="AS1364" s="1127"/>
      <c r="AT1364" s="1127"/>
      <c r="AU1364" s="1127"/>
      <c r="AV1364" s="1127"/>
      <c r="AW1364" s="1127"/>
      <c r="AX1364" s="1127"/>
      <c r="AY1364" s="1127"/>
      <c r="AZ1364" s="1127"/>
      <c r="BA1364" s="1127"/>
      <c r="BB1364" s="1127"/>
      <c r="BC1364" s="991"/>
      <c r="BD1364" s="975"/>
      <c r="BE1364" s="975"/>
      <c r="BF1364" s="975"/>
      <c r="BG1364" s="975"/>
      <c r="BH1364" s="975"/>
      <c r="BI1364" s="975"/>
    </row>
    <row r="1365" spans="1:61">
      <c r="A1365" s="974">
        <v>1768</v>
      </c>
      <c r="BD1365" s="975"/>
      <c r="BE1365" s="975"/>
      <c r="BF1365" s="975"/>
      <c r="BG1365" s="975"/>
      <c r="BH1365" s="975"/>
      <c r="BI1365" s="975"/>
    </row>
    <row r="1366" spans="1:61" s="1003" customFormat="1">
      <c r="A1366" s="974">
        <v>1769</v>
      </c>
      <c r="B1366" s="1045"/>
      <c r="C1366" s="756"/>
      <c r="D1366" s="1045"/>
      <c r="E1366" s="1045"/>
      <c r="F1366" s="1130"/>
      <c r="G1366" s="1131"/>
      <c r="H1366" s="1132"/>
      <c r="I1366" s="1045"/>
      <c r="J1366" s="1045"/>
      <c r="K1366" s="1045"/>
      <c r="L1366" s="1045"/>
      <c r="M1366" s="1045"/>
      <c r="N1366" s="1045"/>
      <c r="O1366" s="1045"/>
      <c r="P1366" s="1045"/>
      <c r="Q1366" s="1045"/>
      <c r="R1366" s="1127"/>
      <c r="S1366" s="1127"/>
      <c r="T1366" s="1127"/>
      <c r="U1366" s="1133"/>
      <c r="V1366" s="1045"/>
      <c r="W1366" s="1045"/>
      <c r="X1366" s="1133"/>
      <c r="Y1366" s="1045"/>
      <c r="Z1366" s="1045"/>
      <c r="AA1366" s="1045"/>
      <c r="AB1366" s="1133"/>
      <c r="AC1366" s="1045"/>
      <c r="AD1366" s="1045"/>
      <c r="AE1366" s="1045"/>
      <c r="AF1366" s="1045"/>
      <c r="AG1366" s="1127"/>
      <c r="AH1366" s="1127"/>
      <c r="AI1366" s="1127"/>
      <c r="AJ1366" s="1127"/>
      <c r="AK1366" s="1127"/>
      <c r="AL1366" s="1127"/>
      <c r="AM1366" s="1127"/>
      <c r="AN1366" s="1127"/>
      <c r="AO1366" s="1045"/>
      <c r="AP1366" s="1045"/>
      <c r="AQ1366" s="1045"/>
      <c r="AR1366" s="1127"/>
      <c r="AS1366" s="1127"/>
      <c r="AT1366" s="1127"/>
      <c r="AU1366" s="1127"/>
      <c r="AV1366" s="1127"/>
      <c r="AW1366" s="1127"/>
      <c r="AX1366" s="1127"/>
      <c r="AY1366" s="1127"/>
      <c r="AZ1366" s="1127"/>
      <c r="BA1366" s="1127"/>
      <c r="BB1366" s="1127"/>
      <c r="BC1366" s="991"/>
      <c r="BD1366" s="975"/>
      <c r="BE1366" s="975"/>
      <c r="BF1366" s="975"/>
      <c r="BG1366" s="975"/>
      <c r="BH1366" s="975"/>
      <c r="BI1366" s="975"/>
    </row>
    <row r="1367" spans="1:61">
      <c r="A1367" s="974">
        <v>1770</v>
      </c>
      <c r="BD1367" s="975"/>
      <c r="BE1367" s="975"/>
      <c r="BF1367" s="975"/>
      <c r="BG1367" s="975"/>
      <c r="BH1367" s="975"/>
      <c r="BI1367" s="975"/>
    </row>
    <row r="1368" spans="1:61" s="1003" customFormat="1">
      <c r="A1368" s="974">
        <v>1771</v>
      </c>
      <c r="B1368" s="1045"/>
      <c r="C1368" s="756"/>
      <c r="D1368" s="1045"/>
      <c r="E1368" s="1045"/>
      <c r="F1368" s="1130"/>
      <c r="G1368" s="1131"/>
      <c r="H1368" s="1132"/>
      <c r="I1368" s="1045"/>
      <c r="J1368" s="1045"/>
      <c r="K1368" s="1045"/>
      <c r="L1368" s="1045"/>
      <c r="M1368" s="1045"/>
      <c r="N1368" s="1045"/>
      <c r="O1368" s="1045"/>
      <c r="P1368" s="1045"/>
      <c r="Q1368" s="1045"/>
      <c r="R1368" s="1127"/>
      <c r="S1368" s="1127"/>
      <c r="T1368" s="1127"/>
      <c r="U1368" s="1133"/>
      <c r="V1368" s="1045"/>
      <c r="W1368" s="1045"/>
      <c r="X1368" s="1133"/>
      <c r="Y1368" s="1045"/>
      <c r="Z1368" s="1045"/>
      <c r="AA1368" s="1045"/>
      <c r="AB1368" s="1133"/>
      <c r="AC1368" s="1045"/>
      <c r="AD1368" s="1045"/>
      <c r="AE1368" s="1045"/>
      <c r="AF1368" s="1045"/>
      <c r="AG1368" s="1127"/>
      <c r="AH1368" s="1127"/>
      <c r="AI1368" s="1127"/>
      <c r="AJ1368" s="1127"/>
      <c r="AK1368" s="1127"/>
      <c r="AL1368" s="1127"/>
      <c r="AM1368" s="1127"/>
      <c r="AN1368" s="1127"/>
      <c r="AO1368" s="1045"/>
      <c r="AP1368" s="1045"/>
      <c r="AQ1368" s="1045"/>
      <c r="AR1368" s="1127"/>
      <c r="AS1368" s="1127"/>
      <c r="AT1368" s="1127"/>
      <c r="AU1368" s="1127"/>
      <c r="AV1368" s="1127"/>
      <c r="AW1368" s="1127"/>
      <c r="AX1368" s="1127"/>
      <c r="AY1368" s="1127"/>
      <c r="AZ1368" s="1127"/>
      <c r="BA1368" s="1127"/>
      <c r="BB1368" s="1127"/>
      <c r="BC1368" s="991"/>
      <c r="BD1368" s="975"/>
      <c r="BE1368" s="975"/>
      <c r="BF1368" s="975"/>
      <c r="BG1368" s="975"/>
      <c r="BH1368" s="975"/>
      <c r="BI1368" s="975"/>
    </row>
    <row r="1369" spans="1:61">
      <c r="A1369" s="974">
        <v>1772</v>
      </c>
      <c r="BD1369" s="975"/>
      <c r="BE1369" s="975"/>
      <c r="BF1369" s="975"/>
      <c r="BG1369" s="975"/>
      <c r="BH1369" s="975"/>
      <c r="BI1369" s="975"/>
    </row>
    <row r="1370" spans="1:61" s="1003" customFormat="1">
      <c r="A1370" s="974">
        <v>1773</v>
      </c>
      <c r="B1370" s="1045"/>
      <c r="C1370" s="756"/>
      <c r="D1370" s="1045"/>
      <c r="E1370" s="1045"/>
      <c r="F1370" s="1130"/>
      <c r="G1370" s="1131"/>
      <c r="H1370" s="1132"/>
      <c r="I1370" s="1045"/>
      <c r="J1370" s="1045"/>
      <c r="K1370" s="1045"/>
      <c r="L1370" s="1045"/>
      <c r="M1370" s="1045"/>
      <c r="N1370" s="1045"/>
      <c r="O1370" s="1045"/>
      <c r="P1370" s="1045"/>
      <c r="Q1370" s="1045"/>
      <c r="R1370" s="1127"/>
      <c r="S1370" s="1127"/>
      <c r="T1370" s="1127"/>
      <c r="U1370" s="1133"/>
      <c r="V1370" s="1045"/>
      <c r="W1370" s="1045"/>
      <c r="X1370" s="1133"/>
      <c r="Y1370" s="1045"/>
      <c r="Z1370" s="1045"/>
      <c r="AA1370" s="1045"/>
      <c r="AB1370" s="1133"/>
      <c r="AC1370" s="1045"/>
      <c r="AD1370" s="1045"/>
      <c r="AE1370" s="1045"/>
      <c r="AF1370" s="1045"/>
      <c r="AG1370" s="1127"/>
      <c r="AH1370" s="1127"/>
      <c r="AI1370" s="1127"/>
      <c r="AJ1370" s="1127"/>
      <c r="AK1370" s="1127"/>
      <c r="AL1370" s="1127"/>
      <c r="AM1370" s="1127"/>
      <c r="AN1370" s="1127"/>
      <c r="AO1370" s="1045"/>
      <c r="AP1370" s="1045"/>
      <c r="AQ1370" s="1045"/>
      <c r="AR1370" s="1127"/>
      <c r="AS1370" s="1127"/>
      <c r="AT1370" s="1127"/>
      <c r="AU1370" s="1127"/>
      <c r="AV1370" s="1127"/>
      <c r="AW1370" s="1127"/>
      <c r="AX1370" s="1127"/>
      <c r="AY1370" s="1127"/>
      <c r="AZ1370" s="1127"/>
      <c r="BA1370" s="1127"/>
      <c r="BB1370" s="1127"/>
      <c r="BC1370" s="991"/>
      <c r="BD1370" s="975"/>
      <c r="BE1370" s="975"/>
      <c r="BF1370" s="975"/>
      <c r="BG1370" s="975"/>
      <c r="BH1370" s="975"/>
      <c r="BI1370" s="975"/>
    </row>
    <row r="1371" spans="1:61">
      <c r="A1371" s="974">
        <v>1774</v>
      </c>
      <c r="BD1371" s="975"/>
      <c r="BE1371" s="975"/>
      <c r="BF1371" s="975"/>
      <c r="BG1371" s="975"/>
      <c r="BH1371" s="975"/>
      <c r="BI1371" s="975"/>
    </row>
    <row r="1372" spans="1:61" s="1003" customFormat="1">
      <c r="A1372" s="974">
        <v>1775</v>
      </c>
      <c r="B1372" s="1045"/>
      <c r="C1372" s="756"/>
      <c r="D1372" s="1045"/>
      <c r="E1372" s="1045"/>
      <c r="F1372" s="1130"/>
      <c r="G1372" s="1131"/>
      <c r="H1372" s="1132"/>
      <c r="I1372" s="1045"/>
      <c r="J1372" s="1045"/>
      <c r="K1372" s="1045"/>
      <c r="L1372" s="1045"/>
      <c r="M1372" s="1045"/>
      <c r="N1372" s="1045"/>
      <c r="O1372" s="1045"/>
      <c r="P1372" s="1045"/>
      <c r="Q1372" s="1045"/>
      <c r="R1372" s="1127"/>
      <c r="S1372" s="1127"/>
      <c r="T1372" s="1127"/>
      <c r="U1372" s="1133"/>
      <c r="V1372" s="1045"/>
      <c r="W1372" s="1045"/>
      <c r="X1372" s="1133"/>
      <c r="Y1372" s="1045"/>
      <c r="Z1372" s="1045"/>
      <c r="AA1372" s="1045"/>
      <c r="AB1372" s="1133"/>
      <c r="AC1372" s="1045"/>
      <c r="AD1372" s="1045"/>
      <c r="AE1372" s="1045"/>
      <c r="AF1372" s="1045"/>
      <c r="AG1372" s="1127"/>
      <c r="AH1372" s="1127"/>
      <c r="AI1372" s="1127"/>
      <c r="AJ1372" s="1127"/>
      <c r="AK1372" s="1127"/>
      <c r="AL1372" s="1127"/>
      <c r="AM1372" s="1127"/>
      <c r="AN1372" s="1127"/>
      <c r="AO1372" s="1045"/>
      <c r="AP1372" s="1045"/>
      <c r="AQ1372" s="1045"/>
      <c r="AR1372" s="1127"/>
      <c r="AS1372" s="1127"/>
      <c r="AT1372" s="1127"/>
      <c r="AU1372" s="1127"/>
      <c r="AV1372" s="1127"/>
      <c r="AW1372" s="1127"/>
      <c r="AX1372" s="1127"/>
      <c r="AY1372" s="1127"/>
      <c r="AZ1372" s="1127"/>
      <c r="BA1372" s="1127"/>
      <c r="BB1372" s="1127"/>
      <c r="BC1372" s="991"/>
      <c r="BD1372" s="975"/>
      <c r="BE1372" s="975"/>
      <c r="BF1372" s="975"/>
      <c r="BG1372" s="975"/>
      <c r="BH1372" s="975"/>
      <c r="BI1372" s="975"/>
    </row>
    <row r="1373" spans="1:61">
      <c r="A1373" s="974">
        <v>1776</v>
      </c>
      <c r="BD1373" s="975"/>
      <c r="BE1373" s="975"/>
      <c r="BF1373" s="975"/>
      <c r="BG1373" s="975"/>
      <c r="BH1373" s="975"/>
      <c r="BI1373" s="975"/>
    </row>
    <row r="1374" spans="1:61" s="1003" customFormat="1">
      <c r="A1374" s="974">
        <v>1777</v>
      </c>
      <c r="B1374" s="1045"/>
      <c r="C1374" s="756"/>
      <c r="D1374" s="1045"/>
      <c r="E1374" s="1045"/>
      <c r="F1374" s="1130"/>
      <c r="G1374" s="1131"/>
      <c r="H1374" s="1132"/>
      <c r="I1374" s="1045"/>
      <c r="J1374" s="1045"/>
      <c r="K1374" s="1045"/>
      <c r="L1374" s="1045"/>
      <c r="M1374" s="1045"/>
      <c r="N1374" s="1045"/>
      <c r="O1374" s="1045"/>
      <c r="P1374" s="1045"/>
      <c r="Q1374" s="1045"/>
      <c r="R1374" s="1127"/>
      <c r="S1374" s="1127"/>
      <c r="T1374" s="1127"/>
      <c r="U1374" s="1133"/>
      <c r="V1374" s="1045"/>
      <c r="W1374" s="1045"/>
      <c r="X1374" s="1133"/>
      <c r="Y1374" s="1045"/>
      <c r="Z1374" s="1045"/>
      <c r="AA1374" s="1045"/>
      <c r="AB1374" s="1133"/>
      <c r="AC1374" s="1045"/>
      <c r="AD1374" s="1045"/>
      <c r="AE1374" s="1045"/>
      <c r="AF1374" s="1045"/>
      <c r="AG1374" s="1127"/>
      <c r="AH1374" s="1127"/>
      <c r="AI1374" s="1127"/>
      <c r="AJ1374" s="1127"/>
      <c r="AK1374" s="1127"/>
      <c r="AL1374" s="1127"/>
      <c r="AM1374" s="1127"/>
      <c r="AN1374" s="1127"/>
      <c r="AO1374" s="1045"/>
      <c r="AP1374" s="1045"/>
      <c r="AQ1374" s="1045"/>
      <c r="AR1374" s="1127"/>
      <c r="AS1374" s="1127"/>
      <c r="AT1374" s="1127"/>
      <c r="AU1374" s="1127"/>
      <c r="AV1374" s="1127"/>
      <c r="AW1374" s="1127"/>
      <c r="AX1374" s="1127"/>
      <c r="AY1374" s="1127"/>
      <c r="AZ1374" s="1127"/>
      <c r="BA1374" s="1127"/>
      <c r="BB1374" s="1127"/>
      <c r="BC1374" s="991"/>
      <c r="BD1374" s="975"/>
      <c r="BE1374" s="975"/>
      <c r="BF1374" s="975"/>
      <c r="BG1374" s="975"/>
      <c r="BH1374" s="975"/>
      <c r="BI1374" s="975"/>
    </row>
    <row r="1375" spans="1:61">
      <c r="A1375" s="974">
        <v>1778</v>
      </c>
      <c r="BD1375" s="975"/>
      <c r="BE1375" s="975"/>
      <c r="BF1375" s="975"/>
      <c r="BG1375" s="975"/>
      <c r="BH1375" s="975"/>
      <c r="BI1375" s="975"/>
    </row>
    <row r="1376" spans="1:61" s="1003" customFormat="1">
      <c r="A1376" s="974">
        <v>1779</v>
      </c>
      <c r="B1376" s="1045"/>
      <c r="C1376" s="756"/>
      <c r="D1376" s="1045"/>
      <c r="E1376" s="1045"/>
      <c r="F1376" s="1130"/>
      <c r="G1376" s="1131"/>
      <c r="H1376" s="1132"/>
      <c r="I1376" s="1045"/>
      <c r="J1376" s="1045"/>
      <c r="K1376" s="1045"/>
      <c r="L1376" s="1045"/>
      <c r="M1376" s="1045"/>
      <c r="N1376" s="1045"/>
      <c r="O1376" s="1045"/>
      <c r="P1376" s="1045"/>
      <c r="Q1376" s="1045"/>
      <c r="R1376" s="1127"/>
      <c r="S1376" s="1127"/>
      <c r="T1376" s="1127"/>
      <c r="U1376" s="1133"/>
      <c r="V1376" s="1045"/>
      <c r="W1376" s="1045"/>
      <c r="X1376" s="1133"/>
      <c r="Y1376" s="1045"/>
      <c r="Z1376" s="1045"/>
      <c r="AA1376" s="1045"/>
      <c r="AB1376" s="1133"/>
      <c r="AC1376" s="1045"/>
      <c r="AD1376" s="1045"/>
      <c r="AE1376" s="1045"/>
      <c r="AF1376" s="1045"/>
      <c r="AG1376" s="1127"/>
      <c r="AH1376" s="1127"/>
      <c r="AI1376" s="1127"/>
      <c r="AJ1376" s="1127"/>
      <c r="AK1376" s="1127"/>
      <c r="AL1376" s="1127"/>
      <c r="AM1376" s="1127"/>
      <c r="AN1376" s="1127"/>
      <c r="AO1376" s="1045"/>
      <c r="AP1376" s="1045"/>
      <c r="AQ1376" s="1045"/>
      <c r="AR1376" s="1127"/>
      <c r="AS1376" s="1127"/>
      <c r="AT1376" s="1127"/>
      <c r="AU1376" s="1127"/>
      <c r="AV1376" s="1127"/>
      <c r="AW1376" s="1127"/>
      <c r="AX1376" s="1127"/>
      <c r="AY1376" s="1127"/>
      <c r="AZ1376" s="1127"/>
      <c r="BA1376" s="1127"/>
      <c r="BB1376" s="1127"/>
      <c r="BC1376" s="991"/>
      <c r="BD1376" s="975"/>
      <c r="BE1376" s="975"/>
      <c r="BF1376" s="975"/>
      <c r="BG1376" s="975"/>
      <c r="BH1376" s="975"/>
      <c r="BI1376" s="975"/>
    </row>
    <row r="1377" spans="1:61">
      <c r="A1377" s="974">
        <v>1780</v>
      </c>
      <c r="BD1377" s="975"/>
      <c r="BE1377" s="975"/>
      <c r="BF1377" s="975"/>
      <c r="BG1377" s="975"/>
      <c r="BH1377" s="975"/>
      <c r="BI1377" s="975"/>
    </row>
    <row r="1378" spans="1:61" s="1003" customFormat="1">
      <c r="A1378" s="974">
        <v>1781</v>
      </c>
      <c r="B1378" s="1045"/>
      <c r="C1378" s="756"/>
      <c r="D1378" s="1045"/>
      <c r="E1378" s="1045"/>
      <c r="F1378" s="1130"/>
      <c r="G1378" s="1131"/>
      <c r="H1378" s="1132"/>
      <c r="I1378" s="1045"/>
      <c r="J1378" s="1045"/>
      <c r="K1378" s="1045"/>
      <c r="L1378" s="1045"/>
      <c r="M1378" s="1045"/>
      <c r="N1378" s="1045"/>
      <c r="O1378" s="1045"/>
      <c r="P1378" s="1045"/>
      <c r="Q1378" s="1045"/>
      <c r="R1378" s="1127"/>
      <c r="S1378" s="1127"/>
      <c r="T1378" s="1127"/>
      <c r="U1378" s="1133"/>
      <c r="V1378" s="1045"/>
      <c r="W1378" s="1045"/>
      <c r="X1378" s="1133"/>
      <c r="Y1378" s="1045"/>
      <c r="Z1378" s="1045"/>
      <c r="AA1378" s="1045"/>
      <c r="AB1378" s="1133"/>
      <c r="AC1378" s="1045"/>
      <c r="AD1378" s="1045"/>
      <c r="AE1378" s="1045"/>
      <c r="AF1378" s="1045"/>
      <c r="AG1378" s="1127"/>
      <c r="AH1378" s="1127"/>
      <c r="AI1378" s="1127"/>
      <c r="AJ1378" s="1127"/>
      <c r="AK1378" s="1127"/>
      <c r="AL1378" s="1127"/>
      <c r="AM1378" s="1127"/>
      <c r="AN1378" s="1127"/>
      <c r="AO1378" s="1045"/>
      <c r="AP1378" s="1045"/>
      <c r="AQ1378" s="1045"/>
      <c r="AR1378" s="1127"/>
      <c r="AS1378" s="1127"/>
      <c r="AT1378" s="1127"/>
      <c r="AU1378" s="1127"/>
      <c r="AV1378" s="1127"/>
      <c r="AW1378" s="1127"/>
      <c r="AX1378" s="1127"/>
      <c r="AY1378" s="1127"/>
      <c r="AZ1378" s="1127"/>
      <c r="BA1378" s="1127"/>
      <c r="BB1378" s="1127"/>
      <c r="BC1378" s="991"/>
      <c r="BD1378" s="975"/>
      <c r="BE1378" s="975"/>
      <c r="BF1378" s="975"/>
      <c r="BG1378" s="975"/>
      <c r="BH1378" s="975"/>
      <c r="BI1378" s="975"/>
    </row>
    <row r="1379" spans="1:61">
      <c r="A1379" s="974">
        <v>1782</v>
      </c>
      <c r="BD1379" s="975"/>
      <c r="BE1379" s="975"/>
      <c r="BF1379" s="975"/>
      <c r="BG1379" s="975"/>
      <c r="BH1379" s="975"/>
      <c r="BI1379" s="975"/>
    </row>
    <row r="1380" spans="1:61" s="1003" customFormat="1">
      <c r="A1380" s="974">
        <v>1783</v>
      </c>
      <c r="B1380" s="1045"/>
      <c r="C1380" s="756"/>
      <c r="D1380" s="1045"/>
      <c r="E1380" s="1045"/>
      <c r="F1380" s="1130"/>
      <c r="G1380" s="1131"/>
      <c r="H1380" s="1132"/>
      <c r="I1380" s="1045"/>
      <c r="J1380" s="1045"/>
      <c r="K1380" s="1045"/>
      <c r="L1380" s="1045"/>
      <c r="M1380" s="1045"/>
      <c r="N1380" s="1045"/>
      <c r="O1380" s="1045"/>
      <c r="P1380" s="1045"/>
      <c r="Q1380" s="1045"/>
      <c r="R1380" s="1127"/>
      <c r="S1380" s="1127"/>
      <c r="T1380" s="1127"/>
      <c r="U1380" s="1133"/>
      <c r="V1380" s="1045"/>
      <c r="W1380" s="1045"/>
      <c r="X1380" s="1133"/>
      <c r="Y1380" s="1045"/>
      <c r="Z1380" s="1045"/>
      <c r="AA1380" s="1045"/>
      <c r="AB1380" s="1133"/>
      <c r="AC1380" s="1045"/>
      <c r="AD1380" s="1045"/>
      <c r="AE1380" s="1045"/>
      <c r="AF1380" s="1045"/>
      <c r="AG1380" s="1127"/>
      <c r="AH1380" s="1127"/>
      <c r="AI1380" s="1127"/>
      <c r="AJ1380" s="1127"/>
      <c r="AK1380" s="1127"/>
      <c r="AL1380" s="1127"/>
      <c r="AM1380" s="1127"/>
      <c r="AN1380" s="1127"/>
      <c r="AO1380" s="1045"/>
      <c r="AP1380" s="1045"/>
      <c r="AQ1380" s="1045"/>
      <c r="AR1380" s="1127"/>
      <c r="AS1380" s="1127"/>
      <c r="AT1380" s="1127"/>
      <c r="AU1380" s="1127"/>
      <c r="AV1380" s="1127"/>
      <c r="AW1380" s="1127"/>
      <c r="AX1380" s="1127"/>
      <c r="AY1380" s="1127"/>
      <c r="AZ1380" s="1127"/>
      <c r="BA1380" s="1127"/>
      <c r="BB1380" s="1127"/>
      <c r="BC1380" s="991"/>
      <c r="BD1380" s="975"/>
      <c r="BE1380" s="975"/>
      <c r="BF1380" s="975"/>
      <c r="BG1380" s="975"/>
      <c r="BH1380" s="975"/>
      <c r="BI1380" s="975"/>
    </row>
    <row r="1381" spans="1:61">
      <c r="A1381" s="974">
        <v>1784</v>
      </c>
      <c r="BD1381" s="975"/>
      <c r="BE1381" s="975"/>
      <c r="BF1381" s="975"/>
      <c r="BG1381" s="975"/>
      <c r="BH1381" s="975"/>
      <c r="BI1381" s="975"/>
    </row>
    <row r="1382" spans="1:61" s="1003" customFormat="1">
      <c r="A1382" s="974">
        <v>1785</v>
      </c>
      <c r="B1382" s="1045"/>
      <c r="C1382" s="756"/>
      <c r="D1382" s="1045"/>
      <c r="E1382" s="1045"/>
      <c r="F1382" s="1130"/>
      <c r="G1382" s="1131"/>
      <c r="H1382" s="1132"/>
      <c r="I1382" s="1045"/>
      <c r="J1382" s="1045"/>
      <c r="K1382" s="1045"/>
      <c r="L1382" s="1045"/>
      <c r="M1382" s="1045"/>
      <c r="N1382" s="1045"/>
      <c r="O1382" s="1045"/>
      <c r="P1382" s="1045"/>
      <c r="Q1382" s="1045"/>
      <c r="R1382" s="1127"/>
      <c r="S1382" s="1127"/>
      <c r="T1382" s="1127"/>
      <c r="U1382" s="1133"/>
      <c r="V1382" s="1045"/>
      <c r="W1382" s="1045"/>
      <c r="X1382" s="1133"/>
      <c r="Y1382" s="1045"/>
      <c r="Z1382" s="1045"/>
      <c r="AA1382" s="1045"/>
      <c r="AB1382" s="1133"/>
      <c r="AC1382" s="1045"/>
      <c r="AD1382" s="1045"/>
      <c r="AE1382" s="1045"/>
      <c r="AF1382" s="1045"/>
      <c r="AG1382" s="1127"/>
      <c r="AH1382" s="1127"/>
      <c r="AI1382" s="1127"/>
      <c r="AJ1382" s="1127"/>
      <c r="AK1382" s="1127"/>
      <c r="AL1382" s="1127"/>
      <c r="AM1382" s="1127"/>
      <c r="AN1382" s="1127"/>
      <c r="AO1382" s="1045"/>
      <c r="AP1382" s="1045"/>
      <c r="AQ1382" s="1045"/>
      <c r="AR1382" s="1127"/>
      <c r="AS1382" s="1127"/>
      <c r="AT1382" s="1127"/>
      <c r="AU1382" s="1127"/>
      <c r="AV1382" s="1127"/>
      <c r="AW1382" s="1127"/>
      <c r="AX1382" s="1127"/>
      <c r="AY1382" s="1127"/>
      <c r="AZ1382" s="1127"/>
      <c r="BA1382" s="1127"/>
      <c r="BB1382" s="1127"/>
      <c r="BC1382" s="991"/>
      <c r="BD1382" s="975"/>
      <c r="BE1382" s="975"/>
      <c r="BF1382" s="975"/>
      <c r="BG1382" s="975"/>
      <c r="BH1382" s="975"/>
      <c r="BI1382" s="975"/>
    </row>
    <row r="1383" spans="1:61">
      <c r="A1383" s="974">
        <v>1786</v>
      </c>
      <c r="BD1383" s="975"/>
      <c r="BE1383" s="975"/>
      <c r="BF1383" s="975"/>
      <c r="BG1383" s="975"/>
      <c r="BH1383" s="975"/>
      <c r="BI1383" s="975"/>
    </row>
    <row r="1384" spans="1:61" s="1003" customFormat="1">
      <c r="A1384" s="974">
        <v>1787</v>
      </c>
      <c r="B1384" s="1045"/>
      <c r="C1384" s="756"/>
      <c r="D1384" s="1045"/>
      <c r="E1384" s="1045"/>
      <c r="F1384" s="1130"/>
      <c r="G1384" s="1131"/>
      <c r="H1384" s="1132"/>
      <c r="I1384" s="1045"/>
      <c r="J1384" s="1045"/>
      <c r="K1384" s="1045"/>
      <c r="L1384" s="1045"/>
      <c r="M1384" s="1045"/>
      <c r="N1384" s="1045"/>
      <c r="O1384" s="1045"/>
      <c r="P1384" s="1045"/>
      <c r="Q1384" s="1045"/>
      <c r="R1384" s="1127"/>
      <c r="S1384" s="1127"/>
      <c r="T1384" s="1127"/>
      <c r="U1384" s="1133"/>
      <c r="V1384" s="1045"/>
      <c r="W1384" s="1045"/>
      <c r="X1384" s="1133"/>
      <c r="Y1384" s="1045"/>
      <c r="Z1384" s="1045"/>
      <c r="AA1384" s="1045"/>
      <c r="AB1384" s="1133"/>
      <c r="AC1384" s="1045"/>
      <c r="AD1384" s="1045"/>
      <c r="AE1384" s="1045"/>
      <c r="AF1384" s="1045"/>
      <c r="AG1384" s="1127"/>
      <c r="AH1384" s="1127"/>
      <c r="AI1384" s="1127"/>
      <c r="AJ1384" s="1127"/>
      <c r="AK1384" s="1127"/>
      <c r="AL1384" s="1127"/>
      <c r="AM1384" s="1127"/>
      <c r="AN1384" s="1127"/>
      <c r="AO1384" s="1045"/>
      <c r="AP1384" s="1045"/>
      <c r="AQ1384" s="1045"/>
      <c r="AR1384" s="1127"/>
      <c r="AS1384" s="1127"/>
      <c r="AT1384" s="1127"/>
      <c r="AU1384" s="1127"/>
      <c r="AV1384" s="1127"/>
      <c r="AW1384" s="1127"/>
      <c r="AX1384" s="1127"/>
      <c r="AY1384" s="1127"/>
      <c r="AZ1384" s="1127"/>
      <c r="BA1384" s="1127"/>
      <c r="BB1384" s="1127"/>
      <c r="BC1384" s="991"/>
      <c r="BD1384" s="975"/>
      <c r="BE1384" s="975"/>
      <c r="BF1384" s="975"/>
      <c r="BG1384" s="975"/>
      <c r="BH1384" s="975"/>
      <c r="BI1384" s="975"/>
    </row>
    <row r="1385" spans="1:61">
      <c r="A1385" s="974">
        <v>1788</v>
      </c>
      <c r="BD1385" s="975"/>
      <c r="BE1385" s="975"/>
      <c r="BF1385" s="975"/>
      <c r="BG1385" s="975"/>
      <c r="BH1385" s="975"/>
      <c r="BI1385" s="975"/>
    </row>
    <row r="1386" spans="1:61" s="1003" customFormat="1">
      <c r="A1386" s="974">
        <v>1789</v>
      </c>
      <c r="B1386" s="1045"/>
      <c r="C1386" s="756"/>
      <c r="D1386" s="1045"/>
      <c r="E1386" s="1045"/>
      <c r="F1386" s="1130"/>
      <c r="G1386" s="1131"/>
      <c r="H1386" s="1132"/>
      <c r="I1386" s="1045"/>
      <c r="J1386" s="1045"/>
      <c r="K1386" s="1045"/>
      <c r="L1386" s="1045"/>
      <c r="M1386" s="1045"/>
      <c r="N1386" s="1045"/>
      <c r="O1386" s="1045"/>
      <c r="P1386" s="1045"/>
      <c r="Q1386" s="1045"/>
      <c r="R1386" s="1127"/>
      <c r="S1386" s="1127"/>
      <c r="T1386" s="1127"/>
      <c r="U1386" s="1133"/>
      <c r="V1386" s="1045"/>
      <c r="W1386" s="1045"/>
      <c r="X1386" s="1133"/>
      <c r="Y1386" s="1045"/>
      <c r="Z1386" s="1045"/>
      <c r="AA1386" s="1045"/>
      <c r="AB1386" s="1133"/>
      <c r="AC1386" s="1045"/>
      <c r="AD1386" s="1045"/>
      <c r="AE1386" s="1045"/>
      <c r="AF1386" s="1045"/>
      <c r="AG1386" s="1127"/>
      <c r="AH1386" s="1127"/>
      <c r="AI1386" s="1127"/>
      <c r="AJ1386" s="1127"/>
      <c r="AK1386" s="1127"/>
      <c r="AL1386" s="1127"/>
      <c r="AM1386" s="1127"/>
      <c r="AN1386" s="1127"/>
      <c r="AO1386" s="1045"/>
      <c r="AP1386" s="1045"/>
      <c r="AQ1386" s="1045"/>
      <c r="AR1386" s="1127"/>
      <c r="AS1386" s="1127"/>
      <c r="AT1386" s="1127"/>
      <c r="AU1386" s="1127"/>
      <c r="AV1386" s="1127"/>
      <c r="AW1386" s="1127"/>
      <c r="AX1386" s="1127"/>
      <c r="AY1386" s="1127"/>
      <c r="AZ1386" s="1127"/>
      <c r="BA1386" s="1127"/>
      <c r="BB1386" s="1127"/>
      <c r="BC1386" s="991"/>
      <c r="BD1386" s="975"/>
      <c r="BE1386" s="975"/>
      <c r="BF1386" s="975"/>
      <c r="BG1386" s="975"/>
      <c r="BH1386" s="975"/>
      <c r="BI1386" s="975"/>
    </row>
    <row r="1387" spans="1:61">
      <c r="A1387" s="974">
        <v>1790</v>
      </c>
      <c r="BD1387" s="975"/>
      <c r="BE1387" s="975"/>
      <c r="BF1387" s="975"/>
      <c r="BG1387" s="975"/>
      <c r="BH1387" s="975"/>
      <c r="BI1387" s="975"/>
    </row>
    <row r="1388" spans="1:61" s="1003" customFormat="1">
      <c r="A1388" s="974">
        <v>1791</v>
      </c>
      <c r="B1388" s="1045"/>
      <c r="C1388" s="756"/>
      <c r="D1388" s="1045"/>
      <c r="E1388" s="1045"/>
      <c r="F1388" s="1130"/>
      <c r="G1388" s="1131"/>
      <c r="H1388" s="1132"/>
      <c r="I1388" s="1045"/>
      <c r="J1388" s="1045"/>
      <c r="K1388" s="1045"/>
      <c r="L1388" s="1045"/>
      <c r="M1388" s="1045"/>
      <c r="N1388" s="1045"/>
      <c r="O1388" s="1045"/>
      <c r="P1388" s="1045"/>
      <c r="Q1388" s="1045"/>
      <c r="R1388" s="1127"/>
      <c r="S1388" s="1127"/>
      <c r="T1388" s="1127"/>
      <c r="U1388" s="1133"/>
      <c r="V1388" s="1045"/>
      <c r="W1388" s="1045"/>
      <c r="X1388" s="1133"/>
      <c r="Y1388" s="1045"/>
      <c r="Z1388" s="1045"/>
      <c r="AA1388" s="1045"/>
      <c r="AB1388" s="1133"/>
      <c r="AC1388" s="1045"/>
      <c r="AD1388" s="1045"/>
      <c r="AE1388" s="1045"/>
      <c r="AF1388" s="1045"/>
      <c r="AG1388" s="1127"/>
      <c r="AH1388" s="1127"/>
      <c r="AI1388" s="1127"/>
      <c r="AJ1388" s="1127"/>
      <c r="AK1388" s="1127"/>
      <c r="AL1388" s="1127"/>
      <c r="AM1388" s="1127"/>
      <c r="AN1388" s="1127"/>
      <c r="AO1388" s="1045"/>
      <c r="AP1388" s="1045"/>
      <c r="AQ1388" s="1045"/>
      <c r="AR1388" s="1127"/>
      <c r="AS1388" s="1127"/>
      <c r="AT1388" s="1127"/>
      <c r="AU1388" s="1127"/>
      <c r="AV1388" s="1127"/>
      <c r="AW1388" s="1127"/>
      <c r="AX1388" s="1127"/>
      <c r="AY1388" s="1127"/>
      <c r="AZ1388" s="1127"/>
      <c r="BA1388" s="1127"/>
      <c r="BB1388" s="1127"/>
      <c r="BC1388" s="991"/>
      <c r="BD1388" s="975"/>
      <c r="BE1388" s="975"/>
      <c r="BF1388" s="975"/>
      <c r="BG1388" s="975"/>
      <c r="BH1388" s="975"/>
      <c r="BI1388" s="975"/>
    </row>
    <row r="1389" spans="1:61">
      <c r="A1389" s="974">
        <v>1792</v>
      </c>
      <c r="BD1389" s="975"/>
      <c r="BE1389" s="975"/>
      <c r="BF1389" s="975"/>
      <c r="BG1389" s="975"/>
      <c r="BH1389" s="975"/>
      <c r="BI1389" s="975"/>
    </row>
    <row r="1390" spans="1:61" s="1003" customFormat="1">
      <c r="A1390" s="974">
        <v>1793</v>
      </c>
      <c r="B1390" s="1045"/>
      <c r="C1390" s="756"/>
      <c r="D1390" s="1045"/>
      <c r="E1390" s="1045"/>
      <c r="F1390" s="1130"/>
      <c r="G1390" s="1131"/>
      <c r="H1390" s="1132"/>
      <c r="I1390" s="1045"/>
      <c r="J1390" s="1045"/>
      <c r="K1390" s="1045"/>
      <c r="L1390" s="1045"/>
      <c r="M1390" s="1045"/>
      <c r="N1390" s="1045"/>
      <c r="O1390" s="1045"/>
      <c r="P1390" s="1045"/>
      <c r="Q1390" s="1045"/>
      <c r="R1390" s="1127"/>
      <c r="S1390" s="1127"/>
      <c r="T1390" s="1127"/>
      <c r="U1390" s="1133"/>
      <c r="V1390" s="1045"/>
      <c r="W1390" s="1045"/>
      <c r="X1390" s="1133"/>
      <c r="Y1390" s="1045"/>
      <c r="Z1390" s="1045"/>
      <c r="AA1390" s="1045"/>
      <c r="AB1390" s="1133"/>
      <c r="AC1390" s="1045"/>
      <c r="AD1390" s="1045"/>
      <c r="AE1390" s="1045"/>
      <c r="AF1390" s="1045"/>
      <c r="AG1390" s="1127"/>
      <c r="AH1390" s="1127"/>
      <c r="AI1390" s="1127"/>
      <c r="AJ1390" s="1127"/>
      <c r="AK1390" s="1127"/>
      <c r="AL1390" s="1127"/>
      <c r="AM1390" s="1127"/>
      <c r="AN1390" s="1127"/>
      <c r="AO1390" s="1045"/>
      <c r="AP1390" s="1045"/>
      <c r="AQ1390" s="1045"/>
      <c r="AR1390" s="1127"/>
      <c r="AS1390" s="1127"/>
      <c r="AT1390" s="1127"/>
      <c r="AU1390" s="1127"/>
      <c r="AV1390" s="1127"/>
      <c r="AW1390" s="1127"/>
      <c r="AX1390" s="1127"/>
      <c r="AY1390" s="1127"/>
      <c r="AZ1390" s="1127"/>
      <c r="BA1390" s="1127"/>
      <c r="BB1390" s="1127"/>
      <c r="BC1390" s="991"/>
      <c r="BD1390" s="975"/>
      <c r="BE1390" s="975"/>
      <c r="BF1390" s="975"/>
      <c r="BG1390" s="975"/>
      <c r="BH1390" s="975"/>
      <c r="BI1390" s="975"/>
    </row>
    <row r="1391" spans="1:61">
      <c r="A1391" s="974">
        <v>1794</v>
      </c>
      <c r="BD1391" s="975"/>
      <c r="BE1391" s="975"/>
      <c r="BF1391" s="975"/>
      <c r="BG1391" s="975"/>
      <c r="BH1391" s="975"/>
      <c r="BI1391" s="975"/>
    </row>
    <row r="1392" spans="1:61" s="1003" customFormat="1">
      <c r="A1392" s="974">
        <v>1795</v>
      </c>
      <c r="B1392" s="1045"/>
      <c r="C1392" s="756"/>
      <c r="D1392" s="1045"/>
      <c r="E1392" s="1045"/>
      <c r="F1392" s="1130"/>
      <c r="G1392" s="1131"/>
      <c r="H1392" s="1132"/>
      <c r="I1392" s="1045"/>
      <c r="J1392" s="1045"/>
      <c r="K1392" s="1045"/>
      <c r="L1392" s="1045"/>
      <c r="M1392" s="1045"/>
      <c r="N1392" s="1045"/>
      <c r="O1392" s="1045"/>
      <c r="P1392" s="1045"/>
      <c r="Q1392" s="1045"/>
      <c r="R1392" s="1127"/>
      <c r="S1392" s="1127"/>
      <c r="T1392" s="1127"/>
      <c r="U1392" s="1133"/>
      <c r="V1392" s="1045"/>
      <c r="W1392" s="1045"/>
      <c r="X1392" s="1133"/>
      <c r="Y1392" s="1045"/>
      <c r="Z1392" s="1045"/>
      <c r="AA1392" s="1045"/>
      <c r="AB1392" s="1133"/>
      <c r="AC1392" s="1045"/>
      <c r="AD1392" s="1045"/>
      <c r="AE1392" s="1045"/>
      <c r="AF1392" s="1045"/>
      <c r="AG1392" s="1127"/>
      <c r="AH1392" s="1127"/>
      <c r="AI1392" s="1127"/>
      <c r="AJ1392" s="1127"/>
      <c r="AK1392" s="1127"/>
      <c r="AL1392" s="1127"/>
      <c r="AM1392" s="1127"/>
      <c r="AN1392" s="1127"/>
      <c r="AO1392" s="1045"/>
      <c r="AP1392" s="1045"/>
      <c r="AQ1392" s="1045"/>
      <c r="AR1392" s="1127"/>
      <c r="AS1392" s="1127"/>
      <c r="AT1392" s="1127"/>
      <c r="AU1392" s="1127"/>
      <c r="AV1392" s="1127"/>
      <c r="AW1392" s="1127"/>
      <c r="AX1392" s="1127"/>
      <c r="AY1392" s="1127"/>
      <c r="AZ1392" s="1127"/>
      <c r="BA1392" s="1127"/>
      <c r="BB1392" s="1127"/>
      <c r="BC1392" s="991"/>
      <c r="BD1392" s="975"/>
      <c r="BE1392" s="975"/>
      <c r="BF1392" s="975"/>
      <c r="BG1392" s="975"/>
      <c r="BH1392" s="975"/>
      <c r="BI1392" s="975"/>
    </row>
    <row r="1393" spans="1:61">
      <c r="A1393" s="974">
        <v>1796</v>
      </c>
      <c r="BD1393" s="975"/>
      <c r="BE1393" s="975"/>
      <c r="BF1393" s="975"/>
      <c r="BG1393" s="975"/>
      <c r="BH1393" s="975"/>
      <c r="BI1393" s="975"/>
    </row>
    <row r="1394" spans="1:61" s="1003" customFormat="1">
      <c r="A1394" s="974">
        <v>1797</v>
      </c>
      <c r="B1394" s="1045"/>
      <c r="C1394" s="756"/>
      <c r="D1394" s="1045"/>
      <c r="E1394" s="1045"/>
      <c r="F1394" s="1130"/>
      <c r="G1394" s="1131"/>
      <c r="H1394" s="1132"/>
      <c r="I1394" s="1045"/>
      <c r="J1394" s="1045"/>
      <c r="K1394" s="1045"/>
      <c r="L1394" s="1045"/>
      <c r="M1394" s="1045"/>
      <c r="N1394" s="1045"/>
      <c r="O1394" s="1045"/>
      <c r="P1394" s="1045"/>
      <c r="Q1394" s="1045"/>
      <c r="R1394" s="1127"/>
      <c r="S1394" s="1127"/>
      <c r="T1394" s="1127"/>
      <c r="U1394" s="1133"/>
      <c r="V1394" s="1045"/>
      <c r="W1394" s="1045"/>
      <c r="X1394" s="1133"/>
      <c r="Y1394" s="1045"/>
      <c r="Z1394" s="1045"/>
      <c r="AA1394" s="1045"/>
      <c r="AB1394" s="1133"/>
      <c r="AC1394" s="1045"/>
      <c r="AD1394" s="1045"/>
      <c r="AE1394" s="1045"/>
      <c r="AF1394" s="1045"/>
      <c r="AG1394" s="1127"/>
      <c r="AH1394" s="1127"/>
      <c r="AI1394" s="1127"/>
      <c r="AJ1394" s="1127"/>
      <c r="AK1394" s="1127"/>
      <c r="AL1394" s="1127"/>
      <c r="AM1394" s="1127"/>
      <c r="AN1394" s="1127"/>
      <c r="AO1394" s="1045"/>
      <c r="AP1394" s="1045"/>
      <c r="AQ1394" s="1045"/>
      <c r="AR1394" s="1127"/>
      <c r="AS1394" s="1127"/>
      <c r="AT1394" s="1127"/>
      <c r="AU1394" s="1127"/>
      <c r="AV1394" s="1127"/>
      <c r="AW1394" s="1127"/>
      <c r="AX1394" s="1127"/>
      <c r="AY1394" s="1127"/>
      <c r="AZ1394" s="1127"/>
      <c r="BA1394" s="1127"/>
      <c r="BB1394" s="1127"/>
      <c r="BC1394" s="991"/>
      <c r="BD1394" s="975"/>
      <c r="BE1394" s="975"/>
      <c r="BF1394" s="975"/>
      <c r="BG1394" s="975"/>
      <c r="BH1394" s="975"/>
      <c r="BI1394" s="975"/>
    </row>
    <row r="1395" spans="1:61">
      <c r="A1395" s="974">
        <v>1798</v>
      </c>
      <c r="BD1395" s="975"/>
      <c r="BE1395" s="975"/>
      <c r="BF1395" s="975"/>
      <c r="BG1395" s="975"/>
      <c r="BH1395" s="975"/>
      <c r="BI1395" s="975"/>
    </row>
    <row r="1396" spans="1:61" s="1003" customFormat="1">
      <c r="A1396" s="974">
        <v>1799</v>
      </c>
      <c r="B1396" s="1045"/>
      <c r="C1396" s="756"/>
      <c r="D1396" s="1045"/>
      <c r="E1396" s="1045"/>
      <c r="F1396" s="1130"/>
      <c r="G1396" s="1131"/>
      <c r="H1396" s="1132"/>
      <c r="I1396" s="1045"/>
      <c r="J1396" s="1045"/>
      <c r="K1396" s="1045"/>
      <c r="L1396" s="1045"/>
      <c r="M1396" s="1045"/>
      <c r="N1396" s="1045"/>
      <c r="O1396" s="1045"/>
      <c r="P1396" s="1045"/>
      <c r="Q1396" s="1045"/>
      <c r="R1396" s="1127"/>
      <c r="S1396" s="1127"/>
      <c r="T1396" s="1127"/>
      <c r="U1396" s="1133"/>
      <c r="V1396" s="1045"/>
      <c r="W1396" s="1045"/>
      <c r="X1396" s="1133"/>
      <c r="Y1396" s="1045"/>
      <c r="Z1396" s="1045"/>
      <c r="AA1396" s="1045"/>
      <c r="AB1396" s="1133"/>
      <c r="AC1396" s="1045"/>
      <c r="AD1396" s="1045"/>
      <c r="AE1396" s="1045"/>
      <c r="AF1396" s="1045"/>
      <c r="AG1396" s="1127"/>
      <c r="AH1396" s="1127"/>
      <c r="AI1396" s="1127"/>
      <c r="AJ1396" s="1127"/>
      <c r="AK1396" s="1127"/>
      <c r="AL1396" s="1127"/>
      <c r="AM1396" s="1127"/>
      <c r="AN1396" s="1127"/>
      <c r="AO1396" s="1045"/>
      <c r="AP1396" s="1045"/>
      <c r="AQ1396" s="1045"/>
      <c r="AR1396" s="1127"/>
      <c r="AS1396" s="1127"/>
      <c r="AT1396" s="1127"/>
      <c r="AU1396" s="1127"/>
      <c r="AV1396" s="1127"/>
      <c r="AW1396" s="1127"/>
      <c r="AX1396" s="1127"/>
      <c r="AY1396" s="1127"/>
      <c r="AZ1396" s="1127"/>
      <c r="BA1396" s="1127"/>
      <c r="BB1396" s="1127"/>
      <c r="BC1396" s="991"/>
      <c r="BD1396" s="975"/>
      <c r="BE1396" s="975"/>
      <c r="BF1396" s="975"/>
      <c r="BG1396" s="975"/>
      <c r="BH1396" s="975"/>
      <c r="BI1396" s="975"/>
    </row>
    <row r="1397" spans="1:61">
      <c r="A1397" s="974">
        <v>1800</v>
      </c>
      <c r="BD1397" s="975"/>
      <c r="BE1397" s="975"/>
      <c r="BF1397" s="975"/>
      <c r="BG1397" s="975"/>
      <c r="BH1397" s="975"/>
      <c r="BI1397" s="975"/>
    </row>
    <row r="1398" spans="1:61" s="1003" customFormat="1">
      <c r="A1398" s="974">
        <v>1801</v>
      </c>
      <c r="B1398" s="1045"/>
      <c r="C1398" s="756"/>
      <c r="D1398" s="1045"/>
      <c r="E1398" s="1045"/>
      <c r="F1398" s="1130"/>
      <c r="G1398" s="1131"/>
      <c r="H1398" s="1132"/>
      <c r="I1398" s="1045"/>
      <c r="J1398" s="1045"/>
      <c r="K1398" s="1045"/>
      <c r="L1398" s="1045"/>
      <c r="M1398" s="1045"/>
      <c r="N1398" s="1045"/>
      <c r="O1398" s="1045"/>
      <c r="P1398" s="1045"/>
      <c r="Q1398" s="1045"/>
      <c r="R1398" s="1127"/>
      <c r="S1398" s="1127"/>
      <c r="T1398" s="1127"/>
      <c r="U1398" s="1133"/>
      <c r="V1398" s="1045"/>
      <c r="W1398" s="1045"/>
      <c r="X1398" s="1133"/>
      <c r="Y1398" s="1045"/>
      <c r="Z1398" s="1045"/>
      <c r="AA1398" s="1045"/>
      <c r="AB1398" s="1133"/>
      <c r="AC1398" s="1045"/>
      <c r="AD1398" s="1045"/>
      <c r="AE1398" s="1045"/>
      <c r="AF1398" s="1045"/>
      <c r="AG1398" s="1127"/>
      <c r="AH1398" s="1127"/>
      <c r="AI1398" s="1127"/>
      <c r="AJ1398" s="1127"/>
      <c r="AK1398" s="1127"/>
      <c r="AL1398" s="1127"/>
      <c r="AM1398" s="1127"/>
      <c r="AN1398" s="1127"/>
      <c r="AO1398" s="1045"/>
      <c r="AP1398" s="1045"/>
      <c r="AQ1398" s="1045"/>
      <c r="AR1398" s="1127"/>
      <c r="AS1398" s="1127"/>
      <c r="AT1398" s="1127"/>
      <c r="AU1398" s="1127"/>
      <c r="AV1398" s="1127"/>
      <c r="AW1398" s="1127"/>
      <c r="AX1398" s="1127"/>
      <c r="AY1398" s="1127"/>
      <c r="AZ1398" s="1127"/>
      <c r="BA1398" s="1127"/>
      <c r="BB1398" s="1127"/>
      <c r="BC1398" s="991"/>
      <c r="BD1398" s="975"/>
      <c r="BE1398" s="975"/>
      <c r="BF1398" s="975"/>
      <c r="BG1398" s="975"/>
      <c r="BH1398" s="975"/>
      <c r="BI1398" s="975"/>
    </row>
    <row r="1399" spans="1:61">
      <c r="A1399" s="974">
        <v>1802</v>
      </c>
      <c r="BD1399" s="975"/>
      <c r="BE1399" s="975"/>
      <c r="BF1399" s="975"/>
      <c r="BG1399" s="975"/>
      <c r="BH1399" s="975"/>
      <c r="BI1399" s="975"/>
    </row>
    <row r="1400" spans="1:61" s="1003" customFormat="1">
      <c r="A1400" s="974">
        <v>1803</v>
      </c>
      <c r="B1400" s="1045"/>
      <c r="C1400" s="756"/>
      <c r="D1400" s="1045"/>
      <c r="E1400" s="1045"/>
      <c r="F1400" s="1130"/>
      <c r="G1400" s="1131"/>
      <c r="H1400" s="1132"/>
      <c r="I1400" s="1045"/>
      <c r="J1400" s="1045"/>
      <c r="K1400" s="1045"/>
      <c r="L1400" s="1045"/>
      <c r="M1400" s="1045"/>
      <c r="N1400" s="1045"/>
      <c r="O1400" s="1045"/>
      <c r="P1400" s="1045"/>
      <c r="Q1400" s="1045"/>
      <c r="R1400" s="1127"/>
      <c r="S1400" s="1127"/>
      <c r="T1400" s="1127"/>
      <c r="U1400" s="1133"/>
      <c r="V1400" s="1045"/>
      <c r="W1400" s="1045"/>
      <c r="X1400" s="1133"/>
      <c r="Y1400" s="1045"/>
      <c r="Z1400" s="1045"/>
      <c r="AA1400" s="1045"/>
      <c r="AB1400" s="1133"/>
      <c r="AC1400" s="1045"/>
      <c r="AD1400" s="1045"/>
      <c r="AE1400" s="1045"/>
      <c r="AF1400" s="1045"/>
      <c r="AG1400" s="1127"/>
      <c r="AH1400" s="1127"/>
      <c r="AI1400" s="1127"/>
      <c r="AJ1400" s="1127"/>
      <c r="AK1400" s="1127"/>
      <c r="AL1400" s="1127"/>
      <c r="AM1400" s="1127"/>
      <c r="AN1400" s="1127"/>
      <c r="AO1400" s="1045"/>
      <c r="AP1400" s="1045"/>
      <c r="AQ1400" s="1045"/>
      <c r="AR1400" s="1127"/>
      <c r="AS1400" s="1127"/>
      <c r="AT1400" s="1127"/>
      <c r="AU1400" s="1127"/>
      <c r="AV1400" s="1127"/>
      <c r="AW1400" s="1127"/>
      <c r="AX1400" s="1127"/>
      <c r="AY1400" s="1127"/>
      <c r="AZ1400" s="1127"/>
      <c r="BA1400" s="1127"/>
      <c r="BB1400" s="1127"/>
      <c r="BC1400" s="991"/>
      <c r="BD1400" s="975"/>
      <c r="BE1400" s="975"/>
      <c r="BF1400" s="975"/>
      <c r="BG1400" s="975"/>
      <c r="BH1400" s="975"/>
      <c r="BI1400" s="975"/>
    </row>
    <row r="1401" spans="1:61">
      <c r="A1401" s="974">
        <v>1804</v>
      </c>
      <c r="BD1401" s="975"/>
      <c r="BE1401" s="975"/>
      <c r="BF1401" s="975"/>
      <c r="BG1401" s="975"/>
      <c r="BH1401" s="975"/>
      <c r="BI1401" s="975"/>
    </row>
    <row r="1402" spans="1:61" s="1003" customFormat="1">
      <c r="A1402" s="974">
        <v>1805</v>
      </c>
      <c r="B1402" s="1045"/>
      <c r="C1402" s="756"/>
      <c r="D1402" s="1045"/>
      <c r="E1402" s="1045"/>
      <c r="F1402" s="1130"/>
      <c r="G1402" s="1131"/>
      <c r="H1402" s="1132"/>
      <c r="I1402" s="1045"/>
      <c r="J1402" s="1045"/>
      <c r="K1402" s="1045"/>
      <c r="L1402" s="1045"/>
      <c r="M1402" s="1045"/>
      <c r="N1402" s="1045"/>
      <c r="O1402" s="1045"/>
      <c r="P1402" s="1045"/>
      <c r="Q1402" s="1045"/>
      <c r="R1402" s="1127"/>
      <c r="S1402" s="1127"/>
      <c r="T1402" s="1127"/>
      <c r="U1402" s="1133"/>
      <c r="V1402" s="1045"/>
      <c r="W1402" s="1045"/>
      <c r="X1402" s="1133"/>
      <c r="Y1402" s="1045"/>
      <c r="Z1402" s="1045"/>
      <c r="AA1402" s="1045"/>
      <c r="AB1402" s="1133"/>
      <c r="AC1402" s="1045"/>
      <c r="AD1402" s="1045"/>
      <c r="AE1402" s="1045"/>
      <c r="AF1402" s="1045"/>
      <c r="AG1402" s="1127"/>
      <c r="AH1402" s="1127"/>
      <c r="AI1402" s="1127"/>
      <c r="AJ1402" s="1127"/>
      <c r="AK1402" s="1127"/>
      <c r="AL1402" s="1127"/>
      <c r="AM1402" s="1127"/>
      <c r="AN1402" s="1127"/>
      <c r="AO1402" s="1045"/>
      <c r="AP1402" s="1045"/>
      <c r="AQ1402" s="1045"/>
      <c r="AR1402" s="1127"/>
      <c r="AS1402" s="1127"/>
      <c r="AT1402" s="1127"/>
      <c r="AU1402" s="1127"/>
      <c r="AV1402" s="1127"/>
      <c r="AW1402" s="1127"/>
      <c r="AX1402" s="1127"/>
      <c r="AY1402" s="1127"/>
      <c r="AZ1402" s="1127"/>
      <c r="BA1402" s="1127"/>
      <c r="BB1402" s="1127"/>
      <c r="BC1402" s="991"/>
      <c r="BD1402" s="975"/>
      <c r="BE1402" s="975"/>
      <c r="BF1402" s="975"/>
      <c r="BG1402" s="975"/>
      <c r="BH1402" s="975"/>
      <c r="BI1402" s="975"/>
    </row>
    <row r="1403" spans="1:61">
      <c r="A1403" s="974">
        <v>1806</v>
      </c>
      <c r="BD1403" s="975"/>
      <c r="BE1403" s="975"/>
      <c r="BF1403" s="975"/>
      <c r="BG1403" s="975"/>
      <c r="BH1403" s="975"/>
      <c r="BI1403" s="975"/>
    </row>
    <row r="1404" spans="1:61" s="1003" customFormat="1">
      <c r="A1404" s="974">
        <v>1807</v>
      </c>
      <c r="B1404" s="1045"/>
      <c r="C1404" s="756"/>
      <c r="D1404" s="1045"/>
      <c r="E1404" s="1045"/>
      <c r="F1404" s="1130"/>
      <c r="G1404" s="1131"/>
      <c r="H1404" s="1132"/>
      <c r="I1404" s="1045"/>
      <c r="J1404" s="1045"/>
      <c r="K1404" s="1045"/>
      <c r="L1404" s="1045"/>
      <c r="M1404" s="1045"/>
      <c r="N1404" s="1045"/>
      <c r="O1404" s="1045"/>
      <c r="P1404" s="1045"/>
      <c r="Q1404" s="1045"/>
      <c r="R1404" s="1127"/>
      <c r="S1404" s="1127"/>
      <c r="T1404" s="1127"/>
      <c r="U1404" s="1133"/>
      <c r="V1404" s="1045"/>
      <c r="W1404" s="1045"/>
      <c r="X1404" s="1133"/>
      <c r="Y1404" s="1045"/>
      <c r="Z1404" s="1045"/>
      <c r="AA1404" s="1045"/>
      <c r="AB1404" s="1133"/>
      <c r="AC1404" s="1045"/>
      <c r="AD1404" s="1045"/>
      <c r="AE1404" s="1045"/>
      <c r="AF1404" s="1045"/>
      <c r="AG1404" s="1127"/>
      <c r="AH1404" s="1127"/>
      <c r="AI1404" s="1127"/>
      <c r="AJ1404" s="1127"/>
      <c r="AK1404" s="1127"/>
      <c r="AL1404" s="1127"/>
      <c r="AM1404" s="1127"/>
      <c r="AN1404" s="1127"/>
      <c r="AO1404" s="1045"/>
      <c r="AP1404" s="1045"/>
      <c r="AQ1404" s="1045"/>
      <c r="AR1404" s="1127"/>
      <c r="AS1404" s="1127"/>
      <c r="AT1404" s="1127"/>
      <c r="AU1404" s="1127"/>
      <c r="AV1404" s="1127"/>
      <c r="AW1404" s="1127"/>
      <c r="AX1404" s="1127"/>
      <c r="AY1404" s="1127"/>
      <c r="AZ1404" s="1127"/>
      <c r="BA1404" s="1127"/>
      <c r="BB1404" s="1127"/>
      <c r="BC1404" s="991"/>
      <c r="BD1404" s="975"/>
      <c r="BE1404" s="975"/>
      <c r="BF1404" s="975"/>
      <c r="BG1404" s="975"/>
      <c r="BH1404" s="975"/>
      <c r="BI1404" s="975"/>
    </row>
    <row r="1405" spans="1:61">
      <c r="A1405" s="974">
        <v>1808</v>
      </c>
      <c r="BD1405" s="975"/>
      <c r="BE1405" s="975"/>
      <c r="BF1405" s="975"/>
      <c r="BG1405" s="975"/>
      <c r="BH1405" s="975"/>
      <c r="BI1405" s="975"/>
    </row>
    <row r="1406" spans="1:61" s="1003" customFormat="1">
      <c r="A1406" s="974">
        <v>1809</v>
      </c>
      <c r="B1406" s="1045"/>
      <c r="C1406" s="756"/>
      <c r="D1406" s="1045"/>
      <c r="E1406" s="1045"/>
      <c r="F1406" s="1130"/>
      <c r="G1406" s="1131"/>
      <c r="H1406" s="1132"/>
      <c r="I1406" s="1045"/>
      <c r="J1406" s="1045"/>
      <c r="K1406" s="1045"/>
      <c r="L1406" s="1045"/>
      <c r="M1406" s="1045"/>
      <c r="N1406" s="1045"/>
      <c r="O1406" s="1045"/>
      <c r="P1406" s="1045"/>
      <c r="Q1406" s="1045"/>
      <c r="R1406" s="1127"/>
      <c r="S1406" s="1127"/>
      <c r="T1406" s="1127"/>
      <c r="U1406" s="1133"/>
      <c r="V1406" s="1045"/>
      <c r="W1406" s="1045"/>
      <c r="X1406" s="1133"/>
      <c r="Y1406" s="1045"/>
      <c r="Z1406" s="1045"/>
      <c r="AA1406" s="1045"/>
      <c r="AB1406" s="1133"/>
      <c r="AC1406" s="1045"/>
      <c r="AD1406" s="1045"/>
      <c r="AE1406" s="1045"/>
      <c r="AF1406" s="1045"/>
      <c r="AG1406" s="1127"/>
      <c r="AH1406" s="1127"/>
      <c r="AI1406" s="1127"/>
      <c r="AJ1406" s="1127"/>
      <c r="AK1406" s="1127"/>
      <c r="AL1406" s="1127"/>
      <c r="AM1406" s="1127"/>
      <c r="AN1406" s="1127"/>
      <c r="AO1406" s="1045"/>
      <c r="AP1406" s="1045"/>
      <c r="AQ1406" s="1045"/>
      <c r="AR1406" s="1127"/>
      <c r="AS1406" s="1127"/>
      <c r="AT1406" s="1127"/>
      <c r="AU1406" s="1127"/>
      <c r="AV1406" s="1127"/>
      <c r="AW1406" s="1127"/>
      <c r="AX1406" s="1127"/>
      <c r="AY1406" s="1127"/>
      <c r="AZ1406" s="1127"/>
      <c r="BA1406" s="1127"/>
      <c r="BB1406" s="1127"/>
      <c r="BC1406" s="991"/>
      <c r="BD1406" s="975"/>
      <c r="BE1406" s="975"/>
      <c r="BF1406" s="975"/>
      <c r="BG1406" s="975"/>
      <c r="BH1406" s="975"/>
      <c r="BI1406" s="975"/>
    </row>
    <row r="1407" spans="1:61">
      <c r="A1407" s="974">
        <v>1810</v>
      </c>
      <c r="BD1407" s="975"/>
      <c r="BE1407" s="975"/>
      <c r="BF1407" s="975"/>
      <c r="BG1407" s="975"/>
      <c r="BH1407" s="975"/>
      <c r="BI1407" s="975"/>
    </row>
    <row r="1408" spans="1:61" s="1003" customFormat="1">
      <c r="A1408" s="974">
        <v>1811</v>
      </c>
      <c r="B1408" s="1045"/>
      <c r="C1408" s="756"/>
      <c r="D1408" s="1045"/>
      <c r="E1408" s="1045"/>
      <c r="F1408" s="1130"/>
      <c r="G1408" s="1131"/>
      <c r="H1408" s="1132"/>
      <c r="I1408" s="1045"/>
      <c r="J1408" s="1045"/>
      <c r="K1408" s="1045"/>
      <c r="L1408" s="1045"/>
      <c r="M1408" s="1045"/>
      <c r="N1408" s="1045"/>
      <c r="O1408" s="1045"/>
      <c r="P1408" s="1045"/>
      <c r="Q1408" s="1045"/>
      <c r="R1408" s="1127"/>
      <c r="S1408" s="1127"/>
      <c r="T1408" s="1127"/>
      <c r="U1408" s="1133"/>
      <c r="V1408" s="1045"/>
      <c r="W1408" s="1045"/>
      <c r="X1408" s="1133"/>
      <c r="Y1408" s="1045"/>
      <c r="Z1408" s="1045"/>
      <c r="AA1408" s="1045"/>
      <c r="AB1408" s="1133"/>
      <c r="AC1408" s="1045"/>
      <c r="AD1408" s="1045"/>
      <c r="AE1408" s="1045"/>
      <c r="AF1408" s="1045"/>
      <c r="AG1408" s="1127"/>
      <c r="AH1408" s="1127"/>
      <c r="AI1408" s="1127"/>
      <c r="AJ1408" s="1127"/>
      <c r="AK1408" s="1127"/>
      <c r="AL1408" s="1127"/>
      <c r="AM1408" s="1127"/>
      <c r="AN1408" s="1127"/>
      <c r="AO1408" s="1045"/>
      <c r="AP1408" s="1045"/>
      <c r="AQ1408" s="1045"/>
      <c r="AR1408" s="1127"/>
      <c r="AS1408" s="1127"/>
      <c r="AT1408" s="1127"/>
      <c r="AU1408" s="1127"/>
      <c r="AV1408" s="1127"/>
      <c r="AW1408" s="1127"/>
      <c r="AX1408" s="1127"/>
      <c r="AY1408" s="1127"/>
      <c r="AZ1408" s="1127"/>
      <c r="BA1408" s="1127"/>
      <c r="BB1408" s="1127"/>
      <c r="BC1408" s="991"/>
      <c r="BD1408" s="975"/>
      <c r="BE1408" s="975"/>
      <c r="BF1408" s="975"/>
      <c r="BG1408" s="975"/>
      <c r="BH1408" s="975"/>
      <c r="BI1408" s="975"/>
    </row>
    <row r="1409" spans="1:61">
      <c r="A1409" s="974">
        <v>1812</v>
      </c>
      <c r="BD1409" s="975"/>
      <c r="BE1409" s="975"/>
      <c r="BF1409" s="975"/>
      <c r="BG1409" s="975"/>
      <c r="BH1409" s="975"/>
      <c r="BI1409" s="975"/>
    </row>
    <row r="1410" spans="1:61" s="1003" customFormat="1">
      <c r="A1410" s="974">
        <v>1813</v>
      </c>
      <c r="B1410" s="1045"/>
      <c r="C1410" s="756"/>
      <c r="D1410" s="1045"/>
      <c r="E1410" s="1045"/>
      <c r="F1410" s="1130"/>
      <c r="G1410" s="1131"/>
      <c r="H1410" s="1132"/>
      <c r="I1410" s="1045"/>
      <c r="J1410" s="1045"/>
      <c r="K1410" s="1045"/>
      <c r="L1410" s="1045"/>
      <c r="M1410" s="1045"/>
      <c r="N1410" s="1045"/>
      <c r="O1410" s="1045"/>
      <c r="P1410" s="1045"/>
      <c r="Q1410" s="1045"/>
      <c r="R1410" s="1127"/>
      <c r="S1410" s="1127"/>
      <c r="T1410" s="1127"/>
      <c r="U1410" s="1133"/>
      <c r="V1410" s="1045"/>
      <c r="W1410" s="1045"/>
      <c r="X1410" s="1133"/>
      <c r="Y1410" s="1045"/>
      <c r="Z1410" s="1045"/>
      <c r="AA1410" s="1045"/>
      <c r="AB1410" s="1133"/>
      <c r="AC1410" s="1045"/>
      <c r="AD1410" s="1045"/>
      <c r="AE1410" s="1045"/>
      <c r="AF1410" s="1045"/>
      <c r="AG1410" s="1127"/>
      <c r="AH1410" s="1127"/>
      <c r="AI1410" s="1127"/>
      <c r="AJ1410" s="1127"/>
      <c r="AK1410" s="1127"/>
      <c r="AL1410" s="1127"/>
      <c r="AM1410" s="1127"/>
      <c r="AN1410" s="1127"/>
      <c r="AO1410" s="1045"/>
      <c r="AP1410" s="1045"/>
      <c r="AQ1410" s="1045"/>
      <c r="AR1410" s="1127"/>
      <c r="AS1410" s="1127"/>
      <c r="AT1410" s="1127"/>
      <c r="AU1410" s="1127"/>
      <c r="AV1410" s="1127"/>
      <c r="AW1410" s="1127"/>
      <c r="AX1410" s="1127"/>
      <c r="AY1410" s="1127"/>
      <c r="AZ1410" s="1127"/>
      <c r="BA1410" s="1127"/>
      <c r="BB1410" s="1127"/>
      <c r="BC1410" s="991"/>
      <c r="BD1410" s="975"/>
      <c r="BE1410" s="975"/>
      <c r="BF1410" s="975"/>
      <c r="BG1410" s="975"/>
      <c r="BH1410" s="975"/>
      <c r="BI1410" s="975"/>
    </row>
    <row r="1411" spans="1:61">
      <c r="A1411" s="974">
        <v>1814</v>
      </c>
      <c r="BD1411" s="975"/>
      <c r="BE1411" s="975"/>
      <c r="BF1411" s="975"/>
      <c r="BG1411" s="975"/>
      <c r="BH1411" s="975"/>
      <c r="BI1411" s="975"/>
    </row>
    <row r="1412" spans="1:61" s="1003" customFormat="1">
      <c r="A1412" s="974">
        <v>1815</v>
      </c>
      <c r="B1412" s="1045"/>
      <c r="C1412" s="756"/>
      <c r="D1412" s="1045"/>
      <c r="E1412" s="1045"/>
      <c r="F1412" s="1130"/>
      <c r="G1412" s="1131"/>
      <c r="H1412" s="1132"/>
      <c r="I1412" s="1045"/>
      <c r="J1412" s="1045"/>
      <c r="K1412" s="1045"/>
      <c r="L1412" s="1045"/>
      <c r="M1412" s="1045"/>
      <c r="N1412" s="1045"/>
      <c r="O1412" s="1045"/>
      <c r="P1412" s="1045"/>
      <c r="Q1412" s="1045"/>
      <c r="R1412" s="1127"/>
      <c r="S1412" s="1127"/>
      <c r="T1412" s="1127"/>
      <c r="U1412" s="1133"/>
      <c r="V1412" s="1045"/>
      <c r="W1412" s="1045"/>
      <c r="X1412" s="1133"/>
      <c r="Y1412" s="1045"/>
      <c r="Z1412" s="1045"/>
      <c r="AA1412" s="1045"/>
      <c r="AB1412" s="1133"/>
      <c r="AC1412" s="1045"/>
      <c r="AD1412" s="1045"/>
      <c r="AE1412" s="1045"/>
      <c r="AF1412" s="1045"/>
      <c r="AG1412" s="1127"/>
      <c r="AH1412" s="1127"/>
      <c r="AI1412" s="1127"/>
      <c r="AJ1412" s="1127"/>
      <c r="AK1412" s="1127"/>
      <c r="AL1412" s="1127"/>
      <c r="AM1412" s="1127"/>
      <c r="AN1412" s="1127"/>
      <c r="AO1412" s="1045"/>
      <c r="AP1412" s="1045"/>
      <c r="AQ1412" s="1045"/>
      <c r="AR1412" s="1127"/>
      <c r="AS1412" s="1127"/>
      <c r="AT1412" s="1127"/>
      <c r="AU1412" s="1127"/>
      <c r="AV1412" s="1127"/>
      <c r="AW1412" s="1127"/>
      <c r="AX1412" s="1127"/>
      <c r="AY1412" s="1127"/>
      <c r="AZ1412" s="1127"/>
      <c r="BA1412" s="1127"/>
      <c r="BB1412" s="1127"/>
      <c r="BC1412" s="991"/>
      <c r="BD1412" s="975"/>
      <c r="BE1412" s="975"/>
      <c r="BF1412" s="975"/>
      <c r="BG1412" s="975"/>
      <c r="BH1412" s="975"/>
      <c r="BI1412" s="975"/>
    </row>
    <row r="1413" spans="1:61">
      <c r="A1413" s="974">
        <v>1816</v>
      </c>
      <c r="BD1413" s="975"/>
      <c r="BE1413" s="975"/>
      <c r="BF1413" s="975"/>
      <c r="BG1413" s="975"/>
      <c r="BH1413" s="975"/>
      <c r="BI1413" s="975"/>
    </row>
    <row r="1414" spans="1:61" s="1003" customFormat="1">
      <c r="A1414" s="974">
        <v>1817</v>
      </c>
      <c r="B1414" s="1045"/>
      <c r="C1414" s="756"/>
      <c r="D1414" s="1045"/>
      <c r="E1414" s="1045"/>
      <c r="F1414" s="1130"/>
      <c r="G1414" s="1131"/>
      <c r="H1414" s="1132"/>
      <c r="I1414" s="1045"/>
      <c r="J1414" s="1045"/>
      <c r="K1414" s="1045"/>
      <c r="L1414" s="1045"/>
      <c r="M1414" s="1045"/>
      <c r="N1414" s="1045"/>
      <c r="O1414" s="1045"/>
      <c r="P1414" s="1045"/>
      <c r="Q1414" s="1045"/>
      <c r="R1414" s="1127"/>
      <c r="S1414" s="1127"/>
      <c r="T1414" s="1127"/>
      <c r="U1414" s="1133"/>
      <c r="V1414" s="1045"/>
      <c r="W1414" s="1045"/>
      <c r="X1414" s="1133"/>
      <c r="Y1414" s="1045"/>
      <c r="Z1414" s="1045"/>
      <c r="AA1414" s="1045"/>
      <c r="AB1414" s="1133"/>
      <c r="AC1414" s="1045"/>
      <c r="AD1414" s="1045"/>
      <c r="AE1414" s="1045"/>
      <c r="AF1414" s="1045"/>
      <c r="AG1414" s="1127"/>
      <c r="AH1414" s="1127"/>
      <c r="AI1414" s="1127"/>
      <c r="AJ1414" s="1127"/>
      <c r="AK1414" s="1127"/>
      <c r="AL1414" s="1127"/>
      <c r="AM1414" s="1127"/>
      <c r="AN1414" s="1127"/>
      <c r="AO1414" s="1045"/>
      <c r="AP1414" s="1045"/>
      <c r="AQ1414" s="1045"/>
      <c r="AR1414" s="1127"/>
      <c r="AS1414" s="1127"/>
      <c r="AT1414" s="1127"/>
      <c r="AU1414" s="1127"/>
      <c r="AV1414" s="1127"/>
      <c r="AW1414" s="1127"/>
      <c r="AX1414" s="1127"/>
      <c r="AY1414" s="1127"/>
      <c r="AZ1414" s="1127"/>
      <c r="BA1414" s="1127"/>
      <c r="BB1414" s="1127"/>
      <c r="BC1414" s="991"/>
      <c r="BD1414" s="975"/>
      <c r="BE1414" s="975"/>
      <c r="BF1414" s="975"/>
      <c r="BG1414" s="975"/>
      <c r="BH1414" s="975"/>
      <c r="BI1414" s="975"/>
    </row>
    <row r="1415" spans="1:61">
      <c r="A1415" s="974">
        <v>1818</v>
      </c>
      <c r="BD1415" s="975"/>
      <c r="BE1415" s="975"/>
      <c r="BF1415" s="975"/>
      <c r="BG1415" s="975"/>
      <c r="BH1415" s="975"/>
      <c r="BI1415" s="975"/>
    </row>
    <row r="1416" spans="1:61" s="1003" customFormat="1">
      <c r="A1416" s="974">
        <v>1819</v>
      </c>
      <c r="B1416" s="1045"/>
      <c r="C1416" s="756"/>
      <c r="D1416" s="1045"/>
      <c r="E1416" s="1045"/>
      <c r="F1416" s="1130"/>
      <c r="G1416" s="1131"/>
      <c r="H1416" s="1132"/>
      <c r="I1416" s="1045"/>
      <c r="J1416" s="1045"/>
      <c r="K1416" s="1045"/>
      <c r="L1416" s="1045"/>
      <c r="M1416" s="1045"/>
      <c r="N1416" s="1045"/>
      <c r="O1416" s="1045"/>
      <c r="P1416" s="1045"/>
      <c r="Q1416" s="1045"/>
      <c r="R1416" s="1127"/>
      <c r="S1416" s="1127"/>
      <c r="T1416" s="1127"/>
      <c r="U1416" s="1133"/>
      <c r="V1416" s="1045"/>
      <c r="W1416" s="1045"/>
      <c r="X1416" s="1133"/>
      <c r="Y1416" s="1045"/>
      <c r="Z1416" s="1045"/>
      <c r="AA1416" s="1045"/>
      <c r="AB1416" s="1133"/>
      <c r="AC1416" s="1045"/>
      <c r="AD1416" s="1045"/>
      <c r="AE1416" s="1045"/>
      <c r="AF1416" s="1045"/>
      <c r="AG1416" s="1127"/>
      <c r="AH1416" s="1127"/>
      <c r="AI1416" s="1127"/>
      <c r="AJ1416" s="1127"/>
      <c r="AK1416" s="1127"/>
      <c r="AL1416" s="1127"/>
      <c r="AM1416" s="1127"/>
      <c r="AN1416" s="1127"/>
      <c r="AO1416" s="1045"/>
      <c r="AP1416" s="1045"/>
      <c r="AQ1416" s="1045"/>
      <c r="AR1416" s="1127"/>
      <c r="AS1416" s="1127"/>
      <c r="AT1416" s="1127"/>
      <c r="AU1416" s="1127"/>
      <c r="AV1416" s="1127"/>
      <c r="AW1416" s="1127"/>
      <c r="AX1416" s="1127"/>
      <c r="AY1416" s="1127"/>
      <c r="AZ1416" s="1127"/>
      <c r="BA1416" s="1127"/>
      <c r="BB1416" s="1127"/>
      <c r="BC1416" s="991"/>
      <c r="BD1416" s="975"/>
      <c r="BE1416" s="975"/>
      <c r="BF1416" s="975"/>
      <c r="BG1416" s="975"/>
      <c r="BH1416" s="975"/>
      <c r="BI1416" s="975"/>
    </row>
    <row r="1417" spans="1:61">
      <c r="A1417" s="974">
        <v>1820</v>
      </c>
      <c r="BD1417" s="975"/>
      <c r="BE1417" s="975"/>
      <c r="BF1417" s="975"/>
      <c r="BG1417" s="975"/>
      <c r="BH1417" s="975"/>
      <c r="BI1417" s="975"/>
    </row>
    <row r="1418" spans="1:61" s="1003" customFormat="1">
      <c r="A1418" s="974">
        <v>1821</v>
      </c>
      <c r="B1418" s="1045"/>
      <c r="C1418" s="756"/>
      <c r="D1418" s="1045"/>
      <c r="E1418" s="1045"/>
      <c r="F1418" s="1130"/>
      <c r="G1418" s="1131"/>
      <c r="H1418" s="1132"/>
      <c r="I1418" s="1045"/>
      <c r="J1418" s="1045"/>
      <c r="K1418" s="1045"/>
      <c r="L1418" s="1045"/>
      <c r="M1418" s="1045"/>
      <c r="N1418" s="1045"/>
      <c r="O1418" s="1045"/>
      <c r="P1418" s="1045"/>
      <c r="Q1418" s="1045"/>
      <c r="R1418" s="1127"/>
      <c r="S1418" s="1127"/>
      <c r="T1418" s="1127"/>
      <c r="U1418" s="1133"/>
      <c r="V1418" s="1045"/>
      <c r="W1418" s="1045"/>
      <c r="X1418" s="1133"/>
      <c r="Y1418" s="1045"/>
      <c r="Z1418" s="1045"/>
      <c r="AA1418" s="1045"/>
      <c r="AB1418" s="1133"/>
      <c r="AC1418" s="1045"/>
      <c r="AD1418" s="1045"/>
      <c r="AE1418" s="1045"/>
      <c r="AF1418" s="1045"/>
      <c r="AG1418" s="1127"/>
      <c r="AH1418" s="1127"/>
      <c r="AI1418" s="1127"/>
      <c r="AJ1418" s="1127"/>
      <c r="AK1418" s="1127"/>
      <c r="AL1418" s="1127"/>
      <c r="AM1418" s="1127"/>
      <c r="AN1418" s="1127"/>
      <c r="AO1418" s="1045"/>
      <c r="AP1418" s="1045"/>
      <c r="AQ1418" s="1045"/>
      <c r="AR1418" s="1127"/>
      <c r="AS1418" s="1127"/>
      <c r="AT1418" s="1127"/>
      <c r="AU1418" s="1127"/>
      <c r="AV1418" s="1127"/>
      <c r="AW1418" s="1127"/>
      <c r="AX1418" s="1127"/>
      <c r="AY1418" s="1127"/>
      <c r="AZ1418" s="1127"/>
      <c r="BA1418" s="1127"/>
      <c r="BB1418" s="1127"/>
      <c r="BC1418" s="991"/>
      <c r="BD1418" s="975"/>
      <c r="BE1418" s="975"/>
      <c r="BF1418" s="975"/>
      <c r="BG1418" s="975"/>
      <c r="BH1418" s="975"/>
      <c r="BI1418" s="975"/>
    </row>
    <row r="1419" spans="1:61">
      <c r="A1419" s="974">
        <v>1822</v>
      </c>
      <c r="BD1419" s="975"/>
      <c r="BE1419" s="975"/>
      <c r="BF1419" s="975"/>
      <c r="BG1419" s="975"/>
      <c r="BH1419" s="975"/>
      <c r="BI1419" s="975"/>
    </row>
    <row r="1420" spans="1:61" s="1003" customFormat="1">
      <c r="A1420" s="974">
        <v>1823</v>
      </c>
      <c r="B1420" s="1045"/>
      <c r="C1420" s="756"/>
      <c r="D1420" s="1045"/>
      <c r="E1420" s="1045"/>
      <c r="F1420" s="1130"/>
      <c r="G1420" s="1131"/>
      <c r="H1420" s="1132"/>
      <c r="I1420" s="1045"/>
      <c r="J1420" s="1045"/>
      <c r="K1420" s="1045"/>
      <c r="L1420" s="1045"/>
      <c r="M1420" s="1045"/>
      <c r="N1420" s="1045"/>
      <c r="O1420" s="1045"/>
      <c r="P1420" s="1045"/>
      <c r="Q1420" s="1045"/>
      <c r="R1420" s="1127"/>
      <c r="S1420" s="1127"/>
      <c r="T1420" s="1127"/>
      <c r="U1420" s="1133"/>
      <c r="V1420" s="1045"/>
      <c r="W1420" s="1045"/>
      <c r="X1420" s="1133"/>
      <c r="Y1420" s="1045"/>
      <c r="Z1420" s="1045"/>
      <c r="AA1420" s="1045"/>
      <c r="AB1420" s="1133"/>
      <c r="AC1420" s="1045"/>
      <c r="AD1420" s="1045"/>
      <c r="AE1420" s="1045"/>
      <c r="AF1420" s="1045"/>
      <c r="AG1420" s="1127"/>
      <c r="AH1420" s="1127"/>
      <c r="AI1420" s="1127"/>
      <c r="AJ1420" s="1127"/>
      <c r="AK1420" s="1127"/>
      <c r="AL1420" s="1127"/>
      <c r="AM1420" s="1127"/>
      <c r="AN1420" s="1127"/>
      <c r="AO1420" s="1045"/>
      <c r="AP1420" s="1045"/>
      <c r="AQ1420" s="1045"/>
      <c r="AR1420" s="1127"/>
      <c r="AS1420" s="1127"/>
      <c r="AT1420" s="1127"/>
      <c r="AU1420" s="1127"/>
      <c r="AV1420" s="1127"/>
      <c r="AW1420" s="1127"/>
      <c r="AX1420" s="1127"/>
      <c r="AY1420" s="1127"/>
      <c r="AZ1420" s="1127"/>
      <c r="BA1420" s="1127"/>
      <c r="BB1420" s="1127"/>
      <c r="BC1420" s="991"/>
      <c r="BD1420" s="975"/>
      <c r="BE1420" s="975"/>
      <c r="BF1420" s="975"/>
      <c r="BG1420" s="975"/>
      <c r="BH1420" s="975"/>
      <c r="BI1420" s="975"/>
    </row>
    <row r="1421" spans="1:61">
      <c r="A1421" s="974">
        <v>1824</v>
      </c>
      <c r="BD1421" s="975"/>
      <c r="BE1421" s="975"/>
      <c r="BF1421" s="975"/>
      <c r="BG1421" s="975"/>
      <c r="BH1421" s="975"/>
      <c r="BI1421" s="975"/>
    </row>
    <row r="1422" spans="1:61" s="1003" customFormat="1">
      <c r="A1422" s="974">
        <v>1825</v>
      </c>
      <c r="B1422" s="1045"/>
      <c r="C1422" s="756"/>
      <c r="D1422" s="1045"/>
      <c r="E1422" s="1045"/>
      <c r="F1422" s="1130"/>
      <c r="G1422" s="1131"/>
      <c r="H1422" s="1132"/>
      <c r="I1422" s="1045"/>
      <c r="J1422" s="1045"/>
      <c r="K1422" s="1045"/>
      <c r="L1422" s="1045"/>
      <c r="M1422" s="1045"/>
      <c r="N1422" s="1045"/>
      <c r="O1422" s="1045"/>
      <c r="P1422" s="1045"/>
      <c r="Q1422" s="1045"/>
      <c r="R1422" s="1127"/>
      <c r="S1422" s="1127"/>
      <c r="T1422" s="1127"/>
      <c r="U1422" s="1133"/>
      <c r="V1422" s="1045"/>
      <c r="W1422" s="1045"/>
      <c r="X1422" s="1133"/>
      <c r="Y1422" s="1045"/>
      <c r="Z1422" s="1045"/>
      <c r="AA1422" s="1045"/>
      <c r="AB1422" s="1133"/>
      <c r="AC1422" s="1045"/>
      <c r="AD1422" s="1045"/>
      <c r="AE1422" s="1045"/>
      <c r="AF1422" s="1045"/>
      <c r="AG1422" s="1127"/>
      <c r="AH1422" s="1127"/>
      <c r="AI1422" s="1127"/>
      <c r="AJ1422" s="1127"/>
      <c r="AK1422" s="1127"/>
      <c r="AL1422" s="1127"/>
      <c r="AM1422" s="1127"/>
      <c r="AN1422" s="1127"/>
      <c r="AO1422" s="1045"/>
      <c r="AP1422" s="1045"/>
      <c r="AQ1422" s="1045"/>
      <c r="AR1422" s="1127"/>
      <c r="AS1422" s="1127"/>
      <c r="AT1422" s="1127"/>
      <c r="AU1422" s="1127"/>
      <c r="AV1422" s="1127"/>
      <c r="AW1422" s="1127"/>
      <c r="AX1422" s="1127"/>
      <c r="AY1422" s="1127"/>
      <c r="AZ1422" s="1127"/>
      <c r="BA1422" s="1127"/>
      <c r="BB1422" s="1127"/>
      <c r="BC1422" s="991"/>
      <c r="BD1422" s="975"/>
      <c r="BE1422" s="975"/>
      <c r="BF1422" s="975"/>
      <c r="BG1422" s="975"/>
      <c r="BH1422" s="975"/>
      <c r="BI1422" s="975"/>
    </row>
    <row r="1423" spans="1:61">
      <c r="A1423" s="974">
        <v>1826</v>
      </c>
      <c r="BD1423" s="975"/>
      <c r="BE1423" s="975"/>
      <c r="BF1423" s="975"/>
      <c r="BG1423" s="975"/>
      <c r="BH1423" s="975"/>
      <c r="BI1423" s="975"/>
    </row>
    <row r="1424" spans="1:61" s="1003" customFormat="1">
      <c r="A1424" s="974">
        <v>1827</v>
      </c>
      <c r="B1424" s="1045"/>
      <c r="C1424" s="756"/>
      <c r="D1424" s="1045"/>
      <c r="E1424" s="1045"/>
      <c r="F1424" s="1130"/>
      <c r="G1424" s="1131"/>
      <c r="H1424" s="1132"/>
      <c r="I1424" s="1045"/>
      <c r="J1424" s="1045"/>
      <c r="K1424" s="1045"/>
      <c r="L1424" s="1045"/>
      <c r="M1424" s="1045"/>
      <c r="N1424" s="1045"/>
      <c r="O1424" s="1045"/>
      <c r="P1424" s="1045"/>
      <c r="Q1424" s="1045"/>
      <c r="R1424" s="1127"/>
      <c r="S1424" s="1127"/>
      <c r="T1424" s="1127"/>
      <c r="U1424" s="1133"/>
      <c r="V1424" s="1045"/>
      <c r="W1424" s="1045"/>
      <c r="X1424" s="1133"/>
      <c r="Y1424" s="1045"/>
      <c r="Z1424" s="1045"/>
      <c r="AA1424" s="1045"/>
      <c r="AB1424" s="1133"/>
      <c r="AC1424" s="1045"/>
      <c r="AD1424" s="1045"/>
      <c r="AE1424" s="1045"/>
      <c r="AF1424" s="1045"/>
      <c r="AG1424" s="1127"/>
      <c r="AH1424" s="1127"/>
      <c r="AI1424" s="1127"/>
      <c r="AJ1424" s="1127"/>
      <c r="AK1424" s="1127"/>
      <c r="AL1424" s="1127"/>
      <c r="AM1424" s="1127"/>
      <c r="AN1424" s="1127"/>
      <c r="AO1424" s="1045"/>
      <c r="AP1424" s="1045"/>
      <c r="AQ1424" s="1045"/>
      <c r="AR1424" s="1127"/>
      <c r="AS1424" s="1127"/>
      <c r="AT1424" s="1127"/>
      <c r="AU1424" s="1127"/>
      <c r="AV1424" s="1127"/>
      <c r="AW1424" s="1127"/>
      <c r="AX1424" s="1127"/>
      <c r="AY1424" s="1127"/>
      <c r="AZ1424" s="1127"/>
      <c r="BA1424" s="1127"/>
      <c r="BB1424" s="1127"/>
      <c r="BC1424" s="991"/>
      <c r="BD1424" s="975"/>
      <c r="BE1424" s="975"/>
      <c r="BF1424" s="975"/>
      <c r="BG1424" s="975"/>
      <c r="BH1424" s="975"/>
      <c r="BI1424" s="975"/>
    </row>
    <row r="1425" spans="1:61">
      <c r="A1425" s="974">
        <v>1828</v>
      </c>
      <c r="BD1425" s="975"/>
      <c r="BE1425" s="975"/>
      <c r="BF1425" s="975"/>
      <c r="BG1425" s="975"/>
      <c r="BH1425" s="975"/>
      <c r="BI1425" s="975"/>
    </row>
    <row r="1426" spans="1:61" s="1003" customFormat="1">
      <c r="A1426" s="974">
        <v>1829</v>
      </c>
      <c r="B1426" s="1045"/>
      <c r="C1426" s="756"/>
      <c r="D1426" s="1045"/>
      <c r="E1426" s="1045"/>
      <c r="F1426" s="1130"/>
      <c r="G1426" s="1131"/>
      <c r="H1426" s="1132"/>
      <c r="I1426" s="1045"/>
      <c r="J1426" s="1045"/>
      <c r="K1426" s="1045"/>
      <c r="L1426" s="1045"/>
      <c r="M1426" s="1045"/>
      <c r="N1426" s="1045"/>
      <c r="O1426" s="1045"/>
      <c r="P1426" s="1045"/>
      <c r="Q1426" s="1045"/>
      <c r="R1426" s="1127"/>
      <c r="S1426" s="1127"/>
      <c r="T1426" s="1127"/>
      <c r="U1426" s="1133"/>
      <c r="V1426" s="1045"/>
      <c r="W1426" s="1045"/>
      <c r="X1426" s="1133"/>
      <c r="Y1426" s="1045"/>
      <c r="Z1426" s="1045"/>
      <c r="AA1426" s="1045"/>
      <c r="AB1426" s="1133"/>
      <c r="AC1426" s="1045"/>
      <c r="AD1426" s="1045"/>
      <c r="AE1426" s="1045"/>
      <c r="AF1426" s="1045"/>
      <c r="AG1426" s="1127"/>
      <c r="AH1426" s="1127"/>
      <c r="AI1426" s="1127"/>
      <c r="AJ1426" s="1127"/>
      <c r="AK1426" s="1127"/>
      <c r="AL1426" s="1127"/>
      <c r="AM1426" s="1127"/>
      <c r="AN1426" s="1127"/>
      <c r="AO1426" s="1045"/>
      <c r="AP1426" s="1045"/>
      <c r="AQ1426" s="1045"/>
      <c r="AR1426" s="1127"/>
      <c r="AS1426" s="1127"/>
      <c r="AT1426" s="1127"/>
      <c r="AU1426" s="1127"/>
      <c r="AV1426" s="1127"/>
      <c r="AW1426" s="1127"/>
      <c r="AX1426" s="1127"/>
      <c r="AY1426" s="1127"/>
      <c r="AZ1426" s="1127"/>
      <c r="BA1426" s="1127"/>
      <c r="BB1426" s="1127"/>
      <c r="BC1426" s="991"/>
      <c r="BD1426" s="975"/>
      <c r="BE1426" s="975"/>
      <c r="BF1426" s="975"/>
      <c r="BG1426" s="975"/>
      <c r="BH1426" s="975"/>
      <c r="BI1426" s="975"/>
    </row>
    <row r="1427" spans="1:61">
      <c r="A1427" s="974">
        <v>1830</v>
      </c>
      <c r="BD1427" s="975"/>
      <c r="BE1427" s="975"/>
      <c r="BF1427" s="975"/>
      <c r="BG1427" s="975"/>
      <c r="BH1427" s="975"/>
      <c r="BI1427" s="975"/>
    </row>
    <row r="1428" spans="1:61" s="1003" customFormat="1">
      <c r="A1428" s="974">
        <v>1831</v>
      </c>
      <c r="B1428" s="1045"/>
      <c r="C1428" s="756"/>
      <c r="D1428" s="1045"/>
      <c r="E1428" s="1045"/>
      <c r="F1428" s="1130"/>
      <c r="G1428" s="1131"/>
      <c r="H1428" s="1132"/>
      <c r="I1428" s="1045"/>
      <c r="J1428" s="1045"/>
      <c r="K1428" s="1045"/>
      <c r="L1428" s="1045"/>
      <c r="M1428" s="1045"/>
      <c r="N1428" s="1045"/>
      <c r="O1428" s="1045"/>
      <c r="P1428" s="1045"/>
      <c r="Q1428" s="1045"/>
      <c r="R1428" s="1127"/>
      <c r="S1428" s="1127"/>
      <c r="T1428" s="1127"/>
      <c r="U1428" s="1133"/>
      <c r="V1428" s="1045"/>
      <c r="W1428" s="1045"/>
      <c r="X1428" s="1133"/>
      <c r="Y1428" s="1045"/>
      <c r="Z1428" s="1045"/>
      <c r="AA1428" s="1045"/>
      <c r="AB1428" s="1133"/>
      <c r="AC1428" s="1045"/>
      <c r="AD1428" s="1045"/>
      <c r="AE1428" s="1045"/>
      <c r="AF1428" s="1045"/>
      <c r="AG1428" s="1127"/>
      <c r="AH1428" s="1127"/>
      <c r="AI1428" s="1127"/>
      <c r="AJ1428" s="1127"/>
      <c r="AK1428" s="1127"/>
      <c r="AL1428" s="1127"/>
      <c r="AM1428" s="1127"/>
      <c r="AN1428" s="1127"/>
      <c r="AO1428" s="1045"/>
      <c r="AP1428" s="1045"/>
      <c r="AQ1428" s="1045"/>
      <c r="AR1428" s="1127"/>
      <c r="AS1428" s="1127"/>
      <c r="AT1428" s="1127"/>
      <c r="AU1428" s="1127"/>
      <c r="AV1428" s="1127"/>
      <c r="AW1428" s="1127"/>
      <c r="AX1428" s="1127"/>
      <c r="AY1428" s="1127"/>
      <c r="AZ1428" s="1127"/>
      <c r="BA1428" s="1127"/>
      <c r="BB1428" s="1127"/>
      <c r="BC1428" s="991"/>
      <c r="BD1428" s="975"/>
      <c r="BE1428" s="975"/>
      <c r="BF1428" s="975"/>
      <c r="BG1428" s="975"/>
      <c r="BH1428" s="975"/>
      <c r="BI1428" s="975"/>
    </row>
    <row r="1429" spans="1:61">
      <c r="A1429" s="974">
        <v>1832</v>
      </c>
      <c r="BD1429" s="975"/>
      <c r="BE1429" s="975"/>
      <c r="BF1429" s="975"/>
      <c r="BG1429" s="975"/>
      <c r="BH1429" s="975"/>
      <c r="BI1429" s="975"/>
    </row>
    <row r="1430" spans="1:61" s="1003" customFormat="1">
      <c r="A1430" s="974">
        <v>1833</v>
      </c>
      <c r="B1430" s="1045"/>
      <c r="C1430" s="756"/>
      <c r="D1430" s="1045"/>
      <c r="E1430" s="1045"/>
      <c r="F1430" s="1130"/>
      <c r="G1430" s="1131"/>
      <c r="H1430" s="1132"/>
      <c r="I1430" s="1045"/>
      <c r="J1430" s="1045"/>
      <c r="K1430" s="1045"/>
      <c r="L1430" s="1045"/>
      <c r="M1430" s="1045"/>
      <c r="N1430" s="1045"/>
      <c r="O1430" s="1045"/>
      <c r="P1430" s="1045"/>
      <c r="Q1430" s="1045"/>
      <c r="R1430" s="1127"/>
      <c r="S1430" s="1127"/>
      <c r="T1430" s="1127"/>
      <c r="U1430" s="1133"/>
      <c r="V1430" s="1045"/>
      <c r="W1430" s="1045"/>
      <c r="X1430" s="1133"/>
      <c r="Y1430" s="1045"/>
      <c r="Z1430" s="1045"/>
      <c r="AA1430" s="1045"/>
      <c r="AB1430" s="1133"/>
      <c r="AC1430" s="1045"/>
      <c r="AD1430" s="1045"/>
      <c r="AE1430" s="1045"/>
      <c r="AF1430" s="1045"/>
      <c r="AG1430" s="1127"/>
      <c r="AH1430" s="1127"/>
      <c r="AI1430" s="1127"/>
      <c r="AJ1430" s="1127"/>
      <c r="AK1430" s="1127"/>
      <c r="AL1430" s="1127"/>
      <c r="AM1430" s="1127"/>
      <c r="AN1430" s="1127"/>
      <c r="AO1430" s="1045"/>
      <c r="AP1430" s="1045"/>
      <c r="AQ1430" s="1045"/>
      <c r="AR1430" s="1127"/>
      <c r="AS1430" s="1127"/>
      <c r="AT1430" s="1127"/>
      <c r="AU1430" s="1127"/>
      <c r="AV1430" s="1127"/>
      <c r="AW1430" s="1127"/>
      <c r="AX1430" s="1127"/>
      <c r="AY1430" s="1127"/>
      <c r="AZ1430" s="1127"/>
      <c r="BA1430" s="1127"/>
      <c r="BB1430" s="1127"/>
      <c r="BC1430" s="991"/>
      <c r="BD1430" s="975"/>
      <c r="BE1430" s="975"/>
      <c r="BF1430" s="975"/>
      <c r="BG1430" s="975"/>
      <c r="BH1430" s="975"/>
      <c r="BI1430" s="975"/>
    </row>
    <row r="1431" spans="1:61">
      <c r="A1431" s="974">
        <v>1834</v>
      </c>
      <c r="BD1431" s="975"/>
      <c r="BE1431" s="975"/>
      <c r="BF1431" s="975"/>
      <c r="BG1431" s="975"/>
      <c r="BH1431" s="975"/>
      <c r="BI1431" s="975"/>
    </row>
    <row r="1432" spans="1:61" s="1003" customFormat="1">
      <c r="A1432" s="974">
        <v>1835</v>
      </c>
      <c r="B1432" s="1045"/>
      <c r="C1432" s="756"/>
      <c r="D1432" s="1045"/>
      <c r="E1432" s="1045"/>
      <c r="F1432" s="1130"/>
      <c r="G1432" s="1131"/>
      <c r="H1432" s="1132"/>
      <c r="I1432" s="1045"/>
      <c r="J1432" s="1045"/>
      <c r="K1432" s="1045"/>
      <c r="L1432" s="1045"/>
      <c r="M1432" s="1045"/>
      <c r="N1432" s="1045"/>
      <c r="O1432" s="1045"/>
      <c r="P1432" s="1045"/>
      <c r="Q1432" s="1045"/>
      <c r="R1432" s="1127"/>
      <c r="S1432" s="1127"/>
      <c r="T1432" s="1127"/>
      <c r="U1432" s="1133"/>
      <c r="V1432" s="1045"/>
      <c r="W1432" s="1045"/>
      <c r="X1432" s="1133"/>
      <c r="Y1432" s="1045"/>
      <c r="Z1432" s="1045"/>
      <c r="AA1432" s="1045"/>
      <c r="AB1432" s="1133"/>
      <c r="AC1432" s="1045"/>
      <c r="AD1432" s="1045"/>
      <c r="AE1432" s="1045"/>
      <c r="AF1432" s="1045"/>
      <c r="AG1432" s="1127"/>
      <c r="AH1432" s="1127"/>
      <c r="AI1432" s="1127"/>
      <c r="AJ1432" s="1127"/>
      <c r="AK1432" s="1127"/>
      <c r="AL1432" s="1127"/>
      <c r="AM1432" s="1127"/>
      <c r="AN1432" s="1127"/>
      <c r="AO1432" s="1045"/>
      <c r="AP1432" s="1045"/>
      <c r="AQ1432" s="1045"/>
      <c r="AR1432" s="1127"/>
      <c r="AS1432" s="1127"/>
      <c r="AT1432" s="1127"/>
      <c r="AU1432" s="1127"/>
      <c r="AV1432" s="1127"/>
      <c r="AW1432" s="1127"/>
      <c r="AX1432" s="1127"/>
      <c r="AY1432" s="1127"/>
      <c r="AZ1432" s="1127"/>
      <c r="BA1432" s="1127"/>
      <c r="BB1432" s="1127"/>
      <c r="BC1432" s="991"/>
      <c r="BD1432" s="975"/>
      <c r="BE1432" s="975"/>
      <c r="BF1432" s="975"/>
      <c r="BG1432" s="975"/>
      <c r="BH1432" s="975"/>
      <c r="BI1432" s="975"/>
    </row>
    <row r="1433" spans="1:61">
      <c r="A1433" s="974">
        <v>1836</v>
      </c>
      <c r="BD1433" s="975"/>
      <c r="BE1433" s="975"/>
      <c r="BF1433" s="975"/>
      <c r="BG1433" s="975"/>
      <c r="BH1433" s="975"/>
      <c r="BI1433" s="975"/>
    </row>
    <row r="1434" spans="1:61" s="1003" customFormat="1">
      <c r="A1434" s="974">
        <v>1837</v>
      </c>
      <c r="B1434" s="1045"/>
      <c r="C1434" s="756"/>
      <c r="D1434" s="1045"/>
      <c r="E1434" s="1045"/>
      <c r="F1434" s="1130"/>
      <c r="G1434" s="1131"/>
      <c r="H1434" s="1132"/>
      <c r="I1434" s="1045"/>
      <c r="J1434" s="1045"/>
      <c r="K1434" s="1045"/>
      <c r="L1434" s="1045"/>
      <c r="M1434" s="1045"/>
      <c r="N1434" s="1045"/>
      <c r="O1434" s="1045"/>
      <c r="P1434" s="1045"/>
      <c r="Q1434" s="1045"/>
      <c r="R1434" s="1127"/>
      <c r="S1434" s="1127"/>
      <c r="T1434" s="1127"/>
      <c r="U1434" s="1133"/>
      <c r="V1434" s="1045"/>
      <c r="W1434" s="1045"/>
      <c r="X1434" s="1133"/>
      <c r="Y1434" s="1045"/>
      <c r="Z1434" s="1045"/>
      <c r="AA1434" s="1045"/>
      <c r="AB1434" s="1133"/>
      <c r="AC1434" s="1045"/>
      <c r="AD1434" s="1045"/>
      <c r="AE1434" s="1045"/>
      <c r="AF1434" s="1045"/>
      <c r="AG1434" s="1127"/>
      <c r="AH1434" s="1127"/>
      <c r="AI1434" s="1127"/>
      <c r="AJ1434" s="1127"/>
      <c r="AK1434" s="1127"/>
      <c r="AL1434" s="1127"/>
      <c r="AM1434" s="1127"/>
      <c r="AN1434" s="1127"/>
      <c r="AO1434" s="1045"/>
      <c r="AP1434" s="1045"/>
      <c r="AQ1434" s="1045"/>
      <c r="AR1434" s="1127"/>
      <c r="AS1434" s="1127"/>
      <c r="AT1434" s="1127"/>
      <c r="AU1434" s="1127"/>
      <c r="AV1434" s="1127"/>
      <c r="AW1434" s="1127"/>
      <c r="AX1434" s="1127"/>
      <c r="AY1434" s="1127"/>
      <c r="AZ1434" s="1127"/>
      <c r="BA1434" s="1127"/>
      <c r="BB1434" s="1127"/>
      <c r="BC1434" s="991"/>
      <c r="BD1434" s="975"/>
      <c r="BE1434" s="975"/>
      <c r="BF1434" s="975"/>
      <c r="BG1434" s="975"/>
      <c r="BH1434" s="975"/>
      <c r="BI1434" s="975"/>
    </row>
    <row r="1435" spans="1:61">
      <c r="A1435" s="974">
        <v>1838</v>
      </c>
      <c r="BD1435" s="975"/>
      <c r="BE1435" s="975"/>
      <c r="BF1435" s="975"/>
      <c r="BG1435" s="975"/>
      <c r="BH1435" s="975"/>
      <c r="BI1435" s="975"/>
    </row>
    <row r="1436" spans="1:61" s="1003" customFormat="1">
      <c r="A1436" s="974">
        <v>1839</v>
      </c>
      <c r="B1436" s="1045"/>
      <c r="C1436" s="756"/>
      <c r="D1436" s="1045"/>
      <c r="E1436" s="1045"/>
      <c r="F1436" s="1130"/>
      <c r="G1436" s="1131"/>
      <c r="H1436" s="1132"/>
      <c r="I1436" s="1045"/>
      <c r="J1436" s="1045"/>
      <c r="K1436" s="1045"/>
      <c r="L1436" s="1045"/>
      <c r="M1436" s="1045"/>
      <c r="N1436" s="1045"/>
      <c r="O1436" s="1045"/>
      <c r="P1436" s="1045"/>
      <c r="Q1436" s="1045"/>
      <c r="R1436" s="1127"/>
      <c r="S1436" s="1127"/>
      <c r="T1436" s="1127"/>
      <c r="U1436" s="1133"/>
      <c r="V1436" s="1045"/>
      <c r="W1436" s="1045"/>
      <c r="X1436" s="1133"/>
      <c r="Y1436" s="1045"/>
      <c r="Z1436" s="1045"/>
      <c r="AA1436" s="1045"/>
      <c r="AB1436" s="1133"/>
      <c r="AC1436" s="1045"/>
      <c r="AD1436" s="1045"/>
      <c r="AE1436" s="1045"/>
      <c r="AF1436" s="1045"/>
      <c r="AG1436" s="1127"/>
      <c r="AH1436" s="1127"/>
      <c r="AI1436" s="1127"/>
      <c r="AJ1436" s="1127"/>
      <c r="AK1436" s="1127"/>
      <c r="AL1436" s="1127"/>
      <c r="AM1436" s="1127"/>
      <c r="AN1436" s="1127"/>
      <c r="AO1436" s="1045"/>
      <c r="AP1436" s="1045"/>
      <c r="AQ1436" s="1045"/>
      <c r="AR1436" s="1127"/>
      <c r="AS1436" s="1127"/>
      <c r="AT1436" s="1127"/>
      <c r="AU1436" s="1127"/>
      <c r="AV1436" s="1127"/>
      <c r="AW1436" s="1127"/>
      <c r="AX1436" s="1127"/>
      <c r="AY1436" s="1127"/>
      <c r="AZ1436" s="1127"/>
      <c r="BA1436" s="1127"/>
      <c r="BB1436" s="1127"/>
      <c r="BC1436" s="991"/>
      <c r="BD1436" s="975"/>
      <c r="BE1436" s="975"/>
      <c r="BF1436" s="975"/>
      <c r="BG1436" s="975"/>
      <c r="BH1436" s="975"/>
      <c r="BI1436" s="975"/>
    </row>
    <row r="1437" spans="1:61">
      <c r="A1437" s="974">
        <v>1840</v>
      </c>
      <c r="BD1437" s="975"/>
      <c r="BE1437" s="975"/>
      <c r="BF1437" s="975"/>
      <c r="BG1437" s="975"/>
      <c r="BH1437" s="975"/>
      <c r="BI1437" s="975"/>
    </row>
    <row r="1438" spans="1:61" s="1003" customFormat="1">
      <c r="A1438" s="974">
        <v>1841</v>
      </c>
      <c r="B1438" s="1045"/>
      <c r="C1438" s="756"/>
      <c r="D1438" s="1045"/>
      <c r="E1438" s="1045"/>
      <c r="F1438" s="1130"/>
      <c r="G1438" s="1131"/>
      <c r="H1438" s="1132"/>
      <c r="I1438" s="1045"/>
      <c r="J1438" s="1045"/>
      <c r="K1438" s="1045"/>
      <c r="L1438" s="1045"/>
      <c r="M1438" s="1045"/>
      <c r="N1438" s="1045"/>
      <c r="O1438" s="1045"/>
      <c r="P1438" s="1045"/>
      <c r="Q1438" s="1045"/>
      <c r="R1438" s="1127"/>
      <c r="S1438" s="1127"/>
      <c r="T1438" s="1127"/>
      <c r="U1438" s="1133"/>
      <c r="V1438" s="1045"/>
      <c r="W1438" s="1045"/>
      <c r="X1438" s="1133"/>
      <c r="Y1438" s="1045"/>
      <c r="Z1438" s="1045"/>
      <c r="AA1438" s="1045"/>
      <c r="AB1438" s="1133"/>
      <c r="AC1438" s="1045"/>
      <c r="AD1438" s="1045"/>
      <c r="AE1438" s="1045"/>
      <c r="AF1438" s="1045"/>
      <c r="AG1438" s="1127"/>
      <c r="AH1438" s="1127"/>
      <c r="AI1438" s="1127"/>
      <c r="AJ1438" s="1127"/>
      <c r="AK1438" s="1127"/>
      <c r="AL1438" s="1127"/>
      <c r="AM1438" s="1127"/>
      <c r="AN1438" s="1127"/>
      <c r="AO1438" s="1045"/>
      <c r="AP1438" s="1045"/>
      <c r="AQ1438" s="1045"/>
      <c r="AR1438" s="1127"/>
      <c r="AS1438" s="1127"/>
      <c r="AT1438" s="1127"/>
      <c r="AU1438" s="1127"/>
      <c r="AV1438" s="1127"/>
      <c r="AW1438" s="1127"/>
      <c r="AX1438" s="1127"/>
      <c r="AY1438" s="1127"/>
      <c r="AZ1438" s="1127"/>
      <c r="BA1438" s="1127"/>
      <c r="BB1438" s="1127"/>
      <c r="BC1438" s="991"/>
      <c r="BD1438" s="975"/>
      <c r="BE1438" s="975"/>
      <c r="BF1438" s="975"/>
      <c r="BG1438" s="975"/>
      <c r="BH1438" s="975"/>
      <c r="BI1438" s="975"/>
    </row>
    <row r="1439" spans="1:61">
      <c r="A1439" s="974">
        <v>1842</v>
      </c>
      <c r="BD1439" s="975"/>
      <c r="BE1439" s="975"/>
      <c r="BF1439" s="975"/>
      <c r="BG1439" s="975"/>
      <c r="BH1439" s="975"/>
      <c r="BI1439" s="975"/>
    </row>
    <row r="1440" spans="1:61" s="1003" customFormat="1">
      <c r="A1440" s="974">
        <v>1843</v>
      </c>
      <c r="B1440" s="1045"/>
      <c r="C1440" s="756"/>
      <c r="D1440" s="1045"/>
      <c r="E1440" s="1045"/>
      <c r="F1440" s="1130"/>
      <c r="G1440" s="1131"/>
      <c r="H1440" s="1132"/>
      <c r="I1440" s="1045"/>
      <c r="J1440" s="1045"/>
      <c r="K1440" s="1045"/>
      <c r="L1440" s="1045"/>
      <c r="M1440" s="1045"/>
      <c r="N1440" s="1045"/>
      <c r="O1440" s="1045"/>
      <c r="P1440" s="1045"/>
      <c r="Q1440" s="1045"/>
      <c r="R1440" s="1127"/>
      <c r="S1440" s="1127"/>
      <c r="T1440" s="1127"/>
      <c r="U1440" s="1133"/>
      <c r="V1440" s="1045"/>
      <c r="W1440" s="1045"/>
      <c r="X1440" s="1133"/>
      <c r="Y1440" s="1045"/>
      <c r="Z1440" s="1045"/>
      <c r="AA1440" s="1045"/>
      <c r="AB1440" s="1133"/>
      <c r="AC1440" s="1045"/>
      <c r="AD1440" s="1045"/>
      <c r="AE1440" s="1045"/>
      <c r="AF1440" s="1045"/>
      <c r="AG1440" s="1127"/>
      <c r="AH1440" s="1127"/>
      <c r="AI1440" s="1127"/>
      <c r="AJ1440" s="1127"/>
      <c r="AK1440" s="1127"/>
      <c r="AL1440" s="1127"/>
      <c r="AM1440" s="1127"/>
      <c r="AN1440" s="1127"/>
      <c r="AO1440" s="1045"/>
      <c r="AP1440" s="1045"/>
      <c r="AQ1440" s="1045"/>
      <c r="AR1440" s="1127"/>
      <c r="AS1440" s="1127"/>
      <c r="AT1440" s="1127"/>
      <c r="AU1440" s="1127"/>
      <c r="AV1440" s="1127"/>
      <c r="AW1440" s="1127"/>
      <c r="AX1440" s="1127"/>
      <c r="AY1440" s="1127"/>
      <c r="AZ1440" s="1127"/>
      <c r="BA1440" s="1127"/>
      <c r="BB1440" s="1127"/>
      <c r="BC1440" s="991"/>
      <c r="BD1440" s="975"/>
      <c r="BE1440" s="975"/>
      <c r="BF1440" s="975"/>
      <c r="BG1440" s="975"/>
      <c r="BH1440" s="975"/>
      <c r="BI1440" s="975"/>
    </row>
    <row r="1441" spans="1:61">
      <c r="A1441" s="974">
        <v>1844</v>
      </c>
      <c r="BD1441" s="975"/>
      <c r="BE1441" s="975"/>
      <c r="BF1441" s="975"/>
      <c r="BG1441" s="975"/>
      <c r="BH1441" s="975"/>
      <c r="BI1441" s="975"/>
    </row>
    <row r="1442" spans="1:61" s="1003" customFormat="1">
      <c r="A1442" s="974">
        <v>1845</v>
      </c>
      <c r="B1442" s="1045"/>
      <c r="C1442" s="756"/>
      <c r="D1442" s="1045"/>
      <c r="E1442" s="1045"/>
      <c r="F1442" s="1130"/>
      <c r="G1442" s="1131"/>
      <c r="H1442" s="1132"/>
      <c r="I1442" s="1045"/>
      <c r="J1442" s="1045"/>
      <c r="K1442" s="1045"/>
      <c r="L1442" s="1045"/>
      <c r="M1442" s="1045"/>
      <c r="N1442" s="1045"/>
      <c r="O1442" s="1045"/>
      <c r="P1442" s="1045"/>
      <c r="Q1442" s="1045"/>
      <c r="R1442" s="1127"/>
      <c r="S1442" s="1127"/>
      <c r="T1442" s="1127"/>
      <c r="U1442" s="1133"/>
      <c r="V1442" s="1045"/>
      <c r="W1442" s="1045"/>
      <c r="X1442" s="1133"/>
      <c r="Y1442" s="1045"/>
      <c r="Z1442" s="1045"/>
      <c r="AA1442" s="1045"/>
      <c r="AB1442" s="1133"/>
      <c r="AC1442" s="1045"/>
      <c r="AD1442" s="1045"/>
      <c r="AE1442" s="1045"/>
      <c r="AF1442" s="1045"/>
      <c r="AG1442" s="1127"/>
      <c r="AH1442" s="1127"/>
      <c r="AI1442" s="1127"/>
      <c r="AJ1442" s="1127"/>
      <c r="AK1442" s="1127"/>
      <c r="AL1442" s="1127"/>
      <c r="AM1442" s="1127"/>
      <c r="AN1442" s="1127"/>
      <c r="AO1442" s="1045"/>
      <c r="AP1442" s="1045"/>
      <c r="AQ1442" s="1045"/>
      <c r="AR1442" s="1127"/>
      <c r="AS1442" s="1127"/>
      <c r="AT1442" s="1127"/>
      <c r="AU1442" s="1127"/>
      <c r="AV1442" s="1127"/>
      <c r="AW1442" s="1127"/>
      <c r="AX1442" s="1127"/>
      <c r="AY1442" s="1127"/>
      <c r="AZ1442" s="1127"/>
      <c r="BA1442" s="1127"/>
      <c r="BB1442" s="1127"/>
      <c r="BC1442" s="991"/>
      <c r="BD1442" s="975"/>
      <c r="BE1442" s="975"/>
      <c r="BF1442" s="975"/>
      <c r="BG1442" s="975"/>
      <c r="BH1442" s="975"/>
      <c r="BI1442" s="975"/>
    </row>
    <row r="1443" spans="1:61">
      <c r="A1443" s="974">
        <v>1846</v>
      </c>
      <c r="BD1443" s="975"/>
      <c r="BE1443" s="975"/>
      <c r="BF1443" s="975"/>
      <c r="BG1443" s="975"/>
      <c r="BH1443" s="975"/>
      <c r="BI1443" s="975"/>
    </row>
    <row r="1444" spans="1:61" s="1003" customFormat="1">
      <c r="A1444" s="974">
        <v>1847</v>
      </c>
      <c r="B1444" s="1045"/>
      <c r="C1444" s="756"/>
      <c r="D1444" s="1045"/>
      <c r="E1444" s="1045"/>
      <c r="F1444" s="1130"/>
      <c r="G1444" s="1131"/>
      <c r="H1444" s="1132"/>
      <c r="I1444" s="1045"/>
      <c r="J1444" s="1045"/>
      <c r="K1444" s="1045"/>
      <c r="L1444" s="1045"/>
      <c r="M1444" s="1045"/>
      <c r="N1444" s="1045"/>
      <c r="O1444" s="1045"/>
      <c r="P1444" s="1045"/>
      <c r="Q1444" s="1045"/>
      <c r="R1444" s="1127"/>
      <c r="S1444" s="1127"/>
      <c r="T1444" s="1127"/>
      <c r="U1444" s="1133"/>
      <c r="V1444" s="1045"/>
      <c r="W1444" s="1045"/>
      <c r="X1444" s="1133"/>
      <c r="Y1444" s="1045"/>
      <c r="Z1444" s="1045"/>
      <c r="AA1444" s="1045"/>
      <c r="AB1444" s="1133"/>
      <c r="AC1444" s="1045"/>
      <c r="AD1444" s="1045"/>
      <c r="AE1444" s="1045"/>
      <c r="AF1444" s="1045"/>
      <c r="AG1444" s="1127"/>
      <c r="AH1444" s="1127"/>
      <c r="AI1444" s="1127"/>
      <c r="AJ1444" s="1127"/>
      <c r="AK1444" s="1127"/>
      <c r="AL1444" s="1127"/>
      <c r="AM1444" s="1127"/>
      <c r="AN1444" s="1127"/>
      <c r="AO1444" s="1045"/>
      <c r="AP1444" s="1045"/>
      <c r="AQ1444" s="1045"/>
      <c r="AR1444" s="1127"/>
      <c r="AS1444" s="1127"/>
      <c r="AT1444" s="1127"/>
      <c r="AU1444" s="1127"/>
      <c r="AV1444" s="1127"/>
      <c r="AW1444" s="1127"/>
      <c r="AX1444" s="1127"/>
      <c r="AY1444" s="1127"/>
      <c r="AZ1444" s="1127"/>
      <c r="BA1444" s="1127"/>
      <c r="BB1444" s="1127"/>
      <c r="BC1444" s="991"/>
      <c r="BD1444" s="975"/>
      <c r="BE1444" s="975"/>
      <c r="BF1444" s="975"/>
      <c r="BG1444" s="975"/>
      <c r="BH1444" s="975"/>
      <c r="BI1444" s="975"/>
    </row>
    <row r="1445" spans="1:61">
      <c r="A1445" s="974">
        <v>1848</v>
      </c>
      <c r="BD1445" s="975"/>
      <c r="BE1445" s="975"/>
      <c r="BF1445" s="975"/>
      <c r="BG1445" s="975"/>
      <c r="BH1445" s="975"/>
      <c r="BI1445" s="975"/>
    </row>
    <row r="1446" spans="1:61" s="1003" customFormat="1">
      <c r="A1446" s="974">
        <v>1849</v>
      </c>
      <c r="B1446" s="1045"/>
      <c r="C1446" s="756"/>
      <c r="D1446" s="1045"/>
      <c r="E1446" s="1045"/>
      <c r="F1446" s="1130"/>
      <c r="G1446" s="1131"/>
      <c r="H1446" s="1132"/>
      <c r="I1446" s="1045"/>
      <c r="J1446" s="1045"/>
      <c r="K1446" s="1045"/>
      <c r="L1446" s="1045"/>
      <c r="M1446" s="1045"/>
      <c r="N1446" s="1045"/>
      <c r="O1446" s="1045"/>
      <c r="P1446" s="1045"/>
      <c r="Q1446" s="1045"/>
      <c r="R1446" s="1127"/>
      <c r="S1446" s="1127"/>
      <c r="T1446" s="1127"/>
      <c r="U1446" s="1133"/>
      <c r="V1446" s="1045"/>
      <c r="W1446" s="1045"/>
      <c r="X1446" s="1133"/>
      <c r="Y1446" s="1045"/>
      <c r="Z1446" s="1045"/>
      <c r="AA1446" s="1045"/>
      <c r="AB1446" s="1133"/>
      <c r="AC1446" s="1045"/>
      <c r="AD1446" s="1045"/>
      <c r="AE1446" s="1045"/>
      <c r="AF1446" s="1045"/>
      <c r="AG1446" s="1127"/>
      <c r="AH1446" s="1127"/>
      <c r="AI1446" s="1127"/>
      <c r="AJ1446" s="1127"/>
      <c r="AK1446" s="1127"/>
      <c r="AL1446" s="1127"/>
      <c r="AM1446" s="1127"/>
      <c r="AN1446" s="1127"/>
      <c r="AO1446" s="1045"/>
      <c r="AP1446" s="1045"/>
      <c r="AQ1446" s="1045"/>
      <c r="AR1446" s="1127"/>
      <c r="AS1446" s="1127"/>
      <c r="AT1446" s="1127"/>
      <c r="AU1446" s="1127"/>
      <c r="AV1446" s="1127"/>
      <c r="AW1446" s="1127"/>
      <c r="AX1446" s="1127"/>
      <c r="AY1446" s="1127"/>
      <c r="AZ1446" s="1127"/>
      <c r="BA1446" s="1127"/>
      <c r="BB1446" s="1127"/>
      <c r="BC1446" s="991"/>
      <c r="BD1446" s="975"/>
      <c r="BE1446" s="975"/>
      <c r="BF1446" s="975"/>
      <c r="BG1446" s="975"/>
      <c r="BH1446" s="975"/>
      <c r="BI1446" s="975"/>
    </row>
    <row r="1447" spans="1:61">
      <c r="A1447" s="974">
        <v>1850</v>
      </c>
      <c r="BD1447" s="975"/>
      <c r="BE1447" s="975"/>
      <c r="BF1447" s="975"/>
      <c r="BG1447" s="975"/>
      <c r="BH1447" s="975"/>
      <c r="BI1447" s="975"/>
    </row>
    <row r="1448" spans="1:61" s="1003" customFormat="1">
      <c r="A1448" s="974">
        <v>1851</v>
      </c>
      <c r="B1448" s="1045"/>
      <c r="C1448" s="756"/>
      <c r="D1448" s="1045"/>
      <c r="E1448" s="1045"/>
      <c r="F1448" s="1130"/>
      <c r="G1448" s="1131"/>
      <c r="H1448" s="1132"/>
      <c r="I1448" s="1045"/>
      <c r="J1448" s="1045"/>
      <c r="K1448" s="1045"/>
      <c r="L1448" s="1045"/>
      <c r="M1448" s="1045"/>
      <c r="N1448" s="1045"/>
      <c r="O1448" s="1045"/>
      <c r="P1448" s="1045"/>
      <c r="Q1448" s="1045"/>
      <c r="R1448" s="1127"/>
      <c r="S1448" s="1127"/>
      <c r="T1448" s="1127"/>
      <c r="U1448" s="1133"/>
      <c r="V1448" s="1045"/>
      <c r="W1448" s="1045"/>
      <c r="X1448" s="1133"/>
      <c r="Y1448" s="1045"/>
      <c r="Z1448" s="1045"/>
      <c r="AA1448" s="1045"/>
      <c r="AB1448" s="1133"/>
      <c r="AC1448" s="1045"/>
      <c r="AD1448" s="1045"/>
      <c r="AE1448" s="1045"/>
      <c r="AF1448" s="1045"/>
      <c r="AG1448" s="1127"/>
      <c r="AH1448" s="1127"/>
      <c r="AI1448" s="1127"/>
      <c r="AJ1448" s="1127"/>
      <c r="AK1448" s="1127"/>
      <c r="AL1448" s="1127"/>
      <c r="AM1448" s="1127"/>
      <c r="AN1448" s="1127"/>
      <c r="AO1448" s="1045"/>
      <c r="AP1448" s="1045"/>
      <c r="AQ1448" s="1045"/>
      <c r="AR1448" s="1127"/>
      <c r="AS1448" s="1127"/>
      <c r="AT1448" s="1127"/>
      <c r="AU1448" s="1127"/>
      <c r="AV1448" s="1127"/>
      <c r="AW1448" s="1127"/>
      <c r="AX1448" s="1127"/>
      <c r="AY1448" s="1127"/>
      <c r="AZ1448" s="1127"/>
      <c r="BA1448" s="1127"/>
      <c r="BB1448" s="1127"/>
      <c r="BC1448" s="991"/>
      <c r="BD1448" s="975"/>
      <c r="BE1448" s="975"/>
      <c r="BF1448" s="975"/>
      <c r="BG1448" s="975"/>
      <c r="BH1448" s="975"/>
      <c r="BI1448" s="975"/>
    </row>
    <row r="1449" spans="1:61">
      <c r="A1449" s="974">
        <v>1852</v>
      </c>
      <c r="BD1449" s="975"/>
      <c r="BE1449" s="975"/>
      <c r="BF1449" s="975"/>
      <c r="BG1449" s="975"/>
      <c r="BH1449" s="975"/>
      <c r="BI1449" s="975"/>
    </row>
    <row r="1450" spans="1:61" s="1003" customFormat="1">
      <c r="A1450" s="974">
        <v>1853</v>
      </c>
      <c r="B1450" s="1045"/>
      <c r="C1450" s="756"/>
      <c r="D1450" s="1045"/>
      <c r="E1450" s="1045"/>
      <c r="F1450" s="1130"/>
      <c r="G1450" s="1131"/>
      <c r="H1450" s="1132"/>
      <c r="I1450" s="1045"/>
      <c r="J1450" s="1045"/>
      <c r="K1450" s="1045"/>
      <c r="L1450" s="1045"/>
      <c r="M1450" s="1045"/>
      <c r="N1450" s="1045"/>
      <c r="O1450" s="1045"/>
      <c r="P1450" s="1045"/>
      <c r="Q1450" s="1045"/>
      <c r="R1450" s="1127"/>
      <c r="S1450" s="1127"/>
      <c r="T1450" s="1127"/>
      <c r="U1450" s="1133"/>
      <c r="V1450" s="1045"/>
      <c r="W1450" s="1045"/>
      <c r="X1450" s="1133"/>
      <c r="Y1450" s="1045"/>
      <c r="Z1450" s="1045"/>
      <c r="AA1450" s="1045"/>
      <c r="AB1450" s="1133"/>
      <c r="AC1450" s="1045"/>
      <c r="AD1450" s="1045"/>
      <c r="AE1450" s="1045"/>
      <c r="AF1450" s="1045"/>
      <c r="AG1450" s="1127"/>
      <c r="AH1450" s="1127"/>
      <c r="AI1450" s="1127"/>
      <c r="AJ1450" s="1127"/>
      <c r="AK1450" s="1127"/>
      <c r="AL1450" s="1127"/>
      <c r="AM1450" s="1127"/>
      <c r="AN1450" s="1127"/>
      <c r="AO1450" s="1045"/>
      <c r="AP1450" s="1045"/>
      <c r="AQ1450" s="1045"/>
      <c r="AR1450" s="1127"/>
      <c r="AS1450" s="1127"/>
      <c r="AT1450" s="1127"/>
      <c r="AU1450" s="1127"/>
      <c r="AV1450" s="1127"/>
      <c r="AW1450" s="1127"/>
      <c r="AX1450" s="1127"/>
      <c r="AY1450" s="1127"/>
      <c r="AZ1450" s="1127"/>
      <c r="BA1450" s="1127"/>
      <c r="BB1450" s="1127"/>
      <c r="BC1450" s="991"/>
      <c r="BD1450" s="975"/>
      <c r="BE1450" s="975"/>
      <c r="BF1450" s="975"/>
      <c r="BG1450" s="975"/>
      <c r="BH1450" s="975"/>
      <c r="BI1450" s="975"/>
    </row>
    <row r="1451" spans="1:61">
      <c r="A1451" s="974">
        <v>1854</v>
      </c>
      <c r="BD1451" s="975"/>
      <c r="BE1451" s="975"/>
      <c r="BF1451" s="975"/>
      <c r="BG1451" s="975"/>
      <c r="BH1451" s="975"/>
      <c r="BI1451" s="975"/>
    </row>
    <row r="1452" spans="1:61" s="1003" customFormat="1">
      <c r="A1452" s="974">
        <v>1855</v>
      </c>
      <c r="B1452" s="1045"/>
      <c r="C1452" s="756"/>
      <c r="D1452" s="1045"/>
      <c r="E1452" s="1045"/>
      <c r="F1452" s="1130"/>
      <c r="G1452" s="1131"/>
      <c r="H1452" s="1132"/>
      <c r="I1452" s="1045"/>
      <c r="J1452" s="1045"/>
      <c r="K1452" s="1045"/>
      <c r="L1452" s="1045"/>
      <c r="M1452" s="1045"/>
      <c r="N1452" s="1045"/>
      <c r="O1452" s="1045"/>
      <c r="P1452" s="1045"/>
      <c r="Q1452" s="1045"/>
      <c r="R1452" s="1127"/>
      <c r="S1452" s="1127"/>
      <c r="T1452" s="1127"/>
      <c r="U1452" s="1133"/>
      <c r="V1452" s="1045"/>
      <c r="W1452" s="1045"/>
      <c r="X1452" s="1133"/>
      <c r="Y1452" s="1045"/>
      <c r="Z1452" s="1045"/>
      <c r="AA1452" s="1045"/>
      <c r="AB1452" s="1133"/>
      <c r="AC1452" s="1045"/>
      <c r="AD1452" s="1045"/>
      <c r="AE1452" s="1045"/>
      <c r="AF1452" s="1045"/>
      <c r="AG1452" s="1127"/>
      <c r="AH1452" s="1127"/>
      <c r="AI1452" s="1127"/>
      <c r="AJ1452" s="1127"/>
      <c r="AK1452" s="1127"/>
      <c r="AL1452" s="1127"/>
      <c r="AM1452" s="1127"/>
      <c r="AN1452" s="1127"/>
      <c r="AO1452" s="1045"/>
      <c r="AP1452" s="1045"/>
      <c r="AQ1452" s="1045"/>
      <c r="AR1452" s="1127"/>
      <c r="AS1452" s="1127"/>
      <c r="AT1452" s="1127"/>
      <c r="AU1452" s="1127"/>
      <c r="AV1452" s="1127"/>
      <c r="AW1452" s="1127"/>
      <c r="AX1452" s="1127"/>
      <c r="AY1452" s="1127"/>
      <c r="AZ1452" s="1127"/>
      <c r="BA1452" s="1127"/>
      <c r="BB1452" s="1127"/>
      <c r="BC1452" s="991"/>
      <c r="BD1452" s="975"/>
      <c r="BE1452" s="975"/>
      <c r="BF1452" s="975"/>
      <c r="BG1452" s="975"/>
      <c r="BH1452" s="975"/>
      <c r="BI1452" s="975"/>
    </row>
    <row r="1453" spans="1:61">
      <c r="A1453" s="974">
        <v>1856</v>
      </c>
      <c r="BD1453" s="975"/>
      <c r="BE1453" s="975"/>
      <c r="BF1453" s="975"/>
      <c r="BG1453" s="975"/>
      <c r="BH1453" s="975"/>
      <c r="BI1453" s="975"/>
    </row>
    <row r="1454" spans="1:61" s="1003" customFormat="1">
      <c r="A1454" s="974">
        <v>1857</v>
      </c>
      <c r="B1454" s="1045"/>
      <c r="C1454" s="756"/>
      <c r="D1454" s="1045"/>
      <c r="E1454" s="1045"/>
      <c r="F1454" s="1130"/>
      <c r="G1454" s="1131"/>
      <c r="H1454" s="1132"/>
      <c r="I1454" s="1045"/>
      <c r="J1454" s="1045"/>
      <c r="K1454" s="1045"/>
      <c r="L1454" s="1045"/>
      <c r="M1454" s="1045"/>
      <c r="N1454" s="1045"/>
      <c r="O1454" s="1045"/>
      <c r="P1454" s="1045"/>
      <c r="Q1454" s="1045"/>
      <c r="R1454" s="1127"/>
      <c r="S1454" s="1127"/>
      <c r="T1454" s="1127"/>
      <c r="U1454" s="1133"/>
      <c r="V1454" s="1045"/>
      <c r="W1454" s="1045"/>
      <c r="X1454" s="1133"/>
      <c r="Y1454" s="1045"/>
      <c r="Z1454" s="1045"/>
      <c r="AA1454" s="1045"/>
      <c r="AB1454" s="1133"/>
      <c r="AC1454" s="1045"/>
      <c r="AD1454" s="1045"/>
      <c r="AE1454" s="1045"/>
      <c r="AF1454" s="1045"/>
      <c r="AG1454" s="1127"/>
      <c r="AH1454" s="1127"/>
      <c r="AI1454" s="1127"/>
      <c r="AJ1454" s="1127"/>
      <c r="AK1454" s="1127"/>
      <c r="AL1454" s="1127"/>
      <c r="AM1454" s="1127"/>
      <c r="AN1454" s="1127"/>
      <c r="AO1454" s="1045"/>
      <c r="AP1454" s="1045"/>
      <c r="AQ1454" s="1045"/>
      <c r="AR1454" s="1127"/>
      <c r="AS1454" s="1127"/>
      <c r="AT1454" s="1127"/>
      <c r="AU1454" s="1127"/>
      <c r="AV1454" s="1127"/>
      <c r="AW1454" s="1127"/>
      <c r="AX1454" s="1127"/>
      <c r="AY1454" s="1127"/>
      <c r="AZ1454" s="1127"/>
      <c r="BA1454" s="1127"/>
      <c r="BB1454" s="1127"/>
      <c r="BC1454" s="991"/>
      <c r="BD1454" s="975"/>
      <c r="BE1454" s="975"/>
      <c r="BF1454" s="975"/>
      <c r="BG1454" s="975"/>
      <c r="BH1454" s="975"/>
      <c r="BI1454" s="975"/>
    </row>
    <row r="1455" spans="1:61">
      <c r="A1455" s="974">
        <v>1858</v>
      </c>
      <c r="BD1455" s="975"/>
      <c r="BE1455" s="975"/>
      <c r="BF1455" s="975"/>
      <c r="BG1455" s="975"/>
      <c r="BH1455" s="975"/>
      <c r="BI1455" s="975"/>
    </row>
    <row r="1456" spans="1:61" s="1003" customFormat="1">
      <c r="A1456" s="974">
        <v>1859</v>
      </c>
      <c r="B1456" s="1045"/>
      <c r="C1456" s="756"/>
      <c r="D1456" s="1045"/>
      <c r="E1456" s="1045"/>
      <c r="F1456" s="1130"/>
      <c r="G1456" s="1131"/>
      <c r="H1456" s="1132"/>
      <c r="I1456" s="1045"/>
      <c r="J1456" s="1045"/>
      <c r="K1456" s="1045"/>
      <c r="L1456" s="1045"/>
      <c r="M1456" s="1045"/>
      <c r="N1456" s="1045"/>
      <c r="O1456" s="1045"/>
      <c r="P1456" s="1045"/>
      <c r="Q1456" s="1045"/>
      <c r="R1456" s="1127"/>
      <c r="S1456" s="1127"/>
      <c r="T1456" s="1127"/>
      <c r="U1456" s="1133"/>
      <c r="V1456" s="1045"/>
      <c r="W1456" s="1045"/>
      <c r="X1456" s="1133"/>
      <c r="Y1456" s="1045"/>
      <c r="Z1456" s="1045"/>
      <c r="AA1456" s="1045"/>
      <c r="AB1456" s="1133"/>
      <c r="AC1456" s="1045"/>
      <c r="AD1456" s="1045"/>
      <c r="AE1456" s="1045"/>
      <c r="AF1456" s="1045"/>
      <c r="AG1456" s="1127"/>
      <c r="AH1456" s="1127"/>
      <c r="AI1456" s="1127"/>
      <c r="AJ1456" s="1127"/>
      <c r="AK1456" s="1127"/>
      <c r="AL1456" s="1127"/>
      <c r="AM1456" s="1127"/>
      <c r="AN1456" s="1127"/>
      <c r="AO1456" s="1045"/>
      <c r="AP1456" s="1045"/>
      <c r="AQ1456" s="1045"/>
      <c r="AR1456" s="1127"/>
      <c r="AS1456" s="1127"/>
      <c r="AT1456" s="1127"/>
      <c r="AU1456" s="1127"/>
      <c r="AV1456" s="1127"/>
      <c r="AW1456" s="1127"/>
      <c r="AX1456" s="1127"/>
      <c r="AY1456" s="1127"/>
      <c r="AZ1456" s="1127"/>
      <c r="BA1456" s="1127"/>
      <c r="BB1456" s="1127"/>
      <c r="BC1456" s="991"/>
      <c r="BD1456" s="975"/>
      <c r="BE1456" s="975"/>
      <c r="BF1456" s="975"/>
      <c r="BG1456" s="975"/>
      <c r="BH1456" s="975"/>
      <c r="BI1456" s="975"/>
    </row>
    <row r="1457" spans="1:61">
      <c r="A1457" s="974">
        <v>1860</v>
      </c>
      <c r="BD1457" s="975"/>
      <c r="BE1457" s="975"/>
      <c r="BF1457" s="975"/>
      <c r="BG1457" s="975"/>
      <c r="BH1457" s="975"/>
      <c r="BI1457" s="975"/>
    </row>
    <row r="1458" spans="1:61" s="1003" customFormat="1">
      <c r="A1458" s="974">
        <v>1861</v>
      </c>
      <c r="B1458" s="1045"/>
      <c r="C1458" s="756"/>
      <c r="D1458" s="1045"/>
      <c r="E1458" s="1045"/>
      <c r="F1458" s="1130"/>
      <c r="G1458" s="1131"/>
      <c r="H1458" s="1132"/>
      <c r="I1458" s="1045"/>
      <c r="J1458" s="1045"/>
      <c r="K1458" s="1045"/>
      <c r="L1458" s="1045"/>
      <c r="M1458" s="1045"/>
      <c r="N1458" s="1045"/>
      <c r="O1458" s="1045"/>
      <c r="P1458" s="1045"/>
      <c r="Q1458" s="1045"/>
      <c r="R1458" s="1127"/>
      <c r="S1458" s="1127"/>
      <c r="T1458" s="1127"/>
      <c r="U1458" s="1133"/>
      <c r="V1458" s="1045"/>
      <c r="W1458" s="1045"/>
      <c r="X1458" s="1133"/>
      <c r="Y1458" s="1045"/>
      <c r="Z1458" s="1045"/>
      <c r="AA1458" s="1045"/>
      <c r="AB1458" s="1133"/>
      <c r="AC1458" s="1045"/>
      <c r="AD1458" s="1045"/>
      <c r="AE1458" s="1045"/>
      <c r="AF1458" s="1045"/>
      <c r="AG1458" s="1127"/>
      <c r="AH1458" s="1127"/>
      <c r="AI1458" s="1127"/>
      <c r="AJ1458" s="1127"/>
      <c r="AK1458" s="1127"/>
      <c r="AL1458" s="1127"/>
      <c r="AM1458" s="1127"/>
      <c r="AN1458" s="1127"/>
      <c r="AO1458" s="1045"/>
      <c r="AP1458" s="1045"/>
      <c r="AQ1458" s="1045"/>
      <c r="AR1458" s="1127"/>
      <c r="AS1458" s="1127"/>
      <c r="AT1458" s="1127"/>
      <c r="AU1458" s="1127"/>
      <c r="AV1458" s="1127"/>
      <c r="AW1458" s="1127"/>
      <c r="AX1458" s="1127"/>
      <c r="AY1458" s="1127"/>
      <c r="AZ1458" s="1127"/>
      <c r="BA1458" s="1127"/>
      <c r="BB1458" s="1127"/>
      <c r="BC1458" s="991"/>
      <c r="BD1458" s="975"/>
      <c r="BE1458" s="975"/>
      <c r="BF1458" s="975"/>
      <c r="BG1458" s="975"/>
      <c r="BH1458" s="975"/>
      <c r="BI1458" s="975"/>
    </row>
    <row r="1459" spans="1:61">
      <c r="A1459" s="974">
        <v>1862</v>
      </c>
      <c r="BD1459" s="975"/>
      <c r="BE1459" s="975"/>
      <c r="BF1459" s="975"/>
      <c r="BG1459" s="975"/>
      <c r="BH1459" s="975"/>
      <c r="BI1459" s="975"/>
    </row>
    <row r="1460" spans="1:61" s="1003" customFormat="1">
      <c r="A1460" s="974">
        <v>1863</v>
      </c>
      <c r="B1460" s="1045"/>
      <c r="C1460" s="756"/>
      <c r="D1460" s="1045"/>
      <c r="E1460" s="1045"/>
      <c r="F1460" s="1130"/>
      <c r="G1460" s="1131"/>
      <c r="H1460" s="1132"/>
      <c r="I1460" s="1045"/>
      <c r="J1460" s="1045"/>
      <c r="K1460" s="1045"/>
      <c r="L1460" s="1045"/>
      <c r="M1460" s="1045"/>
      <c r="N1460" s="1045"/>
      <c r="O1460" s="1045"/>
      <c r="P1460" s="1045"/>
      <c r="Q1460" s="1045"/>
      <c r="R1460" s="1127"/>
      <c r="S1460" s="1127"/>
      <c r="T1460" s="1127"/>
      <c r="U1460" s="1133"/>
      <c r="V1460" s="1045"/>
      <c r="W1460" s="1045"/>
      <c r="X1460" s="1133"/>
      <c r="Y1460" s="1045"/>
      <c r="Z1460" s="1045"/>
      <c r="AA1460" s="1045"/>
      <c r="AB1460" s="1133"/>
      <c r="AC1460" s="1045"/>
      <c r="AD1460" s="1045"/>
      <c r="AE1460" s="1045"/>
      <c r="AF1460" s="1045"/>
      <c r="AG1460" s="1127"/>
      <c r="AH1460" s="1127"/>
      <c r="AI1460" s="1127"/>
      <c r="AJ1460" s="1127"/>
      <c r="AK1460" s="1127"/>
      <c r="AL1460" s="1127"/>
      <c r="AM1460" s="1127"/>
      <c r="AN1460" s="1127"/>
      <c r="AO1460" s="1045"/>
      <c r="AP1460" s="1045"/>
      <c r="AQ1460" s="1045"/>
      <c r="AR1460" s="1127"/>
      <c r="AS1460" s="1127"/>
      <c r="AT1460" s="1127"/>
      <c r="AU1460" s="1127"/>
      <c r="AV1460" s="1127"/>
      <c r="AW1460" s="1127"/>
      <c r="AX1460" s="1127"/>
      <c r="AY1460" s="1127"/>
      <c r="AZ1460" s="1127"/>
      <c r="BA1460" s="1127"/>
      <c r="BB1460" s="1127"/>
      <c r="BC1460" s="991"/>
      <c r="BD1460" s="975"/>
      <c r="BE1460" s="975"/>
      <c r="BF1460" s="975"/>
      <c r="BG1460" s="975"/>
      <c r="BH1460" s="975"/>
      <c r="BI1460" s="975"/>
    </row>
    <row r="1461" spans="1:61">
      <c r="A1461" s="974">
        <v>1864</v>
      </c>
      <c r="BD1461" s="975"/>
      <c r="BE1461" s="975"/>
      <c r="BF1461" s="975"/>
      <c r="BG1461" s="975"/>
      <c r="BH1461" s="975"/>
      <c r="BI1461" s="975"/>
    </row>
    <row r="1462" spans="1:61" s="1003" customFormat="1">
      <c r="A1462" s="974">
        <v>1865</v>
      </c>
      <c r="B1462" s="1045"/>
      <c r="C1462" s="756"/>
      <c r="D1462" s="1045"/>
      <c r="E1462" s="1045"/>
      <c r="F1462" s="1130"/>
      <c r="G1462" s="1131"/>
      <c r="H1462" s="1132"/>
      <c r="I1462" s="1045"/>
      <c r="J1462" s="1045"/>
      <c r="K1462" s="1045"/>
      <c r="L1462" s="1045"/>
      <c r="M1462" s="1045"/>
      <c r="N1462" s="1045"/>
      <c r="O1462" s="1045"/>
      <c r="P1462" s="1045"/>
      <c r="Q1462" s="1045"/>
      <c r="R1462" s="1127"/>
      <c r="S1462" s="1127"/>
      <c r="T1462" s="1127"/>
      <c r="U1462" s="1133"/>
      <c r="V1462" s="1045"/>
      <c r="W1462" s="1045"/>
      <c r="X1462" s="1133"/>
      <c r="Y1462" s="1045"/>
      <c r="Z1462" s="1045"/>
      <c r="AA1462" s="1045"/>
      <c r="AB1462" s="1133"/>
      <c r="AC1462" s="1045"/>
      <c r="AD1462" s="1045"/>
      <c r="AE1462" s="1045"/>
      <c r="AF1462" s="1045"/>
      <c r="AG1462" s="1127"/>
      <c r="AH1462" s="1127"/>
      <c r="AI1462" s="1127"/>
      <c r="AJ1462" s="1127"/>
      <c r="AK1462" s="1127"/>
      <c r="AL1462" s="1127"/>
      <c r="AM1462" s="1127"/>
      <c r="AN1462" s="1127"/>
      <c r="AO1462" s="1045"/>
      <c r="AP1462" s="1045"/>
      <c r="AQ1462" s="1045"/>
      <c r="AR1462" s="1127"/>
      <c r="AS1462" s="1127"/>
      <c r="AT1462" s="1127"/>
      <c r="AU1462" s="1127"/>
      <c r="AV1462" s="1127"/>
      <c r="AW1462" s="1127"/>
      <c r="AX1462" s="1127"/>
      <c r="AY1462" s="1127"/>
      <c r="AZ1462" s="1127"/>
      <c r="BA1462" s="1127"/>
      <c r="BB1462" s="1127"/>
      <c r="BC1462" s="991"/>
      <c r="BD1462" s="975"/>
      <c r="BE1462" s="975"/>
      <c r="BF1462" s="975"/>
      <c r="BG1462" s="975"/>
      <c r="BH1462" s="975"/>
      <c r="BI1462" s="975"/>
    </row>
    <row r="1463" spans="1:61">
      <c r="A1463" s="974">
        <v>1866</v>
      </c>
      <c r="BD1463" s="975"/>
      <c r="BE1463" s="975"/>
      <c r="BF1463" s="975"/>
      <c r="BG1463" s="975"/>
      <c r="BH1463" s="975"/>
      <c r="BI1463" s="975"/>
    </row>
    <row r="1464" spans="1:61" s="1003" customFormat="1">
      <c r="A1464" s="974">
        <v>1867</v>
      </c>
      <c r="B1464" s="1045"/>
      <c r="C1464" s="756"/>
      <c r="D1464" s="1045"/>
      <c r="E1464" s="1045"/>
      <c r="F1464" s="1130"/>
      <c r="G1464" s="1131"/>
      <c r="H1464" s="1132"/>
      <c r="I1464" s="1045"/>
      <c r="J1464" s="1045"/>
      <c r="K1464" s="1045"/>
      <c r="L1464" s="1045"/>
      <c r="M1464" s="1045"/>
      <c r="N1464" s="1045"/>
      <c r="O1464" s="1045"/>
      <c r="P1464" s="1045"/>
      <c r="Q1464" s="1045"/>
      <c r="R1464" s="1127"/>
      <c r="S1464" s="1127"/>
      <c r="T1464" s="1127"/>
      <c r="U1464" s="1133"/>
      <c r="V1464" s="1045"/>
      <c r="W1464" s="1045"/>
      <c r="X1464" s="1133"/>
      <c r="Y1464" s="1045"/>
      <c r="Z1464" s="1045"/>
      <c r="AA1464" s="1045"/>
      <c r="AB1464" s="1133"/>
      <c r="AC1464" s="1045"/>
      <c r="AD1464" s="1045"/>
      <c r="AE1464" s="1045"/>
      <c r="AF1464" s="1045"/>
      <c r="AG1464" s="1127"/>
      <c r="AH1464" s="1127"/>
      <c r="AI1464" s="1127"/>
      <c r="AJ1464" s="1127"/>
      <c r="AK1464" s="1127"/>
      <c r="AL1464" s="1127"/>
      <c r="AM1464" s="1127"/>
      <c r="AN1464" s="1127"/>
      <c r="AO1464" s="1045"/>
      <c r="AP1464" s="1045"/>
      <c r="AQ1464" s="1045"/>
      <c r="AR1464" s="1127"/>
      <c r="AS1464" s="1127"/>
      <c r="AT1464" s="1127"/>
      <c r="AU1464" s="1127"/>
      <c r="AV1464" s="1127"/>
      <c r="AW1464" s="1127"/>
      <c r="AX1464" s="1127"/>
      <c r="AY1464" s="1127"/>
      <c r="AZ1464" s="1127"/>
      <c r="BA1464" s="1127"/>
      <c r="BB1464" s="1127"/>
      <c r="BC1464" s="991"/>
      <c r="BD1464" s="975"/>
      <c r="BE1464" s="975"/>
      <c r="BF1464" s="975"/>
      <c r="BG1464" s="975"/>
      <c r="BH1464" s="975"/>
      <c r="BI1464" s="975"/>
    </row>
    <row r="1465" spans="1:61">
      <c r="A1465" s="974">
        <v>1868</v>
      </c>
      <c r="BD1465" s="975"/>
      <c r="BE1465" s="975"/>
      <c r="BF1465" s="975"/>
      <c r="BG1465" s="975"/>
      <c r="BH1465" s="975"/>
      <c r="BI1465" s="975"/>
    </row>
    <row r="1466" spans="1:61" s="1003" customFormat="1">
      <c r="A1466" s="974">
        <v>1869</v>
      </c>
      <c r="B1466" s="1045"/>
      <c r="C1466" s="756"/>
      <c r="D1466" s="1045"/>
      <c r="E1466" s="1045"/>
      <c r="F1466" s="1130"/>
      <c r="G1466" s="1131"/>
      <c r="H1466" s="1132"/>
      <c r="I1466" s="1045"/>
      <c r="J1466" s="1045"/>
      <c r="K1466" s="1045"/>
      <c r="L1466" s="1045"/>
      <c r="M1466" s="1045"/>
      <c r="N1466" s="1045"/>
      <c r="O1466" s="1045"/>
      <c r="P1466" s="1045"/>
      <c r="Q1466" s="1045"/>
      <c r="R1466" s="1127"/>
      <c r="S1466" s="1127"/>
      <c r="T1466" s="1127"/>
      <c r="U1466" s="1133"/>
      <c r="V1466" s="1045"/>
      <c r="W1466" s="1045"/>
      <c r="X1466" s="1133"/>
      <c r="Y1466" s="1045"/>
      <c r="Z1466" s="1045"/>
      <c r="AA1466" s="1045"/>
      <c r="AB1466" s="1133"/>
      <c r="AC1466" s="1045"/>
      <c r="AD1466" s="1045"/>
      <c r="AE1466" s="1045"/>
      <c r="AF1466" s="1045"/>
      <c r="AG1466" s="1127"/>
      <c r="AH1466" s="1127"/>
      <c r="AI1466" s="1127"/>
      <c r="AJ1466" s="1127"/>
      <c r="AK1466" s="1127"/>
      <c r="AL1466" s="1127"/>
      <c r="AM1466" s="1127"/>
      <c r="AN1466" s="1127"/>
      <c r="AO1466" s="1045"/>
      <c r="AP1466" s="1045"/>
      <c r="AQ1466" s="1045"/>
      <c r="AR1466" s="1127"/>
      <c r="AS1466" s="1127"/>
      <c r="AT1466" s="1127"/>
      <c r="AU1466" s="1127"/>
      <c r="AV1466" s="1127"/>
      <c r="AW1466" s="1127"/>
      <c r="AX1466" s="1127"/>
      <c r="AY1466" s="1127"/>
      <c r="AZ1466" s="1127"/>
      <c r="BA1466" s="1127"/>
      <c r="BB1466" s="1127"/>
      <c r="BC1466" s="991"/>
      <c r="BD1466" s="975"/>
      <c r="BE1466" s="975"/>
      <c r="BF1466" s="975"/>
      <c r="BG1466" s="975"/>
      <c r="BH1466" s="975"/>
      <c r="BI1466" s="975"/>
    </row>
    <row r="1467" spans="1:61">
      <c r="A1467" s="974">
        <v>1870</v>
      </c>
      <c r="BD1467" s="975"/>
      <c r="BE1467" s="975"/>
      <c r="BF1467" s="975"/>
      <c r="BG1467" s="975"/>
      <c r="BH1467" s="975"/>
      <c r="BI1467" s="975"/>
    </row>
    <row r="1468" spans="1:61" s="1003" customFormat="1">
      <c r="A1468" s="974">
        <v>1871</v>
      </c>
      <c r="B1468" s="1045"/>
      <c r="C1468" s="756"/>
      <c r="D1468" s="1045"/>
      <c r="E1468" s="1045"/>
      <c r="F1468" s="1130"/>
      <c r="G1468" s="1131"/>
      <c r="H1468" s="1132"/>
      <c r="I1468" s="1045"/>
      <c r="J1468" s="1045"/>
      <c r="K1468" s="1045"/>
      <c r="L1468" s="1045"/>
      <c r="M1468" s="1045"/>
      <c r="N1468" s="1045"/>
      <c r="O1468" s="1045"/>
      <c r="P1468" s="1045"/>
      <c r="Q1468" s="1045"/>
      <c r="R1468" s="1127"/>
      <c r="S1468" s="1127"/>
      <c r="T1468" s="1127"/>
      <c r="U1468" s="1133"/>
      <c r="V1468" s="1045"/>
      <c r="W1468" s="1045"/>
      <c r="X1468" s="1133"/>
      <c r="Y1468" s="1045"/>
      <c r="Z1468" s="1045"/>
      <c r="AA1468" s="1045"/>
      <c r="AB1468" s="1133"/>
      <c r="AC1468" s="1045"/>
      <c r="AD1468" s="1045"/>
      <c r="AE1468" s="1045"/>
      <c r="AF1468" s="1045"/>
      <c r="AG1468" s="1127"/>
      <c r="AH1468" s="1127"/>
      <c r="AI1468" s="1127"/>
      <c r="AJ1468" s="1127"/>
      <c r="AK1468" s="1127"/>
      <c r="AL1468" s="1127"/>
      <c r="AM1468" s="1127"/>
      <c r="AN1468" s="1127"/>
      <c r="AO1468" s="1045"/>
      <c r="AP1468" s="1045"/>
      <c r="AQ1468" s="1045"/>
      <c r="AR1468" s="1127"/>
      <c r="AS1468" s="1127"/>
      <c r="AT1468" s="1127"/>
      <c r="AU1468" s="1127"/>
      <c r="AV1468" s="1127"/>
      <c r="AW1468" s="1127"/>
      <c r="AX1468" s="1127"/>
      <c r="AY1468" s="1127"/>
      <c r="AZ1468" s="1127"/>
      <c r="BA1468" s="1127"/>
      <c r="BB1468" s="1127"/>
      <c r="BC1468" s="991"/>
      <c r="BD1468" s="975"/>
      <c r="BE1468" s="975"/>
      <c r="BF1468" s="975"/>
      <c r="BG1468" s="975"/>
      <c r="BH1468" s="975"/>
      <c r="BI1468" s="975"/>
    </row>
    <row r="1469" spans="1:61">
      <c r="A1469" s="974">
        <v>1872</v>
      </c>
      <c r="BD1469" s="975"/>
      <c r="BE1469" s="975"/>
      <c r="BF1469" s="975"/>
      <c r="BG1469" s="975"/>
      <c r="BH1469" s="975"/>
      <c r="BI1469" s="975"/>
    </row>
    <row r="1470" spans="1:61" s="1003" customFormat="1">
      <c r="A1470" s="974">
        <v>1873</v>
      </c>
      <c r="B1470" s="1045"/>
      <c r="C1470" s="756"/>
      <c r="D1470" s="1045"/>
      <c r="E1470" s="1045"/>
      <c r="F1470" s="1130"/>
      <c r="G1470" s="1131"/>
      <c r="H1470" s="1132"/>
      <c r="I1470" s="1045"/>
      <c r="J1470" s="1045"/>
      <c r="K1470" s="1045"/>
      <c r="L1470" s="1045"/>
      <c r="M1470" s="1045"/>
      <c r="N1470" s="1045"/>
      <c r="O1470" s="1045"/>
      <c r="P1470" s="1045"/>
      <c r="Q1470" s="1045"/>
      <c r="R1470" s="1127"/>
      <c r="S1470" s="1127"/>
      <c r="T1470" s="1127"/>
      <c r="U1470" s="1133"/>
      <c r="V1470" s="1045"/>
      <c r="W1470" s="1045"/>
      <c r="X1470" s="1133"/>
      <c r="Y1470" s="1045"/>
      <c r="Z1470" s="1045"/>
      <c r="AA1470" s="1045"/>
      <c r="AB1470" s="1133"/>
      <c r="AC1470" s="1045"/>
      <c r="AD1470" s="1045"/>
      <c r="AE1470" s="1045"/>
      <c r="AF1470" s="1045"/>
      <c r="AG1470" s="1127"/>
      <c r="AH1470" s="1127"/>
      <c r="AI1470" s="1127"/>
      <c r="AJ1470" s="1127"/>
      <c r="AK1470" s="1127"/>
      <c r="AL1470" s="1127"/>
      <c r="AM1470" s="1127"/>
      <c r="AN1470" s="1127"/>
      <c r="AO1470" s="1045"/>
      <c r="AP1470" s="1045"/>
      <c r="AQ1470" s="1045"/>
      <c r="AR1470" s="1127"/>
      <c r="AS1470" s="1127"/>
      <c r="AT1470" s="1127"/>
      <c r="AU1470" s="1127"/>
      <c r="AV1470" s="1127"/>
      <c r="AW1470" s="1127"/>
      <c r="AX1470" s="1127"/>
      <c r="AY1470" s="1127"/>
      <c r="AZ1470" s="1127"/>
      <c r="BA1470" s="1127"/>
      <c r="BB1470" s="1127"/>
      <c r="BC1470" s="991"/>
      <c r="BD1470" s="975"/>
      <c r="BE1470" s="975"/>
      <c r="BF1470" s="975"/>
      <c r="BG1470" s="975"/>
      <c r="BH1470" s="975"/>
      <c r="BI1470" s="975"/>
    </row>
    <row r="1471" spans="1:61">
      <c r="A1471" s="974">
        <v>1874</v>
      </c>
      <c r="BD1471" s="975"/>
      <c r="BE1471" s="975"/>
      <c r="BF1471" s="975"/>
      <c r="BG1471" s="975"/>
      <c r="BH1471" s="975"/>
      <c r="BI1471" s="975"/>
    </row>
    <row r="1472" spans="1:61" s="1003" customFormat="1">
      <c r="A1472" s="974">
        <v>1875</v>
      </c>
      <c r="B1472" s="1045"/>
      <c r="C1472" s="756"/>
      <c r="D1472" s="1045"/>
      <c r="E1472" s="1045"/>
      <c r="F1472" s="1130"/>
      <c r="G1472" s="1131"/>
      <c r="H1472" s="1132"/>
      <c r="I1472" s="1045"/>
      <c r="J1472" s="1045"/>
      <c r="K1472" s="1045"/>
      <c r="L1472" s="1045"/>
      <c r="M1472" s="1045"/>
      <c r="N1472" s="1045"/>
      <c r="O1472" s="1045"/>
      <c r="P1472" s="1045"/>
      <c r="Q1472" s="1045"/>
      <c r="R1472" s="1127"/>
      <c r="S1472" s="1127"/>
      <c r="T1472" s="1127"/>
      <c r="U1472" s="1133"/>
      <c r="V1472" s="1045"/>
      <c r="W1472" s="1045"/>
      <c r="X1472" s="1133"/>
      <c r="Y1472" s="1045"/>
      <c r="Z1472" s="1045"/>
      <c r="AA1472" s="1045"/>
      <c r="AB1472" s="1133"/>
      <c r="AC1472" s="1045"/>
      <c r="AD1472" s="1045"/>
      <c r="AE1472" s="1045"/>
      <c r="AF1472" s="1045"/>
      <c r="AG1472" s="1127"/>
      <c r="AH1472" s="1127"/>
      <c r="AI1472" s="1127"/>
      <c r="AJ1472" s="1127"/>
      <c r="AK1472" s="1127"/>
      <c r="AL1472" s="1127"/>
      <c r="AM1472" s="1127"/>
      <c r="AN1472" s="1127"/>
      <c r="AO1472" s="1045"/>
      <c r="AP1472" s="1045"/>
      <c r="AQ1472" s="1045"/>
      <c r="AR1472" s="1127"/>
      <c r="AS1472" s="1127"/>
      <c r="AT1472" s="1127"/>
      <c r="AU1472" s="1127"/>
      <c r="AV1472" s="1127"/>
      <c r="AW1472" s="1127"/>
      <c r="AX1472" s="1127"/>
      <c r="AY1472" s="1127"/>
      <c r="AZ1472" s="1127"/>
      <c r="BA1472" s="1127"/>
      <c r="BB1472" s="1127"/>
      <c r="BC1472" s="991"/>
      <c r="BD1472" s="975"/>
      <c r="BE1472" s="975"/>
      <c r="BF1472" s="975"/>
      <c r="BG1472" s="975"/>
      <c r="BH1472" s="975"/>
      <c r="BI1472" s="975"/>
    </row>
    <row r="1473" spans="1:61">
      <c r="A1473" s="974">
        <v>1876</v>
      </c>
      <c r="BD1473" s="975"/>
      <c r="BE1473" s="975"/>
      <c r="BF1473" s="975"/>
      <c r="BG1473" s="975"/>
      <c r="BH1473" s="975"/>
      <c r="BI1473" s="975"/>
    </row>
    <row r="1474" spans="1:61" s="1003" customFormat="1">
      <c r="A1474" s="974">
        <v>1877</v>
      </c>
      <c r="B1474" s="1045"/>
      <c r="C1474" s="756"/>
      <c r="D1474" s="1045"/>
      <c r="E1474" s="1045"/>
      <c r="F1474" s="1130"/>
      <c r="G1474" s="1131"/>
      <c r="H1474" s="1132"/>
      <c r="I1474" s="1045"/>
      <c r="J1474" s="1045"/>
      <c r="K1474" s="1045"/>
      <c r="L1474" s="1045"/>
      <c r="M1474" s="1045"/>
      <c r="N1474" s="1045"/>
      <c r="O1474" s="1045"/>
      <c r="P1474" s="1045"/>
      <c r="Q1474" s="1045"/>
      <c r="R1474" s="1127"/>
      <c r="S1474" s="1127"/>
      <c r="T1474" s="1127"/>
      <c r="U1474" s="1133"/>
      <c r="V1474" s="1045"/>
      <c r="W1474" s="1045"/>
      <c r="X1474" s="1133"/>
      <c r="Y1474" s="1045"/>
      <c r="Z1474" s="1045"/>
      <c r="AA1474" s="1045"/>
      <c r="AB1474" s="1133"/>
      <c r="AC1474" s="1045"/>
      <c r="AD1474" s="1045"/>
      <c r="AE1474" s="1045"/>
      <c r="AF1474" s="1045"/>
      <c r="AG1474" s="1127"/>
      <c r="AH1474" s="1127"/>
      <c r="AI1474" s="1127"/>
      <c r="AJ1474" s="1127"/>
      <c r="AK1474" s="1127"/>
      <c r="AL1474" s="1127"/>
      <c r="AM1474" s="1127"/>
      <c r="AN1474" s="1127"/>
      <c r="AO1474" s="1045"/>
      <c r="AP1474" s="1045"/>
      <c r="AQ1474" s="1045"/>
      <c r="AR1474" s="1127"/>
      <c r="AS1474" s="1127"/>
      <c r="AT1474" s="1127"/>
      <c r="AU1474" s="1127"/>
      <c r="AV1474" s="1127"/>
      <c r="AW1474" s="1127"/>
      <c r="AX1474" s="1127"/>
      <c r="AY1474" s="1127"/>
      <c r="AZ1474" s="1127"/>
      <c r="BA1474" s="1127"/>
      <c r="BB1474" s="1127"/>
      <c r="BC1474" s="991"/>
      <c r="BD1474" s="975"/>
      <c r="BE1474" s="975"/>
      <c r="BF1474" s="975"/>
      <c r="BG1474" s="975"/>
      <c r="BH1474" s="975"/>
      <c r="BI1474" s="975"/>
    </row>
    <row r="1475" spans="1:61">
      <c r="A1475" s="974">
        <v>1878</v>
      </c>
      <c r="BD1475" s="975"/>
      <c r="BE1475" s="975"/>
      <c r="BF1475" s="975"/>
      <c r="BG1475" s="975"/>
      <c r="BH1475" s="975"/>
      <c r="BI1475" s="975"/>
    </row>
    <row r="1476" spans="1:61" s="1003" customFormat="1">
      <c r="A1476" s="974">
        <v>1879</v>
      </c>
      <c r="B1476" s="1045"/>
      <c r="C1476" s="756"/>
      <c r="D1476" s="1045"/>
      <c r="E1476" s="1045"/>
      <c r="F1476" s="1130"/>
      <c r="G1476" s="1131"/>
      <c r="H1476" s="1132"/>
      <c r="I1476" s="1045"/>
      <c r="J1476" s="1045"/>
      <c r="K1476" s="1045"/>
      <c r="L1476" s="1045"/>
      <c r="M1476" s="1045"/>
      <c r="N1476" s="1045"/>
      <c r="O1476" s="1045"/>
      <c r="P1476" s="1045"/>
      <c r="Q1476" s="1045"/>
      <c r="R1476" s="1127"/>
      <c r="S1476" s="1127"/>
      <c r="T1476" s="1127"/>
      <c r="U1476" s="1133"/>
      <c r="V1476" s="1045"/>
      <c r="W1476" s="1045"/>
      <c r="X1476" s="1133"/>
      <c r="Y1476" s="1045"/>
      <c r="Z1476" s="1045"/>
      <c r="AA1476" s="1045"/>
      <c r="AB1476" s="1133"/>
      <c r="AC1476" s="1045"/>
      <c r="AD1476" s="1045"/>
      <c r="AE1476" s="1045"/>
      <c r="AF1476" s="1045"/>
      <c r="AG1476" s="1127"/>
      <c r="AH1476" s="1127"/>
      <c r="AI1476" s="1127"/>
      <c r="AJ1476" s="1127"/>
      <c r="AK1476" s="1127"/>
      <c r="AL1476" s="1127"/>
      <c r="AM1476" s="1127"/>
      <c r="AN1476" s="1127"/>
      <c r="AO1476" s="1045"/>
      <c r="AP1476" s="1045"/>
      <c r="AQ1476" s="1045"/>
      <c r="AR1476" s="1127"/>
      <c r="AS1476" s="1127"/>
      <c r="AT1476" s="1127"/>
      <c r="AU1476" s="1127"/>
      <c r="AV1476" s="1127"/>
      <c r="AW1476" s="1127"/>
      <c r="AX1476" s="1127"/>
      <c r="AY1476" s="1127"/>
      <c r="AZ1476" s="1127"/>
      <c r="BA1476" s="1127"/>
      <c r="BB1476" s="1127"/>
      <c r="BC1476" s="991"/>
      <c r="BD1476" s="975"/>
      <c r="BE1476" s="975"/>
      <c r="BF1476" s="975"/>
      <c r="BG1476" s="975"/>
      <c r="BH1476" s="975"/>
      <c r="BI1476" s="975"/>
    </row>
    <row r="1477" spans="1:61">
      <c r="A1477" s="974">
        <v>1880</v>
      </c>
      <c r="BD1477" s="975"/>
      <c r="BE1477" s="975"/>
      <c r="BF1477" s="975"/>
      <c r="BG1477" s="975"/>
      <c r="BH1477" s="975"/>
      <c r="BI1477" s="975"/>
    </row>
    <row r="1478" spans="1:61" s="1003" customFormat="1">
      <c r="A1478" s="974">
        <v>1881</v>
      </c>
      <c r="B1478" s="1045"/>
      <c r="C1478" s="756"/>
      <c r="D1478" s="1045"/>
      <c r="E1478" s="1045"/>
      <c r="F1478" s="1130"/>
      <c r="G1478" s="1131"/>
      <c r="H1478" s="1132"/>
      <c r="I1478" s="1045"/>
      <c r="J1478" s="1045"/>
      <c r="K1478" s="1045"/>
      <c r="L1478" s="1045"/>
      <c r="M1478" s="1045"/>
      <c r="N1478" s="1045"/>
      <c r="O1478" s="1045"/>
      <c r="P1478" s="1045"/>
      <c r="Q1478" s="1045"/>
      <c r="R1478" s="1127"/>
      <c r="S1478" s="1127"/>
      <c r="T1478" s="1127"/>
      <c r="U1478" s="1133"/>
      <c r="V1478" s="1045"/>
      <c r="W1478" s="1045"/>
      <c r="X1478" s="1133"/>
      <c r="Y1478" s="1045"/>
      <c r="Z1478" s="1045"/>
      <c r="AA1478" s="1045"/>
      <c r="AB1478" s="1133"/>
      <c r="AC1478" s="1045"/>
      <c r="AD1478" s="1045"/>
      <c r="AE1478" s="1045"/>
      <c r="AF1478" s="1045"/>
      <c r="AG1478" s="1127"/>
      <c r="AH1478" s="1127"/>
      <c r="AI1478" s="1127"/>
      <c r="AJ1478" s="1127"/>
      <c r="AK1478" s="1127"/>
      <c r="AL1478" s="1127"/>
      <c r="AM1478" s="1127"/>
      <c r="AN1478" s="1127"/>
      <c r="AO1478" s="1045"/>
      <c r="AP1478" s="1045"/>
      <c r="AQ1478" s="1045"/>
      <c r="AR1478" s="1127"/>
      <c r="AS1478" s="1127"/>
      <c r="AT1478" s="1127"/>
      <c r="AU1478" s="1127"/>
      <c r="AV1478" s="1127"/>
      <c r="AW1478" s="1127"/>
      <c r="AX1478" s="1127"/>
      <c r="AY1478" s="1127"/>
      <c r="AZ1478" s="1127"/>
      <c r="BA1478" s="1127"/>
      <c r="BB1478" s="1127"/>
      <c r="BC1478" s="991"/>
      <c r="BD1478" s="975"/>
      <c r="BE1478" s="975"/>
      <c r="BF1478" s="975"/>
      <c r="BG1478" s="975"/>
      <c r="BH1478" s="975"/>
      <c r="BI1478" s="975"/>
    </row>
    <row r="1479" spans="1:61">
      <c r="A1479" s="974">
        <v>1882</v>
      </c>
      <c r="BD1479" s="975"/>
      <c r="BE1479" s="975"/>
      <c r="BF1479" s="975"/>
      <c r="BG1479" s="975"/>
      <c r="BH1479" s="975"/>
      <c r="BI1479" s="975"/>
    </row>
    <row r="1480" spans="1:61" s="1003" customFormat="1">
      <c r="A1480" s="974">
        <v>1883</v>
      </c>
      <c r="B1480" s="1045"/>
      <c r="C1480" s="756"/>
      <c r="D1480" s="1045"/>
      <c r="E1480" s="1045"/>
      <c r="F1480" s="1130"/>
      <c r="G1480" s="1131"/>
      <c r="H1480" s="1132"/>
      <c r="I1480" s="1045"/>
      <c r="J1480" s="1045"/>
      <c r="K1480" s="1045"/>
      <c r="L1480" s="1045"/>
      <c r="M1480" s="1045"/>
      <c r="N1480" s="1045"/>
      <c r="O1480" s="1045"/>
      <c r="P1480" s="1045"/>
      <c r="Q1480" s="1045"/>
      <c r="R1480" s="1127"/>
      <c r="S1480" s="1127"/>
      <c r="T1480" s="1127"/>
      <c r="U1480" s="1133"/>
      <c r="V1480" s="1045"/>
      <c r="W1480" s="1045"/>
      <c r="X1480" s="1133"/>
      <c r="Y1480" s="1045"/>
      <c r="Z1480" s="1045"/>
      <c r="AA1480" s="1045"/>
      <c r="AB1480" s="1133"/>
      <c r="AC1480" s="1045"/>
      <c r="AD1480" s="1045"/>
      <c r="AE1480" s="1045"/>
      <c r="AF1480" s="1045"/>
      <c r="AG1480" s="1127"/>
      <c r="AH1480" s="1127"/>
      <c r="AI1480" s="1127"/>
      <c r="AJ1480" s="1127"/>
      <c r="AK1480" s="1127"/>
      <c r="AL1480" s="1127"/>
      <c r="AM1480" s="1127"/>
      <c r="AN1480" s="1127"/>
      <c r="AO1480" s="1045"/>
      <c r="AP1480" s="1045"/>
      <c r="AQ1480" s="1045"/>
      <c r="AR1480" s="1127"/>
      <c r="AS1480" s="1127"/>
      <c r="AT1480" s="1127"/>
      <c r="AU1480" s="1127"/>
      <c r="AV1480" s="1127"/>
      <c r="AW1480" s="1127"/>
      <c r="AX1480" s="1127"/>
      <c r="AY1480" s="1127"/>
      <c r="AZ1480" s="1127"/>
      <c r="BA1480" s="1127"/>
      <c r="BB1480" s="1127"/>
      <c r="BC1480" s="991"/>
      <c r="BD1480" s="975"/>
      <c r="BE1480" s="975"/>
      <c r="BF1480" s="975"/>
      <c r="BG1480" s="975"/>
      <c r="BH1480" s="975"/>
      <c r="BI1480" s="975"/>
    </row>
    <row r="1481" spans="1:61">
      <c r="A1481" s="974">
        <v>1884</v>
      </c>
      <c r="BD1481" s="975"/>
      <c r="BE1481" s="975"/>
      <c r="BF1481" s="975"/>
      <c r="BG1481" s="975"/>
      <c r="BH1481" s="975"/>
      <c r="BI1481" s="975"/>
    </row>
    <row r="1482" spans="1:61" s="1003" customFormat="1">
      <c r="A1482" s="974">
        <v>1885</v>
      </c>
      <c r="B1482" s="1045"/>
      <c r="C1482" s="756"/>
      <c r="D1482" s="1045"/>
      <c r="E1482" s="1045"/>
      <c r="F1482" s="1130"/>
      <c r="G1482" s="1131"/>
      <c r="H1482" s="1132"/>
      <c r="I1482" s="1045"/>
      <c r="J1482" s="1045"/>
      <c r="K1482" s="1045"/>
      <c r="L1482" s="1045"/>
      <c r="M1482" s="1045"/>
      <c r="N1482" s="1045"/>
      <c r="O1482" s="1045"/>
      <c r="P1482" s="1045"/>
      <c r="Q1482" s="1045"/>
      <c r="R1482" s="1127"/>
      <c r="S1482" s="1127"/>
      <c r="T1482" s="1127"/>
      <c r="U1482" s="1133"/>
      <c r="V1482" s="1045"/>
      <c r="W1482" s="1045"/>
      <c r="X1482" s="1133"/>
      <c r="Y1482" s="1045"/>
      <c r="Z1482" s="1045"/>
      <c r="AA1482" s="1045"/>
      <c r="AB1482" s="1133"/>
      <c r="AC1482" s="1045"/>
      <c r="AD1482" s="1045"/>
      <c r="AE1482" s="1045"/>
      <c r="AF1482" s="1045"/>
      <c r="AG1482" s="1127"/>
      <c r="AH1482" s="1127"/>
      <c r="AI1482" s="1127"/>
      <c r="AJ1482" s="1127"/>
      <c r="AK1482" s="1127"/>
      <c r="AL1482" s="1127"/>
      <c r="AM1482" s="1127"/>
      <c r="AN1482" s="1127"/>
      <c r="AO1482" s="1045"/>
      <c r="AP1482" s="1045"/>
      <c r="AQ1482" s="1045"/>
      <c r="AR1482" s="1127"/>
      <c r="AS1482" s="1127"/>
      <c r="AT1482" s="1127"/>
      <c r="AU1482" s="1127"/>
      <c r="AV1482" s="1127"/>
      <c r="AW1482" s="1127"/>
      <c r="AX1482" s="1127"/>
      <c r="AY1482" s="1127"/>
      <c r="AZ1482" s="1127"/>
      <c r="BA1482" s="1127"/>
      <c r="BB1482" s="1127"/>
      <c r="BC1482" s="991"/>
      <c r="BD1482" s="975"/>
      <c r="BE1482" s="975"/>
      <c r="BF1482" s="975"/>
      <c r="BG1482" s="975"/>
      <c r="BH1482" s="975"/>
      <c r="BI1482" s="975"/>
    </row>
    <row r="1483" spans="1:61">
      <c r="A1483" s="974">
        <v>1886</v>
      </c>
      <c r="BD1483" s="975"/>
      <c r="BE1483" s="975"/>
      <c r="BF1483" s="975"/>
      <c r="BG1483" s="975"/>
      <c r="BH1483" s="975"/>
      <c r="BI1483" s="975"/>
    </row>
    <row r="1484" spans="1:61" s="1003" customFormat="1">
      <c r="A1484" s="974">
        <v>1887</v>
      </c>
      <c r="B1484" s="1045"/>
      <c r="C1484" s="756"/>
      <c r="D1484" s="1045"/>
      <c r="E1484" s="1045"/>
      <c r="F1484" s="1130"/>
      <c r="G1484" s="1131"/>
      <c r="H1484" s="1132"/>
      <c r="I1484" s="1045"/>
      <c r="J1484" s="1045"/>
      <c r="K1484" s="1045"/>
      <c r="L1484" s="1045"/>
      <c r="M1484" s="1045"/>
      <c r="N1484" s="1045"/>
      <c r="O1484" s="1045"/>
      <c r="P1484" s="1045"/>
      <c r="Q1484" s="1045"/>
      <c r="R1484" s="1127"/>
      <c r="S1484" s="1127"/>
      <c r="T1484" s="1127"/>
      <c r="U1484" s="1133"/>
      <c r="V1484" s="1045"/>
      <c r="W1484" s="1045"/>
      <c r="X1484" s="1133"/>
      <c r="Y1484" s="1045"/>
      <c r="Z1484" s="1045"/>
      <c r="AA1484" s="1045"/>
      <c r="AB1484" s="1133"/>
      <c r="AC1484" s="1045"/>
      <c r="AD1484" s="1045"/>
      <c r="AE1484" s="1045"/>
      <c r="AF1484" s="1045"/>
      <c r="AG1484" s="1127"/>
      <c r="AH1484" s="1127"/>
      <c r="AI1484" s="1127"/>
      <c r="AJ1484" s="1127"/>
      <c r="AK1484" s="1127"/>
      <c r="AL1484" s="1127"/>
      <c r="AM1484" s="1127"/>
      <c r="AN1484" s="1127"/>
      <c r="AO1484" s="1045"/>
      <c r="AP1484" s="1045"/>
      <c r="AQ1484" s="1045"/>
      <c r="AR1484" s="1127"/>
      <c r="AS1484" s="1127"/>
      <c r="AT1484" s="1127"/>
      <c r="AU1484" s="1127"/>
      <c r="AV1484" s="1127"/>
      <c r="AW1484" s="1127"/>
      <c r="AX1484" s="1127"/>
      <c r="AY1484" s="1127"/>
      <c r="AZ1484" s="1127"/>
      <c r="BA1484" s="1127"/>
      <c r="BB1484" s="1127"/>
      <c r="BC1484" s="991"/>
      <c r="BD1484" s="975"/>
      <c r="BE1484" s="975"/>
      <c r="BF1484" s="975"/>
      <c r="BG1484" s="975"/>
      <c r="BH1484" s="975"/>
      <c r="BI1484" s="975"/>
    </row>
    <row r="1485" spans="1:61">
      <c r="A1485" s="974">
        <v>1888</v>
      </c>
      <c r="BD1485" s="975"/>
      <c r="BE1485" s="975"/>
      <c r="BF1485" s="975"/>
      <c r="BG1485" s="975"/>
      <c r="BH1485" s="975"/>
      <c r="BI1485" s="975"/>
    </row>
    <row r="1486" spans="1:61" s="1003" customFormat="1">
      <c r="A1486" s="974">
        <v>1889</v>
      </c>
      <c r="B1486" s="1045"/>
      <c r="C1486" s="756"/>
      <c r="D1486" s="1045"/>
      <c r="E1486" s="1045"/>
      <c r="F1486" s="1130"/>
      <c r="G1486" s="1131"/>
      <c r="H1486" s="1132"/>
      <c r="I1486" s="1045"/>
      <c r="J1486" s="1045"/>
      <c r="K1486" s="1045"/>
      <c r="L1486" s="1045"/>
      <c r="M1486" s="1045"/>
      <c r="N1486" s="1045"/>
      <c r="O1486" s="1045"/>
      <c r="P1486" s="1045"/>
      <c r="Q1486" s="1045"/>
      <c r="R1486" s="1127"/>
      <c r="S1486" s="1127"/>
      <c r="T1486" s="1127"/>
      <c r="U1486" s="1133"/>
      <c r="V1486" s="1045"/>
      <c r="W1486" s="1045"/>
      <c r="X1486" s="1133"/>
      <c r="Y1486" s="1045"/>
      <c r="Z1486" s="1045"/>
      <c r="AA1486" s="1045"/>
      <c r="AB1486" s="1133"/>
      <c r="AC1486" s="1045"/>
      <c r="AD1486" s="1045"/>
      <c r="AE1486" s="1045"/>
      <c r="AF1486" s="1045"/>
      <c r="AG1486" s="1127"/>
      <c r="AH1486" s="1127"/>
      <c r="AI1486" s="1127"/>
      <c r="AJ1486" s="1127"/>
      <c r="AK1486" s="1127"/>
      <c r="AL1486" s="1127"/>
      <c r="AM1486" s="1127"/>
      <c r="AN1486" s="1127"/>
      <c r="AO1486" s="1045"/>
      <c r="AP1486" s="1045"/>
      <c r="AQ1486" s="1045"/>
      <c r="AR1486" s="1127"/>
      <c r="AS1486" s="1127"/>
      <c r="AT1486" s="1127"/>
      <c r="AU1486" s="1127"/>
      <c r="AV1486" s="1127"/>
      <c r="AW1486" s="1127"/>
      <c r="AX1486" s="1127"/>
      <c r="AY1486" s="1127"/>
      <c r="AZ1486" s="1127"/>
      <c r="BA1486" s="1127"/>
      <c r="BB1486" s="1127"/>
      <c r="BC1486" s="991"/>
      <c r="BD1486" s="975"/>
      <c r="BE1486" s="975"/>
      <c r="BF1486" s="975"/>
      <c r="BG1486" s="975"/>
      <c r="BH1486" s="975"/>
      <c r="BI1486" s="975"/>
    </row>
    <row r="1487" spans="1:61">
      <c r="A1487" s="974">
        <v>1890</v>
      </c>
      <c r="BD1487" s="975"/>
      <c r="BE1487" s="975"/>
      <c r="BF1487" s="975"/>
      <c r="BG1487" s="975"/>
      <c r="BH1487" s="975"/>
      <c r="BI1487" s="975"/>
    </row>
    <row r="1488" spans="1:61" s="1003" customFormat="1">
      <c r="A1488" s="974">
        <v>1891</v>
      </c>
      <c r="B1488" s="1045"/>
      <c r="C1488" s="756"/>
      <c r="D1488" s="1045"/>
      <c r="E1488" s="1045"/>
      <c r="F1488" s="1130"/>
      <c r="G1488" s="1131"/>
      <c r="H1488" s="1132"/>
      <c r="I1488" s="1045"/>
      <c r="J1488" s="1045"/>
      <c r="K1488" s="1045"/>
      <c r="L1488" s="1045"/>
      <c r="M1488" s="1045"/>
      <c r="N1488" s="1045"/>
      <c r="O1488" s="1045"/>
      <c r="P1488" s="1045"/>
      <c r="Q1488" s="1045"/>
      <c r="R1488" s="1127"/>
      <c r="S1488" s="1127"/>
      <c r="T1488" s="1127"/>
      <c r="U1488" s="1133"/>
      <c r="V1488" s="1045"/>
      <c r="W1488" s="1045"/>
      <c r="X1488" s="1133"/>
      <c r="Y1488" s="1045"/>
      <c r="Z1488" s="1045"/>
      <c r="AA1488" s="1045"/>
      <c r="AB1488" s="1133"/>
      <c r="AC1488" s="1045"/>
      <c r="AD1488" s="1045"/>
      <c r="AE1488" s="1045"/>
      <c r="AF1488" s="1045"/>
      <c r="AG1488" s="1127"/>
      <c r="AH1488" s="1127"/>
      <c r="AI1488" s="1127"/>
      <c r="AJ1488" s="1127"/>
      <c r="AK1488" s="1127"/>
      <c r="AL1488" s="1127"/>
      <c r="AM1488" s="1127"/>
      <c r="AN1488" s="1127"/>
      <c r="AO1488" s="1045"/>
      <c r="AP1488" s="1045"/>
      <c r="AQ1488" s="1045"/>
      <c r="AR1488" s="1127"/>
      <c r="AS1488" s="1127"/>
      <c r="AT1488" s="1127"/>
      <c r="AU1488" s="1127"/>
      <c r="AV1488" s="1127"/>
      <c r="AW1488" s="1127"/>
      <c r="AX1488" s="1127"/>
      <c r="AY1488" s="1127"/>
      <c r="AZ1488" s="1127"/>
      <c r="BA1488" s="1127"/>
      <c r="BB1488" s="1127"/>
      <c r="BC1488" s="991"/>
      <c r="BD1488" s="975"/>
      <c r="BE1488" s="975"/>
      <c r="BF1488" s="975"/>
      <c r="BG1488" s="975"/>
      <c r="BH1488" s="975"/>
      <c r="BI1488" s="975"/>
    </row>
    <row r="1489" spans="1:61">
      <c r="A1489" s="974">
        <v>1892</v>
      </c>
      <c r="BD1489" s="975"/>
      <c r="BE1489" s="975"/>
      <c r="BF1489" s="975"/>
      <c r="BG1489" s="975"/>
      <c r="BH1489" s="975"/>
      <c r="BI1489" s="975"/>
    </row>
    <row r="1490" spans="1:61" s="1003" customFormat="1">
      <c r="A1490" s="974">
        <v>1893</v>
      </c>
      <c r="B1490" s="1045"/>
      <c r="C1490" s="756"/>
      <c r="D1490" s="1045"/>
      <c r="E1490" s="1045"/>
      <c r="F1490" s="1130"/>
      <c r="G1490" s="1131"/>
      <c r="H1490" s="1132"/>
      <c r="I1490" s="1045"/>
      <c r="J1490" s="1045"/>
      <c r="K1490" s="1045"/>
      <c r="L1490" s="1045"/>
      <c r="M1490" s="1045"/>
      <c r="N1490" s="1045"/>
      <c r="O1490" s="1045"/>
      <c r="P1490" s="1045"/>
      <c r="Q1490" s="1045"/>
      <c r="R1490" s="1127"/>
      <c r="S1490" s="1127"/>
      <c r="T1490" s="1127"/>
      <c r="U1490" s="1133"/>
      <c r="V1490" s="1045"/>
      <c r="W1490" s="1045"/>
      <c r="X1490" s="1133"/>
      <c r="Y1490" s="1045"/>
      <c r="Z1490" s="1045"/>
      <c r="AA1490" s="1045"/>
      <c r="AB1490" s="1133"/>
      <c r="AC1490" s="1045"/>
      <c r="AD1490" s="1045"/>
      <c r="AE1490" s="1045"/>
      <c r="AF1490" s="1045"/>
      <c r="AG1490" s="1127"/>
      <c r="AH1490" s="1127"/>
      <c r="AI1490" s="1127"/>
      <c r="AJ1490" s="1127"/>
      <c r="AK1490" s="1127"/>
      <c r="AL1490" s="1127"/>
      <c r="AM1490" s="1127"/>
      <c r="AN1490" s="1127"/>
      <c r="AO1490" s="1045"/>
      <c r="AP1490" s="1045"/>
      <c r="AQ1490" s="1045"/>
      <c r="AR1490" s="1127"/>
      <c r="AS1490" s="1127"/>
      <c r="AT1490" s="1127"/>
      <c r="AU1490" s="1127"/>
      <c r="AV1490" s="1127"/>
      <c r="AW1490" s="1127"/>
      <c r="AX1490" s="1127"/>
      <c r="AY1490" s="1127"/>
      <c r="AZ1490" s="1127"/>
      <c r="BA1490" s="1127"/>
      <c r="BB1490" s="1127"/>
      <c r="BC1490" s="991"/>
      <c r="BD1490" s="975"/>
      <c r="BE1490" s="975"/>
      <c r="BF1490" s="975"/>
      <c r="BG1490" s="975"/>
      <c r="BH1490" s="975"/>
      <c r="BI1490" s="975"/>
    </row>
    <row r="1491" spans="1:61">
      <c r="A1491" s="974">
        <v>1894</v>
      </c>
      <c r="BD1491" s="975"/>
      <c r="BE1491" s="975"/>
      <c r="BF1491" s="975"/>
      <c r="BG1491" s="975"/>
      <c r="BH1491" s="975"/>
      <c r="BI1491" s="975"/>
    </row>
    <row r="1492" spans="1:61" s="1003" customFormat="1">
      <c r="A1492" s="974">
        <v>1895</v>
      </c>
      <c r="B1492" s="1045"/>
      <c r="C1492" s="756"/>
      <c r="D1492" s="1045"/>
      <c r="E1492" s="1045"/>
      <c r="F1492" s="1130"/>
      <c r="G1492" s="1131"/>
      <c r="H1492" s="1132"/>
      <c r="I1492" s="1045"/>
      <c r="J1492" s="1045"/>
      <c r="K1492" s="1045"/>
      <c r="L1492" s="1045"/>
      <c r="M1492" s="1045"/>
      <c r="N1492" s="1045"/>
      <c r="O1492" s="1045"/>
      <c r="P1492" s="1045"/>
      <c r="Q1492" s="1045"/>
      <c r="R1492" s="1127"/>
      <c r="S1492" s="1127"/>
      <c r="T1492" s="1127"/>
      <c r="U1492" s="1133"/>
      <c r="V1492" s="1045"/>
      <c r="W1492" s="1045"/>
      <c r="X1492" s="1133"/>
      <c r="Y1492" s="1045"/>
      <c r="Z1492" s="1045"/>
      <c r="AA1492" s="1045"/>
      <c r="AB1492" s="1133"/>
      <c r="AC1492" s="1045"/>
      <c r="AD1492" s="1045"/>
      <c r="AE1492" s="1045"/>
      <c r="AF1492" s="1045"/>
      <c r="AG1492" s="1127"/>
      <c r="AH1492" s="1127"/>
      <c r="AI1492" s="1127"/>
      <c r="AJ1492" s="1127"/>
      <c r="AK1492" s="1127"/>
      <c r="AL1492" s="1127"/>
      <c r="AM1492" s="1127"/>
      <c r="AN1492" s="1127"/>
      <c r="AO1492" s="1045"/>
      <c r="AP1492" s="1045"/>
      <c r="AQ1492" s="1045"/>
      <c r="AR1492" s="1127"/>
      <c r="AS1492" s="1127"/>
      <c r="AT1492" s="1127"/>
      <c r="AU1492" s="1127"/>
      <c r="AV1492" s="1127"/>
      <c r="AW1492" s="1127"/>
      <c r="AX1492" s="1127"/>
      <c r="AY1492" s="1127"/>
      <c r="AZ1492" s="1127"/>
      <c r="BA1492" s="1127"/>
      <c r="BB1492" s="1127"/>
      <c r="BC1492" s="991"/>
      <c r="BD1492" s="975"/>
      <c r="BE1492" s="975"/>
      <c r="BF1492" s="975"/>
      <c r="BG1492" s="975"/>
      <c r="BH1492" s="975"/>
      <c r="BI1492" s="975"/>
    </row>
    <row r="1493" spans="1:61">
      <c r="A1493" s="974">
        <v>1896</v>
      </c>
      <c r="BD1493" s="975"/>
      <c r="BE1493" s="975"/>
      <c r="BF1493" s="975"/>
      <c r="BG1493" s="975"/>
      <c r="BH1493" s="975"/>
      <c r="BI1493" s="975"/>
    </row>
    <row r="1494" spans="1:61" s="1003" customFormat="1">
      <c r="A1494" s="974">
        <v>1897</v>
      </c>
      <c r="B1494" s="1045"/>
      <c r="C1494" s="756"/>
      <c r="D1494" s="1045"/>
      <c r="E1494" s="1045"/>
      <c r="F1494" s="1130"/>
      <c r="G1494" s="1131"/>
      <c r="H1494" s="1132"/>
      <c r="I1494" s="1045"/>
      <c r="J1494" s="1045"/>
      <c r="K1494" s="1045"/>
      <c r="L1494" s="1045"/>
      <c r="M1494" s="1045"/>
      <c r="N1494" s="1045"/>
      <c r="O1494" s="1045"/>
      <c r="P1494" s="1045"/>
      <c r="Q1494" s="1045"/>
      <c r="R1494" s="1127"/>
      <c r="S1494" s="1127"/>
      <c r="T1494" s="1127"/>
      <c r="U1494" s="1133"/>
      <c r="V1494" s="1045"/>
      <c r="W1494" s="1045"/>
      <c r="X1494" s="1133"/>
      <c r="Y1494" s="1045"/>
      <c r="Z1494" s="1045"/>
      <c r="AA1494" s="1045"/>
      <c r="AB1494" s="1133"/>
      <c r="AC1494" s="1045"/>
      <c r="AD1494" s="1045"/>
      <c r="AE1494" s="1045"/>
      <c r="AF1494" s="1045"/>
      <c r="AG1494" s="1127"/>
      <c r="AH1494" s="1127"/>
      <c r="AI1494" s="1127"/>
      <c r="AJ1494" s="1127"/>
      <c r="AK1494" s="1127"/>
      <c r="AL1494" s="1127"/>
      <c r="AM1494" s="1127"/>
      <c r="AN1494" s="1127"/>
      <c r="AO1494" s="1045"/>
      <c r="AP1494" s="1045"/>
      <c r="AQ1494" s="1045"/>
      <c r="AR1494" s="1127"/>
      <c r="AS1494" s="1127"/>
      <c r="AT1494" s="1127"/>
      <c r="AU1494" s="1127"/>
      <c r="AV1494" s="1127"/>
      <c r="AW1494" s="1127"/>
      <c r="AX1494" s="1127"/>
      <c r="AY1494" s="1127"/>
      <c r="AZ1494" s="1127"/>
      <c r="BA1494" s="1127"/>
      <c r="BB1494" s="1127"/>
      <c r="BC1494" s="991"/>
      <c r="BD1494" s="975"/>
      <c r="BE1494" s="975"/>
      <c r="BF1494" s="975"/>
      <c r="BG1494" s="975"/>
      <c r="BH1494" s="975"/>
      <c r="BI1494" s="975"/>
    </row>
    <row r="1495" spans="1:61">
      <c r="A1495" s="974">
        <v>1898</v>
      </c>
      <c r="BD1495" s="975"/>
      <c r="BE1495" s="975"/>
      <c r="BF1495" s="975"/>
      <c r="BG1495" s="975"/>
      <c r="BH1495" s="975"/>
      <c r="BI1495" s="975"/>
    </row>
    <row r="1496" spans="1:61" s="1003" customFormat="1">
      <c r="A1496" s="974">
        <v>1899</v>
      </c>
      <c r="B1496" s="1045"/>
      <c r="C1496" s="756"/>
      <c r="D1496" s="1045"/>
      <c r="E1496" s="1045"/>
      <c r="F1496" s="1130"/>
      <c r="G1496" s="1131"/>
      <c r="H1496" s="1132"/>
      <c r="I1496" s="1045"/>
      <c r="J1496" s="1045"/>
      <c r="K1496" s="1045"/>
      <c r="L1496" s="1045"/>
      <c r="M1496" s="1045"/>
      <c r="N1496" s="1045"/>
      <c r="O1496" s="1045"/>
      <c r="P1496" s="1045"/>
      <c r="Q1496" s="1045"/>
      <c r="R1496" s="1127"/>
      <c r="S1496" s="1127"/>
      <c r="T1496" s="1127"/>
      <c r="U1496" s="1133"/>
      <c r="V1496" s="1045"/>
      <c r="W1496" s="1045"/>
      <c r="X1496" s="1133"/>
      <c r="Y1496" s="1045"/>
      <c r="Z1496" s="1045"/>
      <c r="AA1496" s="1045"/>
      <c r="AB1496" s="1133"/>
      <c r="AC1496" s="1045"/>
      <c r="AD1496" s="1045"/>
      <c r="AE1496" s="1045"/>
      <c r="AF1496" s="1045"/>
      <c r="AG1496" s="1127"/>
      <c r="AH1496" s="1127"/>
      <c r="AI1496" s="1127"/>
      <c r="AJ1496" s="1127"/>
      <c r="AK1496" s="1127"/>
      <c r="AL1496" s="1127"/>
      <c r="AM1496" s="1127"/>
      <c r="AN1496" s="1127"/>
      <c r="AO1496" s="1045"/>
      <c r="AP1496" s="1045"/>
      <c r="AQ1496" s="1045"/>
      <c r="AR1496" s="1127"/>
      <c r="AS1496" s="1127"/>
      <c r="AT1496" s="1127"/>
      <c r="AU1496" s="1127"/>
      <c r="AV1496" s="1127"/>
      <c r="AW1496" s="1127"/>
      <c r="AX1496" s="1127"/>
      <c r="AY1496" s="1127"/>
      <c r="AZ1496" s="1127"/>
      <c r="BA1496" s="1127"/>
      <c r="BB1496" s="1127"/>
      <c r="BC1496" s="991"/>
      <c r="BD1496" s="975"/>
      <c r="BE1496" s="975"/>
      <c r="BF1496" s="975"/>
      <c r="BG1496" s="975"/>
      <c r="BH1496" s="975"/>
      <c r="BI1496" s="975"/>
    </row>
    <row r="1497" spans="1:61">
      <c r="A1497" s="974">
        <v>1900</v>
      </c>
      <c r="BD1497" s="975"/>
      <c r="BE1497" s="975"/>
      <c r="BF1497" s="975"/>
      <c r="BG1497" s="975"/>
      <c r="BH1497" s="975"/>
      <c r="BI1497" s="975"/>
    </row>
    <row r="1498" spans="1:61" s="1003" customFormat="1">
      <c r="A1498" s="974">
        <v>1901</v>
      </c>
      <c r="B1498" s="1045"/>
      <c r="C1498" s="756"/>
      <c r="D1498" s="1045"/>
      <c r="E1498" s="1045"/>
      <c r="F1498" s="1130"/>
      <c r="G1498" s="1131"/>
      <c r="H1498" s="1132"/>
      <c r="I1498" s="1045"/>
      <c r="J1498" s="1045"/>
      <c r="K1498" s="1045"/>
      <c r="L1498" s="1045"/>
      <c r="M1498" s="1045"/>
      <c r="N1498" s="1045"/>
      <c r="O1498" s="1045"/>
      <c r="P1498" s="1045"/>
      <c r="Q1498" s="1045"/>
      <c r="R1498" s="1127"/>
      <c r="S1498" s="1127"/>
      <c r="T1498" s="1127"/>
      <c r="U1498" s="1133"/>
      <c r="V1498" s="1045"/>
      <c r="W1498" s="1045"/>
      <c r="X1498" s="1133"/>
      <c r="Y1498" s="1045"/>
      <c r="Z1498" s="1045"/>
      <c r="AA1498" s="1045"/>
      <c r="AB1498" s="1133"/>
      <c r="AC1498" s="1045"/>
      <c r="AD1498" s="1045"/>
      <c r="AE1498" s="1045"/>
      <c r="AF1498" s="1045"/>
      <c r="AG1498" s="1127"/>
      <c r="AH1498" s="1127"/>
      <c r="AI1498" s="1127"/>
      <c r="AJ1498" s="1127"/>
      <c r="AK1498" s="1127"/>
      <c r="AL1498" s="1127"/>
      <c r="AM1498" s="1127"/>
      <c r="AN1498" s="1127"/>
      <c r="AO1498" s="1045"/>
      <c r="AP1498" s="1045"/>
      <c r="AQ1498" s="1045"/>
      <c r="AR1498" s="1127"/>
      <c r="AS1498" s="1127"/>
      <c r="AT1498" s="1127"/>
      <c r="AU1498" s="1127"/>
      <c r="AV1498" s="1127"/>
      <c r="AW1498" s="1127"/>
      <c r="AX1498" s="1127"/>
      <c r="AY1498" s="1127"/>
      <c r="AZ1498" s="1127"/>
      <c r="BA1498" s="1127"/>
      <c r="BB1498" s="1127"/>
      <c r="BC1498" s="991"/>
      <c r="BD1498" s="975"/>
      <c r="BE1498" s="975"/>
      <c r="BF1498" s="975"/>
      <c r="BG1498" s="975"/>
      <c r="BH1498" s="975"/>
      <c r="BI1498" s="975"/>
    </row>
    <row r="1499" spans="1:61">
      <c r="A1499" s="974">
        <v>1902</v>
      </c>
      <c r="BD1499" s="975"/>
      <c r="BE1499" s="975"/>
      <c r="BF1499" s="975"/>
      <c r="BG1499" s="975"/>
      <c r="BH1499" s="975"/>
      <c r="BI1499" s="975"/>
    </row>
    <row r="1500" spans="1:61" s="1003" customFormat="1">
      <c r="A1500" s="974">
        <v>1903</v>
      </c>
      <c r="B1500" s="1045"/>
      <c r="C1500" s="756"/>
      <c r="D1500" s="1045"/>
      <c r="E1500" s="1045"/>
      <c r="F1500" s="1130"/>
      <c r="G1500" s="1131"/>
      <c r="H1500" s="1132"/>
      <c r="I1500" s="1045"/>
      <c r="J1500" s="1045"/>
      <c r="K1500" s="1045"/>
      <c r="L1500" s="1045"/>
      <c r="M1500" s="1045"/>
      <c r="N1500" s="1045"/>
      <c r="O1500" s="1045"/>
      <c r="P1500" s="1045"/>
      <c r="Q1500" s="1045"/>
      <c r="R1500" s="1127"/>
      <c r="S1500" s="1127"/>
      <c r="T1500" s="1127"/>
      <c r="U1500" s="1133"/>
      <c r="V1500" s="1045"/>
      <c r="W1500" s="1045"/>
      <c r="X1500" s="1133"/>
      <c r="Y1500" s="1045"/>
      <c r="Z1500" s="1045"/>
      <c r="AA1500" s="1045"/>
      <c r="AB1500" s="1133"/>
      <c r="AC1500" s="1045"/>
      <c r="AD1500" s="1045"/>
      <c r="AE1500" s="1045"/>
      <c r="AF1500" s="1045"/>
      <c r="AG1500" s="1127"/>
      <c r="AH1500" s="1127"/>
      <c r="AI1500" s="1127"/>
      <c r="AJ1500" s="1127"/>
      <c r="AK1500" s="1127"/>
      <c r="AL1500" s="1127"/>
      <c r="AM1500" s="1127"/>
      <c r="AN1500" s="1127"/>
      <c r="AO1500" s="1045"/>
      <c r="AP1500" s="1045"/>
      <c r="AQ1500" s="1045"/>
      <c r="AR1500" s="1127"/>
      <c r="AS1500" s="1127"/>
      <c r="AT1500" s="1127"/>
      <c r="AU1500" s="1127"/>
      <c r="AV1500" s="1127"/>
      <c r="AW1500" s="1127"/>
      <c r="AX1500" s="1127"/>
      <c r="AY1500" s="1127"/>
      <c r="AZ1500" s="1127"/>
      <c r="BA1500" s="1127"/>
      <c r="BB1500" s="1127"/>
      <c r="BC1500" s="991"/>
      <c r="BD1500" s="975"/>
      <c r="BE1500" s="975"/>
      <c r="BF1500" s="975"/>
      <c r="BG1500" s="975"/>
      <c r="BH1500" s="975"/>
      <c r="BI1500" s="975"/>
    </row>
    <row r="1501" spans="1:61">
      <c r="A1501" s="974">
        <v>1904</v>
      </c>
      <c r="BD1501" s="975"/>
      <c r="BE1501" s="975"/>
      <c r="BF1501" s="975"/>
      <c r="BG1501" s="975"/>
      <c r="BH1501" s="975"/>
      <c r="BI1501" s="975"/>
    </row>
    <row r="1502" spans="1:61" s="1003" customFormat="1">
      <c r="A1502" s="974">
        <v>1905</v>
      </c>
      <c r="B1502" s="1045"/>
      <c r="C1502" s="756"/>
      <c r="D1502" s="1045"/>
      <c r="E1502" s="1045"/>
      <c r="F1502" s="1130"/>
      <c r="G1502" s="1131"/>
      <c r="H1502" s="1132"/>
      <c r="I1502" s="1045"/>
      <c r="J1502" s="1045"/>
      <c r="K1502" s="1045"/>
      <c r="L1502" s="1045"/>
      <c r="M1502" s="1045"/>
      <c r="N1502" s="1045"/>
      <c r="O1502" s="1045"/>
      <c r="P1502" s="1045"/>
      <c r="Q1502" s="1045"/>
      <c r="R1502" s="1127"/>
      <c r="S1502" s="1127"/>
      <c r="T1502" s="1127"/>
      <c r="U1502" s="1133"/>
      <c r="V1502" s="1045"/>
      <c r="W1502" s="1045"/>
      <c r="X1502" s="1133"/>
      <c r="Y1502" s="1045"/>
      <c r="Z1502" s="1045"/>
      <c r="AA1502" s="1045"/>
      <c r="AB1502" s="1133"/>
      <c r="AC1502" s="1045"/>
      <c r="AD1502" s="1045"/>
      <c r="AE1502" s="1045"/>
      <c r="AF1502" s="1045"/>
      <c r="AG1502" s="1127"/>
      <c r="AH1502" s="1127"/>
      <c r="AI1502" s="1127"/>
      <c r="AJ1502" s="1127"/>
      <c r="AK1502" s="1127"/>
      <c r="AL1502" s="1127"/>
      <c r="AM1502" s="1127"/>
      <c r="AN1502" s="1127"/>
      <c r="AO1502" s="1045"/>
      <c r="AP1502" s="1045"/>
      <c r="AQ1502" s="1045"/>
      <c r="AR1502" s="1127"/>
      <c r="AS1502" s="1127"/>
      <c r="AT1502" s="1127"/>
      <c r="AU1502" s="1127"/>
      <c r="AV1502" s="1127"/>
      <c r="AW1502" s="1127"/>
      <c r="AX1502" s="1127"/>
      <c r="AY1502" s="1127"/>
      <c r="AZ1502" s="1127"/>
      <c r="BA1502" s="1127"/>
      <c r="BB1502" s="1127"/>
      <c r="BC1502" s="991"/>
      <c r="BD1502" s="975"/>
      <c r="BE1502" s="975"/>
      <c r="BF1502" s="975"/>
      <c r="BG1502" s="975"/>
      <c r="BH1502" s="975"/>
      <c r="BI1502" s="975"/>
    </row>
    <row r="1503" spans="1:61">
      <c r="A1503" s="974">
        <v>1906</v>
      </c>
      <c r="BD1503" s="975"/>
      <c r="BE1503" s="975"/>
      <c r="BF1503" s="975"/>
      <c r="BG1503" s="975"/>
      <c r="BH1503" s="975"/>
      <c r="BI1503" s="975"/>
    </row>
    <row r="1504" spans="1:61" s="1003" customFormat="1">
      <c r="A1504" s="974">
        <v>1907</v>
      </c>
      <c r="B1504" s="1045"/>
      <c r="C1504" s="756"/>
      <c r="D1504" s="1045"/>
      <c r="E1504" s="1045"/>
      <c r="F1504" s="1130"/>
      <c r="G1504" s="1131"/>
      <c r="H1504" s="1132"/>
      <c r="I1504" s="1045"/>
      <c r="J1504" s="1045"/>
      <c r="K1504" s="1045"/>
      <c r="L1504" s="1045"/>
      <c r="M1504" s="1045"/>
      <c r="N1504" s="1045"/>
      <c r="O1504" s="1045"/>
      <c r="P1504" s="1045"/>
      <c r="Q1504" s="1045"/>
      <c r="R1504" s="1127"/>
      <c r="S1504" s="1127"/>
      <c r="T1504" s="1127"/>
      <c r="U1504" s="1133"/>
      <c r="V1504" s="1045"/>
      <c r="W1504" s="1045"/>
      <c r="X1504" s="1133"/>
      <c r="Y1504" s="1045"/>
      <c r="Z1504" s="1045"/>
      <c r="AA1504" s="1045"/>
      <c r="AB1504" s="1133"/>
      <c r="AC1504" s="1045"/>
      <c r="AD1504" s="1045"/>
      <c r="AE1504" s="1045"/>
      <c r="AF1504" s="1045"/>
      <c r="AG1504" s="1127"/>
      <c r="AH1504" s="1127"/>
      <c r="AI1504" s="1127"/>
      <c r="AJ1504" s="1127"/>
      <c r="AK1504" s="1127"/>
      <c r="AL1504" s="1127"/>
      <c r="AM1504" s="1127"/>
      <c r="AN1504" s="1127"/>
      <c r="AO1504" s="1045"/>
      <c r="AP1504" s="1045"/>
      <c r="AQ1504" s="1045"/>
      <c r="AR1504" s="1127"/>
      <c r="AS1504" s="1127"/>
      <c r="AT1504" s="1127"/>
      <c r="AU1504" s="1127"/>
      <c r="AV1504" s="1127"/>
      <c r="AW1504" s="1127"/>
      <c r="AX1504" s="1127"/>
      <c r="AY1504" s="1127"/>
      <c r="AZ1504" s="1127"/>
      <c r="BA1504" s="1127"/>
      <c r="BB1504" s="1127"/>
      <c r="BC1504" s="991"/>
      <c r="BD1504" s="975"/>
      <c r="BE1504" s="975"/>
      <c r="BF1504" s="975"/>
      <c r="BG1504" s="975"/>
      <c r="BH1504" s="975"/>
      <c r="BI1504" s="975"/>
    </row>
    <row r="1505" spans="1:61">
      <c r="A1505" s="974">
        <v>1908</v>
      </c>
      <c r="BD1505" s="975"/>
      <c r="BE1505" s="975"/>
      <c r="BF1505" s="975"/>
      <c r="BG1505" s="975"/>
      <c r="BH1505" s="975"/>
      <c r="BI1505" s="975"/>
    </row>
    <row r="1506" spans="1:61" s="1003" customFormat="1">
      <c r="A1506" s="974">
        <v>1909</v>
      </c>
      <c r="B1506" s="1045"/>
      <c r="C1506" s="756"/>
      <c r="D1506" s="1045"/>
      <c r="E1506" s="1045"/>
      <c r="F1506" s="1130"/>
      <c r="G1506" s="1131"/>
      <c r="H1506" s="1132"/>
      <c r="I1506" s="1045"/>
      <c r="J1506" s="1045"/>
      <c r="K1506" s="1045"/>
      <c r="L1506" s="1045"/>
      <c r="M1506" s="1045"/>
      <c r="N1506" s="1045"/>
      <c r="O1506" s="1045"/>
      <c r="P1506" s="1045"/>
      <c r="Q1506" s="1045"/>
      <c r="R1506" s="1127"/>
      <c r="S1506" s="1127"/>
      <c r="T1506" s="1127"/>
      <c r="U1506" s="1133"/>
      <c r="V1506" s="1045"/>
      <c r="W1506" s="1045"/>
      <c r="X1506" s="1133"/>
      <c r="Y1506" s="1045"/>
      <c r="Z1506" s="1045"/>
      <c r="AA1506" s="1045"/>
      <c r="AB1506" s="1133"/>
      <c r="AC1506" s="1045"/>
      <c r="AD1506" s="1045"/>
      <c r="AE1506" s="1045"/>
      <c r="AF1506" s="1045"/>
      <c r="AG1506" s="1127"/>
      <c r="AH1506" s="1127"/>
      <c r="AI1506" s="1127"/>
      <c r="AJ1506" s="1127"/>
      <c r="AK1506" s="1127"/>
      <c r="AL1506" s="1127"/>
      <c r="AM1506" s="1127"/>
      <c r="AN1506" s="1127"/>
      <c r="AO1506" s="1045"/>
      <c r="AP1506" s="1045"/>
      <c r="AQ1506" s="1045"/>
      <c r="AR1506" s="1127"/>
      <c r="AS1506" s="1127"/>
      <c r="AT1506" s="1127"/>
      <c r="AU1506" s="1127"/>
      <c r="AV1506" s="1127"/>
      <c r="AW1506" s="1127"/>
      <c r="AX1506" s="1127"/>
      <c r="AY1506" s="1127"/>
      <c r="AZ1506" s="1127"/>
      <c r="BA1506" s="1127"/>
      <c r="BB1506" s="1127"/>
      <c r="BC1506" s="991"/>
      <c r="BD1506" s="975"/>
      <c r="BE1506" s="975"/>
      <c r="BF1506" s="975"/>
      <c r="BG1506" s="975"/>
      <c r="BH1506" s="975"/>
      <c r="BI1506" s="975"/>
    </row>
    <row r="1507" spans="1:61">
      <c r="A1507" s="974">
        <v>1910</v>
      </c>
      <c r="BD1507" s="975"/>
      <c r="BE1507" s="975"/>
      <c r="BF1507" s="975"/>
      <c r="BG1507" s="975"/>
      <c r="BH1507" s="975"/>
      <c r="BI1507" s="975"/>
    </row>
    <row r="1508" spans="1:61" s="1003" customFormat="1">
      <c r="A1508" s="974">
        <v>1911</v>
      </c>
      <c r="B1508" s="1045"/>
      <c r="C1508" s="756"/>
      <c r="D1508" s="1045"/>
      <c r="E1508" s="1045"/>
      <c r="F1508" s="1130"/>
      <c r="G1508" s="1131"/>
      <c r="H1508" s="1132"/>
      <c r="I1508" s="1045"/>
      <c r="J1508" s="1045"/>
      <c r="K1508" s="1045"/>
      <c r="L1508" s="1045"/>
      <c r="M1508" s="1045"/>
      <c r="N1508" s="1045"/>
      <c r="O1508" s="1045"/>
      <c r="P1508" s="1045"/>
      <c r="Q1508" s="1045"/>
      <c r="R1508" s="1127"/>
      <c r="S1508" s="1127"/>
      <c r="T1508" s="1127"/>
      <c r="U1508" s="1133"/>
      <c r="V1508" s="1045"/>
      <c r="W1508" s="1045"/>
      <c r="X1508" s="1133"/>
      <c r="Y1508" s="1045"/>
      <c r="Z1508" s="1045"/>
      <c r="AA1508" s="1045"/>
      <c r="AB1508" s="1133"/>
      <c r="AC1508" s="1045"/>
      <c r="AD1508" s="1045"/>
      <c r="AE1508" s="1045"/>
      <c r="AF1508" s="1045"/>
      <c r="AG1508" s="1127"/>
      <c r="AH1508" s="1127"/>
      <c r="AI1508" s="1127"/>
      <c r="AJ1508" s="1127"/>
      <c r="AK1508" s="1127"/>
      <c r="AL1508" s="1127"/>
      <c r="AM1508" s="1127"/>
      <c r="AN1508" s="1127"/>
      <c r="AO1508" s="1045"/>
      <c r="AP1508" s="1045"/>
      <c r="AQ1508" s="1045"/>
      <c r="AR1508" s="1127"/>
      <c r="AS1508" s="1127"/>
      <c r="AT1508" s="1127"/>
      <c r="AU1508" s="1127"/>
      <c r="AV1508" s="1127"/>
      <c r="AW1508" s="1127"/>
      <c r="AX1508" s="1127"/>
      <c r="AY1508" s="1127"/>
      <c r="AZ1508" s="1127"/>
      <c r="BA1508" s="1127"/>
      <c r="BB1508" s="1127"/>
      <c r="BC1508" s="991"/>
      <c r="BD1508" s="975"/>
      <c r="BE1508" s="975"/>
      <c r="BF1508" s="975"/>
      <c r="BG1508" s="975"/>
      <c r="BH1508" s="975"/>
      <c r="BI1508" s="975"/>
    </row>
    <row r="1509" spans="1:61">
      <c r="A1509" s="974">
        <v>1912</v>
      </c>
      <c r="BD1509" s="975"/>
      <c r="BE1509" s="975"/>
      <c r="BF1509" s="975"/>
      <c r="BG1509" s="975"/>
      <c r="BH1509" s="975"/>
      <c r="BI1509" s="975"/>
    </row>
    <row r="1510" spans="1:61" s="1003" customFormat="1">
      <c r="A1510" s="974">
        <v>1913</v>
      </c>
      <c r="B1510" s="1045"/>
      <c r="C1510" s="756"/>
      <c r="D1510" s="1045"/>
      <c r="E1510" s="1045"/>
      <c r="F1510" s="1130"/>
      <c r="G1510" s="1131"/>
      <c r="H1510" s="1132"/>
      <c r="I1510" s="1045"/>
      <c r="J1510" s="1045"/>
      <c r="K1510" s="1045"/>
      <c r="L1510" s="1045"/>
      <c r="M1510" s="1045"/>
      <c r="N1510" s="1045"/>
      <c r="O1510" s="1045"/>
      <c r="P1510" s="1045"/>
      <c r="Q1510" s="1045"/>
      <c r="R1510" s="1127"/>
      <c r="S1510" s="1127"/>
      <c r="T1510" s="1127"/>
      <c r="U1510" s="1133"/>
      <c r="V1510" s="1045"/>
      <c r="W1510" s="1045"/>
      <c r="X1510" s="1133"/>
      <c r="Y1510" s="1045"/>
      <c r="Z1510" s="1045"/>
      <c r="AA1510" s="1045"/>
      <c r="AB1510" s="1133"/>
      <c r="AC1510" s="1045"/>
      <c r="AD1510" s="1045"/>
      <c r="AE1510" s="1045"/>
      <c r="AF1510" s="1045"/>
      <c r="AG1510" s="1127"/>
      <c r="AH1510" s="1127"/>
      <c r="AI1510" s="1127"/>
      <c r="AJ1510" s="1127"/>
      <c r="AK1510" s="1127"/>
      <c r="AL1510" s="1127"/>
      <c r="AM1510" s="1127"/>
      <c r="AN1510" s="1127"/>
      <c r="AO1510" s="1045"/>
      <c r="AP1510" s="1045"/>
      <c r="AQ1510" s="1045"/>
      <c r="AR1510" s="1127"/>
      <c r="AS1510" s="1127"/>
      <c r="AT1510" s="1127"/>
      <c r="AU1510" s="1127"/>
      <c r="AV1510" s="1127"/>
      <c r="AW1510" s="1127"/>
      <c r="AX1510" s="1127"/>
      <c r="AY1510" s="1127"/>
      <c r="AZ1510" s="1127"/>
      <c r="BA1510" s="1127"/>
      <c r="BB1510" s="1127"/>
      <c r="BC1510" s="991"/>
      <c r="BD1510" s="975"/>
      <c r="BE1510" s="975"/>
      <c r="BF1510" s="975"/>
      <c r="BG1510" s="975"/>
      <c r="BH1510" s="975"/>
      <c r="BI1510" s="975"/>
    </row>
    <row r="1511" spans="1:61">
      <c r="A1511" s="974">
        <v>1914</v>
      </c>
      <c r="BD1511" s="975"/>
      <c r="BE1511" s="975"/>
      <c r="BF1511" s="975"/>
      <c r="BG1511" s="975"/>
      <c r="BH1511" s="975"/>
      <c r="BI1511" s="975"/>
    </row>
    <row r="1512" spans="1:61" s="1003" customFormat="1">
      <c r="A1512" s="974">
        <v>1915</v>
      </c>
      <c r="B1512" s="1045"/>
      <c r="C1512" s="756"/>
      <c r="D1512" s="1045"/>
      <c r="E1512" s="1045"/>
      <c r="F1512" s="1130"/>
      <c r="G1512" s="1131"/>
      <c r="H1512" s="1132"/>
      <c r="I1512" s="1045"/>
      <c r="J1512" s="1045"/>
      <c r="K1512" s="1045"/>
      <c r="L1512" s="1045"/>
      <c r="M1512" s="1045"/>
      <c r="N1512" s="1045"/>
      <c r="O1512" s="1045"/>
      <c r="P1512" s="1045"/>
      <c r="Q1512" s="1045"/>
      <c r="R1512" s="1127"/>
      <c r="S1512" s="1127"/>
      <c r="T1512" s="1127"/>
      <c r="U1512" s="1133"/>
      <c r="V1512" s="1045"/>
      <c r="W1512" s="1045"/>
      <c r="X1512" s="1133"/>
      <c r="Y1512" s="1045"/>
      <c r="Z1512" s="1045"/>
      <c r="AA1512" s="1045"/>
      <c r="AB1512" s="1133"/>
      <c r="AC1512" s="1045"/>
      <c r="AD1512" s="1045"/>
      <c r="AE1512" s="1045"/>
      <c r="AF1512" s="1045"/>
      <c r="AG1512" s="1127"/>
      <c r="AH1512" s="1127"/>
      <c r="AI1512" s="1127"/>
      <c r="AJ1512" s="1127"/>
      <c r="AK1512" s="1127"/>
      <c r="AL1512" s="1127"/>
      <c r="AM1512" s="1127"/>
      <c r="AN1512" s="1127"/>
      <c r="AO1512" s="1045"/>
      <c r="AP1512" s="1045"/>
      <c r="AQ1512" s="1045"/>
      <c r="AR1512" s="1127"/>
      <c r="AS1512" s="1127"/>
      <c r="AT1512" s="1127"/>
      <c r="AU1512" s="1127"/>
      <c r="AV1512" s="1127"/>
      <c r="AW1512" s="1127"/>
      <c r="AX1512" s="1127"/>
      <c r="AY1512" s="1127"/>
      <c r="AZ1512" s="1127"/>
      <c r="BA1512" s="1127"/>
      <c r="BB1512" s="1127"/>
      <c r="BC1512" s="991"/>
      <c r="BD1512" s="975"/>
      <c r="BE1512" s="975"/>
      <c r="BF1512" s="975"/>
      <c r="BG1512" s="975"/>
      <c r="BH1512" s="975"/>
      <c r="BI1512" s="975"/>
    </row>
    <row r="1513" spans="1:61">
      <c r="A1513" s="974">
        <v>1916</v>
      </c>
      <c r="BD1513" s="975"/>
      <c r="BE1513" s="975"/>
      <c r="BF1513" s="975"/>
      <c r="BG1513" s="975"/>
      <c r="BH1513" s="975"/>
      <c r="BI1513" s="975"/>
    </row>
    <row r="1514" spans="1:61" s="1003" customFormat="1">
      <c r="A1514" s="974">
        <v>1917</v>
      </c>
      <c r="B1514" s="1045"/>
      <c r="C1514" s="756"/>
      <c r="D1514" s="1045"/>
      <c r="E1514" s="1045"/>
      <c r="F1514" s="1130"/>
      <c r="G1514" s="1131"/>
      <c r="H1514" s="1132"/>
      <c r="I1514" s="1045"/>
      <c r="J1514" s="1045"/>
      <c r="K1514" s="1045"/>
      <c r="L1514" s="1045"/>
      <c r="M1514" s="1045"/>
      <c r="N1514" s="1045"/>
      <c r="O1514" s="1045"/>
      <c r="P1514" s="1045"/>
      <c r="Q1514" s="1045"/>
      <c r="R1514" s="1127"/>
      <c r="S1514" s="1127"/>
      <c r="T1514" s="1127"/>
      <c r="U1514" s="1133"/>
      <c r="V1514" s="1045"/>
      <c r="W1514" s="1045"/>
      <c r="X1514" s="1133"/>
      <c r="Y1514" s="1045"/>
      <c r="Z1514" s="1045"/>
      <c r="AA1514" s="1045"/>
      <c r="AB1514" s="1133"/>
      <c r="AC1514" s="1045"/>
      <c r="AD1514" s="1045"/>
      <c r="AE1514" s="1045"/>
      <c r="AF1514" s="1045"/>
      <c r="AG1514" s="1127"/>
      <c r="AH1514" s="1127"/>
      <c r="AI1514" s="1127"/>
      <c r="AJ1514" s="1127"/>
      <c r="AK1514" s="1127"/>
      <c r="AL1514" s="1127"/>
      <c r="AM1514" s="1127"/>
      <c r="AN1514" s="1127"/>
      <c r="AO1514" s="1045"/>
      <c r="AP1514" s="1045"/>
      <c r="AQ1514" s="1045"/>
      <c r="AR1514" s="1127"/>
      <c r="AS1514" s="1127"/>
      <c r="AT1514" s="1127"/>
      <c r="AU1514" s="1127"/>
      <c r="AV1514" s="1127"/>
      <c r="AW1514" s="1127"/>
      <c r="AX1514" s="1127"/>
      <c r="AY1514" s="1127"/>
      <c r="AZ1514" s="1127"/>
      <c r="BA1514" s="1127"/>
      <c r="BB1514" s="1127"/>
      <c r="BC1514" s="991"/>
      <c r="BD1514" s="975"/>
      <c r="BE1514" s="975"/>
      <c r="BF1514" s="975"/>
      <c r="BG1514" s="975"/>
      <c r="BH1514" s="975"/>
      <c r="BI1514" s="975"/>
    </row>
    <row r="1515" spans="1:61">
      <c r="A1515" s="974">
        <v>1918</v>
      </c>
      <c r="BD1515" s="975"/>
      <c r="BE1515" s="975"/>
      <c r="BF1515" s="975"/>
      <c r="BG1515" s="975"/>
      <c r="BH1515" s="975"/>
      <c r="BI1515" s="975"/>
    </row>
    <row r="1516" spans="1:61" s="1003" customFormat="1">
      <c r="A1516" s="974">
        <v>1919</v>
      </c>
      <c r="B1516" s="1045"/>
      <c r="C1516" s="756"/>
      <c r="D1516" s="1045"/>
      <c r="E1516" s="1045"/>
      <c r="F1516" s="1130"/>
      <c r="G1516" s="1131"/>
      <c r="H1516" s="1132"/>
      <c r="I1516" s="1045"/>
      <c r="J1516" s="1045"/>
      <c r="K1516" s="1045"/>
      <c r="L1516" s="1045"/>
      <c r="M1516" s="1045"/>
      <c r="N1516" s="1045"/>
      <c r="O1516" s="1045"/>
      <c r="P1516" s="1045"/>
      <c r="Q1516" s="1045"/>
      <c r="R1516" s="1127"/>
      <c r="S1516" s="1127"/>
      <c r="T1516" s="1127"/>
      <c r="U1516" s="1133"/>
      <c r="V1516" s="1045"/>
      <c r="W1516" s="1045"/>
      <c r="X1516" s="1133"/>
      <c r="Y1516" s="1045"/>
      <c r="Z1516" s="1045"/>
      <c r="AA1516" s="1045"/>
      <c r="AB1516" s="1133"/>
      <c r="AC1516" s="1045"/>
      <c r="AD1516" s="1045"/>
      <c r="AE1516" s="1045"/>
      <c r="AF1516" s="1045"/>
      <c r="AG1516" s="1127"/>
      <c r="AH1516" s="1127"/>
      <c r="AI1516" s="1127"/>
      <c r="AJ1516" s="1127"/>
      <c r="AK1516" s="1127"/>
      <c r="AL1516" s="1127"/>
      <c r="AM1516" s="1127"/>
      <c r="AN1516" s="1127"/>
      <c r="AO1516" s="1045"/>
      <c r="AP1516" s="1045"/>
      <c r="AQ1516" s="1045"/>
      <c r="AR1516" s="1127"/>
      <c r="AS1516" s="1127"/>
      <c r="AT1516" s="1127"/>
      <c r="AU1516" s="1127"/>
      <c r="AV1516" s="1127"/>
      <c r="AW1516" s="1127"/>
      <c r="AX1516" s="1127"/>
      <c r="AY1516" s="1127"/>
      <c r="AZ1516" s="1127"/>
      <c r="BA1516" s="1127"/>
      <c r="BB1516" s="1127"/>
      <c r="BC1516" s="991"/>
      <c r="BD1516" s="975"/>
      <c r="BE1516" s="975"/>
      <c r="BF1516" s="975"/>
      <c r="BG1516" s="975"/>
      <c r="BH1516" s="975"/>
      <c r="BI1516" s="975"/>
    </row>
    <row r="1517" spans="1:61">
      <c r="A1517" s="974">
        <v>1920</v>
      </c>
      <c r="BD1517" s="975"/>
      <c r="BE1517" s="975"/>
      <c r="BF1517" s="975"/>
      <c r="BG1517" s="975"/>
      <c r="BH1517" s="975"/>
      <c r="BI1517" s="975"/>
    </row>
    <row r="1518" spans="1:61" s="1003" customFormat="1">
      <c r="A1518" s="974">
        <v>1921</v>
      </c>
      <c r="B1518" s="1045"/>
      <c r="C1518" s="756"/>
      <c r="D1518" s="1045"/>
      <c r="E1518" s="1045"/>
      <c r="F1518" s="1130"/>
      <c r="G1518" s="1131"/>
      <c r="H1518" s="1132"/>
      <c r="I1518" s="1045"/>
      <c r="J1518" s="1045"/>
      <c r="K1518" s="1045"/>
      <c r="L1518" s="1045"/>
      <c r="M1518" s="1045"/>
      <c r="N1518" s="1045"/>
      <c r="O1518" s="1045"/>
      <c r="P1518" s="1045"/>
      <c r="Q1518" s="1045"/>
      <c r="R1518" s="1127"/>
      <c r="S1518" s="1127"/>
      <c r="T1518" s="1127"/>
      <c r="U1518" s="1133"/>
      <c r="V1518" s="1045"/>
      <c r="W1518" s="1045"/>
      <c r="X1518" s="1133"/>
      <c r="Y1518" s="1045"/>
      <c r="Z1518" s="1045"/>
      <c r="AA1518" s="1045"/>
      <c r="AB1518" s="1133"/>
      <c r="AC1518" s="1045"/>
      <c r="AD1518" s="1045"/>
      <c r="AE1518" s="1045"/>
      <c r="AF1518" s="1045"/>
      <c r="AG1518" s="1127"/>
      <c r="AH1518" s="1127"/>
      <c r="AI1518" s="1127"/>
      <c r="AJ1518" s="1127"/>
      <c r="AK1518" s="1127"/>
      <c r="AL1518" s="1127"/>
      <c r="AM1518" s="1127"/>
      <c r="AN1518" s="1127"/>
      <c r="AO1518" s="1045"/>
      <c r="AP1518" s="1045"/>
      <c r="AQ1518" s="1045"/>
      <c r="AR1518" s="1127"/>
      <c r="AS1518" s="1127"/>
      <c r="AT1518" s="1127"/>
      <c r="AU1518" s="1127"/>
      <c r="AV1518" s="1127"/>
      <c r="AW1518" s="1127"/>
      <c r="AX1518" s="1127"/>
      <c r="AY1518" s="1127"/>
      <c r="AZ1518" s="1127"/>
      <c r="BA1518" s="1127"/>
      <c r="BB1518" s="1127"/>
      <c r="BC1518" s="991"/>
      <c r="BD1518" s="975"/>
      <c r="BE1518" s="975"/>
      <c r="BF1518" s="975"/>
      <c r="BG1518" s="975"/>
      <c r="BH1518" s="975"/>
      <c r="BI1518" s="975"/>
    </row>
    <row r="1519" spans="1:61">
      <c r="A1519" s="974">
        <v>1922</v>
      </c>
      <c r="BD1519" s="975"/>
      <c r="BE1519" s="975"/>
      <c r="BF1519" s="975"/>
      <c r="BG1519" s="975"/>
      <c r="BH1519" s="975"/>
      <c r="BI1519" s="975"/>
    </row>
    <row r="1520" spans="1:61" s="1003" customFormat="1">
      <c r="A1520" s="974">
        <v>1923</v>
      </c>
      <c r="B1520" s="1045"/>
      <c r="C1520" s="756"/>
      <c r="D1520" s="1045"/>
      <c r="E1520" s="1045"/>
      <c r="F1520" s="1130"/>
      <c r="G1520" s="1131"/>
      <c r="H1520" s="1132"/>
      <c r="I1520" s="1045"/>
      <c r="J1520" s="1045"/>
      <c r="K1520" s="1045"/>
      <c r="L1520" s="1045"/>
      <c r="M1520" s="1045"/>
      <c r="N1520" s="1045"/>
      <c r="O1520" s="1045"/>
      <c r="P1520" s="1045"/>
      <c r="Q1520" s="1045"/>
      <c r="R1520" s="1127"/>
      <c r="S1520" s="1127"/>
      <c r="T1520" s="1127"/>
      <c r="U1520" s="1133"/>
      <c r="V1520" s="1045"/>
      <c r="W1520" s="1045"/>
      <c r="X1520" s="1133"/>
      <c r="Y1520" s="1045"/>
      <c r="Z1520" s="1045"/>
      <c r="AA1520" s="1045"/>
      <c r="AB1520" s="1133"/>
      <c r="AC1520" s="1045"/>
      <c r="AD1520" s="1045"/>
      <c r="AE1520" s="1045"/>
      <c r="AF1520" s="1045"/>
      <c r="AG1520" s="1127"/>
      <c r="AH1520" s="1127"/>
      <c r="AI1520" s="1127"/>
      <c r="AJ1520" s="1127"/>
      <c r="AK1520" s="1127"/>
      <c r="AL1520" s="1127"/>
      <c r="AM1520" s="1127"/>
      <c r="AN1520" s="1127"/>
      <c r="AO1520" s="1045"/>
      <c r="AP1520" s="1045"/>
      <c r="AQ1520" s="1045"/>
      <c r="AR1520" s="1127"/>
      <c r="AS1520" s="1127"/>
      <c r="AT1520" s="1127"/>
      <c r="AU1520" s="1127"/>
      <c r="AV1520" s="1127"/>
      <c r="AW1520" s="1127"/>
      <c r="AX1520" s="1127"/>
      <c r="AY1520" s="1127"/>
      <c r="AZ1520" s="1127"/>
      <c r="BA1520" s="1127"/>
      <c r="BB1520" s="1127"/>
      <c r="BC1520" s="991"/>
      <c r="BD1520" s="975"/>
      <c r="BE1520" s="975"/>
      <c r="BF1520" s="975"/>
      <c r="BG1520" s="975"/>
      <c r="BH1520" s="975"/>
      <c r="BI1520" s="975"/>
    </row>
    <row r="1521" spans="1:61">
      <c r="A1521" s="974">
        <v>1924</v>
      </c>
      <c r="BD1521" s="975"/>
      <c r="BE1521" s="975"/>
      <c r="BF1521" s="975"/>
      <c r="BG1521" s="975"/>
      <c r="BH1521" s="975"/>
      <c r="BI1521" s="975"/>
    </row>
    <row r="1522" spans="1:61" s="1003" customFormat="1">
      <c r="A1522" s="974">
        <v>1925</v>
      </c>
      <c r="B1522" s="1045"/>
      <c r="C1522" s="756"/>
      <c r="D1522" s="1045"/>
      <c r="E1522" s="1045"/>
      <c r="F1522" s="1130"/>
      <c r="G1522" s="1131"/>
      <c r="H1522" s="1132"/>
      <c r="I1522" s="1045"/>
      <c r="J1522" s="1045"/>
      <c r="K1522" s="1045"/>
      <c r="L1522" s="1045"/>
      <c r="M1522" s="1045"/>
      <c r="N1522" s="1045"/>
      <c r="O1522" s="1045"/>
      <c r="P1522" s="1045"/>
      <c r="Q1522" s="1045"/>
      <c r="R1522" s="1127"/>
      <c r="S1522" s="1127"/>
      <c r="T1522" s="1127"/>
      <c r="U1522" s="1133"/>
      <c r="V1522" s="1045"/>
      <c r="W1522" s="1045"/>
      <c r="X1522" s="1133"/>
      <c r="Y1522" s="1045"/>
      <c r="Z1522" s="1045"/>
      <c r="AA1522" s="1045"/>
      <c r="AB1522" s="1133"/>
      <c r="AC1522" s="1045"/>
      <c r="AD1522" s="1045"/>
      <c r="AE1522" s="1045"/>
      <c r="AF1522" s="1045"/>
      <c r="AG1522" s="1127"/>
      <c r="AH1522" s="1127"/>
      <c r="AI1522" s="1127"/>
      <c r="AJ1522" s="1127"/>
      <c r="AK1522" s="1127"/>
      <c r="AL1522" s="1127"/>
      <c r="AM1522" s="1127"/>
      <c r="AN1522" s="1127"/>
      <c r="AO1522" s="1045"/>
      <c r="AP1522" s="1045"/>
      <c r="AQ1522" s="1045"/>
      <c r="AR1522" s="1127"/>
      <c r="AS1522" s="1127"/>
      <c r="AT1522" s="1127"/>
      <c r="AU1522" s="1127"/>
      <c r="AV1522" s="1127"/>
      <c r="AW1522" s="1127"/>
      <c r="AX1522" s="1127"/>
      <c r="AY1522" s="1127"/>
      <c r="AZ1522" s="1127"/>
      <c r="BA1522" s="1127"/>
      <c r="BB1522" s="1127"/>
      <c r="BC1522" s="991"/>
      <c r="BD1522" s="975"/>
      <c r="BE1522" s="975"/>
      <c r="BF1522" s="975"/>
      <c r="BG1522" s="975"/>
      <c r="BH1522" s="975"/>
      <c r="BI1522" s="975"/>
    </row>
    <row r="1523" spans="1:61">
      <c r="A1523" s="974">
        <v>1926</v>
      </c>
      <c r="BD1523" s="975"/>
      <c r="BE1523" s="975"/>
      <c r="BF1523" s="975"/>
      <c r="BG1523" s="975"/>
      <c r="BH1523" s="975"/>
      <c r="BI1523" s="975"/>
    </row>
    <row r="1524" spans="1:61" s="1003" customFormat="1">
      <c r="A1524" s="974">
        <v>1927</v>
      </c>
      <c r="B1524" s="1045"/>
      <c r="C1524" s="756"/>
      <c r="D1524" s="1045"/>
      <c r="E1524" s="1045"/>
      <c r="F1524" s="1130"/>
      <c r="G1524" s="1131"/>
      <c r="H1524" s="1132"/>
      <c r="I1524" s="1045"/>
      <c r="J1524" s="1045"/>
      <c r="K1524" s="1045"/>
      <c r="L1524" s="1045"/>
      <c r="M1524" s="1045"/>
      <c r="N1524" s="1045"/>
      <c r="O1524" s="1045"/>
      <c r="P1524" s="1045"/>
      <c r="Q1524" s="1045"/>
      <c r="R1524" s="1127"/>
      <c r="S1524" s="1127"/>
      <c r="T1524" s="1127"/>
      <c r="U1524" s="1133"/>
      <c r="V1524" s="1045"/>
      <c r="W1524" s="1045"/>
      <c r="X1524" s="1133"/>
      <c r="Y1524" s="1045"/>
      <c r="Z1524" s="1045"/>
      <c r="AA1524" s="1045"/>
      <c r="AB1524" s="1133"/>
      <c r="AC1524" s="1045"/>
      <c r="AD1524" s="1045"/>
      <c r="AE1524" s="1045"/>
      <c r="AF1524" s="1045"/>
      <c r="AG1524" s="1127"/>
      <c r="AH1524" s="1127"/>
      <c r="AI1524" s="1127"/>
      <c r="AJ1524" s="1127"/>
      <c r="AK1524" s="1127"/>
      <c r="AL1524" s="1127"/>
      <c r="AM1524" s="1127"/>
      <c r="AN1524" s="1127"/>
      <c r="AO1524" s="1045"/>
      <c r="AP1524" s="1045"/>
      <c r="AQ1524" s="1045"/>
      <c r="AR1524" s="1127"/>
      <c r="AS1524" s="1127"/>
      <c r="AT1524" s="1127"/>
      <c r="AU1524" s="1127"/>
      <c r="AV1524" s="1127"/>
      <c r="AW1524" s="1127"/>
      <c r="AX1524" s="1127"/>
      <c r="AY1524" s="1127"/>
      <c r="AZ1524" s="1127"/>
      <c r="BA1524" s="1127"/>
      <c r="BB1524" s="1127"/>
      <c r="BC1524" s="991"/>
      <c r="BD1524" s="975"/>
      <c r="BE1524" s="975"/>
      <c r="BF1524" s="975"/>
      <c r="BG1524" s="975"/>
      <c r="BH1524" s="975"/>
      <c r="BI1524" s="975"/>
    </row>
    <row r="1525" spans="1:61">
      <c r="A1525" s="974">
        <v>1928</v>
      </c>
      <c r="BD1525" s="975"/>
      <c r="BE1525" s="975"/>
      <c r="BF1525" s="975"/>
      <c r="BG1525" s="975"/>
      <c r="BH1525" s="975"/>
      <c r="BI1525" s="975"/>
    </row>
    <row r="1526" spans="1:61" s="1003" customFormat="1">
      <c r="A1526" s="974">
        <v>1929</v>
      </c>
      <c r="B1526" s="1045"/>
      <c r="C1526" s="756"/>
      <c r="D1526" s="1045"/>
      <c r="E1526" s="1045"/>
      <c r="F1526" s="1130"/>
      <c r="G1526" s="1131"/>
      <c r="H1526" s="1132"/>
      <c r="I1526" s="1045"/>
      <c r="J1526" s="1045"/>
      <c r="K1526" s="1045"/>
      <c r="L1526" s="1045"/>
      <c r="M1526" s="1045"/>
      <c r="N1526" s="1045"/>
      <c r="O1526" s="1045"/>
      <c r="P1526" s="1045"/>
      <c r="Q1526" s="1045"/>
      <c r="R1526" s="1127"/>
      <c r="S1526" s="1127"/>
      <c r="T1526" s="1127"/>
      <c r="U1526" s="1133"/>
      <c r="V1526" s="1045"/>
      <c r="W1526" s="1045"/>
      <c r="X1526" s="1133"/>
      <c r="Y1526" s="1045"/>
      <c r="Z1526" s="1045"/>
      <c r="AA1526" s="1045"/>
      <c r="AB1526" s="1133"/>
      <c r="AC1526" s="1045"/>
      <c r="AD1526" s="1045"/>
      <c r="AE1526" s="1045"/>
      <c r="AF1526" s="1045"/>
      <c r="AG1526" s="1127"/>
      <c r="AH1526" s="1127"/>
      <c r="AI1526" s="1127"/>
      <c r="AJ1526" s="1127"/>
      <c r="AK1526" s="1127"/>
      <c r="AL1526" s="1127"/>
      <c r="AM1526" s="1127"/>
      <c r="AN1526" s="1127"/>
      <c r="AO1526" s="1045"/>
      <c r="AP1526" s="1045"/>
      <c r="AQ1526" s="1045"/>
      <c r="AR1526" s="1127"/>
      <c r="AS1526" s="1127"/>
      <c r="AT1526" s="1127"/>
      <c r="AU1526" s="1127"/>
      <c r="AV1526" s="1127"/>
      <c r="AW1526" s="1127"/>
      <c r="AX1526" s="1127"/>
      <c r="AY1526" s="1127"/>
      <c r="AZ1526" s="1127"/>
      <c r="BA1526" s="1127"/>
      <c r="BB1526" s="1127"/>
      <c r="BC1526" s="991"/>
      <c r="BD1526" s="975"/>
      <c r="BE1526" s="975"/>
      <c r="BF1526" s="975"/>
      <c r="BG1526" s="975"/>
      <c r="BH1526" s="975"/>
      <c r="BI1526" s="975"/>
    </row>
    <row r="1527" spans="1:61">
      <c r="A1527" s="974">
        <v>1930</v>
      </c>
      <c r="BD1527" s="975"/>
      <c r="BE1527" s="975"/>
      <c r="BF1527" s="975"/>
      <c r="BG1527" s="975"/>
      <c r="BH1527" s="975"/>
      <c r="BI1527" s="975"/>
    </row>
    <row r="1528" spans="1:61" s="1003" customFormat="1">
      <c r="A1528" s="974">
        <v>1931</v>
      </c>
      <c r="B1528" s="1045"/>
      <c r="C1528" s="756"/>
      <c r="D1528" s="1045"/>
      <c r="E1528" s="1045"/>
      <c r="F1528" s="1130"/>
      <c r="G1528" s="1131"/>
      <c r="H1528" s="1132"/>
      <c r="I1528" s="1045"/>
      <c r="J1528" s="1045"/>
      <c r="K1528" s="1045"/>
      <c r="L1528" s="1045"/>
      <c r="M1528" s="1045"/>
      <c r="N1528" s="1045"/>
      <c r="O1528" s="1045"/>
      <c r="P1528" s="1045"/>
      <c r="Q1528" s="1045"/>
      <c r="R1528" s="1127"/>
      <c r="S1528" s="1127"/>
      <c r="T1528" s="1127"/>
      <c r="U1528" s="1133"/>
      <c r="V1528" s="1045"/>
      <c r="W1528" s="1045"/>
      <c r="X1528" s="1133"/>
      <c r="Y1528" s="1045"/>
      <c r="Z1528" s="1045"/>
      <c r="AA1528" s="1045"/>
      <c r="AB1528" s="1133"/>
      <c r="AC1528" s="1045"/>
      <c r="AD1528" s="1045"/>
      <c r="AE1528" s="1045"/>
      <c r="AF1528" s="1045"/>
      <c r="AG1528" s="1127"/>
      <c r="AH1528" s="1127"/>
      <c r="AI1528" s="1127"/>
      <c r="AJ1528" s="1127"/>
      <c r="AK1528" s="1127"/>
      <c r="AL1528" s="1127"/>
      <c r="AM1528" s="1127"/>
      <c r="AN1528" s="1127"/>
      <c r="AO1528" s="1045"/>
      <c r="AP1528" s="1045"/>
      <c r="AQ1528" s="1045"/>
      <c r="AR1528" s="1127"/>
      <c r="AS1528" s="1127"/>
      <c r="AT1528" s="1127"/>
      <c r="AU1528" s="1127"/>
      <c r="AV1528" s="1127"/>
      <c r="AW1528" s="1127"/>
      <c r="AX1528" s="1127"/>
      <c r="AY1528" s="1127"/>
      <c r="AZ1528" s="1127"/>
      <c r="BA1528" s="1127"/>
      <c r="BB1528" s="1127"/>
      <c r="BC1528" s="991"/>
      <c r="BD1528" s="975"/>
      <c r="BE1528" s="975"/>
      <c r="BF1528" s="975"/>
      <c r="BG1528" s="975"/>
      <c r="BH1528" s="975"/>
      <c r="BI1528" s="975"/>
    </row>
    <row r="1529" spans="1:61">
      <c r="A1529" s="974">
        <v>1932</v>
      </c>
      <c r="BD1529" s="975"/>
      <c r="BE1529" s="975"/>
      <c r="BF1529" s="975"/>
      <c r="BG1529" s="975"/>
      <c r="BH1529" s="975"/>
      <c r="BI1529" s="975"/>
    </row>
    <row r="1530" spans="1:61" s="1003" customFormat="1">
      <c r="A1530" s="974">
        <v>1933</v>
      </c>
      <c r="B1530" s="1045"/>
      <c r="C1530" s="756"/>
      <c r="D1530" s="1045"/>
      <c r="E1530" s="1045"/>
      <c r="F1530" s="1130"/>
      <c r="G1530" s="1131"/>
      <c r="H1530" s="1132"/>
      <c r="I1530" s="1045"/>
      <c r="J1530" s="1045"/>
      <c r="K1530" s="1045"/>
      <c r="L1530" s="1045"/>
      <c r="M1530" s="1045"/>
      <c r="N1530" s="1045"/>
      <c r="O1530" s="1045"/>
      <c r="P1530" s="1045"/>
      <c r="Q1530" s="1045"/>
      <c r="R1530" s="1127"/>
      <c r="S1530" s="1127"/>
      <c r="T1530" s="1127"/>
      <c r="U1530" s="1133"/>
      <c r="V1530" s="1045"/>
      <c r="W1530" s="1045"/>
      <c r="X1530" s="1133"/>
      <c r="Y1530" s="1045"/>
      <c r="Z1530" s="1045"/>
      <c r="AA1530" s="1045"/>
      <c r="AB1530" s="1133"/>
      <c r="AC1530" s="1045"/>
      <c r="AD1530" s="1045"/>
      <c r="AE1530" s="1045"/>
      <c r="AF1530" s="1045"/>
      <c r="AG1530" s="1127"/>
      <c r="AH1530" s="1127"/>
      <c r="AI1530" s="1127"/>
      <c r="AJ1530" s="1127"/>
      <c r="AK1530" s="1127"/>
      <c r="AL1530" s="1127"/>
      <c r="AM1530" s="1127"/>
      <c r="AN1530" s="1127"/>
      <c r="AO1530" s="1045"/>
      <c r="AP1530" s="1045"/>
      <c r="AQ1530" s="1045"/>
      <c r="AR1530" s="1127"/>
      <c r="AS1530" s="1127"/>
      <c r="AT1530" s="1127"/>
      <c r="AU1530" s="1127"/>
      <c r="AV1530" s="1127"/>
      <c r="AW1530" s="1127"/>
      <c r="AX1530" s="1127"/>
      <c r="AY1530" s="1127"/>
      <c r="AZ1530" s="1127"/>
      <c r="BA1530" s="1127"/>
      <c r="BB1530" s="1127"/>
      <c r="BC1530" s="991"/>
      <c r="BD1530" s="975"/>
      <c r="BE1530" s="975"/>
      <c r="BF1530" s="975"/>
      <c r="BG1530" s="975"/>
      <c r="BH1530" s="975"/>
      <c r="BI1530" s="975"/>
    </row>
    <row r="1531" spans="1:61">
      <c r="A1531" s="974">
        <v>1934</v>
      </c>
      <c r="BD1531" s="975"/>
      <c r="BE1531" s="975"/>
      <c r="BF1531" s="975"/>
      <c r="BG1531" s="975"/>
      <c r="BH1531" s="975"/>
      <c r="BI1531" s="975"/>
    </row>
    <row r="1532" spans="1:61" s="1003" customFormat="1">
      <c r="A1532" s="974">
        <v>1935</v>
      </c>
      <c r="B1532" s="1045"/>
      <c r="C1532" s="756"/>
      <c r="D1532" s="1045"/>
      <c r="E1532" s="1045"/>
      <c r="F1532" s="1130"/>
      <c r="G1532" s="1131"/>
      <c r="H1532" s="1132"/>
      <c r="I1532" s="1045"/>
      <c r="J1532" s="1045"/>
      <c r="K1532" s="1045"/>
      <c r="L1532" s="1045"/>
      <c r="M1532" s="1045"/>
      <c r="N1532" s="1045"/>
      <c r="O1532" s="1045"/>
      <c r="P1532" s="1045"/>
      <c r="Q1532" s="1045"/>
      <c r="R1532" s="1127"/>
      <c r="S1532" s="1127"/>
      <c r="T1532" s="1127"/>
      <c r="U1532" s="1133"/>
      <c r="V1532" s="1045"/>
      <c r="W1532" s="1045"/>
      <c r="X1532" s="1133"/>
      <c r="Y1532" s="1045"/>
      <c r="Z1532" s="1045"/>
      <c r="AA1532" s="1045"/>
      <c r="AB1532" s="1133"/>
      <c r="AC1532" s="1045"/>
      <c r="AD1532" s="1045"/>
      <c r="AE1532" s="1045"/>
      <c r="AF1532" s="1045"/>
      <c r="AG1532" s="1127"/>
      <c r="AH1532" s="1127"/>
      <c r="AI1532" s="1127"/>
      <c r="AJ1532" s="1127"/>
      <c r="AK1532" s="1127"/>
      <c r="AL1532" s="1127"/>
      <c r="AM1532" s="1127"/>
      <c r="AN1532" s="1127"/>
      <c r="AO1532" s="1045"/>
      <c r="AP1532" s="1045"/>
      <c r="AQ1532" s="1045"/>
      <c r="AR1532" s="1127"/>
      <c r="AS1532" s="1127"/>
      <c r="AT1532" s="1127"/>
      <c r="AU1532" s="1127"/>
      <c r="AV1532" s="1127"/>
      <c r="AW1532" s="1127"/>
      <c r="AX1532" s="1127"/>
      <c r="AY1532" s="1127"/>
      <c r="AZ1532" s="1127"/>
      <c r="BA1532" s="1127"/>
      <c r="BB1532" s="1127"/>
      <c r="BC1532" s="991"/>
      <c r="BD1532" s="975"/>
      <c r="BE1532" s="975"/>
      <c r="BF1532" s="975"/>
      <c r="BG1532" s="975"/>
      <c r="BH1532" s="975"/>
      <c r="BI1532" s="975"/>
    </row>
    <row r="1533" spans="1:61">
      <c r="A1533" s="974">
        <v>1936</v>
      </c>
      <c r="BD1533" s="975"/>
      <c r="BE1533" s="975"/>
      <c r="BF1533" s="975"/>
      <c r="BG1533" s="975"/>
      <c r="BH1533" s="975"/>
      <c r="BI1533" s="975"/>
    </row>
    <row r="1534" spans="1:61" s="1003" customFormat="1">
      <c r="A1534" s="974">
        <v>1937</v>
      </c>
      <c r="B1534" s="1045"/>
      <c r="C1534" s="756"/>
      <c r="D1534" s="1045"/>
      <c r="E1534" s="1045"/>
      <c r="F1534" s="1130"/>
      <c r="G1534" s="1131"/>
      <c r="H1534" s="1132"/>
      <c r="I1534" s="1045"/>
      <c r="J1534" s="1045"/>
      <c r="K1534" s="1045"/>
      <c r="L1534" s="1045"/>
      <c r="M1534" s="1045"/>
      <c r="N1534" s="1045"/>
      <c r="O1534" s="1045"/>
      <c r="P1534" s="1045"/>
      <c r="Q1534" s="1045"/>
      <c r="R1534" s="1127"/>
      <c r="S1534" s="1127"/>
      <c r="T1534" s="1127"/>
      <c r="U1534" s="1133"/>
      <c r="V1534" s="1045"/>
      <c r="W1534" s="1045"/>
      <c r="X1534" s="1133"/>
      <c r="Y1534" s="1045"/>
      <c r="Z1534" s="1045"/>
      <c r="AA1534" s="1045"/>
      <c r="AB1534" s="1133"/>
      <c r="AC1534" s="1045"/>
      <c r="AD1534" s="1045"/>
      <c r="AE1534" s="1045"/>
      <c r="AF1534" s="1045"/>
      <c r="AG1534" s="1127"/>
      <c r="AH1534" s="1127"/>
      <c r="AI1534" s="1127"/>
      <c r="AJ1534" s="1127"/>
      <c r="AK1534" s="1127"/>
      <c r="AL1534" s="1127"/>
      <c r="AM1534" s="1127"/>
      <c r="AN1534" s="1127"/>
      <c r="AO1534" s="1045"/>
      <c r="AP1534" s="1045"/>
      <c r="AQ1534" s="1045"/>
      <c r="AR1534" s="1127"/>
      <c r="AS1534" s="1127"/>
      <c r="AT1534" s="1127"/>
      <c r="AU1534" s="1127"/>
      <c r="AV1534" s="1127"/>
      <c r="AW1534" s="1127"/>
      <c r="AX1534" s="1127"/>
      <c r="AY1534" s="1127"/>
      <c r="AZ1534" s="1127"/>
      <c r="BA1534" s="1127"/>
      <c r="BB1534" s="1127"/>
      <c r="BC1534" s="991"/>
      <c r="BD1534" s="975"/>
      <c r="BE1534" s="975"/>
      <c r="BF1534" s="975"/>
      <c r="BG1534" s="975"/>
      <c r="BH1534" s="975"/>
      <c r="BI1534" s="975"/>
    </row>
    <row r="1535" spans="1:61">
      <c r="A1535" s="974">
        <v>1938</v>
      </c>
      <c r="BD1535" s="975"/>
      <c r="BE1535" s="975"/>
      <c r="BF1535" s="975"/>
      <c r="BG1535" s="975"/>
      <c r="BH1535" s="975"/>
      <c r="BI1535" s="975"/>
    </row>
    <row r="1536" spans="1:61" s="1003" customFormat="1">
      <c r="A1536" s="974">
        <v>1939</v>
      </c>
      <c r="B1536" s="1045"/>
      <c r="C1536" s="756"/>
      <c r="D1536" s="1045"/>
      <c r="E1536" s="1045"/>
      <c r="F1536" s="1130"/>
      <c r="G1536" s="1131"/>
      <c r="H1536" s="1132"/>
      <c r="I1536" s="1045"/>
      <c r="J1536" s="1045"/>
      <c r="K1536" s="1045"/>
      <c r="L1536" s="1045"/>
      <c r="M1536" s="1045"/>
      <c r="N1536" s="1045"/>
      <c r="O1536" s="1045"/>
      <c r="P1536" s="1045"/>
      <c r="Q1536" s="1045"/>
      <c r="R1536" s="1127"/>
      <c r="S1536" s="1127"/>
      <c r="T1536" s="1127"/>
      <c r="U1536" s="1133"/>
      <c r="V1536" s="1045"/>
      <c r="W1536" s="1045"/>
      <c r="X1536" s="1133"/>
      <c r="Y1536" s="1045"/>
      <c r="Z1536" s="1045"/>
      <c r="AA1536" s="1045"/>
      <c r="AB1536" s="1133"/>
      <c r="AC1536" s="1045"/>
      <c r="AD1536" s="1045"/>
      <c r="AE1536" s="1045"/>
      <c r="AF1536" s="1045"/>
      <c r="AG1536" s="1127"/>
      <c r="AH1536" s="1127"/>
      <c r="AI1536" s="1127"/>
      <c r="AJ1536" s="1127"/>
      <c r="AK1536" s="1127"/>
      <c r="AL1536" s="1127"/>
      <c r="AM1536" s="1127"/>
      <c r="AN1536" s="1127"/>
      <c r="AO1536" s="1045"/>
      <c r="AP1536" s="1045"/>
      <c r="AQ1536" s="1045"/>
      <c r="AR1536" s="1127"/>
      <c r="AS1536" s="1127"/>
      <c r="AT1536" s="1127"/>
      <c r="AU1536" s="1127"/>
      <c r="AV1536" s="1127"/>
      <c r="AW1536" s="1127"/>
      <c r="AX1536" s="1127"/>
      <c r="AY1536" s="1127"/>
      <c r="AZ1536" s="1127"/>
      <c r="BA1536" s="1127"/>
      <c r="BB1536" s="1127"/>
      <c r="BC1536" s="991"/>
      <c r="BD1536" s="975"/>
      <c r="BE1536" s="975"/>
      <c r="BF1536" s="975"/>
      <c r="BG1536" s="975"/>
      <c r="BH1536" s="975"/>
      <c r="BI1536" s="975"/>
    </row>
    <row r="1537" spans="1:61">
      <c r="A1537" s="974">
        <v>1940</v>
      </c>
      <c r="BD1537" s="975"/>
      <c r="BE1537" s="975"/>
      <c r="BF1537" s="975"/>
      <c r="BG1537" s="975"/>
      <c r="BH1537" s="975"/>
      <c r="BI1537" s="975"/>
    </row>
    <row r="1538" spans="1:61" s="1003" customFormat="1">
      <c r="A1538" s="974">
        <v>1941</v>
      </c>
      <c r="B1538" s="1045"/>
      <c r="C1538" s="756"/>
      <c r="D1538" s="1045"/>
      <c r="E1538" s="1045"/>
      <c r="F1538" s="1130"/>
      <c r="G1538" s="1131"/>
      <c r="H1538" s="1132"/>
      <c r="I1538" s="1045"/>
      <c r="J1538" s="1045"/>
      <c r="K1538" s="1045"/>
      <c r="L1538" s="1045"/>
      <c r="M1538" s="1045"/>
      <c r="N1538" s="1045"/>
      <c r="O1538" s="1045"/>
      <c r="P1538" s="1045"/>
      <c r="Q1538" s="1045"/>
      <c r="R1538" s="1127"/>
      <c r="S1538" s="1127"/>
      <c r="T1538" s="1127"/>
      <c r="U1538" s="1133"/>
      <c r="V1538" s="1045"/>
      <c r="W1538" s="1045"/>
      <c r="X1538" s="1133"/>
      <c r="Y1538" s="1045"/>
      <c r="Z1538" s="1045"/>
      <c r="AA1538" s="1045"/>
      <c r="AB1538" s="1133"/>
      <c r="AC1538" s="1045"/>
      <c r="AD1538" s="1045"/>
      <c r="AE1538" s="1045"/>
      <c r="AF1538" s="1045"/>
      <c r="AG1538" s="1127"/>
      <c r="AH1538" s="1127"/>
      <c r="AI1538" s="1127"/>
      <c r="AJ1538" s="1127"/>
      <c r="AK1538" s="1127"/>
      <c r="AL1538" s="1127"/>
      <c r="AM1538" s="1127"/>
      <c r="AN1538" s="1127"/>
      <c r="AO1538" s="1045"/>
      <c r="AP1538" s="1045"/>
      <c r="AQ1538" s="1045"/>
      <c r="AR1538" s="1127"/>
      <c r="AS1538" s="1127"/>
      <c r="AT1538" s="1127"/>
      <c r="AU1538" s="1127"/>
      <c r="AV1538" s="1127"/>
      <c r="AW1538" s="1127"/>
      <c r="AX1538" s="1127"/>
      <c r="AY1538" s="1127"/>
      <c r="AZ1538" s="1127"/>
      <c r="BA1538" s="1127"/>
      <c r="BB1538" s="1127"/>
      <c r="BC1538" s="991"/>
      <c r="BD1538" s="975"/>
      <c r="BE1538" s="975"/>
      <c r="BF1538" s="975"/>
      <c r="BG1538" s="975"/>
      <c r="BH1538" s="975"/>
      <c r="BI1538" s="975"/>
    </row>
    <row r="1539" spans="1:61">
      <c r="A1539" s="974">
        <v>1942</v>
      </c>
      <c r="BD1539" s="975"/>
      <c r="BE1539" s="975"/>
      <c r="BF1539" s="975"/>
      <c r="BG1539" s="975"/>
      <c r="BH1539" s="975"/>
      <c r="BI1539" s="975"/>
    </row>
    <row r="1540" spans="1:61" s="1003" customFormat="1">
      <c r="A1540" s="974">
        <v>1943</v>
      </c>
      <c r="B1540" s="1045"/>
      <c r="C1540" s="756"/>
      <c r="D1540" s="1045"/>
      <c r="E1540" s="1045"/>
      <c r="F1540" s="1130"/>
      <c r="G1540" s="1131"/>
      <c r="H1540" s="1132"/>
      <c r="I1540" s="1045"/>
      <c r="J1540" s="1045"/>
      <c r="K1540" s="1045"/>
      <c r="L1540" s="1045"/>
      <c r="M1540" s="1045"/>
      <c r="N1540" s="1045"/>
      <c r="O1540" s="1045"/>
      <c r="P1540" s="1045"/>
      <c r="Q1540" s="1045"/>
      <c r="R1540" s="1127"/>
      <c r="S1540" s="1127"/>
      <c r="T1540" s="1127"/>
      <c r="U1540" s="1133"/>
      <c r="V1540" s="1045"/>
      <c r="W1540" s="1045"/>
      <c r="X1540" s="1133"/>
      <c r="Y1540" s="1045"/>
      <c r="Z1540" s="1045"/>
      <c r="AA1540" s="1045"/>
      <c r="AB1540" s="1133"/>
      <c r="AC1540" s="1045"/>
      <c r="AD1540" s="1045"/>
      <c r="AE1540" s="1045"/>
      <c r="AF1540" s="1045"/>
      <c r="AG1540" s="1127"/>
      <c r="AH1540" s="1127"/>
      <c r="AI1540" s="1127"/>
      <c r="AJ1540" s="1127"/>
      <c r="AK1540" s="1127"/>
      <c r="AL1540" s="1127"/>
      <c r="AM1540" s="1127"/>
      <c r="AN1540" s="1127"/>
      <c r="AO1540" s="1045"/>
      <c r="AP1540" s="1045"/>
      <c r="AQ1540" s="1045"/>
      <c r="AR1540" s="1127"/>
      <c r="AS1540" s="1127"/>
      <c r="AT1540" s="1127"/>
      <c r="AU1540" s="1127"/>
      <c r="AV1540" s="1127"/>
      <c r="AW1540" s="1127"/>
      <c r="AX1540" s="1127"/>
      <c r="AY1540" s="1127"/>
      <c r="AZ1540" s="1127"/>
      <c r="BA1540" s="1127"/>
      <c r="BB1540" s="1127"/>
      <c r="BC1540" s="991"/>
      <c r="BD1540" s="975"/>
      <c r="BE1540" s="975"/>
      <c r="BF1540" s="975"/>
      <c r="BG1540" s="975"/>
      <c r="BH1540" s="975"/>
      <c r="BI1540" s="975"/>
    </row>
    <row r="1541" spans="1:61">
      <c r="A1541" s="974">
        <v>1944</v>
      </c>
      <c r="BD1541" s="975"/>
      <c r="BE1541" s="975"/>
      <c r="BF1541" s="975"/>
      <c r="BG1541" s="975"/>
      <c r="BH1541" s="975"/>
      <c r="BI1541" s="975"/>
    </row>
    <row r="1542" spans="1:61" s="1003" customFormat="1">
      <c r="A1542" s="974">
        <v>1945</v>
      </c>
      <c r="B1542" s="1045"/>
      <c r="C1542" s="756"/>
      <c r="D1542" s="1045"/>
      <c r="E1542" s="1045"/>
      <c r="F1542" s="1130"/>
      <c r="G1542" s="1131"/>
      <c r="H1542" s="1132"/>
      <c r="I1542" s="1045"/>
      <c r="J1542" s="1045"/>
      <c r="K1542" s="1045"/>
      <c r="L1542" s="1045"/>
      <c r="M1542" s="1045"/>
      <c r="N1542" s="1045"/>
      <c r="O1542" s="1045"/>
      <c r="P1542" s="1045"/>
      <c r="Q1542" s="1045"/>
      <c r="R1542" s="1127"/>
      <c r="S1542" s="1127"/>
      <c r="T1542" s="1127"/>
      <c r="U1542" s="1133"/>
      <c r="V1542" s="1045"/>
      <c r="W1542" s="1045"/>
      <c r="X1542" s="1133"/>
      <c r="Y1542" s="1045"/>
      <c r="Z1542" s="1045"/>
      <c r="AA1542" s="1045"/>
      <c r="AB1542" s="1133"/>
      <c r="AC1542" s="1045"/>
      <c r="AD1542" s="1045"/>
      <c r="AE1542" s="1045"/>
      <c r="AF1542" s="1045"/>
      <c r="AG1542" s="1127"/>
      <c r="AH1542" s="1127"/>
      <c r="AI1542" s="1127"/>
      <c r="AJ1542" s="1127"/>
      <c r="AK1542" s="1127"/>
      <c r="AL1542" s="1127"/>
      <c r="AM1542" s="1127"/>
      <c r="AN1542" s="1127"/>
      <c r="AO1542" s="1045"/>
      <c r="AP1542" s="1045"/>
      <c r="AQ1542" s="1045"/>
      <c r="AR1542" s="1127"/>
      <c r="AS1542" s="1127"/>
      <c r="AT1542" s="1127"/>
      <c r="AU1542" s="1127"/>
      <c r="AV1542" s="1127"/>
      <c r="AW1542" s="1127"/>
      <c r="AX1542" s="1127"/>
      <c r="AY1542" s="1127"/>
      <c r="AZ1542" s="1127"/>
      <c r="BA1542" s="1127"/>
      <c r="BB1542" s="1127"/>
      <c r="BC1542" s="991"/>
      <c r="BD1542" s="975"/>
      <c r="BE1542" s="975"/>
      <c r="BF1542" s="975"/>
      <c r="BG1542" s="975"/>
      <c r="BH1542" s="975"/>
      <c r="BI1542" s="975"/>
    </row>
    <row r="1543" spans="1:61">
      <c r="A1543" s="974">
        <v>1946</v>
      </c>
      <c r="BD1543" s="975"/>
      <c r="BE1543" s="975"/>
      <c r="BF1543" s="975"/>
      <c r="BG1543" s="975"/>
      <c r="BH1543" s="975"/>
      <c r="BI1543" s="975"/>
    </row>
    <row r="1544" spans="1:61" s="1003" customFormat="1">
      <c r="A1544" s="974">
        <v>1947</v>
      </c>
      <c r="B1544" s="1045"/>
      <c r="C1544" s="756"/>
      <c r="D1544" s="1045"/>
      <c r="E1544" s="1045"/>
      <c r="F1544" s="1130"/>
      <c r="G1544" s="1131"/>
      <c r="H1544" s="1132"/>
      <c r="I1544" s="1045"/>
      <c r="J1544" s="1045"/>
      <c r="K1544" s="1045"/>
      <c r="L1544" s="1045"/>
      <c r="M1544" s="1045"/>
      <c r="N1544" s="1045"/>
      <c r="O1544" s="1045"/>
      <c r="P1544" s="1045"/>
      <c r="Q1544" s="1045"/>
      <c r="R1544" s="1127"/>
      <c r="S1544" s="1127"/>
      <c r="T1544" s="1127"/>
      <c r="U1544" s="1133"/>
      <c r="V1544" s="1045"/>
      <c r="W1544" s="1045"/>
      <c r="X1544" s="1133"/>
      <c r="Y1544" s="1045"/>
      <c r="Z1544" s="1045"/>
      <c r="AA1544" s="1045"/>
      <c r="AB1544" s="1133"/>
      <c r="AC1544" s="1045"/>
      <c r="AD1544" s="1045"/>
      <c r="AE1544" s="1045"/>
      <c r="AF1544" s="1045"/>
      <c r="AG1544" s="1127"/>
      <c r="AH1544" s="1127"/>
      <c r="AI1544" s="1127"/>
      <c r="AJ1544" s="1127"/>
      <c r="AK1544" s="1127"/>
      <c r="AL1544" s="1127"/>
      <c r="AM1544" s="1127"/>
      <c r="AN1544" s="1127"/>
      <c r="AO1544" s="1045"/>
      <c r="AP1544" s="1045"/>
      <c r="AQ1544" s="1045"/>
      <c r="AR1544" s="1127"/>
      <c r="AS1544" s="1127"/>
      <c r="AT1544" s="1127"/>
      <c r="AU1544" s="1127"/>
      <c r="AV1544" s="1127"/>
      <c r="AW1544" s="1127"/>
      <c r="AX1544" s="1127"/>
      <c r="AY1544" s="1127"/>
      <c r="AZ1544" s="1127"/>
      <c r="BA1544" s="1127"/>
      <c r="BB1544" s="1127"/>
      <c r="BC1544" s="991"/>
      <c r="BD1544" s="975"/>
      <c r="BE1544" s="975"/>
      <c r="BF1544" s="975"/>
      <c r="BG1544" s="975"/>
      <c r="BH1544" s="975"/>
      <c r="BI1544" s="975"/>
    </row>
    <row r="1545" spans="1:61">
      <c r="A1545" s="974">
        <v>1948</v>
      </c>
      <c r="BD1545" s="975"/>
      <c r="BE1545" s="975"/>
      <c r="BF1545" s="975"/>
      <c r="BG1545" s="975"/>
      <c r="BH1545" s="975"/>
      <c r="BI1545" s="975"/>
    </row>
    <row r="1546" spans="1:61" s="1003" customFormat="1">
      <c r="A1546" s="974">
        <v>1949</v>
      </c>
      <c r="B1546" s="1045"/>
      <c r="C1546" s="756"/>
      <c r="D1546" s="1045"/>
      <c r="E1546" s="1045"/>
      <c r="F1546" s="1130"/>
      <c r="G1546" s="1131"/>
      <c r="H1546" s="1132"/>
      <c r="I1546" s="1045"/>
      <c r="J1546" s="1045"/>
      <c r="K1546" s="1045"/>
      <c r="L1546" s="1045"/>
      <c r="M1546" s="1045"/>
      <c r="N1546" s="1045"/>
      <c r="O1546" s="1045"/>
      <c r="P1546" s="1045"/>
      <c r="Q1546" s="1045"/>
      <c r="R1546" s="1127"/>
      <c r="S1546" s="1127"/>
      <c r="T1546" s="1127"/>
      <c r="U1546" s="1133"/>
      <c r="V1546" s="1045"/>
      <c r="W1546" s="1045"/>
      <c r="X1546" s="1133"/>
      <c r="Y1546" s="1045"/>
      <c r="Z1546" s="1045"/>
      <c r="AA1546" s="1045"/>
      <c r="AB1546" s="1133"/>
      <c r="AC1546" s="1045"/>
      <c r="AD1546" s="1045"/>
      <c r="AE1546" s="1045"/>
      <c r="AF1546" s="1045"/>
      <c r="AG1546" s="1127"/>
      <c r="AH1546" s="1127"/>
      <c r="AI1546" s="1127"/>
      <c r="AJ1546" s="1127"/>
      <c r="AK1546" s="1127"/>
      <c r="AL1546" s="1127"/>
      <c r="AM1546" s="1127"/>
      <c r="AN1546" s="1127"/>
      <c r="AO1546" s="1045"/>
      <c r="AP1546" s="1045"/>
      <c r="AQ1546" s="1045"/>
      <c r="AR1546" s="1127"/>
      <c r="AS1546" s="1127"/>
      <c r="AT1546" s="1127"/>
      <c r="AU1546" s="1127"/>
      <c r="AV1546" s="1127"/>
      <c r="AW1546" s="1127"/>
      <c r="AX1546" s="1127"/>
      <c r="AY1546" s="1127"/>
      <c r="AZ1546" s="1127"/>
      <c r="BA1546" s="1127"/>
      <c r="BB1546" s="1127"/>
      <c r="BC1546" s="991"/>
      <c r="BD1546" s="975"/>
      <c r="BE1546" s="975"/>
      <c r="BF1546" s="975"/>
      <c r="BG1546" s="975"/>
      <c r="BH1546" s="975"/>
      <c r="BI1546" s="975"/>
    </row>
    <row r="1547" spans="1:61">
      <c r="A1547" s="974">
        <v>1950</v>
      </c>
      <c r="BD1547" s="975"/>
      <c r="BE1547" s="975"/>
      <c r="BF1547" s="975"/>
      <c r="BG1547" s="975"/>
      <c r="BH1547" s="975"/>
      <c r="BI1547" s="975"/>
    </row>
    <row r="1548" spans="1:61" s="1003" customFormat="1">
      <c r="A1548" s="974">
        <v>1951</v>
      </c>
      <c r="B1548" s="1045"/>
      <c r="C1548" s="756"/>
      <c r="D1548" s="1045"/>
      <c r="E1548" s="1045"/>
      <c r="F1548" s="1130"/>
      <c r="G1548" s="1131"/>
      <c r="H1548" s="1132"/>
      <c r="I1548" s="1045"/>
      <c r="J1548" s="1045"/>
      <c r="K1548" s="1045"/>
      <c r="L1548" s="1045"/>
      <c r="M1548" s="1045"/>
      <c r="N1548" s="1045"/>
      <c r="O1548" s="1045"/>
      <c r="P1548" s="1045"/>
      <c r="Q1548" s="1045"/>
      <c r="R1548" s="1127"/>
      <c r="S1548" s="1127"/>
      <c r="T1548" s="1127"/>
      <c r="U1548" s="1133"/>
      <c r="V1548" s="1045"/>
      <c r="W1548" s="1045"/>
      <c r="X1548" s="1133"/>
      <c r="Y1548" s="1045"/>
      <c r="Z1548" s="1045"/>
      <c r="AA1548" s="1045"/>
      <c r="AB1548" s="1133"/>
      <c r="AC1548" s="1045"/>
      <c r="AD1548" s="1045"/>
      <c r="AE1548" s="1045"/>
      <c r="AF1548" s="1045"/>
      <c r="AG1548" s="1127"/>
      <c r="AH1548" s="1127"/>
      <c r="AI1548" s="1127"/>
      <c r="AJ1548" s="1127"/>
      <c r="AK1548" s="1127"/>
      <c r="AL1548" s="1127"/>
      <c r="AM1548" s="1127"/>
      <c r="AN1548" s="1127"/>
      <c r="AO1548" s="1045"/>
      <c r="AP1548" s="1045"/>
      <c r="AQ1548" s="1045"/>
      <c r="AR1548" s="1127"/>
      <c r="AS1548" s="1127"/>
      <c r="AT1548" s="1127"/>
      <c r="AU1548" s="1127"/>
      <c r="AV1548" s="1127"/>
      <c r="AW1548" s="1127"/>
      <c r="AX1548" s="1127"/>
      <c r="AY1548" s="1127"/>
      <c r="AZ1548" s="1127"/>
      <c r="BA1548" s="1127"/>
      <c r="BB1548" s="1127"/>
      <c r="BC1548" s="991"/>
      <c r="BD1548" s="975"/>
      <c r="BE1548" s="975"/>
      <c r="BF1548" s="975"/>
      <c r="BG1548" s="975"/>
      <c r="BH1548" s="975"/>
      <c r="BI1548" s="975"/>
    </row>
    <row r="1549" spans="1:61">
      <c r="A1549" s="974">
        <v>1952</v>
      </c>
      <c r="BD1549" s="975"/>
      <c r="BE1549" s="975"/>
      <c r="BF1549" s="975"/>
      <c r="BG1549" s="975"/>
      <c r="BH1549" s="975"/>
      <c r="BI1549" s="975"/>
    </row>
    <row r="1550" spans="1:61" s="1003" customFormat="1">
      <c r="A1550" s="974">
        <v>1953</v>
      </c>
      <c r="B1550" s="1045"/>
      <c r="C1550" s="756"/>
      <c r="D1550" s="1045"/>
      <c r="E1550" s="1045"/>
      <c r="F1550" s="1130"/>
      <c r="G1550" s="1131"/>
      <c r="H1550" s="1132"/>
      <c r="I1550" s="1045"/>
      <c r="J1550" s="1045"/>
      <c r="K1550" s="1045"/>
      <c r="L1550" s="1045"/>
      <c r="M1550" s="1045"/>
      <c r="N1550" s="1045"/>
      <c r="O1550" s="1045"/>
      <c r="P1550" s="1045"/>
      <c r="Q1550" s="1045"/>
      <c r="R1550" s="1127"/>
      <c r="S1550" s="1127"/>
      <c r="T1550" s="1127"/>
      <c r="U1550" s="1133"/>
      <c r="V1550" s="1045"/>
      <c r="W1550" s="1045"/>
      <c r="X1550" s="1133"/>
      <c r="Y1550" s="1045"/>
      <c r="Z1550" s="1045"/>
      <c r="AA1550" s="1045"/>
      <c r="AB1550" s="1133"/>
      <c r="AC1550" s="1045"/>
      <c r="AD1550" s="1045"/>
      <c r="AE1550" s="1045"/>
      <c r="AF1550" s="1045"/>
      <c r="AG1550" s="1127"/>
      <c r="AH1550" s="1127"/>
      <c r="AI1550" s="1127"/>
      <c r="AJ1550" s="1127"/>
      <c r="AK1550" s="1127"/>
      <c r="AL1550" s="1127"/>
      <c r="AM1550" s="1127"/>
      <c r="AN1550" s="1127"/>
      <c r="AO1550" s="1045"/>
      <c r="AP1550" s="1045"/>
      <c r="AQ1550" s="1045"/>
      <c r="AR1550" s="1127"/>
      <c r="AS1550" s="1127"/>
      <c r="AT1550" s="1127"/>
      <c r="AU1550" s="1127"/>
      <c r="AV1550" s="1127"/>
      <c r="AW1550" s="1127"/>
      <c r="AX1550" s="1127"/>
      <c r="AY1550" s="1127"/>
      <c r="AZ1550" s="1127"/>
      <c r="BA1550" s="1127"/>
      <c r="BB1550" s="1127"/>
      <c r="BC1550" s="991"/>
      <c r="BD1550" s="975"/>
      <c r="BE1550" s="975"/>
      <c r="BF1550" s="975"/>
      <c r="BG1550" s="975"/>
      <c r="BH1550" s="975"/>
      <c r="BI1550" s="975"/>
    </row>
    <row r="1551" spans="1:61">
      <c r="A1551" s="974">
        <v>1954</v>
      </c>
      <c r="BD1551" s="975"/>
      <c r="BE1551" s="975"/>
      <c r="BF1551" s="975"/>
      <c r="BG1551" s="975"/>
      <c r="BH1551" s="975"/>
      <c r="BI1551" s="975"/>
    </row>
    <row r="1552" spans="1:61" s="1003" customFormat="1">
      <c r="A1552" s="974">
        <v>1955</v>
      </c>
      <c r="B1552" s="1045"/>
      <c r="C1552" s="756"/>
      <c r="D1552" s="1045"/>
      <c r="E1552" s="1045"/>
      <c r="F1552" s="1130"/>
      <c r="G1552" s="1131"/>
      <c r="H1552" s="1132"/>
      <c r="I1552" s="1045"/>
      <c r="J1552" s="1045"/>
      <c r="K1552" s="1045"/>
      <c r="L1552" s="1045"/>
      <c r="M1552" s="1045"/>
      <c r="N1552" s="1045"/>
      <c r="O1552" s="1045"/>
      <c r="P1552" s="1045"/>
      <c r="Q1552" s="1045"/>
      <c r="R1552" s="1127"/>
      <c r="S1552" s="1127"/>
      <c r="T1552" s="1127"/>
      <c r="U1552" s="1133"/>
      <c r="V1552" s="1045"/>
      <c r="W1552" s="1045"/>
      <c r="X1552" s="1133"/>
      <c r="Y1552" s="1045"/>
      <c r="Z1552" s="1045"/>
      <c r="AA1552" s="1045"/>
      <c r="AB1552" s="1133"/>
      <c r="AC1552" s="1045"/>
      <c r="AD1552" s="1045"/>
      <c r="AE1552" s="1045"/>
      <c r="AF1552" s="1045"/>
      <c r="AG1552" s="1127"/>
      <c r="AH1552" s="1127"/>
      <c r="AI1552" s="1127"/>
      <c r="AJ1552" s="1127"/>
      <c r="AK1552" s="1127"/>
      <c r="AL1552" s="1127"/>
      <c r="AM1552" s="1127"/>
      <c r="AN1552" s="1127"/>
      <c r="AO1552" s="1045"/>
      <c r="AP1552" s="1045"/>
      <c r="AQ1552" s="1045"/>
      <c r="AR1552" s="1127"/>
      <c r="AS1552" s="1127"/>
      <c r="AT1552" s="1127"/>
      <c r="AU1552" s="1127"/>
      <c r="AV1552" s="1127"/>
      <c r="AW1552" s="1127"/>
      <c r="AX1552" s="1127"/>
      <c r="AY1552" s="1127"/>
      <c r="AZ1552" s="1127"/>
      <c r="BA1552" s="1127"/>
      <c r="BB1552" s="1127"/>
      <c r="BC1552" s="991"/>
      <c r="BD1552" s="975"/>
      <c r="BE1552" s="975"/>
      <c r="BF1552" s="975"/>
      <c r="BG1552" s="975"/>
      <c r="BH1552" s="975"/>
      <c r="BI1552" s="975"/>
    </row>
    <row r="1553" spans="1:61">
      <c r="A1553" s="974">
        <v>1956</v>
      </c>
      <c r="BD1553" s="975"/>
      <c r="BE1553" s="975"/>
      <c r="BF1553" s="975"/>
      <c r="BG1553" s="975"/>
      <c r="BH1553" s="975"/>
      <c r="BI1553" s="975"/>
    </row>
    <row r="1554" spans="1:61" s="1003" customFormat="1">
      <c r="A1554" s="974">
        <v>1957</v>
      </c>
      <c r="B1554" s="1045"/>
      <c r="C1554" s="756"/>
      <c r="D1554" s="1045"/>
      <c r="E1554" s="1045"/>
      <c r="F1554" s="1130"/>
      <c r="G1554" s="1131"/>
      <c r="H1554" s="1132"/>
      <c r="I1554" s="1045"/>
      <c r="J1554" s="1045"/>
      <c r="K1554" s="1045"/>
      <c r="L1554" s="1045"/>
      <c r="M1554" s="1045"/>
      <c r="N1554" s="1045"/>
      <c r="O1554" s="1045"/>
      <c r="P1554" s="1045"/>
      <c r="Q1554" s="1045"/>
      <c r="R1554" s="1127"/>
      <c r="S1554" s="1127"/>
      <c r="T1554" s="1127"/>
      <c r="U1554" s="1133"/>
      <c r="V1554" s="1045"/>
      <c r="W1554" s="1045"/>
      <c r="X1554" s="1133"/>
      <c r="Y1554" s="1045"/>
      <c r="Z1554" s="1045"/>
      <c r="AA1554" s="1045"/>
      <c r="AB1554" s="1133"/>
      <c r="AC1554" s="1045"/>
      <c r="AD1554" s="1045"/>
      <c r="AE1554" s="1045"/>
      <c r="AF1554" s="1045"/>
      <c r="AG1554" s="1127"/>
      <c r="AH1554" s="1127"/>
      <c r="AI1554" s="1127"/>
      <c r="AJ1554" s="1127"/>
      <c r="AK1554" s="1127"/>
      <c r="AL1554" s="1127"/>
      <c r="AM1554" s="1127"/>
      <c r="AN1554" s="1127"/>
      <c r="AO1554" s="1045"/>
      <c r="AP1554" s="1045"/>
      <c r="AQ1554" s="1045"/>
      <c r="AR1554" s="1127"/>
      <c r="AS1554" s="1127"/>
      <c r="AT1554" s="1127"/>
      <c r="AU1554" s="1127"/>
      <c r="AV1554" s="1127"/>
      <c r="AW1554" s="1127"/>
      <c r="AX1554" s="1127"/>
      <c r="AY1554" s="1127"/>
      <c r="AZ1554" s="1127"/>
      <c r="BA1554" s="1127"/>
      <c r="BB1554" s="1127"/>
      <c r="BC1554" s="991"/>
      <c r="BD1554" s="975"/>
      <c r="BE1554" s="975"/>
      <c r="BF1554" s="975"/>
      <c r="BG1554" s="975"/>
      <c r="BH1554" s="975"/>
      <c r="BI1554" s="975"/>
    </row>
    <row r="1555" spans="1:61">
      <c r="A1555" s="974">
        <v>1958</v>
      </c>
      <c r="BD1555" s="975"/>
      <c r="BE1555" s="975"/>
      <c r="BF1555" s="975"/>
      <c r="BG1555" s="975"/>
      <c r="BH1555" s="975"/>
      <c r="BI1555" s="975"/>
    </row>
    <row r="1556" spans="1:61" s="1003" customFormat="1">
      <c r="A1556" s="974">
        <v>1959</v>
      </c>
      <c r="B1556" s="1045"/>
      <c r="C1556" s="756"/>
      <c r="D1556" s="1045"/>
      <c r="E1556" s="1045"/>
      <c r="F1556" s="1130"/>
      <c r="G1556" s="1131"/>
      <c r="H1556" s="1132"/>
      <c r="I1556" s="1045"/>
      <c r="J1556" s="1045"/>
      <c r="K1556" s="1045"/>
      <c r="L1556" s="1045"/>
      <c r="M1556" s="1045"/>
      <c r="N1556" s="1045"/>
      <c r="O1556" s="1045"/>
      <c r="P1556" s="1045"/>
      <c r="Q1556" s="1045"/>
      <c r="R1556" s="1127"/>
      <c r="S1556" s="1127"/>
      <c r="T1556" s="1127"/>
      <c r="U1556" s="1133"/>
      <c r="V1556" s="1045"/>
      <c r="W1556" s="1045"/>
      <c r="X1556" s="1133"/>
      <c r="Y1556" s="1045"/>
      <c r="Z1556" s="1045"/>
      <c r="AA1556" s="1045"/>
      <c r="AB1556" s="1133"/>
      <c r="AC1556" s="1045"/>
      <c r="AD1556" s="1045"/>
      <c r="AE1556" s="1045"/>
      <c r="AF1556" s="1045"/>
      <c r="AG1556" s="1127"/>
      <c r="AH1556" s="1127"/>
      <c r="AI1556" s="1127"/>
      <c r="AJ1556" s="1127"/>
      <c r="AK1556" s="1127"/>
      <c r="AL1556" s="1127"/>
      <c r="AM1556" s="1127"/>
      <c r="AN1556" s="1127"/>
      <c r="AO1556" s="1045"/>
      <c r="AP1556" s="1045"/>
      <c r="AQ1556" s="1045"/>
      <c r="AR1556" s="1127"/>
      <c r="AS1556" s="1127"/>
      <c r="AT1556" s="1127"/>
      <c r="AU1556" s="1127"/>
      <c r="AV1556" s="1127"/>
      <c r="AW1556" s="1127"/>
      <c r="AX1556" s="1127"/>
      <c r="AY1556" s="1127"/>
      <c r="AZ1556" s="1127"/>
      <c r="BA1556" s="1127"/>
      <c r="BB1556" s="1127"/>
      <c r="BC1556" s="991"/>
      <c r="BD1556" s="975"/>
      <c r="BE1556" s="975"/>
      <c r="BF1556" s="975"/>
      <c r="BG1556" s="975"/>
      <c r="BH1556" s="975"/>
      <c r="BI1556" s="975"/>
    </row>
    <row r="1557" spans="1:61">
      <c r="A1557" s="974">
        <v>1960</v>
      </c>
      <c r="BD1557" s="975"/>
      <c r="BE1557" s="975"/>
      <c r="BF1557" s="975"/>
      <c r="BG1557" s="975"/>
      <c r="BH1557" s="975"/>
      <c r="BI1557" s="975"/>
    </row>
    <row r="1558" spans="1:61" s="1003" customFormat="1">
      <c r="A1558" s="974">
        <v>1961</v>
      </c>
      <c r="B1558" s="1045"/>
      <c r="C1558" s="756"/>
      <c r="D1558" s="1045"/>
      <c r="E1558" s="1045"/>
      <c r="F1558" s="1130"/>
      <c r="G1558" s="1131"/>
      <c r="H1558" s="1132"/>
      <c r="I1558" s="1045"/>
      <c r="J1558" s="1045"/>
      <c r="K1558" s="1045"/>
      <c r="L1558" s="1045"/>
      <c r="M1558" s="1045"/>
      <c r="N1558" s="1045"/>
      <c r="O1558" s="1045"/>
      <c r="P1558" s="1045"/>
      <c r="Q1558" s="1045"/>
      <c r="R1558" s="1127"/>
      <c r="S1558" s="1127"/>
      <c r="T1558" s="1127"/>
      <c r="U1558" s="1133"/>
      <c r="V1558" s="1045"/>
      <c r="W1558" s="1045"/>
      <c r="X1558" s="1133"/>
      <c r="Y1558" s="1045"/>
      <c r="Z1558" s="1045"/>
      <c r="AA1558" s="1045"/>
      <c r="AB1558" s="1133"/>
      <c r="AC1558" s="1045"/>
      <c r="AD1558" s="1045"/>
      <c r="AE1558" s="1045"/>
      <c r="AF1558" s="1045"/>
      <c r="AG1558" s="1127"/>
      <c r="AH1558" s="1127"/>
      <c r="AI1558" s="1127"/>
      <c r="AJ1558" s="1127"/>
      <c r="AK1558" s="1127"/>
      <c r="AL1558" s="1127"/>
      <c r="AM1558" s="1127"/>
      <c r="AN1558" s="1127"/>
      <c r="AO1558" s="1045"/>
      <c r="AP1558" s="1045"/>
      <c r="AQ1558" s="1045"/>
      <c r="AR1558" s="1127"/>
      <c r="AS1558" s="1127"/>
      <c r="AT1558" s="1127"/>
      <c r="AU1558" s="1127"/>
      <c r="AV1558" s="1127"/>
      <c r="AW1558" s="1127"/>
      <c r="AX1558" s="1127"/>
      <c r="AY1558" s="1127"/>
      <c r="AZ1558" s="1127"/>
      <c r="BA1558" s="1127"/>
      <c r="BB1558" s="1127"/>
      <c r="BC1558" s="991"/>
      <c r="BD1558" s="975"/>
      <c r="BE1558" s="975"/>
      <c r="BF1558" s="975"/>
      <c r="BG1558" s="975"/>
      <c r="BH1558" s="975"/>
      <c r="BI1558" s="975"/>
    </row>
    <row r="1559" spans="1:61">
      <c r="A1559" s="974">
        <v>1962</v>
      </c>
      <c r="BD1559" s="975"/>
      <c r="BE1559" s="975"/>
      <c r="BF1559" s="975"/>
      <c r="BG1559" s="975"/>
      <c r="BH1559" s="975"/>
      <c r="BI1559" s="975"/>
    </row>
    <row r="1560" spans="1:61" s="1003" customFormat="1">
      <c r="A1560" s="974">
        <v>1963</v>
      </c>
      <c r="B1560" s="1045"/>
      <c r="C1560" s="756"/>
      <c r="D1560" s="1045"/>
      <c r="E1560" s="1045"/>
      <c r="F1560" s="1130"/>
      <c r="G1560" s="1131"/>
      <c r="H1560" s="1132"/>
      <c r="I1560" s="1045"/>
      <c r="J1560" s="1045"/>
      <c r="K1560" s="1045"/>
      <c r="L1560" s="1045"/>
      <c r="M1560" s="1045"/>
      <c r="N1560" s="1045"/>
      <c r="O1560" s="1045"/>
      <c r="P1560" s="1045"/>
      <c r="Q1560" s="1045"/>
      <c r="R1560" s="1127"/>
      <c r="S1560" s="1127"/>
      <c r="T1560" s="1127"/>
      <c r="U1560" s="1133"/>
      <c r="V1560" s="1045"/>
      <c r="W1560" s="1045"/>
      <c r="X1560" s="1133"/>
      <c r="Y1560" s="1045"/>
      <c r="Z1560" s="1045"/>
      <c r="AA1560" s="1045"/>
      <c r="AB1560" s="1133"/>
      <c r="AC1560" s="1045"/>
      <c r="AD1560" s="1045"/>
      <c r="AE1560" s="1045"/>
      <c r="AF1560" s="1045"/>
      <c r="AG1560" s="1127"/>
      <c r="AH1560" s="1127"/>
      <c r="AI1560" s="1127"/>
      <c r="AJ1560" s="1127"/>
      <c r="AK1560" s="1127"/>
      <c r="AL1560" s="1127"/>
      <c r="AM1560" s="1127"/>
      <c r="AN1560" s="1127"/>
      <c r="AO1560" s="1045"/>
      <c r="AP1560" s="1045"/>
      <c r="AQ1560" s="1045"/>
      <c r="AR1560" s="1127"/>
      <c r="AS1560" s="1127"/>
      <c r="AT1560" s="1127"/>
      <c r="AU1560" s="1127"/>
      <c r="AV1560" s="1127"/>
      <c r="AW1560" s="1127"/>
      <c r="AX1560" s="1127"/>
      <c r="AY1560" s="1127"/>
      <c r="AZ1560" s="1127"/>
      <c r="BA1560" s="1127"/>
      <c r="BB1560" s="1127"/>
      <c r="BC1560" s="991"/>
      <c r="BD1560" s="975"/>
      <c r="BE1560" s="975"/>
      <c r="BF1560" s="975"/>
      <c r="BG1560" s="975"/>
      <c r="BH1560" s="975"/>
      <c r="BI1560" s="975"/>
    </row>
    <row r="1561" spans="1:61">
      <c r="A1561" s="974">
        <v>1964</v>
      </c>
      <c r="BD1561" s="975"/>
      <c r="BE1561" s="975"/>
      <c r="BF1561" s="975"/>
      <c r="BG1561" s="975"/>
      <c r="BH1561" s="975"/>
      <c r="BI1561" s="975"/>
    </row>
    <row r="1562" spans="1:61" s="1003" customFormat="1">
      <c r="A1562" s="974">
        <v>1965</v>
      </c>
      <c r="B1562" s="1045"/>
      <c r="C1562" s="756"/>
      <c r="D1562" s="1045"/>
      <c r="E1562" s="1045"/>
      <c r="F1562" s="1130"/>
      <c r="G1562" s="1131"/>
      <c r="H1562" s="1132"/>
      <c r="I1562" s="1045"/>
      <c r="J1562" s="1045"/>
      <c r="K1562" s="1045"/>
      <c r="L1562" s="1045"/>
      <c r="M1562" s="1045"/>
      <c r="N1562" s="1045"/>
      <c r="O1562" s="1045"/>
      <c r="P1562" s="1045"/>
      <c r="Q1562" s="1045"/>
      <c r="R1562" s="1127"/>
      <c r="S1562" s="1127"/>
      <c r="T1562" s="1127"/>
      <c r="U1562" s="1133"/>
      <c r="V1562" s="1045"/>
      <c r="W1562" s="1045"/>
      <c r="X1562" s="1133"/>
      <c r="Y1562" s="1045"/>
      <c r="Z1562" s="1045"/>
      <c r="AA1562" s="1045"/>
      <c r="AB1562" s="1133"/>
      <c r="AC1562" s="1045"/>
      <c r="AD1562" s="1045"/>
      <c r="AE1562" s="1045"/>
      <c r="AF1562" s="1045"/>
      <c r="AG1562" s="1127"/>
      <c r="AH1562" s="1127"/>
      <c r="AI1562" s="1127"/>
      <c r="AJ1562" s="1127"/>
      <c r="AK1562" s="1127"/>
      <c r="AL1562" s="1127"/>
      <c r="AM1562" s="1127"/>
      <c r="AN1562" s="1127"/>
      <c r="AO1562" s="1045"/>
      <c r="AP1562" s="1045"/>
      <c r="AQ1562" s="1045"/>
      <c r="AR1562" s="1127"/>
      <c r="AS1562" s="1127"/>
      <c r="AT1562" s="1127"/>
      <c r="AU1562" s="1127"/>
      <c r="AV1562" s="1127"/>
      <c r="AW1562" s="1127"/>
      <c r="AX1562" s="1127"/>
      <c r="AY1562" s="1127"/>
      <c r="AZ1562" s="1127"/>
      <c r="BA1562" s="1127"/>
      <c r="BB1562" s="1127"/>
      <c r="BC1562" s="991"/>
      <c r="BD1562" s="975"/>
      <c r="BE1562" s="975"/>
      <c r="BF1562" s="975"/>
      <c r="BG1562" s="975"/>
      <c r="BH1562" s="975"/>
      <c r="BI1562" s="975"/>
    </row>
    <row r="1563" spans="1:61">
      <c r="A1563" s="974">
        <v>1966</v>
      </c>
      <c r="BD1563" s="975"/>
      <c r="BE1563" s="975"/>
      <c r="BF1563" s="975"/>
      <c r="BG1563" s="975"/>
      <c r="BH1563" s="975"/>
      <c r="BI1563" s="975"/>
    </row>
    <row r="1564" spans="1:61" s="1003" customFormat="1">
      <c r="A1564" s="974">
        <v>1967</v>
      </c>
      <c r="B1564" s="1045"/>
      <c r="C1564" s="756"/>
      <c r="D1564" s="1045"/>
      <c r="E1564" s="1045"/>
      <c r="F1564" s="1130"/>
      <c r="G1564" s="1131"/>
      <c r="H1564" s="1132"/>
      <c r="I1564" s="1045"/>
      <c r="J1564" s="1045"/>
      <c r="K1564" s="1045"/>
      <c r="L1564" s="1045"/>
      <c r="M1564" s="1045"/>
      <c r="N1564" s="1045"/>
      <c r="O1564" s="1045"/>
      <c r="P1564" s="1045"/>
      <c r="Q1564" s="1045"/>
      <c r="R1564" s="1127"/>
      <c r="S1564" s="1127"/>
      <c r="T1564" s="1127"/>
      <c r="U1564" s="1133"/>
      <c r="V1564" s="1045"/>
      <c r="W1564" s="1045"/>
      <c r="X1564" s="1133"/>
      <c r="Y1564" s="1045"/>
      <c r="Z1564" s="1045"/>
      <c r="AA1564" s="1045"/>
      <c r="AB1564" s="1133"/>
      <c r="AC1564" s="1045"/>
      <c r="AD1564" s="1045"/>
      <c r="AE1564" s="1045"/>
      <c r="AF1564" s="1045"/>
      <c r="AG1564" s="1127"/>
      <c r="AH1564" s="1127"/>
      <c r="AI1564" s="1127"/>
      <c r="AJ1564" s="1127"/>
      <c r="AK1564" s="1127"/>
      <c r="AL1564" s="1127"/>
      <c r="AM1564" s="1127"/>
      <c r="AN1564" s="1127"/>
      <c r="AO1564" s="1045"/>
      <c r="AP1564" s="1045"/>
      <c r="AQ1564" s="1045"/>
      <c r="AR1564" s="1127"/>
      <c r="AS1564" s="1127"/>
      <c r="AT1564" s="1127"/>
      <c r="AU1564" s="1127"/>
      <c r="AV1564" s="1127"/>
      <c r="AW1564" s="1127"/>
      <c r="AX1564" s="1127"/>
      <c r="AY1564" s="1127"/>
      <c r="AZ1564" s="1127"/>
      <c r="BA1564" s="1127"/>
      <c r="BB1564" s="1127"/>
      <c r="BC1564" s="991"/>
      <c r="BD1564" s="975"/>
      <c r="BE1564" s="975"/>
      <c r="BF1564" s="975"/>
      <c r="BG1564" s="975"/>
      <c r="BH1564" s="975"/>
      <c r="BI1564" s="975"/>
    </row>
    <row r="1565" spans="1:61">
      <c r="A1565" s="974">
        <v>1968</v>
      </c>
      <c r="BD1565" s="975"/>
      <c r="BE1565" s="975"/>
      <c r="BF1565" s="975"/>
      <c r="BG1565" s="975"/>
      <c r="BH1565" s="975"/>
      <c r="BI1565" s="975"/>
    </row>
    <row r="1566" spans="1:61" s="1003" customFormat="1">
      <c r="A1566" s="974">
        <v>1969</v>
      </c>
      <c r="B1566" s="1045"/>
      <c r="C1566" s="756"/>
      <c r="D1566" s="1045"/>
      <c r="E1566" s="1045"/>
      <c r="F1566" s="1130"/>
      <c r="G1566" s="1131"/>
      <c r="H1566" s="1132"/>
      <c r="I1566" s="1045"/>
      <c r="J1566" s="1045"/>
      <c r="K1566" s="1045"/>
      <c r="L1566" s="1045"/>
      <c r="M1566" s="1045"/>
      <c r="N1566" s="1045"/>
      <c r="O1566" s="1045"/>
      <c r="P1566" s="1045"/>
      <c r="Q1566" s="1045"/>
      <c r="R1566" s="1127"/>
      <c r="S1566" s="1127"/>
      <c r="T1566" s="1127"/>
      <c r="U1566" s="1133"/>
      <c r="V1566" s="1045"/>
      <c r="W1566" s="1045"/>
      <c r="X1566" s="1133"/>
      <c r="Y1566" s="1045"/>
      <c r="Z1566" s="1045"/>
      <c r="AA1566" s="1045"/>
      <c r="AB1566" s="1133"/>
      <c r="AC1566" s="1045"/>
      <c r="AD1566" s="1045"/>
      <c r="AE1566" s="1045"/>
      <c r="AF1566" s="1045"/>
      <c r="AG1566" s="1127"/>
      <c r="AH1566" s="1127"/>
      <c r="AI1566" s="1127"/>
      <c r="AJ1566" s="1127"/>
      <c r="AK1566" s="1127"/>
      <c r="AL1566" s="1127"/>
      <c r="AM1566" s="1127"/>
      <c r="AN1566" s="1127"/>
      <c r="AO1566" s="1045"/>
      <c r="AP1566" s="1045"/>
      <c r="AQ1566" s="1045"/>
      <c r="AR1566" s="1127"/>
      <c r="AS1566" s="1127"/>
      <c r="AT1566" s="1127"/>
      <c r="AU1566" s="1127"/>
      <c r="AV1566" s="1127"/>
      <c r="AW1566" s="1127"/>
      <c r="AX1566" s="1127"/>
      <c r="AY1566" s="1127"/>
      <c r="AZ1566" s="1127"/>
      <c r="BA1566" s="1127"/>
      <c r="BB1566" s="1127"/>
      <c r="BC1566" s="991"/>
      <c r="BD1566" s="975"/>
      <c r="BE1566" s="975"/>
      <c r="BF1566" s="975"/>
      <c r="BG1566" s="975"/>
      <c r="BH1566" s="975"/>
      <c r="BI1566" s="975"/>
    </row>
    <row r="1567" spans="1:61">
      <c r="A1567" s="974">
        <v>1970</v>
      </c>
      <c r="BD1567" s="975"/>
      <c r="BE1567" s="975"/>
      <c r="BF1567" s="975"/>
      <c r="BG1567" s="975"/>
      <c r="BH1567" s="975"/>
      <c r="BI1567" s="975"/>
    </row>
    <row r="1568" spans="1:61" s="1003" customFormat="1">
      <c r="A1568" s="974">
        <v>1971</v>
      </c>
      <c r="B1568" s="1045"/>
      <c r="C1568" s="756"/>
      <c r="D1568" s="1045"/>
      <c r="E1568" s="1045"/>
      <c r="F1568" s="1130"/>
      <c r="G1568" s="1131"/>
      <c r="H1568" s="1132"/>
      <c r="I1568" s="1045"/>
      <c r="J1568" s="1045"/>
      <c r="K1568" s="1045"/>
      <c r="L1568" s="1045"/>
      <c r="M1568" s="1045"/>
      <c r="N1568" s="1045"/>
      <c r="O1568" s="1045"/>
      <c r="P1568" s="1045"/>
      <c r="Q1568" s="1045"/>
      <c r="R1568" s="1127"/>
      <c r="S1568" s="1127"/>
      <c r="T1568" s="1127"/>
      <c r="U1568" s="1133"/>
      <c r="V1568" s="1045"/>
      <c r="W1568" s="1045"/>
      <c r="X1568" s="1133"/>
      <c r="Y1568" s="1045"/>
      <c r="Z1568" s="1045"/>
      <c r="AA1568" s="1045"/>
      <c r="AB1568" s="1133"/>
      <c r="AC1568" s="1045"/>
      <c r="AD1568" s="1045"/>
      <c r="AE1568" s="1045"/>
      <c r="AF1568" s="1045"/>
      <c r="AG1568" s="1127"/>
      <c r="AH1568" s="1127"/>
      <c r="AI1568" s="1127"/>
      <c r="AJ1568" s="1127"/>
      <c r="AK1568" s="1127"/>
      <c r="AL1568" s="1127"/>
      <c r="AM1568" s="1127"/>
      <c r="AN1568" s="1127"/>
      <c r="AO1568" s="1045"/>
      <c r="AP1568" s="1045"/>
      <c r="AQ1568" s="1045"/>
      <c r="AR1568" s="1127"/>
      <c r="AS1568" s="1127"/>
      <c r="AT1568" s="1127"/>
      <c r="AU1568" s="1127"/>
      <c r="AV1568" s="1127"/>
      <c r="AW1568" s="1127"/>
      <c r="AX1568" s="1127"/>
      <c r="AY1568" s="1127"/>
      <c r="AZ1568" s="1127"/>
      <c r="BA1568" s="1127"/>
      <c r="BB1568" s="1127"/>
      <c r="BC1568" s="991"/>
      <c r="BD1568" s="975"/>
      <c r="BE1568" s="975"/>
      <c r="BF1568" s="975"/>
      <c r="BG1568" s="975"/>
      <c r="BH1568" s="975"/>
      <c r="BI1568" s="975"/>
    </row>
    <row r="1569" spans="1:61">
      <c r="A1569" s="974">
        <v>1972</v>
      </c>
      <c r="BD1569" s="975"/>
      <c r="BE1569" s="975"/>
      <c r="BF1569" s="975"/>
      <c r="BG1569" s="975"/>
      <c r="BH1569" s="975"/>
      <c r="BI1569" s="975"/>
    </row>
    <row r="1570" spans="1:61" s="1003" customFormat="1">
      <c r="A1570" s="974">
        <v>1973</v>
      </c>
      <c r="B1570" s="1045"/>
      <c r="C1570" s="756"/>
      <c r="D1570" s="1045"/>
      <c r="E1570" s="1045"/>
      <c r="F1570" s="1130"/>
      <c r="G1570" s="1131"/>
      <c r="H1570" s="1132"/>
      <c r="I1570" s="1045"/>
      <c r="J1570" s="1045"/>
      <c r="K1570" s="1045"/>
      <c r="L1570" s="1045"/>
      <c r="M1570" s="1045"/>
      <c r="N1570" s="1045"/>
      <c r="O1570" s="1045"/>
      <c r="P1570" s="1045"/>
      <c r="Q1570" s="1045"/>
      <c r="R1570" s="1127"/>
      <c r="S1570" s="1127"/>
      <c r="T1570" s="1127"/>
      <c r="U1570" s="1133"/>
      <c r="V1570" s="1045"/>
      <c r="W1570" s="1045"/>
      <c r="X1570" s="1133"/>
      <c r="Y1570" s="1045"/>
      <c r="Z1570" s="1045"/>
      <c r="AA1570" s="1045"/>
      <c r="AB1570" s="1133"/>
      <c r="AC1570" s="1045"/>
      <c r="AD1570" s="1045"/>
      <c r="AE1570" s="1045"/>
      <c r="AF1570" s="1045"/>
      <c r="AG1570" s="1127"/>
      <c r="AH1570" s="1127"/>
      <c r="AI1570" s="1127"/>
      <c r="AJ1570" s="1127"/>
      <c r="AK1570" s="1127"/>
      <c r="AL1570" s="1127"/>
      <c r="AM1570" s="1127"/>
      <c r="AN1570" s="1127"/>
      <c r="AO1570" s="1045"/>
      <c r="AP1570" s="1045"/>
      <c r="AQ1570" s="1045"/>
      <c r="AR1570" s="1127"/>
      <c r="AS1570" s="1127"/>
      <c r="AT1570" s="1127"/>
      <c r="AU1570" s="1127"/>
      <c r="AV1570" s="1127"/>
      <c r="AW1570" s="1127"/>
      <c r="AX1570" s="1127"/>
      <c r="AY1570" s="1127"/>
      <c r="AZ1570" s="1127"/>
      <c r="BA1570" s="1127"/>
      <c r="BB1570" s="1127"/>
      <c r="BC1570" s="991"/>
      <c r="BD1570" s="975"/>
      <c r="BE1570" s="975"/>
      <c r="BF1570" s="975"/>
      <c r="BG1570" s="975"/>
      <c r="BH1570" s="975"/>
      <c r="BI1570" s="975"/>
    </row>
    <row r="1571" spans="1:61">
      <c r="A1571" s="974">
        <v>1974</v>
      </c>
      <c r="BD1571" s="975"/>
      <c r="BE1571" s="975"/>
      <c r="BF1571" s="975"/>
      <c r="BG1571" s="975"/>
      <c r="BH1571" s="975"/>
      <c r="BI1571" s="975"/>
    </row>
    <row r="1572" spans="1:61" s="1003" customFormat="1">
      <c r="A1572" s="974">
        <v>1975</v>
      </c>
      <c r="B1572" s="1045"/>
      <c r="C1572" s="756"/>
      <c r="D1572" s="1045"/>
      <c r="E1572" s="1045"/>
      <c r="F1572" s="1130"/>
      <c r="G1572" s="1131"/>
      <c r="H1572" s="1132"/>
      <c r="I1572" s="1045"/>
      <c r="J1572" s="1045"/>
      <c r="K1572" s="1045"/>
      <c r="L1572" s="1045"/>
      <c r="M1572" s="1045"/>
      <c r="N1572" s="1045"/>
      <c r="O1572" s="1045"/>
      <c r="P1572" s="1045"/>
      <c r="Q1572" s="1045"/>
      <c r="R1572" s="1127"/>
      <c r="S1572" s="1127"/>
      <c r="T1572" s="1127"/>
      <c r="U1572" s="1133"/>
      <c r="V1572" s="1045"/>
      <c r="W1572" s="1045"/>
      <c r="X1572" s="1133"/>
      <c r="Y1572" s="1045"/>
      <c r="Z1572" s="1045"/>
      <c r="AA1572" s="1045"/>
      <c r="AB1572" s="1133"/>
      <c r="AC1572" s="1045"/>
      <c r="AD1572" s="1045"/>
      <c r="AE1572" s="1045"/>
      <c r="AF1572" s="1045"/>
      <c r="AG1572" s="1127"/>
      <c r="AH1572" s="1127"/>
      <c r="AI1572" s="1127"/>
      <c r="AJ1572" s="1127"/>
      <c r="AK1572" s="1127"/>
      <c r="AL1572" s="1127"/>
      <c r="AM1572" s="1127"/>
      <c r="AN1572" s="1127"/>
      <c r="AO1572" s="1045"/>
      <c r="AP1572" s="1045"/>
      <c r="AQ1572" s="1045"/>
      <c r="AR1572" s="1127"/>
      <c r="AS1572" s="1127"/>
      <c r="AT1572" s="1127"/>
      <c r="AU1572" s="1127"/>
      <c r="AV1572" s="1127"/>
      <c r="AW1572" s="1127"/>
      <c r="AX1572" s="1127"/>
      <c r="AY1572" s="1127"/>
      <c r="AZ1572" s="1127"/>
      <c r="BA1572" s="1127"/>
      <c r="BB1572" s="1127"/>
      <c r="BC1572" s="991"/>
      <c r="BD1572" s="975"/>
      <c r="BE1572" s="975"/>
      <c r="BF1572" s="975"/>
      <c r="BG1572" s="975"/>
      <c r="BH1572" s="975"/>
      <c r="BI1572" s="975"/>
    </row>
    <row r="1573" spans="1:61">
      <c r="A1573" s="974">
        <v>1976</v>
      </c>
      <c r="BD1573" s="975"/>
      <c r="BE1573" s="975"/>
      <c r="BF1573" s="975"/>
      <c r="BG1573" s="975"/>
      <c r="BH1573" s="975"/>
      <c r="BI1573" s="975"/>
    </row>
    <row r="1574" spans="1:61" s="1003" customFormat="1">
      <c r="A1574" s="974">
        <v>1977</v>
      </c>
      <c r="B1574" s="1045"/>
      <c r="C1574" s="756"/>
      <c r="D1574" s="1045"/>
      <c r="E1574" s="1045"/>
      <c r="F1574" s="1130"/>
      <c r="G1574" s="1131"/>
      <c r="H1574" s="1132"/>
      <c r="I1574" s="1045"/>
      <c r="J1574" s="1045"/>
      <c r="K1574" s="1045"/>
      <c r="L1574" s="1045"/>
      <c r="M1574" s="1045"/>
      <c r="N1574" s="1045"/>
      <c r="O1574" s="1045"/>
      <c r="P1574" s="1045"/>
      <c r="Q1574" s="1045"/>
      <c r="R1574" s="1127"/>
      <c r="S1574" s="1127"/>
      <c r="T1574" s="1127"/>
      <c r="U1574" s="1133"/>
      <c r="V1574" s="1045"/>
      <c r="W1574" s="1045"/>
      <c r="X1574" s="1133"/>
      <c r="Y1574" s="1045"/>
      <c r="Z1574" s="1045"/>
      <c r="AA1574" s="1045"/>
      <c r="AB1574" s="1133"/>
      <c r="AC1574" s="1045"/>
      <c r="AD1574" s="1045"/>
      <c r="AE1574" s="1045"/>
      <c r="AF1574" s="1045"/>
      <c r="AG1574" s="1127"/>
      <c r="AH1574" s="1127"/>
      <c r="AI1574" s="1127"/>
      <c r="AJ1574" s="1127"/>
      <c r="AK1574" s="1127"/>
      <c r="AL1574" s="1127"/>
      <c r="AM1574" s="1127"/>
      <c r="AN1574" s="1127"/>
      <c r="AO1574" s="1045"/>
      <c r="AP1574" s="1045"/>
      <c r="AQ1574" s="1045"/>
      <c r="AR1574" s="1127"/>
      <c r="AS1574" s="1127"/>
      <c r="AT1574" s="1127"/>
      <c r="AU1574" s="1127"/>
      <c r="AV1574" s="1127"/>
      <c r="AW1574" s="1127"/>
      <c r="AX1574" s="1127"/>
      <c r="AY1574" s="1127"/>
      <c r="AZ1574" s="1127"/>
      <c r="BA1574" s="1127"/>
      <c r="BB1574" s="1127"/>
      <c r="BC1574" s="991"/>
      <c r="BD1574" s="975"/>
      <c r="BE1574" s="975"/>
      <c r="BF1574" s="975"/>
      <c r="BG1574" s="975"/>
      <c r="BH1574" s="975"/>
      <c r="BI1574" s="975"/>
    </row>
    <row r="1575" spans="1:61">
      <c r="A1575" s="974">
        <v>1978</v>
      </c>
      <c r="BD1575" s="975"/>
      <c r="BE1575" s="975"/>
      <c r="BF1575" s="975"/>
      <c r="BG1575" s="975"/>
      <c r="BH1575" s="975"/>
      <c r="BI1575" s="975"/>
    </row>
    <row r="1576" spans="1:61" s="1003" customFormat="1">
      <c r="A1576" s="974">
        <v>1979</v>
      </c>
      <c r="B1576" s="1045"/>
      <c r="C1576" s="756"/>
      <c r="D1576" s="1045"/>
      <c r="E1576" s="1045"/>
      <c r="F1576" s="1130"/>
      <c r="G1576" s="1131"/>
      <c r="H1576" s="1132"/>
      <c r="I1576" s="1045"/>
      <c r="J1576" s="1045"/>
      <c r="K1576" s="1045"/>
      <c r="L1576" s="1045"/>
      <c r="M1576" s="1045"/>
      <c r="N1576" s="1045"/>
      <c r="O1576" s="1045"/>
      <c r="P1576" s="1045"/>
      <c r="Q1576" s="1045"/>
      <c r="R1576" s="1127"/>
      <c r="S1576" s="1127"/>
      <c r="T1576" s="1127"/>
      <c r="U1576" s="1133"/>
      <c r="V1576" s="1045"/>
      <c r="W1576" s="1045"/>
      <c r="X1576" s="1133"/>
      <c r="Y1576" s="1045"/>
      <c r="Z1576" s="1045"/>
      <c r="AA1576" s="1045"/>
      <c r="AB1576" s="1133"/>
      <c r="AC1576" s="1045"/>
      <c r="AD1576" s="1045"/>
      <c r="AE1576" s="1045"/>
      <c r="AF1576" s="1045"/>
      <c r="AG1576" s="1127"/>
      <c r="AH1576" s="1127"/>
      <c r="AI1576" s="1127"/>
      <c r="AJ1576" s="1127"/>
      <c r="AK1576" s="1127"/>
      <c r="AL1576" s="1127"/>
      <c r="AM1576" s="1127"/>
      <c r="AN1576" s="1127"/>
      <c r="AO1576" s="1045"/>
      <c r="AP1576" s="1045"/>
      <c r="AQ1576" s="1045"/>
      <c r="AR1576" s="1127"/>
      <c r="AS1576" s="1127"/>
      <c r="AT1576" s="1127"/>
      <c r="AU1576" s="1127"/>
      <c r="AV1576" s="1127"/>
      <c r="AW1576" s="1127"/>
      <c r="AX1576" s="1127"/>
      <c r="AY1576" s="1127"/>
      <c r="AZ1576" s="1127"/>
      <c r="BA1576" s="1127"/>
      <c r="BB1576" s="1127"/>
      <c r="BC1576" s="991"/>
      <c r="BD1576" s="975"/>
      <c r="BE1576" s="975"/>
      <c r="BF1576" s="975"/>
      <c r="BG1576" s="975"/>
      <c r="BH1576" s="975"/>
      <c r="BI1576" s="975"/>
    </row>
    <row r="1577" spans="1:61">
      <c r="A1577" s="974">
        <v>1980</v>
      </c>
      <c r="BD1577" s="975"/>
      <c r="BE1577" s="975"/>
      <c r="BF1577" s="975"/>
      <c r="BG1577" s="975"/>
      <c r="BH1577" s="975"/>
      <c r="BI1577" s="975"/>
    </row>
    <row r="1578" spans="1:61" s="1003" customFormat="1">
      <c r="A1578" s="974">
        <v>1981</v>
      </c>
      <c r="B1578" s="1045"/>
      <c r="C1578" s="756"/>
      <c r="D1578" s="1045"/>
      <c r="E1578" s="1045"/>
      <c r="F1578" s="1130"/>
      <c r="G1578" s="1131"/>
      <c r="H1578" s="1132"/>
      <c r="I1578" s="1045"/>
      <c r="J1578" s="1045"/>
      <c r="K1578" s="1045"/>
      <c r="L1578" s="1045"/>
      <c r="M1578" s="1045"/>
      <c r="N1578" s="1045"/>
      <c r="O1578" s="1045"/>
      <c r="P1578" s="1045"/>
      <c r="Q1578" s="1045"/>
      <c r="R1578" s="1127"/>
      <c r="S1578" s="1127"/>
      <c r="T1578" s="1127"/>
      <c r="U1578" s="1133"/>
      <c r="V1578" s="1045"/>
      <c r="W1578" s="1045"/>
      <c r="X1578" s="1133"/>
      <c r="Y1578" s="1045"/>
      <c r="Z1578" s="1045"/>
      <c r="AA1578" s="1045"/>
      <c r="AB1578" s="1133"/>
      <c r="AC1578" s="1045"/>
      <c r="AD1578" s="1045"/>
      <c r="AE1578" s="1045"/>
      <c r="AF1578" s="1045"/>
      <c r="AG1578" s="1127"/>
      <c r="AH1578" s="1127"/>
      <c r="AI1578" s="1127"/>
      <c r="AJ1578" s="1127"/>
      <c r="AK1578" s="1127"/>
      <c r="AL1578" s="1127"/>
      <c r="AM1578" s="1127"/>
      <c r="AN1578" s="1127"/>
      <c r="AO1578" s="1045"/>
      <c r="AP1578" s="1045"/>
      <c r="AQ1578" s="1045"/>
      <c r="AR1578" s="1127"/>
      <c r="AS1578" s="1127"/>
      <c r="AT1578" s="1127"/>
      <c r="AU1578" s="1127"/>
      <c r="AV1578" s="1127"/>
      <c r="AW1578" s="1127"/>
      <c r="AX1578" s="1127"/>
      <c r="AY1578" s="1127"/>
      <c r="AZ1578" s="1127"/>
      <c r="BA1578" s="1127"/>
      <c r="BB1578" s="1127"/>
      <c r="BC1578" s="991"/>
      <c r="BD1578" s="975"/>
      <c r="BE1578" s="975"/>
      <c r="BF1578" s="975"/>
      <c r="BG1578" s="975"/>
      <c r="BH1578" s="975"/>
      <c r="BI1578" s="975"/>
    </row>
    <row r="1579" spans="1:61">
      <c r="A1579" s="974">
        <v>1982</v>
      </c>
      <c r="BD1579" s="975"/>
      <c r="BE1579" s="975"/>
      <c r="BF1579" s="975"/>
      <c r="BG1579" s="975"/>
      <c r="BH1579" s="975"/>
      <c r="BI1579" s="975"/>
    </row>
    <row r="1580" spans="1:61" s="1003" customFormat="1">
      <c r="A1580" s="974">
        <v>1983</v>
      </c>
      <c r="B1580" s="1045"/>
      <c r="C1580" s="756"/>
      <c r="D1580" s="1045"/>
      <c r="E1580" s="1045"/>
      <c r="F1580" s="1130"/>
      <c r="G1580" s="1131"/>
      <c r="H1580" s="1132"/>
      <c r="I1580" s="1045"/>
      <c r="J1580" s="1045"/>
      <c r="K1580" s="1045"/>
      <c r="L1580" s="1045"/>
      <c r="M1580" s="1045"/>
      <c r="N1580" s="1045"/>
      <c r="O1580" s="1045"/>
      <c r="P1580" s="1045"/>
      <c r="Q1580" s="1045"/>
      <c r="R1580" s="1127"/>
      <c r="S1580" s="1127"/>
      <c r="T1580" s="1127"/>
      <c r="U1580" s="1133"/>
      <c r="V1580" s="1045"/>
      <c r="W1580" s="1045"/>
      <c r="X1580" s="1133"/>
      <c r="Y1580" s="1045"/>
      <c r="Z1580" s="1045"/>
      <c r="AA1580" s="1045"/>
      <c r="AB1580" s="1133"/>
      <c r="AC1580" s="1045"/>
      <c r="AD1580" s="1045"/>
      <c r="AE1580" s="1045"/>
      <c r="AF1580" s="1045"/>
      <c r="AG1580" s="1127"/>
      <c r="AH1580" s="1127"/>
      <c r="AI1580" s="1127"/>
      <c r="AJ1580" s="1127"/>
      <c r="AK1580" s="1127"/>
      <c r="AL1580" s="1127"/>
      <c r="AM1580" s="1127"/>
      <c r="AN1580" s="1127"/>
      <c r="AO1580" s="1045"/>
      <c r="AP1580" s="1045"/>
      <c r="AQ1580" s="1045"/>
      <c r="AR1580" s="1127"/>
      <c r="AS1580" s="1127"/>
      <c r="AT1580" s="1127"/>
      <c r="AU1580" s="1127"/>
      <c r="AV1580" s="1127"/>
      <c r="AW1580" s="1127"/>
      <c r="AX1580" s="1127"/>
      <c r="AY1580" s="1127"/>
      <c r="AZ1580" s="1127"/>
      <c r="BA1580" s="1127"/>
      <c r="BB1580" s="1127"/>
      <c r="BC1580" s="991"/>
      <c r="BD1580" s="975"/>
      <c r="BE1580" s="975"/>
      <c r="BF1580" s="975"/>
      <c r="BG1580" s="975"/>
      <c r="BH1580" s="975"/>
      <c r="BI1580" s="975"/>
    </row>
    <row r="1581" spans="1:61">
      <c r="A1581" s="974">
        <v>1984</v>
      </c>
      <c r="BD1581" s="975"/>
      <c r="BE1581" s="975"/>
      <c r="BF1581" s="975"/>
      <c r="BG1581" s="975"/>
      <c r="BH1581" s="975"/>
      <c r="BI1581" s="975"/>
    </row>
    <row r="1582" spans="1:61" s="1003" customFormat="1">
      <c r="A1582" s="974">
        <v>1985</v>
      </c>
      <c r="B1582" s="1045"/>
      <c r="C1582" s="756"/>
      <c r="D1582" s="1045"/>
      <c r="E1582" s="1045"/>
      <c r="F1582" s="1130"/>
      <c r="G1582" s="1131"/>
      <c r="H1582" s="1132"/>
      <c r="I1582" s="1045"/>
      <c r="J1582" s="1045"/>
      <c r="K1582" s="1045"/>
      <c r="L1582" s="1045"/>
      <c r="M1582" s="1045"/>
      <c r="N1582" s="1045"/>
      <c r="O1582" s="1045"/>
      <c r="P1582" s="1045"/>
      <c r="Q1582" s="1045"/>
      <c r="R1582" s="1127"/>
      <c r="S1582" s="1127"/>
      <c r="T1582" s="1127"/>
      <c r="U1582" s="1133"/>
      <c r="V1582" s="1045"/>
      <c r="W1582" s="1045"/>
      <c r="X1582" s="1133"/>
      <c r="Y1582" s="1045"/>
      <c r="Z1582" s="1045"/>
      <c r="AA1582" s="1045"/>
      <c r="AB1582" s="1133"/>
      <c r="AC1582" s="1045"/>
      <c r="AD1582" s="1045"/>
      <c r="AE1582" s="1045"/>
      <c r="AF1582" s="1045"/>
      <c r="AG1582" s="1127"/>
      <c r="AH1582" s="1127"/>
      <c r="AI1582" s="1127"/>
      <c r="AJ1582" s="1127"/>
      <c r="AK1582" s="1127"/>
      <c r="AL1582" s="1127"/>
      <c r="AM1582" s="1127"/>
      <c r="AN1582" s="1127"/>
      <c r="AO1582" s="1045"/>
      <c r="AP1582" s="1045"/>
      <c r="AQ1582" s="1045"/>
      <c r="AR1582" s="1127"/>
      <c r="AS1582" s="1127"/>
      <c r="AT1582" s="1127"/>
      <c r="AU1582" s="1127"/>
      <c r="AV1582" s="1127"/>
      <c r="AW1582" s="1127"/>
      <c r="AX1582" s="1127"/>
      <c r="AY1582" s="1127"/>
      <c r="AZ1582" s="1127"/>
      <c r="BA1582" s="1127"/>
      <c r="BB1582" s="1127"/>
      <c r="BC1582" s="991"/>
      <c r="BD1582" s="975"/>
      <c r="BE1582" s="975"/>
      <c r="BF1582" s="975"/>
      <c r="BG1582" s="975"/>
      <c r="BH1582" s="975"/>
      <c r="BI1582" s="975"/>
    </row>
    <row r="1583" spans="1:61">
      <c r="A1583" s="974">
        <v>1986</v>
      </c>
      <c r="BD1583" s="975"/>
      <c r="BE1583" s="975"/>
      <c r="BF1583" s="975"/>
      <c r="BG1583" s="975"/>
      <c r="BH1583" s="975"/>
      <c r="BI1583" s="975"/>
    </row>
    <row r="1584" spans="1:61" s="1003" customFormat="1">
      <c r="A1584" s="974">
        <v>1987</v>
      </c>
      <c r="B1584" s="1045"/>
      <c r="C1584" s="756"/>
      <c r="D1584" s="1045"/>
      <c r="E1584" s="1045"/>
      <c r="F1584" s="1130"/>
      <c r="G1584" s="1131"/>
      <c r="H1584" s="1132"/>
      <c r="I1584" s="1045"/>
      <c r="J1584" s="1045"/>
      <c r="K1584" s="1045"/>
      <c r="L1584" s="1045"/>
      <c r="M1584" s="1045"/>
      <c r="N1584" s="1045"/>
      <c r="O1584" s="1045"/>
      <c r="P1584" s="1045"/>
      <c r="Q1584" s="1045"/>
      <c r="R1584" s="1127"/>
      <c r="S1584" s="1127"/>
      <c r="T1584" s="1127"/>
      <c r="U1584" s="1133"/>
      <c r="V1584" s="1045"/>
      <c r="W1584" s="1045"/>
      <c r="X1584" s="1133"/>
      <c r="Y1584" s="1045"/>
      <c r="Z1584" s="1045"/>
      <c r="AA1584" s="1045"/>
      <c r="AB1584" s="1133"/>
      <c r="AC1584" s="1045"/>
      <c r="AD1584" s="1045"/>
      <c r="AE1584" s="1045"/>
      <c r="AF1584" s="1045"/>
      <c r="AG1584" s="1127"/>
      <c r="AH1584" s="1127"/>
      <c r="AI1584" s="1127"/>
      <c r="AJ1584" s="1127"/>
      <c r="AK1584" s="1127"/>
      <c r="AL1584" s="1127"/>
      <c r="AM1584" s="1127"/>
      <c r="AN1584" s="1127"/>
      <c r="AO1584" s="1045"/>
      <c r="AP1584" s="1045"/>
      <c r="AQ1584" s="1045"/>
      <c r="AR1584" s="1127"/>
      <c r="AS1584" s="1127"/>
      <c r="AT1584" s="1127"/>
      <c r="AU1584" s="1127"/>
      <c r="AV1584" s="1127"/>
      <c r="AW1584" s="1127"/>
      <c r="AX1584" s="1127"/>
      <c r="AY1584" s="1127"/>
      <c r="AZ1584" s="1127"/>
      <c r="BA1584" s="1127"/>
      <c r="BB1584" s="1127"/>
      <c r="BC1584" s="991"/>
      <c r="BD1584" s="975"/>
      <c r="BE1584" s="975"/>
      <c r="BF1584" s="975"/>
      <c r="BG1584" s="975"/>
      <c r="BH1584" s="975"/>
      <c r="BI1584" s="975"/>
    </row>
    <row r="1585" spans="1:61">
      <c r="A1585" s="974">
        <v>1988</v>
      </c>
      <c r="BD1585" s="975"/>
      <c r="BE1585" s="975"/>
      <c r="BF1585" s="975"/>
      <c r="BG1585" s="975"/>
      <c r="BH1585" s="975"/>
      <c r="BI1585" s="975"/>
    </row>
    <row r="1586" spans="1:61" s="1003" customFormat="1">
      <c r="A1586" s="974">
        <v>1989</v>
      </c>
      <c r="B1586" s="1045"/>
      <c r="C1586" s="756"/>
      <c r="D1586" s="1045"/>
      <c r="E1586" s="1045"/>
      <c r="F1586" s="1130"/>
      <c r="G1586" s="1131"/>
      <c r="H1586" s="1132"/>
      <c r="I1586" s="1045"/>
      <c r="J1586" s="1045"/>
      <c r="K1586" s="1045"/>
      <c r="L1586" s="1045"/>
      <c r="M1586" s="1045"/>
      <c r="N1586" s="1045"/>
      <c r="O1586" s="1045"/>
      <c r="P1586" s="1045"/>
      <c r="Q1586" s="1045"/>
      <c r="R1586" s="1127"/>
      <c r="S1586" s="1127"/>
      <c r="T1586" s="1127"/>
      <c r="U1586" s="1133"/>
      <c r="V1586" s="1045"/>
      <c r="W1586" s="1045"/>
      <c r="X1586" s="1133"/>
      <c r="Y1586" s="1045"/>
      <c r="Z1586" s="1045"/>
      <c r="AA1586" s="1045"/>
      <c r="AB1586" s="1133"/>
      <c r="AC1586" s="1045"/>
      <c r="AD1586" s="1045"/>
      <c r="AE1586" s="1045"/>
      <c r="AF1586" s="1045"/>
      <c r="AG1586" s="1127"/>
      <c r="AH1586" s="1127"/>
      <c r="AI1586" s="1127"/>
      <c r="AJ1586" s="1127"/>
      <c r="AK1586" s="1127"/>
      <c r="AL1586" s="1127"/>
      <c r="AM1586" s="1127"/>
      <c r="AN1586" s="1127"/>
      <c r="AO1586" s="1045"/>
      <c r="AP1586" s="1045"/>
      <c r="AQ1586" s="1045"/>
      <c r="AR1586" s="1127"/>
      <c r="AS1586" s="1127"/>
      <c r="AT1586" s="1127"/>
      <c r="AU1586" s="1127"/>
      <c r="AV1586" s="1127"/>
      <c r="AW1586" s="1127"/>
      <c r="AX1586" s="1127"/>
      <c r="AY1586" s="1127"/>
      <c r="AZ1586" s="1127"/>
      <c r="BA1586" s="1127"/>
      <c r="BB1586" s="1127"/>
      <c r="BC1586" s="991"/>
      <c r="BD1586" s="975"/>
      <c r="BE1586" s="975"/>
      <c r="BF1586" s="975"/>
      <c r="BG1586" s="975"/>
      <c r="BH1586" s="975"/>
      <c r="BI1586" s="975"/>
    </row>
    <row r="1587" spans="1:61">
      <c r="A1587" s="974">
        <v>1990</v>
      </c>
      <c r="BD1587" s="975"/>
      <c r="BE1587" s="975"/>
      <c r="BF1587" s="975"/>
      <c r="BG1587" s="975"/>
      <c r="BH1587" s="975"/>
      <c r="BI1587" s="975"/>
    </row>
    <row r="1588" spans="1:61" s="1003" customFormat="1">
      <c r="A1588" s="974">
        <v>1991</v>
      </c>
      <c r="B1588" s="1045"/>
      <c r="C1588" s="756"/>
      <c r="D1588" s="1045"/>
      <c r="E1588" s="1045"/>
      <c r="F1588" s="1130"/>
      <c r="G1588" s="1131"/>
      <c r="H1588" s="1132"/>
      <c r="I1588" s="1045"/>
      <c r="J1588" s="1045"/>
      <c r="K1588" s="1045"/>
      <c r="L1588" s="1045"/>
      <c r="M1588" s="1045"/>
      <c r="N1588" s="1045"/>
      <c r="O1588" s="1045"/>
      <c r="P1588" s="1045"/>
      <c r="Q1588" s="1045"/>
      <c r="R1588" s="1127"/>
      <c r="S1588" s="1127"/>
      <c r="T1588" s="1127"/>
      <c r="U1588" s="1133"/>
      <c r="V1588" s="1045"/>
      <c r="W1588" s="1045"/>
      <c r="X1588" s="1133"/>
      <c r="Y1588" s="1045"/>
      <c r="Z1588" s="1045"/>
      <c r="AA1588" s="1045"/>
      <c r="AB1588" s="1133"/>
      <c r="AC1588" s="1045"/>
      <c r="AD1588" s="1045"/>
      <c r="AE1588" s="1045"/>
      <c r="AF1588" s="1045"/>
      <c r="AG1588" s="1127"/>
      <c r="AH1588" s="1127"/>
      <c r="AI1588" s="1127"/>
      <c r="AJ1588" s="1127"/>
      <c r="AK1588" s="1127"/>
      <c r="AL1588" s="1127"/>
      <c r="AM1588" s="1127"/>
      <c r="AN1588" s="1127"/>
      <c r="AO1588" s="1045"/>
      <c r="AP1588" s="1045"/>
      <c r="AQ1588" s="1045"/>
      <c r="AR1588" s="1127"/>
      <c r="AS1588" s="1127"/>
      <c r="AT1588" s="1127"/>
      <c r="AU1588" s="1127"/>
      <c r="AV1588" s="1127"/>
      <c r="AW1588" s="1127"/>
      <c r="AX1588" s="1127"/>
      <c r="AY1588" s="1127"/>
      <c r="AZ1588" s="1127"/>
      <c r="BA1588" s="1127"/>
      <c r="BB1588" s="1127"/>
      <c r="BC1588" s="991"/>
      <c r="BD1588" s="975"/>
      <c r="BE1588" s="975"/>
      <c r="BF1588" s="975"/>
      <c r="BG1588" s="975"/>
      <c r="BH1588" s="975"/>
      <c r="BI1588" s="975"/>
    </row>
    <row r="1589" spans="1:61">
      <c r="A1589" s="974">
        <v>1992</v>
      </c>
      <c r="BD1589" s="975"/>
      <c r="BE1589" s="975"/>
      <c r="BF1589" s="975"/>
      <c r="BG1589" s="975"/>
      <c r="BH1589" s="975"/>
      <c r="BI1589" s="975"/>
    </row>
    <row r="1590" spans="1:61" s="1003" customFormat="1">
      <c r="A1590" s="974">
        <v>1993</v>
      </c>
      <c r="B1590" s="1045"/>
      <c r="C1590" s="756"/>
      <c r="D1590" s="1045"/>
      <c r="E1590" s="1045"/>
      <c r="F1590" s="1130"/>
      <c r="G1590" s="1131"/>
      <c r="H1590" s="1132"/>
      <c r="I1590" s="1045"/>
      <c r="J1590" s="1045"/>
      <c r="K1590" s="1045"/>
      <c r="L1590" s="1045"/>
      <c r="M1590" s="1045"/>
      <c r="N1590" s="1045"/>
      <c r="O1590" s="1045"/>
      <c r="P1590" s="1045"/>
      <c r="Q1590" s="1045"/>
      <c r="R1590" s="1127"/>
      <c r="S1590" s="1127"/>
      <c r="T1590" s="1127"/>
      <c r="U1590" s="1133"/>
      <c r="V1590" s="1045"/>
      <c r="W1590" s="1045"/>
      <c r="X1590" s="1133"/>
      <c r="Y1590" s="1045"/>
      <c r="Z1590" s="1045"/>
      <c r="AA1590" s="1045"/>
      <c r="AB1590" s="1133"/>
      <c r="AC1590" s="1045"/>
      <c r="AD1590" s="1045"/>
      <c r="AE1590" s="1045"/>
      <c r="AF1590" s="1045"/>
      <c r="AG1590" s="1127"/>
      <c r="AH1590" s="1127"/>
      <c r="AI1590" s="1127"/>
      <c r="AJ1590" s="1127"/>
      <c r="AK1590" s="1127"/>
      <c r="AL1590" s="1127"/>
      <c r="AM1590" s="1127"/>
      <c r="AN1590" s="1127"/>
      <c r="AO1590" s="1045"/>
      <c r="AP1590" s="1045"/>
      <c r="AQ1590" s="1045"/>
      <c r="AR1590" s="1127"/>
      <c r="AS1590" s="1127"/>
      <c r="AT1590" s="1127"/>
      <c r="AU1590" s="1127"/>
      <c r="AV1590" s="1127"/>
      <c r="AW1590" s="1127"/>
      <c r="AX1590" s="1127"/>
      <c r="AY1590" s="1127"/>
      <c r="AZ1590" s="1127"/>
      <c r="BA1590" s="1127"/>
      <c r="BB1590" s="1127"/>
      <c r="BC1590" s="991"/>
      <c r="BD1590" s="975"/>
      <c r="BE1590" s="975"/>
      <c r="BF1590" s="975"/>
      <c r="BG1590" s="975"/>
      <c r="BH1590" s="975"/>
      <c r="BI1590" s="975"/>
    </row>
    <row r="1591" spans="1:61">
      <c r="A1591" s="974">
        <v>1994</v>
      </c>
      <c r="BD1591" s="975"/>
      <c r="BE1591" s="975"/>
      <c r="BF1591" s="975"/>
      <c r="BG1591" s="975"/>
      <c r="BH1591" s="975"/>
      <c r="BI1591" s="975"/>
    </row>
    <row r="1592" spans="1:61" s="1003" customFormat="1">
      <c r="A1592" s="974">
        <v>1995</v>
      </c>
      <c r="B1592" s="1045"/>
      <c r="C1592" s="756"/>
      <c r="D1592" s="1045"/>
      <c r="E1592" s="1045"/>
      <c r="F1592" s="1130"/>
      <c r="G1592" s="1131"/>
      <c r="H1592" s="1132"/>
      <c r="I1592" s="1045"/>
      <c r="J1592" s="1045"/>
      <c r="K1592" s="1045"/>
      <c r="L1592" s="1045"/>
      <c r="M1592" s="1045"/>
      <c r="N1592" s="1045"/>
      <c r="O1592" s="1045"/>
      <c r="P1592" s="1045"/>
      <c r="Q1592" s="1045"/>
      <c r="R1592" s="1127"/>
      <c r="S1592" s="1127"/>
      <c r="T1592" s="1127"/>
      <c r="U1592" s="1133"/>
      <c r="V1592" s="1045"/>
      <c r="W1592" s="1045"/>
      <c r="X1592" s="1133"/>
      <c r="Y1592" s="1045"/>
      <c r="Z1592" s="1045"/>
      <c r="AA1592" s="1045"/>
      <c r="AB1592" s="1133"/>
      <c r="AC1592" s="1045"/>
      <c r="AD1592" s="1045"/>
      <c r="AE1592" s="1045"/>
      <c r="AF1592" s="1045"/>
      <c r="AG1592" s="1127"/>
      <c r="AH1592" s="1127"/>
      <c r="AI1592" s="1127"/>
      <c r="AJ1592" s="1127"/>
      <c r="AK1592" s="1127"/>
      <c r="AL1592" s="1127"/>
      <c r="AM1592" s="1127"/>
      <c r="AN1592" s="1127"/>
      <c r="AO1592" s="1045"/>
      <c r="AP1592" s="1045"/>
      <c r="AQ1592" s="1045"/>
      <c r="AR1592" s="1127"/>
      <c r="AS1592" s="1127"/>
      <c r="AT1592" s="1127"/>
      <c r="AU1592" s="1127"/>
      <c r="AV1592" s="1127"/>
      <c r="AW1592" s="1127"/>
      <c r="AX1592" s="1127"/>
      <c r="AY1592" s="1127"/>
      <c r="AZ1592" s="1127"/>
      <c r="BA1592" s="1127"/>
      <c r="BB1592" s="1127"/>
      <c r="BC1592" s="991"/>
      <c r="BD1592" s="975"/>
      <c r="BE1592" s="975"/>
      <c r="BF1592" s="975"/>
      <c r="BG1592" s="975"/>
      <c r="BH1592" s="975"/>
      <c r="BI1592" s="975"/>
    </row>
    <row r="1593" spans="1:61">
      <c r="A1593" s="974">
        <v>1996</v>
      </c>
      <c r="BD1593" s="975"/>
      <c r="BE1593" s="975"/>
      <c r="BF1593" s="975"/>
      <c r="BG1593" s="975"/>
      <c r="BH1593" s="975"/>
      <c r="BI1593" s="975"/>
    </row>
    <row r="1594" spans="1:61" s="1003" customFormat="1">
      <c r="A1594" s="974">
        <v>1997</v>
      </c>
      <c r="B1594" s="1045"/>
      <c r="C1594" s="756"/>
      <c r="D1594" s="1045"/>
      <c r="E1594" s="1045"/>
      <c r="F1594" s="1130"/>
      <c r="G1594" s="1131"/>
      <c r="H1594" s="1132"/>
      <c r="I1594" s="1045"/>
      <c r="J1594" s="1045"/>
      <c r="K1594" s="1045"/>
      <c r="L1594" s="1045"/>
      <c r="M1594" s="1045"/>
      <c r="N1594" s="1045"/>
      <c r="O1594" s="1045"/>
      <c r="P1594" s="1045"/>
      <c r="Q1594" s="1045"/>
      <c r="R1594" s="1127"/>
      <c r="S1594" s="1127"/>
      <c r="T1594" s="1127"/>
      <c r="U1594" s="1133"/>
      <c r="V1594" s="1045"/>
      <c r="W1594" s="1045"/>
      <c r="X1594" s="1133"/>
      <c r="Y1594" s="1045"/>
      <c r="Z1594" s="1045"/>
      <c r="AA1594" s="1045"/>
      <c r="AB1594" s="1133"/>
      <c r="AC1594" s="1045"/>
      <c r="AD1594" s="1045"/>
      <c r="AE1594" s="1045"/>
      <c r="AF1594" s="1045"/>
      <c r="AG1594" s="1127"/>
      <c r="AH1594" s="1127"/>
      <c r="AI1594" s="1127"/>
      <c r="AJ1594" s="1127"/>
      <c r="AK1594" s="1127"/>
      <c r="AL1594" s="1127"/>
      <c r="AM1594" s="1127"/>
      <c r="AN1594" s="1127"/>
      <c r="AO1594" s="1045"/>
      <c r="AP1594" s="1045"/>
      <c r="AQ1594" s="1045"/>
      <c r="AR1594" s="1127"/>
      <c r="AS1594" s="1127"/>
      <c r="AT1594" s="1127"/>
      <c r="AU1594" s="1127"/>
      <c r="AV1594" s="1127"/>
      <c r="AW1594" s="1127"/>
      <c r="AX1594" s="1127"/>
      <c r="AY1594" s="1127"/>
      <c r="AZ1594" s="1127"/>
      <c r="BA1594" s="1127"/>
      <c r="BB1594" s="1127"/>
      <c r="BC1594" s="991"/>
      <c r="BD1594" s="975"/>
      <c r="BE1594" s="975"/>
      <c r="BF1594" s="975"/>
      <c r="BG1594" s="975"/>
      <c r="BH1594" s="975"/>
      <c r="BI1594" s="975"/>
    </row>
    <row r="1595" spans="1:61">
      <c r="A1595" s="974">
        <v>1998</v>
      </c>
      <c r="BD1595" s="975"/>
      <c r="BE1595" s="975"/>
      <c r="BF1595" s="975"/>
      <c r="BG1595" s="975"/>
      <c r="BH1595" s="975"/>
      <c r="BI1595" s="975"/>
    </row>
    <row r="1596" spans="1:61" s="1003" customFormat="1">
      <c r="A1596" s="974">
        <v>1999</v>
      </c>
      <c r="B1596" s="1045"/>
      <c r="C1596" s="756"/>
      <c r="D1596" s="1045"/>
      <c r="E1596" s="1045"/>
      <c r="F1596" s="1130"/>
      <c r="G1596" s="1131"/>
      <c r="H1596" s="1132"/>
      <c r="I1596" s="1045"/>
      <c r="J1596" s="1045"/>
      <c r="K1596" s="1045"/>
      <c r="L1596" s="1045"/>
      <c r="M1596" s="1045"/>
      <c r="N1596" s="1045"/>
      <c r="O1596" s="1045"/>
      <c r="P1596" s="1045"/>
      <c r="Q1596" s="1045"/>
      <c r="R1596" s="1127"/>
      <c r="S1596" s="1127"/>
      <c r="T1596" s="1127"/>
      <c r="U1596" s="1133"/>
      <c r="V1596" s="1045"/>
      <c r="W1596" s="1045"/>
      <c r="X1596" s="1133"/>
      <c r="Y1596" s="1045"/>
      <c r="Z1596" s="1045"/>
      <c r="AA1596" s="1045"/>
      <c r="AB1596" s="1133"/>
      <c r="AC1596" s="1045"/>
      <c r="AD1596" s="1045"/>
      <c r="AE1596" s="1045"/>
      <c r="AF1596" s="1045"/>
      <c r="AG1596" s="1127"/>
      <c r="AH1596" s="1127"/>
      <c r="AI1596" s="1127"/>
      <c r="AJ1596" s="1127"/>
      <c r="AK1596" s="1127"/>
      <c r="AL1596" s="1127"/>
      <c r="AM1596" s="1127"/>
      <c r="AN1596" s="1127"/>
      <c r="AO1596" s="1045"/>
      <c r="AP1596" s="1045"/>
      <c r="AQ1596" s="1045"/>
      <c r="AR1596" s="1127"/>
      <c r="AS1596" s="1127"/>
      <c r="AT1596" s="1127"/>
      <c r="AU1596" s="1127"/>
      <c r="AV1596" s="1127"/>
      <c r="AW1596" s="1127"/>
      <c r="AX1596" s="1127"/>
      <c r="AY1596" s="1127"/>
      <c r="AZ1596" s="1127"/>
      <c r="BA1596" s="1127"/>
      <c r="BB1596" s="1127"/>
      <c r="BC1596" s="991"/>
      <c r="BD1596" s="975"/>
      <c r="BE1596" s="975"/>
      <c r="BF1596" s="975"/>
      <c r="BG1596" s="975"/>
      <c r="BH1596" s="975"/>
      <c r="BI1596" s="975"/>
    </row>
    <row r="1597" spans="1:61">
      <c r="A1597" s="974">
        <v>2000</v>
      </c>
      <c r="BD1597" s="975"/>
      <c r="BE1597" s="975"/>
      <c r="BF1597" s="975"/>
      <c r="BG1597" s="975"/>
      <c r="BH1597" s="975"/>
      <c r="BI1597" s="975"/>
    </row>
    <row r="1598" spans="1:61" s="1003" customFormat="1">
      <c r="A1598" s="974">
        <v>2001</v>
      </c>
      <c r="B1598" s="1045"/>
      <c r="C1598" s="756"/>
      <c r="D1598" s="1045"/>
      <c r="E1598" s="1045"/>
      <c r="F1598" s="1130"/>
      <c r="G1598" s="1131"/>
      <c r="H1598" s="1132"/>
      <c r="I1598" s="1045"/>
      <c r="J1598" s="1045"/>
      <c r="K1598" s="1045"/>
      <c r="L1598" s="1045"/>
      <c r="M1598" s="1045"/>
      <c r="N1598" s="1045"/>
      <c r="O1598" s="1045"/>
      <c r="P1598" s="1045"/>
      <c r="Q1598" s="1045"/>
      <c r="R1598" s="1127"/>
      <c r="S1598" s="1127"/>
      <c r="T1598" s="1127"/>
      <c r="U1598" s="1133"/>
      <c r="V1598" s="1045"/>
      <c r="W1598" s="1045"/>
      <c r="X1598" s="1133"/>
      <c r="Y1598" s="1045"/>
      <c r="Z1598" s="1045"/>
      <c r="AA1598" s="1045"/>
      <c r="AB1598" s="1133"/>
      <c r="AC1598" s="1045"/>
      <c r="AD1598" s="1045"/>
      <c r="AE1598" s="1045"/>
      <c r="AF1598" s="1045"/>
      <c r="AG1598" s="1127"/>
      <c r="AH1598" s="1127"/>
      <c r="AI1598" s="1127"/>
      <c r="AJ1598" s="1127"/>
      <c r="AK1598" s="1127"/>
      <c r="AL1598" s="1127"/>
      <c r="AM1598" s="1127"/>
      <c r="AN1598" s="1127"/>
      <c r="AO1598" s="1045"/>
      <c r="AP1598" s="1045"/>
      <c r="AQ1598" s="1045"/>
      <c r="AR1598" s="1127"/>
      <c r="AS1598" s="1127"/>
      <c r="AT1598" s="1127"/>
      <c r="AU1598" s="1127"/>
      <c r="AV1598" s="1127"/>
      <c r="AW1598" s="1127"/>
      <c r="AX1598" s="1127"/>
      <c r="AY1598" s="1127"/>
      <c r="AZ1598" s="1127"/>
      <c r="BA1598" s="1127"/>
      <c r="BB1598" s="1127"/>
      <c r="BC1598" s="991"/>
      <c r="BD1598" s="975"/>
      <c r="BE1598" s="975"/>
      <c r="BF1598" s="975"/>
      <c r="BG1598" s="975"/>
      <c r="BH1598" s="975"/>
      <c r="BI1598" s="975"/>
    </row>
    <row r="1599" spans="1:61">
      <c r="A1599" s="974">
        <v>2002</v>
      </c>
      <c r="BD1599" s="975"/>
      <c r="BE1599" s="975"/>
      <c r="BF1599" s="975"/>
      <c r="BG1599" s="975"/>
      <c r="BH1599" s="975"/>
      <c r="BI1599" s="975"/>
    </row>
    <row r="1600" spans="1:61" s="1003" customFormat="1">
      <c r="A1600" s="974">
        <v>2003</v>
      </c>
      <c r="B1600" s="1045"/>
      <c r="C1600" s="756"/>
      <c r="D1600" s="1045"/>
      <c r="E1600" s="1045"/>
      <c r="F1600" s="1130"/>
      <c r="G1600" s="1131"/>
      <c r="H1600" s="1132"/>
      <c r="I1600" s="1045"/>
      <c r="J1600" s="1045"/>
      <c r="K1600" s="1045"/>
      <c r="L1600" s="1045"/>
      <c r="M1600" s="1045"/>
      <c r="N1600" s="1045"/>
      <c r="O1600" s="1045"/>
      <c r="P1600" s="1045"/>
      <c r="Q1600" s="1045"/>
      <c r="R1600" s="1127"/>
      <c r="S1600" s="1127"/>
      <c r="T1600" s="1127"/>
      <c r="U1600" s="1133"/>
      <c r="V1600" s="1045"/>
      <c r="W1600" s="1045"/>
      <c r="X1600" s="1133"/>
      <c r="Y1600" s="1045"/>
      <c r="Z1600" s="1045"/>
      <c r="AA1600" s="1045"/>
      <c r="AB1600" s="1133"/>
      <c r="AC1600" s="1045"/>
      <c r="AD1600" s="1045"/>
      <c r="AE1600" s="1045"/>
      <c r="AF1600" s="1045"/>
      <c r="AG1600" s="1127"/>
      <c r="AH1600" s="1127"/>
      <c r="AI1600" s="1127"/>
      <c r="AJ1600" s="1127"/>
      <c r="AK1600" s="1127"/>
      <c r="AL1600" s="1127"/>
      <c r="AM1600" s="1127"/>
      <c r="AN1600" s="1127"/>
      <c r="AO1600" s="1045"/>
      <c r="AP1600" s="1045"/>
      <c r="AQ1600" s="1045"/>
      <c r="AR1600" s="1127"/>
      <c r="AS1600" s="1127"/>
      <c r="AT1600" s="1127"/>
      <c r="AU1600" s="1127"/>
      <c r="AV1600" s="1127"/>
      <c r="AW1600" s="1127"/>
      <c r="AX1600" s="1127"/>
      <c r="AY1600" s="1127"/>
      <c r="AZ1600" s="1127"/>
      <c r="BA1600" s="1127"/>
      <c r="BB1600" s="1127"/>
      <c r="BC1600" s="991"/>
      <c r="BD1600" s="975"/>
      <c r="BE1600" s="975"/>
      <c r="BF1600" s="975"/>
      <c r="BG1600" s="975"/>
      <c r="BH1600" s="975"/>
      <c r="BI1600" s="975"/>
    </row>
    <row r="1601" spans="1:61">
      <c r="A1601" s="974">
        <v>2004</v>
      </c>
      <c r="BD1601" s="975"/>
      <c r="BE1601" s="975"/>
      <c r="BF1601" s="975"/>
      <c r="BG1601" s="975"/>
      <c r="BH1601" s="975"/>
      <c r="BI1601" s="975"/>
    </row>
    <row r="1602" spans="1:61">
      <c r="A1602" s="974">
        <v>2005</v>
      </c>
      <c r="B1602" s="1045"/>
      <c r="BD1602" s="975"/>
      <c r="BE1602" s="975"/>
      <c r="BF1602" s="975"/>
      <c r="BG1602" s="975"/>
      <c r="BH1602" s="975"/>
      <c r="BI1602" s="975"/>
    </row>
    <row r="1603" spans="1:61">
      <c r="A1603" s="974">
        <v>2006</v>
      </c>
      <c r="BD1603" s="975"/>
      <c r="BE1603" s="975"/>
      <c r="BF1603" s="975"/>
      <c r="BG1603" s="975"/>
      <c r="BH1603" s="975"/>
      <c r="BI1603" s="975"/>
    </row>
    <row r="1604" spans="1:61">
      <c r="A1604" s="974">
        <v>2007</v>
      </c>
      <c r="B1604" s="1045"/>
      <c r="BD1604" s="975"/>
      <c r="BE1604" s="975"/>
      <c r="BF1604" s="975"/>
      <c r="BG1604" s="975"/>
      <c r="BH1604" s="975"/>
      <c r="BI1604" s="975"/>
    </row>
    <row r="1605" spans="1:61">
      <c r="A1605" s="974">
        <v>2008</v>
      </c>
      <c r="BD1605" s="975"/>
      <c r="BE1605" s="975"/>
      <c r="BF1605" s="975"/>
      <c r="BG1605" s="975"/>
      <c r="BH1605" s="975"/>
      <c r="BI1605" s="975"/>
    </row>
    <row r="1606" spans="1:61">
      <c r="A1606" s="974">
        <v>2009</v>
      </c>
      <c r="B1606" s="1045"/>
      <c r="BD1606" s="975"/>
      <c r="BE1606" s="975"/>
      <c r="BF1606" s="975"/>
      <c r="BG1606" s="975"/>
      <c r="BH1606" s="975"/>
      <c r="BI1606" s="975"/>
    </row>
    <row r="1607" spans="1:61">
      <c r="A1607" s="974">
        <v>2010</v>
      </c>
      <c r="BD1607" s="975"/>
      <c r="BE1607" s="975"/>
      <c r="BF1607" s="975"/>
      <c r="BG1607" s="975"/>
      <c r="BH1607" s="975"/>
      <c r="BI1607" s="975"/>
    </row>
    <row r="1608" spans="1:61">
      <c r="A1608" s="974">
        <v>2011</v>
      </c>
      <c r="B1608" s="1045"/>
      <c r="BD1608" s="975"/>
      <c r="BE1608" s="975"/>
      <c r="BF1608" s="975"/>
      <c r="BG1608" s="975"/>
      <c r="BH1608" s="975"/>
      <c r="BI1608" s="975"/>
    </row>
    <row r="1609" spans="1:61">
      <c r="A1609" s="974">
        <v>2012</v>
      </c>
      <c r="BD1609" s="975"/>
      <c r="BE1609" s="975"/>
      <c r="BF1609" s="975"/>
      <c r="BG1609" s="975"/>
      <c r="BH1609" s="975"/>
      <c r="BI1609" s="975"/>
    </row>
    <row r="1610" spans="1:61">
      <c r="A1610" s="974">
        <v>2013</v>
      </c>
      <c r="B1610" s="1045"/>
      <c r="BD1610" s="975"/>
      <c r="BE1610" s="975"/>
      <c r="BF1610" s="975"/>
      <c r="BG1610" s="975"/>
      <c r="BH1610" s="975"/>
      <c r="BI1610" s="975"/>
    </row>
    <row r="1611" spans="1:61">
      <c r="A1611" s="974">
        <v>2014</v>
      </c>
      <c r="BD1611" s="975"/>
      <c r="BE1611" s="975"/>
      <c r="BF1611" s="975"/>
      <c r="BG1611" s="975"/>
      <c r="BH1611" s="975"/>
      <c r="BI1611" s="975"/>
    </row>
    <row r="1612" spans="1:61">
      <c r="A1612" s="974">
        <v>2015</v>
      </c>
      <c r="B1612" s="1045"/>
      <c r="BD1612" s="975"/>
      <c r="BE1612" s="975"/>
      <c r="BF1612" s="975"/>
      <c r="BG1612" s="975"/>
      <c r="BH1612" s="975"/>
      <c r="BI1612" s="975"/>
    </row>
    <row r="1613" spans="1:61">
      <c r="A1613" s="974">
        <v>2016</v>
      </c>
      <c r="BD1613" s="975"/>
      <c r="BE1613" s="975"/>
      <c r="BF1613" s="975"/>
      <c r="BG1613" s="975"/>
      <c r="BH1613" s="975"/>
      <c r="BI1613" s="975"/>
    </row>
    <row r="1614" spans="1:61">
      <c r="A1614" s="974">
        <v>2017</v>
      </c>
      <c r="B1614" s="1045"/>
      <c r="BD1614" s="975"/>
      <c r="BE1614" s="975"/>
      <c r="BF1614" s="975"/>
      <c r="BG1614" s="975"/>
      <c r="BH1614" s="975"/>
      <c r="BI1614" s="975"/>
    </row>
    <row r="1615" spans="1:61">
      <c r="A1615" s="974">
        <v>2018</v>
      </c>
      <c r="BD1615" s="975"/>
      <c r="BE1615" s="975"/>
      <c r="BF1615" s="975"/>
      <c r="BG1615" s="975"/>
      <c r="BH1615" s="975"/>
      <c r="BI1615" s="975"/>
    </row>
    <row r="1616" spans="1:61">
      <c r="A1616" s="974">
        <v>2019</v>
      </c>
      <c r="B1616" s="1045"/>
      <c r="BD1616" s="975"/>
      <c r="BE1616" s="975"/>
      <c r="BF1616" s="975"/>
      <c r="BG1616" s="975"/>
      <c r="BH1616" s="975"/>
      <c r="BI1616" s="975"/>
    </row>
    <row r="1617" spans="1:61">
      <c r="A1617" s="974">
        <v>2020</v>
      </c>
      <c r="BD1617" s="975"/>
      <c r="BE1617" s="975"/>
      <c r="BF1617" s="975"/>
      <c r="BG1617" s="975"/>
      <c r="BH1617" s="975"/>
      <c r="BI1617" s="975"/>
    </row>
    <row r="1618" spans="1:61">
      <c r="A1618" s="974">
        <v>2021</v>
      </c>
      <c r="B1618" s="1045"/>
      <c r="BD1618" s="975"/>
      <c r="BE1618" s="975"/>
      <c r="BF1618" s="975"/>
      <c r="BG1618" s="975"/>
      <c r="BH1618" s="975"/>
      <c r="BI1618" s="975"/>
    </row>
    <row r="1619" spans="1:61">
      <c r="A1619" s="974">
        <v>2022</v>
      </c>
      <c r="BD1619" s="975"/>
      <c r="BE1619" s="975"/>
      <c r="BF1619" s="975"/>
      <c r="BG1619" s="975"/>
      <c r="BH1619" s="975"/>
      <c r="BI1619" s="975"/>
    </row>
    <row r="1620" spans="1:61">
      <c r="A1620" s="974">
        <v>2023</v>
      </c>
      <c r="B1620" s="1045"/>
      <c r="BD1620" s="975"/>
      <c r="BE1620" s="975"/>
      <c r="BF1620" s="975"/>
      <c r="BG1620" s="975"/>
      <c r="BH1620" s="975"/>
      <c r="BI1620" s="975"/>
    </row>
    <row r="1621" spans="1:61">
      <c r="A1621" s="974">
        <v>2024</v>
      </c>
      <c r="BD1621" s="975"/>
      <c r="BE1621" s="975"/>
      <c r="BF1621" s="975"/>
      <c r="BG1621" s="975"/>
      <c r="BH1621" s="975"/>
      <c r="BI1621" s="975"/>
    </row>
    <row r="1622" spans="1:61">
      <c r="A1622" s="974">
        <v>2025</v>
      </c>
      <c r="B1622" s="1045"/>
      <c r="BD1622" s="975"/>
      <c r="BE1622" s="975"/>
      <c r="BF1622" s="975"/>
      <c r="BG1622" s="975"/>
      <c r="BH1622" s="975"/>
      <c r="BI1622" s="975"/>
    </row>
    <row r="1623" spans="1:61">
      <c r="A1623" s="974">
        <v>2026</v>
      </c>
      <c r="BD1623" s="975"/>
      <c r="BE1623" s="975"/>
      <c r="BF1623" s="975"/>
      <c r="BG1623" s="975"/>
      <c r="BH1623" s="975"/>
      <c r="BI1623" s="975"/>
    </row>
    <row r="1624" spans="1:61">
      <c r="A1624" s="974">
        <v>2027</v>
      </c>
      <c r="B1624" s="1045"/>
      <c r="BD1624" s="975"/>
      <c r="BE1624" s="975"/>
      <c r="BF1624" s="975"/>
      <c r="BG1624" s="975"/>
      <c r="BH1624" s="975"/>
      <c r="BI1624" s="975"/>
    </row>
    <row r="1625" spans="1:61">
      <c r="A1625" s="974">
        <v>2028</v>
      </c>
      <c r="BD1625" s="975"/>
      <c r="BE1625" s="975"/>
      <c r="BF1625" s="975"/>
      <c r="BG1625" s="975"/>
      <c r="BH1625" s="975"/>
      <c r="BI1625" s="975"/>
    </row>
    <row r="1626" spans="1:61">
      <c r="A1626" s="974">
        <v>2029</v>
      </c>
      <c r="B1626" s="1045"/>
      <c r="BD1626" s="975"/>
      <c r="BE1626" s="975"/>
      <c r="BF1626" s="975"/>
      <c r="BG1626" s="975"/>
      <c r="BH1626" s="975"/>
      <c r="BI1626" s="975"/>
    </row>
    <row r="1627" spans="1:61">
      <c r="A1627" s="974">
        <v>2030</v>
      </c>
      <c r="BD1627" s="975"/>
      <c r="BE1627" s="975"/>
      <c r="BF1627" s="975"/>
      <c r="BG1627" s="975"/>
      <c r="BH1627" s="975"/>
      <c r="BI1627" s="975"/>
    </row>
    <row r="1628" spans="1:61">
      <c r="A1628" s="974">
        <v>2031</v>
      </c>
      <c r="B1628" s="1045"/>
      <c r="BD1628" s="975"/>
      <c r="BE1628" s="975"/>
      <c r="BF1628" s="975"/>
      <c r="BG1628" s="975"/>
      <c r="BH1628" s="975"/>
      <c r="BI1628" s="975"/>
    </row>
    <row r="1629" spans="1:61">
      <c r="A1629" s="974">
        <v>2032</v>
      </c>
      <c r="BD1629" s="975"/>
      <c r="BE1629" s="975"/>
      <c r="BF1629" s="975"/>
      <c r="BG1629" s="975"/>
      <c r="BH1629" s="975"/>
      <c r="BI1629" s="975"/>
    </row>
    <row r="1630" spans="1:61">
      <c r="A1630" s="974">
        <v>2033</v>
      </c>
      <c r="B1630" s="1045"/>
      <c r="BD1630" s="975"/>
      <c r="BE1630" s="975"/>
      <c r="BF1630" s="975"/>
      <c r="BG1630" s="975"/>
      <c r="BH1630" s="975"/>
      <c r="BI1630" s="975"/>
    </row>
    <row r="1631" spans="1:61">
      <c r="A1631" s="974">
        <v>2034</v>
      </c>
      <c r="BD1631" s="975"/>
      <c r="BE1631" s="975"/>
      <c r="BF1631" s="975"/>
      <c r="BG1631" s="975"/>
      <c r="BH1631" s="975"/>
      <c r="BI1631" s="975"/>
    </row>
    <row r="1632" spans="1:61">
      <c r="A1632" s="974">
        <v>2035</v>
      </c>
      <c r="B1632" s="1045"/>
      <c r="BD1632" s="975"/>
      <c r="BE1632" s="975"/>
      <c r="BF1632" s="975"/>
      <c r="BG1632" s="975"/>
      <c r="BH1632" s="975"/>
      <c r="BI1632" s="975"/>
    </row>
    <row r="1633" spans="1:61">
      <c r="A1633" s="974">
        <v>2036</v>
      </c>
      <c r="BD1633" s="975"/>
      <c r="BE1633" s="975"/>
      <c r="BF1633" s="975"/>
      <c r="BG1633" s="975"/>
      <c r="BH1633" s="975"/>
      <c r="BI1633" s="975"/>
    </row>
    <row r="1634" spans="1:61">
      <c r="A1634" s="974">
        <v>2037</v>
      </c>
      <c r="B1634" s="1045"/>
      <c r="AZ1634" s="1134"/>
      <c r="BD1634" s="975"/>
      <c r="BE1634" s="975"/>
      <c r="BF1634" s="975"/>
      <c r="BG1634" s="975"/>
      <c r="BH1634" s="975"/>
      <c r="BI1634" s="975"/>
    </row>
    <row r="1635" spans="1:61">
      <c r="A1635" s="974">
        <v>2038</v>
      </c>
      <c r="AZ1635" s="1134"/>
      <c r="BD1635" s="975"/>
      <c r="BE1635" s="975"/>
      <c r="BF1635" s="975"/>
      <c r="BG1635" s="975"/>
      <c r="BH1635" s="975"/>
      <c r="BI1635" s="975"/>
    </row>
    <row r="1636" spans="1:61">
      <c r="A1636" s="974">
        <v>2039</v>
      </c>
      <c r="B1636" s="1045"/>
      <c r="BD1636" s="975"/>
      <c r="BE1636" s="975"/>
      <c r="BF1636" s="975"/>
      <c r="BG1636" s="975"/>
      <c r="BH1636" s="975"/>
      <c r="BI1636" s="975"/>
    </row>
    <row r="1637" spans="1:61">
      <c r="A1637" s="974">
        <v>2040</v>
      </c>
      <c r="BD1637" s="975"/>
      <c r="BE1637" s="975"/>
      <c r="BF1637" s="975"/>
      <c r="BG1637" s="975"/>
      <c r="BH1637" s="975"/>
      <c r="BI1637" s="975"/>
    </row>
    <row r="1638" spans="1:61">
      <c r="B1638" s="1045"/>
      <c r="BD1638" s="975"/>
      <c r="BE1638" s="975"/>
      <c r="BF1638" s="975"/>
      <c r="BG1638" s="975"/>
      <c r="BH1638" s="975"/>
      <c r="BI1638" s="975"/>
    </row>
    <row r="1639" spans="1:61">
      <c r="BD1639" s="975"/>
      <c r="BE1639" s="975"/>
      <c r="BF1639" s="975"/>
      <c r="BG1639" s="975"/>
      <c r="BH1639" s="975"/>
      <c r="BI1639" s="975"/>
    </row>
    <row r="1640" spans="1:61">
      <c r="B1640" s="1045"/>
      <c r="BD1640" s="975"/>
      <c r="BE1640" s="975"/>
      <c r="BF1640" s="975"/>
      <c r="BG1640" s="975"/>
      <c r="BH1640" s="975"/>
      <c r="BI1640" s="975"/>
    </row>
    <row r="1641" spans="1:61">
      <c r="BD1641" s="975"/>
      <c r="BE1641" s="975"/>
      <c r="BF1641" s="975"/>
      <c r="BG1641" s="975"/>
      <c r="BH1641" s="975"/>
      <c r="BI1641" s="975"/>
    </row>
    <row r="1642" spans="1:61">
      <c r="B1642" s="1045"/>
      <c r="BD1642" s="975"/>
      <c r="BE1642" s="975"/>
      <c r="BF1642" s="975"/>
      <c r="BG1642" s="975"/>
      <c r="BH1642" s="975"/>
      <c r="BI1642" s="975"/>
    </row>
    <row r="1643" spans="1:61">
      <c r="BD1643" s="975"/>
      <c r="BE1643" s="975"/>
      <c r="BF1643" s="975"/>
      <c r="BG1643" s="975"/>
      <c r="BH1643" s="975"/>
      <c r="BI1643" s="975"/>
    </row>
    <row r="1644" spans="1:61">
      <c r="B1644" s="1045"/>
      <c r="BD1644" s="1101"/>
      <c r="BE1644" s="1101"/>
      <c r="BF1644" s="1101"/>
      <c r="BG1644" s="1101"/>
      <c r="BH1644" s="1101"/>
      <c r="BI1644" s="1101"/>
    </row>
    <row r="1645" spans="1:61">
      <c r="B1645" s="1045"/>
    </row>
    <row r="1646" spans="1:61">
      <c r="B1646" s="1045"/>
    </row>
    <row r="1647" spans="1:61">
      <c r="B1647" s="1045"/>
    </row>
    <row r="1648" spans="1:61">
      <c r="B1648" s="1045"/>
    </row>
    <row r="1649" spans="2:2">
      <c r="B1649" s="1045"/>
    </row>
    <row r="1650" spans="2:2">
      <c r="B1650" s="1045"/>
    </row>
    <row r="1651" spans="2:2">
      <c r="B1651" s="1045"/>
    </row>
    <row r="1652" spans="2:2">
      <c r="B1652" s="1045"/>
    </row>
    <row r="1653" spans="2:2">
      <c r="B1653" s="1045"/>
    </row>
    <row r="1654" spans="2:2">
      <c r="B1654" s="1045"/>
    </row>
    <row r="1655" spans="2:2">
      <c r="B1655" s="1045"/>
    </row>
    <row r="1656" spans="2:2">
      <c r="B1656" s="1045"/>
    </row>
    <row r="1657" spans="2:2">
      <c r="B1657" s="1045"/>
    </row>
    <row r="1658" spans="2:2">
      <c r="B1658" s="1045"/>
    </row>
    <row r="1659" spans="2:2">
      <c r="B1659" s="1045"/>
    </row>
    <row r="1660" spans="2:2">
      <c r="B1660" s="1045"/>
    </row>
    <row r="1661" spans="2:2">
      <c r="B1661" s="1045"/>
    </row>
    <row r="1662" spans="2:2">
      <c r="B1662" s="1045"/>
    </row>
    <row r="1663" spans="2:2">
      <c r="B1663" s="1045"/>
    </row>
    <row r="1664" spans="2:2">
      <c r="B1664" s="1045"/>
    </row>
    <row r="1665" spans="2:2">
      <c r="B1665" s="1045"/>
    </row>
    <row r="1666" spans="2:2">
      <c r="B1666" s="1045"/>
    </row>
    <row r="1667" spans="2:2">
      <c r="B1667" s="1045"/>
    </row>
    <row r="1668" spans="2:2">
      <c r="B1668" s="1045"/>
    </row>
    <row r="1669" spans="2:2">
      <c r="B1669" s="1045"/>
    </row>
    <row r="1670" spans="2:2">
      <c r="B1670" s="1045"/>
    </row>
    <row r="1671" spans="2:2">
      <c r="B1671" s="1045"/>
    </row>
    <row r="1672" spans="2:2">
      <c r="B1672" s="1045"/>
    </row>
    <row r="1673" spans="2:2">
      <c r="B1673" s="1045"/>
    </row>
    <row r="1674" spans="2:2">
      <c r="B1674" s="1045"/>
    </row>
    <row r="1675" spans="2:2">
      <c r="B1675" s="1045"/>
    </row>
    <row r="1676" spans="2:2">
      <c r="B1676" s="1045"/>
    </row>
    <row r="1677" spans="2:2">
      <c r="B1677" s="1045"/>
    </row>
    <row r="1678" spans="2:2">
      <c r="B1678" s="1045"/>
    </row>
    <row r="1679" spans="2:2">
      <c r="B1679" s="1045"/>
    </row>
    <row r="1680" spans="2:2">
      <c r="B1680" s="1045"/>
    </row>
    <row r="1681" spans="2:2">
      <c r="B1681" s="1045"/>
    </row>
    <row r="1682" spans="2:2">
      <c r="B1682" s="1045"/>
    </row>
    <row r="1683" spans="2:2">
      <c r="B1683" s="1045"/>
    </row>
    <row r="1684" spans="2:2">
      <c r="B1684" s="1045"/>
    </row>
    <row r="1685" spans="2:2">
      <c r="B1685" s="1045"/>
    </row>
    <row r="1686" spans="2:2">
      <c r="B1686" s="1045"/>
    </row>
    <row r="1687" spans="2:2">
      <c r="B1687" s="1045"/>
    </row>
    <row r="1688" spans="2:2">
      <c r="B1688" s="1045"/>
    </row>
    <row r="1689" spans="2:2">
      <c r="B1689" s="1045"/>
    </row>
    <row r="1690" spans="2:2">
      <c r="B1690" s="1045"/>
    </row>
    <row r="1691" spans="2:2">
      <c r="B1691" s="1045"/>
    </row>
    <row r="1692" spans="2:2">
      <c r="B1692" s="1045"/>
    </row>
    <row r="1693" spans="2:2">
      <c r="B1693" s="1045"/>
    </row>
    <row r="1694" spans="2:2">
      <c r="B1694" s="1045"/>
    </row>
    <row r="1695" spans="2:2">
      <c r="B1695" s="1045"/>
    </row>
    <row r="1696" spans="2:2">
      <c r="B1696" s="1045"/>
    </row>
    <row r="1697" spans="2:2">
      <c r="B1697" s="1045"/>
    </row>
    <row r="1698" spans="2:2">
      <c r="B1698" s="1045"/>
    </row>
    <row r="1699" spans="2:2">
      <c r="B1699" s="1045"/>
    </row>
    <row r="1700" spans="2:2">
      <c r="B1700" s="1045"/>
    </row>
    <row r="1701" spans="2:2">
      <c r="B1701" s="1045"/>
    </row>
    <row r="1702" spans="2:2">
      <c r="B1702" s="1045"/>
    </row>
    <row r="1703" spans="2:2">
      <c r="B1703" s="1045"/>
    </row>
    <row r="1704" spans="2:2">
      <c r="B1704" s="1045"/>
    </row>
    <row r="1705" spans="2:2">
      <c r="B1705" s="1045"/>
    </row>
    <row r="1706" spans="2:2">
      <c r="B1706" s="1045"/>
    </row>
    <row r="1707" spans="2:2">
      <c r="B1707" s="1045"/>
    </row>
    <row r="1708" spans="2:2">
      <c r="B1708" s="1045"/>
    </row>
    <row r="1709" spans="2:2">
      <c r="B1709" s="1045"/>
    </row>
    <row r="1710" spans="2:2">
      <c r="B1710" s="1045"/>
    </row>
    <row r="1711" spans="2:2">
      <c r="B1711" s="1045"/>
    </row>
    <row r="1712" spans="2:2">
      <c r="B1712" s="1045"/>
    </row>
    <row r="1713" spans="2:2">
      <c r="B1713" s="1045"/>
    </row>
    <row r="1714" spans="2:2">
      <c r="B1714" s="1045"/>
    </row>
    <row r="1715" spans="2:2">
      <c r="B1715" s="1045"/>
    </row>
    <row r="1716" spans="2:2">
      <c r="B1716" s="1045"/>
    </row>
    <row r="1717" spans="2:2">
      <c r="B1717" s="1045"/>
    </row>
    <row r="1718" spans="2:2">
      <c r="B1718" s="1045"/>
    </row>
    <row r="1719" spans="2:2">
      <c r="B1719" s="1045"/>
    </row>
    <row r="1720" spans="2:2">
      <c r="B1720" s="1045"/>
    </row>
    <row r="1721" spans="2:2">
      <c r="B1721" s="1045"/>
    </row>
    <row r="1722" spans="2:2">
      <c r="B1722" s="1045"/>
    </row>
    <row r="1723" spans="2:2">
      <c r="B1723" s="1045"/>
    </row>
    <row r="1724" spans="2:2">
      <c r="B1724" s="1045"/>
    </row>
    <row r="1725" spans="2:2">
      <c r="B1725" s="1045"/>
    </row>
    <row r="1726" spans="2:2">
      <c r="B1726" s="1045"/>
    </row>
    <row r="1727" spans="2:2">
      <c r="B1727" s="1045"/>
    </row>
    <row r="1728" spans="2:2">
      <c r="B1728" s="1045"/>
    </row>
    <row r="1729" spans="2:2">
      <c r="B1729" s="1045"/>
    </row>
    <row r="1730" spans="2:2">
      <c r="B1730" s="1045"/>
    </row>
    <row r="1731" spans="2:2">
      <c r="B1731" s="1045"/>
    </row>
    <row r="1732" spans="2:2">
      <c r="B1732" s="1045"/>
    </row>
    <row r="1733" spans="2:2">
      <c r="B1733" s="1045"/>
    </row>
    <row r="1734" spans="2:2">
      <c r="B1734" s="1045"/>
    </row>
    <row r="1735" spans="2:2">
      <c r="B1735" s="1045"/>
    </row>
    <row r="1736" spans="2:2">
      <c r="B1736" s="1045"/>
    </row>
    <row r="1737" spans="2:2">
      <c r="B1737" s="1045"/>
    </row>
    <row r="1738" spans="2:2">
      <c r="B1738" s="1045"/>
    </row>
    <row r="1739" spans="2:2">
      <c r="B1739" s="1045"/>
    </row>
    <row r="1740" spans="2:2">
      <c r="B1740" s="1045"/>
    </row>
    <row r="1741" spans="2:2">
      <c r="B1741" s="1045"/>
    </row>
    <row r="1742" spans="2:2">
      <c r="B1742" s="1045"/>
    </row>
    <row r="1743" spans="2:2">
      <c r="B1743" s="1045"/>
    </row>
    <row r="1744" spans="2:2">
      <c r="B1744" s="1045"/>
    </row>
    <row r="1745" spans="2:2">
      <c r="B1745" s="1045"/>
    </row>
    <row r="1746" spans="2:2">
      <c r="B1746" s="1045"/>
    </row>
    <row r="1747" spans="2:2">
      <c r="B1747" s="1045"/>
    </row>
    <row r="1748" spans="2:2">
      <c r="B1748" s="1045"/>
    </row>
    <row r="1749" spans="2:2">
      <c r="B1749" s="1045"/>
    </row>
    <row r="1750" spans="2:2">
      <c r="B1750" s="1045"/>
    </row>
    <row r="1751" spans="2:2">
      <c r="B1751" s="1045"/>
    </row>
    <row r="1752" spans="2:2">
      <c r="B1752" s="1045"/>
    </row>
    <row r="1753" spans="2:2">
      <c r="B1753" s="1045"/>
    </row>
    <row r="1754" spans="2:2">
      <c r="B1754" s="1045"/>
    </row>
    <row r="1755" spans="2:2">
      <c r="B1755" s="1045"/>
    </row>
    <row r="1756" spans="2:2">
      <c r="B1756" s="1045"/>
    </row>
    <row r="1757" spans="2:2">
      <c r="B1757" s="1045"/>
    </row>
    <row r="1758" spans="2:2">
      <c r="B1758" s="1045"/>
    </row>
    <row r="1759" spans="2:2">
      <c r="B1759" s="1045"/>
    </row>
    <row r="1760" spans="2:2">
      <c r="B1760" s="1045"/>
    </row>
    <row r="1761" spans="2:2">
      <c r="B1761" s="1045"/>
    </row>
    <row r="1762" spans="2:2">
      <c r="B1762" s="1045"/>
    </row>
    <row r="1763" spans="2:2">
      <c r="B1763" s="1045"/>
    </row>
    <row r="1764" spans="2:2">
      <c r="B1764" s="1045"/>
    </row>
    <row r="1765" spans="2:2">
      <c r="B1765" s="1045"/>
    </row>
    <row r="1766" spans="2:2">
      <c r="B1766" s="1045"/>
    </row>
    <row r="1767" spans="2:2">
      <c r="B1767" s="1045"/>
    </row>
    <row r="1768" spans="2:2">
      <c r="B1768" s="1045"/>
    </row>
    <row r="1769" spans="2:2">
      <c r="B1769" s="1045"/>
    </row>
    <row r="1770" spans="2:2">
      <c r="B1770" s="1045"/>
    </row>
    <row r="1771" spans="2:2">
      <c r="B1771" s="1045"/>
    </row>
    <row r="1772" spans="2:2">
      <c r="B1772" s="1045"/>
    </row>
    <row r="1773" spans="2:2">
      <c r="B1773" s="1045"/>
    </row>
    <row r="1774" spans="2:2">
      <c r="B1774" s="1045"/>
    </row>
    <row r="1775" spans="2:2">
      <c r="B1775" s="1045"/>
    </row>
    <row r="1776" spans="2:2">
      <c r="B1776" s="1045"/>
    </row>
    <row r="1777" spans="2:2">
      <c r="B1777" s="1045"/>
    </row>
    <row r="1778" spans="2:2">
      <c r="B1778" s="1045"/>
    </row>
    <row r="1779" spans="2:2">
      <c r="B1779" s="1045"/>
    </row>
    <row r="1780" spans="2:2">
      <c r="B1780" s="1045"/>
    </row>
    <row r="1781" spans="2:2">
      <c r="B1781" s="1045"/>
    </row>
    <row r="1782" spans="2:2">
      <c r="B1782" s="1045"/>
    </row>
    <row r="1783" spans="2:2">
      <c r="B1783" s="1045"/>
    </row>
    <row r="1784" spans="2:2">
      <c r="B1784" s="1045"/>
    </row>
    <row r="1785" spans="2:2">
      <c r="B1785" s="1045"/>
    </row>
    <row r="1786" spans="2:2">
      <c r="B1786" s="1045"/>
    </row>
    <row r="1787" spans="2:2">
      <c r="B1787" s="1045"/>
    </row>
    <row r="1788" spans="2:2">
      <c r="B1788" s="1045"/>
    </row>
    <row r="1789" spans="2:2">
      <c r="B1789" s="1045"/>
    </row>
    <row r="1790" spans="2:2">
      <c r="B1790" s="1045"/>
    </row>
    <row r="1791" spans="2:2">
      <c r="B1791" s="1045"/>
    </row>
    <row r="1792" spans="2:2">
      <c r="B1792" s="1045"/>
    </row>
    <row r="1793" spans="2:2">
      <c r="B1793" s="1045"/>
    </row>
    <row r="1794" spans="2:2">
      <c r="B1794" s="1045"/>
    </row>
    <row r="1795" spans="2:2">
      <c r="B1795" s="1045"/>
    </row>
    <row r="1796" spans="2:2">
      <c r="B1796" s="1045"/>
    </row>
    <row r="1797" spans="2:2">
      <c r="B1797" s="1045"/>
    </row>
    <row r="1798" spans="2:2">
      <c r="B1798" s="1045"/>
    </row>
    <row r="1799" spans="2:2">
      <c r="B1799" s="1045"/>
    </row>
    <row r="1800" spans="2:2">
      <c r="B1800" s="1045"/>
    </row>
    <row r="1801" spans="2:2">
      <c r="B1801" s="1045"/>
    </row>
    <row r="1802" spans="2:2">
      <c r="B1802" s="1045"/>
    </row>
    <row r="1803" spans="2:2">
      <c r="B1803" s="1045"/>
    </row>
    <row r="1804" spans="2:2">
      <c r="B1804" s="1045"/>
    </row>
    <row r="1805" spans="2:2">
      <c r="B1805" s="1045"/>
    </row>
    <row r="1806" spans="2:2">
      <c r="B1806" s="1045"/>
    </row>
    <row r="1807" spans="2:2">
      <c r="B1807" s="1045"/>
    </row>
    <row r="1808" spans="2:2">
      <c r="B1808" s="1045"/>
    </row>
    <row r="1809" spans="2:2">
      <c r="B1809" s="1045"/>
    </row>
    <row r="1810" spans="2:2">
      <c r="B1810" s="1045"/>
    </row>
    <row r="1811" spans="2:2">
      <c r="B1811" s="1045"/>
    </row>
    <row r="1812" spans="2:2">
      <c r="B1812" s="1045"/>
    </row>
    <row r="1813" spans="2:2">
      <c r="B1813" s="1045"/>
    </row>
    <row r="1814" spans="2:2">
      <c r="B1814" s="1045"/>
    </row>
    <row r="1815" spans="2:2">
      <c r="B1815" s="1045"/>
    </row>
    <row r="1816" spans="2:2">
      <c r="B1816" s="1045"/>
    </row>
    <row r="1817" spans="2:2">
      <c r="B1817" s="1045"/>
    </row>
    <row r="1818" spans="2:2">
      <c r="B1818" s="1045"/>
    </row>
    <row r="1819" spans="2:2">
      <c r="B1819" s="1045"/>
    </row>
    <row r="1820" spans="2:2">
      <c r="B1820" s="1045"/>
    </row>
    <row r="1821" spans="2:2">
      <c r="B1821" s="1045"/>
    </row>
    <row r="1822" spans="2:2">
      <c r="B1822" s="1045"/>
    </row>
    <row r="1823" spans="2:2">
      <c r="B1823" s="1045"/>
    </row>
    <row r="1824" spans="2:2">
      <c r="B1824" s="1045"/>
    </row>
    <row r="1825" spans="2:2">
      <c r="B1825" s="1045"/>
    </row>
    <row r="1826" spans="2:2">
      <c r="B1826" s="1045"/>
    </row>
    <row r="1827" spans="2:2">
      <c r="B1827" s="1045"/>
    </row>
    <row r="1828" spans="2:2">
      <c r="B1828" s="1045"/>
    </row>
    <row r="1829" spans="2:2">
      <c r="B1829" s="1045"/>
    </row>
    <row r="1830" spans="2:2">
      <c r="B1830" s="1045"/>
    </row>
    <row r="1831" spans="2:2">
      <c r="B1831" s="1045"/>
    </row>
    <row r="1832" spans="2:2">
      <c r="B1832" s="1045"/>
    </row>
    <row r="1833" spans="2:2">
      <c r="B1833" s="1045"/>
    </row>
    <row r="1834" spans="2:2">
      <c r="B1834" s="1045"/>
    </row>
    <row r="1835" spans="2:2">
      <c r="B1835" s="1045"/>
    </row>
    <row r="1836" spans="2:2">
      <c r="B1836" s="1045"/>
    </row>
    <row r="1837" spans="2:2">
      <c r="B1837" s="1045"/>
    </row>
    <row r="1838" spans="2:2">
      <c r="B1838" s="1045"/>
    </row>
    <row r="1839" spans="2:2">
      <c r="B1839" s="1045"/>
    </row>
    <row r="1840" spans="2:2">
      <c r="B1840" s="1045"/>
    </row>
    <row r="1841" spans="2:2">
      <c r="B1841" s="1045"/>
    </row>
    <row r="1842" spans="2:2">
      <c r="B1842" s="1045"/>
    </row>
    <row r="1843" spans="2:2">
      <c r="B1843" s="1045"/>
    </row>
    <row r="1844" spans="2:2">
      <c r="B1844" s="1045"/>
    </row>
    <row r="1845" spans="2:2">
      <c r="B1845" s="1045"/>
    </row>
    <row r="1846" spans="2:2">
      <c r="B1846" s="1045"/>
    </row>
    <row r="1847" spans="2:2">
      <c r="B1847" s="1045"/>
    </row>
    <row r="1848" spans="2:2">
      <c r="B1848" s="1045"/>
    </row>
    <row r="1849" spans="2:2">
      <c r="B1849" s="1045"/>
    </row>
    <row r="1850" spans="2:2">
      <c r="B1850" s="1045"/>
    </row>
    <row r="1851" spans="2:2">
      <c r="B1851" s="1045"/>
    </row>
    <row r="1852" spans="2:2">
      <c r="B1852" s="1045"/>
    </row>
    <row r="1853" spans="2:2">
      <c r="B1853" s="1045"/>
    </row>
    <row r="1854" spans="2:2">
      <c r="B1854" s="1045"/>
    </row>
    <row r="1855" spans="2:2">
      <c r="B1855" s="1045"/>
    </row>
    <row r="1856" spans="2:2">
      <c r="B1856" s="1045"/>
    </row>
    <row r="1857" spans="2:2">
      <c r="B1857" s="1045"/>
    </row>
    <row r="1858" spans="2:2">
      <c r="B1858" s="1045"/>
    </row>
    <row r="1859" spans="2:2">
      <c r="B1859" s="1045"/>
    </row>
    <row r="1860" spans="2:2">
      <c r="B1860" s="1045"/>
    </row>
    <row r="1861" spans="2:2">
      <c r="B1861" s="1045"/>
    </row>
    <row r="1862" spans="2:2">
      <c r="B1862" s="1045"/>
    </row>
    <row r="1863" spans="2:2">
      <c r="B1863" s="1045"/>
    </row>
    <row r="1864" spans="2:2">
      <c r="B1864" s="1045"/>
    </row>
    <row r="1865" spans="2:2">
      <c r="B1865" s="1045"/>
    </row>
    <row r="1866" spans="2:2">
      <c r="B1866" s="1045"/>
    </row>
    <row r="1867" spans="2:2">
      <c r="B1867" s="1045"/>
    </row>
    <row r="1868" spans="2:2">
      <c r="B1868" s="1045"/>
    </row>
    <row r="1869" spans="2:2">
      <c r="B1869" s="1045"/>
    </row>
    <row r="1870" spans="2:2">
      <c r="B1870" s="1045"/>
    </row>
    <row r="1871" spans="2:2">
      <c r="B1871" s="1045"/>
    </row>
    <row r="1872" spans="2:2">
      <c r="B1872" s="1045"/>
    </row>
    <row r="1873" spans="2:2">
      <c r="B1873" s="1045"/>
    </row>
    <row r="1874" spans="2:2">
      <c r="B1874" s="1045"/>
    </row>
    <row r="1875" spans="2:2">
      <c r="B1875" s="1045"/>
    </row>
    <row r="1876" spans="2:2">
      <c r="B1876" s="1045"/>
    </row>
    <row r="1877" spans="2:2">
      <c r="B1877" s="1045"/>
    </row>
    <row r="1878" spans="2:2">
      <c r="B1878" s="1045"/>
    </row>
    <row r="1879" spans="2:2">
      <c r="B1879" s="1045"/>
    </row>
    <row r="1880" spans="2:2">
      <c r="B1880" s="1045"/>
    </row>
    <row r="1881" spans="2:2">
      <c r="B1881" s="1045"/>
    </row>
    <row r="1882" spans="2:2">
      <c r="B1882" s="1045"/>
    </row>
    <row r="1883" spans="2:2">
      <c r="B1883" s="1045"/>
    </row>
    <row r="1884" spans="2:2">
      <c r="B1884" s="1045"/>
    </row>
    <row r="1885" spans="2:2">
      <c r="B1885" s="1045"/>
    </row>
    <row r="1886" spans="2:2">
      <c r="B1886" s="1045"/>
    </row>
    <row r="1887" spans="2:2">
      <c r="B1887" s="1045"/>
    </row>
    <row r="1888" spans="2:2">
      <c r="B1888" s="1045"/>
    </row>
    <row r="1889" spans="2:2">
      <c r="B1889" s="1045"/>
    </row>
    <row r="1890" spans="2:2">
      <c r="B1890" s="1045"/>
    </row>
    <row r="1891" spans="2:2">
      <c r="B1891" s="1045"/>
    </row>
    <row r="1892" spans="2:2">
      <c r="B1892" s="1045"/>
    </row>
    <row r="1893" spans="2:2">
      <c r="B1893" s="1045"/>
    </row>
    <row r="1894" spans="2:2">
      <c r="B1894" s="1045"/>
    </row>
    <row r="1895" spans="2:2">
      <c r="B1895" s="1045"/>
    </row>
    <row r="1896" spans="2:2">
      <c r="B1896" s="1045"/>
    </row>
    <row r="1897" spans="2:2">
      <c r="B1897" s="1045"/>
    </row>
    <row r="1898" spans="2:2">
      <c r="B1898" s="1045"/>
    </row>
    <row r="1899" spans="2:2">
      <c r="B1899" s="1045"/>
    </row>
    <row r="1900" spans="2:2">
      <c r="B1900" s="1045"/>
    </row>
    <row r="1901" spans="2:2">
      <c r="B1901" s="1045"/>
    </row>
    <row r="1902" spans="2:2">
      <c r="B1902" s="1045"/>
    </row>
    <row r="1903" spans="2:2">
      <c r="B1903" s="1045"/>
    </row>
    <row r="1904" spans="2:2">
      <c r="B1904" s="1045"/>
    </row>
    <row r="1905" spans="2:2">
      <c r="B1905" s="1045"/>
    </row>
    <row r="1906" spans="2:2">
      <c r="B1906" s="1045"/>
    </row>
    <row r="1907" spans="2:2">
      <c r="B1907" s="1045"/>
    </row>
    <row r="1908" spans="2:2">
      <c r="B1908" s="1045"/>
    </row>
    <row r="1909" spans="2:2">
      <c r="B1909" s="1045"/>
    </row>
    <row r="1910" spans="2:2">
      <c r="B1910" s="1045"/>
    </row>
    <row r="1911" spans="2:2">
      <c r="B1911" s="1045"/>
    </row>
    <row r="1912" spans="2:2">
      <c r="B1912" s="1045"/>
    </row>
    <row r="1913" spans="2:2">
      <c r="B1913" s="1045"/>
    </row>
    <row r="1914" spans="2:2">
      <c r="B1914" s="1045"/>
    </row>
    <row r="1915" spans="2:2">
      <c r="B1915" s="1045"/>
    </row>
    <row r="1916" spans="2:2">
      <c r="B1916" s="1045"/>
    </row>
    <row r="1917" spans="2:2">
      <c r="B1917" s="1045"/>
    </row>
    <row r="1918" spans="2:2">
      <c r="B1918" s="1045"/>
    </row>
    <row r="1919" spans="2:2">
      <c r="B1919" s="1045"/>
    </row>
    <row r="1920" spans="2:2">
      <c r="B1920" s="1045"/>
    </row>
    <row r="1921" spans="2:2">
      <c r="B1921" s="1045"/>
    </row>
    <row r="1922" spans="2:2">
      <c r="B1922" s="1045"/>
    </row>
    <row r="1923" spans="2:2">
      <c r="B1923" s="1045"/>
    </row>
    <row r="1924" spans="2:2">
      <c r="B1924" s="1045"/>
    </row>
    <row r="1925" spans="2:2">
      <c r="B1925" s="1045"/>
    </row>
    <row r="1926" spans="2:2">
      <c r="B1926" s="1045"/>
    </row>
    <row r="1927" spans="2:2">
      <c r="B1927" s="1045"/>
    </row>
    <row r="1928" spans="2:2">
      <c r="B1928" s="1045"/>
    </row>
    <row r="1929" spans="2:2">
      <c r="B1929" s="1045"/>
    </row>
    <row r="1930" spans="2:2">
      <c r="B1930" s="1045"/>
    </row>
    <row r="1931" spans="2:2">
      <c r="B1931" s="1045"/>
    </row>
    <row r="1932" spans="2:2">
      <c r="B1932" s="1045"/>
    </row>
    <row r="1933" spans="2:2">
      <c r="B1933" s="1045"/>
    </row>
    <row r="1934" spans="2:2">
      <c r="B1934" s="1045"/>
    </row>
    <row r="1935" spans="2:2">
      <c r="B1935" s="1045"/>
    </row>
    <row r="1936" spans="2:2">
      <c r="B1936" s="1045"/>
    </row>
    <row r="1937" spans="2:2">
      <c r="B1937" s="1045"/>
    </row>
    <row r="1938" spans="2:2">
      <c r="B1938" s="1045"/>
    </row>
    <row r="1939" spans="2:2">
      <c r="B1939" s="1045"/>
    </row>
    <row r="1940" spans="2:2">
      <c r="B1940" s="1045"/>
    </row>
    <row r="1941" spans="2:2">
      <c r="B1941" s="1045"/>
    </row>
    <row r="1942" spans="2:2">
      <c r="B1942" s="1045"/>
    </row>
    <row r="1943" spans="2:2">
      <c r="B1943" s="1045"/>
    </row>
    <row r="1944" spans="2:2">
      <c r="B1944" s="1045"/>
    </row>
    <row r="1945" spans="2:2">
      <c r="B1945" s="1045"/>
    </row>
    <row r="1946" spans="2:2">
      <c r="B1946" s="1045"/>
    </row>
    <row r="1947" spans="2:2">
      <c r="B1947" s="1045"/>
    </row>
    <row r="1948" spans="2:2">
      <c r="B1948" s="1045"/>
    </row>
    <row r="1949" spans="2:2">
      <c r="B1949" s="1045"/>
    </row>
    <row r="1950" spans="2:2">
      <c r="B1950" s="1045"/>
    </row>
    <row r="1951" spans="2:2">
      <c r="B1951" s="1045"/>
    </row>
    <row r="1952" spans="2:2">
      <c r="B1952" s="1045"/>
    </row>
    <row r="1953" spans="2:2">
      <c r="B1953" s="1045"/>
    </row>
    <row r="1954" spans="2:2">
      <c r="B1954" s="1045"/>
    </row>
    <row r="1955" spans="2:2">
      <c r="B1955" s="1045"/>
    </row>
    <row r="1956" spans="2:2">
      <c r="B1956" s="1045"/>
    </row>
    <row r="1957" spans="2:2">
      <c r="B1957" s="1045"/>
    </row>
    <row r="1958" spans="2:2">
      <c r="B1958" s="1045"/>
    </row>
    <row r="1959" spans="2:2">
      <c r="B1959" s="1045"/>
    </row>
    <row r="1960" spans="2:2">
      <c r="B1960" s="1045"/>
    </row>
    <row r="1961" spans="2:2">
      <c r="B1961" s="1045"/>
    </row>
    <row r="1962" spans="2:2">
      <c r="B1962" s="1045"/>
    </row>
    <row r="1963" spans="2:2">
      <c r="B1963" s="1045"/>
    </row>
    <row r="1964" spans="2:2">
      <c r="B1964" s="1045"/>
    </row>
    <row r="1965" spans="2:2">
      <c r="B1965" s="1045"/>
    </row>
    <row r="1966" spans="2:2">
      <c r="B1966" s="1045"/>
    </row>
    <row r="1967" spans="2:2">
      <c r="B1967" s="1045"/>
    </row>
    <row r="1968" spans="2:2">
      <c r="B1968" s="1045"/>
    </row>
    <row r="1969" spans="2:2">
      <c r="B1969" s="1045"/>
    </row>
    <row r="1970" spans="2:2">
      <c r="B1970" s="1045"/>
    </row>
    <row r="1971" spans="2:2">
      <c r="B1971" s="1045"/>
    </row>
    <row r="1972" spans="2:2">
      <c r="B1972" s="1045"/>
    </row>
    <row r="1973" spans="2:2">
      <c r="B1973" s="1045"/>
    </row>
    <row r="1974" spans="2:2">
      <c r="B1974" s="1045"/>
    </row>
    <row r="1975" spans="2:2">
      <c r="B1975" s="1045"/>
    </row>
    <row r="1976" spans="2:2">
      <c r="B1976" s="1045"/>
    </row>
    <row r="1977" spans="2:2">
      <c r="B1977" s="1045"/>
    </row>
    <row r="1978" spans="2:2">
      <c r="B1978" s="1045"/>
    </row>
    <row r="1979" spans="2:2">
      <c r="B1979" s="1045"/>
    </row>
    <row r="1980" spans="2:2">
      <c r="B1980" s="1045"/>
    </row>
    <row r="1981" spans="2:2">
      <c r="B1981" s="1045"/>
    </row>
    <row r="1982" spans="2:2">
      <c r="B1982" s="1045"/>
    </row>
    <row r="1983" spans="2:2">
      <c r="B1983" s="1045"/>
    </row>
    <row r="1984" spans="2:2">
      <c r="B1984" s="1045"/>
    </row>
    <row r="1985" spans="2:2">
      <c r="B1985" s="1045"/>
    </row>
    <row r="1986" spans="2:2">
      <c r="B1986" s="1045"/>
    </row>
    <row r="1987" spans="2:2">
      <c r="B1987" s="1045"/>
    </row>
    <row r="1988" spans="2:2">
      <c r="B1988" s="1045"/>
    </row>
    <row r="1989" spans="2:2">
      <c r="B1989" s="1045"/>
    </row>
    <row r="1990" spans="2:2">
      <c r="B1990" s="1045"/>
    </row>
    <row r="1991" spans="2:2">
      <c r="B1991" s="1045"/>
    </row>
    <row r="1992" spans="2:2">
      <c r="B1992" s="1045"/>
    </row>
    <row r="1993" spans="2:2">
      <c r="B1993" s="1045"/>
    </row>
    <row r="1994" spans="2:2">
      <c r="B1994" s="1045"/>
    </row>
    <row r="1995" spans="2:2">
      <c r="B1995" s="1045"/>
    </row>
    <row r="1996" spans="2:2">
      <c r="B1996" s="1045"/>
    </row>
    <row r="1997" spans="2:2">
      <c r="B1997" s="1045"/>
    </row>
    <row r="1998" spans="2:2">
      <c r="B1998" s="1045"/>
    </row>
    <row r="1999" spans="2:2">
      <c r="B1999" s="1045"/>
    </row>
    <row r="2000" spans="2:2">
      <c r="B2000" s="1045"/>
    </row>
    <row r="2001" spans="2:2">
      <c r="B2001" s="1045"/>
    </row>
    <row r="2002" spans="2:2">
      <c r="B2002" s="1045"/>
    </row>
    <row r="2003" spans="2:2">
      <c r="B2003" s="1045"/>
    </row>
    <row r="2004" spans="2:2">
      <c r="B2004" s="1045"/>
    </row>
    <row r="2005" spans="2:2">
      <c r="B2005" s="1045"/>
    </row>
    <row r="2006" spans="2:2">
      <c r="B2006" s="1045"/>
    </row>
    <row r="2007" spans="2:2">
      <c r="B2007" s="1045"/>
    </row>
    <row r="2008" spans="2:2">
      <c r="B2008" s="1045"/>
    </row>
    <row r="2009" spans="2:2">
      <c r="B2009" s="1045"/>
    </row>
    <row r="2010" spans="2:2">
      <c r="B2010" s="1045"/>
    </row>
    <row r="2011" spans="2:2">
      <c r="B2011" s="1045"/>
    </row>
    <row r="2012" spans="2:2">
      <c r="B2012" s="1045"/>
    </row>
    <row r="2013" spans="2:2">
      <c r="B2013" s="1045"/>
    </row>
    <row r="2014" spans="2:2">
      <c r="B2014" s="1045"/>
    </row>
    <row r="2015" spans="2:2">
      <c r="B2015" s="1045"/>
    </row>
    <row r="2016" spans="2:2">
      <c r="B2016" s="1045"/>
    </row>
    <row r="2017" spans="2:2">
      <c r="B2017" s="1045"/>
    </row>
    <row r="2018" spans="2:2">
      <c r="B2018" s="1045"/>
    </row>
    <row r="2019" spans="2:2">
      <c r="B2019" s="1045"/>
    </row>
    <row r="2020" spans="2:2">
      <c r="B2020" s="1045"/>
    </row>
    <row r="2021" spans="2:2">
      <c r="B2021" s="1045"/>
    </row>
    <row r="2022" spans="2:2">
      <c r="B2022" s="1045"/>
    </row>
    <row r="2023" spans="2:2">
      <c r="B2023" s="1045"/>
    </row>
    <row r="2024" spans="2:2">
      <c r="B2024" s="1045"/>
    </row>
    <row r="2025" spans="2:2">
      <c r="B2025" s="1045"/>
    </row>
    <row r="2026" spans="2:2">
      <c r="B2026" s="1045"/>
    </row>
    <row r="2027" spans="2:2">
      <c r="B2027" s="1045"/>
    </row>
    <row r="2028" spans="2:2">
      <c r="B2028" s="1045"/>
    </row>
    <row r="2029" spans="2:2">
      <c r="B2029" s="1045"/>
    </row>
    <row r="2030" spans="2:2">
      <c r="B2030" s="1045"/>
    </row>
    <row r="2031" spans="2:2">
      <c r="B2031" s="1045"/>
    </row>
    <row r="2032" spans="2:2">
      <c r="B2032" s="1045"/>
    </row>
    <row r="2033" spans="2:2">
      <c r="B2033" s="1045"/>
    </row>
    <row r="2034" spans="2:2">
      <c r="B2034" s="1045"/>
    </row>
    <row r="2035" spans="2:2">
      <c r="B2035" s="1045"/>
    </row>
    <row r="2036" spans="2:2">
      <c r="B2036" s="1045"/>
    </row>
    <row r="2037" spans="2:2">
      <c r="B2037" s="1045"/>
    </row>
    <row r="2038" spans="2:2">
      <c r="B2038" s="1045"/>
    </row>
    <row r="2039" spans="2:2">
      <c r="B2039" s="1045"/>
    </row>
    <row r="2040" spans="2:2">
      <c r="B2040" s="1045"/>
    </row>
    <row r="2041" spans="2:2">
      <c r="B2041" s="1045"/>
    </row>
    <row r="2042" spans="2:2">
      <c r="B2042" s="1045"/>
    </row>
    <row r="2043" spans="2:2">
      <c r="B2043" s="1045"/>
    </row>
    <row r="2044" spans="2:2">
      <c r="B2044" s="1045"/>
    </row>
    <row r="2045" spans="2:2">
      <c r="B2045" s="1045"/>
    </row>
    <row r="2046" spans="2:2">
      <c r="B2046" s="1045"/>
    </row>
    <row r="2047" spans="2:2">
      <c r="B2047" s="1045"/>
    </row>
    <row r="2048" spans="2:2">
      <c r="B2048" s="1045"/>
    </row>
    <row r="2049" spans="2:2">
      <c r="B2049" s="1045"/>
    </row>
    <row r="2050" spans="2:2">
      <c r="B2050" s="1045"/>
    </row>
    <row r="2051" spans="2:2">
      <c r="B2051" s="1045"/>
    </row>
    <row r="2052" spans="2:2">
      <c r="B2052" s="1045"/>
    </row>
    <row r="2053" spans="2:2">
      <c r="B2053" s="1045"/>
    </row>
    <row r="2054" spans="2:2">
      <c r="B2054" s="1045"/>
    </row>
    <row r="2055" spans="2:2">
      <c r="B2055" s="1045"/>
    </row>
    <row r="2056" spans="2:2">
      <c r="B2056" s="1045"/>
    </row>
    <row r="2057" spans="2:2">
      <c r="B2057" s="1045"/>
    </row>
    <row r="2058" spans="2:2">
      <c r="B2058" s="1045"/>
    </row>
    <row r="2059" spans="2:2">
      <c r="B2059" s="1045"/>
    </row>
    <row r="2060" spans="2:2">
      <c r="B2060" s="1045"/>
    </row>
    <row r="2061" spans="2:2">
      <c r="B2061" s="1045"/>
    </row>
    <row r="2062" spans="2:2">
      <c r="B2062" s="1045"/>
    </row>
    <row r="2063" spans="2:2">
      <c r="B2063" s="1045"/>
    </row>
    <row r="2064" spans="2:2">
      <c r="B2064" s="1045"/>
    </row>
    <row r="2065" spans="2:2">
      <c r="B2065" s="1045"/>
    </row>
    <row r="2066" spans="2:2">
      <c r="B2066" s="1045"/>
    </row>
    <row r="2067" spans="2:2">
      <c r="B2067" s="1045"/>
    </row>
    <row r="2068" spans="2:2">
      <c r="B2068" s="1045"/>
    </row>
    <row r="2069" spans="2:2">
      <c r="B2069" s="1045"/>
    </row>
    <row r="2070" spans="2:2">
      <c r="B2070" s="1045"/>
    </row>
    <row r="2071" spans="2:2">
      <c r="B2071" s="1045"/>
    </row>
    <row r="2072" spans="2:2">
      <c r="B2072" s="1045"/>
    </row>
    <row r="2073" spans="2:2">
      <c r="B2073" s="1045"/>
    </row>
    <row r="2074" spans="2:2">
      <c r="B2074" s="1045"/>
    </row>
    <row r="2075" spans="2:2">
      <c r="B2075" s="1045"/>
    </row>
    <row r="2076" spans="2:2">
      <c r="B2076" s="1045"/>
    </row>
    <row r="2077" spans="2:2">
      <c r="B2077" s="1045"/>
    </row>
    <row r="2078" spans="2:2">
      <c r="B2078" s="1045"/>
    </row>
    <row r="2079" spans="2:2">
      <c r="B2079" s="1045"/>
    </row>
    <row r="2080" spans="2:2">
      <c r="B2080" s="1045"/>
    </row>
    <row r="2081" spans="2:2">
      <c r="B2081" s="1045"/>
    </row>
    <row r="2082" spans="2:2">
      <c r="B2082" s="1045"/>
    </row>
    <row r="2083" spans="2:2">
      <c r="B2083" s="1045"/>
    </row>
    <row r="2084" spans="2:2">
      <c r="B2084" s="1045"/>
    </row>
    <row r="2085" spans="2:2">
      <c r="B2085" s="1045"/>
    </row>
    <row r="2086" spans="2:2">
      <c r="B2086" s="1045"/>
    </row>
    <row r="2087" spans="2:2">
      <c r="B2087" s="1045"/>
    </row>
    <row r="2088" spans="2:2">
      <c r="B2088" s="1045"/>
    </row>
    <row r="2089" spans="2:2">
      <c r="B2089" s="1045"/>
    </row>
    <row r="2090" spans="2:2">
      <c r="B2090" s="1045"/>
    </row>
    <row r="2091" spans="2:2">
      <c r="B2091" s="1045"/>
    </row>
    <row r="2092" spans="2:2">
      <c r="B2092" s="1045"/>
    </row>
    <row r="2093" spans="2:2">
      <c r="B2093" s="1045"/>
    </row>
    <row r="2094" spans="2:2">
      <c r="B2094" s="1045"/>
    </row>
    <row r="2095" spans="2:2">
      <c r="B2095" s="1045"/>
    </row>
    <row r="2096" spans="2:2">
      <c r="B2096" s="1045"/>
    </row>
    <row r="2097" spans="2:2">
      <c r="B2097" s="1045"/>
    </row>
    <row r="2098" spans="2:2">
      <c r="B2098" s="1045"/>
    </row>
    <row r="2099" spans="2:2">
      <c r="B2099" s="1045"/>
    </row>
    <row r="2100" spans="2:2">
      <c r="B2100" s="1045"/>
    </row>
    <row r="2101" spans="2:2">
      <c r="B2101" s="1045"/>
    </row>
    <row r="2102" spans="2:2">
      <c r="B2102" s="1045"/>
    </row>
    <row r="2103" spans="2:2">
      <c r="B2103" s="1045"/>
    </row>
    <row r="2104" spans="2:2">
      <c r="B2104" s="1045"/>
    </row>
    <row r="2105" spans="2:2">
      <c r="B2105" s="1045"/>
    </row>
    <row r="2106" spans="2:2">
      <c r="B2106" s="1045"/>
    </row>
    <row r="2107" spans="2:2">
      <c r="B2107" s="1045"/>
    </row>
    <row r="2108" spans="2:2">
      <c r="B2108" s="1045"/>
    </row>
    <row r="2109" spans="2:2">
      <c r="B2109" s="1045"/>
    </row>
    <row r="2110" spans="2:2">
      <c r="B2110" s="1045"/>
    </row>
    <row r="2111" spans="2:2">
      <c r="B2111" s="1045"/>
    </row>
    <row r="2112" spans="2:2">
      <c r="B2112" s="1045"/>
    </row>
    <row r="2113" spans="2:2">
      <c r="B2113" s="1045"/>
    </row>
    <row r="2114" spans="2:2">
      <c r="B2114" s="1045"/>
    </row>
    <row r="2115" spans="2:2">
      <c r="B2115" s="1045"/>
    </row>
    <row r="2116" spans="2:2">
      <c r="B2116" s="1045"/>
    </row>
    <row r="2117" spans="2:2">
      <c r="B2117" s="1045"/>
    </row>
    <row r="2118" spans="2:2">
      <c r="B2118" s="1045"/>
    </row>
    <row r="2119" spans="2:2">
      <c r="B2119" s="1045"/>
    </row>
    <row r="2120" spans="2:2">
      <c r="B2120" s="1045"/>
    </row>
    <row r="2121" spans="2:2">
      <c r="B2121" s="1045"/>
    </row>
    <row r="2122" spans="2:2">
      <c r="B2122" s="1045"/>
    </row>
    <row r="2123" spans="2:2">
      <c r="B2123" s="1045"/>
    </row>
    <row r="2124" spans="2:2">
      <c r="B2124" s="1045"/>
    </row>
    <row r="2125" spans="2:2">
      <c r="B2125" s="1045"/>
    </row>
    <row r="2126" spans="2:2">
      <c r="B2126" s="1045"/>
    </row>
    <row r="2127" spans="2:2">
      <c r="B2127" s="1045"/>
    </row>
    <row r="2128" spans="2:2">
      <c r="B2128" s="1045"/>
    </row>
    <row r="2129" spans="2:2">
      <c r="B2129" s="1045"/>
    </row>
    <row r="2130" spans="2:2">
      <c r="B2130" s="1045"/>
    </row>
    <row r="2131" spans="2:2">
      <c r="B2131" s="1045"/>
    </row>
    <row r="2132" spans="2:2">
      <c r="B2132" s="1045"/>
    </row>
    <row r="2133" spans="2:2">
      <c r="B2133" s="1045"/>
    </row>
    <row r="2134" spans="2:2">
      <c r="B2134" s="1045"/>
    </row>
    <row r="2135" spans="2:2">
      <c r="B2135" s="1045"/>
    </row>
    <row r="2136" spans="2:2">
      <c r="B2136" s="1045"/>
    </row>
    <row r="2137" spans="2:2">
      <c r="B2137" s="1045"/>
    </row>
    <row r="2138" spans="2:2">
      <c r="B2138" s="1045"/>
    </row>
    <row r="2139" spans="2:2">
      <c r="B2139" s="1045"/>
    </row>
    <row r="2140" spans="2:2">
      <c r="B2140" s="1045"/>
    </row>
    <row r="2141" spans="2:2">
      <c r="B2141" s="1045"/>
    </row>
    <row r="2142" spans="2:2">
      <c r="B2142" s="1045"/>
    </row>
    <row r="2143" spans="2:2">
      <c r="B2143" s="1045"/>
    </row>
    <row r="2144" spans="2:2">
      <c r="B2144" s="1045"/>
    </row>
    <row r="2145" spans="2:2">
      <c r="B2145" s="1045"/>
    </row>
    <row r="2146" spans="2:2">
      <c r="B2146" s="1045"/>
    </row>
    <row r="2147" spans="2:2">
      <c r="B2147" s="1045"/>
    </row>
    <row r="2148" spans="2:2">
      <c r="B2148" s="1045"/>
    </row>
    <row r="2149" spans="2:2">
      <c r="B2149" s="1045"/>
    </row>
    <row r="2150" spans="2:2">
      <c r="B2150" s="1045"/>
    </row>
    <row r="2151" spans="2:2">
      <c r="B2151" s="1045"/>
    </row>
    <row r="2152" spans="2:2">
      <c r="B2152" s="1045"/>
    </row>
    <row r="2153" spans="2:2">
      <c r="B2153" s="1045"/>
    </row>
    <row r="2154" spans="2:2">
      <c r="B2154" s="1045"/>
    </row>
    <row r="2155" spans="2:2">
      <c r="B2155" s="1045"/>
    </row>
    <row r="2156" spans="2:2">
      <c r="B2156" s="1045"/>
    </row>
    <row r="2157" spans="2:2">
      <c r="B2157" s="1045"/>
    </row>
    <row r="2158" spans="2:2">
      <c r="B2158" s="1045"/>
    </row>
    <row r="2159" spans="2:2">
      <c r="B2159" s="1045"/>
    </row>
    <row r="2160" spans="2:2">
      <c r="B2160" s="1045"/>
    </row>
    <row r="2161" spans="2:2">
      <c r="B2161" s="1045"/>
    </row>
    <row r="2162" spans="2:2">
      <c r="B2162" s="1045"/>
    </row>
    <row r="2163" spans="2:2">
      <c r="B2163" s="1045"/>
    </row>
    <row r="2164" spans="2:2">
      <c r="B2164" s="1045"/>
    </row>
    <row r="2165" spans="2:2">
      <c r="B2165" s="1045"/>
    </row>
    <row r="2166" spans="2:2">
      <c r="B2166" s="1045"/>
    </row>
    <row r="2167" spans="2:2">
      <c r="B2167" s="1045"/>
    </row>
    <row r="2168" spans="2:2">
      <c r="B2168" s="1045"/>
    </row>
    <row r="2169" spans="2:2">
      <c r="B2169" s="1045"/>
    </row>
    <row r="2170" spans="2:2">
      <c r="B2170" s="1045"/>
    </row>
    <row r="2171" spans="2:2">
      <c r="B2171" s="1045"/>
    </row>
    <row r="2172" spans="2:2">
      <c r="B2172" s="1045"/>
    </row>
    <row r="2173" spans="2:2">
      <c r="B2173" s="1045"/>
    </row>
    <row r="2174" spans="2:2">
      <c r="B2174" s="1045"/>
    </row>
    <row r="2175" spans="2:2">
      <c r="B2175" s="1045"/>
    </row>
    <row r="2176" spans="2:2">
      <c r="B2176" s="1045"/>
    </row>
    <row r="2177" spans="2:2">
      <c r="B2177" s="1045"/>
    </row>
    <row r="2178" spans="2:2">
      <c r="B2178" s="1045"/>
    </row>
    <row r="2179" spans="2:2">
      <c r="B2179" s="1045"/>
    </row>
    <row r="2180" spans="2:2">
      <c r="B2180" s="1045"/>
    </row>
    <row r="2181" spans="2:2">
      <c r="B2181" s="1045"/>
    </row>
    <row r="2182" spans="2:2">
      <c r="B2182" s="1045"/>
    </row>
    <row r="2183" spans="2:2">
      <c r="B2183" s="1045"/>
    </row>
    <row r="2184" spans="2:2">
      <c r="B2184" s="1045"/>
    </row>
    <row r="2185" spans="2:2">
      <c r="B2185" s="1045"/>
    </row>
    <row r="2186" spans="2:2">
      <c r="B2186" s="1045"/>
    </row>
    <row r="2187" spans="2:2">
      <c r="B2187" s="1045"/>
    </row>
    <row r="2188" spans="2:2">
      <c r="B2188" s="1045"/>
    </row>
    <row r="2189" spans="2:2">
      <c r="B2189" s="1045"/>
    </row>
    <row r="2190" spans="2:2">
      <c r="B2190" s="1045"/>
    </row>
    <row r="2191" spans="2:2">
      <c r="B2191" s="1045"/>
    </row>
    <row r="2192" spans="2:2">
      <c r="B2192" s="1045"/>
    </row>
    <row r="2193" spans="2:2">
      <c r="B2193" s="1045"/>
    </row>
    <row r="2194" spans="2:2">
      <c r="B2194" s="1045"/>
    </row>
    <row r="2195" spans="2:2">
      <c r="B2195" s="1045"/>
    </row>
    <row r="2196" spans="2:2">
      <c r="B2196" s="1045"/>
    </row>
    <row r="2197" spans="2:2">
      <c r="B2197" s="1045"/>
    </row>
    <row r="2198" spans="2:2">
      <c r="B2198" s="1045"/>
    </row>
    <row r="2199" spans="2:2">
      <c r="B2199" s="1045"/>
    </row>
    <row r="2200" spans="2:2">
      <c r="B2200" s="1045"/>
    </row>
    <row r="2201" spans="2:2">
      <c r="B2201" s="1045"/>
    </row>
    <row r="2202" spans="2:2">
      <c r="B2202" s="1045"/>
    </row>
    <row r="2203" spans="2:2">
      <c r="B2203" s="1045"/>
    </row>
    <row r="2204" spans="2:2">
      <c r="B2204" s="1045"/>
    </row>
    <row r="2205" spans="2:2">
      <c r="B2205" s="1045"/>
    </row>
    <row r="2206" spans="2:2">
      <c r="B2206" s="1045"/>
    </row>
    <row r="2207" spans="2:2">
      <c r="B2207" s="1045"/>
    </row>
    <row r="2208" spans="2:2">
      <c r="B2208" s="1045"/>
    </row>
    <row r="2209" spans="2:2">
      <c r="B2209" s="1045"/>
    </row>
    <row r="2210" spans="2:2">
      <c r="B2210" s="1045"/>
    </row>
    <row r="2211" spans="2:2">
      <c r="B2211" s="1045"/>
    </row>
    <row r="2212" spans="2:2">
      <c r="B2212" s="1045"/>
    </row>
    <row r="2213" spans="2:2">
      <c r="B2213" s="1045"/>
    </row>
    <row r="2214" spans="2:2">
      <c r="B2214" s="1045"/>
    </row>
    <row r="2215" spans="2:2">
      <c r="B2215" s="1045"/>
    </row>
    <row r="2216" spans="2:2">
      <c r="B2216" s="1045"/>
    </row>
    <row r="2217" spans="2:2">
      <c r="B2217" s="1045"/>
    </row>
    <row r="2218" spans="2:2">
      <c r="B2218" s="1045"/>
    </row>
    <row r="2219" spans="2:2">
      <c r="B2219" s="1045"/>
    </row>
    <row r="2220" spans="2:2">
      <c r="B2220" s="1045"/>
    </row>
    <row r="2221" spans="2:2">
      <c r="B2221" s="1045"/>
    </row>
    <row r="2222" spans="2:2">
      <c r="B2222" s="1045"/>
    </row>
    <row r="2223" spans="2:2">
      <c r="B2223" s="1045"/>
    </row>
    <row r="2224" spans="2:2">
      <c r="B2224" s="1045"/>
    </row>
    <row r="2225" spans="2:2">
      <c r="B2225" s="1045"/>
    </row>
    <row r="2226" spans="2:2">
      <c r="B2226" s="1045"/>
    </row>
    <row r="2227" spans="2:2">
      <c r="B2227" s="1045"/>
    </row>
    <row r="2228" spans="2:2">
      <c r="B2228" s="1045"/>
    </row>
    <row r="2229" spans="2:2">
      <c r="B2229" s="1045"/>
    </row>
    <row r="2230" spans="2:2">
      <c r="B2230" s="1045"/>
    </row>
    <row r="2231" spans="2:2">
      <c r="B2231" s="1045"/>
    </row>
    <row r="2232" spans="2:2">
      <c r="B2232" s="1045"/>
    </row>
    <row r="2233" spans="2:2">
      <c r="B2233" s="1045"/>
    </row>
    <row r="2234" spans="2:2">
      <c r="B2234" s="1045"/>
    </row>
    <row r="2235" spans="2:2">
      <c r="B2235" s="1045"/>
    </row>
    <row r="2236" spans="2:2">
      <c r="B2236" s="1045"/>
    </row>
    <row r="2237" spans="2:2">
      <c r="B2237" s="1045"/>
    </row>
    <row r="2238" spans="2:2">
      <c r="B2238" s="1045"/>
    </row>
    <row r="2239" spans="2:2">
      <c r="B2239" s="1045"/>
    </row>
    <row r="2240" spans="2:2">
      <c r="B2240" s="1045"/>
    </row>
    <row r="2241" spans="2:2">
      <c r="B2241" s="1045"/>
    </row>
    <row r="2242" spans="2:2">
      <c r="B2242" s="1045"/>
    </row>
    <row r="2243" spans="2:2">
      <c r="B2243" s="1045"/>
    </row>
    <row r="2244" spans="2:2">
      <c r="B2244" s="1045"/>
    </row>
    <row r="2245" spans="2:2">
      <c r="B2245" s="1045"/>
    </row>
    <row r="2246" spans="2:2">
      <c r="B2246" s="1045"/>
    </row>
    <row r="2247" spans="2:2">
      <c r="B2247" s="1045"/>
    </row>
    <row r="2248" spans="2:2">
      <c r="B2248" s="1045"/>
    </row>
    <row r="2249" spans="2:2">
      <c r="B2249" s="1045"/>
    </row>
    <row r="2250" spans="2:2">
      <c r="B2250" s="1045"/>
    </row>
    <row r="2251" spans="2:2">
      <c r="B2251" s="1045"/>
    </row>
    <row r="2252" spans="2:2">
      <c r="B2252" s="1045"/>
    </row>
    <row r="2253" spans="2:2">
      <c r="B2253" s="1045"/>
    </row>
    <row r="2254" spans="2:2">
      <c r="B2254" s="1045"/>
    </row>
    <row r="2255" spans="2:2">
      <c r="B2255" s="1045"/>
    </row>
    <row r="2256" spans="2:2">
      <c r="B2256" s="1045"/>
    </row>
    <row r="2257" spans="2:2">
      <c r="B2257" s="1045"/>
    </row>
    <row r="2258" spans="2:2">
      <c r="B2258" s="1045"/>
    </row>
    <row r="2259" spans="2:2">
      <c r="B2259" s="1045"/>
    </row>
    <row r="2260" spans="2:2">
      <c r="B2260" s="1045"/>
    </row>
    <row r="2261" spans="2:2">
      <c r="B2261" s="1045"/>
    </row>
    <row r="2262" spans="2:2">
      <c r="B2262" s="1045"/>
    </row>
    <row r="2263" spans="2:2">
      <c r="B2263" s="1045"/>
    </row>
    <row r="2264" spans="2:2">
      <c r="B2264" s="1045"/>
    </row>
    <row r="2265" spans="2:2">
      <c r="B2265" s="1045"/>
    </row>
    <row r="2266" spans="2:2">
      <c r="B2266" s="1045"/>
    </row>
    <row r="2267" spans="2:2">
      <c r="B2267" s="1045"/>
    </row>
    <row r="2268" spans="2:2">
      <c r="B2268" s="1045"/>
    </row>
    <row r="2269" spans="2:2">
      <c r="B2269" s="1045"/>
    </row>
    <row r="2270" spans="2:2">
      <c r="B2270" s="1045"/>
    </row>
    <row r="2271" spans="2:2">
      <c r="B2271" s="1045"/>
    </row>
    <row r="2272" spans="2:2">
      <c r="B2272" s="1045"/>
    </row>
    <row r="2273" spans="2:2">
      <c r="B2273" s="1045"/>
    </row>
    <row r="2274" spans="2:2">
      <c r="B2274" s="1045"/>
    </row>
    <row r="2275" spans="2:2">
      <c r="B2275" s="1045"/>
    </row>
    <row r="2276" spans="2:2">
      <c r="B2276" s="1045"/>
    </row>
    <row r="2277" spans="2:2">
      <c r="B2277" s="1045"/>
    </row>
    <row r="2278" spans="2:2">
      <c r="B2278" s="1045"/>
    </row>
    <row r="2279" spans="2:2">
      <c r="B2279" s="1045"/>
    </row>
    <row r="2280" spans="2:2">
      <c r="B2280" s="1045"/>
    </row>
    <row r="2281" spans="2:2">
      <c r="B2281" s="1045"/>
    </row>
    <row r="2282" spans="2:2">
      <c r="B2282" s="1045"/>
    </row>
    <row r="2283" spans="2:2">
      <c r="B2283" s="1045"/>
    </row>
    <row r="2284" spans="2:2">
      <c r="B2284" s="1045"/>
    </row>
    <row r="2285" spans="2:2">
      <c r="B2285" s="1045"/>
    </row>
    <row r="2286" spans="2:2">
      <c r="B2286" s="1045"/>
    </row>
    <row r="2287" spans="2:2">
      <c r="B2287" s="1045"/>
    </row>
    <row r="2288" spans="2:2">
      <c r="B2288" s="1045"/>
    </row>
    <row r="2289" spans="2:2">
      <c r="B2289" s="1045"/>
    </row>
    <row r="2290" spans="2:2">
      <c r="B2290" s="1045"/>
    </row>
    <row r="2291" spans="2:2">
      <c r="B2291" s="1045"/>
    </row>
    <row r="2292" spans="2:2">
      <c r="B2292" s="1045"/>
    </row>
    <row r="2293" spans="2:2">
      <c r="B2293" s="1045"/>
    </row>
    <row r="2294" spans="2:2">
      <c r="B2294" s="1045"/>
    </row>
    <row r="2295" spans="2:2">
      <c r="B2295" s="1045"/>
    </row>
    <row r="2296" spans="2:2">
      <c r="B2296" s="1045"/>
    </row>
    <row r="2297" spans="2:2">
      <c r="B2297" s="1045"/>
    </row>
    <row r="2298" spans="2:2">
      <c r="B2298" s="1045"/>
    </row>
    <row r="2299" spans="2:2">
      <c r="B2299" s="1045"/>
    </row>
    <row r="2300" spans="2:2">
      <c r="B2300" s="1045"/>
    </row>
    <row r="2301" spans="2:2">
      <c r="B2301" s="1045"/>
    </row>
    <row r="2302" spans="2:2">
      <c r="B2302" s="1045"/>
    </row>
    <row r="2303" spans="2:2">
      <c r="B2303" s="1045"/>
    </row>
    <row r="2304" spans="2:2">
      <c r="B2304" s="1045"/>
    </row>
    <row r="2305" spans="2:2">
      <c r="B2305" s="1045"/>
    </row>
    <row r="2306" spans="2:2">
      <c r="B2306" s="1045"/>
    </row>
    <row r="2307" spans="2:2">
      <c r="B2307" s="1045"/>
    </row>
    <row r="2308" spans="2:2">
      <c r="B2308" s="1045"/>
    </row>
    <row r="2309" spans="2:2">
      <c r="B2309" s="1045"/>
    </row>
    <row r="2310" spans="2:2">
      <c r="B2310" s="1045"/>
    </row>
    <row r="2311" spans="2:2">
      <c r="B2311" s="1045"/>
    </row>
    <row r="2312" spans="2:2">
      <c r="B2312" s="1045"/>
    </row>
    <row r="2313" spans="2:2">
      <c r="B2313" s="1045"/>
    </row>
    <row r="2314" spans="2:2">
      <c r="B2314" s="1045"/>
    </row>
    <row r="2315" spans="2:2">
      <c r="B2315" s="1045"/>
    </row>
    <row r="2316" spans="2:2">
      <c r="B2316" s="1045"/>
    </row>
    <row r="2317" spans="2:2">
      <c r="B2317" s="1045"/>
    </row>
    <row r="2318" spans="2:2">
      <c r="B2318" s="1045"/>
    </row>
    <row r="2319" spans="2:2">
      <c r="B2319" s="1045"/>
    </row>
    <row r="2320" spans="2:2">
      <c r="B2320" s="1045"/>
    </row>
    <row r="2321" spans="2:2">
      <c r="B2321" s="1045"/>
    </row>
    <row r="2322" spans="2:2">
      <c r="B2322" s="1045"/>
    </row>
    <row r="2323" spans="2:2">
      <c r="B2323" s="1045"/>
    </row>
    <row r="2324" spans="2:2">
      <c r="B2324" s="1045"/>
    </row>
    <row r="2325" spans="2:2">
      <c r="B2325" s="1045"/>
    </row>
    <row r="2326" spans="2:2">
      <c r="B2326" s="1045"/>
    </row>
    <row r="2327" spans="2:2">
      <c r="B2327" s="1045"/>
    </row>
    <row r="2328" spans="2:2">
      <c r="B2328" s="1045"/>
    </row>
    <row r="2329" spans="2:2">
      <c r="B2329" s="1045"/>
    </row>
    <row r="2330" spans="2:2">
      <c r="B2330" s="1045"/>
    </row>
    <row r="2331" spans="2:2">
      <c r="B2331" s="1045"/>
    </row>
    <row r="2332" spans="2:2">
      <c r="B2332" s="1045"/>
    </row>
    <row r="2333" spans="2:2">
      <c r="B2333" s="1045"/>
    </row>
    <row r="2334" spans="2:2">
      <c r="B2334" s="1045"/>
    </row>
    <row r="2335" spans="2:2">
      <c r="B2335" s="1045"/>
    </row>
    <row r="2336" spans="2:2">
      <c r="B2336" s="1045"/>
    </row>
    <row r="2337" spans="2:2">
      <c r="B2337" s="1045"/>
    </row>
    <row r="2338" spans="2:2">
      <c r="B2338" s="1045"/>
    </row>
    <row r="2339" spans="2:2">
      <c r="B2339" s="1045"/>
    </row>
    <row r="2340" spans="2:2">
      <c r="B2340" s="1045"/>
    </row>
    <row r="2341" spans="2:2">
      <c r="B2341" s="1045"/>
    </row>
    <row r="2342" spans="2:2">
      <c r="B2342" s="1045"/>
    </row>
    <row r="2343" spans="2:2">
      <c r="B2343" s="1045"/>
    </row>
    <row r="2344" spans="2:2">
      <c r="B2344" s="1045"/>
    </row>
    <row r="2345" spans="2:2">
      <c r="B2345" s="1045"/>
    </row>
    <row r="2346" spans="2:2">
      <c r="B2346" s="1045"/>
    </row>
    <row r="2347" spans="2:2">
      <c r="B2347" s="1045"/>
    </row>
    <row r="2348" spans="2:2">
      <c r="B2348" s="1045"/>
    </row>
    <row r="2349" spans="2:2">
      <c r="B2349" s="1045"/>
    </row>
    <row r="2350" spans="2:2">
      <c r="B2350" s="1045"/>
    </row>
    <row r="2351" spans="2:2">
      <c r="B2351" s="1045"/>
    </row>
    <row r="2352" spans="2:2">
      <c r="B2352" s="1045"/>
    </row>
    <row r="2353" spans="2:2">
      <c r="B2353" s="1045"/>
    </row>
    <row r="2354" spans="2:2">
      <c r="B2354" s="1045"/>
    </row>
    <row r="2355" spans="2:2">
      <c r="B2355" s="1045"/>
    </row>
    <row r="2356" spans="2:2">
      <c r="B2356" s="1045"/>
    </row>
    <row r="2357" spans="2:2">
      <c r="B2357" s="1045"/>
    </row>
    <row r="2358" spans="2:2">
      <c r="B2358" s="1045"/>
    </row>
    <row r="2359" spans="2:2">
      <c r="B2359" s="1045"/>
    </row>
    <row r="2360" spans="2:2">
      <c r="B2360" s="1045"/>
    </row>
    <row r="2361" spans="2:2">
      <c r="B2361" s="1045"/>
    </row>
    <row r="2362" spans="2:2">
      <c r="B2362" s="1045"/>
    </row>
    <row r="2363" spans="2:2">
      <c r="B2363" s="1045"/>
    </row>
    <row r="2364" spans="2:2">
      <c r="B2364" s="1045"/>
    </row>
    <row r="2365" spans="2:2">
      <c r="B2365" s="1045"/>
    </row>
    <row r="2366" spans="2:2">
      <c r="B2366" s="1045"/>
    </row>
    <row r="2367" spans="2:2">
      <c r="B2367" s="1045"/>
    </row>
    <row r="2368" spans="2:2">
      <c r="B2368" s="1045"/>
    </row>
    <row r="2369" spans="2:2">
      <c r="B2369" s="1045"/>
    </row>
    <row r="2370" spans="2:2">
      <c r="B2370" s="1045"/>
    </row>
    <row r="2371" spans="2:2">
      <c r="B2371" s="1045"/>
    </row>
    <row r="2372" spans="2:2">
      <c r="B2372" s="1045"/>
    </row>
    <row r="2373" spans="2:2">
      <c r="B2373" s="1045"/>
    </row>
    <row r="2374" spans="2:2">
      <c r="B2374" s="1045"/>
    </row>
    <row r="2375" spans="2:2">
      <c r="B2375" s="1045"/>
    </row>
    <row r="2376" spans="2:2">
      <c r="B2376" s="1045"/>
    </row>
    <row r="2377" spans="2:2">
      <c r="B2377" s="1045"/>
    </row>
    <row r="2378" spans="2:2">
      <c r="B2378" s="1045"/>
    </row>
    <row r="2379" spans="2:2">
      <c r="B2379" s="1045"/>
    </row>
    <row r="2380" spans="2:2">
      <c r="B2380" s="1045"/>
    </row>
    <row r="2381" spans="2:2">
      <c r="B2381" s="1045"/>
    </row>
    <row r="2382" spans="2:2">
      <c r="B2382" s="1045"/>
    </row>
    <row r="2383" spans="2:2">
      <c r="B2383" s="1045"/>
    </row>
    <row r="2384" spans="2:2">
      <c r="B2384" s="1045"/>
    </row>
    <row r="2385" spans="2:2">
      <c r="B2385" s="1045"/>
    </row>
    <row r="2386" spans="2:2">
      <c r="B2386" s="1045"/>
    </row>
    <row r="2387" spans="2:2">
      <c r="B2387" s="1045"/>
    </row>
    <row r="2388" spans="2:2">
      <c r="B2388" s="1045"/>
    </row>
    <row r="2389" spans="2:2">
      <c r="B2389" s="1045"/>
    </row>
    <row r="2390" spans="2:2">
      <c r="B2390" s="1045"/>
    </row>
    <row r="2391" spans="2:2">
      <c r="B2391" s="1045"/>
    </row>
    <row r="2392" spans="2:2">
      <c r="B2392" s="1045"/>
    </row>
    <row r="2393" spans="2:2">
      <c r="B2393" s="1045"/>
    </row>
    <row r="2394" spans="2:2">
      <c r="B2394" s="1045"/>
    </row>
    <row r="2395" spans="2:2">
      <c r="B2395" s="1045"/>
    </row>
    <row r="2396" spans="2:2">
      <c r="B2396" s="1045"/>
    </row>
    <row r="2397" spans="2:2">
      <c r="B2397" s="1045"/>
    </row>
    <row r="2398" spans="2:2">
      <c r="B2398" s="1045"/>
    </row>
    <row r="2399" spans="2:2">
      <c r="B2399" s="1045"/>
    </row>
    <row r="2400" spans="2:2">
      <c r="B2400" s="1045"/>
    </row>
    <row r="2401" spans="2:2">
      <c r="B2401" s="1045"/>
    </row>
    <row r="2402" spans="2:2">
      <c r="B2402" s="1045"/>
    </row>
    <row r="2403" spans="2:2">
      <c r="B2403" s="1045"/>
    </row>
    <row r="2404" spans="2:2">
      <c r="B2404" s="1045"/>
    </row>
    <row r="2405" spans="2:2">
      <c r="B2405" s="1045"/>
    </row>
    <row r="2406" spans="2:2">
      <c r="B2406" s="1045"/>
    </row>
    <row r="2407" spans="2:2">
      <c r="B2407" s="1045"/>
    </row>
    <row r="2408" spans="2:2">
      <c r="B2408" s="1045"/>
    </row>
    <row r="2409" spans="2:2">
      <c r="B2409" s="1045"/>
    </row>
    <row r="2410" spans="2:2">
      <c r="B2410" s="1045"/>
    </row>
    <row r="2411" spans="2:2">
      <c r="B2411" s="1045"/>
    </row>
    <row r="2412" spans="2:2">
      <c r="B2412" s="1045"/>
    </row>
    <row r="2413" spans="2:2">
      <c r="B2413" s="1045"/>
    </row>
    <row r="2414" spans="2:2">
      <c r="B2414" s="1045"/>
    </row>
    <row r="2415" spans="2:2">
      <c r="B2415" s="1045"/>
    </row>
    <row r="2416" spans="2:2">
      <c r="B2416" s="1045"/>
    </row>
    <row r="2417" spans="2:2">
      <c r="B2417" s="1045"/>
    </row>
    <row r="2418" spans="2:2">
      <c r="B2418" s="1045"/>
    </row>
    <row r="2419" spans="2:2">
      <c r="B2419" s="1045"/>
    </row>
    <row r="2420" spans="2:2">
      <c r="B2420" s="1045"/>
    </row>
    <row r="2421" spans="2:2">
      <c r="B2421" s="1045"/>
    </row>
    <row r="2422" spans="2:2">
      <c r="B2422" s="1045"/>
    </row>
    <row r="2423" spans="2:2">
      <c r="B2423" s="1045"/>
    </row>
    <row r="2424" spans="2:2">
      <c r="B2424" s="1045"/>
    </row>
    <row r="2425" spans="2:2">
      <c r="B2425" s="1045"/>
    </row>
    <row r="2426" spans="2:2">
      <c r="B2426" s="1045"/>
    </row>
    <row r="2427" spans="2:2">
      <c r="B2427" s="1045"/>
    </row>
    <row r="2428" spans="2:2">
      <c r="B2428" s="1045"/>
    </row>
    <row r="2429" spans="2:2">
      <c r="B2429" s="1045"/>
    </row>
    <row r="2430" spans="2:2">
      <c r="B2430" s="1045"/>
    </row>
    <row r="2431" spans="2:2">
      <c r="B2431" s="1045"/>
    </row>
    <row r="2432" spans="2:2">
      <c r="B2432" s="1045"/>
    </row>
    <row r="2433" spans="2:2">
      <c r="B2433" s="1045"/>
    </row>
    <row r="2434" spans="2:2">
      <c r="B2434" s="1045"/>
    </row>
    <row r="2435" spans="2:2">
      <c r="B2435" s="1045"/>
    </row>
    <row r="2436" spans="2:2">
      <c r="B2436" s="1045"/>
    </row>
    <row r="2437" spans="2:2">
      <c r="B2437" s="1045"/>
    </row>
    <row r="2438" spans="2:2">
      <c r="B2438" s="1045"/>
    </row>
    <row r="2439" spans="2:2">
      <c r="B2439" s="1045"/>
    </row>
    <row r="2440" spans="2:2">
      <c r="B2440" s="1045"/>
    </row>
    <row r="2441" spans="2:2">
      <c r="B2441" s="1045"/>
    </row>
    <row r="2442" spans="2:2">
      <c r="B2442" s="1045"/>
    </row>
    <row r="2443" spans="2:2">
      <c r="B2443" s="1045"/>
    </row>
    <row r="2444" spans="2:2">
      <c r="B2444" s="1045"/>
    </row>
    <row r="2445" spans="2:2">
      <c r="B2445" s="1045"/>
    </row>
    <row r="2446" spans="2:2">
      <c r="B2446" s="1045"/>
    </row>
    <row r="2447" spans="2:2">
      <c r="B2447" s="1045"/>
    </row>
    <row r="2448" spans="2:2">
      <c r="B2448" s="1045"/>
    </row>
    <row r="2449" spans="2:2">
      <c r="B2449" s="1045"/>
    </row>
    <row r="2450" spans="2:2">
      <c r="B2450" s="1045"/>
    </row>
    <row r="2451" spans="2:2">
      <c r="B2451" s="1045"/>
    </row>
    <row r="2452" spans="2:2">
      <c r="B2452" s="1045"/>
    </row>
    <row r="2453" spans="2:2">
      <c r="B2453" s="1045"/>
    </row>
    <row r="2454" spans="2:2">
      <c r="B2454" s="1045"/>
    </row>
    <row r="2455" spans="2:2">
      <c r="B2455" s="1045"/>
    </row>
    <row r="2456" spans="2:2">
      <c r="B2456" s="1045"/>
    </row>
    <row r="2457" spans="2:2">
      <c r="B2457" s="1045"/>
    </row>
    <row r="2458" spans="2:2">
      <c r="B2458" s="1045"/>
    </row>
    <row r="2459" spans="2:2">
      <c r="B2459" s="1045"/>
    </row>
    <row r="2460" spans="2:2">
      <c r="B2460" s="1045"/>
    </row>
    <row r="2461" spans="2:2">
      <c r="B2461" s="1045"/>
    </row>
    <row r="2462" spans="2:2">
      <c r="B2462" s="1045"/>
    </row>
    <row r="2463" spans="2:2">
      <c r="B2463" s="1045"/>
    </row>
    <row r="2464" spans="2:2">
      <c r="B2464" s="1045"/>
    </row>
    <row r="2465" spans="2:2">
      <c r="B2465" s="1045"/>
    </row>
    <row r="2466" spans="2:2">
      <c r="B2466" s="1045"/>
    </row>
    <row r="2467" spans="2:2">
      <c r="B2467" s="1045"/>
    </row>
    <row r="2468" spans="2:2">
      <c r="B2468" s="1045"/>
    </row>
    <row r="2469" spans="2:2">
      <c r="B2469" s="1045"/>
    </row>
    <row r="2470" spans="2:2">
      <c r="B2470" s="1045"/>
    </row>
    <row r="2471" spans="2:2">
      <c r="B2471" s="1045"/>
    </row>
    <row r="2472" spans="2:2">
      <c r="B2472" s="1045"/>
    </row>
    <row r="2473" spans="2:2">
      <c r="B2473" s="1045"/>
    </row>
    <row r="2474" spans="2:2">
      <c r="B2474" s="1045"/>
    </row>
    <row r="2475" spans="2:2">
      <c r="B2475" s="1045"/>
    </row>
    <row r="2476" spans="2:2">
      <c r="B2476" s="1045"/>
    </row>
    <row r="2477" spans="2:2">
      <c r="B2477" s="1045"/>
    </row>
    <row r="2478" spans="2:2">
      <c r="B2478" s="1045"/>
    </row>
    <row r="2479" spans="2:2">
      <c r="B2479" s="1045"/>
    </row>
    <row r="2480" spans="2:2">
      <c r="B2480" s="1045"/>
    </row>
    <row r="2481" spans="2:2">
      <c r="B2481" s="1045"/>
    </row>
    <row r="2482" spans="2:2">
      <c r="B2482" s="1045"/>
    </row>
    <row r="2483" spans="2:2">
      <c r="B2483" s="1045"/>
    </row>
    <row r="2484" spans="2:2">
      <c r="B2484" s="1045"/>
    </row>
    <row r="2485" spans="2:2">
      <c r="B2485" s="1045"/>
    </row>
    <row r="2486" spans="2:2">
      <c r="B2486" s="1045"/>
    </row>
    <row r="2487" spans="2:2">
      <c r="B2487" s="1045"/>
    </row>
    <row r="2488" spans="2:2">
      <c r="B2488" s="1045"/>
    </row>
    <row r="2489" spans="2:2">
      <c r="B2489" s="1045"/>
    </row>
    <row r="2490" spans="2:2">
      <c r="B2490" s="1045"/>
    </row>
    <row r="2491" spans="2:2">
      <c r="B2491" s="1045"/>
    </row>
    <row r="2492" spans="2:2">
      <c r="B2492" s="1045"/>
    </row>
    <row r="2493" spans="2:2">
      <c r="B2493" s="1045"/>
    </row>
    <row r="2494" spans="2:2">
      <c r="B2494" s="1045"/>
    </row>
    <row r="2495" spans="2:2">
      <c r="B2495" s="1045"/>
    </row>
    <row r="2496" spans="2:2">
      <c r="B2496" s="1045"/>
    </row>
    <row r="2497" spans="2:2">
      <c r="B2497" s="1045"/>
    </row>
    <row r="2498" spans="2:2">
      <c r="B2498" s="1045"/>
    </row>
    <row r="2499" spans="2:2">
      <c r="B2499" s="1045"/>
    </row>
    <row r="2500" spans="2:2">
      <c r="B2500" s="1045"/>
    </row>
    <row r="2501" spans="2:2">
      <c r="B2501" s="1045"/>
    </row>
    <row r="2502" spans="2:2">
      <c r="B2502" s="1045"/>
    </row>
    <row r="2503" spans="2:2">
      <c r="B2503" s="1045"/>
    </row>
    <row r="2504" spans="2:2">
      <c r="B2504" s="1045"/>
    </row>
    <row r="2505" spans="2:2">
      <c r="B2505" s="1045"/>
    </row>
    <row r="2506" spans="2:2">
      <c r="B2506" s="1045"/>
    </row>
    <row r="2507" spans="2:2">
      <c r="B2507" s="1045"/>
    </row>
    <row r="2508" spans="2:2">
      <c r="B2508" s="1045"/>
    </row>
    <row r="2509" spans="2:2">
      <c r="B2509" s="1045"/>
    </row>
    <row r="2510" spans="2:2">
      <c r="B2510" s="1045"/>
    </row>
    <row r="2511" spans="2:2">
      <c r="B2511" s="1045"/>
    </row>
    <row r="2512" spans="2:2">
      <c r="B2512" s="1045"/>
    </row>
    <row r="2513" spans="2:2">
      <c r="B2513" s="1045"/>
    </row>
    <row r="2514" spans="2:2">
      <c r="B2514" s="1045"/>
    </row>
    <row r="2515" spans="2:2">
      <c r="B2515" s="1045"/>
    </row>
    <row r="2516" spans="2:2">
      <c r="B2516" s="1045"/>
    </row>
    <row r="2517" spans="2:2">
      <c r="B2517" s="1045"/>
    </row>
    <row r="2518" spans="2:2">
      <c r="B2518" s="1045"/>
    </row>
    <row r="2519" spans="2:2">
      <c r="B2519" s="1045"/>
    </row>
    <row r="2520" spans="2:2">
      <c r="B2520" s="1045"/>
    </row>
    <row r="2521" spans="2:2">
      <c r="B2521" s="1045"/>
    </row>
    <row r="2522" spans="2:2">
      <c r="B2522" s="1045"/>
    </row>
    <row r="2523" spans="2:2">
      <c r="B2523" s="1045"/>
    </row>
    <row r="2524" spans="2:2">
      <c r="B2524" s="1045"/>
    </row>
    <row r="2525" spans="2:2">
      <c r="B2525" s="1045"/>
    </row>
    <row r="2526" spans="2:2">
      <c r="B2526" s="1045"/>
    </row>
    <row r="2527" spans="2:2">
      <c r="B2527" s="1045"/>
    </row>
    <row r="2528" spans="2:2">
      <c r="B2528" s="1045"/>
    </row>
    <row r="2529" spans="2:2">
      <c r="B2529" s="1045"/>
    </row>
    <row r="2530" spans="2:2">
      <c r="B2530" s="1045"/>
    </row>
    <row r="2531" spans="2:2">
      <c r="B2531" s="1045"/>
    </row>
    <row r="2532" spans="2:2">
      <c r="B2532" s="1045"/>
    </row>
    <row r="2533" spans="2:2">
      <c r="B2533" s="1045"/>
    </row>
    <row r="2534" spans="2:2">
      <c r="B2534" s="1045"/>
    </row>
    <row r="2535" spans="2:2">
      <c r="B2535" s="1045"/>
    </row>
    <row r="2536" spans="2:2">
      <c r="B2536" s="1045"/>
    </row>
    <row r="2537" spans="2:2">
      <c r="B2537" s="1045"/>
    </row>
    <row r="2538" spans="2:2">
      <c r="B2538" s="1045"/>
    </row>
    <row r="2539" spans="2:2">
      <c r="B2539" s="1045"/>
    </row>
    <row r="2540" spans="2:2">
      <c r="B2540" s="1045"/>
    </row>
    <row r="2541" spans="2:2">
      <c r="B2541" s="1045"/>
    </row>
    <row r="2542" spans="2:2">
      <c r="B2542" s="1045"/>
    </row>
    <row r="2543" spans="2:2">
      <c r="B2543" s="1045"/>
    </row>
    <row r="2544" spans="2:2">
      <c r="B2544" s="1045"/>
    </row>
    <row r="2545" spans="2:2">
      <c r="B2545" s="1045"/>
    </row>
    <row r="2546" spans="2:2">
      <c r="B2546" s="1045"/>
    </row>
    <row r="2547" spans="2:2">
      <c r="B2547" s="1045"/>
    </row>
    <row r="2548" spans="2:2">
      <c r="B2548" s="1045"/>
    </row>
    <row r="2549" spans="2:2">
      <c r="B2549" s="1045"/>
    </row>
    <row r="2550" spans="2:2">
      <c r="B2550" s="1045"/>
    </row>
    <row r="2551" spans="2:2">
      <c r="B2551" s="1045"/>
    </row>
    <row r="2552" spans="2:2">
      <c r="B2552" s="1045"/>
    </row>
    <row r="2553" spans="2:2">
      <c r="B2553" s="1045"/>
    </row>
    <row r="2554" spans="2:2">
      <c r="B2554" s="1045"/>
    </row>
    <row r="2555" spans="2:2">
      <c r="B2555" s="1045"/>
    </row>
    <row r="2556" spans="2:2">
      <c r="B2556" s="1045"/>
    </row>
    <row r="2557" spans="2:2">
      <c r="B2557" s="1045"/>
    </row>
    <row r="2558" spans="2:2">
      <c r="B2558" s="1045"/>
    </row>
    <row r="2559" spans="2:2">
      <c r="B2559" s="1045"/>
    </row>
    <row r="2560" spans="2:2">
      <c r="B2560" s="1045"/>
    </row>
    <row r="2561" spans="2:2">
      <c r="B2561" s="1045"/>
    </row>
    <row r="2562" spans="2:2">
      <c r="B2562" s="1045"/>
    </row>
    <row r="2563" spans="2:2">
      <c r="B2563" s="1045"/>
    </row>
    <row r="2564" spans="2:2">
      <c r="B2564" s="1045"/>
    </row>
    <row r="2565" spans="2:2">
      <c r="B2565" s="1045"/>
    </row>
    <row r="2566" spans="2:2">
      <c r="B2566" s="1045"/>
    </row>
    <row r="2567" spans="2:2">
      <c r="B2567" s="1045"/>
    </row>
    <row r="2568" spans="2:2">
      <c r="B2568" s="1045"/>
    </row>
    <row r="2569" spans="2:2">
      <c r="B2569" s="1045"/>
    </row>
    <row r="2570" spans="2:2">
      <c r="B2570" s="1045"/>
    </row>
    <row r="2571" spans="2:2">
      <c r="B2571" s="1045"/>
    </row>
    <row r="2572" spans="2:2">
      <c r="B2572" s="1045"/>
    </row>
    <row r="2573" spans="2:2">
      <c r="B2573" s="1045"/>
    </row>
    <row r="2574" spans="2:2">
      <c r="B2574" s="1045"/>
    </row>
    <row r="2575" spans="2:2">
      <c r="B2575" s="1045"/>
    </row>
    <row r="2576" spans="2:2">
      <c r="B2576" s="1045"/>
    </row>
    <row r="2577" spans="2:2">
      <c r="B2577" s="1045"/>
    </row>
    <row r="2578" spans="2:2">
      <c r="B2578" s="1045"/>
    </row>
    <row r="2579" spans="2:2">
      <c r="B2579" s="1045"/>
    </row>
    <row r="2580" spans="2:2">
      <c r="B2580" s="1045"/>
    </row>
    <row r="2581" spans="2:2">
      <c r="B2581" s="1045"/>
    </row>
    <row r="2582" spans="2:2">
      <c r="B2582" s="1045"/>
    </row>
    <row r="2583" spans="2:2">
      <c r="B2583" s="1045"/>
    </row>
    <row r="2584" spans="2:2">
      <c r="B2584" s="1045"/>
    </row>
    <row r="2585" spans="2:2">
      <c r="B2585" s="1045"/>
    </row>
    <row r="2586" spans="2:2">
      <c r="B2586" s="1045"/>
    </row>
    <row r="2587" spans="2:2">
      <c r="B2587" s="1045"/>
    </row>
    <row r="2588" spans="2:2">
      <c r="B2588" s="1045"/>
    </row>
    <row r="2589" spans="2:2">
      <c r="B2589" s="1045"/>
    </row>
    <row r="2590" spans="2:2">
      <c r="B2590" s="1045"/>
    </row>
    <row r="2591" spans="2:2">
      <c r="B2591" s="1045"/>
    </row>
    <row r="2592" spans="2:2">
      <c r="B2592" s="1045"/>
    </row>
    <row r="2593" spans="2:2">
      <c r="B2593" s="1045"/>
    </row>
    <row r="2594" spans="2:2">
      <c r="B2594" s="1045"/>
    </row>
    <row r="2595" spans="2:2">
      <c r="B2595" s="1045"/>
    </row>
    <row r="2596" spans="2:2">
      <c r="B2596" s="1045"/>
    </row>
    <row r="2597" spans="2:2">
      <c r="B2597" s="1045"/>
    </row>
    <row r="2598" spans="2:2">
      <c r="B2598" s="1045"/>
    </row>
    <row r="2599" spans="2:2">
      <c r="B2599" s="1045"/>
    </row>
    <row r="2600" spans="2:2">
      <c r="B2600" s="1045"/>
    </row>
    <row r="2601" spans="2:2">
      <c r="B2601" s="1045"/>
    </row>
    <row r="2602" spans="2:2">
      <c r="B2602" s="1045"/>
    </row>
    <row r="2603" spans="2:2">
      <c r="B2603" s="1045"/>
    </row>
    <row r="2604" spans="2:2">
      <c r="B2604" s="1045"/>
    </row>
    <row r="2605" spans="2:2">
      <c r="B2605" s="1045"/>
    </row>
    <row r="2606" spans="2:2">
      <c r="B2606" s="1045"/>
    </row>
    <row r="2607" spans="2:2">
      <c r="B2607" s="1045"/>
    </row>
    <row r="2608" spans="2:2">
      <c r="B2608" s="1045"/>
    </row>
    <row r="2609" spans="2:2">
      <c r="B2609" s="1045"/>
    </row>
    <row r="2610" spans="2:2">
      <c r="B2610" s="1045"/>
    </row>
    <row r="2611" spans="2:2">
      <c r="B2611" s="1045"/>
    </row>
    <row r="2612" spans="2:2">
      <c r="B2612" s="1045"/>
    </row>
    <row r="2613" spans="2:2">
      <c r="B2613" s="1045"/>
    </row>
    <row r="2614" spans="2:2">
      <c r="B2614" s="1045"/>
    </row>
    <row r="2615" spans="2:2">
      <c r="B2615" s="1045"/>
    </row>
    <row r="2616" spans="2:2">
      <c r="B2616" s="1045"/>
    </row>
    <row r="2617" spans="2:2">
      <c r="B2617" s="1045"/>
    </row>
    <row r="2618" spans="2:2">
      <c r="B2618" s="1045"/>
    </row>
    <row r="2619" spans="2:2">
      <c r="B2619" s="1045"/>
    </row>
    <row r="2620" spans="2:2">
      <c r="B2620" s="1045"/>
    </row>
    <row r="2621" spans="2:2">
      <c r="B2621" s="1045"/>
    </row>
    <row r="2622" spans="2:2">
      <c r="B2622" s="1045"/>
    </row>
    <row r="2623" spans="2:2">
      <c r="B2623" s="1045"/>
    </row>
    <row r="2624" spans="2:2">
      <c r="B2624" s="1045"/>
    </row>
    <row r="2625" spans="2:2">
      <c r="B2625" s="1045"/>
    </row>
    <row r="2626" spans="2:2">
      <c r="B2626" s="1045"/>
    </row>
    <row r="2627" spans="2:2">
      <c r="B2627" s="1045"/>
    </row>
    <row r="2628" spans="2:2">
      <c r="B2628" s="1045"/>
    </row>
    <row r="2629" spans="2:2">
      <c r="B2629" s="1045"/>
    </row>
    <row r="2630" spans="2:2">
      <c r="B2630" s="1045"/>
    </row>
    <row r="2631" spans="2:2">
      <c r="B2631" s="1045"/>
    </row>
    <row r="2632" spans="2:2">
      <c r="B2632" s="1045"/>
    </row>
    <row r="2633" spans="2:2">
      <c r="B2633" s="1045"/>
    </row>
    <row r="2634" spans="2:2">
      <c r="B2634" s="1045"/>
    </row>
    <row r="2635" spans="2:2">
      <c r="B2635" s="1045"/>
    </row>
    <row r="2636" spans="2:2">
      <c r="B2636" s="1045"/>
    </row>
    <row r="2637" spans="2:2">
      <c r="B2637" s="1045"/>
    </row>
    <row r="2638" spans="2:2">
      <c r="B2638" s="1045"/>
    </row>
    <row r="2639" spans="2:2">
      <c r="B2639" s="1045"/>
    </row>
    <row r="2640" spans="2:2">
      <c r="B2640" s="1045"/>
    </row>
    <row r="2641" spans="2:2">
      <c r="B2641" s="1045"/>
    </row>
    <row r="2642" spans="2:2">
      <c r="B2642" s="1045"/>
    </row>
    <row r="2643" spans="2:2">
      <c r="B2643" s="1045"/>
    </row>
    <row r="2644" spans="2:2">
      <c r="B2644" s="1045"/>
    </row>
    <row r="2645" spans="2:2">
      <c r="B2645" s="1045"/>
    </row>
    <row r="2646" spans="2:2">
      <c r="B2646" s="1045"/>
    </row>
    <row r="2647" spans="2:2">
      <c r="B2647" s="1045"/>
    </row>
    <row r="2648" spans="2:2">
      <c r="B2648" s="1045"/>
    </row>
    <row r="2649" spans="2:2">
      <c r="B2649" s="1045"/>
    </row>
    <row r="2650" spans="2:2">
      <c r="B2650" s="1045"/>
    </row>
    <row r="2651" spans="2:2">
      <c r="B2651" s="1045"/>
    </row>
    <row r="2652" spans="2:2">
      <c r="B2652" s="1045"/>
    </row>
    <row r="2653" spans="2:2">
      <c r="B2653" s="1045"/>
    </row>
    <row r="2654" spans="2:2">
      <c r="B2654" s="1045"/>
    </row>
    <row r="2655" spans="2:2">
      <c r="B2655" s="1045"/>
    </row>
    <row r="2656" spans="2:2">
      <c r="B2656" s="1045"/>
    </row>
    <row r="2657" spans="2:2">
      <c r="B2657" s="1045"/>
    </row>
    <row r="2658" spans="2:2">
      <c r="B2658" s="1045"/>
    </row>
    <row r="2659" spans="2:2">
      <c r="B2659" s="1045"/>
    </row>
    <row r="2660" spans="2:2">
      <c r="B2660" s="1045"/>
    </row>
    <row r="2661" spans="2:2">
      <c r="B2661" s="1045"/>
    </row>
    <row r="2662" spans="2:2">
      <c r="B2662" s="1045"/>
    </row>
    <row r="2663" spans="2:2">
      <c r="B2663" s="1045"/>
    </row>
    <row r="2664" spans="2:2">
      <c r="B2664" s="1045"/>
    </row>
    <row r="2665" spans="2:2">
      <c r="B2665" s="1045"/>
    </row>
    <row r="2666" spans="2:2">
      <c r="B2666" s="1045"/>
    </row>
    <row r="2667" spans="2:2">
      <c r="B2667" s="1045"/>
    </row>
    <row r="2668" spans="2:2">
      <c r="B2668" s="1045"/>
    </row>
    <row r="2669" spans="2:2">
      <c r="B2669" s="1045"/>
    </row>
    <row r="2670" spans="2:2">
      <c r="B2670" s="1045"/>
    </row>
    <row r="2671" spans="2:2">
      <c r="B2671" s="1045"/>
    </row>
    <row r="2672" spans="2:2">
      <c r="B2672" s="1045"/>
    </row>
    <row r="2673" spans="2:2">
      <c r="B2673" s="1045"/>
    </row>
    <row r="2674" spans="2:2">
      <c r="B2674" s="1045"/>
    </row>
    <row r="2675" spans="2:2">
      <c r="B2675" s="1045"/>
    </row>
    <row r="2676" spans="2:2">
      <c r="B2676" s="1045"/>
    </row>
    <row r="2677" spans="2:2">
      <c r="B2677" s="1045"/>
    </row>
    <row r="2678" spans="2:2">
      <c r="B2678" s="1045"/>
    </row>
    <row r="2679" spans="2:2">
      <c r="B2679" s="1045"/>
    </row>
    <row r="2680" spans="2:2">
      <c r="B2680" s="1045"/>
    </row>
    <row r="2681" spans="2:2">
      <c r="B2681" s="1045"/>
    </row>
    <row r="2682" spans="2:2">
      <c r="B2682" s="1045"/>
    </row>
    <row r="2683" spans="2:2">
      <c r="B2683" s="1045"/>
    </row>
    <row r="2684" spans="2:2">
      <c r="B2684" s="1045"/>
    </row>
    <row r="2685" spans="2:2">
      <c r="B2685" s="1045"/>
    </row>
    <row r="2686" spans="2:2">
      <c r="B2686" s="1045"/>
    </row>
    <row r="2687" spans="2:2">
      <c r="B2687" s="1045"/>
    </row>
    <row r="2688" spans="2:2">
      <c r="B2688" s="1045"/>
    </row>
    <row r="2689" spans="2:2">
      <c r="B2689" s="1045"/>
    </row>
    <row r="2690" spans="2:2">
      <c r="B2690" s="1045"/>
    </row>
    <row r="2691" spans="2:2">
      <c r="B2691" s="1045"/>
    </row>
    <row r="2692" spans="2:2">
      <c r="B2692" s="1045"/>
    </row>
    <row r="2693" spans="2:2">
      <c r="B2693" s="1045"/>
    </row>
    <row r="2694" spans="2:2">
      <c r="B2694" s="1045"/>
    </row>
    <row r="2695" spans="2:2">
      <c r="B2695" s="1045"/>
    </row>
    <row r="2696" spans="2:2">
      <c r="B2696" s="1045"/>
    </row>
    <row r="2697" spans="2:2">
      <c r="B2697" s="1045"/>
    </row>
    <row r="2698" spans="2:2">
      <c r="B2698" s="1045"/>
    </row>
    <row r="2699" spans="2:2">
      <c r="B2699" s="1045"/>
    </row>
    <row r="2700" spans="2:2">
      <c r="B2700" s="1045"/>
    </row>
    <row r="2701" spans="2:2">
      <c r="B2701" s="1045"/>
    </row>
    <row r="2702" spans="2:2">
      <c r="B2702" s="1045"/>
    </row>
    <row r="2703" spans="2:2">
      <c r="B2703" s="1045"/>
    </row>
    <row r="2704" spans="2:2">
      <c r="B2704" s="1045"/>
    </row>
    <row r="2705" spans="2:2">
      <c r="B2705" s="1045"/>
    </row>
    <row r="2706" spans="2:2">
      <c r="B2706" s="1045"/>
    </row>
    <row r="2707" spans="2:2">
      <c r="B2707" s="1045"/>
    </row>
    <row r="2708" spans="2:2">
      <c r="B2708" s="1045"/>
    </row>
    <row r="2709" spans="2:2">
      <c r="B2709" s="1045"/>
    </row>
    <row r="2710" spans="2:2">
      <c r="B2710" s="1045"/>
    </row>
    <row r="2711" spans="2:2">
      <c r="B2711" s="1045"/>
    </row>
    <row r="2712" spans="2:2">
      <c r="B2712" s="1045"/>
    </row>
    <row r="2713" spans="2:2">
      <c r="B2713" s="1045"/>
    </row>
    <row r="2714" spans="2:2">
      <c r="B2714" s="1045"/>
    </row>
    <row r="2715" spans="2:2">
      <c r="B2715" s="1045"/>
    </row>
    <row r="2716" spans="2:2">
      <c r="B2716" s="1045"/>
    </row>
    <row r="2717" spans="2:2">
      <c r="B2717" s="1045"/>
    </row>
    <row r="2718" spans="2:2">
      <c r="B2718" s="1045"/>
    </row>
    <row r="2719" spans="2:2">
      <c r="B2719" s="1045"/>
    </row>
    <row r="2720" spans="2:2">
      <c r="B2720" s="1045"/>
    </row>
    <row r="2721" spans="2:2">
      <c r="B2721" s="1045"/>
    </row>
    <row r="2722" spans="2:2">
      <c r="B2722" s="1045"/>
    </row>
    <row r="2723" spans="2:2">
      <c r="B2723" s="1045"/>
    </row>
    <row r="2724" spans="2:2">
      <c r="B2724" s="1045"/>
    </row>
    <row r="2725" spans="2:2">
      <c r="B2725" s="1045"/>
    </row>
    <row r="2726" spans="2:2">
      <c r="B2726" s="1045"/>
    </row>
    <row r="2727" spans="2:2">
      <c r="B2727" s="1045"/>
    </row>
    <row r="2728" spans="2:2">
      <c r="B2728" s="1045"/>
    </row>
    <row r="2729" spans="2:2">
      <c r="B2729" s="1045"/>
    </row>
    <row r="2730" spans="2:2">
      <c r="B2730" s="1045"/>
    </row>
    <row r="2731" spans="2:2">
      <c r="B2731" s="1045"/>
    </row>
    <row r="2732" spans="2:2">
      <c r="B2732" s="1045"/>
    </row>
    <row r="2733" spans="2:2">
      <c r="B2733" s="1045"/>
    </row>
    <row r="2734" spans="2:2">
      <c r="B2734" s="1045"/>
    </row>
    <row r="2735" spans="2:2">
      <c r="B2735" s="1045"/>
    </row>
    <row r="2736" spans="2:2">
      <c r="B2736" s="1045"/>
    </row>
    <row r="2737" spans="2:2">
      <c r="B2737" s="1045"/>
    </row>
    <row r="2738" spans="2:2">
      <c r="B2738" s="1045"/>
    </row>
    <row r="2739" spans="2:2">
      <c r="B2739" s="1045"/>
    </row>
    <row r="2740" spans="2:2">
      <c r="B2740" s="1045"/>
    </row>
    <row r="2741" spans="2:2">
      <c r="B2741" s="1045"/>
    </row>
    <row r="2742" spans="2:2">
      <c r="B2742" s="1045"/>
    </row>
    <row r="2743" spans="2:2">
      <c r="B2743" s="1045"/>
    </row>
    <row r="2744" spans="2:2">
      <c r="B2744" s="1045"/>
    </row>
    <row r="2745" spans="2:2">
      <c r="B2745" s="1045"/>
    </row>
    <row r="2746" spans="2:2">
      <c r="B2746" s="1045"/>
    </row>
    <row r="2747" spans="2:2">
      <c r="B2747" s="1045"/>
    </row>
    <row r="2748" spans="2:2">
      <c r="B2748" s="1045"/>
    </row>
    <row r="2749" spans="2:2">
      <c r="B2749" s="1045"/>
    </row>
    <row r="2750" spans="2:2">
      <c r="B2750" s="1045"/>
    </row>
    <row r="2751" spans="2:2">
      <c r="B2751" s="1045"/>
    </row>
    <row r="2752" spans="2:2">
      <c r="B2752" s="1045"/>
    </row>
    <row r="2753" spans="2:2">
      <c r="B2753" s="1045"/>
    </row>
    <row r="2754" spans="2:2">
      <c r="B2754" s="1045"/>
    </row>
    <row r="2755" spans="2:2">
      <c r="B2755" s="1045"/>
    </row>
    <row r="2756" spans="2:2">
      <c r="B2756" s="1045"/>
    </row>
    <row r="2757" spans="2:2">
      <c r="B2757" s="1045"/>
    </row>
    <row r="2758" spans="2:2">
      <c r="B2758" s="1045"/>
    </row>
    <row r="2759" spans="2:2">
      <c r="B2759" s="1045"/>
    </row>
    <row r="2760" spans="2:2">
      <c r="B2760" s="1045"/>
    </row>
    <row r="2761" spans="2:2">
      <c r="B2761" s="1045"/>
    </row>
    <row r="2762" spans="2:2">
      <c r="B2762" s="1045"/>
    </row>
    <row r="2763" spans="2:2">
      <c r="B2763" s="1045"/>
    </row>
    <row r="2764" spans="2:2">
      <c r="B2764" s="1045"/>
    </row>
    <row r="2765" spans="2:2">
      <c r="B2765" s="1045"/>
    </row>
    <row r="2766" spans="2:2">
      <c r="B2766" s="1045"/>
    </row>
    <row r="2767" spans="2:2">
      <c r="B2767" s="1045"/>
    </row>
    <row r="2768" spans="2:2">
      <c r="B2768" s="1045"/>
    </row>
    <row r="2769" spans="2:2">
      <c r="B2769" s="1045"/>
    </row>
    <row r="2770" spans="2:2">
      <c r="B2770" s="1045"/>
    </row>
    <row r="2771" spans="2:2">
      <c r="B2771" s="1045"/>
    </row>
    <row r="2772" spans="2:2">
      <c r="B2772" s="1045"/>
    </row>
    <row r="2773" spans="2:2">
      <c r="B2773" s="1045"/>
    </row>
    <row r="2774" spans="2:2">
      <c r="B2774" s="1045"/>
    </row>
    <row r="2775" spans="2:2">
      <c r="B2775" s="1045"/>
    </row>
    <row r="2776" spans="2:2">
      <c r="B2776" s="1045"/>
    </row>
    <row r="2777" spans="2:2">
      <c r="B2777" s="1045"/>
    </row>
    <row r="2778" spans="2:2">
      <c r="B2778" s="1045"/>
    </row>
    <row r="2779" spans="2:2">
      <c r="B2779" s="1045"/>
    </row>
    <row r="2780" spans="2:2">
      <c r="B2780" s="1045"/>
    </row>
    <row r="2781" spans="2:2">
      <c r="B2781" s="1045"/>
    </row>
    <row r="2782" spans="2:2">
      <c r="B2782" s="1045"/>
    </row>
    <row r="2783" spans="2:2">
      <c r="B2783" s="1045"/>
    </row>
    <row r="2784" spans="2:2">
      <c r="B2784" s="1045"/>
    </row>
    <row r="2785" spans="2:2">
      <c r="B2785" s="1045"/>
    </row>
    <row r="2786" spans="2:2">
      <c r="B2786" s="1045"/>
    </row>
    <row r="2787" spans="2:2">
      <c r="B2787" s="1045"/>
    </row>
    <row r="2788" spans="2:2">
      <c r="B2788" s="1045"/>
    </row>
    <row r="2789" spans="2:2">
      <c r="B2789" s="1045"/>
    </row>
    <row r="2790" spans="2:2">
      <c r="B2790" s="1045"/>
    </row>
    <row r="2791" spans="2:2">
      <c r="B2791" s="1045"/>
    </row>
    <row r="2792" spans="2:2">
      <c r="B2792" s="1045"/>
    </row>
    <row r="2793" spans="2:2">
      <c r="B2793" s="1045"/>
    </row>
    <row r="2794" spans="2:2">
      <c r="B2794" s="1045"/>
    </row>
    <row r="2795" spans="2:2">
      <c r="B2795" s="1045"/>
    </row>
    <row r="2796" spans="2:2">
      <c r="B2796" s="1045"/>
    </row>
    <row r="2797" spans="2:2">
      <c r="B2797" s="1045"/>
    </row>
    <row r="2798" spans="2:2">
      <c r="B2798" s="1045"/>
    </row>
    <row r="2799" spans="2:2">
      <c r="B2799" s="1045"/>
    </row>
    <row r="2800" spans="2:2">
      <c r="B2800" s="1045"/>
    </row>
    <row r="2801" spans="2:2">
      <c r="B2801" s="1045"/>
    </row>
    <row r="2802" spans="2:2">
      <c r="B2802" s="1045"/>
    </row>
    <row r="2803" spans="2:2">
      <c r="B2803" s="1045"/>
    </row>
    <row r="2804" spans="2:2">
      <c r="B2804" s="1045"/>
    </row>
    <row r="2805" spans="2:2">
      <c r="B2805" s="1045"/>
    </row>
    <row r="2806" spans="2:2">
      <c r="B2806" s="1045"/>
    </row>
    <row r="2807" spans="2:2">
      <c r="B2807" s="1045"/>
    </row>
    <row r="2808" spans="2:2">
      <c r="B2808" s="1045"/>
    </row>
    <row r="2809" spans="2:2">
      <c r="B2809" s="1045"/>
    </row>
    <row r="2810" spans="2:2">
      <c r="B2810" s="1045"/>
    </row>
    <row r="2811" spans="2:2">
      <c r="B2811" s="1045"/>
    </row>
    <row r="2812" spans="2:2">
      <c r="B2812" s="1045"/>
    </row>
    <row r="2813" spans="2:2">
      <c r="B2813" s="1045"/>
    </row>
    <row r="2814" spans="2:2">
      <c r="B2814" s="1045"/>
    </row>
    <row r="2815" spans="2:2">
      <c r="B2815" s="1045"/>
    </row>
    <row r="2816" spans="2:2">
      <c r="B2816" s="1045"/>
    </row>
    <row r="2817" spans="2:2">
      <c r="B2817" s="1045"/>
    </row>
    <row r="2818" spans="2:2">
      <c r="B2818" s="1045"/>
    </row>
    <row r="2819" spans="2:2">
      <c r="B2819" s="1045"/>
    </row>
    <row r="2820" spans="2:2">
      <c r="B2820" s="1045"/>
    </row>
    <row r="2821" spans="2:2">
      <c r="B2821" s="1045"/>
    </row>
    <row r="2822" spans="2:2">
      <c r="B2822" s="1045"/>
    </row>
    <row r="2823" spans="2:2">
      <c r="B2823" s="1045"/>
    </row>
    <row r="2824" spans="2:2">
      <c r="B2824" s="1045"/>
    </row>
    <row r="2825" spans="2:2">
      <c r="B2825" s="1045"/>
    </row>
    <row r="2826" spans="2:2">
      <c r="B2826" s="1045"/>
    </row>
    <row r="2827" spans="2:2">
      <c r="B2827" s="1045"/>
    </row>
    <row r="2828" spans="2:2">
      <c r="B2828" s="1045"/>
    </row>
    <row r="2829" spans="2:2">
      <c r="B2829" s="1045"/>
    </row>
    <row r="2830" spans="2:2">
      <c r="B2830" s="1045"/>
    </row>
    <row r="2831" spans="2:2">
      <c r="B2831" s="1045"/>
    </row>
    <row r="2832" spans="2:2">
      <c r="B2832" s="1045"/>
    </row>
    <row r="2833" spans="2:2">
      <c r="B2833" s="1045"/>
    </row>
    <row r="2834" spans="2:2">
      <c r="B2834" s="1045"/>
    </row>
    <row r="2835" spans="2:2">
      <c r="B2835" s="1045"/>
    </row>
    <row r="2836" spans="2:2">
      <c r="B2836" s="1045"/>
    </row>
    <row r="2837" spans="2:2">
      <c r="B2837" s="1045"/>
    </row>
    <row r="2838" spans="2:2">
      <c r="B2838" s="1045"/>
    </row>
    <row r="2839" spans="2:2">
      <c r="B2839" s="1045"/>
    </row>
    <row r="2840" spans="2:2">
      <c r="B2840" s="1045"/>
    </row>
    <row r="2841" spans="2:2">
      <c r="B2841" s="1045"/>
    </row>
    <row r="2842" spans="2:2">
      <c r="B2842" s="1045"/>
    </row>
    <row r="2843" spans="2:2">
      <c r="B2843" s="1045"/>
    </row>
    <row r="2844" spans="2:2">
      <c r="B2844" s="1045"/>
    </row>
    <row r="2845" spans="2:2">
      <c r="B2845" s="1045"/>
    </row>
    <row r="2846" spans="2:2">
      <c r="B2846" s="1045"/>
    </row>
    <row r="2847" spans="2:2">
      <c r="B2847" s="1045"/>
    </row>
    <row r="2848" spans="2:2">
      <c r="B2848" s="1045"/>
    </row>
    <row r="2849" spans="2:2">
      <c r="B2849" s="1045"/>
    </row>
    <row r="2850" spans="2:2">
      <c r="B2850" s="1045"/>
    </row>
    <row r="2851" spans="2:2">
      <c r="B2851" s="1045"/>
    </row>
    <row r="2852" spans="2:2">
      <c r="B2852" s="1045"/>
    </row>
    <row r="2853" spans="2:2">
      <c r="B2853" s="1045"/>
    </row>
    <row r="2854" spans="2:2">
      <c r="B2854" s="1045"/>
    </row>
    <row r="2855" spans="2:2">
      <c r="B2855" s="1045"/>
    </row>
    <row r="2856" spans="2:2">
      <c r="B2856" s="1045"/>
    </row>
    <row r="2857" spans="2:2">
      <c r="B2857" s="1045"/>
    </row>
    <row r="2858" spans="2:2">
      <c r="B2858" s="1045"/>
    </row>
    <row r="2859" spans="2:2">
      <c r="B2859" s="1045"/>
    </row>
    <row r="2860" spans="2:2">
      <c r="B2860" s="1045"/>
    </row>
    <row r="2861" spans="2:2">
      <c r="B2861" s="1045"/>
    </row>
    <row r="2862" spans="2:2">
      <c r="B2862" s="1045"/>
    </row>
    <row r="2863" spans="2:2">
      <c r="B2863" s="1045"/>
    </row>
    <row r="2864" spans="2:2">
      <c r="B2864" s="1045"/>
    </row>
    <row r="2865" spans="2:2">
      <c r="B2865" s="1045"/>
    </row>
    <row r="2866" spans="2:2">
      <c r="B2866" s="1045"/>
    </row>
    <row r="2867" spans="2:2">
      <c r="B2867" s="1045"/>
    </row>
    <row r="2868" spans="2:2">
      <c r="B2868" s="1045"/>
    </row>
    <row r="2869" spans="2:2">
      <c r="B2869" s="1045"/>
    </row>
    <row r="2870" spans="2:2">
      <c r="B2870" s="1045"/>
    </row>
    <row r="2871" spans="2:2">
      <c r="B2871" s="1045"/>
    </row>
    <row r="2872" spans="2:2">
      <c r="B2872" s="1045"/>
    </row>
    <row r="2873" spans="2:2">
      <c r="B2873" s="1045"/>
    </row>
    <row r="2874" spans="2:2">
      <c r="B2874" s="1045"/>
    </row>
    <row r="2875" spans="2:2">
      <c r="B2875" s="1045"/>
    </row>
    <row r="2876" spans="2:2">
      <c r="B2876" s="1045"/>
    </row>
    <row r="2877" spans="2:2">
      <c r="B2877" s="1045"/>
    </row>
    <row r="2878" spans="2:2">
      <c r="B2878" s="1045"/>
    </row>
    <row r="2879" spans="2:2">
      <c r="B2879" s="1045"/>
    </row>
    <row r="2880" spans="2:2">
      <c r="B2880" s="1045"/>
    </row>
    <row r="2881" spans="2:2">
      <c r="B2881" s="1045"/>
    </row>
    <row r="2882" spans="2:2">
      <c r="B2882" s="1045"/>
    </row>
    <row r="2883" spans="2:2">
      <c r="B2883" s="1045"/>
    </row>
    <row r="2884" spans="2:2">
      <c r="B2884" s="1045"/>
    </row>
    <row r="2885" spans="2:2">
      <c r="B2885" s="1045"/>
    </row>
    <row r="2886" spans="2:2">
      <c r="B2886" s="1045"/>
    </row>
    <row r="2887" spans="2:2">
      <c r="B2887" s="1045"/>
    </row>
    <row r="2888" spans="2:2">
      <c r="B2888" s="1045"/>
    </row>
    <row r="2889" spans="2:2">
      <c r="B2889" s="1045"/>
    </row>
    <row r="2890" spans="2:2">
      <c r="B2890" s="1045"/>
    </row>
    <row r="2891" spans="2:2">
      <c r="B2891" s="1045"/>
    </row>
    <row r="2892" spans="2:2">
      <c r="B2892" s="1045"/>
    </row>
    <row r="2893" spans="2:2">
      <c r="B2893" s="1045"/>
    </row>
    <row r="2894" spans="2:2">
      <c r="B2894" s="1045"/>
    </row>
    <row r="2895" spans="2:2">
      <c r="B2895" s="1045"/>
    </row>
    <row r="2896" spans="2:2">
      <c r="B2896" s="1045"/>
    </row>
    <row r="2897" spans="2:2">
      <c r="B2897" s="1045"/>
    </row>
    <row r="2898" spans="2:2">
      <c r="B2898" s="1045"/>
    </row>
    <row r="2899" spans="2:2">
      <c r="B2899" s="1045"/>
    </row>
    <row r="2900" spans="2:2">
      <c r="B2900" s="1045"/>
    </row>
    <row r="2901" spans="2:2">
      <c r="B2901" s="1045"/>
    </row>
    <row r="2902" spans="2:2">
      <c r="B2902" s="1045"/>
    </row>
    <row r="2903" spans="2:2">
      <c r="B2903" s="1045"/>
    </row>
    <row r="2904" spans="2:2">
      <c r="B2904" s="1045"/>
    </row>
    <row r="2905" spans="2:2">
      <c r="B2905" s="1045"/>
    </row>
    <row r="2906" spans="2:2">
      <c r="B2906" s="1045"/>
    </row>
    <row r="2907" spans="2:2">
      <c r="B2907" s="1045"/>
    </row>
    <row r="2908" spans="2:2">
      <c r="B2908" s="1045"/>
    </row>
    <row r="2909" spans="2:2">
      <c r="B2909" s="1045"/>
    </row>
    <row r="2910" spans="2:2">
      <c r="B2910" s="1045"/>
    </row>
    <row r="2911" spans="2:2">
      <c r="B2911" s="1045"/>
    </row>
    <row r="2912" spans="2:2">
      <c r="B2912" s="1045"/>
    </row>
    <row r="2913" spans="2:2">
      <c r="B2913" s="1045"/>
    </row>
    <row r="2914" spans="2:2">
      <c r="B2914" s="1045"/>
    </row>
    <row r="2915" spans="2:2">
      <c r="B2915" s="1045"/>
    </row>
    <row r="2916" spans="2:2">
      <c r="B2916" s="1045"/>
    </row>
    <row r="2917" spans="2:2">
      <c r="B2917" s="1045"/>
    </row>
    <row r="2918" spans="2:2">
      <c r="B2918" s="1045"/>
    </row>
    <row r="2919" spans="2:2">
      <c r="B2919" s="1045"/>
    </row>
    <row r="2920" spans="2:2">
      <c r="B2920" s="1045"/>
    </row>
    <row r="2921" spans="2:2">
      <c r="B2921" s="1045"/>
    </row>
    <row r="2922" spans="2:2">
      <c r="B2922" s="1045"/>
    </row>
    <row r="2923" spans="2:2">
      <c r="B2923" s="1045"/>
    </row>
    <row r="2924" spans="2:2">
      <c r="B2924" s="1045"/>
    </row>
    <row r="2925" spans="2:2">
      <c r="B2925" s="1045"/>
    </row>
    <row r="2926" spans="2:2">
      <c r="B2926" s="1045"/>
    </row>
    <row r="2927" spans="2:2">
      <c r="B2927" s="1045"/>
    </row>
    <row r="2928" spans="2:2">
      <c r="B2928" s="1045"/>
    </row>
    <row r="2929" spans="2:2">
      <c r="B2929" s="1045"/>
    </row>
    <row r="2930" spans="2:2">
      <c r="B2930" s="1045"/>
    </row>
    <row r="2931" spans="2:2">
      <c r="B2931" s="1045"/>
    </row>
    <row r="2932" spans="2:2">
      <c r="B2932" s="1045"/>
    </row>
    <row r="2933" spans="2:2">
      <c r="B2933" s="1045"/>
    </row>
    <row r="2934" spans="2:2">
      <c r="B2934" s="1045"/>
    </row>
    <row r="2935" spans="2:2">
      <c r="B2935" s="1045"/>
    </row>
    <row r="2936" spans="2:2">
      <c r="B2936" s="1045"/>
    </row>
    <row r="2937" spans="2:2">
      <c r="B2937" s="1045"/>
    </row>
    <row r="2938" spans="2:2">
      <c r="B2938" s="1045"/>
    </row>
    <row r="2939" spans="2:2">
      <c r="B2939" s="1045"/>
    </row>
    <row r="2940" spans="2:2">
      <c r="B2940" s="1045"/>
    </row>
    <row r="2941" spans="2:2">
      <c r="B2941" s="1045"/>
    </row>
    <row r="2942" spans="2:2">
      <c r="B2942" s="1045"/>
    </row>
    <row r="2943" spans="2:2">
      <c r="B2943" s="1045"/>
    </row>
    <row r="2944" spans="2:2">
      <c r="B2944" s="1045"/>
    </row>
    <row r="2945" spans="2:2">
      <c r="B2945" s="1045"/>
    </row>
    <row r="2946" spans="2:2">
      <c r="B2946" s="1045"/>
    </row>
    <row r="2947" spans="2:2">
      <c r="B2947" s="1045"/>
    </row>
    <row r="2948" spans="2:2">
      <c r="B2948" s="1045"/>
    </row>
    <row r="2949" spans="2:2">
      <c r="B2949" s="1045"/>
    </row>
    <row r="2950" spans="2:2">
      <c r="B2950" s="1045"/>
    </row>
    <row r="2951" spans="2:2">
      <c r="B2951" s="1045"/>
    </row>
    <row r="2952" spans="2:2">
      <c r="B2952" s="1045"/>
    </row>
    <row r="2953" spans="2:2">
      <c r="B2953" s="1045"/>
    </row>
    <row r="2954" spans="2:2">
      <c r="B2954" s="1045"/>
    </row>
    <row r="2955" spans="2:2">
      <c r="B2955" s="1045"/>
    </row>
    <row r="2956" spans="2:2">
      <c r="B2956" s="1045"/>
    </row>
    <row r="2957" spans="2:2">
      <c r="B2957" s="1045"/>
    </row>
    <row r="2958" spans="2:2">
      <c r="B2958" s="1045"/>
    </row>
    <row r="2959" spans="2:2">
      <c r="B2959" s="1045"/>
    </row>
    <row r="2960" spans="2:2">
      <c r="B2960" s="1045"/>
    </row>
    <row r="2961" spans="2:2">
      <c r="B2961" s="1045"/>
    </row>
    <row r="2962" spans="2:2">
      <c r="B2962" s="1045"/>
    </row>
    <row r="2963" spans="2:2">
      <c r="B2963" s="1045"/>
    </row>
    <row r="2964" spans="2:2">
      <c r="B2964" s="1045"/>
    </row>
    <row r="2965" spans="2:2">
      <c r="B2965" s="1045"/>
    </row>
    <row r="2966" spans="2:2">
      <c r="B2966" s="1045"/>
    </row>
    <row r="2967" spans="2:2">
      <c r="B2967" s="1045"/>
    </row>
    <row r="2968" spans="2:2">
      <c r="B2968" s="1045"/>
    </row>
    <row r="2969" spans="2:2">
      <c r="B2969" s="1045"/>
    </row>
    <row r="2970" spans="2:2">
      <c r="B2970" s="1045"/>
    </row>
    <row r="2971" spans="2:2">
      <c r="B2971" s="1045"/>
    </row>
    <row r="2972" spans="2:2">
      <c r="B2972" s="1045"/>
    </row>
    <row r="2973" spans="2:2">
      <c r="B2973" s="1045"/>
    </row>
    <row r="2974" spans="2:2">
      <c r="B2974" s="1045"/>
    </row>
    <row r="2975" spans="2:2">
      <c r="B2975" s="1045"/>
    </row>
    <row r="2976" spans="2:2">
      <c r="B2976" s="1045"/>
    </row>
    <row r="2977" spans="2:2">
      <c r="B2977" s="1045"/>
    </row>
    <row r="2978" spans="2:2">
      <c r="B2978" s="1045"/>
    </row>
    <row r="2979" spans="2:2">
      <c r="B2979" s="1045"/>
    </row>
    <row r="2980" spans="2:2">
      <c r="B2980" s="1045"/>
    </row>
    <row r="2981" spans="2:2">
      <c r="B2981" s="1045"/>
    </row>
    <row r="2982" spans="2:2">
      <c r="B2982" s="1045"/>
    </row>
    <row r="2983" spans="2:2">
      <c r="B2983" s="1045"/>
    </row>
    <row r="2984" spans="2:2">
      <c r="B2984" s="1045"/>
    </row>
    <row r="2985" spans="2:2">
      <c r="B2985" s="1045"/>
    </row>
    <row r="2986" spans="2:2">
      <c r="B2986" s="1045"/>
    </row>
    <row r="2987" spans="2:2">
      <c r="B2987" s="1045"/>
    </row>
    <row r="2988" spans="2:2">
      <c r="B2988" s="1045"/>
    </row>
    <row r="2989" spans="2:2">
      <c r="B2989" s="1045"/>
    </row>
    <row r="2990" spans="2:2">
      <c r="B2990" s="1045"/>
    </row>
    <row r="2991" spans="2:2">
      <c r="B2991" s="1045"/>
    </row>
    <row r="2992" spans="2:2">
      <c r="B2992" s="1045"/>
    </row>
    <row r="2993" spans="2:2">
      <c r="B2993" s="1045"/>
    </row>
    <row r="2994" spans="2:2">
      <c r="B2994" s="1045"/>
    </row>
    <row r="2995" spans="2:2">
      <c r="B2995" s="1045"/>
    </row>
    <row r="2996" spans="2:2">
      <c r="B2996" s="1045"/>
    </row>
    <row r="2997" spans="2:2">
      <c r="B2997" s="1045"/>
    </row>
    <row r="2998" spans="2:2">
      <c r="B2998" s="1045"/>
    </row>
    <row r="2999" spans="2:2">
      <c r="B2999" s="1045"/>
    </row>
    <row r="3000" spans="2:2">
      <c r="B3000" s="1045"/>
    </row>
    <row r="3001" spans="2:2">
      <c r="B3001" s="1045"/>
    </row>
    <row r="3002" spans="2:2">
      <c r="B3002" s="1045"/>
    </row>
    <row r="3003" spans="2:2">
      <c r="B3003" s="1045"/>
    </row>
    <row r="3004" spans="2:2">
      <c r="B3004" s="1045"/>
    </row>
    <row r="3005" spans="2:2">
      <c r="B3005" s="1045"/>
    </row>
    <row r="3006" spans="2:2">
      <c r="B3006" s="1045"/>
    </row>
    <row r="3007" spans="2:2">
      <c r="B3007" s="1045"/>
    </row>
    <row r="3008" spans="2:2">
      <c r="B3008" s="1045"/>
    </row>
    <row r="3009" spans="2:2">
      <c r="B3009" s="1045"/>
    </row>
    <row r="3010" spans="2:2">
      <c r="B3010" s="1045"/>
    </row>
    <row r="3011" spans="2:2">
      <c r="B3011" s="1045"/>
    </row>
    <row r="3012" spans="2:2">
      <c r="B3012" s="1045"/>
    </row>
    <row r="3013" spans="2:2">
      <c r="B3013" s="1045"/>
    </row>
    <row r="3014" spans="2:2">
      <c r="B3014" s="1045"/>
    </row>
    <row r="3015" spans="2:2">
      <c r="B3015" s="1045"/>
    </row>
    <row r="3016" spans="2:2">
      <c r="B3016" s="1045"/>
    </row>
    <row r="3017" spans="2:2">
      <c r="B3017" s="1045"/>
    </row>
    <row r="3018" spans="2:2">
      <c r="B3018" s="1045"/>
    </row>
    <row r="3019" spans="2:2">
      <c r="B3019" s="1045"/>
    </row>
    <row r="3020" spans="2:2">
      <c r="B3020" s="1045"/>
    </row>
    <row r="3021" spans="2:2">
      <c r="B3021" s="1045"/>
    </row>
    <row r="3022" spans="2:2">
      <c r="B3022" s="1045"/>
    </row>
    <row r="3023" spans="2:2">
      <c r="B3023" s="1045"/>
    </row>
    <row r="3024" spans="2:2">
      <c r="B3024" s="1045"/>
    </row>
    <row r="3025" spans="2:2">
      <c r="B3025" s="1045"/>
    </row>
    <row r="3026" spans="2:2">
      <c r="B3026" s="1045"/>
    </row>
    <row r="3027" spans="2:2">
      <c r="B3027" s="1045"/>
    </row>
    <row r="3028" spans="2:2">
      <c r="B3028" s="1045"/>
    </row>
    <row r="3029" spans="2:2">
      <c r="B3029" s="1045"/>
    </row>
    <row r="3030" spans="2:2">
      <c r="B3030" s="1045"/>
    </row>
    <row r="3031" spans="2:2">
      <c r="B3031" s="1045"/>
    </row>
    <row r="3032" spans="2:2">
      <c r="B3032" s="1045"/>
    </row>
    <row r="3033" spans="2:2">
      <c r="B3033" s="1045"/>
    </row>
    <row r="3034" spans="2:2">
      <c r="B3034" s="1045"/>
    </row>
    <row r="3035" spans="2:2">
      <c r="B3035" s="1045"/>
    </row>
    <row r="3036" spans="2:2">
      <c r="B3036" s="1045"/>
    </row>
    <row r="3037" spans="2:2">
      <c r="B3037" s="1045"/>
    </row>
    <row r="3038" spans="2:2">
      <c r="B3038" s="1045"/>
    </row>
    <row r="3039" spans="2:2">
      <c r="B3039" s="1045"/>
    </row>
    <row r="3040" spans="2:2">
      <c r="B3040" s="1045"/>
    </row>
    <row r="3041" spans="2:2">
      <c r="B3041" s="1045"/>
    </row>
    <row r="3042" spans="2:2">
      <c r="B3042" s="1045"/>
    </row>
    <row r="3043" spans="2:2">
      <c r="B3043" s="1045"/>
    </row>
    <row r="3044" spans="2:2">
      <c r="B3044" s="1045"/>
    </row>
    <row r="3045" spans="2:2">
      <c r="B3045" s="1045"/>
    </row>
    <row r="3046" spans="2:2">
      <c r="B3046" s="1045"/>
    </row>
    <row r="3047" spans="2:2">
      <c r="B3047" s="1045"/>
    </row>
    <row r="3048" spans="2:2">
      <c r="B3048" s="1045"/>
    </row>
    <row r="3049" spans="2:2">
      <c r="B3049" s="1045"/>
    </row>
    <row r="3050" spans="2:2">
      <c r="B3050" s="1045"/>
    </row>
    <row r="3051" spans="2:2">
      <c r="B3051" s="1045"/>
    </row>
    <row r="3052" spans="2:2">
      <c r="B3052" s="1045"/>
    </row>
    <row r="3053" spans="2:2">
      <c r="B3053" s="1045"/>
    </row>
    <row r="3054" spans="2:2">
      <c r="B3054" s="1045"/>
    </row>
    <row r="3055" spans="2:2">
      <c r="B3055" s="1045"/>
    </row>
    <row r="3056" spans="2:2">
      <c r="B3056" s="1045"/>
    </row>
    <row r="3057" spans="2:2">
      <c r="B3057" s="1045"/>
    </row>
    <row r="3058" spans="2:2">
      <c r="B3058" s="1045"/>
    </row>
    <row r="3059" spans="2:2">
      <c r="B3059" s="1045"/>
    </row>
    <row r="3060" spans="2:2">
      <c r="B3060" s="1045"/>
    </row>
    <row r="3061" spans="2:2">
      <c r="B3061" s="1045"/>
    </row>
    <row r="3062" spans="2:2">
      <c r="B3062" s="1045"/>
    </row>
    <row r="3063" spans="2:2">
      <c r="B3063" s="1045"/>
    </row>
    <row r="3064" spans="2:2">
      <c r="B3064" s="1045"/>
    </row>
    <row r="3065" spans="2:2">
      <c r="B3065" s="1045"/>
    </row>
    <row r="3066" spans="2:2">
      <c r="B3066" s="1045"/>
    </row>
    <row r="3067" spans="2:2">
      <c r="B3067" s="1045"/>
    </row>
    <row r="3068" spans="2:2">
      <c r="B3068" s="1045"/>
    </row>
    <row r="3069" spans="2:2">
      <c r="B3069" s="1045"/>
    </row>
    <row r="3070" spans="2:2">
      <c r="B3070" s="1045"/>
    </row>
    <row r="3071" spans="2:2">
      <c r="B3071" s="1045"/>
    </row>
    <row r="3072" spans="2:2">
      <c r="B3072" s="1045"/>
    </row>
    <row r="3073" spans="2:2">
      <c r="B3073" s="1045"/>
    </row>
    <row r="3074" spans="2:2">
      <c r="B3074" s="1045"/>
    </row>
    <row r="3075" spans="2:2">
      <c r="B3075" s="1045"/>
    </row>
    <row r="3076" spans="2:2">
      <c r="B3076" s="1045"/>
    </row>
    <row r="3077" spans="2:2">
      <c r="B3077" s="1045"/>
    </row>
    <row r="3078" spans="2:2">
      <c r="B3078" s="1045"/>
    </row>
    <row r="3079" spans="2:2">
      <c r="B3079" s="1045"/>
    </row>
    <row r="3080" spans="2:2">
      <c r="B3080" s="1045"/>
    </row>
    <row r="3081" spans="2:2">
      <c r="B3081" s="1045"/>
    </row>
    <row r="3082" spans="2:2">
      <c r="B3082" s="1045"/>
    </row>
    <row r="3083" spans="2:2">
      <c r="B3083" s="1045"/>
    </row>
    <row r="3084" spans="2:2">
      <c r="B3084" s="1045"/>
    </row>
    <row r="3085" spans="2:2">
      <c r="B3085" s="1045"/>
    </row>
    <row r="3086" spans="2:2">
      <c r="B3086" s="1045"/>
    </row>
    <row r="3087" spans="2:2">
      <c r="B3087" s="1045"/>
    </row>
    <row r="3088" spans="2:2">
      <c r="B3088" s="1045"/>
    </row>
    <row r="3089" spans="2:2">
      <c r="B3089" s="1045"/>
    </row>
    <row r="3090" spans="2:2">
      <c r="B3090" s="1045"/>
    </row>
    <row r="3091" spans="2:2">
      <c r="B3091" s="1045"/>
    </row>
    <row r="3092" spans="2:2">
      <c r="B3092" s="1045"/>
    </row>
    <row r="3093" spans="2:2">
      <c r="B3093" s="1045"/>
    </row>
    <row r="3094" spans="2:2">
      <c r="B3094" s="1045"/>
    </row>
    <row r="3095" spans="2:2">
      <c r="B3095" s="1045"/>
    </row>
    <row r="3096" spans="2:2">
      <c r="B3096" s="1045"/>
    </row>
    <row r="3097" spans="2:2">
      <c r="B3097" s="1045"/>
    </row>
    <row r="3098" spans="2:2">
      <c r="B3098" s="1045"/>
    </row>
    <row r="3099" spans="2:2">
      <c r="B3099" s="1045"/>
    </row>
    <row r="3100" spans="2:2">
      <c r="B3100" s="1045"/>
    </row>
    <row r="3101" spans="2:2">
      <c r="B3101" s="1045"/>
    </row>
    <row r="3102" spans="2:2">
      <c r="B3102" s="1045"/>
    </row>
    <row r="3103" spans="2:2">
      <c r="B3103" s="1045"/>
    </row>
    <row r="3104" spans="2:2">
      <c r="B3104" s="1045"/>
    </row>
    <row r="3105" spans="2:2">
      <c r="B3105" s="1045"/>
    </row>
    <row r="3106" spans="2:2">
      <c r="B3106" s="1045"/>
    </row>
    <row r="3107" spans="2:2">
      <c r="B3107" s="1045"/>
    </row>
    <row r="3108" spans="2:2">
      <c r="B3108" s="1045"/>
    </row>
    <row r="3109" spans="2:2">
      <c r="B3109" s="1045"/>
    </row>
    <row r="3110" spans="2:2">
      <c r="B3110" s="1045"/>
    </row>
    <row r="3111" spans="2:2">
      <c r="B3111" s="1045"/>
    </row>
    <row r="3112" spans="2:2">
      <c r="B3112" s="1045"/>
    </row>
    <row r="3113" spans="2:2">
      <c r="B3113" s="1045"/>
    </row>
    <row r="3114" spans="2:2">
      <c r="B3114" s="1045"/>
    </row>
    <row r="3115" spans="2:2">
      <c r="B3115" s="1045"/>
    </row>
    <row r="3116" spans="2:2">
      <c r="B3116" s="1045"/>
    </row>
    <row r="3117" spans="2:2">
      <c r="B3117" s="1045"/>
    </row>
    <row r="3118" spans="2:2">
      <c r="B3118" s="1045"/>
    </row>
    <row r="3119" spans="2:2">
      <c r="B3119" s="1045"/>
    </row>
    <row r="3120" spans="2:2">
      <c r="B3120" s="1045"/>
    </row>
    <row r="3121" spans="2:2">
      <c r="B3121" s="1045"/>
    </row>
    <row r="3122" spans="2:2">
      <c r="B3122" s="1045"/>
    </row>
    <row r="3123" spans="2:2">
      <c r="B3123" s="1045"/>
    </row>
    <row r="3124" spans="2:2">
      <c r="B3124" s="1045"/>
    </row>
    <row r="3125" spans="2:2">
      <c r="B3125" s="1045"/>
    </row>
    <row r="3126" spans="2:2">
      <c r="B3126" s="1045"/>
    </row>
    <row r="3127" spans="2:2">
      <c r="B3127" s="1045"/>
    </row>
    <row r="3128" spans="2:2">
      <c r="B3128" s="1045"/>
    </row>
    <row r="3129" spans="2:2">
      <c r="B3129" s="1045"/>
    </row>
    <row r="3130" spans="2:2">
      <c r="B3130" s="1045"/>
    </row>
    <row r="3131" spans="2:2">
      <c r="B3131" s="1045"/>
    </row>
    <row r="3132" spans="2:2">
      <c r="B3132" s="1045"/>
    </row>
    <row r="3133" spans="2:2">
      <c r="B3133" s="1045"/>
    </row>
    <row r="3134" spans="2:2">
      <c r="B3134" s="1045"/>
    </row>
    <row r="3135" spans="2:2">
      <c r="B3135" s="1045"/>
    </row>
    <row r="3136" spans="2:2">
      <c r="B3136" s="1045"/>
    </row>
    <row r="3137" spans="2:2">
      <c r="B3137" s="1045"/>
    </row>
    <row r="3138" spans="2:2">
      <c r="B3138" s="1045"/>
    </row>
    <row r="3139" spans="2:2">
      <c r="B3139" s="1045"/>
    </row>
    <row r="3140" spans="2:2">
      <c r="B3140" s="1045"/>
    </row>
    <row r="3141" spans="2:2">
      <c r="B3141" s="1045"/>
    </row>
    <row r="3142" spans="2:2">
      <c r="B3142" s="1045"/>
    </row>
    <row r="3143" spans="2:2">
      <c r="B3143" s="1045"/>
    </row>
    <row r="3144" spans="2:2">
      <c r="B3144" s="1045"/>
    </row>
    <row r="3145" spans="2:2">
      <c r="B3145" s="1045"/>
    </row>
    <row r="3146" spans="2:2">
      <c r="B3146" s="1045"/>
    </row>
    <row r="3147" spans="2:2">
      <c r="B3147" s="1045"/>
    </row>
    <row r="3148" spans="2:2">
      <c r="B3148" s="1045"/>
    </row>
    <row r="3149" spans="2:2">
      <c r="B3149" s="1045"/>
    </row>
    <row r="3150" spans="2:2">
      <c r="B3150" s="1045"/>
    </row>
    <row r="3151" spans="2:2">
      <c r="B3151" s="1045"/>
    </row>
    <row r="3152" spans="2:2">
      <c r="B3152" s="1045"/>
    </row>
    <row r="3153" spans="2:2">
      <c r="B3153" s="1045"/>
    </row>
    <row r="3154" spans="2:2">
      <c r="B3154" s="1045"/>
    </row>
    <row r="3155" spans="2:2">
      <c r="B3155" s="1045"/>
    </row>
    <row r="3156" spans="2:2">
      <c r="B3156" s="1045"/>
    </row>
    <row r="3157" spans="2:2">
      <c r="B3157" s="1045"/>
    </row>
    <row r="3158" spans="2:2">
      <c r="B3158" s="1045"/>
    </row>
    <row r="3159" spans="2:2">
      <c r="B3159" s="1045"/>
    </row>
    <row r="3160" spans="2:2">
      <c r="B3160" s="1045"/>
    </row>
    <row r="3161" spans="2:2">
      <c r="B3161" s="1045"/>
    </row>
    <row r="3162" spans="2:2">
      <c r="B3162" s="1045"/>
    </row>
    <row r="3163" spans="2:2">
      <c r="B3163" s="1045"/>
    </row>
    <row r="3164" spans="2:2">
      <c r="B3164" s="1045"/>
    </row>
    <row r="3165" spans="2:2">
      <c r="B3165" s="1045"/>
    </row>
    <row r="3166" spans="2:2">
      <c r="B3166" s="1045"/>
    </row>
    <row r="3167" spans="2:2">
      <c r="B3167" s="1045"/>
    </row>
    <row r="3168" spans="2:2">
      <c r="B3168" s="1045"/>
    </row>
    <row r="3169" spans="2:2">
      <c r="B3169" s="1045"/>
    </row>
    <row r="3170" spans="2:2">
      <c r="B3170" s="1045"/>
    </row>
    <row r="3171" spans="2:2">
      <c r="B3171" s="1045"/>
    </row>
    <row r="3172" spans="2:2">
      <c r="B3172" s="1045"/>
    </row>
    <row r="3173" spans="2:2">
      <c r="B3173" s="1045"/>
    </row>
    <row r="3174" spans="2:2">
      <c r="B3174" s="1045"/>
    </row>
    <row r="3175" spans="2:2">
      <c r="B3175" s="1045"/>
    </row>
    <row r="3176" spans="2:2">
      <c r="B3176" s="1045"/>
    </row>
    <row r="3177" spans="2:2">
      <c r="B3177" s="1045"/>
    </row>
    <row r="3178" spans="2:2">
      <c r="B3178" s="1045"/>
    </row>
    <row r="3179" spans="2:2">
      <c r="B3179" s="1045"/>
    </row>
    <row r="3180" spans="2:2">
      <c r="B3180" s="1045"/>
    </row>
    <row r="3181" spans="2:2">
      <c r="B3181" s="1045"/>
    </row>
    <row r="3182" spans="2:2">
      <c r="B3182" s="1045"/>
    </row>
    <row r="3183" spans="2:2">
      <c r="B3183" s="1045"/>
    </row>
    <row r="3184" spans="2:2">
      <c r="B3184" s="1045"/>
    </row>
    <row r="3185" spans="2:2">
      <c r="B3185" s="1045"/>
    </row>
    <row r="3186" spans="2:2">
      <c r="B3186" s="1045"/>
    </row>
    <row r="3187" spans="2:2">
      <c r="B3187" s="1045"/>
    </row>
    <row r="3188" spans="2:2">
      <c r="B3188" s="1045"/>
    </row>
    <row r="3189" spans="2:2">
      <c r="B3189" s="1045"/>
    </row>
    <row r="3190" spans="2:2">
      <c r="B3190" s="1045"/>
    </row>
    <row r="3191" spans="2:2">
      <c r="B3191" s="1045"/>
    </row>
    <row r="3192" spans="2:2">
      <c r="B3192" s="1045"/>
    </row>
    <row r="3193" spans="2:2">
      <c r="B3193" s="1045"/>
    </row>
    <row r="3194" spans="2:2">
      <c r="B3194" s="1045"/>
    </row>
    <row r="3195" spans="2:2">
      <c r="B3195" s="1045"/>
    </row>
    <row r="3196" spans="2:2">
      <c r="B3196" s="1045"/>
    </row>
    <row r="3197" spans="2:2">
      <c r="B3197" s="1045"/>
    </row>
    <row r="3198" spans="2:2">
      <c r="B3198" s="1045"/>
    </row>
    <row r="3199" spans="2:2">
      <c r="B3199" s="1045"/>
    </row>
    <row r="3200" spans="2:2">
      <c r="B3200" s="1045"/>
    </row>
    <row r="3201" spans="2:2">
      <c r="B3201" s="1045"/>
    </row>
    <row r="3202" spans="2:2">
      <c r="B3202" s="1045"/>
    </row>
    <row r="3203" spans="2:2">
      <c r="B3203" s="1045"/>
    </row>
    <row r="3204" spans="2:2">
      <c r="B3204" s="1045"/>
    </row>
    <row r="3205" spans="2:2">
      <c r="B3205" s="1045"/>
    </row>
    <row r="3206" spans="2:2">
      <c r="B3206" s="1045"/>
    </row>
    <row r="3207" spans="2:2">
      <c r="B3207" s="1045"/>
    </row>
    <row r="3208" spans="2:2">
      <c r="B3208" s="1045"/>
    </row>
    <row r="3209" spans="2:2">
      <c r="B3209" s="1045"/>
    </row>
    <row r="3210" spans="2:2">
      <c r="B3210" s="1045"/>
    </row>
    <row r="3211" spans="2:2">
      <c r="B3211" s="1045"/>
    </row>
    <row r="3212" spans="2:2">
      <c r="B3212" s="1045"/>
    </row>
    <row r="3213" spans="2:2">
      <c r="B3213" s="1045"/>
    </row>
    <row r="3214" spans="2:2">
      <c r="B3214" s="1045"/>
    </row>
    <row r="3215" spans="2:2">
      <c r="B3215" s="1045"/>
    </row>
    <row r="3216" spans="2:2">
      <c r="B3216" s="1045"/>
    </row>
    <row r="3217" spans="2:2">
      <c r="B3217" s="1045"/>
    </row>
    <row r="3218" spans="2:2">
      <c r="B3218" s="1045"/>
    </row>
    <row r="3219" spans="2:2">
      <c r="B3219" s="1045"/>
    </row>
    <row r="3220" spans="2:2">
      <c r="B3220" s="1045"/>
    </row>
    <row r="3221" spans="2:2">
      <c r="B3221" s="1045"/>
    </row>
    <row r="3222" spans="2:2">
      <c r="B3222" s="1045"/>
    </row>
    <row r="3223" spans="2:2">
      <c r="B3223" s="1045"/>
    </row>
    <row r="3224" spans="2:2">
      <c r="B3224" s="1045"/>
    </row>
    <row r="3225" spans="2:2">
      <c r="B3225" s="1045"/>
    </row>
    <row r="3226" spans="2:2">
      <c r="B3226" s="1045"/>
    </row>
    <row r="3227" spans="2:2">
      <c r="B3227" s="1045"/>
    </row>
    <row r="3228" spans="2:2">
      <c r="B3228" s="1045"/>
    </row>
    <row r="3229" spans="2:2">
      <c r="B3229" s="1045"/>
    </row>
    <row r="3230" spans="2:2">
      <c r="B3230" s="1045"/>
    </row>
    <row r="3231" spans="2:2">
      <c r="B3231" s="1045"/>
    </row>
    <row r="3232" spans="2:2">
      <c r="B3232" s="1045"/>
    </row>
    <row r="3233" spans="2:2">
      <c r="B3233" s="1045"/>
    </row>
    <row r="3234" spans="2:2">
      <c r="B3234" s="1045"/>
    </row>
    <row r="3235" spans="2:2">
      <c r="B3235" s="1045"/>
    </row>
    <row r="3236" spans="2:2">
      <c r="B3236" s="1045"/>
    </row>
    <row r="3237" spans="2:2">
      <c r="B3237" s="1045"/>
    </row>
    <row r="3238" spans="2:2">
      <c r="B3238" s="1045"/>
    </row>
    <row r="3239" spans="2:2">
      <c r="B3239" s="1045"/>
    </row>
    <row r="3240" spans="2:2">
      <c r="B3240" s="1045"/>
    </row>
    <row r="3241" spans="2:2">
      <c r="B3241" s="1045"/>
    </row>
    <row r="3242" spans="2:2">
      <c r="B3242" s="1045"/>
    </row>
    <row r="3243" spans="2:2">
      <c r="B3243" s="1045"/>
    </row>
    <row r="3244" spans="2:2">
      <c r="B3244" s="1045"/>
    </row>
    <row r="3245" spans="2:2">
      <c r="B3245" s="1045"/>
    </row>
    <row r="3246" spans="2:2">
      <c r="B3246" s="1045"/>
    </row>
    <row r="3247" spans="2:2">
      <c r="B3247" s="1045"/>
    </row>
    <row r="3248" spans="2:2">
      <c r="B3248" s="1045"/>
    </row>
    <row r="3249" spans="2:2">
      <c r="B3249" s="1045"/>
    </row>
    <row r="3250" spans="2:2">
      <c r="B3250" s="1045"/>
    </row>
    <row r="3251" spans="2:2">
      <c r="B3251" s="1045"/>
    </row>
    <row r="3252" spans="2:2">
      <c r="B3252" s="1045"/>
    </row>
    <row r="3253" spans="2:2">
      <c r="B3253" s="1045"/>
    </row>
    <row r="3254" spans="2:2">
      <c r="B3254" s="1045"/>
    </row>
    <row r="3255" spans="2:2">
      <c r="B3255" s="1045"/>
    </row>
    <row r="3256" spans="2:2">
      <c r="B3256" s="1045"/>
    </row>
    <row r="3257" spans="2:2">
      <c r="B3257" s="1045"/>
    </row>
    <row r="3258" spans="2:2">
      <c r="B3258" s="1045"/>
    </row>
    <row r="3259" spans="2:2">
      <c r="B3259" s="1045"/>
    </row>
    <row r="3260" spans="2:2">
      <c r="B3260" s="1045"/>
    </row>
    <row r="3261" spans="2:2">
      <c r="B3261" s="1045"/>
    </row>
    <row r="3262" spans="2:2">
      <c r="B3262" s="1045"/>
    </row>
    <row r="3263" spans="2:2">
      <c r="B3263" s="1045"/>
    </row>
    <row r="3264" spans="2:2">
      <c r="B3264" s="1045"/>
    </row>
    <row r="3265" spans="2:2">
      <c r="B3265" s="1045"/>
    </row>
    <row r="3266" spans="2:2">
      <c r="B3266" s="1045"/>
    </row>
    <row r="3267" spans="2:2">
      <c r="B3267" s="1045"/>
    </row>
    <row r="3268" spans="2:2">
      <c r="B3268" s="1045"/>
    </row>
    <row r="3269" spans="2:2">
      <c r="B3269" s="1045"/>
    </row>
    <row r="3270" spans="2:2">
      <c r="B3270" s="1045"/>
    </row>
    <row r="3271" spans="2:2">
      <c r="B3271" s="1045"/>
    </row>
    <row r="3272" spans="2:2">
      <c r="B3272" s="1045"/>
    </row>
    <row r="3273" spans="2:2">
      <c r="B3273" s="1045"/>
    </row>
    <row r="3274" spans="2:2">
      <c r="B3274" s="1045"/>
    </row>
    <row r="3275" spans="2:2">
      <c r="B3275" s="1045"/>
    </row>
    <row r="3276" spans="2:2">
      <c r="B3276" s="1045"/>
    </row>
    <row r="3277" spans="2:2">
      <c r="B3277" s="1045"/>
    </row>
    <row r="3278" spans="2:2">
      <c r="B3278" s="1045"/>
    </row>
    <row r="3279" spans="2:2">
      <c r="B3279" s="1045"/>
    </row>
    <row r="3280" spans="2:2">
      <c r="B3280" s="1045"/>
    </row>
    <row r="3281" spans="2:2">
      <c r="B3281" s="1045"/>
    </row>
    <row r="3282" spans="2:2">
      <c r="B3282" s="1045"/>
    </row>
    <row r="3283" spans="2:2">
      <c r="B3283" s="1045"/>
    </row>
    <row r="3284" spans="2:2">
      <c r="B3284" s="1045"/>
    </row>
    <row r="3285" spans="2:2">
      <c r="B3285" s="1045"/>
    </row>
    <row r="3286" spans="2:2">
      <c r="B3286" s="1045"/>
    </row>
    <row r="3287" spans="2:2">
      <c r="B3287" s="1045"/>
    </row>
    <row r="3288" spans="2:2">
      <c r="B3288" s="1045"/>
    </row>
    <row r="3289" spans="2:2">
      <c r="B3289" s="1045"/>
    </row>
    <row r="3290" spans="2:2">
      <c r="B3290" s="1045"/>
    </row>
    <row r="3291" spans="2:2">
      <c r="B3291" s="1045"/>
    </row>
    <row r="3292" spans="2:2">
      <c r="B3292" s="1045"/>
    </row>
    <row r="3293" spans="2:2">
      <c r="B3293" s="1045"/>
    </row>
    <row r="3294" spans="2:2">
      <c r="B3294" s="1045"/>
    </row>
    <row r="3295" spans="2:2">
      <c r="B3295" s="1045"/>
    </row>
    <row r="3296" spans="2:2">
      <c r="B3296" s="1045"/>
    </row>
    <row r="3297" spans="2:2">
      <c r="B3297" s="1045"/>
    </row>
    <row r="3298" spans="2:2">
      <c r="B3298" s="1045"/>
    </row>
    <row r="3299" spans="2:2">
      <c r="B3299" s="1045"/>
    </row>
    <row r="3300" spans="2:2">
      <c r="B3300" s="1045"/>
    </row>
    <row r="3301" spans="2:2">
      <c r="B3301" s="1045"/>
    </row>
    <row r="3302" spans="2:2">
      <c r="B3302" s="1045"/>
    </row>
    <row r="3303" spans="2:2">
      <c r="B3303" s="1045"/>
    </row>
    <row r="3304" spans="2:2">
      <c r="B3304" s="1045"/>
    </row>
    <row r="3305" spans="2:2">
      <c r="B3305" s="1045"/>
    </row>
    <row r="3306" spans="2:2">
      <c r="B3306" s="1045"/>
    </row>
    <row r="3307" spans="2:2">
      <c r="B3307" s="1045"/>
    </row>
    <row r="3308" spans="2:2">
      <c r="B3308" s="1045"/>
    </row>
    <row r="3309" spans="2:2">
      <c r="B3309" s="1045"/>
    </row>
    <row r="3310" spans="2:2">
      <c r="B3310" s="1045"/>
    </row>
    <row r="3311" spans="2:2">
      <c r="B3311" s="1045"/>
    </row>
    <row r="3312" spans="2:2">
      <c r="B3312" s="1045"/>
    </row>
    <row r="3313" spans="2:2">
      <c r="B3313" s="1045"/>
    </row>
    <row r="3314" spans="2:2">
      <c r="B3314" s="1045"/>
    </row>
    <row r="3315" spans="2:2">
      <c r="B3315" s="1045"/>
    </row>
    <row r="3316" spans="2:2">
      <c r="B3316" s="1045"/>
    </row>
    <row r="3317" spans="2:2">
      <c r="B3317" s="1045"/>
    </row>
    <row r="3318" spans="2:2">
      <c r="B3318" s="1045"/>
    </row>
    <row r="3319" spans="2:2">
      <c r="B3319" s="1045"/>
    </row>
    <row r="3320" spans="2:2">
      <c r="B3320" s="1045"/>
    </row>
    <row r="3321" spans="2:2">
      <c r="B3321" s="1045"/>
    </row>
    <row r="3322" spans="2:2">
      <c r="B3322" s="1045"/>
    </row>
    <row r="3323" spans="2:2">
      <c r="B3323" s="1045"/>
    </row>
    <row r="3324" spans="2:2">
      <c r="B3324" s="1045"/>
    </row>
    <row r="3325" spans="2:2">
      <c r="B3325" s="1045"/>
    </row>
    <row r="3326" spans="2:2">
      <c r="B3326" s="1045"/>
    </row>
    <row r="3327" spans="2:2">
      <c r="B3327" s="1045"/>
    </row>
    <row r="3328" spans="2:2">
      <c r="B3328" s="1045"/>
    </row>
    <row r="3329" spans="2:2">
      <c r="B3329" s="1045"/>
    </row>
    <row r="3330" spans="2:2">
      <c r="B3330" s="1045"/>
    </row>
    <row r="3331" spans="2:2">
      <c r="B3331" s="1045"/>
    </row>
    <row r="3332" spans="2:2">
      <c r="B3332" s="1045"/>
    </row>
    <row r="3333" spans="2:2">
      <c r="B3333" s="1045"/>
    </row>
    <row r="3334" spans="2:2">
      <c r="B3334" s="1045"/>
    </row>
    <row r="3335" spans="2:2">
      <c r="B3335" s="1045"/>
    </row>
    <row r="3336" spans="2:2">
      <c r="B3336" s="1045"/>
    </row>
    <row r="3337" spans="2:2">
      <c r="B3337" s="1045"/>
    </row>
    <row r="3338" spans="2:2">
      <c r="B3338" s="1045"/>
    </row>
    <row r="3339" spans="2:2">
      <c r="B3339" s="1045"/>
    </row>
    <row r="3340" spans="2:2">
      <c r="B3340" s="1045"/>
    </row>
    <row r="3341" spans="2:2">
      <c r="B3341" s="1045"/>
    </row>
    <row r="3342" spans="2:2">
      <c r="B3342" s="1045"/>
    </row>
    <row r="3343" spans="2:2">
      <c r="B3343" s="1045"/>
    </row>
    <row r="3344" spans="2:2">
      <c r="B3344" s="1045"/>
    </row>
    <row r="3345" spans="2:2">
      <c r="B3345" s="1045"/>
    </row>
    <row r="3346" spans="2:2">
      <c r="B3346" s="1045"/>
    </row>
    <row r="3347" spans="2:2">
      <c r="B3347" s="1045"/>
    </row>
    <row r="3348" spans="2:2">
      <c r="B3348" s="1045"/>
    </row>
    <row r="3349" spans="2:2">
      <c r="B3349" s="1045"/>
    </row>
    <row r="3350" spans="2:2">
      <c r="B3350" s="1045"/>
    </row>
    <row r="3351" spans="2:2">
      <c r="B3351" s="1045"/>
    </row>
    <row r="3352" spans="2:2">
      <c r="B3352" s="1045"/>
    </row>
    <row r="3353" spans="2:2">
      <c r="B3353" s="1045"/>
    </row>
    <row r="3354" spans="2:2">
      <c r="B3354" s="1045"/>
    </row>
    <row r="3355" spans="2:2">
      <c r="B3355" s="1045"/>
    </row>
    <row r="3356" spans="2:2">
      <c r="B3356" s="1045"/>
    </row>
    <row r="3357" spans="2:2">
      <c r="B3357" s="1045"/>
    </row>
    <row r="3358" spans="2:2">
      <c r="B3358" s="1045"/>
    </row>
    <row r="3359" spans="2:2">
      <c r="B3359" s="1045"/>
    </row>
    <row r="3360" spans="2:2">
      <c r="B3360" s="1045"/>
    </row>
    <row r="3361" spans="2:2">
      <c r="B3361" s="1045"/>
    </row>
    <row r="3362" spans="2:2">
      <c r="B3362" s="1045"/>
    </row>
    <row r="3363" spans="2:2">
      <c r="B3363" s="1045"/>
    </row>
    <row r="3364" spans="2:2">
      <c r="B3364" s="1045"/>
    </row>
    <row r="3365" spans="2:2">
      <c r="B3365" s="1045"/>
    </row>
    <row r="3366" spans="2:2">
      <c r="B3366" s="1045"/>
    </row>
    <row r="3367" spans="2:2">
      <c r="B3367" s="1045"/>
    </row>
    <row r="3368" spans="2:2">
      <c r="B3368" s="1045"/>
    </row>
    <row r="3369" spans="2:2">
      <c r="B3369" s="1045"/>
    </row>
    <row r="3370" spans="2:2">
      <c r="B3370" s="1045"/>
    </row>
    <row r="3371" spans="2:2">
      <c r="B3371" s="1045"/>
    </row>
    <row r="3372" spans="2:2">
      <c r="B3372" s="1045"/>
    </row>
    <row r="3373" spans="2:2">
      <c r="B3373" s="1045"/>
    </row>
    <row r="3374" spans="2:2">
      <c r="B3374" s="1045"/>
    </row>
    <row r="3375" spans="2:2">
      <c r="B3375" s="1045"/>
    </row>
    <row r="3376" spans="2:2">
      <c r="B3376" s="1045"/>
    </row>
    <row r="3377" spans="2:2">
      <c r="B3377" s="1045"/>
    </row>
    <row r="3378" spans="2:2">
      <c r="B3378" s="1045"/>
    </row>
    <row r="3379" spans="2:2">
      <c r="B3379" s="1045"/>
    </row>
    <row r="3380" spans="2:2">
      <c r="B3380" s="1045"/>
    </row>
    <row r="3381" spans="2:2">
      <c r="B3381" s="1045"/>
    </row>
    <row r="3382" spans="2:2">
      <c r="B3382" s="1045"/>
    </row>
    <row r="3383" spans="2:2">
      <c r="B3383" s="1045"/>
    </row>
    <row r="3384" spans="2:2">
      <c r="B3384" s="1045"/>
    </row>
    <row r="3385" spans="2:2">
      <c r="B3385" s="1045"/>
    </row>
    <row r="3386" spans="2:2">
      <c r="B3386" s="1045"/>
    </row>
    <row r="3387" spans="2:2">
      <c r="B3387" s="1045"/>
    </row>
    <row r="3388" spans="2:2">
      <c r="B3388" s="1045"/>
    </row>
    <row r="3389" spans="2:2">
      <c r="B3389" s="1045"/>
    </row>
    <row r="3390" spans="2:2">
      <c r="B3390" s="1045"/>
    </row>
    <row r="3391" spans="2:2">
      <c r="B3391" s="1045"/>
    </row>
    <row r="3392" spans="2:2">
      <c r="B3392" s="1045"/>
    </row>
    <row r="3393" spans="2:2">
      <c r="B3393" s="1045"/>
    </row>
    <row r="3394" spans="2:2">
      <c r="B3394" s="1045"/>
    </row>
    <row r="3395" spans="2:2">
      <c r="B3395" s="1045"/>
    </row>
    <row r="3396" spans="2:2">
      <c r="B3396" s="1045"/>
    </row>
    <row r="3397" spans="2:2">
      <c r="B3397" s="1045"/>
    </row>
    <row r="3398" spans="2:2">
      <c r="B3398" s="1045"/>
    </row>
    <row r="3399" spans="2:2">
      <c r="B3399" s="1045"/>
    </row>
    <row r="3400" spans="2:2">
      <c r="B3400" s="1045"/>
    </row>
    <row r="3401" spans="2:2">
      <c r="B3401" s="1045"/>
    </row>
    <row r="3402" spans="2:2">
      <c r="B3402" s="1045"/>
    </row>
    <row r="3403" spans="2:2">
      <c r="B3403" s="1045"/>
    </row>
    <row r="3404" spans="2:2">
      <c r="B3404" s="1045"/>
    </row>
    <row r="3405" spans="2:2">
      <c r="B3405" s="1045"/>
    </row>
    <row r="3406" spans="2:2">
      <c r="B3406" s="1045"/>
    </row>
    <row r="3407" spans="2:2">
      <c r="B3407" s="1045"/>
    </row>
    <row r="3408" spans="2:2">
      <c r="B3408" s="1045"/>
    </row>
    <row r="3409" spans="2:2">
      <c r="B3409" s="1045"/>
    </row>
    <row r="3410" spans="2:2">
      <c r="B3410" s="1045"/>
    </row>
    <row r="3411" spans="2:2">
      <c r="B3411" s="1045"/>
    </row>
    <row r="3412" spans="2:2">
      <c r="B3412" s="1045"/>
    </row>
    <row r="3413" spans="2:2">
      <c r="B3413" s="1045"/>
    </row>
    <row r="3414" spans="2:2">
      <c r="B3414" s="1045"/>
    </row>
    <row r="3415" spans="2:2">
      <c r="B3415" s="1045"/>
    </row>
    <row r="3416" spans="2:2">
      <c r="B3416" s="1045"/>
    </row>
    <row r="3417" spans="2:2">
      <c r="B3417" s="1045"/>
    </row>
    <row r="3418" spans="2:2">
      <c r="B3418" s="1045"/>
    </row>
    <row r="3419" spans="2:2">
      <c r="B3419" s="1045"/>
    </row>
    <row r="3420" spans="2:2">
      <c r="B3420" s="1045"/>
    </row>
    <row r="3421" spans="2:2">
      <c r="B3421" s="1045"/>
    </row>
    <row r="3422" spans="2:2">
      <c r="B3422" s="1045"/>
    </row>
    <row r="3423" spans="2:2">
      <c r="B3423" s="1045"/>
    </row>
    <row r="3424" spans="2:2">
      <c r="B3424" s="1045"/>
    </row>
    <row r="3425" spans="2:2">
      <c r="B3425" s="1045"/>
    </row>
    <row r="3426" spans="2:2">
      <c r="B3426" s="1045"/>
    </row>
    <row r="3427" spans="2:2">
      <c r="B3427" s="1045"/>
    </row>
    <row r="3428" spans="2:2">
      <c r="B3428" s="1045"/>
    </row>
    <row r="3429" spans="2:2">
      <c r="B3429" s="1045"/>
    </row>
    <row r="3430" spans="2:2">
      <c r="B3430" s="1045"/>
    </row>
    <row r="3431" spans="2:2">
      <c r="B3431" s="1045"/>
    </row>
    <row r="3432" spans="2:2">
      <c r="B3432" s="1045"/>
    </row>
    <row r="3433" spans="2:2">
      <c r="B3433" s="1045"/>
    </row>
    <row r="3434" spans="2:2">
      <c r="B3434" s="1045"/>
    </row>
    <row r="3435" spans="2:2">
      <c r="B3435" s="1045"/>
    </row>
    <row r="3436" spans="2:2">
      <c r="B3436" s="1045"/>
    </row>
    <row r="3437" spans="2:2">
      <c r="B3437" s="1045"/>
    </row>
    <row r="3438" spans="2:2">
      <c r="B3438" s="1045"/>
    </row>
    <row r="3439" spans="2:2">
      <c r="B3439" s="1045"/>
    </row>
    <row r="3440" spans="2:2">
      <c r="B3440" s="1045"/>
    </row>
    <row r="3441" spans="2:2">
      <c r="B3441" s="1045"/>
    </row>
    <row r="3442" spans="2:2">
      <c r="B3442" s="1045"/>
    </row>
    <row r="3443" spans="2:2">
      <c r="B3443" s="1045"/>
    </row>
    <row r="3444" spans="2:2">
      <c r="B3444" s="1045"/>
    </row>
    <row r="3445" spans="2:2">
      <c r="B3445" s="1045"/>
    </row>
    <row r="3446" spans="2:2">
      <c r="B3446" s="1045"/>
    </row>
    <row r="3447" spans="2:2">
      <c r="B3447" s="1045"/>
    </row>
    <row r="3448" spans="2:2">
      <c r="B3448" s="1045"/>
    </row>
    <row r="3449" spans="2:2">
      <c r="B3449" s="1045"/>
    </row>
    <row r="3450" spans="2:2">
      <c r="B3450" s="1045"/>
    </row>
    <row r="3451" spans="2:2">
      <c r="B3451" s="1045"/>
    </row>
    <row r="3452" spans="2:2">
      <c r="B3452" s="1045"/>
    </row>
    <row r="3453" spans="2:2">
      <c r="B3453" s="1045"/>
    </row>
    <row r="3454" spans="2:2">
      <c r="B3454" s="1045"/>
    </row>
    <row r="3455" spans="2:2">
      <c r="B3455" s="1045"/>
    </row>
    <row r="3456" spans="2:2">
      <c r="B3456" s="1045"/>
    </row>
    <row r="3457" spans="2:2">
      <c r="B3457" s="1045"/>
    </row>
    <row r="3458" spans="2:2">
      <c r="B3458" s="1045"/>
    </row>
    <row r="3459" spans="2:2">
      <c r="B3459" s="1045"/>
    </row>
    <row r="3460" spans="2:2">
      <c r="B3460" s="1045"/>
    </row>
    <row r="3461" spans="2:2">
      <c r="B3461" s="1045"/>
    </row>
    <row r="3462" spans="2:2">
      <c r="B3462" s="1045"/>
    </row>
    <row r="3463" spans="2:2">
      <c r="B3463" s="1045"/>
    </row>
    <row r="3464" spans="2:2">
      <c r="B3464" s="1045"/>
    </row>
    <row r="3465" spans="2:2">
      <c r="B3465" s="1045"/>
    </row>
    <row r="3466" spans="2:2">
      <c r="B3466" s="1045"/>
    </row>
    <row r="3467" spans="2:2">
      <c r="B3467" s="1045"/>
    </row>
    <row r="3468" spans="2:2">
      <c r="B3468" s="1045"/>
    </row>
    <row r="3469" spans="2:2">
      <c r="B3469" s="1045"/>
    </row>
    <row r="3470" spans="2:2">
      <c r="B3470" s="1045"/>
    </row>
    <row r="3471" spans="2:2">
      <c r="B3471" s="1045"/>
    </row>
    <row r="3472" spans="2:2">
      <c r="B3472" s="1045"/>
    </row>
    <row r="3473" spans="2:2">
      <c r="B3473" s="1045"/>
    </row>
    <row r="3474" spans="2:2">
      <c r="B3474" s="1045"/>
    </row>
    <row r="3475" spans="2:2">
      <c r="B3475" s="1045"/>
    </row>
    <row r="3476" spans="2:2">
      <c r="B3476" s="1045"/>
    </row>
    <row r="3477" spans="2:2">
      <c r="B3477" s="1045"/>
    </row>
    <row r="3478" spans="2:2">
      <c r="B3478" s="1045"/>
    </row>
    <row r="3479" spans="2:2">
      <c r="B3479" s="1045"/>
    </row>
    <row r="3480" spans="2:2">
      <c r="B3480" s="1045"/>
    </row>
    <row r="3481" spans="2:2">
      <c r="B3481" s="1045"/>
    </row>
    <row r="3482" spans="2:2">
      <c r="B3482" s="1045"/>
    </row>
    <row r="3483" spans="2:2">
      <c r="B3483" s="1045"/>
    </row>
    <row r="3484" spans="2:2">
      <c r="B3484" s="1045"/>
    </row>
    <row r="3485" spans="2:2">
      <c r="B3485" s="1045"/>
    </row>
    <row r="3486" spans="2:2">
      <c r="B3486" s="1045"/>
    </row>
    <row r="3487" spans="2:2">
      <c r="B3487" s="1045"/>
    </row>
    <row r="3488" spans="2:2">
      <c r="B3488" s="1045"/>
    </row>
    <row r="3489" spans="2:2">
      <c r="B3489" s="1045"/>
    </row>
    <row r="3490" spans="2:2">
      <c r="B3490" s="1045"/>
    </row>
    <row r="3491" spans="2:2">
      <c r="B3491" s="1045"/>
    </row>
    <row r="3492" spans="2:2">
      <c r="B3492" s="1045"/>
    </row>
    <row r="3493" spans="2:2">
      <c r="B3493" s="1045"/>
    </row>
    <row r="3494" spans="2:2">
      <c r="B3494" s="1045"/>
    </row>
    <row r="3495" spans="2:2">
      <c r="B3495" s="1045"/>
    </row>
    <row r="3496" spans="2:2">
      <c r="B3496" s="1045"/>
    </row>
    <row r="3497" spans="2:2">
      <c r="B3497" s="1045"/>
    </row>
    <row r="3498" spans="2:2">
      <c r="B3498" s="1045"/>
    </row>
    <row r="3499" spans="2:2">
      <c r="B3499" s="1045"/>
    </row>
    <row r="3500" spans="2:2">
      <c r="B3500" s="1045"/>
    </row>
    <row r="3501" spans="2:2">
      <c r="B3501" s="1045"/>
    </row>
    <row r="3502" spans="2:2">
      <c r="B3502" s="1045"/>
    </row>
    <row r="3503" spans="2:2">
      <c r="B3503" s="1045"/>
    </row>
    <row r="3504" spans="2:2">
      <c r="B3504" s="1045"/>
    </row>
    <row r="3505" spans="2:2">
      <c r="B3505" s="1045"/>
    </row>
    <row r="3506" spans="2:2">
      <c r="B3506" s="1045"/>
    </row>
    <row r="3507" spans="2:2">
      <c r="B3507" s="1045"/>
    </row>
    <row r="3508" spans="2:2">
      <c r="B3508" s="1045"/>
    </row>
    <row r="3509" spans="2:2">
      <c r="B3509" s="1045"/>
    </row>
    <row r="3510" spans="2:2">
      <c r="B3510" s="1045"/>
    </row>
    <row r="3511" spans="2:2">
      <c r="B3511" s="1045"/>
    </row>
    <row r="3512" spans="2:2">
      <c r="B3512" s="1045"/>
    </row>
    <row r="3513" spans="2:2">
      <c r="B3513" s="1045"/>
    </row>
    <row r="3514" spans="2:2">
      <c r="B3514" s="1045"/>
    </row>
    <row r="3515" spans="2:2">
      <c r="B3515" s="1045"/>
    </row>
    <row r="3516" spans="2:2">
      <c r="B3516" s="1045"/>
    </row>
    <row r="3517" spans="2:2">
      <c r="B3517" s="1045"/>
    </row>
    <row r="3518" spans="2:2">
      <c r="B3518" s="1045"/>
    </row>
    <row r="3519" spans="2:2">
      <c r="B3519" s="1045"/>
    </row>
    <row r="3520" spans="2:2">
      <c r="B3520" s="1045"/>
    </row>
    <row r="3521" spans="2:2">
      <c r="B3521" s="1045"/>
    </row>
    <row r="3522" spans="2:2">
      <c r="B3522" s="1045"/>
    </row>
    <row r="3523" spans="2:2">
      <c r="B3523" s="1045"/>
    </row>
    <row r="3524" spans="2:2">
      <c r="B3524" s="1045"/>
    </row>
    <row r="3525" spans="2:2">
      <c r="B3525" s="1045"/>
    </row>
    <row r="3526" spans="2:2">
      <c r="B3526" s="1045"/>
    </row>
    <row r="3527" spans="2:2">
      <c r="B3527" s="1045"/>
    </row>
    <row r="3528" spans="2:2">
      <c r="B3528" s="1045"/>
    </row>
    <row r="3529" spans="2:2">
      <c r="B3529" s="1045"/>
    </row>
    <row r="3530" spans="2:2">
      <c r="B3530" s="1045"/>
    </row>
    <row r="3531" spans="2:2">
      <c r="B3531" s="1045"/>
    </row>
    <row r="3532" spans="2:2">
      <c r="B3532" s="1045"/>
    </row>
    <row r="3533" spans="2:2">
      <c r="B3533" s="1045"/>
    </row>
    <row r="3534" spans="2:2">
      <c r="B3534" s="1045"/>
    </row>
    <row r="3535" spans="2:2">
      <c r="B3535" s="1045"/>
    </row>
    <row r="3536" spans="2:2">
      <c r="B3536" s="1045"/>
    </row>
    <row r="3537" spans="2:2">
      <c r="B3537" s="1045"/>
    </row>
    <row r="3538" spans="2:2">
      <c r="B3538" s="1045"/>
    </row>
    <row r="3539" spans="2:2">
      <c r="B3539" s="1045"/>
    </row>
    <row r="3540" spans="2:2">
      <c r="B3540" s="1045"/>
    </row>
    <row r="3541" spans="2:2">
      <c r="B3541" s="1045"/>
    </row>
    <row r="3542" spans="2:2">
      <c r="B3542" s="1045"/>
    </row>
    <row r="3543" spans="2:2">
      <c r="B3543" s="1045"/>
    </row>
    <row r="3544" spans="2:2">
      <c r="B3544" s="1045"/>
    </row>
    <row r="3545" spans="2:2">
      <c r="B3545" s="1045"/>
    </row>
    <row r="3546" spans="2:2">
      <c r="B3546" s="1045"/>
    </row>
    <row r="3547" spans="2:2">
      <c r="B3547" s="1045"/>
    </row>
    <row r="3548" spans="2:2">
      <c r="B3548" s="1045"/>
    </row>
    <row r="3549" spans="2:2">
      <c r="B3549" s="1045"/>
    </row>
    <row r="3550" spans="2:2">
      <c r="B3550" s="1045"/>
    </row>
    <row r="3551" spans="2:2">
      <c r="B3551" s="1045"/>
    </row>
    <row r="3552" spans="2:2">
      <c r="B3552" s="1045"/>
    </row>
    <row r="3553" spans="2:2">
      <c r="B3553" s="1045"/>
    </row>
    <row r="3554" spans="2:2">
      <c r="B3554" s="1045"/>
    </row>
    <row r="3555" spans="2:2">
      <c r="B3555" s="1045"/>
    </row>
    <row r="3556" spans="2:2">
      <c r="B3556" s="1045"/>
    </row>
    <row r="3557" spans="2:2">
      <c r="B3557" s="1045"/>
    </row>
    <row r="3558" spans="2:2">
      <c r="B3558" s="1045"/>
    </row>
    <row r="3559" spans="2:2">
      <c r="B3559" s="1045"/>
    </row>
    <row r="3560" spans="2:2">
      <c r="B3560" s="1045"/>
    </row>
    <row r="3561" spans="2:2">
      <c r="B3561" s="1045"/>
    </row>
    <row r="3562" spans="2:2">
      <c r="B3562" s="1045"/>
    </row>
    <row r="3563" spans="2:2">
      <c r="B3563" s="1045"/>
    </row>
    <row r="3564" spans="2:2">
      <c r="B3564" s="1045"/>
    </row>
    <row r="3565" spans="2:2">
      <c r="B3565" s="1045"/>
    </row>
    <row r="3566" spans="2:2">
      <c r="B3566" s="1045"/>
    </row>
    <row r="3567" spans="2:2">
      <c r="B3567" s="1045"/>
    </row>
    <row r="3568" spans="2:2">
      <c r="B3568" s="1045"/>
    </row>
    <row r="3569" spans="2:2">
      <c r="B3569" s="1045"/>
    </row>
    <row r="3570" spans="2:2">
      <c r="B3570" s="1045"/>
    </row>
    <row r="3571" spans="2:2">
      <c r="B3571" s="1045"/>
    </row>
    <row r="3572" spans="2:2">
      <c r="B3572" s="1045"/>
    </row>
    <row r="3573" spans="2:2">
      <c r="B3573" s="1045"/>
    </row>
    <row r="3574" spans="2:2">
      <c r="B3574" s="1045"/>
    </row>
    <row r="3575" spans="2:2">
      <c r="B3575" s="1045"/>
    </row>
    <row r="3576" spans="2:2">
      <c r="B3576" s="1045"/>
    </row>
    <row r="3577" spans="2:2">
      <c r="B3577" s="1045"/>
    </row>
    <row r="3578" spans="2:2">
      <c r="B3578" s="1045"/>
    </row>
    <row r="3579" spans="2:2">
      <c r="B3579" s="1045"/>
    </row>
    <row r="3580" spans="2:2">
      <c r="B3580" s="1045"/>
    </row>
    <row r="3581" spans="2:2">
      <c r="B3581" s="1045"/>
    </row>
    <row r="3582" spans="2:2">
      <c r="B3582" s="1045"/>
    </row>
    <row r="3583" spans="2:2">
      <c r="B3583" s="1045"/>
    </row>
    <row r="3584" spans="2:2">
      <c r="B3584" s="1045"/>
    </row>
    <row r="3585" spans="2:2">
      <c r="B3585" s="1045"/>
    </row>
    <row r="3586" spans="2:2">
      <c r="B3586" s="1045"/>
    </row>
    <row r="3587" spans="2:2">
      <c r="B3587" s="1045"/>
    </row>
    <row r="3588" spans="2:2">
      <c r="B3588" s="1045"/>
    </row>
    <row r="3589" spans="2:2">
      <c r="B3589" s="1045"/>
    </row>
    <row r="3590" spans="2:2">
      <c r="B3590" s="1045"/>
    </row>
    <row r="3591" spans="2:2">
      <c r="B3591" s="1045"/>
    </row>
    <row r="3592" spans="2:2">
      <c r="B3592" s="1045"/>
    </row>
    <row r="3593" spans="2:2">
      <c r="B3593" s="1045"/>
    </row>
    <row r="3594" spans="2:2">
      <c r="B3594" s="1045"/>
    </row>
    <row r="3595" spans="2:2">
      <c r="B3595" s="1045"/>
    </row>
    <row r="3596" spans="2:2">
      <c r="B3596" s="1045"/>
    </row>
    <row r="3597" spans="2:2">
      <c r="B3597" s="1045"/>
    </row>
    <row r="3598" spans="2:2">
      <c r="B3598" s="1045"/>
    </row>
    <row r="3599" spans="2:2">
      <c r="B3599" s="1045"/>
    </row>
    <row r="3600" spans="2:2">
      <c r="B3600" s="1045"/>
    </row>
    <row r="3601" spans="2:2">
      <c r="B3601" s="1045"/>
    </row>
    <row r="3602" spans="2:2">
      <c r="B3602" s="1045"/>
    </row>
    <row r="3603" spans="2:2">
      <c r="B3603" s="1045"/>
    </row>
    <row r="3604" spans="2:2">
      <c r="B3604" s="1045"/>
    </row>
    <row r="3605" spans="2:2">
      <c r="B3605" s="1045"/>
    </row>
    <row r="3606" spans="2:2">
      <c r="B3606" s="1045"/>
    </row>
    <row r="3607" spans="2:2">
      <c r="B3607" s="1045"/>
    </row>
    <row r="3608" spans="2:2">
      <c r="B3608" s="1045"/>
    </row>
    <row r="3609" spans="2:2">
      <c r="B3609" s="1045"/>
    </row>
    <row r="3610" spans="2:2">
      <c r="B3610" s="1045"/>
    </row>
    <row r="3611" spans="2:2">
      <c r="B3611" s="1045"/>
    </row>
    <row r="3612" spans="2:2">
      <c r="B3612" s="1045"/>
    </row>
    <row r="3613" spans="2:2">
      <c r="B3613" s="1045"/>
    </row>
    <row r="3614" spans="2:2">
      <c r="B3614" s="1045"/>
    </row>
    <row r="3615" spans="2:2">
      <c r="B3615" s="1045"/>
    </row>
    <row r="3616" spans="2:2">
      <c r="B3616" s="1045"/>
    </row>
    <row r="3617" spans="2:2">
      <c r="B3617" s="1045"/>
    </row>
    <row r="3618" spans="2:2">
      <c r="B3618" s="1045"/>
    </row>
    <row r="3619" spans="2:2">
      <c r="B3619" s="1045"/>
    </row>
    <row r="3620" spans="2:2">
      <c r="B3620" s="1045"/>
    </row>
    <row r="3621" spans="2:2">
      <c r="B3621" s="1045"/>
    </row>
    <row r="3622" spans="2:2">
      <c r="B3622" s="1045"/>
    </row>
    <row r="3623" spans="2:2">
      <c r="B3623" s="1045"/>
    </row>
    <row r="3624" spans="2:2">
      <c r="B3624" s="1045"/>
    </row>
    <row r="3625" spans="2:2">
      <c r="B3625" s="1045"/>
    </row>
    <row r="3626" spans="2:2">
      <c r="B3626" s="1045"/>
    </row>
    <row r="3627" spans="2:2">
      <c r="B3627" s="1045"/>
    </row>
    <row r="3628" spans="2:2">
      <c r="B3628" s="1045"/>
    </row>
    <row r="3629" spans="2:2">
      <c r="B3629" s="1045"/>
    </row>
    <row r="3630" spans="2:2">
      <c r="B3630" s="1045"/>
    </row>
    <row r="3631" spans="2:2">
      <c r="B3631" s="1045"/>
    </row>
    <row r="3632" spans="2:2">
      <c r="B3632" s="1045"/>
    </row>
    <row r="3633" spans="2:2">
      <c r="B3633" s="1045"/>
    </row>
    <row r="3634" spans="2:2">
      <c r="B3634" s="1045"/>
    </row>
    <row r="3635" spans="2:2">
      <c r="B3635" s="1045"/>
    </row>
    <row r="3636" spans="2:2">
      <c r="B3636" s="1045"/>
    </row>
    <row r="3637" spans="2:2">
      <c r="B3637" s="1045"/>
    </row>
    <row r="3638" spans="2:2">
      <c r="B3638" s="1045"/>
    </row>
    <row r="3639" spans="2:2">
      <c r="B3639" s="1045"/>
    </row>
    <row r="3640" spans="2:2">
      <c r="B3640" s="1045"/>
    </row>
    <row r="3641" spans="2:2">
      <c r="B3641" s="1045"/>
    </row>
    <row r="3642" spans="2:2">
      <c r="B3642" s="1045"/>
    </row>
    <row r="3643" spans="2:2">
      <c r="B3643" s="1045"/>
    </row>
    <row r="3644" spans="2:2">
      <c r="B3644" s="1045"/>
    </row>
    <row r="3645" spans="2:2">
      <c r="B3645" s="1045"/>
    </row>
    <row r="3646" spans="2:2">
      <c r="B3646" s="1045"/>
    </row>
    <row r="3647" spans="2:2">
      <c r="B3647" s="1045"/>
    </row>
    <row r="3648" spans="2:2">
      <c r="B3648" s="1045"/>
    </row>
    <row r="3649" spans="2:2">
      <c r="B3649" s="1045"/>
    </row>
    <row r="3650" spans="2:2">
      <c r="B3650" s="1045"/>
    </row>
    <row r="3651" spans="2:2">
      <c r="B3651" s="1045"/>
    </row>
    <row r="3652" spans="2:2">
      <c r="B3652" s="1045"/>
    </row>
    <row r="3653" spans="2:2">
      <c r="B3653" s="1045"/>
    </row>
    <row r="3654" spans="2:2">
      <c r="B3654" s="1045"/>
    </row>
    <row r="3655" spans="2:2">
      <c r="B3655" s="1045"/>
    </row>
    <row r="3656" spans="2:2">
      <c r="B3656" s="1045"/>
    </row>
    <row r="3657" spans="2:2">
      <c r="B3657" s="1045"/>
    </row>
    <row r="3658" spans="2:2">
      <c r="B3658" s="1045"/>
    </row>
    <row r="3659" spans="2:2">
      <c r="B3659" s="1045"/>
    </row>
    <row r="3660" spans="2:2">
      <c r="B3660" s="1045"/>
    </row>
    <row r="3661" spans="2:2">
      <c r="B3661" s="1045"/>
    </row>
    <row r="3662" spans="2:2">
      <c r="B3662" s="1045"/>
    </row>
    <row r="3663" spans="2:2">
      <c r="B3663" s="1045"/>
    </row>
    <row r="3664" spans="2:2">
      <c r="B3664" s="1045"/>
    </row>
    <row r="3665" spans="2:2">
      <c r="B3665" s="1045"/>
    </row>
    <row r="3666" spans="2:2">
      <c r="B3666" s="1045"/>
    </row>
    <row r="3667" spans="2:2">
      <c r="B3667" s="1045"/>
    </row>
    <row r="3668" spans="2:2">
      <c r="B3668" s="1045"/>
    </row>
    <row r="3669" spans="2:2">
      <c r="B3669" s="1045"/>
    </row>
    <row r="3670" spans="2:2">
      <c r="B3670" s="1045"/>
    </row>
    <row r="3671" spans="2:2">
      <c r="B3671" s="1045"/>
    </row>
    <row r="3672" spans="2:2">
      <c r="B3672" s="1045"/>
    </row>
    <row r="3673" spans="2:2">
      <c r="B3673" s="1045"/>
    </row>
    <row r="3674" spans="2:2">
      <c r="B3674" s="1045"/>
    </row>
    <row r="3675" spans="2:2">
      <c r="B3675" s="1045"/>
    </row>
    <row r="3676" spans="2:2">
      <c r="B3676" s="1045"/>
    </row>
    <row r="3677" spans="2:2">
      <c r="B3677" s="1045"/>
    </row>
    <row r="3678" spans="2:2">
      <c r="B3678" s="1045"/>
    </row>
    <row r="3679" spans="2:2">
      <c r="B3679" s="1045"/>
    </row>
    <row r="3680" spans="2:2">
      <c r="B3680" s="1045"/>
    </row>
    <row r="3681" spans="2:2">
      <c r="B3681" s="1045"/>
    </row>
    <row r="3682" spans="2:2">
      <c r="B3682" s="1045"/>
    </row>
    <row r="3683" spans="2:2">
      <c r="B3683" s="1045"/>
    </row>
    <row r="3684" spans="2:2">
      <c r="B3684" s="1045"/>
    </row>
    <row r="3685" spans="2:2">
      <c r="B3685" s="1045"/>
    </row>
    <row r="3686" spans="2:2">
      <c r="B3686" s="1045"/>
    </row>
    <row r="3687" spans="2:2">
      <c r="B3687" s="1045"/>
    </row>
    <row r="3688" spans="2:2">
      <c r="B3688" s="1045"/>
    </row>
    <row r="3689" spans="2:2">
      <c r="B3689" s="1045"/>
    </row>
    <row r="3690" spans="2:2">
      <c r="B3690" s="1045"/>
    </row>
    <row r="3691" spans="2:2">
      <c r="B3691" s="1045"/>
    </row>
    <row r="3692" spans="2:2">
      <c r="B3692" s="1045"/>
    </row>
    <row r="3693" spans="2:2">
      <c r="B3693" s="1045"/>
    </row>
    <row r="3694" spans="2:2">
      <c r="B3694" s="1045"/>
    </row>
    <row r="3695" spans="2:2">
      <c r="B3695" s="1045"/>
    </row>
    <row r="3696" spans="2:2">
      <c r="B3696" s="1045"/>
    </row>
    <row r="3697" spans="2:2">
      <c r="B3697" s="1045"/>
    </row>
    <row r="3698" spans="2:2">
      <c r="B3698" s="1045"/>
    </row>
    <row r="3699" spans="2:2">
      <c r="B3699" s="1045"/>
    </row>
    <row r="3700" spans="2:2">
      <c r="B3700" s="1045"/>
    </row>
    <row r="3701" spans="2:2">
      <c r="B3701" s="1045"/>
    </row>
    <row r="3702" spans="2:2">
      <c r="B3702" s="1045"/>
    </row>
    <row r="3703" spans="2:2">
      <c r="B3703" s="1045"/>
    </row>
    <row r="3704" spans="2:2">
      <c r="B3704" s="1045"/>
    </row>
    <row r="3705" spans="2:2">
      <c r="B3705" s="1045"/>
    </row>
    <row r="3706" spans="2:2">
      <c r="B3706" s="1045"/>
    </row>
    <row r="3707" spans="2:2">
      <c r="B3707" s="1045"/>
    </row>
    <row r="3708" spans="2:2">
      <c r="B3708" s="1045"/>
    </row>
    <row r="3709" spans="2:2">
      <c r="B3709" s="1045"/>
    </row>
    <row r="3710" spans="2:2">
      <c r="B3710" s="1045"/>
    </row>
    <row r="3711" spans="2:2">
      <c r="B3711" s="1045"/>
    </row>
    <row r="3712" spans="2:2">
      <c r="B3712" s="1045"/>
    </row>
    <row r="3713" spans="2:2">
      <c r="B3713" s="1045"/>
    </row>
    <row r="3714" spans="2:2">
      <c r="B3714" s="1045"/>
    </row>
    <row r="3715" spans="2:2">
      <c r="B3715" s="1045"/>
    </row>
    <row r="3716" spans="2:2">
      <c r="B3716" s="1045"/>
    </row>
    <row r="3717" spans="2:2">
      <c r="B3717" s="1045"/>
    </row>
    <row r="3718" spans="2:2">
      <c r="B3718" s="1045"/>
    </row>
    <row r="3719" spans="2:2">
      <c r="B3719" s="1045"/>
    </row>
    <row r="3720" spans="2:2">
      <c r="B3720" s="1045"/>
    </row>
    <row r="3721" spans="2:2">
      <c r="B3721" s="1045"/>
    </row>
    <row r="3722" spans="2:2">
      <c r="B3722" s="1045"/>
    </row>
    <row r="3723" spans="2:2">
      <c r="B3723" s="1045"/>
    </row>
    <row r="3724" spans="2:2">
      <c r="B3724" s="1045"/>
    </row>
    <row r="3725" spans="2:2">
      <c r="B3725" s="1045"/>
    </row>
    <row r="3726" spans="2:2">
      <c r="B3726" s="1045"/>
    </row>
    <row r="3727" spans="2:2">
      <c r="B3727" s="1045"/>
    </row>
    <row r="3728" spans="2:2">
      <c r="B3728" s="1045"/>
    </row>
    <row r="3729" spans="2:2">
      <c r="B3729" s="1045"/>
    </row>
    <row r="3730" spans="2:2">
      <c r="B3730" s="1045"/>
    </row>
    <row r="3731" spans="2:2">
      <c r="B3731" s="1045"/>
    </row>
    <row r="3732" spans="2:2">
      <c r="B3732" s="1045"/>
    </row>
    <row r="3733" spans="2:2">
      <c r="B3733" s="1045"/>
    </row>
    <row r="3734" spans="2:2">
      <c r="B3734" s="1045"/>
    </row>
    <row r="3735" spans="2:2">
      <c r="B3735" s="1045"/>
    </row>
    <row r="3736" spans="2:2">
      <c r="B3736" s="1045"/>
    </row>
    <row r="3737" spans="2:2">
      <c r="B3737" s="1045"/>
    </row>
    <row r="3738" spans="2:2">
      <c r="B3738" s="1045"/>
    </row>
    <row r="3739" spans="2:2">
      <c r="B3739" s="1045"/>
    </row>
    <row r="3740" spans="2:2">
      <c r="B3740" s="1045"/>
    </row>
    <row r="3741" spans="2:2">
      <c r="B3741" s="1045"/>
    </row>
    <row r="3742" spans="2:2">
      <c r="B3742" s="1045"/>
    </row>
    <row r="3743" spans="2:2">
      <c r="B3743" s="1045"/>
    </row>
    <row r="3744" spans="2:2">
      <c r="B3744" s="1045"/>
    </row>
    <row r="3745" spans="2:2">
      <c r="B3745" s="1045"/>
    </row>
    <row r="3746" spans="2:2">
      <c r="B3746" s="1045"/>
    </row>
    <row r="3747" spans="2:2">
      <c r="B3747" s="1045"/>
    </row>
    <row r="3748" spans="2:2">
      <c r="B3748" s="1045"/>
    </row>
    <row r="3749" spans="2:2">
      <c r="B3749" s="1045"/>
    </row>
    <row r="3750" spans="2:2">
      <c r="B3750" s="1045"/>
    </row>
    <row r="3751" spans="2:2">
      <c r="B3751" s="1045"/>
    </row>
    <row r="3752" spans="2:2">
      <c r="B3752" s="1045"/>
    </row>
    <row r="3753" spans="2:2">
      <c r="B3753" s="1045"/>
    </row>
    <row r="3754" spans="2:2">
      <c r="B3754" s="1045"/>
    </row>
    <row r="3755" spans="2:2">
      <c r="B3755" s="1045"/>
    </row>
    <row r="3756" spans="2:2">
      <c r="B3756" s="1045"/>
    </row>
    <row r="3757" spans="2:2">
      <c r="B3757" s="1045"/>
    </row>
    <row r="3758" spans="2:2">
      <c r="B3758" s="1045"/>
    </row>
    <row r="3759" spans="2:2">
      <c r="B3759" s="1045"/>
    </row>
    <row r="3760" spans="2:2">
      <c r="B3760" s="1045"/>
    </row>
    <row r="3761" spans="2:2">
      <c r="B3761" s="1045"/>
    </row>
    <row r="3762" spans="2:2">
      <c r="B3762" s="1045"/>
    </row>
    <row r="3763" spans="2:2">
      <c r="B3763" s="1045"/>
    </row>
    <row r="3764" spans="2:2">
      <c r="B3764" s="1045"/>
    </row>
    <row r="3765" spans="2:2">
      <c r="B3765" s="1045"/>
    </row>
    <row r="3766" spans="2:2">
      <c r="B3766" s="1045"/>
    </row>
    <row r="3767" spans="2:2">
      <c r="B3767" s="1045"/>
    </row>
    <row r="3768" spans="2:2">
      <c r="B3768" s="1045"/>
    </row>
    <row r="3769" spans="2:2">
      <c r="B3769" s="1045"/>
    </row>
    <row r="3770" spans="2:2">
      <c r="B3770" s="1045"/>
    </row>
    <row r="3771" spans="2:2">
      <c r="B3771" s="1045"/>
    </row>
    <row r="3772" spans="2:2">
      <c r="B3772" s="1045"/>
    </row>
    <row r="3773" spans="2:2">
      <c r="B3773" s="1045"/>
    </row>
    <row r="3774" spans="2:2">
      <c r="B3774" s="1045"/>
    </row>
    <row r="3775" spans="2:2">
      <c r="B3775" s="1045"/>
    </row>
    <row r="3776" spans="2:2">
      <c r="B3776" s="1045"/>
    </row>
    <row r="3777" spans="2:2">
      <c r="B3777" s="1045"/>
    </row>
    <row r="3778" spans="2:2">
      <c r="B3778" s="1045"/>
    </row>
    <row r="3779" spans="2:2">
      <c r="B3779" s="1045"/>
    </row>
    <row r="3780" spans="2:2">
      <c r="B3780" s="1045"/>
    </row>
    <row r="3781" spans="2:2">
      <c r="B3781" s="1045"/>
    </row>
    <row r="3782" spans="2:2">
      <c r="B3782" s="1045"/>
    </row>
    <row r="3783" spans="2:2">
      <c r="B3783" s="1045"/>
    </row>
    <row r="3784" spans="2:2">
      <c r="B3784" s="1045"/>
    </row>
    <row r="3785" spans="2:2">
      <c r="B3785" s="1045"/>
    </row>
    <row r="3786" spans="2:2">
      <c r="B3786" s="1045"/>
    </row>
    <row r="3787" spans="2:2">
      <c r="B3787" s="1045"/>
    </row>
    <row r="3788" spans="2:2">
      <c r="B3788" s="1045"/>
    </row>
    <row r="3789" spans="2:2">
      <c r="B3789" s="1045"/>
    </row>
    <row r="3790" spans="2:2">
      <c r="B3790" s="1045"/>
    </row>
    <row r="3791" spans="2:2">
      <c r="B3791" s="1045"/>
    </row>
    <row r="3792" spans="2:2">
      <c r="B3792" s="1045"/>
    </row>
    <row r="3793" spans="2:2">
      <c r="B3793" s="1045"/>
    </row>
    <row r="3794" spans="2:2">
      <c r="B3794" s="1045"/>
    </row>
    <row r="3795" spans="2:2">
      <c r="B3795" s="1045"/>
    </row>
    <row r="3796" spans="2:2">
      <c r="B3796" s="1045"/>
    </row>
    <row r="3797" spans="2:2">
      <c r="B3797" s="1045"/>
    </row>
    <row r="3798" spans="2:2">
      <c r="B3798" s="1045"/>
    </row>
    <row r="3799" spans="2:2">
      <c r="B3799" s="1045"/>
    </row>
    <row r="3800" spans="2:2">
      <c r="B3800" s="1045"/>
    </row>
    <row r="3801" spans="2:2">
      <c r="B3801" s="1045"/>
    </row>
    <row r="3802" spans="2:2">
      <c r="B3802" s="1045"/>
    </row>
    <row r="3803" spans="2:2">
      <c r="B3803" s="1045"/>
    </row>
    <row r="3804" spans="2:2">
      <c r="B3804" s="1045"/>
    </row>
    <row r="3805" spans="2:2">
      <c r="B3805" s="1045"/>
    </row>
    <row r="3806" spans="2:2">
      <c r="B3806" s="1045"/>
    </row>
    <row r="3807" spans="2:2">
      <c r="B3807" s="1045"/>
    </row>
    <row r="3808" spans="2:2">
      <c r="B3808" s="1045"/>
    </row>
    <row r="3809" spans="2:2">
      <c r="B3809" s="1045"/>
    </row>
    <row r="3810" spans="2:2">
      <c r="B3810" s="1045"/>
    </row>
    <row r="3811" spans="2:2">
      <c r="B3811" s="1045"/>
    </row>
    <row r="3812" spans="2:2">
      <c r="B3812" s="1045"/>
    </row>
    <row r="3813" spans="2:2">
      <c r="B3813" s="1045"/>
    </row>
    <row r="3814" spans="2:2">
      <c r="B3814" s="1045"/>
    </row>
    <row r="3815" spans="2:2">
      <c r="B3815" s="1045"/>
    </row>
    <row r="3816" spans="2:2">
      <c r="B3816" s="1045"/>
    </row>
    <row r="3817" spans="2:2">
      <c r="B3817" s="1045"/>
    </row>
    <row r="3818" spans="2:2">
      <c r="B3818" s="1045"/>
    </row>
    <row r="3819" spans="2:2">
      <c r="B3819" s="1045"/>
    </row>
    <row r="3820" spans="2:2">
      <c r="B3820" s="1045"/>
    </row>
    <row r="3821" spans="2:2">
      <c r="B3821" s="1045"/>
    </row>
    <row r="3822" spans="2:2">
      <c r="B3822" s="1045"/>
    </row>
    <row r="3823" spans="2:2">
      <c r="B3823" s="1045"/>
    </row>
    <row r="3824" spans="2:2">
      <c r="B3824" s="1045"/>
    </row>
    <row r="3825" spans="2:2">
      <c r="B3825" s="1045"/>
    </row>
    <row r="3826" spans="2:2">
      <c r="B3826" s="1045"/>
    </row>
    <row r="3827" spans="2:2">
      <c r="B3827" s="1045"/>
    </row>
    <row r="3828" spans="2:2">
      <c r="B3828" s="1045"/>
    </row>
    <row r="3829" spans="2:2">
      <c r="B3829" s="1045"/>
    </row>
    <row r="3830" spans="2:2">
      <c r="B3830" s="1045"/>
    </row>
    <row r="3831" spans="2:2">
      <c r="B3831" s="1045"/>
    </row>
    <row r="3832" spans="2:2">
      <c r="B3832" s="1045"/>
    </row>
    <row r="3833" spans="2:2">
      <c r="B3833" s="1045"/>
    </row>
    <row r="3834" spans="2:2">
      <c r="B3834" s="1045"/>
    </row>
    <row r="3835" spans="2:2">
      <c r="B3835" s="1045"/>
    </row>
    <row r="3836" spans="2:2">
      <c r="B3836" s="1045"/>
    </row>
    <row r="3837" spans="2:2">
      <c r="B3837" s="1045"/>
    </row>
    <row r="3838" spans="2:2">
      <c r="B3838" s="1045"/>
    </row>
    <row r="3839" spans="2:2">
      <c r="B3839" s="1045"/>
    </row>
    <row r="3840" spans="2:2">
      <c r="B3840" s="1045"/>
    </row>
    <row r="3841" spans="2:2">
      <c r="B3841" s="1045"/>
    </row>
    <row r="3842" spans="2:2">
      <c r="B3842" s="1045"/>
    </row>
    <row r="3843" spans="2:2">
      <c r="B3843" s="1045"/>
    </row>
    <row r="3844" spans="2:2">
      <c r="B3844" s="1045"/>
    </row>
    <row r="3845" spans="2:2">
      <c r="B3845" s="1045"/>
    </row>
    <row r="3846" spans="2:2">
      <c r="B3846" s="1045"/>
    </row>
    <row r="3847" spans="2:2">
      <c r="B3847" s="1045"/>
    </row>
    <row r="3848" spans="2:2">
      <c r="B3848" s="1045"/>
    </row>
    <row r="3849" spans="2:2">
      <c r="B3849" s="1045"/>
    </row>
    <row r="3850" spans="2:2">
      <c r="B3850" s="1045"/>
    </row>
    <row r="3851" spans="2:2">
      <c r="B3851" s="1045"/>
    </row>
    <row r="3852" spans="2:2">
      <c r="B3852" s="1045"/>
    </row>
    <row r="3853" spans="2:2">
      <c r="B3853" s="1045"/>
    </row>
    <row r="3854" spans="2:2">
      <c r="B3854" s="1045"/>
    </row>
    <row r="3855" spans="2:2">
      <c r="B3855" s="1045"/>
    </row>
    <row r="3856" spans="2:2">
      <c r="B3856" s="1045"/>
    </row>
    <row r="3857" spans="2:2">
      <c r="B3857" s="1045"/>
    </row>
    <row r="3858" spans="2:2">
      <c r="B3858" s="1045"/>
    </row>
    <row r="3859" spans="2:2">
      <c r="B3859" s="1045"/>
    </row>
    <row r="3860" spans="2:2">
      <c r="B3860" s="1045"/>
    </row>
    <row r="3861" spans="2:2">
      <c r="B3861" s="1045"/>
    </row>
    <row r="3862" spans="2:2">
      <c r="B3862" s="1045"/>
    </row>
    <row r="3863" spans="2:2">
      <c r="B3863" s="1045"/>
    </row>
    <row r="3864" spans="2:2">
      <c r="B3864" s="1045"/>
    </row>
    <row r="3865" spans="2:2">
      <c r="B3865" s="1045"/>
    </row>
    <row r="3866" spans="2:2">
      <c r="B3866" s="1045"/>
    </row>
    <row r="3867" spans="2:2">
      <c r="B3867" s="1045"/>
    </row>
    <row r="3868" spans="2:2">
      <c r="B3868" s="1045"/>
    </row>
    <row r="3869" spans="2:2">
      <c r="B3869" s="1045"/>
    </row>
    <row r="3870" spans="2:2">
      <c r="B3870" s="1045"/>
    </row>
    <row r="3871" spans="2:2">
      <c r="B3871" s="1045"/>
    </row>
    <row r="3872" spans="2:2">
      <c r="B3872" s="1045"/>
    </row>
    <row r="3873" spans="2:2">
      <c r="B3873" s="1045"/>
    </row>
    <row r="3874" spans="2:2">
      <c r="B3874" s="1045"/>
    </row>
    <row r="3875" spans="2:2">
      <c r="B3875" s="1045"/>
    </row>
    <row r="3876" spans="2:2">
      <c r="B3876" s="1045"/>
    </row>
    <row r="3877" spans="2:2">
      <c r="B3877" s="1045"/>
    </row>
    <row r="3878" spans="2:2">
      <c r="B3878" s="1045"/>
    </row>
    <row r="3879" spans="2:2">
      <c r="B3879" s="1045"/>
    </row>
    <row r="3880" spans="2:2">
      <c r="B3880" s="1045"/>
    </row>
    <row r="3881" spans="2:2">
      <c r="B3881" s="1045"/>
    </row>
    <row r="3882" spans="2:2">
      <c r="B3882" s="1045"/>
    </row>
    <row r="3883" spans="2:2">
      <c r="B3883" s="1045"/>
    </row>
    <row r="3884" spans="2:2">
      <c r="B3884" s="1045"/>
    </row>
    <row r="3885" spans="2:2">
      <c r="B3885" s="1045"/>
    </row>
    <row r="3886" spans="2:2">
      <c r="B3886" s="1045"/>
    </row>
    <row r="3887" spans="2:2">
      <c r="B3887" s="1045"/>
    </row>
    <row r="3888" spans="2:2">
      <c r="B3888" s="1045"/>
    </row>
    <row r="3889" spans="2:2">
      <c r="B3889" s="1045"/>
    </row>
    <row r="3890" spans="2:2">
      <c r="B3890" s="1045"/>
    </row>
    <row r="3891" spans="2:2">
      <c r="B3891" s="1045"/>
    </row>
    <row r="3892" spans="2:2">
      <c r="B3892" s="1045"/>
    </row>
    <row r="3893" spans="2:2">
      <c r="B3893" s="1045"/>
    </row>
    <row r="3894" spans="2:2">
      <c r="B3894" s="1045"/>
    </row>
    <row r="3895" spans="2:2">
      <c r="B3895" s="1045"/>
    </row>
    <row r="3896" spans="2:2">
      <c r="B3896" s="1045"/>
    </row>
    <row r="3897" spans="2:2">
      <c r="B3897" s="1045"/>
    </row>
    <row r="3898" spans="2:2">
      <c r="B3898" s="1045"/>
    </row>
    <row r="3899" spans="2:2">
      <c r="B3899" s="1045"/>
    </row>
    <row r="3900" spans="2:2">
      <c r="B3900" s="1045"/>
    </row>
    <row r="3901" spans="2:2">
      <c r="B3901" s="1045"/>
    </row>
    <row r="3902" spans="2:2">
      <c r="B3902" s="1045"/>
    </row>
    <row r="3903" spans="2:2">
      <c r="B3903" s="1045"/>
    </row>
    <row r="3904" spans="2:2">
      <c r="B3904" s="1045"/>
    </row>
    <row r="3905" spans="2:2">
      <c r="B3905" s="1045"/>
    </row>
    <row r="3906" spans="2:2">
      <c r="B3906" s="1045"/>
    </row>
    <row r="3907" spans="2:2">
      <c r="B3907" s="1045"/>
    </row>
    <row r="3908" spans="2:2">
      <c r="B3908" s="1045"/>
    </row>
    <row r="3909" spans="2:2">
      <c r="B3909" s="1045"/>
    </row>
    <row r="3910" spans="2:2">
      <c r="B3910" s="1045"/>
    </row>
    <row r="3911" spans="2:2">
      <c r="B3911" s="1045"/>
    </row>
    <row r="3912" spans="2:2">
      <c r="B3912" s="1045"/>
    </row>
    <row r="3913" spans="2:2">
      <c r="B3913" s="1045"/>
    </row>
    <row r="3914" spans="2:2">
      <c r="B3914" s="1045"/>
    </row>
    <row r="3915" spans="2:2">
      <c r="B3915" s="1045"/>
    </row>
    <row r="3916" spans="2:2">
      <c r="B3916" s="1045"/>
    </row>
    <row r="3917" spans="2:2">
      <c r="B3917" s="1045"/>
    </row>
    <row r="3918" spans="2:2">
      <c r="B3918" s="1045"/>
    </row>
    <row r="3919" spans="2:2">
      <c r="B3919" s="1045"/>
    </row>
    <row r="3920" spans="2:2">
      <c r="B3920" s="1045"/>
    </row>
    <row r="3921" spans="2:2">
      <c r="B3921" s="1045"/>
    </row>
    <row r="3922" spans="2:2">
      <c r="B3922" s="1045"/>
    </row>
    <row r="3923" spans="2:2">
      <c r="B3923" s="1045"/>
    </row>
    <row r="3924" spans="2:2">
      <c r="B3924" s="1045"/>
    </row>
    <row r="3925" spans="2:2">
      <c r="B3925" s="1045"/>
    </row>
    <row r="3926" spans="2:2">
      <c r="B3926" s="1045"/>
    </row>
    <row r="3927" spans="2:2">
      <c r="B3927" s="1045"/>
    </row>
    <row r="3928" spans="2:2">
      <c r="B3928" s="1045"/>
    </row>
    <row r="3929" spans="2:2">
      <c r="B3929" s="1045"/>
    </row>
    <row r="3930" spans="2:2">
      <c r="B3930" s="1045"/>
    </row>
    <row r="3931" spans="2:2">
      <c r="B3931" s="1045"/>
    </row>
    <row r="3932" spans="2:2">
      <c r="B3932" s="1045"/>
    </row>
    <row r="3933" spans="2:2">
      <c r="B3933" s="1045"/>
    </row>
    <row r="3934" spans="2:2">
      <c r="B3934" s="1045"/>
    </row>
    <row r="3935" spans="2:2">
      <c r="B3935" s="1045"/>
    </row>
    <row r="3936" spans="2:2">
      <c r="B3936" s="1045"/>
    </row>
    <row r="3937" spans="2:2">
      <c r="B3937" s="1045"/>
    </row>
    <row r="3938" spans="2:2">
      <c r="B3938" s="1045"/>
    </row>
    <row r="3939" spans="2:2">
      <c r="B3939" s="1045"/>
    </row>
    <row r="3940" spans="2:2">
      <c r="B3940" s="1045"/>
    </row>
    <row r="3941" spans="2:2">
      <c r="B3941" s="1045"/>
    </row>
    <row r="3942" spans="2:2">
      <c r="B3942" s="1045"/>
    </row>
    <row r="3943" spans="2:2">
      <c r="B3943" s="1045"/>
    </row>
    <row r="3944" spans="2:2">
      <c r="B3944" s="1045"/>
    </row>
    <row r="3945" spans="2:2">
      <c r="B3945" s="1045"/>
    </row>
    <row r="3946" spans="2:2">
      <c r="B3946" s="1045"/>
    </row>
    <row r="3947" spans="2:2">
      <c r="B3947" s="1045"/>
    </row>
    <row r="3948" spans="2:2">
      <c r="B3948" s="1045"/>
    </row>
    <row r="3949" spans="2:2">
      <c r="B3949" s="1045"/>
    </row>
    <row r="3950" spans="2:2">
      <c r="B3950" s="1045"/>
    </row>
    <row r="3951" spans="2:2">
      <c r="B3951" s="1045"/>
    </row>
    <row r="3952" spans="2:2">
      <c r="B3952" s="1045"/>
    </row>
    <row r="3953" spans="2:2">
      <c r="B3953" s="1045"/>
    </row>
    <row r="3954" spans="2:2">
      <c r="B3954" s="1045"/>
    </row>
    <row r="3955" spans="2:2">
      <c r="B3955" s="1045"/>
    </row>
    <row r="3956" spans="2:2">
      <c r="B3956" s="1045"/>
    </row>
    <row r="3957" spans="2:2">
      <c r="B3957" s="1045"/>
    </row>
    <row r="3958" spans="2:2">
      <c r="B3958" s="1045"/>
    </row>
    <row r="3959" spans="2:2">
      <c r="B3959" s="1045"/>
    </row>
    <row r="3960" spans="2:2">
      <c r="B3960" s="1045"/>
    </row>
    <row r="3961" spans="2:2">
      <c r="B3961" s="1045"/>
    </row>
    <row r="3962" spans="2:2">
      <c r="B3962" s="1045"/>
    </row>
    <row r="3963" spans="2:2">
      <c r="B3963" s="1045"/>
    </row>
    <row r="3964" spans="2:2">
      <c r="B3964" s="1045"/>
    </row>
    <row r="3965" spans="2:2">
      <c r="B3965" s="1045"/>
    </row>
    <row r="3966" spans="2:2">
      <c r="B3966" s="1045"/>
    </row>
    <row r="3967" spans="2:2">
      <c r="B3967" s="1045"/>
    </row>
    <row r="3968" spans="2:2">
      <c r="B3968" s="1045"/>
    </row>
    <row r="3969" spans="2:2">
      <c r="B3969" s="1045"/>
    </row>
    <row r="3970" spans="2:2">
      <c r="B3970" s="1045"/>
    </row>
    <row r="3971" spans="2:2">
      <c r="B3971" s="1045"/>
    </row>
    <row r="3972" spans="2:2">
      <c r="B3972" s="1045"/>
    </row>
    <row r="3973" spans="2:2">
      <c r="B3973" s="1045"/>
    </row>
    <row r="3974" spans="2:2">
      <c r="B3974" s="1045"/>
    </row>
    <row r="3975" spans="2:2">
      <c r="B3975" s="1045"/>
    </row>
    <row r="3976" spans="2:2">
      <c r="B3976" s="1045"/>
    </row>
    <row r="3977" spans="2:2">
      <c r="B3977" s="1045"/>
    </row>
    <row r="3978" spans="2:2">
      <c r="B3978" s="1045"/>
    </row>
    <row r="3979" spans="2:2">
      <c r="B3979" s="1045"/>
    </row>
    <row r="3980" spans="2:2">
      <c r="B3980" s="1045"/>
    </row>
    <row r="3981" spans="2:2">
      <c r="B3981" s="1045"/>
    </row>
    <row r="3982" spans="2:2">
      <c r="B3982" s="1045"/>
    </row>
    <row r="3983" spans="2:2">
      <c r="B3983" s="1045"/>
    </row>
    <row r="3984" spans="2:2">
      <c r="B3984" s="1045"/>
    </row>
    <row r="3985" spans="2:2">
      <c r="B3985" s="1045"/>
    </row>
    <row r="3986" spans="2:2">
      <c r="B3986" s="1045"/>
    </row>
    <row r="3987" spans="2:2">
      <c r="B3987" s="1045"/>
    </row>
    <row r="3988" spans="2:2">
      <c r="B3988" s="1045"/>
    </row>
    <row r="3989" spans="2:2">
      <c r="B3989" s="1045"/>
    </row>
    <row r="3990" spans="2:2">
      <c r="B3990" s="1045"/>
    </row>
    <row r="3991" spans="2:2">
      <c r="B3991" s="1045"/>
    </row>
    <row r="3992" spans="2:2">
      <c r="B3992" s="1045"/>
    </row>
    <row r="3993" spans="2:2">
      <c r="B3993" s="1045"/>
    </row>
    <row r="3994" spans="2:2">
      <c r="B3994" s="1045"/>
    </row>
    <row r="3995" spans="2:2">
      <c r="B3995" s="1045"/>
    </row>
    <row r="3996" spans="2:2">
      <c r="B3996" s="1045"/>
    </row>
    <row r="3997" spans="2:2">
      <c r="B3997" s="1045"/>
    </row>
    <row r="3998" spans="2:2">
      <c r="B3998" s="1045"/>
    </row>
    <row r="3999" spans="2:2">
      <c r="B3999" s="1045"/>
    </row>
    <row r="4000" spans="2:2">
      <c r="B4000" s="1045"/>
    </row>
    <row r="4001" spans="2:2">
      <c r="B4001" s="1045"/>
    </row>
    <row r="4002" spans="2:2">
      <c r="B4002" s="1045"/>
    </row>
    <row r="4003" spans="2:2">
      <c r="B4003" s="1045"/>
    </row>
    <row r="4004" spans="2:2">
      <c r="B4004" s="1045"/>
    </row>
    <row r="4005" spans="2:2">
      <c r="B4005" s="1045"/>
    </row>
    <row r="4006" spans="2:2">
      <c r="B4006" s="1045"/>
    </row>
    <row r="4007" spans="2:2">
      <c r="B4007" s="1045"/>
    </row>
    <row r="4008" spans="2:2">
      <c r="B4008" s="1045"/>
    </row>
    <row r="4009" spans="2:2">
      <c r="B4009" s="1045"/>
    </row>
    <row r="4010" spans="2:2">
      <c r="B4010" s="1045"/>
    </row>
    <row r="4011" spans="2:2">
      <c r="B4011" s="1045"/>
    </row>
    <row r="4012" spans="2:2">
      <c r="B4012" s="1045"/>
    </row>
    <row r="4013" spans="2:2">
      <c r="B4013" s="1045"/>
    </row>
    <row r="4014" spans="2:2">
      <c r="B4014" s="1045"/>
    </row>
    <row r="4015" spans="2:2">
      <c r="B4015" s="1045"/>
    </row>
    <row r="4016" spans="2:2">
      <c r="B4016" s="1045"/>
    </row>
    <row r="4017" spans="2:2">
      <c r="B4017" s="1045"/>
    </row>
    <row r="4018" spans="2:2">
      <c r="B4018" s="1045"/>
    </row>
    <row r="4019" spans="2:2">
      <c r="B4019" s="1045"/>
    </row>
    <row r="4020" spans="2:2">
      <c r="B4020" s="1045"/>
    </row>
    <row r="4021" spans="2:2">
      <c r="B4021" s="1045"/>
    </row>
    <row r="4022" spans="2:2">
      <c r="B4022" s="1045"/>
    </row>
    <row r="4023" spans="2:2">
      <c r="B4023" s="1045"/>
    </row>
    <row r="4024" spans="2:2">
      <c r="B4024" s="1045"/>
    </row>
    <row r="4025" spans="2:2">
      <c r="B4025" s="1045"/>
    </row>
    <row r="4026" spans="2:2">
      <c r="B4026" s="1045"/>
    </row>
    <row r="4027" spans="2:2">
      <c r="B4027" s="1045"/>
    </row>
    <row r="4028" spans="2:2">
      <c r="B4028" s="1045"/>
    </row>
    <row r="4029" spans="2:2">
      <c r="B4029" s="1045"/>
    </row>
    <row r="4030" spans="2:2">
      <c r="B4030" s="1045"/>
    </row>
    <row r="4031" spans="2:2">
      <c r="B4031" s="1045"/>
    </row>
    <row r="4032" spans="2:2">
      <c r="B4032" s="1045"/>
    </row>
    <row r="4033" spans="2:2">
      <c r="B4033" s="1045"/>
    </row>
    <row r="4034" spans="2:2">
      <c r="B4034" s="1045"/>
    </row>
    <row r="4035" spans="2:2">
      <c r="B4035" s="1045"/>
    </row>
    <row r="4036" spans="2:2">
      <c r="B4036" s="1045"/>
    </row>
    <row r="4037" spans="2:2">
      <c r="B4037" s="1045"/>
    </row>
    <row r="4038" spans="2:2">
      <c r="B4038" s="1045"/>
    </row>
    <row r="4039" spans="2:2">
      <c r="B4039" s="1045"/>
    </row>
    <row r="4040" spans="2:2">
      <c r="B4040" s="1045"/>
    </row>
    <row r="4041" spans="2:2">
      <c r="B4041" s="1045"/>
    </row>
    <row r="4042" spans="2:2">
      <c r="B4042" s="1045"/>
    </row>
    <row r="4043" spans="2:2">
      <c r="B4043" s="1045"/>
    </row>
    <row r="4044" spans="2:2">
      <c r="B4044" s="1045"/>
    </row>
    <row r="4045" spans="2:2">
      <c r="B4045" s="1045"/>
    </row>
    <row r="4046" spans="2:2">
      <c r="B4046" s="1045"/>
    </row>
    <row r="4047" spans="2:2">
      <c r="B4047" s="1045"/>
    </row>
    <row r="4048" spans="2:2">
      <c r="B4048" s="1045"/>
    </row>
    <row r="4049" spans="2:2">
      <c r="B4049" s="1045"/>
    </row>
    <row r="4050" spans="2:2">
      <c r="B4050" s="1045"/>
    </row>
    <row r="4051" spans="2:2">
      <c r="B4051" s="1045"/>
    </row>
    <row r="4052" spans="2:2">
      <c r="B4052" s="1045"/>
    </row>
    <row r="4053" spans="2:2">
      <c r="B4053" s="1045"/>
    </row>
    <row r="4054" spans="2:2">
      <c r="B4054" s="1045"/>
    </row>
    <row r="4055" spans="2:2">
      <c r="B4055" s="1045"/>
    </row>
    <row r="4056" spans="2:2">
      <c r="B4056" s="1045"/>
    </row>
    <row r="4057" spans="2:2">
      <c r="B4057" s="1045"/>
    </row>
    <row r="4058" spans="2:2">
      <c r="B4058" s="1045"/>
    </row>
    <row r="4059" spans="2:2">
      <c r="B4059" s="1045"/>
    </row>
    <row r="4060" spans="2:2">
      <c r="B4060" s="1045"/>
    </row>
    <row r="4061" spans="2:2">
      <c r="B4061" s="1045"/>
    </row>
    <row r="4062" spans="2:2">
      <c r="B4062" s="1045"/>
    </row>
    <row r="4063" spans="2:2">
      <c r="B4063" s="1045"/>
    </row>
    <row r="4064" spans="2:2">
      <c r="B4064" s="1045"/>
    </row>
    <row r="4065" spans="2:2">
      <c r="B4065" s="1045"/>
    </row>
    <row r="4066" spans="2:2">
      <c r="B4066" s="1045"/>
    </row>
    <row r="4067" spans="2:2">
      <c r="B4067" s="1045"/>
    </row>
    <row r="4068" spans="2:2">
      <c r="B4068" s="1045"/>
    </row>
    <row r="4069" spans="2:2">
      <c r="B4069" s="1045"/>
    </row>
    <row r="4070" spans="2:2">
      <c r="B4070" s="1045"/>
    </row>
    <row r="4071" spans="2:2">
      <c r="B4071" s="1045"/>
    </row>
    <row r="4072" spans="2:2">
      <c r="B4072" s="1045"/>
    </row>
    <row r="4073" spans="2:2">
      <c r="B4073" s="1045"/>
    </row>
    <row r="4074" spans="2:2">
      <c r="B4074" s="1045"/>
    </row>
    <row r="4075" spans="2:2">
      <c r="B4075" s="1045"/>
    </row>
    <row r="4076" spans="2:2">
      <c r="B4076" s="1045"/>
    </row>
    <row r="4077" spans="2:2">
      <c r="B4077" s="1045"/>
    </row>
    <row r="4078" spans="2:2">
      <c r="B4078" s="1045"/>
    </row>
    <row r="4079" spans="2:2">
      <c r="B4079" s="1045"/>
    </row>
    <row r="4080" spans="2:2">
      <c r="B4080" s="1045"/>
    </row>
    <row r="4081" spans="2:2">
      <c r="B4081" s="1045"/>
    </row>
    <row r="4082" spans="2:2">
      <c r="B4082" s="1045"/>
    </row>
    <row r="4083" spans="2:2">
      <c r="B4083" s="1045"/>
    </row>
    <row r="4084" spans="2:2">
      <c r="B4084" s="1045"/>
    </row>
    <row r="4085" spans="2:2">
      <c r="B4085" s="1045"/>
    </row>
    <row r="4086" spans="2:2">
      <c r="B4086" s="1045"/>
    </row>
    <row r="4087" spans="2:2">
      <c r="B4087" s="1045"/>
    </row>
    <row r="4088" spans="2:2">
      <c r="B4088" s="1045"/>
    </row>
    <row r="4089" spans="2:2">
      <c r="B4089" s="1045"/>
    </row>
    <row r="4090" spans="2:2">
      <c r="B4090" s="1045"/>
    </row>
    <row r="4091" spans="2:2">
      <c r="B4091" s="1045"/>
    </row>
    <row r="4092" spans="2:2">
      <c r="B4092" s="1045"/>
    </row>
    <row r="4093" spans="2:2">
      <c r="B4093" s="1045"/>
    </row>
    <row r="4094" spans="2:2">
      <c r="B4094" s="1045"/>
    </row>
    <row r="4095" spans="2:2">
      <c r="B4095" s="1045"/>
    </row>
    <row r="4096" spans="2:2">
      <c r="B4096" s="1045"/>
    </row>
    <row r="4097" spans="2:2">
      <c r="B4097" s="1045"/>
    </row>
    <row r="4098" spans="2:2">
      <c r="B4098" s="1045"/>
    </row>
    <row r="4099" spans="2:2">
      <c r="B4099" s="1045"/>
    </row>
    <row r="4100" spans="2:2">
      <c r="B4100" s="1045"/>
    </row>
    <row r="4101" spans="2:2">
      <c r="B4101" s="1045"/>
    </row>
    <row r="4102" spans="2:2">
      <c r="B4102" s="1045"/>
    </row>
    <row r="4103" spans="2:2">
      <c r="B4103" s="1045"/>
    </row>
    <row r="4104" spans="2:2">
      <c r="B4104" s="1045"/>
    </row>
    <row r="4105" spans="2:2">
      <c r="B4105" s="1045"/>
    </row>
    <row r="4106" spans="2:2">
      <c r="B4106" s="1045"/>
    </row>
    <row r="4107" spans="2:2">
      <c r="B4107" s="1045"/>
    </row>
    <row r="4108" spans="2:2">
      <c r="B4108" s="1045"/>
    </row>
    <row r="4109" spans="2:2">
      <c r="B4109" s="1045"/>
    </row>
    <row r="4110" spans="2:2">
      <c r="B4110" s="1045"/>
    </row>
    <row r="4111" spans="2:2">
      <c r="B4111" s="1045"/>
    </row>
    <row r="4112" spans="2:2">
      <c r="B4112" s="1045"/>
    </row>
    <row r="4113" spans="2:2">
      <c r="B4113" s="1045"/>
    </row>
    <row r="4114" spans="2:2">
      <c r="B4114" s="1045"/>
    </row>
    <row r="4115" spans="2:2">
      <c r="B4115" s="1045"/>
    </row>
    <row r="4116" spans="2:2">
      <c r="B4116" s="1045"/>
    </row>
    <row r="4117" spans="2:2">
      <c r="B4117" s="1045"/>
    </row>
    <row r="4118" spans="2:2">
      <c r="B4118" s="1045"/>
    </row>
    <row r="4119" spans="2:2">
      <c r="B4119" s="1045"/>
    </row>
    <row r="4120" spans="2:2">
      <c r="B4120" s="1045"/>
    </row>
    <row r="4121" spans="2:2">
      <c r="B4121" s="1045"/>
    </row>
    <row r="4122" spans="2:2">
      <c r="B4122" s="1045"/>
    </row>
    <row r="4123" spans="2:2">
      <c r="B4123" s="1045"/>
    </row>
    <row r="4124" spans="2:2">
      <c r="B4124" s="1045"/>
    </row>
    <row r="4125" spans="2:2">
      <c r="B4125" s="1045"/>
    </row>
    <row r="4126" spans="2:2">
      <c r="B4126" s="1045"/>
    </row>
    <row r="4127" spans="2:2">
      <c r="B4127" s="1045"/>
    </row>
    <row r="4128" spans="2:2">
      <c r="B4128" s="1045"/>
    </row>
    <row r="4129" spans="2:2">
      <c r="B4129" s="1045"/>
    </row>
    <row r="4130" spans="2:2">
      <c r="B4130" s="1045"/>
    </row>
    <row r="4131" spans="2:2">
      <c r="B4131" s="1045"/>
    </row>
    <row r="4132" spans="2:2">
      <c r="B4132" s="1045"/>
    </row>
    <row r="4133" spans="2:2">
      <c r="B4133" s="1045"/>
    </row>
    <row r="4134" spans="2:2">
      <c r="B4134" s="1045"/>
    </row>
    <row r="4135" spans="2:2">
      <c r="B4135" s="1045"/>
    </row>
    <row r="4136" spans="2:2">
      <c r="B4136" s="1045"/>
    </row>
    <row r="4137" spans="2:2">
      <c r="B4137" s="1045"/>
    </row>
    <row r="4138" spans="2:2">
      <c r="B4138" s="1045"/>
    </row>
    <row r="4139" spans="2:2">
      <c r="B4139" s="1045"/>
    </row>
    <row r="4140" spans="2:2">
      <c r="B4140" s="1045"/>
    </row>
    <row r="4141" spans="2:2">
      <c r="B4141" s="1045"/>
    </row>
    <row r="4142" spans="2:2">
      <c r="B4142" s="1045"/>
    </row>
    <row r="4143" spans="2:2">
      <c r="B4143" s="1045"/>
    </row>
    <row r="4144" spans="2:2">
      <c r="B4144" s="1045"/>
    </row>
    <row r="4145" spans="2:2">
      <c r="B4145" s="1045"/>
    </row>
    <row r="4146" spans="2:2">
      <c r="B4146" s="1045"/>
    </row>
    <row r="4147" spans="2:2">
      <c r="B4147" s="1045"/>
    </row>
    <row r="4148" spans="2:2">
      <c r="B4148" s="1045"/>
    </row>
    <row r="4149" spans="2:2">
      <c r="B4149" s="1045"/>
    </row>
    <row r="4150" spans="2:2">
      <c r="B4150" s="1045"/>
    </row>
    <row r="4151" spans="2:2">
      <c r="B4151" s="1045"/>
    </row>
    <row r="4152" spans="2:2">
      <c r="B4152" s="1045"/>
    </row>
    <row r="4153" spans="2:2">
      <c r="B4153" s="1045"/>
    </row>
    <row r="4154" spans="2:2">
      <c r="B4154" s="1045"/>
    </row>
    <row r="4155" spans="2:2">
      <c r="B4155" s="1045"/>
    </row>
    <row r="4156" spans="2:2">
      <c r="B4156" s="1045"/>
    </row>
    <row r="4157" spans="2:2">
      <c r="B4157" s="1045"/>
    </row>
    <row r="4158" spans="2:2">
      <c r="B4158" s="1045"/>
    </row>
    <row r="4159" spans="2:2">
      <c r="B4159" s="1045"/>
    </row>
    <row r="4160" spans="2:2">
      <c r="B4160" s="1045"/>
    </row>
    <row r="4161" spans="2:2">
      <c r="B4161" s="1045"/>
    </row>
    <row r="4162" spans="2:2">
      <c r="B4162" s="1045"/>
    </row>
    <row r="4163" spans="2:2">
      <c r="B4163" s="1045"/>
    </row>
    <row r="4164" spans="2:2">
      <c r="B4164" s="1045"/>
    </row>
    <row r="4165" spans="2:2">
      <c r="B4165" s="1045"/>
    </row>
    <row r="4166" spans="2:2">
      <c r="B4166" s="1045"/>
    </row>
    <row r="4167" spans="2:2">
      <c r="B4167" s="1045"/>
    </row>
    <row r="4168" spans="2:2">
      <c r="B4168" s="1045"/>
    </row>
    <row r="4169" spans="2:2">
      <c r="B4169" s="1045"/>
    </row>
    <row r="4170" spans="2:2">
      <c r="B4170" s="1045"/>
    </row>
    <row r="4171" spans="2:2">
      <c r="B4171" s="1045"/>
    </row>
    <row r="4172" spans="2:2">
      <c r="B4172" s="1045"/>
    </row>
    <row r="4173" spans="2:2">
      <c r="B4173" s="1045"/>
    </row>
    <row r="4174" spans="2:2">
      <c r="B4174" s="1045"/>
    </row>
    <row r="4175" spans="2:2">
      <c r="B4175" s="1045"/>
    </row>
    <row r="4176" spans="2:2">
      <c r="B4176" s="1045"/>
    </row>
    <row r="4177" spans="2:2">
      <c r="B4177" s="1045"/>
    </row>
    <row r="4178" spans="2:2">
      <c r="B4178" s="1045"/>
    </row>
    <row r="4179" spans="2:2">
      <c r="B4179" s="1045"/>
    </row>
    <row r="4180" spans="2:2">
      <c r="B4180" s="1045"/>
    </row>
    <row r="4181" spans="2:2">
      <c r="B4181" s="1045"/>
    </row>
    <row r="4182" spans="2:2">
      <c r="B4182" s="1045"/>
    </row>
    <row r="4183" spans="2:2">
      <c r="B4183" s="1045"/>
    </row>
    <row r="4184" spans="2:2">
      <c r="B4184" s="1045"/>
    </row>
    <row r="4185" spans="2:2">
      <c r="B4185" s="1045"/>
    </row>
    <row r="4186" spans="2:2">
      <c r="B4186" s="1045"/>
    </row>
    <row r="4187" spans="2:2">
      <c r="B4187" s="1045"/>
    </row>
    <row r="4188" spans="2:2">
      <c r="B4188" s="1045"/>
    </row>
    <row r="4189" spans="2:2">
      <c r="B4189" s="1045"/>
    </row>
    <row r="4190" spans="2:2">
      <c r="B4190" s="1045"/>
    </row>
    <row r="4191" spans="2:2">
      <c r="B4191" s="1045"/>
    </row>
    <row r="4192" spans="2:2">
      <c r="B4192" s="1045"/>
    </row>
    <row r="4193" spans="2:2">
      <c r="B4193" s="1045"/>
    </row>
    <row r="4194" spans="2:2">
      <c r="B4194" s="1045"/>
    </row>
    <row r="4195" spans="2:2">
      <c r="B4195" s="1045"/>
    </row>
    <row r="4196" spans="2:2">
      <c r="B4196" s="1045"/>
    </row>
    <row r="4197" spans="2:2">
      <c r="B4197" s="1045"/>
    </row>
    <row r="4198" spans="2:2">
      <c r="B4198" s="1045"/>
    </row>
    <row r="4199" spans="2:2">
      <c r="B4199" s="1045"/>
    </row>
    <row r="4200" spans="2:2">
      <c r="B4200" s="1045"/>
    </row>
    <row r="4201" spans="2:2">
      <c r="B4201" s="1045"/>
    </row>
    <row r="4202" spans="2:2">
      <c r="B4202" s="1045"/>
    </row>
    <row r="4203" spans="2:2">
      <c r="B4203" s="1045"/>
    </row>
    <row r="4204" spans="2:2">
      <c r="B4204" s="1045"/>
    </row>
    <row r="4205" spans="2:2">
      <c r="B4205" s="1045"/>
    </row>
    <row r="4206" spans="2:2">
      <c r="B4206" s="1045"/>
    </row>
    <row r="4207" spans="2:2">
      <c r="B4207" s="1045"/>
    </row>
    <row r="4208" spans="2:2">
      <c r="B4208" s="1045"/>
    </row>
    <row r="4209" spans="2:2">
      <c r="B4209" s="1045"/>
    </row>
    <row r="4210" spans="2:2">
      <c r="B4210" s="1045"/>
    </row>
    <row r="4211" spans="2:2">
      <c r="B4211" s="1045"/>
    </row>
    <row r="4212" spans="2:2">
      <c r="B4212" s="1045"/>
    </row>
    <row r="4213" spans="2:2">
      <c r="B4213" s="1045"/>
    </row>
    <row r="4214" spans="2:2">
      <c r="B4214" s="1045"/>
    </row>
    <row r="4215" spans="2:2">
      <c r="B4215" s="1045"/>
    </row>
    <row r="4216" spans="2:2">
      <c r="B4216" s="1045"/>
    </row>
    <row r="4217" spans="2:2">
      <c r="B4217" s="1045"/>
    </row>
    <row r="4218" spans="2:2">
      <c r="B4218" s="1045"/>
    </row>
    <row r="4219" spans="2:2">
      <c r="B4219" s="1045"/>
    </row>
    <row r="4220" spans="2:2">
      <c r="B4220" s="1045"/>
    </row>
    <row r="4221" spans="2:2">
      <c r="B4221" s="1045"/>
    </row>
    <row r="4222" spans="2:2">
      <c r="B4222" s="1045"/>
    </row>
    <row r="4223" spans="2:2">
      <c r="B4223" s="1045"/>
    </row>
    <row r="4224" spans="2:2">
      <c r="B4224" s="1045"/>
    </row>
    <row r="4225" spans="2:2">
      <c r="B4225" s="1045"/>
    </row>
    <row r="4226" spans="2:2">
      <c r="B4226" s="1045"/>
    </row>
    <row r="4227" spans="2:2">
      <c r="B4227" s="1045"/>
    </row>
    <row r="4228" spans="2:2">
      <c r="B4228" s="1045"/>
    </row>
    <row r="4229" spans="2:2">
      <c r="B4229" s="1045"/>
    </row>
    <row r="4230" spans="2:2">
      <c r="B4230" s="1045"/>
    </row>
    <row r="4231" spans="2:2">
      <c r="B4231" s="1045"/>
    </row>
    <row r="4232" spans="2:2">
      <c r="B4232" s="1045"/>
    </row>
    <row r="4233" spans="2:2">
      <c r="B4233" s="1045"/>
    </row>
    <row r="4234" spans="2:2">
      <c r="B4234" s="1045"/>
    </row>
    <row r="4235" spans="2:2">
      <c r="B4235" s="1045"/>
    </row>
    <row r="4236" spans="2:2">
      <c r="B4236" s="1045"/>
    </row>
    <row r="4237" spans="2:2">
      <c r="B4237" s="1045"/>
    </row>
    <row r="4238" spans="2:2">
      <c r="B4238" s="1045"/>
    </row>
    <row r="4239" spans="2:2">
      <c r="B4239" s="1045"/>
    </row>
    <row r="4240" spans="2:2">
      <c r="B4240" s="1045"/>
    </row>
    <row r="4241" spans="2:2">
      <c r="B4241" s="1045"/>
    </row>
    <row r="4242" spans="2:2">
      <c r="B4242" s="1045"/>
    </row>
    <row r="4243" spans="2:2">
      <c r="B4243" s="1045"/>
    </row>
    <row r="4244" spans="2:2">
      <c r="B4244" s="1045"/>
    </row>
    <row r="4245" spans="2:2">
      <c r="B4245" s="1045"/>
    </row>
    <row r="4246" spans="2:2">
      <c r="B4246" s="1045"/>
    </row>
    <row r="4247" spans="2:2">
      <c r="B4247" s="1045"/>
    </row>
    <row r="4248" spans="2:2">
      <c r="B4248" s="1045"/>
    </row>
    <row r="4249" spans="2:2">
      <c r="B4249" s="1045"/>
    </row>
    <row r="4250" spans="2:2">
      <c r="B4250" s="1045"/>
    </row>
    <row r="4251" spans="2:2">
      <c r="B4251" s="1045"/>
    </row>
    <row r="4252" spans="2:2">
      <c r="B4252" s="1045"/>
    </row>
    <row r="4253" spans="2:2">
      <c r="B4253" s="1045"/>
    </row>
    <row r="4254" spans="2:2">
      <c r="B4254" s="1045"/>
    </row>
    <row r="4255" spans="2:2">
      <c r="B4255" s="1045"/>
    </row>
    <row r="4256" spans="2:2">
      <c r="B4256" s="1045"/>
    </row>
    <row r="4257" spans="2:2">
      <c r="B4257" s="1045"/>
    </row>
    <row r="4258" spans="2:2">
      <c r="B4258" s="1045"/>
    </row>
    <row r="4259" spans="2:2">
      <c r="B4259" s="1045"/>
    </row>
    <row r="4260" spans="2:2">
      <c r="B4260" s="1045"/>
    </row>
    <row r="4261" spans="2:2">
      <c r="B4261" s="1045"/>
    </row>
    <row r="4262" spans="2:2">
      <c r="B4262" s="1045"/>
    </row>
    <row r="4263" spans="2:2">
      <c r="B4263" s="1045"/>
    </row>
    <row r="4264" spans="2:2">
      <c r="B4264" s="1045"/>
    </row>
    <row r="4265" spans="2:2">
      <c r="B4265" s="1045"/>
    </row>
    <row r="4266" spans="2:2">
      <c r="B4266" s="1045"/>
    </row>
    <row r="4267" spans="2:2">
      <c r="B4267" s="1045"/>
    </row>
    <row r="4268" spans="2:2">
      <c r="B4268" s="1045"/>
    </row>
    <row r="4269" spans="2:2">
      <c r="B4269" s="1045"/>
    </row>
    <row r="4270" spans="2:2">
      <c r="B4270" s="1045"/>
    </row>
    <row r="4271" spans="2:2">
      <c r="B4271" s="1045"/>
    </row>
    <row r="4272" spans="2:2">
      <c r="B4272" s="1045"/>
    </row>
    <row r="4273" spans="2:2">
      <c r="B4273" s="1045"/>
    </row>
    <row r="4274" spans="2:2">
      <c r="B4274" s="1045"/>
    </row>
    <row r="4275" spans="2:2">
      <c r="B4275" s="1045"/>
    </row>
    <row r="4276" spans="2:2">
      <c r="B4276" s="1045"/>
    </row>
    <row r="4277" spans="2:2">
      <c r="B4277" s="1045"/>
    </row>
    <row r="4278" spans="2:2">
      <c r="B4278" s="1045"/>
    </row>
    <row r="4279" spans="2:2">
      <c r="B4279" s="1045"/>
    </row>
    <row r="4280" spans="2:2">
      <c r="B4280" s="1045"/>
    </row>
    <row r="4281" spans="2:2">
      <c r="B4281" s="1045"/>
    </row>
    <row r="4282" spans="2:2">
      <c r="B4282" s="1045"/>
    </row>
    <row r="4283" spans="2:2">
      <c r="B4283" s="1045"/>
    </row>
    <row r="4284" spans="2:2">
      <c r="B4284" s="1045"/>
    </row>
    <row r="4285" spans="2:2">
      <c r="B4285" s="1045"/>
    </row>
    <row r="4286" spans="2:2">
      <c r="B4286" s="1045"/>
    </row>
    <row r="4287" spans="2:2">
      <c r="B4287" s="1045"/>
    </row>
    <row r="4288" spans="2:2">
      <c r="B4288" s="1045"/>
    </row>
    <row r="4289" spans="2:2">
      <c r="B4289" s="1045"/>
    </row>
    <row r="4290" spans="2:2">
      <c r="B4290" s="1045"/>
    </row>
    <row r="4291" spans="2:2">
      <c r="B4291" s="1045"/>
    </row>
    <row r="4292" spans="2:2">
      <c r="B4292" s="1045"/>
    </row>
    <row r="4293" spans="2:2">
      <c r="B4293" s="1045"/>
    </row>
    <row r="4294" spans="2:2">
      <c r="B4294" s="1045"/>
    </row>
    <row r="4295" spans="2:2">
      <c r="B4295" s="1045"/>
    </row>
    <row r="4296" spans="2:2">
      <c r="B4296" s="1045"/>
    </row>
    <row r="4297" spans="2:2">
      <c r="B4297" s="1045"/>
    </row>
    <row r="4298" spans="2:2">
      <c r="B4298" s="1045"/>
    </row>
    <row r="4299" spans="2:2">
      <c r="B4299" s="1045"/>
    </row>
    <row r="4300" spans="2:2">
      <c r="B4300" s="1045"/>
    </row>
    <row r="4301" spans="2:2">
      <c r="B4301" s="1045"/>
    </row>
    <row r="4302" spans="2:2">
      <c r="B4302" s="1045"/>
    </row>
    <row r="4303" spans="2:2">
      <c r="B4303" s="1045"/>
    </row>
    <row r="4304" spans="2:2">
      <c r="B4304" s="1045"/>
    </row>
    <row r="4305" spans="2:2">
      <c r="B4305" s="1045"/>
    </row>
    <row r="4306" spans="2:2">
      <c r="B4306" s="1045"/>
    </row>
    <row r="4307" spans="2:2">
      <c r="B4307" s="1045"/>
    </row>
    <row r="4308" spans="2:2">
      <c r="B4308" s="1045"/>
    </row>
    <row r="4309" spans="2:2">
      <c r="B4309" s="1045"/>
    </row>
    <row r="4310" spans="2:2">
      <c r="B4310" s="1045"/>
    </row>
    <row r="4311" spans="2:2">
      <c r="B4311" s="1045"/>
    </row>
    <row r="4312" spans="2:2">
      <c r="B4312" s="1045"/>
    </row>
    <row r="4313" spans="2:2">
      <c r="B4313" s="1045"/>
    </row>
    <row r="4314" spans="2:2">
      <c r="B4314" s="1045"/>
    </row>
    <row r="4315" spans="2:2">
      <c r="B4315" s="1045"/>
    </row>
    <row r="4316" spans="2:2">
      <c r="B4316" s="1045"/>
    </row>
    <row r="4317" spans="2:2">
      <c r="B4317" s="1045"/>
    </row>
    <row r="4318" spans="2:2">
      <c r="B4318" s="1045"/>
    </row>
    <row r="4319" spans="2:2">
      <c r="B4319" s="1045"/>
    </row>
    <row r="4320" spans="2:2">
      <c r="B4320" s="1045"/>
    </row>
    <row r="4321" spans="2:2">
      <c r="B4321" s="1045"/>
    </row>
    <row r="4322" spans="2:2">
      <c r="B4322" s="1045"/>
    </row>
    <row r="4323" spans="2:2">
      <c r="B4323" s="1045"/>
    </row>
    <row r="4324" spans="2:2">
      <c r="B4324" s="1045"/>
    </row>
    <row r="4325" spans="2:2">
      <c r="B4325" s="1045"/>
    </row>
    <row r="4326" spans="2:2">
      <c r="B4326" s="1045"/>
    </row>
    <row r="4327" spans="2:2">
      <c r="B4327" s="1045"/>
    </row>
    <row r="4328" spans="2:2">
      <c r="B4328" s="1045"/>
    </row>
    <row r="4329" spans="2:2">
      <c r="B4329" s="1045"/>
    </row>
    <row r="4330" spans="2:2">
      <c r="B4330" s="1045"/>
    </row>
    <row r="4331" spans="2:2">
      <c r="B4331" s="1045"/>
    </row>
    <row r="4332" spans="2:2">
      <c r="B4332" s="1045"/>
    </row>
    <row r="4333" spans="2:2">
      <c r="B4333" s="1045"/>
    </row>
    <row r="4334" spans="2:2">
      <c r="B4334" s="1045"/>
    </row>
    <row r="4335" spans="2:2">
      <c r="B4335" s="1045"/>
    </row>
    <row r="4336" spans="2:2">
      <c r="B4336" s="1045"/>
    </row>
    <row r="4337" spans="2:2">
      <c r="B4337" s="1045"/>
    </row>
    <row r="4338" spans="2:2">
      <c r="B4338" s="1045"/>
    </row>
    <row r="4339" spans="2:2">
      <c r="B4339" s="1045"/>
    </row>
    <row r="4340" spans="2:2">
      <c r="B4340" s="1045"/>
    </row>
    <row r="4341" spans="2:2">
      <c r="B4341" s="1045"/>
    </row>
    <row r="4342" spans="2:2">
      <c r="B4342" s="1045"/>
    </row>
    <row r="4343" spans="2:2">
      <c r="B4343" s="1045"/>
    </row>
    <row r="4344" spans="2:2">
      <c r="B4344" s="1045"/>
    </row>
    <row r="4345" spans="2:2">
      <c r="B4345" s="1045"/>
    </row>
    <row r="4346" spans="2:2">
      <c r="B4346" s="1045"/>
    </row>
    <row r="4347" spans="2:2">
      <c r="B4347" s="1045"/>
    </row>
    <row r="4348" spans="2:2">
      <c r="B4348" s="1045"/>
    </row>
    <row r="4349" spans="2:2">
      <c r="B4349" s="1045"/>
    </row>
    <row r="4350" spans="2:2">
      <c r="B4350" s="1045"/>
    </row>
    <row r="4351" spans="2:2">
      <c r="B4351" s="1045"/>
    </row>
    <row r="4352" spans="2:2">
      <c r="B4352" s="1045"/>
    </row>
    <row r="4353" spans="2:2">
      <c r="B4353" s="1045"/>
    </row>
    <row r="4354" spans="2:2">
      <c r="B4354" s="1045"/>
    </row>
    <row r="4355" spans="2:2">
      <c r="B4355" s="1045"/>
    </row>
    <row r="4356" spans="2:2">
      <c r="B4356" s="1045"/>
    </row>
    <row r="4357" spans="2:2">
      <c r="B4357" s="1045"/>
    </row>
    <row r="4358" spans="2:2">
      <c r="B4358" s="1045"/>
    </row>
    <row r="4359" spans="2:2">
      <c r="B4359" s="1045"/>
    </row>
    <row r="4360" spans="2:2">
      <c r="B4360" s="1045"/>
    </row>
    <row r="4361" spans="2:2">
      <c r="B4361" s="1045"/>
    </row>
    <row r="4362" spans="2:2">
      <c r="B4362" s="1045"/>
    </row>
    <row r="4363" spans="2:2">
      <c r="B4363" s="1045"/>
    </row>
    <row r="4364" spans="2:2">
      <c r="B4364" s="1045"/>
    </row>
    <row r="4365" spans="2:2">
      <c r="B4365" s="1045"/>
    </row>
    <row r="4366" spans="2:2">
      <c r="B4366" s="1045"/>
    </row>
    <row r="4367" spans="2:2">
      <c r="B4367" s="1045"/>
    </row>
    <row r="4368" spans="2:2">
      <c r="B4368" s="1045"/>
    </row>
    <row r="4369" spans="2:2">
      <c r="B4369" s="1045"/>
    </row>
    <row r="4370" spans="2:2">
      <c r="B4370" s="1045"/>
    </row>
    <row r="4371" spans="2:2">
      <c r="B4371" s="1045"/>
    </row>
    <row r="4372" spans="2:2">
      <c r="B4372" s="1045"/>
    </row>
    <row r="4373" spans="2:2">
      <c r="B4373" s="1045"/>
    </row>
    <row r="4374" spans="2:2">
      <c r="B4374" s="1045"/>
    </row>
    <row r="4375" spans="2:2">
      <c r="B4375" s="1045"/>
    </row>
    <row r="4376" spans="2:2">
      <c r="B4376" s="1045"/>
    </row>
    <row r="4377" spans="2:2">
      <c r="B4377" s="1045"/>
    </row>
    <row r="4378" spans="2:2">
      <c r="B4378" s="1045"/>
    </row>
    <row r="4379" spans="2:2">
      <c r="B4379" s="1045"/>
    </row>
    <row r="4380" spans="2:2">
      <c r="B4380" s="1045"/>
    </row>
    <row r="4381" spans="2:2">
      <c r="B4381" s="1045"/>
    </row>
    <row r="4382" spans="2:2">
      <c r="B4382" s="1045"/>
    </row>
    <row r="4383" spans="2:2">
      <c r="B4383" s="1045"/>
    </row>
    <row r="4384" spans="2:2">
      <c r="B4384" s="1045"/>
    </row>
    <row r="4385" spans="2:2">
      <c r="B4385" s="1045"/>
    </row>
    <row r="4386" spans="2:2">
      <c r="B4386" s="1045"/>
    </row>
    <row r="4387" spans="2:2">
      <c r="B4387" s="1045"/>
    </row>
    <row r="4388" spans="2:2">
      <c r="B4388" s="1045"/>
    </row>
    <row r="4389" spans="2:2">
      <c r="B4389" s="1045"/>
    </row>
    <row r="4390" spans="2:2">
      <c r="B4390" s="1045"/>
    </row>
    <row r="4391" spans="2:2">
      <c r="B4391" s="1045"/>
    </row>
    <row r="4392" spans="2:2">
      <c r="B4392" s="1045"/>
    </row>
    <row r="4393" spans="2:2">
      <c r="B4393" s="1045"/>
    </row>
    <row r="4394" spans="2:2">
      <c r="B4394" s="1045"/>
    </row>
    <row r="4395" spans="2:2">
      <c r="B4395" s="1045"/>
    </row>
    <row r="4396" spans="2:2">
      <c r="B4396" s="1045"/>
    </row>
    <row r="4397" spans="2:2">
      <c r="B4397" s="1045"/>
    </row>
    <row r="4398" spans="2:2">
      <c r="B4398" s="1045"/>
    </row>
    <row r="4399" spans="2:2">
      <c r="B4399" s="1045"/>
    </row>
    <row r="4400" spans="2:2">
      <c r="B4400" s="1045"/>
    </row>
    <row r="4401" spans="2:2">
      <c r="B4401" s="1045"/>
    </row>
    <row r="4402" spans="2:2">
      <c r="B4402" s="1045"/>
    </row>
    <row r="4403" spans="2:2">
      <c r="B4403" s="1045"/>
    </row>
    <row r="4404" spans="2:2">
      <c r="B4404" s="1045"/>
    </row>
    <row r="4405" spans="2:2">
      <c r="B4405" s="1045"/>
    </row>
    <row r="4406" spans="2:2">
      <c r="B4406" s="1045"/>
    </row>
    <row r="4407" spans="2:2">
      <c r="B4407" s="1045"/>
    </row>
    <row r="4408" spans="2:2">
      <c r="B4408" s="1045"/>
    </row>
    <row r="4409" spans="2:2">
      <c r="B4409" s="1045"/>
    </row>
    <row r="4410" spans="2:2">
      <c r="B4410" s="1045"/>
    </row>
    <row r="4411" spans="2:2">
      <c r="B4411" s="1045"/>
    </row>
    <row r="4412" spans="2:2">
      <c r="B4412" s="1045"/>
    </row>
    <row r="4413" spans="2:2">
      <c r="B4413" s="1045"/>
    </row>
    <row r="4414" spans="2:2">
      <c r="B4414" s="1045"/>
    </row>
    <row r="4415" spans="2:2">
      <c r="B4415" s="1045"/>
    </row>
    <row r="4416" spans="2:2">
      <c r="B4416" s="1045"/>
    </row>
    <row r="4417" spans="2:2">
      <c r="B4417" s="1045"/>
    </row>
    <row r="4418" spans="2:2">
      <c r="B4418" s="1045"/>
    </row>
    <row r="4419" spans="2:2">
      <c r="B4419" s="1045"/>
    </row>
    <row r="4420" spans="2:2">
      <c r="B4420" s="1045"/>
    </row>
    <row r="4421" spans="2:2">
      <c r="B4421" s="1045"/>
    </row>
    <row r="4422" spans="2:2">
      <c r="B4422" s="1045"/>
    </row>
    <row r="4423" spans="2:2">
      <c r="B4423" s="1045"/>
    </row>
    <row r="4424" spans="2:2">
      <c r="B4424" s="1045"/>
    </row>
    <row r="4425" spans="2:2">
      <c r="B4425" s="1045"/>
    </row>
    <row r="4426" spans="2:2">
      <c r="B4426" s="1045"/>
    </row>
    <row r="4427" spans="2:2">
      <c r="B4427" s="1045"/>
    </row>
    <row r="4428" spans="2:2">
      <c r="B4428" s="1045"/>
    </row>
    <row r="4429" spans="2:2">
      <c r="B4429" s="1045"/>
    </row>
    <row r="4430" spans="2:2">
      <c r="B4430" s="1045"/>
    </row>
    <row r="4431" spans="2:2">
      <c r="B4431" s="1045"/>
    </row>
    <row r="4432" spans="2:2">
      <c r="B4432" s="1045"/>
    </row>
    <row r="4433" spans="2:2">
      <c r="B4433" s="1045"/>
    </row>
    <row r="4434" spans="2:2">
      <c r="B4434" s="1045"/>
    </row>
    <row r="4435" spans="2:2">
      <c r="B4435" s="1045"/>
    </row>
    <row r="4436" spans="2:2">
      <c r="B4436" s="1045"/>
    </row>
    <row r="4437" spans="2:2">
      <c r="B4437" s="1045"/>
    </row>
    <row r="4438" spans="2:2">
      <c r="B4438" s="1045"/>
    </row>
    <row r="4439" spans="2:2">
      <c r="B4439" s="1045"/>
    </row>
    <row r="4440" spans="2:2">
      <c r="B4440" s="1045"/>
    </row>
    <row r="4441" spans="2:2">
      <c r="B4441" s="1045"/>
    </row>
    <row r="4442" spans="2:2">
      <c r="B4442" s="1045"/>
    </row>
    <row r="4443" spans="2:2">
      <c r="B4443" s="1045"/>
    </row>
    <row r="4444" spans="2:2">
      <c r="B4444" s="1045"/>
    </row>
    <row r="4445" spans="2:2">
      <c r="B4445" s="1045"/>
    </row>
    <row r="4446" spans="2:2">
      <c r="B4446" s="1045"/>
    </row>
    <row r="4447" spans="2:2">
      <c r="B4447" s="1045"/>
    </row>
    <row r="4448" spans="2:2">
      <c r="B4448" s="1045"/>
    </row>
    <row r="4449" spans="2:2">
      <c r="B4449" s="1045"/>
    </row>
    <row r="4450" spans="2:2">
      <c r="B4450" s="1045"/>
    </row>
    <row r="4451" spans="2:2">
      <c r="B4451" s="1045"/>
    </row>
    <row r="4452" spans="2:2">
      <c r="B4452" s="1045"/>
    </row>
    <row r="4453" spans="2:2">
      <c r="B4453" s="1045"/>
    </row>
    <row r="4454" spans="2:2">
      <c r="B4454" s="1045"/>
    </row>
    <row r="4455" spans="2:2">
      <c r="B4455" s="1045"/>
    </row>
    <row r="4456" spans="2:2">
      <c r="B4456" s="1045"/>
    </row>
    <row r="4457" spans="2:2">
      <c r="B4457" s="1045"/>
    </row>
    <row r="4458" spans="2:2">
      <c r="B4458" s="1045"/>
    </row>
    <row r="4459" spans="2:2">
      <c r="B4459" s="1045"/>
    </row>
    <row r="4460" spans="2:2">
      <c r="B4460" s="1045"/>
    </row>
    <row r="4461" spans="2:2">
      <c r="B4461" s="1045"/>
    </row>
    <row r="4462" spans="2:2">
      <c r="B4462" s="1045"/>
    </row>
    <row r="4463" spans="2:2">
      <c r="B4463" s="1045"/>
    </row>
    <row r="4464" spans="2:2">
      <c r="B4464" s="1045"/>
    </row>
    <row r="4465" spans="2:2">
      <c r="B4465" s="1045"/>
    </row>
    <row r="4466" spans="2:2">
      <c r="B4466" s="1045"/>
    </row>
    <row r="4467" spans="2:2">
      <c r="B4467" s="1045"/>
    </row>
    <row r="4468" spans="2:2">
      <c r="B4468" s="1045"/>
    </row>
    <row r="4469" spans="2:2">
      <c r="B4469" s="1045"/>
    </row>
    <row r="4470" spans="2:2">
      <c r="B4470" s="1045"/>
    </row>
    <row r="4471" spans="2:2">
      <c r="B4471" s="1045"/>
    </row>
    <row r="4472" spans="2:2">
      <c r="B4472" s="1045"/>
    </row>
    <row r="4473" spans="2:2">
      <c r="B4473" s="1045"/>
    </row>
    <row r="4474" spans="2:2">
      <c r="B4474" s="1045"/>
    </row>
    <row r="4475" spans="2:2">
      <c r="B4475" s="1045"/>
    </row>
    <row r="4476" spans="2:2">
      <c r="B4476" s="1045"/>
    </row>
    <row r="4477" spans="2:2">
      <c r="B4477" s="1045"/>
    </row>
    <row r="4478" spans="2:2">
      <c r="B4478" s="1045"/>
    </row>
    <row r="4479" spans="2:2">
      <c r="B4479" s="1045"/>
    </row>
    <row r="4480" spans="2:2">
      <c r="B4480" s="1045"/>
    </row>
    <row r="4481" spans="2:2">
      <c r="B4481" s="1045"/>
    </row>
    <row r="4482" spans="2:2">
      <c r="B4482" s="1045"/>
    </row>
    <row r="4483" spans="2:2">
      <c r="B4483" s="1045"/>
    </row>
    <row r="4484" spans="2:2">
      <c r="B4484" s="1045"/>
    </row>
    <row r="4485" spans="2:2">
      <c r="B4485" s="1045"/>
    </row>
    <row r="4486" spans="2:2">
      <c r="B4486" s="1045"/>
    </row>
    <row r="4487" spans="2:2">
      <c r="B4487" s="1045"/>
    </row>
    <row r="4488" spans="2:2">
      <c r="B4488" s="1045"/>
    </row>
    <row r="4489" spans="2:2">
      <c r="B4489" s="1045"/>
    </row>
    <row r="4490" spans="2:2">
      <c r="B4490" s="1045"/>
    </row>
    <row r="4491" spans="2:2">
      <c r="B4491" s="1045"/>
    </row>
    <row r="4492" spans="2:2">
      <c r="B4492" s="1045"/>
    </row>
    <row r="4493" spans="2:2">
      <c r="B4493" s="1045"/>
    </row>
    <row r="4494" spans="2:2">
      <c r="B4494" s="1045"/>
    </row>
    <row r="4495" spans="2:2">
      <c r="B4495" s="1045"/>
    </row>
    <row r="4496" spans="2:2">
      <c r="B4496" s="1045"/>
    </row>
    <row r="4497" spans="2:2">
      <c r="B4497" s="1045"/>
    </row>
    <row r="4498" spans="2:2">
      <c r="B4498" s="1045"/>
    </row>
    <row r="4499" spans="2:2">
      <c r="B4499" s="1045"/>
    </row>
    <row r="4500" spans="2:2">
      <c r="B4500" s="1045"/>
    </row>
    <row r="4501" spans="2:2">
      <c r="B4501" s="1045"/>
    </row>
    <row r="4502" spans="2:2">
      <c r="B4502" s="1045"/>
    </row>
    <row r="4503" spans="2:2">
      <c r="B4503" s="1045"/>
    </row>
    <row r="4504" spans="2:2">
      <c r="B4504" s="1045"/>
    </row>
    <row r="4505" spans="2:2">
      <c r="B4505" s="1045"/>
    </row>
    <row r="4506" spans="2:2">
      <c r="B4506" s="1045"/>
    </row>
    <row r="4507" spans="2:2">
      <c r="B4507" s="1045"/>
    </row>
    <row r="4508" spans="2:2">
      <c r="B4508" s="1045"/>
    </row>
    <row r="4509" spans="2:2">
      <c r="B4509" s="1045"/>
    </row>
    <row r="4510" spans="2:2">
      <c r="B4510" s="1045"/>
    </row>
    <row r="4511" spans="2:2">
      <c r="B4511" s="1045"/>
    </row>
    <row r="4512" spans="2:2">
      <c r="B4512" s="1045"/>
    </row>
    <row r="4513" spans="2:2">
      <c r="B4513" s="1045"/>
    </row>
    <row r="4514" spans="2:2">
      <c r="B4514" s="1045"/>
    </row>
    <row r="4515" spans="2:2">
      <c r="B4515" s="1045"/>
    </row>
    <row r="4516" spans="2:2">
      <c r="B4516" s="1045"/>
    </row>
    <row r="4517" spans="2:2">
      <c r="B4517" s="1045"/>
    </row>
    <row r="4518" spans="2:2">
      <c r="B4518" s="1045"/>
    </row>
    <row r="4519" spans="2:2">
      <c r="B4519" s="1045"/>
    </row>
    <row r="4520" spans="2:2">
      <c r="B4520" s="1045"/>
    </row>
    <row r="4521" spans="2:2">
      <c r="B4521" s="1045"/>
    </row>
    <row r="4522" spans="2:2">
      <c r="B4522" s="1045"/>
    </row>
    <row r="4523" spans="2:2">
      <c r="B4523" s="1045"/>
    </row>
    <row r="4524" spans="2:2">
      <c r="B4524" s="1045"/>
    </row>
    <row r="4525" spans="2:2">
      <c r="B4525" s="1045"/>
    </row>
    <row r="4526" spans="2:2">
      <c r="B4526" s="1045"/>
    </row>
    <row r="4527" spans="2:2">
      <c r="B4527" s="1045"/>
    </row>
    <row r="4528" spans="2:2">
      <c r="B4528" s="1045"/>
    </row>
    <row r="4529" spans="2:2">
      <c r="B4529" s="1045"/>
    </row>
    <row r="4530" spans="2:2">
      <c r="B4530" s="1045"/>
    </row>
    <row r="4531" spans="2:2">
      <c r="B4531" s="1045"/>
    </row>
    <row r="4532" spans="2:2">
      <c r="B4532" s="1045"/>
    </row>
    <row r="4533" spans="2:2">
      <c r="B4533" s="1045"/>
    </row>
    <row r="4534" spans="2:2">
      <c r="B4534" s="1045"/>
    </row>
    <row r="4535" spans="2:2">
      <c r="B4535" s="1045"/>
    </row>
    <row r="4536" spans="2:2">
      <c r="B4536" s="1045"/>
    </row>
    <row r="4537" spans="2:2">
      <c r="B4537" s="1045"/>
    </row>
    <row r="4538" spans="2:2">
      <c r="B4538" s="1045"/>
    </row>
    <row r="4539" spans="2:2">
      <c r="B4539" s="1045"/>
    </row>
    <row r="4540" spans="2:2">
      <c r="B4540" s="1045"/>
    </row>
    <row r="4541" spans="2:2">
      <c r="B4541" s="1045"/>
    </row>
    <row r="4542" spans="2:2">
      <c r="B4542" s="1045"/>
    </row>
    <row r="4543" spans="2:2">
      <c r="B4543" s="1045"/>
    </row>
    <row r="4544" spans="2:2">
      <c r="B4544" s="1045"/>
    </row>
    <row r="4545" spans="2:2">
      <c r="B4545" s="1045"/>
    </row>
    <row r="4546" spans="2:2">
      <c r="B4546" s="1045"/>
    </row>
    <row r="4547" spans="2:2">
      <c r="B4547" s="1045"/>
    </row>
    <row r="4548" spans="2:2">
      <c r="B4548" s="1045"/>
    </row>
    <row r="4549" spans="2:2">
      <c r="B4549" s="1045"/>
    </row>
    <row r="4550" spans="2:2">
      <c r="B4550" s="1045"/>
    </row>
    <row r="4551" spans="2:2">
      <c r="B4551" s="1045"/>
    </row>
    <row r="4552" spans="2:2">
      <c r="B4552" s="1045"/>
    </row>
    <row r="4553" spans="2:2">
      <c r="B4553" s="1045"/>
    </row>
    <row r="4554" spans="2:2">
      <c r="B4554" s="1045"/>
    </row>
    <row r="4555" spans="2:2">
      <c r="B4555" s="1045"/>
    </row>
    <row r="4556" spans="2:2">
      <c r="B4556" s="1045"/>
    </row>
    <row r="4557" spans="2:2">
      <c r="B4557" s="1045"/>
    </row>
    <row r="4558" spans="2:2">
      <c r="B4558" s="1045"/>
    </row>
    <row r="4559" spans="2:2">
      <c r="B4559" s="1045"/>
    </row>
    <row r="4560" spans="2:2">
      <c r="B4560" s="1045"/>
    </row>
    <row r="4561" spans="2:2">
      <c r="B4561" s="1045"/>
    </row>
    <row r="4562" spans="2:2">
      <c r="B4562" s="1045"/>
    </row>
    <row r="4563" spans="2:2">
      <c r="B4563" s="1045"/>
    </row>
    <row r="4564" spans="2:2">
      <c r="B4564" s="1045"/>
    </row>
    <row r="4565" spans="2:2">
      <c r="B4565" s="1045"/>
    </row>
    <row r="4566" spans="2:2">
      <c r="B4566" s="1045"/>
    </row>
    <row r="4567" spans="2:2">
      <c r="B4567" s="1045"/>
    </row>
    <row r="4568" spans="2:2">
      <c r="B4568" s="1045"/>
    </row>
    <row r="4569" spans="2:2">
      <c r="B4569" s="1045"/>
    </row>
    <row r="4570" spans="2:2">
      <c r="B4570" s="1045"/>
    </row>
    <row r="4571" spans="2:2">
      <c r="B4571" s="1045"/>
    </row>
    <row r="4572" spans="2:2">
      <c r="B4572" s="1045"/>
    </row>
    <row r="4573" spans="2:2">
      <c r="B4573" s="1045"/>
    </row>
    <row r="4574" spans="2:2">
      <c r="B4574" s="1045"/>
    </row>
    <row r="4575" spans="2:2">
      <c r="B4575" s="1045"/>
    </row>
    <row r="4576" spans="2:2">
      <c r="B4576" s="1045"/>
    </row>
    <row r="4577" spans="2:2">
      <c r="B4577" s="1045"/>
    </row>
    <row r="4578" spans="2:2">
      <c r="B4578" s="1045"/>
    </row>
    <row r="4579" spans="2:2">
      <c r="B4579" s="1045"/>
    </row>
    <row r="4580" spans="2:2">
      <c r="B4580" s="1045"/>
    </row>
    <row r="4581" spans="2:2">
      <c r="B4581" s="1045"/>
    </row>
    <row r="4582" spans="2:2">
      <c r="B4582" s="1045"/>
    </row>
    <row r="4583" spans="2:2">
      <c r="B4583" s="1045"/>
    </row>
    <row r="4584" spans="2:2">
      <c r="B4584" s="1045"/>
    </row>
    <row r="4585" spans="2:2">
      <c r="B4585" s="1045"/>
    </row>
    <row r="4586" spans="2:2">
      <c r="B4586" s="1045"/>
    </row>
    <row r="4587" spans="2:2">
      <c r="B4587" s="1045"/>
    </row>
    <row r="4588" spans="2:2">
      <c r="B4588" s="1045"/>
    </row>
    <row r="4589" spans="2:2">
      <c r="B4589" s="1045"/>
    </row>
    <row r="4590" spans="2:2">
      <c r="B4590" s="1045"/>
    </row>
    <row r="4591" spans="2:2">
      <c r="B4591" s="1045"/>
    </row>
    <row r="4592" spans="2:2">
      <c r="B4592" s="1045"/>
    </row>
    <row r="4593" spans="2:2">
      <c r="B4593" s="1045"/>
    </row>
    <row r="4594" spans="2:2">
      <c r="B4594" s="1045"/>
    </row>
    <row r="4595" spans="2:2">
      <c r="B4595" s="1045"/>
    </row>
    <row r="4596" spans="2:2">
      <c r="B4596" s="1045"/>
    </row>
    <row r="4597" spans="2:2">
      <c r="B4597" s="1045"/>
    </row>
    <row r="4598" spans="2:2">
      <c r="B4598" s="1045"/>
    </row>
    <row r="4599" spans="2:2">
      <c r="B4599" s="1045"/>
    </row>
    <row r="4600" spans="2:2">
      <c r="B4600" s="1045"/>
    </row>
    <row r="4601" spans="2:2">
      <c r="B4601" s="1045"/>
    </row>
    <row r="4602" spans="2:2">
      <c r="B4602" s="1045"/>
    </row>
    <row r="4603" spans="2:2">
      <c r="B4603" s="1045"/>
    </row>
    <row r="4604" spans="2:2">
      <c r="B4604" s="1045"/>
    </row>
    <row r="4605" spans="2:2">
      <c r="B4605" s="1045"/>
    </row>
    <row r="4606" spans="2:2">
      <c r="B4606" s="1045"/>
    </row>
    <row r="4607" spans="2:2">
      <c r="B4607" s="1045"/>
    </row>
    <row r="4608" spans="2:2">
      <c r="B4608" s="1045"/>
    </row>
    <row r="4609" spans="2:2">
      <c r="B4609" s="1045"/>
    </row>
    <row r="4610" spans="2:2">
      <c r="B4610" s="1045"/>
    </row>
    <row r="4611" spans="2:2">
      <c r="B4611" s="1045"/>
    </row>
    <row r="4612" spans="2:2">
      <c r="B4612" s="1045"/>
    </row>
    <row r="4613" spans="2:2">
      <c r="B4613" s="1045"/>
    </row>
    <row r="4614" spans="2:2">
      <c r="B4614" s="1045"/>
    </row>
    <row r="4615" spans="2:2">
      <c r="B4615" s="1045"/>
    </row>
    <row r="4616" spans="2:2">
      <c r="B4616" s="1045"/>
    </row>
    <row r="4617" spans="2:2">
      <c r="B4617" s="1045"/>
    </row>
    <row r="4618" spans="2:2">
      <c r="B4618" s="1045"/>
    </row>
    <row r="4619" spans="2:2">
      <c r="B4619" s="1045"/>
    </row>
    <row r="4620" spans="2:2">
      <c r="B4620" s="1045"/>
    </row>
    <row r="4621" spans="2:2">
      <c r="B4621" s="1045"/>
    </row>
    <row r="4622" spans="2:2">
      <c r="B4622" s="1045"/>
    </row>
    <row r="4623" spans="2:2">
      <c r="B4623" s="1045"/>
    </row>
    <row r="4624" spans="2:2">
      <c r="B4624" s="1045"/>
    </row>
    <row r="4625" spans="2:2">
      <c r="B4625" s="1045"/>
    </row>
    <row r="4626" spans="2:2">
      <c r="B4626" s="1045"/>
    </row>
    <row r="4627" spans="2:2">
      <c r="B4627" s="1045"/>
    </row>
    <row r="4628" spans="2:2">
      <c r="B4628" s="1045"/>
    </row>
    <row r="4629" spans="2:2">
      <c r="B4629" s="1045"/>
    </row>
    <row r="4630" spans="2:2">
      <c r="B4630" s="1045"/>
    </row>
    <row r="4631" spans="2:2">
      <c r="B4631" s="1045"/>
    </row>
    <row r="4632" spans="2:2">
      <c r="B4632" s="1045"/>
    </row>
    <row r="4633" spans="2:2">
      <c r="B4633" s="1045"/>
    </row>
    <row r="4634" spans="2:2">
      <c r="B4634" s="1045"/>
    </row>
    <row r="4635" spans="2:2">
      <c r="B4635" s="1045"/>
    </row>
    <row r="4636" spans="2:2">
      <c r="B4636" s="1045"/>
    </row>
    <row r="4637" spans="2:2">
      <c r="B4637" s="1045"/>
    </row>
    <row r="4638" spans="2:2">
      <c r="B4638" s="1045"/>
    </row>
    <row r="4639" spans="2:2">
      <c r="B4639" s="1045"/>
    </row>
    <row r="4640" spans="2:2">
      <c r="B4640" s="1045"/>
    </row>
    <row r="4641" spans="2:2">
      <c r="B4641" s="1045"/>
    </row>
    <row r="4642" spans="2:2">
      <c r="B4642" s="1045"/>
    </row>
    <row r="4643" spans="2:2">
      <c r="B4643" s="1045"/>
    </row>
    <row r="4644" spans="2:2">
      <c r="B4644" s="1045"/>
    </row>
    <row r="4645" spans="2:2">
      <c r="B4645" s="1045"/>
    </row>
    <row r="4646" spans="2:2">
      <c r="B4646" s="1045"/>
    </row>
    <row r="4647" spans="2:2">
      <c r="B4647" s="1045"/>
    </row>
    <row r="4648" spans="2:2">
      <c r="B4648" s="1045"/>
    </row>
    <row r="4649" spans="2:2">
      <c r="B4649" s="1045"/>
    </row>
    <row r="4650" spans="2:2">
      <c r="B4650" s="1045"/>
    </row>
    <row r="4651" spans="2:2">
      <c r="B4651" s="1045"/>
    </row>
    <row r="4652" spans="2:2">
      <c r="B4652" s="1045"/>
    </row>
    <row r="4653" spans="2:2">
      <c r="B4653" s="1045"/>
    </row>
    <row r="4654" spans="2:2">
      <c r="B4654" s="1045"/>
    </row>
    <row r="4655" spans="2:2">
      <c r="B4655" s="1045"/>
    </row>
    <row r="4656" spans="2:2">
      <c r="B4656" s="1045"/>
    </row>
    <row r="4657" spans="2:2">
      <c r="B4657" s="1045"/>
    </row>
    <row r="4658" spans="2:2">
      <c r="B4658" s="1045"/>
    </row>
    <row r="4659" spans="2:2">
      <c r="B4659" s="1045"/>
    </row>
    <row r="4660" spans="2:2">
      <c r="B4660" s="1045"/>
    </row>
    <row r="4661" spans="2:2">
      <c r="B4661" s="1045"/>
    </row>
    <row r="4662" spans="2:2">
      <c r="B4662" s="1045"/>
    </row>
    <row r="4663" spans="2:2">
      <c r="B4663" s="1045"/>
    </row>
    <row r="4664" spans="2:2">
      <c r="B4664" s="1045"/>
    </row>
    <row r="4665" spans="2:2">
      <c r="B4665" s="1045"/>
    </row>
    <row r="4666" spans="2:2">
      <c r="B4666" s="1045"/>
    </row>
    <row r="4667" spans="2:2">
      <c r="B4667" s="1045"/>
    </row>
    <row r="4668" spans="2:2">
      <c r="B4668" s="1045"/>
    </row>
    <row r="4669" spans="2:2">
      <c r="B4669" s="1045"/>
    </row>
    <row r="4670" spans="2:2">
      <c r="B4670" s="1045"/>
    </row>
    <row r="4671" spans="2:2">
      <c r="B4671" s="1045"/>
    </row>
    <row r="4672" spans="2:2">
      <c r="B4672" s="1045"/>
    </row>
    <row r="4673" spans="2:2">
      <c r="B4673" s="1045"/>
    </row>
    <row r="4674" spans="2:2">
      <c r="B4674" s="1045"/>
    </row>
    <row r="4675" spans="2:2">
      <c r="B4675" s="1045"/>
    </row>
    <row r="4676" spans="2:2">
      <c r="B4676" s="1045"/>
    </row>
    <row r="4677" spans="2:2">
      <c r="B4677" s="1045"/>
    </row>
    <row r="4678" spans="2:2">
      <c r="B4678" s="1045"/>
    </row>
    <row r="4679" spans="2:2">
      <c r="B4679" s="1045"/>
    </row>
    <row r="4680" spans="2:2">
      <c r="B4680" s="1045"/>
    </row>
    <row r="4681" spans="2:2">
      <c r="B4681" s="1045"/>
    </row>
    <row r="4682" spans="2:2">
      <c r="B4682" s="1045"/>
    </row>
    <row r="4683" spans="2:2">
      <c r="B4683" s="1045"/>
    </row>
    <row r="4684" spans="2:2">
      <c r="B4684" s="1045"/>
    </row>
    <row r="4685" spans="2:2">
      <c r="B4685" s="1045"/>
    </row>
    <row r="4686" spans="2:2">
      <c r="B4686" s="1045"/>
    </row>
    <row r="4687" spans="2:2">
      <c r="B4687" s="1045"/>
    </row>
    <row r="4688" spans="2:2">
      <c r="B4688" s="1045"/>
    </row>
    <row r="4689" spans="2:2">
      <c r="B4689" s="1045"/>
    </row>
    <row r="4690" spans="2:2">
      <c r="B4690" s="1045"/>
    </row>
    <row r="4691" spans="2:2">
      <c r="B4691" s="1045"/>
    </row>
    <row r="4692" spans="2:2">
      <c r="B4692" s="1045"/>
    </row>
    <row r="4693" spans="2:2">
      <c r="B4693" s="1045"/>
    </row>
    <row r="4694" spans="2:2">
      <c r="B4694" s="1045"/>
    </row>
    <row r="4695" spans="2:2">
      <c r="B4695" s="1045"/>
    </row>
    <row r="4696" spans="2:2">
      <c r="B4696" s="1045"/>
    </row>
    <row r="4697" spans="2:2">
      <c r="B4697" s="1045"/>
    </row>
    <row r="4698" spans="2:2">
      <c r="B4698" s="1045"/>
    </row>
    <row r="4699" spans="2:2">
      <c r="B4699" s="1045"/>
    </row>
    <row r="4700" spans="2:2">
      <c r="B4700" s="1045"/>
    </row>
    <row r="4701" spans="2:2">
      <c r="B4701" s="1045"/>
    </row>
    <row r="4702" spans="2:2">
      <c r="B4702" s="1045"/>
    </row>
    <row r="4703" spans="2:2">
      <c r="B4703" s="1045"/>
    </row>
    <row r="4704" spans="2:2">
      <c r="B4704" s="1045"/>
    </row>
    <row r="4705" spans="2:2">
      <c r="B4705" s="1045"/>
    </row>
    <row r="4706" spans="2:2">
      <c r="B4706" s="1045"/>
    </row>
    <row r="4707" spans="2:2">
      <c r="B4707" s="1045"/>
    </row>
    <row r="4708" spans="2:2">
      <c r="B4708" s="1045"/>
    </row>
    <row r="4709" spans="2:2">
      <c r="B4709" s="1045"/>
    </row>
    <row r="4710" spans="2:2">
      <c r="B4710" s="1045"/>
    </row>
    <row r="4711" spans="2:2">
      <c r="B4711" s="1045"/>
    </row>
    <row r="4712" spans="2:2">
      <c r="B4712" s="1045"/>
    </row>
    <row r="4713" spans="2:2">
      <c r="B4713" s="1045"/>
    </row>
    <row r="4714" spans="2:2">
      <c r="B4714" s="1045"/>
    </row>
    <row r="4715" spans="2:2">
      <c r="B4715" s="1045"/>
    </row>
    <row r="4716" spans="2:2">
      <c r="B4716" s="1045"/>
    </row>
    <row r="4717" spans="2:2">
      <c r="B4717" s="1045"/>
    </row>
    <row r="4718" spans="2:2">
      <c r="B4718" s="1045"/>
    </row>
    <row r="4719" spans="2:2">
      <c r="B4719" s="1045"/>
    </row>
    <row r="4720" spans="2:2">
      <c r="B4720" s="1045"/>
    </row>
    <row r="4721" spans="2:2">
      <c r="B4721" s="1045"/>
    </row>
    <row r="4722" spans="2:2">
      <c r="B4722" s="1045"/>
    </row>
    <row r="4723" spans="2:2">
      <c r="B4723" s="1045"/>
    </row>
    <row r="4724" spans="2:2">
      <c r="B4724" s="1045"/>
    </row>
    <row r="4725" spans="2:2">
      <c r="B4725" s="1045"/>
    </row>
    <row r="4726" spans="2:2">
      <c r="B4726" s="1045"/>
    </row>
    <row r="4727" spans="2:2">
      <c r="B4727" s="1045"/>
    </row>
    <row r="4728" spans="2:2">
      <c r="B4728" s="1045"/>
    </row>
    <row r="4729" spans="2:2">
      <c r="B4729" s="1045"/>
    </row>
    <row r="4730" spans="2:2">
      <c r="B4730" s="1045"/>
    </row>
    <row r="4731" spans="2:2">
      <c r="B4731" s="1045"/>
    </row>
    <row r="4732" spans="2:2">
      <c r="B4732" s="1045"/>
    </row>
    <row r="4733" spans="2:2">
      <c r="B4733" s="1045"/>
    </row>
    <row r="4734" spans="2:2">
      <c r="B4734" s="1045"/>
    </row>
    <row r="4735" spans="2:2">
      <c r="B4735" s="1045"/>
    </row>
    <row r="4736" spans="2:2">
      <c r="B4736" s="1045"/>
    </row>
    <row r="4737" spans="2:2">
      <c r="B4737" s="1045"/>
    </row>
    <row r="4738" spans="2:2">
      <c r="B4738" s="1045"/>
    </row>
    <row r="4739" spans="2:2">
      <c r="B4739" s="1045"/>
    </row>
    <row r="4740" spans="2:2">
      <c r="B4740" s="1045"/>
    </row>
    <row r="4741" spans="2:2">
      <c r="B4741" s="1045"/>
    </row>
    <row r="4742" spans="2:2">
      <c r="B4742" s="1045"/>
    </row>
    <row r="4743" spans="2:2">
      <c r="B4743" s="1045"/>
    </row>
    <row r="4744" spans="2:2">
      <c r="B4744" s="1045"/>
    </row>
    <row r="4745" spans="2:2">
      <c r="B4745" s="1045"/>
    </row>
    <row r="4746" spans="2:2">
      <c r="B4746" s="1045"/>
    </row>
    <row r="4747" spans="2:2">
      <c r="B4747" s="1045"/>
    </row>
    <row r="4748" spans="2:2">
      <c r="B4748" s="1045"/>
    </row>
    <row r="4749" spans="2:2">
      <c r="B4749" s="1045"/>
    </row>
    <row r="4750" spans="2:2">
      <c r="B4750" s="1045"/>
    </row>
    <row r="4751" spans="2:2">
      <c r="B4751" s="1045"/>
    </row>
    <row r="4752" spans="2:2">
      <c r="B4752" s="1045"/>
    </row>
    <row r="4753" spans="2:2">
      <c r="B4753" s="1045"/>
    </row>
    <row r="4754" spans="2:2">
      <c r="B4754" s="1045"/>
    </row>
    <row r="4755" spans="2:2">
      <c r="B4755" s="1045"/>
    </row>
    <row r="4756" spans="2:2">
      <c r="B4756" s="1045"/>
    </row>
    <row r="4757" spans="2:2">
      <c r="B4757" s="1045"/>
    </row>
    <row r="4758" spans="2:2">
      <c r="B4758" s="1045"/>
    </row>
    <row r="4759" spans="2:2">
      <c r="B4759" s="1045"/>
    </row>
    <row r="4760" spans="2:2">
      <c r="B4760" s="1045"/>
    </row>
    <row r="4761" spans="2:2">
      <c r="B4761" s="1045"/>
    </row>
    <row r="4762" spans="2:2">
      <c r="B4762" s="1045"/>
    </row>
    <row r="4763" spans="2:2">
      <c r="B4763" s="1045"/>
    </row>
    <row r="4764" spans="2:2">
      <c r="B4764" s="1045"/>
    </row>
    <row r="4765" spans="2:2">
      <c r="B4765" s="1045"/>
    </row>
    <row r="4766" spans="2:2">
      <c r="B4766" s="1045"/>
    </row>
    <row r="4767" spans="2:2">
      <c r="B4767" s="1045"/>
    </row>
    <row r="4768" spans="2:2">
      <c r="B4768" s="1045"/>
    </row>
    <row r="4769" spans="2:2">
      <c r="B4769" s="1045"/>
    </row>
    <row r="4770" spans="2:2">
      <c r="B4770" s="1045"/>
    </row>
    <row r="4771" spans="2:2">
      <c r="B4771" s="1045"/>
    </row>
    <row r="4772" spans="2:2">
      <c r="B4772" s="1045"/>
    </row>
    <row r="4773" spans="2:2">
      <c r="B4773" s="1045"/>
    </row>
    <row r="4774" spans="2:2">
      <c r="B4774" s="1045"/>
    </row>
    <row r="4775" spans="2:2">
      <c r="B4775" s="1045"/>
    </row>
    <row r="4776" spans="2:2">
      <c r="B4776" s="1045"/>
    </row>
    <row r="4777" spans="2:2">
      <c r="B4777" s="1045"/>
    </row>
    <row r="4778" spans="2:2">
      <c r="B4778" s="1045"/>
    </row>
    <row r="4779" spans="2:2">
      <c r="B4779" s="1045"/>
    </row>
    <row r="4780" spans="2:2">
      <c r="B4780" s="1045"/>
    </row>
    <row r="4781" spans="2:2">
      <c r="B4781" s="1045"/>
    </row>
    <row r="4782" spans="2:2">
      <c r="B4782" s="1045"/>
    </row>
    <row r="4783" spans="2:2">
      <c r="B4783" s="1045"/>
    </row>
    <row r="4784" spans="2:2">
      <c r="B4784" s="1045"/>
    </row>
    <row r="4785" spans="2:2">
      <c r="B4785" s="1045"/>
    </row>
    <row r="4786" spans="2:2">
      <c r="B4786" s="1045"/>
    </row>
    <row r="4787" spans="2:2">
      <c r="B4787" s="1045"/>
    </row>
    <row r="4788" spans="2:2">
      <c r="B4788" s="1045"/>
    </row>
    <row r="4789" spans="2:2">
      <c r="B4789" s="1045"/>
    </row>
    <row r="4790" spans="2:2">
      <c r="B4790" s="1045"/>
    </row>
    <row r="4791" spans="2:2">
      <c r="B4791" s="1045"/>
    </row>
    <row r="4792" spans="2:2">
      <c r="B4792" s="1045"/>
    </row>
    <row r="4793" spans="2:2">
      <c r="B4793" s="1045"/>
    </row>
    <row r="4794" spans="2:2">
      <c r="B4794" s="1045"/>
    </row>
    <row r="4795" spans="2:2">
      <c r="B4795" s="1045"/>
    </row>
    <row r="4796" spans="2:2">
      <c r="B4796" s="1045"/>
    </row>
    <row r="4797" spans="2:2">
      <c r="B4797" s="1045"/>
    </row>
    <row r="4798" spans="2:2">
      <c r="B4798" s="1045"/>
    </row>
    <row r="4799" spans="2:2">
      <c r="B4799" s="1045"/>
    </row>
    <row r="4800" spans="2:2">
      <c r="B4800" s="1045"/>
    </row>
    <row r="4801" spans="2:2">
      <c r="B4801" s="1045"/>
    </row>
    <row r="4802" spans="2:2">
      <c r="B4802" s="1045"/>
    </row>
    <row r="4803" spans="2:2">
      <c r="B4803" s="1045"/>
    </row>
    <row r="4804" spans="2:2">
      <c r="B4804" s="1045"/>
    </row>
    <row r="4805" spans="2:2">
      <c r="B4805" s="1045"/>
    </row>
    <row r="4806" spans="2:2">
      <c r="B4806" s="1045"/>
    </row>
    <row r="4807" spans="2:2">
      <c r="B4807" s="1045"/>
    </row>
    <row r="4808" spans="2:2">
      <c r="B4808" s="1045"/>
    </row>
    <row r="4809" spans="2:2">
      <c r="B4809" s="1045"/>
    </row>
    <row r="4810" spans="2:2">
      <c r="B4810" s="1045"/>
    </row>
    <row r="4811" spans="2:2">
      <c r="B4811" s="1045"/>
    </row>
    <row r="4812" spans="2:2">
      <c r="B4812" s="1045"/>
    </row>
    <row r="4813" spans="2:2">
      <c r="B4813" s="1045"/>
    </row>
    <row r="4814" spans="2:2">
      <c r="B4814" s="1045"/>
    </row>
    <row r="4815" spans="2:2">
      <c r="B4815" s="1045"/>
    </row>
    <row r="4816" spans="2:2">
      <c r="B4816" s="1045"/>
    </row>
    <row r="4817" spans="2:2">
      <c r="B4817" s="1045"/>
    </row>
    <row r="4818" spans="2:2">
      <c r="B4818" s="1045"/>
    </row>
    <row r="4819" spans="2:2">
      <c r="B4819" s="1045"/>
    </row>
    <row r="4820" spans="2:2">
      <c r="B4820" s="1045"/>
    </row>
    <row r="4821" spans="2:2">
      <c r="B4821" s="1045"/>
    </row>
    <row r="4822" spans="2:2">
      <c r="B4822" s="1045"/>
    </row>
    <row r="4823" spans="2:2">
      <c r="B4823" s="1045"/>
    </row>
    <row r="4824" spans="2:2">
      <c r="B4824" s="1045"/>
    </row>
    <row r="4825" spans="2:2">
      <c r="B4825" s="1045"/>
    </row>
    <row r="4826" spans="2:2">
      <c r="B4826" s="1045"/>
    </row>
    <row r="4827" spans="2:2">
      <c r="B4827" s="1045"/>
    </row>
    <row r="4828" spans="2:2">
      <c r="B4828" s="1045"/>
    </row>
    <row r="4829" spans="2:2">
      <c r="B4829" s="1045"/>
    </row>
    <row r="4830" spans="2:2">
      <c r="B4830" s="1045"/>
    </row>
    <row r="4831" spans="2:2">
      <c r="B4831" s="1045"/>
    </row>
    <row r="4832" spans="2:2">
      <c r="B4832" s="1045"/>
    </row>
    <row r="4833" spans="2:2">
      <c r="B4833" s="1045"/>
    </row>
    <row r="4834" spans="2:2">
      <c r="B4834" s="1045"/>
    </row>
    <row r="4835" spans="2:2">
      <c r="B4835" s="1045"/>
    </row>
    <row r="4836" spans="2:2">
      <c r="B4836" s="1045"/>
    </row>
    <row r="4837" spans="2:2">
      <c r="B4837" s="1045"/>
    </row>
    <row r="4838" spans="2:2">
      <c r="B4838" s="1045"/>
    </row>
    <row r="4839" spans="2:2">
      <c r="B4839" s="1045"/>
    </row>
    <row r="4840" spans="2:2">
      <c r="B4840" s="1045"/>
    </row>
    <row r="4841" spans="2:2">
      <c r="B4841" s="1045"/>
    </row>
    <row r="4842" spans="2:2">
      <c r="B4842" s="1045"/>
    </row>
    <row r="4843" spans="2:2">
      <c r="B4843" s="1045"/>
    </row>
    <row r="4844" spans="2:2">
      <c r="B4844" s="1045"/>
    </row>
    <row r="4845" spans="2:2">
      <c r="B4845" s="1045"/>
    </row>
    <row r="4846" spans="2:2">
      <c r="B4846" s="1045"/>
    </row>
    <row r="4847" spans="2:2">
      <c r="B4847" s="1045"/>
    </row>
    <row r="4848" spans="2:2">
      <c r="B4848" s="1045"/>
    </row>
    <row r="4849" spans="2:2">
      <c r="B4849" s="1045"/>
    </row>
    <row r="4850" spans="2:2">
      <c r="B4850" s="1045"/>
    </row>
    <row r="4851" spans="2:2">
      <c r="B4851" s="1045"/>
    </row>
    <row r="4852" spans="2:2">
      <c r="B4852" s="1045"/>
    </row>
    <row r="4853" spans="2:2">
      <c r="B4853" s="1045"/>
    </row>
    <row r="4854" spans="2:2">
      <c r="B4854" s="1045"/>
    </row>
    <row r="4855" spans="2:2">
      <c r="B4855" s="1045"/>
    </row>
    <row r="4856" spans="2:2">
      <c r="B4856" s="1045"/>
    </row>
    <row r="4857" spans="2:2">
      <c r="B4857" s="1045"/>
    </row>
    <row r="4858" spans="2:2">
      <c r="B4858" s="1045"/>
    </row>
    <row r="4859" spans="2:2">
      <c r="B4859" s="1045"/>
    </row>
    <row r="4860" spans="2:2">
      <c r="B4860" s="1045"/>
    </row>
    <row r="4861" spans="2:2">
      <c r="B4861" s="1045"/>
    </row>
    <row r="4862" spans="2:2">
      <c r="B4862" s="1045"/>
    </row>
    <row r="4863" spans="2:2">
      <c r="B4863" s="1045"/>
    </row>
    <row r="4864" spans="2:2">
      <c r="B4864" s="1045"/>
    </row>
    <row r="4865" spans="2:2">
      <c r="B4865" s="1045"/>
    </row>
    <row r="4866" spans="2:2">
      <c r="B4866" s="1045"/>
    </row>
    <row r="4867" spans="2:2">
      <c r="B4867" s="1045"/>
    </row>
    <row r="4868" spans="2:2">
      <c r="B4868" s="1045"/>
    </row>
    <row r="4869" spans="2:2">
      <c r="B4869" s="1045"/>
    </row>
    <row r="4870" spans="2:2">
      <c r="B4870" s="1045"/>
    </row>
    <row r="4871" spans="2:2">
      <c r="B4871" s="1045"/>
    </row>
    <row r="4872" spans="2:2">
      <c r="B4872" s="1045"/>
    </row>
    <row r="4873" spans="2:2">
      <c r="B4873" s="1045"/>
    </row>
    <row r="4874" spans="2:2">
      <c r="B4874" s="1045"/>
    </row>
    <row r="4875" spans="2:2">
      <c r="B4875" s="1045"/>
    </row>
    <row r="4876" spans="2:2">
      <c r="B4876" s="1045"/>
    </row>
    <row r="4877" spans="2:2">
      <c r="B4877" s="1045"/>
    </row>
    <row r="4878" spans="2:2">
      <c r="B4878" s="1045"/>
    </row>
    <row r="4879" spans="2:2">
      <c r="B4879" s="1045"/>
    </row>
    <row r="4880" spans="2:2">
      <c r="B4880" s="1045"/>
    </row>
    <row r="4881" spans="2:2">
      <c r="B4881" s="1045"/>
    </row>
    <row r="4882" spans="2:2">
      <c r="B4882" s="1045"/>
    </row>
    <row r="4883" spans="2:2">
      <c r="B4883" s="1045"/>
    </row>
    <row r="4884" spans="2:2">
      <c r="B4884" s="1045"/>
    </row>
    <row r="4885" spans="2:2">
      <c r="B4885" s="1045"/>
    </row>
    <row r="4886" spans="2:2">
      <c r="B4886" s="1045"/>
    </row>
    <row r="4887" spans="2:2">
      <c r="B4887" s="1045"/>
    </row>
    <row r="4888" spans="2:2">
      <c r="B4888" s="1045"/>
    </row>
    <row r="4889" spans="2:2">
      <c r="B4889" s="1045"/>
    </row>
    <row r="4890" spans="2:2">
      <c r="B4890" s="1045"/>
    </row>
    <row r="4891" spans="2:2">
      <c r="B4891" s="1045"/>
    </row>
    <row r="4892" spans="2:2">
      <c r="B4892" s="1045"/>
    </row>
    <row r="4893" spans="2:2">
      <c r="B4893" s="1045"/>
    </row>
    <row r="4894" spans="2:2">
      <c r="B4894" s="1045"/>
    </row>
    <row r="4895" spans="2:2">
      <c r="B4895" s="1045"/>
    </row>
    <row r="4896" spans="2:2">
      <c r="B4896" s="1045"/>
    </row>
    <row r="4897" spans="2:2">
      <c r="B4897" s="1045"/>
    </row>
    <row r="4898" spans="2:2">
      <c r="B4898" s="1045"/>
    </row>
    <row r="4899" spans="2:2">
      <c r="B4899" s="1045"/>
    </row>
    <row r="4900" spans="2:2">
      <c r="B4900" s="1045"/>
    </row>
    <row r="4901" spans="2:2">
      <c r="B4901" s="1045"/>
    </row>
    <row r="4902" spans="2:2">
      <c r="B4902" s="1045"/>
    </row>
    <row r="4903" spans="2:2">
      <c r="B4903" s="1045"/>
    </row>
    <row r="4904" spans="2:2">
      <c r="B4904" s="1045"/>
    </row>
    <row r="4905" spans="2:2">
      <c r="B4905" s="1045"/>
    </row>
    <row r="4906" spans="2:2">
      <c r="B4906" s="1045"/>
    </row>
    <row r="4907" spans="2:2">
      <c r="B4907" s="1045"/>
    </row>
    <row r="4908" spans="2:2">
      <c r="B4908" s="1045"/>
    </row>
    <row r="4909" spans="2:2">
      <c r="B4909" s="1045"/>
    </row>
    <row r="4910" spans="2:2">
      <c r="B4910" s="1045"/>
    </row>
    <row r="4911" spans="2:2">
      <c r="B4911" s="1045"/>
    </row>
    <row r="4912" spans="2:2">
      <c r="B4912" s="1045"/>
    </row>
    <row r="4913" spans="2:2">
      <c r="B4913" s="1045"/>
    </row>
    <row r="4914" spans="2:2">
      <c r="B4914" s="1045"/>
    </row>
    <row r="4915" spans="2:2">
      <c r="B4915" s="1045"/>
    </row>
    <row r="4916" spans="2:2">
      <c r="B4916" s="1045"/>
    </row>
    <row r="4917" spans="2:2">
      <c r="B4917" s="1045"/>
    </row>
    <row r="4918" spans="2:2">
      <c r="B4918" s="1045"/>
    </row>
    <row r="4919" spans="2:2">
      <c r="B4919" s="1045"/>
    </row>
    <row r="4920" spans="2:2">
      <c r="B4920" s="1045"/>
    </row>
    <row r="4921" spans="2:2">
      <c r="B4921" s="1045"/>
    </row>
    <row r="4922" spans="2:2">
      <c r="B4922" s="1045"/>
    </row>
    <row r="4923" spans="2:2">
      <c r="B4923" s="1045"/>
    </row>
    <row r="4924" spans="2:2">
      <c r="B4924" s="1045"/>
    </row>
    <row r="4925" spans="2:2">
      <c r="B4925" s="1045"/>
    </row>
    <row r="4926" spans="2:2">
      <c r="B4926" s="1045"/>
    </row>
    <row r="4927" spans="2:2">
      <c r="B4927" s="1045"/>
    </row>
    <row r="4928" spans="2:2">
      <c r="B4928" s="1045"/>
    </row>
    <row r="4929" spans="2:2">
      <c r="B4929" s="1045"/>
    </row>
    <row r="4930" spans="2:2">
      <c r="B4930" s="1045"/>
    </row>
    <row r="4931" spans="2:2">
      <c r="B4931" s="1045"/>
    </row>
    <row r="4932" spans="2:2">
      <c r="B4932" s="1045"/>
    </row>
    <row r="4933" spans="2:2">
      <c r="B4933" s="1045"/>
    </row>
    <row r="4934" spans="2:2">
      <c r="B4934" s="1045"/>
    </row>
    <row r="4935" spans="2:2">
      <c r="B4935" s="1045"/>
    </row>
    <row r="4936" spans="2:2">
      <c r="B4936" s="1045"/>
    </row>
    <row r="4937" spans="2:2">
      <c r="B4937" s="1045"/>
    </row>
    <row r="4938" spans="2:2">
      <c r="B4938" s="1045"/>
    </row>
    <row r="4939" spans="2:2">
      <c r="B4939" s="1045"/>
    </row>
    <row r="4940" spans="2:2">
      <c r="B4940" s="1045"/>
    </row>
    <row r="4941" spans="2:2">
      <c r="B4941" s="1045"/>
    </row>
    <row r="4942" spans="2:2">
      <c r="B4942" s="1045"/>
    </row>
    <row r="4943" spans="2:2">
      <c r="B4943" s="1045"/>
    </row>
    <row r="4944" spans="2:2">
      <c r="B4944" s="1045"/>
    </row>
    <row r="4945" spans="2:2">
      <c r="B4945" s="1045"/>
    </row>
    <row r="4946" spans="2:2">
      <c r="B4946" s="1045"/>
    </row>
    <row r="4947" spans="2:2">
      <c r="B4947" s="1045"/>
    </row>
    <row r="4948" spans="2:2">
      <c r="B4948" s="1045"/>
    </row>
    <row r="4949" spans="2:2">
      <c r="B4949" s="1045"/>
    </row>
    <row r="4950" spans="2:2">
      <c r="B4950" s="1045"/>
    </row>
    <row r="4951" spans="2:2">
      <c r="B4951" s="1045"/>
    </row>
    <row r="4952" spans="2:2">
      <c r="B4952" s="1045"/>
    </row>
    <row r="4953" spans="2:2">
      <c r="B4953" s="1045"/>
    </row>
    <row r="4954" spans="2:2">
      <c r="B4954" s="1045"/>
    </row>
    <row r="4955" spans="2:2">
      <c r="B4955" s="1045"/>
    </row>
    <row r="4956" spans="2:2">
      <c r="B4956" s="1045"/>
    </row>
    <row r="4957" spans="2:2">
      <c r="B4957" s="1045"/>
    </row>
    <row r="4958" spans="2:2">
      <c r="B4958" s="1045"/>
    </row>
    <row r="4959" spans="2:2">
      <c r="B4959" s="1045"/>
    </row>
    <row r="4960" spans="2:2">
      <c r="B4960" s="1045"/>
    </row>
    <row r="4961" spans="2:2">
      <c r="B4961" s="1045"/>
    </row>
    <row r="4962" spans="2:2">
      <c r="B4962" s="1045"/>
    </row>
    <row r="4963" spans="2:2">
      <c r="B4963" s="1045"/>
    </row>
    <row r="4964" spans="2:2">
      <c r="B4964" s="1045"/>
    </row>
    <row r="4965" spans="2:2">
      <c r="B4965" s="1045"/>
    </row>
    <row r="4966" spans="2:2">
      <c r="B4966" s="1045"/>
    </row>
    <row r="4967" spans="2:2">
      <c r="B4967" s="1045"/>
    </row>
    <row r="4968" spans="2:2">
      <c r="B4968" s="1045"/>
    </row>
    <row r="4969" spans="2:2">
      <c r="B4969" s="1045"/>
    </row>
    <row r="4970" spans="2:2">
      <c r="B4970" s="1045"/>
    </row>
    <row r="4971" spans="2:2">
      <c r="B4971" s="1045"/>
    </row>
    <row r="4972" spans="2:2">
      <c r="B4972" s="1045"/>
    </row>
    <row r="4973" spans="2:2">
      <c r="B4973" s="1045"/>
    </row>
    <row r="4974" spans="2:2">
      <c r="B4974" s="1045"/>
    </row>
    <row r="4975" spans="2:2">
      <c r="B4975" s="1045"/>
    </row>
    <row r="4976" spans="2:2">
      <c r="B4976" s="1045"/>
    </row>
    <row r="4977" spans="2:2">
      <c r="B4977" s="1045"/>
    </row>
    <row r="4978" spans="2:2">
      <c r="B4978" s="1045"/>
    </row>
    <row r="4979" spans="2:2">
      <c r="B4979" s="1045"/>
    </row>
    <row r="4980" spans="2:2">
      <c r="B4980" s="1045"/>
    </row>
    <row r="4981" spans="2:2">
      <c r="B4981" s="1045"/>
    </row>
    <row r="4982" spans="2:2">
      <c r="B4982" s="1045"/>
    </row>
    <row r="4983" spans="2:2">
      <c r="B4983" s="1045"/>
    </row>
    <row r="4984" spans="2:2">
      <c r="B4984" s="1045"/>
    </row>
    <row r="4985" spans="2:2">
      <c r="B4985" s="1045"/>
    </row>
    <row r="4986" spans="2:2">
      <c r="B4986" s="1045"/>
    </row>
    <row r="4987" spans="2:2">
      <c r="B4987" s="1045"/>
    </row>
    <row r="4988" spans="2:2">
      <c r="B4988" s="1045"/>
    </row>
    <row r="4989" spans="2:2">
      <c r="B4989" s="1045"/>
    </row>
    <row r="4990" spans="2:2">
      <c r="B4990" s="1045"/>
    </row>
    <row r="4991" spans="2:2">
      <c r="B4991" s="1045"/>
    </row>
    <row r="4992" spans="2:2">
      <c r="B4992" s="1045"/>
    </row>
    <row r="4993" spans="2:2">
      <c r="B4993" s="1045"/>
    </row>
    <row r="4994" spans="2:2">
      <c r="B4994" s="1045"/>
    </row>
    <row r="4995" spans="2:2">
      <c r="B4995" s="1045"/>
    </row>
    <row r="4996" spans="2:2">
      <c r="B4996" s="1045"/>
    </row>
    <row r="4997" spans="2:2">
      <c r="B4997" s="1045"/>
    </row>
    <row r="4998" spans="2:2">
      <c r="B4998" s="1045"/>
    </row>
    <row r="4999" spans="2:2">
      <c r="B4999" s="1045"/>
    </row>
    <row r="5000" spans="2:2">
      <c r="B5000" s="1045"/>
    </row>
    <row r="5001" spans="2:2">
      <c r="B5001" s="1045"/>
    </row>
    <row r="5002" spans="2:2">
      <c r="B5002" s="1045"/>
    </row>
    <row r="5003" spans="2:2">
      <c r="B5003" s="1045"/>
    </row>
    <row r="5004" spans="2:2">
      <c r="B5004" s="1045"/>
    </row>
    <row r="5005" spans="2:2">
      <c r="B5005" s="1045"/>
    </row>
    <row r="5006" spans="2:2">
      <c r="B5006" s="1045"/>
    </row>
    <row r="5007" spans="2:2">
      <c r="B5007" s="1045"/>
    </row>
    <row r="5008" spans="2:2">
      <c r="B5008" s="1045"/>
    </row>
    <row r="5009" spans="2:2">
      <c r="B5009" s="1045"/>
    </row>
    <row r="5010" spans="2:2">
      <c r="B5010" s="1045"/>
    </row>
    <row r="5011" spans="2:2">
      <c r="B5011" s="1045"/>
    </row>
    <row r="5012" spans="2:2">
      <c r="B5012" s="1045"/>
    </row>
    <row r="5013" spans="2:2">
      <c r="B5013" s="1045"/>
    </row>
    <row r="5014" spans="2:2">
      <c r="B5014" s="1045"/>
    </row>
    <row r="5015" spans="2:2">
      <c r="B5015" s="1045"/>
    </row>
    <row r="5016" spans="2:2">
      <c r="B5016" s="1045"/>
    </row>
    <row r="5017" spans="2:2">
      <c r="B5017" s="1045"/>
    </row>
    <row r="5018" spans="2:2">
      <c r="B5018" s="1045"/>
    </row>
    <row r="5019" spans="2:2">
      <c r="B5019" s="1045"/>
    </row>
    <row r="5020" spans="2:2">
      <c r="B5020" s="1045"/>
    </row>
    <row r="5021" spans="2:2">
      <c r="B5021" s="1045"/>
    </row>
    <row r="5022" spans="2:2">
      <c r="B5022" s="1045"/>
    </row>
    <row r="5023" spans="2:2">
      <c r="B5023" s="1045"/>
    </row>
    <row r="5024" spans="2:2">
      <c r="B5024" s="1045"/>
    </row>
    <row r="5025" spans="2:2">
      <c r="B5025" s="1045"/>
    </row>
    <row r="5026" spans="2:2">
      <c r="B5026" s="1045"/>
    </row>
    <row r="5027" spans="2:2">
      <c r="B5027" s="1045"/>
    </row>
    <row r="5028" spans="2:2">
      <c r="B5028" s="1045"/>
    </row>
    <row r="5029" spans="2:2">
      <c r="B5029" s="1045"/>
    </row>
    <row r="5030" spans="2:2">
      <c r="B5030" s="1045"/>
    </row>
    <row r="5031" spans="2:2">
      <c r="B5031" s="1045"/>
    </row>
    <row r="5032" spans="2:2">
      <c r="B5032" s="1045"/>
    </row>
    <row r="5033" spans="2:2">
      <c r="B5033" s="1045"/>
    </row>
    <row r="5034" spans="2:2">
      <c r="B5034" s="1045"/>
    </row>
    <row r="5035" spans="2:2">
      <c r="B5035" s="1045"/>
    </row>
    <row r="5036" spans="2:2">
      <c r="B5036" s="1045"/>
    </row>
    <row r="5037" spans="2:2">
      <c r="B5037" s="1045"/>
    </row>
    <row r="5038" spans="2:2">
      <c r="B5038" s="1045"/>
    </row>
    <row r="5039" spans="2:2">
      <c r="B5039" s="1045"/>
    </row>
    <row r="5040" spans="2:2">
      <c r="B5040" s="1045"/>
    </row>
    <row r="5041" spans="2:2">
      <c r="B5041" s="1045"/>
    </row>
    <row r="5042" spans="2:2">
      <c r="B5042" s="1045"/>
    </row>
    <row r="5043" spans="2:2">
      <c r="B5043" s="1045"/>
    </row>
    <row r="5044" spans="2:2">
      <c r="B5044" s="1045"/>
    </row>
    <row r="5045" spans="2:2">
      <c r="B5045" s="1045"/>
    </row>
    <row r="5046" spans="2:2">
      <c r="B5046" s="1045"/>
    </row>
    <row r="5047" spans="2:2">
      <c r="B5047" s="1045"/>
    </row>
    <row r="5048" spans="2:2">
      <c r="B5048" s="1045"/>
    </row>
    <row r="5049" spans="2:2">
      <c r="B5049" s="1045"/>
    </row>
    <row r="5050" spans="2:2">
      <c r="B5050" s="1045"/>
    </row>
    <row r="5051" spans="2:2">
      <c r="B5051" s="1045"/>
    </row>
    <row r="5052" spans="2:2">
      <c r="B5052" s="1045"/>
    </row>
    <row r="5053" spans="2:2">
      <c r="B5053" s="1045"/>
    </row>
    <row r="5054" spans="2:2">
      <c r="B5054" s="1045"/>
    </row>
    <row r="5055" spans="2:2">
      <c r="B5055" s="1045"/>
    </row>
    <row r="5056" spans="2:2">
      <c r="B5056" s="1045"/>
    </row>
    <row r="5057" spans="2:2">
      <c r="B5057" s="1045"/>
    </row>
    <row r="5058" spans="2:2">
      <c r="B5058" s="1045"/>
    </row>
    <row r="5059" spans="2:2">
      <c r="B5059" s="1045"/>
    </row>
    <row r="5060" spans="2:2">
      <c r="B5060" s="1045"/>
    </row>
    <row r="5061" spans="2:2">
      <c r="B5061" s="1045"/>
    </row>
    <row r="5062" spans="2:2">
      <c r="B5062" s="1045"/>
    </row>
    <row r="5063" spans="2:2">
      <c r="B5063" s="1045"/>
    </row>
    <row r="5064" spans="2:2">
      <c r="B5064" s="1045"/>
    </row>
    <row r="5065" spans="2:2">
      <c r="B5065" s="1045"/>
    </row>
    <row r="5066" spans="2:2">
      <c r="B5066" s="1045"/>
    </row>
    <row r="5067" spans="2:2">
      <c r="B5067" s="1045"/>
    </row>
    <row r="5068" spans="2:2">
      <c r="B5068" s="1045"/>
    </row>
    <row r="5069" spans="2:2">
      <c r="B5069" s="1045"/>
    </row>
    <row r="5070" spans="2:2">
      <c r="B5070" s="1045"/>
    </row>
    <row r="5071" spans="2:2">
      <c r="B5071" s="1045"/>
    </row>
    <row r="5072" spans="2:2">
      <c r="B5072" s="1045"/>
    </row>
    <row r="5073" spans="2:2">
      <c r="B5073" s="1045"/>
    </row>
    <row r="5074" spans="2:2">
      <c r="B5074" s="1045"/>
    </row>
    <row r="5075" spans="2:2">
      <c r="B5075" s="1045"/>
    </row>
    <row r="5076" spans="2:2">
      <c r="B5076" s="1045"/>
    </row>
    <row r="5077" spans="2:2">
      <c r="B5077" s="1045"/>
    </row>
    <row r="5078" spans="2:2">
      <c r="B5078" s="1045"/>
    </row>
    <row r="5079" spans="2:2">
      <c r="B5079" s="1045"/>
    </row>
    <row r="5080" spans="2:2">
      <c r="B5080" s="1045"/>
    </row>
    <row r="5081" spans="2:2">
      <c r="B5081" s="1045"/>
    </row>
    <row r="5082" spans="2:2">
      <c r="B5082" s="1045"/>
    </row>
    <row r="5083" spans="2:2">
      <c r="B5083" s="1045"/>
    </row>
    <row r="5084" spans="2:2">
      <c r="B5084" s="1045"/>
    </row>
    <row r="5085" spans="2:2">
      <c r="B5085" s="1045"/>
    </row>
    <row r="5086" spans="2:2">
      <c r="B5086" s="1045"/>
    </row>
    <row r="5087" spans="2:2">
      <c r="B5087" s="1045"/>
    </row>
    <row r="5088" spans="2:2">
      <c r="B5088" s="1045"/>
    </row>
    <row r="5089" spans="2:2">
      <c r="B5089" s="1045"/>
    </row>
    <row r="5090" spans="2:2">
      <c r="B5090" s="1045"/>
    </row>
    <row r="5091" spans="2:2">
      <c r="B5091" s="1045"/>
    </row>
    <row r="5092" spans="2:2">
      <c r="B5092" s="1045"/>
    </row>
    <row r="5093" spans="2:2">
      <c r="B5093" s="1045"/>
    </row>
    <row r="5094" spans="2:2">
      <c r="B5094" s="1045"/>
    </row>
    <row r="5095" spans="2:2">
      <c r="B5095" s="1045"/>
    </row>
    <row r="5096" spans="2:2">
      <c r="B5096" s="1045"/>
    </row>
    <row r="5097" spans="2:2">
      <c r="B5097" s="1045"/>
    </row>
    <row r="5098" spans="2:2">
      <c r="B5098" s="1045"/>
    </row>
    <row r="5099" spans="2:2">
      <c r="B5099" s="1045"/>
    </row>
    <row r="5100" spans="2:2">
      <c r="B5100" s="1045"/>
    </row>
    <row r="5101" spans="2:2">
      <c r="B5101" s="1045"/>
    </row>
    <row r="5102" spans="2:2">
      <c r="B5102" s="1045"/>
    </row>
    <row r="5103" spans="2:2">
      <c r="B5103" s="1045"/>
    </row>
    <row r="5104" spans="2:2">
      <c r="B5104" s="1045"/>
    </row>
    <row r="5105" spans="2:2">
      <c r="B5105" s="1045"/>
    </row>
    <row r="5106" spans="2:2">
      <c r="B5106" s="1045"/>
    </row>
    <row r="5107" spans="2:2">
      <c r="B5107" s="1045"/>
    </row>
    <row r="5108" spans="2:2">
      <c r="B5108" s="1045"/>
    </row>
    <row r="5109" spans="2:2">
      <c r="B5109" s="1045"/>
    </row>
    <row r="5110" spans="2:2">
      <c r="B5110" s="1045"/>
    </row>
    <row r="5111" spans="2:2">
      <c r="B5111" s="1045"/>
    </row>
    <row r="5112" spans="2:2">
      <c r="B5112" s="1045"/>
    </row>
    <row r="5113" spans="2:2">
      <c r="B5113" s="1045"/>
    </row>
    <row r="5114" spans="2:2">
      <c r="B5114" s="1045"/>
    </row>
    <row r="5115" spans="2:2">
      <c r="B5115" s="1045"/>
    </row>
    <row r="5116" spans="2:2">
      <c r="B5116" s="1045"/>
    </row>
    <row r="5117" spans="2:2">
      <c r="B5117" s="1045"/>
    </row>
    <row r="5118" spans="2:2">
      <c r="B5118" s="1045"/>
    </row>
    <row r="5119" spans="2:2">
      <c r="B5119" s="1045"/>
    </row>
    <row r="5120" spans="2:2">
      <c r="B5120" s="1045"/>
    </row>
    <row r="5121" spans="2:2">
      <c r="B5121" s="1045"/>
    </row>
    <row r="5122" spans="2:2">
      <c r="B5122" s="1045"/>
    </row>
    <row r="5123" spans="2:2">
      <c r="B5123" s="1045"/>
    </row>
    <row r="5124" spans="2:2">
      <c r="B5124" s="1045"/>
    </row>
    <row r="5125" spans="2:2">
      <c r="B5125" s="1045"/>
    </row>
    <row r="5126" spans="2:2">
      <c r="B5126" s="1045"/>
    </row>
    <row r="5127" spans="2:2">
      <c r="B5127" s="1045"/>
    </row>
    <row r="5128" spans="2:2">
      <c r="B5128" s="1045"/>
    </row>
    <row r="5129" spans="2:2">
      <c r="B5129" s="1045"/>
    </row>
    <row r="5130" spans="2:2">
      <c r="B5130" s="1045"/>
    </row>
    <row r="5131" spans="2:2">
      <c r="B5131" s="1045"/>
    </row>
    <row r="5132" spans="2:2">
      <c r="B5132" s="1045"/>
    </row>
    <row r="5133" spans="2:2">
      <c r="B5133" s="1045"/>
    </row>
    <row r="5134" spans="2:2">
      <c r="B5134" s="1045"/>
    </row>
    <row r="5135" spans="2:2">
      <c r="B5135" s="1045"/>
    </row>
    <row r="5136" spans="2:2">
      <c r="B5136" s="1045"/>
    </row>
    <row r="5137" spans="2:2">
      <c r="B5137" s="1045"/>
    </row>
    <row r="5138" spans="2:2">
      <c r="B5138" s="1045"/>
    </row>
    <row r="5139" spans="2:2">
      <c r="B5139" s="1045"/>
    </row>
    <row r="5140" spans="2:2">
      <c r="B5140" s="1045"/>
    </row>
    <row r="5141" spans="2:2">
      <c r="B5141" s="1045"/>
    </row>
    <row r="5142" spans="2:2">
      <c r="B5142" s="1045"/>
    </row>
    <row r="5143" spans="2:2">
      <c r="B5143" s="1045"/>
    </row>
    <row r="5144" spans="2:2">
      <c r="B5144" s="1045"/>
    </row>
    <row r="5145" spans="2:2">
      <c r="B5145" s="1045"/>
    </row>
    <row r="5146" spans="2:2">
      <c r="B5146" s="1045"/>
    </row>
    <row r="5147" spans="2:2">
      <c r="B5147" s="1045"/>
    </row>
    <row r="5148" spans="2:2">
      <c r="B5148" s="1045"/>
    </row>
    <row r="5149" spans="2:2">
      <c r="B5149" s="1045"/>
    </row>
    <row r="5150" spans="2:2">
      <c r="B5150" s="1045"/>
    </row>
    <row r="5151" spans="2:2">
      <c r="B5151" s="1045"/>
    </row>
    <row r="5152" spans="2:2">
      <c r="B5152" s="1045"/>
    </row>
    <row r="5153" spans="2:2">
      <c r="B5153" s="1045"/>
    </row>
    <row r="5154" spans="2:2">
      <c r="B5154" s="1045"/>
    </row>
    <row r="5155" spans="2:2">
      <c r="B5155" s="1045"/>
    </row>
    <row r="5156" spans="2:2">
      <c r="B5156" s="1045"/>
    </row>
    <row r="5157" spans="2:2">
      <c r="B5157" s="1045"/>
    </row>
    <row r="5158" spans="2:2">
      <c r="B5158" s="1045"/>
    </row>
    <row r="5159" spans="2:2">
      <c r="B5159" s="1045"/>
    </row>
    <row r="5160" spans="2:2">
      <c r="B5160" s="1045"/>
    </row>
    <row r="5161" spans="2:2">
      <c r="B5161" s="1045"/>
    </row>
    <row r="5162" spans="2:2">
      <c r="B5162" s="1045"/>
    </row>
    <row r="5163" spans="2:2">
      <c r="B5163" s="1045"/>
    </row>
    <row r="5164" spans="2:2">
      <c r="B5164" s="1045"/>
    </row>
    <row r="5165" spans="2:2">
      <c r="B5165" s="1045"/>
    </row>
    <row r="5166" spans="2:2">
      <c r="B5166" s="1045"/>
    </row>
    <row r="5167" spans="2:2">
      <c r="B5167" s="1045"/>
    </row>
    <row r="5168" spans="2:2">
      <c r="B5168" s="1045"/>
    </row>
    <row r="5169" spans="2:2">
      <c r="B5169" s="1045"/>
    </row>
    <row r="5170" spans="2:2">
      <c r="B5170" s="1045"/>
    </row>
    <row r="5171" spans="2:2">
      <c r="B5171" s="1045"/>
    </row>
    <row r="5172" spans="2:2">
      <c r="B5172" s="1045"/>
    </row>
    <row r="5173" spans="2:2">
      <c r="B5173" s="1045"/>
    </row>
    <row r="5174" spans="2:2">
      <c r="B5174" s="1045"/>
    </row>
    <row r="5175" spans="2:2">
      <c r="B5175" s="1045"/>
    </row>
    <row r="5176" spans="2:2">
      <c r="B5176" s="1045"/>
    </row>
    <row r="5177" spans="2:2">
      <c r="B5177" s="1045"/>
    </row>
    <row r="5178" spans="2:2">
      <c r="B5178" s="1045"/>
    </row>
    <row r="5179" spans="2:2">
      <c r="B5179" s="1045"/>
    </row>
    <row r="5180" spans="2:2">
      <c r="B5180" s="1045"/>
    </row>
    <row r="5181" spans="2:2">
      <c r="B5181" s="1045"/>
    </row>
    <row r="5182" spans="2:2">
      <c r="B5182" s="1045"/>
    </row>
    <row r="5183" spans="2:2">
      <c r="B5183" s="1045"/>
    </row>
    <row r="5184" spans="2:2">
      <c r="B5184" s="1045"/>
    </row>
    <row r="5185" spans="2:2">
      <c r="B5185" s="1045"/>
    </row>
    <row r="5186" spans="2:2">
      <c r="B5186" s="1045"/>
    </row>
    <row r="5187" spans="2:2">
      <c r="B5187" s="1045"/>
    </row>
    <row r="5188" spans="2:2">
      <c r="B5188" s="1045"/>
    </row>
    <row r="5189" spans="2:2">
      <c r="B5189" s="1045"/>
    </row>
    <row r="5190" spans="2:2">
      <c r="B5190" s="1045"/>
    </row>
    <row r="5191" spans="2:2">
      <c r="B5191" s="1045"/>
    </row>
    <row r="5192" spans="2:2">
      <c r="B5192" s="1045"/>
    </row>
    <row r="5193" spans="2:2">
      <c r="B5193" s="1045"/>
    </row>
    <row r="5194" spans="2:2">
      <c r="B5194" s="1045"/>
    </row>
    <row r="5195" spans="2:2">
      <c r="B5195" s="1045"/>
    </row>
    <row r="5196" spans="2:2">
      <c r="B5196" s="1045"/>
    </row>
    <row r="5197" spans="2:2">
      <c r="B5197" s="1045"/>
    </row>
    <row r="5198" spans="2:2">
      <c r="B5198" s="1045"/>
    </row>
    <row r="5199" spans="2:2">
      <c r="B5199" s="1045"/>
    </row>
    <row r="5200" spans="2:2">
      <c r="B5200" s="1045"/>
    </row>
    <row r="5201" spans="2:2">
      <c r="B5201" s="1045"/>
    </row>
    <row r="5202" spans="2:2">
      <c r="B5202" s="1045"/>
    </row>
    <row r="5203" spans="2:2">
      <c r="B5203" s="1045"/>
    </row>
    <row r="5204" spans="2:2">
      <c r="B5204" s="1045"/>
    </row>
    <row r="5205" spans="2:2">
      <c r="B5205" s="1045"/>
    </row>
    <row r="5206" spans="2:2">
      <c r="B5206" s="1045"/>
    </row>
    <row r="5207" spans="2:2">
      <c r="B5207" s="1045"/>
    </row>
    <row r="5208" spans="2:2">
      <c r="B5208" s="1045"/>
    </row>
    <row r="5209" spans="2:2">
      <c r="B5209" s="1045"/>
    </row>
    <row r="5210" spans="2:2">
      <c r="B5210" s="1045"/>
    </row>
    <row r="5211" spans="2:2">
      <c r="B5211" s="1045"/>
    </row>
    <row r="5212" spans="2:2">
      <c r="B5212" s="1045"/>
    </row>
    <row r="5213" spans="2:2">
      <c r="B5213" s="1045"/>
    </row>
    <row r="5214" spans="2:2">
      <c r="B5214" s="1045"/>
    </row>
    <row r="5215" spans="2:2">
      <c r="B5215" s="1045"/>
    </row>
    <row r="5216" spans="2:2">
      <c r="B5216" s="1045"/>
    </row>
    <row r="5217" spans="2:2">
      <c r="B5217" s="1045"/>
    </row>
    <row r="5218" spans="2:2">
      <c r="B5218" s="1045"/>
    </row>
    <row r="5219" spans="2:2">
      <c r="B5219" s="1045"/>
    </row>
    <row r="5220" spans="2:2">
      <c r="B5220" s="1045"/>
    </row>
    <row r="5221" spans="2:2">
      <c r="B5221" s="1045"/>
    </row>
    <row r="5222" spans="2:2">
      <c r="B5222" s="1045"/>
    </row>
    <row r="5223" spans="2:2">
      <c r="B5223" s="1045"/>
    </row>
    <row r="5224" spans="2:2">
      <c r="B5224" s="1045"/>
    </row>
    <row r="5225" spans="2:2">
      <c r="B5225" s="1045"/>
    </row>
    <row r="5226" spans="2:2">
      <c r="B5226" s="1045"/>
    </row>
    <row r="5227" spans="2:2">
      <c r="B5227" s="1045"/>
    </row>
    <row r="5228" spans="2:2">
      <c r="B5228" s="1045"/>
    </row>
    <row r="5229" spans="2:2">
      <c r="B5229" s="1045"/>
    </row>
    <row r="5230" spans="2:2">
      <c r="B5230" s="1045"/>
    </row>
    <row r="5231" spans="2:2">
      <c r="B5231" s="1045"/>
    </row>
    <row r="5232" spans="2:2">
      <c r="B5232" s="1045"/>
    </row>
    <row r="5233" spans="2:2">
      <c r="B5233" s="1045"/>
    </row>
    <row r="5234" spans="2:2">
      <c r="B5234" s="1045"/>
    </row>
    <row r="5235" spans="2:2">
      <c r="B5235" s="1045"/>
    </row>
    <row r="5236" spans="2:2">
      <c r="B5236" s="1045"/>
    </row>
    <row r="5237" spans="2:2">
      <c r="B5237" s="1045"/>
    </row>
    <row r="5238" spans="2:2">
      <c r="B5238" s="1045"/>
    </row>
    <row r="5239" spans="2:2">
      <c r="B5239" s="1045"/>
    </row>
    <row r="5240" spans="2:2">
      <c r="B5240" s="1045"/>
    </row>
    <row r="5241" spans="2:2">
      <c r="B5241" s="1045"/>
    </row>
    <row r="5242" spans="2:2">
      <c r="B5242" s="1045"/>
    </row>
    <row r="5243" spans="2:2">
      <c r="B5243" s="1045"/>
    </row>
    <row r="5244" spans="2:2">
      <c r="B5244" s="1045"/>
    </row>
    <row r="5245" spans="2:2">
      <c r="B5245" s="1045"/>
    </row>
    <row r="5246" spans="2:2">
      <c r="B5246" s="1045"/>
    </row>
    <row r="5247" spans="2:2">
      <c r="B5247" s="1045"/>
    </row>
    <row r="5248" spans="2:2">
      <c r="B5248" s="1045"/>
    </row>
    <row r="5249" spans="2:2">
      <c r="B5249" s="1045"/>
    </row>
    <row r="5250" spans="2:2">
      <c r="B5250" s="1045"/>
    </row>
    <row r="5251" spans="2:2">
      <c r="B5251" s="1045"/>
    </row>
    <row r="5252" spans="2:2">
      <c r="B5252" s="1045"/>
    </row>
    <row r="5253" spans="2:2">
      <c r="B5253" s="1045"/>
    </row>
    <row r="5254" spans="2:2">
      <c r="B5254" s="1045"/>
    </row>
    <row r="5255" spans="2:2">
      <c r="B5255" s="1045"/>
    </row>
    <row r="5256" spans="2:2">
      <c r="B5256" s="1045"/>
    </row>
    <row r="5257" spans="2:2">
      <c r="B5257" s="1045"/>
    </row>
    <row r="5258" spans="2:2">
      <c r="B5258" s="1045"/>
    </row>
    <row r="5259" spans="2:2">
      <c r="B5259" s="1045"/>
    </row>
    <row r="5260" spans="2:2">
      <c r="B5260" s="1045"/>
    </row>
    <row r="5261" spans="2:2">
      <c r="B5261" s="1045"/>
    </row>
    <row r="5262" spans="2:2">
      <c r="B5262" s="1045"/>
    </row>
    <row r="5263" spans="2:2">
      <c r="B5263" s="1045"/>
    </row>
    <row r="5264" spans="2:2">
      <c r="B5264" s="1045"/>
    </row>
    <row r="5265" spans="2:2">
      <c r="B5265" s="1045"/>
    </row>
    <row r="5266" spans="2:2">
      <c r="B5266" s="1045"/>
    </row>
    <row r="5267" spans="2:2">
      <c r="B5267" s="1045"/>
    </row>
    <row r="5268" spans="2:2">
      <c r="B5268" s="1045"/>
    </row>
    <row r="5269" spans="2:2">
      <c r="B5269" s="1045"/>
    </row>
    <row r="5270" spans="2:2">
      <c r="B5270" s="1045"/>
    </row>
    <row r="5271" spans="2:2">
      <c r="B5271" s="1045"/>
    </row>
    <row r="5272" spans="2:2">
      <c r="B5272" s="1045"/>
    </row>
    <row r="5273" spans="2:2">
      <c r="B5273" s="1045"/>
    </row>
    <row r="5274" spans="2:2">
      <c r="B5274" s="1045"/>
    </row>
    <row r="5275" spans="2:2">
      <c r="B5275" s="1045"/>
    </row>
    <row r="5276" spans="2:2">
      <c r="B5276" s="1045"/>
    </row>
    <row r="5277" spans="2:2">
      <c r="B5277" s="1045"/>
    </row>
    <row r="5278" spans="2:2">
      <c r="B5278" s="1045"/>
    </row>
    <row r="5279" spans="2:2">
      <c r="B5279" s="1045"/>
    </row>
    <row r="5280" spans="2:2">
      <c r="B5280" s="1045"/>
    </row>
    <row r="5281" spans="2:2">
      <c r="B5281" s="1045"/>
    </row>
    <row r="5282" spans="2:2">
      <c r="B5282" s="1045"/>
    </row>
    <row r="5283" spans="2:2">
      <c r="B5283" s="1045"/>
    </row>
    <row r="5284" spans="2:2">
      <c r="B5284" s="1045"/>
    </row>
    <row r="5285" spans="2:2">
      <c r="B5285" s="1045"/>
    </row>
    <row r="5286" spans="2:2">
      <c r="B5286" s="1045"/>
    </row>
    <row r="5287" spans="2:2">
      <c r="B5287" s="1045"/>
    </row>
    <row r="5288" spans="2:2">
      <c r="B5288" s="1045"/>
    </row>
    <row r="5289" spans="2:2">
      <c r="B5289" s="1045"/>
    </row>
    <row r="5290" spans="2:2">
      <c r="B5290" s="1045"/>
    </row>
    <row r="5291" spans="2:2">
      <c r="B5291" s="1045"/>
    </row>
    <row r="5292" spans="2:2">
      <c r="B5292" s="1045"/>
    </row>
    <row r="5293" spans="2:2">
      <c r="B5293" s="1045"/>
    </row>
    <row r="5294" spans="2:2">
      <c r="B5294" s="1045"/>
    </row>
    <row r="5295" spans="2:2">
      <c r="B5295" s="1045"/>
    </row>
    <row r="5296" spans="2:2">
      <c r="B5296" s="1045"/>
    </row>
    <row r="5297" spans="2:2">
      <c r="B5297" s="1045"/>
    </row>
    <row r="5298" spans="2:2">
      <c r="B5298" s="1045"/>
    </row>
    <row r="5299" spans="2:2">
      <c r="B5299" s="1045"/>
    </row>
    <row r="5300" spans="2:2">
      <c r="B5300" s="1045"/>
    </row>
    <row r="5301" spans="2:2">
      <c r="B5301" s="1045"/>
    </row>
    <row r="5302" spans="2:2">
      <c r="B5302" s="1045"/>
    </row>
    <row r="5303" spans="2:2">
      <c r="B5303" s="1045"/>
    </row>
    <row r="5304" spans="2:2">
      <c r="B5304" s="1045"/>
    </row>
    <row r="5305" spans="2:2">
      <c r="B5305" s="1045"/>
    </row>
    <row r="5306" spans="2:2">
      <c r="B5306" s="1045"/>
    </row>
    <row r="5307" spans="2:2">
      <c r="B5307" s="1045"/>
    </row>
    <row r="5308" spans="2:2">
      <c r="B5308" s="1045"/>
    </row>
    <row r="5309" spans="2:2">
      <c r="B5309" s="1045"/>
    </row>
    <row r="5310" spans="2:2">
      <c r="B5310" s="1045"/>
    </row>
    <row r="5311" spans="2:2">
      <c r="B5311" s="1045"/>
    </row>
    <row r="5312" spans="2:2">
      <c r="B5312" s="1045"/>
    </row>
    <row r="5313" spans="2:2">
      <c r="B5313" s="1045"/>
    </row>
    <row r="5314" spans="2:2">
      <c r="B5314" s="1045"/>
    </row>
    <row r="5315" spans="2:2">
      <c r="B5315" s="1045"/>
    </row>
    <row r="5316" spans="2:2">
      <c r="B5316" s="1045"/>
    </row>
    <row r="5317" spans="2:2">
      <c r="B5317" s="1045"/>
    </row>
    <row r="5318" spans="2:2">
      <c r="B5318" s="1045"/>
    </row>
    <row r="5319" spans="2:2">
      <c r="B5319" s="1045"/>
    </row>
    <row r="5320" spans="2:2">
      <c r="B5320" s="1045"/>
    </row>
    <row r="5321" spans="2:2">
      <c r="B5321" s="1045"/>
    </row>
    <row r="5322" spans="2:2">
      <c r="B5322" s="1045"/>
    </row>
    <row r="5323" spans="2:2">
      <c r="B5323" s="1045"/>
    </row>
    <row r="5324" spans="2:2">
      <c r="B5324" s="1045"/>
    </row>
    <row r="5325" spans="2:2">
      <c r="B5325" s="1045"/>
    </row>
    <row r="5326" spans="2:2">
      <c r="B5326" s="1045"/>
    </row>
    <row r="5327" spans="2:2">
      <c r="B5327" s="1045"/>
    </row>
    <row r="5328" spans="2:2">
      <c r="B5328" s="1045"/>
    </row>
    <row r="5329" spans="2:2">
      <c r="B5329" s="1045"/>
    </row>
    <row r="5330" spans="2:2">
      <c r="B5330" s="1045"/>
    </row>
    <row r="5331" spans="2:2">
      <c r="B5331" s="1045"/>
    </row>
    <row r="5332" spans="2:2">
      <c r="B5332" s="1045"/>
    </row>
    <row r="5333" spans="2:2">
      <c r="B5333" s="1045"/>
    </row>
    <row r="5334" spans="2:2">
      <c r="B5334" s="1045"/>
    </row>
    <row r="5335" spans="2:2">
      <c r="B5335" s="1045"/>
    </row>
    <row r="5336" spans="2:2">
      <c r="B5336" s="1045"/>
    </row>
    <row r="5337" spans="2:2">
      <c r="B5337" s="1045"/>
    </row>
    <row r="5338" spans="2:2">
      <c r="B5338" s="1045"/>
    </row>
    <row r="5339" spans="2:2">
      <c r="B5339" s="1045"/>
    </row>
    <row r="5340" spans="2:2">
      <c r="B5340" s="1045"/>
    </row>
    <row r="5341" spans="2:2">
      <c r="B5341" s="1045"/>
    </row>
    <row r="5342" spans="2:2">
      <c r="B5342" s="1045"/>
    </row>
    <row r="5343" spans="2:2">
      <c r="B5343" s="1045"/>
    </row>
    <row r="5344" spans="2:2">
      <c r="B5344" s="1045"/>
    </row>
    <row r="5345" spans="2:2">
      <c r="B5345" s="1045"/>
    </row>
    <row r="5346" spans="2:2">
      <c r="B5346" s="1045"/>
    </row>
    <row r="5347" spans="2:2">
      <c r="B5347" s="1045"/>
    </row>
    <row r="5348" spans="2:2">
      <c r="B5348" s="1045"/>
    </row>
    <row r="5349" spans="2:2">
      <c r="B5349" s="1045"/>
    </row>
    <row r="5350" spans="2:2">
      <c r="B5350" s="1045"/>
    </row>
    <row r="5351" spans="2:2">
      <c r="B5351" s="1045"/>
    </row>
    <row r="5352" spans="2:2">
      <c r="B5352" s="1045"/>
    </row>
    <row r="5353" spans="2:2">
      <c r="B5353" s="1045"/>
    </row>
    <row r="5354" spans="2:2">
      <c r="B5354" s="1045"/>
    </row>
    <row r="5355" spans="2:2">
      <c r="B5355" s="1045"/>
    </row>
    <row r="5356" spans="2:2">
      <c r="B5356" s="1045"/>
    </row>
    <row r="5357" spans="2:2">
      <c r="B5357" s="1045"/>
    </row>
    <row r="5358" spans="2:2">
      <c r="B5358" s="1045"/>
    </row>
    <row r="5359" spans="2:2">
      <c r="B5359" s="1045"/>
    </row>
    <row r="5360" spans="2:2">
      <c r="B5360" s="1045"/>
    </row>
    <row r="5361" spans="2:2">
      <c r="B5361" s="1045"/>
    </row>
    <row r="5362" spans="2:2">
      <c r="B5362" s="1045"/>
    </row>
    <row r="5363" spans="2:2">
      <c r="B5363" s="1045"/>
    </row>
    <row r="5364" spans="2:2">
      <c r="B5364" s="1045"/>
    </row>
    <row r="5365" spans="2:2">
      <c r="B5365" s="1045"/>
    </row>
    <row r="5366" spans="2:2">
      <c r="B5366" s="1045"/>
    </row>
    <row r="5367" spans="2:2">
      <c r="B5367" s="1045"/>
    </row>
    <row r="5368" spans="2:2">
      <c r="B5368" s="1045"/>
    </row>
    <row r="5369" spans="2:2">
      <c r="B5369" s="1045"/>
    </row>
    <row r="5370" spans="2:2">
      <c r="B5370" s="1045"/>
    </row>
    <row r="5371" spans="2:2">
      <c r="B5371" s="1045"/>
    </row>
    <row r="5372" spans="2:2">
      <c r="B5372" s="1045"/>
    </row>
    <row r="5373" spans="2:2">
      <c r="B5373" s="1045"/>
    </row>
    <row r="5374" spans="2:2">
      <c r="B5374" s="1045"/>
    </row>
    <row r="5375" spans="2:2">
      <c r="B5375" s="1045"/>
    </row>
    <row r="5376" spans="2:2">
      <c r="B5376" s="1045"/>
    </row>
    <row r="5377" spans="2:2">
      <c r="B5377" s="1045"/>
    </row>
    <row r="5378" spans="2:2">
      <c r="B5378" s="1045"/>
    </row>
    <row r="5379" spans="2:2">
      <c r="B5379" s="1045"/>
    </row>
    <row r="5380" spans="2:2">
      <c r="B5380" s="1045"/>
    </row>
    <row r="5381" spans="2:2">
      <c r="B5381" s="1045"/>
    </row>
    <row r="5382" spans="2:2">
      <c r="B5382" s="1045"/>
    </row>
    <row r="5383" spans="2:2">
      <c r="B5383" s="1045"/>
    </row>
    <row r="5384" spans="2:2">
      <c r="B5384" s="1045"/>
    </row>
    <row r="5385" spans="2:2">
      <c r="B5385" s="1045"/>
    </row>
    <row r="5386" spans="2:2">
      <c r="B5386" s="1045"/>
    </row>
    <row r="5387" spans="2:2">
      <c r="B5387" s="1045"/>
    </row>
    <row r="5388" spans="2:2">
      <c r="B5388" s="1045"/>
    </row>
    <row r="5389" spans="2:2">
      <c r="B5389" s="1045"/>
    </row>
    <row r="5390" spans="2:2">
      <c r="B5390" s="1045"/>
    </row>
    <row r="5391" spans="2:2">
      <c r="B5391" s="1045"/>
    </row>
    <row r="5392" spans="2:2">
      <c r="B5392" s="1045"/>
    </row>
    <row r="5393" spans="2:2">
      <c r="B5393" s="1045"/>
    </row>
    <row r="5394" spans="2:2">
      <c r="B5394" s="1045"/>
    </row>
    <row r="5395" spans="2:2">
      <c r="B5395" s="1045"/>
    </row>
    <row r="5396" spans="2:2">
      <c r="B5396" s="1045"/>
    </row>
    <row r="5397" spans="2:2">
      <c r="B5397" s="1045"/>
    </row>
    <row r="5398" spans="2:2">
      <c r="B5398" s="1045"/>
    </row>
    <row r="5399" spans="2:2">
      <c r="B5399" s="1045"/>
    </row>
    <row r="5400" spans="2:2">
      <c r="B5400" s="1045"/>
    </row>
    <row r="5401" spans="2:2">
      <c r="B5401" s="1045"/>
    </row>
    <row r="5402" spans="2:2">
      <c r="B5402" s="1045"/>
    </row>
    <row r="5403" spans="2:2">
      <c r="B5403" s="1045"/>
    </row>
    <row r="5404" spans="2:2">
      <c r="B5404" s="1045"/>
    </row>
    <row r="5405" spans="2:2">
      <c r="B5405" s="1045"/>
    </row>
    <row r="5406" spans="2:2">
      <c r="B5406" s="1045"/>
    </row>
    <row r="5407" spans="2:2">
      <c r="B5407" s="1045"/>
    </row>
    <row r="5408" spans="2:2">
      <c r="B5408" s="1045"/>
    </row>
    <row r="5409" spans="2:2">
      <c r="B5409" s="1045"/>
    </row>
    <row r="5410" spans="2:2">
      <c r="B5410" s="1045"/>
    </row>
    <row r="5411" spans="2:2">
      <c r="B5411" s="1045"/>
    </row>
    <row r="5412" spans="2:2">
      <c r="B5412" s="1045"/>
    </row>
    <row r="5413" spans="2:2">
      <c r="B5413" s="1045"/>
    </row>
    <row r="5414" spans="2:2">
      <c r="B5414" s="1045"/>
    </row>
    <row r="5415" spans="2:2">
      <c r="B5415" s="1045"/>
    </row>
    <row r="5416" spans="2:2">
      <c r="B5416" s="1045"/>
    </row>
    <row r="5417" spans="2:2">
      <c r="B5417" s="1045"/>
    </row>
    <row r="5418" spans="2:2">
      <c r="B5418" s="1045"/>
    </row>
    <row r="5419" spans="2:2">
      <c r="B5419" s="1045"/>
    </row>
    <row r="5420" spans="2:2">
      <c r="B5420" s="1045"/>
    </row>
    <row r="5421" spans="2:2">
      <c r="B5421" s="1045"/>
    </row>
    <row r="5422" spans="2:2">
      <c r="B5422" s="1045"/>
    </row>
    <row r="5423" spans="2:2">
      <c r="B5423" s="1045"/>
    </row>
    <row r="5424" spans="2:2">
      <c r="B5424" s="1045"/>
    </row>
    <row r="5425" spans="2:2">
      <c r="B5425" s="1045"/>
    </row>
    <row r="5426" spans="2:2">
      <c r="B5426" s="1045"/>
    </row>
    <row r="5427" spans="2:2">
      <c r="B5427" s="1045"/>
    </row>
    <row r="5428" spans="2:2">
      <c r="B5428" s="1045"/>
    </row>
    <row r="5429" spans="2:2">
      <c r="B5429" s="1045"/>
    </row>
    <row r="5430" spans="2:2">
      <c r="B5430" s="1045"/>
    </row>
    <row r="5431" spans="2:2">
      <c r="B5431" s="1045"/>
    </row>
    <row r="5432" spans="2:2">
      <c r="B5432" s="1045"/>
    </row>
    <row r="5433" spans="2:2">
      <c r="B5433" s="1045"/>
    </row>
    <row r="5434" spans="2:2">
      <c r="B5434" s="1045"/>
    </row>
    <row r="5435" spans="2:2">
      <c r="B5435" s="1045"/>
    </row>
    <row r="5436" spans="2:2">
      <c r="B5436" s="1045"/>
    </row>
    <row r="5437" spans="2:2">
      <c r="B5437" s="1045"/>
    </row>
    <row r="5438" spans="2:2">
      <c r="B5438" s="1045"/>
    </row>
    <row r="5439" spans="2:2">
      <c r="B5439" s="1045"/>
    </row>
    <row r="5440" spans="2:2">
      <c r="B5440" s="1045"/>
    </row>
    <row r="5441" spans="2:2">
      <c r="B5441" s="1045"/>
    </row>
    <row r="5442" spans="2:2">
      <c r="B5442" s="1045"/>
    </row>
    <row r="5443" spans="2:2">
      <c r="B5443" s="1045"/>
    </row>
    <row r="5444" spans="2:2">
      <c r="B5444" s="1045"/>
    </row>
    <row r="5445" spans="2:2">
      <c r="B5445" s="1045"/>
    </row>
    <row r="5446" spans="2:2">
      <c r="B5446" s="1045"/>
    </row>
    <row r="5447" spans="2:2">
      <c r="B5447" s="1045"/>
    </row>
    <row r="5448" spans="2:2">
      <c r="B5448" s="1045"/>
    </row>
    <row r="5449" spans="2:2">
      <c r="B5449" s="1045"/>
    </row>
    <row r="5450" spans="2:2">
      <c r="B5450" s="1045"/>
    </row>
    <row r="5451" spans="2:2">
      <c r="B5451" s="1045"/>
    </row>
    <row r="5452" spans="2:2">
      <c r="B5452" s="1045"/>
    </row>
    <row r="5453" spans="2:2">
      <c r="B5453" s="1045"/>
    </row>
    <row r="5454" spans="2:2">
      <c r="B5454" s="1045"/>
    </row>
    <row r="5455" spans="2:2">
      <c r="B5455" s="1045"/>
    </row>
    <row r="5456" spans="2:2">
      <c r="B5456" s="1045"/>
    </row>
    <row r="5457" spans="2:2">
      <c r="B5457" s="1045"/>
    </row>
    <row r="5458" spans="2:2">
      <c r="B5458" s="1045"/>
    </row>
    <row r="5459" spans="2:2">
      <c r="B5459" s="1045"/>
    </row>
    <row r="5460" spans="2:2">
      <c r="B5460" s="1045"/>
    </row>
    <row r="5461" spans="2:2">
      <c r="B5461" s="1045"/>
    </row>
    <row r="5462" spans="2:2">
      <c r="B5462" s="1045"/>
    </row>
    <row r="5463" spans="2:2">
      <c r="B5463" s="1045"/>
    </row>
    <row r="5464" spans="2:2">
      <c r="B5464" s="1045"/>
    </row>
    <row r="5465" spans="2:2">
      <c r="B5465" s="1045"/>
    </row>
    <row r="5466" spans="2:2">
      <c r="B5466" s="1045"/>
    </row>
    <row r="5467" spans="2:2">
      <c r="B5467" s="1045"/>
    </row>
    <row r="5468" spans="2:2">
      <c r="B5468" s="1045"/>
    </row>
    <row r="5469" spans="2:2">
      <c r="B5469" s="1045"/>
    </row>
    <row r="5470" spans="2:2">
      <c r="B5470" s="1045"/>
    </row>
    <row r="5471" spans="2:2">
      <c r="B5471" s="1045"/>
    </row>
    <row r="5472" spans="2:2">
      <c r="B5472" s="1045"/>
    </row>
    <row r="5473" spans="2:2">
      <c r="B5473" s="1045"/>
    </row>
    <row r="5474" spans="2:2">
      <c r="B5474" s="1045"/>
    </row>
    <row r="5475" spans="2:2">
      <c r="B5475" s="1045"/>
    </row>
    <row r="5476" spans="2:2">
      <c r="B5476" s="1045"/>
    </row>
    <row r="5477" spans="2:2">
      <c r="B5477" s="1045"/>
    </row>
    <row r="5478" spans="2:2">
      <c r="B5478" s="1045"/>
    </row>
    <row r="5479" spans="2:2">
      <c r="B5479" s="1045"/>
    </row>
    <row r="5480" spans="2:2">
      <c r="B5480" s="1045"/>
    </row>
    <row r="5481" spans="2:2">
      <c r="B5481" s="1045"/>
    </row>
    <row r="5482" spans="2:2">
      <c r="B5482" s="1045"/>
    </row>
    <row r="5483" spans="2:2">
      <c r="B5483" s="1045"/>
    </row>
    <row r="5484" spans="2:2">
      <c r="B5484" s="1045"/>
    </row>
    <row r="5485" spans="2:2">
      <c r="B5485" s="1045"/>
    </row>
    <row r="5486" spans="2:2">
      <c r="B5486" s="1045"/>
    </row>
    <row r="5487" spans="2:2">
      <c r="B5487" s="1045"/>
    </row>
    <row r="5488" spans="2:2">
      <c r="B5488" s="1045"/>
    </row>
    <row r="5489" spans="2:2">
      <c r="B5489" s="1045"/>
    </row>
    <row r="5490" spans="2:2">
      <c r="B5490" s="1045"/>
    </row>
    <row r="5491" spans="2:2">
      <c r="B5491" s="1045"/>
    </row>
    <row r="5492" spans="2:2">
      <c r="B5492" s="1045"/>
    </row>
    <row r="5493" spans="2:2">
      <c r="B5493" s="1045"/>
    </row>
    <row r="5494" spans="2:2">
      <c r="B5494" s="1045"/>
    </row>
    <row r="5495" spans="2:2">
      <c r="B5495" s="1045"/>
    </row>
    <row r="5496" spans="2:2">
      <c r="B5496" s="1045"/>
    </row>
    <row r="5497" spans="2:2">
      <c r="B5497" s="1045"/>
    </row>
    <row r="5498" spans="2:2">
      <c r="B5498" s="1045"/>
    </row>
    <row r="5499" spans="2:2">
      <c r="B5499" s="1045"/>
    </row>
    <row r="5500" spans="2:2">
      <c r="B5500" s="1045"/>
    </row>
    <row r="5501" spans="2:2">
      <c r="B5501" s="1045"/>
    </row>
    <row r="5502" spans="2:2">
      <c r="B5502" s="1045"/>
    </row>
    <row r="5503" spans="2:2">
      <c r="B5503" s="1045"/>
    </row>
    <row r="5504" spans="2:2">
      <c r="B5504" s="1045"/>
    </row>
    <row r="5505" spans="2:2">
      <c r="B5505" s="1045"/>
    </row>
    <row r="5506" spans="2:2">
      <c r="B5506" s="1045"/>
    </row>
    <row r="5507" spans="2:2">
      <c r="B5507" s="1045"/>
    </row>
    <row r="5508" spans="2:2">
      <c r="B5508" s="1045"/>
    </row>
    <row r="5509" spans="2:2">
      <c r="B5509" s="1045"/>
    </row>
    <row r="5510" spans="2:2">
      <c r="B5510" s="1045"/>
    </row>
    <row r="5511" spans="2:2">
      <c r="B5511" s="1045"/>
    </row>
    <row r="5512" spans="2:2">
      <c r="B5512" s="1045"/>
    </row>
    <row r="5513" spans="2:2">
      <c r="B5513" s="1045"/>
    </row>
    <row r="5514" spans="2:2">
      <c r="B5514" s="1045"/>
    </row>
    <row r="5515" spans="2:2">
      <c r="B5515" s="1045"/>
    </row>
    <row r="5516" spans="2:2">
      <c r="B5516" s="1045"/>
    </row>
    <row r="5517" spans="2:2">
      <c r="B5517" s="1045"/>
    </row>
    <row r="5518" spans="2:2">
      <c r="B5518" s="1045"/>
    </row>
    <row r="5519" spans="2:2">
      <c r="B5519" s="1045"/>
    </row>
    <row r="5520" spans="2:2">
      <c r="B5520" s="1045"/>
    </row>
    <row r="5521" spans="2:2">
      <c r="B5521" s="1045"/>
    </row>
    <row r="5522" spans="2:2">
      <c r="B5522" s="1045"/>
    </row>
    <row r="5523" spans="2:2">
      <c r="B5523" s="1045"/>
    </row>
    <row r="5524" spans="2:2">
      <c r="B5524" s="1045"/>
    </row>
    <row r="5525" spans="2:2">
      <c r="B5525" s="1045"/>
    </row>
    <row r="5526" spans="2:2">
      <c r="B5526" s="1045"/>
    </row>
    <row r="5527" spans="2:2">
      <c r="B5527" s="1045"/>
    </row>
    <row r="5528" spans="2:2">
      <c r="B5528" s="1045"/>
    </row>
    <row r="5529" spans="2:2">
      <c r="B5529" s="1045"/>
    </row>
    <row r="5530" spans="2:2">
      <c r="B5530" s="1045"/>
    </row>
    <row r="5531" spans="2:2">
      <c r="B5531" s="1045"/>
    </row>
    <row r="5532" spans="2:2">
      <c r="B5532" s="1045"/>
    </row>
    <row r="5533" spans="2:2">
      <c r="B5533" s="1045"/>
    </row>
    <row r="5534" spans="2:2">
      <c r="B5534" s="1045"/>
    </row>
    <row r="5535" spans="2:2">
      <c r="B5535" s="1045"/>
    </row>
    <row r="5536" spans="2:2">
      <c r="B5536" s="1045"/>
    </row>
    <row r="5537" spans="2:2">
      <c r="B5537" s="1045"/>
    </row>
    <row r="5538" spans="2:2">
      <c r="B5538" s="1045"/>
    </row>
    <row r="5539" spans="2:2">
      <c r="B5539" s="1045"/>
    </row>
    <row r="5540" spans="2:2">
      <c r="B5540" s="1045"/>
    </row>
    <row r="5541" spans="2:2">
      <c r="B5541" s="1045"/>
    </row>
    <row r="5542" spans="2:2">
      <c r="B5542" s="1045"/>
    </row>
    <row r="5543" spans="2:2">
      <c r="B5543" s="1045"/>
    </row>
    <row r="5544" spans="2:2">
      <c r="B5544" s="1045"/>
    </row>
    <row r="5545" spans="2:2">
      <c r="B5545" s="1045"/>
    </row>
    <row r="5546" spans="2:2">
      <c r="B5546" s="1045"/>
    </row>
    <row r="5547" spans="2:2">
      <c r="B5547" s="1045"/>
    </row>
    <row r="5548" spans="2:2">
      <c r="B5548" s="1045"/>
    </row>
    <row r="5549" spans="2:2">
      <c r="B5549" s="1045"/>
    </row>
    <row r="5550" spans="2:2">
      <c r="B5550" s="1045"/>
    </row>
    <row r="5551" spans="2:2">
      <c r="B5551" s="1045"/>
    </row>
    <row r="5552" spans="2:2">
      <c r="B5552" s="1045"/>
    </row>
    <row r="5553" spans="2:2">
      <c r="B5553" s="1045"/>
    </row>
    <row r="5554" spans="2:2">
      <c r="B5554" s="1045"/>
    </row>
    <row r="5555" spans="2:2">
      <c r="B5555" s="1045"/>
    </row>
    <row r="5556" spans="2:2">
      <c r="B5556" s="1045"/>
    </row>
    <row r="5557" spans="2:2">
      <c r="B5557" s="1045"/>
    </row>
    <row r="5558" spans="2:2">
      <c r="B5558" s="1045"/>
    </row>
    <row r="5559" spans="2:2">
      <c r="B5559" s="1045"/>
    </row>
    <row r="5560" spans="2:2">
      <c r="B5560" s="1045"/>
    </row>
    <row r="5561" spans="2:2">
      <c r="B5561" s="1045"/>
    </row>
    <row r="5562" spans="2:2">
      <c r="B5562" s="1045"/>
    </row>
    <row r="5563" spans="2:2">
      <c r="B5563" s="1045"/>
    </row>
    <row r="5564" spans="2:2">
      <c r="B5564" s="1045"/>
    </row>
    <row r="5565" spans="2:2">
      <c r="B5565" s="1045"/>
    </row>
    <row r="5566" spans="2:2">
      <c r="B5566" s="1045"/>
    </row>
    <row r="5567" spans="2:2">
      <c r="B5567" s="1045"/>
    </row>
    <row r="5568" spans="2:2">
      <c r="B5568" s="1045"/>
    </row>
    <row r="5569" spans="2:2">
      <c r="B5569" s="1045"/>
    </row>
    <row r="5570" spans="2:2">
      <c r="B5570" s="1045"/>
    </row>
    <row r="5571" spans="2:2">
      <c r="B5571" s="1045"/>
    </row>
    <row r="5572" spans="2:2">
      <c r="B5572" s="1045"/>
    </row>
    <row r="5573" spans="2:2">
      <c r="B5573" s="1045"/>
    </row>
    <row r="5574" spans="2:2">
      <c r="B5574" s="1045"/>
    </row>
    <row r="5575" spans="2:2">
      <c r="B5575" s="1045"/>
    </row>
    <row r="5576" spans="2:2">
      <c r="B5576" s="1045"/>
    </row>
    <row r="5577" spans="2:2">
      <c r="B5577" s="1045"/>
    </row>
    <row r="5578" spans="2:2">
      <c r="B5578" s="1045"/>
    </row>
    <row r="5579" spans="2:2">
      <c r="B5579" s="1045"/>
    </row>
    <row r="5580" spans="2:2">
      <c r="B5580" s="1045"/>
    </row>
    <row r="5581" spans="2:2">
      <c r="B5581" s="1045"/>
    </row>
    <row r="5582" spans="2:2">
      <c r="B5582" s="1045"/>
    </row>
    <row r="5583" spans="2:2">
      <c r="B5583" s="1045"/>
    </row>
    <row r="5584" spans="2:2">
      <c r="B5584" s="1045"/>
    </row>
    <row r="5585" spans="2:2">
      <c r="B5585" s="1045"/>
    </row>
    <row r="5586" spans="2:2">
      <c r="B5586" s="1045"/>
    </row>
    <row r="5587" spans="2:2">
      <c r="B5587" s="1045"/>
    </row>
    <row r="5588" spans="2:2">
      <c r="B5588" s="1045"/>
    </row>
    <row r="5589" spans="2:2">
      <c r="B5589" s="1045"/>
    </row>
    <row r="5590" spans="2:2">
      <c r="B5590" s="1045"/>
    </row>
    <row r="5591" spans="2:2">
      <c r="B5591" s="1045"/>
    </row>
    <row r="5592" spans="2:2">
      <c r="B5592" s="1045"/>
    </row>
    <row r="5593" spans="2:2">
      <c r="B5593" s="1045"/>
    </row>
    <row r="5594" spans="2:2">
      <c r="B5594" s="1045"/>
    </row>
    <row r="5595" spans="2:2">
      <c r="B5595" s="1045"/>
    </row>
    <row r="5596" spans="2:2">
      <c r="B5596" s="1045"/>
    </row>
    <row r="5597" spans="2:2">
      <c r="B5597" s="1045"/>
    </row>
    <row r="5598" spans="2:2">
      <c r="B5598" s="1045"/>
    </row>
    <row r="5599" spans="2:2">
      <c r="B5599" s="1045"/>
    </row>
    <row r="5600" spans="2:2">
      <c r="B5600" s="1045"/>
    </row>
    <row r="5601" spans="2:2">
      <c r="B5601" s="1045"/>
    </row>
    <row r="5602" spans="2:2">
      <c r="B5602" s="1045"/>
    </row>
    <row r="5603" spans="2:2">
      <c r="B5603" s="1045"/>
    </row>
    <row r="5604" spans="2:2">
      <c r="B5604" s="1045"/>
    </row>
    <row r="5605" spans="2:2">
      <c r="B5605" s="1045"/>
    </row>
    <row r="5606" spans="2:2">
      <c r="B5606" s="1045"/>
    </row>
    <row r="5607" spans="2:2">
      <c r="B5607" s="1045"/>
    </row>
    <row r="5608" spans="2:2">
      <c r="B5608" s="1045"/>
    </row>
    <row r="5609" spans="2:2">
      <c r="B5609" s="1045"/>
    </row>
    <row r="5610" spans="2:2">
      <c r="B5610" s="1045"/>
    </row>
    <row r="5611" spans="2:2">
      <c r="B5611" s="1045"/>
    </row>
    <row r="5612" spans="2:2">
      <c r="B5612" s="1045"/>
    </row>
    <row r="5613" spans="2:2">
      <c r="B5613" s="1045"/>
    </row>
    <row r="5614" spans="2:2">
      <c r="B5614" s="1045"/>
    </row>
    <row r="5615" spans="2:2">
      <c r="B5615" s="1045"/>
    </row>
    <row r="5616" spans="2:2">
      <c r="B5616" s="1045"/>
    </row>
    <row r="5617" spans="2:2">
      <c r="B5617" s="1045"/>
    </row>
    <row r="5618" spans="2:2">
      <c r="B5618" s="1045"/>
    </row>
    <row r="5619" spans="2:2">
      <c r="B5619" s="1045"/>
    </row>
    <row r="5620" spans="2:2">
      <c r="B5620" s="1045"/>
    </row>
    <row r="5621" spans="2:2">
      <c r="B5621" s="1045"/>
    </row>
    <row r="5622" spans="2:2">
      <c r="B5622" s="1045"/>
    </row>
    <row r="5623" spans="2:2">
      <c r="B5623" s="1045"/>
    </row>
    <row r="5624" spans="2:2">
      <c r="B5624" s="1045"/>
    </row>
    <row r="5625" spans="2:2">
      <c r="B5625" s="1045"/>
    </row>
    <row r="5626" spans="2:2">
      <c r="B5626" s="1045"/>
    </row>
    <row r="5627" spans="2:2">
      <c r="B5627" s="1045"/>
    </row>
    <row r="5628" spans="2:2">
      <c r="B5628" s="1045"/>
    </row>
    <row r="5629" spans="2:2">
      <c r="B5629" s="1045"/>
    </row>
    <row r="5630" spans="2:2">
      <c r="B5630" s="1045"/>
    </row>
    <row r="5631" spans="2:2">
      <c r="B5631" s="1045"/>
    </row>
    <row r="5632" spans="2:2">
      <c r="B5632" s="1045"/>
    </row>
    <row r="5633" spans="2:2">
      <c r="B5633" s="1045"/>
    </row>
    <row r="5634" spans="2:2">
      <c r="B5634" s="1045"/>
    </row>
    <row r="5635" spans="2:2">
      <c r="B5635" s="1045"/>
    </row>
    <row r="5636" spans="2:2">
      <c r="B5636" s="1045"/>
    </row>
    <row r="5637" spans="2:2">
      <c r="B5637" s="1045"/>
    </row>
    <row r="5638" spans="2:2">
      <c r="B5638" s="1045"/>
    </row>
    <row r="5639" spans="2:2">
      <c r="B5639" s="1045"/>
    </row>
    <row r="5640" spans="2:2">
      <c r="B5640" s="1045"/>
    </row>
    <row r="5641" spans="2:2">
      <c r="B5641" s="1045"/>
    </row>
    <row r="5642" spans="2:2">
      <c r="B5642" s="1045"/>
    </row>
    <row r="5643" spans="2:2">
      <c r="B5643" s="1045"/>
    </row>
    <row r="5644" spans="2:2">
      <c r="B5644" s="1045"/>
    </row>
    <row r="5645" spans="2:2">
      <c r="B5645" s="1045"/>
    </row>
    <row r="5646" spans="2:2">
      <c r="B5646" s="1045"/>
    </row>
    <row r="5647" spans="2:2">
      <c r="B5647" s="1045"/>
    </row>
    <row r="5648" spans="2:2">
      <c r="B5648" s="1045"/>
    </row>
    <row r="5649" spans="2:2">
      <c r="B5649" s="1045"/>
    </row>
    <row r="5650" spans="2:2">
      <c r="B5650" s="1045"/>
    </row>
    <row r="5651" spans="2:2">
      <c r="B5651" s="1045"/>
    </row>
    <row r="5652" spans="2:2">
      <c r="B5652" s="1045"/>
    </row>
    <row r="5653" spans="2:2">
      <c r="B5653" s="1045"/>
    </row>
    <row r="5654" spans="2:2">
      <c r="B5654" s="1045"/>
    </row>
    <row r="5655" spans="2:2">
      <c r="B5655" s="1045"/>
    </row>
    <row r="5656" spans="2:2">
      <c r="B5656" s="1045"/>
    </row>
    <row r="5657" spans="2:2">
      <c r="B5657" s="1045"/>
    </row>
    <row r="5658" spans="2:2">
      <c r="B5658" s="1045"/>
    </row>
    <row r="5659" spans="2:2">
      <c r="B5659" s="1045"/>
    </row>
    <row r="5660" spans="2:2">
      <c r="B5660" s="1045"/>
    </row>
    <row r="5661" spans="2:2">
      <c r="B5661" s="1045"/>
    </row>
    <row r="5662" spans="2:2">
      <c r="B5662" s="1045"/>
    </row>
    <row r="5663" spans="2:2">
      <c r="B5663" s="1045"/>
    </row>
    <row r="5664" spans="2:2">
      <c r="B5664" s="1045"/>
    </row>
    <row r="5665" spans="2:2">
      <c r="B5665" s="1045"/>
    </row>
    <row r="5666" spans="2:2">
      <c r="B5666" s="1045"/>
    </row>
    <row r="5667" spans="2:2">
      <c r="B5667" s="1045"/>
    </row>
    <row r="5668" spans="2:2">
      <c r="B5668" s="1045"/>
    </row>
    <row r="5669" spans="2:2">
      <c r="B5669" s="1045"/>
    </row>
    <row r="5670" spans="2:2">
      <c r="B5670" s="1045"/>
    </row>
    <row r="5671" spans="2:2">
      <c r="B5671" s="1045"/>
    </row>
    <row r="5672" spans="2:2">
      <c r="B5672" s="1045"/>
    </row>
    <row r="5673" spans="2:2">
      <c r="B5673" s="1045"/>
    </row>
    <row r="5674" spans="2:2">
      <c r="B5674" s="1045"/>
    </row>
    <row r="5675" spans="2:2">
      <c r="B5675" s="1045"/>
    </row>
    <row r="5676" spans="2:2">
      <c r="B5676" s="1045"/>
    </row>
    <row r="5677" spans="2:2">
      <c r="B5677" s="1045"/>
    </row>
    <row r="5678" spans="2:2">
      <c r="B5678" s="1045"/>
    </row>
    <row r="5679" spans="2:2">
      <c r="B5679" s="1045"/>
    </row>
    <row r="5680" spans="2:2">
      <c r="B5680" s="1045"/>
    </row>
    <row r="5681" spans="2:2">
      <c r="B5681" s="1045"/>
    </row>
    <row r="5682" spans="2:2">
      <c r="B5682" s="1045"/>
    </row>
    <row r="5683" spans="2:2">
      <c r="B5683" s="1045"/>
    </row>
    <row r="5684" spans="2:2">
      <c r="B5684" s="1045"/>
    </row>
    <row r="5685" spans="2:2">
      <c r="B5685" s="1045"/>
    </row>
    <row r="5686" spans="2:2">
      <c r="B5686" s="1045"/>
    </row>
    <row r="5687" spans="2:2">
      <c r="B5687" s="1045"/>
    </row>
    <row r="5688" spans="2:2">
      <c r="B5688" s="1045"/>
    </row>
    <row r="5689" spans="2:2">
      <c r="B5689" s="1045"/>
    </row>
    <row r="5690" spans="2:2">
      <c r="B5690" s="1045"/>
    </row>
    <row r="5691" spans="2:2">
      <c r="B5691" s="1045"/>
    </row>
    <row r="5692" spans="2:2">
      <c r="B5692" s="1045"/>
    </row>
    <row r="5693" spans="2:2">
      <c r="B5693" s="1045"/>
    </row>
    <row r="5694" spans="2:2">
      <c r="B5694" s="1045"/>
    </row>
    <row r="5695" spans="2:2">
      <c r="B5695" s="1045"/>
    </row>
    <row r="5696" spans="2:2">
      <c r="B5696" s="1045"/>
    </row>
    <row r="5697" spans="2:2">
      <c r="B5697" s="1045"/>
    </row>
    <row r="5698" spans="2:2">
      <c r="B5698" s="1045"/>
    </row>
    <row r="5699" spans="2:2">
      <c r="B5699" s="1045"/>
    </row>
    <row r="5700" spans="2:2">
      <c r="B5700" s="1045"/>
    </row>
    <row r="5701" spans="2:2">
      <c r="B5701" s="1045"/>
    </row>
    <row r="5702" spans="2:2">
      <c r="B5702" s="1045"/>
    </row>
    <row r="5703" spans="2:2">
      <c r="B5703" s="1045"/>
    </row>
    <row r="5704" spans="2:2">
      <c r="B5704" s="1045"/>
    </row>
    <row r="5705" spans="2:2">
      <c r="B5705" s="1045"/>
    </row>
    <row r="5706" spans="2:2">
      <c r="B5706" s="1045"/>
    </row>
    <row r="5707" spans="2:2">
      <c r="B5707" s="1045"/>
    </row>
    <row r="5708" spans="2:2">
      <c r="B5708" s="1045"/>
    </row>
    <row r="5709" spans="2:2">
      <c r="B5709" s="1045"/>
    </row>
    <row r="5710" spans="2:2">
      <c r="B5710" s="1045"/>
    </row>
    <row r="5711" spans="2:2">
      <c r="B5711" s="1045"/>
    </row>
    <row r="5712" spans="2:2">
      <c r="B5712" s="1045"/>
    </row>
    <row r="5713" spans="2:2">
      <c r="B5713" s="1045"/>
    </row>
    <row r="5714" spans="2:2">
      <c r="B5714" s="1045"/>
    </row>
    <row r="5715" spans="2:2">
      <c r="B5715" s="1045"/>
    </row>
    <row r="5716" spans="2:2">
      <c r="B5716" s="1045"/>
    </row>
    <row r="5717" spans="2:2">
      <c r="B5717" s="1045"/>
    </row>
    <row r="5718" spans="2:2">
      <c r="B5718" s="1045"/>
    </row>
    <row r="5719" spans="2:2">
      <c r="B5719" s="1045"/>
    </row>
    <row r="5720" spans="2:2">
      <c r="B5720" s="1045"/>
    </row>
    <row r="5721" spans="2:2">
      <c r="B5721" s="1045"/>
    </row>
    <row r="5722" spans="2:2">
      <c r="B5722" s="1045"/>
    </row>
    <row r="5723" spans="2:2">
      <c r="B5723" s="1045"/>
    </row>
    <row r="5724" spans="2:2">
      <c r="B5724" s="1045"/>
    </row>
    <row r="5725" spans="2:2">
      <c r="B5725" s="1045"/>
    </row>
    <row r="5726" spans="2:2">
      <c r="B5726" s="1045"/>
    </row>
    <row r="5727" spans="2:2">
      <c r="B5727" s="1045"/>
    </row>
    <row r="5728" spans="2:2">
      <c r="B5728" s="1045"/>
    </row>
    <row r="5729" spans="2:2">
      <c r="B5729" s="1045"/>
    </row>
    <row r="5730" spans="2:2">
      <c r="B5730" s="1045"/>
    </row>
    <row r="5731" spans="2:2">
      <c r="B5731" s="1045"/>
    </row>
    <row r="5732" spans="2:2">
      <c r="B5732" s="1045"/>
    </row>
    <row r="5733" spans="2:2">
      <c r="B5733" s="1045"/>
    </row>
    <row r="5734" spans="2:2">
      <c r="B5734" s="1045"/>
    </row>
    <row r="5735" spans="2:2">
      <c r="B5735" s="1045"/>
    </row>
    <row r="5736" spans="2:2">
      <c r="B5736" s="1045"/>
    </row>
    <row r="5737" spans="2:2">
      <c r="B5737" s="1045"/>
    </row>
    <row r="5738" spans="2:2">
      <c r="B5738" s="1045"/>
    </row>
    <row r="5739" spans="2:2">
      <c r="B5739" s="1045"/>
    </row>
    <row r="5740" spans="2:2">
      <c r="B5740" s="1045"/>
    </row>
    <row r="5741" spans="2:2">
      <c r="B5741" s="1045"/>
    </row>
    <row r="5742" spans="2:2">
      <c r="B5742" s="1045"/>
    </row>
    <row r="5743" spans="2:2">
      <c r="B5743" s="1045"/>
    </row>
    <row r="5744" spans="2:2">
      <c r="B5744" s="1045"/>
    </row>
    <row r="5745" spans="2:2">
      <c r="B5745" s="1045"/>
    </row>
    <row r="5746" spans="2:2">
      <c r="B5746" s="1045"/>
    </row>
    <row r="5747" spans="2:2">
      <c r="B5747" s="1045"/>
    </row>
    <row r="5748" spans="2:2">
      <c r="B5748" s="1045"/>
    </row>
    <row r="5749" spans="2:2">
      <c r="B5749" s="1045"/>
    </row>
    <row r="5750" spans="2:2">
      <c r="B5750" s="1045"/>
    </row>
    <row r="5751" spans="2:2">
      <c r="B5751" s="1045"/>
    </row>
    <row r="5752" spans="2:2">
      <c r="B5752" s="1045"/>
    </row>
    <row r="5753" spans="2:2">
      <c r="B5753" s="1045"/>
    </row>
    <row r="5754" spans="2:2">
      <c r="B5754" s="1045"/>
    </row>
    <row r="5755" spans="2:2">
      <c r="B5755" s="1045"/>
    </row>
    <row r="5756" spans="2:2">
      <c r="B5756" s="1045"/>
    </row>
    <row r="5757" spans="2:2">
      <c r="B5757" s="1045"/>
    </row>
    <row r="5758" spans="2:2">
      <c r="B5758" s="1045"/>
    </row>
    <row r="5759" spans="2:2">
      <c r="B5759" s="1045"/>
    </row>
    <row r="5760" spans="2:2">
      <c r="B5760" s="1045"/>
    </row>
    <row r="5761" spans="2:2">
      <c r="B5761" s="1045"/>
    </row>
    <row r="5762" spans="2:2">
      <c r="B5762" s="1045"/>
    </row>
    <row r="5763" spans="2:2">
      <c r="B5763" s="1045"/>
    </row>
    <row r="5764" spans="2:2">
      <c r="B5764" s="1045"/>
    </row>
    <row r="5765" spans="2:2">
      <c r="B5765" s="1045"/>
    </row>
    <row r="5766" spans="2:2">
      <c r="B5766" s="1045"/>
    </row>
    <row r="5767" spans="2:2">
      <c r="B5767" s="1045"/>
    </row>
    <row r="5768" spans="2:2">
      <c r="B5768" s="1045"/>
    </row>
    <row r="5769" spans="2:2">
      <c r="B5769" s="1045"/>
    </row>
    <row r="5770" spans="2:2">
      <c r="B5770" s="1045"/>
    </row>
    <row r="5771" spans="2:2">
      <c r="B5771" s="1045"/>
    </row>
    <row r="5772" spans="2:2">
      <c r="B5772" s="1045"/>
    </row>
    <row r="5773" spans="2:2">
      <c r="B5773" s="1045"/>
    </row>
    <row r="5774" spans="2:2">
      <c r="B5774" s="1045"/>
    </row>
    <row r="5775" spans="2:2">
      <c r="B5775" s="1045"/>
    </row>
    <row r="5776" spans="2:2">
      <c r="B5776" s="1045"/>
    </row>
    <row r="5777" spans="2:2">
      <c r="B5777" s="1045"/>
    </row>
    <row r="5778" spans="2:2">
      <c r="B5778" s="1045"/>
    </row>
    <row r="5779" spans="2:2">
      <c r="B5779" s="1045"/>
    </row>
    <row r="5780" spans="2:2">
      <c r="B5780" s="1045"/>
    </row>
    <row r="5781" spans="2:2">
      <c r="B5781" s="1045"/>
    </row>
    <row r="5782" spans="2:2">
      <c r="B5782" s="1045"/>
    </row>
    <row r="5783" spans="2:2">
      <c r="B5783" s="1045"/>
    </row>
    <row r="5784" spans="2:2">
      <c r="B5784" s="1045"/>
    </row>
    <row r="5785" spans="2:2">
      <c r="B5785" s="1045"/>
    </row>
    <row r="5786" spans="2:2">
      <c r="B5786" s="1045"/>
    </row>
    <row r="5787" spans="2:2">
      <c r="B5787" s="1045"/>
    </row>
    <row r="5788" spans="2:2">
      <c r="B5788" s="1045"/>
    </row>
    <row r="5789" spans="2:2">
      <c r="B5789" s="1045"/>
    </row>
    <row r="5790" spans="2:2">
      <c r="B5790" s="1045"/>
    </row>
    <row r="5791" spans="2:2">
      <c r="B5791" s="1045"/>
    </row>
    <row r="5792" spans="2:2">
      <c r="B5792" s="1045"/>
    </row>
    <row r="5793" spans="2:2">
      <c r="B5793" s="1045"/>
    </row>
    <row r="5794" spans="2:2">
      <c r="B5794" s="1045"/>
    </row>
    <row r="5795" spans="2:2">
      <c r="B5795" s="1045"/>
    </row>
    <row r="5796" spans="2:2">
      <c r="B5796" s="1045"/>
    </row>
    <row r="5797" spans="2:2">
      <c r="B5797" s="1045"/>
    </row>
    <row r="5798" spans="2:2">
      <c r="B5798" s="1045"/>
    </row>
    <row r="5799" spans="2:2">
      <c r="B5799" s="1045"/>
    </row>
    <row r="5800" spans="2:2">
      <c r="B5800" s="1045"/>
    </row>
    <row r="5801" spans="2:2">
      <c r="B5801" s="1045"/>
    </row>
    <row r="5802" spans="2:2">
      <c r="B5802" s="1045"/>
    </row>
    <row r="5803" spans="2:2">
      <c r="B5803" s="1045"/>
    </row>
    <row r="5804" spans="2:2">
      <c r="B5804" s="1045"/>
    </row>
    <row r="5805" spans="2:2">
      <c r="B5805" s="1045"/>
    </row>
    <row r="5806" spans="2:2">
      <c r="B5806" s="1045"/>
    </row>
    <row r="5807" spans="2:2">
      <c r="B5807" s="1045"/>
    </row>
    <row r="5808" spans="2:2">
      <c r="B5808" s="1045"/>
    </row>
    <row r="5809" spans="2:2">
      <c r="B5809" s="1045"/>
    </row>
    <row r="5810" spans="2:2">
      <c r="B5810" s="1045"/>
    </row>
    <row r="5811" spans="2:2">
      <c r="B5811" s="1045"/>
    </row>
    <row r="5812" spans="2:2">
      <c r="B5812" s="1045"/>
    </row>
    <row r="5813" spans="2:2">
      <c r="B5813" s="1045"/>
    </row>
    <row r="5814" spans="2:2">
      <c r="B5814" s="1045"/>
    </row>
    <row r="5815" spans="2:2">
      <c r="B5815" s="1045"/>
    </row>
    <row r="5816" spans="2:2">
      <c r="B5816" s="1045"/>
    </row>
    <row r="5817" spans="2:2">
      <c r="B5817" s="1045"/>
    </row>
    <row r="5818" spans="2:2">
      <c r="B5818" s="1045"/>
    </row>
    <row r="5819" spans="2:2">
      <c r="B5819" s="1045"/>
    </row>
    <row r="5820" spans="2:2">
      <c r="B5820" s="1045"/>
    </row>
    <row r="5821" spans="2:2">
      <c r="B5821" s="1045"/>
    </row>
    <row r="5822" spans="2:2">
      <c r="B5822" s="1045"/>
    </row>
    <row r="5823" spans="2:2">
      <c r="B5823" s="1045"/>
    </row>
    <row r="5824" spans="2:2">
      <c r="B5824" s="1045"/>
    </row>
    <row r="5825" spans="2:2">
      <c r="B5825" s="1045"/>
    </row>
    <row r="5826" spans="2:2">
      <c r="B5826" s="1045"/>
    </row>
    <row r="5827" spans="2:2">
      <c r="B5827" s="1045"/>
    </row>
    <row r="5828" spans="2:2">
      <c r="B5828" s="1045"/>
    </row>
    <row r="5829" spans="2:2">
      <c r="B5829" s="1045"/>
    </row>
    <row r="5830" spans="2:2">
      <c r="B5830" s="1045"/>
    </row>
    <row r="5831" spans="2:2">
      <c r="B5831" s="1045"/>
    </row>
    <row r="5832" spans="2:2">
      <c r="B5832" s="1045"/>
    </row>
    <row r="5833" spans="2:2">
      <c r="B5833" s="1045"/>
    </row>
    <row r="5834" spans="2:2">
      <c r="B5834" s="1045"/>
    </row>
    <row r="5835" spans="2:2">
      <c r="B5835" s="1045"/>
    </row>
    <row r="5836" spans="2:2">
      <c r="B5836" s="1045"/>
    </row>
    <row r="5837" spans="2:2">
      <c r="B5837" s="1045"/>
    </row>
    <row r="5838" spans="2:2">
      <c r="B5838" s="1045"/>
    </row>
    <row r="5839" spans="2:2">
      <c r="B5839" s="1045"/>
    </row>
    <row r="5840" spans="2:2">
      <c r="B5840" s="1045"/>
    </row>
    <row r="5841" spans="2:2">
      <c r="B5841" s="1045"/>
    </row>
    <row r="5842" spans="2:2">
      <c r="B5842" s="1045"/>
    </row>
    <row r="5843" spans="2:2">
      <c r="B5843" s="1045"/>
    </row>
    <row r="5844" spans="2:2">
      <c r="B5844" s="1045"/>
    </row>
    <row r="5845" spans="2:2">
      <c r="B5845" s="1045"/>
    </row>
    <row r="5846" spans="2:2">
      <c r="B5846" s="1045"/>
    </row>
    <row r="5847" spans="2:2">
      <c r="B5847" s="1045"/>
    </row>
    <row r="5848" spans="2:2">
      <c r="B5848" s="1045"/>
    </row>
    <row r="5849" spans="2:2">
      <c r="B5849" s="1045"/>
    </row>
    <row r="5850" spans="2:2">
      <c r="B5850" s="1045"/>
    </row>
    <row r="5851" spans="2:2">
      <c r="B5851" s="1045"/>
    </row>
    <row r="5852" spans="2:2">
      <c r="B5852" s="1045"/>
    </row>
    <row r="5853" spans="2:2">
      <c r="B5853" s="1045"/>
    </row>
    <row r="5854" spans="2:2">
      <c r="B5854" s="1045"/>
    </row>
    <row r="5855" spans="2:2">
      <c r="B5855" s="1045"/>
    </row>
    <row r="5856" spans="2:2">
      <c r="B5856" s="1045"/>
    </row>
    <row r="5857" spans="2:2">
      <c r="B5857" s="1045"/>
    </row>
    <row r="5858" spans="2:2">
      <c r="B5858" s="1045"/>
    </row>
    <row r="5859" spans="2:2">
      <c r="B5859" s="1045"/>
    </row>
    <row r="5860" spans="2:2">
      <c r="B5860" s="1045"/>
    </row>
    <row r="5861" spans="2:2">
      <c r="B5861" s="1045"/>
    </row>
    <row r="5862" spans="2:2">
      <c r="B5862" s="1045"/>
    </row>
    <row r="5863" spans="2:2">
      <c r="B5863" s="1045"/>
    </row>
    <row r="5864" spans="2:2">
      <c r="B5864" s="1045"/>
    </row>
    <row r="5865" spans="2:2">
      <c r="B5865" s="1045"/>
    </row>
    <row r="5866" spans="2:2">
      <c r="B5866" s="1045"/>
    </row>
    <row r="5867" spans="2:2">
      <c r="B5867" s="1045"/>
    </row>
    <row r="5868" spans="2:2">
      <c r="B5868" s="1045"/>
    </row>
    <row r="5869" spans="2:2">
      <c r="B5869" s="1045"/>
    </row>
    <row r="5870" spans="2:2">
      <c r="B5870" s="1045"/>
    </row>
    <row r="5871" spans="2:2">
      <c r="B5871" s="1045"/>
    </row>
    <row r="5872" spans="2:2">
      <c r="B5872" s="1045"/>
    </row>
    <row r="5873" spans="2:2">
      <c r="B5873" s="1045"/>
    </row>
    <row r="5874" spans="2:2">
      <c r="B5874" s="1045"/>
    </row>
    <row r="5875" spans="2:2">
      <c r="B5875" s="1045"/>
    </row>
    <row r="5876" spans="2:2">
      <c r="B5876" s="1045"/>
    </row>
    <row r="5877" spans="2:2">
      <c r="B5877" s="1045"/>
    </row>
    <row r="5878" spans="2:2">
      <c r="B5878" s="1045"/>
    </row>
    <row r="5879" spans="2:2">
      <c r="B5879" s="1045"/>
    </row>
    <row r="5880" spans="2:2">
      <c r="B5880" s="1045"/>
    </row>
    <row r="5881" spans="2:2">
      <c r="B5881" s="1045"/>
    </row>
    <row r="5882" spans="2:2">
      <c r="B5882" s="1045"/>
    </row>
    <row r="5883" spans="2:2">
      <c r="B5883" s="1045"/>
    </row>
    <row r="5884" spans="2:2">
      <c r="B5884" s="1045"/>
    </row>
    <row r="5885" spans="2:2">
      <c r="B5885" s="1045"/>
    </row>
    <row r="5886" spans="2:2">
      <c r="B5886" s="1045"/>
    </row>
    <row r="5887" spans="2:2">
      <c r="B5887" s="1045"/>
    </row>
    <row r="5888" spans="2:2">
      <c r="B5888" s="1045"/>
    </row>
    <row r="5889" spans="2:2">
      <c r="B5889" s="1045"/>
    </row>
    <row r="5890" spans="2:2">
      <c r="B5890" s="1045"/>
    </row>
    <row r="5891" spans="2:2">
      <c r="B5891" s="1045"/>
    </row>
    <row r="5892" spans="2:2">
      <c r="B5892" s="1045"/>
    </row>
    <row r="5893" spans="2:2">
      <c r="B5893" s="1045"/>
    </row>
    <row r="5894" spans="2:2">
      <c r="B5894" s="1045"/>
    </row>
    <row r="5895" spans="2:2">
      <c r="B5895" s="1045"/>
    </row>
    <row r="5896" spans="2:2">
      <c r="B5896" s="1045"/>
    </row>
    <row r="5897" spans="2:2">
      <c r="B5897" s="1045"/>
    </row>
    <row r="5898" spans="2:2">
      <c r="B5898" s="1045"/>
    </row>
    <row r="5899" spans="2:2">
      <c r="B5899" s="1045"/>
    </row>
    <row r="5900" spans="2:2">
      <c r="B5900" s="1045"/>
    </row>
    <row r="5901" spans="2:2">
      <c r="B5901" s="1045"/>
    </row>
    <row r="5902" spans="2:2">
      <c r="B5902" s="1045"/>
    </row>
    <row r="5903" spans="2:2">
      <c r="B5903" s="1045"/>
    </row>
    <row r="5904" spans="2:2">
      <c r="B5904" s="1045"/>
    </row>
    <row r="5905" spans="2:2">
      <c r="B5905" s="1045"/>
    </row>
    <row r="5906" spans="2:2">
      <c r="B5906" s="1045"/>
    </row>
    <row r="5907" spans="2:2">
      <c r="B5907" s="1045"/>
    </row>
    <row r="5908" spans="2:2">
      <c r="B5908" s="1045"/>
    </row>
    <row r="5909" spans="2:2">
      <c r="B5909" s="1045"/>
    </row>
    <row r="5910" spans="2:2">
      <c r="B5910" s="1045"/>
    </row>
    <row r="5911" spans="2:2">
      <c r="B5911" s="1045"/>
    </row>
    <row r="5912" spans="2:2">
      <c r="B5912" s="1045"/>
    </row>
    <row r="5913" spans="2:2">
      <c r="B5913" s="1045"/>
    </row>
    <row r="5914" spans="2:2">
      <c r="B5914" s="1045"/>
    </row>
    <row r="5915" spans="2:2">
      <c r="B5915" s="1045"/>
    </row>
    <row r="5916" spans="2:2">
      <c r="B5916" s="1045"/>
    </row>
    <row r="5917" spans="2:2">
      <c r="B5917" s="1045"/>
    </row>
    <row r="5918" spans="2:2">
      <c r="B5918" s="1045"/>
    </row>
    <row r="5919" spans="2:2">
      <c r="B5919" s="1045"/>
    </row>
    <row r="5920" spans="2:2">
      <c r="B5920" s="1045"/>
    </row>
    <row r="5921" spans="2:2">
      <c r="B5921" s="1045"/>
    </row>
    <row r="5922" spans="2:2">
      <c r="B5922" s="1045"/>
    </row>
    <row r="5923" spans="2:2">
      <c r="B5923" s="1045"/>
    </row>
    <row r="5924" spans="2:2">
      <c r="B5924" s="1045"/>
    </row>
    <row r="5925" spans="2:2">
      <c r="B5925" s="1045"/>
    </row>
    <row r="5926" spans="2:2">
      <c r="B5926" s="1045"/>
    </row>
    <row r="5927" spans="2:2">
      <c r="B5927" s="1045"/>
    </row>
    <row r="5928" spans="2:2">
      <c r="B5928" s="1045"/>
    </row>
    <row r="5929" spans="2:2">
      <c r="B5929" s="1045"/>
    </row>
    <row r="5930" spans="2:2">
      <c r="B5930" s="1045"/>
    </row>
    <row r="5931" spans="2:2">
      <c r="B5931" s="1045"/>
    </row>
    <row r="5932" spans="2:2">
      <c r="B5932" s="1045"/>
    </row>
    <row r="5933" spans="2:2">
      <c r="B5933" s="1045"/>
    </row>
    <row r="5934" spans="2:2">
      <c r="B5934" s="1045"/>
    </row>
    <row r="5935" spans="2:2">
      <c r="B5935" s="1045"/>
    </row>
    <row r="5936" spans="2:2">
      <c r="B5936" s="1045"/>
    </row>
    <row r="5937" spans="2:2">
      <c r="B5937" s="1045"/>
    </row>
    <row r="5938" spans="2:2">
      <c r="B5938" s="1045"/>
    </row>
    <row r="5939" spans="2:2">
      <c r="B5939" s="1045"/>
    </row>
    <row r="5940" spans="2:2">
      <c r="B5940" s="1045"/>
    </row>
    <row r="5941" spans="2:2">
      <c r="B5941" s="1045"/>
    </row>
    <row r="5942" spans="2:2">
      <c r="B5942" s="1045"/>
    </row>
    <row r="5943" spans="2:2">
      <c r="B5943" s="1045"/>
    </row>
    <row r="5944" spans="2:2">
      <c r="B5944" s="1045"/>
    </row>
    <row r="5945" spans="2:2">
      <c r="B5945" s="1045"/>
    </row>
    <row r="5946" spans="2:2">
      <c r="B5946" s="1045"/>
    </row>
    <row r="5947" spans="2:2">
      <c r="B5947" s="1045"/>
    </row>
    <row r="5948" spans="2:2">
      <c r="B5948" s="1045"/>
    </row>
    <row r="5949" spans="2:2">
      <c r="B5949" s="1045"/>
    </row>
    <row r="5950" spans="2:2">
      <c r="B5950" s="1045"/>
    </row>
    <row r="5951" spans="2:2">
      <c r="B5951" s="1045"/>
    </row>
    <row r="5952" spans="2:2">
      <c r="B5952" s="1045"/>
    </row>
    <row r="5953" spans="2:2">
      <c r="B5953" s="1045"/>
    </row>
    <row r="5954" spans="2:2">
      <c r="B5954" s="1045"/>
    </row>
    <row r="5955" spans="2:2">
      <c r="B5955" s="1045"/>
    </row>
    <row r="5956" spans="2:2">
      <c r="B5956" s="1045"/>
    </row>
    <row r="5957" spans="2:2">
      <c r="B5957" s="1045"/>
    </row>
    <row r="5958" spans="2:2">
      <c r="B5958" s="1045"/>
    </row>
    <row r="5959" spans="2:2">
      <c r="B5959" s="1045"/>
    </row>
    <row r="5960" spans="2:2">
      <c r="B5960" s="1045"/>
    </row>
    <row r="5961" spans="2:2">
      <c r="B5961" s="1045"/>
    </row>
    <row r="5962" spans="2:2">
      <c r="B5962" s="1045"/>
    </row>
    <row r="5963" spans="2:2">
      <c r="B5963" s="1045"/>
    </row>
    <row r="5964" spans="2:2">
      <c r="B5964" s="1045"/>
    </row>
    <row r="5965" spans="2:2">
      <c r="B5965" s="1045"/>
    </row>
    <row r="5966" spans="2:2">
      <c r="B5966" s="1045"/>
    </row>
    <row r="5967" spans="2:2">
      <c r="B5967" s="1045"/>
    </row>
    <row r="5968" spans="2:2">
      <c r="B5968" s="1045"/>
    </row>
    <row r="5969" spans="2:2">
      <c r="B5969" s="1045"/>
    </row>
    <row r="5970" spans="2:2">
      <c r="B5970" s="1045"/>
    </row>
    <row r="5971" spans="2:2">
      <c r="B5971" s="1045"/>
    </row>
    <row r="5972" spans="2:2">
      <c r="B5972" s="1045"/>
    </row>
    <row r="5973" spans="2:2">
      <c r="B5973" s="1045"/>
    </row>
    <row r="5974" spans="2:2">
      <c r="B5974" s="1045"/>
    </row>
    <row r="5975" spans="2:2">
      <c r="B5975" s="1045"/>
    </row>
    <row r="5976" spans="2:2">
      <c r="B5976" s="1045"/>
    </row>
    <row r="5977" spans="2:2">
      <c r="B5977" s="1045"/>
    </row>
    <row r="5978" spans="2:2">
      <c r="B5978" s="1045"/>
    </row>
    <row r="5979" spans="2:2">
      <c r="B5979" s="1045"/>
    </row>
    <row r="5980" spans="2:2">
      <c r="B5980" s="1045"/>
    </row>
    <row r="5981" spans="2:2">
      <c r="B5981" s="1045"/>
    </row>
    <row r="5982" spans="2:2">
      <c r="B5982" s="1045"/>
    </row>
    <row r="5983" spans="2:2">
      <c r="B5983" s="1045"/>
    </row>
    <row r="5984" spans="2:2">
      <c r="B5984" s="1045"/>
    </row>
    <row r="5985" spans="2:2">
      <c r="B5985" s="1045"/>
    </row>
    <row r="5986" spans="2:2">
      <c r="B5986" s="1045"/>
    </row>
    <row r="5987" spans="2:2">
      <c r="B5987" s="1045"/>
    </row>
    <row r="5988" spans="2:2">
      <c r="B5988" s="1045"/>
    </row>
    <row r="5989" spans="2:2">
      <c r="B5989" s="1045"/>
    </row>
    <row r="5990" spans="2:2">
      <c r="B5990" s="1045"/>
    </row>
    <row r="5991" spans="2:2">
      <c r="B5991" s="1045"/>
    </row>
    <row r="5992" spans="2:2">
      <c r="B5992" s="1045"/>
    </row>
    <row r="5993" spans="2:2">
      <c r="B5993" s="1045"/>
    </row>
    <row r="5994" spans="2:2">
      <c r="B5994" s="1045"/>
    </row>
    <row r="5995" spans="2:2">
      <c r="B5995" s="1045"/>
    </row>
    <row r="5996" spans="2:2">
      <c r="B5996" s="1045"/>
    </row>
    <row r="5997" spans="2:2">
      <c r="B5997" s="1045"/>
    </row>
    <row r="5998" spans="2:2">
      <c r="B5998" s="1045"/>
    </row>
    <row r="5999" spans="2:2">
      <c r="B5999" s="1045"/>
    </row>
    <row r="6000" spans="2:2">
      <c r="B6000" s="1045"/>
    </row>
    <row r="6001" spans="2:2">
      <c r="B6001" s="1045"/>
    </row>
    <row r="6002" spans="2:2">
      <c r="B6002" s="1045"/>
    </row>
    <row r="6003" spans="2:2">
      <c r="B6003" s="1045"/>
    </row>
    <row r="6004" spans="2:2">
      <c r="B6004" s="1045"/>
    </row>
    <row r="6005" spans="2:2">
      <c r="B6005" s="1045"/>
    </row>
    <row r="6006" spans="2:2">
      <c r="B6006" s="1045"/>
    </row>
    <row r="6007" spans="2:2">
      <c r="B6007" s="1045"/>
    </row>
    <row r="6008" spans="2:2">
      <c r="B6008" s="1045"/>
    </row>
    <row r="6009" spans="2:2">
      <c r="B6009" s="1045"/>
    </row>
    <row r="6010" spans="2:2">
      <c r="B6010" s="1045"/>
    </row>
    <row r="6011" spans="2:2">
      <c r="B6011" s="1045"/>
    </row>
    <row r="6012" spans="2:2">
      <c r="B6012" s="1045"/>
    </row>
    <row r="6013" spans="2:2">
      <c r="B6013" s="1045"/>
    </row>
    <row r="6014" spans="2:2">
      <c r="B6014" s="1045"/>
    </row>
    <row r="6015" spans="2:2">
      <c r="B6015" s="1045"/>
    </row>
    <row r="6016" spans="2:2">
      <c r="B6016" s="1045"/>
    </row>
    <row r="6017" spans="2:2">
      <c r="B6017" s="1045"/>
    </row>
    <row r="6018" spans="2:2">
      <c r="B6018" s="1045"/>
    </row>
    <row r="6019" spans="2:2">
      <c r="B6019" s="1045"/>
    </row>
    <row r="6020" spans="2:2">
      <c r="B6020" s="1045"/>
    </row>
    <row r="6021" spans="2:2">
      <c r="B6021" s="1045"/>
    </row>
    <row r="6022" spans="2:2">
      <c r="B6022" s="1045"/>
    </row>
    <row r="6023" spans="2:2">
      <c r="B6023" s="1045"/>
    </row>
    <row r="6024" spans="2:2">
      <c r="B6024" s="1045"/>
    </row>
    <row r="6025" spans="2:2">
      <c r="B6025" s="1045"/>
    </row>
    <row r="6026" spans="2:2">
      <c r="B6026" s="1045"/>
    </row>
    <row r="6027" spans="2:2">
      <c r="B6027" s="1045"/>
    </row>
    <row r="6028" spans="2:2">
      <c r="B6028" s="1045"/>
    </row>
    <row r="6029" spans="2:2">
      <c r="B6029" s="1045"/>
    </row>
    <row r="6030" spans="2:2">
      <c r="B6030" s="1045"/>
    </row>
    <row r="6031" spans="2:2">
      <c r="B6031" s="1045"/>
    </row>
    <row r="6032" spans="2:2">
      <c r="B6032" s="1045"/>
    </row>
    <row r="6033" spans="2:2">
      <c r="B6033" s="1045"/>
    </row>
    <row r="6034" spans="2:2">
      <c r="B6034" s="1045"/>
    </row>
    <row r="6035" spans="2:2">
      <c r="B6035" s="1045"/>
    </row>
    <row r="6036" spans="2:2">
      <c r="B6036" s="1045"/>
    </row>
    <row r="6037" spans="2:2">
      <c r="B6037" s="1045"/>
    </row>
    <row r="6038" spans="2:2">
      <c r="B6038" s="1045"/>
    </row>
    <row r="6039" spans="2:2">
      <c r="B6039" s="1045"/>
    </row>
    <row r="6040" spans="2:2">
      <c r="B6040" s="1045"/>
    </row>
    <row r="6041" spans="2:2">
      <c r="B6041" s="1045"/>
    </row>
    <row r="6042" spans="2:2">
      <c r="B6042" s="1045"/>
    </row>
    <row r="6043" spans="2:2">
      <c r="B6043" s="1045"/>
    </row>
    <row r="6044" spans="2:2">
      <c r="B6044" s="1045"/>
    </row>
    <row r="6045" spans="2:2">
      <c r="B6045" s="1045"/>
    </row>
    <row r="6046" spans="2:2">
      <c r="B6046" s="1045"/>
    </row>
    <row r="6047" spans="2:2">
      <c r="B6047" s="1045"/>
    </row>
    <row r="6048" spans="2:2">
      <c r="B6048" s="1045"/>
    </row>
    <row r="6049" spans="2:2">
      <c r="B6049" s="1045"/>
    </row>
    <row r="6050" spans="2:2">
      <c r="B6050" s="1045"/>
    </row>
    <row r="6051" spans="2:2">
      <c r="B6051" s="1045"/>
    </row>
    <row r="6052" spans="2:2">
      <c r="B6052" s="1045"/>
    </row>
    <row r="6053" spans="2:2">
      <c r="B6053" s="1045"/>
    </row>
    <row r="6054" spans="2:2">
      <c r="B6054" s="1045"/>
    </row>
    <row r="6055" spans="2:2">
      <c r="B6055" s="1045"/>
    </row>
    <row r="6056" spans="2:2">
      <c r="B6056" s="1045"/>
    </row>
    <row r="6057" spans="2:2">
      <c r="B6057" s="1045"/>
    </row>
    <row r="6058" spans="2:2">
      <c r="B6058" s="1045"/>
    </row>
    <row r="6059" spans="2:2">
      <c r="B6059" s="1045"/>
    </row>
    <row r="6060" spans="2:2">
      <c r="B6060" s="1045"/>
    </row>
    <row r="6061" spans="2:2">
      <c r="B6061" s="1045"/>
    </row>
    <row r="6062" spans="2:2">
      <c r="B6062" s="1045"/>
    </row>
    <row r="6063" spans="2:2">
      <c r="B6063" s="1045"/>
    </row>
    <row r="6064" spans="2:2">
      <c r="B6064" s="1045"/>
    </row>
    <row r="6065" spans="2:2">
      <c r="B6065" s="1045"/>
    </row>
    <row r="6066" spans="2:2">
      <c r="B6066" s="1045"/>
    </row>
    <row r="6067" spans="2:2">
      <c r="B6067" s="1045"/>
    </row>
    <row r="6068" spans="2:2">
      <c r="B6068" s="1045"/>
    </row>
    <row r="6069" spans="2:2">
      <c r="B6069" s="1045"/>
    </row>
    <row r="6070" spans="2:2">
      <c r="B6070" s="1045"/>
    </row>
    <row r="6071" spans="2:2">
      <c r="B6071" s="1045"/>
    </row>
    <row r="6072" spans="2:2">
      <c r="B6072" s="1045"/>
    </row>
    <row r="6073" spans="2:2">
      <c r="B6073" s="1045"/>
    </row>
    <row r="6074" spans="2:2">
      <c r="B6074" s="1045"/>
    </row>
    <row r="6075" spans="2:2">
      <c r="B6075" s="1045"/>
    </row>
    <row r="6076" spans="2:2">
      <c r="B6076" s="1045"/>
    </row>
    <row r="6077" spans="2:2">
      <c r="B6077" s="1045"/>
    </row>
    <row r="6078" spans="2:2">
      <c r="B6078" s="1045"/>
    </row>
    <row r="6079" spans="2:2">
      <c r="B6079" s="1045"/>
    </row>
    <row r="6080" spans="2:2">
      <c r="B6080" s="1045"/>
    </row>
    <row r="6081" spans="2:2">
      <c r="B6081" s="1045"/>
    </row>
    <row r="6082" spans="2:2">
      <c r="B6082" s="1045"/>
    </row>
    <row r="6083" spans="2:2">
      <c r="B6083" s="1045"/>
    </row>
    <row r="6084" spans="2:2">
      <c r="B6084" s="1045"/>
    </row>
    <row r="6085" spans="2:2">
      <c r="B6085" s="1045"/>
    </row>
    <row r="6086" spans="2:2">
      <c r="B6086" s="1045"/>
    </row>
    <row r="6087" spans="2:2">
      <c r="B6087" s="1045"/>
    </row>
    <row r="6088" spans="2:2">
      <c r="B6088" s="1045"/>
    </row>
    <row r="6089" spans="2:2">
      <c r="B6089" s="1045"/>
    </row>
    <row r="6090" spans="2:2">
      <c r="B6090" s="1045"/>
    </row>
    <row r="6091" spans="2:2">
      <c r="B6091" s="1045"/>
    </row>
    <row r="6092" spans="2:2">
      <c r="B6092" s="1045"/>
    </row>
    <row r="6093" spans="2:2">
      <c r="B6093" s="1045"/>
    </row>
    <row r="6094" spans="2:2">
      <c r="B6094" s="1045"/>
    </row>
    <row r="6095" spans="2:2">
      <c r="B6095" s="1045"/>
    </row>
    <row r="6096" spans="2:2">
      <c r="B6096" s="1045"/>
    </row>
    <row r="6097" spans="2:2">
      <c r="B6097" s="1045"/>
    </row>
    <row r="6098" spans="2:2">
      <c r="B6098" s="1045"/>
    </row>
    <row r="6099" spans="2:2">
      <c r="B6099" s="1045"/>
    </row>
    <row r="6100" spans="2:2">
      <c r="B6100" s="1045"/>
    </row>
    <row r="6101" spans="2:2">
      <c r="B6101" s="1045"/>
    </row>
    <row r="6102" spans="2:2">
      <c r="B6102" s="1045"/>
    </row>
    <row r="6103" spans="2:2">
      <c r="B6103" s="1045"/>
    </row>
    <row r="6104" spans="2:2">
      <c r="B6104" s="1045"/>
    </row>
    <row r="6105" spans="2:2">
      <c r="B6105" s="1045"/>
    </row>
    <row r="6106" spans="2:2">
      <c r="B6106" s="1045"/>
    </row>
    <row r="6107" spans="2:2">
      <c r="B6107" s="1045"/>
    </row>
    <row r="6108" spans="2:2">
      <c r="B6108" s="1045"/>
    </row>
    <row r="6109" spans="2:2">
      <c r="B6109" s="1045"/>
    </row>
    <row r="6110" spans="2:2">
      <c r="B6110" s="1045"/>
    </row>
    <row r="6111" spans="2:2">
      <c r="B6111" s="1045"/>
    </row>
    <row r="6112" spans="2:2">
      <c r="B6112" s="1045"/>
    </row>
    <row r="6113" spans="2:2">
      <c r="B6113" s="1045"/>
    </row>
    <row r="6114" spans="2:2">
      <c r="B6114" s="1045"/>
    </row>
    <row r="6115" spans="2:2">
      <c r="B6115" s="1045"/>
    </row>
    <row r="6116" spans="2:2">
      <c r="B6116" s="1045"/>
    </row>
    <row r="6117" spans="2:2">
      <c r="B6117" s="1045"/>
    </row>
    <row r="6118" spans="2:2">
      <c r="B6118" s="1045"/>
    </row>
    <row r="6119" spans="2:2">
      <c r="B6119" s="1045"/>
    </row>
    <row r="6120" spans="2:2">
      <c r="B6120" s="1045"/>
    </row>
    <row r="6121" spans="2:2">
      <c r="B6121" s="1045"/>
    </row>
    <row r="6122" spans="2:2">
      <c r="B6122" s="1045"/>
    </row>
    <row r="6123" spans="2:2">
      <c r="B6123" s="1045"/>
    </row>
    <row r="6124" spans="2:2">
      <c r="B6124" s="1045"/>
    </row>
    <row r="6125" spans="2:2">
      <c r="B6125" s="1045"/>
    </row>
    <row r="6126" spans="2:2">
      <c r="B6126" s="1045"/>
    </row>
    <row r="6127" spans="2:2">
      <c r="B6127" s="1045"/>
    </row>
    <row r="6128" spans="2:2">
      <c r="B6128" s="1045"/>
    </row>
    <row r="6129" spans="2:2">
      <c r="B6129" s="1045"/>
    </row>
    <row r="6130" spans="2:2">
      <c r="B6130" s="1045"/>
    </row>
    <row r="6131" spans="2:2">
      <c r="B6131" s="1045"/>
    </row>
    <row r="6132" spans="2:2">
      <c r="B6132" s="1045"/>
    </row>
    <row r="6133" spans="2:2">
      <c r="B6133" s="1045"/>
    </row>
    <row r="6134" spans="2:2">
      <c r="B6134" s="1045"/>
    </row>
    <row r="6135" spans="2:2">
      <c r="B6135" s="1045"/>
    </row>
    <row r="6136" spans="2:2">
      <c r="B6136" s="1045"/>
    </row>
    <row r="6137" spans="2:2">
      <c r="B6137" s="1045"/>
    </row>
    <row r="6138" spans="2:2">
      <c r="B6138" s="1045"/>
    </row>
    <row r="6139" spans="2:2">
      <c r="B6139" s="1045"/>
    </row>
    <row r="6140" spans="2:2">
      <c r="B6140" s="1045"/>
    </row>
    <row r="6141" spans="2:2">
      <c r="B6141" s="1045"/>
    </row>
    <row r="6142" spans="2:2">
      <c r="B6142" s="1045"/>
    </row>
    <row r="6143" spans="2:2">
      <c r="B6143" s="1045"/>
    </row>
    <row r="6144" spans="2:2">
      <c r="B6144" s="1045"/>
    </row>
    <row r="6145" spans="2:2">
      <c r="B6145" s="1045"/>
    </row>
    <row r="6146" spans="2:2">
      <c r="B6146" s="1045"/>
    </row>
    <row r="6147" spans="2:2">
      <c r="B6147" s="1045"/>
    </row>
    <row r="6148" spans="2:2">
      <c r="B6148" s="1045"/>
    </row>
    <row r="6149" spans="2:2">
      <c r="B6149" s="1045"/>
    </row>
    <row r="6150" spans="2:2">
      <c r="B6150" s="1045"/>
    </row>
    <row r="6151" spans="2:2">
      <c r="B6151" s="1045"/>
    </row>
    <row r="6152" spans="2:2">
      <c r="B6152" s="1045"/>
    </row>
    <row r="6153" spans="2:2">
      <c r="B6153" s="1045"/>
    </row>
    <row r="6154" spans="2:2">
      <c r="B6154" s="1045"/>
    </row>
    <row r="6155" spans="2:2">
      <c r="B6155" s="1045"/>
    </row>
    <row r="6156" spans="2:2">
      <c r="B6156" s="1045"/>
    </row>
    <row r="6157" spans="2:2">
      <c r="B6157" s="1045"/>
    </row>
    <row r="6158" spans="2:2">
      <c r="B6158" s="1045"/>
    </row>
    <row r="6159" spans="2:2">
      <c r="B6159" s="1045"/>
    </row>
    <row r="6160" spans="2:2">
      <c r="B6160" s="1045"/>
    </row>
    <row r="6161" spans="2:2">
      <c r="B6161" s="1045"/>
    </row>
    <row r="6162" spans="2:2">
      <c r="B6162" s="1045"/>
    </row>
    <row r="6163" spans="2:2">
      <c r="B6163" s="1045"/>
    </row>
    <row r="6164" spans="2:2">
      <c r="B6164" s="1045"/>
    </row>
    <row r="6165" spans="2:2">
      <c r="B6165" s="1045"/>
    </row>
    <row r="6166" spans="2:2">
      <c r="B6166" s="1045"/>
    </row>
    <row r="6167" spans="2:2">
      <c r="B6167" s="1045"/>
    </row>
    <row r="6168" spans="2:2">
      <c r="B6168" s="1045"/>
    </row>
    <row r="6169" spans="2:2">
      <c r="B6169" s="1045"/>
    </row>
    <row r="6170" spans="2:2">
      <c r="B6170" s="1045"/>
    </row>
    <row r="6171" spans="2:2">
      <c r="B6171" s="1045"/>
    </row>
    <row r="6172" spans="2:2">
      <c r="B6172" s="1045"/>
    </row>
    <row r="6173" spans="2:2">
      <c r="B6173" s="1045"/>
    </row>
    <row r="6174" spans="2:2">
      <c r="B6174" s="1045"/>
    </row>
    <row r="6175" spans="2:2">
      <c r="B6175" s="1045"/>
    </row>
    <row r="6176" spans="2:2">
      <c r="B6176" s="1045"/>
    </row>
    <row r="6177" spans="2:2">
      <c r="B6177" s="1045"/>
    </row>
    <row r="6178" spans="2:2">
      <c r="B6178" s="1045"/>
    </row>
    <row r="6179" spans="2:2">
      <c r="B6179" s="1045"/>
    </row>
    <row r="6180" spans="2:2">
      <c r="B6180" s="1045"/>
    </row>
    <row r="6181" spans="2:2">
      <c r="B6181" s="1045"/>
    </row>
    <row r="6182" spans="2:2">
      <c r="B6182" s="1045"/>
    </row>
    <row r="6183" spans="2:2">
      <c r="B6183" s="1045"/>
    </row>
    <row r="6184" spans="2:2">
      <c r="B6184" s="1045"/>
    </row>
    <row r="6185" spans="2:2">
      <c r="B6185" s="1045"/>
    </row>
    <row r="6186" spans="2:2">
      <c r="B6186" s="1045"/>
    </row>
    <row r="6187" spans="2:2">
      <c r="B6187" s="1045"/>
    </row>
    <row r="6188" spans="2:2">
      <c r="B6188" s="1045"/>
    </row>
    <row r="6189" spans="2:2">
      <c r="B6189" s="1045"/>
    </row>
    <row r="6190" spans="2:2">
      <c r="B6190" s="1045"/>
    </row>
    <row r="6191" spans="2:2">
      <c r="B6191" s="1045"/>
    </row>
    <row r="6192" spans="2:2">
      <c r="B6192" s="1045"/>
    </row>
    <row r="6193" spans="2:2">
      <c r="B6193" s="1045"/>
    </row>
    <row r="6194" spans="2:2">
      <c r="B6194" s="1045"/>
    </row>
    <row r="6195" spans="2:2">
      <c r="B6195" s="1045"/>
    </row>
    <row r="6196" spans="2:2">
      <c r="B6196" s="1045"/>
    </row>
    <row r="6197" spans="2:2">
      <c r="B6197" s="1045"/>
    </row>
    <row r="6198" spans="2:2">
      <c r="B6198" s="1045"/>
    </row>
    <row r="6199" spans="2:2">
      <c r="B6199" s="1045"/>
    </row>
    <row r="6200" spans="2:2">
      <c r="B6200" s="1045"/>
    </row>
    <row r="6201" spans="2:2">
      <c r="B6201" s="1045"/>
    </row>
    <row r="6202" spans="2:2">
      <c r="B6202" s="1045"/>
    </row>
    <row r="6203" spans="2:2">
      <c r="B6203" s="1045"/>
    </row>
    <row r="6204" spans="2:2">
      <c r="B6204" s="1045"/>
    </row>
    <row r="6205" spans="2:2">
      <c r="B6205" s="1045"/>
    </row>
    <row r="6206" spans="2:2">
      <c r="B6206" s="1045"/>
    </row>
    <row r="6207" spans="2:2">
      <c r="B6207" s="1045"/>
    </row>
    <row r="6208" spans="2:2">
      <c r="B6208" s="1045"/>
    </row>
    <row r="6209" spans="2:2">
      <c r="B6209" s="1045"/>
    </row>
    <row r="6210" spans="2:2">
      <c r="B6210" s="1045"/>
    </row>
    <row r="6211" spans="2:2">
      <c r="B6211" s="1045"/>
    </row>
    <row r="6212" spans="2:2">
      <c r="B6212" s="1045"/>
    </row>
    <row r="6213" spans="2:2">
      <c r="B6213" s="1045"/>
    </row>
    <row r="6214" spans="2:2">
      <c r="B6214" s="1045"/>
    </row>
    <row r="6215" spans="2:2">
      <c r="B6215" s="1045"/>
    </row>
    <row r="6216" spans="2:2">
      <c r="B6216" s="1045"/>
    </row>
    <row r="6217" spans="2:2">
      <c r="B6217" s="1045"/>
    </row>
    <row r="6218" spans="2:2">
      <c r="B6218" s="1045"/>
    </row>
    <row r="6219" spans="2:2">
      <c r="B6219" s="1045"/>
    </row>
    <row r="6220" spans="2:2">
      <c r="B6220" s="1045"/>
    </row>
    <row r="6221" spans="2:2">
      <c r="B6221" s="1045"/>
    </row>
    <row r="6222" spans="2:2">
      <c r="B6222" s="1045"/>
    </row>
    <row r="6223" spans="2:2">
      <c r="B6223" s="1045"/>
    </row>
    <row r="6224" spans="2:2">
      <c r="B6224" s="1045"/>
    </row>
    <row r="6225" spans="2:2">
      <c r="B6225" s="1045"/>
    </row>
    <row r="6226" spans="2:2">
      <c r="B6226" s="1045"/>
    </row>
    <row r="6227" spans="2:2">
      <c r="B6227" s="1045"/>
    </row>
    <row r="6228" spans="2:2">
      <c r="B6228" s="1045"/>
    </row>
    <row r="6229" spans="2:2">
      <c r="B6229" s="1045"/>
    </row>
    <row r="6230" spans="2:2">
      <c r="B6230" s="1045"/>
    </row>
    <row r="6231" spans="2:2">
      <c r="B6231" s="1045"/>
    </row>
    <row r="6232" spans="2:2">
      <c r="B6232" s="1045"/>
    </row>
    <row r="6233" spans="2:2">
      <c r="B6233" s="1045"/>
    </row>
    <row r="6234" spans="2:2">
      <c r="B6234" s="1045"/>
    </row>
    <row r="6235" spans="2:2">
      <c r="B6235" s="1045"/>
    </row>
    <row r="6236" spans="2:2">
      <c r="B6236" s="1045"/>
    </row>
    <row r="6237" spans="2:2">
      <c r="B6237" s="1045"/>
    </row>
    <row r="6238" spans="2:2">
      <c r="B6238" s="1045"/>
    </row>
    <row r="6239" spans="2:2">
      <c r="B6239" s="1045"/>
    </row>
    <row r="6240" spans="2:2">
      <c r="B6240" s="1045"/>
    </row>
    <row r="6241" spans="2:2">
      <c r="B6241" s="1045"/>
    </row>
    <row r="6242" spans="2:2">
      <c r="B6242" s="1045"/>
    </row>
    <row r="6243" spans="2:2">
      <c r="B6243" s="1045"/>
    </row>
    <row r="6244" spans="2:2">
      <c r="B6244" s="1045"/>
    </row>
    <row r="6245" spans="2:2">
      <c r="B6245" s="1045"/>
    </row>
    <row r="6246" spans="2:2">
      <c r="B6246" s="1045"/>
    </row>
    <row r="6247" spans="2:2">
      <c r="B6247" s="1045"/>
    </row>
    <row r="6248" spans="2:2">
      <c r="B6248" s="1045"/>
    </row>
    <row r="6249" spans="2:2">
      <c r="B6249" s="1045"/>
    </row>
    <row r="6250" spans="2:2">
      <c r="B6250" s="1045"/>
    </row>
    <row r="6251" spans="2:2">
      <c r="B6251" s="1045"/>
    </row>
    <row r="6252" spans="2:2">
      <c r="B6252" s="1045"/>
    </row>
    <row r="6253" spans="2:2">
      <c r="B6253" s="1045"/>
    </row>
    <row r="6254" spans="2:2">
      <c r="B6254" s="1045"/>
    </row>
    <row r="6255" spans="2:2">
      <c r="B6255" s="1045"/>
    </row>
    <row r="6256" spans="2:2">
      <c r="B6256" s="1045"/>
    </row>
    <row r="6257" spans="2:2">
      <c r="B6257" s="1045"/>
    </row>
    <row r="6258" spans="2:2">
      <c r="B6258" s="1045"/>
    </row>
    <row r="6259" spans="2:2">
      <c r="B6259" s="1045"/>
    </row>
    <row r="6260" spans="2:2">
      <c r="B6260" s="1045"/>
    </row>
    <row r="6261" spans="2:2">
      <c r="B6261" s="1045"/>
    </row>
    <row r="6262" spans="2:2">
      <c r="B6262" s="1045"/>
    </row>
    <row r="6263" spans="2:2">
      <c r="B6263" s="1045"/>
    </row>
    <row r="6264" spans="2:2">
      <c r="B6264" s="1045"/>
    </row>
    <row r="6265" spans="2:2">
      <c r="B6265" s="1045"/>
    </row>
    <row r="6266" spans="2:2">
      <c r="B6266" s="1045"/>
    </row>
    <row r="6267" spans="2:2">
      <c r="B6267" s="1045"/>
    </row>
    <row r="6268" spans="2:2">
      <c r="B6268" s="1045"/>
    </row>
    <row r="6269" spans="2:2">
      <c r="B6269" s="1045"/>
    </row>
    <row r="6270" spans="2:2">
      <c r="B6270" s="1045"/>
    </row>
    <row r="6271" spans="2:2">
      <c r="B6271" s="1045"/>
    </row>
    <row r="6272" spans="2:2">
      <c r="B6272" s="1045"/>
    </row>
    <row r="6273" spans="2:2">
      <c r="B6273" s="1045"/>
    </row>
    <row r="6274" spans="2:2">
      <c r="B6274" s="1045"/>
    </row>
    <row r="6275" spans="2:2">
      <c r="B6275" s="1045"/>
    </row>
    <row r="6276" spans="2:2">
      <c r="B6276" s="1045"/>
    </row>
    <row r="6277" spans="2:2">
      <c r="B6277" s="1045"/>
    </row>
    <row r="6278" spans="2:2">
      <c r="B6278" s="1045"/>
    </row>
    <row r="6279" spans="2:2">
      <c r="B6279" s="1045"/>
    </row>
    <row r="6280" spans="2:2">
      <c r="B6280" s="1045"/>
    </row>
    <row r="6281" spans="2:2">
      <c r="B6281" s="1045"/>
    </row>
    <row r="6282" spans="2:2">
      <c r="B6282" s="1045"/>
    </row>
    <row r="6283" spans="2:2">
      <c r="B6283" s="1045"/>
    </row>
    <row r="6284" spans="2:2">
      <c r="B6284" s="1045"/>
    </row>
    <row r="6285" spans="2:2">
      <c r="B6285" s="1045"/>
    </row>
    <row r="6286" spans="2:2">
      <c r="B6286" s="1045"/>
    </row>
    <row r="6287" spans="2:2">
      <c r="B6287" s="1045"/>
    </row>
    <row r="6288" spans="2:2">
      <c r="B6288" s="1045"/>
    </row>
    <row r="6289" spans="2:2">
      <c r="B6289" s="1045"/>
    </row>
    <row r="6290" spans="2:2">
      <c r="B6290" s="1045"/>
    </row>
    <row r="6291" spans="2:2">
      <c r="B6291" s="1045"/>
    </row>
    <row r="6292" spans="2:2">
      <c r="B6292" s="1045"/>
    </row>
    <row r="6293" spans="2:2">
      <c r="B6293" s="1045"/>
    </row>
    <row r="6294" spans="2:2">
      <c r="B6294" s="1045"/>
    </row>
    <row r="6295" spans="2:2">
      <c r="B6295" s="1045"/>
    </row>
    <row r="6296" spans="2:2">
      <c r="B6296" s="1045"/>
    </row>
    <row r="6297" spans="2:2">
      <c r="B6297" s="1045"/>
    </row>
    <row r="6298" spans="2:2">
      <c r="B6298" s="1045"/>
    </row>
    <row r="6299" spans="2:2">
      <c r="B6299" s="1045"/>
    </row>
    <row r="6300" spans="2:2">
      <c r="B6300" s="1045"/>
    </row>
    <row r="6301" spans="2:2">
      <c r="B6301" s="1045"/>
    </row>
    <row r="6302" spans="2:2">
      <c r="B6302" s="1045"/>
    </row>
    <row r="6303" spans="2:2">
      <c r="B6303" s="1045"/>
    </row>
    <row r="6304" spans="2:2">
      <c r="B6304" s="1045"/>
    </row>
    <row r="6305" spans="2:2">
      <c r="B6305" s="1045"/>
    </row>
    <row r="6306" spans="2:2">
      <c r="B6306" s="1045"/>
    </row>
    <row r="6307" spans="2:2">
      <c r="B6307" s="1045"/>
    </row>
    <row r="6308" spans="2:2">
      <c r="B6308" s="1045"/>
    </row>
    <row r="6309" spans="2:2">
      <c r="B6309" s="1045"/>
    </row>
    <row r="6310" spans="2:2">
      <c r="B6310" s="1045"/>
    </row>
    <row r="6311" spans="2:2">
      <c r="B6311" s="1045"/>
    </row>
    <row r="6312" spans="2:2">
      <c r="B6312" s="1045"/>
    </row>
    <row r="6313" spans="2:2">
      <c r="B6313" s="1045"/>
    </row>
    <row r="6314" spans="2:2">
      <c r="B6314" s="1045"/>
    </row>
    <row r="6315" spans="2:2">
      <c r="B6315" s="1045"/>
    </row>
    <row r="6316" spans="2:2">
      <c r="B6316" s="1045"/>
    </row>
    <row r="6317" spans="2:2">
      <c r="B6317" s="1045"/>
    </row>
    <row r="6318" spans="2:2">
      <c r="B6318" s="1045"/>
    </row>
    <row r="6319" spans="2:2">
      <c r="B6319" s="1045"/>
    </row>
    <row r="6320" spans="2:2">
      <c r="B6320" s="1045"/>
    </row>
    <row r="6321" spans="2:2">
      <c r="B6321" s="1045"/>
    </row>
    <row r="6322" spans="2:2">
      <c r="B6322" s="1045"/>
    </row>
    <row r="6323" spans="2:2">
      <c r="B6323" s="1045"/>
    </row>
    <row r="6324" spans="2:2">
      <c r="B6324" s="1045"/>
    </row>
    <row r="6325" spans="2:2">
      <c r="B6325" s="1045"/>
    </row>
    <row r="6326" spans="2:2">
      <c r="B6326" s="1045"/>
    </row>
    <row r="6327" spans="2:2">
      <c r="B6327" s="1045"/>
    </row>
    <row r="6328" spans="2:2">
      <c r="B6328" s="1045"/>
    </row>
    <row r="6329" spans="2:2">
      <c r="B6329" s="1045"/>
    </row>
    <row r="6330" spans="2:2">
      <c r="B6330" s="1045"/>
    </row>
    <row r="6331" spans="2:2">
      <c r="B6331" s="1045"/>
    </row>
    <row r="6332" spans="2:2">
      <c r="B6332" s="1045"/>
    </row>
    <row r="6333" spans="2:2">
      <c r="B6333" s="1045"/>
    </row>
    <row r="6334" spans="2:2">
      <c r="B6334" s="1045"/>
    </row>
    <row r="6335" spans="2:2">
      <c r="B6335" s="1045"/>
    </row>
    <row r="6336" spans="2:2">
      <c r="B6336" s="1045"/>
    </row>
    <row r="6337" spans="2:2">
      <c r="B6337" s="1045"/>
    </row>
    <row r="6338" spans="2:2">
      <c r="B6338" s="1045"/>
    </row>
    <row r="6339" spans="2:2">
      <c r="B6339" s="1045"/>
    </row>
    <row r="6340" spans="2:2">
      <c r="B6340" s="1045"/>
    </row>
    <row r="6341" spans="2:2">
      <c r="B6341" s="1045"/>
    </row>
    <row r="6342" spans="2:2">
      <c r="B6342" s="1045"/>
    </row>
    <row r="6343" spans="2:2">
      <c r="B6343" s="1045"/>
    </row>
    <row r="6344" spans="2:2">
      <c r="B6344" s="1045"/>
    </row>
    <row r="6345" spans="2:2">
      <c r="B6345" s="1045"/>
    </row>
    <row r="6346" spans="2:2">
      <c r="B6346" s="1045"/>
    </row>
    <row r="6347" spans="2:2">
      <c r="B6347" s="1045"/>
    </row>
    <row r="6348" spans="2:2">
      <c r="B6348" s="1045"/>
    </row>
    <row r="6349" spans="2:2">
      <c r="B6349" s="1045"/>
    </row>
    <row r="6350" spans="2:2">
      <c r="B6350" s="1045"/>
    </row>
    <row r="6351" spans="2:2">
      <c r="B6351" s="1045"/>
    </row>
    <row r="6352" spans="2:2">
      <c r="B6352" s="1045"/>
    </row>
    <row r="6353" spans="2:2">
      <c r="B6353" s="1045"/>
    </row>
    <row r="6354" spans="2:2">
      <c r="B6354" s="1045"/>
    </row>
    <row r="6355" spans="2:2">
      <c r="B6355" s="1045"/>
    </row>
    <row r="6356" spans="2:2">
      <c r="B6356" s="1045"/>
    </row>
    <row r="6357" spans="2:2">
      <c r="B6357" s="1045"/>
    </row>
    <row r="6358" spans="2:2">
      <c r="B6358" s="1045"/>
    </row>
    <row r="6359" spans="2:2">
      <c r="B6359" s="1045"/>
    </row>
    <row r="6360" spans="2:2">
      <c r="B6360" s="1045"/>
    </row>
    <row r="6361" spans="2:2">
      <c r="B6361" s="1045"/>
    </row>
    <row r="6362" spans="2:2">
      <c r="B6362" s="1045"/>
    </row>
    <row r="6363" spans="2:2">
      <c r="B6363" s="1045"/>
    </row>
    <row r="6364" spans="2:2">
      <c r="B6364" s="1045"/>
    </row>
    <row r="6365" spans="2:2">
      <c r="B6365" s="1045"/>
    </row>
    <row r="6366" spans="2:2">
      <c r="B6366" s="1045"/>
    </row>
    <row r="6367" spans="2:2">
      <c r="B6367" s="1045"/>
    </row>
    <row r="6368" spans="2:2">
      <c r="B6368" s="1045"/>
    </row>
    <row r="6369" spans="2:2">
      <c r="B6369" s="1045"/>
    </row>
    <row r="6370" spans="2:2">
      <c r="B6370" s="1045"/>
    </row>
    <row r="6371" spans="2:2">
      <c r="B6371" s="1045"/>
    </row>
    <row r="6372" spans="2:2">
      <c r="B6372" s="1045"/>
    </row>
    <row r="6373" spans="2:2">
      <c r="B6373" s="1045"/>
    </row>
    <row r="6374" spans="2:2">
      <c r="B6374" s="1045"/>
    </row>
    <row r="6375" spans="2:2">
      <c r="B6375" s="1045"/>
    </row>
    <row r="6376" spans="2:2">
      <c r="B6376" s="1045"/>
    </row>
    <row r="6377" spans="2:2">
      <c r="B6377" s="1045"/>
    </row>
    <row r="6378" spans="2:2">
      <c r="B6378" s="1045"/>
    </row>
    <row r="6379" spans="2:2">
      <c r="B6379" s="1045"/>
    </row>
    <row r="6380" spans="2:2">
      <c r="B6380" s="1045"/>
    </row>
    <row r="6381" spans="2:2">
      <c r="B6381" s="1045"/>
    </row>
    <row r="6382" spans="2:2">
      <c r="B6382" s="1045"/>
    </row>
    <row r="6383" spans="2:2">
      <c r="B6383" s="1045"/>
    </row>
    <row r="6384" spans="2:2">
      <c r="B6384" s="1045"/>
    </row>
    <row r="6385" spans="2:2">
      <c r="B6385" s="1045"/>
    </row>
    <row r="6386" spans="2:2">
      <c r="B6386" s="1045"/>
    </row>
    <row r="6387" spans="2:2">
      <c r="B6387" s="1045"/>
    </row>
    <row r="6388" spans="2:2">
      <c r="B6388" s="1045"/>
    </row>
    <row r="6389" spans="2:2">
      <c r="B6389" s="1045"/>
    </row>
    <row r="6390" spans="2:2">
      <c r="B6390" s="1045"/>
    </row>
    <row r="6391" spans="2:2">
      <c r="B6391" s="1045"/>
    </row>
    <row r="6392" spans="2:2">
      <c r="B6392" s="1045"/>
    </row>
    <row r="6393" spans="2:2">
      <c r="B6393" s="1045"/>
    </row>
    <row r="6394" spans="2:2">
      <c r="B6394" s="1045"/>
    </row>
    <row r="6395" spans="2:2">
      <c r="B6395" s="1045"/>
    </row>
    <row r="6396" spans="2:2">
      <c r="B6396" s="1045"/>
    </row>
    <row r="6397" spans="2:2">
      <c r="B6397" s="1045"/>
    </row>
    <row r="6398" spans="2:2">
      <c r="B6398" s="1045"/>
    </row>
    <row r="6399" spans="2:2">
      <c r="B6399" s="1045"/>
    </row>
    <row r="6400" spans="2:2">
      <c r="B6400" s="1045"/>
    </row>
    <row r="6401" spans="2:2">
      <c r="B6401" s="1045"/>
    </row>
    <row r="6402" spans="2:2">
      <c r="B6402" s="1045"/>
    </row>
    <row r="6403" spans="2:2">
      <c r="B6403" s="1045"/>
    </row>
    <row r="6404" spans="2:2">
      <c r="B6404" s="1045"/>
    </row>
    <row r="6405" spans="2:2">
      <c r="B6405" s="1045"/>
    </row>
    <row r="6406" spans="2:2">
      <c r="B6406" s="1045"/>
    </row>
    <row r="6407" spans="2:2">
      <c r="B6407" s="1045"/>
    </row>
    <row r="6408" spans="2:2">
      <c r="B6408" s="1045"/>
    </row>
    <row r="6409" spans="2:2">
      <c r="B6409" s="1045"/>
    </row>
    <row r="6410" spans="2:2">
      <c r="B6410" s="1045"/>
    </row>
    <row r="6411" spans="2:2">
      <c r="B6411" s="1045"/>
    </row>
    <row r="6412" spans="2:2">
      <c r="B6412" s="1045"/>
    </row>
    <row r="6413" spans="2:2">
      <c r="B6413" s="1045"/>
    </row>
    <row r="6414" spans="2:2">
      <c r="B6414" s="1045"/>
    </row>
    <row r="6415" spans="2:2">
      <c r="B6415" s="1045"/>
    </row>
    <row r="6416" spans="2:2">
      <c r="B6416" s="1045"/>
    </row>
    <row r="6417" spans="2:2">
      <c r="B6417" s="1045"/>
    </row>
    <row r="6418" spans="2:2">
      <c r="B6418" s="1045"/>
    </row>
    <row r="6419" spans="2:2">
      <c r="B6419" s="1045"/>
    </row>
    <row r="6420" spans="2:2">
      <c r="B6420" s="1045"/>
    </row>
    <row r="6421" spans="2:2">
      <c r="B6421" s="1045"/>
    </row>
    <row r="6422" spans="2:2">
      <c r="B6422" s="1045"/>
    </row>
    <row r="6423" spans="2:2">
      <c r="B6423" s="1045"/>
    </row>
    <row r="6424" spans="2:2">
      <c r="B6424" s="1045"/>
    </row>
    <row r="6425" spans="2:2">
      <c r="B6425" s="1045"/>
    </row>
    <row r="6426" spans="2:2">
      <c r="B6426" s="1045"/>
    </row>
    <row r="6427" spans="2:2">
      <c r="B6427" s="1045"/>
    </row>
    <row r="6428" spans="2:2">
      <c r="B6428" s="1045"/>
    </row>
    <row r="6429" spans="2:2">
      <c r="B6429" s="1045"/>
    </row>
    <row r="6430" spans="2:2">
      <c r="B6430" s="1045"/>
    </row>
    <row r="6431" spans="2:2">
      <c r="B6431" s="1045"/>
    </row>
    <row r="6432" spans="2:2">
      <c r="B6432" s="1045"/>
    </row>
    <row r="6433" spans="2:2">
      <c r="B6433" s="1045"/>
    </row>
    <row r="6434" spans="2:2">
      <c r="B6434" s="1045"/>
    </row>
    <row r="6435" spans="2:2">
      <c r="B6435" s="1045"/>
    </row>
    <row r="6436" spans="2:2">
      <c r="B6436" s="1045"/>
    </row>
    <row r="6437" spans="2:2">
      <c r="B6437" s="1045"/>
    </row>
    <row r="6438" spans="2:2">
      <c r="B6438" s="1045"/>
    </row>
    <row r="6439" spans="2:2">
      <c r="B6439" s="1045"/>
    </row>
    <row r="6440" spans="2:2">
      <c r="B6440" s="1045"/>
    </row>
    <row r="6441" spans="2:2">
      <c r="B6441" s="1045"/>
    </row>
    <row r="6442" spans="2:2">
      <c r="B6442" s="1045"/>
    </row>
    <row r="6443" spans="2:2">
      <c r="B6443" s="1045"/>
    </row>
    <row r="6444" spans="2:2">
      <c r="B6444" s="1045"/>
    </row>
    <row r="6445" spans="2:2">
      <c r="B6445" s="1045"/>
    </row>
    <row r="6446" spans="2:2">
      <c r="B6446" s="1045"/>
    </row>
    <row r="6447" spans="2:2">
      <c r="B6447" s="1045"/>
    </row>
    <row r="6448" spans="2:2">
      <c r="B6448" s="1045"/>
    </row>
    <row r="6449" spans="2:2">
      <c r="B6449" s="1045"/>
    </row>
    <row r="6450" spans="2:2">
      <c r="B6450" s="1045"/>
    </row>
    <row r="6451" spans="2:2">
      <c r="B6451" s="1045"/>
    </row>
    <row r="6452" spans="2:2">
      <c r="B6452" s="1045"/>
    </row>
    <row r="6453" spans="2:2">
      <c r="B6453" s="1045"/>
    </row>
    <row r="6454" spans="2:2">
      <c r="B6454" s="1045"/>
    </row>
    <row r="6455" spans="2:2">
      <c r="B6455" s="1045"/>
    </row>
    <row r="6456" spans="2:2">
      <c r="B6456" s="1045"/>
    </row>
    <row r="6457" spans="2:2">
      <c r="B6457" s="1045"/>
    </row>
    <row r="6458" spans="2:2">
      <c r="B6458" s="1045"/>
    </row>
    <row r="6459" spans="2:2">
      <c r="B6459" s="1045"/>
    </row>
    <row r="6460" spans="2:2">
      <c r="B6460" s="1045"/>
    </row>
    <row r="6461" spans="2:2">
      <c r="B6461" s="1045"/>
    </row>
    <row r="6462" spans="2:2">
      <c r="B6462" s="1045"/>
    </row>
    <row r="6463" spans="2:2">
      <c r="B6463" s="1045"/>
    </row>
    <row r="6464" spans="2:2">
      <c r="B6464" s="1045"/>
    </row>
    <row r="6465" spans="2:2">
      <c r="B6465" s="1045"/>
    </row>
    <row r="6466" spans="2:2">
      <c r="B6466" s="1045"/>
    </row>
    <row r="6467" spans="2:2">
      <c r="B6467" s="1045"/>
    </row>
    <row r="6468" spans="2:2">
      <c r="B6468" s="1045"/>
    </row>
    <row r="6469" spans="2:2">
      <c r="B6469" s="1045"/>
    </row>
    <row r="6470" spans="2:2">
      <c r="B6470" s="1045"/>
    </row>
    <row r="6471" spans="2:2">
      <c r="B6471" s="1045"/>
    </row>
    <row r="6472" spans="2:2">
      <c r="B6472" s="1045"/>
    </row>
    <row r="6473" spans="2:2">
      <c r="B6473" s="1045"/>
    </row>
    <row r="6474" spans="2:2">
      <c r="B6474" s="1045"/>
    </row>
    <row r="6475" spans="2:2">
      <c r="B6475" s="1045"/>
    </row>
    <row r="6476" spans="2:2">
      <c r="B6476" s="1045"/>
    </row>
    <row r="6477" spans="2:2">
      <c r="B6477" s="1045"/>
    </row>
    <row r="6478" spans="2:2">
      <c r="B6478" s="1045"/>
    </row>
    <row r="6479" spans="2:2">
      <c r="B6479" s="1045"/>
    </row>
    <row r="6480" spans="2:2">
      <c r="B6480" s="1045"/>
    </row>
    <row r="6481" spans="2:2">
      <c r="B6481" s="1045"/>
    </row>
    <row r="6482" spans="2:2">
      <c r="B6482" s="1045"/>
    </row>
    <row r="6483" spans="2:2">
      <c r="B6483" s="1045"/>
    </row>
    <row r="6484" spans="2:2">
      <c r="B6484" s="1045"/>
    </row>
    <row r="6485" spans="2:2">
      <c r="B6485" s="1045"/>
    </row>
    <row r="6486" spans="2:2">
      <c r="B6486" s="1045"/>
    </row>
    <row r="6487" spans="2:2">
      <c r="B6487" s="1045"/>
    </row>
    <row r="6488" spans="2:2">
      <c r="B6488" s="1045"/>
    </row>
    <row r="6489" spans="2:2">
      <c r="B6489" s="1045"/>
    </row>
    <row r="6490" spans="2:2">
      <c r="B6490" s="1045"/>
    </row>
    <row r="6491" spans="2:2">
      <c r="B6491" s="1045"/>
    </row>
    <row r="6492" spans="2:2">
      <c r="B6492" s="1045"/>
    </row>
    <row r="6493" spans="2:2">
      <c r="B6493" s="1045"/>
    </row>
    <row r="6494" spans="2:2">
      <c r="B6494" s="1045"/>
    </row>
    <row r="6495" spans="2:2">
      <c r="B6495" s="1045"/>
    </row>
    <row r="6496" spans="2:2">
      <c r="B6496" s="1045"/>
    </row>
    <row r="6497" spans="2:2">
      <c r="B6497" s="1045"/>
    </row>
    <row r="6498" spans="2:2">
      <c r="B6498" s="1045"/>
    </row>
    <row r="6499" spans="2:2">
      <c r="B6499" s="1045"/>
    </row>
    <row r="6500" spans="2:2">
      <c r="B6500" s="1045"/>
    </row>
    <row r="6501" spans="2:2">
      <c r="B6501" s="1045"/>
    </row>
    <row r="6502" spans="2:2">
      <c r="B6502" s="1045"/>
    </row>
    <row r="6503" spans="2:2">
      <c r="B6503" s="1045"/>
    </row>
    <row r="6504" spans="2:2">
      <c r="B6504" s="1045"/>
    </row>
    <row r="6505" spans="2:2">
      <c r="B6505" s="1045"/>
    </row>
    <row r="6506" spans="2:2">
      <c r="B6506" s="1045"/>
    </row>
    <row r="6507" spans="2:2">
      <c r="B6507" s="1045"/>
    </row>
    <row r="6508" spans="2:2">
      <c r="B6508" s="1045"/>
    </row>
    <row r="6509" spans="2:2">
      <c r="B6509" s="1045"/>
    </row>
    <row r="6510" spans="2:2">
      <c r="B6510" s="1045"/>
    </row>
    <row r="6511" spans="2:2">
      <c r="B6511" s="1045"/>
    </row>
    <row r="6512" spans="2:2">
      <c r="B6512" s="1045"/>
    </row>
    <row r="6513" spans="2:2">
      <c r="B6513" s="1045"/>
    </row>
    <row r="6514" spans="2:2">
      <c r="B6514" s="1045"/>
    </row>
    <row r="6515" spans="2:2">
      <c r="B6515" s="1045"/>
    </row>
    <row r="6516" spans="2:2">
      <c r="B6516" s="1045"/>
    </row>
    <row r="6517" spans="2:2">
      <c r="B6517" s="1045"/>
    </row>
    <row r="6518" spans="2:2">
      <c r="B6518" s="1045"/>
    </row>
    <row r="6519" spans="2:2">
      <c r="B6519" s="1045"/>
    </row>
    <row r="6520" spans="2:2">
      <c r="B6520" s="1045"/>
    </row>
    <row r="6521" spans="2:2">
      <c r="B6521" s="1045"/>
    </row>
    <row r="6522" spans="2:2">
      <c r="B6522" s="1045"/>
    </row>
    <row r="6523" spans="2:2">
      <c r="B6523" s="1045"/>
    </row>
    <row r="6524" spans="2:2">
      <c r="B6524" s="1045"/>
    </row>
    <row r="6525" spans="2:2">
      <c r="B6525" s="1045"/>
    </row>
    <row r="6526" spans="2:2">
      <c r="B6526" s="1045"/>
    </row>
    <row r="6527" spans="2:2">
      <c r="B6527" s="1045"/>
    </row>
    <row r="6528" spans="2:2">
      <c r="B6528" s="1045"/>
    </row>
    <row r="6529" spans="2:2">
      <c r="B6529" s="1045"/>
    </row>
    <row r="6530" spans="2:2">
      <c r="B6530" s="1045"/>
    </row>
    <row r="6531" spans="2:2">
      <c r="B6531" s="1045"/>
    </row>
    <row r="6532" spans="2:2">
      <c r="B6532" s="1045"/>
    </row>
    <row r="6533" spans="2:2">
      <c r="B6533" s="1045"/>
    </row>
    <row r="6534" spans="2:2">
      <c r="B6534" s="1045"/>
    </row>
    <row r="6535" spans="2:2">
      <c r="B6535" s="1045"/>
    </row>
    <row r="6536" spans="2:2">
      <c r="B6536" s="1045"/>
    </row>
    <row r="6537" spans="2:2">
      <c r="B6537" s="1045"/>
    </row>
    <row r="6538" spans="2:2">
      <c r="B6538" s="1045"/>
    </row>
    <row r="6539" spans="2:2">
      <c r="B6539" s="1045"/>
    </row>
    <row r="6540" spans="2:2">
      <c r="B6540" s="1045"/>
    </row>
    <row r="6541" spans="2:2">
      <c r="B6541" s="1045"/>
    </row>
    <row r="6542" spans="2:2">
      <c r="B6542" s="1045"/>
    </row>
    <row r="6543" spans="2:2">
      <c r="B6543" s="1045"/>
    </row>
    <row r="6544" spans="2:2">
      <c r="B6544" s="1045"/>
    </row>
    <row r="6545" spans="2:2">
      <c r="B6545" s="1045"/>
    </row>
    <row r="6546" spans="2:2">
      <c r="B6546" s="1045"/>
    </row>
    <row r="6547" spans="2:2">
      <c r="B6547" s="1045"/>
    </row>
    <row r="6548" spans="2:2">
      <c r="B6548" s="1045"/>
    </row>
    <row r="6549" spans="2:2">
      <c r="B6549" s="1045"/>
    </row>
    <row r="6550" spans="2:2">
      <c r="B6550" s="1045"/>
    </row>
    <row r="6551" spans="2:2">
      <c r="B6551" s="1045"/>
    </row>
    <row r="6552" spans="2:2">
      <c r="B6552" s="1045"/>
    </row>
    <row r="6553" spans="2:2">
      <c r="B6553" s="1045"/>
    </row>
    <row r="6554" spans="2:2">
      <c r="B6554" s="1045"/>
    </row>
    <row r="6555" spans="2:2">
      <c r="B6555" s="1045"/>
    </row>
    <row r="6556" spans="2:2">
      <c r="B6556" s="1045"/>
    </row>
    <row r="6557" spans="2:2">
      <c r="B6557" s="1045"/>
    </row>
    <row r="6558" spans="2:2">
      <c r="B6558" s="1045"/>
    </row>
    <row r="6559" spans="2:2">
      <c r="B6559" s="1045"/>
    </row>
    <row r="6560" spans="2:2">
      <c r="B6560" s="1045"/>
    </row>
    <row r="6561" spans="2:2">
      <c r="B6561" s="1045"/>
    </row>
    <row r="6562" spans="2:2">
      <c r="B6562" s="1045"/>
    </row>
    <row r="6563" spans="2:2">
      <c r="B6563" s="1045"/>
    </row>
    <row r="6564" spans="2:2">
      <c r="B6564" s="1045"/>
    </row>
    <row r="6565" spans="2:2">
      <c r="B6565" s="1045"/>
    </row>
    <row r="6566" spans="2:2">
      <c r="B6566" s="1045"/>
    </row>
    <row r="6567" spans="2:2">
      <c r="B6567" s="1045"/>
    </row>
    <row r="6568" spans="2:2">
      <c r="B6568" s="1045"/>
    </row>
    <row r="6569" spans="2:2">
      <c r="B6569" s="1045"/>
    </row>
    <row r="6570" spans="2:2">
      <c r="B6570" s="1045"/>
    </row>
    <row r="6571" spans="2:2">
      <c r="B6571" s="1045"/>
    </row>
    <row r="6572" spans="2:2">
      <c r="B6572" s="1045"/>
    </row>
    <row r="6573" spans="2:2">
      <c r="B6573" s="1045"/>
    </row>
    <row r="6574" spans="2:2">
      <c r="B6574" s="1045"/>
    </row>
    <row r="6575" spans="2:2">
      <c r="B6575" s="1045"/>
    </row>
    <row r="6576" spans="2:2">
      <c r="B6576" s="1045"/>
    </row>
    <row r="6577" spans="2:2">
      <c r="B6577" s="1045"/>
    </row>
    <row r="6578" spans="2:2">
      <c r="B6578" s="1045"/>
    </row>
    <row r="6579" spans="2:2">
      <c r="B6579" s="1045"/>
    </row>
    <row r="6580" spans="2:2">
      <c r="B6580" s="1045"/>
    </row>
    <row r="6581" spans="2:2">
      <c r="B6581" s="1045"/>
    </row>
    <row r="6582" spans="2:2">
      <c r="B6582" s="1045"/>
    </row>
    <row r="6583" spans="2:2">
      <c r="B6583" s="1045"/>
    </row>
    <row r="6584" spans="2:2">
      <c r="B6584" s="1045"/>
    </row>
    <row r="6585" spans="2:2">
      <c r="B6585" s="1045"/>
    </row>
    <row r="6586" spans="2:2">
      <c r="B6586" s="1045"/>
    </row>
    <row r="6587" spans="2:2">
      <c r="B6587" s="1045"/>
    </row>
    <row r="6588" spans="2:2">
      <c r="B6588" s="1045"/>
    </row>
    <row r="6589" spans="2:2">
      <c r="B6589" s="1045"/>
    </row>
    <row r="6590" spans="2:2">
      <c r="B6590" s="1045"/>
    </row>
    <row r="6591" spans="2:2">
      <c r="B6591" s="1045"/>
    </row>
    <row r="6592" spans="2:2">
      <c r="B6592" s="1045"/>
    </row>
    <row r="6593" spans="2:2">
      <c r="B6593" s="1045"/>
    </row>
    <row r="6594" spans="2:2">
      <c r="B6594" s="1045"/>
    </row>
    <row r="6595" spans="2:2">
      <c r="B6595" s="1045"/>
    </row>
    <row r="6596" spans="2:2">
      <c r="B6596" s="1045"/>
    </row>
    <row r="6597" spans="2:2">
      <c r="B6597" s="1045"/>
    </row>
    <row r="6598" spans="2:2">
      <c r="B6598" s="1045"/>
    </row>
    <row r="6599" spans="2:2">
      <c r="B6599" s="1045"/>
    </row>
    <row r="6600" spans="2:2">
      <c r="B6600" s="1045"/>
    </row>
    <row r="6601" spans="2:2">
      <c r="B6601" s="1045"/>
    </row>
    <row r="6602" spans="2:2">
      <c r="B6602" s="1045"/>
    </row>
    <row r="6603" spans="2:2">
      <c r="B6603" s="1045"/>
    </row>
    <row r="6604" spans="2:2">
      <c r="B6604" s="1045"/>
    </row>
    <row r="6605" spans="2:2">
      <c r="B6605" s="1045"/>
    </row>
    <row r="6606" spans="2:2">
      <c r="B6606" s="1045"/>
    </row>
    <row r="6607" spans="2:2">
      <c r="B6607" s="1045"/>
    </row>
    <row r="6608" spans="2:2">
      <c r="B6608" s="1045"/>
    </row>
    <row r="6609" spans="2:2">
      <c r="B6609" s="1045"/>
    </row>
    <row r="6610" spans="2:2">
      <c r="B6610" s="1045"/>
    </row>
    <row r="6611" spans="2:2">
      <c r="B6611" s="1045"/>
    </row>
    <row r="6612" spans="2:2">
      <c r="B6612" s="1045"/>
    </row>
    <row r="6613" spans="2:2">
      <c r="B6613" s="1045"/>
    </row>
    <row r="6614" spans="2:2">
      <c r="B6614" s="1045"/>
    </row>
    <row r="6615" spans="2:2">
      <c r="B6615" s="1045"/>
    </row>
    <row r="6616" spans="2:2">
      <c r="B6616" s="1045"/>
    </row>
    <row r="6617" spans="2:2">
      <c r="B6617" s="1045"/>
    </row>
    <row r="6618" spans="2:2">
      <c r="B6618" s="1045"/>
    </row>
    <row r="6619" spans="2:2">
      <c r="B6619" s="1045"/>
    </row>
    <row r="6620" spans="2:2">
      <c r="B6620" s="1045"/>
    </row>
    <row r="6621" spans="2:2">
      <c r="B6621" s="1045"/>
    </row>
    <row r="6622" spans="2:2">
      <c r="B6622" s="1045"/>
    </row>
    <row r="6623" spans="2:2">
      <c r="B6623" s="1045"/>
    </row>
    <row r="6624" spans="2:2">
      <c r="B6624" s="1045"/>
    </row>
    <row r="6625" spans="2:2">
      <c r="B6625" s="1045"/>
    </row>
    <row r="6626" spans="2:2">
      <c r="B6626" s="1045"/>
    </row>
    <row r="6627" spans="2:2">
      <c r="B6627" s="1045"/>
    </row>
    <row r="6628" spans="2:2">
      <c r="B6628" s="1045"/>
    </row>
    <row r="6629" spans="2:2">
      <c r="B6629" s="1045"/>
    </row>
    <row r="6630" spans="2:2">
      <c r="B6630" s="1045"/>
    </row>
    <row r="6631" spans="2:2">
      <c r="B6631" s="1045"/>
    </row>
    <row r="6632" spans="2:2">
      <c r="B6632" s="1045"/>
    </row>
    <row r="6633" spans="2:2">
      <c r="B6633" s="1045"/>
    </row>
    <row r="6634" spans="2:2">
      <c r="B6634" s="1045"/>
    </row>
    <row r="6635" spans="2:2">
      <c r="B6635" s="1045"/>
    </row>
    <row r="6636" spans="2:2">
      <c r="B6636" s="1045"/>
    </row>
    <row r="6637" spans="2:2">
      <c r="B6637" s="1045"/>
    </row>
    <row r="6638" spans="2:2">
      <c r="B6638" s="1045"/>
    </row>
    <row r="6639" spans="2:2">
      <c r="B6639" s="1045"/>
    </row>
    <row r="6640" spans="2:2">
      <c r="B6640" s="1045"/>
    </row>
    <row r="6641" spans="2:2">
      <c r="B6641" s="1045"/>
    </row>
    <row r="6642" spans="2:2">
      <c r="B6642" s="1045"/>
    </row>
    <row r="6643" spans="2:2">
      <c r="B6643" s="1045"/>
    </row>
    <row r="6644" spans="2:2">
      <c r="B6644" s="1045"/>
    </row>
    <row r="6645" spans="2:2">
      <c r="B6645" s="1045"/>
    </row>
    <row r="6646" spans="2:2">
      <c r="B6646" s="1045"/>
    </row>
    <row r="6647" spans="2:2">
      <c r="B6647" s="1045"/>
    </row>
    <row r="6648" spans="2:2">
      <c r="B6648" s="1045"/>
    </row>
    <row r="6649" spans="2:2">
      <c r="B6649" s="1045"/>
    </row>
    <row r="6650" spans="2:2">
      <c r="B6650" s="1045"/>
    </row>
    <row r="6651" spans="2:2">
      <c r="B6651" s="1045"/>
    </row>
    <row r="6652" spans="2:2">
      <c r="B6652" s="1045"/>
    </row>
    <row r="6653" spans="2:2">
      <c r="B6653" s="1045"/>
    </row>
    <row r="6654" spans="2:2">
      <c r="B6654" s="1045"/>
    </row>
    <row r="6655" spans="2:2">
      <c r="B6655" s="1045"/>
    </row>
    <row r="6656" spans="2:2">
      <c r="B6656" s="1045"/>
    </row>
    <row r="6657" spans="2:2">
      <c r="B6657" s="1045"/>
    </row>
    <row r="6658" spans="2:2">
      <c r="B6658" s="1045"/>
    </row>
    <row r="6659" spans="2:2">
      <c r="B6659" s="1045"/>
    </row>
    <row r="6660" spans="2:2">
      <c r="B6660" s="1045"/>
    </row>
    <row r="6661" spans="2:2">
      <c r="B6661" s="1045"/>
    </row>
    <row r="6662" spans="2:2">
      <c r="B6662" s="1045"/>
    </row>
    <row r="6663" spans="2:2">
      <c r="B6663" s="1045"/>
    </row>
    <row r="6664" spans="2:2">
      <c r="B6664" s="1045"/>
    </row>
    <row r="6665" spans="2:2">
      <c r="B6665" s="1045"/>
    </row>
    <row r="6666" spans="2:2">
      <c r="B6666" s="1045"/>
    </row>
    <row r="6667" spans="2:2">
      <c r="B6667" s="1045"/>
    </row>
    <row r="6668" spans="2:2">
      <c r="B6668" s="1045"/>
    </row>
    <row r="6669" spans="2:2">
      <c r="B6669" s="1045"/>
    </row>
    <row r="6670" spans="2:2">
      <c r="B6670" s="1045"/>
    </row>
    <row r="6671" spans="2:2">
      <c r="B6671" s="1045"/>
    </row>
    <row r="6672" spans="2:2">
      <c r="B6672" s="1045"/>
    </row>
    <row r="6673" spans="2:2">
      <c r="B6673" s="1045"/>
    </row>
    <row r="6674" spans="2:2">
      <c r="B6674" s="1045"/>
    </row>
    <row r="6675" spans="2:2">
      <c r="B6675" s="1045"/>
    </row>
    <row r="6676" spans="2:2">
      <c r="B6676" s="1045"/>
    </row>
    <row r="6677" spans="2:2">
      <c r="B6677" s="1045"/>
    </row>
    <row r="6678" spans="2:2">
      <c r="B6678" s="1045"/>
    </row>
    <row r="6679" spans="2:2">
      <c r="B6679" s="1045"/>
    </row>
    <row r="6680" spans="2:2">
      <c r="B6680" s="1045"/>
    </row>
    <row r="6681" spans="2:2">
      <c r="B6681" s="1045"/>
    </row>
    <row r="6682" spans="2:2">
      <c r="B6682" s="1045"/>
    </row>
    <row r="6683" spans="2:2">
      <c r="B6683" s="1045"/>
    </row>
    <row r="6684" spans="2:2">
      <c r="B6684" s="1045"/>
    </row>
    <row r="6685" spans="2:2">
      <c r="B6685" s="1045"/>
    </row>
    <row r="6686" spans="2:2">
      <c r="B6686" s="1045"/>
    </row>
    <row r="6687" spans="2:2">
      <c r="B6687" s="1045"/>
    </row>
    <row r="6688" spans="2:2">
      <c r="B6688" s="1045"/>
    </row>
    <row r="6689" spans="2:2">
      <c r="B6689" s="1045"/>
    </row>
    <row r="6690" spans="2:2">
      <c r="B6690" s="1045"/>
    </row>
    <row r="6691" spans="2:2">
      <c r="B6691" s="1045"/>
    </row>
    <row r="6692" spans="2:2">
      <c r="B6692" s="1045"/>
    </row>
    <row r="6693" spans="2:2">
      <c r="B6693" s="1045"/>
    </row>
    <row r="6694" spans="2:2">
      <c r="B6694" s="1045"/>
    </row>
    <row r="6695" spans="2:2">
      <c r="B6695" s="1045"/>
    </row>
    <row r="6696" spans="2:2">
      <c r="B6696" s="1045"/>
    </row>
    <row r="6697" spans="2:2">
      <c r="B6697" s="1045"/>
    </row>
    <row r="6698" spans="2:2">
      <c r="B6698" s="1045"/>
    </row>
    <row r="6699" spans="2:2">
      <c r="B6699" s="1045"/>
    </row>
    <row r="6700" spans="2:2">
      <c r="B6700" s="1045"/>
    </row>
    <row r="6701" spans="2:2">
      <c r="B6701" s="1045"/>
    </row>
    <row r="6702" spans="2:2">
      <c r="B6702" s="1045"/>
    </row>
    <row r="6703" spans="2:2">
      <c r="B6703" s="1045"/>
    </row>
    <row r="6704" spans="2:2">
      <c r="B6704" s="1045"/>
    </row>
    <row r="6705" spans="2:2">
      <c r="B6705" s="1045"/>
    </row>
    <row r="6706" spans="2:2">
      <c r="B6706" s="1045"/>
    </row>
    <row r="6707" spans="2:2">
      <c r="B6707" s="1045"/>
    </row>
    <row r="6708" spans="2:2">
      <c r="B6708" s="1045"/>
    </row>
    <row r="6709" spans="2:2">
      <c r="B6709" s="1045"/>
    </row>
    <row r="6710" spans="2:2">
      <c r="B6710" s="1045"/>
    </row>
    <row r="6711" spans="2:2">
      <c r="B6711" s="1045"/>
    </row>
    <row r="6712" spans="2:2">
      <c r="B6712" s="1045"/>
    </row>
    <row r="6713" spans="2:2">
      <c r="B6713" s="1045"/>
    </row>
    <row r="6714" spans="2:2">
      <c r="B6714" s="1045"/>
    </row>
    <row r="6715" spans="2:2">
      <c r="B6715" s="1045"/>
    </row>
    <row r="6716" spans="2:2">
      <c r="B6716" s="1045"/>
    </row>
    <row r="6717" spans="2:2">
      <c r="B6717" s="1045"/>
    </row>
    <row r="6718" spans="2:2">
      <c r="B6718" s="1045"/>
    </row>
    <row r="6719" spans="2:2">
      <c r="B6719" s="1045"/>
    </row>
    <row r="6720" spans="2:2">
      <c r="B6720" s="1045"/>
    </row>
    <row r="6721" spans="2:2">
      <c r="B6721" s="1045"/>
    </row>
    <row r="6722" spans="2:2">
      <c r="B6722" s="1045"/>
    </row>
    <row r="6723" spans="2:2">
      <c r="B6723" s="1045"/>
    </row>
    <row r="6724" spans="2:2">
      <c r="B6724" s="1045"/>
    </row>
    <row r="6725" spans="2:2">
      <c r="B6725" s="1045"/>
    </row>
    <row r="6726" spans="2:2">
      <c r="B6726" s="1045"/>
    </row>
    <row r="6727" spans="2:2">
      <c r="B6727" s="1045"/>
    </row>
    <row r="6728" spans="2:2">
      <c r="B6728" s="1045"/>
    </row>
    <row r="6729" spans="2:2">
      <c r="B6729" s="1045"/>
    </row>
    <row r="6730" spans="2:2">
      <c r="B6730" s="1045"/>
    </row>
    <row r="6731" spans="2:2">
      <c r="B6731" s="1045"/>
    </row>
    <row r="6732" spans="2:2">
      <c r="B6732" s="1045"/>
    </row>
    <row r="6733" spans="2:2">
      <c r="B6733" s="1045"/>
    </row>
    <row r="6734" spans="2:2">
      <c r="B6734" s="1045"/>
    </row>
    <row r="6735" spans="2:2">
      <c r="B6735" s="1045"/>
    </row>
    <row r="6736" spans="2:2">
      <c r="B6736" s="1045"/>
    </row>
    <row r="6737" spans="2:2">
      <c r="B6737" s="1045"/>
    </row>
    <row r="6738" spans="2:2">
      <c r="B6738" s="1045"/>
    </row>
    <row r="6739" spans="2:2">
      <c r="B6739" s="1045"/>
    </row>
    <row r="6740" spans="2:2">
      <c r="B6740" s="1045"/>
    </row>
    <row r="6741" spans="2:2">
      <c r="B6741" s="1045"/>
    </row>
    <row r="6742" spans="2:2">
      <c r="B6742" s="1045"/>
    </row>
    <row r="6743" spans="2:2">
      <c r="B6743" s="1045"/>
    </row>
    <row r="6744" spans="2:2">
      <c r="B6744" s="1045"/>
    </row>
    <row r="6745" spans="2:2">
      <c r="B6745" s="1045"/>
    </row>
    <row r="6746" spans="2:2">
      <c r="B6746" s="1045"/>
    </row>
    <row r="6747" spans="2:2">
      <c r="B6747" s="1045"/>
    </row>
    <row r="6748" spans="2:2">
      <c r="B6748" s="1045"/>
    </row>
    <row r="6749" spans="2:2">
      <c r="B6749" s="1045"/>
    </row>
    <row r="6750" spans="2:2">
      <c r="B6750" s="1045"/>
    </row>
    <row r="6751" spans="2:2">
      <c r="B6751" s="1045"/>
    </row>
    <row r="6752" spans="2:2">
      <c r="B6752" s="1045"/>
    </row>
    <row r="6753" spans="2:2">
      <c r="B6753" s="1045"/>
    </row>
    <row r="6754" spans="2:2">
      <c r="B6754" s="1045"/>
    </row>
    <row r="6755" spans="2:2">
      <c r="B6755" s="1045"/>
    </row>
    <row r="6756" spans="2:2">
      <c r="B6756" s="1045"/>
    </row>
    <row r="6757" spans="2:2">
      <c r="B6757" s="1045"/>
    </row>
    <row r="6758" spans="2:2">
      <c r="B6758" s="1045"/>
    </row>
    <row r="6759" spans="2:2">
      <c r="B6759" s="1045"/>
    </row>
    <row r="6760" spans="2:2">
      <c r="B6760" s="1045"/>
    </row>
    <row r="6761" spans="2:2">
      <c r="B6761" s="1045"/>
    </row>
    <row r="6762" spans="2:2">
      <c r="B6762" s="1045"/>
    </row>
    <row r="6763" spans="2:2">
      <c r="B6763" s="1045"/>
    </row>
    <row r="6764" spans="2:2">
      <c r="B6764" s="1045"/>
    </row>
    <row r="6765" spans="2:2">
      <c r="B6765" s="1045"/>
    </row>
    <row r="6766" spans="2:2">
      <c r="B6766" s="1045"/>
    </row>
    <row r="6767" spans="2:2">
      <c r="B6767" s="1045"/>
    </row>
    <row r="6768" spans="2:2">
      <c r="B6768" s="1045"/>
    </row>
    <row r="6769" spans="2:2">
      <c r="B6769" s="1045"/>
    </row>
    <row r="6770" spans="2:2">
      <c r="B6770" s="1045"/>
    </row>
    <row r="6771" spans="2:2">
      <c r="B6771" s="1045"/>
    </row>
    <row r="6772" spans="2:2">
      <c r="B6772" s="1045"/>
    </row>
    <row r="6773" spans="2:2">
      <c r="B6773" s="1045"/>
    </row>
    <row r="6774" spans="2:2">
      <c r="B6774" s="1045"/>
    </row>
    <row r="6775" spans="2:2">
      <c r="B6775" s="1045"/>
    </row>
    <row r="6776" spans="2:2">
      <c r="B6776" s="1045"/>
    </row>
    <row r="6777" spans="2:2">
      <c r="B6777" s="1045"/>
    </row>
    <row r="6778" spans="2:2">
      <c r="B6778" s="1045"/>
    </row>
    <row r="6779" spans="2:2">
      <c r="B6779" s="1045"/>
    </row>
    <row r="6780" spans="2:2">
      <c r="B6780" s="1045"/>
    </row>
    <row r="6781" spans="2:2">
      <c r="B6781" s="1045"/>
    </row>
    <row r="6782" spans="2:2">
      <c r="B6782" s="1045"/>
    </row>
    <row r="6783" spans="2:2">
      <c r="B6783" s="1045"/>
    </row>
    <row r="6784" spans="2:2">
      <c r="B6784" s="1045"/>
    </row>
    <row r="6785" spans="2:2">
      <c r="B6785" s="1045"/>
    </row>
    <row r="6786" spans="2:2">
      <c r="B6786" s="1045"/>
    </row>
    <row r="6787" spans="2:2">
      <c r="B6787" s="1045"/>
    </row>
    <row r="6788" spans="2:2">
      <c r="B6788" s="1045"/>
    </row>
    <row r="6789" spans="2:2">
      <c r="B6789" s="1045"/>
    </row>
    <row r="6790" spans="2:2">
      <c r="B6790" s="1045"/>
    </row>
    <row r="6791" spans="2:2">
      <c r="B6791" s="1045"/>
    </row>
    <row r="6792" spans="2:2">
      <c r="B6792" s="1045"/>
    </row>
    <row r="6793" spans="2:2">
      <c r="B6793" s="1045"/>
    </row>
    <row r="6794" spans="2:2">
      <c r="B6794" s="1045"/>
    </row>
    <row r="6795" spans="2:2">
      <c r="B6795" s="1045"/>
    </row>
    <row r="6796" spans="2:2">
      <c r="B6796" s="1045"/>
    </row>
    <row r="6797" spans="2:2">
      <c r="B6797" s="1045"/>
    </row>
    <row r="6798" spans="2:2">
      <c r="B6798" s="1045"/>
    </row>
    <row r="6799" spans="2:2">
      <c r="B6799" s="1045"/>
    </row>
    <row r="6800" spans="2:2">
      <c r="B6800" s="1045"/>
    </row>
    <row r="6801" spans="2:2">
      <c r="B6801" s="1045"/>
    </row>
    <row r="6802" spans="2:2">
      <c r="B6802" s="1045"/>
    </row>
    <row r="6803" spans="2:2">
      <c r="B6803" s="1045"/>
    </row>
    <row r="6804" spans="2:2">
      <c r="B6804" s="1045"/>
    </row>
    <row r="6805" spans="2:2">
      <c r="B6805" s="1045"/>
    </row>
    <row r="6806" spans="2:2">
      <c r="B6806" s="1045"/>
    </row>
    <row r="6807" spans="2:2">
      <c r="B6807" s="1045"/>
    </row>
    <row r="6808" spans="2:2">
      <c r="B6808" s="1045"/>
    </row>
    <row r="6809" spans="2:2">
      <c r="B6809" s="1045"/>
    </row>
    <row r="6810" spans="2:2">
      <c r="B6810" s="1045"/>
    </row>
    <row r="6811" spans="2:2">
      <c r="B6811" s="1045"/>
    </row>
    <row r="6812" spans="2:2">
      <c r="B6812" s="1045"/>
    </row>
    <row r="6813" spans="2:2">
      <c r="B6813" s="1045"/>
    </row>
    <row r="6814" spans="2:2">
      <c r="B6814" s="1045"/>
    </row>
    <row r="6815" spans="2:2">
      <c r="B6815" s="1045"/>
    </row>
    <row r="6816" spans="2:2">
      <c r="B6816" s="1045"/>
    </row>
    <row r="6817" spans="2:2">
      <c r="B6817" s="1045"/>
    </row>
    <row r="6818" spans="2:2">
      <c r="B6818" s="1045"/>
    </row>
    <row r="6819" spans="2:2">
      <c r="B6819" s="1045"/>
    </row>
    <row r="6820" spans="2:2">
      <c r="B6820" s="1045"/>
    </row>
    <row r="6821" spans="2:2">
      <c r="B6821" s="1045"/>
    </row>
    <row r="6822" spans="2:2">
      <c r="B6822" s="1045"/>
    </row>
    <row r="6823" spans="2:2">
      <c r="B6823" s="1045"/>
    </row>
    <row r="6824" spans="2:2">
      <c r="B6824" s="1045"/>
    </row>
    <row r="6825" spans="2:2">
      <c r="B6825" s="1045"/>
    </row>
    <row r="6826" spans="2:2">
      <c r="B6826" s="1045"/>
    </row>
    <row r="6827" spans="2:2">
      <c r="B6827" s="1045"/>
    </row>
    <row r="6828" spans="2:2">
      <c r="B6828" s="1045"/>
    </row>
    <row r="6829" spans="2:2">
      <c r="B6829" s="1045"/>
    </row>
    <row r="6830" spans="2:2">
      <c r="B6830" s="1045"/>
    </row>
    <row r="6831" spans="2:2">
      <c r="B6831" s="1045"/>
    </row>
    <row r="6832" spans="2:2">
      <c r="B6832" s="1045"/>
    </row>
    <row r="6833" spans="2:2">
      <c r="B6833" s="1045"/>
    </row>
    <row r="6834" spans="2:2">
      <c r="B6834" s="1045"/>
    </row>
    <row r="6835" spans="2:2">
      <c r="B6835" s="1045"/>
    </row>
    <row r="6836" spans="2:2">
      <c r="B6836" s="1045"/>
    </row>
    <row r="6837" spans="2:2">
      <c r="B6837" s="1045"/>
    </row>
    <row r="6838" spans="2:2">
      <c r="B6838" s="1045"/>
    </row>
    <row r="6839" spans="2:2">
      <c r="B6839" s="1045"/>
    </row>
    <row r="6840" spans="2:2">
      <c r="B6840" s="1045"/>
    </row>
    <row r="6841" spans="2:2">
      <c r="B6841" s="1045"/>
    </row>
    <row r="6842" spans="2:2">
      <c r="B6842" s="1045"/>
    </row>
    <row r="6843" spans="2:2">
      <c r="B6843" s="1045"/>
    </row>
    <row r="6844" spans="2:2">
      <c r="B6844" s="1045"/>
    </row>
    <row r="6845" spans="2:2">
      <c r="B6845" s="1045"/>
    </row>
    <row r="6846" spans="2:2">
      <c r="B6846" s="1045"/>
    </row>
    <row r="6847" spans="2:2">
      <c r="B6847" s="1045"/>
    </row>
    <row r="6848" spans="2:2">
      <c r="B6848" s="1045"/>
    </row>
    <row r="6849" spans="2:2">
      <c r="B6849" s="1045"/>
    </row>
    <row r="6850" spans="2:2">
      <c r="B6850" s="1045"/>
    </row>
    <row r="6851" spans="2:2">
      <c r="B6851" s="1045"/>
    </row>
    <row r="6852" spans="2:2">
      <c r="B6852" s="1045"/>
    </row>
    <row r="6853" spans="2:2">
      <c r="B6853" s="1045"/>
    </row>
    <row r="6854" spans="2:2">
      <c r="B6854" s="1045"/>
    </row>
    <row r="6855" spans="2:2">
      <c r="B6855" s="1045"/>
    </row>
    <row r="6856" spans="2:2">
      <c r="B6856" s="1045"/>
    </row>
    <row r="6857" spans="2:2">
      <c r="B6857" s="1045"/>
    </row>
    <row r="6858" spans="2:2">
      <c r="B6858" s="1045"/>
    </row>
    <row r="6859" spans="2:2">
      <c r="B6859" s="1045"/>
    </row>
    <row r="6860" spans="2:2">
      <c r="B6860" s="1045"/>
    </row>
    <row r="6861" spans="2:2">
      <c r="B6861" s="1045"/>
    </row>
    <row r="6862" spans="2:2">
      <c r="B6862" s="1045"/>
    </row>
    <row r="6863" spans="2:2">
      <c r="B6863" s="1045"/>
    </row>
    <row r="6864" spans="2:2">
      <c r="B6864" s="1045"/>
    </row>
    <row r="6865" spans="2:2">
      <c r="B6865" s="1045"/>
    </row>
    <row r="6866" spans="2:2">
      <c r="B6866" s="1045"/>
    </row>
    <row r="6867" spans="2:2">
      <c r="B6867" s="1045"/>
    </row>
    <row r="6868" spans="2:2">
      <c r="B6868" s="1045"/>
    </row>
    <row r="6869" spans="2:2">
      <c r="B6869" s="1045"/>
    </row>
    <row r="6870" spans="2:2">
      <c r="B6870" s="1045"/>
    </row>
    <row r="6871" spans="2:2">
      <c r="B6871" s="1045"/>
    </row>
    <row r="6872" spans="2:2">
      <c r="B6872" s="1045"/>
    </row>
    <row r="6873" spans="2:2">
      <c r="B6873" s="1045"/>
    </row>
    <row r="6874" spans="2:2">
      <c r="B6874" s="1045"/>
    </row>
    <row r="6875" spans="2:2">
      <c r="B6875" s="1045"/>
    </row>
    <row r="6876" spans="2:2">
      <c r="B6876" s="1045"/>
    </row>
    <row r="6877" spans="2:2">
      <c r="B6877" s="1045"/>
    </row>
    <row r="6878" spans="2:2">
      <c r="B6878" s="1045"/>
    </row>
    <row r="6879" spans="2:2">
      <c r="B6879" s="1045"/>
    </row>
    <row r="6880" spans="2:2">
      <c r="B6880" s="1045"/>
    </row>
    <row r="6881" spans="2:2">
      <c r="B6881" s="1045"/>
    </row>
    <row r="6882" spans="2:2">
      <c r="B6882" s="1045"/>
    </row>
    <row r="6883" spans="2:2">
      <c r="B6883" s="1045"/>
    </row>
    <row r="6884" spans="2:2">
      <c r="B6884" s="1045"/>
    </row>
    <row r="6885" spans="2:2">
      <c r="B6885" s="1045"/>
    </row>
    <row r="6886" spans="2:2">
      <c r="B6886" s="1045"/>
    </row>
    <row r="6887" spans="2:2">
      <c r="B6887" s="1045"/>
    </row>
    <row r="6888" spans="2:2">
      <c r="B6888" s="1045"/>
    </row>
    <row r="6889" spans="2:2">
      <c r="B6889" s="1045"/>
    </row>
    <row r="6890" spans="2:2">
      <c r="B6890" s="1045"/>
    </row>
    <row r="6891" spans="2:2">
      <c r="B6891" s="1045"/>
    </row>
    <row r="6892" spans="2:2">
      <c r="B6892" s="1045"/>
    </row>
    <row r="6893" spans="2:2">
      <c r="B6893" s="1045"/>
    </row>
    <row r="6894" spans="2:2">
      <c r="B6894" s="1045"/>
    </row>
    <row r="6895" spans="2:2">
      <c r="B6895" s="1045"/>
    </row>
    <row r="6896" spans="2:2">
      <c r="B6896" s="1045"/>
    </row>
    <row r="6897" spans="2:2">
      <c r="B6897" s="1045"/>
    </row>
    <row r="6898" spans="2:2">
      <c r="B6898" s="1045"/>
    </row>
    <row r="6899" spans="2:2">
      <c r="B6899" s="1045"/>
    </row>
    <row r="6900" spans="2:2">
      <c r="B6900" s="1045"/>
    </row>
    <row r="6901" spans="2:2">
      <c r="B6901" s="1045"/>
    </row>
    <row r="6902" spans="2:2">
      <c r="B6902" s="1045"/>
    </row>
    <row r="6903" spans="2:2">
      <c r="B6903" s="1045"/>
    </row>
    <row r="6904" spans="2:2">
      <c r="B6904" s="1045"/>
    </row>
    <row r="6905" spans="2:2">
      <c r="B6905" s="1045"/>
    </row>
    <row r="6906" spans="2:2">
      <c r="B6906" s="1045"/>
    </row>
    <row r="6907" spans="2:2">
      <c r="B6907" s="1045"/>
    </row>
    <row r="6908" spans="2:2">
      <c r="B6908" s="1045"/>
    </row>
    <row r="6909" spans="2:2">
      <c r="B6909" s="1045"/>
    </row>
    <row r="6910" spans="2:2">
      <c r="B6910" s="1045"/>
    </row>
    <row r="6911" spans="2:2">
      <c r="B6911" s="1045"/>
    </row>
    <row r="6912" spans="2:2">
      <c r="B6912" s="1045"/>
    </row>
    <row r="6913" spans="2:2">
      <c r="B6913" s="1045"/>
    </row>
    <row r="6914" spans="2:2">
      <c r="B6914" s="1045"/>
    </row>
    <row r="6915" spans="2:2">
      <c r="B6915" s="1045"/>
    </row>
    <row r="6916" spans="2:2">
      <c r="B6916" s="1045"/>
    </row>
    <row r="6917" spans="2:2">
      <c r="B6917" s="1045"/>
    </row>
    <row r="6918" spans="2:2">
      <c r="B6918" s="1045"/>
    </row>
    <row r="6919" spans="2:2">
      <c r="B6919" s="1045"/>
    </row>
    <row r="6920" spans="2:2">
      <c r="B6920" s="1045"/>
    </row>
    <row r="6921" spans="2:2">
      <c r="B6921" s="1045"/>
    </row>
    <row r="6922" spans="2:2">
      <c r="B6922" s="1045"/>
    </row>
    <row r="6923" spans="2:2">
      <c r="B6923" s="1045"/>
    </row>
    <row r="6924" spans="2:2">
      <c r="B6924" s="1045"/>
    </row>
    <row r="6925" spans="2:2">
      <c r="B6925" s="1045"/>
    </row>
    <row r="6926" spans="2:2">
      <c r="B6926" s="1045"/>
    </row>
    <row r="6927" spans="2:2">
      <c r="B6927" s="1045"/>
    </row>
    <row r="6928" spans="2:2">
      <c r="B6928" s="1045"/>
    </row>
    <row r="6929" spans="2:2">
      <c r="B6929" s="1045"/>
    </row>
    <row r="6930" spans="2:2">
      <c r="B6930" s="1045"/>
    </row>
    <row r="6931" spans="2:2">
      <c r="B6931" s="1045"/>
    </row>
    <row r="6932" spans="2:2">
      <c r="B6932" s="1045"/>
    </row>
    <row r="6933" spans="2:2">
      <c r="B6933" s="1045"/>
    </row>
    <row r="6934" spans="2:2">
      <c r="B6934" s="1045"/>
    </row>
    <row r="6935" spans="2:2">
      <c r="B6935" s="1045"/>
    </row>
    <row r="6936" spans="2:2">
      <c r="B6936" s="1045"/>
    </row>
    <row r="6937" spans="2:2">
      <c r="B6937" s="1045"/>
    </row>
    <row r="6938" spans="2:2">
      <c r="B6938" s="1045"/>
    </row>
    <row r="6939" spans="2:2">
      <c r="B6939" s="1045"/>
    </row>
    <row r="6940" spans="2:2">
      <c r="B6940" s="1045"/>
    </row>
    <row r="6941" spans="2:2">
      <c r="B6941" s="1045"/>
    </row>
    <row r="6942" spans="2:2">
      <c r="B6942" s="1045"/>
    </row>
    <row r="6943" spans="2:2">
      <c r="B6943" s="1045"/>
    </row>
    <row r="6944" spans="2:2">
      <c r="B6944" s="1045"/>
    </row>
    <row r="6945" spans="2:2">
      <c r="B6945" s="1045"/>
    </row>
    <row r="6946" spans="2:2">
      <c r="B6946" s="1045"/>
    </row>
    <row r="6947" spans="2:2">
      <c r="B6947" s="1045"/>
    </row>
    <row r="6948" spans="2:2">
      <c r="B6948" s="1045"/>
    </row>
    <row r="6949" spans="2:2">
      <c r="B6949" s="1045"/>
    </row>
    <row r="6950" spans="2:2">
      <c r="B6950" s="1045"/>
    </row>
    <row r="6951" spans="2:2">
      <c r="B6951" s="1045"/>
    </row>
    <row r="6952" spans="2:2">
      <c r="B6952" s="1045"/>
    </row>
    <row r="6953" spans="2:2">
      <c r="B6953" s="1045"/>
    </row>
    <row r="6954" spans="2:2">
      <c r="B6954" s="1045"/>
    </row>
    <row r="6955" spans="2:2">
      <c r="B6955" s="1045"/>
    </row>
    <row r="6956" spans="2:2">
      <c r="B6956" s="1045"/>
    </row>
    <row r="6957" spans="2:2">
      <c r="B6957" s="1045"/>
    </row>
    <row r="6958" spans="2:2">
      <c r="B6958" s="1045"/>
    </row>
    <row r="6959" spans="2:2">
      <c r="B6959" s="1045"/>
    </row>
    <row r="6960" spans="2:2">
      <c r="B6960" s="1045"/>
    </row>
    <row r="6961" spans="2:2">
      <c r="B6961" s="1045"/>
    </row>
    <row r="6962" spans="2:2">
      <c r="B6962" s="1045"/>
    </row>
    <row r="6963" spans="2:2">
      <c r="B6963" s="1045"/>
    </row>
    <row r="6964" spans="2:2">
      <c r="B6964" s="1045"/>
    </row>
    <row r="6965" spans="2:2">
      <c r="B6965" s="1045"/>
    </row>
    <row r="6966" spans="2:2">
      <c r="B6966" s="1045"/>
    </row>
    <row r="6967" spans="2:2">
      <c r="B6967" s="1045"/>
    </row>
    <row r="6968" spans="2:2">
      <c r="B6968" s="1045"/>
    </row>
    <row r="6969" spans="2:2">
      <c r="B6969" s="1045"/>
    </row>
    <row r="6970" spans="2:2">
      <c r="B6970" s="1045"/>
    </row>
    <row r="6971" spans="2:2">
      <c r="B6971" s="1045"/>
    </row>
    <row r="6972" spans="2:2">
      <c r="B6972" s="1045"/>
    </row>
    <row r="6973" spans="2:2">
      <c r="B6973" s="1045"/>
    </row>
    <row r="6974" spans="2:2">
      <c r="B6974" s="1045"/>
    </row>
    <row r="6975" spans="2:2">
      <c r="B6975" s="1045"/>
    </row>
    <row r="6976" spans="2:2">
      <c r="B6976" s="1045"/>
    </row>
    <row r="6977" spans="2:2">
      <c r="B6977" s="1045"/>
    </row>
    <row r="6978" spans="2:2">
      <c r="B6978" s="1045"/>
    </row>
    <row r="6979" spans="2:2">
      <c r="B6979" s="1045"/>
    </row>
    <row r="6980" spans="2:2">
      <c r="B6980" s="1045"/>
    </row>
    <row r="6981" spans="2:2">
      <c r="B6981" s="1045"/>
    </row>
    <row r="6982" spans="2:2">
      <c r="B6982" s="1045"/>
    </row>
    <row r="6983" spans="2:2">
      <c r="B6983" s="1045"/>
    </row>
    <row r="6984" spans="2:2">
      <c r="B6984" s="1045"/>
    </row>
    <row r="6985" spans="2:2">
      <c r="B6985" s="1045"/>
    </row>
    <row r="6986" spans="2:2">
      <c r="B6986" s="1045"/>
    </row>
    <row r="6987" spans="2:2">
      <c r="B6987" s="1045"/>
    </row>
    <row r="6988" spans="2:2">
      <c r="B6988" s="1045"/>
    </row>
    <row r="6989" spans="2:2">
      <c r="B6989" s="1045"/>
    </row>
    <row r="6990" spans="2:2">
      <c r="B6990" s="1045"/>
    </row>
    <row r="6991" spans="2:2">
      <c r="B6991" s="1045"/>
    </row>
    <row r="6992" spans="2:2">
      <c r="B6992" s="1045"/>
    </row>
    <row r="6993" spans="2:2">
      <c r="B6993" s="1045"/>
    </row>
    <row r="6994" spans="2:2">
      <c r="B6994" s="1045"/>
    </row>
    <row r="6995" spans="2:2">
      <c r="B6995" s="1045"/>
    </row>
    <row r="6996" spans="2:2">
      <c r="B6996" s="1045"/>
    </row>
    <row r="6997" spans="2:2">
      <c r="B6997" s="1045"/>
    </row>
    <row r="6998" spans="2:2">
      <c r="B6998" s="1045"/>
    </row>
    <row r="6999" spans="2:2">
      <c r="B6999" s="1045"/>
    </row>
    <row r="7000" spans="2:2">
      <c r="B7000" s="1045"/>
    </row>
    <row r="7001" spans="2:2">
      <c r="B7001" s="1045"/>
    </row>
    <row r="7002" spans="2:2">
      <c r="B7002" s="1045"/>
    </row>
    <row r="7003" spans="2:2">
      <c r="B7003" s="1045"/>
    </row>
    <row r="7004" spans="2:2">
      <c r="B7004" s="1045"/>
    </row>
    <row r="7005" spans="2:2">
      <c r="B7005" s="1045"/>
    </row>
    <row r="7006" spans="2:2">
      <c r="B7006" s="1045"/>
    </row>
    <row r="7007" spans="2:2">
      <c r="B7007" s="1045"/>
    </row>
    <row r="7008" spans="2:2">
      <c r="B7008" s="1045"/>
    </row>
    <row r="7009" spans="2:2">
      <c r="B7009" s="1045"/>
    </row>
    <row r="7010" spans="2:2">
      <c r="B7010" s="1045"/>
    </row>
    <row r="7011" spans="2:2">
      <c r="B7011" s="1045"/>
    </row>
    <row r="7012" spans="2:2">
      <c r="B7012" s="1045"/>
    </row>
    <row r="7013" spans="2:2">
      <c r="B7013" s="1045"/>
    </row>
    <row r="7014" spans="2:2">
      <c r="B7014" s="1045"/>
    </row>
    <row r="7015" spans="2:2">
      <c r="B7015" s="1045"/>
    </row>
    <row r="7016" spans="2:2">
      <c r="B7016" s="1045"/>
    </row>
    <row r="7017" spans="2:2">
      <c r="B7017" s="1045"/>
    </row>
    <row r="7018" spans="2:2">
      <c r="B7018" s="1045"/>
    </row>
    <row r="7019" spans="2:2">
      <c r="B7019" s="1045"/>
    </row>
    <row r="7020" spans="2:2">
      <c r="B7020" s="1045"/>
    </row>
    <row r="7021" spans="2:2">
      <c r="B7021" s="1045"/>
    </row>
    <row r="7022" spans="2:2">
      <c r="B7022" s="1045"/>
    </row>
    <row r="7023" spans="2:2">
      <c r="B7023" s="1045"/>
    </row>
    <row r="7024" spans="2:2">
      <c r="B7024" s="1045"/>
    </row>
    <row r="7025" spans="2:2">
      <c r="B7025" s="1045"/>
    </row>
    <row r="7026" spans="2:2">
      <c r="B7026" s="1045"/>
    </row>
    <row r="7027" spans="2:2">
      <c r="B7027" s="1045"/>
    </row>
    <row r="7028" spans="2:2">
      <c r="B7028" s="1045"/>
    </row>
    <row r="7029" spans="2:2">
      <c r="B7029" s="1045"/>
    </row>
    <row r="7030" spans="2:2">
      <c r="B7030" s="1045"/>
    </row>
    <row r="7031" spans="2:2">
      <c r="B7031" s="1045"/>
    </row>
    <row r="7032" spans="2:2">
      <c r="B7032" s="1045"/>
    </row>
    <row r="7033" spans="2:2">
      <c r="B7033" s="1045"/>
    </row>
    <row r="7034" spans="2:2">
      <c r="B7034" s="1045"/>
    </row>
    <row r="7035" spans="2:2">
      <c r="B7035" s="1045"/>
    </row>
    <row r="7036" spans="2:2">
      <c r="B7036" s="1045"/>
    </row>
    <row r="7037" spans="2:2">
      <c r="B7037" s="1045"/>
    </row>
    <row r="7038" spans="2:2">
      <c r="B7038" s="1045"/>
    </row>
    <row r="7039" spans="2:2">
      <c r="B7039" s="1045"/>
    </row>
    <row r="7040" spans="2:2">
      <c r="B7040" s="1045"/>
    </row>
    <row r="7041" spans="2:2">
      <c r="B7041" s="1045"/>
    </row>
    <row r="7042" spans="2:2">
      <c r="B7042" s="1045"/>
    </row>
    <row r="7043" spans="2:2">
      <c r="B7043" s="1045"/>
    </row>
    <row r="7044" spans="2:2">
      <c r="B7044" s="1045"/>
    </row>
    <row r="7045" spans="2:2">
      <c r="B7045" s="1045"/>
    </row>
    <row r="7046" spans="2:2">
      <c r="B7046" s="1045"/>
    </row>
    <row r="7047" spans="2:2">
      <c r="B7047" s="1045"/>
    </row>
    <row r="7048" spans="2:2">
      <c r="B7048" s="1045"/>
    </row>
    <row r="7049" spans="2:2">
      <c r="B7049" s="1045"/>
    </row>
    <row r="7050" spans="2:2">
      <c r="B7050" s="1045"/>
    </row>
    <row r="7051" spans="2:2">
      <c r="B7051" s="1045"/>
    </row>
    <row r="7052" spans="2:2">
      <c r="B7052" s="1045"/>
    </row>
    <row r="7053" spans="2:2">
      <c r="B7053" s="1045"/>
    </row>
    <row r="7054" spans="2:2">
      <c r="B7054" s="1045"/>
    </row>
    <row r="7055" spans="2:2">
      <c r="B7055" s="1045"/>
    </row>
    <row r="7056" spans="2:2">
      <c r="B7056" s="1045"/>
    </row>
    <row r="7057" spans="2:2">
      <c r="B7057" s="1045"/>
    </row>
    <row r="7058" spans="2:2">
      <c r="B7058" s="1045"/>
    </row>
    <row r="7059" spans="2:2">
      <c r="B7059" s="1045"/>
    </row>
    <row r="7060" spans="2:2">
      <c r="B7060" s="1045"/>
    </row>
    <row r="7061" spans="2:2">
      <c r="B7061" s="1045"/>
    </row>
    <row r="7062" spans="2:2">
      <c r="B7062" s="1045"/>
    </row>
    <row r="7063" spans="2:2">
      <c r="B7063" s="1045"/>
    </row>
    <row r="7064" spans="2:2">
      <c r="B7064" s="1045"/>
    </row>
    <row r="7065" spans="2:2">
      <c r="B7065" s="1045"/>
    </row>
    <row r="7066" spans="2:2">
      <c r="B7066" s="1045"/>
    </row>
    <row r="7067" spans="2:2">
      <c r="B7067" s="1045"/>
    </row>
    <row r="7068" spans="2:2">
      <c r="B7068" s="1045"/>
    </row>
    <row r="7069" spans="2:2">
      <c r="B7069" s="1045"/>
    </row>
    <row r="7070" spans="2:2">
      <c r="B7070" s="1045"/>
    </row>
    <row r="7071" spans="2:2">
      <c r="B7071" s="1045"/>
    </row>
    <row r="7072" spans="2:2">
      <c r="B7072" s="1045"/>
    </row>
    <row r="7073" spans="2:2">
      <c r="B7073" s="1045"/>
    </row>
    <row r="7074" spans="2:2">
      <c r="B7074" s="1045"/>
    </row>
    <row r="7075" spans="2:2">
      <c r="B7075" s="1045"/>
    </row>
    <row r="7076" spans="2:2">
      <c r="B7076" s="1045"/>
    </row>
    <row r="7077" spans="2:2">
      <c r="B7077" s="1045"/>
    </row>
    <row r="7078" spans="2:2">
      <c r="B7078" s="1045"/>
    </row>
    <row r="7079" spans="2:2">
      <c r="B7079" s="1045"/>
    </row>
    <row r="7080" spans="2:2">
      <c r="B7080" s="1045"/>
    </row>
    <row r="7081" spans="2:2">
      <c r="B7081" s="1045"/>
    </row>
    <row r="7082" spans="2:2">
      <c r="B7082" s="1045"/>
    </row>
    <row r="7083" spans="2:2">
      <c r="B7083" s="1045"/>
    </row>
    <row r="7084" spans="2:2">
      <c r="B7084" s="1045"/>
    </row>
    <row r="7085" spans="2:2">
      <c r="B7085" s="1045"/>
    </row>
    <row r="7086" spans="2:2">
      <c r="B7086" s="1045"/>
    </row>
    <row r="7087" spans="2:2">
      <c r="B7087" s="1045"/>
    </row>
    <row r="7088" spans="2:2">
      <c r="B7088" s="1045"/>
    </row>
    <row r="7089" spans="2:2">
      <c r="B7089" s="1045"/>
    </row>
    <row r="7090" spans="2:2">
      <c r="B7090" s="1045"/>
    </row>
    <row r="7091" spans="2:2">
      <c r="B7091" s="1045"/>
    </row>
    <row r="7092" spans="2:2">
      <c r="B7092" s="1045"/>
    </row>
    <row r="7093" spans="2:2">
      <c r="B7093" s="1045"/>
    </row>
    <row r="7094" spans="2:2">
      <c r="B7094" s="1045"/>
    </row>
    <row r="7095" spans="2:2">
      <c r="B7095" s="1045"/>
    </row>
    <row r="7096" spans="2:2">
      <c r="B7096" s="1045"/>
    </row>
    <row r="7097" spans="2:2">
      <c r="B7097" s="1045"/>
    </row>
    <row r="7098" spans="2:2">
      <c r="B7098" s="1045"/>
    </row>
    <row r="7099" spans="2:2">
      <c r="B7099" s="1045"/>
    </row>
    <row r="7100" spans="2:2">
      <c r="B7100" s="1045"/>
    </row>
    <row r="7101" spans="2:2">
      <c r="B7101" s="1045"/>
    </row>
    <row r="7102" spans="2:2">
      <c r="B7102" s="1045"/>
    </row>
    <row r="7103" spans="2:2">
      <c r="B7103" s="1045"/>
    </row>
    <row r="7104" spans="2:2">
      <c r="B7104" s="1045"/>
    </row>
    <row r="7105" spans="2:2">
      <c r="B7105" s="1045"/>
    </row>
    <row r="7106" spans="2:2">
      <c r="B7106" s="1045"/>
    </row>
    <row r="7107" spans="2:2">
      <c r="B7107" s="1045"/>
    </row>
    <row r="7108" spans="2:2">
      <c r="B7108" s="1045"/>
    </row>
    <row r="7109" spans="2:2">
      <c r="B7109" s="1045"/>
    </row>
    <row r="7110" spans="2:2">
      <c r="B7110" s="1045"/>
    </row>
    <row r="7111" spans="2:2">
      <c r="B7111" s="1045"/>
    </row>
    <row r="7112" spans="2:2">
      <c r="B7112" s="1045"/>
    </row>
    <row r="7113" spans="2:2">
      <c r="B7113" s="1045"/>
    </row>
    <row r="7114" spans="2:2">
      <c r="B7114" s="1045"/>
    </row>
    <row r="7115" spans="2:2">
      <c r="B7115" s="1045"/>
    </row>
    <row r="7116" spans="2:2">
      <c r="B7116" s="1045"/>
    </row>
    <row r="7117" spans="2:2">
      <c r="B7117" s="1045"/>
    </row>
    <row r="7118" spans="2:2">
      <c r="B7118" s="1045"/>
    </row>
    <row r="7119" spans="2:2">
      <c r="B7119" s="1045"/>
    </row>
    <row r="7120" spans="2:2">
      <c r="B7120" s="1045"/>
    </row>
    <row r="7121" spans="2:2">
      <c r="B7121" s="1045"/>
    </row>
    <row r="7122" spans="2:2">
      <c r="B7122" s="1045"/>
    </row>
    <row r="7123" spans="2:2">
      <c r="B7123" s="1045"/>
    </row>
    <row r="7124" spans="2:2">
      <c r="B7124" s="1045"/>
    </row>
    <row r="7125" spans="2:2">
      <c r="B7125" s="1045"/>
    </row>
    <row r="7126" spans="2:2">
      <c r="B7126" s="1045"/>
    </row>
    <row r="7127" spans="2:2">
      <c r="B7127" s="1045"/>
    </row>
    <row r="7128" spans="2:2">
      <c r="B7128" s="1045"/>
    </row>
    <row r="7129" spans="2:2">
      <c r="B7129" s="1045"/>
    </row>
    <row r="7130" spans="2:2">
      <c r="B7130" s="1045"/>
    </row>
    <row r="7131" spans="2:2">
      <c r="B7131" s="1045"/>
    </row>
    <row r="7132" spans="2:2">
      <c r="B7132" s="1045"/>
    </row>
    <row r="7133" spans="2:2">
      <c r="B7133" s="1045"/>
    </row>
    <row r="7134" spans="2:2">
      <c r="B7134" s="1045"/>
    </row>
    <row r="7135" spans="2:2">
      <c r="B7135" s="1045"/>
    </row>
    <row r="7136" spans="2:2">
      <c r="B7136" s="1045"/>
    </row>
    <row r="7137" spans="2:2">
      <c r="B7137" s="1045"/>
    </row>
    <row r="7138" spans="2:2">
      <c r="B7138" s="1045"/>
    </row>
    <row r="7139" spans="2:2">
      <c r="B7139" s="1045"/>
    </row>
    <row r="7140" spans="2:2">
      <c r="B7140" s="1045"/>
    </row>
    <row r="7141" spans="2:2">
      <c r="B7141" s="1045"/>
    </row>
    <row r="7142" spans="2:2">
      <c r="B7142" s="1045"/>
    </row>
    <row r="7143" spans="2:2">
      <c r="B7143" s="1045"/>
    </row>
    <row r="7144" spans="2:2">
      <c r="B7144" s="1045"/>
    </row>
    <row r="7145" spans="2:2">
      <c r="B7145" s="1045"/>
    </row>
    <row r="7146" spans="2:2">
      <c r="B7146" s="1045"/>
    </row>
    <row r="7147" spans="2:2">
      <c r="B7147" s="1045"/>
    </row>
    <row r="7148" spans="2:2">
      <c r="B7148" s="1045"/>
    </row>
    <row r="7149" spans="2:2">
      <c r="B7149" s="1045"/>
    </row>
    <row r="7150" spans="2:2">
      <c r="B7150" s="1045"/>
    </row>
    <row r="7151" spans="2:2">
      <c r="B7151" s="1045"/>
    </row>
    <row r="7152" spans="2:2">
      <c r="B7152" s="1045"/>
    </row>
    <row r="7153" spans="2:2">
      <c r="B7153" s="1045"/>
    </row>
    <row r="7154" spans="2:2">
      <c r="B7154" s="1045"/>
    </row>
    <row r="7155" spans="2:2">
      <c r="B7155" s="1045"/>
    </row>
    <row r="7156" spans="2:2">
      <c r="B7156" s="1045"/>
    </row>
    <row r="7157" spans="2:2">
      <c r="B7157" s="1045"/>
    </row>
    <row r="7158" spans="2:2">
      <c r="B7158" s="1045"/>
    </row>
    <row r="7159" spans="2:2">
      <c r="B7159" s="1045"/>
    </row>
    <row r="7160" spans="2:2">
      <c r="B7160" s="1045"/>
    </row>
    <row r="7161" spans="2:2">
      <c r="B7161" s="1045"/>
    </row>
    <row r="7162" spans="2:2">
      <c r="B7162" s="1045"/>
    </row>
    <row r="7163" spans="2:2">
      <c r="B7163" s="1045"/>
    </row>
    <row r="7164" spans="2:2">
      <c r="B7164" s="1045"/>
    </row>
    <row r="7165" spans="2:2">
      <c r="B7165" s="1045"/>
    </row>
    <row r="7166" spans="2:2">
      <c r="B7166" s="1045"/>
    </row>
    <row r="7167" spans="2:2">
      <c r="B7167" s="1045"/>
    </row>
    <row r="7168" spans="2:2">
      <c r="B7168" s="1045"/>
    </row>
    <row r="7169" spans="2:2">
      <c r="B7169" s="1045"/>
    </row>
    <row r="7170" spans="2:2">
      <c r="B7170" s="1045"/>
    </row>
    <row r="7171" spans="2:2">
      <c r="B7171" s="1045"/>
    </row>
    <row r="7172" spans="2:2">
      <c r="B7172" s="1045"/>
    </row>
    <row r="7173" spans="2:2">
      <c r="B7173" s="1045"/>
    </row>
    <row r="7174" spans="2:2">
      <c r="B7174" s="1045"/>
    </row>
    <row r="7175" spans="2:2">
      <c r="B7175" s="1045"/>
    </row>
    <row r="7176" spans="2:2">
      <c r="B7176" s="1045"/>
    </row>
    <row r="7177" spans="2:2">
      <c r="B7177" s="1045"/>
    </row>
    <row r="7178" spans="2:2">
      <c r="B7178" s="1045"/>
    </row>
    <row r="7179" spans="2:2">
      <c r="B7179" s="1045"/>
    </row>
    <row r="7180" spans="2:2">
      <c r="B7180" s="1045"/>
    </row>
    <row r="7181" spans="2:2">
      <c r="B7181" s="1045"/>
    </row>
    <row r="7182" spans="2:2">
      <c r="B7182" s="1045"/>
    </row>
    <row r="7183" spans="2:2">
      <c r="B7183" s="1045"/>
    </row>
    <row r="7184" spans="2:2">
      <c r="B7184" s="1045"/>
    </row>
    <row r="7185" spans="2:2">
      <c r="B7185" s="1045"/>
    </row>
    <row r="7186" spans="2:2">
      <c r="B7186" s="1045"/>
    </row>
    <row r="7187" spans="2:2">
      <c r="B7187" s="1045"/>
    </row>
    <row r="7188" spans="2:2">
      <c r="B7188" s="1045"/>
    </row>
    <row r="7189" spans="2:2">
      <c r="B7189" s="1045"/>
    </row>
    <row r="7190" spans="2:2">
      <c r="B7190" s="1045"/>
    </row>
    <row r="7191" spans="2:2">
      <c r="B7191" s="1045"/>
    </row>
    <row r="7192" spans="2:2">
      <c r="B7192" s="1045"/>
    </row>
    <row r="7193" spans="2:2">
      <c r="B7193" s="1045"/>
    </row>
    <row r="7194" spans="2:2">
      <c r="B7194" s="1045"/>
    </row>
    <row r="7195" spans="2:2">
      <c r="B7195" s="1045"/>
    </row>
    <row r="7196" spans="2:2">
      <c r="B7196" s="1045"/>
    </row>
    <row r="7197" spans="2:2">
      <c r="B7197" s="1045"/>
    </row>
    <row r="7198" spans="2:2">
      <c r="B7198" s="1045"/>
    </row>
    <row r="7199" spans="2:2">
      <c r="B7199" s="1045"/>
    </row>
    <row r="7200" spans="2:2">
      <c r="B7200" s="1045"/>
    </row>
    <row r="7201" spans="2:2">
      <c r="B7201" s="1045"/>
    </row>
    <row r="7202" spans="2:2">
      <c r="B7202" s="1045"/>
    </row>
    <row r="7203" spans="2:2">
      <c r="B7203" s="1045"/>
    </row>
    <row r="7204" spans="2:2">
      <c r="B7204" s="1045"/>
    </row>
    <row r="7205" spans="2:2">
      <c r="B7205" s="1045"/>
    </row>
    <row r="7206" spans="2:2">
      <c r="B7206" s="1045"/>
    </row>
    <row r="7207" spans="2:2">
      <c r="B7207" s="1045"/>
    </row>
    <row r="7208" spans="2:2">
      <c r="B7208" s="1045"/>
    </row>
    <row r="7209" spans="2:2">
      <c r="B7209" s="1045"/>
    </row>
    <row r="7210" spans="2:2">
      <c r="B7210" s="1045"/>
    </row>
    <row r="7211" spans="2:2">
      <c r="B7211" s="1045"/>
    </row>
    <row r="7212" spans="2:2">
      <c r="B7212" s="1045"/>
    </row>
    <row r="7213" spans="2:2">
      <c r="B7213" s="1045"/>
    </row>
    <row r="7214" spans="2:2">
      <c r="B7214" s="1045"/>
    </row>
    <row r="7215" spans="2:2">
      <c r="B7215" s="1045"/>
    </row>
    <row r="7216" spans="2:2">
      <c r="B7216" s="1045"/>
    </row>
    <row r="7217" spans="2:2">
      <c r="B7217" s="1045"/>
    </row>
    <row r="7218" spans="2:2">
      <c r="B7218" s="1045"/>
    </row>
    <row r="7219" spans="2:2">
      <c r="B7219" s="1045"/>
    </row>
    <row r="7220" spans="2:2">
      <c r="B7220" s="1045"/>
    </row>
    <row r="7221" spans="2:2">
      <c r="B7221" s="1045"/>
    </row>
    <row r="7222" spans="2:2">
      <c r="B7222" s="1045"/>
    </row>
    <row r="7223" spans="2:2">
      <c r="B7223" s="1045"/>
    </row>
    <row r="7224" spans="2:2">
      <c r="B7224" s="1045"/>
    </row>
    <row r="7225" spans="2:2">
      <c r="B7225" s="1045"/>
    </row>
    <row r="7226" spans="2:2">
      <c r="B7226" s="1045"/>
    </row>
    <row r="7227" spans="2:2">
      <c r="B7227" s="1045"/>
    </row>
    <row r="7228" spans="2:2">
      <c r="B7228" s="1045"/>
    </row>
    <row r="7229" spans="2:2">
      <c r="B7229" s="1045"/>
    </row>
    <row r="7230" spans="2:2">
      <c r="B7230" s="1045"/>
    </row>
    <row r="7231" spans="2:2">
      <c r="B7231" s="1045"/>
    </row>
    <row r="7232" spans="2:2">
      <c r="B7232" s="1045"/>
    </row>
    <row r="7233" spans="2:2">
      <c r="B7233" s="1045"/>
    </row>
    <row r="7234" spans="2:2">
      <c r="B7234" s="1045"/>
    </row>
    <row r="7235" spans="2:2">
      <c r="B7235" s="1045"/>
    </row>
    <row r="7236" spans="2:2">
      <c r="B7236" s="1045"/>
    </row>
    <row r="7237" spans="2:2">
      <c r="B7237" s="1045"/>
    </row>
    <row r="7238" spans="2:2">
      <c r="B7238" s="1045"/>
    </row>
    <row r="7239" spans="2:2">
      <c r="B7239" s="1045"/>
    </row>
    <row r="7240" spans="2:2">
      <c r="B7240" s="1045"/>
    </row>
    <row r="7241" spans="2:2">
      <c r="B7241" s="1045"/>
    </row>
    <row r="7242" spans="2:2">
      <c r="B7242" s="1045"/>
    </row>
    <row r="7243" spans="2:2">
      <c r="B7243" s="1045"/>
    </row>
    <row r="7244" spans="2:2">
      <c r="B7244" s="1045"/>
    </row>
    <row r="7245" spans="2:2">
      <c r="B7245" s="1045"/>
    </row>
    <row r="7246" spans="2:2">
      <c r="B7246" s="1045"/>
    </row>
    <row r="7247" spans="2:2">
      <c r="B7247" s="1045"/>
    </row>
    <row r="7248" spans="2:2">
      <c r="B7248" s="1045"/>
    </row>
    <row r="7249" spans="2:2">
      <c r="B7249" s="1045"/>
    </row>
    <row r="7250" spans="2:2">
      <c r="B7250" s="1045"/>
    </row>
    <row r="7251" spans="2:2">
      <c r="B7251" s="1045"/>
    </row>
    <row r="7252" spans="2:2">
      <c r="B7252" s="1045"/>
    </row>
    <row r="7253" spans="2:2">
      <c r="B7253" s="1045"/>
    </row>
    <row r="7254" spans="2:2">
      <c r="B7254" s="1045"/>
    </row>
    <row r="7255" spans="2:2">
      <c r="B7255" s="1045"/>
    </row>
    <row r="7256" spans="2:2">
      <c r="B7256" s="1045"/>
    </row>
    <row r="7257" spans="2:2">
      <c r="B7257" s="1045"/>
    </row>
    <row r="7258" spans="2:2">
      <c r="B7258" s="1045"/>
    </row>
    <row r="7259" spans="2:2">
      <c r="B7259" s="1045"/>
    </row>
    <row r="7260" spans="2:2">
      <c r="B7260" s="1045"/>
    </row>
    <row r="7261" spans="2:2">
      <c r="B7261" s="1045"/>
    </row>
    <row r="7262" spans="2:2">
      <c r="B7262" s="1045"/>
    </row>
    <row r="7263" spans="2:2">
      <c r="B7263" s="1045"/>
    </row>
    <row r="7264" spans="2:2">
      <c r="B7264" s="1045"/>
    </row>
    <row r="7265" spans="2:2">
      <c r="B7265" s="1045"/>
    </row>
    <row r="7266" spans="2:2">
      <c r="B7266" s="1045"/>
    </row>
    <row r="7267" spans="2:2">
      <c r="B7267" s="1045"/>
    </row>
    <row r="7268" spans="2:2">
      <c r="B7268" s="1045"/>
    </row>
    <row r="7269" spans="2:2">
      <c r="B7269" s="1045"/>
    </row>
    <row r="7270" spans="2:2">
      <c r="B7270" s="1045"/>
    </row>
    <row r="7271" spans="2:2">
      <c r="B7271" s="1045"/>
    </row>
    <row r="7272" spans="2:2">
      <c r="B7272" s="1045"/>
    </row>
    <row r="7273" spans="2:2">
      <c r="B7273" s="1045"/>
    </row>
    <row r="7274" spans="2:2">
      <c r="B7274" s="1045"/>
    </row>
    <row r="7275" spans="2:2">
      <c r="B7275" s="1045"/>
    </row>
    <row r="7276" spans="2:2">
      <c r="B7276" s="1045"/>
    </row>
    <row r="7277" spans="2:2">
      <c r="B7277" s="1045"/>
    </row>
    <row r="7278" spans="2:2">
      <c r="B7278" s="1045"/>
    </row>
    <row r="7279" spans="2:2">
      <c r="B7279" s="1045"/>
    </row>
    <row r="7280" spans="2:2">
      <c r="B7280" s="1045"/>
    </row>
    <row r="7281" spans="2:2">
      <c r="B7281" s="1045"/>
    </row>
    <row r="7282" spans="2:2">
      <c r="B7282" s="1045"/>
    </row>
    <row r="7283" spans="2:2">
      <c r="B7283" s="1045"/>
    </row>
    <row r="7284" spans="2:2">
      <c r="B7284" s="1045"/>
    </row>
    <row r="7285" spans="2:2">
      <c r="B7285" s="1045"/>
    </row>
    <row r="7286" spans="2:2">
      <c r="B7286" s="1045"/>
    </row>
    <row r="7287" spans="2:2">
      <c r="B7287" s="1045"/>
    </row>
    <row r="7288" spans="2:2">
      <c r="B7288" s="1045"/>
    </row>
    <row r="7289" spans="2:2">
      <c r="B7289" s="1045"/>
    </row>
    <row r="7290" spans="2:2">
      <c r="B7290" s="1045"/>
    </row>
    <row r="7291" spans="2:2">
      <c r="B7291" s="1045"/>
    </row>
    <row r="7292" spans="2:2">
      <c r="B7292" s="1045"/>
    </row>
    <row r="7293" spans="2:2">
      <c r="B7293" s="1045"/>
    </row>
    <row r="7294" spans="2:2">
      <c r="B7294" s="1045"/>
    </row>
    <row r="7295" spans="2:2">
      <c r="B7295" s="1045"/>
    </row>
    <row r="7296" spans="2:2">
      <c r="B7296" s="1045"/>
    </row>
    <row r="7297" spans="2:2">
      <c r="B7297" s="1045"/>
    </row>
    <row r="7298" spans="2:2">
      <c r="B7298" s="1045"/>
    </row>
    <row r="7299" spans="2:2">
      <c r="B7299" s="1045"/>
    </row>
    <row r="7300" spans="2:2">
      <c r="B7300" s="1045"/>
    </row>
    <row r="7301" spans="2:2">
      <c r="B7301" s="1045"/>
    </row>
    <row r="7302" spans="2:2">
      <c r="B7302" s="1045"/>
    </row>
    <row r="7303" spans="2:2">
      <c r="B7303" s="1045"/>
    </row>
    <row r="7304" spans="2:2">
      <c r="B7304" s="1045"/>
    </row>
    <row r="7305" spans="2:2">
      <c r="B7305" s="1045"/>
    </row>
    <row r="7306" spans="2:2">
      <c r="B7306" s="1045"/>
    </row>
    <row r="7307" spans="2:2">
      <c r="B7307" s="1045"/>
    </row>
    <row r="7308" spans="2:2">
      <c r="B7308" s="1045"/>
    </row>
    <row r="7309" spans="2:2">
      <c r="B7309" s="1045"/>
    </row>
    <row r="7310" spans="2:2">
      <c r="B7310" s="1045"/>
    </row>
    <row r="7311" spans="2:2">
      <c r="B7311" s="1045"/>
    </row>
    <row r="7312" spans="2:2">
      <c r="B7312" s="1045"/>
    </row>
    <row r="7313" spans="2:2">
      <c r="B7313" s="1045"/>
    </row>
    <row r="7314" spans="2:2">
      <c r="B7314" s="1045"/>
    </row>
    <row r="7315" spans="2:2">
      <c r="B7315" s="1045"/>
    </row>
    <row r="7316" spans="2:2">
      <c r="B7316" s="1045"/>
    </row>
    <row r="7317" spans="2:2">
      <c r="B7317" s="1045"/>
    </row>
    <row r="7318" spans="2:2">
      <c r="B7318" s="1045"/>
    </row>
    <row r="7319" spans="2:2">
      <c r="B7319" s="1045"/>
    </row>
    <row r="7320" spans="2:2">
      <c r="B7320" s="1045"/>
    </row>
    <row r="7321" spans="2:2">
      <c r="B7321" s="1045"/>
    </row>
    <row r="7322" spans="2:2">
      <c r="B7322" s="1045"/>
    </row>
    <row r="7323" spans="2:2">
      <c r="B7323" s="1045"/>
    </row>
    <row r="7324" spans="2:2">
      <c r="B7324" s="1045"/>
    </row>
    <row r="7325" spans="2:2">
      <c r="B7325" s="1045"/>
    </row>
    <row r="7326" spans="2:2">
      <c r="B7326" s="1045"/>
    </row>
    <row r="7327" spans="2:2">
      <c r="B7327" s="1045"/>
    </row>
    <row r="7328" spans="2:2">
      <c r="B7328" s="1045"/>
    </row>
    <row r="7329" spans="2:2">
      <c r="B7329" s="1045"/>
    </row>
    <row r="7330" spans="2:2">
      <c r="B7330" s="1045"/>
    </row>
    <row r="7331" spans="2:2">
      <c r="B7331" s="1045"/>
    </row>
    <row r="7332" spans="2:2">
      <c r="B7332" s="1045"/>
    </row>
    <row r="7333" spans="2:2">
      <c r="B7333" s="1045"/>
    </row>
    <row r="7334" spans="2:2">
      <c r="B7334" s="1045"/>
    </row>
    <row r="7335" spans="2:2">
      <c r="B7335" s="1045"/>
    </row>
    <row r="7336" spans="2:2">
      <c r="B7336" s="1045"/>
    </row>
    <row r="7337" spans="2:2">
      <c r="B7337" s="1045"/>
    </row>
    <row r="7338" spans="2:2">
      <c r="B7338" s="1045"/>
    </row>
    <row r="7339" spans="2:2">
      <c r="B7339" s="1045"/>
    </row>
    <row r="7340" spans="2:2">
      <c r="B7340" s="1045"/>
    </row>
    <row r="7341" spans="2:2">
      <c r="B7341" s="1045"/>
    </row>
    <row r="7342" spans="2:2">
      <c r="B7342" s="1045"/>
    </row>
    <row r="7343" spans="2:2">
      <c r="B7343" s="1045"/>
    </row>
    <row r="7344" spans="2:2">
      <c r="B7344" s="1045"/>
    </row>
    <row r="7345" spans="2:2">
      <c r="B7345" s="1045"/>
    </row>
    <row r="7346" spans="2:2">
      <c r="B7346" s="1045"/>
    </row>
    <row r="7347" spans="2:2">
      <c r="B7347" s="1045"/>
    </row>
    <row r="7348" spans="2:2">
      <c r="B7348" s="1045"/>
    </row>
    <row r="7349" spans="2:2">
      <c r="B7349" s="1045"/>
    </row>
    <row r="7350" spans="2:2">
      <c r="B7350" s="1045"/>
    </row>
    <row r="7351" spans="2:2">
      <c r="B7351" s="1045"/>
    </row>
    <row r="7352" spans="2:2">
      <c r="B7352" s="1045"/>
    </row>
    <row r="7353" spans="2:2">
      <c r="B7353" s="1045"/>
    </row>
    <row r="7354" spans="2:2">
      <c r="B7354" s="1045"/>
    </row>
    <row r="7355" spans="2:2">
      <c r="B7355" s="1045"/>
    </row>
    <row r="7356" spans="2:2">
      <c r="B7356" s="1045"/>
    </row>
    <row r="7357" spans="2:2">
      <c r="B7357" s="1045"/>
    </row>
    <row r="7358" spans="2:2">
      <c r="B7358" s="1045"/>
    </row>
    <row r="7359" spans="2:2">
      <c r="B7359" s="1045"/>
    </row>
    <row r="7360" spans="2:2">
      <c r="B7360" s="1045"/>
    </row>
    <row r="7361" spans="2:2">
      <c r="B7361" s="1045"/>
    </row>
    <row r="7362" spans="2:2">
      <c r="B7362" s="1045"/>
    </row>
    <row r="7363" spans="2:2">
      <c r="B7363" s="1045"/>
    </row>
    <row r="7364" spans="2:2">
      <c r="B7364" s="1045"/>
    </row>
    <row r="7365" spans="2:2">
      <c r="B7365" s="1045"/>
    </row>
    <row r="7366" spans="2:2">
      <c r="B7366" s="1045"/>
    </row>
    <row r="7367" spans="2:2">
      <c r="B7367" s="1045"/>
    </row>
    <row r="7368" spans="2:2">
      <c r="B7368" s="1045"/>
    </row>
    <row r="7369" spans="2:2">
      <c r="B7369" s="1045"/>
    </row>
    <row r="7370" spans="2:2">
      <c r="B7370" s="1045"/>
    </row>
    <row r="7371" spans="2:2">
      <c r="B7371" s="1045"/>
    </row>
    <row r="7372" spans="2:2">
      <c r="B7372" s="1045"/>
    </row>
    <row r="7373" spans="2:2">
      <c r="B7373" s="1045"/>
    </row>
    <row r="7374" spans="2:2">
      <c r="B7374" s="1045"/>
    </row>
    <row r="7375" spans="2:2">
      <c r="B7375" s="1045"/>
    </row>
    <row r="7376" spans="2:2">
      <c r="B7376" s="1045"/>
    </row>
    <row r="7377" spans="2:2">
      <c r="B7377" s="1045"/>
    </row>
    <row r="7378" spans="2:2">
      <c r="B7378" s="1045"/>
    </row>
    <row r="7379" spans="2:2">
      <c r="B7379" s="1045"/>
    </row>
    <row r="7380" spans="2:2">
      <c r="B7380" s="1045"/>
    </row>
    <row r="7381" spans="2:2">
      <c r="B7381" s="1045"/>
    </row>
    <row r="7382" spans="2:2">
      <c r="B7382" s="1045"/>
    </row>
    <row r="7383" spans="2:2">
      <c r="B7383" s="1045"/>
    </row>
    <row r="7384" spans="2:2">
      <c r="B7384" s="1045"/>
    </row>
    <row r="7385" spans="2:2">
      <c r="B7385" s="1045"/>
    </row>
    <row r="7386" spans="2:2">
      <c r="B7386" s="1045"/>
    </row>
    <row r="7387" spans="2:2">
      <c r="B7387" s="1045"/>
    </row>
    <row r="7388" spans="2:2">
      <c r="B7388" s="1045"/>
    </row>
    <row r="7389" spans="2:2">
      <c r="B7389" s="1045"/>
    </row>
    <row r="7390" spans="2:2">
      <c r="B7390" s="1045"/>
    </row>
    <row r="7391" spans="2:2">
      <c r="B7391" s="1045"/>
    </row>
    <row r="7392" spans="2:2">
      <c r="B7392" s="1045"/>
    </row>
    <row r="7393" spans="2:2">
      <c r="B7393" s="1045"/>
    </row>
    <row r="7394" spans="2:2">
      <c r="B7394" s="1045"/>
    </row>
    <row r="7395" spans="2:2">
      <c r="B7395" s="1045"/>
    </row>
    <row r="7396" spans="2:2">
      <c r="B7396" s="1045"/>
    </row>
    <row r="7397" spans="2:2">
      <c r="B7397" s="1045"/>
    </row>
    <row r="7398" spans="2:2">
      <c r="B7398" s="1045"/>
    </row>
    <row r="7399" spans="2:2">
      <c r="B7399" s="1045"/>
    </row>
    <row r="7400" spans="2:2">
      <c r="B7400" s="1045"/>
    </row>
    <row r="7401" spans="2:2">
      <c r="B7401" s="1045"/>
    </row>
    <row r="7402" spans="2:2">
      <c r="B7402" s="1045"/>
    </row>
    <row r="7403" spans="2:2">
      <c r="B7403" s="1045"/>
    </row>
    <row r="7404" spans="2:2">
      <c r="B7404" s="1045"/>
    </row>
    <row r="7405" spans="2:2">
      <c r="B7405" s="1045"/>
    </row>
    <row r="7406" spans="2:2">
      <c r="B7406" s="1045"/>
    </row>
    <row r="7407" spans="2:2">
      <c r="B7407" s="1045"/>
    </row>
    <row r="7408" spans="2:2">
      <c r="B7408" s="1045"/>
    </row>
    <row r="7409" spans="2:2">
      <c r="B7409" s="1045"/>
    </row>
    <row r="7410" spans="2:2">
      <c r="B7410" s="1045"/>
    </row>
    <row r="7411" spans="2:2">
      <c r="B7411" s="1045"/>
    </row>
    <row r="7412" spans="2:2">
      <c r="B7412" s="1045"/>
    </row>
    <row r="7413" spans="2:2">
      <c r="B7413" s="1045"/>
    </row>
    <row r="7414" spans="2:2">
      <c r="B7414" s="1045"/>
    </row>
    <row r="7415" spans="2:2">
      <c r="B7415" s="1045"/>
    </row>
    <row r="7416" spans="2:2">
      <c r="B7416" s="1045"/>
    </row>
    <row r="7417" spans="2:2">
      <c r="B7417" s="1045"/>
    </row>
    <row r="7418" spans="2:2">
      <c r="B7418" s="1045"/>
    </row>
    <row r="7419" spans="2:2">
      <c r="B7419" s="1045"/>
    </row>
    <row r="7420" spans="2:2">
      <c r="B7420" s="1045"/>
    </row>
    <row r="7421" spans="2:2">
      <c r="B7421" s="1045"/>
    </row>
    <row r="7422" spans="2:2">
      <c r="B7422" s="1045"/>
    </row>
    <row r="7423" spans="2:2">
      <c r="B7423" s="1045"/>
    </row>
    <row r="7424" spans="2:2">
      <c r="B7424" s="1045"/>
    </row>
    <row r="7425" spans="2:2">
      <c r="B7425" s="1045"/>
    </row>
    <row r="7426" spans="2:2">
      <c r="B7426" s="1045"/>
    </row>
    <row r="7427" spans="2:2">
      <c r="B7427" s="1045"/>
    </row>
    <row r="7428" spans="2:2">
      <c r="B7428" s="1045"/>
    </row>
    <row r="7429" spans="2:2">
      <c r="B7429" s="1045"/>
    </row>
    <row r="7430" spans="2:2">
      <c r="B7430" s="1045"/>
    </row>
    <row r="7431" spans="2:2">
      <c r="B7431" s="1045"/>
    </row>
    <row r="7432" spans="2:2">
      <c r="B7432" s="1045"/>
    </row>
    <row r="7433" spans="2:2">
      <c r="B7433" s="1045"/>
    </row>
    <row r="7434" spans="2:2">
      <c r="B7434" s="1045"/>
    </row>
    <row r="7435" spans="2:2">
      <c r="B7435" s="1045"/>
    </row>
    <row r="7436" spans="2:2">
      <c r="B7436" s="1045"/>
    </row>
    <row r="7437" spans="2:2">
      <c r="B7437" s="1045"/>
    </row>
    <row r="7438" spans="2:2">
      <c r="B7438" s="1045"/>
    </row>
    <row r="7439" spans="2:2">
      <c r="B7439" s="1045"/>
    </row>
    <row r="7440" spans="2:2">
      <c r="B7440" s="1045"/>
    </row>
    <row r="7441" spans="2:2">
      <c r="B7441" s="1045"/>
    </row>
    <row r="7442" spans="2:2">
      <c r="B7442" s="1045"/>
    </row>
    <row r="7443" spans="2:2">
      <c r="B7443" s="1045"/>
    </row>
    <row r="7444" spans="2:2">
      <c r="B7444" s="1045"/>
    </row>
    <row r="7445" spans="2:2">
      <c r="B7445" s="1045"/>
    </row>
    <row r="7446" spans="2:2">
      <c r="B7446" s="1045"/>
    </row>
    <row r="7447" spans="2:2">
      <c r="B7447" s="1045"/>
    </row>
    <row r="7448" spans="2:2">
      <c r="B7448" s="1045"/>
    </row>
    <row r="7449" spans="2:2">
      <c r="B7449" s="1045"/>
    </row>
    <row r="7450" spans="2:2">
      <c r="B7450" s="1045"/>
    </row>
    <row r="7451" spans="2:2">
      <c r="B7451" s="1045"/>
    </row>
    <row r="7452" spans="2:2">
      <c r="B7452" s="1045"/>
    </row>
    <row r="7453" spans="2:2">
      <c r="B7453" s="1045"/>
    </row>
    <row r="7454" spans="2:2">
      <c r="B7454" s="1045"/>
    </row>
    <row r="7455" spans="2:2">
      <c r="B7455" s="1045"/>
    </row>
    <row r="7456" spans="2:2">
      <c r="B7456" s="1045"/>
    </row>
    <row r="7457" spans="2:2">
      <c r="B7457" s="1045"/>
    </row>
    <row r="7458" spans="2:2">
      <c r="B7458" s="1045"/>
    </row>
    <row r="7459" spans="2:2">
      <c r="B7459" s="1045"/>
    </row>
    <row r="7460" spans="2:2">
      <c r="B7460" s="1045"/>
    </row>
    <row r="7461" spans="2:2">
      <c r="B7461" s="1045"/>
    </row>
    <row r="7462" spans="2:2">
      <c r="B7462" s="1045"/>
    </row>
    <row r="7463" spans="2:2">
      <c r="B7463" s="1045"/>
    </row>
    <row r="7464" spans="2:2">
      <c r="B7464" s="1045"/>
    </row>
    <row r="7465" spans="2:2">
      <c r="B7465" s="1045"/>
    </row>
    <row r="7466" spans="2:2">
      <c r="B7466" s="1045"/>
    </row>
    <row r="7467" spans="2:2">
      <c r="B7467" s="1045"/>
    </row>
    <row r="7468" spans="2:2">
      <c r="B7468" s="1045"/>
    </row>
    <row r="7469" spans="2:2">
      <c r="B7469" s="1045"/>
    </row>
    <row r="7470" spans="2:2">
      <c r="B7470" s="1045"/>
    </row>
    <row r="7471" spans="2:2">
      <c r="B7471" s="1045"/>
    </row>
    <row r="7472" spans="2:2">
      <c r="B7472" s="1045"/>
    </row>
    <row r="7473" spans="2:2">
      <c r="B7473" s="1045"/>
    </row>
    <row r="7474" spans="2:2">
      <c r="B7474" s="1045"/>
    </row>
    <row r="7475" spans="2:2">
      <c r="B7475" s="1045"/>
    </row>
    <row r="7476" spans="2:2">
      <c r="B7476" s="1045"/>
    </row>
    <row r="7477" spans="2:2">
      <c r="B7477" s="1045"/>
    </row>
    <row r="7478" spans="2:2">
      <c r="B7478" s="1045"/>
    </row>
    <row r="7479" spans="2:2">
      <c r="B7479" s="1045"/>
    </row>
    <row r="7480" spans="2:2">
      <c r="B7480" s="1045"/>
    </row>
    <row r="7481" spans="2:2">
      <c r="B7481" s="1045"/>
    </row>
    <row r="7482" spans="2:2">
      <c r="B7482" s="1045"/>
    </row>
    <row r="7483" spans="2:2">
      <c r="B7483" s="1045"/>
    </row>
    <row r="7484" spans="2:2">
      <c r="B7484" s="1045"/>
    </row>
    <row r="7485" spans="2:2">
      <c r="B7485" s="1045"/>
    </row>
    <row r="7486" spans="2:2">
      <c r="B7486" s="1045"/>
    </row>
    <row r="7487" spans="2:2">
      <c r="B7487" s="1045"/>
    </row>
    <row r="7488" spans="2:2">
      <c r="B7488" s="1045"/>
    </row>
    <row r="7489" spans="2:2">
      <c r="B7489" s="1045"/>
    </row>
    <row r="7490" spans="2:2">
      <c r="B7490" s="1045"/>
    </row>
    <row r="7491" spans="2:2">
      <c r="B7491" s="1045"/>
    </row>
    <row r="7492" spans="2:2">
      <c r="B7492" s="1045"/>
    </row>
    <row r="7493" spans="2:2">
      <c r="B7493" s="1045"/>
    </row>
    <row r="7494" spans="2:2">
      <c r="B7494" s="1045"/>
    </row>
    <row r="7495" spans="2:2">
      <c r="B7495" s="1045"/>
    </row>
    <row r="7496" spans="2:2">
      <c r="B7496" s="1045"/>
    </row>
    <row r="7497" spans="2:2">
      <c r="B7497" s="1045"/>
    </row>
    <row r="7498" spans="2:2">
      <c r="B7498" s="1045"/>
    </row>
    <row r="7499" spans="2:2">
      <c r="B7499" s="1045"/>
    </row>
    <row r="7500" spans="2:2">
      <c r="B7500" s="1045"/>
    </row>
    <row r="7501" spans="2:2">
      <c r="B7501" s="1045"/>
    </row>
    <row r="7502" spans="2:2">
      <c r="B7502" s="1045"/>
    </row>
    <row r="7503" spans="2:2">
      <c r="B7503" s="1045"/>
    </row>
    <row r="7504" spans="2:2">
      <c r="B7504" s="1045"/>
    </row>
    <row r="7505" spans="2:2">
      <c r="B7505" s="1045"/>
    </row>
    <row r="7506" spans="2:2">
      <c r="B7506" s="1045"/>
    </row>
    <row r="7507" spans="2:2">
      <c r="B7507" s="1045"/>
    </row>
    <row r="7508" spans="2:2">
      <c r="B7508" s="1045"/>
    </row>
    <row r="7509" spans="2:2">
      <c r="B7509" s="1045"/>
    </row>
    <row r="7510" spans="2:2">
      <c r="B7510" s="1045"/>
    </row>
    <row r="7511" spans="2:2">
      <c r="B7511" s="1045"/>
    </row>
    <row r="7512" spans="2:2">
      <c r="B7512" s="1045"/>
    </row>
    <row r="7513" spans="2:2">
      <c r="B7513" s="1045"/>
    </row>
    <row r="7514" spans="2:2">
      <c r="B7514" s="1045"/>
    </row>
    <row r="7515" spans="2:2">
      <c r="B7515" s="1045"/>
    </row>
    <row r="7516" spans="2:2">
      <c r="B7516" s="1045"/>
    </row>
    <row r="7517" spans="2:2">
      <c r="B7517" s="1045"/>
    </row>
    <row r="7518" spans="2:2">
      <c r="B7518" s="1045"/>
    </row>
    <row r="7519" spans="2:2">
      <c r="B7519" s="1045"/>
    </row>
    <row r="7520" spans="2:2">
      <c r="B7520" s="1045"/>
    </row>
    <row r="7521" spans="2:2">
      <c r="B7521" s="1045"/>
    </row>
    <row r="7522" spans="2:2">
      <c r="B7522" s="1045"/>
    </row>
    <row r="7523" spans="2:2">
      <c r="B7523" s="1045"/>
    </row>
    <row r="7524" spans="2:2">
      <c r="B7524" s="1045"/>
    </row>
    <row r="7525" spans="2:2">
      <c r="B7525" s="1045"/>
    </row>
    <row r="7526" spans="2:2">
      <c r="B7526" s="1045"/>
    </row>
    <row r="7527" spans="2:2">
      <c r="B7527" s="1045"/>
    </row>
    <row r="7528" spans="2:2">
      <c r="B7528" s="1045"/>
    </row>
    <row r="7529" spans="2:2">
      <c r="B7529" s="1045"/>
    </row>
    <row r="7530" spans="2:2">
      <c r="B7530" s="1045"/>
    </row>
    <row r="7531" spans="2:2">
      <c r="B7531" s="1045"/>
    </row>
    <row r="7532" spans="2:2">
      <c r="B7532" s="1045"/>
    </row>
    <row r="7533" spans="2:2">
      <c r="B7533" s="1045"/>
    </row>
    <row r="7534" spans="2:2">
      <c r="B7534" s="1045"/>
    </row>
    <row r="7535" spans="2:2">
      <c r="B7535" s="1045"/>
    </row>
    <row r="7536" spans="2:2">
      <c r="B7536" s="1045"/>
    </row>
    <row r="7537" spans="2:2">
      <c r="B7537" s="1045"/>
    </row>
    <row r="7538" spans="2:2">
      <c r="B7538" s="1045"/>
    </row>
    <row r="7539" spans="2:2">
      <c r="B7539" s="1045"/>
    </row>
    <row r="7540" spans="2:2">
      <c r="B7540" s="1045"/>
    </row>
    <row r="7541" spans="2:2">
      <c r="B7541" s="1045"/>
    </row>
    <row r="7542" spans="2:2">
      <c r="B7542" s="1045"/>
    </row>
    <row r="7543" spans="2:2">
      <c r="B7543" s="1045"/>
    </row>
    <row r="7544" spans="2:2">
      <c r="B7544" s="1045"/>
    </row>
    <row r="7545" spans="2:2">
      <c r="B7545" s="1045"/>
    </row>
    <row r="7546" spans="2:2">
      <c r="B7546" s="1045"/>
    </row>
    <row r="7547" spans="2:2">
      <c r="B7547" s="1045"/>
    </row>
    <row r="7548" spans="2:2">
      <c r="B7548" s="1045"/>
    </row>
    <row r="7549" spans="2:2">
      <c r="B7549" s="1045"/>
    </row>
    <row r="7550" spans="2:2">
      <c r="B7550" s="1045"/>
    </row>
    <row r="7551" spans="2:2">
      <c r="B7551" s="1045"/>
    </row>
    <row r="7552" spans="2:2">
      <c r="B7552" s="1045"/>
    </row>
    <row r="7553" spans="2:2">
      <c r="B7553" s="1045"/>
    </row>
    <row r="7554" spans="2:2">
      <c r="B7554" s="1045"/>
    </row>
    <row r="7555" spans="2:2">
      <c r="B7555" s="1045"/>
    </row>
    <row r="7556" spans="2:2">
      <c r="B7556" s="1045"/>
    </row>
    <row r="7557" spans="2:2">
      <c r="B7557" s="1045"/>
    </row>
    <row r="7558" spans="2:2">
      <c r="B7558" s="1045"/>
    </row>
    <row r="7559" spans="2:2">
      <c r="B7559" s="1045"/>
    </row>
    <row r="7560" spans="2:2">
      <c r="B7560" s="1045"/>
    </row>
    <row r="7561" spans="2:2">
      <c r="B7561" s="1045"/>
    </row>
    <row r="7562" spans="2:2">
      <c r="B7562" s="1045"/>
    </row>
    <row r="7563" spans="2:2">
      <c r="B7563" s="1045"/>
    </row>
    <row r="7564" spans="2:2">
      <c r="B7564" s="1045"/>
    </row>
    <row r="7565" spans="2:2">
      <c r="B7565" s="1045"/>
    </row>
    <row r="7566" spans="2:2">
      <c r="B7566" s="1045"/>
    </row>
    <row r="7567" spans="2:2">
      <c r="B7567" s="1045"/>
    </row>
    <row r="7568" spans="2:2">
      <c r="B7568" s="1045"/>
    </row>
    <row r="7569" spans="2:2">
      <c r="B7569" s="1045"/>
    </row>
    <row r="7570" spans="2:2">
      <c r="B7570" s="1045"/>
    </row>
    <row r="7571" spans="2:2">
      <c r="B7571" s="1045"/>
    </row>
    <row r="7572" spans="2:2">
      <c r="B7572" s="1045"/>
    </row>
    <row r="7573" spans="2:2">
      <c r="B7573" s="1045"/>
    </row>
    <row r="7574" spans="2:2">
      <c r="B7574" s="1045"/>
    </row>
    <row r="7575" spans="2:2">
      <c r="B7575" s="1045"/>
    </row>
    <row r="7576" spans="2:2">
      <c r="B7576" s="1045"/>
    </row>
    <row r="7577" spans="2:2">
      <c r="B7577" s="1045"/>
    </row>
    <row r="7578" spans="2:2">
      <c r="B7578" s="1045"/>
    </row>
    <row r="7579" spans="2:2">
      <c r="B7579" s="1045"/>
    </row>
    <row r="7580" spans="2:2">
      <c r="B7580" s="1045"/>
    </row>
    <row r="7581" spans="2:2">
      <c r="B7581" s="1045"/>
    </row>
    <row r="7582" spans="2:2">
      <c r="B7582" s="1045"/>
    </row>
    <row r="7583" spans="2:2">
      <c r="B7583" s="1045"/>
    </row>
    <row r="7584" spans="2:2">
      <c r="B7584" s="1045"/>
    </row>
    <row r="7585" spans="2:2">
      <c r="B7585" s="1045"/>
    </row>
    <row r="7586" spans="2:2">
      <c r="B7586" s="1045"/>
    </row>
    <row r="7587" spans="2:2">
      <c r="B7587" s="1045"/>
    </row>
    <row r="7588" spans="2:2">
      <c r="B7588" s="1045"/>
    </row>
    <row r="7589" spans="2:2">
      <c r="B7589" s="1045"/>
    </row>
    <row r="7590" spans="2:2">
      <c r="B7590" s="1045"/>
    </row>
    <row r="7591" spans="2:2">
      <c r="B7591" s="1045"/>
    </row>
    <row r="7592" spans="2:2">
      <c r="B7592" s="1045"/>
    </row>
    <row r="7593" spans="2:2">
      <c r="B7593" s="1045"/>
    </row>
    <row r="7594" spans="2:2">
      <c r="B7594" s="1045"/>
    </row>
    <row r="7595" spans="2:2">
      <c r="B7595" s="1045"/>
    </row>
    <row r="7596" spans="2:2">
      <c r="B7596" s="1045"/>
    </row>
    <row r="7597" spans="2:2">
      <c r="B7597" s="1045"/>
    </row>
    <row r="7598" spans="2:2">
      <c r="B7598" s="1045"/>
    </row>
    <row r="7599" spans="2:2">
      <c r="B7599" s="1045"/>
    </row>
    <row r="7600" spans="2:2">
      <c r="B7600" s="1045"/>
    </row>
    <row r="7601" spans="2:2">
      <c r="B7601" s="1045"/>
    </row>
    <row r="7602" spans="2:2">
      <c r="B7602" s="1045"/>
    </row>
    <row r="7603" spans="2:2">
      <c r="B7603" s="1045"/>
    </row>
    <row r="7604" spans="2:2">
      <c r="B7604" s="1045"/>
    </row>
    <row r="7605" spans="2:2">
      <c r="B7605" s="1045"/>
    </row>
    <row r="7606" spans="2:2">
      <c r="B7606" s="1045"/>
    </row>
    <row r="7607" spans="2:2">
      <c r="B7607" s="1045"/>
    </row>
    <row r="7608" spans="2:2">
      <c r="B7608" s="1045"/>
    </row>
    <row r="7609" spans="2:2">
      <c r="B7609" s="1045"/>
    </row>
    <row r="7610" spans="2:2">
      <c r="B7610" s="1045"/>
    </row>
    <row r="7611" spans="2:2">
      <c r="B7611" s="1045"/>
    </row>
    <row r="7612" spans="2:2">
      <c r="B7612" s="1045"/>
    </row>
    <row r="7613" spans="2:2">
      <c r="B7613" s="1045"/>
    </row>
    <row r="7614" spans="2:2">
      <c r="B7614" s="1045"/>
    </row>
    <row r="7615" spans="2:2">
      <c r="B7615" s="1045"/>
    </row>
    <row r="7616" spans="2:2">
      <c r="B7616" s="1045"/>
    </row>
    <row r="7617" spans="2:2">
      <c r="B7617" s="1045"/>
    </row>
    <row r="7618" spans="2:2">
      <c r="B7618" s="1045"/>
    </row>
    <row r="7619" spans="2:2">
      <c r="B7619" s="1045"/>
    </row>
    <row r="7620" spans="2:2">
      <c r="B7620" s="1045"/>
    </row>
    <row r="7621" spans="2:2">
      <c r="B7621" s="1045"/>
    </row>
    <row r="7622" spans="2:2">
      <c r="B7622" s="1045"/>
    </row>
    <row r="7623" spans="2:2">
      <c r="B7623" s="1045"/>
    </row>
    <row r="7624" spans="2:2">
      <c r="B7624" s="1045"/>
    </row>
    <row r="7625" spans="2:2">
      <c r="B7625" s="1045"/>
    </row>
    <row r="7626" spans="2:2">
      <c r="B7626" s="1045"/>
    </row>
    <row r="7627" spans="2:2">
      <c r="B7627" s="1045"/>
    </row>
    <row r="7628" spans="2:2">
      <c r="B7628" s="1045"/>
    </row>
    <row r="7629" spans="2:2">
      <c r="B7629" s="1045"/>
    </row>
    <row r="7630" spans="2:2">
      <c r="B7630" s="1045"/>
    </row>
    <row r="7631" spans="2:2">
      <c r="B7631" s="1045"/>
    </row>
    <row r="7632" spans="2:2">
      <c r="B7632" s="1045"/>
    </row>
    <row r="7633" spans="2:2">
      <c r="B7633" s="1045"/>
    </row>
    <row r="7634" spans="2:2">
      <c r="B7634" s="1045"/>
    </row>
    <row r="7635" spans="2:2">
      <c r="B7635" s="1045"/>
    </row>
    <row r="7636" spans="2:2">
      <c r="B7636" s="1045"/>
    </row>
    <row r="7637" spans="2:2">
      <c r="B7637" s="1045"/>
    </row>
    <row r="7638" spans="2:2">
      <c r="B7638" s="1045"/>
    </row>
    <row r="7639" spans="2:2">
      <c r="B7639" s="1045"/>
    </row>
    <row r="7640" spans="2:2">
      <c r="B7640" s="1045"/>
    </row>
    <row r="7641" spans="2:2">
      <c r="B7641" s="1045"/>
    </row>
    <row r="7642" spans="2:2">
      <c r="B7642" s="1045"/>
    </row>
    <row r="7643" spans="2:2">
      <c r="B7643" s="1045"/>
    </row>
    <row r="7644" spans="2:2">
      <c r="B7644" s="1045"/>
    </row>
    <row r="7645" spans="2:2">
      <c r="B7645" s="1045"/>
    </row>
    <row r="7646" spans="2:2">
      <c r="B7646" s="1045"/>
    </row>
    <row r="7647" spans="2:2">
      <c r="B7647" s="1045"/>
    </row>
    <row r="7648" spans="2:2">
      <c r="B7648" s="1045"/>
    </row>
    <row r="7649" spans="2:2">
      <c r="B7649" s="1045"/>
    </row>
    <row r="7650" spans="2:2">
      <c r="B7650" s="1045"/>
    </row>
    <row r="7651" spans="2:2">
      <c r="B7651" s="1045"/>
    </row>
    <row r="7652" spans="2:2">
      <c r="B7652" s="1045"/>
    </row>
    <row r="7653" spans="2:2">
      <c r="B7653" s="1045"/>
    </row>
    <row r="7654" spans="2:2">
      <c r="B7654" s="1045"/>
    </row>
    <row r="7655" spans="2:2">
      <c r="B7655" s="1045"/>
    </row>
    <row r="7656" spans="2:2">
      <c r="B7656" s="1045"/>
    </row>
    <row r="7657" spans="2:2">
      <c r="B7657" s="1045"/>
    </row>
    <row r="7658" spans="2:2">
      <c r="B7658" s="1045"/>
    </row>
    <row r="7659" spans="2:2">
      <c r="B7659" s="1045"/>
    </row>
    <row r="7660" spans="2:2">
      <c r="B7660" s="1045"/>
    </row>
    <row r="7661" spans="2:2">
      <c r="B7661" s="1045"/>
    </row>
    <row r="7662" spans="2:2">
      <c r="B7662" s="1045"/>
    </row>
    <row r="7663" spans="2:2">
      <c r="B7663" s="1045"/>
    </row>
    <row r="7664" spans="2:2">
      <c r="B7664" s="1045"/>
    </row>
    <row r="7665" spans="2:2">
      <c r="B7665" s="1045"/>
    </row>
    <row r="7666" spans="2:2">
      <c r="B7666" s="1045"/>
    </row>
    <row r="7667" spans="2:2">
      <c r="B7667" s="1045"/>
    </row>
    <row r="7668" spans="2:2">
      <c r="B7668" s="1045"/>
    </row>
    <row r="7669" spans="2:2">
      <c r="B7669" s="1045"/>
    </row>
    <row r="7670" spans="2:2">
      <c r="B7670" s="1045"/>
    </row>
    <row r="7671" spans="2:2">
      <c r="B7671" s="1045"/>
    </row>
    <row r="7672" spans="2:2">
      <c r="B7672" s="1045"/>
    </row>
    <row r="7673" spans="2:2">
      <c r="B7673" s="1045"/>
    </row>
    <row r="7674" spans="2:2">
      <c r="B7674" s="1045"/>
    </row>
    <row r="7675" spans="2:2">
      <c r="B7675" s="1045"/>
    </row>
    <row r="7676" spans="2:2">
      <c r="B7676" s="1045"/>
    </row>
    <row r="7677" spans="2:2">
      <c r="B7677" s="1045"/>
    </row>
    <row r="7678" spans="2:2">
      <c r="B7678" s="1045"/>
    </row>
    <row r="7679" spans="2:2">
      <c r="B7679" s="1045"/>
    </row>
    <row r="7680" spans="2:2">
      <c r="B7680" s="1045"/>
    </row>
    <row r="7681" spans="2:2">
      <c r="B7681" s="1045"/>
    </row>
    <row r="7682" spans="2:2">
      <c r="B7682" s="1045"/>
    </row>
    <row r="7683" spans="2:2">
      <c r="B7683" s="1045"/>
    </row>
    <row r="7684" spans="2:2">
      <c r="B7684" s="1045"/>
    </row>
    <row r="7685" spans="2:2">
      <c r="B7685" s="1045"/>
    </row>
    <row r="7686" spans="2:2">
      <c r="B7686" s="1045"/>
    </row>
    <row r="7687" spans="2:2">
      <c r="B7687" s="1045"/>
    </row>
    <row r="7688" spans="2:2">
      <c r="B7688" s="1045"/>
    </row>
    <row r="7689" spans="2:2">
      <c r="B7689" s="1045"/>
    </row>
    <row r="7690" spans="2:2">
      <c r="B7690" s="1045"/>
    </row>
    <row r="7691" spans="2:2">
      <c r="B7691" s="1045"/>
    </row>
    <row r="7692" spans="2:2">
      <c r="B7692" s="1045"/>
    </row>
    <row r="7693" spans="2:2">
      <c r="B7693" s="1045"/>
    </row>
    <row r="7694" spans="2:2">
      <c r="B7694" s="1045"/>
    </row>
    <row r="7695" spans="2:2">
      <c r="B7695" s="1045"/>
    </row>
    <row r="7696" spans="2:2">
      <c r="B7696" s="1045"/>
    </row>
    <row r="7697" spans="2:2">
      <c r="B7697" s="1045"/>
    </row>
    <row r="7698" spans="2:2">
      <c r="B7698" s="1045"/>
    </row>
    <row r="7699" spans="2:2">
      <c r="B7699" s="1045"/>
    </row>
    <row r="7700" spans="2:2">
      <c r="B7700" s="1045"/>
    </row>
    <row r="7701" spans="2:2">
      <c r="B7701" s="1045"/>
    </row>
    <row r="7702" spans="2:2">
      <c r="B7702" s="1045"/>
    </row>
    <row r="7703" spans="2:2">
      <c r="B7703" s="1045"/>
    </row>
    <row r="7704" spans="2:2">
      <c r="B7704" s="1045"/>
    </row>
    <row r="7705" spans="2:2">
      <c r="B7705" s="1045"/>
    </row>
    <row r="7706" spans="2:2">
      <c r="B7706" s="1045"/>
    </row>
    <row r="7707" spans="2:2">
      <c r="B7707" s="1045"/>
    </row>
    <row r="7708" spans="2:2">
      <c r="B7708" s="1045"/>
    </row>
    <row r="7709" spans="2:2">
      <c r="B7709" s="1045"/>
    </row>
    <row r="7710" spans="2:2">
      <c r="B7710" s="1045"/>
    </row>
    <row r="7711" spans="2:2">
      <c r="B7711" s="1045"/>
    </row>
    <row r="7712" spans="2:2">
      <c r="B7712" s="1045"/>
    </row>
    <row r="7713" spans="2:2">
      <c r="B7713" s="1045"/>
    </row>
    <row r="7714" spans="2:2">
      <c r="B7714" s="1045"/>
    </row>
    <row r="7715" spans="2:2">
      <c r="B7715" s="1045"/>
    </row>
    <row r="7716" spans="2:2">
      <c r="B7716" s="1045"/>
    </row>
    <row r="7717" spans="2:2">
      <c r="B7717" s="1045"/>
    </row>
    <row r="7718" spans="2:2">
      <c r="B7718" s="1045"/>
    </row>
    <row r="7719" spans="2:2">
      <c r="B7719" s="1045"/>
    </row>
    <row r="7720" spans="2:2">
      <c r="B7720" s="1045"/>
    </row>
    <row r="7721" spans="2:2">
      <c r="B7721" s="1045"/>
    </row>
    <row r="7722" spans="2:2">
      <c r="B7722" s="1045"/>
    </row>
    <row r="7723" spans="2:2">
      <c r="B7723" s="1045"/>
    </row>
    <row r="7724" spans="2:2">
      <c r="B7724" s="1045"/>
    </row>
    <row r="7725" spans="2:2">
      <c r="B7725" s="1045"/>
    </row>
    <row r="7726" spans="2:2">
      <c r="B7726" s="1045"/>
    </row>
    <row r="7727" spans="2:2">
      <c r="B7727" s="1045"/>
    </row>
    <row r="7728" spans="2:2">
      <c r="B7728" s="1045"/>
    </row>
    <row r="7729" spans="2:2">
      <c r="B7729" s="1045"/>
    </row>
    <row r="7730" spans="2:2">
      <c r="B7730" s="1045"/>
    </row>
    <row r="7731" spans="2:2">
      <c r="B7731" s="1045"/>
    </row>
    <row r="7732" spans="2:2">
      <c r="B7732" s="1045"/>
    </row>
    <row r="7733" spans="2:2">
      <c r="B7733" s="1045"/>
    </row>
    <row r="7734" spans="2:2">
      <c r="B7734" s="1045"/>
    </row>
    <row r="7735" spans="2:2">
      <c r="B7735" s="1045"/>
    </row>
    <row r="7736" spans="2:2">
      <c r="B7736" s="1045"/>
    </row>
    <row r="7737" spans="2:2">
      <c r="B7737" s="1045"/>
    </row>
    <row r="7738" spans="2:2">
      <c r="B7738" s="1045"/>
    </row>
    <row r="7739" spans="2:2">
      <c r="B7739" s="1045"/>
    </row>
    <row r="7740" spans="2:2">
      <c r="B7740" s="1045"/>
    </row>
    <row r="7741" spans="2:2">
      <c r="B7741" s="1045"/>
    </row>
    <row r="7742" spans="2:2">
      <c r="B7742" s="1045"/>
    </row>
    <row r="7743" spans="2:2">
      <c r="B7743" s="1045"/>
    </row>
    <row r="7744" spans="2:2">
      <c r="B7744" s="1045"/>
    </row>
    <row r="7745" spans="2:2">
      <c r="B7745" s="1045"/>
    </row>
    <row r="7746" spans="2:2">
      <c r="B7746" s="1045"/>
    </row>
    <row r="7747" spans="2:2">
      <c r="B7747" s="1045"/>
    </row>
    <row r="7748" spans="2:2">
      <c r="B7748" s="1045"/>
    </row>
    <row r="7749" spans="2:2">
      <c r="B7749" s="1045"/>
    </row>
    <row r="7750" spans="2:2">
      <c r="B7750" s="1045"/>
    </row>
    <row r="7751" spans="2:2">
      <c r="B7751" s="1045"/>
    </row>
    <row r="7752" spans="2:2">
      <c r="B7752" s="1045"/>
    </row>
    <row r="7753" spans="2:2">
      <c r="B7753" s="1045"/>
    </row>
    <row r="7754" spans="2:2">
      <c r="B7754" s="1045"/>
    </row>
    <row r="7755" spans="2:2">
      <c r="B7755" s="1045"/>
    </row>
    <row r="7756" spans="2:2">
      <c r="B7756" s="1045"/>
    </row>
    <row r="7757" spans="2:2">
      <c r="B7757" s="1045"/>
    </row>
    <row r="7758" spans="2:2">
      <c r="B7758" s="1045"/>
    </row>
    <row r="7759" spans="2:2">
      <c r="B7759" s="1045"/>
    </row>
    <row r="7760" spans="2:2">
      <c r="B7760" s="1045"/>
    </row>
    <row r="7761" spans="2:2">
      <c r="B7761" s="1045"/>
    </row>
    <row r="7762" spans="2:2">
      <c r="B7762" s="1045"/>
    </row>
    <row r="7763" spans="2:2">
      <c r="B7763" s="1045"/>
    </row>
    <row r="7764" spans="2:2">
      <c r="B7764" s="1045"/>
    </row>
    <row r="7765" spans="2:2">
      <c r="B7765" s="1045"/>
    </row>
    <row r="7766" spans="2:2">
      <c r="B7766" s="1045"/>
    </row>
    <row r="7767" spans="2:2">
      <c r="B7767" s="1045"/>
    </row>
    <row r="7768" spans="2:2">
      <c r="B7768" s="1045"/>
    </row>
    <row r="7769" spans="2:2">
      <c r="B7769" s="1045"/>
    </row>
    <row r="7770" spans="2:2">
      <c r="B7770" s="1045"/>
    </row>
    <row r="7771" spans="2:2">
      <c r="B7771" s="1045"/>
    </row>
    <row r="7772" spans="2:2">
      <c r="B7772" s="1045"/>
    </row>
    <row r="7773" spans="2:2">
      <c r="B7773" s="1045"/>
    </row>
    <row r="7774" spans="2:2">
      <c r="B7774" s="1045"/>
    </row>
    <row r="7775" spans="2:2">
      <c r="B7775" s="1045"/>
    </row>
    <row r="7776" spans="2:2">
      <c r="B7776" s="1045"/>
    </row>
    <row r="7777" spans="2:2">
      <c r="B7777" s="1045"/>
    </row>
    <row r="7778" spans="2:2">
      <c r="B7778" s="1045"/>
    </row>
    <row r="7779" spans="2:2">
      <c r="B7779" s="1045"/>
    </row>
    <row r="7780" spans="2:2">
      <c r="B7780" s="1045"/>
    </row>
    <row r="7781" spans="2:2">
      <c r="B7781" s="1045"/>
    </row>
    <row r="7782" spans="2:2">
      <c r="B7782" s="1045"/>
    </row>
    <row r="7783" spans="2:2">
      <c r="B7783" s="1045"/>
    </row>
    <row r="7784" spans="2:2">
      <c r="B7784" s="1045"/>
    </row>
    <row r="7785" spans="2:2">
      <c r="B7785" s="1045"/>
    </row>
    <row r="7786" spans="2:2">
      <c r="B7786" s="1045"/>
    </row>
    <row r="7787" spans="2:2">
      <c r="B7787" s="1045"/>
    </row>
    <row r="7788" spans="2:2">
      <c r="B7788" s="1045"/>
    </row>
    <row r="7789" spans="2:2">
      <c r="B7789" s="1045"/>
    </row>
    <row r="7790" spans="2:2">
      <c r="B7790" s="1045"/>
    </row>
    <row r="7791" spans="2:2">
      <c r="B7791" s="1045"/>
    </row>
    <row r="7792" spans="2:2">
      <c r="B7792" s="1045"/>
    </row>
    <row r="7793" spans="2:2">
      <c r="B7793" s="1045"/>
    </row>
    <row r="7794" spans="2:2">
      <c r="B7794" s="1045"/>
    </row>
    <row r="7795" spans="2:2">
      <c r="B7795" s="1045"/>
    </row>
    <row r="7796" spans="2:2">
      <c r="B7796" s="1045"/>
    </row>
    <row r="7797" spans="2:2">
      <c r="B7797" s="1045"/>
    </row>
    <row r="7798" spans="2:2">
      <c r="B7798" s="1045"/>
    </row>
    <row r="7799" spans="2:2">
      <c r="B7799" s="1045"/>
    </row>
    <row r="7800" spans="2:2">
      <c r="B7800" s="1045"/>
    </row>
    <row r="7801" spans="2:2">
      <c r="B7801" s="1045"/>
    </row>
    <row r="7802" spans="2:2">
      <c r="B7802" s="1045"/>
    </row>
    <row r="7803" spans="2:2">
      <c r="B7803" s="1045"/>
    </row>
    <row r="7804" spans="2:2">
      <c r="B7804" s="1045"/>
    </row>
    <row r="7805" spans="2:2">
      <c r="B7805" s="1045"/>
    </row>
    <row r="7806" spans="2:2">
      <c r="B7806" s="1045"/>
    </row>
    <row r="7807" spans="2:2">
      <c r="B7807" s="1045"/>
    </row>
    <row r="7808" spans="2:2">
      <c r="B7808" s="1045"/>
    </row>
    <row r="7809" spans="2:2">
      <c r="B7809" s="1045"/>
    </row>
    <row r="7810" spans="2:2">
      <c r="B7810" s="1045"/>
    </row>
    <row r="7811" spans="2:2">
      <c r="B7811" s="1045"/>
    </row>
    <row r="7812" spans="2:2">
      <c r="B7812" s="1045"/>
    </row>
    <row r="7813" spans="2:2">
      <c r="B7813" s="1045"/>
    </row>
    <row r="7814" spans="2:2">
      <c r="B7814" s="1045"/>
    </row>
    <row r="7815" spans="2:2">
      <c r="B7815" s="1045"/>
    </row>
    <row r="7816" spans="2:2">
      <c r="B7816" s="1045"/>
    </row>
    <row r="7817" spans="2:2">
      <c r="B7817" s="1045"/>
    </row>
    <row r="7818" spans="2:2">
      <c r="B7818" s="1045"/>
    </row>
    <row r="7819" spans="2:2">
      <c r="B7819" s="1045"/>
    </row>
    <row r="7820" spans="2:2">
      <c r="B7820" s="1045"/>
    </row>
    <row r="7821" spans="2:2">
      <c r="B7821" s="1045"/>
    </row>
    <row r="7822" spans="2:2">
      <c r="B7822" s="1045"/>
    </row>
    <row r="7823" spans="2:2">
      <c r="B7823" s="1045"/>
    </row>
    <row r="7824" spans="2:2">
      <c r="B7824" s="1045"/>
    </row>
    <row r="7825" spans="2:2">
      <c r="B7825" s="1045"/>
    </row>
    <row r="7826" spans="2:2">
      <c r="B7826" s="1045"/>
    </row>
    <row r="7827" spans="2:2">
      <c r="B7827" s="1045"/>
    </row>
    <row r="7828" spans="2:2">
      <c r="B7828" s="1045"/>
    </row>
    <row r="7829" spans="2:2">
      <c r="B7829" s="1045"/>
    </row>
    <row r="7830" spans="2:2">
      <c r="B7830" s="1045"/>
    </row>
    <row r="7831" spans="2:2">
      <c r="B7831" s="1045"/>
    </row>
    <row r="7832" spans="2:2">
      <c r="B7832" s="1045"/>
    </row>
    <row r="7833" spans="2:2">
      <c r="B7833" s="1045"/>
    </row>
    <row r="7834" spans="2:2">
      <c r="B7834" s="1045"/>
    </row>
    <row r="7835" spans="2:2">
      <c r="B7835" s="1045"/>
    </row>
    <row r="7836" spans="2:2">
      <c r="B7836" s="1045"/>
    </row>
    <row r="7837" spans="2:2">
      <c r="B7837" s="1045"/>
    </row>
    <row r="7838" spans="2:2">
      <c r="B7838" s="1045"/>
    </row>
    <row r="7839" spans="2:2">
      <c r="B7839" s="1045"/>
    </row>
    <row r="7840" spans="2:2">
      <c r="B7840" s="1045"/>
    </row>
    <row r="7841" spans="2:2">
      <c r="B7841" s="1045"/>
    </row>
    <row r="7842" spans="2:2">
      <c r="B7842" s="1045"/>
    </row>
    <row r="7843" spans="2:2">
      <c r="B7843" s="1045"/>
    </row>
    <row r="7844" spans="2:2">
      <c r="B7844" s="1045"/>
    </row>
    <row r="7845" spans="2:2">
      <c r="B7845" s="1045"/>
    </row>
    <row r="7846" spans="2:2">
      <c r="B7846" s="1045"/>
    </row>
    <row r="7847" spans="2:2">
      <c r="B7847" s="1045"/>
    </row>
    <row r="7848" spans="2:2">
      <c r="B7848" s="1045"/>
    </row>
    <row r="7849" spans="2:2">
      <c r="B7849" s="1045"/>
    </row>
    <row r="7850" spans="2:2">
      <c r="B7850" s="1045"/>
    </row>
    <row r="7851" spans="2:2">
      <c r="B7851" s="1045"/>
    </row>
    <row r="7852" spans="2:2">
      <c r="B7852" s="1045"/>
    </row>
    <row r="7853" spans="2:2">
      <c r="B7853" s="1045"/>
    </row>
    <row r="7854" spans="2:2">
      <c r="B7854" s="1045"/>
    </row>
    <row r="7855" spans="2:2">
      <c r="B7855" s="1045"/>
    </row>
    <row r="7856" spans="2:2">
      <c r="B7856" s="1045"/>
    </row>
    <row r="7857" spans="2:2">
      <c r="B7857" s="1045"/>
    </row>
    <row r="7858" spans="2:2">
      <c r="B7858" s="1045"/>
    </row>
    <row r="7859" spans="2:2">
      <c r="B7859" s="1045"/>
    </row>
    <row r="7860" spans="2:2">
      <c r="B7860" s="1045"/>
    </row>
    <row r="7861" spans="2:2">
      <c r="B7861" s="1045"/>
    </row>
    <row r="7862" spans="2:2">
      <c r="B7862" s="1045"/>
    </row>
    <row r="7863" spans="2:2">
      <c r="B7863" s="1045"/>
    </row>
    <row r="7864" spans="2:2">
      <c r="B7864" s="1045"/>
    </row>
    <row r="7865" spans="2:2">
      <c r="B7865" s="1045"/>
    </row>
    <row r="7866" spans="2:2">
      <c r="B7866" s="1045"/>
    </row>
    <row r="7867" spans="2:2">
      <c r="B7867" s="1045"/>
    </row>
    <row r="7868" spans="2:2">
      <c r="B7868" s="1045"/>
    </row>
    <row r="7869" spans="2:2">
      <c r="B7869" s="1045"/>
    </row>
    <row r="7870" spans="2:2">
      <c r="B7870" s="1045"/>
    </row>
    <row r="7871" spans="2:2">
      <c r="B7871" s="1045"/>
    </row>
    <row r="7872" spans="2:2">
      <c r="B7872" s="1045"/>
    </row>
    <row r="7873" spans="2:2">
      <c r="B7873" s="1045"/>
    </row>
    <row r="7874" spans="2:2">
      <c r="B7874" s="1045"/>
    </row>
    <row r="7875" spans="2:2">
      <c r="B7875" s="1045"/>
    </row>
    <row r="7876" spans="2:2">
      <c r="B7876" s="1045"/>
    </row>
    <row r="7877" spans="2:2">
      <c r="B7877" s="1045"/>
    </row>
    <row r="7878" spans="2:2">
      <c r="B7878" s="1045"/>
    </row>
    <row r="7879" spans="2:2">
      <c r="B7879" s="1045"/>
    </row>
    <row r="7880" spans="2:2">
      <c r="B7880" s="1045"/>
    </row>
    <row r="7881" spans="2:2">
      <c r="B7881" s="1045"/>
    </row>
    <row r="7882" spans="2:2">
      <c r="B7882" s="1045"/>
    </row>
    <row r="7883" spans="2:2">
      <c r="B7883" s="1045"/>
    </row>
    <row r="7884" spans="2:2">
      <c r="B7884" s="1045"/>
    </row>
    <row r="7885" spans="2:2">
      <c r="B7885" s="1045"/>
    </row>
    <row r="7886" spans="2:2">
      <c r="B7886" s="1045"/>
    </row>
    <row r="7887" spans="2:2">
      <c r="B7887" s="1045"/>
    </row>
    <row r="7888" spans="2:2">
      <c r="B7888" s="1045"/>
    </row>
    <row r="7889" spans="2:2">
      <c r="B7889" s="1045"/>
    </row>
    <row r="7890" spans="2:2">
      <c r="B7890" s="1045"/>
    </row>
    <row r="7891" spans="2:2">
      <c r="B7891" s="1045"/>
    </row>
    <row r="7892" spans="2:2">
      <c r="B7892" s="1045"/>
    </row>
    <row r="7893" spans="2:2">
      <c r="B7893" s="1045"/>
    </row>
    <row r="7894" spans="2:2">
      <c r="B7894" s="1045"/>
    </row>
    <row r="7895" spans="2:2">
      <c r="B7895" s="1045"/>
    </row>
    <row r="7896" spans="2:2">
      <c r="B7896" s="1045"/>
    </row>
    <row r="7897" spans="2:2">
      <c r="B7897" s="1045"/>
    </row>
    <row r="7898" spans="2:2">
      <c r="B7898" s="1045"/>
    </row>
    <row r="7899" spans="2:2">
      <c r="B7899" s="1045"/>
    </row>
    <row r="7900" spans="2:2">
      <c r="B7900" s="1045"/>
    </row>
    <row r="7901" spans="2:2">
      <c r="B7901" s="1045"/>
    </row>
    <row r="7902" spans="2:2">
      <c r="B7902" s="1045"/>
    </row>
    <row r="7903" spans="2:2">
      <c r="B7903" s="1045"/>
    </row>
    <row r="7904" spans="2:2">
      <c r="B7904" s="1045"/>
    </row>
    <row r="7905" spans="2:2">
      <c r="B7905" s="1045"/>
    </row>
    <row r="7906" spans="2:2">
      <c r="B7906" s="1045"/>
    </row>
    <row r="7907" spans="2:2">
      <c r="B7907" s="1045"/>
    </row>
    <row r="7908" spans="2:2">
      <c r="B7908" s="1045"/>
    </row>
    <row r="7909" spans="2:2">
      <c r="B7909" s="1045"/>
    </row>
    <row r="7910" spans="2:2">
      <c r="B7910" s="1045"/>
    </row>
    <row r="7911" spans="2:2">
      <c r="B7911" s="1045"/>
    </row>
    <row r="7912" spans="2:2">
      <c r="B7912" s="1045"/>
    </row>
    <row r="7913" spans="2:2">
      <c r="B7913" s="1045"/>
    </row>
    <row r="7914" spans="2:2">
      <c r="B7914" s="1045"/>
    </row>
    <row r="7915" spans="2:2">
      <c r="B7915" s="1045"/>
    </row>
    <row r="7916" spans="2:2">
      <c r="B7916" s="1045"/>
    </row>
    <row r="7917" spans="2:2">
      <c r="B7917" s="1045"/>
    </row>
    <row r="7918" spans="2:2">
      <c r="B7918" s="1045"/>
    </row>
    <row r="7919" spans="2:2">
      <c r="B7919" s="1045"/>
    </row>
    <row r="7920" spans="2:2">
      <c r="B7920" s="1045"/>
    </row>
    <row r="7921" spans="2:2">
      <c r="B7921" s="1045"/>
    </row>
    <row r="7922" spans="2:2">
      <c r="B7922" s="1045"/>
    </row>
    <row r="7923" spans="2:2">
      <c r="B7923" s="1045"/>
    </row>
    <row r="7924" spans="2:2">
      <c r="B7924" s="1045"/>
    </row>
    <row r="7925" spans="2:2">
      <c r="B7925" s="1045"/>
    </row>
    <row r="7926" spans="2:2">
      <c r="B7926" s="1045"/>
    </row>
    <row r="7927" spans="2:2">
      <c r="B7927" s="1045"/>
    </row>
    <row r="7928" spans="2:2">
      <c r="B7928" s="1045"/>
    </row>
    <row r="7929" spans="2:2">
      <c r="B7929" s="1045"/>
    </row>
    <row r="7930" spans="2:2">
      <c r="B7930" s="1045"/>
    </row>
    <row r="7931" spans="2:2">
      <c r="B7931" s="1045"/>
    </row>
    <row r="7932" spans="2:2">
      <c r="B7932" s="1045"/>
    </row>
    <row r="7933" spans="2:2">
      <c r="B7933" s="1045"/>
    </row>
    <row r="7934" spans="2:2">
      <c r="B7934" s="1045"/>
    </row>
    <row r="7935" spans="2:2">
      <c r="B7935" s="1045"/>
    </row>
    <row r="7936" spans="2:2">
      <c r="B7936" s="1045"/>
    </row>
    <row r="7937" spans="2:2">
      <c r="B7937" s="1045"/>
    </row>
    <row r="7938" spans="2:2">
      <c r="B7938" s="1045"/>
    </row>
    <row r="7939" spans="2:2">
      <c r="B7939" s="1045"/>
    </row>
    <row r="7940" spans="2:2">
      <c r="B7940" s="1045"/>
    </row>
    <row r="7941" spans="2:2">
      <c r="B7941" s="1045"/>
    </row>
    <row r="7942" spans="2:2">
      <c r="B7942" s="1045"/>
    </row>
    <row r="7943" spans="2:2">
      <c r="B7943" s="1045"/>
    </row>
    <row r="7944" spans="2:2">
      <c r="B7944" s="1045"/>
    </row>
    <row r="7945" spans="2:2">
      <c r="B7945" s="1045"/>
    </row>
    <row r="7946" spans="2:2">
      <c r="B7946" s="1045"/>
    </row>
    <row r="7947" spans="2:2">
      <c r="B7947" s="1045"/>
    </row>
    <row r="7948" spans="2:2">
      <c r="B7948" s="1045"/>
    </row>
    <row r="7949" spans="2:2">
      <c r="B7949" s="1045"/>
    </row>
    <row r="7950" spans="2:2">
      <c r="B7950" s="1045"/>
    </row>
    <row r="7951" spans="2:2">
      <c r="B7951" s="1045"/>
    </row>
    <row r="7952" spans="2:2">
      <c r="B7952" s="1045"/>
    </row>
    <row r="7953" spans="2:2">
      <c r="B7953" s="1045"/>
    </row>
    <row r="7954" spans="2:2">
      <c r="B7954" s="1045"/>
    </row>
    <row r="7955" spans="2:2">
      <c r="B7955" s="1045"/>
    </row>
    <row r="7956" spans="2:2">
      <c r="B7956" s="1045"/>
    </row>
    <row r="7957" spans="2:2">
      <c r="B7957" s="1045"/>
    </row>
    <row r="7958" spans="2:2">
      <c r="B7958" s="1045"/>
    </row>
    <row r="7959" spans="2:2">
      <c r="B7959" s="1045"/>
    </row>
    <row r="7960" spans="2:2">
      <c r="B7960" s="1045"/>
    </row>
    <row r="7961" spans="2:2">
      <c r="B7961" s="1045"/>
    </row>
    <row r="7962" spans="2:2">
      <c r="B7962" s="1045"/>
    </row>
    <row r="7963" spans="2:2">
      <c r="B7963" s="1045"/>
    </row>
    <row r="7964" spans="2:2">
      <c r="B7964" s="1045"/>
    </row>
    <row r="7965" spans="2:2">
      <c r="B7965" s="1045"/>
    </row>
    <row r="7966" spans="2:2">
      <c r="B7966" s="1045"/>
    </row>
    <row r="7967" spans="2:2">
      <c r="B7967" s="1045"/>
    </row>
    <row r="7968" spans="2:2">
      <c r="B7968" s="1045"/>
    </row>
    <row r="7969" spans="2:2">
      <c r="B7969" s="1045"/>
    </row>
    <row r="7970" spans="2:2">
      <c r="B7970" s="1045"/>
    </row>
    <row r="7971" spans="2:2">
      <c r="B7971" s="1045"/>
    </row>
    <row r="7972" spans="2:2">
      <c r="B7972" s="1045"/>
    </row>
    <row r="7973" spans="2:2">
      <c r="B7973" s="1045"/>
    </row>
    <row r="7974" spans="2:2">
      <c r="B7974" s="1045"/>
    </row>
    <row r="7975" spans="2:2">
      <c r="B7975" s="1045"/>
    </row>
    <row r="7976" spans="2:2">
      <c r="B7976" s="1045"/>
    </row>
    <row r="7977" spans="2:2">
      <c r="B7977" s="1045"/>
    </row>
    <row r="7978" spans="2:2">
      <c r="B7978" s="1045"/>
    </row>
    <row r="7979" spans="2:2">
      <c r="B7979" s="1045"/>
    </row>
    <row r="7980" spans="2:2">
      <c r="B7980" s="1045"/>
    </row>
    <row r="7981" spans="2:2">
      <c r="B7981" s="1045"/>
    </row>
    <row r="7982" spans="2:2">
      <c r="B7982" s="1045"/>
    </row>
    <row r="7983" spans="2:2">
      <c r="B7983" s="1045"/>
    </row>
    <row r="7984" spans="2:2">
      <c r="B7984" s="1045"/>
    </row>
    <row r="7985" spans="2:2">
      <c r="B7985" s="1045"/>
    </row>
    <row r="7986" spans="2:2">
      <c r="B7986" s="1045"/>
    </row>
    <row r="7987" spans="2:2">
      <c r="B7987" s="1045"/>
    </row>
    <row r="7988" spans="2:2">
      <c r="B7988" s="1045"/>
    </row>
    <row r="7989" spans="2:2">
      <c r="B7989" s="1045"/>
    </row>
    <row r="7990" spans="2:2">
      <c r="B7990" s="1045"/>
    </row>
    <row r="7991" spans="2:2">
      <c r="B7991" s="1045"/>
    </row>
    <row r="7992" spans="2:2">
      <c r="B7992" s="1045"/>
    </row>
    <row r="7993" spans="2:2">
      <c r="B7993" s="1045"/>
    </row>
    <row r="7994" spans="2:2">
      <c r="B7994" s="1045"/>
    </row>
    <row r="7995" spans="2:2">
      <c r="B7995" s="1045"/>
    </row>
    <row r="7996" spans="2:2">
      <c r="B7996" s="1045"/>
    </row>
    <row r="7997" spans="2:2">
      <c r="B7997" s="1045"/>
    </row>
    <row r="7998" spans="2:2">
      <c r="B7998" s="1045"/>
    </row>
    <row r="7999" spans="2:2">
      <c r="B7999" s="1045"/>
    </row>
    <row r="8000" spans="2:2">
      <c r="B8000" s="1045"/>
    </row>
    <row r="8001" spans="2:2">
      <c r="B8001" s="1045"/>
    </row>
    <row r="8002" spans="2:2">
      <c r="B8002" s="1045"/>
    </row>
    <row r="8003" spans="2:2">
      <c r="B8003" s="1045"/>
    </row>
    <row r="8004" spans="2:2">
      <c r="B8004" s="1045"/>
    </row>
    <row r="8005" spans="2:2">
      <c r="B8005" s="1045"/>
    </row>
    <row r="8006" spans="2:2">
      <c r="B8006" s="1045"/>
    </row>
    <row r="8007" spans="2:2">
      <c r="B8007" s="1045"/>
    </row>
    <row r="8008" spans="2:2">
      <c r="B8008" s="1045"/>
    </row>
    <row r="8009" spans="2:2">
      <c r="B8009" s="1045"/>
    </row>
    <row r="8010" spans="2:2">
      <c r="B8010" s="1045"/>
    </row>
    <row r="8011" spans="2:2">
      <c r="B8011" s="1045"/>
    </row>
    <row r="8012" spans="2:2">
      <c r="B8012" s="1045"/>
    </row>
    <row r="8013" spans="2:2">
      <c r="B8013" s="1045"/>
    </row>
    <row r="8014" spans="2:2">
      <c r="B8014" s="1045"/>
    </row>
    <row r="8015" spans="2:2">
      <c r="B8015" s="1045"/>
    </row>
    <row r="8016" spans="2:2">
      <c r="B8016" s="1045"/>
    </row>
    <row r="8017" spans="2:2">
      <c r="B8017" s="1045"/>
    </row>
    <row r="8018" spans="2:2">
      <c r="B8018" s="1045"/>
    </row>
    <row r="8019" spans="2:2">
      <c r="B8019" s="1045"/>
    </row>
    <row r="8020" spans="2:2">
      <c r="B8020" s="1045"/>
    </row>
    <row r="8021" spans="2:2">
      <c r="B8021" s="1045"/>
    </row>
    <row r="8022" spans="2:2">
      <c r="B8022" s="1045"/>
    </row>
    <row r="8023" spans="2:2">
      <c r="B8023" s="1045"/>
    </row>
    <row r="8024" spans="2:2">
      <c r="B8024" s="1045"/>
    </row>
    <row r="8025" spans="2:2">
      <c r="B8025" s="1045"/>
    </row>
    <row r="8026" spans="2:2">
      <c r="B8026" s="1045"/>
    </row>
    <row r="8027" spans="2:2">
      <c r="B8027" s="1045"/>
    </row>
    <row r="8028" spans="2:2">
      <c r="B8028" s="1045"/>
    </row>
    <row r="8029" spans="2:2">
      <c r="B8029" s="1045"/>
    </row>
    <row r="8030" spans="2:2">
      <c r="B8030" s="1045"/>
    </row>
    <row r="8031" spans="2:2">
      <c r="B8031" s="1045"/>
    </row>
    <row r="8032" spans="2:2">
      <c r="B8032" s="1045"/>
    </row>
    <row r="8033" spans="2:2">
      <c r="B8033" s="1045"/>
    </row>
    <row r="8034" spans="2:2">
      <c r="B8034" s="1045"/>
    </row>
    <row r="8035" spans="2:2">
      <c r="B8035" s="1045"/>
    </row>
    <row r="8036" spans="2:2">
      <c r="B8036" s="1045"/>
    </row>
    <row r="8037" spans="2:2">
      <c r="B8037" s="1045"/>
    </row>
    <row r="8038" spans="2:2">
      <c r="B8038" s="1045"/>
    </row>
    <row r="8039" spans="2:2">
      <c r="B8039" s="1045"/>
    </row>
    <row r="8040" spans="2:2">
      <c r="B8040" s="1045"/>
    </row>
    <row r="8041" spans="2:2">
      <c r="B8041" s="1045"/>
    </row>
    <row r="8042" spans="2:2">
      <c r="B8042" s="1045"/>
    </row>
    <row r="8043" spans="2:2">
      <c r="B8043" s="1045"/>
    </row>
    <row r="8044" spans="2:2">
      <c r="B8044" s="1045"/>
    </row>
    <row r="8045" spans="2:2">
      <c r="B8045" s="1045"/>
    </row>
    <row r="8046" spans="2:2">
      <c r="B8046" s="1045"/>
    </row>
    <row r="8047" spans="2:2">
      <c r="B8047" s="1045"/>
    </row>
    <row r="8048" spans="2:2">
      <c r="B8048" s="1045"/>
    </row>
    <row r="8049" spans="2:2">
      <c r="B8049" s="1045"/>
    </row>
    <row r="8050" spans="2:2">
      <c r="B8050" s="1045"/>
    </row>
    <row r="8051" spans="2:2">
      <c r="B8051" s="1045"/>
    </row>
    <row r="8052" spans="2:2">
      <c r="B8052" s="1045"/>
    </row>
    <row r="8053" spans="2:2">
      <c r="B8053" s="1045"/>
    </row>
    <row r="8054" spans="2:2">
      <c r="B8054" s="1045"/>
    </row>
    <row r="8055" spans="2:2">
      <c r="B8055" s="1045"/>
    </row>
    <row r="8056" spans="2:2">
      <c r="B8056" s="1045"/>
    </row>
    <row r="8057" spans="2:2">
      <c r="B8057" s="1045"/>
    </row>
    <row r="8058" spans="2:2">
      <c r="B8058" s="1045"/>
    </row>
    <row r="8059" spans="2:2">
      <c r="B8059" s="1045"/>
    </row>
    <row r="8060" spans="2:2">
      <c r="B8060" s="1045"/>
    </row>
    <row r="8061" spans="2:2">
      <c r="B8061" s="1045"/>
    </row>
    <row r="8062" spans="2:2">
      <c r="B8062" s="1045"/>
    </row>
    <row r="8063" spans="2:2">
      <c r="B8063" s="1045"/>
    </row>
    <row r="8064" spans="2:2">
      <c r="B8064" s="1045"/>
    </row>
    <row r="8065" spans="2:2">
      <c r="B8065" s="1045"/>
    </row>
    <row r="8066" spans="2:2">
      <c r="B8066" s="1045"/>
    </row>
    <row r="8067" spans="2:2">
      <c r="B8067" s="1045"/>
    </row>
    <row r="8068" spans="2:2">
      <c r="B8068" s="1045"/>
    </row>
    <row r="8069" spans="2:2">
      <c r="B8069" s="1045"/>
    </row>
    <row r="8070" spans="2:2">
      <c r="B8070" s="1045"/>
    </row>
    <row r="8071" spans="2:2">
      <c r="B8071" s="1045"/>
    </row>
    <row r="8072" spans="2:2">
      <c r="B8072" s="1045"/>
    </row>
    <row r="8073" spans="2:2">
      <c r="B8073" s="1045"/>
    </row>
    <row r="8074" spans="2:2">
      <c r="B8074" s="1045"/>
    </row>
    <row r="8075" spans="2:2">
      <c r="B8075" s="1045"/>
    </row>
    <row r="8076" spans="2:2">
      <c r="B8076" s="1045"/>
    </row>
    <row r="8077" spans="2:2">
      <c r="B8077" s="1045"/>
    </row>
    <row r="8078" spans="2:2">
      <c r="B8078" s="1045"/>
    </row>
    <row r="8079" spans="2:2">
      <c r="B8079" s="1045"/>
    </row>
    <row r="8080" spans="2:2">
      <c r="B8080" s="1045"/>
    </row>
    <row r="8081" spans="2:2">
      <c r="B8081" s="1045"/>
    </row>
    <row r="8082" spans="2:2">
      <c r="B8082" s="1045"/>
    </row>
    <row r="8083" spans="2:2">
      <c r="B8083" s="1045"/>
    </row>
    <row r="8084" spans="2:2">
      <c r="B8084" s="1045"/>
    </row>
    <row r="8085" spans="2:2">
      <c r="B8085" s="1045"/>
    </row>
    <row r="8086" spans="2:2">
      <c r="B8086" s="1045"/>
    </row>
    <row r="8087" spans="2:2">
      <c r="B8087" s="1045"/>
    </row>
    <row r="8088" spans="2:2">
      <c r="B8088" s="1045"/>
    </row>
    <row r="8089" spans="2:2">
      <c r="B8089" s="1045"/>
    </row>
    <row r="8090" spans="2:2">
      <c r="B8090" s="1045"/>
    </row>
    <row r="8091" spans="2:2">
      <c r="B8091" s="1045"/>
    </row>
    <row r="8092" spans="2:2">
      <c r="B8092" s="1045"/>
    </row>
    <row r="8093" spans="2:2">
      <c r="B8093" s="1045"/>
    </row>
    <row r="8094" spans="2:2">
      <c r="B8094" s="1045"/>
    </row>
    <row r="8095" spans="2:2">
      <c r="B8095" s="1045"/>
    </row>
    <row r="8096" spans="2:2">
      <c r="B8096" s="1045"/>
    </row>
    <row r="8097" spans="2:2">
      <c r="B8097" s="1045"/>
    </row>
    <row r="8098" spans="2:2">
      <c r="B8098" s="1045"/>
    </row>
    <row r="8099" spans="2:2">
      <c r="B8099" s="1045"/>
    </row>
    <row r="8100" spans="2:2">
      <c r="B8100" s="1045"/>
    </row>
    <row r="8101" spans="2:2">
      <c r="B8101" s="1045"/>
    </row>
    <row r="8102" spans="2:2">
      <c r="B8102" s="1045"/>
    </row>
    <row r="8103" spans="2:2">
      <c r="B8103" s="1045"/>
    </row>
    <row r="8104" spans="2:2">
      <c r="B8104" s="1045"/>
    </row>
    <row r="8105" spans="2:2">
      <c r="B8105" s="1045"/>
    </row>
    <row r="8106" spans="2:2">
      <c r="B8106" s="1045"/>
    </row>
    <row r="8107" spans="2:2">
      <c r="B8107" s="1045"/>
    </row>
    <row r="8108" spans="2:2">
      <c r="B8108" s="1045"/>
    </row>
    <row r="8109" spans="2:2">
      <c r="B8109" s="1045"/>
    </row>
    <row r="8110" spans="2:2">
      <c r="B8110" s="1045"/>
    </row>
    <row r="8111" spans="2:2">
      <c r="B8111" s="1045"/>
    </row>
    <row r="8112" spans="2:2">
      <c r="B8112" s="1045"/>
    </row>
    <row r="8113" spans="2:2">
      <c r="B8113" s="1045"/>
    </row>
    <row r="8114" spans="2:2">
      <c r="B8114" s="1045"/>
    </row>
    <row r="8115" spans="2:2">
      <c r="B8115" s="1045"/>
    </row>
    <row r="8116" spans="2:2">
      <c r="B8116" s="1045"/>
    </row>
    <row r="8117" spans="2:2">
      <c r="B8117" s="1045"/>
    </row>
    <row r="8118" spans="2:2">
      <c r="B8118" s="1045"/>
    </row>
    <row r="8119" spans="2:2">
      <c r="B8119" s="1045"/>
    </row>
    <row r="8120" spans="2:2">
      <c r="B8120" s="1045"/>
    </row>
    <row r="8121" spans="2:2">
      <c r="B8121" s="1045"/>
    </row>
    <row r="8122" spans="2:2">
      <c r="B8122" s="1045"/>
    </row>
    <row r="8123" spans="2:2">
      <c r="B8123" s="1045"/>
    </row>
    <row r="8124" spans="2:2">
      <c r="B8124" s="1045"/>
    </row>
    <row r="8125" spans="2:2">
      <c r="B8125" s="1045"/>
    </row>
    <row r="8126" spans="2:2">
      <c r="B8126" s="1045"/>
    </row>
    <row r="8127" spans="2:2">
      <c r="B8127" s="1045"/>
    </row>
    <row r="8128" spans="2:2">
      <c r="B8128" s="1045"/>
    </row>
    <row r="8129" spans="2:2">
      <c r="B8129" s="1045"/>
    </row>
    <row r="8130" spans="2:2">
      <c r="B8130" s="1045"/>
    </row>
    <row r="8131" spans="2:2">
      <c r="B8131" s="1045"/>
    </row>
    <row r="8132" spans="2:2">
      <c r="B8132" s="1045"/>
    </row>
    <row r="8133" spans="2:2">
      <c r="B8133" s="1045"/>
    </row>
    <row r="8134" spans="2:2">
      <c r="B8134" s="1045"/>
    </row>
    <row r="8135" spans="2:2">
      <c r="B8135" s="1045"/>
    </row>
    <row r="8136" spans="2:2">
      <c r="B8136" s="1045"/>
    </row>
    <row r="8137" spans="2:2">
      <c r="B8137" s="1045"/>
    </row>
    <row r="8138" spans="2:2">
      <c r="B8138" s="1045"/>
    </row>
    <row r="8139" spans="2:2">
      <c r="B8139" s="1045"/>
    </row>
    <row r="8140" spans="2:2">
      <c r="B8140" s="1045"/>
    </row>
    <row r="8141" spans="2:2">
      <c r="B8141" s="1045"/>
    </row>
    <row r="8142" spans="2:2">
      <c r="B8142" s="1045"/>
    </row>
    <row r="8143" spans="2:2">
      <c r="B8143" s="1045"/>
    </row>
    <row r="8144" spans="2:2">
      <c r="B8144" s="1045"/>
    </row>
    <row r="8145" spans="2:2">
      <c r="B8145" s="1045"/>
    </row>
    <row r="8146" spans="2:2">
      <c r="B8146" s="1045"/>
    </row>
    <row r="8147" spans="2:2">
      <c r="B8147" s="1045"/>
    </row>
    <row r="8148" spans="2:2">
      <c r="B8148" s="1045"/>
    </row>
    <row r="8149" spans="2:2">
      <c r="B8149" s="1045"/>
    </row>
    <row r="8150" spans="2:2">
      <c r="B8150" s="1045"/>
    </row>
    <row r="8151" spans="2:2">
      <c r="B8151" s="1045"/>
    </row>
    <row r="8152" spans="2:2">
      <c r="B8152" s="1045"/>
    </row>
    <row r="8153" spans="2:2">
      <c r="B8153" s="1045"/>
    </row>
    <row r="8154" spans="2:2">
      <c r="B8154" s="1045"/>
    </row>
    <row r="8155" spans="2:2">
      <c r="B8155" s="1045"/>
    </row>
    <row r="8156" spans="2:2">
      <c r="B8156" s="1045"/>
    </row>
    <row r="8157" spans="2:2">
      <c r="B8157" s="1045"/>
    </row>
    <row r="8158" spans="2:2">
      <c r="B8158" s="1045"/>
    </row>
    <row r="8159" spans="2:2">
      <c r="B8159" s="1045"/>
    </row>
    <row r="8160" spans="2:2">
      <c r="B8160" s="1045"/>
    </row>
    <row r="8161" spans="2:2">
      <c r="B8161" s="1045"/>
    </row>
    <row r="8162" spans="2:2">
      <c r="B8162" s="1045"/>
    </row>
    <row r="8163" spans="2:2">
      <c r="B8163" s="1045"/>
    </row>
    <row r="8164" spans="2:2">
      <c r="B8164" s="1045"/>
    </row>
    <row r="8165" spans="2:2">
      <c r="B8165" s="1045"/>
    </row>
    <row r="8166" spans="2:2">
      <c r="B8166" s="1045"/>
    </row>
    <row r="8167" spans="2:2">
      <c r="B8167" s="1045"/>
    </row>
    <row r="8168" spans="2:2">
      <c r="B8168" s="1045"/>
    </row>
    <row r="8169" spans="2:2">
      <c r="B8169" s="1045"/>
    </row>
    <row r="8170" spans="2:2">
      <c r="B8170" s="1045"/>
    </row>
    <row r="8171" spans="2:2">
      <c r="B8171" s="1045"/>
    </row>
    <row r="8172" spans="2:2">
      <c r="B8172" s="1045"/>
    </row>
    <row r="8173" spans="2:2">
      <c r="B8173" s="1045"/>
    </row>
    <row r="8174" spans="2:2">
      <c r="B8174" s="1045"/>
    </row>
    <row r="8175" spans="2:2">
      <c r="B8175" s="1045"/>
    </row>
    <row r="8176" spans="2:2">
      <c r="B8176" s="1045"/>
    </row>
    <row r="8177" spans="2:2">
      <c r="B8177" s="1045"/>
    </row>
    <row r="8178" spans="2:2">
      <c r="B8178" s="1045"/>
    </row>
    <row r="8179" spans="2:2">
      <c r="B8179" s="1045"/>
    </row>
    <row r="8180" spans="2:2">
      <c r="B8180" s="1045"/>
    </row>
    <row r="8181" spans="2:2">
      <c r="B8181" s="1045"/>
    </row>
    <row r="8182" spans="2:2">
      <c r="B8182" s="1045"/>
    </row>
    <row r="8183" spans="2:2">
      <c r="B8183" s="1045"/>
    </row>
    <row r="8184" spans="2:2">
      <c r="B8184" s="1045"/>
    </row>
    <row r="8185" spans="2:2">
      <c r="B8185" s="1045"/>
    </row>
    <row r="8186" spans="2:2">
      <c r="B8186" s="1045"/>
    </row>
    <row r="8187" spans="2:2">
      <c r="B8187" s="1045"/>
    </row>
    <row r="8188" spans="2:2">
      <c r="B8188" s="1045"/>
    </row>
    <row r="8189" spans="2:2">
      <c r="B8189" s="1045"/>
    </row>
    <row r="8190" spans="2:2">
      <c r="B8190" s="1045"/>
    </row>
    <row r="8191" spans="2:2">
      <c r="B8191" s="1045"/>
    </row>
    <row r="8192" spans="2:2">
      <c r="B8192" s="1045"/>
    </row>
    <row r="8193" spans="2:2">
      <c r="B8193" s="1045"/>
    </row>
    <row r="8194" spans="2:2">
      <c r="B8194" s="1045"/>
    </row>
    <row r="8195" spans="2:2">
      <c r="B8195" s="1045"/>
    </row>
    <row r="8196" spans="2:2">
      <c r="B8196" s="1045"/>
    </row>
    <row r="8197" spans="2:2">
      <c r="B8197" s="1045"/>
    </row>
    <row r="8198" spans="2:2">
      <c r="B8198" s="1045"/>
    </row>
    <row r="8199" spans="2:2">
      <c r="B8199" s="1045"/>
    </row>
    <row r="8200" spans="2:2">
      <c r="B8200" s="1045"/>
    </row>
    <row r="8201" spans="2:2">
      <c r="B8201" s="1045"/>
    </row>
    <row r="8202" spans="2:2">
      <c r="B8202" s="1045"/>
    </row>
    <row r="8203" spans="2:2">
      <c r="B8203" s="1045"/>
    </row>
    <row r="8204" spans="2:2">
      <c r="B8204" s="1045"/>
    </row>
    <row r="8205" spans="2:2">
      <c r="B8205" s="1045"/>
    </row>
    <row r="8206" spans="2:2">
      <c r="B8206" s="1045"/>
    </row>
    <row r="8207" spans="2:2">
      <c r="B8207" s="1045"/>
    </row>
    <row r="8208" spans="2:2">
      <c r="B8208" s="1045"/>
    </row>
    <row r="8209" spans="2:2">
      <c r="B8209" s="1045"/>
    </row>
    <row r="8210" spans="2:2">
      <c r="B8210" s="1045"/>
    </row>
    <row r="8211" spans="2:2">
      <c r="B8211" s="1045"/>
    </row>
    <row r="8212" spans="2:2">
      <c r="B8212" s="1045"/>
    </row>
    <row r="8213" spans="2:2">
      <c r="B8213" s="1045"/>
    </row>
    <row r="8214" spans="2:2">
      <c r="B8214" s="1045"/>
    </row>
    <row r="8215" spans="2:2">
      <c r="B8215" s="1045"/>
    </row>
    <row r="8216" spans="2:2">
      <c r="B8216" s="1045"/>
    </row>
    <row r="8217" spans="2:2">
      <c r="B8217" s="1045"/>
    </row>
    <row r="8218" spans="2:2">
      <c r="B8218" s="1045"/>
    </row>
    <row r="8219" spans="2:2">
      <c r="B8219" s="1045"/>
    </row>
    <row r="8220" spans="2:2">
      <c r="B8220" s="1045"/>
    </row>
    <row r="8221" spans="2:2">
      <c r="B8221" s="1045"/>
    </row>
    <row r="8222" spans="2:2">
      <c r="B8222" s="1045"/>
    </row>
    <row r="8223" spans="2:2">
      <c r="B8223" s="1045"/>
    </row>
    <row r="8224" spans="2:2">
      <c r="B8224" s="1045"/>
    </row>
    <row r="8225" spans="2:2">
      <c r="B8225" s="1045"/>
    </row>
    <row r="8226" spans="2:2">
      <c r="B8226" s="1045"/>
    </row>
    <row r="8227" spans="2:2">
      <c r="B8227" s="1045"/>
    </row>
    <row r="8228" spans="2:2">
      <c r="B8228" s="1045"/>
    </row>
    <row r="8229" spans="2:2">
      <c r="B8229" s="1045"/>
    </row>
    <row r="8230" spans="2:2">
      <c r="B8230" s="1045"/>
    </row>
    <row r="8231" spans="2:2">
      <c r="B8231" s="1045"/>
    </row>
    <row r="8232" spans="2:2">
      <c r="B8232" s="1045"/>
    </row>
    <row r="8233" spans="2:2">
      <c r="B8233" s="1045"/>
    </row>
    <row r="8234" spans="2:2">
      <c r="B8234" s="1045"/>
    </row>
    <row r="8235" spans="2:2">
      <c r="B8235" s="1045"/>
    </row>
    <row r="8236" spans="2:2">
      <c r="B8236" s="1045"/>
    </row>
    <row r="8237" spans="2:2">
      <c r="B8237" s="1045"/>
    </row>
    <row r="8238" spans="2:2">
      <c r="B8238" s="1045"/>
    </row>
    <row r="8239" spans="2:2">
      <c r="B8239" s="1045"/>
    </row>
    <row r="8240" spans="2:2">
      <c r="B8240" s="1045"/>
    </row>
    <row r="8241" spans="2:2">
      <c r="B8241" s="1045"/>
    </row>
    <row r="8242" spans="2:2">
      <c r="B8242" s="1045"/>
    </row>
    <row r="8243" spans="2:2">
      <c r="B8243" s="1045"/>
    </row>
    <row r="8244" spans="2:2">
      <c r="B8244" s="1045"/>
    </row>
    <row r="8245" spans="2:2">
      <c r="B8245" s="1045"/>
    </row>
    <row r="8246" spans="2:2">
      <c r="B8246" s="1045"/>
    </row>
    <row r="8247" spans="2:2">
      <c r="B8247" s="1045"/>
    </row>
    <row r="8248" spans="2:2">
      <c r="B8248" s="1045"/>
    </row>
    <row r="8249" spans="2:2">
      <c r="B8249" s="1045"/>
    </row>
    <row r="8250" spans="2:2">
      <c r="B8250" s="1045"/>
    </row>
    <row r="8251" spans="2:2">
      <c r="B8251" s="1045"/>
    </row>
    <row r="8252" spans="2:2">
      <c r="B8252" s="1045"/>
    </row>
    <row r="8253" spans="2:2">
      <c r="B8253" s="1045"/>
    </row>
    <row r="8254" spans="2:2">
      <c r="B8254" s="1045"/>
    </row>
    <row r="8255" spans="2:2">
      <c r="B8255" s="1045"/>
    </row>
    <row r="8256" spans="2:2">
      <c r="B8256" s="1045"/>
    </row>
    <row r="8257" spans="2:2">
      <c r="B8257" s="1045"/>
    </row>
    <row r="8258" spans="2:2">
      <c r="B8258" s="1045"/>
    </row>
    <row r="8259" spans="2:2">
      <c r="B8259" s="1045"/>
    </row>
    <row r="8260" spans="2:2">
      <c r="B8260" s="1045"/>
    </row>
    <row r="8261" spans="2:2">
      <c r="B8261" s="1045"/>
    </row>
    <row r="8262" spans="2:2">
      <c r="B8262" s="1045"/>
    </row>
    <row r="8263" spans="2:2">
      <c r="B8263" s="1045"/>
    </row>
    <row r="8264" spans="2:2">
      <c r="B8264" s="1045"/>
    </row>
    <row r="8265" spans="2:2">
      <c r="B8265" s="1045"/>
    </row>
    <row r="8266" spans="2:2">
      <c r="B8266" s="1045"/>
    </row>
    <row r="8267" spans="2:2">
      <c r="B8267" s="1045"/>
    </row>
    <row r="8268" spans="2:2">
      <c r="B8268" s="1045"/>
    </row>
    <row r="8269" spans="2:2">
      <c r="B8269" s="1045"/>
    </row>
    <row r="8270" spans="2:2">
      <c r="B8270" s="1045"/>
    </row>
    <row r="8271" spans="2:2">
      <c r="B8271" s="1045"/>
    </row>
    <row r="8272" spans="2:2">
      <c r="B8272" s="1045"/>
    </row>
    <row r="8273" spans="2:2">
      <c r="B8273" s="1045"/>
    </row>
    <row r="8274" spans="2:2">
      <c r="B8274" s="1045"/>
    </row>
    <row r="8275" spans="2:2">
      <c r="B8275" s="1045"/>
    </row>
    <row r="8276" spans="2:2">
      <c r="B8276" s="1045"/>
    </row>
    <row r="8277" spans="2:2">
      <c r="B8277" s="1045"/>
    </row>
    <row r="8278" spans="2:2">
      <c r="B8278" s="1045"/>
    </row>
    <row r="8279" spans="2:2">
      <c r="B8279" s="1045"/>
    </row>
    <row r="8280" spans="2:2">
      <c r="B8280" s="1045"/>
    </row>
    <row r="8281" spans="2:2">
      <c r="B8281" s="1045"/>
    </row>
    <row r="8282" spans="2:2">
      <c r="B8282" s="1045"/>
    </row>
    <row r="8283" spans="2:2">
      <c r="B8283" s="1045"/>
    </row>
    <row r="8284" spans="2:2">
      <c r="B8284" s="1045"/>
    </row>
    <row r="8285" spans="2:2">
      <c r="B8285" s="1045"/>
    </row>
    <row r="8286" spans="2:2">
      <c r="B8286" s="1045"/>
    </row>
    <row r="8287" spans="2:2">
      <c r="B8287" s="1045"/>
    </row>
    <row r="8288" spans="2:2">
      <c r="B8288" s="1045"/>
    </row>
    <row r="8289" spans="2:2">
      <c r="B8289" s="1045"/>
    </row>
    <row r="8290" spans="2:2">
      <c r="B8290" s="1045"/>
    </row>
    <row r="8291" spans="2:2">
      <c r="B8291" s="1045"/>
    </row>
    <row r="8292" spans="2:2">
      <c r="B8292" s="1045"/>
    </row>
    <row r="8293" spans="2:2">
      <c r="B8293" s="1045"/>
    </row>
    <row r="8294" spans="2:2">
      <c r="B8294" s="1045"/>
    </row>
    <row r="8295" spans="2:2">
      <c r="B8295" s="1045"/>
    </row>
    <row r="8296" spans="2:2">
      <c r="B8296" s="1045"/>
    </row>
    <row r="8297" spans="2:2">
      <c r="B8297" s="1045"/>
    </row>
    <row r="8298" spans="2:2">
      <c r="B8298" s="1045"/>
    </row>
    <row r="8299" spans="2:2">
      <c r="B8299" s="1045"/>
    </row>
    <row r="8300" spans="2:2">
      <c r="B8300" s="1045"/>
    </row>
    <row r="8301" spans="2:2">
      <c r="B8301" s="1045"/>
    </row>
    <row r="8302" spans="2:2">
      <c r="B8302" s="1045"/>
    </row>
    <row r="8303" spans="2:2">
      <c r="B8303" s="1045"/>
    </row>
    <row r="8304" spans="2:2">
      <c r="B8304" s="1045"/>
    </row>
    <row r="8305" spans="2:2">
      <c r="B8305" s="1045"/>
    </row>
    <row r="8306" spans="2:2">
      <c r="B8306" s="1045"/>
    </row>
    <row r="8307" spans="2:2">
      <c r="B8307" s="1045"/>
    </row>
    <row r="8308" spans="2:2">
      <c r="B8308" s="1045"/>
    </row>
    <row r="8309" spans="2:2">
      <c r="B8309" s="1045"/>
    </row>
    <row r="8310" spans="2:2">
      <c r="B8310" s="1045"/>
    </row>
    <row r="8311" spans="2:2">
      <c r="B8311" s="1045"/>
    </row>
    <row r="8312" spans="2:2">
      <c r="B8312" s="1045"/>
    </row>
    <row r="8313" spans="2:2">
      <c r="B8313" s="1045"/>
    </row>
    <row r="8314" spans="2:2">
      <c r="B8314" s="1045"/>
    </row>
    <row r="8315" spans="2:2">
      <c r="B8315" s="1045"/>
    </row>
    <row r="8316" spans="2:2">
      <c r="B8316" s="1045"/>
    </row>
    <row r="8317" spans="2:2">
      <c r="B8317" s="1045"/>
    </row>
    <row r="8318" spans="2:2">
      <c r="B8318" s="1045"/>
    </row>
    <row r="8319" spans="2:2">
      <c r="B8319" s="1045"/>
    </row>
    <row r="8320" spans="2:2">
      <c r="B8320" s="1045"/>
    </row>
    <row r="8321" spans="2:2">
      <c r="B8321" s="1045"/>
    </row>
    <row r="8322" spans="2:2">
      <c r="B8322" s="1045"/>
    </row>
    <row r="8323" spans="2:2">
      <c r="B8323" s="1045"/>
    </row>
    <row r="8324" spans="2:2">
      <c r="B8324" s="1045"/>
    </row>
    <row r="8325" spans="2:2">
      <c r="B8325" s="1045"/>
    </row>
    <row r="8326" spans="2:2">
      <c r="B8326" s="1045"/>
    </row>
    <row r="8327" spans="2:2">
      <c r="B8327" s="1045"/>
    </row>
    <row r="8328" spans="2:2">
      <c r="B8328" s="1045"/>
    </row>
    <row r="8329" spans="2:2">
      <c r="B8329" s="1045"/>
    </row>
    <row r="8330" spans="2:2">
      <c r="B8330" s="1045"/>
    </row>
    <row r="8331" spans="2:2">
      <c r="B8331" s="1045"/>
    </row>
    <row r="8332" spans="2:2">
      <c r="B8332" s="1045"/>
    </row>
    <row r="8333" spans="2:2">
      <c r="B8333" s="1045"/>
    </row>
    <row r="8334" spans="2:2">
      <c r="B8334" s="1045"/>
    </row>
    <row r="8335" spans="2:2">
      <c r="B8335" s="1045"/>
    </row>
    <row r="8336" spans="2:2">
      <c r="B8336" s="1045"/>
    </row>
    <row r="8337" spans="2:2">
      <c r="B8337" s="1045"/>
    </row>
    <row r="8338" spans="2:2">
      <c r="B8338" s="1045"/>
    </row>
    <row r="8339" spans="2:2">
      <c r="B8339" s="1045"/>
    </row>
    <row r="8340" spans="2:2">
      <c r="B8340" s="1045"/>
    </row>
    <row r="8341" spans="2:2">
      <c r="B8341" s="1045"/>
    </row>
    <row r="8342" spans="2:2">
      <c r="B8342" s="1045"/>
    </row>
    <row r="8343" spans="2:2">
      <c r="B8343" s="1045"/>
    </row>
    <row r="8344" spans="2:2">
      <c r="B8344" s="1045"/>
    </row>
    <row r="8345" spans="2:2">
      <c r="B8345" s="1045"/>
    </row>
    <row r="8346" spans="2:2">
      <c r="B8346" s="1045"/>
    </row>
    <row r="8347" spans="2:2">
      <c r="B8347" s="1045"/>
    </row>
    <row r="8348" spans="2:2">
      <c r="B8348" s="1045"/>
    </row>
    <row r="8349" spans="2:2">
      <c r="B8349" s="1045"/>
    </row>
    <row r="8350" spans="2:2">
      <c r="B8350" s="1045"/>
    </row>
    <row r="8351" spans="2:2">
      <c r="B8351" s="1045"/>
    </row>
    <row r="8352" spans="2:2">
      <c r="B8352" s="1045"/>
    </row>
    <row r="8353" spans="2:2">
      <c r="B8353" s="1045"/>
    </row>
    <row r="8354" spans="2:2">
      <c r="B8354" s="1045"/>
    </row>
    <row r="8355" spans="2:2">
      <c r="B8355" s="1045"/>
    </row>
    <row r="8356" spans="2:2">
      <c r="B8356" s="1045"/>
    </row>
    <row r="8357" spans="2:2">
      <c r="B8357" s="1045"/>
    </row>
    <row r="8358" spans="2:2">
      <c r="B8358" s="1045"/>
    </row>
    <row r="8359" spans="2:2">
      <c r="B8359" s="1045"/>
    </row>
    <row r="8360" spans="2:2">
      <c r="B8360" s="1045"/>
    </row>
    <row r="8361" spans="2:2">
      <c r="B8361" s="1045"/>
    </row>
    <row r="8362" spans="2:2">
      <c r="B8362" s="1045"/>
    </row>
    <row r="8363" spans="2:2">
      <c r="B8363" s="1045"/>
    </row>
    <row r="8364" spans="2:2">
      <c r="B8364" s="1045"/>
    </row>
    <row r="8365" spans="2:2">
      <c r="B8365" s="1045"/>
    </row>
    <row r="8366" spans="2:2">
      <c r="B8366" s="1045"/>
    </row>
    <row r="8367" spans="2:2">
      <c r="B8367" s="1045"/>
    </row>
    <row r="8368" spans="2:2">
      <c r="B8368" s="1045"/>
    </row>
    <row r="8369" spans="2:2">
      <c r="B8369" s="1045"/>
    </row>
    <row r="8370" spans="2:2">
      <c r="B8370" s="1045"/>
    </row>
    <row r="8371" spans="2:2">
      <c r="B8371" s="1045"/>
    </row>
    <row r="8372" spans="2:2">
      <c r="B8372" s="1045"/>
    </row>
    <row r="8373" spans="2:2">
      <c r="B8373" s="1045"/>
    </row>
    <row r="8374" spans="2:2">
      <c r="B8374" s="1045"/>
    </row>
    <row r="8375" spans="2:2">
      <c r="B8375" s="1045"/>
    </row>
    <row r="8376" spans="2:2">
      <c r="B8376" s="1045"/>
    </row>
    <row r="8377" spans="2:2">
      <c r="B8377" s="1045"/>
    </row>
    <row r="8378" spans="2:2">
      <c r="B8378" s="1045"/>
    </row>
    <row r="8379" spans="2:2">
      <c r="B8379" s="1045"/>
    </row>
    <row r="8380" spans="2:2">
      <c r="B8380" s="1045"/>
    </row>
    <row r="8381" spans="2:2">
      <c r="B8381" s="1045"/>
    </row>
    <row r="8382" spans="2:2">
      <c r="B8382" s="1045"/>
    </row>
    <row r="8383" spans="2:2">
      <c r="B8383" s="1045"/>
    </row>
    <row r="8384" spans="2:2">
      <c r="B8384" s="1045"/>
    </row>
    <row r="8385" spans="2:2">
      <c r="B8385" s="1045"/>
    </row>
    <row r="8386" spans="2:2">
      <c r="B8386" s="1045"/>
    </row>
    <row r="8387" spans="2:2">
      <c r="B8387" s="1045"/>
    </row>
    <row r="8388" spans="2:2">
      <c r="B8388" s="1045"/>
    </row>
    <row r="8389" spans="2:2">
      <c r="B8389" s="1045"/>
    </row>
    <row r="8390" spans="2:2">
      <c r="B8390" s="1045"/>
    </row>
    <row r="8391" spans="2:2">
      <c r="B8391" s="1045"/>
    </row>
    <row r="8392" spans="2:2">
      <c r="B8392" s="1045"/>
    </row>
    <row r="8393" spans="2:2">
      <c r="B8393" s="1045"/>
    </row>
    <row r="8394" spans="2:2">
      <c r="B8394" s="1045"/>
    </row>
    <row r="8395" spans="2:2">
      <c r="B8395" s="1045"/>
    </row>
    <row r="8396" spans="2:2">
      <c r="B8396" s="1045"/>
    </row>
    <row r="8397" spans="2:2">
      <c r="B8397" s="1045"/>
    </row>
    <row r="8398" spans="2:2">
      <c r="B8398" s="1045"/>
    </row>
    <row r="8399" spans="2:2">
      <c r="B8399" s="1045"/>
    </row>
    <row r="8400" spans="2:2">
      <c r="B8400" s="1045"/>
    </row>
    <row r="8401" spans="2:2">
      <c r="B8401" s="1045"/>
    </row>
    <row r="8402" spans="2:2">
      <c r="B8402" s="1045"/>
    </row>
    <row r="8403" spans="2:2">
      <c r="B8403" s="1045"/>
    </row>
    <row r="8404" spans="2:2">
      <c r="B8404" s="1045"/>
    </row>
    <row r="8405" spans="2:2">
      <c r="B8405" s="1045"/>
    </row>
    <row r="8406" spans="2:2">
      <c r="B8406" s="1045"/>
    </row>
    <row r="8407" spans="2:2">
      <c r="B8407" s="1045"/>
    </row>
    <row r="8408" spans="2:2">
      <c r="B8408" s="1045"/>
    </row>
    <row r="8409" spans="2:2">
      <c r="B8409" s="1045"/>
    </row>
    <row r="8410" spans="2:2">
      <c r="B8410" s="1045"/>
    </row>
    <row r="8411" spans="2:2">
      <c r="B8411" s="1045"/>
    </row>
    <row r="8412" spans="2:2">
      <c r="B8412" s="1045"/>
    </row>
    <row r="8413" spans="2:2">
      <c r="B8413" s="1045"/>
    </row>
    <row r="8414" spans="2:2">
      <c r="B8414" s="1045"/>
    </row>
    <row r="8415" spans="2:2">
      <c r="B8415" s="1045"/>
    </row>
    <row r="8416" spans="2:2">
      <c r="B8416" s="1045"/>
    </row>
    <row r="8417" spans="2:2">
      <c r="B8417" s="1045"/>
    </row>
    <row r="8418" spans="2:2">
      <c r="B8418" s="1045"/>
    </row>
    <row r="8419" spans="2:2">
      <c r="B8419" s="1045"/>
    </row>
    <row r="8420" spans="2:2">
      <c r="B8420" s="1045"/>
    </row>
    <row r="8421" spans="2:2">
      <c r="B8421" s="1045"/>
    </row>
    <row r="8422" spans="2:2">
      <c r="B8422" s="1045"/>
    </row>
    <row r="8423" spans="2:2">
      <c r="B8423" s="1045"/>
    </row>
    <row r="8424" spans="2:2">
      <c r="B8424" s="1045"/>
    </row>
    <row r="8425" spans="2:2">
      <c r="B8425" s="1045"/>
    </row>
    <row r="8426" spans="2:2">
      <c r="B8426" s="1045"/>
    </row>
    <row r="8427" spans="2:2">
      <c r="B8427" s="1045"/>
    </row>
    <row r="8428" spans="2:2">
      <c r="B8428" s="1045"/>
    </row>
    <row r="8429" spans="2:2">
      <c r="B8429" s="1045"/>
    </row>
    <row r="8430" spans="2:2">
      <c r="B8430" s="1045"/>
    </row>
    <row r="8431" spans="2:2">
      <c r="B8431" s="1045"/>
    </row>
    <row r="8432" spans="2:2">
      <c r="B8432" s="1045"/>
    </row>
    <row r="8433" spans="2:2">
      <c r="B8433" s="1045"/>
    </row>
    <row r="8434" spans="2:2">
      <c r="B8434" s="1045"/>
    </row>
    <row r="8435" spans="2:2">
      <c r="B8435" s="1045"/>
    </row>
    <row r="8436" spans="2:2">
      <c r="B8436" s="1045"/>
    </row>
    <row r="8437" spans="2:2">
      <c r="B8437" s="1045"/>
    </row>
    <row r="8438" spans="2:2">
      <c r="B8438" s="1045"/>
    </row>
    <row r="8439" spans="2:2">
      <c r="B8439" s="1045"/>
    </row>
    <row r="8440" spans="2:2">
      <c r="B8440" s="1045"/>
    </row>
    <row r="8441" spans="2:2">
      <c r="B8441" s="1045"/>
    </row>
    <row r="8442" spans="2:2">
      <c r="B8442" s="1045"/>
    </row>
    <row r="8443" spans="2:2">
      <c r="B8443" s="1045"/>
    </row>
    <row r="8444" spans="2:2">
      <c r="B8444" s="1045"/>
    </row>
    <row r="8445" spans="2:2">
      <c r="B8445" s="1045"/>
    </row>
    <row r="8446" spans="2:2">
      <c r="B8446" s="1045"/>
    </row>
    <row r="8447" spans="2:2">
      <c r="B8447" s="1045"/>
    </row>
    <row r="8448" spans="2:2">
      <c r="B8448" s="1045"/>
    </row>
    <row r="8449" spans="2:2">
      <c r="B8449" s="1045"/>
    </row>
    <row r="8450" spans="2:2">
      <c r="B8450" s="1045"/>
    </row>
    <row r="8451" spans="2:2">
      <c r="B8451" s="1045"/>
    </row>
    <row r="8452" spans="2:2">
      <c r="B8452" s="1045"/>
    </row>
    <row r="8453" spans="2:2">
      <c r="B8453" s="1045"/>
    </row>
    <row r="8454" spans="2:2">
      <c r="B8454" s="1045"/>
    </row>
    <row r="8455" spans="2:2">
      <c r="B8455" s="1045"/>
    </row>
    <row r="8456" spans="2:2">
      <c r="B8456" s="1045"/>
    </row>
    <row r="8457" spans="2:2">
      <c r="B8457" s="1045"/>
    </row>
    <row r="8458" spans="2:2">
      <c r="B8458" s="1045"/>
    </row>
    <row r="8459" spans="2:2">
      <c r="B8459" s="1045"/>
    </row>
    <row r="8460" spans="2:2">
      <c r="B8460" s="1045"/>
    </row>
    <row r="8461" spans="2:2">
      <c r="B8461" s="1045"/>
    </row>
    <row r="8462" spans="2:2">
      <c r="B8462" s="1045"/>
    </row>
    <row r="8463" spans="2:2">
      <c r="B8463" s="1045"/>
    </row>
    <row r="8464" spans="2:2">
      <c r="B8464" s="1045"/>
    </row>
    <row r="8465" spans="2:2">
      <c r="B8465" s="1045"/>
    </row>
    <row r="8466" spans="2:2">
      <c r="B8466" s="1045"/>
    </row>
    <row r="8467" spans="2:2">
      <c r="B8467" s="1045"/>
    </row>
    <row r="8468" spans="2:2">
      <c r="B8468" s="1045"/>
    </row>
    <row r="8469" spans="2:2">
      <c r="B8469" s="1045"/>
    </row>
    <row r="8470" spans="2:2">
      <c r="B8470" s="1045"/>
    </row>
    <row r="8471" spans="2:2">
      <c r="B8471" s="1045"/>
    </row>
    <row r="8472" spans="2:2">
      <c r="B8472" s="1045"/>
    </row>
    <row r="8473" spans="2:2">
      <c r="B8473" s="1045"/>
    </row>
    <row r="8474" spans="2:2">
      <c r="B8474" s="1045"/>
    </row>
    <row r="8475" spans="2:2">
      <c r="B8475" s="1045"/>
    </row>
    <row r="8476" spans="2:2">
      <c r="B8476" s="1045"/>
    </row>
    <row r="8477" spans="2:2">
      <c r="B8477" s="1045"/>
    </row>
    <row r="8478" spans="2:2">
      <c r="B8478" s="1045"/>
    </row>
    <row r="8479" spans="2:2">
      <c r="B8479" s="1045"/>
    </row>
    <row r="8480" spans="2:2">
      <c r="B8480" s="1045"/>
    </row>
    <row r="8481" spans="2:2">
      <c r="B8481" s="1045"/>
    </row>
    <row r="8482" spans="2:2">
      <c r="B8482" s="1045"/>
    </row>
    <row r="8483" spans="2:2">
      <c r="B8483" s="1045"/>
    </row>
    <row r="8484" spans="2:2">
      <c r="B8484" s="1045"/>
    </row>
    <row r="8485" spans="2:2">
      <c r="B8485" s="1045"/>
    </row>
    <row r="8486" spans="2:2">
      <c r="B8486" s="1045"/>
    </row>
    <row r="8487" spans="2:2">
      <c r="B8487" s="1045"/>
    </row>
    <row r="8488" spans="2:2">
      <c r="B8488" s="1045"/>
    </row>
    <row r="8489" spans="2:2">
      <c r="B8489" s="1045"/>
    </row>
    <row r="8490" spans="2:2">
      <c r="B8490" s="1045"/>
    </row>
    <row r="8491" spans="2:2">
      <c r="B8491" s="1045"/>
    </row>
    <row r="8492" spans="2:2">
      <c r="B8492" s="1045"/>
    </row>
    <row r="8493" spans="2:2">
      <c r="B8493" s="1045"/>
    </row>
    <row r="8494" spans="2:2">
      <c r="B8494" s="1045"/>
    </row>
    <row r="8495" spans="2:2">
      <c r="B8495" s="1045"/>
    </row>
    <row r="8496" spans="2:2">
      <c r="B8496" s="1045"/>
    </row>
    <row r="8497" spans="2:2">
      <c r="B8497" s="1045"/>
    </row>
    <row r="8498" spans="2:2">
      <c r="B8498" s="1045"/>
    </row>
    <row r="8499" spans="2:2">
      <c r="B8499" s="1045"/>
    </row>
    <row r="8500" spans="2:2">
      <c r="B8500" s="1045"/>
    </row>
    <row r="8501" spans="2:2">
      <c r="B8501" s="1045"/>
    </row>
    <row r="8502" spans="2:2">
      <c r="B8502" s="1045"/>
    </row>
    <row r="8503" spans="2:2">
      <c r="B8503" s="1045"/>
    </row>
    <row r="8504" spans="2:2">
      <c r="B8504" s="1045"/>
    </row>
    <row r="8505" spans="2:2">
      <c r="B8505" s="1045"/>
    </row>
    <row r="8506" spans="2:2">
      <c r="B8506" s="1045"/>
    </row>
    <row r="8507" spans="2:2">
      <c r="B8507" s="1045"/>
    </row>
    <row r="8508" spans="2:2">
      <c r="B8508" s="1045"/>
    </row>
    <row r="8509" spans="2:2">
      <c r="B8509" s="1045"/>
    </row>
    <row r="8510" spans="2:2">
      <c r="B8510" s="1045"/>
    </row>
    <row r="8511" spans="2:2">
      <c r="B8511" s="1045"/>
    </row>
    <row r="8512" spans="2:2">
      <c r="B8512" s="1045"/>
    </row>
    <row r="8513" spans="2:2">
      <c r="B8513" s="1045"/>
    </row>
    <row r="8514" spans="2:2">
      <c r="B8514" s="1045"/>
    </row>
    <row r="8515" spans="2:2">
      <c r="B8515" s="1045"/>
    </row>
    <row r="8516" spans="2:2">
      <c r="B8516" s="1045"/>
    </row>
    <row r="8517" spans="2:2">
      <c r="B8517" s="1045"/>
    </row>
    <row r="8518" spans="2:2">
      <c r="B8518" s="1045"/>
    </row>
    <row r="8519" spans="2:2">
      <c r="B8519" s="1045"/>
    </row>
    <row r="8520" spans="2:2">
      <c r="B8520" s="1045"/>
    </row>
    <row r="8521" spans="2:2">
      <c r="B8521" s="1045"/>
    </row>
    <row r="8522" spans="2:2">
      <c r="B8522" s="1045"/>
    </row>
    <row r="8523" spans="2:2">
      <c r="B8523" s="1045"/>
    </row>
    <row r="8524" spans="2:2">
      <c r="B8524" s="1045"/>
    </row>
    <row r="8525" spans="2:2">
      <c r="B8525" s="1045"/>
    </row>
    <row r="8526" spans="2:2">
      <c r="B8526" s="1045"/>
    </row>
    <row r="8527" spans="2:2">
      <c r="B8527" s="1045"/>
    </row>
    <row r="8528" spans="2:2">
      <c r="B8528" s="1045"/>
    </row>
    <row r="8529" spans="2:2">
      <c r="B8529" s="1045"/>
    </row>
    <row r="8530" spans="2:2">
      <c r="B8530" s="1045"/>
    </row>
    <row r="8531" spans="2:2">
      <c r="B8531" s="1045"/>
    </row>
    <row r="8532" spans="2:2">
      <c r="B8532" s="1045"/>
    </row>
    <row r="8533" spans="2:2">
      <c r="B8533" s="1045"/>
    </row>
    <row r="8534" spans="2:2">
      <c r="B8534" s="1045"/>
    </row>
    <row r="8535" spans="2:2">
      <c r="B8535" s="1045"/>
    </row>
    <row r="8536" spans="2:2">
      <c r="B8536" s="1045"/>
    </row>
    <row r="8537" spans="2:2">
      <c r="B8537" s="1045"/>
    </row>
    <row r="8538" spans="2:2">
      <c r="B8538" s="1045"/>
    </row>
    <row r="8539" spans="2:2">
      <c r="B8539" s="1045"/>
    </row>
    <row r="8540" spans="2:2">
      <c r="B8540" s="1045"/>
    </row>
    <row r="8541" spans="2:2">
      <c r="B8541" s="1045"/>
    </row>
    <row r="8542" spans="2:2">
      <c r="B8542" s="1045"/>
    </row>
    <row r="8543" spans="2:2">
      <c r="B8543" s="1045"/>
    </row>
    <row r="8544" spans="2:2">
      <c r="B8544" s="1045"/>
    </row>
    <row r="8545" spans="2:2">
      <c r="B8545" s="1045"/>
    </row>
    <row r="8546" spans="2:2">
      <c r="B8546" s="1045"/>
    </row>
    <row r="8547" spans="2:2">
      <c r="B8547" s="1045"/>
    </row>
    <row r="8548" spans="2:2">
      <c r="B8548" s="1045"/>
    </row>
    <row r="8549" spans="2:2">
      <c r="B8549" s="1045"/>
    </row>
    <row r="8550" spans="2:2">
      <c r="B8550" s="1045"/>
    </row>
    <row r="8551" spans="2:2">
      <c r="B8551" s="1045"/>
    </row>
    <row r="8552" spans="2:2">
      <c r="B8552" s="1045"/>
    </row>
    <row r="8553" spans="2:2">
      <c r="B8553" s="1045"/>
    </row>
    <row r="8554" spans="2:2">
      <c r="B8554" s="1045"/>
    </row>
    <row r="8555" spans="2:2">
      <c r="B8555" s="1045"/>
    </row>
    <row r="8556" spans="2:2">
      <c r="B8556" s="1045"/>
    </row>
    <row r="8557" spans="2:2">
      <c r="B8557" s="1045"/>
    </row>
    <row r="8558" spans="2:2">
      <c r="B8558" s="1045"/>
    </row>
    <row r="8559" spans="2:2">
      <c r="B8559" s="1045"/>
    </row>
    <row r="8560" spans="2:2">
      <c r="B8560" s="1045"/>
    </row>
    <row r="8561" spans="2:2">
      <c r="B8561" s="1045"/>
    </row>
    <row r="8562" spans="2:2">
      <c r="B8562" s="1045"/>
    </row>
    <row r="8563" spans="2:2">
      <c r="B8563" s="1045"/>
    </row>
    <row r="8564" spans="2:2">
      <c r="B8564" s="1045"/>
    </row>
    <row r="8565" spans="2:2">
      <c r="B8565" s="1045"/>
    </row>
    <row r="8566" spans="2:2">
      <c r="B8566" s="1045"/>
    </row>
    <row r="8567" spans="2:2">
      <c r="B8567" s="1045"/>
    </row>
    <row r="8568" spans="2:2">
      <c r="B8568" s="1045"/>
    </row>
    <row r="8569" spans="2:2">
      <c r="B8569" s="1045"/>
    </row>
    <row r="8570" spans="2:2">
      <c r="B8570" s="1045"/>
    </row>
    <row r="8571" spans="2:2">
      <c r="B8571" s="1045"/>
    </row>
    <row r="8572" spans="2:2">
      <c r="B8572" s="1045"/>
    </row>
    <row r="8573" spans="2:2">
      <c r="B8573" s="1045"/>
    </row>
    <row r="8574" spans="2:2">
      <c r="B8574" s="1045"/>
    </row>
    <row r="8575" spans="2:2">
      <c r="B8575" s="1045"/>
    </row>
    <row r="8576" spans="2:2">
      <c r="B8576" s="1045"/>
    </row>
    <row r="8577" spans="2:2">
      <c r="B8577" s="1045"/>
    </row>
    <row r="8578" spans="2:2">
      <c r="B8578" s="1045"/>
    </row>
    <row r="8579" spans="2:2">
      <c r="B8579" s="1045"/>
    </row>
    <row r="8580" spans="2:2">
      <c r="B8580" s="1045"/>
    </row>
    <row r="8581" spans="2:2">
      <c r="B8581" s="1045"/>
    </row>
    <row r="8582" spans="2:2">
      <c r="B8582" s="1045"/>
    </row>
    <row r="8583" spans="2:2">
      <c r="B8583" s="1045"/>
    </row>
    <row r="8584" spans="2:2">
      <c r="B8584" s="1045"/>
    </row>
    <row r="8585" spans="2:2">
      <c r="B8585" s="1045"/>
    </row>
    <row r="8586" spans="2:2">
      <c r="B8586" s="1045"/>
    </row>
    <row r="8587" spans="2:2">
      <c r="B8587" s="1045"/>
    </row>
    <row r="8588" spans="2:2">
      <c r="B8588" s="1045"/>
    </row>
    <row r="8589" spans="2:2">
      <c r="B8589" s="1045"/>
    </row>
    <row r="8590" spans="2:2">
      <c r="B8590" s="1045"/>
    </row>
    <row r="8591" spans="2:2">
      <c r="B8591" s="1045"/>
    </row>
    <row r="8592" spans="2:2">
      <c r="B8592" s="1045"/>
    </row>
    <row r="8593" spans="2:2">
      <c r="B8593" s="1045"/>
    </row>
    <row r="8594" spans="2:2">
      <c r="B8594" s="1045"/>
    </row>
    <row r="8595" spans="2:2">
      <c r="B8595" s="1045"/>
    </row>
    <row r="8596" spans="2:2">
      <c r="B8596" s="1045"/>
    </row>
    <row r="8597" spans="2:2">
      <c r="B8597" s="1045"/>
    </row>
    <row r="8598" spans="2:2">
      <c r="B8598" s="1045"/>
    </row>
    <row r="8599" spans="2:2">
      <c r="B8599" s="1045"/>
    </row>
    <row r="8600" spans="2:2">
      <c r="B8600" s="1045"/>
    </row>
    <row r="8601" spans="2:2">
      <c r="B8601" s="1045"/>
    </row>
    <row r="8602" spans="2:2">
      <c r="B8602" s="1045"/>
    </row>
    <row r="8603" spans="2:2">
      <c r="B8603" s="1045"/>
    </row>
    <row r="8604" spans="2:2">
      <c r="B8604" s="1045"/>
    </row>
    <row r="8605" spans="2:2">
      <c r="B8605" s="1045"/>
    </row>
    <row r="8606" spans="2:2">
      <c r="B8606" s="1045"/>
    </row>
    <row r="8607" spans="2:2">
      <c r="B8607" s="1045"/>
    </row>
    <row r="8608" spans="2:2">
      <c r="B8608" s="1045"/>
    </row>
    <row r="8609" spans="2:2">
      <c r="B8609" s="1045"/>
    </row>
    <row r="8610" spans="2:2">
      <c r="B8610" s="1045"/>
    </row>
    <row r="8611" spans="2:2">
      <c r="B8611" s="1045"/>
    </row>
    <row r="8612" spans="2:2">
      <c r="B8612" s="1045"/>
    </row>
    <row r="8613" spans="2:2">
      <c r="B8613" s="1045"/>
    </row>
    <row r="8614" spans="2:2">
      <c r="B8614" s="1045"/>
    </row>
    <row r="8615" spans="2:2">
      <c r="B8615" s="1045"/>
    </row>
    <row r="8616" spans="2:2">
      <c r="B8616" s="1045"/>
    </row>
    <row r="8617" spans="2:2">
      <c r="B8617" s="1045"/>
    </row>
    <row r="8618" spans="2:2">
      <c r="B8618" s="1045"/>
    </row>
    <row r="8619" spans="2:2">
      <c r="B8619" s="1045"/>
    </row>
    <row r="8620" spans="2:2">
      <c r="B8620" s="1045"/>
    </row>
    <row r="8621" spans="2:2">
      <c r="B8621" s="1045"/>
    </row>
    <row r="8622" spans="2:2">
      <c r="B8622" s="1045"/>
    </row>
    <row r="8623" spans="2:2">
      <c r="B8623" s="1045"/>
    </row>
    <row r="8624" spans="2:2">
      <c r="B8624" s="1045"/>
    </row>
    <row r="8625" spans="2:2">
      <c r="B8625" s="1045"/>
    </row>
    <row r="8626" spans="2:2">
      <c r="B8626" s="1045"/>
    </row>
    <row r="8627" spans="2:2">
      <c r="B8627" s="1045"/>
    </row>
    <row r="8628" spans="2:2">
      <c r="B8628" s="1045"/>
    </row>
    <row r="8629" spans="2:2">
      <c r="B8629" s="1045"/>
    </row>
    <row r="8630" spans="2:2">
      <c r="B8630" s="1045"/>
    </row>
    <row r="8631" spans="2:2">
      <c r="B8631" s="1045"/>
    </row>
    <row r="8632" spans="2:2">
      <c r="B8632" s="1045"/>
    </row>
    <row r="8633" spans="2:2">
      <c r="B8633" s="1045"/>
    </row>
    <row r="8634" spans="2:2">
      <c r="B8634" s="1045"/>
    </row>
    <row r="8635" spans="2:2">
      <c r="B8635" s="1045"/>
    </row>
    <row r="8636" spans="2:2">
      <c r="B8636" s="1045"/>
    </row>
    <row r="8637" spans="2:2">
      <c r="B8637" s="1045"/>
    </row>
    <row r="8638" spans="2:2">
      <c r="B8638" s="1045"/>
    </row>
    <row r="8639" spans="2:2">
      <c r="B8639" s="1045"/>
    </row>
    <row r="8640" spans="2:2">
      <c r="B8640" s="1045"/>
    </row>
    <row r="8641" spans="2:2">
      <c r="B8641" s="1045"/>
    </row>
    <row r="8642" spans="2:2">
      <c r="B8642" s="1045"/>
    </row>
    <row r="8643" spans="2:2">
      <c r="B8643" s="1045"/>
    </row>
    <row r="8644" spans="2:2">
      <c r="B8644" s="1045"/>
    </row>
    <row r="8645" spans="2:2">
      <c r="B8645" s="1045"/>
    </row>
    <row r="8646" spans="2:2">
      <c r="B8646" s="1045"/>
    </row>
    <row r="8647" spans="2:2">
      <c r="B8647" s="1045"/>
    </row>
    <row r="8648" spans="2:2">
      <c r="B8648" s="1045"/>
    </row>
    <row r="8649" spans="2:2">
      <c r="B8649" s="1045"/>
    </row>
    <row r="8650" spans="2:2">
      <c r="B8650" s="1045"/>
    </row>
    <row r="8651" spans="2:2">
      <c r="B8651" s="1045"/>
    </row>
    <row r="8652" spans="2:2">
      <c r="B8652" s="1045"/>
    </row>
    <row r="8653" spans="2:2">
      <c r="B8653" s="1045"/>
    </row>
    <row r="8654" spans="2:2">
      <c r="B8654" s="1045"/>
    </row>
    <row r="8655" spans="2:2">
      <c r="B8655" s="1045"/>
    </row>
    <row r="8656" spans="2:2">
      <c r="B8656" s="1045"/>
    </row>
    <row r="8657" spans="2:2">
      <c r="B8657" s="1045"/>
    </row>
    <row r="8658" spans="2:2">
      <c r="B8658" s="1045"/>
    </row>
    <row r="8659" spans="2:2">
      <c r="B8659" s="1045"/>
    </row>
    <row r="8660" spans="2:2">
      <c r="B8660" s="1045"/>
    </row>
    <row r="8661" spans="2:2">
      <c r="B8661" s="1045"/>
    </row>
    <row r="8662" spans="2:2">
      <c r="B8662" s="1045"/>
    </row>
    <row r="8663" spans="2:2">
      <c r="B8663" s="1045"/>
    </row>
    <row r="8664" spans="2:2">
      <c r="B8664" s="1045"/>
    </row>
    <row r="8665" spans="2:2">
      <c r="B8665" s="1045"/>
    </row>
    <row r="8666" spans="2:2">
      <c r="B8666" s="1045"/>
    </row>
    <row r="8667" spans="2:2">
      <c r="B8667" s="1045"/>
    </row>
    <row r="8668" spans="2:2">
      <c r="B8668" s="1045"/>
    </row>
    <row r="8669" spans="2:2">
      <c r="B8669" s="1045"/>
    </row>
    <row r="8670" spans="2:2">
      <c r="B8670" s="1045"/>
    </row>
    <row r="8671" spans="2:2">
      <c r="B8671" s="1045"/>
    </row>
    <row r="8672" spans="2:2">
      <c r="B8672" s="1045"/>
    </row>
    <row r="8673" spans="2:2">
      <c r="B8673" s="1045"/>
    </row>
    <row r="8674" spans="2:2">
      <c r="B8674" s="1045"/>
    </row>
    <row r="8675" spans="2:2">
      <c r="B8675" s="1045"/>
    </row>
    <row r="8676" spans="2:2">
      <c r="B8676" s="1045"/>
    </row>
    <row r="8677" spans="2:2">
      <c r="B8677" s="1045"/>
    </row>
    <row r="8678" spans="2:2">
      <c r="B8678" s="1045"/>
    </row>
    <row r="8679" spans="2:2">
      <c r="B8679" s="1045"/>
    </row>
    <row r="8680" spans="2:2">
      <c r="B8680" s="1045"/>
    </row>
    <row r="8681" spans="2:2">
      <c r="B8681" s="1045"/>
    </row>
    <row r="8682" spans="2:2">
      <c r="B8682" s="1045"/>
    </row>
    <row r="8683" spans="2:2">
      <c r="B8683" s="1045"/>
    </row>
    <row r="8684" spans="2:2">
      <c r="B8684" s="1045"/>
    </row>
    <row r="8685" spans="2:2">
      <c r="B8685" s="1045"/>
    </row>
    <row r="8686" spans="2:2">
      <c r="B8686" s="1045"/>
    </row>
    <row r="8687" spans="2:2">
      <c r="B8687" s="1045"/>
    </row>
    <row r="8688" spans="2:2">
      <c r="B8688" s="1045"/>
    </row>
    <row r="8689" spans="2:2">
      <c r="B8689" s="1045"/>
    </row>
    <row r="8690" spans="2:2">
      <c r="B8690" s="1045"/>
    </row>
    <row r="8691" spans="2:2">
      <c r="B8691" s="1045"/>
    </row>
    <row r="8692" spans="2:2">
      <c r="B8692" s="1045"/>
    </row>
    <row r="8693" spans="2:2">
      <c r="B8693" s="1045"/>
    </row>
    <row r="8694" spans="2:2">
      <c r="B8694" s="1045"/>
    </row>
    <row r="8695" spans="2:2">
      <c r="B8695" s="1045"/>
    </row>
    <row r="8696" spans="2:2">
      <c r="B8696" s="1045"/>
    </row>
    <row r="8697" spans="2:2">
      <c r="B8697" s="1045"/>
    </row>
    <row r="8698" spans="2:2">
      <c r="B8698" s="1045"/>
    </row>
    <row r="8699" spans="2:2">
      <c r="B8699" s="1045"/>
    </row>
    <row r="8700" spans="2:2">
      <c r="B8700" s="1045"/>
    </row>
    <row r="8701" spans="2:2">
      <c r="B8701" s="1045"/>
    </row>
    <row r="8702" spans="2:2">
      <c r="B8702" s="1045"/>
    </row>
    <row r="8703" spans="2:2">
      <c r="B8703" s="1045"/>
    </row>
    <row r="8704" spans="2:2">
      <c r="B8704" s="1045"/>
    </row>
    <row r="8705" spans="2:2">
      <c r="B8705" s="1045"/>
    </row>
    <row r="8706" spans="2:2">
      <c r="B8706" s="1045"/>
    </row>
    <row r="8707" spans="2:2">
      <c r="B8707" s="1045"/>
    </row>
    <row r="8708" spans="2:2">
      <c r="B8708" s="1045"/>
    </row>
    <row r="8709" spans="2:2">
      <c r="B8709" s="1045"/>
    </row>
    <row r="8710" spans="2:2">
      <c r="B8710" s="1045"/>
    </row>
    <row r="8711" spans="2:2">
      <c r="B8711" s="1045"/>
    </row>
    <row r="8712" spans="2:2">
      <c r="B8712" s="1045"/>
    </row>
    <row r="8713" spans="2:2">
      <c r="B8713" s="1045"/>
    </row>
    <row r="8714" spans="2:2">
      <c r="B8714" s="1045"/>
    </row>
    <row r="8715" spans="2:2">
      <c r="B8715" s="1045"/>
    </row>
    <row r="8716" spans="2:2">
      <c r="B8716" s="1045"/>
    </row>
    <row r="8717" spans="2:2">
      <c r="B8717" s="1045"/>
    </row>
    <row r="8718" spans="2:2">
      <c r="B8718" s="1045"/>
    </row>
    <row r="8719" spans="2:2">
      <c r="B8719" s="1045"/>
    </row>
    <row r="8720" spans="2:2">
      <c r="B8720" s="1045"/>
    </row>
    <row r="8721" spans="2:2">
      <c r="B8721" s="1045"/>
    </row>
    <row r="8722" spans="2:2">
      <c r="B8722" s="1045"/>
    </row>
    <row r="8723" spans="2:2">
      <c r="B8723" s="1045"/>
    </row>
    <row r="8724" spans="2:2">
      <c r="B8724" s="1045"/>
    </row>
    <row r="8725" spans="2:2">
      <c r="B8725" s="1045"/>
    </row>
    <row r="8726" spans="2:2">
      <c r="B8726" s="1045"/>
    </row>
    <row r="8727" spans="2:2">
      <c r="B8727" s="1045"/>
    </row>
    <row r="8728" spans="2:2">
      <c r="B8728" s="1045"/>
    </row>
    <row r="8729" spans="2:2">
      <c r="B8729" s="1045"/>
    </row>
    <row r="8730" spans="2:2">
      <c r="B8730" s="1045"/>
    </row>
    <row r="8731" spans="2:2">
      <c r="B8731" s="1045"/>
    </row>
    <row r="8732" spans="2:2">
      <c r="B8732" s="1045"/>
    </row>
    <row r="8733" spans="2:2">
      <c r="B8733" s="1045"/>
    </row>
    <row r="8734" spans="2:2">
      <c r="B8734" s="1045"/>
    </row>
    <row r="8735" spans="2:2">
      <c r="B8735" s="1045"/>
    </row>
    <row r="8736" spans="2:2">
      <c r="B8736" s="1045"/>
    </row>
    <row r="8737" spans="2:2">
      <c r="B8737" s="1045"/>
    </row>
    <row r="8738" spans="2:2">
      <c r="B8738" s="1045"/>
    </row>
    <row r="8739" spans="2:2">
      <c r="B8739" s="1045"/>
    </row>
    <row r="8740" spans="2:2">
      <c r="B8740" s="1045"/>
    </row>
    <row r="8741" spans="2:2">
      <c r="B8741" s="1045"/>
    </row>
    <row r="8742" spans="2:2">
      <c r="B8742" s="1045"/>
    </row>
    <row r="8743" spans="2:2">
      <c r="B8743" s="1045"/>
    </row>
    <row r="8744" spans="2:2">
      <c r="B8744" s="1045"/>
    </row>
    <row r="8745" spans="2:2">
      <c r="B8745" s="1045"/>
    </row>
    <row r="8746" spans="2:2">
      <c r="B8746" s="1045"/>
    </row>
    <row r="8747" spans="2:2">
      <c r="B8747" s="1045"/>
    </row>
    <row r="8748" spans="2:2">
      <c r="B8748" s="1045"/>
    </row>
    <row r="8749" spans="2:2">
      <c r="B8749" s="1045"/>
    </row>
    <row r="8750" spans="2:2">
      <c r="B8750" s="1045"/>
    </row>
    <row r="8751" spans="2:2">
      <c r="B8751" s="1045"/>
    </row>
    <row r="8752" spans="2:2">
      <c r="B8752" s="1045"/>
    </row>
    <row r="8753" spans="2:2">
      <c r="B8753" s="1045"/>
    </row>
    <row r="8754" spans="2:2">
      <c r="B8754" s="1045"/>
    </row>
    <row r="8755" spans="2:2">
      <c r="B8755" s="1045"/>
    </row>
    <row r="8756" spans="2:2">
      <c r="B8756" s="1045"/>
    </row>
    <row r="8757" spans="2:2">
      <c r="B8757" s="1045"/>
    </row>
    <row r="8758" spans="2:2">
      <c r="B8758" s="1045"/>
    </row>
    <row r="8759" spans="2:2">
      <c r="B8759" s="1045"/>
    </row>
    <row r="8760" spans="2:2">
      <c r="B8760" s="1045"/>
    </row>
    <row r="8761" spans="2:2">
      <c r="B8761" s="1045"/>
    </row>
    <row r="8762" spans="2:2">
      <c r="B8762" s="1045"/>
    </row>
    <row r="8763" spans="2:2">
      <c r="B8763" s="1045"/>
    </row>
    <row r="8764" spans="2:2">
      <c r="B8764" s="1045"/>
    </row>
    <row r="8765" spans="2:2">
      <c r="B8765" s="1045"/>
    </row>
    <row r="8766" spans="2:2">
      <c r="B8766" s="1045"/>
    </row>
    <row r="8767" spans="2:2">
      <c r="B8767" s="1045"/>
    </row>
    <row r="8768" spans="2:2">
      <c r="B8768" s="1045"/>
    </row>
    <row r="8769" spans="2:2">
      <c r="B8769" s="1045"/>
    </row>
    <row r="8770" spans="2:2">
      <c r="B8770" s="1045"/>
    </row>
    <row r="8771" spans="2:2">
      <c r="B8771" s="1045"/>
    </row>
    <row r="8772" spans="2:2">
      <c r="B8772" s="1045"/>
    </row>
    <row r="8773" spans="2:2">
      <c r="B8773" s="1045"/>
    </row>
    <row r="8774" spans="2:2">
      <c r="B8774" s="1045"/>
    </row>
    <row r="8775" spans="2:2">
      <c r="B8775" s="1045"/>
    </row>
    <row r="8776" spans="2:2">
      <c r="B8776" s="1045"/>
    </row>
    <row r="8777" spans="2:2">
      <c r="B8777" s="1045"/>
    </row>
    <row r="8778" spans="2:2">
      <c r="B8778" s="1045"/>
    </row>
    <row r="8779" spans="2:2">
      <c r="B8779" s="1045"/>
    </row>
    <row r="8780" spans="2:2">
      <c r="B8780" s="1045"/>
    </row>
    <row r="8781" spans="2:2">
      <c r="B8781" s="1045"/>
    </row>
    <row r="8782" spans="2:2">
      <c r="B8782" s="1045"/>
    </row>
    <row r="8783" spans="2:2">
      <c r="B8783" s="1045"/>
    </row>
    <row r="8784" spans="2:2">
      <c r="B8784" s="1045"/>
    </row>
    <row r="8785" spans="2:2">
      <c r="B8785" s="1045"/>
    </row>
    <row r="8786" spans="2:2">
      <c r="B8786" s="1045"/>
    </row>
    <row r="8787" spans="2:2">
      <c r="B8787" s="1045"/>
    </row>
    <row r="8788" spans="2:2">
      <c r="B8788" s="1045"/>
    </row>
    <row r="8789" spans="2:2">
      <c r="B8789" s="1045"/>
    </row>
    <row r="8790" spans="2:2">
      <c r="B8790" s="1045"/>
    </row>
    <row r="8791" spans="2:2">
      <c r="B8791" s="1045"/>
    </row>
    <row r="8792" spans="2:2">
      <c r="B8792" s="1045"/>
    </row>
    <row r="8793" spans="2:2">
      <c r="B8793" s="1045"/>
    </row>
    <row r="8794" spans="2:2">
      <c r="B8794" s="1045"/>
    </row>
    <row r="8795" spans="2:2">
      <c r="B8795" s="1045"/>
    </row>
    <row r="8796" spans="2:2">
      <c r="B8796" s="1045"/>
    </row>
    <row r="8797" spans="2:2">
      <c r="B8797" s="1045"/>
    </row>
    <row r="8798" spans="2:2">
      <c r="B8798" s="1045"/>
    </row>
    <row r="8799" spans="2:2">
      <c r="B8799" s="1045"/>
    </row>
    <row r="8800" spans="2:2">
      <c r="B8800" s="1045"/>
    </row>
    <row r="8801" spans="2:2">
      <c r="B8801" s="1045"/>
    </row>
    <row r="8802" spans="2:2">
      <c r="B8802" s="1045"/>
    </row>
    <row r="8803" spans="2:2">
      <c r="B8803" s="1045"/>
    </row>
    <row r="8804" spans="2:2">
      <c r="B8804" s="1045"/>
    </row>
    <row r="8805" spans="2:2">
      <c r="B8805" s="1045"/>
    </row>
    <row r="8806" spans="2:2">
      <c r="B8806" s="1045"/>
    </row>
    <row r="8807" spans="2:2">
      <c r="B8807" s="1045"/>
    </row>
    <row r="8808" spans="2:2">
      <c r="B8808" s="1045"/>
    </row>
    <row r="8809" spans="2:2">
      <c r="B8809" s="1045"/>
    </row>
    <row r="8810" spans="2:2">
      <c r="B8810" s="1045"/>
    </row>
    <row r="8811" spans="2:2">
      <c r="B8811" s="1045"/>
    </row>
    <row r="8812" spans="2:2">
      <c r="B8812" s="1045"/>
    </row>
    <row r="8813" spans="2:2">
      <c r="B8813" s="1045"/>
    </row>
    <row r="8814" spans="2:2">
      <c r="B8814" s="1045"/>
    </row>
    <row r="8815" spans="2:2">
      <c r="B8815" s="1045"/>
    </row>
    <row r="8816" spans="2:2">
      <c r="B8816" s="1045"/>
    </row>
    <row r="8817" spans="2:2">
      <c r="B8817" s="1045"/>
    </row>
    <row r="8818" spans="2:2">
      <c r="B8818" s="1045"/>
    </row>
    <row r="8819" spans="2:2">
      <c r="B8819" s="1045"/>
    </row>
    <row r="8820" spans="2:2">
      <c r="B8820" s="1045"/>
    </row>
    <row r="8821" spans="2:2">
      <c r="B8821" s="1045"/>
    </row>
    <row r="8822" spans="2:2">
      <c r="B8822" s="1045"/>
    </row>
    <row r="8823" spans="2:2">
      <c r="B8823" s="1045"/>
    </row>
    <row r="8824" spans="2:2">
      <c r="B8824" s="1045"/>
    </row>
    <row r="8825" spans="2:2">
      <c r="B8825" s="1045"/>
    </row>
    <row r="8826" spans="2:2">
      <c r="B8826" s="1045"/>
    </row>
    <row r="8827" spans="2:2">
      <c r="B8827" s="1045"/>
    </row>
    <row r="8828" spans="2:2">
      <c r="B8828" s="1045"/>
    </row>
    <row r="8829" spans="2:2">
      <c r="B8829" s="1045"/>
    </row>
    <row r="8830" spans="2:2">
      <c r="B8830" s="1045"/>
    </row>
    <row r="8831" spans="2:2">
      <c r="B8831" s="1045"/>
    </row>
    <row r="8832" spans="2:2">
      <c r="B8832" s="1045"/>
    </row>
    <row r="8833" spans="2:2">
      <c r="B8833" s="1045"/>
    </row>
    <row r="8834" spans="2:2">
      <c r="B8834" s="1045"/>
    </row>
    <row r="8835" spans="2:2">
      <c r="B8835" s="1045"/>
    </row>
    <row r="8836" spans="2:2">
      <c r="B8836" s="1045"/>
    </row>
    <row r="8837" spans="2:2">
      <c r="B8837" s="1045"/>
    </row>
    <row r="8838" spans="2:2">
      <c r="B8838" s="1045"/>
    </row>
    <row r="8839" spans="2:2">
      <c r="B8839" s="1045"/>
    </row>
    <row r="8840" spans="2:2">
      <c r="B8840" s="1045"/>
    </row>
    <row r="8841" spans="2:2">
      <c r="B8841" s="1045"/>
    </row>
    <row r="8842" spans="2:2">
      <c r="B8842" s="1045"/>
    </row>
    <row r="8843" spans="2:2">
      <c r="B8843" s="1045"/>
    </row>
    <row r="8844" spans="2:2">
      <c r="B8844" s="1045"/>
    </row>
    <row r="8845" spans="2:2">
      <c r="B8845" s="1045"/>
    </row>
    <row r="8846" spans="2:2">
      <c r="B8846" s="1045"/>
    </row>
    <row r="8847" spans="2:2">
      <c r="B8847" s="1045"/>
    </row>
    <row r="8848" spans="2:2">
      <c r="B8848" s="1045"/>
    </row>
    <row r="8849" spans="2:2">
      <c r="B8849" s="1045"/>
    </row>
    <row r="8850" spans="2:2">
      <c r="B8850" s="1045"/>
    </row>
    <row r="8851" spans="2:2">
      <c r="B8851" s="1045"/>
    </row>
    <row r="8852" spans="2:2">
      <c r="B8852" s="1045"/>
    </row>
    <row r="8853" spans="2:2">
      <c r="B8853" s="1045"/>
    </row>
    <row r="8854" spans="2:2">
      <c r="B8854" s="1045"/>
    </row>
    <row r="8855" spans="2:2">
      <c r="B8855" s="1045"/>
    </row>
    <row r="8856" spans="2:2">
      <c r="B8856" s="1045"/>
    </row>
    <row r="8857" spans="2:2">
      <c r="B8857" s="1045"/>
    </row>
    <row r="8858" spans="2:2">
      <c r="B8858" s="1045"/>
    </row>
    <row r="8859" spans="2:2">
      <c r="B8859" s="1045"/>
    </row>
    <row r="8860" spans="2:2">
      <c r="B8860" s="1045"/>
    </row>
    <row r="8861" spans="2:2">
      <c r="B8861" s="1045"/>
    </row>
    <row r="8862" spans="2:2">
      <c r="B8862" s="1045"/>
    </row>
    <row r="8863" spans="2:2">
      <c r="B8863" s="1045"/>
    </row>
    <row r="8864" spans="2:2">
      <c r="B8864" s="1045"/>
    </row>
    <row r="8865" spans="2:2">
      <c r="B8865" s="1045"/>
    </row>
    <row r="8866" spans="2:2">
      <c r="B8866" s="1045"/>
    </row>
    <row r="8867" spans="2:2">
      <c r="B8867" s="1045"/>
    </row>
    <row r="8868" spans="2:2">
      <c r="B8868" s="1045"/>
    </row>
    <row r="8869" spans="2:2">
      <c r="B8869" s="1045"/>
    </row>
    <row r="8870" spans="2:2">
      <c r="B8870" s="1045"/>
    </row>
    <row r="8871" spans="2:2">
      <c r="B8871" s="1045"/>
    </row>
    <row r="8872" spans="2:2">
      <c r="B8872" s="1045"/>
    </row>
    <row r="8873" spans="2:2">
      <c r="B8873" s="1045"/>
    </row>
    <row r="8874" spans="2:2">
      <c r="B8874" s="1045"/>
    </row>
    <row r="8875" spans="2:2">
      <c r="B8875" s="1045"/>
    </row>
    <row r="8876" spans="2:2">
      <c r="B8876" s="1045"/>
    </row>
    <row r="8877" spans="2:2">
      <c r="B8877" s="1045"/>
    </row>
    <row r="8878" spans="2:2">
      <c r="B8878" s="1045"/>
    </row>
    <row r="8879" spans="2:2">
      <c r="B8879" s="1045"/>
    </row>
    <row r="8880" spans="2:2">
      <c r="B8880" s="1045"/>
    </row>
    <row r="8881" spans="2:2">
      <c r="B8881" s="1045"/>
    </row>
    <row r="8882" spans="2:2">
      <c r="B8882" s="1045"/>
    </row>
    <row r="8883" spans="2:2">
      <c r="B8883" s="1045"/>
    </row>
    <row r="8884" spans="2:2">
      <c r="B8884" s="1045"/>
    </row>
    <row r="8885" spans="2:2">
      <c r="B8885" s="1045"/>
    </row>
    <row r="8886" spans="2:2">
      <c r="B8886" s="1045"/>
    </row>
    <row r="8887" spans="2:2">
      <c r="B8887" s="1045"/>
    </row>
    <row r="8888" spans="2:2">
      <c r="B8888" s="1045"/>
    </row>
    <row r="8889" spans="2:2">
      <c r="B8889" s="1045"/>
    </row>
    <row r="8890" spans="2:2">
      <c r="B8890" s="1045"/>
    </row>
    <row r="8891" spans="2:2">
      <c r="B8891" s="1045"/>
    </row>
    <row r="8892" spans="2:2">
      <c r="B8892" s="1045"/>
    </row>
    <row r="8893" spans="2:2">
      <c r="B8893" s="1045"/>
    </row>
    <row r="8894" spans="2:2">
      <c r="B8894" s="1045"/>
    </row>
    <row r="8895" spans="2:2">
      <c r="B8895" s="1045"/>
    </row>
    <row r="8896" spans="2:2">
      <c r="B8896" s="1045"/>
    </row>
    <row r="8897" spans="2:2">
      <c r="B8897" s="1045"/>
    </row>
    <row r="8898" spans="2:2">
      <c r="B8898" s="1045"/>
    </row>
    <row r="8899" spans="2:2">
      <c r="B8899" s="1045"/>
    </row>
    <row r="8900" spans="2:2">
      <c r="B8900" s="1045"/>
    </row>
    <row r="8901" spans="2:2">
      <c r="B8901" s="1045"/>
    </row>
    <row r="8902" spans="2:2">
      <c r="B8902" s="1045"/>
    </row>
    <row r="8903" spans="2:2">
      <c r="B8903" s="1045"/>
    </row>
    <row r="8904" spans="2:2">
      <c r="B8904" s="1045"/>
    </row>
    <row r="8905" spans="2:2">
      <c r="B8905" s="1045"/>
    </row>
    <row r="8906" spans="2:2">
      <c r="B8906" s="1045"/>
    </row>
    <row r="8907" spans="2:2">
      <c r="B8907" s="1045"/>
    </row>
    <row r="8908" spans="2:2">
      <c r="B8908" s="1045"/>
    </row>
    <row r="8909" spans="2:2">
      <c r="B8909" s="1045"/>
    </row>
    <row r="8910" spans="2:2">
      <c r="B8910" s="1045"/>
    </row>
    <row r="8911" spans="2:2">
      <c r="B8911" s="1045"/>
    </row>
    <row r="8912" spans="2:2">
      <c r="B8912" s="1045"/>
    </row>
    <row r="8913" spans="2:2">
      <c r="B8913" s="1045"/>
    </row>
    <row r="8914" spans="2:2">
      <c r="B8914" s="1045"/>
    </row>
    <row r="8915" spans="2:2">
      <c r="B8915" s="1045"/>
    </row>
    <row r="8916" spans="2:2">
      <c r="B8916" s="1045"/>
    </row>
    <row r="8917" spans="2:2">
      <c r="B8917" s="1045"/>
    </row>
    <row r="8918" spans="2:2">
      <c r="B8918" s="1045"/>
    </row>
    <row r="8919" spans="2:2">
      <c r="B8919" s="1045"/>
    </row>
    <row r="8920" spans="2:2">
      <c r="B8920" s="1045"/>
    </row>
    <row r="8921" spans="2:2">
      <c r="B8921" s="1045"/>
    </row>
    <row r="8922" spans="2:2">
      <c r="B8922" s="1045"/>
    </row>
    <row r="8923" spans="2:2">
      <c r="B8923" s="1045"/>
    </row>
    <row r="8924" spans="2:2">
      <c r="B8924" s="1045"/>
    </row>
    <row r="8925" spans="2:2">
      <c r="B8925" s="1045"/>
    </row>
    <row r="8926" spans="2:2">
      <c r="B8926" s="1045"/>
    </row>
    <row r="8927" spans="2:2">
      <c r="B8927" s="1045"/>
    </row>
    <row r="8928" spans="2:2">
      <c r="B8928" s="1045"/>
    </row>
    <row r="8929" spans="2:2">
      <c r="B8929" s="1045"/>
    </row>
    <row r="8930" spans="2:2">
      <c r="B8930" s="1045"/>
    </row>
    <row r="8931" spans="2:2">
      <c r="B8931" s="1045"/>
    </row>
    <row r="8932" spans="2:2">
      <c r="B8932" s="1045"/>
    </row>
    <row r="8933" spans="2:2">
      <c r="B8933" s="1045"/>
    </row>
    <row r="8934" spans="2:2">
      <c r="B8934" s="1045"/>
    </row>
    <row r="8935" spans="2:2">
      <c r="B8935" s="1045"/>
    </row>
    <row r="8936" spans="2:2">
      <c r="B8936" s="1045"/>
    </row>
    <row r="8937" spans="2:2">
      <c r="B8937" s="1045"/>
    </row>
    <row r="8938" spans="2:2">
      <c r="B8938" s="1045"/>
    </row>
    <row r="8939" spans="2:2">
      <c r="B8939" s="1045"/>
    </row>
    <row r="8940" spans="2:2">
      <c r="B8940" s="1045"/>
    </row>
    <row r="8941" spans="2:2">
      <c r="B8941" s="1045"/>
    </row>
    <row r="8942" spans="2:2">
      <c r="B8942" s="1045"/>
    </row>
    <row r="8943" spans="2:2">
      <c r="B8943" s="1045"/>
    </row>
    <row r="8944" spans="2:2">
      <c r="B8944" s="1045"/>
    </row>
    <row r="8945" spans="2:2">
      <c r="B8945" s="1045"/>
    </row>
    <row r="8946" spans="2:2">
      <c r="B8946" s="1045"/>
    </row>
    <row r="8947" spans="2:2">
      <c r="B8947" s="1045"/>
    </row>
    <row r="8948" spans="2:2">
      <c r="B8948" s="1045"/>
    </row>
    <row r="8949" spans="2:2">
      <c r="B8949" s="1045"/>
    </row>
    <row r="8950" spans="2:2">
      <c r="B8950" s="1045"/>
    </row>
    <row r="8951" spans="2:2">
      <c r="B8951" s="1045"/>
    </row>
    <row r="8952" spans="2:2">
      <c r="B8952" s="1045"/>
    </row>
    <row r="8953" spans="2:2">
      <c r="B8953" s="1045"/>
    </row>
    <row r="8954" spans="2:2">
      <c r="B8954" s="1045"/>
    </row>
    <row r="8955" spans="2:2">
      <c r="B8955" s="1045"/>
    </row>
    <row r="8956" spans="2:2">
      <c r="B8956" s="1045"/>
    </row>
    <row r="8957" spans="2:2">
      <c r="B8957" s="1045"/>
    </row>
    <row r="8958" spans="2:2">
      <c r="B8958" s="1045"/>
    </row>
    <row r="8959" spans="2:2">
      <c r="B8959" s="1045"/>
    </row>
    <row r="8960" spans="2:2">
      <c r="B8960" s="1045"/>
    </row>
    <row r="8961" spans="2:2">
      <c r="B8961" s="1045"/>
    </row>
    <row r="8962" spans="2:2">
      <c r="B8962" s="1045"/>
    </row>
    <row r="8963" spans="2:2">
      <c r="B8963" s="1045"/>
    </row>
    <row r="8964" spans="2:2">
      <c r="B8964" s="1045"/>
    </row>
    <row r="8965" spans="2:2">
      <c r="B8965" s="1045"/>
    </row>
    <row r="8966" spans="2:2">
      <c r="B8966" s="1045"/>
    </row>
    <row r="8967" spans="2:2">
      <c r="B8967" s="1045"/>
    </row>
    <row r="8968" spans="2:2">
      <c r="B8968" s="1045"/>
    </row>
    <row r="8969" spans="2:2">
      <c r="B8969" s="1045"/>
    </row>
    <row r="8970" spans="2:2">
      <c r="B8970" s="1045"/>
    </row>
    <row r="8971" spans="2:2">
      <c r="B8971" s="1045"/>
    </row>
    <row r="8972" spans="2:2">
      <c r="B8972" s="1045"/>
    </row>
    <row r="8973" spans="2:2">
      <c r="B8973" s="1045"/>
    </row>
    <row r="8974" spans="2:2">
      <c r="B8974" s="1045"/>
    </row>
    <row r="8975" spans="2:2">
      <c r="B8975" s="1045"/>
    </row>
    <row r="8976" spans="2:2">
      <c r="B8976" s="1045"/>
    </row>
    <row r="8977" spans="2:2">
      <c r="B8977" s="1045"/>
    </row>
    <row r="8978" spans="2:2">
      <c r="B8978" s="1045"/>
    </row>
    <row r="8979" spans="2:2">
      <c r="B8979" s="1045"/>
    </row>
    <row r="8980" spans="2:2">
      <c r="B8980" s="1045"/>
    </row>
    <row r="8981" spans="2:2">
      <c r="B8981" s="1045"/>
    </row>
    <row r="8982" spans="2:2">
      <c r="B8982" s="1045"/>
    </row>
    <row r="8983" spans="2:2">
      <c r="B8983" s="1045"/>
    </row>
    <row r="8984" spans="2:2">
      <c r="B8984" s="1045"/>
    </row>
    <row r="8985" spans="2:2">
      <c r="B8985" s="1045"/>
    </row>
    <row r="8986" spans="2:2">
      <c r="B8986" s="1045"/>
    </row>
    <row r="8987" spans="2:2">
      <c r="B8987" s="1045"/>
    </row>
    <row r="8988" spans="2:2">
      <c r="B8988" s="1045"/>
    </row>
    <row r="8989" spans="2:2">
      <c r="B8989" s="1045"/>
    </row>
    <row r="8990" spans="2:2">
      <c r="B8990" s="1045"/>
    </row>
    <row r="8991" spans="2:2">
      <c r="B8991" s="1045"/>
    </row>
    <row r="8992" spans="2:2">
      <c r="B8992" s="1045"/>
    </row>
    <row r="8993" spans="2:2">
      <c r="B8993" s="1045"/>
    </row>
    <row r="8994" spans="2:2">
      <c r="B8994" s="1045"/>
    </row>
    <row r="8995" spans="2:2">
      <c r="B8995" s="1045"/>
    </row>
    <row r="8996" spans="2:2">
      <c r="B8996" s="1045"/>
    </row>
    <row r="8997" spans="2:2">
      <c r="B8997" s="1045"/>
    </row>
    <row r="8998" spans="2:2">
      <c r="B8998" s="1045"/>
    </row>
    <row r="8999" spans="2:2">
      <c r="B8999" s="1045"/>
    </row>
    <row r="9000" spans="2:2">
      <c r="B9000" s="1045"/>
    </row>
    <row r="9001" spans="2:2">
      <c r="B9001" s="1045"/>
    </row>
    <row r="9002" spans="2:2">
      <c r="B9002" s="1045"/>
    </row>
    <row r="9003" spans="2:2">
      <c r="B9003" s="1045"/>
    </row>
    <row r="9004" spans="2:2">
      <c r="B9004" s="1045"/>
    </row>
    <row r="9005" spans="2:2">
      <c r="B9005" s="1045"/>
    </row>
    <row r="9006" spans="2:2">
      <c r="B9006" s="1045"/>
    </row>
    <row r="9007" spans="2:2">
      <c r="B9007" s="1045"/>
    </row>
    <row r="9008" spans="2:2">
      <c r="B9008" s="1045"/>
    </row>
    <row r="9009" spans="2:2">
      <c r="B9009" s="1045"/>
    </row>
    <row r="9010" spans="2:2">
      <c r="B9010" s="1045"/>
    </row>
    <row r="9011" spans="2:2">
      <c r="B9011" s="1045"/>
    </row>
    <row r="9012" spans="2:2">
      <c r="B9012" s="1045"/>
    </row>
    <row r="9013" spans="2:2">
      <c r="B9013" s="1045"/>
    </row>
    <row r="9014" spans="2:2">
      <c r="B9014" s="1045"/>
    </row>
    <row r="9015" spans="2:2">
      <c r="B9015" s="1045"/>
    </row>
    <row r="9016" spans="2:2">
      <c r="B9016" s="1045"/>
    </row>
    <row r="9017" spans="2:2">
      <c r="B9017" s="1045"/>
    </row>
    <row r="9018" spans="2:2">
      <c r="B9018" s="1045"/>
    </row>
    <row r="9019" spans="2:2">
      <c r="B9019" s="1045"/>
    </row>
    <row r="9020" spans="2:2">
      <c r="B9020" s="1045"/>
    </row>
    <row r="9021" spans="2:2">
      <c r="B9021" s="1045"/>
    </row>
    <row r="9022" spans="2:2">
      <c r="B9022" s="1045"/>
    </row>
    <row r="9023" spans="2:2">
      <c r="B9023" s="1045"/>
    </row>
    <row r="9024" spans="2:2">
      <c r="B9024" s="1045"/>
    </row>
    <row r="9025" spans="2:2">
      <c r="B9025" s="1045"/>
    </row>
    <row r="9026" spans="2:2">
      <c r="B9026" s="1045"/>
    </row>
    <row r="9027" spans="2:2">
      <c r="B9027" s="1045"/>
    </row>
    <row r="9028" spans="2:2">
      <c r="B9028" s="1045"/>
    </row>
    <row r="9029" spans="2:2">
      <c r="B9029" s="1045"/>
    </row>
    <row r="9030" spans="2:2">
      <c r="B9030" s="1045"/>
    </row>
    <row r="9031" spans="2:2">
      <c r="B9031" s="1045"/>
    </row>
    <row r="9032" spans="2:2">
      <c r="B9032" s="1045"/>
    </row>
    <row r="9033" spans="2:2">
      <c r="B9033" s="1045"/>
    </row>
    <row r="9034" spans="2:2">
      <c r="B9034" s="1045"/>
    </row>
    <row r="9035" spans="2:2">
      <c r="B9035" s="1045"/>
    </row>
    <row r="9036" spans="2:2">
      <c r="B9036" s="1045"/>
    </row>
    <row r="9037" spans="2:2">
      <c r="B9037" s="1045"/>
    </row>
    <row r="9038" spans="2:2">
      <c r="B9038" s="1045"/>
    </row>
    <row r="9039" spans="2:2">
      <c r="B9039" s="1045"/>
    </row>
    <row r="9040" spans="2:2">
      <c r="B9040" s="1045"/>
    </row>
    <row r="9041" spans="2:2">
      <c r="B9041" s="1045"/>
    </row>
    <row r="9042" spans="2:2">
      <c r="B9042" s="1045"/>
    </row>
    <row r="9043" spans="2:2">
      <c r="B9043" s="1045"/>
    </row>
    <row r="9044" spans="2:2">
      <c r="B9044" s="1045"/>
    </row>
    <row r="9045" spans="2:2">
      <c r="B9045" s="1045"/>
    </row>
    <row r="9046" spans="2:2">
      <c r="B9046" s="1045"/>
    </row>
    <row r="9047" spans="2:2">
      <c r="B9047" s="1045"/>
    </row>
    <row r="9048" spans="2:2">
      <c r="B9048" s="1045"/>
    </row>
    <row r="9049" spans="2:2">
      <c r="B9049" s="1045"/>
    </row>
    <row r="9050" spans="2:2">
      <c r="B9050" s="1045"/>
    </row>
    <row r="9051" spans="2:2">
      <c r="B9051" s="1045"/>
    </row>
    <row r="9052" spans="2:2">
      <c r="B9052" s="1045"/>
    </row>
    <row r="9053" spans="2:2">
      <c r="B9053" s="1045"/>
    </row>
    <row r="9054" spans="2:2">
      <c r="B9054" s="1045"/>
    </row>
    <row r="9055" spans="2:2">
      <c r="B9055" s="1045"/>
    </row>
    <row r="9056" spans="2:2">
      <c r="B9056" s="1045"/>
    </row>
    <row r="9057" spans="2:2">
      <c r="B9057" s="1045"/>
    </row>
    <row r="9058" spans="2:2">
      <c r="B9058" s="1045"/>
    </row>
    <row r="9059" spans="2:2">
      <c r="B9059" s="1045"/>
    </row>
    <row r="9060" spans="2:2">
      <c r="B9060" s="1045"/>
    </row>
    <row r="9061" spans="2:2">
      <c r="B9061" s="1045"/>
    </row>
    <row r="9062" spans="2:2">
      <c r="B9062" s="1045"/>
    </row>
    <row r="9063" spans="2:2">
      <c r="B9063" s="1045"/>
    </row>
    <row r="9064" spans="2:2">
      <c r="B9064" s="1045"/>
    </row>
    <row r="9065" spans="2:2">
      <c r="B9065" s="1045"/>
    </row>
    <row r="9066" spans="2:2">
      <c r="B9066" s="1045"/>
    </row>
    <row r="9067" spans="2:2">
      <c r="B9067" s="1045"/>
    </row>
    <row r="9068" spans="2:2">
      <c r="B9068" s="1045"/>
    </row>
    <row r="9069" spans="2:2">
      <c r="B9069" s="1045"/>
    </row>
    <row r="9070" spans="2:2">
      <c r="B9070" s="1045"/>
    </row>
    <row r="9071" spans="2:2">
      <c r="B9071" s="1045"/>
    </row>
    <row r="9072" spans="2:2">
      <c r="B9072" s="1045"/>
    </row>
    <row r="9073" spans="2:2">
      <c r="B9073" s="1045"/>
    </row>
    <row r="9074" spans="2:2">
      <c r="B9074" s="1045"/>
    </row>
    <row r="9075" spans="2:2">
      <c r="B9075" s="1045"/>
    </row>
    <row r="9076" spans="2:2">
      <c r="B9076" s="1045"/>
    </row>
    <row r="9077" spans="2:2">
      <c r="B9077" s="1045"/>
    </row>
    <row r="9078" spans="2:2">
      <c r="B9078" s="1045"/>
    </row>
    <row r="9079" spans="2:2">
      <c r="B9079" s="1045"/>
    </row>
    <row r="9080" spans="2:2">
      <c r="B9080" s="1045"/>
    </row>
    <row r="9081" spans="2:2">
      <c r="B9081" s="1045"/>
    </row>
    <row r="9082" spans="2:2">
      <c r="B9082" s="1045"/>
    </row>
    <row r="9083" spans="2:2">
      <c r="B9083" s="1045"/>
    </row>
    <row r="9084" spans="2:2">
      <c r="B9084" s="1045"/>
    </row>
    <row r="9085" spans="2:2">
      <c r="B9085" s="1045"/>
    </row>
    <row r="9086" spans="2:2">
      <c r="B9086" s="1045"/>
    </row>
    <row r="9087" spans="2:2">
      <c r="B9087" s="1045"/>
    </row>
    <row r="9088" spans="2:2">
      <c r="B9088" s="1045"/>
    </row>
    <row r="9089" spans="2:2">
      <c r="B9089" s="1045"/>
    </row>
    <row r="9090" spans="2:2">
      <c r="B9090" s="1045"/>
    </row>
    <row r="9091" spans="2:2">
      <c r="B9091" s="1045"/>
    </row>
    <row r="9092" spans="2:2">
      <c r="B9092" s="1045"/>
    </row>
    <row r="9093" spans="2:2">
      <c r="B9093" s="1045"/>
    </row>
    <row r="9094" spans="2:2">
      <c r="B9094" s="1045"/>
    </row>
    <row r="9095" spans="2:2">
      <c r="B9095" s="1045"/>
    </row>
    <row r="9096" spans="2:2">
      <c r="B9096" s="1045"/>
    </row>
    <row r="9097" spans="2:2">
      <c r="B9097" s="1045"/>
    </row>
    <row r="9098" spans="2:2">
      <c r="B9098" s="1045"/>
    </row>
    <row r="9099" spans="2:2">
      <c r="B9099" s="1045"/>
    </row>
    <row r="9100" spans="2:2">
      <c r="B9100" s="1045"/>
    </row>
    <row r="9101" spans="2:2">
      <c r="B9101" s="1045"/>
    </row>
    <row r="9102" spans="2:2">
      <c r="B9102" s="1045"/>
    </row>
    <row r="9103" spans="2:2">
      <c r="B9103" s="1045"/>
    </row>
    <row r="9104" spans="2:2">
      <c r="B9104" s="1045"/>
    </row>
    <row r="9105" spans="2:2">
      <c r="B9105" s="1045"/>
    </row>
    <row r="9106" spans="2:2">
      <c r="B9106" s="1045"/>
    </row>
    <row r="9107" spans="2:2">
      <c r="B9107" s="1045"/>
    </row>
    <row r="9108" spans="2:2">
      <c r="B9108" s="1045"/>
    </row>
    <row r="9109" spans="2:2">
      <c r="B9109" s="1045"/>
    </row>
    <row r="9110" spans="2:2">
      <c r="B9110" s="1045"/>
    </row>
    <row r="9111" spans="2:2">
      <c r="B9111" s="1045"/>
    </row>
    <row r="9112" spans="2:2">
      <c r="B9112" s="1045"/>
    </row>
    <row r="9113" spans="2:2">
      <c r="B9113" s="1045"/>
    </row>
    <row r="9114" spans="2:2">
      <c r="B9114" s="1045"/>
    </row>
    <row r="9115" spans="2:2">
      <c r="B9115" s="1045"/>
    </row>
    <row r="9116" spans="2:2">
      <c r="B9116" s="1045"/>
    </row>
    <row r="9117" spans="2:2">
      <c r="B9117" s="1045"/>
    </row>
    <row r="9118" spans="2:2">
      <c r="B9118" s="1045"/>
    </row>
    <row r="9119" spans="2:2">
      <c r="B9119" s="1045"/>
    </row>
    <row r="9120" spans="2:2">
      <c r="B9120" s="1045"/>
    </row>
    <row r="9121" spans="2:2">
      <c r="B9121" s="1045"/>
    </row>
    <row r="9122" spans="2:2">
      <c r="B9122" s="1045"/>
    </row>
    <row r="9123" spans="2:2">
      <c r="B9123" s="1045"/>
    </row>
    <row r="9124" spans="2:2">
      <c r="B9124" s="1045"/>
    </row>
    <row r="9125" spans="2:2">
      <c r="B9125" s="1045"/>
    </row>
    <row r="9126" spans="2:2">
      <c r="B9126" s="1045"/>
    </row>
    <row r="9127" spans="2:2">
      <c r="B9127" s="1045"/>
    </row>
    <row r="9128" spans="2:2">
      <c r="B9128" s="1045"/>
    </row>
    <row r="9129" spans="2:2">
      <c r="B9129" s="1045"/>
    </row>
    <row r="9130" spans="2:2">
      <c r="B9130" s="1045"/>
    </row>
    <row r="9131" spans="2:2">
      <c r="B9131" s="1045"/>
    </row>
    <row r="9132" spans="2:2">
      <c r="B9132" s="1045"/>
    </row>
    <row r="9133" spans="2:2">
      <c r="B9133" s="1045"/>
    </row>
    <row r="9134" spans="2:2">
      <c r="B9134" s="1045"/>
    </row>
    <row r="9135" spans="2:2">
      <c r="B9135" s="1045"/>
    </row>
    <row r="9136" spans="2:2">
      <c r="B9136" s="1045"/>
    </row>
    <row r="9137" spans="2:2">
      <c r="B9137" s="1045"/>
    </row>
    <row r="9138" spans="2:2">
      <c r="B9138" s="1045"/>
    </row>
    <row r="9139" spans="2:2">
      <c r="B9139" s="1045"/>
    </row>
    <row r="9140" spans="2:2">
      <c r="B9140" s="1045"/>
    </row>
    <row r="9141" spans="2:2">
      <c r="B9141" s="1045"/>
    </row>
    <row r="9142" spans="2:2">
      <c r="B9142" s="1045"/>
    </row>
    <row r="9143" spans="2:2">
      <c r="B9143" s="1045"/>
    </row>
    <row r="9144" spans="2:2">
      <c r="B9144" s="1045"/>
    </row>
    <row r="9145" spans="2:2">
      <c r="B9145" s="1045"/>
    </row>
    <row r="9146" spans="2:2">
      <c r="B9146" s="1045"/>
    </row>
    <row r="9147" spans="2:2">
      <c r="B9147" s="1045"/>
    </row>
    <row r="9148" spans="2:2">
      <c r="B9148" s="1045"/>
    </row>
    <row r="9149" spans="2:2">
      <c r="B9149" s="1045"/>
    </row>
    <row r="9150" spans="2:2">
      <c r="B9150" s="1045"/>
    </row>
    <row r="9151" spans="2:2">
      <c r="B9151" s="1045"/>
    </row>
    <row r="9152" spans="2:2">
      <c r="B9152" s="1045"/>
    </row>
    <row r="9153" spans="2:2">
      <c r="B9153" s="1045"/>
    </row>
    <row r="9154" spans="2:2">
      <c r="B9154" s="1045"/>
    </row>
    <row r="9155" spans="2:2">
      <c r="B9155" s="1045"/>
    </row>
    <row r="9156" spans="2:2">
      <c r="B9156" s="1045"/>
    </row>
    <row r="9157" spans="2:2">
      <c r="B9157" s="1045"/>
    </row>
    <row r="9158" spans="2:2">
      <c r="B9158" s="1045"/>
    </row>
    <row r="9159" spans="2:2">
      <c r="B9159" s="1045"/>
    </row>
    <row r="9160" spans="2:2">
      <c r="B9160" s="1045"/>
    </row>
    <row r="9161" spans="2:2">
      <c r="B9161" s="1045"/>
    </row>
    <row r="9162" spans="2:2">
      <c r="B9162" s="1045"/>
    </row>
    <row r="9163" spans="2:2">
      <c r="B9163" s="1045"/>
    </row>
    <row r="9164" spans="2:2">
      <c r="B9164" s="1045"/>
    </row>
    <row r="9165" spans="2:2">
      <c r="B9165" s="1045"/>
    </row>
    <row r="9166" spans="2:2">
      <c r="B9166" s="1045"/>
    </row>
    <row r="9167" spans="2:2">
      <c r="B9167" s="1045"/>
    </row>
    <row r="9168" spans="2:2">
      <c r="B9168" s="1045"/>
    </row>
    <row r="9169" spans="2:2">
      <c r="B9169" s="1045"/>
    </row>
    <row r="9170" spans="2:2">
      <c r="B9170" s="1045"/>
    </row>
    <row r="9171" spans="2:2">
      <c r="B9171" s="1045"/>
    </row>
    <row r="9172" spans="2:2">
      <c r="B9172" s="1045"/>
    </row>
    <row r="9173" spans="2:2">
      <c r="B9173" s="1045"/>
    </row>
    <row r="9174" spans="2:2">
      <c r="B9174" s="1045"/>
    </row>
    <row r="9175" spans="2:2">
      <c r="B9175" s="1045"/>
    </row>
    <row r="9176" spans="2:2">
      <c r="B9176" s="1045"/>
    </row>
    <row r="9177" spans="2:2">
      <c r="B9177" s="1045"/>
    </row>
    <row r="9178" spans="2:2">
      <c r="B9178" s="1045"/>
    </row>
    <row r="9179" spans="2:2">
      <c r="B9179" s="1045"/>
    </row>
    <row r="9180" spans="2:2">
      <c r="B9180" s="1045"/>
    </row>
    <row r="9181" spans="2:2">
      <c r="B9181" s="1045"/>
    </row>
    <row r="9182" spans="2:2">
      <c r="B9182" s="1045"/>
    </row>
    <row r="9183" spans="2:2">
      <c r="B9183" s="1045"/>
    </row>
    <row r="9184" spans="2:2">
      <c r="B9184" s="1045"/>
    </row>
    <row r="9185" spans="2:2">
      <c r="B9185" s="1045"/>
    </row>
    <row r="9186" spans="2:2">
      <c r="B9186" s="1045"/>
    </row>
    <row r="9187" spans="2:2">
      <c r="B9187" s="1045"/>
    </row>
    <row r="9188" spans="2:2">
      <c r="B9188" s="1045"/>
    </row>
    <row r="9189" spans="2:2">
      <c r="B9189" s="1045"/>
    </row>
    <row r="9190" spans="2:2">
      <c r="B9190" s="1045"/>
    </row>
    <row r="9191" spans="2:2">
      <c r="B9191" s="1045"/>
    </row>
    <row r="9192" spans="2:2">
      <c r="B9192" s="1045"/>
    </row>
    <row r="9193" spans="2:2">
      <c r="B9193" s="1045"/>
    </row>
    <row r="9194" spans="2:2">
      <c r="B9194" s="1045"/>
    </row>
    <row r="9195" spans="2:2">
      <c r="B9195" s="1045"/>
    </row>
    <row r="9196" spans="2:2">
      <c r="B9196" s="1045"/>
    </row>
    <row r="9197" spans="2:2">
      <c r="B9197" s="1045"/>
    </row>
    <row r="9198" spans="2:2">
      <c r="B9198" s="1045"/>
    </row>
    <row r="9199" spans="2:2">
      <c r="B9199" s="1045"/>
    </row>
    <row r="9200" spans="2:2">
      <c r="B9200" s="1045"/>
    </row>
    <row r="9201" spans="2:2">
      <c r="B9201" s="1045"/>
    </row>
    <row r="9202" spans="2:2">
      <c r="B9202" s="1045"/>
    </row>
    <row r="9203" spans="2:2">
      <c r="B9203" s="1045"/>
    </row>
    <row r="9204" spans="2:2">
      <c r="B9204" s="1045"/>
    </row>
    <row r="9205" spans="2:2">
      <c r="B9205" s="1045"/>
    </row>
    <row r="9206" spans="2:2">
      <c r="B9206" s="1045"/>
    </row>
    <row r="9207" spans="2:2">
      <c r="B9207" s="1045"/>
    </row>
    <row r="9208" spans="2:2">
      <c r="B9208" s="1045"/>
    </row>
    <row r="9209" spans="2:2">
      <c r="B9209" s="1045"/>
    </row>
    <row r="9210" spans="2:2">
      <c r="B9210" s="1045"/>
    </row>
    <row r="9211" spans="2:2">
      <c r="B9211" s="1045"/>
    </row>
    <row r="9212" spans="2:2">
      <c r="B9212" s="1045"/>
    </row>
    <row r="9213" spans="2:2">
      <c r="B9213" s="1045"/>
    </row>
    <row r="9214" spans="2:2">
      <c r="B9214" s="1045"/>
    </row>
    <row r="9215" spans="2:2">
      <c r="B9215" s="1045"/>
    </row>
    <row r="9216" spans="2:2">
      <c r="B9216" s="1045"/>
    </row>
    <row r="9217" spans="2:2">
      <c r="B9217" s="1045"/>
    </row>
    <row r="9218" spans="2:2">
      <c r="B9218" s="1045"/>
    </row>
    <row r="9219" spans="2:2">
      <c r="B9219" s="1045"/>
    </row>
    <row r="9220" spans="2:2">
      <c r="B9220" s="1045"/>
    </row>
    <row r="9221" spans="2:2">
      <c r="B9221" s="1045"/>
    </row>
    <row r="9222" spans="2:2">
      <c r="B9222" s="1045"/>
    </row>
    <row r="9223" spans="2:2">
      <c r="B9223" s="1045"/>
    </row>
    <row r="9224" spans="2:2">
      <c r="B9224" s="1045"/>
    </row>
    <row r="9225" spans="2:2">
      <c r="B9225" s="1045"/>
    </row>
    <row r="9226" spans="2:2">
      <c r="B9226" s="1045"/>
    </row>
    <row r="9227" spans="2:2">
      <c r="B9227" s="1045"/>
    </row>
    <row r="9228" spans="2:2">
      <c r="B9228" s="1045"/>
    </row>
    <row r="9229" spans="2:2">
      <c r="B9229" s="1045"/>
    </row>
    <row r="9230" spans="2:2">
      <c r="B9230" s="1045"/>
    </row>
    <row r="9231" spans="2:2">
      <c r="B9231" s="1045"/>
    </row>
    <row r="9232" spans="2:2">
      <c r="B9232" s="1045"/>
    </row>
    <row r="9233" spans="2:2">
      <c r="B9233" s="1045"/>
    </row>
    <row r="9234" spans="2:2">
      <c r="B9234" s="1045"/>
    </row>
    <row r="9235" spans="2:2">
      <c r="B9235" s="1045"/>
    </row>
    <row r="9236" spans="2:2">
      <c r="B9236" s="1045"/>
    </row>
    <row r="9237" spans="2:2">
      <c r="B9237" s="1045"/>
    </row>
    <row r="9238" spans="2:2">
      <c r="B9238" s="1045"/>
    </row>
    <row r="9239" spans="2:2">
      <c r="B9239" s="1045"/>
    </row>
    <row r="9240" spans="2:2">
      <c r="B9240" s="1045"/>
    </row>
    <row r="9241" spans="2:2">
      <c r="B9241" s="1045"/>
    </row>
    <row r="9242" spans="2:2">
      <c r="B9242" s="1045"/>
    </row>
    <row r="9243" spans="2:2">
      <c r="B9243" s="1045"/>
    </row>
    <row r="9244" spans="2:2">
      <c r="B9244" s="1045"/>
    </row>
    <row r="9245" spans="2:2">
      <c r="B9245" s="1045"/>
    </row>
    <row r="9246" spans="2:2">
      <c r="B9246" s="1045"/>
    </row>
    <row r="9247" spans="2:2">
      <c r="B9247" s="1045"/>
    </row>
    <row r="9248" spans="2:2">
      <c r="B9248" s="1045"/>
    </row>
    <row r="9249" spans="2:2">
      <c r="B9249" s="1045"/>
    </row>
    <row r="9250" spans="2:2">
      <c r="B9250" s="1045"/>
    </row>
    <row r="9251" spans="2:2">
      <c r="B9251" s="1045"/>
    </row>
    <row r="9252" spans="2:2">
      <c r="B9252" s="1045"/>
    </row>
    <row r="9253" spans="2:2">
      <c r="B9253" s="1045"/>
    </row>
    <row r="9254" spans="2:2">
      <c r="B9254" s="1045"/>
    </row>
    <row r="9255" spans="2:2">
      <c r="B9255" s="1045"/>
    </row>
    <row r="9256" spans="2:2">
      <c r="B9256" s="1045"/>
    </row>
    <row r="9257" spans="2:2">
      <c r="B9257" s="1045"/>
    </row>
    <row r="9258" spans="2:2">
      <c r="B9258" s="1045"/>
    </row>
    <row r="9259" spans="2:2">
      <c r="B9259" s="1045"/>
    </row>
    <row r="9260" spans="2:2">
      <c r="B9260" s="1045"/>
    </row>
    <row r="9261" spans="2:2">
      <c r="B9261" s="1045"/>
    </row>
    <row r="9262" spans="2:2">
      <c r="B9262" s="1045"/>
    </row>
    <row r="9263" spans="2:2">
      <c r="B9263" s="1045"/>
    </row>
    <row r="9264" spans="2:2">
      <c r="B9264" s="1045"/>
    </row>
    <row r="9265" spans="2:2">
      <c r="B9265" s="1045"/>
    </row>
    <row r="9266" spans="2:2">
      <c r="B9266" s="1045"/>
    </row>
    <row r="9267" spans="2:2">
      <c r="B9267" s="1045"/>
    </row>
    <row r="9268" spans="2:2">
      <c r="B9268" s="1045"/>
    </row>
    <row r="9269" spans="2:2">
      <c r="B9269" s="1045"/>
    </row>
    <row r="9270" spans="2:2">
      <c r="B9270" s="1045"/>
    </row>
    <row r="9271" spans="2:2">
      <c r="B9271" s="1045"/>
    </row>
    <row r="9272" spans="2:2">
      <c r="B9272" s="1045"/>
    </row>
    <row r="9273" spans="2:2">
      <c r="B9273" s="1045"/>
    </row>
    <row r="9274" spans="2:2">
      <c r="B9274" s="1045"/>
    </row>
    <row r="9275" spans="2:2">
      <c r="B9275" s="1045"/>
    </row>
    <row r="9276" spans="2:2">
      <c r="B9276" s="1045"/>
    </row>
    <row r="9277" spans="2:2">
      <c r="B9277" s="1045"/>
    </row>
    <row r="9278" spans="2:2">
      <c r="B9278" s="1045"/>
    </row>
    <row r="9279" spans="2:2">
      <c r="B9279" s="1045"/>
    </row>
    <row r="9280" spans="2:2">
      <c r="B9280" s="1045"/>
    </row>
    <row r="9281" spans="2:2">
      <c r="B9281" s="1045"/>
    </row>
    <row r="9282" spans="2:2">
      <c r="B9282" s="1045"/>
    </row>
    <row r="9283" spans="2:2">
      <c r="B9283" s="1045"/>
    </row>
    <row r="9284" spans="2:2">
      <c r="B9284" s="1045"/>
    </row>
    <row r="9285" spans="2:2">
      <c r="B9285" s="1045"/>
    </row>
    <row r="9286" spans="2:2">
      <c r="B9286" s="1045"/>
    </row>
    <row r="9287" spans="2:2">
      <c r="B9287" s="1045"/>
    </row>
    <row r="9288" spans="2:2">
      <c r="B9288" s="1045"/>
    </row>
    <row r="9289" spans="2:2">
      <c r="B9289" s="1045"/>
    </row>
    <row r="9290" spans="2:2">
      <c r="B9290" s="1045"/>
    </row>
    <row r="9291" spans="2:2">
      <c r="B9291" s="1045"/>
    </row>
    <row r="9292" spans="2:2">
      <c r="B9292" s="1045"/>
    </row>
    <row r="9293" spans="2:2">
      <c r="B9293" s="1045"/>
    </row>
    <row r="9294" spans="2:2">
      <c r="B9294" s="1045"/>
    </row>
    <row r="9295" spans="2:2">
      <c r="B9295" s="1045"/>
    </row>
    <row r="9296" spans="2:2">
      <c r="B9296" s="1045"/>
    </row>
    <row r="9297" spans="2:2">
      <c r="B9297" s="1045"/>
    </row>
    <row r="9298" spans="2:2">
      <c r="B9298" s="1045"/>
    </row>
    <row r="9299" spans="2:2">
      <c r="B9299" s="1045"/>
    </row>
    <row r="9300" spans="2:2">
      <c r="B9300" s="1045"/>
    </row>
    <row r="9301" spans="2:2">
      <c r="B9301" s="1045"/>
    </row>
    <row r="9302" spans="2:2">
      <c r="B9302" s="1045"/>
    </row>
    <row r="9303" spans="2:2">
      <c r="B9303" s="1045"/>
    </row>
    <row r="9304" spans="2:2">
      <c r="B9304" s="1045"/>
    </row>
    <row r="9305" spans="2:2">
      <c r="B9305" s="1045"/>
    </row>
    <row r="9306" spans="2:2">
      <c r="B9306" s="1045"/>
    </row>
    <row r="9307" spans="2:2">
      <c r="B9307" s="1045"/>
    </row>
    <row r="9308" spans="2:2">
      <c r="B9308" s="1045"/>
    </row>
    <row r="9309" spans="2:2">
      <c r="B9309" s="1045"/>
    </row>
    <row r="9310" spans="2:2">
      <c r="B9310" s="1045"/>
    </row>
    <row r="9311" spans="2:2">
      <c r="B9311" s="1045"/>
    </row>
    <row r="9312" spans="2:2">
      <c r="B9312" s="1045"/>
    </row>
    <row r="9313" spans="2:2">
      <c r="B9313" s="1045"/>
    </row>
    <row r="9314" spans="2:2">
      <c r="B9314" s="1045"/>
    </row>
    <row r="9315" spans="2:2">
      <c r="B9315" s="1045"/>
    </row>
    <row r="9316" spans="2:2">
      <c r="B9316" s="1045"/>
    </row>
    <row r="9317" spans="2:2">
      <c r="B9317" s="1045"/>
    </row>
    <row r="9318" spans="2:2">
      <c r="B9318" s="1045"/>
    </row>
    <row r="9319" spans="2:2">
      <c r="B9319" s="1045"/>
    </row>
    <row r="9320" spans="2:2">
      <c r="B9320" s="1045"/>
    </row>
    <row r="9321" spans="2:2">
      <c r="B9321" s="1045"/>
    </row>
    <row r="9322" spans="2:2">
      <c r="B9322" s="1045"/>
    </row>
    <row r="9323" spans="2:2">
      <c r="B9323" s="1045"/>
    </row>
    <row r="9324" spans="2:2">
      <c r="B9324" s="1045"/>
    </row>
    <row r="9325" spans="2:2">
      <c r="B9325" s="1045"/>
    </row>
    <row r="9326" spans="2:2">
      <c r="B9326" s="1045"/>
    </row>
    <row r="9327" spans="2:2">
      <c r="B9327" s="1045"/>
    </row>
    <row r="9328" spans="2:2">
      <c r="B9328" s="1045"/>
    </row>
    <row r="9329" spans="2:2">
      <c r="B9329" s="1045"/>
    </row>
    <row r="9330" spans="2:2">
      <c r="B9330" s="1045"/>
    </row>
    <row r="9331" spans="2:2">
      <c r="B9331" s="1045"/>
    </row>
    <row r="9332" spans="2:2">
      <c r="B9332" s="1045"/>
    </row>
    <row r="9333" spans="2:2">
      <c r="B9333" s="1045"/>
    </row>
    <row r="9334" spans="2:2">
      <c r="B9334" s="1045"/>
    </row>
    <row r="9335" spans="2:2">
      <c r="B9335" s="1045"/>
    </row>
    <row r="9336" spans="2:2">
      <c r="B9336" s="1045"/>
    </row>
    <row r="9337" spans="2:2">
      <c r="B9337" s="1045"/>
    </row>
    <row r="9338" spans="2:2">
      <c r="B9338" s="1045"/>
    </row>
    <row r="9339" spans="2:2">
      <c r="B9339" s="1045"/>
    </row>
    <row r="9340" spans="2:2">
      <c r="B9340" s="1045"/>
    </row>
    <row r="9341" spans="2:2">
      <c r="B9341" s="1045"/>
    </row>
    <row r="9342" spans="2:2">
      <c r="B9342" s="1045"/>
    </row>
    <row r="9343" spans="2:2">
      <c r="B9343" s="1045"/>
    </row>
    <row r="9344" spans="2:2">
      <c r="B9344" s="1045"/>
    </row>
    <row r="9345" spans="2:2">
      <c r="B9345" s="1045"/>
    </row>
    <row r="9346" spans="2:2">
      <c r="B9346" s="1045"/>
    </row>
    <row r="9347" spans="2:2">
      <c r="B9347" s="1045"/>
    </row>
    <row r="9348" spans="2:2">
      <c r="B9348" s="1045"/>
    </row>
    <row r="9349" spans="2:2">
      <c r="B9349" s="1045"/>
    </row>
    <row r="9350" spans="2:2">
      <c r="B9350" s="1045"/>
    </row>
    <row r="9351" spans="2:2">
      <c r="B9351" s="1045"/>
    </row>
    <row r="9352" spans="2:2">
      <c r="B9352" s="1045"/>
    </row>
    <row r="9353" spans="2:2">
      <c r="B9353" s="1045"/>
    </row>
    <row r="9354" spans="2:2">
      <c r="B9354" s="1045"/>
    </row>
    <row r="9355" spans="2:2">
      <c r="B9355" s="1045"/>
    </row>
    <row r="9356" spans="2:2">
      <c r="B9356" s="1045"/>
    </row>
    <row r="9357" spans="2:2">
      <c r="B9357" s="1045"/>
    </row>
    <row r="9358" spans="2:2">
      <c r="B9358" s="1045"/>
    </row>
    <row r="9359" spans="2:2">
      <c r="B9359" s="1045"/>
    </row>
    <row r="9360" spans="2:2">
      <c r="B9360" s="1045"/>
    </row>
    <row r="9361" spans="2:2">
      <c r="B9361" s="1045"/>
    </row>
    <row r="9362" spans="2:2">
      <c r="B9362" s="1045"/>
    </row>
    <row r="9363" spans="2:2">
      <c r="B9363" s="1045"/>
    </row>
    <row r="9364" spans="2:2">
      <c r="B9364" s="1045"/>
    </row>
    <row r="9365" spans="2:2">
      <c r="B9365" s="1045"/>
    </row>
    <row r="9366" spans="2:2">
      <c r="B9366" s="1045"/>
    </row>
    <row r="9367" spans="2:2">
      <c r="B9367" s="1045"/>
    </row>
    <row r="9368" spans="2:2">
      <c r="B9368" s="1045"/>
    </row>
    <row r="9369" spans="2:2">
      <c r="B9369" s="1045"/>
    </row>
    <row r="9370" spans="2:2">
      <c r="B9370" s="1045"/>
    </row>
    <row r="9371" spans="2:2">
      <c r="B9371" s="1045"/>
    </row>
    <row r="9372" spans="2:2">
      <c r="B9372" s="1045"/>
    </row>
    <row r="9373" spans="2:2">
      <c r="B9373" s="1045"/>
    </row>
    <row r="9374" spans="2:2">
      <c r="B9374" s="1045"/>
    </row>
    <row r="9375" spans="2:2">
      <c r="B9375" s="1045"/>
    </row>
    <row r="9376" spans="2:2">
      <c r="B9376" s="1045"/>
    </row>
    <row r="9377" spans="2:2">
      <c r="B9377" s="1045"/>
    </row>
    <row r="9378" spans="2:2">
      <c r="B9378" s="1045"/>
    </row>
    <row r="9379" spans="2:2">
      <c r="B9379" s="1045"/>
    </row>
    <row r="9380" spans="2:2">
      <c r="B9380" s="1045"/>
    </row>
    <row r="9381" spans="2:2">
      <c r="B9381" s="1045"/>
    </row>
    <row r="9382" spans="2:2">
      <c r="B9382" s="1045"/>
    </row>
    <row r="9383" spans="2:2">
      <c r="B9383" s="1045"/>
    </row>
    <row r="9384" spans="2:2">
      <c r="B9384" s="1045"/>
    </row>
    <row r="9385" spans="2:2">
      <c r="B9385" s="1045"/>
    </row>
    <row r="9386" spans="2:2">
      <c r="B9386" s="1045"/>
    </row>
    <row r="9387" spans="2:2">
      <c r="B9387" s="1045"/>
    </row>
    <row r="9388" spans="2:2">
      <c r="B9388" s="1045"/>
    </row>
    <row r="9389" spans="2:2">
      <c r="B9389" s="1045"/>
    </row>
    <row r="9390" spans="2:2">
      <c r="B9390" s="1045"/>
    </row>
    <row r="9391" spans="2:2">
      <c r="B9391" s="1045"/>
    </row>
    <row r="9392" spans="2:2">
      <c r="B9392" s="1045"/>
    </row>
    <row r="9393" spans="2:2">
      <c r="B9393" s="1045"/>
    </row>
    <row r="9394" spans="2:2">
      <c r="B9394" s="1045"/>
    </row>
    <row r="9395" spans="2:2">
      <c r="B9395" s="1045"/>
    </row>
    <row r="9396" spans="2:2">
      <c r="B9396" s="1045"/>
    </row>
    <row r="9397" spans="2:2">
      <c r="B9397" s="1045"/>
    </row>
    <row r="9398" spans="2:2">
      <c r="B9398" s="1045"/>
    </row>
    <row r="9399" spans="2:2">
      <c r="B9399" s="1045"/>
    </row>
    <row r="9400" spans="2:2">
      <c r="B9400" s="1045"/>
    </row>
    <row r="9401" spans="2:2">
      <c r="B9401" s="1045"/>
    </row>
    <row r="9402" spans="2:2">
      <c r="B9402" s="1045"/>
    </row>
    <row r="9403" spans="2:2">
      <c r="B9403" s="1045"/>
    </row>
    <row r="9404" spans="2:2">
      <c r="B9404" s="1045"/>
    </row>
    <row r="9405" spans="2:2">
      <c r="B9405" s="1045"/>
    </row>
    <row r="9406" spans="2:2">
      <c r="B9406" s="1045"/>
    </row>
    <row r="9407" spans="2:2">
      <c r="B9407" s="1045"/>
    </row>
    <row r="9408" spans="2:2">
      <c r="B9408" s="1045"/>
    </row>
    <row r="9409" spans="2:2">
      <c r="B9409" s="1045"/>
    </row>
    <row r="9410" spans="2:2">
      <c r="B9410" s="1045"/>
    </row>
    <row r="9411" spans="2:2">
      <c r="B9411" s="1045"/>
    </row>
    <row r="9412" spans="2:2">
      <c r="B9412" s="1045"/>
    </row>
    <row r="9413" spans="2:2">
      <c r="B9413" s="1045"/>
    </row>
    <row r="9414" spans="2:2">
      <c r="B9414" s="1045"/>
    </row>
    <row r="9415" spans="2:2">
      <c r="B9415" s="1045"/>
    </row>
    <row r="9416" spans="2:2">
      <c r="B9416" s="1045"/>
    </row>
    <row r="9417" spans="2:2">
      <c r="B9417" s="1045"/>
    </row>
    <row r="9418" spans="2:2">
      <c r="B9418" s="1045"/>
    </row>
    <row r="9419" spans="2:2">
      <c r="B9419" s="1045"/>
    </row>
    <row r="9420" spans="2:2">
      <c r="B9420" s="1045"/>
    </row>
    <row r="9421" spans="2:2">
      <c r="B9421" s="1045"/>
    </row>
    <row r="9422" spans="2:2">
      <c r="B9422" s="1045"/>
    </row>
    <row r="9423" spans="2:2">
      <c r="B9423" s="1045"/>
    </row>
    <row r="9424" spans="2:2">
      <c r="B9424" s="1045"/>
    </row>
    <row r="9425" spans="2:2">
      <c r="B9425" s="1045"/>
    </row>
    <row r="9426" spans="2:2">
      <c r="B9426" s="1045"/>
    </row>
    <row r="9427" spans="2:2">
      <c r="B9427" s="1045"/>
    </row>
    <row r="9428" spans="2:2">
      <c r="B9428" s="1045"/>
    </row>
    <row r="9429" spans="2:2">
      <c r="B9429" s="1045"/>
    </row>
    <row r="9430" spans="2:2">
      <c r="B9430" s="1045"/>
    </row>
    <row r="9431" spans="2:2">
      <c r="B9431" s="1045"/>
    </row>
    <row r="9432" spans="2:2">
      <c r="B9432" s="1045"/>
    </row>
    <row r="9433" spans="2:2">
      <c r="B9433" s="1045"/>
    </row>
    <row r="9434" spans="2:2">
      <c r="B9434" s="1045"/>
    </row>
    <row r="9435" spans="2:2">
      <c r="B9435" s="1045"/>
    </row>
    <row r="9436" spans="2:2">
      <c r="B9436" s="1045"/>
    </row>
    <row r="9437" spans="2:2">
      <c r="B9437" s="1045"/>
    </row>
    <row r="9438" spans="2:2">
      <c r="B9438" s="1045"/>
    </row>
    <row r="9439" spans="2:2">
      <c r="B9439" s="1045"/>
    </row>
    <row r="9440" spans="2:2">
      <c r="B9440" s="1045"/>
    </row>
    <row r="9441" spans="2:2">
      <c r="B9441" s="1045"/>
    </row>
    <row r="9442" spans="2:2">
      <c r="B9442" s="1045"/>
    </row>
    <row r="9443" spans="2:2">
      <c r="B9443" s="1045"/>
    </row>
    <row r="9444" spans="2:2">
      <c r="B9444" s="1045"/>
    </row>
    <row r="9445" spans="2:2">
      <c r="B9445" s="1045"/>
    </row>
    <row r="9446" spans="2:2">
      <c r="B9446" s="1045"/>
    </row>
    <row r="9447" spans="2:2">
      <c r="B9447" s="1045"/>
    </row>
    <row r="9448" spans="2:2">
      <c r="B9448" s="1045"/>
    </row>
    <row r="9449" spans="2:2">
      <c r="B9449" s="1045"/>
    </row>
    <row r="9450" spans="2:2">
      <c r="B9450" s="1045"/>
    </row>
    <row r="9451" spans="2:2">
      <c r="B9451" s="1045"/>
    </row>
    <row r="9452" spans="2:2">
      <c r="B9452" s="1045"/>
    </row>
    <row r="9453" spans="2:2">
      <c r="B9453" s="1045"/>
    </row>
    <row r="9454" spans="2:2">
      <c r="B9454" s="1045"/>
    </row>
    <row r="9455" spans="2:2">
      <c r="B9455" s="1045"/>
    </row>
    <row r="9456" spans="2:2">
      <c r="B9456" s="1045"/>
    </row>
    <row r="9457" spans="2:2">
      <c r="B9457" s="1045"/>
    </row>
    <row r="9458" spans="2:2">
      <c r="B9458" s="1045"/>
    </row>
    <row r="9459" spans="2:2">
      <c r="B9459" s="1045"/>
    </row>
    <row r="9460" spans="2:2">
      <c r="B9460" s="1045"/>
    </row>
    <row r="9461" spans="2:2">
      <c r="B9461" s="1045"/>
    </row>
    <row r="9462" spans="2:2">
      <c r="B9462" s="1045"/>
    </row>
    <row r="9463" spans="2:2">
      <c r="B9463" s="1045"/>
    </row>
    <row r="9464" spans="2:2">
      <c r="B9464" s="1045"/>
    </row>
    <row r="9465" spans="2:2">
      <c r="B9465" s="1045"/>
    </row>
    <row r="9466" spans="2:2">
      <c r="B9466" s="1045"/>
    </row>
    <row r="9467" spans="2:2">
      <c r="B9467" s="1045"/>
    </row>
    <row r="9468" spans="2:2">
      <c r="B9468" s="1045"/>
    </row>
    <row r="9469" spans="2:2">
      <c r="B9469" s="1045"/>
    </row>
    <row r="9470" spans="2:2">
      <c r="B9470" s="1045"/>
    </row>
    <row r="9471" spans="2:2">
      <c r="B9471" s="1045"/>
    </row>
    <row r="9472" spans="2:2">
      <c r="B9472" s="1045"/>
    </row>
    <row r="9473" spans="2:2">
      <c r="B9473" s="1045"/>
    </row>
    <row r="9474" spans="2:2">
      <c r="B9474" s="1045"/>
    </row>
    <row r="9475" spans="2:2">
      <c r="B9475" s="1045"/>
    </row>
    <row r="9476" spans="2:2">
      <c r="B9476" s="1045"/>
    </row>
    <row r="9477" spans="2:2">
      <c r="B9477" s="1045"/>
    </row>
    <row r="9478" spans="2:2">
      <c r="B9478" s="1045"/>
    </row>
    <row r="9479" spans="2:2">
      <c r="B9479" s="1045"/>
    </row>
    <row r="9480" spans="2:2">
      <c r="B9480" s="1045"/>
    </row>
    <row r="9481" spans="2:2">
      <c r="B9481" s="1045"/>
    </row>
    <row r="9482" spans="2:2">
      <c r="B9482" s="1045"/>
    </row>
    <row r="9483" spans="2:2">
      <c r="B9483" s="1045"/>
    </row>
    <row r="9484" spans="2:2">
      <c r="B9484" s="1045"/>
    </row>
    <row r="9485" spans="2:2">
      <c r="B9485" s="1045"/>
    </row>
    <row r="9486" spans="2:2">
      <c r="B9486" s="1045"/>
    </row>
    <row r="9487" spans="2:2">
      <c r="B9487" s="1045"/>
    </row>
    <row r="9488" spans="2:2">
      <c r="B9488" s="1045"/>
    </row>
    <row r="9489" spans="2:2">
      <c r="B9489" s="1045"/>
    </row>
    <row r="9490" spans="2:2">
      <c r="B9490" s="1045"/>
    </row>
    <row r="9491" spans="2:2">
      <c r="B9491" s="1045"/>
    </row>
    <row r="9492" spans="2:2">
      <c r="B9492" s="1045"/>
    </row>
    <row r="9493" spans="2:2">
      <c r="B9493" s="1045"/>
    </row>
    <row r="9494" spans="2:2">
      <c r="B9494" s="1045"/>
    </row>
    <row r="9495" spans="2:2">
      <c r="B9495" s="1045"/>
    </row>
    <row r="9496" spans="2:2">
      <c r="B9496" s="1045"/>
    </row>
    <row r="9497" spans="2:2">
      <c r="B9497" s="1045"/>
    </row>
    <row r="9498" spans="2:2">
      <c r="B9498" s="1045"/>
    </row>
    <row r="9499" spans="2:2">
      <c r="B9499" s="1045"/>
    </row>
    <row r="9500" spans="2:2">
      <c r="B9500" s="1045"/>
    </row>
    <row r="9501" spans="2:2">
      <c r="B9501" s="1045"/>
    </row>
    <row r="9502" spans="2:2">
      <c r="B9502" s="1045"/>
    </row>
    <row r="9503" spans="2:2">
      <c r="B9503" s="1045"/>
    </row>
    <row r="9504" spans="2:2">
      <c r="B9504" s="1045"/>
    </row>
    <row r="9505" spans="2:2">
      <c r="B9505" s="1045"/>
    </row>
    <row r="9506" spans="2:2">
      <c r="B9506" s="1045"/>
    </row>
    <row r="9507" spans="2:2">
      <c r="B9507" s="1045"/>
    </row>
    <row r="9508" spans="2:2">
      <c r="B9508" s="1045"/>
    </row>
    <row r="9509" spans="2:2">
      <c r="B9509" s="1045"/>
    </row>
    <row r="9510" spans="2:2">
      <c r="B9510" s="1045"/>
    </row>
    <row r="9511" spans="2:2">
      <c r="B9511" s="1045"/>
    </row>
    <row r="9512" spans="2:2">
      <c r="B9512" s="1045"/>
    </row>
    <row r="9513" spans="2:2">
      <c r="B9513" s="1045"/>
    </row>
    <row r="9514" spans="2:2">
      <c r="B9514" s="1045"/>
    </row>
    <row r="9515" spans="2:2">
      <c r="B9515" s="1045"/>
    </row>
    <row r="9516" spans="2:2">
      <c r="B9516" s="1045"/>
    </row>
    <row r="9517" spans="2:2">
      <c r="B9517" s="1045"/>
    </row>
    <row r="9518" spans="2:2">
      <c r="B9518" s="1045"/>
    </row>
    <row r="9519" spans="2:2">
      <c r="B9519" s="1045"/>
    </row>
    <row r="9520" spans="2:2">
      <c r="B9520" s="1045"/>
    </row>
    <row r="9521" spans="2:2">
      <c r="B9521" s="1045"/>
    </row>
    <row r="9522" spans="2:2">
      <c r="B9522" s="1045"/>
    </row>
    <row r="9523" spans="2:2">
      <c r="B9523" s="1045"/>
    </row>
    <row r="9524" spans="2:2">
      <c r="B9524" s="1045"/>
    </row>
    <row r="9525" spans="2:2">
      <c r="B9525" s="1045"/>
    </row>
    <row r="9526" spans="2:2">
      <c r="B9526" s="1045"/>
    </row>
    <row r="9527" spans="2:2">
      <c r="B9527" s="1045"/>
    </row>
    <row r="9528" spans="2:2">
      <c r="B9528" s="1045"/>
    </row>
    <row r="9529" spans="2:2">
      <c r="B9529" s="1045"/>
    </row>
    <row r="9530" spans="2:2">
      <c r="B9530" s="1045"/>
    </row>
    <row r="9531" spans="2:2">
      <c r="B9531" s="1045"/>
    </row>
    <row r="9532" spans="2:2">
      <c r="B9532" s="1045"/>
    </row>
    <row r="9533" spans="2:2">
      <c r="B9533" s="1045"/>
    </row>
    <row r="9534" spans="2:2">
      <c r="B9534" s="1045"/>
    </row>
    <row r="9535" spans="2:2">
      <c r="B9535" s="1045"/>
    </row>
    <row r="9536" spans="2:2">
      <c r="B9536" s="1045"/>
    </row>
    <row r="9537" spans="2:2">
      <c r="B9537" s="1045"/>
    </row>
    <row r="9538" spans="2:2">
      <c r="B9538" s="1045"/>
    </row>
    <row r="9539" spans="2:2">
      <c r="B9539" s="1045"/>
    </row>
    <row r="9540" spans="2:2">
      <c r="B9540" s="1045"/>
    </row>
    <row r="9541" spans="2:2">
      <c r="B9541" s="1045"/>
    </row>
    <row r="9542" spans="2:2">
      <c r="B9542" s="1045"/>
    </row>
    <row r="9543" spans="2:2">
      <c r="B9543" s="1045"/>
    </row>
    <row r="9544" spans="2:2">
      <c r="B9544" s="1045"/>
    </row>
    <row r="9545" spans="2:2">
      <c r="B9545" s="1045"/>
    </row>
    <row r="9546" spans="2:2">
      <c r="B9546" s="1045"/>
    </row>
    <row r="9547" spans="2:2">
      <c r="B9547" s="1045"/>
    </row>
    <row r="9548" spans="2:2">
      <c r="B9548" s="1045"/>
    </row>
    <row r="9549" spans="2:2">
      <c r="B9549" s="1045"/>
    </row>
    <row r="9550" spans="2:2">
      <c r="B9550" s="1045"/>
    </row>
    <row r="9551" spans="2:2">
      <c r="B9551" s="1045"/>
    </row>
    <row r="9552" spans="2:2">
      <c r="B9552" s="1045"/>
    </row>
    <row r="9553" spans="2:2">
      <c r="B9553" s="1045"/>
    </row>
    <row r="9554" spans="2:2">
      <c r="B9554" s="1045"/>
    </row>
    <row r="9555" spans="2:2">
      <c r="B9555" s="1045"/>
    </row>
    <row r="9556" spans="2:2">
      <c r="B9556" s="1045"/>
    </row>
    <row r="9557" spans="2:2">
      <c r="B9557" s="1045"/>
    </row>
    <row r="9558" spans="2:2">
      <c r="B9558" s="1045"/>
    </row>
    <row r="9559" spans="2:2">
      <c r="B9559" s="1045"/>
    </row>
    <row r="9560" spans="2:2">
      <c r="B9560" s="1045"/>
    </row>
    <row r="9561" spans="2:2">
      <c r="B9561" s="1045"/>
    </row>
    <row r="9562" spans="2:2">
      <c r="B9562" s="1045"/>
    </row>
    <row r="9563" spans="2:2">
      <c r="B9563" s="1045"/>
    </row>
    <row r="9564" spans="2:2">
      <c r="B9564" s="1045"/>
    </row>
    <row r="9565" spans="2:2">
      <c r="B9565" s="1045"/>
    </row>
    <row r="9566" spans="2:2">
      <c r="B9566" s="1045"/>
    </row>
    <row r="9567" spans="2:2">
      <c r="B9567" s="1045"/>
    </row>
    <row r="9568" spans="2:2">
      <c r="B9568" s="1045"/>
    </row>
    <row r="9569" spans="2:2">
      <c r="B9569" s="1045"/>
    </row>
    <row r="9570" spans="2:2">
      <c r="B9570" s="1045"/>
    </row>
    <row r="9571" spans="2:2">
      <c r="B9571" s="1045"/>
    </row>
    <row r="9572" spans="2:2">
      <c r="B9572" s="1045"/>
    </row>
    <row r="9573" spans="2:2">
      <c r="B9573" s="1045"/>
    </row>
    <row r="9574" spans="2:2">
      <c r="B9574" s="1045"/>
    </row>
    <row r="9575" spans="2:2">
      <c r="B9575" s="1045"/>
    </row>
    <row r="9576" spans="2:2">
      <c r="B9576" s="1045"/>
    </row>
    <row r="9577" spans="2:2">
      <c r="B9577" s="1045"/>
    </row>
    <row r="9578" spans="2:2">
      <c r="B9578" s="1045"/>
    </row>
    <row r="9579" spans="2:2">
      <c r="B9579" s="1045"/>
    </row>
    <row r="9580" spans="2:2">
      <c r="B9580" s="1045"/>
    </row>
    <row r="9581" spans="2:2">
      <c r="B9581" s="1045"/>
    </row>
    <row r="9582" spans="2:2">
      <c r="B9582" s="1045"/>
    </row>
    <row r="9583" spans="2:2">
      <c r="B9583" s="1045"/>
    </row>
    <row r="9584" spans="2:2">
      <c r="B9584" s="1045"/>
    </row>
    <row r="9585" spans="2:2">
      <c r="B9585" s="1045"/>
    </row>
    <row r="9586" spans="2:2">
      <c r="B9586" s="1045"/>
    </row>
    <row r="9587" spans="2:2">
      <c r="B9587" s="1045"/>
    </row>
    <row r="9588" spans="2:2">
      <c r="B9588" s="1045"/>
    </row>
    <row r="9589" spans="2:2">
      <c r="B9589" s="1045"/>
    </row>
    <row r="9590" spans="2:2">
      <c r="B9590" s="1045"/>
    </row>
    <row r="9591" spans="2:2">
      <c r="B9591" s="1045"/>
    </row>
    <row r="9592" spans="2:2">
      <c r="B9592" s="1045"/>
    </row>
    <row r="9593" spans="2:2">
      <c r="B9593" s="1045"/>
    </row>
    <row r="9594" spans="2:2">
      <c r="B9594" s="1045"/>
    </row>
    <row r="9595" spans="2:2">
      <c r="B9595" s="1045"/>
    </row>
    <row r="9596" spans="2:2">
      <c r="B9596" s="1045"/>
    </row>
    <row r="9597" spans="2:2">
      <c r="B9597" s="1045"/>
    </row>
    <row r="9598" spans="2:2">
      <c r="B9598" s="1045"/>
    </row>
    <row r="9599" spans="2:2">
      <c r="B9599" s="1045"/>
    </row>
    <row r="9600" spans="2:2">
      <c r="B9600" s="1045"/>
    </row>
    <row r="9601" spans="2:2">
      <c r="B9601" s="1045"/>
    </row>
    <row r="9602" spans="2:2">
      <c r="B9602" s="1045"/>
    </row>
    <row r="9603" spans="2:2">
      <c r="B9603" s="1045"/>
    </row>
    <row r="9604" spans="2:2">
      <c r="B9604" s="1045"/>
    </row>
    <row r="9605" spans="2:2">
      <c r="B9605" s="1045"/>
    </row>
    <row r="9606" spans="2:2">
      <c r="B9606" s="1045"/>
    </row>
    <row r="9607" spans="2:2">
      <c r="B9607" s="1045"/>
    </row>
    <row r="9608" spans="2:2">
      <c r="B9608" s="1045"/>
    </row>
    <row r="9609" spans="2:2">
      <c r="B9609" s="1045"/>
    </row>
    <row r="9610" spans="2:2">
      <c r="B9610" s="1045"/>
    </row>
    <row r="9611" spans="2:2">
      <c r="B9611" s="1045"/>
    </row>
    <row r="9612" spans="2:2">
      <c r="B9612" s="1045"/>
    </row>
    <row r="9613" spans="2:2">
      <c r="B9613" s="1045"/>
    </row>
    <row r="9614" spans="2:2">
      <c r="B9614" s="1045"/>
    </row>
    <row r="9615" spans="2:2">
      <c r="B9615" s="1045"/>
    </row>
    <row r="9616" spans="2:2">
      <c r="B9616" s="1045"/>
    </row>
    <row r="9617" spans="2:2">
      <c r="B9617" s="1045"/>
    </row>
    <row r="9618" spans="2:2">
      <c r="B9618" s="1045"/>
    </row>
    <row r="9619" spans="2:2">
      <c r="B9619" s="1045"/>
    </row>
    <row r="9620" spans="2:2">
      <c r="B9620" s="1045"/>
    </row>
    <row r="9621" spans="2:2">
      <c r="B9621" s="1045"/>
    </row>
    <row r="9622" spans="2:2">
      <c r="B9622" s="1045"/>
    </row>
    <row r="9623" spans="2:2">
      <c r="B9623" s="1045"/>
    </row>
    <row r="9624" spans="2:2">
      <c r="B9624" s="1045"/>
    </row>
    <row r="9625" spans="2:2">
      <c r="B9625" s="1045"/>
    </row>
    <row r="9626" spans="2:2">
      <c r="B9626" s="1045"/>
    </row>
    <row r="9627" spans="2:2">
      <c r="B9627" s="1045"/>
    </row>
    <row r="9628" spans="2:2">
      <c r="B9628" s="1045"/>
    </row>
    <row r="9629" spans="2:2">
      <c r="B9629" s="1045"/>
    </row>
    <row r="9630" spans="2:2">
      <c r="B9630" s="1045"/>
    </row>
    <row r="9631" spans="2:2">
      <c r="B9631" s="1045"/>
    </row>
    <row r="9632" spans="2:2">
      <c r="B9632" s="1045"/>
    </row>
    <row r="9633" spans="2:2">
      <c r="B9633" s="1045"/>
    </row>
    <row r="9634" spans="2:2">
      <c r="B9634" s="1045"/>
    </row>
    <row r="9635" spans="2:2">
      <c r="B9635" s="1045"/>
    </row>
    <row r="9636" spans="2:2">
      <c r="B9636" s="1045"/>
    </row>
    <row r="9637" spans="2:2">
      <c r="B9637" s="1045"/>
    </row>
    <row r="9638" spans="2:2">
      <c r="B9638" s="1045"/>
    </row>
    <row r="9639" spans="2:2">
      <c r="B9639" s="1045"/>
    </row>
    <row r="9640" spans="2:2">
      <c r="B9640" s="1045"/>
    </row>
    <row r="9641" spans="2:2">
      <c r="B9641" s="1045"/>
    </row>
    <row r="9642" spans="2:2">
      <c r="B9642" s="1045"/>
    </row>
    <row r="9643" spans="2:2">
      <c r="B9643" s="1045"/>
    </row>
    <row r="9644" spans="2:2">
      <c r="B9644" s="1045"/>
    </row>
    <row r="9645" spans="2:2">
      <c r="B9645" s="1045"/>
    </row>
    <row r="9646" spans="2:2">
      <c r="B9646" s="1045"/>
    </row>
    <row r="9647" spans="2:2">
      <c r="B9647" s="1045"/>
    </row>
    <row r="9648" spans="2:2">
      <c r="B9648" s="1045"/>
    </row>
    <row r="9649" spans="2:2">
      <c r="B9649" s="1045"/>
    </row>
    <row r="9650" spans="2:2">
      <c r="B9650" s="1045"/>
    </row>
    <row r="9651" spans="2:2">
      <c r="B9651" s="1045"/>
    </row>
    <row r="9652" spans="2:2">
      <c r="B9652" s="1045"/>
    </row>
    <row r="9653" spans="2:2">
      <c r="B9653" s="1045"/>
    </row>
    <row r="9654" spans="2:2">
      <c r="B9654" s="1045"/>
    </row>
    <row r="9655" spans="2:2">
      <c r="B9655" s="1045"/>
    </row>
    <row r="9656" spans="2:2">
      <c r="B9656" s="1045"/>
    </row>
    <row r="9657" spans="2:2">
      <c r="B9657" s="1045"/>
    </row>
    <row r="9658" spans="2:2">
      <c r="B9658" s="1045"/>
    </row>
    <row r="9659" spans="2:2">
      <c r="B9659" s="1045"/>
    </row>
    <row r="9660" spans="2:2">
      <c r="B9660" s="1045"/>
    </row>
    <row r="9661" spans="2:2">
      <c r="B9661" s="1045"/>
    </row>
    <row r="9662" spans="2:2">
      <c r="B9662" s="1045"/>
    </row>
    <row r="9663" spans="2:2">
      <c r="B9663" s="1045"/>
    </row>
    <row r="9664" spans="2:2">
      <c r="B9664" s="1045"/>
    </row>
    <row r="9665" spans="2:2">
      <c r="B9665" s="1045"/>
    </row>
    <row r="9666" spans="2:2">
      <c r="B9666" s="1045"/>
    </row>
    <row r="9667" spans="2:2">
      <c r="B9667" s="1045"/>
    </row>
    <row r="9668" spans="2:2">
      <c r="B9668" s="1045"/>
    </row>
    <row r="9669" spans="2:2">
      <c r="B9669" s="1045"/>
    </row>
    <row r="9670" spans="2:2">
      <c r="B9670" s="1045"/>
    </row>
    <row r="9671" spans="2:2">
      <c r="B9671" s="1045"/>
    </row>
    <row r="9672" spans="2:2">
      <c r="B9672" s="1045"/>
    </row>
    <row r="9673" spans="2:2">
      <c r="B9673" s="1045"/>
    </row>
    <row r="9674" spans="2:2">
      <c r="B9674" s="1045"/>
    </row>
    <row r="9675" spans="2:2">
      <c r="B9675" s="1045"/>
    </row>
    <row r="9676" spans="2:2">
      <c r="B9676" s="1045"/>
    </row>
    <row r="9677" spans="2:2">
      <c r="B9677" s="1045"/>
    </row>
    <row r="9678" spans="2:2">
      <c r="B9678" s="1045"/>
    </row>
    <row r="9679" spans="2:2">
      <c r="B9679" s="1045"/>
    </row>
    <row r="9680" spans="2:2">
      <c r="B9680" s="1045"/>
    </row>
    <row r="9681" spans="2:2">
      <c r="B9681" s="1045"/>
    </row>
    <row r="9682" spans="2:2">
      <c r="B9682" s="1045"/>
    </row>
    <row r="9683" spans="2:2">
      <c r="B9683" s="1045"/>
    </row>
    <row r="9684" spans="2:2">
      <c r="B9684" s="1045"/>
    </row>
    <row r="9685" spans="2:2">
      <c r="B9685" s="1045"/>
    </row>
    <row r="9686" spans="2:2">
      <c r="B9686" s="1045"/>
    </row>
    <row r="9687" spans="2:2">
      <c r="B9687" s="1045"/>
    </row>
    <row r="9688" spans="2:2">
      <c r="B9688" s="1045"/>
    </row>
    <row r="9689" spans="2:2">
      <c r="B9689" s="1045"/>
    </row>
    <row r="9690" spans="2:2">
      <c r="B9690" s="1045"/>
    </row>
    <row r="9691" spans="2:2">
      <c r="B9691" s="1045"/>
    </row>
    <row r="9692" spans="2:2">
      <c r="B9692" s="1045"/>
    </row>
    <row r="9693" spans="2:2">
      <c r="B9693" s="1045"/>
    </row>
    <row r="9694" spans="2:2">
      <c r="B9694" s="1045"/>
    </row>
    <row r="9695" spans="2:2">
      <c r="B9695" s="1045"/>
    </row>
    <row r="9696" spans="2:2">
      <c r="B9696" s="1045"/>
    </row>
    <row r="9697" spans="2:2">
      <c r="B9697" s="1045"/>
    </row>
    <row r="9698" spans="2:2">
      <c r="B9698" s="1045"/>
    </row>
    <row r="9699" spans="2:2">
      <c r="B9699" s="1045"/>
    </row>
    <row r="9700" spans="2:2">
      <c r="B9700" s="1045"/>
    </row>
    <row r="9701" spans="2:2">
      <c r="B9701" s="1045"/>
    </row>
    <row r="9702" spans="2:2">
      <c r="B9702" s="1045"/>
    </row>
    <row r="9703" spans="2:2">
      <c r="B9703" s="1045"/>
    </row>
    <row r="9704" spans="2:2">
      <c r="B9704" s="1045"/>
    </row>
    <row r="9705" spans="2:2">
      <c r="B9705" s="1045"/>
    </row>
    <row r="9706" spans="2:2">
      <c r="B9706" s="1045"/>
    </row>
    <row r="9707" spans="2:2">
      <c r="B9707" s="1045"/>
    </row>
    <row r="9708" spans="2:2">
      <c r="B9708" s="1045"/>
    </row>
    <row r="9709" spans="2:2">
      <c r="B9709" s="1045"/>
    </row>
    <row r="9710" spans="2:2">
      <c r="B9710" s="1045"/>
    </row>
    <row r="9711" spans="2:2">
      <c r="B9711" s="1045"/>
    </row>
    <row r="9712" spans="2:2">
      <c r="B9712" s="1045"/>
    </row>
    <row r="9713" spans="2:2">
      <c r="B9713" s="1045"/>
    </row>
    <row r="9714" spans="2:2">
      <c r="B9714" s="1045"/>
    </row>
    <row r="9715" spans="2:2">
      <c r="B9715" s="1045"/>
    </row>
    <row r="9716" spans="2:2">
      <c r="B9716" s="1045"/>
    </row>
    <row r="9717" spans="2:2">
      <c r="B9717" s="1045"/>
    </row>
    <row r="9718" spans="2:2">
      <c r="B9718" s="1045"/>
    </row>
    <row r="9719" spans="2:2">
      <c r="B9719" s="1045"/>
    </row>
    <row r="9720" spans="2:2">
      <c r="B9720" s="1045"/>
    </row>
    <row r="9721" spans="2:2">
      <c r="B9721" s="1045"/>
    </row>
    <row r="9722" spans="2:2">
      <c r="B9722" s="1045"/>
    </row>
    <row r="9723" spans="2:2">
      <c r="B9723" s="1045"/>
    </row>
    <row r="9724" spans="2:2">
      <c r="B9724" s="1045"/>
    </row>
    <row r="9725" spans="2:2">
      <c r="B9725" s="1045"/>
    </row>
    <row r="9726" spans="2:2">
      <c r="B9726" s="1045"/>
    </row>
    <row r="9727" spans="2:2">
      <c r="B9727" s="1045"/>
    </row>
    <row r="9728" spans="2:2">
      <c r="B9728" s="1045"/>
    </row>
    <row r="9729" spans="2:2">
      <c r="B9729" s="1045"/>
    </row>
    <row r="9730" spans="2:2">
      <c r="B9730" s="1045"/>
    </row>
    <row r="9731" spans="2:2">
      <c r="B9731" s="1045"/>
    </row>
    <row r="9732" spans="2:2">
      <c r="B9732" s="1045"/>
    </row>
    <row r="9733" spans="2:2">
      <c r="B9733" s="1045"/>
    </row>
    <row r="9734" spans="2:2">
      <c r="B9734" s="1045"/>
    </row>
    <row r="9735" spans="2:2">
      <c r="B9735" s="1045"/>
    </row>
    <row r="9736" spans="2:2">
      <c r="B9736" s="1045"/>
    </row>
    <row r="9737" spans="2:2">
      <c r="B9737" s="1045"/>
    </row>
    <row r="9738" spans="2:2">
      <c r="B9738" s="1045"/>
    </row>
    <row r="9739" spans="2:2">
      <c r="B9739" s="1045"/>
    </row>
    <row r="9740" spans="2:2">
      <c r="B9740" s="1045"/>
    </row>
    <row r="9741" spans="2:2">
      <c r="B9741" s="1045"/>
    </row>
    <row r="9742" spans="2:2">
      <c r="B9742" s="1045"/>
    </row>
    <row r="9743" spans="2:2">
      <c r="B9743" s="1045"/>
    </row>
    <row r="9744" spans="2:2">
      <c r="B9744" s="1045"/>
    </row>
    <row r="9745" spans="2:2">
      <c r="B9745" s="1045"/>
    </row>
    <row r="9746" spans="2:2">
      <c r="B9746" s="1045"/>
    </row>
    <row r="9747" spans="2:2">
      <c r="B9747" s="1045"/>
    </row>
    <row r="9748" spans="2:2">
      <c r="B9748" s="1045"/>
    </row>
    <row r="9749" spans="2:2">
      <c r="B9749" s="1045"/>
    </row>
    <row r="9750" spans="2:2">
      <c r="B9750" s="1045"/>
    </row>
    <row r="9751" spans="2:2">
      <c r="B9751" s="1045"/>
    </row>
    <row r="9752" spans="2:2">
      <c r="B9752" s="1045"/>
    </row>
    <row r="9753" spans="2:2">
      <c r="B9753" s="1045"/>
    </row>
    <row r="9754" spans="2:2">
      <c r="B9754" s="1045"/>
    </row>
    <row r="9755" spans="2:2">
      <c r="B9755" s="1045"/>
    </row>
    <row r="9756" spans="2:2">
      <c r="B9756" s="1045"/>
    </row>
    <row r="9757" spans="2:2">
      <c r="B9757" s="1045"/>
    </row>
    <row r="9758" spans="2:2">
      <c r="B9758" s="1045"/>
    </row>
    <row r="9759" spans="2:2">
      <c r="B9759" s="1045"/>
    </row>
    <row r="9760" spans="2:2">
      <c r="B9760" s="1045"/>
    </row>
    <row r="9761" spans="2:2">
      <c r="B9761" s="1045"/>
    </row>
    <row r="9762" spans="2:2">
      <c r="B9762" s="1045"/>
    </row>
    <row r="9763" spans="2:2">
      <c r="B9763" s="1045"/>
    </row>
    <row r="9764" spans="2:2">
      <c r="B9764" s="1045"/>
    </row>
    <row r="9765" spans="2:2">
      <c r="B9765" s="1045"/>
    </row>
    <row r="9766" spans="2:2">
      <c r="B9766" s="1045"/>
    </row>
    <row r="9767" spans="2:2">
      <c r="B9767" s="1045"/>
    </row>
    <row r="9768" spans="2:2">
      <c r="B9768" s="1045"/>
    </row>
    <row r="9769" spans="2:2">
      <c r="B9769" s="1045"/>
    </row>
    <row r="9770" spans="2:2">
      <c r="B9770" s="1045"/>
    </row>
    <row r="9771" spans="2:2">
      <c r="B9771" s="1045"/>
    </row>
    <row r="9772" spans="2:2">
      <c r="B9772" s="1045"/>
    </row>
    <row r="9773" spans="2:2">
      <c r="B9773" s="1045"/>
    </row>
    <row r="9774" spans="2:2">
      <c r="B9774" s="1045"/>
    </row>
    <row r="9775" spans="2:2">
      <c r="B9775" s="1045"/>
    </row>
    <row r="9776" spans="2:2">
      <c r="B9776" s="1045"/>
    </row>
    <row r="9777" spans="2:2">
      <c r="B9777" s="1045"/>
    </row>
    <row r="9778" spans="2:2">
      <c r="B9778" s="1045"/>
    </row>
    <row r="9779" spans="2:2">
      <c r="B9779" s="1045"/>
    </row>
    <row r="9780" spans="2:2">
      <c r="B9780" s="1045"/>
    </row>
    <row r="9781" spans="2:2">
      <c r="B9781" s="1045"/>
    </row>
    <row r="9782" spans="2:2">
      <c r="B9782" s="1045"/>
    </row>
    <row r="9783" spans="2:2">
      <c r="B9783" s="1045"/>
    </row>
    <row r="9784" spans="2:2">
      <c r="B9784" s="1045"/>
    </row>
    <row r="9785" spans="2:2">
      <c r="B9785" s="1045"/>
    </row>
    <row r="9786" spans="2:2">
      <c r="B9786" s="1045"/>
    </row>
    <row r="9787" spans="2:2">
      <c r="B9787" s="1045"/>
    </row>
    <row r="9788" spans="2:2">
      <c r="B9788" s="1045"/>
    </row>
    <row r="9789" spans="2:2">
      <c r="B9789" s="1045"/>
    </row>
    <row r="9790" spans="2:2">
      <c r="B9790" s="1045"/>
    </row>
    <row r="9791" spans="2:2">
      <c r="B9791" s="1045"/>
    </row>
    <row r="9792" spans="2:2">
      <c r="B9792" s="1045"/>
    </row>
    <row r="9793" spans="2:2">
      <c r="B9793" s="1045"/>
    </row>
    <row r="9794" spans="2:2">
      <c r="B9794" s="1045"/>
    </row>
    <row r="9795" spans="2:2">
      <c r="B9795" s="1045"/>
    </row>
    <row r="9796" spans="2:2">
      <c r="B9796" s="1045"/>
    </row>
    <row r="9797" spans="2:2">
      <c r="B9797" s="1045"/>
    </row>
    <row r="9798" spans="2:2">
      <c r="B9798" s="1045"/>
    </row>
    <row r="9799" spans="2:2">
      <c r="B9799" s="1045"/>
    </row>
    <row r="9800" spans="2:2">
      <c r="B9800" s="1045"/>
    </row>
    <row r="9801" spans="2:2">
      <c r="B9801" s="1045"/>
    </row>
    <row r="9802" spans="2:2">
      <c r="B9802" s="1045"/>
    </row>
    <row r="9803" spans="2:2">
      <c r="B9803" s="1045"/>
    </row>
    <row r="9804" spans="2:2">
      <c r="B9804" s="1045"/>
    </row>
    <row r="9805" spans="2:2">
      <c r="B9805" s="1045"/>
    </row>
    <row r="9806" spans="2:2">
      <c r="B9806" s="1045"/>
    </row>
    <row r="9807" spans="2:2">
      <c r="B9807" s="1045"/>
    </row>
    <row r="9808" spans="2:2">
      <c r="B9808" s="1045"/>
    </row>
    <row r="9809" spans="2:2">
      <c r="B9809" s="1045"/>
    </row>
    <row r="9810" spans="2:2">
      <c r="B9810" s="1045"/>
    </row>
    <row r="9811" spans="2:2">
      <c r="B9811" s="1045"/>
    </row>
    <row r="9812" spans="2:2">
      <c r="B9812" s="1045"/>
    </row>
    <row r="9813" spans="2:2">
      <c r="B9813" s="1045"/>
    </row>
    <row r="9814" spans="2:2">
      <c r="B9814" s="1045"/>
    </row>
    <row r="9815" spans="2:2">
      <c r="B9815" s="1045"/>
    </row>
    <row r="9816" spans="2:2">
      <c r="B9816" s="1045"/>
    </row>
    <row r="9817" spans="2:2">
      <c r="B9817" s="1045"/>
    </row>
    <row r="9818" spans="2:2">
      <c r="B9818" s="1045"/>
    </row>
    <row r="9819" spans="2:2">
      <c r="B9819" s="1045"/>
    </row>
    <row r="9820" spans="2:2">
      <c r="B9820" s="1045"/>
    </row>
    <row r="9821" spans="2:2">
      <c r="B9821" s="1045"/>
    </row>
    <row r="9822" spans="2:2">
      <c r="B9822" s="1045"/>
    </row>
    <row r="9823" spans="2:2">
      <c r="B9823" s="1045"/>
    </row>
    <row r="9824" spans="2:2">
      <c r="B9824" s="1045"/>
    </row>
    <row r="9825" spans="2:2">
      <c r="B9825" s="1045"/>
    </row>
    <row r="9826" spans="2:2">
      <c r="B9826" s="1045"/>
    </row>
    <row r="9827" spans="2:2">
      <c r="B9827" s="1045"/>
    </row>
    <row r="9828" spans="2:2">
      <c r="B9828" s="1045"/>
    </row>
    <row r="9829" spans="2:2">
      <c r="B9829" s="1045"/>
    </row>
    <row r="9830" spans="2:2">
      <c r="B9830" s="1045"/>
    </row>
    <row r="9831" spans="2:2">
      <c r="B9831" s="1045"/>
    </row>
    <row r="9832" spans="2:2">
      <c r="B9832" s="1045"/>
    </row>
    <row r="9833" spans="2:2">
      <c r="B9833" s="1045"/>
    </row>
    <row r="9834" spans="2:2">
      <c r="B9834" s="1045"/>
    </row>
    <row r="9835" spans="2:2">
      <c r="B9835" s="1045"/>
    </row>
    <row r="9836" spans="2:2">
      <c r="B9836" s="1045"/>
    </row>
    <row r="9837" spans="2:2">
      <c r="B9837" s="1045"/>
    </row>
    <row r="9838" spans="2:2">
      <c r="B9838" s="1045"/>
    </row>
    <row r="9839" spans="2:2">
      <c r="B9839" s="1045"/>
    </row>
    <row r="9840" spans="2:2">
      <c r="B9840" s="1045"/>
    </row>
    <row r="9841" spans="2:2">
      <c r="B9841" s="1045"/>
    </row>
    <row r="9842" spans="2:2">
      <c r="B9842" s="1045"/>
    </row>
    <row r="9843" spans="2:2">
      <c r="B9843" s="1045"/>
    </row>
    <row r="9844" spans="2:2">
      <c r="B9844" s="1045"/>
    </row>
    <row r="9845" spans="2:2">
      <c r="B9845" s="1045"/>
    </row>
    <row r="9846" spans="2:2">
      <c r="B9846" s="1045"/>
    </row>
    <row r="9847" spans="2:2">
      <c r="B9847" s="1045"/>
    </row>
    <row r="9848" spans="2:2">
      <c r="B9848" s="1045"/>
    </row>
    <row r="9849" spans="2:2">
      <c r="B9849" s="1045"/>
    </row>
    <row r="9850" spans="2:2">
      <c r="B9850" s="1045"/>
    </row>
    <row r="9851" spans="2:2">
      <c r="B9851" s="1045"/>
    </row>
    <row r="9852" spans="2:2">
      <c r="B9852" s="1045"/>
    </row>
    <row r="9853" spans="2:2">
      <c r="B9853" s="1045"/>
    </row>
    <row r="9854" spans="2:2">
      <c r="B9854" s="1045"/>
    </row>
    <row r="9855" spans="2:2">
      <c r="B9855" s="1045"/>
    </row>
    <row r="9856" spans="2:2">
      <c r="B9856" s="1045"/>
    </row>
    <row r="9857" spans="2:2">
      <c r="B9857" s="1045"/>
    </row>
    <row r="9858" spans="2:2">
      <c r="B9858" s="1045"/>
    </row>
    <row r="9859" spans="2:2">
      <c r="B9859" s="1045"/>
    </row>
    <row r="9860" spans="2:2">
      <c r="B9860" s="1045"/>
    </row>
    <row r="9861" spans="2:2">
      <c r="B9861" s="1045"/>
    </row>
    <row r="9862" spans="2:2">
      <c r="B9862" s="1045"/>
    </row>
    <row r="9863" spans="2:2">
      <c r="B9863" s="1045"/>
    </row>
    <row r="9864" spans="2:2">
      <c r="B9864" s="1045"/>
    </row>
    <row r="9865" spans="2:2">
      <c r="B9865" s="1045"/>
    </row>
    <row r="9866" spans="2:2">
      <c r="B9866" s="1045"/>
    </row>
    <row r="9867" spans="2:2">
      <c r="B9867" s="1045"/>
    </row>
    <row r="9868" spans="2:2">
      <c r="B9868" s="1045"/>
    </row>
    <row r="9869" spans="2:2">
      <c r="B9869" s="1045"/>
    </row>
    <row r="9870" spans="2:2">
      <c r="B9870" s="1045"/>
    </row>
    <row r="9871" spans="2:2">
      <c r="B9871" s="1045"/>
    </row>
    <row r="9872" spans="2:2">
      <c r="B9872" s="1045"/>
    </row>
    <row r="9873" spans="2:2">
      <c r="B9873" s="1045"/>
    </row>
    <row r="9874" spans="2:2">
      <c r="B9874" s="1045"/>
    </row>
    <row r="9875" spans="2:2">
      <c r="B9875" s="1045"/>
    </row>
    <row r="9876" spans="2:2">
      <c r="B9876" s="1045"/>
    </row>
    <row r="9877" spans="2:2">
      <c r="B9877" s="1045"/>
    </row>
    <row r="9878" spans="2:2">
      <c r="B9878" s="1045"/>
    </row>
    <row r="9879" spans="2:2">
      <c r="B9879" s="1045"/>
    </row>
    <row r="9880" spans="2:2">
      <c r="B9880" s="1045"/>
    </row>
    <row r="9881" spans="2:2">
      <c r="B9881" s="1045"/>
    </row>
    <row r="9882" spans="2:2">
      <c r="B9882" s="1045"/>
    </row>
    <row r="9883" spans="2:2">
      <c r="B9883" s="1045"/>
    </row>
    <row r="9884" spans="2:2">
      <c r="B9884" s="1045"/>
    </row>
    <row r="9885" spans="2:2">
      <c r="B9885" s="1045"/>
    </row>
    <row r="9886" spans="2:2">
      <c r="B9886" s="1045"/>
    </row>
    <row r="9887" spans="2:2">
      <c r="B9887" s="1045"/>
    </row>
    <row r="9888" spans="2:2">
      <c r="B9888" s="1045"/>
    </row>
    <row r="9889" spans="2:2">
      <c r="B9889" s="1045"/>
    </row>
    <row r="9890" spans="2:2">
      <c r="B9890" s="1045"/>
    </row>
    <row r="9891" spans="2:2">
      <c r="B9891" s="1045"/>
    </row>
    <row r="9892" spans="2:2">
      <c r="B9892" s="1045"/>
    </row>
    <row r="9893" spans="2:2">
      <c r="B9893" s="1045"/>
    </row>
    <row r="9894" spans="2:2">
      <c r="B9894" s="1045"/>
    </row>
    <row r="9895" spans="2:2">
      <c r="B9895" s="1045"/>
    </row>
    <row r="9896" spans="2:2">
      <c r="B9896" s="1045"/>
    </row>
    <row r="9897" spans="2:2">
      <c r="B9897" s="1045"/>
    </row>
    <row r="9898" spans="2:2">
      <c r="B9898" s="1045"/>
    </row>
    <row r="9899" spans="2:2">
      <c r="B9899" s="1045"/>
    </row>
    <row r="9900" spans="2:2">
      <c r="B9900" s="1045"/>
    </row>
    <row r="9901" spans="2:2">
      <c r="B9901" s="1045"/>
    </row>
    <row r="9902" spans="2:2">
      <c r="B9902" s="1045"/>
    </row>
    <row r="9903" spans="2:2">
      <c r="B9903" s="1045"/>
    </row>
    <row r="9904" spans="2:2">
      <c r="B9904" s="1045"/>
    </row>
    <row r="9905" spans="2:2">
      <c r="B9905" s="1045"/>
    </row>
    <row r="9906" spans="2:2">
      <c r="B9906" s="1045"/>
    </row>
    <row r="9907" spans="2:2">
      <c r="B9907" s="1045"/>
    </row>
    <row r="9908" spans="2:2">
      <c r="B9908" s="1045"/>
    </row>
    <row r="9909" spans="2:2">
      <c r="B9909" s="1045"/>
    </row>
    <row r="9910" spans="2:2">
      <c r="B9910" s="1045"/>
    </row>
    <row r="9911" spans="2:2">
      <c r="B9911" s="1045"/>
    </row>
    <row r="9912" spans="2:2">
      <c r="B9912" s="1045"/>
    </row>
    <row r="9913" spans="2:2">
      <c r="B9913" s="1045"/>
    </row>
    <row r="9914" spans="2:2">
      <c r="B9914" s="1045"/>
    </row>
    <row r="9915" spans="2:2">
      <c r="B9915" s="1045"/>
    </row>
    <row r="9916" spans="2:2">
      <c r="B9916" s="1045"/>
    </row>
    <row r="9917" spans="2:2">
      <c r="B9917" s="1045"/>
    </row>
    <row r="9918" spans="2:2">
      <c r="B9918" s="1045"/>
    </row>
    <row r="9919" spans="2:2">
      <c r="B9919" s="1045"/>
    </row>
    <row r="9920" spans="2:2">
      <c r="B9920" s="1045"/>
    </row>
    <row r="9921" spans="2:2">
      <c r="B9921" s="1045"/>
    </row>
    <row r="9922" spans="2:2">
      <c r="B9922" s="1045"/>
    </row>
    <row r="9923" spans="2:2">
      <c r="B9923" s="1045"/>
    </row>
    <row r="9924" spans="2:2">
      <c r="B9924" s="1045"/>
    </row>
    <row r="9925" spans="2:2">
      <c r="B9925" s="1045"/>
    </row>
    <row r="9926" spans="2:2">
      <c r="B9926" s="1045"/>
    </row>
    <row r="9927" spans="2:2">
      <c r="B9927" s="1045"/>
    </row>
    <row r="9928" spans="2:2">
      <c r="B9928" s="1045"/>
    </row>
    <row r="9929" spans="2:2">
      <c r="B9929" s="1045"/>
    </row>
    <row r="9930" spans="2:2">
      <c r="B9930" s="1045"/>
    </row>
    <row r="9931" spans="2:2">
      <c r="B9931" s="1045"/>
    </row>
    <row r="9932" spans="2:2">
      <c r="B9932" s="1045"/>
    </row>
    <row r="9933" spans="2:2">
      <c r="B9933" s="1045"/>
    </row>
    <row r="9934" spans="2:2">
      <c r="B9934" s="1045"/>
    </row>
    <row r="9935" spans="2:2">
      <c r="B9935" s="1045"/>
    </row>
    <row r="9936" spans="2:2">
      <c r="B9936" s="1045"/>
    </row>
    <row r="9937" spans="2:2">
      <c r="B9937" s="1045"/>
    </row>
    <row r="9938" spans="2:2">
      <c r="B9938" s="1045"/>
    </row>
    <row r="9939" spans="2:2">
      <c r="B9939" s="1045"/>
    </row>
    <row r="9940" spans="2:2">
      <c r="B9940" s="1045"/>
    </row>
    <row r="9941" spans="2:2">
      <c r="B9941" s="1045"/>
    </row>
    <row r="9942" spans="2:2">
      <c r="B9942" s="1045"/>
    </row>
    <row r="9943" spans="2:2">
      <c r="B9943" s="1045"/>
    </row>
    <row r="9944" spans="2:2">
      <c r="B9944" s="1045"/>
    </row>
    <row r="9945" spans="2:2">
      <c r="B9945" s="1045"/>
    </row>
    <row r="9946" spans="2:2">
      <c r="B9946" s="1045"/>
    </row>
    <row r="9947" spans="2:2">
      <c r="B9947" s="1045"/>
    </row>
    <row r="9948" spans="2:2">
      <c r="B9948" s="1045"/>
    </row>
    <row r="9949" spans="2:2">
      <c r="B9949" s="1045"/>
    </row>
    <row r="9950" spans="2:2">
      <c r="B9950" s="1045"/>
    </row>
    <row r="9951" spans="2:2">
      <c r="B9951" s="1045"/>
    </row>
    <row r="9952" spans="2:2">
      <c r="B9952" s="1045"/>
    </row>
    <row r="9953" spans="2:2">
      <c r="B9953" s="1045"/>
    </row>
    <row r="9954" spans="2:2">
      <c r="B9954" s="1045"/>
    </row>
    <row r="9955" spans="2:2">
      <c r="B9955" s="1045"/>
    </row>
    <row r="9956" spans="2:2">
      <c r="B9956" s="1045"/>
    </row>
    <row r="9957" spans="2:2">
      <c r="B9957" s="1045"/>
    </row>
    <row r="9958" spans="2:2">
      <c r="B9958" s="1045"/>
    </row>
    <row r="9959" spans="2:2">
      <c r="B9959" s="1045"/>
    </row>
    <row r="9960" spans="2:2">
      <c r="B9960" s="1045"/>
    </row>
    <row r="9961" spans="2:2">
      <c r="B9961" s="1045"/>
    </row>
    <row r="9962" spans="2:2">
      <c r="B9962" s="1045"/>
    </row>
    <row r="9963" spans="2:2">
      <c r="B9963" s="1045"/>
    </row>
    <row r="9964" spans="2:2">
      <c r="B9964" s="1045"/>
    </row>
    <row r="9965" spans="2:2">
      <c r="B9965" s="1045"/>
    </row>
    <row r="9966" spans="2:2">
      <c r="B9966" s="1045"/>
    </row>
    <row r="9967" spans="2:2">
      <c r="B9967" s="1045"/>
    </row>
    <row r="9968" spans="2:2">
      <c r="B9968" s="1045"/>
    </row>
    <row r="9969" spans="2:2">
      <c r="B9969" s="1045"/>
    </row>
    <row r="9970" spans="2:2">
      <c r="B9970" s="1045"/>
    </row>
    <row r="9971" spans="2:2">
      <c r="B9971" s="1045"/>
    </row>
    <row r="9972" spans="2:2">
      <c r="B9972" s="1045"/>
    </row>
    <row r="9973" spans="2:2">
      <c r="B9973" s="1045"/>
    </row>
    <row r="9974" spans="2:2">
      <c r="B9974" s="1045"/>
    </row>
    <row r="9975" spans="2:2">
      <c r="B9975" s="1045"/>
    </row>
    <row r="9976" spans="2:2">
      <c r="B9976" s="1045"/>
    </row>
    <row r="9977" spans="2:2">
      <c r="B9977" s="1045"/>
    </row>
    <row r="9978" spans="2:2">
      <c r="B9978" s="1045"/>
    </row>
    <row r="9979" spans="2:2">
      <c r="B9979" s="1045"/>
    </row>
    <row r="9980" spans="2:2">
      <c r="B9980" s="1045"/>
    </row>
    <row r="9981" spans="2:2">
      <c r="B9981" s="1045"/>
    </row>
    <row r="9982" spans="2:2">
      <c r="B9982" s="1045"/>
    </row>
    <row r="9983" spans="2:2">
      <c r="B9983" s="1045"/>
    </row>
    <row r="9984" spans="2:2">
      <c r="B9984" s="1045"/>
    </row>
    <row r="9985" spans="2:2">
      <c r="B9985" s="1045"/>
    </row>
    <row r="9986" spans="2:2">
      <c r="B9986" s="1045"/>
    </row>
    <row r="9987" spans="2:2">
      <c r="B9987" s="1045"/>
    </row>
    <row r="9988" spans="2:2">
      <c r="B9988" s="1045"/>
    </row>
    <row r="9989" spans="2:2">
      <c r="B9989" s="1045"/>
    </row>
    <row r="9990" spans="2:2">
      <c r="B9990" s="1045"/>
    </row>
    <row r="9991" spans="2:2">
      <c r="B9991" s="1045"/>
    </row>
    <row r="9992" spans="2:2">
      <c r="B9992" s="1045"/>
    </row>
    <row r="9993" spans="2:2">
      <c r="B9993" s="1045"/>
    </row>
    <row r="9994" spans="2:2">
      <c r="B9994" s="1045"/>
    </row>
    <row r="9995" spans="2:2">
      <c r="B9995" s="1045"/>
    </row>
    <row r="9996" spans="2:2">
      <c r="B9996" s="1045"/>
    </row>
    <row r="9997" spans="2:2">
      <c r="B9997" s="1045"/>
    </row>
    <row r="9998" spans="2:2">
      <c r="B9998" s="1045"/>
    </row>
    <row r="9999" spans="2:2">
      <c r="B9999" s="1045"/>
    </row>
    <row r="10000" spans="2:2">
      <c r="B10000" s="1045"/>
    </row>
    <row r="10001" spans="2:2">
      <c r="B10001" s="1045"/>
    </row>
    <row r="10002" spans="2:2">
      <c r="B10002" s="1045"/>
    </row>
    <row r="10003" spans="2:2">
      <c r="B10003" s="1045"/>
    </row>
    <row r="10004" spans="2:2">
      <c r="B10004" s="1045"/>
    </row>
    <row r="10005" spans="2:2">
      <c r="B10005" s="1045"/>
    </row>
    <row r="10006" spans="2:2">
      <c r="B10006" s="1045"/>
    </row>
    <row r="10007" spans="2:2">
      <c r="B10007" s="1045"/>
    </row>
    <row r="10008" spans="2:2">
      <c r="B10008" s="1045"/>
    </row>
    <row r="10009" spans="2:2">
      <c r="B10009" s="1045"/>
    </row>
    <row r="10010" spans="2:2">
      <c r="B10010" s="1045"/>
    </row>
    <row r="10011" spans="2:2">
      <c r="B10011" s="1045"/>
    </row>
    <row r="10012" spans="2:2">
      <c r="B10012" s="1045"/>
    </row>
    <row r="10013" spans="2:2">
      <c r="B10013" s="1045"/>
    </row>
    <row r="10014" spans="2:2">
      <c r="B10014" s="1045"/>
    </row>
    <row r="10015" spans="2:2">
      <c r="B10015" s="1045"/>
    </row>
    <row r="10016" spans="2:2">
      <c r="B10016" s="1045"/>
    </row>
    <row r="10017" spans="2:2">
      <c r="B10017" s="1045"/>
    </row>
    <row r="10018" spans="2:2">
      <c r="B10018" s="1045"/>
    </row>
    <row r="10019" spans="2:2">
      <c r="B10019" s="1045"/>
    </row>
    <row r="10020" spans="2:2">
      <c r="B10020" s="1045"/>
    </row>
    <row r="10021" spans="2:2">
      <c r="B10021" s="1045"/>
    </row>
    <row r="10022" spans="2:2">
      <c r="B10022" s="1045"/>
    </row>
    <row r="10023" spans="2:2">
      <c r="B10023" s="1045"/>
    </row>
    <row r="10024" spans="2:2">
      <c r="B10024" s="1045"/>
    </row>
    <row r="10025" spans="2:2">
      <c r="B10025" s="1045"/>
    </row>
    <row r="10026" spans="2:2">
      <c r="B10026" s="1045"/>
    </row>
    <row r="10027" spans="2:2">
      <c r="B10027" s="1045"/>
    </row>
    <row r="10028" spans="2:2">
      <c r="B10028" s="1045"/>
    </row>
    <row r="10029" spans="2:2">
      <c r="B10029" s="1045"/>
    </row>
    <row r="10030" spans="2:2">
      <c r="B10030" s="1045"/>
    </row>
    <row r="10031" spans="2:2">
      <c r="B10031" s="1045"/>
    </row>
    <row r="10032" spans="2:2">
      <c r="B10032" s="1045"/>
    </row>
    <row r="10033" spans="2:2">
      <c r="B10033" s="1045"/>
    </row>
    <row r="10034" spans="2:2">
      <c r="B10034" s="1045"/>
    </row>
    <row r="10035" spans="2:2">
      <c r="B10035" s="1045"/>
    </row>
    <row r="10036" spans="2:2">
      <c r="B10036" s="1045"/>
    </row>
    <row r="10037" spans="2:2">
      <c r="B10037" s="1045"/>
    </row>
    <row r="10038" spans="2:2">
      <c r="B10038" s="1045"/>
    </row>
    <row r="10039" spans="2:2">
      <c r="B10039" s="1045"/>
    </row>
    <row r="10040" spans="2:2">
      <c r="B10040" s="1045"/>
    </row>
    <row r="10041" spans="2:2">
      <c r="B10041" s="1045"/>
    </row>
    <row r="10042" spans="2:2">
      <c r="B10042" s="1045"/>
    </row>
    <row r="10043" spans="2:2">
      <c r="B10043" s="1045"/>
    </row>
    <row r="10044" spans="2:2">
      <c r="B10044" s="1045"/>
    </row>
    <row r="10045" spans="2:2">
      <c r="B10045" s="1045"/>
    </row>
    <row r="10046" spans="2:2">
      <c r="B10046" s="1045"/>
    </row>
    <row r="10047" spans="2:2">
      <c r="B10047" s="1045"/>
    </row>
    <row r="10048" spans="2:2">
      <c r="B10048" s="1045"/>
    </row>
    <row r="10049" spans="2:2">
      <c r="B10049" s="1045"/>
    </row>
    <row r="10050" spans="2:2">
      <c r="B10050" s="1045"/>
    </row>
    <row r="10051" spans="2:2">
      <c r="B10051" s="1045"/>
    </row>
    <row r="10052" spans="2:2">
      <c r="B10052" s="1045"/>
    </row>
    <row r="10053" spans="2:2">
      <c r="B10053" s="1045"/>
    </row>
    <row r="10054" spans="2:2">
      <c r="B10054" s="1045"/>
    </row>
    <row r="10055" spans="2:2">
      <c r="B10055" s="1045"/>
    </row>
    <row r="10056" spans="2:2">
      <c r="B10056" s="1045"/>
    </row>
    <row r="10057" spans="2:2">
      <c r="B10057" s="1045"/>
    </row>
    <row r="10058" spans="2:2">
      <c r="B10058" s="1045"/>
    </row>
    <row r="10059" spans="2:2">
      <c r="B10059" s="1045"/>
    </row>
    <row r="10060" spans="2:2">
      <c r="B10060" s="1045"/>
    </row>
    <row r="10061" spans="2:2">
      <c r="B10061" s="1045"/>
    </row>
    <row r="10062" spans="2:2">
      <c r="B10062" s="1045"/>
    </row>
    <row r="10063" spans="2:2">
      <c r="B10063" s="1045"/>
    </row>
    <row r="10064" spans="2:2">
      <c r="B10064" s="1045"/>
    </row>
    <row r="10065" spans="2:2">
      <c r="B10065" s="1045"/>
    </row>
    <row r="10066" spans="2:2">
      <c r="B10066" s="1045"/>
    </row>
    <row r="10067" spans="2:2">
      <c r="B10067" s="1045"/>
    </row>
    <row r="10068" spans="2:2">
      <c r="B10068" s="1045"/>
    </row>
    <row r="10069" spans="2:2">
      <c r="B10069" s="1045"/>
    </row>
    <row r="10070" spans="2:2">
      <c r="B10070" s="1045"/>
    </row>
    <row r="10071" spans="2:2">
      <c r="B10071" s="1045"/>
    </row>
    <row r="10072" spans="2:2">
      <c r="B10072" s="1045"/>
    </row>
    <row r="10073" spans="2:2">
      <c r="B10073" s="1045"/>
    </row>
    <row r="10074" spans="2:2">
      <c r="B10074" s="1045"/>
    </row>
    <row r="10075" spans="2:2">
      <c r="B10075" s="1045"/>
    </row>
    <row r="10076" spans="2:2">
      <c r="B10076" s="1045"/>
    </row>
    <row r="10077" spans="2:2">
      <c r="B10077" s="1045"/>
    </row>
    <row r="10078" spans="2:2">
      <c r="B10078" s="1045"/>
    </row>
    <row r="10079" spans="2:2">
      <c r="B10079" s="1045"/>
    </row>
    <row r="10080" spans="2:2">
      <c r="B10080" s="1045"/>
    </row>
    <row r="10081" spans="2:2">
      <c r="B10081" s="1045"/>
    </row>
    <row r="10082" spans="2:2">
      <c r="B10082" s="1045"/>
    </row>
    <row r="10083" spans="2:2">
      <c r="B10083" s="1045"/>
    </row>
    <row r="10084" spans="2:2">
      <c r="B10084" s="1045"/>
    </row>
    <row r="10085" spans="2:2">
      <c r="B10085" s="1045"/>
    </row>
    <row r="10086" spans="2:2">
      <c r="B10086" s="1045"/>
    </row>
    <row r="10087" spans="2:2">
      <c r="B10087" s="1045"/>
    </row>
    <row r="10088" spans="2:2">
      <c r="B10088" s="1045"/>
    </row>
    <row r="10089" spans="2:2">
      <c r="B10089" s="1045"/>
    </row>
    <row r="10090" spans="2:2">
      <c r="B10090" s="1045"/>
    </row>
    <row r="10091" spans="2:2">
      <c r="B10091" s="1045"/>
    </row>
    <row r="10092" spans="2:2">
      <c r="B10092" s="1045"/>
    </row>
    <row r="10093" spans="2:2">
      <c r="B10093" s="1045"/>
    </row>
    <row r="10094" spans="2:2">
      <c r="B10094" s="1045"/>
    </row>
    <row r="10095" spans="2:2">
      <c r="B10095" s="1045"/>
    </row>
    <row r="10096" spans="2:2">
      <c r="B10096" s="1045"/>
    </row>
    <row r="10097" spans="2:2">
      <c r="B10097" s="1045"/>
    </row>
    <row r="10098" spans="2:2">
      <c r="B10098" s="1045"/>
    </row>
    <row r="10099" spans="2:2">
      <c r="B10099" s="1045"/>
    </row>
    <row r="10100" spans="2:2">
      <c r="B10100" s="1045"/>
    </row>
    <row r="10101" spans="2:2">
      <c r="B10101" s="1045"/>
    </row>
    <row r="10102" spans="2:2">
      <c r="B10102" s="1045"/>
    </row>
    <row r="10103" spans="2:2">
      <c r="B10103" s="1045"/>
    </row>
    <row r="10104" spans="2:2">
      <c r="B10104" s="1045"/>
    </row>
    <row r="10105" spans="2:2">
      <c r="B10105" s="1045"/>
    </row>
    <row r="10106" spans="2:2">
      <c r="B10106" s="1045"/>
    </row>
    <row r="10107" spans="2:2">
      <c r="B10107" s="1045"/>
    </row>
    <row r="10108" spans="2:2">
      <c r="B10108" s="1045"/>
    </row>
    <row r="10109" spans="2:2">
      <c r="B10109" s="1045"/>
    </row>
    <row r="10110" spans="2:2">
      <c r="B10110" s="1045"/>
    </row>
    <row r="10111" spans="2:2">
      <c r="B10111" s="1045"/>
    </row>
    <row r="10112" spans="2:2">
      <c r="B10112" s="1045"/>
    </row>
    <row r="10113" spans="2:2">
      <c r="B10113" s="1045"/>
    </row>
    <row r="10114" spans="2:2">
      <c r="B10114" s="1045"/>
    </row>
    <row r="10115" spans="2:2">
      <c r="B10115" s="1045"/>
    </row>
    <row r="10116" spans="2:2">
      <c r="B10116" s="1045"/>
    </row>
    <row r="10117" spans="2:2">
      <c r="B10117" s="1045"/>
    </row>
    <row r="10118" spans="2:2">
      <c r="B10118" s="1045"/>
    </row>
    <row r="10119" spans="2:2">
      <c r="B10119" s="1045"/>
    </row>
    <row r="10120" spans="2:2">
      <c r="B10120" s="1045"/>
    </row>
    <row r="10121" spans="2:2">
      <c r="B10121" s="1045"/>
    </row>
    <row r="10122" spans="2:2">
      <c r="B10122" s="1045"/>
    </row>
    <row r="10123" spans="2:2">
      <c r="B10123" s="1045"/>
    </row>
    <row r="10124" spans="2:2">
      <c r="B10124" s="1045"/>
    </row>
    <row r="10125" spans="2:2">
      <c r="B10125" s="1045"/>
    </row>
    <row r="10126" spans="2:2">
      <c r="B10126" s="1045"/>
    </row>
    <row r="10127" spans="2:2">
      <c r="B10127" s="1045"/>
    </row>
    <row r="10128" spans="2:2">
      <c r="B10128" s="1045"/>
    </row>
    <row r="10129" spans="2:2">
      <c r="B10129" s="1045"/>
    </row>
    <row r="10130" spans="2:2">
      <c r="B10130" s="1045"/>
    </row>
    <row r="10131" spans="2:2">
      <c r="B10131" s="1045"/>
    </row>
    <row r="10132" spans="2:2">
      <c r="B10132" s="1045"/>
    </row>
    <row r="10133" spans="2:2">
      <c r="B10133" s="1045"/>
    </row>
    <row r="10134" spans="2:2">
      <c r="B10134" s="1045"/>
    </row>
    <row r="10135" spans="2:2">
      <c r="B10135" s="1045"/>
    </row>
    <row r="10136" spans="2:2">
      <c r="B10136" s="1045"/>
    </row>
    <row r="10137" spans="2:2">
      <c r="B10137" s="1045"/>
    </row>
    <row r="10138" spans="2:2">
      <c r="B10138" s="1045"/>
    </row>
    <row r="10139" spans="2:2">
      <c r="B10139" s="1045"/>
    </row>
    <row r="10140" spans="2:2">
      <c r="B10140" s="1045"/>
    </row>
    <row r="10141" spans="2:2">
      <c r="B10141" s="1045"/>
    </row>
    <row r="10142" spans="2:2">
      <c r="B10142" s="1045"/>
    </row>
    <row r="10143" spans="2:2">
      <c r="B10143" s="1045"/>
    </row>
    <row r="10144" spans="2:2">
      <c r="B10144" s="1045"/>
    </row>
    <row r="10145" spans="2:2">
      <c r="B10145" s="1045"/>
    </row>
    <row r="10146" spans="2:2">
      <c r="B10146" s="1045"/>
    </row>
    <row r="10147" spans="2:2">
      <c r="B10147" s="1045"/>
    </row>
    <row r="10148" spans="2:2">
      <c r="B10148" s="1045"/>
    </row>
    <row r="10149" spans="2:2">
      <c r="B10149" s="1045"/>
    </row>
    <row r="10150" spans="2:2">
      <c r="B10150" s="1045"/>
    </row>
    <row r="10151" spans="2:2">
      <c r="B10151" s="1045"/>
    </row>
    <row r="10152" spans="2:2">
      <c r="B10152" s="1045"/>
    </row>
    <row r="10153" spans="2:2">
      <c r="B10153" s="1045"/>
    </row>
    <row r="10154" spans="2:2">
      <c r="B10154" s="1045"/>
    </row>
    <row r="10155" spans="2:2">
      <c r="B10155" s="1045"/>
    </row>
    <row r="10156" spans="2:2">
      <c r="B10156" s="1045"/>
    </row>
    <row r="10157" spans="2:2">
      <c r="B10157" s="1045"/>
    </row>
    <row r="10158" spans="2:2">
      <c r="B10158" s="1045"/>
    </row>
    <row r="10159" spans="2:2">
      <c r="B10159" s="1045"/>
    </row>
    <row r="10160" spans="2:2">
      <c r="B10160" s="1045"/>
    </row>
    <row r="10161" spans="2:2">
      <c r="B10161" s="1045"/>
    </row>
    <row r="10162" spans="2:2">
      <c r="B10162" s="1045"/>
    </row>
    <row r="10163" spans="2:2">
      <c r="B10163" s="1045"/>
    </row>
    <row r="10164" spans="2:2">
      <c r="B10164" s="1045"/>
    </row>
    <row r="10165" spans="2:2">
      <c r="B10165" s="1045"/>
    </row>
    <row r="10166" spans="2:2">
      <c r="B10166" s="1045"/>
    </row>
    <row r="10167" spans="2:2">
      <c r="B10167" s="1045"/>
    </row>
    <row r="10168" spans="2:2">
      <c r="B10168" s="1045"/>
    </row>
    <row r="10169" spans="2:2">
      <c r="B10169" s="1045"/>
    </row>
    <row r="10170" spans="2:2">
      <c r="B10170" s="1045"/>
    </row>
    <row r="10171" spans="2:2">
      <c r="B10171" s="1045"/>
    </row>
    <row r="10172" spans="2:2">
      <c r="B10172" s="1045"/>
    </row>
    <row r="10173" spans="2:2">
      <c r="B10173" s="1045"/>
    </row>
    <row r="10174" spans="2:2">
      <c r="B10174" s="1045"/>
    </row>
    <row r="10175" spans="2:2">
      <c r="B10175" s="1045"/>
    </row>
    <row r="10176" spans="2:2">
      <c r="B10176" s="1045"/>
    </row>
    <row r="10177" spans="2:2">
      <c r="B10177" s="1045"/>
    </row>
    <row r="10178" spans="2:2">
      <c r="B10178" s="1045"/>
    </row>
    <row r="10179" spans="2:2">
      <c r="B10179" s="1045"/>
    </row>
    <row r="10180" spans="2:2">
      <c r="B10180" s="1045"/>
    </row>
    <row r="10181" spans="2:2">
      <c r="B10181" s="1045"/>
    </row>
    <row r="10182" spans="2:2">
      <c r="B10182" s="1045"/>
    </row>
    <row r="10183" spans="2:2">
      <c r="B10183" s="1045"/>
    </row>
    <row r="10184" spans="2:2">
      <c r="B10184" s="1045"/>
    </row>
    <row r="10185" spans="2:2">
      <c r="B10185" s="1045"/>
    </row>
    <row r="10186" spans="2:2">
      <c r="B10186" s="1045"/>
    </row>
    <row r="10187" spans="2:2">
      <c r="B10187" s="1045"/>
    </row>
    <row r="10188" spans="2:2">
      <c r="B10188" s="1045"/>
    </row>
    <row r="10189" spans="2:2">
      <c r="B10189" s="1045"/>
    </row>
    <row r="10190" spans="2:2">
      <c r="B10190" s="1045"/>
    </row>
    <row r="10191" spans="2:2">
      <c r="B10191" s="1045"/>
    </row>
    <row r="10192" spans="2:2">
      <c r="B10192" s="1045"/>
    </row>
    <row r="10193" spans="2:2">
      <c r="B10193" s="1045"/>
    </row>
    <row r="10194" spans="2:2">
      <c r="B10194" s="1045"/>
    </row>
    <row r="10195" spans="2:2">
      <c r="B10195" s="1045"/>
    </row>
    <row r="10196" spans="2:2">
      <c r="B10196" s="1045"/>
    </row>
    <row r="10197" spans="2:2">
      <c r="B10197" s="1045"/>
    </row>
    <row r="10198" spans="2:2">
      <c r="B10198" s="1045"/>
    </row>
    <row r="10199" spans="2:2">
      <c r="B10199" s="1045"/>
    </row>
    <row r="10200" spans="2:2">
      <c r="B10200" s="1045"/>
    </row>
    <row r="10201" spans="2:2">
      <c r="B10201" s="1045"/>
    </row>
    <row r="10202" spans="2:2">
      <c r="B10202" s="1045"/>
    </row>
    <row r="10203" spans="2:2">
      <c r="B10203" s="1045"/>
    </row>
    <row r="10204" spans="2:2">
      <c r="B10204" s="1045"/>
    </row>
    <row r="10205" spans="2:2">
      <c r="B10205" s="1045"/>
    </row>
    <row r="10206" spans="2:2">
      <c r="B10206" s="1045"/>
    </row>
    <row r="10207" spans="2:2">
      <c r="B10207" s="1045"/>
    </row>
    <row r="10208" spans="2:2">
      <c r="B10208" s="1045"/>
    </row>
    <row r="10209" spans="2:2">
      <c r="B10209" s="1045"/>
    </row>
    <row r="10210" spans="2:2">
      <c r="B10210" s="1045"/>
    </row>
    <row r="10211" spans="2:2">
      <c r="B10211" s="1045"/>
    </row>
    <row r="10212" spans="2:2">
      <c r="B10212" s="1045"/>
    </row>
    <row r="10213" spans="2:2">
      <c r="B10213" s="1045"/>
    </row>
    <row r="10214" spans="2:2">
      <c r="B10214" s="1045"/>
    </row>
    <row r="10215" spans="2:2">
      <c r="B10215" s="1045"/>
    </row>
    <row r="10216" spans="2:2">
      <c r="B10216" s="1045"/>
    </row>
    <row r="10217" spans="2:2">
      <c r="B10217" s="1045"/>
    </row>
    <row r="10218" spans="2:2">
      <c r="B10218" s="1045"/>
    </row>
    <row r="10219" spans="2:2">
      <c r="B10219" s="1045"/>
    </row>
    <row r="10220" spans="2:2">
      <c r="B10220" s="1045"/>
    </row>
    <row r="10221" spans="2:2">
      <c r="B10221" s="1045"/>
    </row>
    <row r="10222" spans="2:2">
      <c r="B10222" s="1045"/>
    </row>
    <row r="10223" spans="2:2">
      <c r="B10223" s="1045"/>
    </row>
    <row r="10224" spans="2:2">
      <c r="B10224" s="1045"/>
    </row>
    <row r="10225" spans="2:2">
      <c r="B10225" s="1045"/>
    </row>
    <row r="10226" spans="2:2">
      <c r="B10226" s="1045"/>
    </row>
    <row r="10227" spans="2:2">
      <c r="B10227" s="1045"/>
    </row>
    <row r="10228" spans="2:2">
      <c r="B10228" s="1045"/>
    </row>
    <row r="10229" spans="2:2">
      <c r="B10229" s="1045"/>
    </row>
    <row r="10230" spans="2:2">
      <c r="B10230" s="1045"/>
    </row>
    <row r="10231" spans="2:2">
      <c r="B10231" s="1045"/>
    </row>
    <row r="10232" spans="2:2">
      <c r="B10232" s="1045"/>
    </row>
    <row r="10233" spans="2:2">
      <c r="B10233" s="1045"/>
    </row>
    <row r="10234" spans="2:2">
      <c r="B10234" s="1045"/>
    </row>
    <row r="10235" spans="2:2">
      <c r="B10235" s="1045"/>
    </row>
    <row r="10236" spans="2:2">
      <c r="B10236" s="1045"/>
    </row>
    <row r="10237" spans="2:2">
      <c r="B10237" s="1045"/>
    </row>
    <row r="10238" spans="2:2">
      <c r="B10238" s="1045"/>
    </row>
    <row r="10239" spans="2:2">
      <c r="B10239" s="1045"/>
    </row>
    <row r="10240" spans="2:2">
      <c r="B10240" s="1045"/>
    </row>
    <row r="10241" spans="2:2">
      <c r="B10241" s="1045"/>
    </row>
    <row r="10242" spans="2:2">
      <c r="B10242" s="1045"/>
    </row>
    <row r="10243" spans="2:2">
      <c r="B10243" s="1045"/>
    </row>
    <row r="10244" spans="2:2">
      <c r="B10244" s="1045"/>
    </row>
    <row r="10245" spans="2:2">
      <c r="B10245" s="1045"/>
    </row>
    <row r="10246" spans="2:2">
      <c r="B10246" s="1045"/>
    </row>
    <row r="10247" spans="2:2">
      <c r="B10247" s="1045"/>
    </row>
    <row r="10248" spans="2:2">
      <c r="B10248" s="1045"/>
    </row>
    <row r="10249" spans="2:2">
      <c r="B10249" s="1045"/>
    </row>
    <row r="10250" spans="2:2">
      <c r="B10250" s="1045"/>
    </row>
    <row r="10251" spans="2:2">
      <c r="B10251" s="1045"/>
    </row>
    <row r="10252" spans="2:2">
      <c r="B10252" s="1045"/>
    </row>
    <row r="10253" spans="2:2">
      <c r="B10253" s="1045"/>
    </row>
    <row r="10254" spans="2:2">
      <c r="B10254" s="1045"/>
    </row>
    <row r="10255" spans="2:2">
      <c r="B10255" s="1045"/>
    </row>
    <row r="10256" spans="2:2">
      <c r="B10256" s="1045"/>
    </row>
    <row r="10257" spans="2:2">
      <c r="B10257" s="1045"/>
    </row>
    <row r="10258" spans="2:2">
      <c r="B10258" s="1045"/>
    </row>
    <row r="10259" spans="2:2">
      <c r="B10259" s="1045"/>
    </row>
    <row r="10260" spans="2:2">
      <c r="B10260" s="1045"/>
    </row>
    <row r="10261" spans="2:2">
      <c r="B10261" s="1045"/>
    </row>
    <row r="10262" spans="2:2">
      <c r="B10262" s="1045"/>
    </row>
    <row r="10263" spans="2:2">
      <c r="B10263" s="1045"/>
    </row>
    <row r="10264" spans="2:2">
      <c r="B10264" s="1045"/>
    </row>
    <row r="10265" spans="2:2">
      <c r="B10265" s="1045"/>
    </row>
    <row r="10266" spans="2:2">
      <c r="B10266" s="1045"/>
    </row>
    <row r="10267" spans="2:2">
      <c r="B10267" s="1045"/>
    </row>
    <row r="10268" spans="2:2">
      <c r="B10268" s="1045"/>
    </row>
    <row r="10269" spans="2:2">
      <c r="B10269" s="1045"/>
    </row>
    <row r="10270" spans="2:2">
      <c r="B10270" s="1045"/>
    </row>
    <row r="10271" spans="2:2">
      <c r="B10271" s="1045"/>
    </row>
    <row r="10272" spans="2:2">
      <c r="B10272" s="1045"/>
    </row>
    <row r="10273" spans="2:2">
      <c r="B10273" s="1045"/>
    </row>
    <row r="10274" spans="2:2">
      <c r="B10274" s="1045"/>
    </row>
    <row r="10275" spans="2:2">
      <c r="B10275" s="1045"/>
    </row>
    <row r="10276" spans="2:2">
      <c r="B10276" s="1045"/>
    </row>
    <row r="10277" spans="2:2">
      <c r="B10277" s="1045"/>
    </row>
    <row r="10278" spans="2:2">
      <c r="B10278" s="1045"/>
    </row>
    <row r="10279" spans="2:2">
      <c r="B10279" s="1045"/>
    </row>
    <row r="10280" spans="2:2">
      <c r="B10280" s="1045"/>
    </row>
    <row r="10281" spans="2:2">
      <c r="B10281" s="1045"/>
    </row>
    <row r="10282" spans="2:2">
      <c r="B10282" s="1045"/>
    </row>
    <row r="10283" spans="2:2">
      <c r="B10283" s="1045"/>
    </row>
    <row r="10284" spans="2:2">
      <c r="B10284" s="1045"/>
    </row>
    <row r="10285" spans="2:2">
      <c r="B10285" s="1045"/>
    </row>
    <row r="10286" spans="2:2">
      <c r="B10286" s="1045"/>
    </row>
    <row r="10287" spans="2:2">
      <c r="B10287" s="1045"/>
    </row>
    <row r="10288" spans="2:2">
      <c r="B10288" s="1045"/>
    </row>
    <row r="10289" spans="2:2">
      <c r="B10289" s="1045"/>
    </row>
    <row r="10290" spans="2:2">
      <c r="B10290" s="1045"/>
    </row>
    <row r="10291" spans="2:2">
      <c r="B10291" s="1045"/>
    </row>
    <row r="10292" spans="2:2">
      <c r="B10292" s="1045"/>
    </row>
    <row r="10293" spans="2:2">
      <c r="B10293" s="1045"/>
    </row>
    <row r="10294" spans="2:2">
      <c r="B10294" s="1045"/>
    </row>
    <row r="10295" spans="2:2">
      <c r="B10295" s="1045"/>
    </row>
    <row r="10296" spans="2:2">
      <c r="B10296" s="1045"/>
    </row>
    <row r="10297" spans="2:2">
      <c r="B10297" s="1045"/>
    </row>
    <row r="10298" spans="2:2">
      <c r="B10298" s="1045"/>
    </row>
    <row r="10299" spans="2:2">
      <c r="B10299" s="1045"/>
    </row>
    <row r="10300" spans="2:2">
      <c r="B10300" s="1045"/>
    </row>
    <row r="10301" spans="2:2">
      <c r="B10301" s="1045"/>
    </row>
    <row r="10302" spans="2:2">
      <c r="B10302" s="1045"/>
    </row>
    <row r="10303" spans="2:2">
      <c r="B10303" s="1045"/>
    </row>
    <row r="10304" spans="2:2">
      <c r="B10304" s="1045"/>
    </row>
    <row r="10305" spans="2:2">
      <c r="B10305" s="1045"/>
    </row>
    <row r="10306" spans="2:2">
      <c r="B10306" s="1045"/>
    </row>
    <row r="10307" spans="2:2">
      <c r="B10307" s="1045"/>
    </row>
    <row r="10308" spans="2:2">
      <c r="B10308" s="1045"/>
    </row>
    <row r="10309" spans="2:2">
      <c r="B10309" s="1045"/>
    </row>
    <row r="10310" spans="2:2">
      <c r="B10310" s="1045"/>
    </row>
    <row r="10311" spans="2:2">
      <c r="B10311" s="1045"/>
    </row>
    <row r="10312" spans="2:2">
      <c r="B10312" s="1045"/>
    </row>
    <row r="10313" spans="2:2">
      <c r="B10313" s="1045"/>
    </row>
    <row r="10314" spans="2:2">
      <c r="B10314" s="1045"/>
    </row>
    <row r="10315" spans="2:2">
      <c r="B10315" s="1045"/>
    </row>
    <row r="10316" spans="2:2">
      <c r="B10316" s="1045"/>
    </row>
    <row r="10317" spans="2:2">
      <c r="B10317" s="1045"/>
    </row>
    <row r="10318" spans="2:2">
      <c r="B10318" s="1045"/>
    </row>
    <row r="10319" spans="2:2">
      <c r="B10319" s="1045"/>
    </row>
    <row r="10320" spans="2:2">
      <c r="B10320" s="1045"/>
    </row>
    <row r="10321" spans="2:2">
      <c r="B10321" s="1045"/>
    </row>
    <row r="10322" spans="2:2">
      <c r="B10322" s="1045"/>
    </row>
    <row r="10323" spans="2:2">
      <c r="B10323" s="1045"/>
    </row>
    <row r="10324" spans="2:2">
      <c r="B10324" s="1045"/>
    </row>
    <row r="10325" spans="2:2">
      <c r="B10325" s="1045"/>
    </row>
    <row r="10326" spans="2:2">
      <c r="B10326" s="1045"/>
    </row>
    <row r="10327" spans="2:2">
      <c r="B10327" s="1045"/>
    </row>
    <row r="10328" spans="2:2">
      <c r="B10328" s="1045"/>
    </row>
    <row r="10329" spans="2:2">
      <c r="B10329" s="1045"/>
    </row>
    <row r="10330" spans="2:2">
      <c r="B10330" s="1045"/>
    </row>
    <row r="10331" spans="2:2">
      <c r="B10331" s="1045"/>
    </row>
    <row r="10332" spans="2:2">
      <c r="B10332" s="1045"/>
    </row>
    <row r="10333" spans="2:2">
      <c r="B10333" s="1045"/>
    </row>
    <row r="10334" spans="2:2">
      <c r="B10334" s="1045"/>
    </row>
    <row r="10335" spans="2:2">
      <c r="B10335" s="1045"/>
    </row>
    <row r="10336" spans="2:2">
      <c r="B10336" s="1045"/>
    </row>
    <row r="10337" spans="2:2">
      <c r="B10337" s="1045"/>
    </row>
    <row r="10338" spans="2:2">
      <c r="B10338" s="1045"/>
    </row>
    <row r="10339" spans="2:2">
      <c r="B10339" s="1045"/>
    </row>
    <row r="10340" spans="2:2">
      <c r="B10340" s="1045"/>
    </row>
    <row r="10341" spans="2:2">
      <c r="B10341" s="1045"/>
    </row>
    <row r="10342" spans="2:2">
      <c r="B10342" s="1045"/>
    </row>
    <row r="10343" spans="2:2">
      <c r="B10343" s="1045"/>
    </row>
    <row r="10344" spans="2:2">
      <c r="B10344" s="1045"/>
    </row>
    <row r="10345" spans="2:2">
      <c r="B10345" s="1045"/>
    </row>
    <row r="10346" spans="2:2">
      <c r="B10346" s="1045"/>
    </row>
    <row r="10347" spans="2:2">
      <c r="B10347" s="1045"/>
    </row>
    <row r="10348" spans="2:2">
      <c r="B10348" s="1045"/>
    </row>
    <row r="10349" spans="2:2">
      <c r="B10349" s="1045"/>
    </row>
    <row r="10350" spans="2:2">
      <c r="B10350" s="1045"/>
    </row>
    <row r="10351" spans="2:2">
      <c r="B10351" s="1045"/>
    </row>
    <row r="10352" spans="2:2">
      <c r="B10352" s="1045"/>
    </row>
    <row r="10353" spans="2:2">
      <c r="B10353" s="1045"/>
    </row>
    <row r="10354" spans="2:2">
      <c r="B10354" s="1045"/>
    </row>
    <row r="10355" spans="2:2">
      <c r="B10355" s="1045"/>
    </row>
    <row r="10356" spans="2:2">
      <c r="B10356" s="1045"/>
    </row>
    <row r="10357" spans="2:2">
      <c r="B10357" s="1045"/>
    </row>
    <row r="10358" spans="2:2">
      <c r="B10358" s="1045"/>
    </row>
    <row r="10359" spans="2:2">
      <c r="B10359" s="1045"/>
    </row>
    <row r="10360" spans="2:2">
      <c r="B10360" s="1045"/>
    </row>
    <row r="10361" spans="2:2">
      <c r="B10361" s="1045"/>
    </row>
    <row r="10362" spans="2:2">
      <c r="B10362" s="1045"/>
    </row>
    <row r="10363" spans="2:2">
      <c r="B10363" s="1045"/>
    </row>
    <row r="10364" spans="2:2">
      <c r="B10364" s="1045"/>
    </row>
    <row r="10365" spans="2:2">
      <c r="B10365" s="1045"/>
    </row>
    <row r="10366" spans="2:2">
      <c r="B10366" s="1045"/>
    </row>
    <row r="10367" spans="2:2">
      <c r="B10367" s="1045"/>
    </row>
    <row r="10368" spans="2:2">
      <c r="B10368" s="1045"/>
    </row>
    <row r="10369" spans="2:2">
      <c r="B10369" s="1045"/>
    </row>
    <row r="10370" spans="2:2">
      <c r="B10370" s="1045"/>
    </row>
    <row r="10371" spans="2:2">
      <c r="B10371" s="1045"/>
    </row>
    <row r="10372" spans="2:2">
      <c r="B10372" s="1045"/>
    </row>
    <row r="10373" spans="2:2">
      <c r="B10373" s="1045"/>
    </row>
    <row r="10374" spans="2:2">
      <c r="B10374" s="1045"/>
    </row>
    <row r="10375" spans="2:2">
      <c r="B10375" s="1045"/>
    </row>
    <row r="10376" spans="2:2">
      <c r="B10376" s="1045"/>
    </row>
    <row r="10377" spans="2:2">
      <c r="B10377" s="1045"/>
    </row>
    <row r="10378" spans="2:2">
      <c r="B10378" s="1045"/>
    </row>
    <row r="10379" spans="2:2">
      <c r="B10379" s="1045"/>
    </row>
    <row r="10380" spans="2:2">
      <c r="B10380" s="1045"/>
    </row>
    <row r="10381" spans="2:2">
      <c r="B10381" s="1045"/>
    </row>
    <row r="10382" spans="2:2">
      <c r="B10382" s="1045"/>
    </row>
    <row r="10383" spans="2:2">
      <c r="B10383" s="1045"/>
    </row>
    <row r="10384" spans="2:2">
      <c r="B10384" s="1045"/>
    </row>
    <row r="10385" spans="2:2">
      <c r="B10385" s="1045"/>
    </row>
    <row r="10386" spans="2:2">
      <c r="B10386" s="1045"/>
    </row>
    <row r="10387" spans="2:2">
      <c r="B10387" s="1045"/>
    </row>
    <row r="10388" spans="2:2">
      <c r="B10388" s="1045"/>
    </row>
    <row r="10389" spans="2:2">
      <c r="B10389" s="1045"/>
    </row>
    <row r="10390" spans="2:2">
      <c r="B10390" s="1045"/>
    </row>
    <row r="10391" spans="2:2">
      <c r="B10391" s="1045"/>
    </row>
    <row r="10392" spans="2:2">
      <c r="B10392" s="1045"/>
    </row>
    <row r="10393" spans="2:2">
      <c r="B10393" s="1045"/>
    </row>
    <row r="10394" spans="2:2">
      <c r="B10394" s="1045"/>
    </row>
    <row r="10395" spans="2:2">
      <c r="B10395" s="1045"/>
    </row>
    <row r="10396" spans="2:2">
      <c r="B10396" s="1045"/>
    </row>
    <row r="10397" spans="2:2">
      <c r="B10397" s="1045"/>
    </row>
    <row r="10398" spans="2:2">
      <c r="B10398" s="1045"/>
    </row>
    <row r="10399" spans="2:2">
      <c r="B10399" s="1045"/>
    </row>
    <row r="10400" spans="2:2">
      <c r="B10400" s="1045"/>
    </row>
    <row r="10401" spans="2:2">
      <c r="B10401" s="1045"/>
    </row>
    <row r="10402" spans="2:2">
      <c r="B10402" s="1045"/>
    </row>
    <row r="10403" spans="2:2">
      <c r="B10403" s="1045"/>
    </row>
    <row r="10404" spans="2:2">
      <c r="B10404" s="1045"/>
    </row>
    <row r="10405" spans="2:2">
      <c r="B10405" s="1045"/>
    </row>
    <row r="10406" spans="2:2">
      <c r="B10406" s="1045"/>
    </row>
    <row r="10407" spans="2:2">
      <c r="B10407" s="1045"/>
    </row>
    <row r="10408" spans="2:2">
      <c r="B10408" s="1045"/>
    </row>
    <row r="10409" spans="2:2">
      <c r="B10409" s="1045"/>
    </row>
    <row r="10410" spans="2:2">
      <c r="B10410" s="1045"/>
    </row>
    <row r="10411" spans="2:2">
      <c r="B10411" s="1045"/>
    </row>
    <row r="10412" spans="2:2">
      <c r="B10412" s="1045"/>
    </row>
    <row r="10413" spans="2:2">
      <c r="B10413" s="1045"/>
    </row>
    <row r="10414" spans="2:2">
      <c r="B10414" s="1045"/>
    </row>
    <row r="10415" spans="2:2">
      <c r="B10415" s="1045"/>
    </row>
    <row r="10416" spans="2:2">
      <c r="B10416" s="1045"/>
    </row>
    <row r="10417" spans="2:2">
      <c r="B10417" s="1045"/>
    </row>
    <row r="10418" spans="2:2">
      <c r="B10418" s="1045"/>
    </row>
    <row r="10419" spans="2:2">
      <c r="B10419" s="1045"/>
    </row>
    <row r="10420" spans="2:2">
      <c r="B10420" s="1045"/>
    </row>
    <row r="10421" spans="2:2">
      <c r="B10421" s="1045"/>
    </row>
    <row r="10422" spans="2:2">
      <c r="B10422" s="1045"/>
    </row>
    <row r="10423" spans="2:2">
      <c r="B10423" s="1045"/>
    </row>
    <row r="10424" spans="2:2">
      <c r="B10424" s="1045"/>
    </row>
    <row r="10425" spans="2:2">
      <c r="B10425" s="1045"/>
    </row>
    <row r="10426" spans="2:2">
      <c r="B10426" s="1045"/>
    </row>
    <row r="10427" spans="2:2">
      <c r="B10427" s="1045"/>
    </row>
    <row r="10428" spans="2:2">
      <c r="B10428" s="1045"/>
    </row>
    <row r="10429" spans="2:2">
      <c r="B10429" s="1045"/>
    </row>
    <row r="10430" spans="2:2">
      <c r="B10430" s="1045"/>
    </row>
    <row r="10431" spans="2:2">
      <c r="B10431" s="1045"/>
    </row>
    <row r="10432" spans="2:2">
      <c r="B10432" s="1045"/>
    </row>
    <row r="10433" spans="2:2">
      <c r="B10433" s="1045"/>
    </row>
    <row r="10434" spans="2:2">
      <c r="B10434" s="1045"/>
    </row>
    <row r="10435" spans="2:2">
      <c r="B10435" s="1045"/>
    </row>
    <row r="10436" spans="2:2">
      <c r="B10436" s="1045"/>
    </row>
    <row r="10437" spans="2:2">
      <c r="B10437" s="1045"/>
    </row>
    <row r="10438" spans="2:2">
      <c r="B10438" s="1045"/>
    </row>
    <row r="10439" spans="2:2">
      <c r="B10439" s="1045"/>
    </row>
    <row r="10440" spans="2:2">
      <c r="B10440" s="1045"/>
    </row>
    <row r="10441" spans="2:2">
      <c r="B10441" s="1045"/>
    </row>
    <row r="10442" spans="2:2">
      <c r="B10442" s="1045"/>
    </row>
    <row r="10443" spans="2:2">
      <c r="B10443" s="1045"/>
    </row>
    <row r="10444" spans="2:2">
      <c r="B10444" s="1045"/>
    </row>
    <row r="10445" spans="2:2">
      <c r="B10445" s="1045"/>
    </row>
    <row r="10446" spans="2:2">
      <c r="B10446" s="1045"/>
    </row>
    <row r="10447" spans="2:2">
      <c r="B10447" s="1045"/>
    </row>
    <row r="10448" spans="2:2">
      <c r="B10448" s="1045"/>
    </row>
    <row r="10449" spans="2:2">
      <c r="B10449" s="1045"/>
    </row>
    <row r="10450" spans="2:2">
      <c r="B10450" s="1045"/>
    </row>
    <row r="10451" spans="2:2">
      <c r="B10451" s="1045"/>
    </row>
    <row r="10452" spans="2:2">
      <c r="B10452" s="1045"/>
    </row>
    <row r="10453" spans="2:2">
      <c r="B10453" s="1045"/>
    </row>
    <row r="10454" spans="2:2">
      <c r="B10454" s="1045"/>
    </row>
    <row r="10455" spans="2:2">
      <c r="B10455" s="1045"/>
    </row>
    <row r="10456" spans="2:2">
      <c r="B10456" s="1045"/>
    </row>
    <row r="10457" spans="2:2">
      <c r="B10457" s="1045"/>
    </row>
    <row r="10458" spans="2:2">
      <c r="B10458" s="1045"/>
    </row>
    <row r="10459" spans="2:2">
      <c r="B10459" s="1045"/>
    </row>
    <row r="10460" spans="2:2">
      <c r="B10460" s="1045"/>
    </row>
    <row r="10461" spans="2:2">
      <c r="B10461" s="1045"/>
    </row>
    <row r="10462" spans="2:2">
      <c r="B10462" s="1045"/>
    </row>
    <row r="10463" spans="2:2">
      <c r="B10463" s="1045"/>
    </row>
    <row r="10464" spans="2:2">
      <c r="B10464" s="1045"/>
    </row>
    <row r="10465" spans="2:2">
      <c r="B10465" s="1045"/>
    </row>
    <row r="10466" spans="2:2">
      <c r="B10466" s="1045"/>
    </row>
    <row r="10467" spans="2:2">
      <c r="B10467" s="1045"/>
    </row>
    <row r="10468" spans="2:2">
      <c r="B10468" s="1045"/>
    </row>
    <row r="10469" spans="2:2">
      <c r="B10469" s="1045"/>
    </row>
    <row r="10470" spans="2:2">
      <c r="B10470" s="1045"/>
    </row>
    <row r="10471" spans="2:2">
      <c r="B10471" s="1045"/>
    </row>
    <row r="10472" spans="2:2">
      <c r="B10472" s="1045"/>
    </row>
    <row r="10473" spans="2:2">
      <c r="B10473" s="1045"/>
    </row>
    <row r="10474" spans="2:2">
      <c r="B10474" s="1045"/>
    </row>
    <row r="10475" spans="2:2">
      <c r="B10475" s="1045"/>
    </row>
    <row r="10476" spans="2:2">
      <c r="B10476" s="1045"/>
    </row>
    <row r="10477" spans="2:2">
      <c r="B10477" s="1045"/>
    </row>
    <row r="10478" spans="2:2">
      <c r="B10478" s="1045"/>
    </row>
    <row r="10479" spans="2:2">
      <c r="B10479" s="1045"/>
    </row>
    <row r="10480" spans="2:2">
      <c r="B10480" s="1045"/>
    </row>
    <row r="10481" spans="2:2">
      <c r="B10481" s="1045"/>
    </row>
    <row r="10482" spans="2:2">
      <c r="B10482" s="1045"/>
    </row>
    <row r="10483" spans="2:2">
      <c r="B10483" s="1045"/>
    </row>
    <row r="10484" spans="2:2">
      <c r="B10484" s="1045"/>
    </row>
    <row r="10485" spans="2:2">
      <c r="B10485" s="1045"/>
    </row>
    <row r="10486" spans="2:2">
      <c r="B10486" s="1045"/>
    </row>
    <row r="10487" spans="2:2">
      <c r="B10487" s="1045"/>
    </row>
    <row r="10488" spans="2:2">
      <c r="B10488" s="1045"/>
    </row>
    <row r="10489" spans="2:2">
      <c r="B10489" s="1045"/>
    </row>
    <row r="10490" spans="2:2">
      <c r="B10490" s="1045"/>
    </row>
    <row r="10491" spans="2:2">
      <c r="B10491" s="1045"/>
    </row>
    <row r="10492" spans="2:2">
      <c r="B10492" s="1045"/>
    </row>
    <row r="10493" spans="2:2">
      <c r="B10493" s="1045"/>
    </row>
    <row r="10494" spans="2:2">
      <c r="B10494" s="1045"/>
    </row>
    <row r="10495" spans="2:2">
      <c r="B10495" s="1045"/>
    </row>
    <row r="10496" spans="2:2">
      <c r="B10496" s="1045"/>
    </row>
    <row r="10497" spans="2:2">
      <c r="B10497" s="1045"/>
    </row>
    <row r="10498" spans="2:2">
      <c r="B10498" s="1045"/>
    </row>
    <row r="10499" spans="2:2">
      <c r="B10499" s="1045"/>
    </row>
    <row r="10500" spans="2:2">
      <c r="B10500" s="1045"/>
    </row>
    <row r="10501" spans="2:2">
      <c r="B10501" s="1045"/>
    </row>
    <row r="10502" spans="2:2">
      <c r="B10502" s="1045"/>
    </row>
    <row r="10503" spans="2:2">
      <c r="B10503" s="1045"/>
    </row>
    <row r="10504" spans="2:2">
      <c r="B10504" s="1045"/>
    </row>
    <row r="10505" spans="2:2">
      <c r="B10505" s="1045"/>
    </row>
    <row r="10506" spans="2:2">
      <c r="B10506" s="1045"/>
    </row>
    <row r="10507" spans="2:2">
      <c r="B10507" s="1045"/>
    </row>
    <row r="10508" spans="2:2">
      <c r="B10508" s="1045"/>
    </row>
    <row r="10509" spans="2:2">
      <c r="B10509" s="1045"/>
    </row>
    <row r="10510" spans="2:2">
      <c r="B10510" s="1045"/>
    </row>
    <row r="10511" spans="2:2">
      <c r="B10511" s="1045"/>
    </row>
    <row r="10512" spans="2:2">
      <c r="B10512" s="1045"/>
    </row>
    <row r="10513" spans="2:2">
      <c r="B10513" s="1045"/>
    </row>
    <row r="10514" spans="2:2">
      <c r="B10514" s="1045"/>
    </row>
    <row r="10515" spans="2:2">
      <c r="B10515" s="1045"/>
    </row>
    <row r="10516" spans="2:2">
      <c r="B10516" s="1045"/>
    </row>
    <row r="10517" spans="2:2">
      <c r="B10517" s="1045"/>
    </row>
    <row r="10518" spans="2:2">
      <c r="B10518" s="1045"/>
    </row>
    <row r="10519" spans="2:2">
      <c r="B10519" s="1045"/>
    </row>
    <row r="10520" spans="2:2">
      <c r="B10520" s="1045"/>
    </row>
    <row r="10521" spans="2:2">
      <c r="B10521" s="1045"/>
    </row>
    <row r="10522" spans="2:2">
      <c r="B10522" s="1045"/>
    </row>
    <row r="10523" spans="2:2">
      <c r="B10523" s="1045"/>
    </row>
    <row r="10524" spans="2:2">
      <c r="B10524" s="1045"/>
    </row>
    <row r="10525" spans="2:2">
      <c r="B10525" s="1045"/>
    </row>
    <row r="10526" spans="2:2">
      <c r="B10526" s="1045"/>
    </row>
    <row r="10527" spans="2:2">
      <c r="B10527" s="1045"/>
    </row>
    <row r="10528" spans="2:2">
      <c r="B10528" s="1045"/>
    </row>
    <row r="10529" spans="2:2">
      <c r="B10529" s="1045"/>
    </row>
    <row r="10530" spans="2:2">
      <c r="B10530" s="1045"/>
    </row>
    <row r="10531" spans="2:2">
      <c r="B10531" s="1045"/>
    </row>
    <row r="10532" spans="2:2">
      <c r="B10532" s="1045"/>
    </row>
    <row r="10533" spans="2:2">
      <c r="B10533" s="1045"/>
    </row>
    <row r="10534" spans="2:2">
      <c r="B10534" s="1045"/>
    </row>
    <row r="10535" spans="2:2">
      <c r="B10535" s="1045"/>
    </row>
    <row r="10536" spans="2:2">
      <c r="B10536" s="1045"/>
    </row>
    <row r="10537" spans="2:2">
      <c r="B10537" s="1045"/>
    </row>
    <row r="10538" spans="2:2">
      <c r="B10538" s="1045"/>
    </row>
    <row r="10539" spans="2:2">
      <c r="B10539" s="1045"/>
    </row>
    <row r="10540" spans="2:2">
      <c r="B10540" s="1045"/>
    </row>
    <row r="10541" spans="2:2">
      <c r="B10541" s="1045"/>
    </row>
    <row r="10542" spans="2:2">
      <c r="B10542" s="1045"/>
    </row>
    <row r="10543" spans="2:2">
      <c r="B10543" s="1045"/>
    </row>
    <row r="10544" spans="2:2">
      <c r="B10544" s="1045"/>
    </row>
    <row r="10545" spans="2:2">
      <c r="B10545" s="1045"/>
    </row>
    <row r="10546" spans="2:2">
      <c r="B10546" s="1045"/>
    </row>
    <row r="10547" spans="2:2">
      <c r="B10547" s="1045"/>
    </row>
    <row r="10548" spans="2:2">
      <c r="B10548" s="1045"/>
    </row>
    <row r="10549" spans="2:2">
      <c r="B10549" s="1045"/>
    </row>
    <row r="10550" spans="2:2">
      <c r="B10550" s="1045"/>
    </row>
    <row r="10551" spans="2:2">
      <c r="B10551" s="1045"/>
    </row>
    <row r="10552" spans="2:2">
      <c r="B10552" s="1045"/>
    </row>
    <row r="10553" spans="2:2">
      <c r="B10553" s="1045"/>
    </row>
    <row r="10554" spans="2:2">
      <c r="B10554" s="1045"/>
    </row>
    <row r="10555" spans="2:2">
      <c r="B10555" s="1045"/>
    </row>
    <row r="10556" spans="2:2">
      <c r="B10556" s="1045"/>
    </row>
    <row r="10557" spans="2:2">
      <c r="B10557" s="1045"/>
    </row>
    <row r="10558" spans="2:2">
      <c r="B10558" s="1045"/>
    </row>
    <row r="10559" spans="2:2">
      <c r="B10559" s="1045"/>
    </row>
    <row r="10560" spans="2:2">
      <c r="B10560" s="1045"/>
    </row>
    <row r="10561" spans="2:2">
      <c r="B10561" s="1045"/>
    </row>
    <row r="10562" spans="2:2">
      <c r="B10562" s="1045"/>
    </row>
    <row r="10563" spans="2:2">
      <c r="B10563" s="1045"/>
    </row>
    <row r="10564" spans="2:2">
      <c r="B10564" s="1045"/>
    </row>
    <row r="10565" spans="2:2">
      <c r="B10565" s="1045"/>
    </row>
    <row r="10566" spans="2:2">
      <c r="B10566" s="1045"/>
    </row>
    <row r="10567" spans="2:2">
      <c r="B10567" s="1045"/>
    </row>
    <row r="10568" spans="2:2">
      <c r="B10568" s="1045"/>
    </row>
    <row r="10569" spans="2:2">
      <c r="B10569" s="1045"/>
    </row>
    <row r="10570" spans="2:2">
      <c r="B10570" s="1045"/>
    </row>
    <row r="10571" spans="2:2">
      <c r="B10571" s="1045"/>
    </row>
    <row r="10572" spans="2:2">
      <c r="B10572" s="1045"/>
    </row>
    <row r="10573" spans="2:2">
      <c r="B10573" s="1045"/>
    </row>
    <row r="10574" spans="2:2">
      <c r="B10574" s="1045"/>
    </row>
    <row r="10575" spans="2:2">
      <c r="B10575" s="1045"/>
    </row>
    <row r="10576" spans="2:2">
      <c r="B10576" s="1045"/>
    </row>
    <row r="10577" spans="2:2">
      <c r="B10577" s="1045"/>
    </row>
    <row r="10578" spans="2:2">
      <c r="B10578" s="1045"/>
    </row>
    <row r="10579" spans="2:2">
      <c r="B10579" s="1045"/>
    </row>
    <row r="10580" spans="2:2">
      <c r="B10580" s="1045"/>
    </row>
    <row r="10581" spans="2:2">
      <c r="B10581" s="1045"/>
    </row>
    <row r="10582" spans="2:2">
      <c r="B10582" s="1045"/>
    </row>
    <row r="10583" spans="2:2">
      <c r="B10583" s="1045"/>
    </row>
    <row r="10584" spans="2:2">
      <c r="B10584" s="1045"/>
    </row>
    <row r="10585" spans="2:2">
      <c r="B10585" s="1045"/>
    </row>
    <row r="10586" spans="2:2">
      <c r="B10586" s="1045"/>
    </row>
    <row r="10587" spans="2:2">
      <c r="B10587" s="1045"/>
    </row>
    <row r="10588" spans="2:2">
      <c r="B10588" s="1045"/>
    </row>
    <row r="10589" spans="2:2">
      <c r="B10589" s="1045"/>
    </row>
    <row r="10590" spans="2:2">
      <c r="B10590" s="1045"/>
    </row>
    <row r="10591" spans="2:2">
      <c r="B10591" s="1045"/>
    </row>
    <row r="10592" spans="2:2">
      <c r="B10592" s="1045"/>
    </row>
    <row r="10593" spans="2:2">
      <c r="B10593" s="1045"/>
    </row>
    <row r="10594" spans="2:2">
      <c r="B10594" s="1045"/>
    </row>
    <row r="10595" spans="2:2">
      <c r="B10595" s="1045"/>
    </row>
    <row r="10596" spans="2:2">
      <c r="B10596" s="1045"/>
    </row>
    <row r="10597" spans="2:2">
      <c r="B10597" s="1045"/>
    </row>
    <row r="10598" spans="2:2">
      <c r="B10598" s="1045"/>
    </row>
    <row r="10599" spans="2:2">
      <c r="B10599" s="1045"/>
    </row>
    <row r="10600" spans="2:2">
      <c r="B10600" s="1045"/>
    </row>
    <row r="10601" spans="2:2">
      <c r="B10601" s="1045"/>
    </row>
    <row r="10602" spans="2:2">
      <c r="B10602" s="1045"/>
    </row>
    <row r="10603" spans="2:2">
      <c r="B10603" s="1045"/>
    </row>
    <row r="10604" spans="2:2">
      <c r="B10604" s="1045"/>
    </row>
    <row r="10605" spans="2:2">
      <c r="B10605" s="1045"/>
    </row>
    <row r="10606" spans="2:2">
      <c r="B10606" s="1045"/>
    </row>
    <row r="10607" spans="2:2">
      <c r="B10607" s="1045"/>
    </row>
    <row r="10608" spans="2:2">
      <c r="B10608" s="1045"/>
    </row>
    <row r="10609" spans="2:2">
      <c r="B10609" s="1045"/>
    </row>
    <row r="10610" spans="2:2">
      <c r="B10610" s="1045"/>
    </row>
    <row r="10611" spans="2:2">
      <c r="B10611" s="1045"/>
    </row>
    <row r="10612" spans="2:2">
      <c r="B10612" s="1045"/>
    </row>
    <row r="10613" spans="2:2">
      <c r="B10613" s="1045"/>
    </row>
    <row r="10614" spans="2:2">
      <c r="B10614" s="1045"/>
    </row>
    <row r="10615" spans="2:2">
      <c r="B10615" s="1045"/>
    </row>
    <row r="10616" spans="2:2">
      <c r="B10616" s="1045"/>
    </row>
    <row r="10617" spans="2:2">
      <c r="B10617" s="1045"/>
    </row>
    <row r="10618" spans="2:2">
      <c r="B10618" s="1045"/>
    </row>
    <row r="10619" spans="2:2">
      <c r="B10619" s="1045"/>
    </row>
    <row r="10620" spans="2:2">
      <c r="B10620" s="1045"/>
    </row>
    <row r="10621" spans="2:2">
      <c r="B10621" s="1045"/>
    </row>
    <row r="10622" spans="2:2">
      <c r="B10622" s="1045"/>
    </row>
    <row r="10623" spans="2:2">
      <c r="B10623" s="1045"/>
    </row>
    <row r="10624" spans="2:2">
      <c r="B10624" s="1045"/>
    </row>
    <row r="10625" spans="2:2">
      <c r="B10625" s="1045"/>
    </row>
    <row r="10626" spans="2:2">
      <c r="B10626" s="1045"/>
    </row>
    <row r="10627" spans="2:2">
      <c r="B10627" s="1045"/>
    </row>
    <row r="10628" spans="2:2">
      <c r="B10628" s="1045"/>
    </row>
    <row r="10629" spans="2:2">
      <c r="B10629" s="1045"/>
    </row>
    <row r="10630" spans="2:2">
      <c r="B10630" s="1045"/>
    </row>
    <row r="10631" spans="2:2">
      <c r="B10631" s="1045"/>
    </row>
    <row r="10632" spans="2:2">
      <c r="B10632" s="1045"/>
    </row>
    <row r="10633" spans="2:2">
      <c r="B10633" s="1045"/>
    </row>
    <row r="10634" spans="2:2">
      <c r="B10634" s="1045"/>
    </row>
    <row r="10635" spans="2:2">
      <c r="B10635" s="1045"/>
    </row>
    <row r="10636" spans="2:2">
      <c r="B10636" s="1045"/>
    </row>
    <row r="10637" spans="2:2">
      <c r="B10637" s="1045"/>
    </row>
    <row r="10638" spans="2:2">
      <c r="B10638" s="1045"/>
    </row>
    <row r="10639" spans="2:2">
      <c r="B10639" s="1045"/>
    </row>
    <row r="10640" spans="2:2">
      <c r="B10640" s="1045"/>
    </row>
    <row r="10641" spans="2:2">
      <c r="B10641" s="1045"/>
    </row>
    <row r="10642" spans="2:2">
      <c r="B10642" s="1045"/>
    </row>
    <row r="10643" spans="2:2">
      <c r="B10643" s="1045"/>
    </row>
    <row r="10644" spans="2:2">
      <c r="B10644" s="1045"/>
    </row>
    <row r="10645" spans="2:2">
      <c r="B10645" s="1045"/>
    </row>
    <row r="10646" spans="2:2">
      <c r="B10646" s="1045"/>
    </row>
    <row r="10647" spans="2:2">
      <c r="B10647" s="1045"/>
    </row>
    <row r="10648" spans="2:2">
      <c r="B10648" s="1045"/>
    </row>
    <row r="10649" spans="2:2">
      <c r="B10649" s="1045"/>
    </row>
    <row r="10650" spans="2:2">
      <c r="B10650" s="1045"/>
    </row>
    <row r="10651" spans="2:2">
      <c r="B10651" s="1045"/>
    </row>
    <row r="10652" spans="2:2">
      <c r="B10652" s="1045"/>
    </row>
    <row r="10653" spans="2:2">
      <c r="B10653" s="1045"/>
    </row>
    <row r="10654" spans="2:2">
      <c r="B10654" s="1045"/>
    </row>
    <row r="10655" spans="2:2">
      <c r="B10655" s="1045"/>
    </row>
    <row r="10656" spans="2:2">
      <c r="B10656" s="1045"/>
    </row>
    <row r="10657" spans="2:2">
      <c r="B10657" s="1045"/>
    </row>
    <row r="10658" spans="2:2">
      <c r="B10658" s="1045"/>
    </row>
    <row r="10659" spans="2:2">
      <c r="B10659" s="1045"/>
    </row>
    <row r="10660" spans="2:2">
      <c r="B10660" s="1045"/>
    </row>
    <row r="10661" spans="2:2">
      <c r="B10661" s="1045"/>
    </row>
    <row r="10662" spans="2:2">
      <c r="B10662" s="1045"/>
    </row>
    <row r="10663" spans="2:2">
      <c r="B10663" s="1045"/>
    </row>
    <row r="10664" spans="2:2">
      <c r="B10664" s="1045"/>
    </row>
    <row r="10665" spans="2:2">
      <c r="B10665" s="1045"/>
    </row>
    <row r="10666" spans="2:2">
      <c r="B10666" s="1045"/>
    </row>
    <row r="10667" spans="2:2">
      <c r="B10667" s="1045"/>
    </row>
    <row r="10668" spans="2:2">
      <c r="B10668" s="1045"/>
    </row>
    <row r="10669" spans="2:2">
      <c r="B10669" s="1045"/>
    </row>
    <row r="10670" spans="2:2">
      <c r="B10670" s="1045"/>
    </row>
    <row r="10671" spans="2:2">
      <c r="B10671" s="1045"/>
    </row>
    <row r="10672" spans="2:2">
      <c r="B10672" s="1045"/>
    </row>
    <row r="10673" spans="2:2">
      <c r="B10673" s="1045"/>
    </row>
    <row r="10674" spans="2:2">
      <c r="B10674" s="1045"/>
    </row>
    <row r="10675" spans="2:2">
      <c r="B10675" s="1045"/>
    </row>
    <row r="10676" spans="2:2">
      <c r="B10676" s="1045"/>
    </row>
    <row r="10677" spans="2:2">
      <c r="B10677" s="1045"/>
    </row>
    <row r="10678" spans="2:2">
      <c r="B10678" s="1045"/>
    </row>
    <row r="10679" spans="2:2">
      <c r="B10679" s="1045"/>
    </row>
    <row r="10680" spans="2:2">
      <c r="B10680" s="1045"/>
    </row>
    <row r="10681" spans="2:2">
      <c r="B10681" s="1045"/>
    </row>
    <row r="10682" spans="2:2">
      <c r="B10682" s="1045"/>
    </row>
    <row r="10683" spans="2:2">
      <c r="B10683" s="1045"/>
    </row>
    <row r="10684" spans="2:2">
      <c r="B10684" s="1045"/>
    </row>
    <row r="10685" spans="2:2">
      <c r="B10685" s="1045"/>
    </row>
    <row r="10686" spans="2:2">
      <c r="B10686" s="1045"/>
    </row>
    <row r="10687" spans="2:2">
      <c r="B10687" s="1045"/>
    </row>
    <row r="10688" spans="2:2">
      <c r="B10688" s="1045"/>
    </row>
    <row r="10689" spans="2:2">
      <c r="B10689" s="1045"/>
    </row>
    <row r="10690" spans="2:2">
      <c r="B10690" s="1045"/>
    </row>
    <row r="10691" spans="2:2">
      <c r="B10691" s="1045"/>
    </row>
    <row r="10692" spans="2:2">
      <c r="B10692" s="1045"/>
    </row>
    <row r="10693" spans="2:2">
      <c r="B10693" s="1045"/>
    </row>
    <row r="10694" spans="2:2">
      <c r="B10694" s="1045"/>
    </row>
    <row r="10695" spans="2:2">
      <c r="B10695" s="1045"/>
    </row>
    <row r="10696" spans="2:2">
      <c r="B10696" s="1045"/>
    </row>
    <row r="10697" spans="2:2">
      <c r="B10697" s="1045"/>
    </row>
    <row r="10698" spans="2:2">
      <c r="B10698" s="1045"/>
    </row>
    <row r="10699" spans="2:2">
      <c r="B10699" s="1045"/>
    </row>
    <row r="10700" spans="2:2">
      <c r="B10700" s="1045"/>
    </row>
    <row r="10701" spans="2:2">
      <c r="B10701" s="1045"/>
    </row>
    <row r="10702" spans="2:2">
      <c r="B10702" s="1045"/>
    </row>
    <row r="10703" spans="2:2">
      <c r="B10703" s="1045"/>
    </row>
    <row r="10704" spans="2:2">
      <c r="B10704" s="1045"/>
    </row>
    <row r="10705" spans="2:2">
      <c r="B10705" s="1045"/>
    </row>
    <row r="10706" spans="2:2">
      <c r="B10706" s="1045"/>
    </row>
    <row r="10707" spans="2:2">
      <c r="B10707" s="1045"/>
    </row>
    <row r="10708" spans="2:2">
      <c r="B10708" s="1045"/>
    </row>
    <row r="10709" spans="2:2">
      <c r="B10709" s="1045"/>
    </row>
    <row r="10710" spans="2:2">
      <c r="B10710" s="1045"/>
    </row>
    <row r="10711" spans="2:2">
      <c r="B10711" s="1045"/>
    </row>
    <row r="10712" spans="2:2">
      <c r="B10712" s="1045"/>
    </row>
    <row r="10713" spans="2:2">
      <c r="B10713" s="1045"/>
    </row>
    <row r="10714" spans="2:2">
      <c r="B10714" s="1045"/>
    </row>
    <row r="10715" spans="2:2">
      <c r="B10715" s="1045"/>
    </row>
    <row r="10716" spans="2:2">
      <c r="B10716" s="1045"/>
    </row>
    <row r="10717" spans="2:2">
      <c r="B10717" s="1045"/>
    </row>
    <row r="10718" spans="2:2">
      <c r="B10718" s="1045"/>
    </row>
    <row r="10719" spans="2:2">
      <c r="B10719" s="1045"/>
    </row>
    <row r="10720" spans="2:2">
      <c r="B10720" s="1045"/>
    </row>
    <row r="10721" spans="2:2">
      <c r="B10721" s="1045"/>
    </row>
    <row r="10722" spans="2:2">
      <c r="B10722" s="1045"/>
    </row>
    <row r="10723" spans="2:2">
      <c r="B10723" s="1045"/>
    </row>
    <row r="10724" spans="2:2">
      <c r="B10724" s="1045"/>
    </row>
    <row r="10725" spans="2:2">
      <c r="B10725" s="1045"/>
    </row>
    <row r="10726" spans="2:2">
      <c r="B10726" s="1045"/>
    </row>
    <row r="10727" spans="2:2">
      <c r="B10727" s="1045"/>
    </row>
    <row r="10728" spans="2:2">
      <c r="B10728" s="1045"/>
    </row>
    <row r="10729" spans="2:2">
      <c r="B10729" s="1045"/>
    </row>
    <row r="10730" spans="2:2">
      <c r="B10730" s="1045"/>
    </row>
    <row r="10731" spans="2:2">
      <c r="B10731" s="1045"/>
    </row>
    <row r="10732" spans="2:2">
      <c r="B10732" s="1045"/>
    </row>
    <row r="10733" spans="2:2">
      <c r="B10733" s="1045"/>
    </row>
    <row r="10734" spans="2:2">
      <c r="B10734" s="1045"/>
    </row>
    <row r="10735" spans="2:2">
      <c r="B10735" s="1045"/>
    </row>
    <row r="10736" spans="2:2">
      <c r="B10736" s="1045"/>
    </row>
    <row r="10737" spans="2:2">
      <c r="B10737" s="1045"/>
    </row>
    <row r="10738" spans="2:2">
      <c r="B10738" s="1045"/>
    </row>
    <row r="10739" spans="2:2">
      <c r="B10739" s="1045"/>
    </row>
    <row r="10740" spans="2:2">
      <c r="B10740" s="1045"/>
    </row>
    <row r="10741" spans="2:2">
      <c r="B10741" s="1045"/>
    </row>
    <row r="10742" spans="2:2">
      <c r="B10742" s="1045"/>
    </row>
    <row r="10743" spans="2:2">
      <c r="B10743" s="1045"/>
    </row>
    <row r="10744" spans="2:2">
      <c r="B10744" s="1045"/>
    </row>
    <row r="10745" spans="2:2">
      <c r="B10745" s="1045"/>
    </row>
    <row r="10746" spans="2:2">
      <c r="B10746" s="1045"/>
    </row>
    <row r="10747" spans="2:2">
      <c r="B10747" s="1045"/>
    </row>
    <row r="10748" spans="2:2">
      <c r="B10748" s="1045"/>
    </row>
    <row r="10749" spans="2:2">
      <c r="B10749" s="1045"/>
    </row>
    <row r="10750" spans="2:2">
      <c r="B10750" s="1045"/>
    </row>
    <row r="10751" spans="2:2">
      <c r="B10751" s="1045"/>
    </row>
    <row r="10752" spans="2:2">
      <c r="B10752" s="1045"/>
    </row>
    <row r="10753" spans="2:2">
      <c r="B10753" s="1045"/>
    </row>
    <row r="10754" spans="2:2">
      <c r="B10754" s="1045"/>
    </row>
    <row r="10755" spans="2:2">
      <c r="B10755" s="1045"/>
    </row>
    <row r="10756" spans="2:2">
      <c r="B10756" s="1045"/>
    </row>
    <row r="10757" spans="2:2">
      <c r="B10757" s="1045"/>
    </row>
    <row r="10758" spans="2:2">
      <c r="B10758" s="1045"/>
    </row>
    <row r="10759" spans="2:2">
      <c r="B10759" s="1045"/>
    </row>
    <row r="10760" spans="2:2">
      <c r="B10760" s="1045"/>
    </row>
    <row r="10761" spans="2:2">
      <c r="B10761" s="1045"/>
    </row>
    <row r="10762" spans="2:2">
      <c r="B10762" s="1045"/>
    </row>
    <row r="10763" spans="2:2">
      <c r="B10763" s="1045"/>
    </row>
    <row r="10764" spans="2:2">
      <c r="B10764" s="1045"/>
    </row>
    <row r="10765" spans="2:2">
      <c r="B10765" s="1045"/>
    </row>
    <row r="10766" spans="2:2">
      <c r="B10766" s="1045"/>
    </row>
    <row r="10767" spans="2:2">
      <c r="B10767" s="1045"/>
    </row>
    <row r="10768" spans="2:2">
      <c r="B10768" s="1045"/>
    </row>
    <row r="10769" spans="2:2">
      <c r="B10769" s="1045"/>
    </row>
    <row r="10770" spans="2:2">
      <c r="B10770" s="1045"/>
    </row>
    <row r="10771" spans="2:2">
      <c r="B10771" s="1045"/>
    </row>
    <row r="10772" spans="2:2">
      <c r="B10772" s="1045"/>
    </row>
    <row r="10773" spans="2:2">
      <c r="B10773" s="1045"/>
    </row>
    <row r="10774" spans="2:2">
      <c r="B10774" s="1045"/>
    </row>
    <row r="10775" spans="2:2">
      <c r="B10775" s="1045"/>
    </row>
    <row r="10776" spans="2:2">
      <c r="B10776" s="1045"/>
    </row>
    <row r="10777" spans="2:2">
      <c r="B10777" s="1045"/>
    </row>
    <row r="10778" spans="2:2">
      <c r="B10778" s="1045"/>
    </row>
    <row r="10779" spans="2:2">
      <c r="B10779" s="1045"/>
    </row>
    <row r="10780" spans="2:2">
      <c r="B10780" s="1045"/>
    </row>
    <row r="10781" spans="2:2">
      <c r="B10781" s="1045"/>
    </row>
    <row r="10782" spans="2:2">
      <c r="B10782" s="1045"/>
    </row>
    <row r="10783" spans="2:2">
      <c r="B10783" s="1045"/>
    </row>
    <row r="10784" spans="2:2">
      <c r="B10784" s="1045"/>
    </row>
    <row r="10785" spans="2:2">
      <c r="B10785" s="1045"/>
    </row>
    <row r="10786" spans="2:2">
      <c r="B10786" s="1045"/>
    </row>
    <row r="10787" spans="2:2">
      <c r="B10787" s="1045"/>
    </row>
    <row r="10788" spans="2:2">
      <c r="B10788" s="1045"/>
    </row>
    <row r="10789" spans="2:2">
      <c r="B10789" s="1045"/>
    </row>
    <row r="10790" spans="2:2">
      <c r="B10790" s="1045"/>
    </row>
    <row r="10791" spans="2:2">
      <c r="B10791" s="1045"/>
    </row>
    <row r="10792" spans="2:2">
      <c r="B10792" s="1045"/>
    </row>
    <row r="10793" spans="2:2">
      <c r="B10793" s="1045"/>
    </row>
    <row r="10794" spans="2:2">
      <c r="B10794" s="1045"/>
    </row>
    <row r="10795" spans="2:2">
      <c r="B10795" s="1045"/>
    </row>
    <row r="10796" spans="2:2">
      <c r="B10796" s="1045"/>
    </row>
    <row r="10797" spans="2:2">
      <c r="B10797" s="1045"/>
    </row>
    <row r="10798" spans="2:2">
      <c r="B10798" s="1045"/>
    </row>
    <row r="10799" spans="2:2">
      <c r="B10799" s="1045"/>
    </row>
    <row r="10800" spans="2:2">
      <c r="B10800" s="1045"/>
    </row>
    <row r="10801" spans="2:2">
      <c r="B10801" s="1045"/>
    </row>
    <row r="10802" spans="2:2">
      <c r="B10802" s="1045"/>
    </row>
    <row r="10803" spans="2:2">
      <c r="B10803" s="1045"/>
    </row>
    <row r="10804" spans="2:2">
      <c r="B10804" s="1045"/>
    </row>
    <row r="10805" spans="2:2">
      <c r="B10805" s="1045"/>
    </row>
    <row r="10806" spans="2:2">
      <c r="B10806" s="1045"/>
    </row>
    <row r="10807" spans="2:2">
      <c r="B10807" s="1045"/>
    </row>
    <row r="10808" spans="2:2">
      <c r="B10808" s="1045"/>
    </row>
    <row r="10809" spans="2:2">
      <c r="B10809" s="1045"/>
    </row>
    <row r="10810" spans="2:2">
      <c r="B10810" s="1045"/>
    </row>
    <row r="10811" spans="2:2">
      <c r="B10811" s="1045"/>
    </row>
    <row r="10812" spans="2:2">
      <c r="B10812" s="1045"/>
    </row>
    <row r="10813" spans="2:2">
      <c r="B10813" s="1045"/>
    </row>
    <row r="10814" spans="2:2">
      <c r="B10814" s="1045"/>
    </row>
    <row r="10815" spans="2:2">
      <c r="B10815" s="1045"/>
    </row>
    <row r="10816" spans="2:2">
      <c r="B10816" s="1045"/>
    </row>
    <row r="10817" spans="2:2">
      <c r="B10817" s="1045"/>
    </row>
    <row r="10818" spans="2:2">
      <c r="B10818" s="1045"/>
    </row>
    <row r="10819" spans="2:2">
      <c r="B10819" s="1045"/>
    </row>
    <row r="10820" spans="2:2">
      <c r="B10820" s="1045"/>
    </row>
    <row r="10821" spans="2:2">
      <c r="B10821" s="1045"/>
    </row>
    <row r="10822" spans="2:2">
      <c r="B10822" s="1045"/>
    </row>
    <row r="10823" spans="2:2">
      <c r="B10823" s="1045"/>
    </row>
    <row r="10824" spans="2:2">
      <c r="B10824" s="1045"/>
    </row>
    <row r="10825" spans="2:2">
      <c r="B10825" s="1045"/>
    </row>
    <row r="10826" spans="2:2">
      <c r="B10826" s="1045"/>
    </row>
    <row r="10827" spans="2:2">
      <c r="B10827" s="1045"/>
    </row>
    <row r="10828" spans="2:2">
      <c r="B10828" s="1045"/>
    </row>
    <row r="10829" spans="2:2">
      <c r="B10829" s="1045"/>
    </row>
    <row r="10830" spans="2:2">
      <c r="B10830" s="1045"/>
    </row>
    <row r="10831" spans="2:2">
      <c r="B10831" s="1045"/>
    </row>
    <row r="10832" spans="2:2">
      <c r="B10832" s="1045"/>
    </row>
    <row r="10833" spans="2:2">
      <c r="B10833" s="1045"/>
    </row>
    <row r="10834" spans="2:2">
      <c r="B10834" s="1045"/>
    </row>
    <row r="10835" spans="2:2">
      <c r="B10835" s="1045"/>
    </row>
    <row r="10836" spans="2:2">
      <c r="B10836" s="1045"/>
    </row>
    <row r="10837" spans="2:2">
      <c r="B10837" s="1045"/>
    </row>
    <row r="10838" spans="2:2">
      <c r="B10838" s="1045"/>
    </row>
    <row r="10839" spans="2:2">
      <c r="B10839" s="1045"/>
    </row>
    <row r="10840" spans="2:2">
      <c r="B10840" s="1045"/>
    </row>
    <row r="10841" spans="2:2">
      <c r="B10841" s="1045"/>
    </row>
    <row r="10842" spans="2:2">
      <c r="B10842" s="1045"/>
    </row>
    <row r="10843" spans="2:2">
      <c r="B10843" s="1045"/>
    </row>
    <row r="10844" spans="2:2">
      <c r="B10844" s="1045"/>
    </row>
    <row r="10845" spans="2:2">
      <c r="B10845" s="1045"/>
    </row>
    <row r="10846" spans="2:2">
      <c r="B10846" s="1045"/>
    </row>
    <row r="10847" spans="2:2">
      <c r="B10847" s="1045"/>
    </row>
    <row r="10848" spans="2:2">
      <c r="B10848" s="1045"/>
    </row>
    <row r="10849" spans="2:2">
      <c r="B10849" s="1045"/>
    </row>
    <row r="10850" spans="2:2">
      <c r="B10850" s="1045"/>
    </row>
    <row r="10851" spans="2:2">
      <c r="B10851" s="1045"/>
    </row>
    <row r="10852" spans="2:2">
      <c r="B10852" s="1045"/>
    </row>
    <row r="10853" spans="2:2">
      <c r="B10853" s="1045"/>
    </row>
    <row r="10854" spans="2:2">
      <c r="B10854" s="1045"/>
    </row>
    <row r="10855" spans="2:2">
      <c r="B10855" s="1045"/>
    </row>
    <row r="10856" spans="2:2">
      <c r="B10856" s="1045"/>
    </row>
    <row r="10857" spans="2:2">
      <c r="B10857" s="1045"/>
    </row>
    <row r="10858" spans="2:2">
      <c r="B10858" s="1045"/>
    </row>
    <row r="10859" spans="2:2">
      <c r="B10859" s="1045"/>
    </row>
    <row r="10860" spans="2:2">
      <c r="B10860" s="1045"/>
    </row>
    <row r="10861" spans="2:2">
      <c r="B10861" s="1045"/>
    </row>
    <row r="10862" spans="2:2">
      <c r="B10862" s="1045"/>
    </row>
    <row r="10863" spans="2:2">
      <c r="B10863" s="1045"/>
    </row>
    <row r="10864" spans="2:2">
      <c r="B10864" s="1045"/>
    </row>
    <row r="10865" spans="2:2">
      <c r="B10865" s="1045"/>
    </row>
    <row r="10866" spans="2:2">
      <c r="B10866" s="1045"/>
    </row>
    <row r="10867" spans="2:2">
      <c r="B10867" s="1045"/>
    </row>
    <row r="10868" spans="2:2">
      <c r="B10868" s="1045"/>
    </row>
    <row r="10869" spans="2:2">
      <c r="B10869" s="1045"/>
    </row>
    <row r="10870" spans="2:2">
      <c r="B10870" s="1045"/>
    </row>
    <row r="10871" spans="2:2">
      <c r="B10871" s="1045"/>
    </row>
    <row r="10872" spans="2:2">
      <c r="B10872" s="1045"/>
    </row>
    <row r="10873" spans="2:2">
      <c r="B10873" s="1045"/>
    </row>
    <row r="10874" spans="2:2">
      <c r="B10874" s="1045"/>
    </row>
    <row r="10875" spans="2:2">
      <c r="B10875" s="1045"/>
    </row>
    <row r="10876" spans="2:2">
      <c r="B10876" s="1045"/>
    </row>
    <row r="10877" spans="2:2">
      <c r="B10877" s="1045"/>
    </row>
    <row r="10878" spans="2:2">
      <c r="B10878" s="1045"/>
    </row>
    <row r="10879" spans="2:2">
      <c r="B10879" s="1045"/>
    </row>
    <row r="10880" spans="2:2">
      <c r="B10880" s="1045"/>
    </row>
    <row r="10881" spans="2:2">
      <c r="B10881" s="1045"/>
    </row>
    <row r="10882" spans="2:2">
      <c r="B10882" s="1045"/>
    </row>
    <row r="10883" spans="2:2">
      <c r="B10883" s="1045"/>
    </row>
    <row r="10884" spans="2:2">
      <c r="B10884" s="1045"/>
    </row>
    <row r="10885" spans="2:2">
      <c r="B10885" s="1045"/>
    </row>
    <row r="10886" spans="2:2">
      <c r="B10886" s="1045"/>
    </row>
    <row r="10887" spans="2:2">
      <c r="B10887" s="1045"/>
    </row>
    <row r="10888" spans="2:2">
      <c r="B10888" s="1045"/>
    </row>
    <row r="10889" spans="2:2">
      <c r="B10889" s="1045"/>
    </row>
    <row r="10890" spans="2:2">
      <c r="B10890" s="1045"/>
    </row>
    <row r="10891" spans="2:2">
      <c r="B10891" s="1045"/>
    </row>
    <row r="10892" spans="2:2">
      <c r="B10892" s="1045"/>
    </row>
    <row r="10893" spans="2:2">
      <c r="B10893" s="1045"/>
    </row>
    <row r="10894" spans="2:2">
      <c r="B10894" s="1045"/>
    </row>
    <row r="10895" spans="2:2">
      <c r="B10895" s="1045"/>
    </row>
    <row r="10896" spans="2:2">
      <c r="B10896" s="1045"/>
    </row>
    <row r="10897" spans="2:2">
      <c r="B10897" s="1045"/>
    </row>
    <row r="10898" spans="2:2">
      <c r="B10898" s="1045"/>
    </row>
    <row r="10899" spans="2:2">
      <c r="B10899" s="1045"/>
    </row>
    <row r="10900" spans="2:2">
      <c r="B10900" s="1045"/>
    </row>
    <row r="10901" spans="2:2">
      <c r="B10901" s="1045"/>
    </row>
    <row r="10902" spans="2:2">
      <c r="B10902" s="1045"/>
    </row>
    <row r="10903" spans="2:2">
      <c r="B10903" s="1045"/>
    </row>
    <row r="10904" spans="2:2">
      <c r="B10904" s="1045"/>
    </row>
    <row r="10905" spans="2:2">
      <c r="B10905" s="1045"/>
    </row>
    <row r="10906" spans="2:2">
      <c r="B10906" s="1045"/>
    </row>
    <row r="10907" spans="2:2">
      <c r="B10907" s="1045"/>
    </row>
    <row r="10908" spans="2:2">
      <c r="B10908" s="1045"/>
    </row>
    <row r="10909" spans="2:2">
      <c r="B10909" s="1045"/>
    </row>
    <row r="10910" spans="2:2">
      <c r="B10910" s="1045"/>
    </row>
    <row r="10911" spans="2:2">
      <c r="B10911" s="1045"/>
    </row>
    <row r="10912" spans="2:2">
      <c r="B10912" s="1045"/>
    </row>
    <row r="10913" spans="2:2">
      <c r="B10913" s="1045"/>
    </row>
    <row r="10914" spans="2:2">
      <c r="B10914" s="1045"/>
    </row>
    <row r="10915" spans="2:2">
      <c r="B10915" s="1045"/>
    </row>
    <row r="10916" spans="2:2">
      <c r="B10916" s="1045"/>
    </row>
    <row r="10917" spans="2:2">
      <c r="B10917" s="1045"/>
    </row>
    <row r="10918" spans="2:2">
      <c r="B10918" s="1045"/>
    </row>
    <row r="10919" spans="2:2">
      <c r="B10919" s="1045"/>
    </row>
    <row r="10920" spans="2:2">
      <c r="B10920" s="1045"/>
    </row>
    <row r="10921" spans="2:2">
      <c r="B10921" s="1045"/>
    </row>
    <row r="10922" spans="2:2">
      <c r="B10922" s="1045"/>
    </row>
    <row r="10923" spans="2:2">
      <c r="B10923" s="1045"/>
    </row>
    <row r="10924" spans="2:2">
      <c r="B10924" s="1045"/>
    </row>
    <row r="10925" spans="2:2">
      <c r="B10925" s="1045"/>
    </row>
    <row r="10926" spans="2:2">
      <c r="B10926" s="1045"/>
    </row>
    <row r="10927" spans="2:2">
      <c r="B10927" s="1045"/>
    </row>
    <row r="10928" spans="2:2">
      <c r="B10928" s="1045"/>
    </row>
    <row r="10929" spans="2:2">
      <c r="B10929" s="1045"/>
    </row>
    <row r="10930" spans="2:2">
      <c r="B10930" s="1045"/>
    </row>
    <row r="10931" spans="2:2">
      <c r="B10931" s="1045"/>
    </row>
    <row r="10932" spans="2:2">
      <c r="B10932" s="1045"/>
    </row>
    <row r="10933" spans="2:2">
      <c r="B10933" s="1045"/>
    </row>
    <row r="10934" spans="2:2">
      <c r="B10934" s="1045"/>
    </row>
    <row r="10935" spans="2:2">
      <c r="B10935" s="1045"/>
    </row>
    <row r="10936" spans="2:2">
      <c r="B10936" s="1045"/>
    </row>
    <row r="10937" spans="2:2">
      <c r="B10937" s="1045"/>
    </row>
    <row r="10938" spans="2:2">
      <c r="B10938" s="1045"/>
    </row>
    <row r="10939" spans="2:2">
      <c r="B10939" s="1045"/>
    </row>
    <row r="10940" spans="2:2">
      <c r="B10940" s="1045"/>
    </row>
    <row r="10941" spans="2:2">
      <c r="B10941" s="1045"/>
    </row>
    <row r="10942" spans="2:2">
      <c r="B10942" s="1045"/>
    </row>
    <row r="10943" spans="2:2">
      <c r="B10943" s="1045"/>
    </row>
    <row r="10944" spans="2:2">
      <c r="B10944" s="1045"/>
    </row>
    <row r="10945" spans="2:2">
      <c r="B10945" s="1045"/>
    </row>
    <row r="10946" spans="2:2">
      <c r="B10946" s="1045"/>
    </row>
    <row r="10947" spans="2:2">
      <c r="B10947" s="1045"/>
    </row>
    <row r="10948" spans="2:2">
      <c r="B10948" s="1045"/>
    </row>
    <row r="10949" spans="2:2">
      <c r="B10949" s="1045"/>
    </row>
    <row r="10950" spans="2:2">
      <c r="B10950" s="1045"/>
    </row>
    <row r="10951" spans="2:2">
      <c r="B10951" s="1045"/>
    </row>
    <row r="10952" spans="2:2">
      <c r="B10952" s="1045"/>
    </row>
    <row r="10953" spans="2:2">
      <c r="B10953" s="1045"/>
    </row>
    <row r="10954" spans="2:2">
      <c r="B10954" s="1045"/>
    </row>
    <row r="10955" spans="2:2">
      <c r="B10955" s="1045"/>
    </row>
    <row r="10956" spans="2:2">
      <c r="B10956" s="1045"/>
    </row>
    <row r="10957" spans="2:2">
      <c r="B10957" s="1045"/>
    </row>
    <row r="10958" spans="2:2">
      <c r="B10958" s="1045"/>
    </row>
    <row r="10959" spans="2:2">
      <c r="B10959" s="1045"/>
    </row>
    <row r="10960" spans="2:2">
      <c r="B10960" s="1045"/>
    </row>
    <row r="10961" spans="2:2">
      <c r="B10961" s="1045"/>
    </row>
    <row r="10962" spans="2:2">
      <c r="B10962" s="1045"/>
    </row>
    <row r="10963" spans="2:2">
      <c r="B10963" s="1045"/>
    </row>
    <row r="10964" spans="2:2">
      <c r="B10964" s="1045"/>
    </row>
    <row r="10965" spans="2:2">
      <c r="B10965" s="1045"/>
    </row>
    <row r="10966" spans="2:2">
      <c r="B10966" s="1045"/>
    </row>
    <row r="10967" spans="2:2">
      <c r="B10967" s="1045"/>
    </row>
    <row r="10968" spans="2:2">
      <c r="B10968" s="1045"/>
    </row>
    <row r="10969" spans="2:2">
      <c r="B10969" s="1045"/>
    </row>
    <row r="10970" spans="2:2">
      <c r="B10970" s="1045"/>
    </row>
    <row r="10971" spans="2:2">
      <c r="B10971" s="1045"/>
    </row>
    <row r="10972" spans="2:2">
      <c r="B10972" s="1045"/>
    </row>
    <row r="10973" spans="2:2">
      <c r="B10973" s="1045"/>
    </row>
    <row r="10974" spans="2:2">
      <c r="B10974" s="1045"/>
    </row>
    <row r="10975" spans="2:2">
      <c r="B10975" s="1045"/>
    </row>
    <row r="10976" spans="2:2">
      <c r="B10976" s="1045"/>
    </row>
    <row r="10977" spans="2:2">
      <c r="B10977" s="1045"/>
    </row>
    <row r="10978" spans="2:2">
      <c r="B10978" s="1045"/>
    </row>
    <row r="10979" spans="2:2">
      <c r="B10979" s="1045"/>
    </row>
    <row r="10980" spans="2:2">
      <c r="B10980" s="1045"/>
    </row>
    <row r="10981" spans="2:2">
      <c r="B10981" s="1045"/>
    </row>
    <row r="10982" spans="2:2">
      <c r="B10982" s="1045"/>
    </row>
    <row r="10983" spans="2:2">
      <c r="B10983" s="1045"/>
    </row>
    <row r="10984" spans="2:2">
      <c r="B10984" s="1045"/>
    </row>
    <row r="10985" spans="2:2">
      <c r="B10985" s="1045"/>
    </row>
    <row r="10986" spans="2:2">
      <c r="B10986" s="1045"/>
    </row>
    <row r="10987" spans="2:2">
      <c r="B10987" s="1045"/>
    </row>
    <row r="10988" spans="2:2">
      <c r="B10988" s="1045"/>
    </row>
    <row r="10989" spans="2:2">
      <c r="B10989" s="1045"/>
    </row>
    <row r="10990" spans="2:2">
      <c r="B10990" s="1045"/>
    </row>
    <row r="10991" spans="2:2">
      <c r="B10991" s="1045"/>
    </row>
    <row r="10992" spans="2:2">
      <c r="B10992" s="1045"/>
    </row>
    <row r="10993" spans="2:2">
      <c r="B10993" s="1045"/>
    </row>
    <row r="10994" spans="2:2">
      <c r="B10994" s="1045"/>
    </row>
    <row r="10995" spans="2:2">
      <c r="B10995" s="1045"/>
    </row>
    <row r="10996" spans="2:2">
      <c r="B10996" s="1045"/>
    </row>
    <row r="10997" spans="2:2">
      <c r="B10997" s="1045"/>
    </row>
    <row r="10998" spans="2:2">
      <c r="B10998" s="1045"/>
    </row>
    <row r="10999" spans="2:2">
      <c r="B10999" s="1045"/>
    </row>
    <row r="11000" spans="2:2">
      <c r="B11000" s="1045"/>
    </row>
    <row r="11001" spans="2:2">
      <c r="B11001" s="1045"/>
    </row>
    <row r="11002" spans="2:2">
      <c r="B11002" s="1045"/>
    </row>
    <row r="11003" spans="2:2">
      <c r="B11003" s="1045"/>
    </row>
    <row r="11004" spans="2:2">
      <c r="B11004" s="1045"/>
    </row>
    <row r="11005" spans="2:2">
      <c r="B11005" s="1045"/>
    </row>
    <row r="11006" spans="2:2">
      <c r="B11006" s="1045"/>
    </row>
    <row r="11007" spans="2:2">
      <c r="B11007" s="1045"/>
    </row>
    <row r="11008" spans="2:2">
      <c r="B11008" s="1045"/>
    </row>
    <row r="11009" spans="2:2">
      <c r="B11009" s="1045"/>
    </row>
    <row r="11010" spans="2:2">
      <c r="B11010" s="1045"/>
    </row>
    <row r="11011" spans="2:2">
      <c r="B11011" s="1045"/>
    </row>
    <row r="11012" spans="2:2">
      <c r="B11012" s="1045"/>
    </row>
    <row r="11013" spans="2:2">
      <c r="B11013" s="1045"/>
    </row>
    <row r="11014" spans="2:2">
      <c r="B11014" s="1045"/>
    </row>
    <row r="11015" spans="2:2">
      <c r="B11015" s="1045"/>
    </row>
    <row r="11016" spans="2:2">
      <c r="B11016" s="1045"/>
    </row>
    <row r="11017" spans="2:2">
      <c r="B11017" s="1045"/>
    </row>
    <row r="11018" spans="2:2">
      <c r="B11018" s="1045"/>
    </row>
    <row r="11019" spans="2:2">
      <c r="B11019" s="1045"/>
    </row>
    <row r="11020" spans="2:2">
      <c r="B11020" s="1045"/>
    </row>
    <row r="11021" spans="2:2">
      <c r="B11021" s="1045"/>
    </row>
    <row r="11022" spans="2:2">
      <c r="B11022" s="1045"/>
    </row>
    <row r="11023" spans="2:2">
      <c r="B11023" s="1045"/>
    </row>
    <row r="11024" spans="2:2">
      <c r="B11024" s="1045"/>
    </row>
    <row r="11025" spans="2:2">
      <c r="B11025" s="1045"/>
    </row>
    <row r="11026" spans="2:2">
      <c r="B11026" s="1045"/>
    </row>
    <row r="11027" spans="2:2">
      <c r="B11027" s="1045"/>
    </row>
    <row r="11028" spans="2:2">
      <c r="B11028" s="1045"/>
    </row>
    <row r="11029" spans="2:2">
      <c r="B11029" s="1045"/>
    </row>
    <row r="11030" spans="2:2">
      <c r="B11030" s="1045"/>
    </row>
    <row r="11031" spans="2:2">
      <c r="B11031" s="1045"/>
    </row>
    <row r="11032" spans="2:2">
      <c r="B11032" s="1045"/>
    </row>
    <row r="11033" spans="2:2">
      <c r="B11033" s="1045"/>
    </row>
    <row r="11034" spans="2:2">
      <c r="B11034" s="1045"/>
    </row>
    <row r="11035" spans="2:2">
      <c r="B11035" s="1045"/>
    </row>
    <row r="11036" spans="2:2">
      <c r="B11036" s="1045"/>
    </row>
    <row r="11037" spans="2:2">
      <c r="B11037" s="1045"/>
    </row>
    <row r="11038" spans="2:2">
      <c r="B11038" s="1045"/>
    </row>
    <row r="11039" spans="2:2">
      <c r="B11039" s="1045"/>
    </row>
    <row r="11040" spans="2:2">
      <c r="B11040" s="1045"/>
    </row>
    <row r="11041" spans="2:2">
      <c r="B11041" s="1045"/>
    </row>
    <row r="11042" spans="2:2">
      <c r="B11042" s="1045"/>
    </row>
    <row r="11043" spans="2:2">
      <c r="B11043" s="1045"/>
    </row>
    <row r="11044" spans="2:2">
      <c r="B11044" s="1045"/>
    </row>
    <row r="11045" spans="2:2">
      <c r="B11045" s="1045"/>
    </row>
    <row r="11046" spans="2:2">
      <c r="B11046" s="1045"/>
    </row>
    <row r="11047" spans="2:2">
      <c r="B11047" s="1045"/>
    </row>
    <row r="11048" spans="2:2">
      <c r="B11048" s="1045"/>
    </row>
    <row r="11049" spans="2:2">
      <c r="B11049" s="1045"/>
    </row>
    <row r="11050" spans="2:2">
      <c r="B11050" s="1045"/>
    </row>
    <row r="11051" spans="2:2">
      <c r="B11051" s="1045"/>
    </row>
    <row r="11052" spans="2:2">
      <c r="B11052" s="1045"/>
    </row>
    <row r="11053" spans="2:2">
      <c r="B11053" s="1045"/>
    </row>
    <row r="11054" spans="2:2">
      <c r="B11054" s="1045"/>
    </row>
    <row r="11055" spans="2:2">
      <c r="B11055" s="1045"/>
    </row>
    <row r="11056" spans="2:2">
      <c r="B11056" s="1045"/>
    </row>
    <row r="11057" spans="2:2">
      <c r="B11057" s="1045"/>
    </row>
    <row r="11058" spans="2:2">
      <c r="B11058" s="1045"/>
    </row>
    <row r="11059" spans="2:2">
      <c r="B11059" s="1045"/>
    </row>
    <row r="11060" spans="2:2">
      <c r="B11060" s="1045"/>
    </row>
    <row r="11061" spans="2:2">
      <c r="B11061" s="1045"/>
    </row>
    <row r="11062" spans="2:2">
      <c r="B11062" s="1045"/>
    </row>
    <row r="11063" spans="2:2">
      <c r="B11063" s="1045"/>
    </row>
    <row r="11064" spans="2:2">
      <c r="B11064" s="1045"/>
    </row>
    <row r="11065" spans="2:2">
      <c r="B11065" s="1045"/>
    </row>
    <row r="11066" spans="2:2">
      <c r="B11066" s="1045"/>
    </row>
    <row r="11067" spans="2:2">
      <c r="B11067" s="1045"/>
    </row>
    <row r="11068" spans="2:2">
      <c r="B11068" s="1045"/>
    </row>
    <row r="11069" spans="2:2">
      <c r="B11069" s="1045"/>
    </row>
    <row r="11070" spans="2:2">
      <c r="B11070" s="1045"/>
    </row>
    <row r="11071" spans="2:2">
      <c r="B11071" s="1045"/>
    </row>
    <row r="11072" spans="2:2">
      <c r="B11072" s="1045"/>
    </row>
    <row r="11073" spans="2:2">
      <c r="B11073" s="1045"/>
    </row>
    <row r="11074" spans="2:2">
      <c r="B11074" s="1045"/>
    </row>
    <row r="11075" spans="2:2">
      <c r="B11075" s="1045"/>
    </row>
    <row r="11076" spans="2:2">
      <c r="B11076" s="1045"/>
    </row>
    <row r="11077" spans="2:2">
      <c r="B11077" s="1045"/>
    </row>
    <row r="11078" spans="2:2">
      <c r="B11078" s="1045"/>
    </row>
    <row r="11079" spans="2:2">
      <c r="B11079" s="1045"/>
    </row>
    <row r="11080" spans="2:2">
      <c r="B11080" s="1045"/>
    </row>
    <row r="11081" spans="2:2">
      <c r="B11081" s="1045"/>
    </row>
    <row r="11082" spans="2:2">
      <c r="B11082" s="1045"/>
    </row>
    <row r="11083" spans="2:2">
      <c r="B11083" s="1045"/>
    </row>
    <row r="11084" spans="2:2">
      <c r="B11084" s="1045"/>
    </row>
    <row r="11085" spans="2:2">
      <c r="B11085" s="1045"/>
    </row>
    <row r="11086" spans="2:2">
      <c r="B11086" s="1045"/>
    </row>
    <row r="11087" spans="2:2">
      <c r="B11087" s="1045"/>
    </row>
    <row r="11088" spans="2:2">
      <c r="B11088" s="1045"/>
    </row>
    <row r="11089" spans="2:2">
      <c r="B11089" s="1045"/>
    </row>
    <row r="11090" spans="2:2">
      <c r="B11090" s="1045"/>
    </row>
    <row r="11091" spans="2:2">
      <c r="B11091" s="1045"/>
    </row>
    <row r="11092" spans="2:2">
      <c r="B11092" s="1045"/>
    </row>
    <row r="11093" spans="2:2">
      <c r="B11093" s="1045"/>
    </row>
    <row r="11094" spans="2:2">
      <c r="B11094" s="1045"/>
    </row>
    <row r="11095" spans="2:2">
      <c r="B11095" s="1045"/>
    </row>
    <row r="11096" spans="2:2">
      <c r="B11096" s="1045"/>
    </row>
    <row r="11097" spans="2:2">
      <c r="B11097" s="1045"/>
    </row>
    <row r="11098" spans="2:2">
      <c r="B11098" s="1045"/>
    </row>
    <row r="11099" spans="2:2">
      <c r="B11099" s="1045"/>
    </row>
    <row r="11100" spans="2:2">
      <c r="B11100" s="1045"/>
    </row>
    <row r="11101" spans="2:2">
      <c r="B11101" s="1045"/>
    </row>
    <row r="11102" spans="2:2">
      <c r="B11102" s="1045"/>
    </row>
    <row r="11103" spans="2:2">
      <c r="B11103" s="1045"/>
    </row>
    <row r="11104" spans="2:2">
      <c r="B11104" s="1045"/>
    </row>
    <row r="11105" spans="2:2">
      <c r="B11105" s="1045"/>
    </row>
    <row r="11106" spans="2:2">
      <c r="B11106" s="1045"/>
    </row>
    <row r="11107" spans="2:2">
      <c r="B11107" s="1045"/>
    </row>
    <row r="11108" spans="2:2">
      <c r="B11108" s="1045"/>
    </row>
    <row r="11109" spans="2:2">
      <c r="B11109" s="1045"/>
    </row>
    <row r="11110" spans="2:2">
      <c r="B11110" s="1045"/>
    </row>
    <row r="11111" spans="2:2">
      <c r="B11111" s="1045"/>
    </row>
    <row r="11112" spans="2:2">
      <c r="B11112" s="1045"/>
    </row>
    <row r="11113" spans="2:2">
      <c r="B11113" s="1045"/>
    </row>
    <row r="11114" spans="2:2">
      <c r="B11114" s="1045"/>
    </row>
    <row r="11115" spans="2:2">
      <c r="B11115" s="1045"/>
    </row>
    <row r="11116" spans="2:2">
      <c r="B11116" s="1045"/>
    </row>
    <row r="11117" spans="2:2">
      <c r="B11117" s="1045"/>
    </row>
    <row r="11118" spans="2:2">
      <c r="B11118" s="1045"/>
    </row>
    <row r="11119" spans="2:2">
      <c r="B11119" s="1045"/>
    </row>
    <row r="11120" spans="2:2">
      <c r="B11120" s="1045"/>
    </row>
    <row r="11121" spans="2:2">
      <c r="B11121" s="1045"/>
    </row>
    <row r="11122" spans="2:2">
      <c r="B11122" s="1045"/>
    </row>
    <row r="11123" spans="2:2">
      <c r="B11123" s="1045"/>
    </row>
    <row r="11124" spans="2:2">
      <c r="B11124" s="1045"/>
    </row>
    <row r="11125" spans="2:2">
      <c r="B11125" s="1045"/>
    </row>
    <row r="11126" spans="2:2">
      <c r="B11126" s="1045"/>
    </row>
    <row r="11127" spans="2:2">
      <c r="B11127" s="1045"/>
    </row>
    <row r="11128" spans="2:2">
      <c r="B11128" s="1045"/>
    </row>
    <row r="11129" spans="2:2">
      <c r="B11129" s="1045"/>
    </row>
    <row r="11130" spans="2:2">
      <c r="B11130" s="1045"/>
    </row>
    <row r="11131" spans="2:2">
      <c r="B11131" s="1045"/>
    </row>
    <row r="11132" spans="2:2">
      <c r="B11132" s="1045"/>
    </row>
    <row r="11133" spans="2:2">
      <c r="B11133" s="1045"/>
    </row>
    <row r="11134" spans="2:2">
      <c r="B11134" s="1045"/>
    </row>
    <row r="11135" spans="2:2">
      <c r="B11135" s="1045"/>
    </row>
    <row r="11136" spans="2:2">
      <c r="B11136" s="1045"/>
    </row>
    <row r="11137" spans="2:2">
      <c r="B11137" s="1045"/>
    </row>
    <row r="11138" spans="2:2">
      <c r="B11138" s="1045"/>
    </row>
    <row r="11139" spans="2:2">
      <c r="B11139" s="1045"/>
    </row>
    <row r="11140" spans="2:2">
      <c r="B11140" s="1045"/>
    </row>
    <row r="11141" spans="2:2">
      <c r="B11141" s="1045"/>
    </row>
    <row r="11142" spans="2:2">
      <c r="B11142" s="1045"/>
    </row>
    <row r="11143" spans="2:2">
      <c r="B11143" s="1045"/>
    </row>
    <row r="11144" spans="2:2">
      <c r="B11144" s="1045"/>
    </row>
    <row r="11145" spans="2:2">
      <c r="B11145" s="1045"/>
    </row>
    <row r="11146" spans="2:2">
      <c r="B11146" s="1045"/>
    </row>
    <row r="11147" spans="2:2">
      <c r="B11147" s="1045"/>
    </row>
    <row r="11148" spans="2:2">
      <c r="B11148" s="1045"/>
    </row>
    <row r="11149" spans="2:2">
      <c r="B11149" s="1045"/>
    </row>
    <row r="11150" spans="2:2">
      <c r="B11150" s="1045"/>
    </row>
    <row r="11151" spans="2:2">
      <c r="B11151" s="1045"/>
    </row>
    <row r="11152" spans="2:2">
      <c r="B11152" s="1045"/>
    </row>
    <row r="11153" spans="2:2">
      <c r="B11153" s="1045"/>
    </row>
    <row r="11154" spans="2:2">
      <c r="B11154" s="1045"/>
    </row>
    <row r="11155" spans="2:2">
      <c r="B11155" s="1045"/>
    </row>
    <row r="11156" spans="2:2">
      <c r="B11156" s="1045"/>
    </row>
    <row r="11157" spans="2:2">
      <c r="B11157" s="1045"/>
    </row>
    <row r="11158" spans="2:2">
      <c r="B11158" s="1045"/>
    </row>
    <row r="11159" spans="2:2">
      <c r="B11159" s="1045"/>
    </row>
    <row r="11160" spans="2:2">
      <c r="B11160" s="1045"/>
    </row>
    <row r="11161" spans="2:2">
      <c r="B11161" s="1045"/>
    </row>
    <row r="11162" spans="2:2">
      <c r="B11162" s="1045"/>
    </row>
    <row r="11163" spans="2:2">
      <c r="B11163" s="1045"/>
    </row>
    <row r="11164" spans="2:2">
      <c r="B11164" s="1045"/>
    </row>
    <row r="11165" spans="2:2">
      <c r="B11165" s="1045"/>
    </row>
    <row r="11166" spans="2:2">
      <c r="B11166" s="1045"/>
    </row>
    <row r="11167" spans="2:2">
      <c r="B11167" s="1045"/>
    </row>
    <row r="11168" spans="2:2">
      <c r="B11168" s="1045"/>
    </row>
    <row r="11169" spans="2:2">
      <c r="B11169" s="1045"/>
    </row>
    <row r="11170" spans="2:2">
      <c r="B11170" s="1045"/>
    </row>
    <row r="11171" spans="2:2">
      <c r="B11171" s="1045"/>
    </row>
    <row r="11172" spans="2:2">
      <c r="B11172" s="1045"/>
    </row>
    <row r="11173" spans="2:2">
      <c r="B11173" s="1045"/>
    </row>
    <row r="11174" spans="2:2">
      <c r="B11174" s="1045"/>
    </row>
    <row r="11175" spans="2:2">
      <c r="B11175" s="1045"/>
    </row>
    <row r="11176" spans="2:2">
      <c r="B11176" s="1045"/>
    </row>
    <row r="11177" spans="2:2">
      <c r="B11177" s="1045"/>
    </row>
    <row r="11178" spans="2:2">
      <c r="B11178" s="1045"/>
    </row>
    <row r="11179" spans="2:2">
      <c r="B11179" s="1045"/>
    </row>
    <row r="11180" spans="2:2">
      <c r="B11180" s="1045"/>
    </row>
    <row r="11181" spans="2:2">
      <c r="B11181" s="1045"/>
    </row>
    <row r="11182" spans="2:2">
      <c r="B11182" s="1045"/>
    </row>
    <row r="11183" spans="2:2">
      <c r="B11183" s="1045"/>
    </row>
    <row r="11184" spans="2:2">
      <c r="B11184" s="1045"/>
    </row>
    <row r="11185" spans="2:2">
      <c r="B11185" s="1045"/>
    </row>
    <row r="11186" spans="2:2">
      <c r="B11186" s="1045"/>
    </row>
    <row r="11187" spans="2:2">
      <c r="B11187" s="1045"/>
    </row>
    <row r="11188" spans="2:2">
      <c r="B11188" s="1045"/>
    </row>
    <row r="11189" spans="2:2">
      <c r="B11189" s="1045"/>
    </row>
    <row r="11190" spans="2:2">
      <c r="B11190" s="1045"/>
    </row>
    <row r="11191" spans="2:2">
      <c r="B11191" s="1045"/>
    </row>
    <row r="11192" spans="2:2">
      <c r="B11192" s="1045"/>
    </row>
    <row r="11193" spans="2:2">
      <c r="B11193" s="1045"/>
    </row>
    <row r="11194" spans="2:2">
      <c r="B11194" s="1045"/>
    </row>
    <row r="11195" spans="2:2">
      <c r="B11195" s="1045"/>
    </row>
    <row r="11196" spans="2:2">
      <c r="B11196" s="1045"/>
    </row>
    <row r="11197" spans="2:2">
      <c r="B11197" s="1045"/>
    </row>
    <row r="11198" spans="2:2">
      <c r="B11198" s="1045"/>
    </row>
    <row r="11199" spans="2:2">
      <c r="B11199" s="1045"/>
    </row>
    <row r="11200" spans="2:2">
      <c r="B11200" s="1045"/>
    </row>
    <row r="11201" spans="2:2">
      <c r="B11201" s="1045"/>
    </row>
    <row r="11202" spans="2:2">
      <c r="B11202" s="1045"/>
    </row>
    <row r="11203" spans="2:2">
      <c r="B11203" s="1045"/>
    </row>
    <row r="11204" spans="2:2">
      <c r="B11204" s="1045"/>
    </row>
    <row r="11205" spans="2:2">
      <c r="B11205" s="1045"/>
    </row>
    <row r="11206" spans="2:2">
      <c r="B11206" s="1045"/>
    </row>
    <row r="11207" spans="2:2">
      <c r="B11207" s="1045"/>
    </row>
    <row r="11208" spans="2:2">
      <c r="B11208" s="1045"/>
    </row>
    <row r="11209" spans="2:2">
      <c r="B11209" s="1045"/>
    </row>
    <row r="11210" spans="2:2">
      <c r="B11210" s="1045"/>
    </row>
    <row r="11211" spans="2:2">
      <c r="B11211" s="1045"/>
    </row>
    <row r="11212" spans="2:2">
      <c r="B11212" s="1045"/>
    </row>
    <row r="11213" spans="2:2">
      <c r="B11213" s="1045"/>
    </row>
    <row r="11214" spans="2:2">
      <c r="B11214" s="1045"/>
    </row>
    <row r="11215" spans="2:2">
      <c r="B11215" s="1045"/>
    </row>
    <row r="11216" spans="2:2">
      <c r="B11216" s="1045"/>
    </row>
    <row r="11217" spans="2:2">
      <c r="B11217" s="1045"/>
    </row>
    <row r="11218" spans="2:2">
      <c r="B11218" s="1045"/>
    </row>
    <row r="11219" spans="2:2">
      <c r="B11219" s="1045"/>
    </row>
    <row r="11220" spans="2:2">
      <c r="B11220" s="1045"/>
    </row>
    <row r="11221" spans="2:2">
      <c r="B11221" s="1045"/>
    </row>
    <row r="11222" spans="2:2">
      <c r="B11222" s="1045"/>
    </row>
    <row r="11223" spans="2:2">
      <c r="B11223" s="1045"/>
    </row>
    <row r="11224" spans="2:2">
      <c r="B11224" s="1045"/>
    </row>
    <row r="11225" spans="2:2">
      <c r="B11225" s="1045"/>
    </row>
    <row r="11226" spans="2:2">
      <c r="B11226" s="1045"/>
    </row>
    <row r="11227" spans="2:2">
      <c r="B11227" s="1045"/>
    </row>
    <row r="11228" spans="2:2">
      <c r="B11228" s="1045"/>
    </row>
    <row r="11229" spans="2:2">
      <c r="B11229" s="1045"/>
    </row>
    <row r="11230" spans="2:2">
      <c r="B11230" s="1045"/>
    </row>
    <row r="11231" spans="2:2">
      <c r="B11231" s="1045"/>
    </row>
    <row r="11232" spans="2:2">
      <c r="B11232" s="1045"/>
    </row>
    <row r="11233" spans="2:2">
      <c r="B11233" s="1045"/>
    </row>
    <row r="11234" spans="2:2">
      <c r="B11234" s="1045"/>
    </row>
    <row r="11235" spans="2:2">
      <c r="B11235" s="1045"/>
    </row>
    <row r="11236" spans="2:2">
      <c r="B11236" s="1045"/>
    </row>
    <row r="11237" spans="2:2">
      <c r="B11237" s="1045"/>
    </row>
    <row r="11238" spans="2:2">
      <c r="B11238" s="1045"/>
    </row>
    <row r="11239" spans="2:2">
      <c r="B11239" s="1045"/>
    </row>
    <row r="11240" spans="2:2">
      <c r="B11240" s="1045"/>
    </row>
    <row r="11241" spans="2:2">
      <c r="B11241" s="1045"/>
    </row>
    <row r="11242" spans="2:2">
      <c r="B11242" s="1045"/>
    </row>
    <row r="11243" spans="2:2">
      <c r="B11243" s="1045"/>
    </row>
    <row r="11244" spans="2:2">
      <c r="B11244" s="1045"/>
    </row>
    <row r="11245" spans="2:2">
      <c r="B11245" s="1045"/>
    </row>
    <row r="11246" spans="2:2">
      <c r="B11246" s="1045"/>
    </row>
    <row r="11247" spans="2:2">
      <c r="B11247" s="1045"/>
    </row>
    <row r="11248" spans="2:2">
      <c r="B11248" s="1045"/>
    </row>
    <row r="11249" spans="2:2">
      <c r="B11249" s="1045"/>
    </row>
    <row r="11250" spans="2:2">
      <c r="B11250" s="1045"/>
    </row>
    <row r="11251" spans="2:2">
      <c r="B11251" s="1045"/>
    </row>
    <row r="11252" spans="2:2">
      <c r="B11252" s="1045"/>
    </row>
    <row r="11253" spans="2:2">
      <c r="B11253" s="1045"/>
    </row>
    <row r="11254" spans="2:2">
      <c r="B11254" s="1045"/>
    </row>
    <row r="11255" spans="2:2">
      <c r="B11255" s="1045"/>
    </row>
    <row r="11256" spans="2:2">
      <c r="B11256" s="1045"/>
    </row>
    <row r="11257" spans="2:2">
      <c r="B11257" s="1045"/>
    </row>
    <row r="11258" spans="2:2">
      <c r="B11258" s="1045"/>
    </row>
    <row r="11259" spans="2:2">
      <c r="B11259" s="1045"/>
    </row>
    <row r="11260" spans="2:2">
      <c r="B11260" s="1045"/>
    </row>
    <row r="11261" spans="2:2">
      <c r="B11261" s="1045"/>
    </row>
    <row r="11262" spans="2:2">
      <c r="B11262" s="1045"/>
    </row>
    <row r="11263" spans="2:2">
      <c r="B11263" s="1045"/>
    </row>
    <row r="11264" spans="2:2">
      <c r="B11264" s="1045"/>
    </row>
    <row r="11265" spans="2:2">
      <c r="B11265" s="1045"/>
    </row>
    <row r="11266" spans="2:2">
      <c r="B11266" s="1045"/>
    </row>
    <row r="11267" spans="2:2">
      <c r="B11267" s="1045"/>
    </row>
    <row r="11268" spans="2:2">
      <c r="B11268" s="1045"/>
    </row>
    <row r="11269" spans="2:2">
      <c r="B11269" s="1045"/>
    </row>
    <row r="11270" spans="2:2">
      <c r="B11270" s="1045"/>
    </row>
    <row r="11271" spans="2:2">
      <c r="B11271" s="1045"/>
    </row>
    <row r="11272" spans="2:2">
      <c r="B11272" s="1045"/>
    </row>
    <row r="11273" spans="2:2">
      <c r="B11273" s="1045"/>
    </row>
    <row r="11274" spans="2:2">
      <c r="B11274" s="1045"/>
    </row>
    <row r="11275" spans="2:2">
      <c r="B11275" s="1045"/>
    </row>
    <row r="11276" spans="2:2">
      <c r="B11276" s="1045"/>
    </row>
    <row r="11277" spans="2:2">
      <c r="B11277" s="1045"/>
    </row>
    <row r="11278" spans="2:2">
      <c r="B11278" s="1045"/>
    </row>
    <row r="11279" spans="2:2">
      <c r="B11279" s="1045"/>
    </row>
    <row r="11280" spans="2:2">
      <c r="B11280" s="1045"/>
    </row>
    <row r="11281" spans="2:2">
      <c r="B11281" s="1045"/>
    </row>
    <row r="11282" spans="2:2">
      <c r="B11282" s="1045"/>
    </row>
    <row r="11283" spans="2:2">
      <c r="B11283" s="1045"/>
    </row>
    <row r="11284" spans="2:2">
      <c r="B11284" s="1045"/>
    </row>
    <row r="11285" spans="2:2">
      <c r="B11285" s="1045"/>
    </row>
    <row r="11286" spans="2:2">
      <c r="B11286" s="1045"/>
    </row>
    <row r="11287" spans="2:2">
      <c r="B11287" s="1045"/>
    </row>
    <row r="11288" spans="2:2">
      <c r="B11288" s="1045"/>
    </row>
    <row r="11289" spans="2:2">
      <c r="B11289" s="1045"/>
    </row>
    <row r="11290" spans="2:2">
      <c r="B11290" s="1045"/>
    </row>
    <row r="11291" spans="2:2">
      <c r="B11291" s="1045"/>
    </row>
    <row r="11292" spans="2:2">
      <c r="B11292" s="1045"/>
    </row>
    <row r="11293" spans="2:2">
      <c r="B11293" s="1045"/>
    </row>
    <row r="11294" spans="2:2">
      <c r="B11294" s="1045"/>
    </row>
    <row r="11295" spans="2:2">
      <c r="B11295" s="1045"/>
    </row>
    <row r="11296" spans="2:2">
      <c r="B11296" s="1045"/>
    </row>
    <row r="11297" spans="2:2">
      <c r="B11297" s="1045"/>
    </row>
    <row r="11298" spans="2:2">
      <c r="B11298" s="1045"/>
    </row>
    <row r="11299" spans="2:2">
      <c r="B11299" s="1045"/>
    </row>
    <row r="11300" spans="2:2">
      <c r="B11300" s="1045"/>
    </row>
    <row r="11301" spans="2:2">
      <c r="B11301" s="1045"/>
    </row>
    <row r="11302" spans="2:2">
      <c r="B11302" s="1045"/>
    </row>
    <row r="11303" spans="2:2">
      <c r="B11303" s="1045"/>
    </row>
    <row r="11304" spans="2:2">
      <c r="B11304" s="1045"/>
    </row>
    <row r="11305" spans="2:2">
      <c r="B11305" s="1045"/>
    </row>
    <row r="11306" spans="2:2">
      <c r="B11306" s="1045"/>
    </row>
    <row r="11307" spans="2:2">
      <c r="B11307" s="1045"/>
    </row>
    <row r="11308" spans="2:2">
      <c r="B11308" s="1045"/>
    </row>
    <row r="11309" spans="2:2">
      <c r="B11309" s="1045"/>
    </row>
    <row r="11310" spans="2:2">
      <c r="B11310" s="1045"/>
    </row>
    <row r="11311" spans="2:2">
      <c r="B11311" s="1045"/>
    </row>
    <row r="11312" spans="2:2">
      <c r="B11312" s="1045"/>
    </row>
    <row r="11313" spans="2:2">
      <c r="B11313" s="1045"/>
    </row>
    <row r="11314" spans="2:2">
      <c r="B11314" s="1045"/>
    </row>
    <row r="11315" spans="2:2">
      <c r="B11315" s="1045"/>
    </row>
    <row r="11316" spans="2:2">
      <c r="B11316" s="1045"/>
    </row>
    <row r="11317" spans="2:2">
      <c r="B11317" s="1045"/>
    </row>
    <row r="11318" spans="2:2">
      <c r="B11318" s="1045"/>
    </row>
    <row r="11319" spans="2:2">
      <c r="B11319" s="1045"/>
    </row>
    <row r="11320" spans="2:2">
      <c r="B11320" s="1045"/>
    </row>
    <row r="11321" spans="2:2">
      <c r="B11321" s="1045"/>
    </row>
    <row r="11322" spans="2:2">
      <c r="B11322" s="1045"/>
    </row>
    <row r="11323" spans="2:2">
      <c r="B11323" s="1045"/>
    </row>
    <row r="11324" spans="2:2">
      <c r="B11324" s="1045"/>
    </row>
    <row r="11325" spans="2:2">
      <c r="B11325" s="1045"/>
    </row>
    <row r="11326" spans="2:2">
      <c r="B11326" s="1045"/>
    </row>
    <row r="11327" spans="2:2">
      <c r="B11327" s="1045"/>
    </row>
    <row r="11328" spans="2:2">
      <c r="B11328" s="1045"/>
    </row>
    <row r="11329" spans="2:2">
      <c r="B11329" s="1045"/>
    </row>
    <row r="11330" spans="2:2">
      <c r="B11330" s="1045"/>
    </row>
    <row r="11331" spans="2:2">
      <c r="B11331" s="1045"/>
    </row>
    <row r="11332" spans="2:2">
      <c r="B11332" s="1045"/>
    </row>
    <row r="11333" spans="2:2">
      <c r="B11333" s="1045"/>
    </row>
    <row r="11334" spans="2:2">
      <c r="B11334" s="1045"/>
    </row>
    <row r="11335" spans="2:2">
      <c r="B11335" s="1045"/>
    </row>
    <row r="11336" spans="2:2">
      <c r="B11336" s="1045"/>
    </row>
    <row r="11337" spans="2:2">
      <c r="B11337" s="1045"/>
    </row>
    <row r="11338" spans="2:2">
      <c r="B11338" s="1045"/>
    </row>
    <row r="11339" spans="2:2">
      <c r="B11339" s="1045"/>
    </row>
    <row r="11340" spans="2:2">
      <c r="B11340" s="1045"/>
    </row>
    <row r="11341" spans="2:2">
      <c r="B11341" s="1045"/>
    </row>
    <row r="11342" spans="2:2">
      <c r="B11342" s="1045"/>
    </row>
    <row r="11343" spans="2:2">
      <c r="B11343" s="1045"/>
    </row>
    <row r="11344" spans="2:2">
      <c r="B11344" s="1045"/>
    </row>
    <row r="11345" spans="2:2">
      <c r="B11345" s="1045"/>
    </row>
    <row r="11346" spans="2:2">
      <c r="B11346" s="1045"/>
    </row>
    <row r="11347" spans="2:2">
      <c r="B11347" s="1045"/>
    </row>
    <row r="11348" spans="2:2">
      <c r="B11348" s="1045"/>
    </row>
    <row r="11349" spans="2:2">
      <c r="B11349" s="1045"/>
    </row>
    <row r="11350" spans="2:2">
      <c r="B11350" s="1045"/>
    </row>
    <row r="11351" spans="2:2">
      <c r="B11351" s="1045"/>
    </row>
    <row r="11352" spans="2:2">
      <c r="B11352" s="1045"/>
    </row>
    <row r="11353" spans="2:2">
      <c r="B11353" s="1045"/>
    </row>
    <row r="11354" spans="2:2">
      <c r="B11354" s="1045"/>
    </row>
    <row r="11355" spans="2:2">
      <c r="B11355" s="1045"/>
    </row>
    <row r="11356" spans="2:2">
      <c r="B11356" s="1045"/>
    </row>
    <row r="11357" spans="2:2">
      <c r="B11357" s="1045"/>
    </row>
    <row r="11358" spans="2:2">
      <c r="B11358" s="1045"/>
    </row>
    <row r="11359" spans="2:2">
      <c r="B11359" s="1045"/>
    </row>
    <row r="11360" spans="2:2">
      <c r="B11360" s="1045"/>
    </row>
    <row r="11361" spans="2:2">
      <c r="B11361" s="1045"/>
    </row>
    <row r="11362" spans="2:2">
      <c r="B11362" s="1045"/>
    </row>
    <row r="11363" spans="2:2">
      <c r="B11363" s="1045"/>
    </row>
    <row r="11364" spans="2:2">
      <c r="B11364" s="1045"/>
    </row>
    <row r="11365" spans="2:2">
      <c r="B11365" s="1045"/>
    </row>
    <row r="11366" spans="2:2">
      <c r="B11366" s="1045"/>
    </row>
    <row r="11367" spans="2:2">
      <c r="B11367" s="1045"/>
    </row>
    <row r="11368" spans="2:2">
      <c r="B11368" s="1045"/>
    </row>
    <row r="11369" spans="2:2">
      <c r="B11369" s="1045"/>
    </row>
    <row r="11370" spans="2:2">
      <c r="B11370" s="1045"/>
    </row>
    <row r="11371" spans="2:2">
      <c r="B11371" s="1045"/>
    </row>
    <row r="11372" spans="2:2">
      <c r="B11372" s="1045"/>
    </row>
    <row r="11373" spans="2:2">
      <c r="B11373" s="1045"/>
    </row>
    <row r="11374" spans="2:2">
      <c r="B11374" s="1045"/>
    </row>
    <row r="11375" spans="2:2">
      <c r="B11375" s="1045"/>
    </row>
    <row r="11376" spans="2:2">
      <c r="B11376" s="1045"/>
    </row>
    <row r="11377" spans="2:2">
      <c r="B11377" s="1045"/>
    </row>
    <row r="11378" spans="2:2">
      <c r="B11378" s="1045"/>
    </row>
    <row r="11379" spans="2:2">
      <c r="B11379" s="1045"/>
    </row>
    <row r="11380" spans="2:2">
      <c r="B11380" s="1045"/>
    </row>
    <row r="11381" spans="2:2">
      <c r="B11381" s="1045"/>
    </row>
    <row r="11382" spans="2:2">
      <c r="B11382" s="1045"/>
    </row>
    <row r="11383" spans="2:2">
      <c r="B11383" s="1045"/>
    </row>
    <row r="11384" spans="2:2">
      <c r="B11384" s="1045"/>
    </row>
    <row r="11385" spans="2:2">
      <c r="B11385" s="1045"/>
    </row>
    <row r="11386" spans="2:2">
      <c r="B11386" s="1045"/>
    </row>
    <row r="11387" spans="2:2">
      <c r="B11387" s="1045"/>
    </row>
    <row r="11388" spans="2:2">
      <c r="B11388" s="1045"/>
    </row>
    <row r="11389" spans="2:2">
      <c r="B11389" s="1045"/>
    </row>
    <row r="11390" spans="2:2">
      <c r="B11390" s="1045"/>
    </row>
    <row r="11391" spans="2:2">
      <c r="B11391" s="1045"/>
    </row>
    <row r="11392" spans="2:2">
      <c r="B11392" s="1045"/>
    </row>
    <row r="11393" spans="2:2">
      <c r="B11393" s="1045"/>
    </row>
    <row r="11394" spans="2:2">
      <c r="B11394" s="1045"/>
    </row>
    <row r="11395" spans="2:2">
      <c r="B11395" s="1045"/>
    </row>
    <row r="11396" spans="2:2">
      <c r="B11396" s="1045"/>
    </row>
    <row r="11397" spans="2:2">
      <c r="B11397" s="1045"/>
    </row>
    <row r="11398" spans="2:2">
      <c r="B11398" s="1045"/>
    </row>
    <row r="11399" spans="2:2">
      <c r="B11399" s="1045"/>
    </row>
    <row r="11400" spans="2:2">
      <c r="B11400" s="1045"/>
    </row>
    <row r="11401" spans="2:2">
      <c r="B11401" s="1045"/>
    </row>
    <row r="11402" spans="2:2">
      <c r="B11402" s="1045"/>
    </row>
    <row r="11403" spans="2:2">
      <c r="B11403" s="1045"/>
    </row>
    <row r="11404" spans="2:2">
      <c r="B11404" s="1045"/>
    </row>
    <row r="11405" spans="2:2">
      <c r="B11405" s="1045"/>
    </row>
    <row r="11406" spans="2:2">
      <c r="B11406" s="1045"/>
    </row>
    <row r="11407" spans="2:2">
      <c r="B11407" s="1045"/>
    </row>
    <row r="11408" spans="2:2">
      <c r="B11408" s="1045"/>
    </row>
    <row r="11409" spans="2:2">
      <c r="B11409" s="1045"/>
    </row>
    <row r="11410" spans="2:2">
      <c r="B11410" s="1045"/>
    </row>
    <row r="11411" spans="2:2">
      <c r="B11411" s="1045"/>
    </row>
    <row r="11412" spans="2:2">
      <c r="B11412" s="1045"/>
    </row>
    <row r="11413" spans="2:2">
      <c r="B11413" s="1045"/>
    </row>
    <row r="11414" spans="2:2">
      <c r="B11414" s="1045"/>
    </row>
    <row r="11415" spans="2:2">
      <c r="B11415" s="1045"/>
    </row>
    <row r="11416" spans="2:2">
      <c r="B11416" s="1045"/>
    </row>
    <row r="11417" spans="2:2">
      <c r="B11417" s="1045"/>
    </row>
    <row r="11418" spans="2:2">
      <c r="B11418" s="1045"/>
    </row>
    <row r="11419" spans="2:2">
      <c r="B11419" s="1045"/>
    </row>
    <row r="11420" spans="2:2">
      <c r="B11420" s="1045"/>
    </row>
    <row r="11421" spans="2:2">
      <c r="B11421" s="1045"/>
    </row>
    <row r="11422" spans="2:2">
      <c r="B11422" s="1045"/>
    </row>
    <row r="11423" spans="2:2">
      <c r="B11423" s="1045"/>
    </row>
    <row r="11424" spans="2:2">
      <c r="B11424" s="1045"/>
    </row>
    <row r="11425" spans="2:2">
      <c r="B11425" s="1045"/>
    </row>
    <row r="11426" spans="2:2">
      <c r="B11426" s="1045"/>
    </row>
    <row r="11427" spans="2:2">
      <c r="B11427" s="1045"/>
    </row>
    <row r="11428" spans="2:2">
      <c r="B11428" s="1045"/>
    </row>
    <row r="11429" spans="2:2">
      <c r="B11429" s="1045"/>
    </row>
    <row r="11430" spans="2:2">
      <c r="B11430" s="1045"/>
    </row>
    <row r="11431" spans="2:2">
      <c r="B11431" s="1045"/>
    </row>
    <row r="11432" spans="2:2">
      <c r="B11432" s="1045"/>
    </row>
    <row r="11433" spans="2:2">
      <c r="B11433" s="1045"/>
    </row>
    <row r="11434" spans="2:2">
      <c r="B11434" s="1045"/>
    </row>
    <row r="11435" spans="2:2">
      <c r="B11435" s="1045"/>
    </row>
    <row r="11436" spans="2:2">
      <c r="B11436" s="1045"/>
    </row>
    <row r="11437" spans="2:2">
      <c r="B11437" s="1045"/>
    </row>
    <row r="11438" spans="2:2">
      <c r="B11438" s="1045"/>
    </row>
    <row r="11439" spans="2:2">
      <c r="B11439" s="1045"/>
    </row>
    <row r="11440" spans="2:2">
      <c r="B11440" s="1045"/>
    </row>
    <row r="11441" spans="2:2">
      <c r="B11441" s="1045"/>
    </row>
    <row r="11442" spans="2:2">
      <c r="B11442" s="1045"/>
    </row>
    <row r="11443" spans="2:2">
      <c r="B11443" s="1045"/>
    </row>
    <row r="11444" spans="2:2">
      <c r="B11444" s="1045"/>
    </row>
    <row r="11445" spans="2:2">
      <c r="B11445" s="1045"/>
    </row>
    <row r="11446" spans="2:2">
      <c r="B11446" s="1045"/>
    </row>
    <row r="11447" spans="2:2">
      <c r="B11447" s="1045"/>
    </row>
    <row r="11448" spans="2:2">
      <c r="B11448" s="1045"/>
    </row>
    <row r="11449" spans="2:2">
      <c r="B11449" s="1045"/>
    </row>
    <row r="11450" spans="2:2">
      <c r="B11450" s="1045"/>
    </row>
    <row r="11451" spans="2:2">
      <c r="B11451" s="1045"/>
    </row>
    <row r="11452" spans="2:2">
      <c r="B11452" s="1045"/>
    </row>
    <row r="11453" spans="2:2">
      <c r="B11453" s="1045"/>
    </row>
    <row r="11454" spans="2:2">
      <c r="B11454" s="1045"/>
    </row>
    <row r="11455" spans="2:2">
      <c r="B11455" s="1045"/>
    </row>
    <row r="11456" spans="2:2">
      <c r="B11456" s="1045"/>
    </row>
    <row r="11457" spans="2:2">
      <c r="B11457" s="1045"/>
    </row>
    <row r="11458" spans="2:2">
      <c r="B11458" s="1045"/>
    </row>
    <row r="11459" spans="2:2">
      <c r="B11459" s="1045"/>
    </row>
    <row r="11460" spans="2:2">
      <c r="B11460" s="1045"/>
    </row>
    <row r="11461" spans="2:2">
      <c r="B11461" s="1045"/>
    </row>
    <row r="11462" spans="2:2">
      <c r="B11462" s="1045"/>
    </row>
    <row r="11463" spans="2:2">
      <c r="B11463" s="1045"/>
    </row>
    <row r="11464" spans="2:2">
      <c r="B11464" s="1045"/>
    </row>
    <row r="11465" spans="2:2">
      <c r="B11465" s="1045"/>
    </row>
    <row r="11466" spans="2:2">
      <c r="B11466" s="1045"/>
    </row>
    <row r="11467" spans="2:2">
      <c r="B11467" s="1045"/>
    </row>
    <row r="11468" spans="2:2">
      <c r="B11468" s="1045"/>
    </row>
    <row r="11469" spans="2:2">
      <c r="B11469" s="1045"/>
    </row>
    <row r="11470" spans="2:2">
      <c r="B11470" s="1045"/>
    </row>
    <row r="11471" spans="2:2">
      <c r="B11471" s="1045"/>
    </row>
    <row r="11472" spans="2:2">
      <c r="B11472" s="1045"/>
    </row>
    <row r="11473" spans="2:2">
      <c r="B11473" s="1045"/>
    </row>
    <row r="11474" spans="2:2">
      <c r="B11474" s="1045"/>
    </row>
    <row r="11475" spans="2:2">
      <c r="B11475" s="1045"/>
    </row>
    <row r="11476" spans="2:2">
      <c r="B11476" s="1045"/>
    </row>
    <row r="11477" spans="2:2">
      <c r="B11477" s="1045"/>
    </row>
    <row r="11478" spans="2:2">
      <c r="B11478" s="1045"/>
    </row>
    <row r="11479" spans="2:2">
      <c r="B11479" s="1045"/>
    </row>
    <row r="11480" spans="2:2">
      <c r="B11480" s="1045"/>
    </row>
    <row r="11481" spans="2:2">
      <c r="B11481" s="1045"/>
    </row>
    <row r="11482" spans="2:2">
      <c r="B11482" s="1045"/>
    </row>
    <row r="11483" spans="2:2">
      <c r="B11483" s="1045"/>
    </row>
    <row r="11484" spans="2:2">
      <c r="B11484" s="1045"/>
    </row>
    <row r="11485" spans="2:2">
      <c r="B11485" s="1045"/>
    </row>
    <row r="11486" spans="2:2">
      <c r="B11486" s="1045"/>
    </row>
    <row r="11487" spans="2:2">
      <c r="B11487" s="1045"/>
    </row>
    <row r="11488" spans="2:2">
      <c r="B11488" s="1045"/>
    </row>
    <row r="11489" spans="2:2">
      <c r="B11489" s="1045"/>
    </row>
    <row r="11490" spans="2:2">
      <c r="B11490" s="1045"/>
    </row>
    <row r="11491" spans="2:2">
      <c r="B11491" s="1045"/>
    </row>
    <row r="11492" spans="2:2">
      <c r="B11492" s="1045"/>
    </row>
    <row r="11493" spans="2:2">
      <c r="B11493" s="1045"/>
    </row>
    <row r="11494" spans="2:2">
      <c r="B11494" s="1045"/>
    </row>
    <row r="11495" spans="2:2">
      <c r="B11495" s="1045"/>
    </row>
    <row r="11496" spans="2:2">
      <c r="B11496" s="1045"/>
    </row>
    <row r="11497" spans="2:2">
      <c r="B11497" s="1045"/>
    </row>
    <row r="11498" spans="2:2">
      <c r="B11498" s="1045"/>
    </row>
    <row r="11499" spans="2:2">
      <c r="B11499" s="1045"/>
    </row>
    <row r="11500" spans="2:2">
      <c r="B11500" s="1045"/>
    </row>
    <row r="11501" spans="2:2">
      <c r="B11501" s="1045"/>
    </row>
    <row r="11502" spans="2:2">
      <c r="B11502" s="1045"/>
    </row>
    <row r="11503" spans="2:2">
      <c r="B11503" s="1045"/>
    </row>
    <row r="11504" spans="2:2">
      <c r="B11504" s="1045"/>
    </row>
    <row r="11505" spans="2:2">
      <c r="B11505" s="1045"/>
    </row>
    <row r="11506" spans="2:2">
      <c r="B11506" s="1045"/>
    </row>
    <row r="11507" spans="2:2">
      <c r="B11507" s="1045"/>
    </row>
    <row r="11508" spans="2:2">
      <c r="B11508" s="1045"/>
    </row>
    <row r="11509" spans="2:2">
      <c r="B11509" s="1045"/>
    </row>
    <row r="11510" spans="2:2">
      <c r="B11510" s="1045"/>
    </row>
    <row r="11511" spans="2:2">
      <c r="B11511" s="1045"/>
    </row>
    <row r="11512" spans="2:2">
      <c r="B11512" s="1045"/>
    </row>
    <row r="11513" spans="2:2">
      <c r="B11513" s="1045"/>
    </row>
    <row r="11514" spans="2:2">
      <c r="B11514" s="1045"/>
    </row>
    <row r="11515" spans="2:2">
      <c r="B11515" s="1045"/>
    </row>
    <row r="11516" spans="2:2">
      <c r="B11516" s="1045"/>
    </row>
    <row r="11517" spans="2:2">
      <c r="B11517" s="1045"/>
    </row>
    <row r="11518" spans="2:2">
      <c r="B11518" s="1045"/>
    </row>
    <row r="11519" spans="2:2">
      <c r="B11519" s="1045"/>
    </row>
    <row r="11520" spans="2:2">
      <c r="B11520" s="1045"/>
    </row>
    <row r="11521" spans="2:2">
      <c r="B11521" s="1045"/>
    </row>
    <row r="11522" spans="2:2">
      <c r="B11522" s="1045"/>
    </row>
    <row r="11523" spans="2:2">
      <c r="B11523" s="1045"/>
    </row>
    <row r="11524" spans="2:2">
      <c r="B11524" s="1045"/>
    </row>
    <row r="11525" spans="2:2">
      <c r="B11525" s="1045"/>
    </row>
    <row r="11526" spans="2:2">
      <c r="B11526" s="1045"/>
    </row>
    <row r="11527" spans="2:2">
      <c r="B11527" s="1045"/>
    </row>
    <row r="11528" spans="2:2">
      <c r="B11528" s="1045"/>
    </row>
    <row r="11529" spans="2:2">
      <c r="B11529" s="1045"/>
    </row>
    <row r="11530" spans="2:2">
      <c r="B11530" s="1045"/>
    </row>
    <row r="11531" spans="2:2">
      <c r="B11531" s="1045"/>
    </row>
    <row r="11532" spans="2:2">
      <c r="B11532" s="1045"/>
    </row>
    <row r="11533" spans="2:2">
      <c r="B11533" s="1045"/>
    </row>
    <row r="11534" spans="2:2">
      <c r="B11534" s="1045"/>
    </row>
    <row r="11535" spans="2:2">
      <c r="B11535" s="1045"/>
    </row>
    <row r="11536" spans="2:2">
      <c r="B11536" s="1045"/>
    </row>
    <row r="11537" spans="2:2">
      <c r="B11537" s="1045"/>
    </row>
    <row r="11538" spans="2:2">
      <c r="B11538" s="1045"/>
    </row>
    <row r="11539" spans="2:2">
      <c r="B11539" s="1045"/>
    </row>
    <row r="11540" spans="2:2">
      <c r="B11540" s="1045"/>
    </row>
    <row r="11541" spans="2:2">
      <c r="B11541" s="1045"/>
    </row>
    <row r="11542" spans="2:2">
      <c r="B11542" s="1045"/>
    </row>
    <row r="11543" spans="2:2">
      <c r="B11543" s="1045"/>
    </row>
    <row r="11544" spans="2:2">
      <c r="B11544" s="1045"/>
    </row>
    <row r="11545" spans="2:2">
      <c r="B11545" s="1045"/>
    </row>
    <row r="11546" spans="2:2">
      <c r="B11546" s="1045"/>
    </row>
    <row r="11547" spans="2:2">
      <c r="B11547" s="1045"/>
    </row>
    <row r="11548" spans="2:2">
      <c r="B11548" s="1045"/>
    </row>
    <row r="11549" spans="2:2">
      <c r="B11549" s="1045"/>
    </row>
    <row r="11550" spans="2:2">
      <c r="B11550" s="1045"/>
    </row>
    <row r="11551" spans="2:2">
      <c r="B11551" s="1045"/>
    </row>
    <row r="11552" spans="2:2">
      <c r="B11552" s="1045"/>
    </row>
    <row r="11553" spans="2:2">
      <c r="B11553" s="1045"/>
    </row>
    <row r="11554" spans="2:2">
      <c r="B11554" s="1045"/>
    </row>
    <row r="11555" spans="2:2">
      <c r="B11555" s="1045"/>
    </row>
    <row r="11556" spans="2:2">
      <c r="B11556" s="1045"/>
    </row>
    <row r="11557" spans="2:2">
      <c r="B11557" s="1045"/>
    </row>
    <row r="11558" spans="2:2">
      <c r="B11558" s="1045"/>
    </row>
    <row r="11559" spans="2:2">
      <c r="B11559" s="1045"/>
    </row>
    <row r="11560" spans="2:2">
      <c r="B11560" s="1045"/>
    </row>
    <row r="11561" spans="2:2">
      <c r="B11561" s="1045"/>
    </row>
    <row r="11562" spans="2:2">
      <c r="B11562" s="1045"/>
    </row>
    <row r="11563" spans="2:2">
      <c r="B11563" s="1045"/>
    </row>
    <row r="11564" spans="2:2">
      <c r="B11564" s="1045"/>
    </row>
    <row r="11565" spans="2:2">
      <c r="B11565" s="1045"/>
    </row>
    <row r="11566" spans="2:2">
      <c r="B11566" s="1045"/>
    </row>
    <row r="11567" spans="2:2">
      <c r="B11567" s="1045"/>
    </row>
    <row r="11568" spans="2:2">
      <c r="B11568" s="1045"/>
    </row>
    <row r="11569" spans="2:2">
      <c r="B11569" s="1045"/>
    </row>
    <row r="11570" spans="2:2">
      <c r="B11570" s="1045"/>
    </row>
    <row r="11571" spans="2:2">
      <c r="B11571" s="1045"/>
    </row>
    <row r="11572" spans="2:2">
      <c r="B11572" s="1045"/>
    </row>
    <row r="11573" spans="2:2">
      <c r="B11573" s="1045"/>
    </row>
    <row r="11574" spans="2:2">
      <c r="B11574" s="1045"/>
    </row>
    <row r="11575" spans="2:2">
      <c r="B11575" s="1045"/>
    </row>
    <row r="11576" spans="2:2">
      <c r="B11576" s="1045"/>
    </row>
    <row r="11577" spans="2:2">
      <c r="B11577" s="1045"/>
    </row>
    <row r="11578" spans="2:2">
      <c r="B11578" s="1045"/>
    </row>
    <row r="11579" spans="2:2">
      <c r="B11579" s="1045"/>
    </row>
    <row r="11580" spans="2:2">
      <c r="B11580" s="1045"/>
    </row>
    <row r="11581" spans="2:2">
      <c r="B11581" s="1045"/>
    </row>
    <row r="11582" spans="2:2">
      <c r="B11582" s="1045"/>
    </row>
    <row r="11583" spans="2:2">
      <c r="B11583" s="1045"/>
    </row>
    <row r="11584" spans="2:2">
      <c r="B11584" s="1045"/>
    </row>
    <row r="11585" spans="2:2">
      <c r="B11585" s="1045"/>
    </row>
    <row r="11586" spans="2:2">
      <c r="B11586" s="1045"/>
    </row>
    <row r="11587" spans="2:2">
      <c r="B11587" s="1045"/>
    </row>
    <row r="11588" spans="2:2">
      <c r="B11588" s="1045"/>
    </row>
    <row r="11589" spans="2:2">
      <c r="B11589" s="1045"/>
    </row>
    <row r="11590" spans="2:2">
      <c r="B11590" s="1045"/>
    </row>
    <row r="11591" spans="2:2">
      <c r="B11591" s="1045"/>
    </row>
    <row r="11592" spans="2:2">
      <c r="B11592" s="1045"/>
    </row>
    <row r="11593" spans="2:2">
      <c r="B11593" s="1045"/>
    </row>
    <row r="11594" spans="2:2">
      <c r="B11594" s="1045"/>
    </row>
    <row r="11595" spans="2:2">
      <c r="B11595" s="1045"/>
    </row>
    <row r="11596" spans="2:2">
      <c r="B11596" s="1045"/>
    </row>
    <row r="11597" spans="2:2">
      <c r="B11597" s="1045"/>
    </row>
    <row r="11598" spans="2:2">
      <c r="B11598" s="1045"/>
    </row>
    <row r="11599" spans="2:2">
      <c r="B11599" s="1045"/>
    </row>
    <row r="11600" spans="2:2">
      <c r="B11600" s="1045"/>
    </row>
    <row r="11601" spans="2:2">
      <c r="B11601" s="1045"/>
    </row>
    <row r="11602" spans="2:2">
      <c r="B11602" s="1045"/>
    </row>
    <row r="11603" spans="2:2">
      <c r="B11603" s="1045"/>
    </row>
    <row r="11604" spans="2:2">
      <c r="B11604" s="1045"/>
    </row>
    <row r="11605" spans="2:2">
      <c r="B11605" s="1045"/>
    </row>
    <row r="11606" spans="2:2">
      <c r="B11606" s="1045"/>
    </row>
    <row r="11607" spans="2:2">
      <c r="B11607" s="1045"/>
    </row>
    <row r="11608" spans="2:2">
      <c r="B11608" s="1045"/>
    </row>
    <row r="11609" spans="2:2">
      <c r="B11609" s="1045"/>
    </row>
    <row r="11610" spans="2:2">
      <c r="B11610" s="1045"/>
    </row>
    <row r="11611" spans="2:2">
      <c r="B11611" s="1045"/>
    </row>
    <row r="11612" spans="2:2">
      <c r="B11612" s="1045"/>
    </row>
    <row r="11613" spans="2:2">
      <c r="B11613" s="1045"/>
    </row>
    <row r="11614" spans="2:2">
      <c r="B11614" s="1045"/>
    </row>
    <row r="11615" spans="2:2">
      <c r="B11615" s="1045"/>
    </row>
    <row r="11616" spans="2:2">
      <c r="B11616" s="1045"/>
    </row>
    <row r="11617" spans="2:2">
      <c r="B11617" s="1045"/>
    </row>
    <row r="11618" spans="2:2">
      <c r="B11618" s="1045"/>
    </row>
    <row r="11619" spans="2:2">
      <c r="B11619" s="1045"/>
    </row>
    <row r="11620" spans="2:2">
      <c r="B11620" s="1045"/>
    </row>
    <row r="11621" spans="2:2">
      <c r="B11621" s="1045"/>
    </row>
    <row r="11622" spans="2:2">
      <c r="B11622" s="1045"/>
    </row>
    <row r="11623" spans="2:2">
      <c r="B11623" s="1045"/>
    </row>
    <row r="11624" spans="2:2">
      <c r="B11624" s="1045"/>
    </row>
    <row r="11625" spans="2:2">
      <c r="B11625" s="1045"/>
    </row>
    <row r="11626" spans="2:2">
      <c r="B11626" s="1045"/>
    </row>
    <row r="11627" spans="2:2">
      <c r="B11627" s="1045"/>
    </row>
    <row r="11628" spans="2:2">
      <c r="B11628" s="1045"/>
    </row>
    <row r="11629" spans="2:2">
      <c r="B11629" s="1045"/>
    </row>
    <row r="11630" spans="2:2">
      <c r="B11630" s="1045"/>
    </row>
    <row r="11631" spans="2:2">
      <c r="B11631" s="1045"/>
    </row>
    <row r="11632" spans="2:2">
      <c r="B11632" s="1045"/>
    </row>
    <row r="11633" spans="2:2">
      <c r="B11633" s="1045"/>
    </row>
    <row r="11634" spans="2:2">
      <c r="B11634" s="1045"/>
    </row>
    <row r="11635" spans="2:2">
      <c r="B11635" s="1045"/>
    </row>
    <row r="11636" spans="2:2">
      <c r="B11636" s="1045"/>
    </row>
    <row r="11637" spans="2:2">
      <c r="B11637" s="1045"/>
    </row>
    <row r="11638" spans="2:2">
      <c r="B11638" s="1045"/>
    </row>
    <row r="11639" spans="2:2">
      <c r="B11639" s="1045"/>
    </row>
    <row r="11640" spans="2:2">
      <c r="B11640" s="1045"/>
    </row>
    <row r="11641" spans="2:2">
      <c r="B11641" s="1045"/>
    </row>
    <row r="11642" spans="2:2">
      <c r="B11642" s="1045"/>
    </row>
    <row r="11643" spans="2:2">
      <c r="B11643" s="1045"/>
    </row>
    <row r="11644" spans="2:2">
      <c r="B11644" s="1045"/>
    </row>
    <row r="11645" spans="2:2">
      <c r="B11645" s="1045"/>
    </row>
    <row r="11646" spans="2:2">
      <c r="B11646" s="1045"/>
    </row>
    <row r="11647" spans="2:2">
      <c r="B11647" s="1045"/>
    </row>
    <row r="11648" spans="2:2">
      <c r="B11648" s="1045"/>
    </row>
    <row r="11649" spans="2:2">
      <c r="B11649" s="1045"/>
    </row>
    <row r="11650" spans="2:2">
      <c r="B11650" s="1045"/>
    </row>
    <row r="11651" spans="2:2">
      <c r="B11651" s="1045"/>
    </row>
    <row r="11652" spans="2:2">
      <c r="B11652" s="1045"/>
    </row>
    <row r="11653" spans="2:2">
      <c r="B11653" s="1045"/>
    </row>
    <row r="11654" spans="2:2">
      <c r="B11654" s="1045"/>
    </row>
    <row r="11655" spans="2:2">
      <c r="B11655" s="1045"/>
    </row>
    <row r="11656" spans="2:2">
      <c r="B11656" s="1045"/>
    </row>
    <row r="11657" spans="2:2">
      <c r="B11657" s="1045"/>
    </row>
    <row r="11658" spans="2:2">
      <c r="B11658" s="1045"/>
    </row>
    <row r="11659" spans="2:2">
      <c r="B11659" s="1045"/>
    </row>
    <row r="11660" spans="2:2">
      <c r="B11660" s="1045"/>
    </row>
    <row r="11661" spans="2:2">
      <c r="B11661" s="1045"/>
    </row>
    <row r="11662" spans="2:2">
      <c r="B11662" s="1045"/>
    </row>
    <row r="11663" spans="2:2">
      <c r="B11663" s="1045"/>
    </row>
    <row r="11664" spans="2:2">
      <c r="B11664" s="1045"/>
    </row>
    <row r="11665" spans="2:2">
      <c r="B11665" s="1045"/>
    </row>
    <row r="11666" spans="2:2">
      <c r="B11666" s="1045"/>
    </row>
    <row r="11667" spans="2:2">
      <c r="B11667" s="1045"/>
    </row>
    <row r="11668" spans="2:2">
      <c r="B11668" s="1045"/>
    </row>
    <row r="11669" spans="2:2">
      <c r="B11669" s="1045"/>
    </row>
    <row r="11670" spans="2:2">
      <c r="B11670" s="1045"/>
    </row>
    <row r="11671" spans="2:2">
      <c r="B11671" s="1045"/>
    </row>
    <row r="11672" spans="2:2">
      <c r="B11672" s="1045"/>
    </row>
    <row r="11673" spans="2:2">
      <c r="B11673" s="1045"/>
    </row>
    <row r="11674" spans="2:2">
      <c r="B11674" s="1045"/>
    </row>
    <row r="11675" spans="2:2">
      <c r="B11675" s="1045"/>
    </row>
    <row r="11676" spans="2:2">
      <c r="B11676" s="1045"/>
    </row>
    <row r="11677" spans="2:2">
      <c r="B11677" s="1045"/>
    </row>
    <row r="11678" spans="2:2">
      <c r="B11678" s="1045"/>
    </row>
    <row r="11679" spans="2:2">
      <c r="B11679" s="1045"/>
    </row>
    <row r="11680" spans="2:2">
      <c r="B11680" s="1045"/>
    </row>
    <row r="11681" spans="2:2">
      <c r="B11681" s="1045"/>
    </row>
    <row r="11682" spans="2:2">
      <c r="B11682" s="1045"/>
    </row>
    <row r="11683" spans="2:2">
      <c r="B11683" s="1045"/>
    </row>
    <row r="11684" spans="2:2">
      <c r="B11684" s="1045"/>
    </row>
    <row r="11685" spans="2:2">
      <c r="B11685" s="1045"/>
    </row>
    <row r="11686" spans="2:2">
      <c r="B11686" s="1045"/>
    </row>
    <row r="11687" spans="2:2">
      <c r="B11687" s="1045"/>
    </row>
    <row r="11688" spans="2:2">
      <c r="B11688" s="1045"/>
    </row>
    <row r="11689" spans="2:2">
      <c r="B11689" s="1045"/>
    </row>
    <row r="11690" spans="2:2">
      <c r="B11690" s="1045"/>
    </row>
    <row r="11691" spans="2:2">
      <c r="B11691" s="1045"/>
    </row>
    <row r="11692" spans="2:2">
      <c r="B11692" s="1045"/>
    </row>
    <row r="11693" spans="2:2">
      <c r="B11693" s="1045"/>
    </row>
    <row r="11694" spans="2:2">
      <c r="B11694" s="1045"/>
    </row>
    <row r="11695" spans="2:2">
      <c r="B11695" s="1045"/>
    </row>
    <row r="11696" spans="2:2">
      <c r="B11696" s="1045"/>
    </row>
    <row r="11697" spans="2:2">
      <c r="B11697" s="1045"/>
    </row>
    <row r="11698" spans="2:2">
      <c r="B11698" s="1045"/>
    </row>
    <row r="11699" spans="2:2">
      <c r="B11699" s="1045"/>
    </row>
    <row r="11700" spans="2:2">
      <c r="B11700" s="1045"/>
    </row>
    <row r="11701" spans="2:2">
      <c r="B11701" s="1045"/>
    </row>
    <row r="11702" spans="2:2">
      <c r="B11702" s="1045"/>
    </row>
    <row r="11703" spans="2:2">
      <c r="B11703" s="1045"/>
    </row>
    <row r="11704" spans="2:2">
      <c r="B11704" s="1045"/>
    </row>
    <row r="11705" spans="2:2">
      <c r="B11705" s="1045"/>
    </row>
    <row r="11706" spans="2:2">
      <c r="B11706" s="1045"/>
    </row>
    <row r="11707" spans="2:2">
      <c r="B11707" s="1045"/>
    </row>
    <row r="11708" spans="2:2">
      <c r="B11708" s="1045"/>
    </row>
    <row r="11709" spans="2:2">
      <c r="B11709" s="1045"/>
    </row>
    <row r="11710" spans="2:2">
      <c r="B11710" s="1045"/>
    </row>
    <row r="11711" spans="2:2">
      <c r="B11711" s="1045"/>
    </row>
    <row r="11712" spans="2:2">
      <c r="B11712" s="1045"/>
    </row>
    <row r="11713" spans="2:2">
      <c r="B11713" s="1045"/>
    </row>
    <row r="11714" spans="2:2">
      <c r="B11714" s="1045"/>
    </row>
    <row r="11715" spans="2:2">
      <c r="B11715" s="1045"/>
    </row>
    <row r="11716" spans="2:2">
      <c r="B11716" s="1045"/>
    </row>
    <row r="11717" spans="2:2">
      <c r="B11717" s="1045"/>
    </row>
    <row r="11718" spans="2:2">
      <c r="B11718" s="1045"/>
    </row>
    <row r="11719" spans="2:2">
      <c r="B11719" s="1045"/>
    </row>
    <row r="11720" spans="2:2">
      <c r="B11720" s="1045"/>
    </row>
    <row r="11721" spans="2:2">
      <c r="B11721" s="1045"/>
    </row>
    <row r="11722" spans="2:2">
      <c r="B11722" s="1045"/>
    </row>
    <row r="11723" spans="2:2">
      <c r="B11723" s="1045"/>
    </row>
    <row r="11724" spans="2:2">
      <c r="B11724" s="1045"/>
    </row>
    <row r="11725" spans="2:2">
      <c r="B11725" s="1045"/>
    </row>
    <row r="11726" spans="2:2">
      <c r="B11726" s="1045"/>
    </row>
    <row r="11727" spans="2:2">
      <c r="B11727" s="1045"/>
    </row>
    <row r="11728" spans="2:2">
      <c r="B11728" s="1045"/>
    </row>
    <row r="11729" spans="2:2">
      <c r="B11729" s="1045"/>
    </row>
    <row r="11730" spans="2:2">
      <c r="B11730" s="1045"/>
    </row>
    <row r="11731" spans="2:2">
      <c r="B11731" s="1045"/>
    </row>
    <row r="11732" spans="2:2">
      <c r="B11732" s="1045"/>
    </row>
    <row r="11733" spans="2:2">
      <c r="B11733" s="1045"/>
    </row>
    <row r="11734" spans="2:2">
      <c r="B11734" s="1045"/>
    </row>
    <row r="11735" spans="2:2">
      <c r="B11735" s="1045"/>
    </row>
    <row r="11736" spans="2:2">
      <c r="B11736" s="1045"/>
    </row>
    <row r="11737" spans="2:2">
      <c r="B11737" s="1045"/>
    </row>
    <row r="11738" spans="2:2">
      <c r="B11738" s="1045"/>
    </row>
    <row r="11739" spans="2:2">
      <c r="B11739" s="1045"/>
    </row>
    <row r="11740" spans="2:2">
      <c r="B11740" s="1045"/>
    </row>
    <row r="11741" spans="2:2">
      <c r="B11741" s="1045"/>
    </row>
    <row r="11742" spans="2:2">
      <c r="B11742" s="1045"/>
    </row>
    <row r="11743" spans="2:2">
      <c r="B11743" s="1045"/>
    </row>
    <row r="11744" spans="2:2">
      <c r="B11744" s="1045"/>
    </row>
    <row r="11745" spans="2:2">
      <c r="B11745" s="1045"/>
    </row>
    <row r="11746" spans="2:2">
      <c r="B11746" s="1045"/>
    </row>
    <row r="11747" spans="2:2">
      <c r="B11747" s="1045"/>
    </row>
    <row r="11748" spans="2:2">
      <c r="B11748" s="1045"/>
    </row>
    <row r="11749" spans="2:2">
      <c r="B11749" s="1045"/>
    </row>
    <row r="11750" spans="2:2">
      <c r="B11750" s="1045"/>
    </row>
    <row r="11751" spans="2:2">
      <c r="B11751" s="1045"/>
    </row>
    <row r="11752" spans="2:2">
      <c r="B11752" s="1045"/>
    </row>
    <row r="11753" spans="2:2">
      <c r="B11753" s="1045"/>
    </row>
    <row r="11754" spans="2:2">
      <c r="B11754" s="1045"/>
    </row>
    <row r="11755" spans="2:2">
      <c r="B11755" s="1045"/>
    </row>
    <row r="11756" spans="2:2">
      <c r="B11756" s="1045"/>
    </row>
    <row r="11757" spans="2:2">
      <c r="B11757" s="1045"/>
    </row>
    <row r="11758" spans="2:2">
      <c r="B11758" s="1045"/>
    </row>
    <row r="11759" spans="2:2">
      <c r="B11759" s="1045"/>
    </row>
    <row r="11760" spans="2:2">
      <c r="B11760" s="1045"/>
    </row>
    <row r="11761" spans="2:2">
      <c r="B11761" s="1045"/>
    </row>
    <row r="11762" spans="2:2">
      <c r="B11762" s="1045"/>
    </row>
    <row r="11763" spans="2:2">
      <c r="B11763" s="1045"/>
    </row>
    <row r="11764" spans="2:2">
      <c r="B11764" s="1045"/>
    </row>
    <row r="11765" spans="2:2">
      <c r="B11765" s="1045"/>
    </row>
    <row r="11766" spans="2:2">
      <c r="B11766" s="1045"/>
    </row>
    <row r="11767" spans="2:2">
      <c r="B11767" s="1045"/>
    </row>
    <row r="11768" spans="2:2">
      <c r="B11768" s="1045"/>
    </row>
    <row r="11769" spans="2:2">
      <c r="B11769" s="1045"/>
    </row>
    <row r="11770" spans="2:2">
      <c r="B11770" s="1045"/>
    </row>
    <row r="11771" spans="2:2">
      <c r="B11771" s="1045"/>
    </row>
    <row r="11772" spans="2:2">
      <c r="B11772" s="1045"/>
    </row>
    <row r="11773" spans="2:2">
      <c r="B11773" s="1045"/>
    </row>
    <row r="11774" spans="2:2">
      <c r="B11774" s="1045"/>
    </row>
    <row r="11775" spans="2:2">
      <c r="B11775" s="1045"/>
    </row>
    <row r="11776" spans="2:2">
      <c r="B11776" s="1045"/>
    </row>
    <row r="11777" spans="2:2">
      <c r="B11777" s="1045"/>
    </row>
    <row r="11778" spans="2:2">
      <c r="B11778" s="1045"/>
    </row>
    <row r="11779" spans="2:2">
      <c r="B11779" s="1045"/>
    </row>
    <row r="11780" spans="2:2">
      <c r="B11780" s="1045"/>
    </row>
    <row r="11781" spans="2:2">
      <c r="B11781" s="1045"/>
    </row>
    <row r="11782" spans="2:2">
      <c r="B11782" s="1045"/>
    </row>
    <row r="11783" spans="2:2">
      <c r="B11783" s="1045"/>
    </row>
    <row r="11784" spans="2:2">
      <c r="B11784" s="1045"/>
    </row>
    <row r="11785" spans="2:2">
      <c r="B11785" s="1045"/>
    </row>
    <row r="11786" spans="2:2">
      <c r="B11786" s="1045"/>
    </row>
    <row r="11787" spans="2:2">
      <c r="B11787" s="1045"/>
    </row>
    <row r="11788" spans="2:2">
      <c r="B11788" s="1045"/>
    </row>
    <row r="11789" spans="2:2">
      <c r="B11789" s="1045"/>
    </row>
    <row r="11790" spans="2:2">
      <c r="B11790" s="1045"/>
    </row>
    <row r="11791" spans="2:2">
      <c r="B11791" s="1045"/>
    </row>
    <row r="11792" spans="2:2">
      <c r="B11792" s="1045"/>
    </row>
    <row r="11793" spans="2:2">
      <c r="B11793" s="1045"/>
    </row>
    <row r="11794" spans="2:2">
      <c r="B11794" s="1045"/>
    </row>
    <row r="11795" spans="2:2">
      <c r="B11795" s="1045"/>
    </row>
    <row r="11796" spans="2:2">
      <c r="B11796" s="1045"/>
    </row>
    <row r="11797" spans="2:2">
      <c r="B11797" s="1045"/>
    </row>
    <row r="11798" spans="2:2">
      <c r="B11798" s="1045"/>
    </row>
    <row r="11799" spans="2:2">
      <c r="B11799" s="1045"/>
    </row>
    <row r="11800" spans="2:2">
      <c r="B11800" s="1045"/>
    </row>
    <row r="11801" spans="2:2">
      <c r="B11801" s="1045"/>
    </row>
    <row r="11802" spans="2:2">
      <c r="B11802" s="1045"/>
    </row>
    <row r="11803" spans="2:2">
      <c r="B11803" s="1045"/>
    </row>
    <row r="11804" spans="2:2">
      <c r="B11804" s="1045"/>
    </row>
    <row r="11805" spans="2:2">
      <c r="B11805" s="1045"/>
    </row>
    <row r="11806" spans="2:2">
      <c r="B11806" s="1045"/>
    </row>
    <row r="11807" spans="2:2">
      <c r="B11807" s="1045"/>
    </row>
    <row r="11808" spans="2:2">
      <c r="B11808" s="1045"/>
    </row>
    <row r="11809" spans="2:2">
      <c r="B11809" s="1045"/>
    </row>
    <row r="11810" spans="2:2">
      <c r="B11810" s="1045"/>
    </row>
    <row r="11811" spans="2:2">
      <c r="B11811" s="1045"/>
    </row>
    <row r="11812" spans="2:2">
      <c r="B11812" s="1045"/>
    </row>
    <row r="11813" spans="2:2">
      <c r="B11813" s="1045"/>
    </row>
    <row r="11814" spans="2:2">
      <c r="B11814" s="1045"/>
    </row>
    <row r="11815" spans="2:2">
      <c r="B11815" s="1045"/>
    </row>
    <row r="11816" spans="2:2">
      <c r="B11816" s="1045"/>
    </row>
    <row r="11817" spans="2:2">
      <c r="B11817" s="1045"/>
    </row>
    <row r="11818" spans="2:2">
      <c r="B11818" s="1045"/>
    </row>
    <row r="11819" spans="2:2">
      <c r="B11819" s="1045"/>
    </row>
    <row r="11820" spans="2:2">
      <c r="B11820" s="1045"/>
    </row>
    <row r="11821" spans="2:2">
      <c r="B11821" s="1045"/>
    </row>
    <row r="11822" spans="2:2">
      <c r="B11822" s="1045"/>
    </row>
    <row r="11823" spans="2:2">
      <c r="B11823" s="1045"/>
    </row>
    <row r="11824" spans="2:2">
      <c r="B11824" s="1045"/>
    </row>
    <row r="11825" spans="2:2">
      <c r="B11825" s="1045"/>
    </row>
    <row r="11826" spans="2:2">
      <c r="B11826" s="1045"/>
    </row>
    <row r="11827" spans="2:2">
      <c r="B11827" s="1045"/>
    </row>
    <row r="11828" spans="2:2">
      <c r="B11828" s="1045"/>
    </row>
    <row r="11829" spans="2:2">
      <c r="B11829" s="1045"/>
    </row>
    <row r="11830" spans="2:2">
      <c r="B11830" s="1045"/>
    </row>
    <row r="11831" spans="2:2">
      <c r="B11831" s="1045"/>
    </row>
    <row r="11832" spans="2:2">
      <c r="B11832" s="1045"/>
    </row>
    <row r="11833" spans="2:2">
      <c r="B11833" s="1045"/>
    </row>
    <row r="11834" spans="2:2">
      <c r="B11834" s="1045"/>
    </row>
    <row r="11835" spans="2:2">
      <c r="B11835" s="1045"/>
    </row>
    <row r="11836" spans="2:2">
      <c r="B11836" s="1045"/>
    </row>
    <row r="11837" spans="2:2">
      <c r="B11837" s="1045"/>
    </row>
    <row r="11838" spans="2:2">
      <c r="B11838" s="1045"/>
    </row>
    <row r="11839" spans="2:2">
      <c r="B11839" s="1045"/>
    </row>
    <row r="11840" spans="2:2">
      <c r="B11840" s="1045"/>
    </row>
    <row r="11841" spans="2:2">
      <c r="B11841" s="1045"/>
    </row>
    <row r="11842" spans="2:2">
      <c r="B11842" s="1045"/>
    </row>
    <row r="11843" spans="2:2">
      <c r="B11843" s="1045"/>
    </row>
    <row r="11844" spans="2:2">
      <c r="B11844" s="1045"/>
    </row>
    <row r="11845" spans="2:2">
      <c r="B11845" s="1045"/>
    </row>
    <row r="11846" spans="2:2">
      <c r="B11846" s="1045"/>
    </row>
    <row r="11847" spans="2:2">
      <c r="B11847" s="1045"/>
    </row>
    <row r="11848" spans="2:2">
      <c r="B11848" s="1045"/>
    </row>
    <row r="11849" spans="2:2">
      <c r="B11849" s="1045"/>
    </row>
    <row r="11850" spans="2:2">
      <c r="B11850" s="1045"/>
    </row>
    <row r="11851" spans="2:2">
      <c r="B11851" s="1045"/>
    </row>
    <row r="11852" spans="2:2">
      <c r="B11852" s="1045"/>
    </row>
    <row r="11853" spans="2:2">
      <c r="B11853" s="1045"/>
    </row>
    <row r="11854" spans="2:2">
      <c r="B11854" s="1045"/>
    </row>
    <row r="11855" spans="2:2">
      <c r="B11855" s="1045"/>
    </row>
    <row r="11856" spans="2:2">
      <c r="B11856" s="1045"/>
    </row>
    <row r="11857" spans="2:2">
      <c r="B11857" s="1045"/>
    </row>
    <row r="11858" spans="2:2">
      <c r="B11858" s="1045"/>
    </row>
    <row r="11859" spans="2:2">
      <c r="B11859" s="1045"/>
    </row>
    <row r="11860" spans="2:2">
      <c r="B11860" s="1045"/>
    </row>
    <row r="11861" spans="2:2">
      <c r="B11861" s="1045"/>
    </row>
    <row r="11862" spans="2:2">
      <c r="B11862" s="1045"/>
    </row>
    <row r="11863" spans="2:2">
      <c r="B11863" s="1045"/>
    </row>
    <row r="11864" spans="2:2">
      <c r="B11864" s="1045"/>
    </row>
    <row r="11865" spans="2:2">
      <c r="B11865" s="1045"/>
    </row>
    <row r="11866" spans="2:2">
      <c r="B11866" s="1045"/>
    </row>
    <row r="11867" spans="2:2">
      <c r="B11867" s="1045"/>
    </row>
    <row r="11868" spans="2:2">
      <c r="B11868" s="1045"/>
    </row>
    <row r="11869" spans="2:2">
      <c r="B11869" s="1045"/>
    </row>
    <row r="11870" spans="2:2">
      <c r="B11870" s="1045"/>
    </row>
    <row r="11871" spans="2:2">
      <c r="B11871" s="1045"/>
    </row>
    <row r="11872" spans="2:2">
      <c r="B11872" s="1045"/>
    </row>
    <row r="11873" spans="2:2">
      <c r="B11873" s="1045"/>
    </row>
    <row r="11874" spans="2:2">
      <c r="B11874" s="1045"/>
    </row>
    <row r="11875" spans="2:2">
      <c r="B11875" s="1045"/>
    </row>
    <row r="11876" spans="2:2">
      <c r="B11876" s="1045"/>
    </row>
    <row r="11877" spans="2:2">
      <c r="B11877" s="1045"/>
    </row>
    <row r="11878" spans="2:2">
      <c r="B11878" s="1045"/>
    </row>
    <row r="11879" spans="2:2">
      <c r="B11879" s="1045"/>
    </row>
    <row r="11880" spans="2:2">
      <c r="B11880" s="1045"/>
    </row>
    <row r="11881" spans="2:2">
      <c r="B11881" s="1045"/>
    </row>
    <row r="11882" spans="2:2">
      <c r="B11882" s="1045"/>
    </row>
    <row r="11883" spans="2:2">
      <c r="B11883" s="1045"/>
    </row>
    <row r="11884" spans="2:2">
      <c r="B11884" s="1045"/>
    </row>
    <row r="11885" spans="2:2">
      <c r="B11885" s="1045"/>
    </row>
    <row r="11886" spans="2:2">
      <c r="B11886" s="1045"/>
    </row>
    <row r="11887" spans="2:2">
      <c r="B11887" s="1045"/>
    </row>
    <row r="11888" spans="2:2">
      <c r="B11888" s="1045"/>
    </row>
    <row r="11889" spans="2:2">
      <c r="B11889" s="1045"/>
    </row>
    <row r="11890" spans="2:2">
      <c r="B11890" s="1045"/>
    </row>
    <row r="11891" spans="2:2">
      <c r="B11891" s="1045"/>
    </row>
    <row r="11892" spans="2:2">
      <c r="B11892" s="1045"/>
    </row>
    <row r="11893" spans="2:2">
      <c r="B11893" s="1045"/>
    </row>
    <row r="11894" spans="2:2">
      <c r="B11894" s="1045"/>
    </row>
    <row r="11895" spans="2:2">
      <c r="B11895" s="1045"/>
    </row>
    <row r="11896" spans="2:2">
      <c r="B11896" s="1045"/>
    </row>
    <row r="11897" spans="2:2">
      <c r="B11897" s="1045"/>
    </row>
    <row r="11898" spans="2:2">
      <c r="B11898" s="1045"/>
    </row>
    <row r="11899" spans="2:2">
      <c r="B11899" s="1045"/>
    </row>
    <row r="11900" spans="2:2">
      <c r="B11900" s="1045"/>
    </row>
    <row r="11901" spans="2:2">
      <c r="B11901" s="1045"/>
    </row>
    <row r="11902" spans="2:2">
      <c r="B11902" s="1045"/>
    </row>
    <row r="11903" spans="2:2">
      <c r="B11903" s="1045"/>
    </row>
    <row r="11904" spans="2:2">
      <c r="B11904" s="1045"/>
    </row>
    <row r="11905" spans="2:2">
      <c r="B11905" s="1045"/>
    </row>
    <row r="11906" spans="2:2">
      <c r="B11906" s="1045"/>
    </row>
    <row r="11907" spans="2:2">
      <c r="B11907" s="1045"/>
    </row>
    <row r="11908" spans="2:2">
      <c r="B11908" s="1045"/>
    </row>
    <row r="11909" spans="2:2">
      <c r="B11909" s="1045"/>
    </row>
    <row r="11910" spans="2:2">
      <c r="B11910" s="1045"/>
    </row>
    <row r="11911" spans="2:2">
      <c r="B11911" s="1045"/>
    </row>
    <row r="11912" spans="2:2">
      <c r="B11912" s="1045"/>
    </row>
    <row r="11913" spans="2:2">
      <c r="B11913" s="1045"/>
    </row>
    <row r="11914" spans="2:2">
      <c r="B11914" s="1045"/>
    </row>
    <row r="11915" spans="2:2">
      <c r="B11915" s="1045"/>
    </row>
    <row r="11916" spans="2:2">
      <c r="B11916" s="1045"/>
    </row>
    <row r="11917" spans="2:2">
      <c r="B11917" s="1045"/>
    </row>
    <row r="11918" spans="2:2">
      <c r="B11918" s="1045"/>
    </row>
    <row r="11919" spans="2:2">
      <c r="B11919" s="1045"/>
    </row>
    <row r="11920" spans="2:2">
      <c r="B11920" s="1045"/>
    </row>
    <row r="11921" spans="2:2">
      <c r="B11921" s="1045"/>
    </row>
    <row r="11922" spans="2:2">
      <c r="B11922" s="1045"/>
    </row>
    <row r="11923" spans="2:2">
      <c r="B11923" s="1045"/>
    </row>
    <row r="11924" spans="2:2">
      <c r="B11924" s="1045"/>
    </row>
    <row r="11925" spans="2:2">
      <c r="B11925" s="1045"/>
    </row>
    <row r="11926" spans="2:2">
      <c r="B11926" s="1045"/>
    </row>
    <row r="11927" spans="2:2">
      <c r="B11927" s="1045"/>
    </row>
    <row r="11928" spans="2:2">
      <c r="B11928" s="1045"/>
    </row>
    <row r="11929" spans="2:2">
      <c r="B11929" s="1045"/>
    </row>
    <row r="11930" spans="2:2">
      <c r="B11930" s="1045"/>
    </row>
    <row r="11931" spans="2:2">
      <c r="B11931" s="1045"/>
    </row>
    <row r="11932" spans="2:2">
      <c r="B11932" s="1045"/>
    </row>
    <row r="11933" spans="2:2">
      <c r="B11933" s="1045"/>
    </row>
    <row r="11934" spans="2:2">
      <c r="B11934" s="1045"/>
    </row>
    <row r="11935" spans="2:2">
      <c r="B11935" s="1045"/>
    </row>
    <row r="11936" spans="2:2">
      <c r="B11936" s="1045"/>
    </row>
    <row r="11937" spans="2:2">
      <c r="B11937" s="1045"/>
    </row>
    <row r="11938" spans="2:2">
      <c r="B11938" s="1045"/>
    </row>
    <row r="11939" spans="2:2">
      <c r="B11939" s="1045"/>
    </row>
    <row r="11940" spans="2:2">
      <c r="B11940" s="1045"/>
    </row>
    <row r="11941" spans="2:2">
      <c r="B11941" s="1045"/>
    </row>
    <row r="11942" spans="2:2">
      <c r="B11942" s="1045"/>
    </row>
    <row r="11943" spans="2:2">
      <c r="B11943" s="1045"/>
    </row>
    <row r="11944" spans="2:2">
      <c r="B11944" s="1045"/>
    </row>
    <row r="11945" spans="2:2">
      <c r="B11945" s="1045"/>
    </row>
    <row r="11946" spans="2:2">
      <c r="B11946" s="1045"/>
    </row>
    <row r="11947" spans="2:2">
      <c r="B11947" s="1045"/>
    </row>
    <row r="11948" spans="2:2">
      <c r="B11948" s="1045"/>
    </row>
    <row r="11949" spans="2:2">
      <c r="B11949" s="1045"/>
    </row>
    <row r="11950" spans="2:2">
      <c r="B11950" s="1045"/>
    </row>
    <row r="11951" spans="2:2">
      <c r="B11951" s="1045"/>
    </row>
    <row r="11952" spans="2:2">
      <c r="B11952" s="1045"/>
    </row>
    <row r="11953" spans="2:2">
      <c r="B11953" s="1045"/>
    </row>
    <row r="11954" spans="2:2">
      <c r="B11954" s="1045"/>
    </row>
    <row r="11955" spans="2:2">
      <c r="B11955" s="1045"/>
    </row>
    <row r="11956" spans="2:2">
      <c r="B11956" s="1045"/>
    </row>
    <row r="11957" spans="2:2">
      <c r="B11957" s="1045"/>
    </row>
    <row r="11958" spans="2:2">
      <c r="B11958" s="1045"/>
    </row>
    <row r="11959" spans="2:2">
      <c r="B11959" s="1045"/>
    </row>
    <row r="11960" spans="2:2">
      <c r="B11960" s="1045"/>
    </row>
    <row r="11961" spans="2:2">
      <c r="B11961" s="1045"/>
    </row>
    <row r="11962" spans="2:2">
      <c r="B11962" s="1045"/>
    </row>
    <row r="11963" spans="2:2">
      <c r="B11963" s="1045"/>
    </row>
    <row r="11964" spans="2:2">
      <c r="B11964" s="1045"/>
    </row>
    <row r="11965" spans="2:2">
      <c r="B11965" s="1045"/>
    </row>
    <row r="11966" spans="2:2">
      <c r="B11966" s="1045"/>
    </row>
    <row r="11967" spans="2:2">
      <c r="B11967" s="1045"/>
    </row>
    <row r="11968" spans="2:2">
      <c r="B11968" s="1045"/>
    </row>
    <row r="11969" spans="2:2">
      <c r="B11969" s="1045"/>
    </row>
    <row r="11970" spans="2:2">
      <c r="B11970" s="1045"/>
    </row>
    <row r="11971" spans="2:2">
      <c r="B11971" s="1045"/>
    </row>
    <row r="11972" spans="2:2">
      <c r="B11972" s="1045"/>
    </row>
    <row r="11973" spans="2:2">
      <c r="B11973" s="1045"/>
    </row>
    <row r="11974" spans="2:2">
      <c r="B11974" s="1045"/>
    </row>
    <row r="11975" spans="2:2">
      <c r="B11975" s="1045"/>
    </row>
    <row r="11976" spans="2:2">
      <c r="B11976" s="1045"/>
    </row>
    <row r="11977" spans="2:2">
      <c r="B11977" s="1045"/>
    </row>
    <row r="11978" spans="2:2">
      <c r="B11978" s="1045"/>
    </row>
    <row r="11979" spans="2:2">
      <c r="B11979" s="1045"/>
    </row>
    <row r="11980" spans="2:2">
      <c r="B11980" s="1045"/>
    </row>
    <row r="11981" spans="2:2">
      <c r="B11981" s="1045"/>
    </row>
    <row r="11982" spans="2:2">
      <c r="B11982" s="1045"/>
    </row>
    <row r="11983" spans="2:2">
      <c r="B11983" s="1045"/>
    </row>
    <row r="11984" spans="2:2">
      <c r="B11984" s="1045"/>
    </row>
    <row r="11985" spans="2:2">
      <c r="B11985" s="1045"/>
    </row>
    <row r="11986" spans="2:2">
      <c r="B11986" s="1045"/>
    </row>
    <row r="11987" spans="2:2">
      <c r="B11987" s="1045"/>
    </row>
    <row r="11988" spans="2:2">
      <c r="B11988" s="1045"/>
    </row>
    <row r="11989" spans="2:2">
      <c r="B11989" s="1045"/>
    </row>
    <row r="11990" spans="2:2">
      <c r="B11990" s="1045"/>
    </row>
    <row r="11991" spans="2:2">
      <c r="B11991" s="1045"/>
    </row>
    <row r="11992" spans="2:2">
      <c r="B11992" s="1045"/>
    </row>
    <row r="11993" spans="2:2">
      <c r="B11993" s="1045"/>
    </row>
    <row r="11994" spans="2:2">
      <c r="B11994" s="1045"/>
    </row>
    <row r="11995" spans="2:2">
      <c r="B11995" s="1045"/>
    </row>
    <row r="11996" spans="2:2">
      <c r="B11996" s="1045"/>
    </row>
    <row r="11997" spans="2:2">
      <c r="B11997" s="1045"/>
    </row>
    <row r="11998" spans="2:2">
      <c r="B11998" s="1045"/>
    </row>
    <row r="11999" spans="2:2">
      <c r="B11999" s="1045"/>
    </row>
    <row r="12000" spans="2:2">
      <c r="B12000" s="1045"/>
    </row>
    <row r="12001" spans="2:2">
      <c r="B12001" s="1045"/>
    </row>
    <row r="12002" spans="2:2">
      <c r="B12002" s="1045"/>
    </row>
    <row r="12003" spans="2:2">
      <c r="B12003" s="1045"/>
    </row>
    <row r="12004" spans="2:2">
      <c r="B12004" s="1045"/>
    </row>
    <row r="12005" spans="2:2">
      <c r="B12005" s="1045"/>
    </row>
    <row r="12006" spans="2:2">
      <c r="B12006" s="1045"/>
    </row>
    <row r="12007" spans="2:2">
      <c r="B12007" s="1045"/>
    </row>
    <row r="12008" spans="2:2">
      <c r="B12008" s="1045"/>
    </row>
    <row r="12009" spans="2:2">
      <c r="B12009" s="1045"/>
    </row>
    <row r="12010" spans="2:2">
      <c r="B12010" s="1045"/>
    </row>
    <row r="12011" spans="2:2">
      <c r="B12011" s="1045"/>
    </row>
    <row r="12012" spans="2:2">
      <c r="B12012" s="1045"/>
    </row>
    <row r="12013" spans="2:2">
      <c r="B12013" s="1045"/>
    </row>
    <row r="12014" spans="2:2">
      <c r="B12014" s="1045"/>
    </row>
    <row r="12015" spans="2:2">
      <c r="B12015" s="1045"/>
    </row>
    <row r="12016" spans="2:2">
      <c r="B12016" s="1045"/>
    </row>
    <row r="12017" spans="2:2">
      <c r="B12017" s="1045"/>
    </row>
    <row r="12018" spans="2:2">
      <c r="B12018" s="1045"/>
    </row>
    <row r="12019" spans="2:2">
      <c r="B12019" s="1045"/>
    </row>
    <row r="12020" spans="2:2">
      <c r="B12020" s="1045"/>
    </row>
    <row r="12021" spans="2:2">
      <c r="B12021" s="1045"/>
    </row>
    <row r="12022" spans="2:2">
      <c r="B12022" s="1045"/>
    </row>
    <row r="12023" spans="2:2">
      <c r="B12023" s="1045"/>
    </row>
    <row r="12024" spans="2:2">
      <c r="B12024" s="1045"/>
    </row>
    <row r="12025" spans="2:2">
      <c r="B12025" s="1045"/>
    </row>
    <row r="12026" spans="2:2">
      <c r="B12026" s="1045"/>
    </row>
    <row r="12027" spans="2:2">
      <c r="B12027" s="1045"/>
    </row>
    <row r="12028" spans="2:2">
      <c r="B12028" s="1045"/>
    </row>
    <row r="12029" spans="2:2">
      <c r="B12029" s="1045"/>
    </row>
    <row r="12030" spans="2:2">
      <c r="B12030" s="1045"/>
    </row>
    <row r="12031" spans="2:2">
      <c r="B12031" s="1045"/>
    </row>
    <row r="12032" spans="2:2">
      <c r="B12032" s="1045"/>
    </row>
    <row r="12033" spans="2:2">
      <c r="B12033" s="1045"/>
    </row>
    <row r="12034" spans="2:2">
      <c r="B12034" s="1045"/>
    </row>
    <row r="12035" spans="2:2">
      <c r="B12035" s="1045"/>
    </row>
    <row r="12036" spans="2:2">
      <c r="B12036" s="1045"/>
    </row>
    <row r="12037" spans="2:2">
      <c r="B12037" s="1045"/>
    </row>
    <row r="12038" spans="2:2">
      <c r="B12038" s="1045"/>
    </row>
    <row r="12039" spans="2:2">
      <c r="B12039" s="1045"/>
    </row>
    <row r="12040" spans="2:2">
      <c r="B12040" s="1045"/>
    </row>
    <row r="12041" spans="2:2">
      <c r="B12041" s="1045"/>
    </row>
    <row r="12042" spans="2:2">
      <c r="B12042" s="1045"/>
    </row>
    <row r="12043" spans="2:2">
      <c r="B12043" s="1045"/>
    </row>
    <row r="12044" spans="2:2">
      <c r="B12044" s="1045"/>
    </row>
    <row r="12045" spans="2:2">
      <c r="B12045" s="1045"/>
    </row>
    <row r="12046" spans="2:2">
      <c r="B12046" s="1045"/>
    </row>
    <row r="12047" spans="2:2">
      <c r="B12047" s="1045"/>
    </row>
    <row r="12048" spans="2:2">
      <c r="B12048" s="1045"/>
    </row>
    <row r="12049" spans="2:2">
      <c r="B12049" s="1045"/>
    </row>
    <row r="12050" spans="2:2">
      <c r="B12050" s="1045"/>
    </row>
    <row r="12051" spans="2:2">
      <c r="B12051" s="1045"/>
    </row>
    <row r="12052" spans="2:2">
      <c r="B12052" s="1045"/>
    </row>
    <row r="12053" spans="2:2">
      <c r="B12053" s="1045"/>
    </row>
    <row r="12054" spans="2:2">
      <c r="B12054" s="1045"/>
    </row>
    <row r="12055" spans="2:2">
      <c r="B12055" s="1045"/>
    </row>
    <row r="12056" spans="2:2">
      <c r="B12056" s="1045"/>
    </row>
    <row r="12057" spans="2:2">
      <c r="B12057" s="1045"/>
    </row>
    <row r="12058" spans="2:2">
      <c r="B12058" s="1045"/>
    </row>
    <row r="12059" spans="2:2">
      <c r="B12059" s="1045"/>
    </row>
    <row r="12060" spans="2:2">
      <c r="B12060" s="1045"/>
    </row>
    <row r="12061" spans="2:2">
      <c r="B12061" s="1045"/>
    </row>
    <row r="12062" spans="2:2">
      <c r="B12062" s="1045"/>
    </row>
    <row r="12063" spans="2:2">
      <c r="B12063" s="1045"/>
    </row>
    <row r="12064" spans="2:2">
      <c r="B12064" s="1045"/>
    </row>
    <row r="12065" spans="2:2">
      <c r="B12065" s="1045"/>
    </row>
    <row r="12066" spans="2:2">
      <c r="B12066" s="1045"/>
    </row>
    <row r="12067" spans="2:2">
      <c r="B12067" s="1045"/>
    </row>
    <row r="12068" spans="2:2">
      <c r="B12068" s="1045"/>
    </row>
    <row r="12069" spans="2:2">
      <c r="B12069" s="1045"/>
    </row>
    <row r="12070" spans="2:2">
      <c r="B12070" s="1045"/>
    </row>
    <row r="12071" spans="2:2">
      <c r="B12071" s="1045"/>
    </row>
    <row r="12072" spans="2:2">
      <c r="B12072" s="1045"/>
    </row>
    <row r="12073" spans="2:2">
      <c r="B12073" s="1045"/>
    </row>
    <row r="12074" spans="2:2">
      <c r="B12074" s="1045"/>
    </row>
    <row r="12075" spans="2:2">
      <c r="B12075" s="1045"/>
    </row>
    <row r="12076" spans="2:2">
      <c r="B12076" s="1045"/>
    </row>
    <row r="12077" spans="2:2">
      <c r="B12077" s="1045"/>
    </row>
    <row r="12078" spans="2:2">
      <c r="B12078" s="1045"/>
    </row>
    <row r="12079" spans="2:2">
      <c r="B12079" s="1045"/>
    </row>
    <row r="12080" spans="2:2">
      <c r="B12080" s="1045"/>
    </row>
    <row r="12081" spans="2:2">
      <c r="B12081" s="1045"/>
    </row>
    <row r="12082" spans="2:2">
      <c r="B12082" s="1045"/>
    </row>
    <row r="12083" spans="2:2">
      <c r="B12083" s="1045"/>
    </row>
    <row r="12084" spans="2:2">
      <c r="B12084" s="1045"/>
    </row>
    <row r="12085" spans="2:2">
      <c r="B12085" s="1045"/>
    </row>
    <row r="12086" spans="2:2">
      <c r="B12086" s="1045"/>
    </row>
    <row r="12087" spans="2:2">
      <c r="B12087" s="1045"/>
    </row>
    <row r="12088" spans="2:2">
      <c r="B12088" s="1045"/>
    </row>
    <row r="12089" spans="2:2">
      <c r="B12089" s="1045"/>
    </row>
    <row r="12090" spans="2:2">
      <c r="B12090" s="1045"/>
    </row>
    <row r="12091" spans="2:2">
      <c r="B12091" s="1045"/>
    </row>
    <row r="12092" spans="2:2">
      <c r="B12092" s="1045"/>
    </row>
    <row r="12093" spans="2:2">
      <c r="B12093" s="1045"/>
    </row>
    <row r="12094" spans="2:2">
      <c r="B12094" s="1045"/>
    </row>
    <row r="12095" spans="2:2">
      <c r="B12095" s="1045"/>
    </row>
    <row r="12096" spans="2:2">
      <c r="B12096" s="1045"/>
    </row>
    <row r="12097" spans="2:2">
      <c r="B12097" s="1045"/>
    </row>
    <row r="12098" spans="2:2">
      <c r="B12098" s="1045"/>
    </row>
    <row r="12099" spans="2:2">
      <c r="B12099" s="1045"/>
    </row>
    <row r="12100" spans="2:2">
      <c r="B12100" s="1045"/>
    </row>
    <row r="12101" spans="2:2">
      <c r="B12101" s="1045"/>
    </row>
    <row r="12102" spans="2:2">
      <c r="B12102" s="1045"/>
    </row>
    <row r="12103" spans="2:2">
      <c r="B12103" s="1045"/>
    </row>
    <row r="12104" spans="2:2">
      <c r="B12104" s="1045"/>
    </row>
    <row r="12105" spans="2:2">
      <c r="B12105" s="1045"/>
    </row>
    <row r="12106" spans="2:2">
      <c r="B12106" s="1045"/>
    </row>
    <row r="12107" spans="2:2">
      <c r="B12107" s="1045"/>
    </row>
    <row r="12108" spans="2:2">
      <c r="B12108" s="1045"/>
    </row>
    <row r="12109" spans="2:2">
      <c r="B12109" s="1045"/>
    </row>
    <row r="12110" spans="2:2">
      <c r="B12110" s="1045"/>
    </row>
    <row r="12111" spans="2:2">
      <c r="B12111" s="1045"/>
    </row>
    <row r="12112" spans="2:2">
      <c r="B12112" s="1045"/>
    </row>
    <row r="12113" spans="2:2">
      <c r="B12113" s="1045"/>
    </row>
    <row r="12114" spans="2:2">
      <c r="B12114" s="1045"/>
    </row>
    <row r="12115" spans="2:2">
      <c r="B12115" s="1045"/>
    </row>
    <row r="12116" spans="2:2">
      <c r="B12116" s="1045"/>
    </row>
    <row r="12117" spans="2:2">
      <c r="B12117" s="1045"/>
    </row>
    <row r="12118" spans="2:2">
      <c r="B12118" s="1045"/>
    </row>
    <row r="12119" spans="2:2">
      <c r="B12119" s="1045"/>
    </row>
    <row r="12120" spans="2:2">
      <c r="B12120" s="1045"/>
    </row>
    <row r="12121" spans="2:2">
      <c r="B12121" s="1045"/>
    </row>
    <row r="12122" spans="2:2">
      <c r="B12122" s="1045"/>
    </row>
    <row r="12123" spans="2:2">
      <c r="B12123" s="1045"/>
    </row>
    <row r="12124" spans="2:2">
      <c r="B12124" s="1045"/>
    </row>
    <row r="12125" spans="2:2">
      <c r="B12125" s="1045"/>
    </row>
    <row r="12126" spans="2:2">
      <c r="B12126" s="1045"/>
    </row>
    <row r="12127" spans="2:2">
      <c r="B12127" s="1045"/>
    </row>
    <row r="12128" spans="2:2">
      <c r="B12128" s="1045"/>
    </row>
    <row r="12129" spans="2:2">
      <c r="B12129" s="1045"/>
    </row>
    <row r="12130" spans="2:2">
      <c r="B12130" s="1045"/>
    </row>
    <row r="12131" spans="2:2">
      <c r="B12131" s="1045"/>
    </row>
    <row r="12132" spans="2:2">
      <c r="B12132" s="1045"/>
    </row>
    <row r="12133" spans="2:2">
      <c r="B12133" s="1045"/>
    </row>
    <row r="12134" spans="2:2">
      <c r="B12134" s="1045"/>
    </row>
    <row r="12135" spans="2:2">
      <c r="B12135" s="1045"/>
    </row>
    <row r="12136" spans="2:2">
      <c r="B12136" s="1045"/>
    </row>
    <row r="12137" spans="2:2">
      <c r="B12137" s="1045"/>
    </row>
    <row r="12138" spans="2:2">
      <c r="B12138" s="1045"/>
    </row>
    <row r="12139" spans="2:2">
      <c r="B12139" s="1045"/>
    </row>
    <row r="12140" spans="2:2">
      <c r="B12140" s="1045"/>
    </row>
    <row r="12141" spans="2:2">
      <c r="B12141" s="1045"/>
    </row>
    <row r="12142" spans="2:2">
      <c r="B12142" s="1045"/>
    </row>
    <row r="12143" spans="2:2">
      <c r="B12143" s="1045"/>
    </row>
    <row r="12144" spans="2:2">
      <c r="B12144" s="1045"/>
    </row>
    <row r="12145" spans="2:2">
      <c r="B12145" s="1045"/>
    </row>
    <row r="12146" spans="2:2">
      <c r="B12146" s="1045"/>
    </row>
    <row r="12147" spans="2:2">
      <c r="B12147" s="1045"/>
    </row>
    <row r="12148" spans="2:2">
      <c r="B12148" s="1045"/>
    </row>
    <row r="12149" spans="2:2">
      <c r="B12149" s="1045"/>
    </row>
    <row r="12150" spans="2:2">
      <c r="B12150" s="1045"/>
    </row>
    <row r="12151" spans="2:2">
      <c r="B12151" s="1045"/>
    </row>
    <row r="12152" spans="2:2">
      <c r="B12152" s="1045"/>
    </row>
    <row r="12153" spans="2:2">
      <c r="B12153" s="1045"/>
    </row>
    <row r="12154" spans="2:2">
      <c r="B12154" s="1045"/>
    </row>
    <row r="12155" spans="2:2">
      <c r="B12155" s="1045"/>
    </row>
    <row r="12156" spans="2:2">
      <c r="B12156" s="1045"/>
    </row>
    <row r="12157" spans="2:2">
      <c r="B12157" s="1045"/>
    </row>
    <row r="12158" spans="2:2">
      <c r="B12158" s="1045"/>
    </row>
    <row r="12159" spans="2:2">
      <c r="B12159" s="1045"/>
    </row>
    <row r="12160" spans="2:2">
      <c r="B12160" s="1045"/>
    </row>
    <row r="12161" spans="2:2">
      <c r="B12161" s="1045"/>
    </row>
    <row r="12162" spans="2:2">
      <c r="B12162" s="1045"/>
    </row>
    <row r="12163" spans="2:2">
      <c r="B12163" s="1045"/>
    </row>
    <row r="12164" spans="2:2">
      <c r="B12164" s="1045"/>
    </row>
    <row r="12165" spans="2:2">
      <c r="B12165" s="1045"/>
    </row>
    <row r="12166" spans="2:2">
      <c r="B12166" s="1045"/>
    </row>
    <row r="12167" spans="2:2">
      <c r="B12167" s="1045"/>
    </row>
    <row r="12168" spans="2:2">
      <c r="B12168" s="1045"/>
    </row>
    <row r="12169" spans="2:2">
      <c r="B12169" s="1045"/>
    </row>
    <row r="12170" spans="2:2">
      <c r="B12170" s="1045"/>
    </row>
    <row r="12171" spans="2:2">
      <c r="B12171" s="1045"/>
    </row>
    <row r="12172" spans="2:2">
      <c r="B12172" s="1045"/>
    </row>
    <row r="12173" spans="2:2">
      <c r="B12173" s="1045"/>
    </row>
    <row r="12174" spans="2:2">
      <c r="B12174" s="1045"/>
    </row>
    <row r="12175" spans="2:2">
      <c r="B12175" s="1045"/>
    </row>
    <row r="12176" spans="2:2">
      <c r="B12176" s="1045"/>
    </row>
    <row r="12177" spans="2:2">
      <c r="B12177" s="1045"/>
    </row>
    <row r="12178" spans="2:2">
      <c r="B12178" s="1045"/>
    </row>
    <row r="12179" spans="2:2">
      <c r="B12179" s="1045"/>
    </row>
    <row r="12180" spans="2:2">
      <c r="B12180" s="1045"/>
    </row>
    <row r="12181" spans="2:2">
      <c r="B12181" s="1045"/>
    </row>
    <row r="12182" spans="2:2">
      <c r="B12182" s="1045"/>
    </row>
    <row r="12183" spans="2:2">
      <c r="B12183" s="1045"/>
    </row>
    <row r="12184" spans="2:2">
      <c r="B12184" s="1045"/>
    </row>
    <row r="12185" spans="2:2">
      <c r="B12185" s="1045"/>
    </row>
    <row r="12186" spans="2:2">
      <c r="B12186" s="1045"/>
    </row>
    <row r="12187" spans="2:2">
      <c r="B12187" s="1045"/>
    </row>
    <row r="12188" spans="2:2">
      <c r="B12188" s="1045"/>
    </row>
    <row r="12189" spans="2:2">
      <c r="B12189" s="1045"/>
    </row>
    <row r="12190" spans="2:2">
      <c r="B12190" s="1045"/>
    </row>
    <row r="12191" spans="2:2">
      <c r="B12191" s="1045"/>
    </row>
    <row r="12192" spans="2:2">
      <c r="B12192" s="1045"/>
    </row>
    <row r="12193" spans="2:2">
      <c r="B12193" s="1045"/>
    </row>
    <row r="12194" spans="2:2">
      <c r="B12194" s="1045"/>
    </row>
    <row r="12195" spans="2:2">
      <c r="B12195" s="1045"/>
    </row>
    <row r="12196" spans="2:2">
      <c r="B12196" s="1045"/>
    </row>
    <row r="12197" spans="2:2">
      <c r="B12197" s="1045"/>
    </row>
    <row r="12198" spans="2:2">
      <c r="B12198" s="1045"/>
    </row>
    <row r="12199" spans="2:2">
      <c r="B12199" s="1045"/>
    </row>
    <row r="12200" spans="2:2">
      <c r="B12200" s="1045"/>
    </row>
    <row r="12201" spans="2:2">
      <c r="B12201" s="1045"/>
    </row>
    <row r="12202" spans="2:2">
      <c r="B12202" s="1045"/>
    </row>
    <row r="12203" spans="2:2">
      <c r="B12203" s="1045"/>
    </row>
    <row r="12204" spans="2:2">
      <c r="B12204" s="1045"/>
    </row>
    <row r="12205" spans="2:2">
      <c r="B12205" s="1045"/>
    </row>
    <row r="12206" spans="2:2">
      <c r="B12206" s="1045"/>
    </row>
    <row r="12207" spans="2:2">
      <c r="B12207" s="1045"/>
    </row>
    <row r="12208" spans="2:2">
      <c r="B12208" s="1045"/>
    </row>
    <row r="12209" spans="2:2">
      <c r="B12209" s="1045"/>
    </row>
    <row r="12210" spans="2:2">
      <c r="B12210" s="1045"/>
    </row>
    <row r="12211" spans="2:2">
      <c r="B12211" s="1045"/>
    </row>
    <row r="12212" spans="2:2">
      <c r="B12212" s="1045"/>
    </row>
    <row r="12213" spans="2:2">
      <c r="B12213" s="1045"/>
    </row>
    <row r="12214" spans="2:2">
      <c r="B12214" s="1045"/>
    </row>
    <row r="12215" spans="2:2">
      <c r="B12215" s="1045"/>
    </row>
    <row r="12216" spans="2:2">
      <c r="B12216" s="1045"/>
    </row>
    <row r="12217" spans="2:2">
      <c r="B12217" s="1045"/>
    </row>
    <row r="12218" spans="2:2">
      <c r="B12218" s="1045"/>
    </row>
    <row r="12219" spans="2:2">
      <c r="B12219" s="1045"/>
    </row>
    <row r="12220" spans="2:2">
      <c r="B12220" s="1045"/>
    </row>
    <row r="12221" spans="2:2">
      <c r="B12221" s="1045"/>
    </row>
    <row r="12222" spans="2:2">
      <c r="B12222" s="1045"/>
    </row>
    <row r="12223" spans="2:2">
      <c r="B12223" s="1045"/>
    </row>
    <row r="12224" spans="2:2">
      <c r="B12224" s="1045"/>
    </row>
    <row r="12225" spans="2:2">
      <c r="B12225" s="1045"/>
    </row>
    <row r="12226" spans="2:2">
      <c r="B12226" s="1045"/>
    </row>
    <row r="12227" spans="2:2">
      <c r="B12227" s="1045"/>
    </row>
    <row r="12228" spans="2:2">
      <c r="B12228" s="1045"/>
    </row>
    <row r="12229" spans="2:2">
      <c r="B12229" s="1045"/>
    </row>
    <row r="12230" spans="2:2">
      <c r="B12230" s="1045"/>
    </row>
    <row r="12231" spans="2:2">
      <c r="B12231" s="1045"/>
    </row>
    <row r="12232" spans="2:2">
      <c r="B12232" s="1045"/>
    </row>
    <row r="12233" spans="2:2">
      <c r="B12233" s="1045"/>
    </row>
    <row r="12234" spans="2:2">
      <c r="B12234" s="1045"/>
    </row>
    <row r="12235" spans="2:2">
      <c r="B12235" s="1045"/>
    </row>
    <row r="12236" spans="2:2">
      <c r="B12236" s="1045"/>
    </row>
    <row r="12237" spans="2:2">
      <c r="B12237" s="1045"/>
    </row>
    <row r="12238" spans="2:2">
      <c r="B12238" s="1045"/>
    </row>
    <row r="12239" spans="2:2">
      <c r="B12239" s="1045"/>
    </row>
    <row r="12240" spans="2:2">
      <c r="B12240" s="1045"/>
    </row>
    <row r="12241" spans="2:2">
      <c r="B12241" s="1045"/>
    </row>
    <row r="12242" spans="2:2">
      <c r="B12242" s="1045"/>
    </row>
    <row r="12243" spans="2:2">
      <c r="B12243" s="1045"/>
    </row>
    <row r="12244" spans="2:2">
      <c r="B12244" s="1045"/>
    </row>
    <row r="12245" spans="2:2">
      <c r="B12245" s="1045"/>
    </row>
    <row r="12246" spans="2:2">
      <c r="B12246" s="1045"/>
    </row>
    <row r="12247" spans="2:2">
      <c r="B12247" s="1045"/>
    </row>
    <row r="12248" spans="2:2">
      <c r="B12248" s="1045"/>
    </row>
    <row r="12249" spans="2:2">
      <c r="B12249" s="1045"/>
    </row>
    <row r="12250" spans="2:2">
      <c r="B12250" s="1045"/>
    </row>
    <row r="12251" spans="2:2">
      <c r="B12251" s="1045"/>
    </row>
    <row r="12252" spans="2:2">
      <c r="B12252" s="1045"/>
    </row>
    <row r="12253" spans="2:2">
      <c r="B12253" s="1045"/>
    </row>
    <row r="12254" spans="2:2">
      <c r="B12254" s="1045"/>
    </row>
    <row r="12255" spans="2:2">
      <c r="B12255" s="1045"/>
    </row>
    <row r="12256" spans="2:2">
      <c r="B12256" s="1045"/>
    </row>
    <row r="12257" spans="2:2">
      <c r="B12257" s="1045"/>
    </row>
    <row r="12258" spans="2:2">
      <c r="B12258" s="1045"/>
    </row>
    <row r="12259" spans="2:2">
      <c r="B12259" s="1045"/>
    </row>
    <row r="12260" spans="2:2">
      <c r="B12260" s="1045"/>
    </row>
    <row r="12261" spans="2:2">
      <c r="B12261" s="1045"/>
    </row>
    <row r="12262" spans="2:2">
      <c r="B12262" s="1045"/>
    </row>
    <row r="12263" spans="2:2">
      <c r="B12263" s="1045"/>
    </row>
    <row r="12264" spans="2:2">
      <c r="B12264" s="1045"/>
    </row>
    <row r="12265" spans="2:2">
      <c r="B12265" s="1045"/>
    </row>
    <row r="12266" spans="2:2">
      <c r="B12266" s="1045"/>
    </row>
    <row r="12267" spans="2:2">
      <c r="B12267" s="1045"/>
    </row>
    <row r="12268" spans="2:2">
      <c r="B12268" s="1045"/>
    </row>
    <row r="12269" spans="2:2">
      <c r="B12269" s="1045"/>
    </row>
    <row r="12270" spans="2:2">
      <c r="B12270" s="1045"/>
    </row>
    <row r="12271" spans="2:2">
      <c r="B12271" s="1045"/>
    </row>
    <row r="12272" spans="2:2">
      <c r="B12272" s="1045"/>
    </row>
    <row r="12273" spans="2:2">
      <c r="B12273" s="1045"/>
    </row>
    <row r="12274" spans="2:2">
      <c r="B12274" s="1045"/>
    </row>
    <row r="12275" spans="2:2">
      <c r="B12275" s="1045"/>
    </row>
    <row r="12276" spans="2:2">
      <c r="B12276" s="1045"/>
    </row>
    <row r="12277" spans="2:2">
      <c r="B12277" s="1045"/>
    </row>
    <row r="12278" spans="2:2">
      <c r="B12278" s="1045"/>
    </row>
    <row r="12279" spans="2:2">
      <c r="B12279" s="1045"/>
    </row>
    <row r="12280" spans="2:2">
      <c r="B12280" s="1045"/>
    </row>
    <row r="12281" spans="2:2">
      <c r="B12281" s="1045"/>
    </row>
    <row r="12282" spans="2:2">
      <c r="B12282" s="1045"/>
    </row>
    <row r="12283" spans="2:2">
      <c r="B12283" s="1045"/>
    </row>
    <row r="12284" spans="2:2">
      <c r="B12284" s="1045"/>
    </row>
    <row r="12285" spans="2:2">
      <c r="B12285" s="1045"/>
    </row>
    <row r="12286" spans="2:2">
      <c r="B12286" s="1045"/>
    </row>
    <row r="12287" spans="2:2">
      <c r="B12287" s="1045"/>
    </row>
    <row r="12288" spans="2:2">
      <c r="B12288" s="1045"/>
    </row>
    <row r="12289" spans="2:2">
      <c r="B12289" s="1045"/>
    </row>
    <row r="12290" spans="2:2">
      <c r="B12290" s="1045"/>
    </row>
    <row r="12291" spans="2:2">
      <c r="B12291" s="1045"/>
    </row>
    <row r="12292" spans="2:2">
      <c r="B12292" s="1045"/>
    </row>
    <row r="12293" spans="2:2">
      <c r="B12293" s="1045"/>
    </row>
    <row r="12294" spans="2:2">
      <c r="B12294" s="1045"/>
    </row>
    <row r="12295" spans="2:2">
      <c r="B12295" s="1045"/>
    </row>
    <row r="12296" spans="2:2">
      <c r="B12296" s="1045"/>
    </row>
    <row r="12297" spans="2:2">
      <c r="B12297" s="1045"/>
    </row>
    <row r="12298" spans="2:2">
      <c r="B12298" s="1045"/>
    </row>
    <row r="12299" spans="2:2">
      <c r="B12299" s="1045"/>
    </row>
    <row r="12300" spans="2:2">
      <c r="B12300" s="1045"/>
    </row>
    <row r="12301" spans="2:2">
      <c r="B12301" s="1045"/>
    </row>
    <row r="12302" spans="2:2">
      <c r="B12302" s="1045"/>
    </row>
    <row r="12303" spans="2:2">
      <c r="B12303" s="1045"/>
    </row>
    <row r="12304" spans="2:2">
      <c r="B12304" s="1045"/>
    </row>
    <row r="12305" spans="2:2">
      <c r="B12305" s="1045"/>
    </row>
    <row r="12306" spans="2:2">
      <c r="B12306" s="1045"/>
    </row>
    <row r="12307" spans="2:2">
      <c r="B12307" s="1045"/>
    </row>
    <row r="12308" spans="2:2">
      <c r="B12308" s="1045"/>
    </row>
    <row r="12309" spans="2:2">
      <c r="B12309" s="1045"/>
    </row>
    <row r="12310" spans="2:2">
      <c r="B12310" s="1045"/>
    </row>
    <row r="12311" spans="2:2">
      <c r="B12311" s="1045"/>
    </row>
    <row r="12312" spans="2:2">
      <c r="B12312" s="1045"/>
    </row>
    <row r="12313" spans="2:2">
      <c r="B12313" s="1045"/>
    </row>
    <row r="12314" spans="2:2">
      <c r="B12314" s="1045"/>
    </row>
    <row r="12315" spans="2:2">
      <c r="B12315" s="1045"/>
    </row>
    <row r="12316" spans="2:2">
      <c r="B12316" s="1045"/>
    </row>
    <row r="12317" spans="2:2">
      <c r="B12317" s="1045"/>
    </row>
    <row r="12318" spans="2:2">
      <c r="B12318" s="1045"/>
    </row>
    <row r="12319" spans="2:2">
      <c r="B12319" s="1045"/>
    </row>
    <row r="12320" spans="2:2">
      <c r="B12320" s="1045"/>
    </row>
    <row r="12321" spans="2:2">
      <c r="B12321" s="1045"/>
    </row>
    <row r="12322" spans="2:2">
      <c r="B12322" s="1045"/>
    </row>
    <row r="12323" spans="2:2">
      <c r="B12323" s="1045"/>
    </row>
    <row r="12324" spans="2:2">
      <c r="B12324" s="1045"/>
    </row>
    <row r="12325" spans="2:2">
      <c r="B12325" s="1045"/>
    </row>
    <row r="12326" spans="2:2">
      <c r="B12326" s="1045"/>
    </row>
    <row r="12327" spans="2:2">
      <c r="B12327" s="1045"/>
    </row>
    <row r="12328" spans="2:2">
      <c r="B12328" s="1045"/>
    </row>
    <row r="12329" spans="2:2">
      <c r="B12329" s="1045"/>
    </row>
    <row r="12330" spans="2:2">
      <c r="B12330" s="1045"/>
    </row>
    <row r="12331" spans="2:2">
      <c r="B12331" s="1045"/>
    </row>
    <row r="12332" spans="2:2">
      <c r="B12332" s="1045"/>
    </row>
    <row r="12333" spans="2:2">
      <c r="B12333" s="1045"/>
    </row>
    <row r="12334" spans="2:2">
      <c r="B12334" s="1045"/>
    </row>
    <row r="12335" spans="2:2">
      <c r="B12335" s="1045"/>
    </row>
    <row r="12336" spans="2:2">
      <c r="B12336" s="1045"/>
    </row>
    <row r="12337" spans="2:2">
      <c r="B12337" s="1045"/>
    </row>
    <row r="12338" spans="2:2">
      <c r="B12338" s="1045"/>
    </row>
    <row r="12339" spans="2:2">
      <c r="B12339" s="1045"/>
    </row>
    <row r="12340" spans="2:2">
      <c r="B12340" s="1045"/>
    </row>
    <row r="12341" spans="2:2">
      <c r="B12341" s="1045"/>
    </row>
    <row r="12342" spans="2:2">
      <c r="B12342" s="1045"/>
    </row>
    <row r="12343" spans="2:2">
      <c r="B12343" s="1045"/>
    </row>
    <row r="12344" spans="2:2">
      <c r="B12344" s="1045"/>
    </row>
    <row r="12345" spans="2:2">
      <c r="B12345" s="1045"/>
    </row>
    <row r="12346" spans="2:2">
      <c r="B12346" s="1045"/>
    </row>
    <row r="12347" spans="2:2">
      <c r="B12347" s="1045"/>
    </row>
    <row r="12348" spans="2:2">
      <c r="B12348" s="1045"/>
    </row>
    <row r="12349" spans="2:2">
      <c r="B12349" s="1045"/>
    </row>
    <row r="12350" spans="2:2">
      <c r="B12350" s="1045"/>
    </row>
    <row r="12351" spans="2:2">
      <c r="B12351" s="1045"/>
    </row>
    <row r="12352" spans="2:2">
      <c r="B12352" s="1045"/>
    </row>
    <row r="12353" spans="2:2">
      <c r="B12353" s="1045"/>
    </row>
    <row r="12354" spans="2:2">
      <c r="B12354" s="1045"/>
    </row>
    <row r="12355" spans="2:2">
      <c r="B12355" s="1045"/>
    </row>
    <row r="12356" spans="2:2">
      <c r="B12356" s="1045"/>
    </row>
    <row r="12357" spans="2:2">
      <c r="B12357" s="1045"/>
    </row>
    <row r="12358" spans="2:2">
      <c r="B12358" s="1045"/>
    </row>
    <row r="12359" spans="2:2">
      <c r="B12359" s="1045"/>
    </row>
    <row r="12360" spans="2:2">
      <c r="B12360" s="1045"/>
    </row>
    <row r="12361" spans="2:2">
      <c r="B12361" s="1045"/>
    </row>
    <row r="12362" spans="2:2">
      <c r="B12362" s="1045"/>
    </row>
    <row r="12363" spans="2:2">
      <c r="B12363" s="1045"/>
    </row>
    <row r="12364" spans="2:2">
      <c r="B12364" s="1045"/>
    </row>
    <row r="12365" spans="2:2">
      <c r="B12365" s="1045"/>
    </row>
    <row r="12366" spans="2:2">
      <c r="B12366" s="1045"/>
    </row>
    <row r="12367" spans="2:2">
      <c r="B12367" s="1045"/>
    </row>
    <row r="12368" spans="2:2">
      <c r="B12368" s="1045"/>
    </row>
    <row r="12369" spans="2:2">
      <c r="B12369" s="1045"/>
    </row>
    <row r="12370" spans="2:2">
      <c r="B12370" s="1045"/>
    </row>
    <row r="12371" spans="2:2">
      <c r="B12371" s="1045"/>
    </row>
    <row r="12372" spans="2:2">
      <c r="B12372" s="1045"/>
    </row>
    <row r="12373" spans="2:2">
      <c r="B12373" s="1045"/>
    </row>
    <row r="12374" spans="2:2">
      <c r="B12374" s="1045"/>
    </row>
    <row r="12375" spans="2:2">
      <c r="B12375" s="1045"/>
    </row>
    <row r="12376" spans="2:2">
      <c r="B12376" s="1045"/>
    </row>
    <row r="12377" spans="2:2">
      <c r="B12377" s="1045"/>
    </row>
    <row r="12378" spans="2:2">
      <c r="B12378" s="1045"/>
    </row>
    <row r="12379" spans="2:2">
      <c r="B12379" s="1045"/>
    </row>
    <row r="12380" spans="2:2">
      <c r="B12380" s="1045"/>
    </row>
    <row r="12381" spans="2:2">
      <c r="B12381" s="1045"/>
    </row>
    <row r="12382" spans="2:2">
      <c r="B12382" s="1045"/>
    </row>
    <row r="12383" spans="2:2">
      <c r="B12383" s="1045"/>
    </row>
    <row r="12384" spans="2:2">
      <c r="B12384" s="1045"/>
    </row>
    <row r="12385" spans="2:2">
      <c r="B12385" s="1045"/>
    </row>
    <row r="12386" spans="2:2">
      <c r="B12386" s="1045"/>
    </row>
    <row r="12387" spans="2:2">
      <c r="B12387" s="1045"/>
    </row>
    <row r="12388" spans="2:2">
      <c r="B12388" s="1045"/>
    </row>
    <row r="12389" spans="2:2">
      <c r="B12389" s="1045"/>
    </row>
    <row r="12390" spans="2:2">
      <c r="B12390" s="1045"/>
    </row>
    <row r="12391" spans="2:2">
      <c r="B12391" s="1045"/>
    </row>
    <row r="12392" spans="2:2">
      <c r="B12392" s="1045"/>
    </row>
    <row r="12393" spans="2:2">
      <c r="B12393" s="1045"/>
    </row>
    <row r="12394" spans="2:2">
      <c r="B12394" s="1045"/>
    </row>
    <row r="12395" spans="2:2">
      <c r="B12395" s="1045"/>
    </row>
    <row r="12396" spans="2:2">
      <c r="B12396" s="1045"/>
    </row>
    <row r="12397" spans="2:2">
      <c r="B12397" s="1045"/>
    </row>
    <row r="12398" spans="2:2">
      <c r="B12398" s="1045"/>
    </row>
    <row r="12399" spans="2:2">
      <c r="B12399" s="1045"/>
    </row>
    <row r="12400" spans="2:2">
      <c r="B12400" s="1045"/>
    </row>
    <row r="12401" spans="2:2">
      <c r="B12401" s="1045"/>
    </row>
    <row r="12402" spans="2:2">
      <c r="B12402" s="1045"/>
    </row>
    <row r="12403" spans="2:2">
      <c r="B12403" s="1045"/>
    </row>
    <row r="12404" spans="2:2">
      <c r="B12404" s="1045"/>
    </row>
    <row r="12405" spans="2:2">
      <c r="B12405" s="1045"/>
    </row>
    <row r="12406" spans="2:2">
      <c r="B12406" s="1045"/>
    </row>
    <row r="12407" spans="2:2">
      <c r="B12407" s="1045"/>
    </row>
    <row r="12408" spans="2:2">
      <c r="B12408" s="1045"/>
    </row>
    <row r="12409" spans="2:2">
      <c r="B12409" s="1045"/>
    </row>
    <row r="12410" spans="2:2">
      <c r="B12410" s="1045"/>
    </row>
    <row r="12411" spans="2:2">
      <c r="B12411" s="1045"/>
    </row>
    <row r="12412" spans="2:2">
      <c r="B12412" s="1045"/>
    </row>
    <row r="12413" spans="2:2">
      <c r="B12413" s="1045"/>
    </row>
    <row r="12414" spans="2:2">
      <c r="B12414" s="1045"/>
    </row>
    <row r="12415" spans="2:2">
      <c r="B12415" s="1045"/>
    </row>
    <row r="12416" spans="2:2">
      <c r="B12416" s="1045"/>
    </row>
    <row r="12417" spans="2:2">
      <c r="B12417" s="1045"/>
    </row>
    <row r="12418" spans="2:2">
      <c r="B12418" s="1045"/>
    </row>
    <row r="12419" spans="2:2">
      <c r="B12419" s="1045"/>
    </row>
    <row r="12420" spans="2:2">
      <c r="B12420" s="1045"/>
    </row>
    <row r="12421" spans="2:2">
      <c r="B12421" s="1045"/>
    </row>
    <row r="12422" spans="2:2">
      <c r="B12422" s="1045"/>
    </row>
    <row r="12423" spans="2:2">
      <c r="B12423" s="1045"/>
    </row>
    <row r="12424" spans="2:2">
      <c r="B12424" s="1045"/>
    </row>
    <row r="12425" spans="2:2">
      <c r="B12425" s="1045"/>
    </row>
    <row r="12426" spans="2:2">
      <c r="B12426" s="1045"/>
    </row>
    <row r="12427" spans="2:2">
      <c r="B12427" s="1045"/>
    </row>
    <row r="12428" spans="2:2">
      <c r="B12428" s="1045"/>
    </row>
    <row r="12429" spans="2:2">
      <c r="B12429" s="1045"/>
    </row>
    <row r="12430" spans="2:2">
      <c r="B12430" s="1045"/>
    </row>
    <row r="12431" spans="2:2">
      <c r="B12431" s="1045"/>
    </row>
    <row r="12432" spans="2:2">
      <c r="B12432" s="1045"/>
    </row>
    <row r="12433" spans="2:2">
      <c r="B12433" s="1045"/>
    </row>
    <row r="12434" spans="2:2">
      <c r="B12434" s="1045"/>
    </row>
    <row r="12435" spans="2:2">
      <c r="B12435" s="1045"/>
    </row>
    <row r="12436" spans="2:2">
      <c r="B12436" s="1045"/>
    </row>
    <row r="12437" spans="2:2">
      <c r="B12437" s="1045"/>
    </row>
    <row r="12438" spans="2:2">
      <c r="B12438" s="1045"/>
    </row>
    <row r="12439" spans="2:2">
      <c r="B12439" s="1045"/>
    </row>
    <row r="12440" spans="2:2">
      <c r="B12440" s="1045"/>
    </row>
    <row r="12441" spans="2:2">
      <c r="B12441" s="1045"/>
    </row>
    <row r="12442" spans="2:2">
      <c r="B12442" s="1045"/>
    </row>
    <row r="12443" spans="2:2">
      <c r="B12443" s="1045"/>
    </row>
    <row r="12444" spans="2:2">
      <c r="B12444" s="1045"/>
    </row>
    <row r="12445" spans="2:2">
      <c r="B12445" s="1045"/>
    </row>
    <row r="12446" spans="2:2">
      <c r="B12446" s="1045"/>
    </row>
    <row r="12447" spans="2:2">
      <c r="B12447" s="1045"/>
    </row>
    <row r="12448" spans="2:2">
      <c r="B12448" s="1045"/>
    </row>
    <row r="12449" spans="2:2">
      <c r="B12449" s="1045"/>
    </row>
    <row r="12450" spans="2:2">
      <c r="B12450" s="1045"/>
    </row>
    <row r="12451" spans="2:2">
      <c r="B12451" s="1045"/>
    </row>
    <row r="12452" spans="2:2">
      <c r="B12452" s="1045"/>
    </row>
    <row r="12453" spans="2:2">
      <c r="B12453" s="1045"/>
    </row>
    <row r="12454" spans="2:2">
      <c r="B12454" s="1045"/>
    </row>
    <row r="12455" spans="2:2">
      <c r="B12455" s="1045"/>
    </row>
    <row r="12456" spans="2:2">
      <c r="B12456" s="1045"/>
    </row>
    <row r="12457" spans="2:2">
      <c r="B12457" s="1045"/>
    </row>
    <row r="12458" spans="2:2">
      <c r="B12458" s="1045"/>
    </row>
    <row r="12459" spans="2:2">
      <c r="B12459" s="1045"/>
    </row>
    <row r="12460" spans="2:2">
      <c r="B12460" s="1045"/>
    </row>
    <row r="12461" spans="2:2">
      <c r="B12461" s="1045"/>
    </row>
    <row r="12462" spans="2:2">
      <c r="B12462" s="1045"/>
    </row>
    <row r="12463" spans="2:2">
      <c r="B12463" s="1045"/>
    </row>
    <row r="12464" spans="2:2">
      <c r="B12464" s="1045"/>
    </row>
    <row r="12465" spans="2:2">
      <c r="B12465" s="1045"/>
    </row>
    <row r="12466" spans="2:2">
      <c r="B12466" s="1045"/>
    </row>
    <row r="12467" spans="2:2">
      <c r="B12467" s="1045"/>
    </row>
    <row r="12468" spans="2:2">
      <c r="B12468" s="1045"/>
    </row>
    <row r="12469" spans="2:2">
      <c r="B12469" s="1045"/>
    </row>
    <row r="12470" spans="2:2">
      <c r="B12470" s="1045"/>
    </row>
    <row r="12471" spans="2:2">
      <c r="B12471" s="1045"/>
    </row>
    <row r="12472" spans="2:2">
      <c r="B12472" s="1045"/>
    </row>
    <row r="12473" spans="2:2">
      <c r="B12473" s="1045"/>
    </row>
    <row r="12474" spans="2:2">
      <c r="B12474" s="1045"/>
    </row>
    <row r="12475" spans="2:2">
      <c r="B12475" s="1045"/>
    </row>
    <row r="12476" spans="2:2">
      <c r="B12476" s="1045"/>
    </row>
    <row r="12477" spans="2:2">
      <c r="B12477" s="1045"/>
    </row>
    <row r="12478" spans="2:2">
      <c r="B12478" s="1045"/>
    </row>
    <row r="12479" spans="2:2">
      <c r="B12479" s="1045"/>
    </row>
    <row r="12480" spans="2:2">
      <c r="B12480" s="1045"/>
    </row>
    <row r="12481" spans="2:2">
      <c r="B12481" s="1045"/>
    </row>
    <row r="12482" spans="2:2">
      <c r="B12482" s="1045"/>
    </row>
    <row r="12483" spans="2:2">
      <c r="B12483" s="1045"/>
    </row>
    <row r="12484" spans="2:2">
      <c r="B12484" s="1045"/>
    </row>
    <row r="12485" spans="2:2">
      <c r="B12485" s="1045"/>
    </row>
    <row r="12486" spans="2:2">
      <c r="B12486" s="1045"/>
    </row>
    <row r="12487" spans="2:2">
      <c r="B12487" s="1045"/>
    </row>
    <row r="12488" spans="2:2">
      <c r="B12488" s="1045"/>
    </row>
    <row r="12489" spans="2:2">
      <c r="B12489" s="1045"/>
    </row>
    <row r="12490" spans="2:2">
      <c r="B12490" s="1045"/>
    </row>
    <row r="12491" spans="2:2">
      <c r="B12491" s="1045"/>
    </row>
    <row r="12492" spans="2:2">
      <c r="B12492" s="1045"/>
    </row>
    <row r="12493" spans="2:2">
      <c r="B12493" s="1045"/>
    </row>
    <row r="12494" spans="2:2">
      <c r="B12494" s="1045"/>
    </row>
    <row r="12495" spans="2:2">
      <c r="B12495" s="1045"/>
    </row>
    <row r="12496" spans="2:2">
      <c r="B12496" s="1045"/>
    </row>
    <row r="12497" spans="2:2">
      <c r="B12497" s="1045"/>
    </row>
    <row r="12498" spans="2:2">
      <c r="B12498" s="1045"/>
    </row>
    <row r="12499" spans="2:2">
      <c r="B12499" s="1045"/>
    </row>
    <row r="12500" spans="2:2">
      <c r="B12500" s="1045"/>
    </row>
    <row r="12501" spans="2:2">
      <c r="B12501" s="1045"/>
    </row>
    <row r="12502" spans="2:2">
      <c r="B12502" s="1045"/>
    </row>
    <row r="12503" spans="2:2">
      <c r="B12503" s="1045"/>
    </row>
    <row r="12504" spans="2:2">
      <c r="B12504" s="1045"/>
    </row>
    <row r="12505" spans="2:2">
      <c r="B12505" s="1045"/>
    </row>
    <row r="12506" spans="2:2">
      <c r="B12506" s="1045"/>
    </row>
    <row r="12507" spans="2:2">
      <c r="B12507" s="1045"/>
    </row>
    <row r="12508" spans="2:2">
      <c r="B12508" s="1045"/>
    </row>
    <row r="12509" spans="2:2">
      <c r="B12509" s="1045"/>
    </row>
    <row r="12510" spans="2:2">
      <c r="B12510" s="1045"/>
    </row>
    <row r="12511" spans="2:2">
      <c r="B12511" s="1045"/>
    </row>
    <row r="12512" spans="2:2">
      <c r="B12512" s="1045"/>
    </row>
    <row r="12513" spans="2:2">
      <c r="B12513" s="1045"/>
    </row>
    <row r="12514" spans="2:2">
      <c r="B12514" s="1045"/>
    </row>
    <row r="12515" spans="2:2">
      <c r="B12515" s="1045"/>
    </row>
    <row r="12516" spans="2:2">
      <c r="B12516" s="1045"/>
    </row>
    <row r="12517" spans="2:2">
      <c r="B12517" s="1045"/>
    </row>
    <row r="12518" spans="2:2">
      <c r="B12518" s="1045"/>
    </row>
    <row r="12519" spans="2:2">
      <c r="B12519" s="1045"/>
    </row>
    <row r="12520" spans="2:2">
      <c r="B12520" s="1045"/>
    </row>
    <row r="12521" spans="2:2">
      <c r="B12521" s="1045"/>
    </row>
    <row r="12522" spans="2:2">
      <c r="B12522" s="1045"/>
    </row>
    <row r="12523" spans="2:2">
      <c r="B12523" s="1045"/>
    </row>
    <row r="12524" spans="2:2">
      <c r="B12524" s="1045"/>
    </row>
    <row r="12525" spans="2:2">
      <c r="B12525" s="1045"/>
    </row>
    <row r="12526" spans="2:2">
      <c r="B12526" s="1045"/>
    </row>
    <row r="12527" spans="2:2">
      <c r="B12527" s="1045"/>
    </row>
    <row r="12528" spans="2:2">
      <c r="B12528" s="1045"/>
    </row>
    <row r="12529" spans="2:2">
      <c r="B12529" s="1045"/>
    </row>
    <row r="12530" spans="2:2">
      <c r="B12530" s="1045"/>
    </row>
    <row r="12531" spans="2:2">
      <c r="B12531" s="1045"/>
    </row>
    <row r="12532" spans="2:2">
      <c r="B12532" s="1045"/>
    </row>
    <row r="12533" spans="2:2">
      <c r="B12533" s="1045"/>
    </row>
    <row r="12534" spans="2:2">
      <c r="B12534" s="1045"/>
    </row>
    <row r="12535" spans="2:2">
      <c r="B12535" s="1045"/>
    </row>
    <row r="12536" spans="2:2">
      <c r="B12536" s="1045"/>
    </row>
    <row r="12537" spans="2:2">
      <c r="B12537" s="1045"/>
    </row>
    <row r="12538" spans="2:2">
      <c r="B12538" s="1045"/>
    </row>
    <row r="12539" spans="2:2">
      <c r="B12539" s="1045"/>
    </row>
    <row r="12540" spans="2:2">
      <c r="B12540" s="1045"/>
    </row>
    <row r="12541" spans="2:2">
      <c r="B12541" s="1045"/>
    </row>
    <row r="12542" spans="2:2">
      <c r="B12542" s="1045"/>
    </row>
    <row r="12543" spans="2:2">
      <c r="B12543" s="1045"/>
    </row>
    <row r="12544" spans="2:2">
      <c r="B12544" s="1045"/>
    </row>
    <row r="12545" spans="2:2">
      <c r="B12545" s="1045"/>
    </row>
    <row r="12546" spans="2:2">
      <c r="B12546" s="1045"/>
    </row>
    <row r="12547" spans="2:2">
      <c r="B12547" s="1045"/>
    </row>
    <row r="12548" spans="2:2">
      <c r="B12548" s="1045"/>
    </row>
    <row r="12549" spans="2:2">
      <c r="B12549" s="1045"/>
    </row>
    <row r="12550" spans="2:2">
      <c r="B12550" s="1045"/>
    </row>
    <row r="12551" spans="2:2">
      <c r="B12551" s="1045"/>
    </row>
    <row r="12552" spans="2:2">
      <c r="B12552" s="1045"/>
    </row>
    <row r="12553" spans="2:2">
      <c r="B12553" s="1045"/>
    </row>
    <row r="12554" spans="2:2">
      <c r="B12554" s="1045"/>
    </row>
    <row r="12555" spans="2:2">
      <c r="B12555" s="1045"/>
    </row>
    <row r="12556" spans="2:2">
      <c r="B12556" s="1045"/>
    </row>
    <row r="12557" spans="2:2">
      <c r="B12557" s="1045"/>
    </row>
    <row r="12558" spans="2:2">
      <c r="B12558" s="1045"/>
    </row>
    <row r="12559" spans="2:2">
      <c r="B12559" s="1045"/>
    </row>
    <row r="12560" spans="2:2">
      <c r="B12560" s="1045"/>
    </row>
    <row r="12561" spans="2:2">
      <c r="B12561" s="1045"/>
    </row>
    <row r="12562" spans="2:2">
      <c r="B12562" s="1045"/>
    </row>
    <row r="12563" spans="2:2">
      <c r="B12563" s="1045"/>
    </row>
    <row r="12564" spans="2:2">
      <c r="B12564" s="1045"/>
    </row>
    <row r="12565" spans="2:2">
      <c r="B12565" s="1045"/>
    </row>
    <row r="12566" spans="2:2">
      <c r="B12566" s="1045"/>
    </row>
    <row r="12567" spans="2:2">
      <c r="B12567" s="1045"/>
    </row>
    <row r="12568" spans="2:2">
      <c r="B12568" s="1045"/>
    </row>
    <row r="12569" spans="2:2">
      <c r="B12569" s="1045"/>
    </row>
    <row r="12570" spans="2:2">
      <c r="B12570" s="1045"/>
    </row>
    <row r="12571" spans="2:2">
      <c r="B12571" s="1045"/>
    </row>
    <row r="12572" spans="2:2">
      <c r="B12572" s="1045"/>
    </row>
    <row r="12573" spans="2:2">
      <c r="B12573" s="1045"/>
    </row>
    <row r="12574" spans="2:2">
      <c r="B12574" s="1045"/>
    </row>
    <row r="12575" spans="2:2">
      <c r="B12575" s="1045"/>
    </row>
    <row r="12576" spans="2:2">
      <c r="B12576" s="1045"/>
    </row>
    <row r="12577" spans="2:2">
      <c r="B12577" s="1045"/>
    </row>
    <row r="12578" spans="2:2">
      <c r="B12578" s="1045"/>
    </row>
    <row r="12579" spans="2:2">
      <c r="B12579" s="1045"/>
    </row>
    <row r="12580" spans="2:2">
      <c r="B12580" s="1045"/>
    </row>
    <row r="12581" spans="2:2">
      <c r="B12581" s="1045"/>
    </row>
    <row r="12582" spans="2:2">
      <c r="B12582" s="1045"/>
    </row>
    <row r="12583" spans="2:2">
      <c r="B12583" s="1045"/>
    </row>
    <row r="12584" spans="2:2">
      <c r="B12584" s="1045"/>
    </row>
    <row r="12585" spans="2:2">
      <c r="B12585" s="1045"/>
    </row>
    <row r="12586" spans="2:2">
      <c r="B12586" s="1045"/>
    </row>
    <row r="12587" spans="2:2">
      <c r="B12587" s="1045"/>
    </row>
    <row r="12588" spans="2:2">
      <c r="B12588" s="1045"/>
    </row>
    <row r="12589" spans="2:2">
      <c r="B12589" s="1045"/>
    </row>
    <row r="12590" spans="2:2">
      <c r="B12590" s="1045"/>
    </row>
    <row r="12591" spans="2:2">
      <c r="B12591" s="1045"/>
    </row>
    <row r="12592" spans="2:2">
      <c r="B12592" s="1045"/>
    </row>
    <row r="12593" spans="2:2">
      <c r="B12593" s="1045"/>
    </row>
    <row r="12594" spans="2:2">
      <c r="B12594" s="1045"/>
    </row>
    <row r="12595" spans="2:2">
      <c r="B12595" s="1045"/>
    </row>
    <row r="12596" spans="2:2">
      <c r="B12596" s="1045"/>
    </row>
    <row r="12597" spans="2:2">
      <c r="B12597" s="1045"/>
    </row>
    <row r="12598" spans="2:2">
      <c r="B12598" s="1045"/>
    </row>
    <row r="12599" spans="2:2">
      <c r="B12599" s="1045"/>
    </row>
    <row r="12600" spans="2:2">
      <c r="B12600" s="1045"/>
    </row>
    <row r="12601" spans="2:2">
      <c r="B12601" s="1045"/>
    </row>
    <row r="12602" spans="2:2">
      <c r="B12602" s="1045"/>
    </row>
    <row r="12603" spans="2:2">
      <c r="B12603" s="1045"/>
    </row>
    <row r="12604" spans="2:2">
      <c r="B12604" s="1045"/>
    </row>
    <row r="12605" spans="2:2">
      <c r="B12605" s="1045"/>
    </row>
    <row r="12606" spans="2:2">
      <c r="B12606" s="1045"/>
    </row>
    <row r="12607" spans="2:2">
      <c r="B12607" s="1045"/>
    </row>
    <row r="12608" spans="2:2">
      <c r="B12608" s="1045"/>
    </row>
    <row r="12609" spans="2:2">
      <c r="B12609" s="1045"/>
    </row>
    <row r="12610" spans="2:2">
      <c r="B12610" s="1045"/>
    </row>
    <row r="12611" spans="2:2">
      <c r="B12611" s="1045"/>
    </row>
    <row r="12612" spans="2:2">
      <c r="B12612" s="1045"/>
    </row>
    <row r="12613" spans="2:2">
      <c r="B12613" s="1045"/>
    </row>
    <row r="12614" spans="2:2">
      <c r="B12614" s="1045"/>
    </row>
    <row r="12615" spans="2:2">
      <c r="B12615" s="1045"/>
    </row>
    <row r="12616" spans="2:2">
      <c r="B12616" s="1045"/>
    </row>
    <row r="12617" spans="2:2">
      <c r="B12617" s="1045"/>
    </row>
    <row r="12618" spans="2:2">
      <c r="B12618" s="1045"/>
    </row>
    <row r="12619" spans="2:2">
      <c r="B12619" s="1045"/>
    </row>
    <row r="12620" spans="2:2">
      <c r="B12620" s="1045"/>
    </row>
    <row r="12621" spans="2:2">
      <c r="B12621" s="1045"/>
    </row>
    <row r="12622" spans="2:2">
      <c r="B12622" s="1045"/>
    </row>
    <row r="12623" spans="2:2">
      <c r="B12623" s="1045"/>
    </row>
    <row r="12624" spans="2:2">
      <c r="B12624" s="1045"/>
    </row>
    <row r="12625" spans="2:2">
      <c r="B12625" s="1045"/>
    </row>
    <row r="12626" spans="2:2">
      <c r="B12626" s="1045"/>
    </row>
    <row r="12627" spans="2:2">
      <c r="B12627" s="1045"/>
    </row>
    <row r="12628" spans="2:2">
      <c r="B12628" s="1045"/>
    </row>
    <row r="12629" spans="2:2">
      <c r="B12629" s="1045"/>
    </row>
    <row r="12630" spans="2:2">
      <c r="B12630" s="1045"/>
    </row>
    <row r="12631" spans="2:2">
      <c r="B12631" s="1045"/>
    </row>
    <row r="12632" spans="2:2">
      <c r="B12632" s="1045"/>
    </row>
    <row r="12633" spans="2:2">
      <c r="B12633" s="1045"/>
    </row>
    <row r="12634" spans="2:2">
      <c r="B12634" s="1045"/>
    </row>
    <row r="12635" spans="2:2">
      <c r="B12635" s="1045"/>
    </row>
    <row r="12636" spans="2:2">
      <c r="B12636" s="1045"/>
    </row>
    <row r="12637" spans="2:2">
      <c r="B12637" s="1045"/>
    </row>
    <row r="12638" spans="2:2">
      <c r="B12638" s="1045"/>
    </row>
    <row r="12639" spans="2:2">
      <c r="B12639" s="1045"/>
    </row>
    <row r="12640" spans="2:2">
      <c r="B12640" s="1045"/>
    </row>
    <row r="12641" spans="2:2">
      <c r="B12641" s="1045"/>
    </row>
    <row r="12642" spans="2:2">
      <c r="B12642" s="1045"/>
    </row>
    <row r="12643" spans="2:2">
      <c r="B12643" s="1045"/>
    </row>
    <row r="12644" spans="2:2">
      <c r="B12644" s="1045"/>
    </row>
    <row r="12645" spans="2:2">
      <c r="B12645" s="1045"/>
    </row>
    <row r="12646" spans="2:2">
      <c r="B12646" s="1045"/>
    </row>
    <row r="12647" spans="2:2">
      <c r="B12647" s="1045"/>
    </row>
    <row r="12648" spans="2:2">
      <c r="B12648" s="1045"/>
    </row>
    <row r="12649" spans="2:2">
      <c r="B12649" s="1045"/>
    </row>
    <row r="12650" spans="2:2">
      <c r="B12650" s="1045"/>
    </row>
    <row r="12651" spans="2:2">
      <c r="B12651" s="1045"/>
    </row>
    <row r="12652" spans="2:2">
      <c r="B12652" s="1045"/>
    </row>
    <row r="12653" spans="2:2">
      <c r="B12653" s="1045"/>
    </row>
    <row r="12654" spans="2:2">
      <c r="B12654" s="1045"/>
    </row>
    <row r="12655" spans="2:2">
      <c r="B12655" s="1045"/>
    </row>
    <row r="12656" spans="2:2">
      <c r="B12656" s="1045"/>
    </row>
    <row r="12657" spans="2:2">
      <c r="B12657" s="1045"/>
    </row>
    <row r="12658" spans="2:2">
      <c r="B12658" s="1045"/>
    </row>
    <row r="12659" spans="2:2">
      <c r="B12659" s="1045"/>
    </row>
    <row r="12660" spans="2:2">
      <c r="B12660" s="1045"/>
    </row>
    <row r="12661" spans="2:2">
      <c r="B12661" s="1045"/>
    </row>
    <row r="12662" spans="2:2">
      <c r="B12662" s="1045"/>
    </row>
    <row r="12663" spans="2:2">
      <c r="B12663" s="1045"/>
    </row>
    <row r="12664" spans="2:2">
      <c r="B12664" s="1045"/>
    </row>
    <row r="12665" spans="2:2">
      <c r="B12665" s="1045"/>
    </row>
    <row r="12666" spans="2:2">
      <c r="B12666" s="1045"/>
    </row>
    <row r="12667" spans="2:2">
      <c r="B12667" s="1045"/>
    </row>
    <row r="12668" spans="2:2">
      <c r="B12668" s="1045"/>
    </row>
    <row r="12669" spans="2:2">
      <c r="B12669" s="1045"/>
    </row>
    <row r="12670" spans="2:2">
      <c r="B12670" s="1045"/>
    </row>
    <row r="12671" spans="2:2">
      <c r="B12671" s="1045"/>
    </row>
    <row r="12672" spans="2:2">
      <c r="B12672" s="1045"/>
    </row>
    <row r="12673" spans="2:2">
      <c r="B12673" s="1045"/>
    </row>
    <row r="12674" spans="2:2">
      <c r="B12674" s="1045"/>
    </row>
    <row r="12675" spans="2:2">
      <c r="B12675" s="1045"/>
    </row>
    <row r="12676" spans="2:2">
      <c r="B12676" s="1045"/>
    </row>
    <row r="12677" spans="2:2">
      <c r="B12677" s="1045"/>
    </row>
    <row r="12678" spans="2:2">
      <c r="B12678" s="1045"/>
    </row>
    <row r="12679" spans="2:2">
      <c r="B12679" s="1045"/>
    </row>
    <row r="12680" spans="2:2">
      <c r="B12680" s="1045"/>
    </row>
    <row r="12681" spans="2:2">
      <c r="B12681" s="1045"/>
    </row>
    <row r="12682" spans="2:2">
      <c r="B12682" s="1045"/>
    </row>
    <row r="12683" spans="2:2">
      <c r="B12683" s="1045"/>
    </row>
    <row r="12684" spans="2:2">
      <c r="B12684" s="1045"/>
    </row>
    <row r="12685" spans="2:2">
      <c r="B12685" s="1045"/>
    </row>
    <row r="12686" spans="2:2">
      <c r="B12686" s="1045"/>
    </row>
    <row r="12687" spans="2:2">
      <c r="B12687" s="1045"/>
    </row>
    <row r="12688" spans="2:2">
      <c r="B12688" s="1045"/>
    </row>
    <row r="12689" spans="2:2">
      <c r="B12689" s="1045"/>
    </row>
    <row r="12690" spans="2:2">
      <c r="B12690" s="1045"/>
    </row>
    <row r="12691" spans="2:2">
      <c r="B12691" s="1045"/>
    </row>
    <row r="12692" spans="2:2">
      <c r="B12692" s="1045"/>
    </row>
    <row r="12693" spans="2:2">
      <c r="B12693" s="1045"/>
    </row>
    <row r="12694" spans="2:2">
      <c r="B12694" s="1045"/>
    </row>
    <row r="12695" spans="2:2">
      <c r="B12695" s="1045"/>
    </row>
    <row r="12696" spans="2:2">
      <c r="B12696" s="1045"/>
    </row>
    <row r="12697" spans="2:2">
      <c r="B12697" s="1045"/>
    </row>
    <row r="12698" spans="2:2">
      <c r="B12698" s="1045"/>
    </row>
    <row r="12699" spans="2:2">
      <c r="B12699" s="1045"/>
    </row>
    <row r="12700" spans="2:2">
      <c r="B12700" s="1045"/>
    </row>
    <row r="12701" spans="2:2">
      <c r="B12701" s="1045"/>
    </row>
    <row r="12702" spans="2:2">
      <c r="B12702" s="1045"/>
    </row>
    <row r="12703" spans="2:2">
      <c r="B12703" s="1045"/>
    </row>
    <row r="12704" spans="2:2">
      <c r="B12704" s="1045"/>
    </row>
    <row r="12705" spans="2:2">
      <c r="B12705" s="1045"/>
    </row>
    <row r="12706" spans="2:2">
      <c r="B12706" s="1045"/>
    </row>
    <row r="12707" spans="2:2">
      <c r="B12707" s="1045"/>
    </row>
    <row r="12708" spans="2:2">
      <c r="B12708" s="1045"/>
    </row>
    <row r="12709" spans="2:2">
      <c r="B12709" s="1045"/>
    </row>
    <row r="12710" spans="2:2">
      <c r="B12710" s="1045"/>
    </row>
    <row r="12711" spans="2:2">
      <c r="B12711" s="1045"/>
    </row>
    <row r="12712" spans="2:2">
      <c r="B12712" s="1045"/>
    </row>
    <row r="12713" spans="2:2">
      <c r="B12713" s="1045"/>
    </row>
    <row r="12714" spans="2:2">
      <c r="B12714" s="1045"/>
    </row>
    <row r="12715" spans="2:2">
      <c r="B12715" s="1045"/>
    </row>
    <row r="12716" spans="2:2">
      <c r="B12716" s="1045"/>
    </row>
    <row r="12717" spans="2:2">
      <c r="B12717" s="1045"/>
    </row>
    <row r="12718" spans="2:2">
      <c r="B12718" s="1045"/>
    </row>
    <row r="12719" spans="2:2">
      <c r="B12719" s="1045"/>
    </row>
    <row r="12720" spans="2:2">
      <c r="B12720" s="1045"/>
    </row>
    <row r="12721" spans="2:2">
      <c r="B12721" s="1045"/>
    </row>
    <row r="12722" spans="2:2">
      <c r="B12722" s="1045"/>
    </row>
    <row r="12723" spans="2:2">
      <c r="B12723" s="1045"/>
    </row>
    <row r="12724" spans="2:2">
      <c r="B12724" s="1045"/>
    </row>
    <row r="12725" spans="2:2">
      <c r="B12725" s="1045"/>
    </row>
    <row r="12726" spans="2:2">
      <c r="B12726" s="1045"/>
    </row>
    <row r="12727" spans="2:2">
      <c r="B12727" s="1045"/>
    </row>
    <row r="12728" spans="2:2">
      <c r="B12728" s="1045"/>
    </row>
    <row r="12729" spans="2:2">
      <c r="B12729" s="1045"/>
    </row>
    <row r="12730" spans="2:2">
      <c r="B12730" s="1045"/>
    </row>
    <row r="12731" spans="2:2">
      <c r="B12731" s="1045"/>
    </row>
    <row r="12732" spans="2:2">
      <c r="B12732" s="1045"/>
    </row>
    <row r="12733" spans="2:2">
      <c r="B12733" s="1045"/>
    </row>
    <row r="12734" spans="2:2">
      <c r="B12734" s="1045"/>
    </row>
    <row r="12735" spans="2:2">
      <c r="B12735" s="1045"/>
    </row>
    <row r="12736" spans="2:2">
      <c r="B12736" s="1045"/>
    </row>
    <row r="12737" spans="2:2">
      <c r="B12737" s="1045"/>
    </row>
    <row r="12738" spans="2:2">
      <c r="B12738" s="1045"/>
    </row>
    <row r="12739" spans="2:2">
      <c r="B12739" s="1045"/>
    </row>
    <row r="12740" spans="2:2">
      <c r="B12740" s="1045"/>
    </row>
    <row r="12741" spans="2:2">
      <c r="B12741" s="1045"/>
    </row>
    <row r="12742" spans="2:2">
      <c r="B12742" s="1045"/>
    </row>
    <row r="12743" spans="2:2">
      <c r="B12743" s="1045"/>
    </row>
    <row r="12744" spans="2:2">
      <c r="B12744" s="1045"/>
    </row>
    <row r="12745" spans="2:2">
      <c r="B12745" s="1045"/>
    </row>
    <row r="12746" spans="2:2">
      <c r="B12746" s="1045"/>
    </row>
    <row r="12747" spans="2:2">
      <c r="B12747" s="1045"/>
    </row>
    <row r="12748" spans="2:2">
      <c r="B12748" s="1045"/>
    </row>
    <row r="12749" spans="2:2">
      <c r="B12749" s="1045"/>
    </row>
    <row r="12750" spans="2:2">
      <c r="B12750" s="1045"/>
    </row>
    <row r="12751" spans="2:2">
      <c r="B12751" s="1045"/>
    </row>
    <row r="12752" spans="2:2">
      <c r="B12752" s="1045"/>
    </row>
    <row r="12753" spans="2:2">
      <c r="B12753" s="1045"/>
    </row>
    <row r="12754" spans="2:2">
      <c r="B12754" s="1045"/>
    </row>
    <row r="12755" spans="2:2">
      <c r="B12755" s="1045"/>
    </row>
    <row r="12756" spans="2:2">
      <c r="B12756" s="1045"/>
    </row>
    <row r="12757" spans="2:2">
      <c r="B12757" s="1045"/>
    </row>
    <row r="12758" spans="2:2">
      <c r="B12758" s="1045"/>
    </row>
    <row r="12759" spans="2:2">
      <c r="B12759" s="1045"/>
    </row>
    <row r="12760" spans="2:2">
      <c r="B12760" s="1045"/>
    </row>
    <row r="12761" spans="2:2">
      <c r="B12761" s="1045"/>
    </row>
    <row r="12762" spans="2:2">
      <c r="B12762" s="1045"/>
    </row>
    <row r="12763" spans="2:2">
      <c r="B12763" s="1045"/>
    </row>
    <row r="12764" spans="2:2">
      <c r="B12764" s="1045"/>
    </row>
    <row r="12765" spans="2:2">
      <c r="B12765" s="1045"/>
    </row>
    <row r="12766" spans="2:2">
      <c r="B12766" s="1045"/>
    </row>
    <row r="12767" spans="2:2">
      <c r="B12767" s="1045"/>
    </row>
    <row r="12768" spans="2:2">
      <c r="B12768" s="1045"/>
    </row>
    <row r="12769" spans="2:2">
      <c r="B12769" s="1045"/>
    </row>
    <row r="12770" spans="2:2">
      <c r="B12770" s="1045"/>
    </row>
    <row r="12771" spans="2:2">
      <c r="B12771" s="1045"/>
    </row>
    <row r="12772" spans="2:2">
      <c r="B12772" s="1045"/>
    </row>
    <row r="12773" spans="2:2">
      <c r="B12773" s="1045"/>
    </row>
    <row r="12774" spans="2:2">
      <c r="B12774" s="1045"/>
    </row>
    <row r="12775" spans="2:2">
      <c r="B12775" s="1045"/>
    </row>
    <row r="12776" spans="2:2">
      <c r="B12776" s="1045"/>
    </row>
    <row r="12777" spans="2:2">
      <c r="B12777" s="1045"/>
    </row>
    <row r="12778" spans="2:2">
      <c r="B12778" s="1045"/>
    </row>
    <row r="12779" spans="2:2">
      <c r="B12779" s="1045"/>
    </row>
    <row r="12780" spans="2:2">
      <c r="B12780" s="1045"/>
    </row>
    <row r="12781" spans="2:2">
      <c r="B12781" s="1045"/>
    </row>
    <row r="12782" spans="2:2">
      <c r="B12782" s="1045"/>
    </row>
    <row r="12783" spans="2:2">
      <c r="B12783" s="1045"/>
    </row>
    <row r="12784" spans="2:2">
      <c r="B12784" s="1045"/>
    </row>
    <row r="12785" spans="2:2">
      <c r="B12785" s="1045"/>
    </row>
    <row r="12786" spans="2:2">
      <c r="B12786" s="1045"/>
    </row>
    <row r="12787" spans="2:2">
      <c r="B12787" s="1045"/>
    </row>
    <row r="12788" spans="2:2">
      <c r="B12788" s="1045"/>
    </row>
    <row r="12789" spans="2:2">
      <c r="B12789" s="1045"/>
    </row>
    <row r="12790" spans="2:2">
      <c r="B12790" s="1045"/>
    </row>
    <row r="12791" spans="2:2">
      <c r="B12791" s="1045"/>
    </row>
    <row r="12792" spans="2:2">
      <c r="B12792" s="1045"/>
    </row>
    <row r="12793" spans="2:2">
      <c r="B12793" s="1045"/>
    </row>
    <row r="12794" spans="2:2">
      <c r="B12794" s="1045"/>
    </row>
    <row r="12795" spans="2:2">
      <c r="B12795" s="1045"/>
    </row>
    <row r="12796" spans="2:2">
      <c r="B12796" s="1045"/>
    </row>
    <row r="12797" spans="2:2">
      <c r="B12797" s="1045"/>
    </row>
    <row r="12798" spans="2:2">
      <c r="B12798" s="1045"/>
    </row>
    <row r="12799" spans="2:2">
      <c r="B12799" s="1045"/>
    </row>
    <row r="12800" spans="2:2">
      <c r="B12800" s="1045"/>
    </row>
    <row r="12801" spans="2:2">
      <c r="B12801" s="1045"/>
    </row>
    <row r="12802" spans="2:2">
      <c r="B12802" s="1045"/>
    </row>
    <row r="12803" spans="2:2">
      <c r="B12803" s="1045"/>
    </row>
    <row r="12804" spans="2:2">
      <c r="B12804" s="1045"/>
    </row>
    <row r="12805" spans="2:2">
      <c r="B12805" s="1045"/>
    </row>
    <row r="12806" spans="2:2">
      <c r="B12806" s="1045"/>
    </row>
    <row r="12807" spans="2:2">
      <c r="B12807" s="1045"/>
    </row>
    <row r="12808" spans="2:2">
      <c r="B12808" s="1045"/>
    </row>
    <row r="12809" spans="2:2">
      <c r="B12809" s="1045"/>
    </row>
    <row r="12810" spans="2:2">
      <c r="B12810" s="1045"/>
    </row>
    <row r="12811" spans="2:2">
      <c r="B12811" s="1045"/>
    </row>
    <row r="12812" spans="2:2">
      <c r="B12812" s="1045"/>
    </row>
    <row r="12813" spans="2:2">
      <c r="B12813" s="1045"/>
    </row>
    <row r="12814" spans="2:2">
      <c r="B12814" s="1045"/>
    </row>
    <row r="12815" spans="2:2">
      <c r="B12815" s="1045"/>
    </row>
    <row r="12816" spans="2:2">
      <c r="B12816" s="1045"/>
    </row>
    <row r="12817" spans="2:2">
      <c r="B12817" s="1045"/>
    </row>
    <row r="12818" spans="2:2">
      <c r="B12818" s="1045"/>
    </row>
    <row r="12819" spans="2:2">
      <c r="B12819" s="1045"/>
    </row>
    <row r="12820" spans="2:2">
      <c r="B12820" s="1045"/>
    </row>
    <row r="12821" spans="2:2">
      <c r="B12821" s="1045"/>
    </row>
    <row r="12822" spans="2:2">
      <c r="B12822" s="1045"/>
    </row>
    <row r="12823" spans="2:2">
      <c r="B12823" s="1045"/>
    </row>
    <row r="12824" spans="2:2">
      <c r="B12824" s="1045"/>
    </row>
    <row r="12825" spans="2:2">
      <c r="B12825" s="1045"/>
    </row>
    <row r="12826" spans="2:2">
      <c r="B12826" s="1045"/>
    </row>
    <row r="12827" spans="2:2">
      <c r="B12827" s="1045"/>
    </row>
    <row r="12828" spans="2:2">
      <c r="B12828" s="1045"/>
    </row>
    <row r="12829" spans="2:2">
      <c r="B12829" s="1045"/>
    </row>
    <row r="12830" spans="2:2">
      <c r="B12830" s="1045"/>
    </row>
    <row r="12831" spans="2:2">
      <c r="B12831" s="1045"/>
    </row>
    <row r="12832" spans="2:2">
      <c r="B12832" s="1045"/>
    </row>
    <row r="12833" spans="2:2">
      <c r="B12833" s="1045"/>
    </row>
    <row r="12834" spans="2:2">
      <c r="B12834" s="1045"/>
    </row>
    <row r="12835" spans="2:2">
      <c r="B12835" s="1045"/>
    </row>
    <row r="12836" spans="2:2">
      <c r="B12836" s="1045"/>
    </row>
    <row r="12837" spans="2:2">
      <c r="B12837" s="1045"/>
    </row>
    <row r="12838" spans="2:2">
      <c r="B12838" s="1045"/>
    </row>
    <row r="12839" spans="2:2">
      <c r="B12839" s="1045"/>
    </row>
    <row r="12840" spans="2:2">
      <c r="B12840" s="1045"/>
    </row>
    <row r="12841" spans="2:2">
      <c r="B12841" s="1045"/>
    </row>
    <row r="12842" spans="2:2">
      <c r="B12842" s="1045"/>
    </row>
    <row r="12843" spans="2:2">
      <c r="B12843" s="1045"/>
    </row>
    <row r="12844" spans="2:2">
      <c r="B12844" s="1045"/>
    </row>
    <row r="12845" spans="2:2">
      <c r="B12845" s="1045"/>
    </row>
    <row r="12846" spans="2:2">
      <c r="B12846" s="1045"/>
    </row>
    <row r="12847" spans="2:2">
      <c r="B12847" s="1045"/>
    </row>
    <row r="12848" spans="2:2">
      <c r="B12848" s="1045"/>
    </row>
    <row r="12849" spans="2:2">
      <c r="B12849" s="1045"/>
    </row>
    <row r="12850" spans="2:2">
      <c r="B12850" s="1045"/>
    </row>
    <row r="12851" spans="2:2">
      <c r="B12851" s="1045"/>
    </row>
    <row r="12852" spans="2:2">
      <c r="B12852" s="1045"/>
    </row>
    <row r="12853" spans="2:2">
      <c r="B12853" s="1045"/>
    </row>
    <row r="12854" spans="2:2">
      <c r="B12854" s="1045"/>
    </row>
    <row r="12855" spans="2:2">
      <c r="B12855" s="1045"/>
    </row>
    <row r="12856" spans="2:2">
      <c r="B12856" s="1045"/>
    </row>
    <row r="12857" spans="2:2">
      <c r="B12857" s="1045"/>
    </row>
    <row r="12858" spans="2:2">
      <c r="B12858" s="1045"/>
    </row>
    <row r="12859" spans="2:2">
      <c r="B12859" s="1045"/>
    </row>
    <row r="12860" spans="2:2">
      <c r="B12860" s="1045"/>
    </row>
    <row r="12861" spans="2:2">
      <c r="B12861" s="1045"/>
    </row>
    <row r="12862" spans="2:2">
      <c r="B12862" s="1045"/>
    </row>
    <row r="12863" spans="2:2">
      <c r="B12863" s="1045"/>
    </row>
    <row r="12864" spans="2:2">
      <c r="B12864" s="1045"/>
    </row>
    <row r="12865" spans="2:2">
      <c r="B12865" s="1045"/>
    </row>
    <row r="12866" spans="2:2">
      <c r="B12866" s="1045"/>
    </row>
    <row r="12867" spans="2:2">
      <c r="B12867" s="1045"/>
    </row>
    <row r="12868" spans="2:2">
      <c r="B12868" s="1045"/>
    </row>
    <row r="12869" spans="2:2">
      <c r="B12869" s="1045"/>
    </row>
    <row r="12870" spans="2:2">
      <c r="B12870" s="1045"/>
    </row>
    <row r="12871" spans="2:2">
      <c r="B12871" s="1045"/>
    </row>
    <row r="12872" spans="2:2">
      <c r="B12872" s="1045"/>
    </row>
    <row r="12873" spans="2:2">
      <c r="B12873" s="1045"/>
    </row>
    <row r="12874" spans="2:2">
      <c r="B12874" s="1045"/>
    </row>
    <row r="12875" spans="2:2">
      <c r="B12875" s="1045"/>
    </row>
    <row r="12876" spans="2:2">
      <c r="B12876" s="1045"/>
    </row>
    <row r="12877" spans="2:2">
      <c r="B12877" s="1045"/>
    </row>
    <row r="12878" spans="2:2">
      <c r="B12878" s="1045"/>
    </row>
    <row r="12879" spans="2:2">
      <c r="B12879" s="1045"/>
    </row>
    <row r="12880" spans="2:2">
      <c r="B12880" s="1045"/>
    </row>
    <row r="12881" spans="2:2">
      <c r="B12881" s="1045"/>
    </row>
    <row r="12882" spans="2:2">
      <c r="B12882" s="1045"/>
    </row>
    <row r="12883" spans="2:2">
      <c r="B12883" s="1045"/>
    </row>
    <row r="12884" spans="2:2">
      <c r="B12884" s="1045"/>
    </row>
    <row r="12885" spans="2:2">
      <c r="B12885" s="1045"/>
    </row>
    <row r="12886" spans="2:2">
      <c r="B12886" s="1045"/>
    </row>
    <row r="12887" spans="2:2">
      <c r="B12887" s="1045"/>
    </row>
    <row r="12888" spans="2:2">
      <c r="B12888" s="1045"/>
    </row>
    <row r="12889" spans="2:2">
      <c r="B12889" s="1045"/>
    </row>
    <row r="12890" spans="2:2">
      <c r="B12890" s="1045"/>
    </row>
    <row r="12891" spans="2:2">
      <c r="B12891" s="1045"/>
    </row>
    <row r="12892" spans="2:2">
      <c r="B12892" s="1045"/>
    </row>
    <row r="12893" spans="2:2">
      <c r="B12893" s="1045"/>
    </row>
    <row r="12894" spans="2:2">
      <c r="B12894" s="1045"/>
    </row>
    <row r="12895" spans="2:2">
      <c r="B12895" s="1045"/>
    </row>
    <row r="12896" spans="2:2">
      <c r="B12896" s="1045"/>
    </row>
    <row r="12897" spans="2:2">
      <c r="B12897" s="1045"/>
    </row>
    <row r="12898" spans="2:2">
      <c r="B12898" s="1045"/>
    </row>
    <row r="12899" spans="2:2">
      <c r="B12899" s="1045"/>
    </row>
    <row r="12900" spans="2:2">
      <c r="B12900" s="1045"/>
    </row>
    <row r="12901" spans="2:2">
      <c r="B12901" s="1045"/>
    </row>
    <row r="12902" spans="2:2">
      <c r="B12902" s="1045"/>
    </row>
    <row r="12903" spans="2:2">
      <c r="B12903" s="1045"/>
    </row>
    <row r="12904" spans="2:2">
      <c r="B12904" s="1045"/>
    </row>
    <row r="12905" spans="2:2">
      <c r="B12905" s="1045"/>
    </row>
    <row r="12906" spans="2:2">
      <c r="B12906" s="1045"/>
    </row>
    <row r="12907" spans="2:2">
      <c r="B12907" s="1045"/>
    </row>
    <row r="12908" spans="2:2">
      <c r="B12908" s="1045"/>
    </row>
    <row r="12909" spans="2:2">
      <c r="B12909" s="1045"/>
    </row>
    <row r="12910" spans="2:2">
      <c r="B12910" s="1045"/>
    </row>
    <row r="12911" spans="2:2">
      <c r="B12911" s="1045"/>
    </row>
    <row r="12912" spans="2:2">
      <c r="B12912" s="1045"/>
    </row>
    <row r="12913" spans="2:2">
      <c r="B12913" s="1045"/>
    </row>
    <row r="12914" spans="2:2">
      <c r="B12914" s="1045"/>
    </row>
    <row r="12915" spans="2:2">
      <c r="B12915" s="1045"/>
    </row>
    <row r="12916" spans="2:2">
      <c r="B12916" s="1045"/>
    </row>
    <row r="12917" spans="2:2">
      <c r="B12917" s="1045"/>
    </row>
    <row r="12918" spans="2:2">
      <c r="B12918" s="1045"/>
    </row>
    <row r="12919" spans="2:2">
      <c r="B12919" s="1045"/>
    </row>
    <row r="12920" spans="2:2">
      <c r="B12920" s="1045"/>
    </row>
    <row r="12921" spans="2:2">
      <c r="B12921" s="1045"/>
    </row>
    <row r="12922" spans="2:2">
      <c r="B12922" s="1045"/>
    </row>
    <row r="12923" spans="2:2">
      <c r="B12923" s="1045"/>
    </row>
    <row r="12924" spans="2:2">
      <c r="B12924" s="1045"/>
    </row>
    <row r="12925" spans="2:2">
      <c r="B12925" s="1045"/>
    </row>
    <row r="12926" spans="2:2">
      <c r="B12926" s="1045"/>
    </row>
    <row r="12927" spans="2:2">
      <c r="B12927" s="1045"/>
    </row>
    <row r="12928" spans="2:2">
      <c r="B12928" s="1045"/>
    </row>
    <row r="12929" spans="2:2">
      <c r="B12929" s="1045"/>
    </row>
    <row r="12930" spans="2:2">
      <c r="B12930" s="1045"/>
    </row>
    <row r="12931" spans="2:2">
      <c r="B12931" s="1045"/>
    </row>
    <row r="12932" spans="2:2">
      <c r="B12932" s="1045"/>
    </row>
    <row r="12933" spans="2:2">
      <c r="B12933" s="1045"/>
    </row>
    <row r="12934" spans="2:2">
      <c r="B12934" s="1045"/>
    </row>
    <row r="12935" spans="2:2">
      <c r="B12935" s="1045"/>
    </row>
    <row r="12936" spans="2:2">
      <c r="B12936" s="1045"/>
    </row>
    <row r="12937" spans="2:2">
      <c r="B12937" s="1045"/>
    </row>
    <row r="12938" spans="2:2">
      <c r="B12938" s="1045"/>
    </row>
    <row r="12939" spans="2:2">
      <c r="B12939" s="1045"/>
    </row>
    <row r="12940" spans="2:2">
      <c r="B12940" s="1045"/>
    </row>
    <row r="12941" spans="2:2">
      <c r="B12941" s="1045"/>
    </row>
    <row r="12942" spans="2:2">
      <c r="B12942" s="1045"/>
    </row>
    <row r="12943" spans="2:2">
      <c r="B12943" s="1045"/>
    </row>
    <row r="12944" spans="2:2">
      <c r="B12944" s="1045"/>
    </row>
    <row r="12945" spans="2:2">
      <c r="B12945" s="1045"/>
    </row>
    <row r="12946" spans="2:2">
      <c r="B12946" s="1045"/>
    </row>
    <row r="12947" spans="2:2">
      <c r="B12947" s="1045"/>
    </row>
    <row r="12948" spans="2:2">
      <c r="B12948" s="1045"/>
    </row>
    <row r="12949" spans="2:2">
      <c r="B12949" s="1045"/>
    </row>
    <row r="12950" spans="2:2">
      <c r="B12950" s="1045"/>
    </row>
    <row r="12951" spans="2:2">
      <c r="B12951" s="1045"/>
    </row>
    <row r="12952" spans="2:2">
      <c r="B12952" s="1045"/>
    </row>
    <row r="12953" spans="2:2">
      <c r="B12953" s="1045"/>
    </row>
    <row r="12954" spans="2:2">
      <c r="B12954" s="1045"/>
    </row>
    <row r="12955" spans="2:2">
      <c r="B12955" s="1045"/>
    </row>
    <row r="12956" spans="2:2">
      <c r="B12956" s="1045"/>
    </row>
    <row r="12957" spans="2:2">
      <c r="B12957" s="1045"/>
    </row>
    <row r="12958" spans="2:2">
      <c r="B12958" s="1045"/>
    </row>
    <row r="12959" spans="2:2">
      <c r="B12959" s="1045"/>
    </row>
    <row r="12960" spans="2:2">
      <c r="B12960" s="1045"/>
    </row>
    <row r="12961" spans="2:2">
      <c r="B12961" s="1045"/>
    </row>
    <row r="12962" spans="2:2">
      <c r="B12962" s="1045"/>
    </row>
    <row r="12963" spans="2:2">
      <c r="B12963" s="1045"/>
    </row>
    <row r="12964" spans="2:2">
      <c r="B12964" s="1045"/>
    </row>
    <row r="12965" spans="2:2">
      <c r="B12965" s="1045"/>
    </row>
    <row r="12966" spans="2:2">
      <c r="B12966" s="1045"/>
    </row>
    <row r="12967" spans="2:2">
      <c r="B12967" s="1045"/>
    </row>
    <row r="12968" spans="2:2">
      <c r="B12968" s="1045"/>
    </row>
    <row r="12969" spans="2:2">
      <c r="B12969" s="1045"/>
    </row>
    <row r="12970" spans="2:2">
      <c r="B12970" s="1045"/>
    </row>
    <row r="12971" spans="2:2">
      <c r="B12971" s="1045"/>
    </row>
    <row r="12972" spans="2:2">
      <c r="B12972" s="1045"/>
    </row>
    <row r="12973" spans="2:2">
      <c r="B12973" s="1045"/>
    </row>
    <row r="12974" spans="2:2">
      <c r="B12974" s="1045"/>
    </row>
    <row r="12975" spans="2:2">
      <c r="B12975" s="1045"/>
    </row>
    <row r="12976" spans="2:2">
      <c r="B12976" s="1045"/>
    </row>
    <row r="12977" spans="2:2">
      <c r="B12977" s="1045"/>
    </row>
    <row r="12978" spans="2:2">
      <c r="B12978" s="1045"/>
    </row>
    <row r="12979" spans="2:2">
      <c r="B12979" s="1045"/>
    </row>
    <row r="12980" spans="2:2">
      <c r="B12980" s="1045"/>
    </row>
    <row r="12981" spans="2:2">
      <c r="B12981" s="1045"/>
    </row>
    <row r="12982" spans="2:2">
      <c r="B12982" s="1045"/>
    </row>
    <row r="12983" spans="2:2">
      <c r="B12983" s="1045"/>
    </row>
    <row r="12984" spans="2:2">
      <c r="B12984" s="1045"/>
    </row>
    <row r="12985" spans="2:2">
      <c r="B12985" s="1045"/>
    </row>
    <row r="12986" spans="2:2">
      <c r="B12986" s="1045"/>
    </row>
    <row r="12987" spans="2:2">
      <c r="B12987" s="1045"/>
    </row>
    <row r="12988" spans="2:2">
      <c r="B12988" s="1045"/>
    </row>
    <row r="12989" spans="2:2">
      <c r="B12989" s="1045"/>
    </row>
    <row r="12990" spans="2:2">
      <c r="B12990" s="1045"/>
    </row>
    <row r="12991" spans="2:2">
      <c r="B12991" s="1045"/>
    </row>
    <row r="12992" spans="2:2">
      <c r="B12992" s="1045"/>
    </row>
    <row r="12993" spans="2:2">
      <c r="B12993" s="1045"/>
    </row>
    <row r="12994" spans="2:2">
      <c r="B12994" s="1045"/>
    </row>
    <row r="12995" spans="2:2">
      <c r="B12995" s="1045"/>
    </row>
    <row r="12996" spans="2:2">
      <c r="B12996" s="1045"/>
    </row>
    <row r="12997" spans="2:2">
      <c r="B12997" s="1045"/>
    </row>
    <row r="12998" spans="2:2">
      <c r="B12998" s="1045"/>
    </row>
    <row r="12999" spans="2:2">
      <c r="B12999" s="1045"/>
    </row>
    <row r="13000" spans="2:2">
      <c r="B13000" s="1045"/>
    </row>
    <row r="13001" spans="2:2">
      <c r="B13001" s="1045"/>
    </row>
    <row r="13002" spans="2:2">
      <c r="B13002" s="1045"/>
    </row>
    <row r="13003" spans="2:2">
      <c r="B13003" s="1045"/>
    </row>
    <row r="13004" spans="2:2">
      <c r="B13004" s="1045"/>
    </row>
    <row r="13005" spans="2:2">
      <c r="B13005" s="1045"/>
    </row>
    <row r="13006" spans="2:2">
      <c r="B13006" s="1045"/>
    </row>
    <row r="13007" spans="2:2">
      <c r="B13007" s="1045"/>
    </row>
    <row r="13008" spans="2:2">
      <c r="B13008" s="1045"/>
    </row>
    <row r="13009" spans="2:2">
      <c r="B13009" s="1045"/>
    </row>
    <row r="13010" spans="2:2">
      <c r="B13010" s="1045"/>
    </row>
    <row r="13011" spans="2:2">
      <c r="B13011" s="1045"/>
    </row>
    <row r="13012" spans="2:2">
      <c r="B13012" s="1045"/>
    </row>
    <row r="13013" spans="2:2">
      <c r="B13013" s="1045"/>
    </row>
    <row r="13014" spans="2:2">
      <c r="B13014" s="1045"/>
    </row>
    <row r="13015" spans="2:2">
      <c r="B13015" s="1045"/>
    </row>
    <row r="13016" spans="2:2">
      <c r="B13016" s="1045"/>
    </row>
    <row r="13017" spans="2:2">
      <c r="B13017" s="1045"/>
    </row>
    <row r="13018" spans="2:2">
      <c r="B13018" s="1045"/>
    </row>
    <row r="13019" spans="2:2">
      <c r="B13019" s="1045"/>
    </row>
    <row r="13020" spans="2:2">
      <c r="B13020" s="1045"/>
    </row>
    <row r="13021" spans="2:2">
      <c r="B13021" s="1045"/>
    </row>
    <row r="13022" spans="2:2">
      <c r="B13022" s="1045"/>
    </row>
    <row r="13023" spans="2:2">
      <c r="B13023" s="1045"/>
    </row>
    <row r="13024" spans="2:2">
      <c r="B13024" s="1045"/>
    </row>
    <row r="13025" spans="2:2">
      <c r="B13025" s="1045"/>
    </row>
    <row r="13026" spans="2:2">
      <c r="B13026" s="1045"/>
    </row>
    <row r="13027" spans="2:2">
      <c r="B13027" s="1045"/>
    </row>
    <row r="13028" spans="2:2">
      <c r="B13028" s="1045"/>
    </row>
    <row r="13029" spans="2:2">
      <c r="B13029" s="1045"/>
    </row>
    <row r="13030" spans="2:2">
      <c r="B13030" s="1045"/>
    </row>
    <row r="13031" spans="2:2">
      <c r="B13031" s="1045"/>
    </row>
    <row r="13032" spans="2:2">
      <c r="B13032" s="1045"/>
    </row>
    <row r="13033" spans="2:2">
      <c r="B13033" s="1045"/>
    </row>
    <row r="13034" spans="2:2">
      <c r="B13034" s="1045"/>
    </row>
    <row r="13035" spans="2:2">
      <c r="B13035" s="1045"/>
    </row>
    <row r="13036" spans="2:2">
      <c r="B13036" s="1045"/>
    </row>
    <row r="13037" spans="2:2">
      <c r="B13037" s="1045"/>
    </row>
    <row r="13038" spans="2:2">
      <c r="B13038" s="1045"/>
    </row>
    <row r="13039" spans="2:2">
      <c r="B13039" s="1045"/>
    </row>
    <row r="13040" spans="2:2">
      <c r="B13040" s="1045"/>
    </row>
    <row r="13041" spans="2:2">
      <c r="B13041" s="1045"/>
    </row>
    <row r="13042" spans="2:2">
      <c r="B13042" s="1045"/>
    </row>
    <row r="13043" spans="2:2">
      <c r="B13043" s="1045"/>
    </row>
    <row r="13044" spans="2:2">
      <c r="B13044" s="1045"/>
    </row>
    <row r="13045" spans="2:2">
      <c r="B13045" s="1045"/>
    </row>
    <row r="13046" spans="2:2">
      <c r="B13046" s="1045"/>
    </row>
    <row r="13047" spans="2:2">
      <c r="B13047" s="1045"/>
    </row>
    <row r="13048" spans="2:2">
      <c r="B13048" s="1045"/>
    </row>
    <row r="13049" spans="2:2">
      <c r="B13049" s="1045"/>
    </row>
    <row r="13050" spans="2:2">
      <c r="B13050" s="1045"/>
    </row>
    <row r="13051" spans="2:2">
      <c r="B13051" s="1045"/>
    </row>
    <row r="13052" spans="2:2">
      <c r="B13052" s="1045"/>
    </row>
    <row r="13053" spans="2:2">
      <c r="B13053" s="1045"/>
    </row>
    <row r="13054" spans="2:2">
      <c r="B13054" s="1045"/>
    </row>
    <row r="13055" spans="2:2">
      <c r="B13055" s="1045"/>
    </row>
    <row r="13056" spans="2:2">
      <c r="B13056" s="1045"/>
    </row>
    <row r="13057" spans="2:2">
      <c r="B13057" s="1045"/>
    </row>
    <row r="13058" spans="2:2">
      <c r="B13058" s="1045"/>
    </row>
    <row r="13059" spans="2:2">
      <c r="B13059" s="1045"/>
    </row>
    <row r="13060" spans="2:2">
      <c r="B13060" s="1045"/>
    </row>
    <row r="13061" spans="2:2">
      <c r="B13061" s="1045"/>
    </row>
    <row r="13062" spans="2:2">
      <c r="B13062" s="1045"/>
    </row>
    <row r="13063" spans="2:2">
      <c r="B13063" s="1045"/>
    </row>
    <row r="13064" spans="2:2">
      <c r="B13064" s="1045"/>
    </row>
    <row r="13065" spans="2:2">
      <c r="B13065" s="1045"/>
    </row>
    <row r="13066" spans="2:2">
      <c r="B13066" s="1045"/>
    </row>
    <row r="13067" spans="2:2">
      <c r="B13067" s="1045"/>
    </row>
    <row r="13068" spans="2:2">
      <c r="B13068" s="1045"/>
    </row>
    <row r="13069" spans="2:2">
      <c r="B13069" s="1045"/>
    </row>
    <row r="13070" spans="2:2">
      <c r="B13070" s="1045"/>
    </row>
    <row r="13071" spans="2:2">
      <c r="B13071" s="1045"/>
    </row>
    <row r="13072" spans="2:2">
      <c r="B13072" s="1045"/>
    </row>
    <row r="13073" spans="2:2">
      <c r="B13073" s="1045"/>
    </row>
    <row r="13074" spans="2:2">
      <c r="B13074" s="1045"/>
    </row>
    <row r="13075" spans="2:2">
      <c r="B13075" s="1045"/>
    </row>
    <row r="13076" spans="2:2">
      <c r="B13076" s="1045"/>
    </row>
    <row r="13077" spans="2:2">
      <c r="B13077" s="1045"/>
    </row>
    <row r="13078" spans="2:2">
      <c r="B13078" s="1045"/>
    </row>
    <row r="13079" spans="2:2">
      <c r="B13079" s="1045"/>
    </row>
    <row r="13080" spans="2:2">
      <c r="B13080" s="1045"/>
    </row>
    <row r="13081" spans="2:2">
      <c r="B13081" s="1045"/>
    </row>
    <row r="13082" spans="2:2">
      <c r="B13082" s="1045"/>
    </row>
    <row r="13083" spans="2:2">
      <c r="B13083" s="1045"/>
    </row>
    <row r="13084" spans="2:2">
      <c r="B13084" s="1045"/>
    </row>
    <row r="13085" spans="2:2">
      <c r="B13085" s="1045"/>
    </row>
    <row r="13086" spans="2:2">
      <c r="B13086" s="1045"/>
    </row>
    <row r="13087" spans="2:2">
      <c r="B13087" s="1045"/>
    </row>
    <row r="13088" spans="2:2">
      <c r="B13088" s="1045"/>
    </row>
    <row r="13089" spans="2:2">
      <c r="B13089" s="1045"/>
    </row>
    <row r="13090" spans="2:2">
      <c r="B13090" s="1045"/>
    </row>
    <row r="13091" spans="2:2">
      <c r="B13091" s="1045"/>
    </row>
    <row r="13092" spans="2:2">
      <c r="B13092" s="1045"/>
    </row>
    <row r="13093" spans="2:2">
      <c r="B13093" s="1045"/>
    </row>
    <row r="13094" spans="2:2">
      <c r="B13094" s="1045"/>
    </row>
    <row r="13095" spans="2:2">
      <c r="B13095" s="1045"/>
    </row>
    <row r="13096" spans="2:2">
      <c r="B13096" s="1045"/>
    </row>
    <row r="13097" spans="2:2">
      <c r="B13097" s="1045"/>
    </row>
    <row r="13098" spans="2:2">
      <c r="B13098" s="1045"/>
    </row>
    <row r="13099" spans="2:2">
      <c r="B13099" s="1045"/>
    </row>
    <row r="13100" spans="2:2">
      <c r="B13100" s="1045"/>
    </row>
    <row r="13101" spans="2:2">
      <c r="B13101" s="1045"/>
    </row>
    <row r="13102" spans="2:2">
      <c r="B13102" s="1045"/>
    </row>
    <row r="13103" spans="2:2">
      <c r="B13103" s="1045"/>
    </row>
    <row r="13104" spans="2:2">
      <c r="B13104" s="1045"/>
    </row>
    <row r="13105" spans="2:2">
      <c r="B13105" s="1045"/>
    </row>
    <row r="13106" spans="2:2">
      <c r="B13106" s="1045"/>
    </row>
    <row r="13107" spans="2:2">
      <c r="B13107" s="1045"/>
    </row>
    <row r="13108" spans="2:2">
      <c r="B13108" s="1045"/>
    </row>
    <row r="13109" spans="2:2">
      <c r="B13109" s="1045"/>
    </row>
    <row r="13110" spans="2:2">
      <c r="B13110" s="1045"/>
    </row>
    <row r="13111" spans="2:2">
      <c r="B13111" s="1045"/>
    </row>
    <row r="13112" spans="2:2">
      <c r="B13112" s="1045"/>
    </row>
    <row r="13113" spans="2:2">
      <c r="B13113" s="1045"/>
    </row>
    <row r="13114" spans="2:2">
      <c r="B13114" s="1045"/>
    </row>
    <row r="13115" spans="2:2">
      <c r="B13115" s="1045"/>
    </row>
    <row r="13116" spans="2:2">
      <c r="B13116" s="1045"/>
    </row>
    <row r="13117" spans="2:2">
      <c r="B13117" s="1045"/>
    </row>
    <row r="13118" spans="2:2">
      <c r="B13118" s="1045"/>
    </row>
    <row r="13119" spans="2:2">
      <c r="B13119" s="1045"/>
    </row>
    <row r="13120" spans="2:2">
      <c r="B13120" s="1045"/>
    </row>
    <row r="13121" spans="2:2">
      <c r="B13121" s="1045"/>
    </row>
    <row r="13122" spans="2:2">
      <c r="B13122" s="1045"/>
    </row>
    <row r="13123" spans="2:2">
      <c r="B13123" s="1045"/>
    </row>
    <row r="13124" spans="2:2">
      <c r="B13124" s="1045"/>
    </row>
    <row r="13125" spans="2:2">
      <c r="B13125" s="1045"/>
    </row>
    <row r="13126" spans="2:2">
      <c r="B13126" s="1045"/>
    </row>
    <row r="13127" spans="2:2">
      <c r="B13127" s="1045"/>
    </row>
    <row r="13128" spans="2:2">
      <c r="B13128" s="1045"/>
    </row>
    <row r="13129" spans="2:2">
      <c r="B13129" s="1045"/>
    </row>
    <row r="13130" spans="2:2">
      <c r="B13130" s="1045"/>
    </row>
    <row r="13131" spans="2:2">
      <c r="B13131" s="1045"/>
    </row>
    <row r="13132" spans="2:2">
      <c r="B13132" s="1045"/>
    </row>
    <row r="13133" spans="2:2">
      <c r="B13133" s="1045"/>
    </row>
    <row r="13134" spans="2:2">
      <c r="B13134" s="1045"/>
    </row>
    <row r="13135" spans="2:2">
      <c r="B13135" s="1045"/>
    </row>
    <row r="13136" spans="2:2">
      <c r="B13136" s="1045"/>
    </row>
    <row r="13137" spans="2:2">
      <c r="B13137" s="1045"/>
    </row>
    <row r="13138" spans="2:2">
      <c r="B13138" s="1045"/>
    </row>
    <row r="13139" spans="2:2">
      <c r="B13139" s="1045"/>
    </row>
    <row r="13140" spans="2:2">
      <c r="B13140" s="1045"/>
    </row>
    <row r="13141" spans="2:2">
      <c r="B13141" s="1045"/>
    </row>
    <row r="13142" spans="2:2">
      <c r="B13142" s="1045"/>
    </row>
    <row r="13143" spans="2:2">
      <c r="B13143" s="1045"/>
    </row>
    <row r="13144" spans="2:2">
      <c r="B13144" s="1045"/>
    </row>
    <row r="13145" spans="2:2">
      <c r="B13145" s="1045"/>
    </row>
    <row r="13146" spans="2:2">
      <c r="B13146" s="1045"/>
    </row>
    <row r="13147" spans="2:2">
      <c r="B13147" s="1045"/>
    </row>
    <row r="13148" spans="2:2">
      <c r="B13148" s="1045"/>
    </row>
    <row r="13149" spans="2:2">
      <c r="B13149" s="1045"/>
    </row>
    <row r="13150" spans="2:2">
      <c r="B13150" s="1045"/>
    </row>
    <row r="13151" spans="2:2">
      <c r="B13151" s="1045"/>
    </row>
    <row r="13152" spans="2:2">
      <c r="B13152" s="1045"/>
    </row>
    <row r="13153" spans="2:2">
      <c r="B13153" s="1045"/>
    </row>
    <row r="13154" spans="2:2">
      <c r="B13154" s="1045"/>
    </row>
    <row r="13155" spans="2:2">
      <c r="B13155" s="1045"/>
    </row>
    <row r="13156" spans="2:2">
      <c r="B13156" s="1045"/>
    </row>
    <row r="13157" spans="2:2">
      <c r="B13157" s="1045"/>
    </row>
    <row r="13158" spans="2:2">
      <c r="B13158" s="1045"/>
    </row>
    <row r="13159" spans="2:2">
      <c r="B13159" s="1045"/>
    </row>
    <row r="13160" spans="2:2">
      <c r="B13160" s="1045"/>
    </row>
    <row r="13161" spans="2:2">
      <c r="B13161" s="1045"/>
    </row>
    <row r="13162" spans="2:2">
      <c r="B13162" s="1045"/>
    </row>
    <row r="13163" spans="2:2">
      <c r="B13163" s="1045"/>
    </row>
    <row r="13164" spans="2:2">
      <c r="B13164" s="1045"/>
    </row>
    <row r="13165" spans="2:2">
      <c r="B13165" s="1045"/>
    </row>
    <row r="13166" spans="2:2">
      <c r="B13166" s="1045"/>
    </row>
    <row r="13167" spans="2:2">
      <c r="B13167" s="1045"/>
    </row>
    <row r="13168" spans="2:2">
      <c r="B13168" s="1045"/>
    </row>
    <row r="13169" spans="2:2">
      <c r="B13169" s="1045"/>
    </row>
    <row r="13170" spans="2:2">
      <c r="B13170" s="1045"/>
    </row>
    <row r="13171" spans="2:2">
      <c r="B13171" s="1045"/>
    </row>
    <row r="13172" spans="2:2">
      <c r="B13172" s="1045"/>
    </row>
    <row r="13173" spans="2:2">
      <c r="B13173" s="1045"/>
    </row>
    <row r="13174" spans="2:2">
      <c r="B13174" s="1045"/>
    </row>
    <row r="13175" spans="2:2">
      <c r="B13175" s="1045"/>
    </row>
    <row r="13176" spans="2:2">
      <c r="B13176" s="1045"/>
    </row>
    <row r="13177" spans="2:2">
      <c r="B13177" s="1045"/>
    </row>
    <row r="13178" spans="2:2">
      <c r="B13178" s="1045"/>
    </row>
    <row r="13179" spans="2:2">
      <c r="B13179" s="1045"/>
    </row>
    <row r="13180" spans="2:2">
      <c r="B13180" s="1045"/>
    </row>
    <row r="13181" spans="2:2">
      <c r="B13181" s="1045"/>
    </row>
    <row r="13182" spans="2:2">
      <c r="B13182" s="1045"/>
    </row>
    <row r="13183" spans="2:2">
      <c r="B13183" s="1045"/>
    </row>
    <row r="13184" spans="2:2">
      <c r="B13184" s="1045"/>
    </row>
    <row r="13185" spans="2:2">
      <c r="B13185" s="1045"/>
    </row>
    <row r="13186" spans="2:2">
      <c r="B13186" s="1045"/>
    </row>
    <row r="13187" spans="2:2">
      <c r="B13187" s="1045"/>
    </row>
    <row r="13188" spans="2:2">
      <c r="B13188" s="1045"/>
    </row>
    <row r="13189" spans="2:2">
      <c r="B13189" s="1045"/>
    </row>
    <row r="13190" spans="2:2">
      <c r="B13190" s="1045"/>
    </row>
    <row r="13191" spans="2:2">
      <c r="B13191" s="1045"/>
    </row>
    <row r="13192" spans="2:2">
      <c r="B13192" s="1045"/>
    </row>
    <row r="13193" spans="2:2">
      <c r="B13193" s="1045"/>
    </row>
    <row r="13194" spans="2:2">
      <c r="B13194" s="1045"/>
    </row>
    <row r="13195" spans="2:2">
      <c r="B13195" s="1045"/>
    </row>
    <row r="13196" spans="2:2">
      <c r="B13196" s="1045"/>
    </row>
    <row r="13197" spans="2:2">
      <c r="B13197" s="1045"/>
    </row>
    <row r="13198" spans="2:2">
      <c r="B13198" s="1045"/>
    </row>
    <row r="13199" spans="2:2">
      <c r="B13199" s="1045"/>
    </row>
    <row r="13200" spans="2:2">
      <c r="B13200" s="1045"/>
    </row>
    <row r="13201" spans="2:2">
      <c r="B13201" s="1045"/>
    </row>
    <row r="13202" spans="2:2">
      <c r="B13202" s="1045"/>
    </row>
    <row r="13203" spans="2:2">
      <c r="B13203" s="1045"/>
    </row>
    <row r="13204" spans="2:2">
      <c r="B13204" s="1045"/>
    </row>
    <row r="13205" spans="2:2">
      <c r="B13205" s="1045"/>
    </row>
    <row r="13206" spans="2:2">
      <c r="B13206" s="1045"/>
    </row>
    <row r="13207" spans="2:2">
      <c r="B13207" s="1045"/>
    </row>
    <row r="13208" spans="2:2">
      <c r="B13208" s="1045"/>
    </row>
    <row r="13209" spans="2:2">
      <c r="B13209" s="1045"/>
    </row>
    <row r="13210" spans="2:2">
      <c r="B13210" s="1045"/>
    </row>
    <row r="13211" spans="2:2">
      <c r="B13211" s="1045"/>
    </row>
    <row r="13212" spans="2:2">
      <c r="B13212" s="1045"/>
    </row>
    <row r="13213" spans="2:2">
      <c r="B13213" s="1045"/>
    </row>
    <row r="13214" spans="2:2">
      <c r="B13214" s="1045"/>
    </row>
    <row r="13215" spans="2:2">
      <c r="B13215" s="1045"/>
    </row>
    <row r="13216" spans="2:2">
      <c r="B13216" s="1045"/>
    </row>
    <row r="13217" spans="2:2">
      <c r="B13217" s="1045"/>
    </row>
    <row r="13218" spans="2:2">
      <c r="B13218" s="1045"/>
    </row>
    <row r="13219" spans="2:2">
      <c r="B13219" s="1045"/>
    </row>
    <row r="13220" spans="2:2">
      <c r="B13220" s="1045"/>
    </row>
    <row r="13221" spans="2:2">
      <c r="B13221" s="1045"/>
    </row>
    <row r="13222" spans="2:2">
      <c r="B13222" s="1045"/>
    </row>
    <row r="13223" spans="2:2">
      <c r="B13223" s="1045"/>
    </row>
    <row r="13224" spans="2:2">
      <c r="B13224" s="1045"/>
    </row>
    <row r="13225" spans="2:2">
      <c r="B13225" s="1045"/>
    </row>
    <row r="13226" spans="2:2">
      <c r="B13226" s="1045"/>
    </row>
    <row r="13227" spans="2:2">
      <c r="B13227" s="1045"/>
    </row>
    <row r="13228" spans="2:2">
      <c r="B13228" s="1045"/>
    </row>
    <row r="13229" spans="2:2">
      <c r="B13229" s="1045"/>
    </row>
    <row r="13230" spans="2:2">
      <c r="B13230" s="1045"/>
    </row>
    <row r="13231" spans="2:2">
      <c r="B13231" s="1045"/>
    </row>
    <row r="13232" spans="2:2">
      <c r="B13232" s="1045"/>
    </row>
    <row r="13233" spans="2:2">
      <c r="B13233" s="1045"/>
    </row>
    <row r="13234" spans="2:2">
      <c r="B13234" s="1045"/>
    </row>
    <row r="13235" spans="2:2">
      <c r="B13235" s="1045"/>
    </row>
    <row r="13236" spans="2:2">
      <c r="B13236" s="1045"/>
    </row>
    <row r="13237" spans="2:2">
      <c r="B13237" s="1045"/>
    </row>
    <row r="13238" spans="2:2">
      <c r="B13238" s="1045"/>
    </row>
    <row r="13239" spans="2:2">
      <c r="B13239" s="1045"/>
    </row>
    <row r="13240" spans="2:2">
      <c r="B13240" s="1045"/>
    </row>
    <row r="13241" spans="2:2">
      <c r="B13241" s="1045"/>
    </row>
    <row r="13242" spans="2:2">
      <c r="B13242" s="1045"/>
    </row>
    <row r="13243" spans="2:2">
      <c r="B13243" s="1045"/>
    </row>
    <row r="13244" spans="2:2">
      <c r="B13244" s="1045"/>
    </row>
    <row r="13245" spans="2:2">
      <c r="B13245" s="1045"/>
    </row>
    <row r="13246" spans="2:2">
      <c r="B13246" s="1045"/>
    </row>
    <row r="13247" spans="2:2">
      <c r="B13247" s="1045"/>
    </row>
    <row r="13248" spans="2:2">
      <c r="B13248" s="1045"/>
    </row>
    <row r="13249" spans="2:2">
      <c r="B13249" s="1045"/>
    </row>
    <row r="13250" spans="2:2">
      <c r="B13250" s="1045"/>
    </row>
    <row r="13251" spans="2:2">
      <c r="B13251" s="1045"/>
    </row>
    <row r="13252" spans="2:2">
      <c r="B13252" s="1045"/>
    </row>
    <row r="13253" spans="2:2">
      <c r="B13253" s="1045"/>
    </row>
    <row r="13254" spans="2:2">
      <c r="B13254" s="1045"/>
    </row>
    <row r="13255" spans="2:2">
      <c r="B13255" s="1045"/>
    </row>
    <row r="13256" spans="2:2">
      <c r="B13256" s="1045"/>
    </row>
    <row r="13257" spans="2:2">
      <c r="B13257" s="1045"/>
    </row>
    <row r="13258" spans="2:2">
      <c r="B13258" s="1045"/>
    </row>
    <row r="13259" spans="2:2">
      <c r="B13259" s="1045"/>
    </row>
    <row r="13260" spans="2:2">
      <c r="B13260" s="1045"/>
    </row>
    <row r="13261" spans="2:2">
      <c r="B13261" s="1045"/>
    </row>
    <row r="13262" spans="2:2">
      <c r="B13262" s="1045"/>
    </row>
    <row r="13263" spans="2:2">
      <c r="B13263" s="1045"/>
    </row>
    <row r="13264" spans="2:2">
      <c r="B13264" s="1045"/>
    </row>
    <row r="13265" spans="2:2">
      <c r="B13265" s="1045"/>
    </row>
    <row r="13266" spans="2:2">
      <c r="B13266" s="1045"/>
    </row>
    <row r="13267" spans="2:2">
      <c r="B13267" s="1045"/>
    </row>
    <row r="13268" spans="2:2">
      <c r="B13268" s="1045"/>
    </row>
    <row r="13269" spans="2:2">
      <c r="B13269" s="1045"/>
    </row>
    <row r="13270" spans="2:2">
      <c r="B13270" s="1045"/>
    </row>
    <row r="13271" spans="2:2">
      <c r="B13271" s="1045"/>
    </row>
    <row r="13272" spans="2:2">
      <c r="B13272" s="1045"/>
    </row>
    <row r="13273" spans="2:2">
      <c r="B13273" s="1045"/>
    </row>
    <row r="13274" spans="2:2">
      <c r="B13274" s="1045"/>
    </row>
    <row r="13275" spans="2:2">
      <c r="B13275" s="1045"/>
    </row>
    <row r="13276" spans="2:2">
      <c r="B13276" s="1045"/>
    </row>
    <row r="13277" spans="2:2">
      <c r="B13277" s="1045"/>
    </row>
    <row r="13278" spans="2:2">
      <c r="B13278" s="1045"/>
    </row>
    <row r="13279" spans="2:2">
      <c r="B13279" s="1045"/>
    </row>
    <row r="13280" spans="2:2">
      <c r="B13280" s="1045"/>
    </row>
    <row r="13281" spans="2:2">
      <c r="B13281" s="1045"/>
    </row>
    <row r="13282" spans="2:2">
      <c r="B13282" s="1045"/>
    </row>
    <row r="13283" spans="2:2">
      <c r="B13283" s="1045"/>
    </row>
    <row r="13284" spans="2:2">
      <c r="B13284" s="1045"/>
    </row>
    <row r="13285" spans="2:2">
      <c r="B13285" s="1045"/>
    </row>
    <row r="13286" spans="2:2">
      <c r="B13286" s="1045"/>
    </row>
    <row r="13287" spans="2:2">
      <c r="B13287" s="1045"/>
    </row>
    <row r="13288" spans="2:2">
      <c r="B13288" s="1045"/>
    </row>
    <row r="13289" spans="2:2">
      <c r="B13289" s="1045"/>
    </row>
    <row r="13290" spans="2:2">
      <c r="B13290" s="1045"/>
    </row>
    <row r="13291" spans="2:2">
      <c r="B13291" s="1045"/>
    </row>
    <row r="13292" spans="2:2">
      <c r="B13292" s="1045"/>
    </row>
    <row r="13293" spans="2:2">
      <c r="B13293" s="1045"/>
    </row>
    <row r="13294" spans="2:2">
      <c r="B13294" s="1045"/>
    </row>
    <row r="13295" spans="2:2">
      <c r="B13295" s="1045"/>
    </row>
    <row r="13296" spans="2:2">
      <c r="B13296" s="1045"/>
    </row>
    <row r="13297" spans="2:2">
      <c r="B13297" s="1045"/>
    </row>
    <row r="13298" spans="2:2">
      <c r="B13298" s="1045"/>
    </row>
    <row r="13299" spans="2:2">
      <c r="B13299" s="1045"/>
    </row>
    <row r="13300" spans="2:2">
      <c r="B13300" s="1045"/>
    </row>
    <row r="13301" spans="2:2">
      <c r="B13301" s="1045"/>
    </row>
    <row r="13302" spans="2:2">
      <c r="B13302" s="1045"/>
    </row>
    <row r="13303" spans="2:2">
      <c r="B13303" s="1045"/>
    </row>
    <row r="13304" spans="2:2">
      <c r="B13304" s="1045"/>
    </row>
    <row r="13305" spans="2:2">
      <c r="B13305" s="1045"/>
    </row>
    <row r="13306" spans="2:2">
      <c r="B13306" s="1045"/>
    </row>
    <row r="13307" spans="2:2">
      <c r="B13307" s="1045"/>
    </row>
    <row r="13308" spans="2:2">
      <c r="B13308" s="1045"/>
    </row>
    <row r="13309" spans="2:2">
      <c r="B13309" s="1045"/>
    </row>
    <row r="13310" spans="2:2">
      <c r="B13310" s="1045"/>
    </row>
    <row r="13311" spans="2:2">
      <c r="B13311" s="1045"/>
    </row>
    <row r="13312" spans="2:2">
      <c r="B13312" s="1045"/>
    </row>
    <row r="13313" spans="2:2">
      <c r="B13313" s="1045"/>
    </row>
    <row r="13314" spans="2:2">
      <c r="B13314" s="1045"/>
    </row>
    <row r="13315" spans="2:2">
      <c r="B13315" s="1045"/>
    </row>
    <row r="13316" spans="2:2">
      <c r="B13316" s="1045"/>
    </row>
    <row r="13317" spans="2:2">
      <c r="B13317" s="1045"/>
    </row>
    <row r="13318" spans="2:2">
      <c r="B13318" s="1045"/>
    </row>
    <row r="13319" spans="2:2">
      <c r="B13319" s="1045"/>
    </row>
    <row r="13320" spans="2:2">
      <c r="B13320" s="1045"/>
    </row>
    <row r="13321" spans="2:2">
      <c r="B13321" s="1045"/>
    </row>
    <row r="13322" spans="2:2">
      <c r="B13322" s="1045"/>
    </row>
    <row r="13323" spans="2:2">
      <c r="B13323" s="1045"/>
    </row>
    <row r="13324" spans="2:2">
      <c r="B13324" s="1045"/>
    </row>
    <row r="13325" spans="2:2">
      <c r="B13325" s="1045"/>
    </row>
    <row r="13326" spans="2:2">
      <c r="B13326" s="1045"/>
    </row>
    <row r="13327" spans="2:2">
      <c r="B13327" s="1045"/>
    </row>
    <row r="13328" spans="2:2">
      <c r="B13328" s="1045"/>
    </row>
    <row r="13329" spans="2:2">
      <c r="B13329" s="1045"/>
    </row>
    <row r="13330" spans="2:2">
      <c r="B13330" s="1045"/>
    </row>
    <row r="13331" spans="2:2">
      <c r="B13331" s="1045"/>
    </row>
    <row r="13332" spans="2:2">
      <c r="B13332" s="1045"/>
    </row>
    <row r="13333" spans="2:2">
      <c r="B13333" s="1045"/>
    </row>
    <row r="13334" spans="2:2">
      <c r="B13334" s="1045"/>
    </row>
    <row r="13335" spans="2:2">
      <c r="B13335" s="1045"/>
    </row>
    <row r="13336" spans="2:2">
      <c r="B13336" s="1045"/>
    </row>
    <row r="13337" spans="2:2">
      <c r="B13337" s="1045"/>
    </row>
    <row r="13338" spans="2:2">
      <c r="B13338" s="1045"/>
    </row>
    <row r="13339" spans="2:2">
      <c r="B13339" s="1045"/>
    </row>
    <row r="13340" spans="2:2">
      <c r="B13340" s="1045"/>
    </row>
    <row r="13341" spans="2:2">
      <c r="B13341" s="1045"/>
    </row>
    <row r="13342" spans="2:2">
      <c r="B13342" s="1045"/>
    </row>
    <row r="13343" spans="2:2">
      <c r="B13343" s="1045"/>
    </row>
    <row r="13344" spans="2:2">
      <c r="B13344" s="1045"/>
    </row>
    <row r="13345" spans="2:2">
      <c r="B13345" s="1045"/>
    </row>
    <row r="13346" spans="2:2">
      <c r="B13346" s="1045"/>
    </row>
    <row r="13347" spans="2:2">
      <c r="B13347" s="1045"/>
    </row>
    <row r="13348" spans="2:2">
      <c r="B13348" s="1045"/>
    </row>
    <row r="13349" spans="2:2">
      <c r="B13349" s="1045"/>
    </row>
    <row r="13350" spans="2:2">
      <c r="B13350" s="1045"/>
    </row>
    <row r="13351" spans="2:2">
      <c r="B13351" s="1045"/>
    </row>
    <row r="13352" spans="2:2">
      <c r="B13352" s="1045"/>
    </row>
    <row r="13353" spans="2:2">
      <c r="B13353" s="1045"/>
    </row>
    <row r="13354" spans="2:2">
      <c r="B13354" s="1045"/>
    </row>
    <row r="13355" spans="2:2">
      <c r="B13355" s="1045"/>
    </row>
    <row r="13356" spans="2:2">
      <c r="B13356" s="1045"/>
    </row>
    <row r="13357" spans="2:2">
      <c r="B13357" s="1045"/>
    </row>
    <row r="13358" spans="2:2">
      <c r="B13358" s="1045"/>
    </row>
    <row r="13359" spans="2:2">
      <c r="B13359" s="1045"/>
    </row>
    <row r="13360" spans="2:2">
      <c r="B13360" s="1045"/>
    </row>
    <row r="13361" spans="2:2">
      <c r="B13361" s="1045"/>
    </row>
    <row r="13362" spans="2:2">
      <c r="B13362" s="1045"/>
    </row>
    <row r="13363" spans="2:2">
      <c r="B13363" s="1045"/>
    </row>
    <row r="13364" spans="2:2">
      <c r="B13364" s="1045"/>
    </row>
    <row r="13365" spans="2:2">
      <c r="B13365" s="1045"/>
    </row>
    <row r="13366" spans="2:2">
      <c r="B13366" s="1045"/>
    </row>
    <row r="13367" spans="2:2">
      <c r="B13367" s="1045"/>
    </row>
    <row r="13368" spans="2:2">
      <c r="B13368" s="1045"/>
    </row>
    <row r="13369" spans="2:2">
      <c r="B13369" s="1045"/>
    </row>
    <row r="13370" spans="2:2">
      <c r="B13370" s="1045"/>
    </row>
    <row r="13371" spans="2:2">
      <c r="B13371" s="1045"/>
    </row>
    <row r="13372" spans="2:2">
      <c r="B13372" s="1045"/>
    </row>
    <row r="13373" spans="2:2">
      <c r="B13373" s="1045"/>
    </row>
    <row r="13374" spans="2:2">
      <c r="B13374" s="1045"/>
    </row>
    <row r="13375" spans="2:2">
      <c r="B13375" s="1045"/>
    </row>
    <row r="13376" spans="2:2">
      <c r="B13376" s="1045"/>
    </row>
    <row r="13377" spans="2:2">
      <c r="B13377" s="1045"/>
    </row>
    <row r="13378" spans="2:2">
      <c r="B13378" s="1045"/>
    </row>
    <row r="13379" spans="2:2">
      <c r="B13379" s="1045"/>
    </row>
    <row r="13380" spans="2:2">
      <c r="B13380" s="1045"/>
    </row>
    <row r="13381" spans="2:2">
      <c r="B13381" s="1045"/>
    </row>
    <row r="13382" spans="2:2">
      <c r="B13382" s="1045"/>
    </row>
    <row r="13383" spans="2:2">
      <c r="B13383" s="1045"/>
    </row>
    <row r="13384" spans="2:2">
      <c r="B13384" s="1045"/>
    </row>
    <row r="13385" spans="2:2">
      <c r="B13385" s="1045"/>
    </row>
    <row r="13386" spans="2:2">
      <c r="B13386" s="1045"/>
    </row>
    <row r="13387" spans="2:2">
      <c r="B13387" s="1045"/>
    </row>
    <row r="13388" spans="2:2">
      <c r="B13388" s="1045"/>
    </row>
    <row r="13389" spans="2:2">
      <c r="B13389" s="1045"/>
    </row>
    <row r="13390" spans="2:2">
      <c r="B13390" s="1045"/>
    </row>
    <row r="13391" spans="2:2">
      <c r="B13391" s="1045"/>
    </row>
    <row r="13392" spans="2:2">
      <c r="B13392" s="1045"/>
    </row>
    <row r="13393" spans="2:2">
      <c r="B13393" s="1045"/>
    </row>
    <row r="13394" spans="2:2">
      <c r="B13394" s="1045"/>
    </row>
    <row r="13395" spans="2:2">
      <c r="B13395" s="1045"/>
    </row>
    <row r="13396" spans="2:2">
      <c r="B13396" s="1045"/>
    </row>
    <row r="13397" spans="2:2">
      <c r="B13397" s="1045"/>
    </row>
    <row r="13398" spans="2:2">
      <c r="B13398" s="1045"/>
    </row>
    <row r="13399" spans="2:2">
      <c r="B13399" s="1045"/>
    </row>
    <row r="13400" spans="2:2">
      <c r="B13400" s="1045"/>
    </row>
    <row r="13401" spans="2:2">
      <c r="B13401" s="1045"/>
    </row>
    <row r="13402" spans="2:2">
      <c r="B13402" s="1045"/>
    </row>
    <row r="13403" spans="2:2">
      <c r="B13403" s="1045"/>
    </row>
    <row r="13404" spans="2:2">
      <c r="B13404" s="1045"/>
    </row>
    <row r="13405" spans="2:2">
      <c r="B13405" s="1045"/>
    </row>
    <row r="13406" spans="2:2">
      <c r="B13406" s="1045"/>
    </row>
    <row r="13407" spans="2:2">
      <c r="B13407" s="1045"/>
    </row>
    <row r="13408" spans="2:2">
      <c r="B13408" s="1045"/>
    </row>
    <row r="13409" spans="2:2">
      <c r="B13409" s="1045"/>
    </row>
    <row r="13410" spans="2:2">
      <c r="B13410" s="1045"/>
    </row>
    <row r="13411" spans="2:2">
      <c r="B13411" s="1045"/>
    </row>
    <row r="13412" spans="2:2">
      <c r="B13412" s="1045"/>
    </row>
    <row r="13413" spans="2:2">
      <c r="B13413" s="1045"/>
    </row>
    <row r="13414" spans="2:2">
      <c r="B13414" s="1045"/>
    </row>
    <row r="13415" spans="2:2">
      <c r="B13415" s="1045"/>
    </row>
    <row r="13416" spans="2:2">
      <c r="B13416" s="1045"/>
    </row>
    <row r="13417" spans="2:2">
      <c r="B13417" s="1045"/>
    </row>
    <row r="13418" spans="2:2">
      <c r="B13418" s="1045"/>
    </row>
    <row r="13419" spans="2:2">
      <c r="B13419" s="1045"/>
    </row>
    <row r="13420" spans="2:2">
      <c r="B13420" s="1045"/>
    </row>
    <row r="13421" spans="2:2">
      <c r="B13421" s="1045"/>
    </row>
    <row r="13422" spans="2:2">
      <c r="B13422" s="1045"/>
    </row>
    <row r="13423" spans="2:2">
      <c r="B13423" s="1045"/>
    </row>
    <row r="13424" spans="2:2">
      <c r="B13424" s="1045"/>
    </row>
    <row r="13425" spans="2:2">
      <c r="B13425" s="1045"/>
    </row>
    <row r="13426" spans="2:2">
      <c r="B13426" s="1045"/>
    </row>
    <row r="13427" spans="2:2">
      <c r="B13427" s="1045"/>
    </row>
    <row r="13428" spans="2:2">
      <c r="B13428" s="1045"/>
    </row>
    <row r="13429" spans="2:2">
      <c r="B13429" s="1045"/>
    </row>
    <row r="13430" spans="2:2">
      <c r="B13430" s="1045"/>
    </row>
    <row r="13431" spans="2:2">
      <c r="B13431" s="1045"/>
    </row>
    <row r="13432" spans="2:2">
      <c r="B13432" s="1045"/>
    </row>
    <row r="13433" spans="2:2">
      <c r="B13433" s="1045"/>
    </row>
    <row r="13434" spans="2:2">
      <c r="B13434" s="1045"/>
    </row>
    <row r="13435" spans="2:2">
      <c r="B13435" s="1045"/>
    </row>
    <row r="13436" spans="2:2">
      <c r="B13436" s="1045"/>
    </row>
    <row r="13437" spans="2:2">
      <c r="B13437" s="1045"/>
    </row>
    <row r="13438" spans="2:2">
      <c r="B13438" s="1045"/>
    </row>
    <row r="13439" spans="2:2">
      <c r="B13439" s="1045"/>
    </row>
    <row r="13440" spans="2:2">
      <c r="B13440" s="1045"/>
    </row>
    <row r="13441" spans="2:2">
      <c r="B13441" s="1045"/>
    </row>
    <row r="13442" spans="2:2">
      <c r="B13442" s="1045"/>
    </row>
    <row r="13443" spans="2:2">
      <c r="B13443" s="1045"/>
    </row>
    <row r="13444" spans="2:2">
      <c r="B13444" s="1045"/>
    </row>
    <row r="13445" spans="2:2">
      <c r="B13445" s="1045"/>
    </row>
    <row r="13446" spans="2:2">
      <c r="B13446" s="1045"/>
    </row>
    <row r="13447" spans="2:2">
      <c r="B13447" s="1045"/>
    </row>
    <row r="13448" spans="2:2">
      <c r="B13448" s="1045"/>
    </row>
    <row r="13449" spans="2:2">
      <c r="B13449" s="1045"/>
    </row>
    <row r="13450" spans="2:2">
      <c r="B13450" s="1045"/>
    </row>
    <row r="13451" spans="2:2">
      <c r="B13451" s="1045"/>
    </row>
    <row r="13452" spans="2:2">
      <c r="B13452" s="1045"/>
    </row>
    <row r="13453" spans="2:2">
      <c r="B13453" s="1045"/>
    </row>
    <row r="13454" spans="2:2">
      <c r="B13454" s="1045"/>
    </row>
    <row r="13455" spans="2:2">
      <c r="B13455" s="1045"/>
    </row>
    <row r="13456" spans="2:2">
      <c r="B13456" s="1045"/>
    </row>
    <row r="13457" spans="2:2">
      <c r="B13457" s="1045"/>
    </row>
    <row r="13458" spans="2:2">
      <c r="B13458" s="1045"/>
    </row>
    <row r="13459" spans="2:2">
      <c r="B13459" s="1045"/>
    </row>
    <row r="13460" spans="2:2">
      <c r="B13460" s="1045"/>
    </row>
    <row r="13461" spans="2:2">
      <c r="B13461" s="1045"/>
    </row>
    <row r="13462" spans="2:2">
      <c r="B13462" s="1045"/>
    </row>
    <row r="13463" spans="2:2">
      <c r="B13463" s="1045"/>
    </row>
    <row r="13464" spans="2:2">
      <c r="B13464" s="1045"/>
    </row>
    <row r="13465" spans="2:2">
      <c r="B13465" s="1045"/>
    </row>
    <row r="13466" spans="2:2">
      <c r="B13466" s="1045"/>
    </row>
    <row r="13467" spans="2:2">
      <c r="B13467" s="1045"/>
    </row>
    <row r="13468" spans="2:2">
      <c r="B13468" s="1045"/>
    </row>
    <row r="13469" spans="2:2">
      <c r="B13469" s="1045"/>
    </row>
    <row r="13470" spans="2:2">
      <c r="B13470" s="1045"/>
    </row>
    <row r="13471" spans="2:2">
      <c r="B13471" s="1045"/>
    </row>
    <row r="13472" spans="2:2">
      <c r="B13472" s="1045"/>
    </row>
    <row r="13473" spans="2:2">
      <c r="B13473" s="1045"/>
    </row>
    <row r="13474" spans="2:2">
      <c r="B13474" s="1045"/>
    </row>
    <row r="13475" spans="2:2">
      <c r="B13475" s="1045"/>
    </row>
    <row r="13476" spans="2:2">
      <c r="B13476" s="1045"/>
    </row>
    <row r="13477" spans="2:2">
      <c r="B13477" s="1045"/>
    </row>
    <row r="13478" spans="2:2">
      <c r="B13478" s="1045"/>
    </row>
    <row r="13479" spans="2:2">
      <c r="B13479" s="1045"/>
    </row>
    <row r="13480" spans="2:2">
      <c r="B13480" s="1045"/>
    </row>
    <row r="13481" spans="2:2">
      <c r="B13481" s="1045"/>
    </row>
    <row r="13482" spans="2:2">
      <c r="B13482" s="1045"/>
    </row>
    <row r="13483" spans="2:2">
      <c r="B13483" s="1045"/>
    </row>
    <row r="13484" spans="2:2">
      <c r="B13484" s="1045"/>
    </row>
    <row r="13485" spans="2:2">
      <c r="B13485" s="1045"/>
    </row>
    <row r="13486" spans="2:2">
      <c r="B13486" s="1045"/>
    </row>
    <row r="13487" spans="2:2">
      <c r="B13487" s="1045"/>
    </row>
    <row r="13488" spans="2:2">
      <c r="B13488" s="1045"/>
    </row>
    <row r="13489" spans="2:2">
      <c r="B13489" s="1045"/>
    </row>
    <row r="13490" spans="2:2">
      <c r="B13490" s="1045"/>
    </row>
    <row r="13491" spans="2:2">
      <c r="B13491" s="1045"/>
    </row>
    <row r="13492" spans="2:2">
      <c r="B13492" s="1045"/>
    </row>
    <row r="13493" spans="2:2">
      <c r="B13493" s="1045"/>
    </row>
    <row r="13494" spans="2:2">
      <c r="B13494" s="1045"/>
    </row>
    <row r="13495" spans="2:2">
      <c r="B13495" s="1045"/>
    </row>
    <row r="13496" spans="2:2">
      <c r="B13496" s="1045"/>
    </row>
    <row r="13497" spans="2:2">
      <c r="B13497" s="1045"/>
    </row>
    <row r="13498" spans="2:2">
      <c r="B13498" s="1045"/>
    </row>
    <row r="13499" spans="2:2">
      <c r="B13499" s="1045"/>
    </row>
    <row r="13500" spans="2:2">
      <c r="B13500" s="1045"/>
    </row>
    <row r="13501" spans="2:2">
      <c r="B13501" s="1045"/>
    </row>
    <row r="13502" spans="2:2">
      <c r="B13502" s="1045"/>
    </row>
    <row r="13503" spans="2:2">
      <c r="B13503" s="1045"/>
    </row>
    <row r="13504" spans="2:2">
      <c r="B13504" s="1045"/>
    </row>
    <row r="13505" spans="2:2">
      <c r="B13505" s="1045"/>
    </row>
    <row r="13506" spans="2:2">
      <c r="B13506" s="1045"/>
    </row>
    <row r="13507" spans="2:2">
      <c r="B13507" s="1045"/>
    </row>
    <row r="13508" spans="2:2">
      <c r="B13508" s="1045"/>
    </row>
    <row r="13509" spans="2:2">
      <c r="B13509" s="1045"/>
    </row>
    <row r="13510" spans="2:2">
      <c r="B13510" s="1045"/>
    </row>
    <row r="13511" spans="2:2">
      <c r="B13511" s="1045"/>
    </row>
    <row r="13512" spans="2:2">
      <c r="B13512" s="1045"/>
    </row>
    <row r="13513" spans="2:2">
      <c r="B13513" s="1045"/>
    </row>
    <row r="13514" spans="2:2">
      <c r="B13514" s="1045"/>
    </row>
    <row r="13515" spans="2:2">
      <c r="B13515" s="1045"/>
    </row>
    <row r="13516" spans="2:2">
      <c r="B13516" s="1045"/>
    </row>
    <row r="13517" spans="2:2">
      <c r="B13517" s="1045"/>
    </row>
    <row r="13518" spans="2:2">
      <c r="B13518" s="1045"/>
    </row>
    <row r="13519" spans="2:2">
      <c r="B13519" s="1045"/>
    </row>
    <row r="13520" spans="2:2">
      <c r="B13520" s="1045"/>
    </row>
    <row r="13521" spans="2:2">
      <c r="B13521" s="1045"/>
    </row>
    <row r="13522" spans="2:2">
      <c r="B13522" s="1045"/>
    </row>
    <row r="13523" spans="2:2">
      <c r="B13523" s="1045"/>
    </row>
    <row r="13524" spans="2:2">
      <c r="B13524" s="1045"/>
    </row>
    <row r="13525" spans="2:2">
      <c r="B13525" s="1045"/>
    </row>
    <row r="13526" spans="2:2">
      <c r="B13526" s="1045"/>
    </row>
    <row r="13527" spans="2:2">
      <c r="B13527" s="1045"/>
    </row>
    <row r="13528" spans="2:2">
      <c r="B13528" s="1045"/>
    </row>
    <row r="13529" spans="2:2">
      <c r="B13529" s="1045"/>
    </row>
    <row r="13530" spans="2:2">
      <c r="B13530" s="1045"/>
    </row>
    <row r="13531" spans="2:2">
      <c r="B13531" s="1045"/>
    </row>
    <row r="13532" spans="2:2">
      <c r="B13532" s="1045"/>
    </row>
    <row r="13533" spans="2:2">
      <c r="B13533" s="1045"/>
    </row>
    <row r="13534" spans="2:2">
      <c r="B13534" s="1045"/>
    </row>
    <row r="13535" spans="2:2">
      <c r="B13535" s="1045"/>
    </row>
    <row r="13536" spans="2:2">
      <c r="B13536" s="1045"/>
    </row>
    <row r="13537" spans="2:2">
      <c r="B13537" s="1045"/>
    </row>
    <row r="13538" spans="2:2">
      <c r="B13538" s="1045"/>
    </row>
    <row r="13539" spans="2:2">
      <c r="B13539" s="1045"/>
    </row>
    <row r="13540" spans="2:2">
      <c r="B13540" s="1045"/>
    </row>
    <row r="13541" spans="2:2">
      <c r="B13541" s="1045"/>
    </row>
    <row r="13542" spans="2:2">
      <c r="B13542" s="1045"/>
    </row>
    <row r="13543" spans="2:2">
      <c r="B13543" s="1045"/>
    </row>
    <row r="13544" spans="2:2">
      <c r="B13544" s="1045"/>
    </row>
    <row r="13545" spans="2:2">
      <c r="B13545" s="1045"/>
    </row>
    <row r="13546" spans="2:2">
      <c r="B13546" s="1045"/>
    </row>
    <row r="13547" spans="2:2">
      <c r="B13547" s="1045"/>
    </row>
    <row r="13548" spans="2:2">
      <c r="B13548" s="1045"/>
    </row>
    <row r="13549" spans="2:2">
      <c r="B13549" s="1045"/>
    </row>
    <row r="13550" spans="2:2">
      <c r="B13550" s="1045"/>
    </row>
    <row r="13551" spans="2:2">
      <c r="B13551" s="1045"/>
    </row>
    <row r="13552" spans="2:2">
      <c r="B13552" s="1045"/>
    </row>
    <row r="13553" spans="2:2">
      <c r="B13553" s="1045"/>
    </row>
    <row r="13554" spans="2:2">
      <c r="B13554" s="1045"/>
    </row>
    <row r="13555" spans="2:2">
      <c r="B13555" s="1045"/>
    </row>
    <row r="13556" spans="2:2">
      <c r="B13556" s="1045"/>
    </row>
    <row r="13557" spans="2:2">
      <c r="B13557" s="1045"/>
    </row>
    <row r="13558" spans="2:2">
      <c r="B13558" s="1045"/>
    </row>
    <row r="13559" spans="2:2">
      <c r="B13559" s="1045"/>
    </row>
    <row r="13560" spans="2:2">
      <c r="B13560" s="1045"/>
    </row>
    <row r="13561" spans="2:2">
      <c r="B13561" s="1045"/>
    </row>
    <row r="13562" spans="2:2">
      <c r="B13562" s="1045"/>
    </row>
    <row r="13563" spans="2:2">
      <c r="B13563" s="1045"/>
    </row>
    <row r="13564" spans="2:2">
      <c r="B13564" s="1045"/>
    </row>
    <row r="13565" spans="2:2">
      <c r="B13565" s="1045"/>
    </row>
    <row r="13566" spans="2:2">
      <c r="B13566" s="1045"/>
    </row>
    <row r="13567" spans="2:2">
      <c r="B13567" s="1045"/>
    </row>
    <row r="13568" spans="2:2">
      <c r="B13568" s="1045"/>
    </row>
    <row r="13569" spans="2:2">
      <c r="B13569" s="1045"/>
    </row>
    <row r="13570" spans="2:2">
      <c r="B13570" s="1045"/>
    </row>
    <row r="13571" spans="2:2">
      <c r="B13571" s="1045"/>
    </row>
    <row r="13572" spans="2:2">
      <c r="B13572" s="1045"/>
    </row>
    <row r="13573" spans="2:2">
      <c r="B13573" s="1045"/>
    </row>
    <row r="13574" spans="2:2">
      <c r="B13574" s="1045"/>
    </row>
    <row r="13575" spans="2:2">
      <c r="B13575" s="1045"/>
    </row>
    <row r="13576" spans="2:2">
      <c r="B13576" s="1045"/>
    </row>
    <row r="13577" spans="2:2">
      <c r="B13577" s="1045"/>
    </row>
    <row r="13578" spans="2:2">
      <c r="B13578" s="1045"/>
    </row>
    <row r="13579" spans="2:2">
      <c r="B13579" s="1045"/>
    </row>
    <row r="13580" spans="2:2">
      <c r="B13580" s="1045"/>
    </row>
    <row r="13581" spans="2:2">
      <c r="B13581" s="1045"/>
    </row>
    <row r="13582" spans="2:2">
      <c r="B13582" s="1045"/>
    </row>
    <row r="13583" spans="2:2">
      <c r="B13583" s="1045"/>
    </row>
    <row r="13584" spans="2:2">
      <c r="B13584" s="1045"/>
    </row>
    <row r="13585" spans="2:2">
      <c r="B13585" s="1045"/>
    </row>
    <row r="13586" spans="2:2">
      <c r="B13586" s="1045"/>
    </row>
    <row r="13587" spans="2:2">
      <c r="B13587" s="1045"/>
    </row>
    <row r="13588" spans="2:2">
      <c r="B13588" s="1045"/>
    </row>
    <row r="13589" spans="2:2">
      <c r="B13589" s="1045"/>
    </row>
    <row r="13590" spans="2:2">
      <c r="B13590" s="1045"/>
    </row>
    <row r="13591" spans="2:2">
      <c r="B13591" s="1045"/>
    </row>
    <row r="13592" spans="2:2">
      <c r="B13592" s="1045"/>
    </row>
    <row r="13593" spans="2:2">
      <c r="B13593" s="1045"/>
    </row>
    <row r="13594" spans="2:2">
      <c r="B13594" s="1045"/>
    </row>
    <row r="13595" spans="2:2">
      <c r="B13595" s="1045"/>
    </row>
    <row r="13596" spans="2:2">
      <c r="B13596" s="1045"/>
    </row>
    <row r="13597" spans="2:2">
      <c r="B13597" s="1045"/>
    </row>
    <row r="13598" spans="2:2">
      <c r="B13598" s="1045"/>
    </row>
    <row r="13599" spans="2:2">
      <c r="B13599" s="1045"/>
    </row>
    <row r="13600" spans="2:2">
      <c r="B13600" s="1045"/>
    </row>
    <row r="13601" spans="2:2">
      <c r="B13601" s="1045"/>
    </row>
    <row r="13602" spans="2:2">
      <c r="B13602" s="1045"/>
    </row>
    <row r="13603" spans="2:2">
      <c r="B13603" s="1045"/>
    </row>
    <row r="13604" spans="2:2">
      <c r="B13604" s="1045"/>
    </row>
    <row r="13605" spans="2:2">
      <c r="B13605" s="1045"/>
    </row>
    <row r="13606" spans="2:2">
      <c r="B13606" s="1045"/>
    </row>
    <row r="13607" spans="2:2">
      <c r="B13607" s="1045"/>
    </row>
    <row r="13608" spans="2:2">
      <c r="B13608" s="1045"/>
    </row>
    <row r="13609" spans="2:2">
      <c r="B13609" s="1045"/>
    </row>
    <row r="13610" spans="2:2">
      <c r="B13610" s="1045"/>
    </row>
    <row r="13611" spans="2:2">
      <c r="B13611" s="1045"/>
    </row>
    <row r="13612" spans="2:2">
      <c r="B13612" s="1045"/>
    </row>
    <row r="13613" spans="2:2">
      <c r="B13613" s="1045"/>
    </row>
    <row r="13614" spans="2:2">
      <c r="B13614" s="1045"/>
    </row>
    <row r="13615" spans="2:2">
      <c r="B13615" s="1045"/>
    </row>
    <row r="13616" spans="2:2">
      <c r="B13616" s="1045"/>
    </row>
    <row r="13617" spans="2:2">
      <c r="B13617" s="1045"/>
    </row>
    <row r="13618" spans="2:2">
      <c r="B13618" s="1045"/>
    </row>
    <row r="13619" spans="2:2">
      <c r="B13619" s="1045"/>
    </row>
    <row r="13620" spans="2:2">
      <c r="B13620" s="1045"/>
    </row>
    <row r="13621" spans="2:2">
      <c r="B13621" s="1045"/>
    </row>
    <row r="13622" spans="2:2">
      <c r="B13622" s="1045"/>
    </row>
    <row r="13623" spans="2:2">
      <c r="B13623" s="1045"/>
    </row>
    <row r="13624" spans="2:2">
      <c r="B13624" s="1045"/>
    </row>
    <row r="13625" spans="2:2">
      <c r="B13625" s="1045"/>
    </row>
    <row r="13626" spans="2:2">
      <c r="B13626" s="1045"/>
    </row>
    <row r="13627" spans="2:2">
      <c r="B13627" s="1045"/>
    </row>
    <row r="13628" spans="2:2">
      <c r="B13628" s="1045"/>
    </row>
    <row r="13629" spans="2:2">
      <c r="B13629" s="1045"/>
    </row>
    <row r="13630" spans="2:2">
      <c r="B13630" s="1045"/>
    </row>
    <row r="13631" spans="2:2">
      <c r="B13631" s="1045"/>
    </row>
    <row r="13632" spans="2:2">
      <c r="B13632" s="1045"/>
    </row>
    <row r="13633" spans="2:2">
      <c r="B13633" s="1045"/>
    </row>
    <row r="13634" spans="2:2">
      <c r="B13634" s="1045"/>
    </row>
    <row r="13635" spans="2:2">
      <c r="B13635" s="1045"/>
    </row>
    <row r="13636" spans="2:2">
      <c r="B13636" s="1045"/>
    </row>
    <row r="13637" spans="2:2">
      <c r="B13637" s="1045"/>
    </row>
    <row r="13638" spans="2:2">
      <c r="B13638" s="1045"/>
    </row>
    <row r="13639" spans="2:2">
      <c r="B13639" s="1045"/>
    </row>
    <row r="13640" spans="2:2">
      <c r="B13640" s="1045"/>
    </row>
    <row r="13641" spans="2:2">
      <c r="B13641" s="1045"/>
    </row>
    <row r="13642" spans="2:2">
      <c r="B13642" s="1045"/>
    </row>
    <row r="13643" spans="2:2">
      <c r="B13643" s="1045"/>
    </row>
    <row r="13644" spans="2:2">
      <c r="B13644" s="1045"/>
    </row>
    <row r="13645" spans="2:2">
      <c r="B13645" s="1045"/>
    </row>
    <row r="13646" spans="2:2">
      <c r="B13646" s="1045"/>
    </row>
    <row r="13647" spans="2:2">
      <c r="B13647" s="1045"/>
    </row>
    <row r="13648" spans="2:2">
      <c r="B13648" s="1045"/>
    </row>
    <row r="13649" spans="2:2">
      <c r="B13649" s="1045"/>
    </row>
    <row r="13650" spans="2:2">
      <c r="B13650" s="1045"/>
    </row>
    <row r="13651" spans="2:2">
      <c r="B13651" s="1045"/>
    </row>
    <row r="13652" spans="2:2">
      <c r="B13652" s="1045"/>
    </row>
    <row r="13653" spans="2:2">
      <c r="B13653" s="1045"/>
    </row>
    <row r="13654" spans="2:2">
      <c r="B13654" s="1045"/>
    </row>
    <row r="13655" spans="2:2">
      <c r="B13655" s="1045"/>
    </row>
    <row r="13656" spans="2:2">
      <c r="B13656" s="1045"/>
    </row>
    <row r="13657" spans="2:2">
      <c r="B13657" s="1045"/>
    </row>
    <row r="13658" spans="2:2">
      <c r="B13658" s="1045"/>
    </row>
    <row r="13659" spans="2:2">
      <c r="B13659" s="1045"/>
    </row>
    <row r="13660" spans="2:2">
      <c r="B13660" s="1045"/>
    </row>
    <row r="13661" spans="2:2">
      <c r="B13661" s="1045"/>
    </row>
    <row r="13662" spans="2:2">
      <c r="B13662" s="1045"/>
    </row>
    <row r="13663" spans="2:2">
      <c r="B13663" s="1045"/>
    </row>
    <row r="13664" spans="2:2">
      <c r="B13664" s="1045"/>
    </row>
    <row r="13665" spans="2:2">
      <c r="B13665" s="1045"/>
    </row>
    <row r="13666" spans="2:2">
      <c r="B13666" s="1045"/>
    </row>
    <row r="13667" spans="2:2">
      <c r="B13667" s="1045"/>
    </row>
    <row r="13668" spans="2:2">
      <c r="B13668" s="1045"/>
    </row>
    <row r="13669" spans="2:2">
      <c r="B13669" s="1045"/>
    </row>
    <row r="13670" spans="2:2">
      <c r="B13670" s="1045"/>
    </row>
    <row r="13671" spans="2:2">
      <c r="B13671" s="1045"/>
    </row>
    <row r="13672" spans="2:2">
      <c r="B13672" s="1045"/>
    </row>
    <row r="13673" spans="2:2">
      <c r="B13673" s="1045"/>
    </row>
    <row r="13674" spans="2:2">
      <c r="B13674" s="1045"/>
    </row>
    <row r="13675" spans="2:2">
      <c r="B13675" s="1045"/>
    </row>
    <row r="13676" spans="2:2">
      <c r="B13676" s="1045"/>
    </row>
    <row r="13677" spans="2:2">
      <c r="B13677" s="1045"/>
    </row>
    <row r="13678" spans="2:2">
      <c r="B13678" s="1045"/>
    </row>
    <row r="13679" spans="2:2">
      <c r="B13679" s="1045"/>
    </row>
    <row r="13680" spans="2:2">
      <c r="B13680" s="1045"/>
    </row>
    <row r="13681" spans="2:2">
      <c r="B13681" s="1045"/>
    </row>
    <row r="13682" spans="2:2">
      <c r="B13682" s="1045"/>
    </row>
    <row r="13683" spans="2:2">
      <c r="B13683" s="1045"/>
    </row>
    <row r="13684" spans="2:2">
      <c r="B13684" s="1045"/>
    </row>
    <row r="13685" spans="2:2">
      <c r="B13685" s="1045"/>
    </row>
    <row r="13686" spans="2:2">
      <c r="B13686" s="1045"/>
    </row>
    <row r="13687" spans="2:2">
      <c r="B13687" s="1045"/>
    </row>
    <row r="13688" spans="2:2">
      <c r="B13688" s="1045"/>
    </row>
    <row r="13689" spans="2:2">
      <c r="B13689" s="1045"/>
    </row>
    <row r="13690" spans="2:2">
      <c r="B13690" s="1045"/>
    </row>
    <row r="13691" spans="2:2">
      <c r="B13691" s="1045"/>
    </row>
    <row r="13692" spans="2:2">
      <c r="B13692" s="1045"/>
    </row>
    <row r="13693" spans="2:2">
      <c r="B13693" s="1045"/>
    </row>
    <row r="13694" spans="2:2">
      <c r="B13694" s="1045"/>
    </row>
    <row r="13695" spans="2:2">
      <c r="B13695" s="1045"/>
    </row>
    <row r="13696" spans="2:2">
      <c r="B13696" s="1045"/>
    </row>
    <row r="13697" spans="2:2">
      <c r="B13697" s="1045"/>
    </row>
    <row r="13698" spans="2:2">
      <c r="B13698" s="1045"/>
    </row>
    <row r="13699" spans="2:2">
      <c r="B13699" s="1045"/>
    </row>
    <row r="13700" spans="2:2">
      <c r="B13700" s="1045"/>
    </row>
    <row r="13701" spans="2:2">
      <c r="B13701" s="1045"/>
    </row>
    <row r="13702" spans="2:2">
      <c r="B13702" s="1045"/>
    </row>
    <row r="13703" spans="2:2">
      <c r="B13703" s="1045"/>
    </row>
    <row r="13704" spans="2:2">
      <c r="B13704" s="1045"/>
    </row>
    <row r="13705" spans="2:2">
      <c r="B13705" s="1045"/>
    </row>
    <row r="13706" spans="2:2">
      <c r="B13706" s="1045"/>
    </row>
    <row r="13707" spans="2:2">
      <c r="B13707" s="1045"/>
    </row>
    <row r="13708" spans="2:2">
      <c r="B13708" s="1045"/>
    </row>
    <row r="13709" spans="2:2">
      <c r="B13709" s="1045"/>
    </row>
    <row r="13710" spans="2:2">
      <c r="B13710" s="1045"/>
    </row>
    <row r="13711" spans="2:2">
      <c r="B13711" s="1045"/>
    </row>
    <row r="13712" spans="2:2">
      <c r="B13712" s="1045"/>
    </row>
    <row r="13713" spans="2:2">
      <c r="B13713" s="1045"/>
    </row>
    <row r="13714" spans="2:2">
      <c r="B13714" s="1045"/>
    </row>
    <row r="13715" spans="2:2">
      <c r="B13715" s="1045"/>
    </row>
    <row r="13716" spans="2:2">
      <c r="B13716" s="1045"/>
    </row>
    <row r="13717" spans="2:2">
      <c r="B13717" s="1045"/>
    </row>
    <row r="13718" spans="2:2">
      <c r="B13718" s="1045"/>
    </row>
    <row r="13719" spans="2:2">
      <c r="B13719" s="1045"/>
    </row>
    <row r="13720" spans="2:2">
      <c r="B13720" s="1045"/>
    </row>
    <row r="13721" spans="2:2">
      <c r="B13721" s="1045"/>
    </row>
    <row r="13722" spans="2:2">
      <c r="B13722" s="1045"/>
    </row>
    <row r="13723" spans="2:2">
      <c r="B13723" s="1045"/>
    </row>
    <row r="13724" spans="2:2">
      <c r="B13724" s="1045"/>
    </row>
    <row r="13725" spans="2:2">
      <c r="B13725" s="1045"/>
    </row>
    <row r="13726" spans="2:2">
      <c r="B13726" s="1045"/>
    </row>
    <row r="13727" spans="2:2">
      <c r="B13727" s="1045"/>
    </row>
    <row r="13728" spans="2:2">
      <c r="B13728" s="1045"/>
    </row>
    <row r="13729" spans="2:2">
      <c r="B13729" s="1045"/>
    </row>
    <row r="13730" spans="2:2">
      <c r="B13730" s="1045"/>
    </row>
    <row r="13731" spans="2:2">
      <c r="B13731" s="1045"/>
    </row>
    <row r="13732" spans="2:2">
      <c r="B13732" s="1045"/>
    </row>
    <row r="13733" spans="2:2">
      <c r="B13733" s="1045"/>
    </row>
    <row r="13734" spans="2:2">
      <c r="B13734" s="1045"/>
    </row>
    <row r="13735" spans="2:2">
      <c r="B13735" s="1045"/>
    </row>
    <row r="13736" spans="2:2">
      <c r="B13736" s="1045"/>
    </row>
    <row r="13737" spans="2:2">
      <c r="B13737" s="1045"/>
    </row>
    <row r="13738" spans="2:2">
      <c r="B13738" s="1045"/>
    </row>
    <row r="13739" spans="2:2">
      <c r="B13739" s="1045"/>
    </row>
    <row r="13740" spans="2:2">
      <c r="B13740" s="1045"/>
    </row>
    <row r="13741" spans="2:2">
      <c r="B13741" s="1045"/>
    </row>
    <row r="13742" spans="2:2">
      <c r="B13742" s="1045"/>
    </row>
    <row r="13743" spans="2:2">
      <c r="B13743" s="1045"/>
    </row>
    <row r="13744" spans="2:2">
      <c r="B13744" s="1045"/>
    </row>
    <row r="13745" spans="2:2">
      <c r="B13745" s="1045"/>
    </row>
    <row r="13746" spans="2:2">
      <c r="B13746" s="1045"/>
    </row>
    <row r="13747" spans="2:2">
      <c r="B13747" s="1045"/>
    </row>
    <row r="13748" spans="2:2">
      <c r="B13748" s="1045"/>
    </row>
    <row r="13749" spans="2:2">
      <c r="B13749" s="1045"/>
    </row>
    <row r="13750" spans="2:2">
      <c r="B13750" s="1045"/>
    </row>
    <row r="13751" spans="2:2">
      <c r="B13751" s="1045"/>
    </row>
    <row r="13752" spans="2:2">
      <c r="B13752" s="1045"/>
    </row>
    <row r="13753" spans="2:2">
      <c r="B13753" s="1045"/>
    </row>
    <row r="13754" spans="2:2">
      <c r="B13754" s="1045"/>
    </row>
    <row r="13755" spans="2:2">
      <c r="B13755" s="1045"/>
    </row>
    <row r="13756" spans="2:2">
      <c r="B13756" s="1045"/>
    </row>
    <row r="13757" spans="2:2">
      <c r="B13757" s="1045"/>
    </row>
    <row r="13758" spans="2:2">
      <c r="B13758" s="1045"/>
    </row>
    <row r="13759" spans="2:2">
      <c r="B13759" s="1045"/>
    </row>
    <row r="13760" spans="2:2">
      <c r="B13760" s="1045"/>
    </row>
    <row r="13761" spans="2:2">
      <c r="B13761" s="1045"/>
    </row>
    <row r="13762" spans="2:2">
      <c r="B13762" s="1045"/>
    </row>
    <row r="13763" spans="2:2">
      <c r="B13763" s="1045"/>
    </row>
    <row r="13764" spans="2:2">
      <c r="B13764" s="1045"/>
    </row>
    <row r="13765" spans="2:2">
      <c r="B13765" s="1045"/>
    </row>
    <row r="13766" spans="2:2">
      <c r="B13766" s="1045"/>
    </row>
    <row r="13767" spans="2:2">
      <c r="B13767" s="1045"/>
    </row>
    <row r="13768" spans="2:2">
      <c r="B13768" s="1045"/>
    </row>
    <row r="13769" spans="2:2">
      <c r="B13769" s="1045"/>
    </row>
    <row r="13770" spans="2:2">
      <c r="B13770" s="1045"/>
    </row>
    <row r="13771" spans="2:2">
      <c r="B13771" s="1045"/>
    </row>
    <row r="13772" spans="2:2">
      <c r="B13772" s="1045"/>
    </row>
    <row r="13773" spans="2:2">
      <c r="B13773" s="1045"/>
    </row>
    <row r="13774" spans="2:2">
      <c r="B13774" s="1045"/>
    </row>
    <row r="13775" spans="2:2">
      <c r="B13775" s="1045"/>
    </row>
    <row r="13776" spans="2:2">
      <c r="B13776" s="1045"/>
    </row>
    <row r="13777" spans="2:2">
      <c r="B13777" s="1045"/>
    </row>
    <row r="13778" spans="2:2">
      <c r="B13778" s="1045"/>
    </row>
    <row r="13779" spans="2:2">
      <c r="B13779" s="1045"/>
    </row>
    <row r="13780" spans="2:2">
      <c r="B13780" s="1045"/>
    </row>
    <row r="13781" spans="2:2">
      <c r="B13781" s="1045"/>
    </row>
    <row r="13782" spans="2:2">
      <c r="B13782" s="1045"/>
    </row>
    <row r="13783" spans="2:2">
      <c r="B13783" s="1045"/>
    </row>
    <row r="13784" spans="2:2">
      <c r="B13784" s="1045"/>
    </row>
    <row r="13785" spans="2:2">
      <c r="B13785" s="1045"/>
    </row>
    <row r="13786" spans="2:2">
      <c r="B13786" s="1045"/>
    </row>
    <row r="13787" spans="2:2">
      <c r="B13787" s="1045"/>
    </row>
    <row r="13788" spans="2:2">
      <c r="B13788" s="1045"/>
    </row>
    <row r="13789" spans="2:2">
      <c r="B13789" s="1045"/>
    </row>
    <row r="13790" spans="2:2">
      <c r="B13790" s="1045"/>
    </row>
    <row r="13791" spans="2:2">
      <c r="B13791" s="1045"/>
    </row>
    <row r="13792" spans="2:2">
      <c r="B13792" s="1045"/>
    </row>
    <row r="13793" spans="2:2">
      <c r="B13793" s="1045"/>
    </row>
    <row r="13794" spans="2:2">
      <c r="B13794" s="1045"/>
    </row>
    <row r="13795" spans="2:2">
      <c r="B13795" s="1045"/>
    </row>
    <row r="13796" spans="2:2">
      <c r="B13796" s="1045"/>
    </row>
    <row r="13797" spans="2:2">
      <c r="B13797" s="1045"/>
    </row>
    <row r="13798" spans="2:2">
      <c r="B13798" s="1045"/>
    </row>
    <row r="13799" spans="2:2">
      <c r="B13799" s="1045"/>
    </row>
    <row r="13800" spans="2:2">
      <c r="B13800" s="1045"/>
    </row>
    <row r="13801" spans="2:2">
      <c r="B13801" s="1045"/>
    </row>
    <row r="13802" spans="2:2">
      <c r="B13802" s="1045"/>
    </row>
    <row r="13803" spans="2:2">
      <c r="B13803" s="1045"/>
    </row>
    <row r="13804" spans="2:2">
      <c r="B13804" s="1045"/>
    </row>
    <row r="13805" spans="2:2">
      <c r="B13805" s="1045"/>
    </row>
    <row r="13806" spans="2:2">
      <c r="B13806" s="1045"/>
    </row>
    <row r="13807" spans="2:2">
      <c r="B13807" s="1045"/>
    </row>
    <row r="13808" spans="2:2">
      <c r="B13808" s="1045"/>
    </row>
    <row r="13809" spans="2:2">
      <c r="B13809" s="1045"/>
    </row>
    <row r="13810" spans="2:2">
      <c r="B13810" s="1045"/>
    </row>
    <row r="13811" spans="2:2">
      <c r="B13811" s="1045"/>
    </row>
    <row r="13812" spans="2:2">
      <c r="B13812" s="1045"/>
    </row>
    <row r="13813" spans="2:2">
      <c r="B13813" s="1045"/>
    </row>
    <row r="13814" spans="2:2">
      <c r="B13814" s="1045"/>
    </row>
    <row r="13815" spans="2:2">
      <c r="B13815" s="1045"/>
    </row>
    <row r="13816" spans="2:2">
      <c r="B13816" s="1045"/>
    </row>
    <row r="13817" spans="2:2">
      <c r="B13817" s="1045"/>
    </row>
    <row r="13818" spans="2:2">
      <c r="B13818" s="1045"/>
    </row>
    <row r="13819" spans="2:2">
      <c r="B13819" s="1045"/>
    </row>
    <row r="13820" spans="2:2">
      <c r="B13820" s="1045"/>
    </row>
    <row r="13821" spans="2:2">
      <c r="B13821" s="1045"/>
    </row>
    <row r="13822" spans="2:2">
      <c r="B13822" s="1045"/>
    </row>
    <row r="13823" spans="2:2">
      <c r="B13823" s="1045"/>
    </row>
    <row r="13824" spans="2:2">
      <c r="B13824" s="1045"/>
    </row>
    <row r="13825" spans="2:2">
      <c r="B13825" s="1045"/>
    </row>
    <row r="13826" spans="2:2">
      <c r="B13826" s="1045"/>
    </row>
    <row r="13827" spans="2:2">
      <c r="B13827" s="1045"/>
    </row>
    <row r="13828" spans="2:2">
      <c r="B13828" s="1045"/>
    </row>
    <row r="13829" spans="2:2">
      <c r="B13829" s="1045"/>
    </row>
    <row r="13830" spans="2:2">
      <c r="B13830" s="1045"/>
    </row>
    <row r="13831" spans="2:2">
      <c r="B13831" s="1045"/>
    </row>
    <row r="13832" spans="2:2">
      <c r="B13832" s="1045"/>
    </row>
    <row r="13833" spans="2:2">
      <c r="B13833" s="1045"/>
    </row>
    <row r="13834" spans="2:2">
      <c r="B13834" s="1045"/>
    </row>
    <row r="13835" spans="2:2">
      <c r="B13835" s="1045"/>
    </row>
    <row r="13836" spans="2:2">
      <c r="B13836" s="1045"/>
    </row>
    <row r="13837" spans="2:2">
      <c r="B13837" s="1045"/>
    </row>
    <row r="13838" spans="2:2">
      <c r="B13838" s="1045"/>
    </row>
    <row r="13839" spans="2:2">
      <c r="B13839" s="1045"/>
    </row>
    <row r="13840" spans="2:2">
      <c r="B13840" s="1045"/>
    </row>
    <row r="13841" spans="2:2">
      <c r="B13841" s="1045"/>
    </row>
    <row r="13842" spans="2:2">
      <c r="B13842" s="1045"/>
    </row>
    <row r="13843" spans="2:2">
      <c r="B13843" s="1045"/>
    </row>
    <row r="13844" spans="2:2">
      <c r="B13844" s="1045"/>
    </row>
    <row r="13845" spans="2:2">
      <c r="B13845" s="1045"/>
    </row>
    <row r="13846" spans="2:2">
      <c r="B13846" s="1045"/>
    </row>
    <row r="13847" spans="2:2">
      <c r="B13847" s="1045"/>
    </row>
    <row r="13848" spans="2:2">
      <c r="B13848" s="1045"/>
    </row>
    <row r="13849" spans="2:2">
      <c r="B13849" s="1045"/>
    </row>
    <row r="13850" spans="2:2">
      <c r="B13850" s="1045"/>
    </row>
    <row r="13851" spans="2:2">
      <c r="B13851" s="1045"/>
    </row>
    <row r="13852" spans="2:2">
      <c r="B13852" s="1045"/>
    </row>
    <row r="13853" spans="2:2">
      <c r="B13853" s="1045"/>
    </row>
    <row r="13854" spans="2:2">
      <c r="B13854" s="1045"/>
    </row>
    <row r="13855" spans="2:2">
      <c r="B13855" s="1045"/>
    </row>
    <row r="13856" spans="2:2">
      <c r="B13856" s="1045"/>
    </row>
    <row r="13857" spans="2:2">
      <c r="B13857" s="1045"/>
    </row>
    <row r="13858" spans="2:2">
      <c r="B13858" s="1045"/>
    </row>
    <row r="13859" spans="2:2">
      <c r="B13859" s="1045"/>
    </row>
    <row r="13860" spans="2:2">
      <c r="B13860" s="1045"/>
    </row>
    <row r="13861" spans="2:2">
      <c r="B13861" s="1045"/>
    </row>
    <row r="13862" spans="2:2">
      <c r="B13862" s="1045"/>
    </row>
    <row r="13863" spans="2:2">
      <c r="B13863" s="1045"/>
    </row>
    <row r="13864" spans="2:2">
      <c r="B13864" s="1045"/>
    </row>
    <row r="13865" spans="2:2">
      <c r="B13865" s="1045"/>
    </row>
    <row r="13866" spans="2:2">
      <c r="B13866" s="1045"/>
    </row>
    <row r="13867" spans="2:2">
      <c r="B13867" s="1045"/>
    </row>
    <row r="13868" spans="2:2">
      <c r="B13868" s="1045"/>
    </row>
    <row r="13869" spans="2:2">
      <c r="B13869" s="1045"/>
    </row>
    <row r="13870" spans="2:2">
      <c r="B13870" s="1045"/>
    </row>
    <row r="13871" spans="2:2">
      <c r="B13871" s="1045"/>
    </row>
    <row r="13872" spans="2:2">
      <c r="B13872" s="1045"/>
    </row>
    <row r="13873" spans="2:2">
      <c r="B13873" s="1045"/>
    </row>
    <row r="13874" spans="2:2">
      <c r="B13874" s="1045"/>
    </row>
    <row r="13875" spans="2:2">
      <c r="B13875" s="1045"/>
    </row>
    <row r="13876" spans="2:2">
      <c r="B13876" s="1045"/>
    </row>
    <row r="13877" spans="2:2">
      <c r="B13877" s="1045"/>
    </row>
    <row r="13878" spans="2:2">
      <c r="B13878" s="1045"/>
    </row>
    <row r="13879" spans="2:2">
      <c r="B13879" s="1045"/>
    </row>
    <row r="13880" spans="2:2">
      <c r="B13880" s="1045"/>
    </row>
    <row r="13881" spans="2:2">
      <c r="B13881" s="1045"/>
    </row>
    <row r="13882" spans="2:2">
      <c r="B13882" s="1045"/>
    </row>
    <row r="13883" spans="2:2">
      <c r="B13883" s="1045"/>
    </row>
    <row r="13884" spans="2:2">
      <c r="B13884" s="1045"/>
    </row>
    <row r="13885" spans="2:2">
      <c r="B13885" s="1045"/>
    </row>
    <row r="13886" spans="2:2">
      <c r="B13886" s="1045"/>
    </row>
    <row r="13887" spans="2:2">
      <c r="B13887" s="1045"/>
    </row>
    <row r="13888" spans="2:2">
      <c r="B13888" s="1045"/>
    </row>
    <row r="13889" spans="2:2">
      <c r="B13889" s="1045"/>
    </row>
    <row r="13890" spans="2:2">
      <c r="B13890" s="1045"/>
    </row>
    <row r="13891" spans="2:2">
      <c r="B13891" s="1045"/>
    </row>
    <row r="13892" spans="2:2">
      <c r="B13892" s="1045"/>
    </row>
    <row r="13893" spans="2:2">
      <c r="B13893" s="1045"/>
    </row>
    <row r="13894" spans="2:2">
      <c r="B13894" s="1045"/>
    </row>
    <row r="13895" spans="2:2">
      <c r="B13895" s="1045"/>
    </row>
    <row r="13896" spans="2:2">
      <c r="B13896" s="1045"/>
    </row>
    <row r="13897" spans="2:2">
      <c r="B13897" s="1045"/>
    </row>
    <row r="13898" spans="2:2">
      <c r="B13898" s="1045"/>
    </row>
    <row r="13899" spans="2:2">
      <c r="B13899" s="1045"/>
    </row>
    <row r="13900" spans="2:2">
      <c r="B13900" s="1045"/>
    </row>
    <row r="13901" spans="2:2">
      <c r="B13901" s="1045"/>
    </row>
    <row r="13902" spans="2:2">
      <c r="B13902" s="1045"/>
    </row>
    <row r="13903" spans="2:2">
      <c r="B13903" s="1045"/>
    </row>
    <row r="13904" spans="2:2">
      <c r="B13904" s="1045"/>
    </row>
    <row r="13905" spans="2:2">
      <c r="B13905" s="1045"/>
    </row>
    <row r="13906" spans="2:2">
      <c r="B13906" s="1045"/>
    </row>
    <row r="13907" spans="2:2">
      <c r="B13907" s="1045"/>
    </row>
    <row r="13908" spans="2:2">
      <c r="B13908" s="1045"/>
    </row>
    <row r="13909" spans="2:2">
      <c r="B13909" s="1045"/>
    </row>
    <row r="13910" spans="2:2">
      <c r="B13910" s="1045"/>
    </row>
    <row r="13911" spans="2:2">
      <c r="B13911" s="1045"/>
    </row>
    <row r="13912" spans="2:2">
      <c r="B13912" s="1045"/>
    </row>
    <row r="13913" spans="2:2">
      <c r="B13913" s="1045"/>
    </row>
    <row r="13914" spans="2:2">
      <c r="B13914" s="1045"/>
    </row>
    <row r="13915" spans="2:2">
      <c r="B13915" s="1045"/>
    </row>
    <row r="13916" spans="2:2">
      <c r="B13916" s="1045"/>
    </row>
    <row r="13917" spans="2:2">
      <c r="B13917" s="1045"/>
    </row>
    <row r="13918" spans="2:2">
      <c r="B13918" s="1045"/>
    </row>
    <row r="13919" spans="2:2">
      <c r="B13919" s="1045"/>
    </row>
    <row r="13920" spans="2:2">
      <c r="B13920" s="1045"/>
    </row>
    <row r="13921" spans="2:2">
      <c r="B13921" s="1045"/>
    </row>
    <row r="13922" spans="2:2">
      <c r="B13922" s="1045"/>
    </row>
    <row r="13923" spans="2:2">
      <c r="B13923" s="1045"/>
    </row>
    <row r="13924" spans="2:2">
      <c r="B13924" s="1045"/>
    </row>
    <row r="13925" spans="2:2">
      <c r="B13925" s="1045"/>
    </row>
    <row r="13926" spans="2:2">
      <c r="B13926" s="1045"/>
    </row>
    <row r="13927" spans="2:2">
      <c r="B13927" s="1045"/>
    </row>
    <row r="13928" spans="2:2">
      <c r="B13928" s="1045"/>
    </row>
    <row r="13929" spans="2:2">
      <c r="B13929" s="1045"/>
    </row>
    <row r="13930" spans="2:2">
      <c r="B13930" s="1045"/>
    </row>
    <row r="13931" spans="2:2">
      <c r="B13931" s="1045"/>
    </row>
    <row r="13932" spans="2:2">
      <c r="B13932" s="1045"/>
    </row>
    <row r="13933" spans="2:2">
      <c r="B13933" s="1045"/>
    </row>
    <row r="13934" spans="2:2">
      <c r="B13934" s="1045"/>
    </row>
    <row r="13935" spans="2:2">
      <c r="B13935" s="1045"/>
    </row>
    <row r="13936" spans="2:2">
      <c r="B13936" s="1045"/>
    </row>
    <row r="13937" spans="2:2">
      <c r="B13937" s="1045"/>
    </row>
    <row r="13938" spans="2:2">
      <c r="B13938" s="1045"/>
    </row>
    <row r="13939" spans="2:2">
      <c r="B13939" s="1045"/>
    </row>
    <row r="13940" spans="2:2">
      <c r="B13940" s="1045"/>
    </row>
    <row r="13941" spans="2:2">
      <c r="B13941" s="1045"/>
    </row>
    <row r="13942" spans="2:2">
      <c r="B13942" s="1045"/>
    </row>
    <row r="13943" spans="2:2">
      <c r="B13943" s="1045"/>
    </row>
    <row r="13944" spans="2:2">
      <c r="B13944" s="1045"/>
    </row>
    <row r="13945" spans="2:2">
      <c r="B13945" s="1045"/>
    </row>
    <row r="13946" spans="2:2">
      <c r="B13946" s="1045"/>
    </row>
    <row r="13947" spans="2:2">
      <c r="B13947" s="1045"/>
    </row>
    <row r="13948" spans="2:2">
      <c r="B13948" s="1045"/>
    </row>
    <row r="13949" spans="2:2">
      <c r="B13949" s="1045"/>
    </row>
    <row r="13950" spans="2:2">
      <c r="B13950" s="1045"/>
    </row>
    <row r="13951" spans="2:2">
      <c r="B13951" s="1045"/>
    </row>
    <row r="13952" spans="2:2">
      <c r="B13952" s="1045"/>
    </row>
    <row r="13953" spans="2:2">
      <c r="B13953" s="1045"/>
    </row>
    <row r="13954" spans="2:2">
      <c r="B13954" s="1045"/>
    </row>
    <row r="13955" spans="2:2">
      <c r="B13955" s="1045"/>
    </row>
    <row r="13956" spans="2:2">
      <c r="B13956" s="1045"/>
    </row>
    <row r="13957" spans="2:2">
      <c r="B13957" s="1045"/>
    </row>
    <row r="13958" spans="2:2">
      <c r="B13958" s="1045"/>
    </row>
    <row r="13959" spans="2:2">
      <c r="B13959" s="1045"/>
    </row>
    <row r="13960" spans="2:2">
      <c r="B13960" s="1045"/>
    </row>
    <row r="13961" spans="2:2">
      <c r="B13961" s="1045"/>
    </row>
    <row r="13962" spans="2:2">
      <c r="B13962" s="1045"/>
    </row>
    <row r="13963" spans="2:2">
      <c r="B13963" s="1045"/>
    </row>
    <row r="13964" spans="2:2">
      <c r="B13964" s="1045"/>
    </row>
    <row r="13965" spans="2:2">
      <c r="B13965" s="1045"/>
    </row>
    <row r="13966" spans="2:2">
      <c r="B13966" s="1045"/>
    </row>
    <row r="13967" spans="2:2">
      <c r="B13967" s="1045"/>
    </row>
    <row r="13968" spans="2:2">
      <c r="B13968" s="1045"/>
    </row>
    <row r="13969" spans="2:2">
      <c r="B13969" s="1045"/>
    </row>
    <row r="13970" spans="2:2">
      <c r="B13970" s="1045"/>
    </row>
    <row r="13971" spans="2:2">
      <c r="B13971" s="1045"/>
    </row>
    <row r="13972" spans="2:2">
      <c r="B13972" s="1045"/>
    </row>
    <row r="13973" spans="2:2">
      <c r="B13973" s="1045"/>
    </row>
    <row r="13974" spans="2:2">
      <c r="B13974" s="1045"/>
    </row>
    <row r="13975" spans="2:2">
      <c r="B13975" s="1045"/>
    </row>
    <row r="13976" spans="2:2">
      <c r="B13976" s="1045"/>
    </row>
    <row r="13977" spans="2:2">
      <c r="B13977" s="1045"/>
    </row>
    <row r="13978" spans="2:2">
      <c r="B13978" s="1045"/>
    </row>
    <row r="13979" spans="2:2">
      <c r="B13979" s="1045"/>
    </row>
    <row r="13980" spans="2:2">
      <c r="B13980" s="1045"/>
    </row>
    <row r="13981" spans="2:2">
      <c r="B13981" s="1045"/>
    </row>
    <row r="13982" spans="2:2">
      <c r="B13982" s="1045"/>
    </row>
    <row r="13983" spans="2:2">
      <c r="B13983" s="1045"/>
    </row>
    <row r="13984" spans="2:2">
      <c r="B13984" s="1045"/>
    </row>
    <row r="13985" spans="2:2">
      <c r="B13985" s="1045"/>
    </row>
    <row r="13986" spans="2:2">
      <c r="B13986" s="1045"/>
    </row>
    <row r="13987" spans="2:2">
      <c r="B13987" s="1045"/>
    </row>
    <row r="13988" spans="2:2">
      <c r="B13988" s="1045"/>
    </row>
    <row r="13989" spans="2:2">
      <c r="B13989" s="1045"/>
    </row>
    <row r="13990" spans="2:2">
      <c r="B13990" s="1045"/>
    </row>
    <row r="13991" spans="2:2">
      <c r="B13991" s="1045"/>
    </row>
    <row r="13992" spans="2:2">
      <c r="B13992" s="1045"/>
    </row>
    <row r="13993" spans="2:2">
      <c r="B13993" s="1045"/>
    </row>
    <row r="13994" spans="2:2">
      <c r="B13994" s="1045"/>
    </row>
    <row r="13995" spans="2:2">
      <c r="B13995" s="1045"/>
    </row>
    <row r="13996" spans="2:2">
      <c r="B13996" s="1045"/>
    </row>
    <row r="13997" spans="2:2">
      <c r="B13997" s="1045"/>
    </row>
    <row r="13998" spans="2:2">
      <c r="B13998" s="1045"/>
    </row>
    <row r="13999" spans="2:2">
      <c r="B13999" s="1045"/>
    </row>
    <row r="14000" spans="2:2">
      <c r="B14000" s="1045"/>
    </row>
    <row r="14001" spans="2:2">
      <c r="B14001" s="1045"/>
    </row>
    <row r="14002" spans="2:2">
      <c r="B14002" s="1045"/>
    </row>
    <row r="14003" spans="2:2">
      <c r="B14003" s="1045"/>
    </row>
    <row r="14004" spans="2:2">
      <c r="B14004" s="1045"/>
    </row>
    <row r="14005" spans="2:2">
      <c r="B14005" s="1045"/>
    </row>
    <row r="14006" spans="2:2">
      <c r="B14006" s="1045"/>
    </row>
    <row r="14007" spans="2:2">
      <c r="B14007" s="1045"/>
    </row>
    <row r="14008" spans="2:2">
      <c r="B14008" s="1045"/>
    </row>
    <row r="14009" spans="2:2">
      <c r="B14009" s="1045"/>
    </row>
    <row r="14010" spans="2:2">
      <c r="B14010" s="1045"/>
    </row>
    <row r="14011" spans="2:2">
      <c r="B14011" s="1045"/>
    </row>
    <row r="14012" spans="2:2">
      <c r="B14012" s="1045"/>
    </row>
    <row r="14013" spans="2:2">
      <c r="B14013" s="1045"/>
    </row>
    <row r="14014" spans="2:2">
      <c r="B14014" s="1045"/>
    </row>
    <row r="14015" spans="2:2">
      <c r="B14015" s="1045"/>
    </row>
    <row r="14016" spans="2:2">
      <c r="B14016" s="1045"/>
    </row>
    <row r="14017" spans="2:2">
      <c r="B14017" s="1045"/>
    </row>
    <row r="14018" spans="2:2">
      <c r="B14018" s="1045"/>
    </row>
    <row r="14019" spans="2:2">
      <c r="B14019" s="1045"/>
    </row>
    <row r="14020" spans="2:2">
      <c r="B14020" s="1045"/>
    </row>
    <row r="14021" spans="2:2">
      <c r="B14021" s="1045"/>
    </row>
    <row r="14022" spans="2:2">
      <c r="B14022" s="1045"/>
    </row>
    <row r="14023" spans="2:2">
      <c r="B14023" s="1045"/>
    </row>
    <row r="14024" spans="2:2">
      <c r="B14024" s="1045"/>
    </row>
    <row r="14025" spans="2:2">
      <c r="B14025" s="1045"/>
    </row>
    <row r="14026" spans="2:2">
      <c r="B14026" s="1045"/>
    </row>
    <row r="14027" spans="2:2">
      <c r="B14027" s="1045"/>
    </row>
    <row r="14028" spans="2:2">
      <c r="B14028" s="1045"/>
    </row>
    <row r="14029" spans="2:2">
      <c r="B14029" s="1045"/>
    </row>
    <row r="14030" spans="2:2">
      <c r="B14030" s="1045"/>
    </row>
    <row r="14031" spans="2:2">
      <c r="B14031" s="1045"/>
    </row>
    <row r="14032" spans="2:2">
      <c r="B14032" s="1045"/>
    </row>
    <row r="14033" spans="2:2">
      <c r="B14033" s="1045"/>
    </row>
    <row r="14034" spans="2:2">
      <c r="B14034" s="1045"/>
    </row>
    <row r="14035" spans="2:2">
      <c r="B14035" s="1045"/>
    </row>
    <row r="14036" spans="2:2">
      <c r="B14036" s="1045"/>
    </row>
    <row r="14037" spans="2:2">
      <c r="B14037" s="1045"/>
    </row>
    <row r="14038" spans="2:2">
      <c r="B14038" s="1045"/>
    </row>
    <row r="14039" spans="2:2">
      <c r="B14039" s="1045"/>
    </row>
    <row r="14040" spans="2:2">
      <c r="B14040" s="1045"/>
    </row>
    <row r="14041" spans="2:2">
      <c r="B14041" s="1045"/>
    </row>
    <row r="14042" spans="2:2">
      <c r="B14042" s="1045"/>
    </row>
    <row r="14043" spans="2:2">
      <c r="B14043" s="1045"/>
    </row>
    <row r="14044" spans="2:2">
      <c r="B14044" s="1045"/>
    </row>
    <row r="14045" spans="2:2">
      <c r="B14045" s="1045"/>
    </row>
    <row r="14046" spans="2:2">
      <c r="B14046" s="1045"/>
    </row>
    <row r="14047" spans="2:2">
      <c r="B14047" s="1045"/>
    </row>
    <row r="14048" spans="2:2">
      <c r="B14048" s="1045"/>
    </row>
    <row r="14049" spans="2:2">
      <c r="B14049" s="1045"/>
    </row>
    <row r="14050" spans="2:2">
      <c r="B14050" s="1045"/>
    </row>
    <row r="14051" spans="2:2">
      <c r="B14051" s="1045"/>
    </row>
    <row r="14052" spans="2:2">
      <c r="B14052" s="1045"/>
    </row>
    <row r="14053" spans="2:2">
      <c r="B14053" s="1045"/>
    </row>
    <row r="14054" spans="2:2">
      <c r="B14054" s="1045"/>
    </row>
    <row r="14055" spans="2:2">
      <c r="B14055" s="1045"/>
    </row>
    <row r="14056" spans="2:2">
      <c r="B14056" s="1045"/>
    </row>
    <row r="14057" spans="2:2">
      <c r="B14057" s="1045"/>
    </row>
    <row r="14058" spans="2:2">
      <c r="B14058" s="1045"/>
    </row>
    <row r="14059" spans="2:2">
      <c r="B14059" s="1045"/>
    </row>
    <row r="14060" spans="2:2">
      <c r="B14060" s="1045"/>
    </row>
    <row r="14061" spans="2:2">
      <c r="B14061" s="1045"/>
    </row>
    <row r="14062" spans="2:2">
      <c r="B14062" s="1045"/>
    </row>
    <row r="14063" spans="2:2">
      <c r="B14063" s="1045"/>
    </row>
    <row r="14064" spans="2:2">
      <c r="B14064" s="1045"/>
    </row>
    <row r="14065" spans="2:2">
      <c r="B14065" s="1045"/>
    </row>
    <row r="14066" spans="2:2">
      <c r="B14066" s="1045"/>
    </row>
    <row r="14067" spans="2:2">
      <c r="B14067" s="1045"/>
    </row>
    <row r="14068" spans="2:2">
      <c r="B14068" s="1045"/>
    </row>
    <row r="14069" spans="2:2">
      <c r="B14069" s="1045"/>
    </row>
    <row r="14070" spans="2:2">
      <c r="B14070" s="1045"/>
    </row>
    <row r="14071" spans="2:2">
      <c r="B14071" s="1045"/>
    </row>
    <row r="14072" spans="2:2">
      <c r="B14072" s="1045"/>
    </row>
    <row r="14073" spans="2:2">
      <c r="B14073" s="1045"/>
    </row>
    <row r="14074" spans="2:2">
      <c r="B14074" s="1045"/>
    </row>
    <row r="14075" spans="2:2">
      <c r="B14075" s="1045"/>
    </row>
    <row r="14076" spans="2:2">
      <c r="B14076" s="1045"/>
    </row>
    <row r="14077" spans="2:2">
      <c r="B14077" s="1045"/>
    </row>
    <row r="14078" spans="2:2">
      <c r="B14078" s="1045"/>
    </row>
    <row r="14079" spans="2:2">
      <c r="B14079" s="1045"/>
    </row>
    <row r="14080" spans="2:2">
      <c r="B14080" s="1045"/>
    </row>
    <row r="14081" spans="2:2">
      <c r="B14081" s="1045"/>
    </row>
    <row r="14082" spans="2:2">
      <c r="B14082" s="1045"/>
    </row>
    <row r="14083" spans="2:2">
      <c r="B14083" s="1045"/>
    </row>
    <row r="14084" spans="2:2">
      <c r="B14084" s="1045"/>
    </row>
    <row r="14085" spans="2:2">
      <c r="B14085" s="1045"/>
    </row>
    <row r="14086" spans="2:2">
      <c r="B14086" s="1045"/>
    </row>
    <row r="14087" spans="2:2">
      <c r="B14087" s="1045"/>
    </row>
    <row r="14088" spans="2:2">
      <c r="B14088" s="1045"/>
    </row>
    <row r="14089" spans="2:2">
      <c r="B14089" s="1045"/>
    </row>
    <row r="14090" spans="2:2">
      <c r="B14090" s="1045"/>
    </row>
    <row r="14091" spans="2:2">
      <c r="B14091" s="1045"/>
    </row>
    <row r="14092" spans="2:2">
      <c r="B14092" s="1045"/>
    </row>
    <row r="14093" spans="2:2">
      <c r="B14093" s="1045"/>
    </row>
    <row r="14094" spans="2:2">
      <c r="B14094" s="1045"/>
    </row>
    <row r="14095" spans="2:2">
      <c r="B14095" s="1045"/>
    </row>
    <row r="14096" spans="2:2">
      <c r="B14096" s="1045"/>
    </row>
    <row r="14097" spans="2:2">
      <c r="B14097" s="1045"/>
    </row>
    <row r="14098" spans="2:2">
      <c r="B14098" s="1045"/>
    </row>
    <row r="14099" spans="2:2">
      <c r="B14099" s="1045"/>
    </row>
    <row r="14100" spans="2:2">
      <c r="B14100" s="1045"/>
    </row>
    <row r="14101" spans="2:2">
      <c r="B14101" s="1045"/>
    </row>
    <row r="14102" spans="2:2">
      <c r="B14102" s="1045"/>
    </row>
    <row r="14103" spans="2:2">
      <c r="B14103" s="1045"/>
    </row>
    <row r="14104" spans="2:2">
      <c r="B14104" s="1045"/>
    </row>
    <row r="14105" spans="2:2">
      <c r="B14105" s="1045"/>
    </row>
    <row r="14106" spans="2:2">
      <c r="B14106" s="1045"/>
    </row>
    <row r="14107" spans="2:2">
      <c r="B14107" s="1045"/>
    </row>
    <row r="14108" spans="2:2">
      <c r="B14108" s="1045"/>
    </row>
    <row r="14109" spans="2:2">
      <c r="B14109" s="1045"/>
    </row>
    <row r="14110" spans="2:2">
      <c r="B14110" s="1045"/>
    </row>
    <row r="14111" spans="2:2">
      <c r="B14111" s="1045"/>
    </row>
    <row r="14112" spans="2:2">
      <c r="B14112" s="1045"/>
    </row>
    <row r="14113" spans="2:2">
      <c r="B14113" s="1045"/>
    </row>
    <row r="14114" spans="2:2">
      <c r="B14114" s="1045"/>
    </row>
    <row r="14115" spans="2:2">
      <c r="B14115" s="1045"/>
    </row>
    <row r="14116" spans="2:2">
      <c r="B14116" s="1045"/>
    </row>
    <row r="14117" spans="2:2">
      <c r="B14117" s="1045"/>
    </row>
    <row r="14118" spans="2:2">
      <c r="B14118" s="1045"/>
    </row>
    <row r="14119" spans="2:2">
      <c r="B14119" s="1045"/>
    </row>
    <row r="14120" spans="2:2">
      <c r="B14120" s="1045"/>
    </row>
    <row r="14121" spans="2:2">
      <c r="B14121" s="1045"/>
    </row>
    <row r="14122" spans="2:2">
      <c r="B14122" s="1045"/>
    </row>
    <row r="14123" spans="2:2">
      <c r="B14123" s="1045"/>
    </row>
    <row r="14124" spans="2:2">
      <c r="B14124" s="1045"/>
    </row>
    <row r="14125" spans="2:2">
      <c r="B14125" s="1045"/>
    </row>
    <row r="14126" spans="2:2">
      <c r="B14126" s="1045"/>
    </row>
    <row r="14127" spans="2:2">
      <c r="B14127" s="1045"/>
    </row>
    <row r="14128" spans="2:2">
      <c r="B14128" s="1045"/>
    </row>
    <row r="14129" spans="2:2">
      <c r="B14129" s="1045"/>
    </row>
    <row r="14130" spans="2:2">
      <c r="B14130" s="1045"/>
    </row>
    <row r="14131" spans="2:2">
      <c r="B14131" s="1045"/>
    </row>
    <row r="14132" spans="2:2">
      <c r="B14132" s="1045"/>
    </row>
    <row r="14133" spans="2:2">
      <c r="B14133" s="1045"/>
    </row>
    <row r="14134" spans="2:2">
      <c r="B14134" s="1045"/>
    </row>
    <row r="14135" spans="2:2">
      <c r="B14135" s="1045"/>
    </row>
    <row r="14136" spans="2:2">
      <c r="B14136" s="1045"/>
    </row>
    <row r="14137" spans="2:2">
      <c r="B14137" s="1045"/>
    </row>
    <row r="14138" spans="2:2">
      <c r="B14138" s="1045"/>
    </row>
    <row r="14139" spans="2:2">
      <c r="B14139" s="1045"/>
    </row>
    <row r="14140" spans="2:2">
      <c r="B14140" s="1045"/>
    </row>
    <row r="14141" spans="2:2">
      <c r="B14141" s="1045"/>
    </row>
    <row r="14142" spans="2:2">
      <c r="B14142" s="1045"/>
    </row>
    <row r="14143" spans="2:2">
      <c r="B14143" s="1045"/>
    </row>
    <row r="14144" spans="2:2">
      <c r="B14144" s="1045"/>
    </row>
    <row r="14145" spans="2:2">
      <c r="B14145" s="1045"/>
    </row>
    <row r="14146" spans="2:2">
      <c r="B14146" s="1045"/>
    </row>
    <row r="14147" spans="2:2">
      <c r="B14147" s="1045"/>
    </row>
    <row r="14148" spans="2:2">
      <c r="B14148" s="1045"/>
    </row>
    <row r="14149" spans="2:2">
      <c r="B14149" s="1045"/>
    </row>
    <row r="14150" spans="2:2">
      <c r="B14150" s="1045"/>
    </row>
    <row r="14151" spans="2:2">
      <c r="B14151" s="1045"/>
    </row>
    <row r="14152" spans="2:2">
      <c r="B14152" s="1045"/>
    </row>
    <row r="14153" spans="2:2">
      <c r="B14153" s="1045"/>
    </row>
    <row r="14154" spans="2:2">
      <c r="B14154" s="1045"/>
    </row>
    <row r="14155" spans="2:2">
      <c r="B14155" s="1045"/>
    </row>
    <row r="14156" spans="2:2">
      <c r="B14156" s="1045"/>
    </row>
    <row r="14157" spans="2:2">
      <c r="B14157" s="1045"/>
    </row>
    <row r="14158" spans="2:2">
      <c r="B14158" s="1045"/>
    </row>
    <row r="14159" spans="2:2">
      <c r="B14159" s="1045"/>
    </row>
    <row r="14160" spans="2:2">
      <c r="B14160" s="1045"/>
    </row>
    <row r="14161" spans="2:2">
      <c r="B14161" s="1045"/>
    </row>
    <row r="14162" spans="2:2">
      <c r="B14162" s="1045"/>
    </row>
    <row r="14163" spans="2:2">
      <c r="B14163" s="1045"/>
    </row>
    <row r="14164" spans="2:2">
      <c r="B14164" s="1045"/>
    </row>
    <row r="14165" spans="2:2">
      <c r="B14165" s="1045"/>
    </row>
    <row r="14166" spans="2:2">
      <c r="B14166" s="1045"/>
    </row>
    <row r="14167" spans="2:2">
      <c r="B14167" s="1045"/>
    </row>
    <row r="14168" spans="2:2">
      <c r="B14168" s="1045"/>
    </row>
    <row r="14169" spans="2:2">
      <c r="B14169" s="1045"/>
    </row>
    <row r="14170" spans="2:2">
      <c r="B14170" s="1045"/>
    </row>
    <row r="14171" spans="2:2">
      <c r="B14171" s="1045"/>
    </row>
    <row r="14172" spans="2:2">
      <c r="B14172" s="1045"/>
    </row>
    <row r="14173" spans="2:2">
      <c r="B14173" s="1045"/>
    </row>
    <row r="14174" spans="2:2">
      <c r="B14174" s="1045"/>
    </row>
    <row r="14175" spans="2:2">
      <c r="B14175" s="1045"/>
    </row>
    <row r="14176" spans="2:2">
      <c r="B14176" s="1045"/>
    </row>
    <row r="14177" spans="2:2">
      <c r="B14177" s="1045"/>
    </row>
    <row r="14178" spans="2:2">
      <c r="B14178" s="1045"/>
    </row>
    <row r="14179" spans="2:2">
      <c r="B14179" s="1045"/>
    </row>
    <row r="14180" spans="2:2">
      <c r="B14180" s="1045"/>
    </row>
    <row r="14181" spans="2:2">
      <c r="B14181" s="1045"/>
    </row>
    <row r="14182" spans="2:2">
      <c r="B14182" s="1045"/>
    </row>
    <row r="14183" spans="2:2">
      <c r="B14183" s="1045"/>
    </row>
    <row r="14184" spans="2:2">
      <c r="B14184" s="1045"/>
    </row>
    <row r="14185" spans="2:2">
      <c r="B14185" s="1045"/>
    </row>
    <row r="14186" spans="2:2">
      <c r="B14186" s="1045"/>
    </row>
    <row r="14187" spans="2:2">
      <c r="B14187" s="1045"/>
    </row>
    <row r="14188" spans="2:2">
      <c r="B14188" s="1045"/>
    </row>
    <row r="14189" spans="2:2">
      <c r="B14189" s="1045"/>
    </row>
    <row r="14190" spans="2:2">
      <c r="B14190" s="1045"/>
    </row>
    <row r="14191" spans="2:2">
      <c r="B14191" s="1045"/>
    </row>
    <row r="14192" spans="2:2">
      <c r="B14192" s="1045"/>
    </row>
    <row r="14193" spans="2:2">
      <c r="B14193" s="1045"/>
    </row>
    <row r="14194" spans="2:2">
      <c r="B14194" s="1045"/>
    </row>
    <row r="14195" spans="2:2">
      <c r="B14195" s="1045"/>
    </row>
    <row r="14196" spans="2:2">
      <c r="B14196" s="1045"/>
    </row>
    <row r="14197" spans="2:2">
      <c r="B14197" s="1045"/>
    </row>
    <row r="14198" spans="2:2">
      <c r="B14198" s="1045"/>
    </row>
    <row r="14199" spans="2:2">
      <c r="B14199" s="1045"/>
    </row>
    <row r="14200" spans="2:2">
      <c r="B14200" s="1045"/>
    </row>
    <row r="14201" spans="2:2">
      <c r="B14201" s="1045"/>
    </row>
    <row r="14202" spans="2:2">
      <c r="B14202" s="1045"/>
    </row>
    <row r="14203" spans="2:2">
      <c r="B14203" s="1045"/>
    </row>
    <row r="14204" spans="2:2">
      <c r="B14204" s="1045"/>
    </row>
    <row r="14205" spans="2:2">
      <c r="B14205" s="1045"/>
    </row>
    <row r="14206" spans="2:2">
      <c r="B14206" s="1045"/>
    </row>
    <row r="14207" spans="2:2">
      <c r="B14207" s="1045"/>
    </row>
    <row r="14208" spans="2:2">
      <c r="B14208" s="1045"/>
    </row>
    <row r="14209" spans="2:2">
      <c r="B14209" s="1045"/>
    </row>
    <row r="14210" spans="2:2">
      <c r="B14210" s="1045"/>
    </row>
    <row r="14211" spans="2:2">
      <c r="B14211" s="1045"/>
    </row>
    <row r="14212" spans="2:2">
      <c r="B14212" s="1045"/>
    </row>
    <row r="14213" spans="2:2">
      <c r="B14213" s="1045"/>
    </row>
    <row r="14214" spans="2:2">
      <c r="B14214" s="1045"/>
    </row>
    <row r="14215" spans="2:2">
      <c r="B14215" s="1045"/>
    </row>
    <row r="14216" spans="2:2">
      <c r="B14216" s="1045"/>
    </row>
    <row r="14217" spans="2:2">
      <c r="B14217" s="1045"/>
    </row>
    <row r="14218" spans="2:2">
      <c r="B14218" s="1045"/>
    </row>
    <row r="14219" spans="2:2">
      <c r="B14219" s="1045"/>
    </row>
    <row r="14220" spans="2:2">
      <c r="B14220" s="1045"/>
    </row>
    <row r="14221" spans="2:2">
      <c r="B14221" s="1045"/>
    </row>
    <row r="14222" spans="2:2">
      <c r="B14222" s="1045"/>
    </row>
    <row r="14223" spans="2:2">
      <c r="B14223" s="1045"/>
    </row>
    <row r="14224" spans="2:2">
      <c r="B14224" s="1045"/>
    </row>
    <row r="14225" spans="2:2">
      <c r="B14225" s="1045"/>
    </row>
    <row r="14226" spans="2:2">
      <c r="B14226" s="1045"/>
    </row>
    <row r="14227" spans="2:2">
      <c r="B14227" s="1045"/>
    </row>
    <row r="14228" spans="2:2">
      <c r="B14228" s="1045"/>
    </row>
    <row r="14229" spans="2:2">
      <c r="B14229" s="1045"/>
    </row>
    <row r="14230" spans="2:2">
      <c r="B14230" s="1045"/>
    </row>
    <row r="14231" spans="2:2">
      <c r="B14231" s="1045"/>
    </row>
    <row r="14232" spans="2:2">
      <c r="B14232" s="1045"/>
    </row>
    <row r="14233" spans="2:2">
      <c r="B14233" s="1045"/>
    </row>
    <row r="14234" spans="2:2">
      <c r="B14234" s="1045"/>
    </row>
    <row r="14235" spans="2:2">
      <c r="B14235" s="1045"/>
    </row>
    <row r="14236" spans="2:2">
      <c r="B14236" s="1045"/>
    </row>
    <row r="14237" spans="2:2">
      <c r="B14237" s="1045"/>
    </row>
    <row r="14238" spans="2:2">
      <c r="B14238" s="1045"/>
    </row>
    <row r="14239" spans="2:2">
      <c r="B14239" s="1045"/>
    </row>
    <row r="14240" spans="2:2">
      <c r="B14240" s="1045"/>
    </row>
    <row r="14241" spans="2:2">
      <c r="B14241" s="1045"/>
    </row>
    <row r="14242" spans="2:2">
      <c r="B14242" s="1045"/>
    </row>
    <row r="14243" spans="2:2">
      <c r="B14243" s="1045"/>
    </row>
    <row r="14244" spans="2:2">
      <c r="B14244" s="1045"/>
    </row>
    <row r="14245" spans="2:2">
      <c r="B14245" s="1045"/>
    </row>
    <row r="14246" spans="2:2">
      <c r="B14246" s="1045"/>
    </row>
    <row r="14247" spans="2:2">
      <c r="B14247" s="1045"/>
    </row>
    <row r="14248" spans="2:2">
      <c r="B14248" s="1045"/>
    </row>
    <row r="14249" spans="2:2">
      <c r="B14249" s="1045"/>
    </row>
    <row r="14250" spans="2:2">
      <c r="B14250" s="1045"/>
    </row>
    <row r="14251" spans="2:2">
      <c r="B14251" s="1045"/>
    </row>
    <row r="14252" spans="2:2">
      <c r="B14252" s="1045"/>
    </row>
    <row r="14253" spans="2:2">
      <c r="B14253" s="1045"/>
    </row>
    <row r="14254" spans="2:2">
      <c r="B14254" s="1045"/>
    </row>
    <row r="14255" spans="2:2">
      <c r="B14255" s="1045"/>
    </row>
    <row r="14256" spans="2:2">
      <c r="B14256" s="1045"/>
    </row>
    <row r="14257" spans="2:2">
      <c r="B14257" s="1045"/>
    </row>
    <row r="14258" spans="2:2">
      <c r="B14258" s="1045"/>
    </row>
    <row r="14259" spans="2:2">
      <c r="B14259" s="1045"/>
    </row>
    <row r="14260" spans="2:2">
      <c r="B14260" s="1045"/>
    </row>
    <row r="14261" spans="2:2">
      <c r="B14261" s="1045"/>
    </row>
    <row r="14262" spans="2:2">
      <c r="B14262" s="1045"/>
    </row>
    <row r="14263" spans="2:2">
      <c r="B14263" s="1045"/>
    </row>
    <row r="14264" spans="2:2">
      <c r="B14264" s="1045"/>
    </row>
    <row r="14265" spans="2:2">
      <c r="B14265" s="1045"/>
    </row>
    <row r="14266" spans="2:2">
      <c r="B14266" s="1045"/>
    </row>
    <row r="14267" spans="2:2">
      <c r="B14267" s="1045"/>
    </row>
    <row r="14268" spans="2:2">
      <c r="B14268" s="1045"/>
    </row>
    <row r="14269" spans="2:2">
      <c r="B14269" s="1045"/>
    </row>
    <row r="14270" spans="2:2">
      <c r="B14270" s="1045"/>
    </row>
    <row r="14271" spans="2:2">
      <c r="B14271" s="1045"/>
    </row>
    <row r="14272" spans="2:2">
      <c r="B14272" s="1045"/>
    </row>
    <row r="14273" spans="2:2">
      <c r="B14273" s="1045"/>
    </row>
    <row r="14274" spans="2:2">
      <c r="B14274" s="1045"/>
    </row>
    <row r="14275" spans="2:2">
      <c r="B14275" s="1045"/>
    </row>
    <row r="14276" spans="2:2">
      <c r="B14276" s="1045"/>
    </row>
    <row r="14277" spans="2:2">
      <c r="B14277" s="1045"/>
    </row>
    <row r="14278" spans="2:2">
      <c r="B14278" s="1045"/>
    </row>
    <row r="14279" spans="2:2">
      <c r="B14279" s="1045"/>
    </row>
    <row r="14280" spans="2:2">
      <c r="B14280" s="1045"/>
    </row>
    <row r="14281" spans="2:2">
      <c r="B14281" s="1045"/>
    </row>
    <row r="14282" spans="2:2">
      <c r="B14282" s="1045"/>
    </row>
    <row r="14283" spans="2:2">
      <c r="B14283" s="1045"/>
    </row>
    <row r="14284" spans="2:2">
      <c r="B14284" s="1045"/>
    </row>
    <row r="14285" spans="2:2">
      <c r="B14285" s="1045"/>
    </row>
    <row r="14286" spans="2:2">
      <c r="B14286" s="1045"/>
    </row>
    <row r="14287" spans="2:2">
      <c r="B14287" s="1045"/>
    </row>
    <row r="14288" spans="2:2">
      <c r="B14288" s="1045"/>
    </row>
    <row r="14289" spans="2:2">
      <c r="B14289" s="1045"/>
    </row>
    <row r="14290" spans="2:2">
      <c r="B14290" s="1045"/>
    </row>
    <row r="14291" spans="2:2">
      <c r="B14291" s="1045"/>
    </row>
    <row r="14292" spans="2:2">
      <c r="B14292" s="1045"/>
    </row>
    <row r="14293" spans="2:2">
      <c r="B14293" s="1045"/>
    </row>
    <row r="14294" spans="2:2">
      <c r="B14294" s="1045"/>
    </row>
    <row r="14295" spans="2:2">
      <c r="B14295" s="1045"/>
    </row>
    <row r="14296" spans="2:2">
      <c r="B14296" s="1045"/>
    </row>
    <row r="14297" spans="2:2">
      <c r="B14297" s="1045"/>
    </row>
    <row r="14298" spans="2:2">
      <c r="B14298" s="1045"/>
    </row>
    <row r="14299" spans="2:2">
      <c r="B14299" s="1045"/>
    </row>
    <row r="14300" spans="2:2">
      <c r="B14300" s="1045"/>
    </row>
    <row r="14301" spans="2:2">
      <c r="B14301" s="1045"/>
    </row>
    <row r="14302" spans="2:2">
      <c r="B14302" s="1045"/>
    </row>
    <row r="14303" spans="2:2">
      <c r="B14303" s="1045"/>
    </row>
    <row r="14304" spans="2:2">
      <c r="B14304" s="1045"/>
    </row>
    <row r="14305" spans="2:2">
      <c r="B14305" s="1045"/>
    </row>
    <row r="14306" spans="2:2">
      <c r="B14306" s="1045"/>
    </row>
    <row r="14307" spans="2:2">
      <c r="B14307" s="1045"/>
    </row>
    <row r="14308" spans="2:2">
      <c r="B14308" s="1045"/>
    </row>
    <row r="14309" spans="2:2">
      <c r="B14309" s="1045"/>
    </row>
    <row r="14310" spans="2:2">
      <c r="B14310" s="1045"/>
    </row>
    <row r="14311" spans="2:2">
      <c r="B14311" s="1045"/>
    </row>
    <row r="14312" spans="2:2">
      <c r="B14312" s="1045"/>
    </row>
    <row r="14313" spans="2:2">
      <c r="B14313" s="1045"/>
    </row>
    <row r="14314" spans="2:2">
      <c r="B14314" s="1045"/>
    </row>
    <row r="14315" spans="2:2">
      <c r="B14315" s="1045"/>
    </row>
    <row r="14316" spans="2:2">
      <c r="B14316" s="1045"/>
    </row>
    <row r="14317" spans="2:2">
      <c r="B14317" s="1045"/>
    </row>
    <row r="14318" spans="2:2">
      <c r="B14318" s="1045"/>
    </row>
    <row r="14319" spans="2:2">
      <c r="B14319" s="1045"/>
    </row>
    <row r="14320" spans="2:2">
      <c r="B14320" s="1045"/>
    </row>
    <row r="14321" spans="2:2">
      <c r="B14321" s="1045"/>
    </row>
    <row r="14322" spans="2:2">
      <c r="B14322" s="1045"/>
    </row>
    <row r="14323" spans="2:2">
      <c r="B14323" s="1045"/>
    </row>
    <row r="14324" spans="2:2">
      <c r="B14324" s="1045"/>
    </row>
    <row r="14325" spans="2:2">
      <c r="B14325" s="1045"/>
    </row>
    <row r="14326" spans="2:2">
      <c r="B14326" s="1045"/>
    </row>
    <row r="14327" spans="2:2">
      <c r="B14327" s="1045"/>
    </row>
    <row r="14328" spans="2:2">
      <c r="B14328" s="1045"/>
    </row>
    <row r="14329" spans="2:2">
      <c r="B14329" s="1045"/>
    </row>
    <row r="14330" spans="2:2">
      <c r="B14330" s="1045"/>
    </row>
    <row r="14331" spans="2:2">
      <c r="B14331" s="1045"/>
    </row>
    <row r="14332" spans="2:2">
      <c r="B14332" s="1045"/>
    </row>
    <row r="14333" spans="2:2">
      <c r="B14333" s="1045"/>
    </row>
    <row r="14334" spans="2:2">
      <c r="B14334" s="1045"/>
    </row>
    <row r="14335" spans="2:2">
      <c r="B14335" s="1045"/>
    </row>
    <row r="14336" spans="2:2">
      <c r="B14336" s="1045"/>
    </row>
    <row r="14337" spans="2:2">
      <c r="B14337" s="1045"/>
    </row>
    <row r="14338" spans="2:2">
      <c r="B14338" s="1045"/>
    </row>
    <row r="14339" spans="2:2">
      <c r="B14339" s="1045"/>
    </row>
    <row r="14340" spans="2:2">
      <c r="B14340" s="1045"/>
    </row>
    <row r="14341" spans="2:2">
      <c r="B14341" s="1045"/>
    </row>
    <row r="14342" spans="2:2">
      <c r="B14342" s="1045"/>
    </row>
    <row r="14343" spans="2:2">
      <c r="B14343" s="1045"/>
    </row>
    <row r="14344" spans="2:2">
      <c r="B14344" s="1045"/>
    </row>
    <row r="14345" spans="2:2">
      <c r="B14345" s="1045"/>
    </row>
    <row r="14346" spans="2:2">
      <c r="B14346" s="1045"/>
    </row>
    <row r="14347" spans="2:2">
      <c r="B14347" s="1045"/>
    </row>
    <row r="14348" spans="2:2">
      <c r="B14348" s="1045"/>
    </row>
    <row r="14349" spans="2:2">
      <c r="B14349" s="1045"/>
    </row>
    <row r="14350" spans="2:2">
      <c r="B14350" s="1045"/>
    </row>
    <row r="14351" spans="2:2">
      <c r="B14351" s="1045"/>
    </row>
    <row r="14352" spans="2:2">
      <c r="B14352" s="1045"/>
    </row>
    <row r="14353" spans="2:2">
      <c r="B14353" s="1045"/>
    </row>
    <row r="14354" spans="2:2">
      <c r="B14354" s="1045"/>
    </row>
    <row r="14355" spans="2:2">
      <c r="B14355" s="1045"/>
    </row>
    <row r="14356" spans="2:2">
      <c r="B14356" s="1045"/>
    </row>
    <row r="14357" spans="2:2">
      <c r="B14357" s="1045"/>
    </row>
    <row r="14358" spans="2:2">
      <c r="B14358" s="1045"/>
    </row>
    <row r="14359" spans="2:2">
      <c r="B14359" s="1045"/>
    </row>
    <row r="14360" spans="2:2">
      <c r="B14360" s="1045"/>
    </row>
    <row r="14361" spans="2:2">
      <c r="B14361" s="1045"/>
    </row>
    <row r="14362" spans="2:2">
      <c r="B14362" s="1045"/>
    </row>
    <row r="14363" spans="2:2">
      <c r="B14363" s="1045"/>
    </row>
    <row r="14364" spans="2:2">
      <c r="B14364" s="1045"/>
    </row>
    <row r="14365" spans="2:2">
      <c r="B14365" s="1045"/>
    </row>
    <row r="14366" spans="2:2">
      <c r="B14366" s="1045"/>
    </row>
    <row r="14367" spans="2:2">
      <c r="B14367" s="1045"/>
    </row>
    <row r="14368" spans="2:2">
      <c r="B14368" s="1045"/>
    </row>
    <row r="14369" spans="2:2">
      <c r="B14369" s="1045"/>
    </row>
    <row r="14370" spans="2:2">
      <c r="B14370" s="1045"/>
    </row>
    <row r="14371" spans="2:2">
      <c r="B14371" s="1045"/>
    </row>
    <row r="14372" spans="2:2">
      <c r="B14372" s="1045"/>
    </row>
    <row r="14373" spans="2:2">
      <c r="B14373" s="1045"/>
    </row>
    <row r="14374" spans="2:2">
      <c r="B14374" s="1045"/>
    </row>
    <row r="14375" spans="2:2">
      <c r="B14375" s="1045"/>
    </row>
    <row r="14376" spans="2:2">
      <c r="B14376" s="1045"/>
    </row>
    <row r="14377" spans="2:2">
      <c r="B14377" s="1045"/>
    </row>
    <row r="14378" spans="2:2">
      <c r="B14378" s="1045"/>
    </row>
    <row r="14379" spans="2:2">
      <c r="B14379" s="1045"/>
    </row>
    <row r="14380" spans="2:2">
      <c r="B14380" s="1045"/>
    </row>
    <row r="14381" spans="2:2">
      <c r="B14381" s="1045"/>
    </row>
    <row r="14382" spans="2:2">
      <c r="B14382" s="1045"/>
    </row>
    <row r="14383" spans="2:2">
      <c r="B14383" s="1045"/>
    </row>
    <row r="14384" spans="2:2">
      <c r="B14384" s="1045"/>
    </row>
    <row r="14385" spans="2:2">
      <c r="B14385" s="1045"/>
    </row>
    <row r="14386" spans="2:2">
      <c r="B14386" s="1045"/>
    </row>
    <row r="14387" spans="2:2">
      <c r="B14387" s="1045"/>
    </row>
    <row r="14388" spans="2:2">
      <c r="B14388" s="1045"/>
    </row>
    <row r="14389" spans="2:2">
      <c r="B14389" s="1045"/>
    </row>
    <row r="14390" spans="2:2">
      <c r="B14390" s="1045"/>
    </row>
    <row r="14391" spans="2:2">
      <c r="B14391" s="1045"/>
    </row>
    <row r="14392" spans="2:2">
      <c r="B14392" s="1045"/>
    </row>
    <row r="14393" spans="2:2">
      <c r="B14393" s="1045"/>
    </row>
    <row r="14394" spans="2:2">
      <c r="B14394" s="1045"/>
    </row>
    <row r="14395" spans="2:2">
      <c r="B14395" s="1045"/>
    </row>
    <row r="14396" spans="2:2">
      <c r="B14396" s="1045"/>
    </row>
    <row r="14397" spans="2:2">
      <c r="B14397" s="1045"/>
    </row>
    <row r="14398" spans="2:2">
      <c r="B14398" s="1045"/>
    </row>
    <row r="14399" spans="2:2">
      <c r="B14399" s="1045"/>
    </row>
    <row r="14400" spans="2:2">
      <c r="B14400" s="1045"/>
    </row>
    <row r="14401" spans="2:2">
      <c r="B14401" s="1045"/>
    </row>
    <row r="14402" spans="2:2">
      <c r="B14402" s="1045"/>
    </row>
    <row r="14403" spans="2:2">
      <c r="B14403" s="1045"/>
    </row>
    <row r="14404" spans="2:2">
      <c r="B14404" s="1045"/>
    </row>
    <row r="14405" spans="2:2">
      <c r="B14405" s="1045"/>
    </row>
    <row r="14406" spans="2:2">
      <c r="B14406" s="1045"/>
    </row>
    <row r="14407" spans="2:2">
      <c r="B14407" s="1045"/>
    </row>
    <row r="14408" spans="2:2">
      <c r="B14408" s="1045"/>
    </row>
    <row r="14409" spans="2:2">
      <c r="B14409" s="1045"/>
    </row>
    <row r="14410" spans="2:2">
      <c r="B14410" s="1045"/>
    </row>
    <row r="14411" spans="2:2">
      <c r="B14411" s="1045"/>
    </row>
    <row r="14412" spans="2:2">
      <c r="B14412" s="1045"/>
    </row>
    <row r="14413" spans="2:2">
      <c r="B14413" s="1045"/>
    </row>
    <row r="14414" spans="2:2">
      <c r="B14414" s="1045"/>
    </row>
    <row r="14415" spans="2:2">
      <c r="B14415" s="1045"/>
    </row>
    <row r="14416" spans="2:2">
      <c r="B14416" s="1045"/>
    </row>
    <row r="14417" spans="2:2">
      <c r="B14417" s="1045"/>
    </row>
    <row r="14418" spans="2:2">
      <c r="B14418" s="1045"/>
    </row>
    <row r="14419" spans="2:2">
      <c r="B14419" s="1045"/>
    </row>
    <row r="14420" spans="2:2">
      <c r="B14420" s="1045"/>
    </row>
    <row r="14421" spans="2:2">
      <c r="B14421" s="1045"/>
    </row>
    <row r="14422" spans="2:2">
      <c r="B14422" s="1045"/>
    </row>
    <row r="14423" spans="2:2">
      <c r="B14423" s="1045"/>
    </row>
    <row r="14424" spans="2:2">
      <c r="B14424" s="1045"/>
    </row>
    <row r="14425" spans="2:2">
      <c r="B14425" s="1045"/>
    </row>
    <row r="14426" spans="2:2">
      <c r="B14426" s="1045"/>
    </row>
    <row r="14427" spans="2:2">
      <c r="B14427" s="1045"/>
    </row>
    <row r="14428" spans="2:2">
      <c r="B14428" s="1045"/>
    </row>
    <row r="14429" spans="2:2">
      <c r="B14429" s="1045"/>
    </row>
    <row r="14430" spans="2:2">
      <c r="B14430" s="1045"/>
    </row>
    <row r="14431" spans="2:2">
      <c r="B14431" s="1045"/>
    </row>
    <row r="14432" spans="2:2">
      <c r="B14432" s="1045"/>
    </row>
    <row r="14433" spans="2:2">
      <c r="B14433" s="1045"/>
    </row>
    <row r="14434" spans="2:2">
      <c r="B14434" s="1045"/>
    </row>
    <row r="14435" spans="2:2">
      <c r="B14435" s="1045"/>
    </row>
    <row r="14436" spans="2:2">
      <c r="B14436" s="1045"/>
    </row>
    <row r="14437" spans="2:2">
      <c r="B14437" s="1045"/>
    </row>
    <row r="14438" spans="2:2">
      <c r="B14438" s="1045"/>
    </row>
    <row r="14439" spans="2:2">
      <c r="B14439" s="1045"/>
    </row>
    <row r="14440" spans="2:2">
      <c r="B14440" s="1045"/>
    </row>
    <row r="14441" spans="2:2">
      <c r="B14441" s="1045"/>
    </row>
    <row r="14442" spans="2:2">
      <c r="B14442" s="1045"/>
    </row>
    <row r="14443" spans="2:2">
      <c r="B14443" s="1045"/>
    </row>
    <row r="14444" spans="2:2">
      <c r="B14444" s="1045"/>
    </row>
    <row r="14445" spans="2:2">
      <c r="B14445" s="1045"/>
    </row>
    <row r="14446" spans="2:2">
      <c r="B14446" s="1045"/>
    </row>
    <row r="14447" spans="2:2">
      <c r="B14447" s="1045"/>
    </row>
    <row r="14448" spans="2:2">
      <c r="B14448" s="1045"/>
    </row>
    <row r="14449" spans="2:2">
      <c r="B14449" s="1045"/>
    </row>
    <row r="14450" spans="2:2">
      <c r="B14450" s="1045"/>
    </row>
    <row r="14451" spans="2:2">
      <c r="B14451" s="1045"/>
    </row>
    <row r="14452" spans="2:2">
      <c r="B14452" s="1045"/>
    </row>
    <row r="14453" spans="2:2">
      <c r="B14453" s="1045"/>
    </row>
    <row r="14454" spans="2:2">
      <c r="B14454" s="1045"/>
    </row>
    <row r="14455" spans="2:2">
      <c r="B14455" s="1045"/>
    </row>
    <row r="14456" spans="2:2">
      <c r="B14456" s="1045"/>
    </row>
    <row r="14457" spans="2:2">
      <c r="B14457" s="1045"/>
    </row>
    <row r="14458" spans="2:2">
      <c r="B14458" s="1045"/>
    </row>
    <row r="14459" spans="2:2">
      <c r="B14459" s="1045"/>
    </row>
    <row r="14460" spans="2:2">
      <c r="B14460" s="1045"/>
    </row>
    <row r="14461" spans="2:2">
      <c r="B14461" s="1045"/>
    </row>
    <row r="14462" spans="2:2">
      <c r="B14462" s="1045"/>
    </row>
    <row r="14463" spans="2:2">
      <c r="B14463" s="1045"/>
    </row>
    <row r="14464" spans="2:2">
      <c r="B14464" s="1045"/>
    </row>
    <row r="14465" spans="2:2">
      <c r="B14465" s="1045"/>
    </row>
    <row r="14466" spans="2:2">
      <c r="B14466" s="1045"/>
    </row>
    <row r="14467" spans="2:2">
      <c r="B14467" s="1045"/>
    </row>
    <row r="14468" spans="2:2">
      <c r="B14468" s="1045"/>
    </row>
    <row r="14469" spans="2:2">
      <c r="B14469" s="1045"/>
    </row>
    <row r="14470" spans="2:2">
      <c r="B14470" s="1045"/>
    </row>
    <row r="14471" spans="2:2">
      <c r="B14471" s="1045"/>
    </row>
    <row r="14472" spans="2:2">
      <c r="B14472" s="1045"/>
    </row>
    <row r="14473" spans="2:2">
      <c r="B14473" s="1045"/>
    </row>
    <row r="14474" spans="2:2">
      <c r="B14474" s="1045"/>
    </row>
    <row r="14475" spans="2:2">
      <c r="B14475" s="1045"/>
    </row>
    <row r="14476" spans="2:2">
      <c r="B14476" s="1045"/>
    </row>
    <row r="14477" spans="2:2">
      <c r="B14477" s="1045"/>
    </row>
    <row r="14478" spans="2:2">
      <c r="B14478" s="1045"/>
    </row>
    <row r="14479" spans="2:2">
      <c r="B14479" s="1045"/>
    </row>
    <row r="14480" spans="2:2">
      <c r="B14480" s="1045"/>
    </row>
    <row r="14481" spans="2:2">
      <c r="B14481" s="1045"/>
    </row>
    <row r="14482" spans="2:2">
      <c r="B14482" s="1045"/>
    </row>
    <row r="14483" spans="2:2">
      <c r="B14483" s="1045"/>
    </row>
    <row r="14484" spans="2:2">
      <c r="B14484" s="1045"/>
    </row>
    <row r="14485" spans="2:2">
      <c r="B14485" s="1045"/>
    </row>
    <row r="14486" spans="2:2">
      <c r="B14486" s="1045"/>
    </row>
    <row r="14487" spans="2:2">
      <c r="B14487" s="1045"/>
    </row>
    <row r="14488" spans="2:2">
      <c r="B14488" s="1045"/>
    </row>
    <row r="14489" spans="2:2">
      <c r="B14489" s="1045"/>
    </row>
    <row r="14490" spans="2:2">
      <c r="B14490" s="1045"/>
    </row>
    <row r="14491" spans="2:2">
      <c r="B14491" s="1045"/>
    </row>
    <row r="14492" spans="2:2">
      <c r="B14492" s="1045"/>
    </row>
    <row r="14493" spans="2:2">
      <c r="B14493" s="1045"/>
    </row>
    <row r="14494" spans="2:2">
      <c r="B14494" s="1045"/>
    </row>
    <row r="14495" spans="2:2">
      <c r="B14495" s="1045"/>
    </row>
    <row r="14496" spans="2:2">
      <c r="B14496" s="1045"/>
    </row>
    <row r="14497" spans="2:2">
      <c r="B14497" s="1045"/>
    </row>
    <row r="14498" spans="2:2">
      <c r="B14498" s="1045"/>
    </row>
    <row r="14499" spans="2:2">
      <c r="B14499" s="1045"/>
    </row>
    <row r="14500" spans="2:2">
      <c r="B14500" s="1045"/>
    </row>
    <row r="14501" spans="2:2">
      <c r="B14501" s="1045"/>
    </row>
    <row r="14502" spans="2:2">
      <c r="B14502" s="1045"/>
    </row>
    <row r="14503" spans="2:2">
      <c r="B14503" s="1045"/>
    </row>
    <row r="14504" spans="2:2">
      <c r="B14504" s="1045"/>
    </row>
    <row r="14505" spans="2:2">
      <c r="B14505" s="1045"/>
    </row>
    <row r="14506" spans="2:2">
      <c r="B14506" s="1045"/>
    </row>
    <row r="14507" spans="2:2">
      <c r="B14507" s="1045"/>
    </row>
    <row r="14508" spans="2:2">
      <c r="B14508" s="1045"/>
    </row>
    <row r="14509" spans="2:2">
      <c r="B14509" s="1045"/>
    </row>
    <row r="14510" spans="2:2">
      <c r="B14510" s="1045"/>
    </row>
    <row r="14511" spans="2:2">
      <c r="B14511" s="1045"/>
    </row>
    <row r="14512" spans="2:2">
      <c r="B14512" s="1045"/>
    </row>
    <row r="14513" spans="2:2">
      <c r="B14513" s="1045"/>
    </row>
    <row r="14514" spans="2:2">
      <c r="B14514" s="1045"/>
    </row>
    <row r="14515" spans="2:2">
      <c r="B14515" s="1045"/>
    </row>
    <row r="14516" spans="2:2">
      <c r="B14516" s="1045"/>
    </row>
    <row r="14517" spans="2:2">
      <c r="B14517" s="1045"/>
    </row>
    <row r="14518" spans="2:2">
      <c r="B14518" s="1045"/>
    </row>
    <row r="14519" spans="2:2">
      <c r="B14519" s="1045"/>
    </row>
    <row r="14520" spans="2:2">
      <c r="B14520" s="1045"/>
    </row>
    <row r="14521" spans="2:2">
      <c r="B14521" s="1045"/>
    </row>
    <row r="14522" spans="2:2">
      <c r="B14522" s="1045"/>
    </row>
    <row r="14523" spans="2:2">
      <c r="B14523" s="1045"/>
    </row>
    <row r="14524" spans="2:2">
      <c r="B14524" s="1045"/>
    </row>
    <row r="14525" spans="2:2">
      <c r="B14525" s="1045"/>
    </row>
    <row r="14526" spans="2:2">
      <c r="B14526" s="1045"/>
    </row>
    <row r="14527" spans="2:2">
      <c r="B14527" s="1045"/>
    </row>
    <row r="14528" spans="2:2">
      <c r="B14528" s="1045"/>
    </row>
    <row r="14529" spans="2:2">
      <c r="B14529" s="1045"/>
    </row>
    <row r="14530" spans="2:2">
      <c r="B14530" s="1045"/>
    </row>
    <row r="14531" spans="2:2">
      <c r="B14531" s="1045"/>
    </row>
    <row r="14532" spans="2:2">
      <c r="B14532" s="1045"/>
    </row>
    <row r="14533" spans="2:2">
      <c r="B14533" s="1045"/>
    </row>
    <row r="14534" spans="2:2">
      <c r="B14534" s="1045"/>
    </row>
    <row r="14535" spans="2:2">
      <c r="B14535" s="1045"/>
    </row>
    <row r="14536" spans="2:2">
      <c r="B14536" s="1045"/>
    </row>
    <row r="14537" spans="2:2">
      <c r="B14537" s="1045"/>
    </row>
    <row r="14538" spans="2:2">
      <c r="B14538" s="1045"/>
    </row>
    <row r="14539" spans="2:2">
      <c r="B14539" s="1045"/>
    </row>
    <row r="14540" spans="2:2">
      <c r="B14540" s="1045"/>
    </row>
    <row r="14541" spans="2:2">
      <c r="B14541" s="1045"/>
    </row>
    <row r="14542" spans="2:2">
      <c r="B14542" s="1045"/>
    </row>
    <row r="14543" spans="2:2">
      <c r="B14543" s="1045"/>
    </row>
    <row r="14544" spans="2:2">
      <c r="B14544" s="1045"/>
    </row>
    <row r="14545" spans="2:2">
      <c r="B14545" s="1045"/>
    </row>
    <row r="14546" spans="2:2">
      <c r="B14546" s="1045"/>
    </row>
    <row r="14547" spans="2:2">
      <c r="B14547" s="1045"/>
    </row>
    <row r="14548" spans="2:2">
      <c r="B14548" s="1045"/>
    </row>
    <row r="14549" spans="2:2">
      <c r="B14549" s="1045"/>
    </row>
    <row r="14550" spans="2:2">
      <c r="B14550" s="1045"/>
    </row>
    <row r="14551" spans="2:2">
      <c r="B14551" s="1045"/>
    </row>
    <row r="14552" spans="2:2">
      <c r="B14552" s="1045"/>
    </row>
    <row r="14553" spans="2:2">
      <c r="B14553" s="1045"/>
    </row>
    <row r="14554" spans="2:2">
      <c r="B14554" s="1045"/>
    </row>
    <row r="14555" spans="2:2">
      <c r="B14555" s="1045"/>
    </row>
    <row r="14556" spans="2:2">
      <c r="B14556" s="1045"/>
    </row>
    <row r="14557" spans="2:2">
      <c r="B14557" s="1045"/>
    </row>
    <row r="14558" spans="2:2">
      <c r="B14558" s="1045"/>
    </row>
    <row r="14559" spans="2:2">
      <c r="B14559" s="1045"/>
    </row>
    <row r="14560" spans="2:2">
      <c r="B14560" s="1045"/>
    </row>
    <row r="14561" spans="2:2">
      <c r="B14561" s="1045"/>
    </row>
    <row r="14562" spans="2:2">
      <c r="B14562" s="1045"/>
    </row>
    <row r="14563" spans="2:2">
      <c r="B14563" s="1045"/>
    </row>
    <row r="14564" spans="2:2">
      <c r="B14564" s="1045"/>
    </row>
    <row r="14565" spans="2:2">
      <c r="B14565" s="1045"/>
    </row>
    <row r="14566" spans="2:2">
      <c r="B14566" s="1045"/>
    </row>
    <row r="14567" spans="2:2">
      <c r="B14567" s="1045"/>
    </row>
    <row r="14568" spans="2:2">
      <c r="B14568" s="1045"/>
    </row>
    <row r="14569" spans="2:2">
      <c r="B14569" s="1045"/>
    </row>
    <row r="14570" spans="2:2">
      <c r="B14570" s="1045"/>
    </row>
    <row r="14571" spans="2:2">
      <c r="B14571" s="1045"/>
    </row>
    <row r="14572" spans="2:2">
      <c r="B14572" s="1045"/>
    </row>
    <row r="14573" spans="2:2">
      <c r="B14573" s="1045"/>
    </row>
    <row r="14574" spans="2:2">
      <c r="B14574" s="1045"/>
    </row>
    <row r="14575" spans="2:2">
      <c r="B14575" s="1045"/>
    </row>
    <row r="14576" spans="2:2">
      <c r="B14576" s="1045"/>
    </row>
    <row r="14577" spans="2:2">
      <c r="B14577" s="1045"/>
    </row>
    <row r="14578" spans="2:2">
      <c r="B14578" s="1045"/>
    </row>
    <row r="14579" spans="2:2">
      <c r="B14579" s="1045"/>
    </row>
    <row r="14580" spans="2:2">
      <c r="B14580" s="1045"/>
    </row>
    <row r="14581" spans="2:2">
      <c r="B14581" s="1045"/>
    </row>
    <row r="14582" spans="2:2">
      <c r="B14582" s="1045"/>
    </row>
    <row r="14583" spans="2:2">
      <c r="B14583" s="1045"/>
    </row>
    <row r="14584" spans="2:2">
      <c r="B14584" s="1045"/>
    </row>
    <row r="14585" spans="2:2">
      <c r="B14585" s="1045"/>
    </row>
    <row r="14586" spans="2:2">
      <c r="B14586" s="1045"/>
    </row>
    <row r="14587" spans="2:2">
      <c r="B14587" s="1045"/>
    </row>
    <row r="14588" spans="2:2">
      <c r="B14588" s="1045"/>
    </row>
    <row r="14589" spans="2:2">
      <c r="B14589" s="1045"/>
    </row>
    <row r="14590" spans="2:2">
      <c r="B14590" s="1045"/>
    </row>
    <row r="14591" spans="2:2">
      <c r="B14591" s="1045"/>
    </row>
    <row r="14592" spans="2:2">
      <c r="B14592" s="1045"/>
    </row>
    <row r="14593" spans="2:2">
      <c r="B14593" s="1045"/>
    </row>
    <row r="14594" spans="2:2">
      <c r="B14594" s="1045"/>
    </row>
    <row r="14595" spans="2:2">
      <c r="B14595" s="1045"/>
    </row>
    <row r="14596" spans="2:2">
      <c r="B14596" s="1045"/>
    </row>
    <row r="14597" spans="2:2">
      <c r="B14597" s="1045"/>
    </row>
    <row r="14598" spans="2:2">
      <c r="B14598" s="1045"/>
    </row>
    <row r="14599" spans="2:2">
      <c r="B14599" s="1045"/>
    </row>
    <row r="14600" spans="2:2">
      <c r="B14600" s="1045"/>
    </row>
    <row r="14601" spans="2:2">
      <c r="B14601" s="1045"/>
    </row>
    <row r="14602" spans="2:2">
      <c r="B14602" s="1045"/>
    </row>
    <row r="14603" spans="2:2">
      <c r="B14603" s="1045"/>
    </row>
    <row r="14604" spans="2:2">
      <c r="B14604" s="1045"/>
    </row>
    <row r="14605" spans="2:2">
      <c r="B14605" s="1045"/>
    </row>
    <row r="14606" spans="2:2">
      <c r="B14606" s="1045"/>
    </row>
    <row r="14607" spans="2:2">
      <c r="B14607" s="1045"/>
    </row>
    <row r="14608" spans="2:2">
      <c r="B14608" s="1045"/>
    </row>
    <row r="14609" spans="2:2">
      <c r="B14609" s="1045"/>
    </row>
    <row r="14610" spans="2:2">
      <c r="B14610" s="1045"/>
    </row>
    <row r="14611" spans="2:2">
      <c r="B14611" s="1045"/>
    </row>
    <row r="14612" spans="2:2">
      <c r="B14612" s="1045"/>
    </row>
    <row r="14613" spans="2:2">
      <c r="B14613" s="1045"/>
    </row>
    <row r="14614" spans="2:2">
      <c r="B14614" s="1045"/>
    </row>
    <row r="14615" spans="2:2">
      <c r="B14615" s="1045"/>
    </row>
    <row r="14616" spans="2:2">
      <c r="B14616" s="1045"/>
    </row>
    <row r="14617" spans="2:2">
      <c r="B14617" s="1045"/>
    </row>
    <row r="14618" spans="2:2">
      <c r="B14618" s="1045"/>
    </row>
    <row r="14619" spans="2:2">
      <c r="B14619" s="1045"/>
    </row>
    <row r="14620" spans="2:2">
      <c r="B14620" s="1045"/>
    </row>
    <row r="14621" spans="2:2">
      <c r="B14621" s="1045"/>
    </row>
    <row r="14622" spans="2:2">
      <c r="B14622" s="1045"/>
    </row>
    <row r="14623" spans="2:2">
      <c r="B14623" s="1045"/>
    </row>
    <row r="14624" spans="2:2">
      <c r="B14624" s="1045"/>
    </row>
    <row r="14625" spans="2:2">
      <c r="B14625" s="1045"/>
    </row>
    <row r="14626" spans="2:2">
      <c r="B14626" s="1045"/>
    </row>
    <row r="14627" spans="2:2">
      <c r="B14627" s="1045"/>
    </row>
    <row r="14628" spans="2:2">
      <c r="B14628" s="1045"/>
    </row>
    <row r="14629" spans="2:2">
      <c r="B14629" s="1045"/>
    </row>
    <row r="14630" spans="2:2">
      <c r="B14630" s="1045"/>
    </row>
    <row r="14631" spans="2:2">
      <c r="B14631" s="1045"/>
    </row>
    <row r="14632" spans="2:2">
      <c r="B14632" s="1045"/>
    </row>
    <row r="14633" spans="2:2">
      <c r="B14633" s="1045"/>
    </row>
    <row r="14634" spans="2:2">
      <c r="B14634" s="1045"/>
    </row>
    <row r="14635" spans="2:2">
      <c r="B14635" s="1045"/>
    </row>
    <row r="14636" spans="2:2">
      <c r="B14636" s="1045"/>
    </row>
    <row r="14637" spans="2:2">
      <c r="B14637" s="1045"/>
    </row>
    <row r="14638" spans="2:2">
      <c r="B14638" s="1045"/>
    </row>
    <row r="14639" spans="2:2">
      <c r="B14639" s="1045"/>
    </row>
    <row r="14640" spans="2:2">
      <c r="B14640" s="1045"/>
    </row>
    <row r="14641" spans="2:2">
      <c r="B14641" s="1045"/>
    </row>
    <row r="14642" spans="2:2">
      <c r="B14642" s="1045"/>
    </row>
    <row r="14643" spans="2:2">
      <c r="B14643" s="1045"/>
    </row>
    <row r="14644" spans="2:2">
      <c r="B14644" s="1045"/>
    </row>
    <row r="14645" spans="2:2">
      <c r="B14645" s="1045"/>
    </row>
    <row r="14646" spans="2:2">
      <c r="B14646" s="1045"/>
    </row>
    <row r="14647" spans="2:2">
      <c r="B14647" s="1045"/>
    </row>
    <row r="14648" spans="2:2">
      <c r="B14648" s="1045"/>
    </row>
    <row r="14649" spans="2:2">
      <c r="B14649" s="1045"/>
    </row>
    <row r="14650" spans="2:2">
      <c r="B14650" s="1045"/>
    </row>
    <row r="14651" spans="2:2">
      <c r="B14651" s="1045"/>
    </row>
    <row r="14652" spans="2:2">
      <c r="B14652" s="1045"/>
    </row>
    <row r="14653" spans="2:2">
      <c r="B14653" s="1045"/>
    </row>
    <row r="14654" spans="2:2">
      <c r="B14654" s="1045"/>
    </row>
    <row r="14655" spans="2:2">
      <c r="B14655" s="1045"/>
    </row>
    <row r="14656" spans="2:2">
      <c r="B14656" s="1045"/>
    </row>
    <row r="14657" spans="2:2">
      <c r="B14657" s="1045"/>
    </row>
    <row r="14658" spans="2:2">
      <c r="B14658" s="1045"/>
    </row>
    <row r="14659" spans="2:2">
      <c r="B14659" s="1045"/>
    </row>
    <row r="14660" spans="2:2">
      <c r="B14660" s="1045"/>
    </row>
    <row r="14661" spans="2:2">
      <c r="B14661" s="1045"/>
    </row>
    <row r="14662" spans="2:2">
      <c r="B14662" s="1045"/>
    </row>
    <row r="14663" spans="2:2">
      <c r="B14663" s="1045"/>
    </row>
    <row r="14664" spans="2:2">
      <c r="B14664" s="1045"/>
    </row>
    <row r="14665" spans="2:2">
      <c r="B14665" s="1045"/>
    </row>
    <row r="14666" spans="2:2">
      <c r="B14666" s="1045"/>
    </row>
    <row r="14667" spans="2:2">
      <c r="B14667" s="1045"/>
    </row>
    <row r="14668" spans="2:2">
      <c r="B14668" s="1045"/>
    </row>
    <row r="14669" spans="2:2">
      <c r="B14669" s="1045"/>
    </row>
    <row r="14670" spans="2:2">
      <c r="B14670" s="1045"/>
    </row>
    <row r="14671" spans="2:2">
      <c r="B14671" s="1045"/>
    </row>
    <row r="14672" spans="2:2">
      <c r="B14672" s="1045"/>
    </row>
    <row r="14673" spans="2:2">
      <c r="B14673" s="1045"/>
    </row>
    <row r="14674" spans="2:2">
      <c r="B14674" s="1045"/>
    </row>
    <row r="14675" spans="2:2">
      <c r="B14675" s="1045"/>
    </row>
    <row r="14676" spans="2:2">
      <c r="B14676" s="1045"/>
    </row>
    <row r="14677" spans="2:2">
      <c r="B14677" s="1045"/>
    </row>
    <row r="14678" spans="2:2">
      <c r="B14678" s="1045"/>
    </row>
    <row r="14679" spans="2:2">
      <c r="B14679" s="1045"/>
    </row>
    <row r="14680" spans="2:2">
      <c r="B14680" s="1045"/>
    </row>
    <row r="14681" spans="2:2">
      <c r="B14681" s="1045"/>
    </row>
    <row r="14682" spans="2:2">
      <c r="B14682" s="1045"/>
    </row>
    <row r="14683" spans="2:2">
      <c r="B14683" s="1045"/>
    </row>
    <row r="14684" spans="2:2">
      <c r="B14684" s="1045"/>
    </row>
    <row r="14685" spans="2:2">
      <c r="B14685" s="1045"/>
    </row>
    <row r="14686" spans="2:2">
      <c r="B14686" s="1045"/>
    </row>
    <row r="14687" spans="2:2">
      <c r="B14687" s="1045"/>
    </row>
    <row r="14688" spans="2:2">
      <c r="B14688" s="1045"/>
    </row>
    <row r="14689" spans="2:2">
      <c r="B14689" s="1045"/>
    </row>
    <row r="14690" spans="2:2">
      <c r="B14690" s="1045"/>
    </row>
    <row r="14691" spans="2:2">
      <c r="B14691" s="1045"/>
    </row>
    <row r="14692" spans="2:2">
      <c r="B14692" s="1045"/>
    </row>
    <row r="14693" spans="2:2">
      <c r="B14693" s="1045"/>
    </row>
    <row r="14694" spans="2:2">
      <c r="B14694" s="1045"/>
    </row>
    <row r="14695" spans="2:2">
      <c r="B14695" s="1045"/>
    </row>
    <row r="14696" spans="2:2">
      <c r="B14696" s="1045"/>
    </row>
    <row r="14697" spans="2:2">
      <c r="B14697" s="1045"/>
    </row>
    <row r="14698" spans="2:2">
      <c r="B14698" s="1045"/>
    </row>
    <row r="14699" spans="2:2">
      <c r="B14699" s="1045"/>
    </row>
    <row r="14700" spans="2:2">
      <c r="B14700" s="1045"/>
    </row>
    <row r="14701" spans="2:2">
      <c r="B14701" s="1045"/>
    </row>
    <row r="14702" spans="2:2">
      <c r="B14702" s="1045"/>
    </row>
    <row r="14703" spans="2:2">
      <c r="B14703" s="1045"/>
    </row>
    <row r="14704" spans="2:2">
      <c r="B14704" s="1045"/>
    </row>
    <row r="14705" spans="2:2">
      <c r="B14705" s="1045"/>
    </row>
    <row r="14706" spans="2:2">
      <c r="B14706" s="1045"/>
    </row>
    <row r="14707" spans="2:2">
      <c r="B14707" s="1045"/>
    </row>
    <row r="14708" spans="2:2">
      <c r="B14708" s="1045"/>
    </row>
    <row r="14709" spans="2:2">
      <c r="B14709" s="1045"/>
    </row>
    <row r="14710" spans="2:2">
      <c r="B14710" s="1045"/>
    </row>
    <row r="14711" spans="2:2">
      <c r="B14711" s="1045"/>
    </row>
    <row r="14712" spans="2:2">
      <c r="B14712" s="1045"/>
    </row>
    <row r="14713" spans="2:2">
      <c r="B14713" s="1045"/>
    </row>
    <row r="14714" spans="2:2">
      <c r="B14714" s="1045"/>
    </row>
    <row r="14715" spans="2:2">
      <c r="B14715" s="1045"/>
    </row>
    <row r="14716" spans="2:2">
      <c r="B14716" s="1045"/>
    </row>
    <row r="14717" spans="2:2">
      <c r="B14717" s="1045"/>
    </row>
    <row r="14718" spans="2:2">
      <c r="B14718" s="1045"/>
    </row>
    <row r="14719" spans="2:2">
      <c r="B14719" s="1045"/>
    </row>
    <row r="14720" spans="2:2">
      <c r="B14720" s="1045"/>
    </row>
    <row r="14721" spans="2:2">
      <c r="B14721" s="1045"/>
    </row>
    <row r="14722" spans="2:2">
      <c r="B14722" s="1045"/>
    </row>
    <row r="14723" spans="2:2">
      <c r="B14723" s="1045"/>
    </row>
    <row r="14724" spans="2:2">
      <c r="B14724" s="1045"/>
    </row>
    <row r="14725" spans="2:2">
      <c r="B14725" s="1045"/>
    </row>
    <row r="14726" spans="2:2">
      <c r="B14726" s="1045"/>
    </row>
    <row r="14727" spans="2:2">
      <c r="B14727" s="1045"/>
    </row>
    <row r="14728" spans="2:2">
      <c r="B14728" s="1045"/>
    </row>
    <row r="14729" spans="2:2">
      <c r="B14729" s="1045"/>
    </row>
    <row r="14730" spans="2:2">
      <c r="B14730" s="1045"/>
    </row>
    <row r="14731" spans="2:2">
      <c r="B14731" s="1045"/>
    </row>
    <row r="14732" spans="2:2">
      <c r="B14732" s="1045"/>
    </row>
    <row r="14733" spans="2:2">
      <c r="B14733" s="1045"/>
    </row>
    <row r="14734" spans="2:2">
      <c r="B14734" s="1045"/>
    </row>
    <row r="14735" spans="2:2">
      <c r="B14735" s="1045"/>
    </row>
    <row r="14736" spans="2:2">
      <c r="B14736" s="1045"/>
    </row>
    <row r="14737" spans="2:2">
      <c r="B14737" s="1045"/>
    </row>
    <row r="14738" spans="2:2">
      <c r="B14738" s="1045"/>
    </row>
    <row r="14739" spans="2:2">
      <c r="B14739" s="1045"/>
    </row>
    <row r="14740" spans="2:2">
      <c r="B14740" s="1045"/>
    </row>
    <row r="14741" spans="2:2">
      <c r="B14741" s="1045"/>
    </row>
    <row r="14742" spans="2:2">
      <c r="B14742" s="1045"/>
    </row>
    <row r="14743" spans="2:2">
      <c r="B14743" s="1045"/>
    </row>
    <row r="14744" spans="2:2">
      <c r="B14744" s="1045"/>
    </row>
    <row r="14745" spans="2:2">
      <c r="B14745" s="1045"/>
    </row>
    <row r="14746" spans="2:2">
      <c r="B14746" s="1045"/>
    </row>
    <row r="14747" spans="2:2">
      <c r="B14747" s="1045"/>
    </row>
    <row r="14748" spans="2:2">
      <c r="B14748" s="1045"/>
    </row>
    <row r="14749" spans="2:2">
      <c r="B14749" s="1045"/>
    </row>
    <row r="14750" spans="2:2">
      <c r="B14750" s="1045"/>
    </row>
    <row r="14751" spans="2:2">
      <c r="B14751" s="1045"/>
    </row>
    <row r="14752" spans="2:2">
      <c r="B14752" s="1045"/>
    </row>
    <row r="14753" spans="2:2">
      <c r="B14753" s="1045"/>
    </row>
    <row r="14754" spans="2:2">
      <c r="B14754" s="1045"/>
    </row>
    <row r="14755" spans="2:2">
      <c r="B14755" s="1045"/>
    </row>
    <row r="14756" spans="2:2">
      <c r="B14756" s="1045"/>
    </row>
    <row r="14757" spans="2:2">
      <c r="B14757" s="1045"/>
    </row>
    <row r="14758" spans="2:2">
      <c r="B14758" s="1045"/>
    </row>
    <row r="14759" spans="2:2">
      <c r="B14759" s="1045"/>
    </row>
    <row r="14760" spans="2:2">
      <c r="B14760" s="1045"/>
    </row>
    <row r="14761" spans="2:2">
      <c r="B14761" s="1045"/>
    </row>
    <row r="14762" spans="2:2">
      <c r="B14762" s="1045"/>
    </row>
    <row r="14763" spans="2:2">
      <c r="B14763" s="1045"/>
    </row>
    <row r="14764" spans="2:2">
      <c r="B14764" s="1045"/>
    </row>
    <row r="14765" spans="2:2">
      <c r="B14765" s="1045"/>
    </row>
    <row r="14766" spans="2:2">
      <c r="B14766" s="1045"/>
    </row>
    <row r="14767" spans="2:2">
      <c r="B14767" s="1045"/>
    </row>
    <row r="14768" spans="2:2">
      <c r="B14768" s="1045"/>
    </row>
    <row r="14769" spans="2:2">
      <c r="B14769" s="1045"/>
    </row>
    <row r="14770" spans="2:2">
      <c r="B14770" s="1045"/>
    </row>
    <row r="14771" spans="2:2">
      <c r="B14771" s="1045"/>
    </row>
    <row r="14772" spans="2:2">
      <c r="B14772" s="1045"/>
    </row>
    <row r="14773" spans="2:2">
      <c r="B14773" s="1045"/>
    </row>
    <row r="14774" spans="2:2">
      <c r="B14774" s="1045"/>
    </row>
    <row r="14775" spans="2:2">
      <c r="B14775" s="1045"/>
    </row>
    <row r="14776" spans="2:2">
      <c r="B14776" s="1045"/>
    </row>
    <row r="14777" spans="2:2">
      <c r="B14777" s="1045"/>
    </row>
    <row r="14778" spans="2:2">
      <c r="B14778" s="1045"/>
    </row>
    <row r="14779" spans="2:2">
      <c r="B14779" s="1045"/>
    </row>
    <row r="14780" spans="2:2">
      <c r="B14780" s="1045"/>
    </row>
    <row r="14781" spans="2:2">
      <c r="B14781" s="1045"/>
    </row>
    <row r="14782" spans="2:2">
      <c r="B14782" s="1045"/>
    </row>
    <row r="14783" spans="2:2">
      <c r="B14783" s="1045"/>
    </row>
    <row r="14784" spans="2:2">
      <c r="B14784" s="1045"/>
    </row>
    <row r="14785" spans="2:2">
      <c r="B14785" s="1045"/>
    </row>
    <row r="14786" spans="2:2">
      <c r="B14786" s="1045"/>
    </row>
    <row r="14787" spans="2:2">
      <c r="B14787" s="1045"/>
    </row>
    <row r="14788" spans="2:2">
      <c r="B14788" s="1045"/>
    </row>
    <row r="14789" spans="2:2">
      <c r="B14789" s="1045"/>
    </row>
    <row r="14790" spans="2:2">
      <c r="B14790" s="1045"/>
    </row>
    <row r="14791" spans="2:2">
      <c r="B14791" s="1045"/>
    </row>
    <row r="14792" spans="2:2">
      <c r="B14792" s="1045"/>
    </row>
    <row r="14793" spans="2:2">
      <c r="B14793" s="1045"/>
    </row>
    <row r="14794" spans="2:2">
      <c r="B14794" s="1045"/>
    </row>
    <row r="14795" spans="2:2">
      <c r="B14795" s="1045"/>
    </row>
    <row r="14796" spans="2:2">
      <c r="B14796" s="1045"/>
    </row>
    <row r="14797" spans="2:2">
      <c r="B14797" s="1045"/>
    </row>
    <row r="14798" spans="2:2">
      <c r="B14798" s="1045"/>
    </row>
    <row r="14799" spans="2:2">
      <c r="B14799" s="1045"/>
    </row>
    <row r="14800" spans="2:2">
      <c r="B14800" s="1045"/>
    </row>
    <row r="14801" spans="2:2">
      <c r="B14801" s="1045"/>
    </row>
    <row r="14802" spans="2:2">
      <c r="B14802" s="1045"/>
    </row>
    <row r="14803" spans="2:2">
      <c r="B14803" s="1045"/>
    </row>
    <row r="14804" spans="2:2">
      <c r="B14804" s="1045"/>
    </row>
    <row r="14805" spans="2:2">
      <c r="B14805" s="1045"/>
    </row>
    <row r="14806" spans="2:2">
      <c r="B14806" s="1045"/>
    </row>
    <row r="14807" spans="2:2">
      <c r="B14807" s="1045"/>
    </row>
    <row r="14808" spans="2:2">
      <c r="B14808" s="1045"/>
    </row>
    <row r="14809" spans="2:2">
      <c r="B14809" s="1045"/>
    </row>
    <row r="14810" spans="2:2">
      <c r="B14810" s="1045"/>
    </row>
    <row r="14811" spans="2:2">
      <c r="B14811" s="1045"/>
    </row>
    <row r="14812" spans="2:2">
      <c r="B14812" s="1045"/>
    </row>
    <row r="14813" spans="2:2">
      <c r="B14813" s="1045"/>
    </row>
    <row r="14814" spans="2:2">
      <c r="B14814" s="1045"/>
    </row>
    <row r="14815" spans="2:2">
      <c r="B14815" s="1045"/>
    </row>
    <row r="14816" spans="2:2">
      <c r="B14816" s="1045"/>
    </row>
    <row r="14817" spans="2:2">
      <c r="B14817" s="1045"/>
    </row>
    <row r="14818" spans="2:2">
      <c r="B14818" s="1045"/>
    </row>
    <row r="14819" spans="2:2">
      <c r="B14819" s="1045"/>
    </row>
    <row r="14820" spans="2:2">
      <c r="B14820" s="1045"/>
    </row>
    <row r="14821" spans="2:2">
      <c r="B14821" s="1045"/>
    </row>
    <row r="14822" spans="2:2">
      <c r="B14822" s="1045"/>
    </row>
    <row r="14823" spans="2:2">
      <c r="B14823" s="1045"/>
    </row>
    <row r="14824" spans="2:2">
      <c r="B14824" s="1045"/>
    </row>
    <row r="14825" spans="2:2">
      <c r="B14825" s="1045"/>
    </row>
    <row r="14826" spans="2:2">
      <c r="B14826" s="1045"/>
    </row>
    <row r="14827" spans="2:2">
      <c r="B14827" s="1045"/>
    </row>
    <row r="14828" spans="2:2">
      <c r="B14828" s="1045"/>
    </row>
    <row r="14829" spans="2:2">
      <c r="B14829" s="1045"/>
    </row>
    <row r="14830" spans="2:2">
      <c r="B14830" s="1045"/>
    </row>
    <row r="14831" spans="2:2">
      <c r="B14831" s="1045"/>
    </row>
    <row r="14832" spans="2:2">
      <c r="B14832" s="1045"/>
    </row>
    <row r="14833" spans="2:2">
      <c r="B14833" s="1045"/>
    </row>
    <row r="14834" spans="2:2">
      <c r="B14834" s="1045"/>
    </row>
    <row r="14835" spans="2:2">
      <c r="B14835" s="1045"/>
    </row>
    <row r="14836" spans="2:2">
      <c r="B14836" s="1045"/>
    </row>
    <row r="14837" spans="2:2">
      <c r="B14837" s="1045"/>
    </row>
    <row r="14838" spans="2:2">
      <c r="B14838" s="1045"/>
    </row>
    <row r="14839" spans="2:2">
      <c r="B14839" s="1045"/>
    </row>
    <row r="14840" spans="2:2">
      <c r="B14840" s="1045"/>
    </row>
    <row r="14841" spans="2:2">
      <c r="B14841" s="1045"/>
    </row>
    <row r="14842" spans="2:2">
      <c r="B14842" s="1045"/>
    </row>
    <row r="14843" spans="2:2">
      <c r="B14843" s="1045"/>
    </row>
    <row r="14844" spans="2:2">
      <c r="B14844" s="1045"/>
    </row>
    <row r="14845" spans="2:2">
      <c r="B14845" s="1045"/>
    </row>
    <row r="14846" spans="2:2">
      <c r="B14846" s="1045"/>
    </row>
    <row r="14847" spans="2:2">
      <c r="B14847" s="1045"/>
    </row>
    <row r="14848" spans="2:2">
      <c r="B14848" s="1045"/>
    </row>
    <row r="14849" spans="2:2">
      <c r="B14849" s="1045"/>
    </row>
    <row r="14850" spans="2:2">
      <c r="B14850" s="1045"/>
    </row>
    <row r="14851" spans="2:2">
      <c r="B14851" s="1045"/>
    </row>
    <row r="14852" spans="2:2">
      <c r="B14852" s="1045"/>
    </row>
    <row r="14853" spans="2:2">
      <c r="B14853" s="1045"/>
    </row>
    <row r="14854" spans="2:2">
      <c r="B14854" s="1045"/>
    </row>
    <row r="14855" spans="2:2">
      <c r="B14855" s="1045"/>
    </row>
    <row r="14856" spans="2:2">
      <c r="B14856" s="1045"/>
    </row>
    <row r="14857" spans="2:2">
      <c r="B14857" s="1045"/>
    </row>
    <row r="14858" spans="2:2">
      <c r="B14858" s="1045"/>
    </row>
    <row r="14859" spans="2:2">
      <c r="B14859" s="1045"/>
    </row>
    <row r="14860" spans="2:2">
      <c r="B14860" s="1045"/>
    </row>
    <row r="14861" spans="2:2">
      <c r="B14861" s="1045"/>
    </row>
    <row r="14862" spans="2:2">
      <c r="B14862" s="1045"/>
    </row>
    <row r="14863" spans="2:2">
      <c r="B14863" s="1045"/>
    </row>
    <row r="14864" spans="2:2">
      <c r="B14864" s="1045"/>
    </row>
    <row r="14865" spans="2:2">
      <c r="B14865" s="1045"/>
    </row>
    <row r="14866" spans="2:2">
      <c r="B14866" s="1045"/>
    </row>
    <row r="14867" spans="2:2">
      <c r="B14867" s="1045"/>
    </row>
    <row r="14868" spans="2:2">
      <c r="B14868" s="1045"/>
    </row>
    <row r="14869" spans="2:2">
      <c r="B14869" s="1045"/>
    </row>
    <row r="14870" spans="2:2">
      <c r="B14870" s="1045"/>
    </row>
    <row r="14871" spans="2:2">
      <c r="B14871" s="1045"/>
    </row>
    <row r="14872" spans="2:2">
      <c r="B14872" s="1045"/>
    </row>
    <row r="14873" spans="2:2">
      <c r="B14873" s="1045"/>
    </row>
    <row r="14874" spans="2:2">
      <c r="B14874" s="1045"/>
    </row>
    <row r="14875" spans="2:2">
      <c r="B14875" s="1045"/>
    </row>
    <row r="14876" spans="2:2">
      <c r="B14876" s="1045"/>
    </row>
    <row r="14877" spans="2:2">
      <c r="B14877" s="1045"/>
    </row>
    <row r="14878" spans="2:2">
      <c r="B14878" s="1045"/>
    </row>
    <row r="14879" spans="2:2">
      <c r="B14879" s="1045"/>
    </row>
    <row r="14880" spans="2:2">
      <c r="B14880" s="1045"/>
    </row>
    <row r="14881" spans="2:2">
      <c r="B14881" s="1045"/>
    </row>
    <row r="14882" spans="2:2">
      <c r="B14882" s="1045"/>
    </row>
    <row r="14883" spans="2:2">
      <c r="B14883" s="1045"/>
    </row>
    <row r="14884" spans="2:2">
      <c r="B14884" s="1045"/>
    </row>
    <row r="14885" spans="2:2">
      <c r="B14885" s="1045"/>
    </row>
    <row r="14886" spans="2:2">
      <c r="B14886" s="1045"/>
    </row>
    <row r="14887" spans="2:2">
      <c r="B14887" s="1045"/>
    </row>
    <row r="14888" spans="2:2">
      <c r="B14888" s="1045"/>
    </row>
    <row r="14889" spans="2:2">
      <c r="B14889" s="1045"/>
    </row>
    <row r="14890" spans="2:2">
      <c r="B14890" s="1045"/>
    </row>
    <row r="14891" spans="2:2">
      <c r="B14891" s="1045"/>
    </row>
    <row r="14892" spans="2:2">
      <c r="B14892" s="1045"/>
    </row>
    <row r="14893" spans="2:2">
      <c r="B14893" s="1045"/>
    </row>
    <row r="14894" spans="2:2">
      <c r="B14894" s="1045"/>
    </row>
    <row r="14895" spans="2:2">
      <c r="B14895" s="1045"/>
    </row>
    <row r="14896" spans="2:2">
      <c r="B14896" s="1045"/>
    </row>
    <row r="14897" spans="2:2">
      <c r="B14897" s="1045"/>
    </row>
    <row r="14898" spans="2:2">
      <c r="B14898" s="1045"/>
    </row>
    <row r="14899" spans="2:2">
      <c r="B14899" s="1045"/>
    </row>
    <row r="14900" spans="2:2">
      <c r="B14900" s="1045"/>
    </row>
    <row r="14901" spans="2:2">
      <c r="B14901" s="1045"/>
    </row>
    <row r="14902" spans="2:2">
      <c r="B14902" s="1045"/>
    </row>
    <row r="14903" spans="2:2">
      <c r="B14903" s="1045"/>
    </row>
    <row r="14904" spans="2:2">
      <c r="B14904" s="1045"/>
    </row>
    <row r="14905" spans="2:2">
      <c r="B14905" s="1045"/>
    </row>
    <row r="14906" spans="2:2">
      <c r="B14906" s="1045"/>
    </row>
    <row r="14907" spans="2:2">
      <c r="B14907" s="1045"/>
    </row>
    <row r="14908" spans="2:2">
      <c r="B14908" s="1045"/>
    </row>
    <row r="14909" spans="2:2">
      <c r="B14909" s="1045"/>
    </row>
    <row r="14910" spans="2:2">
      <c r="B14910" s="1045"/>
    </row>
    <row r="14911" spans="2:2">
      <c r="B14911" s="1045"/>
    </row>
    <row r="14912" spans="2:2">
      <c r="B14912" s="1045"/>
    </row>
    <row r="14913" spans="2:2">
      <c r="B14913" s="1045"/>
    </row>
    <row r="14914" spans="2:2">
      <c r="B14914" s="1045"/>
    </row>
    <row r="14915" spans="2:2">
      <c r="B14915" s="1045"/>
    </row>
    <row r="14916" spans="2:2">
      <c r="B14916" s="1045"/>
    </row>
    <row r="14917" spans="2:2">
      <c r="B14917" s="1045"/>
    </row>
    <row r="14918" spans="2:2">
      <c r="B14918" s="1045"/>
    </row>
    <row r="14919" spans="2:2">
      <c r="B14919" s="1045"/>
    </row>
    <row r="14920" spans="2:2">
      <c r="B14920" s="1045"/>
    </row>
    <row r="14921" spans="2:2">
      <c r="B14921" s="1045"/>
    </row>
    <row r="14922" spans="2:2">
      <c r="B14922" s="1045"/>
    </row>
    <row r="14923" spans="2:2">
      <c r="B14923" s="1045"/>
    </row>
    <row r="14924" spans="2:2">
      <c r="B14924" s="1045"/>
    </row>
    <row r="14925" spans="2:2">
      <c r="B14925" s="1045"/>
    </row>
    <row r="14926" spans="2:2">
      <c r="B14926" s="1045"/>
    </row>
    <row r="14927" spans="2:2">
      <c r="B14927" s="1045"/>
    </row>
    <row r="14928" spans="2:2">
      <c r="B14928" s="1045"/>
    </row>
    <row r="14929" spans="2:2">
      <c r="B14929" s="1045"/>
    </row>
    <row r="14930" spans="2:2">
      <c r="B14930" s="1045"/>
    </row>
    <row r="14931" spans="2:2">
      <c r="B14931" s="1045"/>
    </row>
    <row r="14932" spans="2:2">
      <c r="B14932" s="1045"/>
    </row>
    <row r="14933" spans="2:2">
      <c r="B14933" s="1045"/>
    </row>
    <row r="14934" spans="2:2">
      <c r="B14934" s="1045"/>
    </row>
    <row r="14935" spans="2:2">
      <c r="B14935" s="1045"/>
    </row>
    <row r="14936" spans="2:2">
      <c r="B14936" s="1045"/>
    </row>
    <row r="14937" spans="2:2">
      <c r="B14937" s="1045"/>
    </row>
    <row r="14938" spans="2:2">
      <c r="B14938" s="1045"/>
    </row>
    <row r="14939" spans="2:2">
      <c r="B14939" s="1045"/>
    </row>
    <row r="14940" spans="2:2">
      <c r="B14940" s="1045"/>
    </row>
    <row r="14941" spans="2:2">
      <c r="B14941" s="1045"/>
    </row>
    <row r="14942" spans="2:2">
      <c r="B14942" s="1045"/>
    </row>
    <row r="14943" spans="2:2">
      <c r="B14943" s="1045"/>
    </row>
    <row r="14944" spans="2:2">
      <c r="B14944" s="1045"/>
    </row>
    <row r="14945" spans="2:2">
      <c r="B14945" s="1045"/>
    </row>
    <row r="14946" spans="2:2">
      <c r="B14946" s="1045"/>
    </row>
    <row r="14947" spans="2:2">
      <c r="B14947" s="1045"/>
    </row>
    <row r="14948" spans="2:2">
      <c r="B14948" s="1045"/>
    </row>
    <row r="14949" spans="2:2">
      <c r="B14949" s="1045"/>
    </row>
    <row r="14950" spans="2:2">
      <c r="B14950" s="1045"/>
    </row>
    <row r="14951" spans="2:2">
      <c r="B14951" s="1045"/>
    </row>
    <row r="14952" spans="2:2">
      <c r="B14952" s="1045"/>
    </row>
    <row r="14953" spans="2:2">
      <c r="B14953" s="1045"/>
    </row>
    <row r="14954" spans="2:2">
      <c r="B14954" s="1045"/>
    </row>
    <row r="14955" spans="2:2">
      <c r="B14955" s="1045"/>
    </row>
    <row r="14956" spans="2:2">
      <c r="B14956" s="1045"/>
    </row>
    <row r="14957" spans="2:2">
      <c r="B14957" s="1045"/>
    </row>
    <row r="14958" spans="2:2">
      <c r="B14958" s="1045"/>
    </row>
    <row r="14959" spans="2:2">
      <c r="B14959" s="1045"/>
    </row>
    <row r="14960" spans="2:2">
      <c r="B14960" s="1045"/>
    </row>
    <row r="14961" spans="2:2">
      <c r="B14961" s="1045"/>
    </row>
    <row r="14962" spans="2:2">
      <c r="B14962" s="1045"/>
    </row>
    <row r="14963" spans="2:2">
      <c r="B14963" s="1045"/>
    </row>
    <row r="14964" spans="2:2">
      <c r="B14964" s="1045"/>
    </row>
    <row r="14965" spans="2:2">
      <c r="B14965" s="1045"/>
    </row>
    <row r="14966" spans="2:2">
      <c r="B14966" s="1045"/>
    </row>
    <row r="14967" spans="2:2">
      <c r="B14967" s="1045"/>
    </row>
    <row r="14968" spans="2:2">
      <c r="B14968" s="1045"/>
    </row>
    <row r="14969" spans="2:2">
      <c r="B14969" s="1045"/>
    </row>
    <row r="14970" spans="2:2">
      <c r="B14970" s="1045"/>
    </row>
    <row r="14971" spans="2:2">
      <c r="B14971" s="1045"/>
    </row>
    <row r="14972" spans="2:2">
      <c r="B14972" s="1045"/>
    </row>
    <row r="14973" spans="2:2">
      <c r="B14973" s="1045"/>
    </row>
    <row r="14974" spans="2:2">
      <c r="B14974" s="1045"/>
    </row>
    <row r="14975" spans="2:2">
      <c r="B14975" s="1045"/>
    </row>
    <row r="14976" spans="2:2">
      <c r="B14976" s="1045"/>
    </row>
    <row r="14977" spans="2:2">
      <c r="B14977" s="1045"/>
    </row>
    <row r="14978" spans="2:2">
      <c r="B14978" s="1045"/>
    </row>
    <row r="14979" spans="2:2">
      <c r="B14979" s="1045"/>
    </row>
    <row r="14980" spans="2:2">
      <c r="B14980" s="1045"/>
    </row>
    <row r="14981" spans="2:2">
      <c r="B14981" s="1045"/>
    </row>
    <row r="14982" spans="2:2">
      <c r="B14982" s="1045"/>
    </row>
    <row r="14983" spans="2:2">
      <c r="B14983" s="1045"/>
    </row>
    <row r="14984" spans="2:2">
      <c r="B14984" s="1045"/>
    </row>
    <row r="14985" spans="2:2">
      <c r="B14985" s="1045"/>
    </row>
    <row r="14986" spans="2:2">
      <c r="B14986" s="1045"/>
    </row>
    <row r="14987" spans="2:2">
      <c r="B14987" s="1045"/>
    </row>
    <row r="14988" spans="2:2">
      <c r="B14988" s="1045"/>
    </row>
    <row r="14989" spans="2:2">
      <c r="B14989" s="1045"/>
    </row>
    <row r="14990" spans="2:2">
      <c r="B14990" s="1045"/>
    </row>
    <row r="14991" spans="2:2">
      <c r="B14991" s="1045"/>
    </row>
    <row r="14992" spans="2:2">
      <c r="B14992" s="1045"/>
    </row>
    <row r="14993" spans="2:2">
      <c r="B14993" s="1045"/>
    </row>
    <row r="14994" spans="2:2">
      <c r="B14994" s="1045"/>
    </row>
    <row r="14995" spans="2:2">
      <c r="B14995" s="1045"/>
    </row>
    <row r="14996" spans="2:2">
      <c r="B14996" s="1045"/>
    </row>
    <row r="14997" spans="2:2">
      <c r="B14997" s="1045"/>
    </row>
    <row r="14998" spans="2:2">
      <c r="B14998" s="1045"/>
    </row>
    <row r="14999" spans="2:2">
      <c r="B14999" s="1045"/>
    </row>
    <row r="15000" spans="2:2">
      <c r="B15000" s="1045"/>
    </row>
    <row r="15001" spans="2:2">
      <c r="B15001" s="1045"/>
    </row>
    <row r="15002" spans="2:2">
      <c r="B15002" s="1045"/>
    </row>
    <row r="15003" spans="2:2">
      <c r="B15003" s="1045"/>
    </row>
    <row r="15004" spans="2:2">
      <c r="B15004" s="1045"/>
    </row>
    <row r="15005" spans="2:2">
      <c r="B15005" s="1045"/>
    </row>
    <row r="15006" spans="2:2">
      <c r="B15006" s="1045"/>
    </row>
    <row r="15007" spans="2:2">
      <c r="B15007" s="1045"/>
    </row>
    <row r="15008" spans="2:2">
      <c r="B15008" s="1045"/>
    </row>
    <row r="15009" spans="2:2">
      <c r="B15009" s="1045"/>
    </row>
    <row r="15010" spans="2:2">
      <c r="B15010" s="1045"/>
    </row>
    <row r="15011" spans="2:2">
      <c r="B15011" s="1045"/>
    </row>
    <row r="15012" spans="2:2">
      <c r="B15012" s="1045"/>
    </row>
    <row r="15013" spans="2:2">
      <c r="B15013" s="1045"/>
    </row>
    <row r="15014" spans="2:2">
      <c r="B15014" s="1045"/>
    </row>
    <row r="15015" spans="2:2">
      <c r="B15015" s="1045"/>
    </row>
    <row r="15016" spans="2:2">
      <c r="B15016" s="1045"/>
    </row>
    <row r="15017" spans="2:2">
      <c r="B15017" s="1045"/>
    </row>
    <row r="15018" spans="2:2">
      <c r="B15018" s="1045"/>
    </row>
    <row r="15019" spans="2:2">
      <c r="B15019" s="1045"/>
    </row>
    <row r="15020" spans="2:2">
      <c r="B15020" s="1045"/>
    </row>
    <row r="15021" spans="2:2">
      <c r="B15021" s="1045"/>
    </row>
    <row r="15022" spans="2:2">
      <c r="B15022" s="1045"/>
    </row>
    <row r="15023" spans="2:2">
      <c r="B15023" s="1045"/>
    </row>
    <row r="15024" spans="2:2">
      <c r="B15024" s="1045"/>
    </row>
    <row r="15025" spans="2:2">
      <c r="B15025" s="1045"/>
    </row>
    <row r="15026" spans="2:2">
      <c r="B15026" s="1045"/>
    </row>
    <row r="15027" spans="2:2">
      <c r="B15027" s="1045"/>
    </row>
    <row r="15028" spans="2:2">
      <c r="B15028" s="1045"/>
    </row>
    <row r="15029" spans="2:2">
      <c r="B15029" s="1045"/>
    </row>
    <row r="15030" spans="2:2">
      <c r="B15030" s="1045"/>
    </row>
    <row r="15031" spans="2:2">
      <c r="B15031" s="1045"/>
    </row>
    <row r="15032" spans="2:2">
      <c r="B15032" s="1045"/>
    </row>
    <row r="15033" spans="2:2">
      <c r="B15033" s="1045"/>
    </row>
    <row r="15034" spans="2:2">
      <c r="B15034" s="1045"/>
    </row>
    <row r="15035" spans="2:2">
      <c r="B15035" s="1045"/>
    </row>
    <row r="15036" spans="2:2">
      <c r="B15036" s="1045"/>
    </row>
    <row r="15037" spans="2:2">
      <c r="B15037" s="1045"/>
    </row>
    <row r="15038" spans="2:2">
      <c r="B15038" s="1045"/>
    </row>
    <row r="15039" spans="2:2">
      <c r="B15039" s="1045"/>
    </row>
    <row r="15040" spans="2:2">
      <c r="B15040" s="1045"/>
    </row>
    <row r="15041" spans="2:2">
      <c r="B15041" s="1045"/>
    </row>
    <row r="15042" spans="2:2">
      <c r="B15042" s="1045"/>
    </row>
    <row r="15043" spans="2:2">
      <c r="B15043" s="1045"/>
    </row>
    <row r="15044" spans="2:2">
      <c r="B15044" s="1045"/>
    </row>
    <row r="15045" spans="2:2">
      <c r="B15045" s="1045"/>
    </row>
    <row r="15046" spans="2:2">
      <c r="B15046" s="1045"/>
    </row>
    <row r="15047" spans="2:2">
      <c r="B15047" s="1045"/>
    </row>
    <row r="15048" spans="2:2">
      <c r="B15048" s="1045"/>
    </row>
    <row r="15049" spans="2:2">
      <c r="B15049" s="1045"/>
    </row>
    <row r="15050" spans="2:2">
      <c r="B15050" s="1045"/>
    </row>
    <row r="15051" spans="2:2">
      <c r="B15051" s="1045"/>
    </row>
    <row r="15052" spans="2:2">
      <c r="B15052" s="1045"/>
    </row>
    <row r="15053" spans="2:2">
      <c r="B15053" s="1045"/>
    </row>
    <row r="15054" spans="2:2">
      <c r="B15054" s="1045"/>
    </row>
    <row r="15055" spans="2:2">
      <c r="B15055" s="1045"/>
    </row>
    <row r="15056" spans="2:2">
      <c r="B15056" s="1045"/>
    </row>
    <row r="15057" spans="2:2">
      <c r="B15057" s="1045"/>
    </row>
    <row r="15058" spans="2:2">
      <c r="B15058" s="1045"/>
    </row>
    <row r="15059" spans="2:2">
      <c r="B15059" s="1045"/>
    </row>
    <row r="15060" spans="2:2">
      <c r="B15060" s="1045"/>
    </row>
    <row r="15061" spans="2:2">
      <c r="B15061" s="1045"/>
    </row>
    <row r="15062" spans="2:2">
      <c r="B15062" s="1045"/>
    </row>
    <row r="15063" spans="2:2">
      <c r="B15063" s="1045"/>
    </row>
    <row r="15064" spans="2:2">
      <c r="B15064" s="1045"/>
    </row>
    <row r="15065" spans="2:2">
      <c r="B15065" s="1045"/>
    </row>
    <row r="15066" spans="2:2">
      <c r="B15066" s="1045"/>
    </row>
    <row r="15067" spans="2:2">
      <c r="B15067" s="1045"/>
    </row>
    <row r="15068" spans="2:2">
      <c r="B15068" s="1045"/>
    </row>
    <row r="15069" spans="2:2">
      <c r="B15069" s="1045"/>
    </row>
    <row r="15070" spans="2:2">
      <c r="B15070" s="1045"/>
    </row>
    <row r="15071" spans="2:2">
      <c r="B15071" s="1045"/>
    </row>
    <row r="15072" spans="2:2">
      <c r="B15072" s="1045"/>
    </row>
    <row r="15073" spans="2:2">
      <c r="B15073" s="1045"/>
    </row>
    <row r="15074" spans="2:2">
      <c r="B15074" s="1045"/>
    </row>
    <row r="15075" spans="2:2">
      <c r="B15075" s="1045"/>
    </row>
    <row r="15076" spans="2:2">
      <c r="B15076" s="1045"/>
    </row>
    <row r="15077" spans="2:2">
      <c r="B15077" s="1045"/>
    </row>
    <row r="15078" spans="2:2">
      <c r="B15078" s="1045"/>
    </row>
    <row r="15079" spans="2:2">
      <c r="B15079" s="1045"/>
    </row>
    <row r="15080" spans="2:2">
      <c r="B15080" s="1045"/>
    </row>
    <row r="15081" spans="2:2">
      <c r="B15081" s="1045"/>
    </row>
    <row r="15082" spans="2:2">
      <c r="B15082" s="1045"/>
    </row>
    <row r="15083" spans="2:2">
      <c r="B15083" s="1045"/>
    </row>
    <row r="15084" spans="2:2">
      <c r="B15084" s="1045"/>
    </row>
    <row r="15085" spans="2:2">
      <c r="B15085" s="1045"/>
    </row>
    <row r="15086" spans="2:2">
      <c r="B15086" s="1045"/>
    </row>
    <row r="15087" spans="2:2">
      <c r="B15087" s="1045"/>
    </row>
    <row r="15088" spans="2:2">
      <c r="B15088" s="1045"/>
    </row>
    <row r="15089" spans="2:2">
      <c r="B15089" s="1045"/>
    </row>
    <row r="15090" spans="2:2">
      <c r="B15090" s="1045"/>
    </row>
    <row r="15091" spans="2:2">
      <c r="B15091" s="1045"/>
    </row>
    <row r="15092" spans="2:2">
      <c r="B15092" s="1045"/>
    </row>
    <row r="15093" spans="2:2">
      <c r="B15093" s="1045"/>
    </row>
    <row r="15094" spans="2:2">
      <c r="B15094" s="1045"/>
    </row>
    <row r="15095" spans="2:2">
      <c r="B15095" s="1045"/>
    </row>
    <row r="15096" spans="2:2">
      <c r="B15096" s="1045"/>
    </row>
    <row r="15097" spans="2:2">
      <c r="B15097" s="1045"/>
    </row>
    <row r="15098" spans="2:2">
      <c r="B15098" s="1045"/>
    </row>
    <row r="15099" spans="2:2">
      <c r="B15099" s="1045"/>
    </row>
    <row r="15100" spans="2:2">
      <c r="B15100" s="1045"/>
    </row>
    <row r="15101" spans="2:2">
      <c r="B15101" s="1045"/>
    </row>
    <row r="15102" spans="2:2">
      <c r="B15102" s="1045"/>
    </row>
    <row r="15103" spans="2:2">
      <c r="B15103" s="1045"/>
    </row>
    <row r="15104" spans="2:2">
      <c r="B15104" s="1045"/>
    </row>
    <row r="15105" spans="2:2">
      <c r="B15105" s="1045"/>
    </row>
    <row r="15106" spans="2:2">
      <c r="B15106" s="1045"/>
    </row>
    <row r="15107" spans="2:2">
      <c r="B15107" s="1045"/>
    </row>
    <row r="15108" spans="2:2">
      <c r="B15108" s="1045"/>
    </row>
    <row r="15109" spans="2:2">
      <c r="B15109" s="1045"/>
    </row>
    <row r="15110" spans="2:2">
      <c r="B15110" s="1045"/>
    </row>
    <row r="15111" spans="2:2">
      <c r="B15111" s="1045"/>
    </row>
    <row r="15112" spans="2:2">
      <c r="B15112" s="1045"/>
    </row>
    <row r="15113" spans="2:2">
      <c r="B15113" s="1045"/>
    </row>
    <row r="15114" spans="2:2">
      <c r="B15114" s="1045"/>
    </row>
    <row r="15115" spans="2:2">
      <c r="B15115" s="1045"/>
    </row>
    <row r="15116" spans="2:2">
      <c r="B15116" s="1045"/>
    </row>
    <row r="15117" spans="2:2">
      <c r="B15117" s="1045"/>
    </row>
    <row r="15118" spans="2:2">
      <c r="B15118" s="1045"/>
    </row>
    <row r="15119" spans="2:2">
      <c r="B15119" s="1045"/>
    </row>
    <row r="15120" spans="2:2">
      <c r="B15120" s="1045"/>
    </row>
    <row r="15121" spans="2:2">
      <c r="B15121" s="1045"/>
    </row>
    <row r="15122" spans="2:2">
      <c r="B15122" s="1045"/>
    </row>
    <row r="15123" spans="2:2">
      <c r="B15123" s="1045"/>
    </row>
    <row r="15124" spans="2:2">
      <c r="B15124" s="1045"/>
    </row>
    <row r="15125" spans="2:2">
      <c r="B15125" s="1045"/>
    </row>
    <row r="15126" spans="2:2">
      <c r="B15126" s="1045"/>
    </row>
    <row r="15127" spans="2:2">
      <c r="B15127" s="1045"/>
    </row>
    <row r="15128" spans="2:2">
      <c r="B15128" s="1045"/>
    </row>
    <row r="15129" spans="2:2">
      <c r="B15129" s="1045"/>
    </row>
    <row r="15130" spans="2:2">
      <c r="B15130" s="1045"/>
    </row>
    <row r="15131" spans="2:2">
      <c r="B15131" s="1045"/>
    </row>
    <row r="15132" spans="2:2">
      <c r="B15132" s="1045"/>
    </row>
    <row r="15133" spans="2:2">
      <c r="B15133" s="1045"/>
    </row>
    <row r="15134" spans="2:2">
      <c r="B15134" s="1045"/>
    </row>
    <row r="15135" spans="2:2">
      <c r="B15135" s="1045"/>
    </row>
    <row r="15136" spans="2:2">
      <c r="B15136" s="1045"/>
    </row>
    <row r="15137" spans="2:2">
      <c r="B15137" s="1045"/>
    </row>
    <row r="15138" spans="2:2">
      <c r="B15138" s="1045"/>
    </row>
    <row r="15139" spans="2:2">
      <c r="B15139" s="1045"/>
    </row>
    <row r="15140" spans="2:2">
      <c r="B15140" s="1045"/>
    </row>
    <row r="15141" spans="2:2">
      <c r="B15141" s="1045"/>
    </row>
    <row r="15142" spans="2:2">
      <c r="B15142" s="1045"/>
    </row>
    <row r="15143" spans="2:2">
      <c r="B15143" s="1045"/>
    </row>
    <row r="15144" spans="2:2">
      <c r="B15144" s="1045"/>
    </row>
    <row r="15145" spans="2:2">
      <c r="B15145" s="1045"/>
    </row>
    <row r="15146" spans="2:2">
      <c r="B15146" s="1045"/>
    </row>
    <row r="15147" spans="2:2">
      <c r="B15147" s="1045"/>
    </row>
    <row r="15148" spans="2:2">
      <c r="B15148" s="1045"/>
    </row>
    <row r="15149" spans="2:2">
      <c r="B15149" s="1045"/>
    </row>
    <row r="15150" spans="2:2">
      <c r="B15150" s="1045"/>
    </row>
    <row r="15151" spans="2:2">
      <c r="B15151" s="1045"/>
    </row>
    <row r="15152" spans="2:2">
      <c r="B15152" s="1045"/>
    </row>
    <row r="15153" spans="2:2">
      <c r="B15153" s="1045"/>
    </row>
    <row r="15154" spans="2:2">
      <c r="B15154" s="1045"/>
    </row>
    <row r="15155" spans="2:2">
      <c r="B15155" s="1045"/>
    </row>
    <row r="15156" spans="2:2">
      <c r="B15156" s="1045"/>
    </row>
    <row r="15157" spans="2:2">
      <c r="B15157" s="1045"/>
    </row>
    <row r="15158" spans="2:2">
      <c r="B15158" s="1045"/>
    </row>
    <row r="15159" spans="2:2">
      <c r="B15159" s="1045"/>
    </row>
    <row r="15160" spans="2:2">
      <c r="B15160" s="1045"/>
    </row>
    <row r="15161" spans="2:2">
      <c r="B15161" s="1045"/>
    </row>
    <row r="15162" spans="2:2">
      <c r="B15162" s="1045"/>
    </row>
    <row r="15163" spans="2:2">
      <c r="B15163" s="1045"/>
    </row>
    <row r="15164" spans="2:2">
      <c r="B15164" s="1045"/>
    </row>
    <row r="15165" spans="2:2">
      <c r="B15165" s="1045"/>
    </row>
    <row r="15166" spans="2:2">
      <c r="B15166" s="1045"/>
    </row>
    <row r="15167" spans="2:2">
      <c r="B15167" s="1045"/>
    </row>
    <row r="15168" spans="2:2">
      <c r="B15168" s="1045"/>
    </row>
    <row r="15169" spans="2:2">
      <c r="B15169" s="1045"/>
    </row>
    <row r="15170" spans="2:2">
      <c r="B15170" s="1045"/>
    </row>
    <row r="15171" spans="2:2">
      <c r="B15171" s="1045"/>
    </row>
    <row r="15172" spans="2:2">
      <c r="B15172" s="1045"/>
    </row>
    <row r="15173" spans="2:2">
      <c r="B15173" s="1045"/>
    </row>
    <row r="15174" spans="2:2">
      <c r="B15174" s="1045"/>
    </row>
    <row r="15175" spans="2:2">
      <c r="B15175" s="1045"/>
    </row>
    <row r="15176" spans="2:2">
      <c r="B15176" s="1045"/>
    </row>
    <row r="15177" spans="2:2">
      <c r="B15177" s="1045"/>
    </row>
    <row r="15178" spans="2:2">
      <c r="B15178" s="1045"/>
    </row>
    <row r="15179" spans="2:2">
      <c r="B15179" s="1045"/>
    </row>
    <row r="15180" spans="2:2">
      <c r="B15180" s="1045"/>
    </row>
    <row r="15181" spans="2:2">
      <c r="B15181" s="1045"/>
    </row>
    <row r="15182" spans="2:2">
      <c r="B15182" s="1045"/>
    </row>
    <row r="15183" spans="2:2">
      <c r="B15183" s="1045"/>
    </row>
    <row r="15184" spans="2:2">
      <c r="B15184" s="1045"/>
    </row>
    <row r="15185" spans="2:2">
      <c r="B15185" s="1045"/>
    </row>
    <row r="15186" spans="2:2">
      <c r="B15186" s="1045"/>
    </row>
    <row r="15187" spans="2:2">
      <c r="B15187" s="1045"/>
    </row>
    <row r="15188" spans="2:2">
      <c r="B15188" s="1045"/>
    </row>
    <row r="15189" spans="2:2">
      <c r="B15189" s="1045"/>
    </row>
    <row r="15190" spans="2:2">
      <c r="B15190" s="1045"/>
    </row>
    <row r="15191" spans="2:2">
      <c r="B15191" s="1045"/>
    </row>
    <row r="15192" spans="2:2">
      <c r="B15192" s="1045"/>
    </row>
    <row r="15193" spans="2:2">
      <c r="B15193" s="1045"/>
    </row>
    <row r="15194" spans="2:2">
      <c r="B15194" s="1045"/>
    </row>
    <row r="15195" spans="2:2">
      <c r="B15195" s="1045"/>
    </row>
    <row r="15196" spans="2:2">
      <c r="B15196" s="1045"/>
    </row>
    <row r="15197" spans="2:2">
      <c r="B15197" s="1045"/>
    </row>
    <row r="15198" spans="2:2">
      <c r="B15198" s="1045"/>
    </row>
    <row r="15199" spans="2:2">
      <c r="B15199" s="1045"/>
    </row>
    <row r="15200" spans="2:2">
      <c r="B15200" s="1045"/>
    </row>
    <row r="15201" spans="2:2">
      <c r="B15201" s="1045"/>
    </row>
    <row r="15202" spans="2:2">
      <c r="B15202" s="1045"/>
    </row>
    <row r="15203" spans="2:2">
      <c r="B15203" s="1045"/>
    </row>
    <row r="15204" spans="2:2">
      <c r="B15204" s="1045"/>
    </row>
    <row r="15205" spans="2:2">
      <c r="B15205" s="1045"/>
    </row>
    <row r="15206" spans="2:2">
      <c r="B15206" s="1045"/>
    </row>
    <row r="15207" spans="2:2">
      <c r="B15207" s="1045"/>
    </row>
    <row r="15208" spans="2:2">
      <c r="B15208" s="1045"/>
    </row>
    <row r="15209" spans="2:2">
      <c r="B15209" s="1045"/>
    </row>
    <row r="15210" spans="2:2">
      <c r="B15210" s="1045"/>
    </row>
    <row r="15211" spans="2:2">
      <c r="B15211" s="1045"/>
    </row>
    <row r="15212" spans="2:2">
      <c r="B15212" s="1045"/>
    </row>
    <row r="15213" spans="2:2">
      <c r="B15213" s="1045"/>
    </row>
    <row r="15214" spans="2:2">
      <c r="B15214" s="1045"/>
    </row>
    <row r="15215" spans="2:2">
      <c r="B15215" s="1045"/>
    </row>
    <row r="15216" spans="2:2">
      <c r="B15216" s="1045"/>
    </row>
    <row r="15217" spans="2:2">
      <c r="B15217" s="1045"/>
    </row>
    <row r="15218" spans="2:2">
      <c r="B15218" s="1045"/>
    </row>
    <row r="15219" spans="2:2">
      <c r="B15219" s="1045"/>
    </row>
    <row r="15220" spans="2:2">
      <c r="B15220" s="1045"/>
    </row>
    <row r="15221" spans="2:2">
      <c r="B15221" s="1045"/>
    </row>
    <row r="15222" spans="2:2">
      <c r="B15222" s="1045"/>
    </row>
    <row r="15223" spans="2:2">
      <c r="B15223" s="1045"/>
    </row>
    <row r="15224" spans="2:2">
      <c r="B15224" s="1045"/>
    </row>
    <row r="15225" spans="2:2">
      <c r="B15225" s="1045"/>
    </row>
    <row r="15226" spans="2:2">
      <c r="B15226" s="1045"/>
    </row>
    <row r="15227" spans="2:2">
      <c r="B15227" s="1045"/>
    </row>
    <row r="15228" spans="2:2">
      <c r="B15228" s="1045"/>
    </row>
    <row r="15229" spans="2:2">
      <c r="B15229" s="1045"/>
    </row>
    <row r="15230" spans="2:2">
      <c r="B15230" s="1045"/>
    </row>
    <row r="15231" spans="2:2">
      <c r="B15231" s="1045"/>
    </row>
    <row r="15232" spans="2:2">
      <c r="B15232" s="1045"/>
    </row>
    <row r="15233" spans="2:2">
      <c r="B15233" s="1045"/>
    </row>
    <row r="15234" spans="2:2">
      <c r="B15234" s="1045"/>
    </row>
    <row r="15235" spans="2:2">
      <c r="B15235" s="1045"/>
    </row>
    <row r="15236" spans="2:2">
      <c r="B15236" s="1045"/>
    </row>
    <row r="15237" spans="2:2">
      <c r="B15237" s="1045"/>
    </row>
    <row r="15238" spans="2:2">
      <c r="B15238" s="1045"/>
    </row>
    <row r="15239" spans="2:2">
      <c r="B15239" s="1045"/>
    </row>
    <row r="15240" spans="2:2">
      <c r="B15240" s="1045"/>
    </row>
    <row r="15241" spans="2:2">
      <c r="B15241" s="1045"/>
    </row>
    <row r="15242" spans="2:2">
      <c r="B15242" s="1045"/>
    </row>
    <row r="15243" spans="2:2">
      <c r="B15243" s="1045"/>
    </row>
    <row r="15244" spans="2:2">
      <c r="B15244" s="1045"/>
    </row>
    <row r="15245" spans="2:2">
      <c r="B15245" s="1045"/>
    </row>
    <row r="15246" spans="2:2">
      <c r="B15246" s="1045"/>
    </row>
    <row r="15247" spans="2:2">
      <c r="B15247" s="1045"/>
    </row>
    <row r="15248" spans="2:2">
      <c r="B15248" s="1045"/>
    </row>
    <row r="15249" spans="2:2">
      <c r="B15249" s="1045"/>
    </row>
    <row r="15250" spans="2:2">
      <c r="B15250" s="1045"/>
    </row>
    <row r="15251" spans="2:2">
      <c r="B15251" s="1045"/>
    </row>
    <row r="15252" spans="2:2">
      <c r="B15252" s="1045"/>
    </row>
    <row r="15253" spans="2:2">
      <c r="B15253" s="1045"/>
    </row>
    <row r="15254" spans="2:2">
      <c r="B15254" s="1045"/>
    </row>
    <row r="15255" spans="2:2">
      <c r="B15255" s="1045"/>
    </row>
    <row r="15256" spans="2:2">
      <c r="B15256" s="1045"/>
    </row>
    <row r="15257" spans="2:2">
      <c r="B15257" s="1045"/>
    </row>
    <row r="15258" spans="2:2">
      <c r="B15258" s="1045"/>
    </row>
    <row r="15259" spans="2:2">
      <c r="B15259" s="1045"/>
    </row>
    <row r="15260" spans="2:2">
      <c r="B15260" s="1045"/>
    </row>
    <row r="15261" spans="2:2">
      <c r="B15261" s="1045"/>
    </row>
    <row r="15262" spans="2:2">
      <c r="B15262" s="1045"/>
    </row>
    <row r="15263" spans="2:2">
      <c r="B15263" s="1045"/>
    </row>
    <row r="15264" spans="2:2">
      <c r="B15264" s="1045"/>
    </row>
    <row r="15265" spans="2:2">
      <c r="B15265" s="1045"/>
    </row>
    <row r="15266" spans="2:2">
      <c r="B15266" s="1045"/>
    </row>
    <row r="15267" spans="2:2">
      <c r="B15267" s="1045"/>
    </row>
    <row r="15268" spans="2:2">
      <c r="B15268" s="1045"/>
    </row>
    <row r="15269" spans="2:2">
      <c r="B15269" s="1045"/>
    </row>
    <row r="15270" spans="2:2">
      <c r="B15270" s="1045"/>
    </row>
    <row r="15271" spans="2:2">
      <c r="B15271" s="1045"/>
    </row>
    <row r="15272" spans="2:2">
      <c r="B15272" s="1045"/>
    </row>
    <row r="15273" spans="2:2">
      <c r="B15273" s="1045"/>
    </row>
    <row r="15274" spans="2:2">
      <c r="B15274" s="1045"/>
    </row>
    <row r="15275" spans="2:2">
      <c r="B15275" s="1045"/>
    </row>
    <row r="15276" spans="2:2">
      <c r="B15276" s="1045"/>
    </row>
    <row r="15277" spans="2:2">
      <c r="B15277" s="1045"/>
    </row>
    <row r="15278" spans="2:2">
      <c r="B15278" s="1045"/>
    </row>
    <row r="15279" spans="2:2">
      <c r="B15279" s="1045"/>
    </row>
    <row r="15280" spans="2:2">
      <c r="B15280" s="1045"/>
    </row>
    <row r="15281" spans="2:2">
      <c r="B15281" s="1045"/>
    </row>
    <row r="15282" spans="2:2">
      <c r="B15282" s="1045"/>
    </row>
    <row r="15283" spans="2:2">
      <c r="B15283" s="1045"/>
    </row>
    <row r="15284" spans="2:2">
      <c r="B15284" s="1045"/>
    </row>
    <row r="15285" spans="2:2">
      <c r="B15285" s="1045"/>
    </row>
    <row r="15286" spans="2:2">
      <c r="B15286" s="1045"/>
    </row>
    <row r="15287" spans="2:2">
      <c r="B15287" s="1045"/>
    </row>
    <row r="15288" spans="2:2">
      <c r="B15288" s="1045"/>
    </row>
    <row r="15289" spans="2:2">
      <c r="B15289" s="1045"/>
    </row>
    <row r="15290" spans="2:2">
      <c r="B15290" s="1045"/>
    </row>
    <row r="15291" spans="2:2">
      <c r="B15291" s="1045"/>
    </row>
    <row r="15292" spans="2:2">
      <c r="B15292" s="1045"/>
    </row>
    <row r="15293" spans="2:2">
      <c r="B15293" s="1045"/>
    </row>
    <row r="15294" spans="2:2">
      <c r="B15294" s="1045"/>
    </row>
    <row r="15295" spans="2:2">
      <c r="B15295" s="1045"/>
    </row>
    <row r="15296" spans="2:2">
      <c r="B15296" s="1045"/>
    </row>
    <row r="15297" spans="2:2">
      <c r="B15297" s="1045"/>
    </row>
    <row r="15298" spans="2:2">
      <c r="B15298" s="1045"/>
    </row>
    <row r="15299" spans="2:2">
      <c r="B15299" s="1045"/>
    </row>
    <row r="15300" spans="2:2">
      <c r="B15300" s="1045"/>
    </row>
    <row r="15301" spans="2:2">
      <c r="B15301" s="1045"/>
    </row>
    <row r="15302" spans="2:2">
      <c r="B15302" s="1045"/>
    </row>
    <row r="15303" spans="2:2">
      <c r="B15303" s="1045"/>
    </row>
    <row r="15304" spans="2:2">
      <c r="B15304" s="1045"/>
    </row>
    <row r="15305" spans="2:2">
      <c r="B15305" s="1045"/>
    </row>
    <row r="15306" spans="2:2">
      <c r="B15306" s="1045"/>
    </row>
    <row r="15307" spans="2:2">
      <c r="B15307" s="1045"/>
    </row>
    <row r="15308" spans="2:2">
      <c r="B15308" s="1045"/>
    </row>
    <row r="15309" spans="2:2">
      <c r="B15309" s="1045"/>
    </row>
    <row r="15310" spans="2:2">
      <c r="B15310" s="1045"/>
    </row>
    <row r="15311" spans="2:2">
      <c r="B15311" s="1045"/>
    </row>
    <row r="15312" spans="2:2">
      <c r="B15312" s="1045"/>
    </row>
    <row r="15313" spans="2:2">
      <c r="B15313" s="1045"/>
    </row>
    <row r="15314" spans="2:2">
      <c r="B15314" s="1045"/>
    </row>
    <row r="15315" spans="2:2">
      <c r="B15315" s="1045"/>
    </row>
    <row r="15316" spans="2:2">
      <c r="B15316" s="1045"/>
    </row>
    <row r="15317" spans="2:2">
      <c r="B15317" s="1045"/>
    </row>
    <row r="15318" spans="2:2">
      <c r="B15318" s="1045"/>
    </row>
    <row r="15319" spans="2:2">
      <c r="B15319" s="1045"/>
    </row>
    <row r="15320" spans="2:2">
      <c r="B15320" s="1045"/>
    </row>
    <row r="15321" spans="2:2">
      <c r="B15321" s="1045"/>
    </row>
    <row r="15322" spans="2:2">
      <c r="B15322" s="1045"/>
    </row>
    <row r="15323" spans="2:2">
      <c r="B15323" s="1045"/>
    </row>
    <row r="15324" spans="2:2">
      <c r="B15324" s="1045"/>
    </row>
    <row r="15325" spans="2:2">
      <c r="B15325" s="1045"/>
    </row>
    <row r="15326" spans="2:2">
      <c r="B15326" s="1045"/>
    </row>
    <row r="15327" spans="2:2">
      <c r="B15327" s="1045"/>
    </row>
    <row r="15328" spans="2:2">
      <c r="B15328" s="1045"/>
    </row>
    <row r="15329" spans="2:2">
      <c r="B15329" s="1045"/>
    </row>
    <row r="15330" spans="2:2">
      <c r="B15330" s="1045"/>
    </row>
    <row r="15331" spans="2:2">
      <c r="B15331" s="1045"/>
    </row>
    <row r="15332" spans="2:2">
      <c r="B15332" s="1045"/>
    </row>
    <row r="15333" spans="2:2">
      <c r="B15333" s="1045"/>
    </row>
    <row r="15334" spans="2:2">
      <c r="B15334" s="1045"/>
    </row>
    <row r="15335" spans="2:2">
      <c r="B15335" s="1045"/>
    </row>
    <row r="15336" spans="2:2">
      <c r="B15336" s="1045"/>
    </row>
    <row r="15337" spans="2:2">
      <c r="B15337" s="1045"/>
    </row>
    <row r="15338" spans="2:2">
      <c r="B15338" s="1045"/>
    </row>
    <row r="15339" spans="2:2">
      <c r="B15339" s="1045"/>
    </row>
    <row r="15340" spans="2:2">
      <c r="B15340" s="1045"/>
    </row>
    <row r="15341" spans="2:2">
      <c r="B15341" s="1045"/>
    </row>
    <row r="15342" spans="2:2">
      <c r="B15342" s="1045"/>
    </row>
    <row r="15343" spans="2:2">
      <c r="B15343" s="1045"/>
    </row>
    <row r="15344" spans="2:2">
      <c r="B15344" s="1045"/>
    </row>
    <row r="15345" spans="2:2">
      <c r="B15345" s="1045"/>
    </row>
    <row r="15346" spans="2:2">
      <c r="B15346" s="1045"/>
    </row>
    <row r="15347" spans="2:2">
      <c r="B15347" s="1045"/>
    </row>
    <row r="15348" spans="2:2">
      <c r="B15348" s="1045"/>
    </row>
    <row r="15349" spans="2:2">
      <c r="B15349" s="1045"/>
    </row>
    <row r="15350" spans="2:2">
      <c r="B15350" s="1045"/>
    </row>
    <row r="15351" spans="2:2">
      <c r="B15351" s="1045"/>
    </row>
    <row r="15352" spans="2:2">
      <c r="B15352" s="1045"/>
    </row>
    <row r="15353" spans="2:2">
      <c r="B15353" s="1045"/>
    </row>
    <row r="15354" spans="2:2">
      <c r="B15354" s="1045"/>
    </row>
    <row r="15355" spans="2:2">
      <c r="B15355" s="1045"/>
    </row>
    <row r="15356" spans="2:2">
      <c r="B15356" s="1045"/>
    </row>
    <row r="15357" spans="2:2">
      <c r="B15357" s="1045"/>
    </row>
    <row r="15358" spans="2:2">
      <c r="B15358" s="1045"/>
    </row>
    <row r="15359" spans="2:2">
      <c r="B15359" s="1045"/>
    </row>
    <row r="15360" spans="2:2">
      <c r="B15360" s="1045"/>
    </row>
    <row r="15361" spans="2:2">
      <c r="B15361" s="1045"/>
    </row>
    <row r="15362" spans="2:2">
      <c r="B15362" s="1045"/>
    </row>
    <row r="15363" spans="2:2">
      <c r="B15363" s="1045"/>
    </row>
    <row r="15364" spans="2:2">
      <c r="B15364" s="1045"/>
    </row>
    <row r="15365" spans="2:2">
      <c r="B15365" s="1045"/>
    </row>
    <row r="15366" spans="2:2">
      <c r="B15366" s="1045"/>
    </row>
    <row r="15367" spans="2:2">
      <c r="B15367" s="1045"/>
    </row>
    <row r="15368" spans="2:2">
      <c r="B15368" s="1045"/>
    </row>
    <row r="15369" spans="2:2">
      <c r="B15369" s="1045"/>
    </row>
    <row r="15370" spans="2:2">
      <c r="B15370" s="1045"/>
    </row>
    <row r="15371" spans="2:2">
      <c r="B15371" s="1045"/>
    </row>
    <row r="15372" spans="2:2">
      <c r="B15372" s="1045"/>
    </row>
    <row r="15373" spans="2:2">
      <c r="B15373" s="1045"/>
    </row>
    <row r="15374" spans="2:2">
      <c r="B15374" s="1045"/>
    </row>
    <row r="15375" spans="2:2">
      <c r="B15375" s="1045"/>
    </row>
    <row r="15376" spans="2:2">
      <c r="B15376" s="1045"/>
    </row>
    <row r="15377" spans="2:2">
      <c r="B15377" s="1045"/>
    </row>
    <row r="15378" spans="2:2">
      <c r="B15378" s="1045"/>
    </row>
    <row r="15379" spans="2:2">
      <c r="B15379" s="1045"/>
    </row>
    <row r="15380" spans="2:2">
      <c r="B15380" s="1045"/>
    </row>
    <row r="15381" spans="2:2">
      <c r="B15381" s="1045"/>
    </row>
    <row r="15382" spans="2:2">
      <c r="B15382" s="1045"/>
    </row>
    <row r="15383" spans="2:2">
      <c r="B15383" s="1045"/>
    </row>
    <row r="15384" spans="2:2">
      <c r="B15384" s="1045"/>
    </row>
    <row r="15385" spans="2:2">
      <c r="B15385" s="1045"/>
    </row>
    <row r="15386" spans="2:2">
      <c r="B15386" s="1045"/>
    </row>
    <row r="15387" spans="2:2">
      <c r="B15387" s="1045"/>
    </row>
    <row r="15388" spans="2:2">
      <c r="B15388" s="1045"/>
    </row>
    <row r="15389" spans="2:2">
      <c r="B15389" s="1045"/>
    </row>
    <row r="15390" spans="2:2">
      <c r="B15390" s="1045"/>
    </row>
    <row r="15391" spans="2:2">
      <c r="B15391" s="1045"/>
    </row>
    <row r="15392" spans="2:2">
      <c r="B15392" s="1045"/>
    </row>
    <row r="15393" spans="2:2">
      <c r="B15393" s="1045"/>
    </row>
    <row r="15394" spans="2:2">
      <c r="B15394" s="1045"/>
    </row>
    <row r="15395" spans="2:2">
      <c r="B15395" s="1045"/>
    </row>
    <row r="15396" spans="2:2">
      <c r="B15396" s="1045"/>
    </row>
    <row r="15397" spans="2:2">
      <c r="B15397" s="1045"/>
    </row>
    <row r="15398" spans="2:2">
      <c r="B15398" s="1045"/>
    </row>
    <row r="15399" spans="2:2">
      <c r="B15399" s="1045"/>
    </row>
    <row r="15400" spans="2:2">
      <c r="B15400" s="1045"/>
    </row>
    <row r="15401" spans="2:2">
      <c r="B15401" s="1045"/>
    </row>
    <row r="15402" spans="2:2">
      <c r="B15402" s="1045"/>
    </row>
    <row r="15403" spans="2:2">
      <c r="B15403" s="1045"/>
    </row>
    <row r="15404" spans="2:2">
      <c r="B15404" s="1045"/>
    </row>
    <row r="15405" spans="2:2">
      <c r="B15405" s="1045"/>
    </row>
    <row r="15406" spans="2:2">
      <c r="B15406" s="1045"/>
    </row>
    <row r="15407" spans="2:2">
      <c r="B15407" s="1045"/>
    </row>
    <row r="15408" spans="2:2">
      <c r="B15408" s="1045"/>
    </row>
    <row r="15409" spans="2:2">
      <c r="B15409" s="1045"/>
    </row>
    <row r="15410" spans="2:2">
      <c r="B15410" s="1045"/>
    </row>
    <row r="15411" spans="2:2">
      <c r="B15411" s="1045"/>
    </row>
    <row r="15412" spans="2:2">
      <c r="B15412" s="1045"/>
    </row>
    <row r="15413" spans="2:2">
      <c r="B15413" s="1045"/>
    </row>
    <row r="15414" spans="2:2">
      <c r="B15414" s="1045"/>
    </row>
    <row r="15415" spans="2:2">
      <c r="B15415" s="1045"/>
    </row>
    <row r="15416" spans="2:2">
      <c r="B15416" s="1045"/>
    </row>
    <row r="15417" spans="2:2">
      <c r="B15417" s="1045"/>
    </row>
    <row r="15418" spans="2:2">
      <c r="B15418" s="1045"/>
    </row>
    <row r="15419" spans="2:2">
      <c r="B15419" s="1045"/>
    </row>
    <row r="15420" spans="2:2">
      <c r="B15420" s="1045"/>
    </row>
    <row r="15421" spans="2:2">
      <c r="B15421" s="1045"/>
    </row>
    <row r="15422" spans="2:2">
      <c r="B15422" s="1045"/>
    </row>
    <row r="15423" spans="2:2">
      <c r="B15423" s="1045"/>
    </row>
    <row r="15424" spans="2:2">
      <c r="B15424" s="1045"/>
    </row>
    <row r="15425" spans="2:2">
      <c r="B15425" s="1045"/>
    </row>
    <row r="15426" spans="2:2">
      <c r="B15426" s="1045"/>
    </row>
    <row r="15427" spans="2:2">
      <c r="B15427" s="1045"/>
    </row>
    <row r="15428" spans="2:2">
      <c r="B15428" s="1045"/>
    </row>
    <row r="15429" spans="2:2">
      <c r="B15429" s="1045"/>
    </row>
    <row r="15430" spans="2:2">
      <c r="B15430" s="1045"/>
    </row>
    <row r="15431" spans="2:2">
      <c r="B15431" s="1045"/>
    </row>
    <row r="15432" spans="2:2">
      <c r="B15432" s="1045"/>
    </row>
    <row r="15433" spans="2:2">
      <c r="B15433" s="1045"/>
    </row>
    <row r="15434" spans="2:2">
      <c r="B15434" s="1045"/>
    </row>
    <row r="15435" spans="2:2">
      <c r="B15435" s="1045"/>
    </row>
    <row r="15436" spans="2:2">
      <c r="B15436" s="1045"/>
    </row>
    <row r="15437" spans="2:2">
      <c r="B15437" s="1045"/>
    </row>
    <row r="15438" spans="2:2">
      <c r="B15438" s="1045"/>
    </row>
    <row r="15439" spans="2:2">
      <c r="B15439" s="1045"/>
    </row>
    <row r="15440" spans="2:2">
      <c r="B15440" s="1045"/>
    </row>
    <row r="15441" spans="2:2">
      <c r="B15441" s="1045"/>
    </row>
    <row r="15442" spans="2:2">
      <c r="B15442" s="1045"/>
    </row>
    <row r="15443" spans="2:2">
      <c r="B15443" s="1045"/>
    </row>
    <row r="15444" spans="2:2">
      <c r="B15444" s="1045"/>
    </row>
    <row r="15445" spans="2:2">
      <c r="B15445" s="1045"/>
    </row>
    <row r="15446" spans="2:2">
      <c r="B15446" s="1045"/>
    </row>
    <row r="15447" spans="2:2">
      <c r="B15447" s="1045"/>
    </row>
    <row r="15448" spans="2:2">
      <c r="B15448" s="1045"/>
    </row>
    <row r="15449" spans="2:2">
      <c r="B15449" s="1045"/>
    </row>
    <row r="15450" spans="2:2">
      <c r="B15450" s="1045"/>
    </row>
    <row r="15451" spans="2:2">
      <c r="B15451" s="1045"/>
    </row>
    <row r="15452" spans="2:2">
      <c r="B15452" s="1045"/>
    </row>
    <row r="15453" spans="2:2">
      <c r="B15453" s="1045"/>
    </row>
    <row r="15454" spans="2:2">
      <c r="B15454" s="1045"/>
    </row>
    <row r="15455" spans="2:2">
      <c r="B15455" s="1045"/>
    </row>
    <row r="15456" spans="2:2">
      <c r="B15456" s="1045"/>
    </row>
    <row r="15457" spans="2:2">
      <c r="B15457" s="1045"/>
    </row>
    <row r="15458" spans="2:2">
      <c r="B15458" s="1045"/>
    </row>
    <row r="15459" spans="2:2">
      <c r="B15459" s="1045"/>
    </row>
    <row r="15460" spans="2:2">
      <c r="B15460" s="1045"/>
    </row>
    <row r="15461" spans="2:2">
      <c r="B15461" s="1045"/>
    </row>
    <row r="15462" spans="2:2">
      <c r="B15462" s="1045"/>
    </row>
    <row r="15463" spans="2:2">
      <c r="B15463" s="1045"/>
    </row>
    <row r="15464" spans="2:2">
      <c r="B15464" s="1045"/>
    </row>
    <row r="15465" spans="2:2">
      <c r="B15465" s="1045"/>
    </row>
    <row r="15466" spans="2:2">
      <c r="B15466" s="1045"/>
    </row>
    <row r="15467" spans="2:2">
      <c r="B15467" s="1045"/>
    </row>
    <row r="15468" spans="2:2">
      <c r="B15468" s="1045"/>
    </row>
    <row r="15469" spans="2:2">
      <c r="B15469" s="1045"/>
    </row>
    <row r="15470" spans="2:2">
      <c r="B15470" s="1045"/>
    </row>
    <row r="15471" spans="2:2">
      <c r="B15471" s="1045"/>
    </row>
    <row r="15472" spans="2:2">
      <c r="B15472" s="1045"/>
    </row>
    <row r="15473" spans="2:2">
      <c r="B15473" s="1045"/>
    </row>
    <row r="15474" spans="2:2">
      <c r="B15474" s="1045"/>
    </row>
    <row r="15475" spans="2:2">
      <c r="B15475" s="1045"/>
    </row>
    <row r="15476" spans="2:2">
      <c r="B15476" s="1045"/>
    </row>
    <row r="15477" spans="2:2">
      <c r="B15477" s="1045"/>
    </row>
    <row r="15478" spans="2:2">
      <c r="B15478" s="1045"/>
    </row>
    <row r="15479" spans="2:2">
      <c r="B15479" s="1045"/>
    </row>
    <row r="15480" spans="2:2">
      <c r="B15480" s="1045"/>
    </row>
    <row r="15481" spans="2:2">
      <c r="B15481" s="1045"/>
    </row>
    <row r="15482" spans="2:2">
      <c r="B15482" s="1045"/>
    </row>
    <row r="15483" spans="2:2">
      <c r="B15483" s="1045"/>
    </row>
    <row r="15484" spans="2:2">
      <c r="B15484" s="1045"/>
    </row>
    <row r="15485" spans="2:2">
      <c r="B15485" s="1045"/>
    </row>
    <row r="15486" spans="2:2">
      <c r="B15486" s="1045"/>
    </row>
    <row r="15487" spans="2:2">
      <c r="B15487" s="1045"/>
    </row>
    <row r="15488" spans="2:2">
      <c r="B15488" s="1045"/>
    </row>
    <row r="15489" spans="2:2">
      <c r="B15489" s="1045"/>
    </row>
    <row r="15490" spans="2:2">
      <c r="B15490" s="1045"/>
    </row>
    <row r="15491" spans="2:2">
      <c r="B15491" s="1045"/>
    </row>
    <row r="15492" spans="2:2">
      <c r="B15492" s="1045"/>
    </row>
    <row r="15493" spans="2:2">
      <c r="B15493" s="1045"/>
    </row>
    <row r="15494" spans="2:2">
      <c r="B15494" s="1045"/>
    </row>
    <row r="15495" spans="2:2">
      <c r="B15495" s="1045"/>
    </row>
    <row r="15496" spans="2:2">
      <c r="B15496" s="1045"/>
    </row>
    <row r="15497" spans="2:2">
      <c r="B15497" s="1045"/>
    </row>
    <row r="15498" spans="2:2">
      <c r="B15498" s="1045"/>
    </row>
    <row r="15499" spans="2:2">
      <c r="B15499" s="1045"/>
    </row>
    <row r="15500" spans="2:2">
      <c r="B15500" s="1045"/>
    </row>
    <row r="15501" spans="2:2">
      <c r="B15501" s="1045"/>
    </row>
    <row r="15502" spans="2:2">
      <c r="B15502" s="1045"/>
    </row>
    <row r="15503" spans="2:2">
      <c r="B15503" s="1045"/>
    </row>
    <row r="15504" spans="2:2">
      <c r="B15504" s="1045"/>
    </row>
    <row r="15505" spans="2:2">
      <c r="B15505" s="1045"/>
    </row>
    <row r="15506" spans="2:2">
      <c r="B15506" s="1045"/>
    </row>
    <row r="15507" spans="2:2">
      <c r="B15507" s="1045"/>
    </row>
    <row r="15508" spans="2:2">
      <c r="B15508" s="1045"/>
    </row>
    <row r="15509" spans="2:2">
      <c r="B15509" s="1045"/>
    </row>
    <row r="15510" spans="2:2">
      <c r="B15510" s="1045"/>
    </row>
    <row r="15511" spans="2:2">
      <c r="B15511" s="1045"/>
    </row>
    <row r="15512" spans="2:2">
      <c r="B15512" s="1045"/>
    </row>
    <row r="15513" spans="2:2">
      <c r="B15513" s="1045"/>
    </row>
    <row r="15514" spans="2:2">
      <c r="B15514" s="1045"/>
    </row>
    <row r="15515" spans="2:2">
      <c r="B15515" s="1045"/>
    </row>
    <row r="15516" spans="2:2">
      <c r="B15516" s="1045"/>
    </row>
    <row r="15517" spans="2:2">
      <c r="B15517" s="1045"/>
    </row>
    <row r="15518" spans="2:2">
      <c r="B15518" s="1045"/>
    </row>
    <row r="15519" spans="2:2">
      <c r="B15519" s="1045"/>
    </row>
    <row r="15520" spans="2:2">
      <c r="B15520" s="1045"/>
    </row>
    <row r="15521" spans="2:2">
      <c r="B15521" s="1045"/>
    </row>
    <row r="15522" spans="2:2">
      <c r="B15522" s="1045"/>
    </row>
    <row r="15523" spans="2:2">
      <c r="B15523" s="1045"/>
    </row>
    <row r="15524" spans="2:2">
      <c r="B15524" s="1045"/>
    </row>
    <row r="15525" spans="2:2">
      <c r="B15525" s="1045"/>
    </row>
    <row r="15526" spans="2:2">
      <c r="B15526" s="1045"/>
    </row>
    <row r="15527" spans="2:2">
      <c r="B15527" s="1045"/>
    </row>
    <row r="15528" spans="2:2">
      <c r="B15528" s="1045"/>
    </row>
    <row r="15529" spans="2:2">
      <c r="B15529" s="1045"/>
    </row>
    <row r="15530" spans="2:2">
      <c r="B15530" s="1045"/>
    </row>
    <row r="15531" spans="2:2">
      <c r="B15531" s="1045"/>
    </row>
    <row r="15532" spans="2:2">
      <c r="B15532" s="1045"/>
    </row>
    <row r="15533" spans="2:2">
      <c r="B15533" s="1045"/>
    </row>
    <row r="15534" spans="2:2">
      <c r="B15534" s="1045"/>
    </row>
    <row r="15535" spans="2:2">
      <c r="B15535" s="1045"/>
    </row>
    <row r="15536" spans="2:2">
      <c r="B15536" s="1045"/>
    </row>
    <row r="15537" spans="2:2">
      <c r="B15537" s="1045"/>
    </row>
    <row r="15538" spans="2:2">
      <c r="B15538" s="1045"/>
    </row>
    <row r="15539" spans="2:2">
      <c r="B15539" s="1045"/>
    </row>
    <row r="15540" spans="2:2">
      <c r="B15540" s="1045"/>
    </row>
    <row r="15541" spans="2:2">
      <c r="B15541" s="1045"/>
    </row>
    <row r="15542" spans="2:2">
      <c r="B15542" s="1045"/>
    </row>
    <row r="15543" spans="2:2">
      <c r="B15543" s="1045"/>
    </row>
    <row r="15544" spans="2:2">
      <c r="B15544" s="1045"/>
    </row>
    <row r="15545" spans="2:2">
      <c r="B15545" s="1045"/>
    </row>
    <row r="15546" spans="2:2">
      <c r="B15546" s="1045"/>
    </row>
    <row r="15547" spans="2:2">
      <c r="B15547" s="1045"/>
    </row>
    <row r="15548" spans="2:2">
      <c r="B15548" s="1045"/>
    </row>
    <row r="15549" spans="2:2">
      <c r="B15549" s="1045"/>
    </row>
    <row r="15550" spans="2:2">
      <c r="B15550" s="1045"/>
    </row>
    <row r="15551" spans="2:2">
      <c r="B15551" s="1045"/>
    </row>
    <row r="15552" spans="2:2">
      <c r="B15552" s="1045"/>
    </row>
    <row r="15553" spans="2:2">
      <c r="B15553" s="1045"/>
    </row>
    <row r="15554" spans="2:2">
      <c r="B15554" s="1045"/>
    </row>
    <row r="15555" spans="2:2">
      <c r="B15555" s="1045"/>
    </row>
    <row r="15556" spans="2:2">
      <c r="B15556" s="1045"/>
    </row>
    <row r="15557" spans="2:2">
      <c r="B15557" s="1045"/>
    </row>
    <row r="15558" spans="2:2">
      <c r="B15558" s="1045"/>
    </row>
    <row r="15559" spans="2:2">
      <c r="B15559" s="1045"/>
    </row>
    <row r="15560" spans="2:2">
      <c r="B15560" s="1045"/>
    </row>
    <row r="15561" spans="2:2">
      <c r="B15561" s="1045"/>
    </row>
    <row r="15562" spans="2:2">
      <c r="B15562" s="1045"/>
    </row>
    <row r="15563" spans="2:2">
      <c r="B15563" s="1045"/>
    </row>
    <row r="15564" spans="2:2">
      <c r="B15564" s="1045"/>
    </row>
    <row r="15565" spans="2:2">
      <c r="B15565" s="1045"/>
    </row>
    <row r="15566" spans="2:2">
      <c r="B15566" s="1045"/>
    </row>
    <row r="15567" spans="2:2">
      <c r="B15567" s="1045"/>
    </row>
    <row r="15568" spans="2:2">
      <c r="B15568" s="1045"/>
    </row>
    <row r="15569" spans="2:2">
      <c r="B15569" s="1045"/>
    </row>
    <row r="15570" spans="2:2">
      <c r="B15570" s="1045"/>
    </row>
    <row r="15571" spans="2:2">
      <c r="B15571" s="1045"/>
    </row>
    <row r="15572" spans="2:2">
      <c r="B15572" s="1045"/>
    </row>
    <row r="15573" spans="2:2">
      <c r="B15573" s="1045"/>
    </row>
    <row r="15574" spans="2:2">
      <c r="B15574" s="1045"/>
    </row>
    <row r="15575" spans="2:2">
      <c r="B15575" s="1045"/>
    </row>
    <row r="15576" spans="2:2">
      <c r="B15576" s="1045"/>
    </row>
    <row r="15577" spans="2:2">
      <c r="B15577" s="1045"/>
    </row>
    <row r="15578" spans="2:2">
      <c r="B15578" s="1045"/>
    </row>
    <row r="15579" spans="2:2">
      <c r="B15579" s="1045"/>
    </row>
    <row r="15580" spans="2:2">
      <c r="B15580" s="1045"/>
    </row>
    <row r="15581" spans="2:2">
      <c r="B15581" s="1045"/>
    </row>
    <row r="15582" spans="2:2">
      <c r="B15582" s="1045"/>
    </row>
    <row r="15583" spans="2:2">
      <c r="B15583" s="1045"/>
    </row>
    <row r="15584" spans="2:2">
      <c r="B15584" s="1045"/>
    </row>
    <row r="15585" spans="2:2">
      <c r="B15585" s="1045"/>
    </row>
    <row r="15586" spans="2:2">
      <c r="B15586" s="1045"/>
    </row>
    <row r="15587" spans="2:2">
      <c r="B15587" s="1045"/>
    </row>
    <row r="15588" spans="2:2">
      <c r="B15588" s="1045"/>
    </row>
    <row r="15589" spans="2:2">
      <c r="B15589" s="1045"/>
    </row>
    <row r="15590" spans="2:2">
      <c r="B15590" s="1045"/>
    </row>
    <row r="15591" spans="2:2">
      <c r="B15591" s="1045"/>
    </row>
    <row r="15592" spans="2:2">
      <c r="B15592" s="1045"/>
    </row>
    <row r="15593" spans="2:2">
      <c r="B15593" s="1045"/>
    </row>
    <row r="15594" spans="2:2">
      <c r="B15594" s="1045"/>
    </row>
    <row r="15595" spans="2:2">
      <c r="B15595" s="1045"/>
    </row>
    <row r="15596" spans="2:2">
      <c r="B15596" s="1045"/>
    </row>
    <row r="15597" spans="2:2">
      <c r="B15597" s="1045"/>
    </row>
    <row r="15598" spans="2:2">
      <c r="B15598" s="1045"/>
    </row>
    <row r="15599" spans="2:2">
      <c r="B15599" s="1045"/>
    </row>
    <row r="15600" spans="2:2">
      <c r="B15600" s="1045"/>
    </row>
    <row r="15601" spans="2:2">
      <c r="B15601" s="1045"/>
    </row>
    <row r="15602" spans="2:2">
      <c r="B15602" s="1045"/>
    </row>
    <row r="15603" spans="2:2">
      <c r="B15603" s="1045"/>
    </row>
    <row r="15604" spans="2:2">
      <c r="B15604" s="1045"/>
    </row>
    <row r="15605" spans="2:2">
      <c r="B15605" s="1045"/>
    </row>
    <row r="15606" spans="2:2">
      <c r="B15606" s="1045"/>
    </row>
    <row r="15607" spans="2:2">
      <c r="B15607" s="1045"/>
    </row>
    <row r="15608" spans="2:2">
      <c r="B15608" s="1045"/>
    </row>
    <row r="15609" spans="2:2">
      <c r="B15609" s="1045"/>
    </row>
    <row r="15610" spans="2:2">
      <c r="B15610" s="1045"/>
    </row>
    <row r="15611" spans="2:2">
      <c r="B15611" s="1045"/>
    </row>
    <row r="15612" spans="2:2">
      <c r="B15612" s="1045"/>
    </row>
    <row r="15613" spans="2:2">
      <c r="B15613" s="1045"/>
    </row>
    <row r="15614" spans="2:2">
      <c r="B15614" s="1045"/>
    </row>
    <row r="15615" spans="2:2">
      <c r="B15615" s="1045"/>
    </row>
    <row r="15616" spans="2:2">
      <c r="B15616" s="1045"/>
    </row>
    <row r="15617" spans="2:2">
      <c r="B15617" s="1045"/>
    </row>
    <row r="15618" spans="2:2">
      <c r="B15618" s="1045"/>
    </row>
    <row r="15619" spans="2:2">
      <c r="B15619" s="1045"/>
    </row>
    <row r="15620" spans="2:2">
      <c r="B15620" s="1045"/>
    </row>
    <row r="15621" spans="2:2">
      <c r="B15621" s="1045"/>
    </row>
    <row r="15622" spans="2:2">
      <c r="B15622" s="1045"/>
    </row>
    <row r="15623" spans="2:2">
      <c r="B15623" s="1045"/>
    </row>
    <row r="15624" spans="2:2">
      <c r="B15624" s="1045"/>
    </row>
    <row r="15625" spans="2:2">
      <c r="B15625" s="1045"/>
    </row>
    <row r="15626" spans="2:2">
      <c r="B15626" s="1045"/>
    </row>
    <row r="15627" spans="2:2">
      <c r="B15627" s="1045"/>
    </row>
    <row r="15628" spans="2:2">
      <c r="B15628" s="1045"/>
    </row>
    <row r="15629" spans="2:2">
      <c r="B15629" s="1045"/>
    </row>
    <row r="15630" spans="2:2">
      <c r="B15630" s="1045"/>
    </row>
    <row r="15631" spans="2:2">
      <c r="B15631" s="1045"/>
    </row>
    <row r="15632" spans="2:2">
      <c r="B15632" s="1045"/>
    </row>
    <row r="15633" spans="2:2">
      <c r="B15633" s="1045"/>
    </row>
    <row r="15634" spans="2:2">
      <c r="B15634" s="1045"/>
    </row>
    <row r="15635" spans="2:2">
      <c r="B15635" s="1045"/>
    </row>
    <row r="15636" spans="2:2">
      <c r="B15636" s="1045"/>
    </row>
    <row r="15637" spans="2:2">
      <c r="B15637" s="1045"/>
    </row>
    <row r="15638" spans="2:2">
      <c r="B15638" s="1045"/>
    </row>
    <row r="15639" spans="2:2">
      <c r="B15639" s="1045"/>
    </row>
    <row r="15640" spans="2:2">
      <c r="B15640" s="1045"/>
    </row>
    <row r="15641" spans="2:2">
      <c r="B15641" s="1045"/>
    </row>
    <row r="15642" spans="2:2">
      <c r="B15642" s="1045"/>
    </row>
    <row r="15643" spans="2:2">
      <c r="B15643" s="1045"/>
    </row>
    <row r="15644" spans="2:2">
      <c r="B15644" s="1045"/>
    </row>
    <row r="15645" spans="2:2">
      <c r="B15645" s="1045"/>
    </row>
    <row r="15646" spans="2:2">
      <c r="B15646" s="1045"/>
    </row>
    <row r="15647" spans="2:2">
      <c r="B15647" s="1045"/>
    </row>
    <row r="15648" spans="2:2">
      <c r="B15648" s="1045"/>
    </row>
    <row r="15649" spans="2:2">
      <c r="B15649" s="1045"/>
    </row>
    <row r="15650" spans="2:2">
      <c r="B15650" s="1045"/>
    </row>
    <row r="15651" spans="2:2">
      <c r="B15651" s="1045"/>
    </row>
    <row r="15652" spans="2:2">
      <c r="B15652" s="1045"/>
    </row>
    <row r="15653" spans="2:2">
      <c r="B15653" s="1045"/>
    </row>
    <row r="15654" spans="2:2">
      <c r="B15654" s="1045"/>
    </row>
    <row r="15655" spans="2:2">
      <c r="B15655" s="1045"/>
    </row>
    <row r="15656" spans="2:2">
      <c r="B15656" s="1045"/>
    </row>
    <row r="15657" spans="2:2">
      <c r="B15657" s="1045"/>
    </row>
    <row r="15658" spans="2:2">
      <c r="B15658" s="1045"/>
    </row>
    <row r="15659" spans="2:2">
      <c r="B15659" s="1045"/>
    </row>
    <row r="15660" spans="2:2">
      <c r="B15660" s="1045"/>
    </row>
    <row r="15661" spans="2:2">
      <c r="B15661" s="1045"/>
    </row>
    <row r="15662" spans="2:2">
      <c r="B15662" s="1045"/>
    </row>
    <row r="15663" spans="2:2">
      <c r="B15663" s="1045"/>
    </row>
    <row r="15664" spans="2:2">
      <c r="B15664" s="1045"/>
    </row>
    <row r="15665" spans="2:2">
      <c r="B15665" s="1045"/>
    </row>
    <row r="15666" spans="2:2">
      <c r="B15666" s="1045"/>
    </row>
    <row r="15667" spans="2:2">
      <c r="B15667" s="1045"/>
    </row>
    <row r="15668" spans="2:2">
      <c r="B15668" s="1045"/>
    </row>
    <row r="15669" spans="2:2">
      <c r="B15669" s="1045"/>
    </row>
    <row r="15670" spans="2:2">
      <c r="B15670" s="1045"/>
    </row>
    <row r="15671" spans="2:2">
      <c r="B15671" s="1045"/>
    </row>
    <row r="15672" spans="2:2">
      <c r="B15672" s="1045"/>
    </row>
    <row r="15673" spans="2:2">
      <c r="B15673" s="1045"/>
    </row>
    <row r="15674" spans="2:2">
      <c r="B15674" s="1045"/>
    </row>
    <row r="15675" spans="2:2">
      <c r="B15675" s="1045"/>
    </row>
    <row r="15676" spans="2:2">
      <c r="B15676" s="1045"/>
    </row>
    <row r="15677" spans="2:2">
      <c r="B15677" s="1045"/>
    </row>
    <row r="15678" spans="2:2">
      <c r="B15678" s="1045"/>
    </row>
    <row r="15679" spans="2:2">
      <c r="B15679" s="1045"/>
    </row>
    <row r="15680" spans="2:2">
      <c r="B15680" s="1045"/>
    </row>
    <row r="15681" spans="2:2">
      <c r="B15681" s="1045"/>
    </row>
    <row r="15682" spans="2:2">
      <c r="B15682" s="1045"/>
    </row>
    <row r="15683" spans="2:2">
      <c r="B15683" s="1045"/>
    </row>
    <row r="15684" spans="2:2">
      <c r="B15684" s="1045"/>
    </row>
    <row r="15685" spans="2:2">
      <c r="B15685" s="1045"/>
    </row>
    <row r="15686" spans="2:2">
      <c r="B15686" s="1045"/>
    </row>
    <row r="15687" spans="2:2">
      <c r="B15687" s="1045"/>
    </row>
    <row r="15688" spans="2:2">
      <c r="B15688" s="1045"/>
    </row>
    <row r="15689" spans="2:2">
      <c r="B15689" s="1045"/>
    </row>
    <row r="15690" spans="2:2">
      <c r="B15690" s="1045"/>
    </row>
    <row r="15691" spans="2:2">
      <c r="B15691" s="1045"/>
    </row>
    <row r="15692" spans="2:2">
      <c r="B15692" s="1045"/>
    </row>
    <row r="15693" spans="2:2">
      <c r="B15693" s="1045"/>
    </row>
    <row r="15694" spans="2:2">
      <c r="B15694" s="1045"/>
    </row>
    <row r="15695" spans="2:2">
      <c r="B15695" s="1045"/>
    </row>
    <row r="15696" spans="2:2">
      <c r="B15696" s="1045"/>
    </row>
    <row r="15697" spans="2:2">
      <c r="B15697" s="1045"/>
    </row>
    <row r="15698" spans="2:2">
      <c r="B15698" s="1045"/>
    </row>
    <row r="15699" spans="2:2">
      <c r="B15699" s="1045"/>
    </row>
    <row r="15700" spans="2:2">
      <c r="B15700" s="1045"/>
    </row>
    <row r="15701" spans="2:2">
      <c r="B15701" s="1045"/>
    </row>
    <row r="15702" spans="2:2">
      <c r="B15702" s="1045"/>
    </row>
    <row r="15703" spans="2:2">
      <c r="B15703" s="1045"/>
    </row>
    <row r="15704" spans="2:2">
      <c r="B15704" s="1045"/>
    </row>
    <row r="15705" spans="2:2">
      <c r="B15705" s="1045"/>
    </row>
    <row r="15706" spans="2:2">
      <c r="B15706" s="1045"/>
    </row>
    <row r="15707" spans="2:2">
      <c r="B15707" s="1045"/>
    </row>
    <row r="15708" spans="2:2">
      <c r="B15708" s="1045"/>
    </row>
    <row r="15709" spans="2:2">
      <c r="B15709" s="1045"/>
    </row>
    <row r="15710" spans="2:2">
      <c r="B15710" s="1045"/>
    </row>
    <row r="15711" spans="2:2">
      <c r="B15711" s="1045"/>
    </row>
    <row r="15712" spans="2:2">
      <c r="B15712" s="1045"/>
    </row>
    <row r="15713" spans="2:2">
      <c r="B15713" s="1045"/>
    </row>
    <row r="15714" spans="2:2">
      <c r="B15714" s="1045"/>
    </row>
    <row r="15715" spans="2:2">
      <c r="B15715" s="1045"/>
    </row>
    <row r="15716" spans="2:2">
      <c r="B15716" s="1045"/>
    </row>
    <row r="15717" spans="2:2">
      <c r="B15717" s="1045"/>
    </row>
    <row r="15718" spans="2:2">
      <c r="B15718" s="1045"/>
    </row>
    <row r="15719" spans="2:2">
      <c r="B15719" s="1045"/>
    </row>
    <row r="15720" spans="2:2">
      <c r="B15720" s="1045"/>
    </row>
    <row r="15721" spans="2:2">
      <c r="B15721" s="1045"/>
    </row>
    <row r="15722" spans="2:2">
      <c r="B15722" s="1045"/>
    </row>
    <row r="15723" spans="2:2">
      <c r="B15723" s="1045"/>
    </row>
    <row r="15724" spans="2:2">
      <c r="B15724" s="1045"/>
    </row>
    <row r="15725" spans="2:2">
      <c r="B15725" s="1045"/>
    </row>
    <row r="15726" spans="2:2">
      <c r="B15726" s="1045"/>
    </row>
    <row r="15727" spans="2:2">
      <c r="B15727" s="1045"/>
    </row>
    <row r="15728" spans="2:2">
      <c r="B15728" s="1045"/>
    </row>
    <row r="15729" spans="2:2">
      <c r="B15729" s="1045"/>
    </row>
    <row r="15730" spans="2:2">
      <c r="B15730" s="1045"/>
    </row>
    <row r="15731" spans="2:2">
      <c r="B15731" s="1045"/>
    </row>
    <row r="15732" spans="2:2">
      <c r="B15732" s="1045"/>
    </row>
    <row r="15733" spans="2:2">
      <c r="B15733" s="1045"/>
    </row>
    <row r="15734" spans="2:2">
      <c r="B15734" s="1045"/>
    </row>
    <row r="15735" spans="2:2">
      <c r="B15735" s="1045"/>
    </row>
    <row r="15736" spans="2:2">
      <c r="B15736" s="1045"/>
    </row>
    <row r="15737" spans="2:2">
      <c r="B15737" s="1045"/>
    </row>
    <row r="15738" spans="2:2">
      <c r="B15738" s="1045"/>
    </row>
    <row r="15739" spans="2:2">
      <c r="B15739" s="1045"/>
    </row>
    <row r="15740" spans="2:2">
      <c r="B15740" s="1045"/>
    </row>
    <row r="15741" spans="2:2">
      <c r="B15741" s="1045"/>
    </row>
    <row r="15742" spans="2:2">
      <c r="B15742" s="1045"/>
    </row>
    <row r="15743" spans="2:2">
      <c r="B15743" s="1045"/>
    </row>
    <row r="15744" spans="2:2">
      <c r="B15744" s="1045"/>
    </row>
    <row r="15745" spans="2:2">
      <c r="B15745" s="1045"/>
    </row>
    <row r="15746" spans="2:2">
      <c r="B15746" s="1045"/>
    </row>
    <row r="15747" spans="2:2">
      <c r="B15747" s="1045"/>
    </row>
    <row r="15748" spans="2:2">
      <c r="B15748" s="1045"/>
    </row>
    <row r="15749" spans="2:2">
      <c r="B15749" s="1045"/>
    </row>
    <row r="15750" spans="2:2">
      <c r="B15750" s="1045"/>
    </row>
    <row r="15751" spans="2:2">
      <c r="B15751" s="1045"/>
    </row>
    <row r="15752" spans="2:2">
      <c r="B15752" s="1045"/>
    </row>
    <row r="15753" spans="2:2">
      <c r="B15753" s="1045"/>
    </row>
    <row r="15754" spans="2:2">
      <c r="B15754" s="1045"/>
    </row>
    <row r="15755" spans="2:2">
      <c r="B15755" s="1045"/>
    </row>
    <row r="15756" spans="2:2">
      <c r="B15756" s="1045"/>
    </row>
    <row r="15757" spans="2:2">
      <c r="B15757" s="1045"/>
    </row>
    <row r="15758" spans="2:2">
      <c r="B15758" s="1045"/>
    </row>
    <row r="15759" spans="2:2">
      <c r="B15759" s="1045"/>
    </row>
    <row r="15760" spans="2:2">
      <c r="B15760" s="1045"/>
    </row>
    <row r="15761" spans="2:2">
      <c r="B15761" s="1045"/>
    </row>
    <row r="15762" spans="2:2">
      <c r="B15762" s="1045"/>
    </row>
    <row r="15763" spans="2:2">
      <c r="B15763" s="1045"/>
    </row>
    <row r="15764" spans="2:2">
      <c r="B15764" s="1045"/>
    </row>
    <row r="15765" spans="2:2">
      <c r="B15765" s="1045"/>
    </row>
    <row r="15766" spans="2:2">
      <c r="B15766" s="1045"/>
    </row>
    <row r="15767" spans="2:2">
      <c r="B15767" s="1045"/>
    </row>
    <row r="15768" spans="2:2">
      <c r="B15768" s="1045"/>
    </row>
    <row r="15769" spans="2:2">
      <c r="B15769" s="1045"/>
    </row>
    <row r="15770" spans="2:2">
      <c r="B15770" s="1045"/>
    </row>
    <row r="15771" spans="2:2">
      <c r="B15771" s="1045"/>
    </row>
    <row r="15772" spans="2:2">
      <c r="B15772" s="1045"/>
    </row>
    <row r="15773" spans="2:2">
      <c r="B15773" s="1045"/>
    </row>
    <row r="15774" spans="2:2">
      <c r="B15774" s="1045"/>
    </row>
    <row r="15775" spans="2:2">
      <c r="B15775" s="1045"/>
    </row>
    <row r="15776" spans="2:2">
      <c r="B15776" s="1045"/>
    </row>
    <row r="15777" spans="2:2">
      <c r="B15777" s="1045"/>
    </row>
    <row r="15778" spans="2:2">
      <c r="B15778" s="1045"/>
    </row>
    <row r="15779" spans="2:2">
      <c r="B15779" s="1045"/>
    </row>
    <row r="15780" spans="2:2">
      <c r="B15780" s="1045"/>
    </row>
    <row r="15781" spans="2:2">
      <c r="B15781" s="1045"/>
    </row>
    <row r="15782" spans="2:2">
      <c r="B15782" s="1045"/>
    </row>
    <row r="15783" spans="2:2">
      <c r="B15783" s="1045"/>
    </row>
    <row r="15784" spans="2:2">
      <c r="B15784" s="1045"/>
    </row>
    <row r="15785" spans="2:2">
      <c r="B15785" s="1045"/>
    </row>
    <row r="15786" spans="2:2">
      <c r="B15786" s="1045"/>
    </row>
    <row r="15787" spans="2:2">
      <c r="B15787" s="1045"/>
    </row>
    <row r="15788" spans="2:2">
      <c r="B15788" s="1045"/>
    </row>
    <row r="15789" spans="2:2">
      <c r="B15789" s="1045"/>
    </row>
    <row r="15790" spans="2:2">
      <c r="B15790" s="1045"/>
    </row>
    <row r="15791" spans="2:2">
      <c r="B15791" s="1045"/>
    </row>
    <row r="15792" spans="2:2">
      <c r="B15792" s="1045"/>
    </row>
    <row r="15793" spans="2:2">
      <c r="B15793" s="1045"/>
    </row>
    <row r="15794" spans="2:2">
      <c r="B15794" s="1045"/>
    </row>
    <row r="15795" spans="2:2">
      <c r="B15795" s="1045"/>
    </row>
    <row r="15796" spans="2:2">
      <c r="B15796" s="1045"/>
    </row>
    <row r="15797" spans="2:2">
      <c r="B15797" s="1045"/>
    </row>
    <row r="15798" spans="2:2">
      <c r="B15798" s="1045"/>
    </row>
    <row r="15799" spans="2:2">
      <c r="B15799" s="1045"/>
    </row>
    <row r="15800" spans="2:2">
      <c r="B15800" s="1045"/>
    </row>
    <row r="15801" spans="2:2">
      <c r="B15801" s="1045"/>
    </row>
    <row r="15802" spans="2:2">
      <c r="B15802" s="1045"/>
    </row>
    <row r="15803" spans="2:2">
      <c r="B15803" s="1045"/>
    </row>
    <row r="15804" spans="2:2">
      <c r="B15804" s="1045"/>
    </row>
    <row r="15805" spans="2:2">
      <c r="B15805" s="1045"/>
    </row>
    <row r="15806" spans="2:2">
      <c r="B15806" s="1045"/>
    </row>
    <row r="15807" spans="2:2">
      <c r="B15807" s="1045"/>
    </row>
    <row r="15808" spans="2:2">
      <c r="B15808" s="1045"/>
    </row>
    <row r="15809" spans="2:2">
      <c r="B15809" s="1045"/>
    </row>
    <row r="15810" spans="2:2">
      <c r="B15810" s="1045"/>
    </row>
    <row r="15811" spans="2:2">
      <c r="B15811" s="1045"/>
    </row>
    <row r="15812" spans="2:2">
      <c r="B15812" s="1045"/>
    </row>
    <row r="15813" spans="2:2">
      <c r="B15813" s="1045"/>
    </row>
    <row r="15814" spans="2:2">
      <c r="B15814" s="1045"/>
    </row>
    <row r="15815" spans="2:2">
      <c r="B15815" s="1045"/>
    </row>
    <row r="15816" spans="2:2">
      <c r="B15816" s="1045"/>
    </row>
    <row r="15817" spans="2:2">
      <c r="B15817" s="1045"/>
    </row>
    <row r="15818" spans="2:2">
      <c r="B15818" s="1045"/>
    </row>
    <row r="15819" spans="2:2">
      <c r="B15819" s="1045"/>
    </row>
    <row r="15820" spans="2:2">
      <c r="B15820" s="1045"/>
    </row>
    <row r="15821" spans="2:2">
      <c r="B15821" s="1045"/>
    </row>
    <row r="15822" spans="2:2">
      <c r="B15822" s="1045"/>
    </row>
    <row r="15823" spans="2:2">
      <c r="B15823" s="1045"/>
    </row>
    <row r="15824" spans="2:2">
      <c r="B15824" s="1045"/>
    </row>
    <row r="15825" spans="2:2">
      <c r="B15825" s="1045"/>
    </row>
    <row r="15826" spans="2:2">
      <c r="B15826" s="1045"/>
    </row>
    <row r="15827" spans="2:2">
      <c r="B15827" s="1045"/>
    </row>
    <row r="15828" spans="2:2">
      <c r="B15828" s="1045"/>
    </row>
    <row r="15829" spans="2:2">
      <c r="B15829" s="1045"/>
    </row>
    <row r="15830" spans="2:2">
      <c r="B15830" s="1045"/>
    </row>
    <row r="15831" spans="2:2">
      <c r="B15831" s="1045"/>
    </row>
    <row r="15832" spans="2:2">
      <c r="B15832" s="1045"/>
    </row>
    <row r="15833" spans="2:2">
      <c r="B15833" s="1045"/>
    </row>
    <row r="15834" spans="2:2">
      <c r="B15834" s="1045"/>
    </row>
    <row r="15835" spans="2:2">
      <c r="B15835" s="1045"/>
    </row>
    <row r="15836" spans="2:2">
      <c r="B15836" s="1045"/>
    </row>
    <row r="15837" spans="2:2">
      <c r="B15837" s="1045"/>
    </row>
    <row r="15838" spans="2:2">
      <c r="B15838" s="1045"/>
    </row>
    <row r="15839" spans="2:2">
      <c r="B15839" s="1045"/>
    </row>
    <row r="15840" spans="2:2">
      <c r="B15840" s="1045"/>
    </row>
    <row r="15841" spans="2:2">
      <c r="B15841" s="1045"/>
    </row>
    <row r="15842" spans="2:2">
      <c r="B15842" s="1045"/>
    </row>
    <row r="15843" spans="2:2">
      <c r="B15843" s="1045"/>
    </row>
    <row r="15844" spans="2:2">
      <c r="B15844" s="1045"/>
    </row>
    <row r="15845" spans="2:2">
      <c r="B15845" s="1045"/>
    </row>
    <row r="15846" spans="2:2">
      <c r="B15846" s="1045"/>
    </row>
    <row r="15847" spans="2:2">
      <c r="B15847" s="1045"/>
    </row>
    <row r="15848" spans="2:2">
      <c r="B15848" s="1045"/>
    </row>
    <row r="15849" spans="2:2">
      <c r="B15849" s="1045"/>
    </row>
    <row r="15850" spans="2:2">
      <c r="B15850" s="1045"/>
    </row>
    <row r="15851" spans="2:2">
      <c r="B15851" s="1045"/>
    </row>
    <row r="15852" spans="2:2">
      <c r="B15852" s="1045"/>
    </row>
    <row r="15853" spans="2:2">
      <c r="B15853" s="1045"/>
    </row>
    <row r="15854" spans="2:2">
      <c r="B15854" s="1045"/>
    </row>
    <row r="15855" spans="2:2">
      <c r="B15855" s="1045"/>
    </row>
    <row r="15856" spans="2:2">
      <c r="B15856" s="1045"/>
    </row>
    <row r="15857" spans="2:2">
      <c r="B15857" s="1045"/>
    </row>
    <row r="15858" spans="2:2">
      <c r="B15858" s="1045"/>
    </row>
    <row r="15859" spans="2:2">
      <c r="B15859" s="1045"/>
    </row>
    <row r="15860" spans="2:2">
      <c r="B15860" s="1045"/>
    </row>
    <row r="15861" spans="2:2">
      <c r="B15861" s="1045"/>
    </row>
    <row r="15862" spans="2:2">
      <c r="B15862" s="1045"/>
    </row>
    <row r="15863" spans="2:2">
      <c r="B15863" s="1045"/>
    </row>
    <row r="15864" spans="2:2">
      <c r="B15864" s="1045"/>
    </row>
    <row r="15865" spans="2:2">
      <c r="B15865" s="1045"/>
    </row>
    <row r="15866" spans="2:2">
      <c r="B15866" s="1045"/>
    </row>
    <row r="15867" spans="2:2">
      <c r="B15867" s="1045"/>
    </row>
    <row r="15868" spans="2:2">
      <c r="B15868" s="1045"/>
    </row>
    <row r="15869" spans="2:2">
      <c r="B15869" s="1045"/>
    </row>
    <row r="15870" spans="2:2">
      <c r="B15870" s="1045"/>
    </row>
    <row r="15871" spans="2:2">
      <c r="B15871" s="1045"/>
    </row>
    <row r="15872" spans="2:2">
      <c r="B15872" s="1045"/>
    </row>
    <row r="15873" spans="2:2">
      <c r="B15873" s="1045"/>
    </row>
    <row r="15874" spans="2:2">
      <c r="B15874" s="1045"/>
    </row>
    <row r="15875" spans="2:2">
      <c r="B15875" s="1045"/>
    </row>
    <row r="15876" spans="2:2">
      <c r="B15876" s="1045"/>
    </row>
    <row r="15877" spans="2:2">
      <c r="B15877" s="1045"/>
    </row>
    <row r="15878" spans="2:2">
      <c r="B15878" s="1045"/>
    </row>
    <row r="15879" spans="2:2">
      <c r="B15879" s="1045"/>
    </row>
    <row r="15880" spans="2:2">
      <c r="B15880" s="1045"/>
    </row>
    <row r="15881" spans="2:2">
      <c r="B15881" s="1045"/>
    </row>
    <row r="15882" spans="2:2">
      <c r="B15882" s="1045"/>
    </row>
    <row r="15883" spans="2:2">
      <c r="B15883" s="1045"/>
    </row>
    <row r="15884" spans="2:2">
      <c r="B15884" s="1045"/>
    </row>
    <row r="15885" spans="2:2">
      <c r="B15885" s="1045"/>
    </row>
    <row r="15886" spans="2:2">
      <c r="B15886" s="1045"/>
    </row>
    <row r="15887" spans="2:2">
      <c r="B15887" s="1045"/>
    </row>
    <row r="15888" spans="2:2">
      <c r="B15888" s="1045"/>
    </row>
    <row r="15889" spans="2:2">
      <c r="B15889" s="1045"/>
    </row>
    <row r="15890" spans="2:2">
      <c r="B15890" s="1045"/>
    </row>
    <row r="15891" spans="2:2">
      <c r="B15891" s="1045"/>
    </row>
    <row r="15892" spans="2:2">
      <c r="B15892" s="1045"/>
    </row>
    <row r="15893" spans="2:2">
      <c r="B15893" s="1045"/>
    </row>
    <row r="15894" spans="2:2">
      <c r="B15894" s="1045"/>
    </row>
    <row r="15895" spans="2:2">
      <c r="B15895" s="1045"/>
    </row>
    <row r="15896" spans="2:2">
      <c r="B15896" s="1045"/>
    </row>
    <row r="15897" spans="2:2">
      <c r="B15897" s="1045"/>
    </row>
    <row r="15898" spans="2:2">
      <c r="B15898" s="1045"/>
    </row>
    <row r="15899" spans="2:2">
      <c r="B15899" s="1045"/>
    </row>
    <row r="15900" spans="2:2">
      <c r="B15900" s="1045"/>
    </row>
    <row r="15901" spans="2:2">
      <c r="B15901" s="1045"/>
    </row>
    <row r="15902" spans="2:2">
      <c r="B15902" s="1045"/>
    </row>
    <row r="15903" spans="2:2">
      <c r="B15903" s="1045"/>
    </row>
    <row r="15904" spans="2:2">
      <c r="B15904" s="1045"/>
    </row>
    <row r="15905" spans="2:2">
      <c r="B15905" s="1045"/>
    </row>
    <row r="15906" spans="2:2">
      <c r="B15906" s="1045"/>
    </row>
    <row r="15907" spans="2:2">
      <c r="B15907" s="1045"/>
    </row>
    <row r="15908" spans="2:2">
      <c r="B15908" s="1045"/>
    </row>
    <row r="15909" spans="2:2">
      <c r="B15909" s="1045"/>
    </row>
    <row r="15910" spans="2:2">
      <c r="B15910" s="1045"/>
    </row>
    <row r="15911" spans="2:2">
      <c r="B15911" s="1045"/>
    </row>
    <row r="15912" spans="2:2">
      <c r="B15912" s="1045"/>
    </row>
    <row r="15913" spans="2:2">
      <c r="B15913" s="1045"/>
    </row>
    <row r="15914" spans="2:2">
      <c r="B15914" s="1045"/>
    </row>
    <row r="15915" spans="2:2">
      <c r="B15915" s="1045"/>
    </row>
    <row r="15916" spans="2:2">
      <c r="B15916" s="1045"/>
    </row>
    <row r="15917" spans="2:2">
      <c r="B15917" s="1045"/>
    </row>
    <row r="15918" spans="2:2">
      <c r="B15918" s="1045"/>
    </row>
    <row r="15919" spans="2:2">
      <c r="B15919" s="1045"/>
    </row>
    <row r="15920" spans="2:2">
      <c r="B15920" s="1045"/>
    </row>
    <row r="15921" spans="2:2">
      <c r="B15921" s="1045"/>
    </row>
    <row r="15922" spans="2:2">
      <c r="B15922" s="1045"/>
    </row>
    <row r="15923" spans="2:2">
      <c r="B15923" s="1045"/>
    </row>
    <row r="15924" spans="2:2">
      <c r="B15924" s="1045"/>
    </row>
    <row r="15925" spans="2:2">
      <c r="B15925" s="1045"/>
    </row>
    <row r="15926" spans="2:2">
      <c r="B15926" s="1045"/>
    </row>
    <row r="15927" spans="2:2">
      <c r="B15927" s="1045"/>
    </row>
    <row r="15928" spans="2:2">
      <c r="B15928" s="1045"/>
    </row>
    <row r="15929" spans="2:2">
      <c r="B15929" s="1045"/>
    </row>
    <row r="15930" spans="2:2">
      <c r="B15930" s="1045"/>
    </row>
    <row r="15931" spans="2:2">
      <c r="B15931" s="1045"/>
    </row>
    <row r="15932" spans="2:2">
      <c r="B15932" s="1045"/>
    </row>
    <row r="15933" spans="2:2">
      <c r="B15933" s="1045"/>
    </row>
    <row r="15934" spans="2:2">
      <c r="B15934" s="1045"/>
    </row>
    <row r="15935" spans="2:2">
      <c r="B15935" s="1045"/>
    </row>
    <row r="15936" spans="2:2">
      <c r="B15936" s="1045"/>
    </row>
    <row r="15937" spans="2:2">
      <c r="B15937" s="1045"/>
    </row>
    <row r="15938" spans="2:2">
      <c r="B15938" s="1045"/>
    </row>
    <row r="15939" spans="2:2">
      <c r="B15939" s="1045"/>
    </row>
    <row r="15940" spans="2:2">
      <c r="B15940" s="1045"/>
    </row>
    <row r="15941" spans="2:2">
      <c r="B15941" s="1045"/>
    </row>
    <row r="15942" spans="2:2">
      <c r="B15942" s="1045"/>
    </row>
    <row r="15943" spans="2:2">
      <c r="B15943" s="1045"/>
    </row>
    <row r="15944" spans="2:2">
      <c r="B15944" s="1045"/>
    </row>
    <row r="15945" spans="2:2">
      <c r="B15945" s="1045"/>
    </row>
    <row r="15946" spans="2:2">
      <c r="B15946" s="1045"/>
    </row>
    <row r="15947" spans="2:2">
      <c r="B15947" s="1045"/>
    </row>
    <row r="15948" spans="2:2">
      <c r="B15948" s="1045"/>
    </row>
    <row r="15949" spans="2:2">
      <c r="B15949" s="1045"/>
    </row>
    <row r="15950" spans="2:2">
      <c r="B15950" s="1045"/>
    </row>
    <row r="15951" spans="2:2">
      <c r="B15951" s="1045"/>
    </row>
    <row r="15952" spans="2:2">
      <c r="B15952" s="1045"/>
    </row>
    <row r="15953" spans="2:2">
      <c r="B15953" s="1045"/>
    </row>
    <row r="15954" spans="2:2">
      <c r="B15954" s="1045"/>
    </row>
    <row r="15955" spans="2:2">
      <c r="B15955" s="1045"/>
    </row>
    <row r="15956" spans="2:2">
      <c r="B15956" s="1045"/>
    </row>
    <row r="15957" spans="2:2">
      <c r="B15957" s="1045"/>
    </row>
    <row r="15958" spans="2:2">
      <c r="B15958" s="1045"/>
    </row>
    <row r="15959" spans="2:2">
      <c r="B15959" s="1045"/>
    </row>
    <row r="15960" spans="2:2">
      <c r="B15960" s="1045"/>
    </row>
    <row r="15961" spans="2:2">
      <c r="B15961" s="1045"/>
    </row>
    <row r="15962" spans="2:2">
      <c r="B15962" s="1045"/>
    </row>
    <row r="15963" spans="2:2">
      <c r="B15963" s="1045"/>
    </row>
    <row r="15964" spans="2:2">
      <c r="B15964" s="1045"/>
    </row>
    <row r="15965" spans="2:2">
      <c r="B15965" s="1045"/>
    </row>
    <row r="15966" spans="2:2">
      <c r="B15966" s="1045"/>
    </row>
    <row r="15967" spans="2:2">
      <c r="B15967" s="1045"/>
    </row>
    <row r="15968" spans="2:2">
      <c r="B15968" s="1045"/>
    </row>
    <row r="15969" spans="2:2">
      <c r="B15969" s="1045"/>
    </row>
    <row r="15970" spans="2:2">
      <c r="B15970" s="1045"/>
    </row>
    <row r="15971" spans="2:2">
      <c r="B15971" s="1045"/>
    </row>
    <row r="15972" spans="2:2">
      <c r="B15972" s="1045"/>
    </row>
    <row r="15973" spans="2:2">
      <c r="B15973" s="1045"/>
    </row>
    <row r="15974" spans="2:2">
      <c r="B15974" s="1045"/>
    </row>
    <row r="15975" spans="2:2">
      <c r="B15975" s="1045"/>
    </row>
    <row r="15976" spans="2:2">
      <c r="B15976" s="1045"/>
    </row>
    <row r="15977" spans="2:2">
      <c r="B15977" s="1045"/>
    </row>
    <row r="15978" spans="2:2">
      <c r="B15978" s="1045"/>
    </row>
    <row r="15979" spans="2:2">
      <c r="B15979" s="1045"/>
    </row>
    <row r="15980" spans="2:2">
      <c r="B15980" s="1045"/>
    </row>
    <row r="15981" spans="2:2">
      <c r="B15981" s="1045"/>
    </row>
    <row r="15982" spans="2:2">
      <c r="B15982" s="1045"/>
    </row>
    <row r="15983" spans="2:2">
      <c r="B15983" s="1045"/>
    </row>
    <row r="15984" spans="2:2">
      <c r="B15984" s="1045"/>
    </row>
    <row r="15985" spans="2:2">
      <c r="B15985" s="1045"/>
    </row>
    <row r="15986" spans="2:2">
      <c r="B15986" s="1045"/>
    </row>
    <row r="15987" spans="2:2">
      <c r="B15987" s="1045"/>
    </row>
    <row r="15988" spans="2:2">
      <c r="B15988" s="1045"/>
    </row>
    <row r="15989" spans="2:2">
      <c r="B15989" s="1045"/>
    </row>
    <row r="15990" spans="2:2">
      <c r="B15990" s="1045"/>
    </row>
    <row r="15991" spans="2:2">
      <c r="B15991" s="1045"/>
    </row>
    <row r="15992" spans="2:2">
      <c r="B15992" s="1045"/>
    </row>
    <row r="15993" spans="2:2">
      <c r="B15993" s="1045"/>
    </row>
    <row r="15994" spans="2:2">
      <c r="B15994" s="1045"/>
    </row>
    <row r="15995" spans="2:2">
      <c r="B15995" s="1045"/>
    </row>
    <row r="15996" spans="2:2">
      <c r="B15996" s="1045"/>
    </row>
    <row r="15997" spans="2:2">
      <c r="B15997" s="1045"/>
    </row>
    <row r="15998" spans="2:2">
      <c r="B15998" s="1045"/>
    </row>
    <row r="15999" spans="2:2">
      <c r="B15999" s="1045"/>
    </row>
    <row r="16000" spans="2:2">
      <c r="B16000" s="1045"/>
    </row>
    <row r="16001" spans="2:2">
      <c r="B16001" s="1045"/>
    </row>
    <row r="16002" spans="2:2">
      <c r="B16002" s="1045"/>
    </row>
    <row r="16003" spans="2:2">
      <c r="B16003" s="1045"/>
    </row>
    <row r="16004" spans="2:2">
      <c r="B16004" s="1045"/>
    </row>
    <row r="16005" spans="2:2">
      <c r="B16005" s="1045"/>
    </row>
    <row r="16006" spans="2:2">
      <c r="B16006" s="1045"/>
    </row>
    <row r="16007" spans="2:2">
      <c r="B16007" s="1045"/>
    </row>
    <row r="16008" spans="2:2">
      <c r="B16008" s="1045"/>
    </row>
    <row r="16009" spans="2:2">
      <c r="B16009" s="1045"/>
    </row>
    <row r="16010" spans="2:2">
      <c r="B16010" s="1045"/>
    </row>
    <row r="16011" spans="2:2">
      <c r="B16011" s="1045"/>
    </row>
    <row r="16012" spans="2:2">
      <c r="B16012" s="1045"/>
    </row>
    <row r="16013" spans="2:2">
      <c r="B16013" s="1045"/>
    </row>
    <row r="16014" spans="2:2">
      <c r="B16014" s="1045"/>
    </row>
    <row r="16015" spans="2:2">
      <c r="B16015" s="1045"/>
    </row>
    <row r="16016" spans="2:2">
      <c r="B16016" s="1045"/>
    </row>
    <row r="16017" spans="2:2">
      <c r="B16017" s="1045"/>
    </row>
    <row r="16018" spans="2:2">
      <c r="B16018" s="1045"/>
    </row>
    <row r="16019" spans="2:2">
      <c r="B16019" s="1045"/>
    </row>
    <row r="16020" spans="2:2">
      <c r="B16020" s="1045"/>
    </row>
    <row r="16021" spans="2:2">
      <c r="B16021" s="1045"/>
    </row>
    <row r="16022" spans="2:2">
      <c r="B16022" s="1045"/>
    </row>
    <row r="16023" spans="2:2">
      <c r="B16023" s="1045"/>
    </row>
    <row r="16024" spans="2:2">
      <c r="B16024" s="1045"/>
    </row>
    <row r="16025" spans="2:2">
      <c r="B16025" s="1045"/>
    </row>
    <row r="16026" spans="2:2">
      <c r="B16026" s="1045"/>
    </row>
    <row r="16027" spans="2:2">
      <c r="B16027" s="1045"/>
    </row>
    <row r="16028" spans="2:2">
      <c r="B16028" s="1045"/>
    </row>
    <row r="16029" spans="2:2">
      <c r="B16029" s="1045"/>
    </row>
    <row r="16030" spans="2:2">
      <c r="B16030" s="1045"/>
    </row>
    <row r="16031" spans="2:2">
      <c r="B16031" s="1045"/>
    </row>
    <row r="16032" spans="2:2">
      <c r="B16032" s="1045"/>
    </row>
    <row r="16033" spans="2:2">
      <c r="B16033" s="1045"/>
    </row>
    <row r="16034" spans="2:2">
      <c r="B16034" s="1045"/>
    </row>
    <row r="16035" spans="2:2">
      <c r="B16035" s="1045"/>
    </row>
    <row r="16036" spans="2:2">
      <c r="B16036" s="1045"/>
    </row>
    <row r="16037" spans="2:2">
      <c r="B16037" s="1045"/>
    </row>
    <row r="16038" spans="2:2">
      <c r="B16038" s="1045"/>
    </row>
    <row r="16039" spans="2:2">
      <c r="B16039" s="1045"/>
    </row>
    <row r="16040" spans="2:2">
      <c r="B16040" s="1045"/>
    </row>
    <row r="16041" spans="2:2">
      <c r="B16041" s="1045"/>
    </row>
    <row r="16042" spans="2:2">
      <c r="B16042" s="1045"/>
    </row>
    <row r="16043" spans="2:2">
      <c r="B16043" s="1045"/>
    </row>
    <row r="16044" spans="2:2">
      <c r="B16044" s="1045"/>
    </row>
    <row r="16045" spans="2:2">
      <c r="B16045" s="1045"/>
    </row>
    <row r="16046" spans="2:2">
      <c r="B16046" s="1045"/>
    </row>
    <row r="16047" spans="2:2">
      <c r="B16047" s="1045"/>
    </row>
    <row r="16048" spans="2:2">
      <c r="B16048" s="1045"/>
    </row>
    <row r="16049" spans="2:2">
      <c r="B16049" s="1045"/>
    </row>
    <row r="16050" spans="2:2">
      <c r="B16050" s="1045"/>
    </row>
    <row r="16051" spans="2:2">
      <c r="B16051" s="1045"/>
    </row>
    <row r="16052" spans="2:2">
      <c r="B16052" s="1045"/>
    </row>
    <row r="16053" spans="2:2">
      <c r="B16053" s="1045"/>
    </row>
    <row r="16054" spans="2:2">
      <c r="B16054" s="1045"/>
    </row>
    <row r="16055" spans="2:2">
      <c r="B16055" s="1045"/>
    </row>
    <row r="16056" spans="2:2">
      <c r="B16056" s="1045"/>
    </row>
    <row r="16057" spans="2:2">
      <c r="B16057" s="1045"/>
    </row>
    <row r="16058" spans="2:2">
      <c r="B16058" s="1045"/>
    </row>
    <row r="16059" spans="2:2">
      <c r="B16059" s="1045"/>
    </row>
    <row r="16060" spans="2:2">
      <c r="B16060" s="1045"/>
    </row>
    <row r="16061" spans="2:2">
      <c r="B16061" s="1045"/>
    </row>
    <row r="16062" spans="2:2">
      <c r="B16062" s="1045"/>
    </row>
    <row r="16063" spans="2:2">
      <c r="B16063" s="1045"/>
    </row>
    <row r="16064" spans="2:2">
      <c r="B16064" s="1045"/>
    </row>
    <row r="16065" spans="2:2">
      <c r="B16065" s="1045"/>
    </row>
    <row r="16066" spans="2:2">
      <c r="B16066" s="1045"/>
    </row>
    <row r="16067" spans="2:2">
      <c r="B16067" s="1045"/>
    </row>
    <row r="16068" spans="2:2">
      <c r="B16068" s="1045"/>
    </row>
    <row r="16069" spans="2:2">
      <c r="B16069" s="1045"/>
    </row>
    <row r="16070" spans="2:2">
      <c r="B16070" s="1045"/>
    </row>
    <row r="16071" spans="2:2">
      <c r="B16071" s="1045"/>
    </row>
    <row r="16072" spans="2:2">
      <c r="B16072" s="1045"/>
    </row>
    <row r="16073" spans="2:2">
      <c r="B16073" s="1045"/>
    </row>
    <row r="16074" spans="2:2">
      <c r="B16074" s="1045"/>
    </row>
    <row r="16075" spans="2:2">
      <c r="B16075" s="1045"/>
    </row>
    <row r="16076" spans="2:2">
      <c r="B16076" s="1045"/>
    </row>
    <row r="16077" spans="2:2">
      <c r="B16077" s="1045"/>
    </row>
    <row r="16078" spans="2:2">
      <c r="B16078" s="1045"/>
    </row>
    <row r="16079" spans="2:2">
      <c r="B16079" s="1045"/>
    </row>
    <row r="16080" spans="2:2">
      <c r="B16080" s="1045"/>
    </row>
    <row r="16081" spans="2:2">
      <c r="B16081" s="1045"/>
    </row>
    <row r="16082" spans="2:2">
      <c r="B16082" s="1045"/>
    </row>
    <row r="16083" spans="2:2">
      <c r="B16083" s="1045"/>
    </row>
    <row r="16084" spans="2:2">
      <c r="B16084" s="1045"/>
    </row>
    <row r="16085" spans="2:2">
      <c r="B16085" s="1045"/>
    </row>
    <row r="16086" spans="2:2">
      <c r="B16086" s="1045"/>
    </row>
    <row r="16087" spans="2:2">
      <c r="B16087" s="1045"/>
    </row>
    <row r="16088" spans="2:2">
      <c r="B16088" s="1045"/>
    </row>
    <row r="16089" spans="2:2">
      <c r="B16089" s="1045"/>
    </row>
    <row r="16090" spans="2:2">
      <c r="B16090" s="1045"/>
    </row>
    <row r="16091" spans="2:2">
      <c r="B16091" s="1045"/>
    </row>
    <row r="16092" spans="2:2">
      <c r="B16092" s="1045"/>
    </row>
    <row r="16093" spans="2:2">
      <c r="B16093" s="1045"/>
    </row>
    <row r="16094" spans="2:2">
      <c r="B16094" s="1045"/>
    </row>
    <row r="16095" spans="2:2">
      <c r="B16095" s="1045"/>
    </row>
    <row r="16096" spans="2:2">
      <c r="B16096" s="1045"/>
    </row>
    <row r="16097" spans="2:2">
      <c r="B16097" s="1045"/>
    </row>
    <row r="16098" spans="2:2">
      <c r="B16098" s="1045"/>
    </row>
    <row r="16099" spans="2:2">
      <c r="B16099" s="1045"/>
    </row>
    <row r="16100" spans="2:2">
      <c r="B16100" s="1045"/>
    </row>
    <row r="16101" spans="2:2">
      <c r="B16101" s="1045"/>
    </row>
    <row r="16102" spans="2:2">
      <c r="B16102" s="1045"/>
    </row>
    <row r="16103" spans="2:2">
      <c r="B16103" s="1045"/>
    </row>
    <row r="16104" spans="2:2">
      <c r="B16104" s="1045"/>
    </row>
    <row r="16105" spans="2:2">
      <c r="B16105" s="1045"/>
    </row>
    <row r="16106" spans="2:2">
      <c r="B16106" s="1045"/>
    </row>
    <row r="16107" spans="2:2">
      <c r="B16107" s="1045"/>
    </row>
    <row r="16108" spans="2:2">
      <c r="B16108" s="1045"/>
    </row>
    <row r="16109" spans="2:2">
      <c r="B16109" s="1045"/>
    </row>
    <row r="16110" spans="2:2">
      <c r="B16110" s="1045"/>
    </row>
    <row r="16111" spans="2:2">
      <c r="B16111" s="1045"/>
    </row>
    <row r="16112" spans="2:2">
      <c r="B16112" s="1045"/>
    </row>
    <row r="16113" spans="2:2">
      <c r="B16113" s="1045"/>
    </row>
    <row r="16114" spans="2:2">
      <c r="B16114" s="1045"/>
    </row>
    <row r="16115" spans="2:2">
      <c r="B16115" s="1045"/>
    </row>
    <row r="16116" spans="2:2">
      <c r="B16116" s="1045"/>
    </row>
    <row r="16117" spans="2:2">
      <c r="B16117" s="1045"/>
    </row>
    <row r="16118" spans="2:2">
      <c r="B16118" s="1045"/>
    </row>
    <row r="16119" spans="2:2">
      <c r="B16119" s="1045"/>
    </row>
    <row r="16120" spans="2:2">
      <c r="B16120" s="1045"/>
    </row>
    <row r="16121" spans="2:2">
      <c r="B16121" s="1045"/>
    </row>
    <row r="16122" spans="2:2">
      <c r="B16122" s="1045"/>
    </row>
    <row r="16123" spans="2:2">
      <c r="B16123" s="1045"/>
    </row>
    <row r="16124" spans="2:2">
      <c r="B16124" s="1045"/>
    </row>
    <row r="16125" spans="2:2">
      <c r="B16125" s="1045"/>
    </row>
    <row r="16126" spans="2:2">
      <c r="B16126" s="1045"/>
    </row>
    <row r="16127" spans="2:2">
      <c r="B16127" s="1045"/>
    </row>
    <row r="16128" spans="2:2">
      <c r="B16128" s="1045"/>
    </row>
    <row r="16129" spans="2:2">
      <c r="B16129" s="1045"/>
    </row>
    <row r="16130" spans="2:2">
      <c r="B16130" s="1045"/>
    </row>
    <row r="16131" spans="2:2">
      <c r="B16131" s="1045"/>
    </row>
    <row r="16132" spans="2:2">
      <c r="B16132" s="1045"/>
    </row>
    <row r="16133" spans="2:2">
      <c r="B16133" s="1045"/>
    </row>
    <row r="16134" spans="2:2">
      <c r="B16134" s="1045"/>
    </row>
    <row r="16135" spans="2:2">
      <c r="B16135" s="1045"/>
    </row>
    <row r="16136" spans="2:2">
      <c r="B16136" s="1045"/>
    </row>
    <row r="16137" spans="2:2">
      <c r="B16137" s="1045"/>
    </row>
    <row r="16138" spans="2:2">
      <c r="B16138" s="1045"/>
    </row>
    <row r="16139" spans="2:2">
      <c r="B16139" s="1045"/>
    </row>
    <row r="16140" spans="2:2">
      <c r="B16140" s="1045"/>
    </row>
    <row r="16141" spans="2:2">
      <c r="B16141" s="1045"/>
    </row>
    <row r="16142" spans="2:2">
      <c r="B16142" s="1045"/>
    </row>
    <row r="16143" spans="2:2">
      <c r="B16143" s="1045"/>
    </row>
    <row r="16144" spans="2:2">
      <c r="B16144" s="1045"/>
    </row>
    <row r="16145" spans="2:2">
      <c r="B16145" s="1045"/>
    </row>
    <row r="16146" spans="2:2">
      <c r="B16146" s="1045"/>
    </row>
    <row r="16147" spans="2:2">
      <c r="B16147" s="1045"/>
    </row>
    <row r="16148" spans="2:2">
      <c r="B16148" s="1045"/>
    </row>
    <row r="16149" spans="2:2">
      <c r="B16149" s="1045"/>
    </row>
    <row r="16150" spans="2:2">
      <c r="B16150" s="1045"/>
    </row>
    <row r="16151" spans="2:2">
      <c r="B16151" s="1045"/>
    </row>
    <row r="16152" spans="2:2">
      <c r="B16152" s="1045"/>
    </row>
    <row r="16153" spans="2:2">
      <c r="B16153" s="1045"/>
    </row>
    <row r="16154" spans="2:2">
      <c r="B16154" s="1045"/>
    </row>
    <row r="16155" spans="2:2">
      <c r="B16155" s="1045"/>
    </row>
    <row r="16156" spans="2:2">
      <c r="B16156" s="1045"/>
    </row>
    <row r="16157" spans="2:2">
      <c r="B16157" s="1045"/>
    </row>
    <row r="16158" spans="2:2">
      <c r="B16158" s="1045"/>
    </row>
    <row r="16159" spans="2:2">
      <c r="B16159" s="1045"/>
    </row>
    <row r="16160" spans="2:2">
      <c r="B16160" s="1045"/>
    </row>
    <row r="16161" spans="2:2">
      <c r="B16161" s="1045"/>
    </row>
    <row r="16162" spans="2:2">
      <c r="B16162" s="1045"/>
    </row>
    <row r="16163" spans="2:2">
      <c r="B16163" s="1045"/>
    </row>
    <row r="16164" spans="2:2">
      <c r="B16164" s="1045"/>
    </row>
    <row r="16165" spans="2:2">
      <c r="B16165" s="1045"/>
    </row>
    <row r="16166" spans="2:2">
      <c r="B16166" s="1045"/>
    </row>
    <row r="16167" spans="2:2">
      <c r="B16167" s="1045"/>
    </row>
    <row r="16168" spans="2:2">
      <c r="B16168" s="1045"/>
    </row>
    <row r="16169" spans="2:2">
      <c r="B16169" s="1045"/>
    </row>
    <row r="16170" spans="2:2">
      <c r="B16170" s="1045"/>
    </row>
    <row r="16171" spans="2:2">
      <c r="B16171" s="1045"/>
    </row>
    <row r="16172" spans="2:2">
      <c r="B16172" s="1045"/>
    </row>
    <row r="16173" spans="2:2">
      <c r="B16173" s="1045"/>
    </row>
    <row r="16174" spans="2:2">
      <c r="B16174" s="1045"/>
    </row>
    <row r="16175" spans="2:2">
      <c r="B16175" s="1045"/>
    </row>
    <row r="16176" spans="2:2">
      <c r="B16176" s="1045"/>
    </row>
    <row r="16177" spans="2:2">
      <c r="B16177" s="1045"/>
    </row>
    <row r="16178" spans="2:2">
      <c r="B16178" s="1045"/>
    </row>
    <row r="16179" spans="2:2">
      <c r="B16179" s="1045"/>
    </row>
    <row r="16180" spans="2:2">
      <c r="B16180" s="1045"/>
    </row>
    <row r="16181" spans="2:2">
      <c r="B16181" s="1045"/>
    </row>
    <row r="16182" spans="2:2">
      <c r="B16182" s="1045"/>
    </row>
    <row r="16183" spans="2:2">
      <c r="B16183" s="1045"/>
    </row>
    <row r="16184" spans="2:2">
      <c r="B16184" s="1045"/>
    </row>
    <row r="16185" spans="2:2">
      <c r="B16185" s="1045"/>
    </row>
    <row r="16186" spans="2:2">
      <c r="B16186" s="1045"/>
    </row>
    <row r="16187" spans="2:2">
      <c r="B16187" s="1045"/>
    </row>
    <row r="16188" spans="2:2">
      <c r="B16188" s="1045"/>
    </row>
    <row r="16189" spans="2:2">
      <c r="B16189" s="1045"/>
    </row>
    <row r="16190" spans="2:2">
      <c r="B16190" s="1045"/>
    </row>
    <row r="16191" spans="2:2">
      <c r="B16191" s="1045"/>
    </row>
    <row r="16192" spans="2:2">
      <c r="B16192" s="1045"/>
    </row>
    <row r="16193" spans="2:2">
      <c r="B16193" s="1045"/>
    </row>
    <row r="16194" spans="2:2">
      <c r="B16194" s="1045"/>
    </row>
    <row r="16195" spans="2:2">
      <c r="B16195" s="1045"/>
    </row>
    <row r="16196" spans="2:2">
      <c r="B16196" s="1045"/>
    </row>
    <row r="16197" spans="2:2">
      <c r="B16197" s="1045"/>
    </row>
    <row r="16198" spans="2:2">
      <c r="B16198" s="1045"/>
    </row>
    <row r="16199" spans="2:2">
      <c r="B16199" s="1045"/>
    </row>
    <row r="16200" spans="2:2">
      <c r="B16200" s="1045"/>
    </row>
    <row r="16201" spans="2:2">
      <c r="B16201" s="1045"/>
    </row>
    <row r="16202" spans="2:2">
      <c r="B16202" s="1045"/>
    </row>
    <row r="16203" spans="2:2">
      <c r="B16203" s="1045"/>
    </row>
    <row r="16204" spans="2:2">
      <c r="B16204" s="1045"/>
    </row>
    <row r="16205" spans="2:2">
      <c r="B16205" s="1045"/>
    </row>
    <row r="16206" spans="2:2">
      <c r="B16206" s="1045"/>
    </row>
    <row r="16207" spans="2:2">
      <c r="B16207" s="1045"/>
    </row>
    <row r="16208" spans="2:2">
      <c r="B16208" s="1045"/>
    </row>
    <row r="16209" spans="2:2">
      <c r="B16209" s="1045"/>
    </row>
    <row r="16210" spans="2:2">
      <c r="B16210" s="1045"/>
    </row>
    <row r="16211" spans="2:2">
      <c r="B16211" s="1045"/>
    </row>
    <row r="16212" spans="2:2">
      <c r="B16212" s="1045"/>
    </row>
    <row r="16213" spans="2:2">
      <c r="B16213" s="1045"/>
    </row>
    <row r="16214" spans="2:2">
      <c r="B16214" s="1045"/>
    </row>
    <row r="16215" spans="2:2">
      <c r="B16215" s="1045"/>
    </row>
    <row r="16216" spans="2:2">
      <c r="B16216" s="1045"/>
    </row>
    <row r="16218" spans="2:2">
      <c r="B16218" s="1045"/>
    </row>
    <row r="16220" spans="2:2">
      <c r="B16220" s="1045"/>
    </row>
    <row r="16222" spans="2:2">
      <c r="B16222" s="1045"/>
    </row>
    <row r="16224" spans="2:2">
      <c r="B16224" s="1045"/>
    </row>
    <row r="16226" spans="2:2">
      <c r="B16226" s="1045"/>
    </row>
    <row r="16228" spans="2:2">
      <c r="B16228" s="1045"/>
    </row>
    <row r="16230" spans="2:2">
      <c r="B16230" s="1045"/>
    </row>
    <row r="16232" spans="2:2">
      <c r="B16232" s="1045"/>
    </row>
    <row r="16234" spans="2:2">
      <c r="B16234" s="1045"/>
    </row>
    <row r="16236" spans="2:2">
      <c r="B16236" s="1045"/>
    </row>
    <row r="16238" spans="2:2">
      <c r="B16238" s="1045"/>
    </row>
    <row r="16240" spans="2:2">
      <c r="B16240" s="1045"/>
    </row>
    <row r="16242" spans="2:2">
      <c r="B16242" s="1045"/>
    </row>
    <row r="16244" spans="2:2">
      <c r="B16244" s="1045"/>
    </row>
    <row r="16246" spans="2:2">
      <c r="B16246" s="1045"/>
    </row>
    <row r="16248" spans="2:2">
      <c r="B16248" s="1045"/>
    </row>
    <row r="16250" spans="2:2">
      <c r="B16250" s="1045"/>
    </row>
    <row r="16252" spans="2:2">
      <c r="B16252" s="1045"/>
    </row>
    <row r="16254" spans="2:2">
      <c r="B16254" s="1045"/>
    </row>
    <row r="16256" spans="2:2">
      <c r="B16256" s="1045"/>
    </row>
    <row r="16258" spans="2:2">
      <c r="B16258" s="1045"/>
    </row>
    <row r="16260" spans="2:2">
      <c r="B16260" s="1045"/>
    </row>
    <row r="16262" spans="2:2">
      <c r="B16262" s="1045"/>
    </row>
    <row r="16264" spans="2:2">
      <c r="B16264" s="1045"/>
    </row>
    <row r="16266" spans="2:2">
      <c r="B16266" s="1045"/>
    </row>
    <row r="16268" spans="2:2">
      <c r="B16268" s="1045"/>
    </row>
    <row r="16270" spans="2:2">
      <c r="B16270" s="1045"/>
    </row>
    <row r="16272" spans="2:2">
      <c r="B16272" s="1045"/>
    </row>
    <row r="16274" spans="2:2">
      <c r="B16274" s="1045"/>
    </row>
    <row r="16276" spans="2:2">
      <c r="B16276" s="1045"/>
    </row>
    <row r="16278" spans="2:2">
      <c r="B16278" s="1045"/>
    </row>
    <row r="16280" spans="2:2">
      <c r="B16280" s="1045"/>
    </row>
    <row r="16282" spans="2:2">
      <c r="B16282" s="1045"/>
    </row>
    <row r="16284" spans="2:2">
      <c r="B16284" s="1045"/>
    </row>
    <row r="16286" spans="2:2">
      <c r="B16286" s="1045"/>
    </row>
    <row r="16288" spans="2:2">
      <c r="B16288" s="1045"/>
    </row>
    <row r="16290" spans="2:2">
      <c r="B16290" s="1045"/>
    </row>
    <row r="16292" spans="2:2">
      <c r="B16292" s="1045"/>
    </row>
    <row r="16294" spans="2:2">
      <c r="B16294" s="1045"/>
    </row>
    <row r="16296" spans="2:2">
      <c r="B16296" s="1045"/>
    </row>
    <row r="16298" spans="2:2">
      <c r="B16298" s="1045"/>
    </row>
    <row r="16300" spans="2:2">
      <c r="B16300" s="1045"/>
    </row>
    <row r="16302" spans="2:2">
      <c r="B16302" s="1045"/>
    </row>
    <row r="16304" spans="2:2">
      <c r="B16304" s="1045"/>
    </row>
    <row r="16306" spans="2:2">
      <c r="B16306" s="1045"/>
    </row>
    <row r="16308" spans="2:2">
      <c r="B16308" s="1045"/>
    </row>
    <row r="16310" spans="2:2">
      <c r="B16310" s="1045"/>
    </row>
    <row r="16312" spans="2:2">
      <c r="B16312" s="1045"/>
    </row>
    <row r="16314" spans="2:2">
      <c r="B16314" s="1045"/>
    </row>
    <row r="16316" spans="2:2">
      <c r="B16316" s="1045"/>
    </row>
    <row r="16318" spans="2:2">
      <c r="B16318" s="1045"/>
    </row>
    <row r="16320" spans="2:2">
      <c r="B16320" s="1045"/>
    </row>
    <row r="16322" spans="2:2">
      <c r="B16322" s="1045"/>
    </row>
    <row r="16324" spans="2:2">
      <c r="B16324" s="1045"/>
    </row>
    <row r="16326" spans="2:2">
      <c r="B16326" s="1045"/>
    </row>
    <row r="16328" spans="2:2">
      <c r="B16328" s="1045"/>
    </row>
    <row r="16330" spans="2:2">
      <c r="B16330" s="1045"/>
    </row>
    <row r="16332" spans="2:2">
      <c r="B16332" s="1045"/>
    </row>
    <row r="16334" spans="2:2">
      <c r="B16334" s="1045"/>
    </row>
    <row r="16336" spans="2:2">
      <c r="B16336" s="1045"/>
    </row>
    <row r="16338" spans="2:2">
      <c r="B16338" s="1045"/>
    </row>
    <row r="16340" spans="2:2">
      <c r="B16340" s="1045"/>
    </row>
    <row r="16342" spans="2:2">
      <c r="B16342" s="1045"/>
    </row>
    <row r="16344" spans="2:2">
      <c r="B16344" s="1045"/>
    </row>
    <row r="16346" spans="2:2">
      <c r="B16346" s="1045"/>
    </row>
    <row r="16348" spans="2:2">
      <c r="B16348" s="1045"/>
    </row>
    <row r="16350" spans="2:2">
      <c r="B16350" s="1045"/>
    </row>
    <row r="16352" spans="2:2">
      <c r="B16352" s="1045"/>
    </row>
    <row r="16354" spans="2:2">
      <c r="B16354" s="1045"/>
    </row>
    <row r="16356" spans="2:2">
      <c r="B16356" s="1045"/>
    </row>
    <row r="16358" spans="2:2">
      <c r="B16358" s="1045"/>
    </row>
    <row r="16360" spans="2:2">
      <c r="B16360" s="1045"/>
    </row>
    <row r="16362" spans="2:2">
      <c r="B16362" s="1045"/>
    </row>
    <row r="16364" spans="2:2">
      <c r="B16364" s="1045"/>
    </row>
    <row r="16366" spans="2:2">
      <c r="B16366" s="1045"/>
    </row>
    <row r="16368" spans="2:2">
      <c r="B16368" s="1045"/>
    </row>
    <row r="16370" spans="2:2">
      <c r="B16370" s="1045"/>
    </row>
    <row r="16372" spans="2:2">
      <c r="B16372" s="1045"/>
    </row>
    <row r="16374" spans="2:2">
      <c r="B16374" s="1045"/>
    </row>
    <row r="16376" spans="2:2">
      <c r="B16376" s="1045"/>
    </row>
    <row r="16378" spans="2:2">
      <c r="B16378" s="1045"/>
    </row>
    <row r="16380" spans="2:2">
      <c r="B16380" s="1045"/>
    </row>
    <row r="16382" spans="2:2">
      <c r="B16382" s="1045"/>
    </row>
    <row r="16384" spans="2:2">
      <c r="B16384" s="1045"/>
    </row>
    <row r="16386" spans="2:2">
      <c r="B16386" s="1045"/>
    </row>
    <row r="16388" spans="2:2">
      <c r="B16388" s="1045"/>
    </row>
    <row r="16390" spans="2:2">
      <c r="B16390" s="1045"/>
    </row>
    <row r="16392" spans="2:2">
      <c r="B16392" s="1045"/>
    </row>
    <row r="16394" spans="2:2">
      <c r="B16394" s="1045"/>
    </row>
    <row r="16396" spans="2:2">
      <c r="B16396" s="1045"/>
    </row>
    <row r="16398" spans="2:2">
      <c r="B16398" s="1045"/>
    </row>
    <row r="16400" spans="2:2">
      <c r="B16400" s="1045"/>
    </row>
    <row r="16402" spans="2:2">
      <c r="B16402" s="1045"/>
    </row>
    <row r="16404" spans="2:2">
      <c r="B16404" s="1045"/>
    </row>
    <row r="16406" spans="2:2">
      <c r="B16406" s="1045"/>
    </row>
    <row r="16408" spans="2:2">
      <c r="B16408" s="1045"/>
    </row>
    <row r="16410" spans="2:2">
      <c r="B16410" s="1045"/>
    </row>
    <row r="16412" spans="2:2">
      <c r="B16412" s="1045"/>
    </row>
    <row r="16414" spans="2:2">
      <c r="B16414" s="1045"/>
    </row>
    <row r="16416" spans="2:2">
      <c r="B16416" s="1045"/>
    </row>
    <row r="16418" spans="2:2">
      <c r="B16418" s="1045"/>
    </row>
    <row r="16420" spans="2:2">
      <c r="B16420" s="1045"/>
    </row>
    <row r="16422" spans="2:2">
      <c r="B16422" s="1045"/>
    </row>
    <row r="16424" spans="2:2">
      <c r="B16424" s="1045"/>
    </row>
    <row r="16426" spans="2:2">
      <c r="B16426" s="1045"/>
    </row>
    <row r="16428" spans="2:2">
      <c r="B16428" s="1045"/>
    </row>
    <row r="16430" spans="2:2">
      <c r="B16430" s="1045"/>
    </row>
    <row r="16432" spans="2:2">
      <c r="B16432" s="1045"/>
    </row>
    <row r="16434" spans="2:2">
      <c r="B16434" s="1045"/>
    </row>
    <row r="16436" spans="2:2">
      <c r="B16436" s="1045"/>
    </row>
    <row r="16438" spans="2:2">
      <c r="B16438" s="1045"/>
    </row>
    <row r="16440" spans="2:2">
      <c r="B16440" s="1045"/>
    </row>
    <row r="16442" spans="2:2">
      <c r="B16442" s="1045"/>
    </row>
    <row r="16444" spans="2:2">
      <c r="B16444" s="1045"/>
    </row>
    <row r="16446" spans="2:2">
      <c r="B16446" s="1045"/>
    </row>
    <row r="16448" spans="2:2">
      <c r="B16448" s="1045"/>
    </row>
    <row r="16450" spans="2:2">
      <c r="B16450" s="1045"/>
    </row>
    <row r="16452" spans="2:2">
      <c r="B16452" s="1045"/>
    </row>
    <row r="16454" spans="2:2">
      <c r="B16454" s="1045"/>
    </row>
    <row r="16456" spans="2:2">
      <c r="B16456" s="1045"/>
    </row>
    <row r="16458" spans="2:2">
      <c r="B16458" s="1045"/>
    </row>
    <row r="16460" spans="2:2">
      <c r="B16460" s="1045"/>
    </row>
    <row r="16462" spans="2:2">
      <c r="B16462" s="1045"/>
    </row>
    <row r="16464" spans="2:2">
      <c r="B16464" s="1045"/>
    </row>
    <row r="16466" spans="2:2">
      <c r="B16466" s="1045"/>
    </row>
    <row r="16468" spans="2:2">
      <c r="B16468" s="1045"/>
    </row>
    <row r="16470" spans="2:2">
      <c r="B16470" s="1045"/>
    </row>
    <row r="16472" spans="2:2">
      <c r="B16472" s="1045"/>
    </row>
    <row r="16474" spans="2:2">
      <c r="B16474" s="1045"/>
    </row>
    <row r="16476" spans="2:2">
      <c r="B16476" s="1045"/>
    </row>
    <row r="16478" spans="2:2">
      <c r="B16478" s="1045"/>
    </row>
    <row r="16480" spans="2:2">
      <c r="B16480" s="1045"/>
    </row>
    <row r="16482" spans="2:2">
      <c r="B16482" s="1045"/>
    </row>
    <row r="16484" spans="2:2">
      <c r="B16484" s="1045"/>
    </row>
    <row r="16486" spans="2:2">
      <c r="B16486" s="1045"/>
    </row>
    <row r="16488" spans="2:2">
      <c r="B16488" s="1045"/>
    </row>
    <row r="16490" spans="2:2">
      <c r="B16490" s="1045"/>
    </row>
    <row r="16492" spans="2:2">
      <c r="B16492" s="1045"/>
    </row>
    <row r="16494" spans="2:2">
      <c r="B16494" s="1045"/>
    </row>
    <row r="16496" spans="2:2">
      <c r="B16496" s="1045"/>
    </row>
    <row r="16498" spans="2:2">
      <c r="B16498" s="1045"/>
    </row>
    <row r="16500" spans="2:2">
      <c r="B16500" s="1045"/>
    </row>
    <row r="16502" spans="2:2">
      <c r="B16502" s="1045"/>
    </row>
    <row r="16504" spans="2:2">
      <c r="B16504" s="1045"/>
    </row>
    <row r="16506" spans="2:2">
      <c r="B16506" s="1045"/>
    </row>
    <row r="16508" spans="2:2">
      <c r="B16508" s="1045"/>
    </row>
    <row r="16510" spans="2:2">
      <c r="B16510" s="1045"/>
    </row>
    <row r="16512" spans="2:2">
      <c r="B16512" s="1045"/>
    </row>
    <row r="16514" spans="2:2">
      <c r="B16514" s="1045"/>
    </row>
    <row r="16516" spans="2:2">
      <c r="B16516" s="1045"/>
    </row>
    <row r="16518" spans="2:2">
      <c r="B16518" s="1045"/>
    </row>
    <row r="16520" spans="2:2">
      <c r="B16520" s="1045"/>
    </row>
    <row r="16522" spans="2:2">
      <c r="B16522" s="1045"/>
    </row>
    <row r="16524" spans="2:2">
      <c r="B16524" s="1045"/>
    </row>
    <row r="16526" spans="2:2">
      <c r="B16526" s="1045"/>
    </row>
    <row r="16528" spans="2:2">
      <c r="B16528" s="1045"/>
    </row>
    <row r="16530" spans="2:2">
      <c r="B16530" s="1045"/>
    </row>
    <row r="16532" spans="2:2">
      <c r="B16532" s="1045"/>
    </row>
    <row r="16534" spans="2:2">
      <c r="B16534" s="1045"/>
    </row>
    <row r="16536" spans="2:2">
      <c r="B16536" s="1045"/>
    </row>
    <row r="16538" spans="2:2">
      <c r="B16538" s="1045"/>
    </row>
    <row r="16540" spans="2:2">
      <c r="B16540" s="1045"/>
    </row>
    <row r="16542" spans="2:2">
      <c r="B16542" s="1045"/>
    </row>
    <row r="16544" spans="2:2">
      <c r="B16544" s="1045"/>
    </row>
    <row r="16546" spans="2:2">
      <c r="B16546" s="1045"/>
    </row>
    <row r="16548" spans="2:2">
      <c r="B16548" s="1045"/>
    </row>
    <row r="16550" spans="2:2">
      <c r="B16550" s="1045"/>
    </row>
    <row r="16552" spans="2:2">
      <c r="B16552" s="1045"/>
    </row>
    <row r="16554" spans="2:2">
      <c r="B16554" s="1045"/>
    </row>
    <row r="16556" spans="2:2">
      <c r="B16556" s="1045"/>
    </row>
    <row r="16558" spans="2:2">
      <c r="B16558" s="1045"/>
    </row>
    <row r="16560" spans="2:2">
      <c r="B16560" s="1045"/>
    </row>
    <row r="16562" spans="2:2">
      <c r="B16562" s="1045"/>
    </row>
    <row r="16564" spans="2:2">
      <c r="B16564" s="1045"/>
    </row>
    <row r="16566" spans="2:2">
      <c r="B16566" s="1045"/>
    </row>
    <row r="16568" spans="2:2">
      <c r="B16568" s="1045"/>
    </row>
    <row r="16570" spans="2:2">
      <c r="B16570" s="1045"/>
    </row>
    <row r="16572" spans="2:2">
      <c r="B16572" s="1045"/>
    </row>
    <row r="16574" spans="2:2">
      <c r="B16574" s="1045"/>
    </row>
    <row r="16576" spans="2:2">
      <c r="B16576" s="1045"/>
    </row>
    <row r="16578" spans="2:2">
      <c r="B16578" s="1045"/>
    </row>
    <row r="16580" spans="2:2">
      <c r="B16580" s="1045"/>
    </row>
    <row r="16582" spans="2:2">
      <c r="B16582" s="1045"/>
    </row>
    <row r="16584" spans="2:2">
      <c r="B16584" s="1045"/>
    </row>
    <row r="16586" spans="2:2">
      <c r="B16586" s="1045"/>
    </row>
    <row r="16588" spans="2:2">
      <c r="B16588" s="1045"/>
    </row>
    <row r="16590" spans="2:2">
      <c r="B16590" s="1045"/>
    </row>
    <row r="16592" spans="2:2">
      <c r="B16592" s="1045"/>
    </row>
    <row r="16594" spans="2:2">
      <c r="B16594" s="1045"/>
    </row>
    <row r="16596" spans="2:2">
      <c r="B16596" s="1045"/>
    </row>
    <row r="16598" spans="2:2">
      <c r="B16598" s="1045"/>
    </row>
    <row r="16600" spans="2:2">
      <c r="B16600" s="1045"/>
    </row>
    <row r="16602" spans="2:2">
      <c r="B16602" s="1045"/>
    </row>
    <row r="16604" spans="2:2">
      <c r="B16604" s="1045"/>
    </row>
    <row r="16606" spans="2:2">
      <c r="B16606" s="1045"/>
    </row>
    <row r="16608" spans="2:2">
      <c r="B16608" s="1045"/>
    </row>
    <row r="16610" spans="2:2">
      <c r="B16610" s="1045"/>
    </row>
    <row r="16612" spans="2:2">
      <c r="B16612" s="1045"/>
    </row>
    <row r="16614" spans="2:2">
      <c r="B16614" s="1045"/>
    </row>
    <row r="16616" spans="2:2">
      <c r="B16616" s="1045"/>
    </row>
    <row r="16618" spans="2:2">
      <c r="B16618" s="1045"/>
    </row>
    <row r="16620" spans="2:2">
      <c r="B16620" s="1045"/>
    </row>
    <row r="16622" spans="2:2">
      <c r="B16622" s="1045"/>
    </row>
    <row r="16624" spans="2:2">
      <c r="B16624" s="1045"/>
    </row>
    <row r="16626" spans="2:2">
      <c r="B16626" s="1045"/>
    </row>
    <row r="16628" spans="2:2">
      <c r="B16628" s="1045"/>
    </row>
    <row r="16630" spans="2:2">
      <c r="B16630" s="1045"/>
    </row>
    <row r="16632" spans="2:2">
      <c r="B16632" s="1045"/>
    </row>
    <row r="16634" spans="2:2">
      <c r="B16634" s="1045"/>
    </row>
    <row r="16636" spans="2:2">
      <c r="B16636" s="1045"/>
    </row>
    <row r="16638" spans="2:2">
      <c r="B16638" s="1045"/>
    </row>
    <row r="16640" spans="2:2">
      <c r="B16640" s="1045"/>
    </row>
    <row r="16642" spans="2:2">
      <c r="B16642" s="1045"/>
    </row>
    <row r="16644" spans="2:2">
      <c r="B16644" s="1045"/>
    </row>
    <row r="16646" spans="2:2">
      <c r="B16646" s="1045"/>
    </row>
    <row r="16648" spans="2:2">
      <c r="B16648" s="1045"/>
    </row>
    <row r="16650" spans="2:2">
      <c r="B16650" s="1045"/>
    </row>
    <row r="16652" spans="2:2">
      <c r="B16652" s="1045"/>
    </row>
    <row r="16654" spans="2:2">
      <c r="B16654" s="1045"/>
    </row>
    <row r="16656" spans="2:2">
      <c r="B16656" s="1045"/>
    </row>
    <row r="16658" spans="2:2">
      <c r="B16658" s="1045"/>
    </row>
    <row r="16660" spans="2:2">
      <c r="B16660" s="1045"/>
    </row>
    <row r="16662" spans="2:2">
      <c r="B16662" s="1045"/>
    </row>
    <row r="16664" spans="2:2">
      <c r="B16664" s="1045"/>
    </row>
    <row r="16666" spans="2:2">
      <c r="B16666" s="1045"/>
    </row>
    <row r="16668" spans="2:2">
      <c r="B16668" s="1045"/>
    </row>
    <row r="16670" spans="2:2">
      <c r="B16670" s="1045"/>
    </row>
    <row r="16672" spans="2:2">
      <c r="B16672" s="1045"/>
    </row>
    <row r="16674" spans="2:2">
      <c r="B16674" s="1045"/>
    </row>
    <row r="16676" spans="2:2">
      <c r="B16676" s="1045"/>
    </row>
    <row r="16678" spans="2:2">
      <c r="B16678" s="1045"/>
    </row>
    <row r="16680" spans="2:2">
      <c r="B16680" s="1045"/>
    </row>
    <row r="16682" spans="2:2">
      <c r="B16682" s="1045"/>
    </row>
    <row r="16684" spans="2:2">
      <c r="B16684" s="1045"/>
    </row>
    <row r="16686" spans="2:2">
      <c r="B16686" s="1045"/>
    </row>
    <row r="16688" spans="2:2">
      <c r="B16688" s="1045"/>
    </row>
  </sheetData>
  <dataValidations count="1">
    <dataValidation operator="lessThanOrEqual" allowBlank="1" showInputMessage="1" showErrorMessage="1" sqref="D163" xr:uid="{B0B1B850-00B1-4826-913A-D44E8750798A}"/>
  </dataValidations>
  <hyperlinks>
    <hyperlink ref="Z241" r:id="rId1" xr:uid="{FFAB8AD0-CB23-4433-9806-71AAF9C6128D}"/>
    <hyperlink ref="Y245" r:id="rId2" xr:uid="{C57616BB-E468-4D3B-AD84-FF29D62DCA13}"/>
    <hyperlink ref="Z245" r:id="rId3" xr:uid="{A4049271-308F-45FE-9E71-B05DD663DA31}"/>
    <hyperlink ref="Y248" r:id="rId4" xr:uid="{0F804BEA-87DD-4B15-87AC-ACD10B3F1C40}"/>
    <hyperlink ref="Z248" r:id="rId5" xr:uid="{4F17D3B4-1DBF-4B3D-9B7C-A30C5C6DCA7B}"/>
    <hyperlink ref="Z250" r:id="rId6" xr:uid="{0070A56A-5288-40FF-9167-5DB530A8DAF7}"/>
    <hyperlink ref="Z251" r:id="rId7" xr:uid="{26D99B7B-7837-4F31-88B8-61896F4DD823}"/>
    <hyperlink ref="Y256" r:id="rId8" xr:uid="{5989744E-F9DF-440F-AFB9-F160F1D148EB}"/>
    <hyperlink ref="Z257" r:id="rId9" xr:uid="{19B5E24F-2132-4C6E-800A-72D38ED9AD68}"/>
    <hyperlink ref="Y270" r:id="rId10" xr:uid="{DCBB2EA1-AADD-4C5C-BC25-9DBF23B7DF0E}"/>
    <hyperlink ref="Z270" r:id="rId11" xr:uid="{74F8AD5F-10B1-4437-A759-8423F6192225}"/>
    <hyperlink ref="Y283" r:id="rId12" xr:uid="{EE33E7F8-EF8C-44DC-ACFD-A03C05635AA5}"/>
    <hyperlink ref="Z283" r:id="rId13" xr:uid="{EADD18D5-81B9-4D3B-B3DD-C3E40D3CA45B}"/>
    <hyperlink ref="AA283" r:id="rId14" xr:uid="{F3D3CBE7-0AD4-439A-8E72-146D6371A54C}"/>
    <hyperlink ref="Y284" r:id="rId15" xr:uid="{4BEC2324-152B-4EB7-B0CA-98BD023DC4D4}"/>
    <hyperlink ref="Z286" r:id="rId16" xr:uid="{813F7E7C-742A-4997-86FB-E4367CB5EDE0}"/>
    <hyperlink ref="Y291" r:id="rId17" xr:uid="{F91196E4-958C-4D5D-A75A-057B31DA82FB}"/>
    <hyperlink ref="Z295" r:id="rId18" xr:uid="{977B0871-43EA-455B-8F28-44A6AC00AC5F}"/>
    <hyperlink ref="Y304" r:id="rId19" xr:uid="{B592AB7C-43DB-4CED-A401-BE87C40AB298}"/>
    <hyperlink ref="Z304" r:id="rId20" xr:uid="{C50A316D-A321-42DF-9A22-898DA8A50D5E}"/>
    <hyperlink ref="AA304" r:id="rId21" xr:uid="{62E9E619-0DC0-472F-875F-CA9706BE803F}"/>
    <hyperlink ref="Y311" r:id="rId22" xr:uid="{C3EAE818-8F53-47D5-AA6A-000B13D1558B}"/>
    <hyperlink ref="Y350" r:id="rId23" xr:uid="{085CE147-1289-4194-AEAD-B1BB92859280}"/>
    <hyperlink ref="Z350" r:id="rId24" xr:uid="{76284CEA-E5FD-483F-8769-035A12023274}"/>
    <hyperlink ref="Y258" r:id="rId25" xr:uid="{1E88070B-4F37-48AD-8A0D-307699D7B575}"/>
    <hyperlink ref="AA193" r:id="rId26" xr:uid="{54F33198-5970-4F7E-A44A-DA5610AE97D8}"/>
    <hyperlink ref="Y477" r:id="rId27" xr:uid="{BB9FC65C-5647-4C85-976D-6E8E1EDC2390}"/>
    <hyperlink ref="Z477" r:id="rId28" xr:uid="{A302278C-FD43-405E-BBD1-D7F9ED7D199E}"/>
    <hyperlink ref="AA477" r:id="rId29" xr:uid="{F7D3E8E7-B25B-4DE3-BC53-0A578F96713C}"/>
    <hyperlink ref="AA140" r:id="rId30" xr:uid="{655B3E08-5217-4AA9-9948-A9E4AC4022E1}"/>
    <hyperlink ref="AA150" r:id="rId31" xr:uid="{DBE245F1-AE68-4AF1-B2F1-BFAD1FA3569D}"/>
    <hyperlink ref="Y71" r:id="rId32" xr:uid="{ECA3C619-07D4-4E80-AC28-AAF0D23B16B1}"/>
    <hyperlink ref="Z71" r:id="rId33" xr:uid="{ADA5AB29-4C81-4CF8-83C3-C76D8BD019E1}"/>
    <hyperlink ref="Y131" r:id="rId34" xr:uid="{18431E0A-B576-4B65-9DA6-5D0AAEDB373A}"/>
    <hyperlink ref="Z131" r:id="rId35" xr:uid="{7A869992-18A4-47D6-A2C3-2AF646F7A4AE}"/>
    <hyperlink ref="Z163" r:id="rId36" xr:uid="{53014465-9735-4A7B-816B-BDB59812A1FF}"/>
    <hyperlink ref="Y163" r:id="rId37" xr:uid="{658C82A2-6B33-4AE9-8E6E-2645EA15A3DB}"/>
    <hyperlink ref="Y125" r:id="rId38" xr:uid="{F98773D4-9E19-4EB8-9D63-CEC747B8C135}"/>
    <hyperlink ref="Y118" r:id="rId39" xr:uid="{4EDCAA50-224F-4946-A96C-44E807964B7D}"/>
    <hyperlink ref="Z118" r:id="rId40" xr:uid="{00B4A44F-42AA-4BC7-8027-2819D22C5FD5}"/>
    <hyperlink ref="Y450" r:id="rId41" xr:uid="{DF87559A-4295-4D61-AD3F-BC5B109D6704}"/>
    <hyperlink ref="Y521" r:id="rId42" xr:uid="{10B30962-359B-4A5D-A45A-FD6350415402}"/>
    <hyperlink ref="Z521" r:id="rId43" xr:uid="{9945E6DE-C483-4773-A75B-1AC5D706FC11}"/>
    <hyperlink ref="Z119" r:id="rId44" xr:uid="{EF42FEDC-61D2-4D33-8B7F-DEFFF59093AC}"/>
    <hyperlink ref="AA119" r:id="rId45" xr:uid="{B60AC482-5AC6-4F53-A3DE-4ADC51A81171}"/>
    <hyperlink ref="Y105" r:id="rId46" xr:uid="{CC91F0AA-98C3-4BC3-AA70-39438FF62A5A}"/>
    <hyperlink ref="Y70" r:id="rId47" xr:uid="{CB23CF81-15A1-4AB9-96A8-AEAEA649A62C}"/>
    <hyperlink ref="Z70" r:id="rId48" xr:uid="{DB91F889-E5A4-4A03-AF47-9262BC6E9C85}"/>
    <hyperlink ref="Y112" r:id="rId49" xr:uid="{064104CB-A980-4626-8DA7-C2812F70AA5D}"/>
    <hyperlink ref="Z112" r:id="rId50" xr:uid="{74B60C3A-94D0-478C-B941-FBBACBFBD61E}"/>
    <hyperlink ref="AA112" r:id="rId51" xr:uid="{72992C3F-F189-442F-9DBA-4C229AC49507}"/>
    <hyperlink ref="AB112" r:id="rId52" xr:uid="{F4068739-BDC7-429D-8E23-3B3BB3640C9D}"/>
    <hyperlink ref="Z630" r:id="rId53" xr:uid="{DD7A345D-3D1D-43C7-BFE0-DFF617F7F7E2}"/>
    <hyperlink ref="Y630" r:id="rId54" xr:uid="{6C427171-2D12-4E15-B231-BCD1A4E41066}"/>
    <hyperlink ref="Y593" r:id="rId55" xr:uid="{5E947305-81DA-46BC-BF4D-819185BE8D37}"/>
    <hyperlink ref="AA152" r:id="rId56" xr:uid="{C3FD3408-B11B-4057-AF95-C6020D044852}"/>
    <hyperlink ref="AB152" r:id="rId57" xr:uid="{153BC1D2-F293-411D-BD75-D202F272FD30}"/>
    <hyperlink ref="AD152" r:id="rId58" xr:uid="{77873908-1ED9-4B22-B4DA-FAB11FABE901}"/>
    <hyperlink ref="Z152" r:id="rId59" xr:uid="{5A4F78A6-CC0D-4DD0-8F93-17F5861EF19B}"/>
    <hyperlink ref="Y152" r:id="rId60" xr:uid="{D400978B-AE39-4151-9B9B-163815CFFF56}"/>
    <hyperlink ref="Y314" r:id="rId61" xr:uid="{E31ABAC3-B9C9-4549-BF1D-BB3EF0FC81F3}"/>
    <hyperlink ref="Z314" r:id="rId62" xr:uid="{28A5ACE2-7C85-4427-B1A6-EFBA5B0D9F3D}"/>
    <hyperlink ref="AA314" r:id="rId63" xr:uid="{98642A33-FB3C-4C98-8C3C-B8427F530035}"/>
    <hyperlink ref="AB314" r:id="rId64" xr:uid="{394F60CC-BF2E-481E-85A9-F6AAFB25367C}"/>
    <hyperlink ref="AC314" r:id="rId65" xr:uid="{FF20E15B-C401-43E6-9BE2-C6A813B78301}"/>
    <hyperlink ref="Z496" r:id="rId66" xr:uid="{6F2B5B7C-3923-49AB-B8A6-C4E2C77DE60E}"/>
    <hyperlink ref="Y496" r:id="rId67" xr:uid="{FC33DD9B-9283-45A8-AFE6-39D6DEE7A802}"/>
    <hyperlink ref="Z158" r:id="rId68" xr:uid="{8AB06A3E-9320-4A4D-B0ED-698723D68624}"/>
    <hyperlink ref="X472" r:id="rId69" display="1216631957" xr:uid="{8C5DD5FF-F5EC-4A36-B2FF-1947AEBAA3F6}"/>
    <hyperlink ref="Y472" r:id="rId70" xr:uid="{58B3489D-CDC7-4EA6-86D4-C70696FDF329}"/>
    <hyperlink ref="Z472" r:id="rId71" xr:uid="{1997B98A-D438-475C-B5F2-9CA6375F470B}"/>
    <hyperlink ref="Z643" r:id="rId72" xr:uid="{84D2C0CB-33BA-4AE8-AE65-D32B594E5EBA}"/>
    <hyperlink ref="Y96" r:id="rId73" xr:uid="{278C8683-98DA-49BA-9F86-8DCA79444048}"/>
    <hyperlink ref="Z96" r:id="rId74" xr:uid="{B199963F-0EBE-4CD0-AEEE-65D757C1575F}"/>
    <hyperlink ref="Z542" r:id="rId75" xr:uid="{6D58122B-3BF5-4DCE-8D2B-850FE55FFB9D}"/>
    <hyperlink ref="Z285" r:id="rId76" xr:uid="{E25D4453-68F8-4708-981F-125DBBCB18EF}"/>
    <hyperlink ref="AA285" r:id="rId77" xr:uid="{043FD6DE-1D16-4BAD-AEAA-4194E876C16E}"/>
    <hyperlink ref="Y285" r:id="rId78" xr:uid="{4FD9DE1A-3596-4264-A3C5-04E90155DCA6}"/>
    <hyperlink ref="AA35" r:id="rId79" xr:uid="{FFA7E623-CB3B-41D4-B439-05E534E238AD}"/>
    <hyperlink ref="AB35" r:id="rId80" xr:uid="{48BCFC75-C8D4-4205-B02B-E03F13FF8CC2}"/>
    <hyperlink ref="AD35" r:id="rId81" xr:uid="{86B27047-710C-44FD-98B2-B68F5B2F3667}"/>
    <hyperlink ref="Z35" r:id="rId82" xr:uid="{D50E41E8-EF22-4BDC-B1A2-CB19E8F0E406}"/>
    <hyperlink ref="Y35" r:id="rId83" xr:uid="{27D6E4D7-70D0-4894-B794-487F297409D2}"/>
    <hyperlink ref="Y428" r:id="rId84" xr:uid="{78FD1B05-7002-4D81-AC50-03FFE6563DA6}"/>
    <hyperlink ref="Z428" r:id="rId85" xr:uid="{D2B2B36B-6DC6-4CE4-B371-3CC955083455}"/>
    <hyperlink ref="Z426" r:id="rId86" xr:uid="{825726F9-E414-47FE-8345-A5BC1B5D03EC}"/>
    <hyperlink ref="AA426" r:id="rId87" xr:uid="{2C19C2B7-C539-44FD-B03D-CA75496E07D6}"/>
    <hyperlink ref="AB426" r:id="rId88" xr:uid="{0DADC884-33F0-44E5-B3C3-BC16B8F4B1FA}"/>
    <hyperlink ref="Z423" r:id="rId89" xr:uid="{BA56198B-36F2-4B2F-B7DA-3C33A34AF41D}"/>
    <hyperlink ref="Z422" r:id="rId90" xr:uid="{3B0D1CDF-0B1D-4D90-95BB-58F174028B58}"/>
    <hyperlink ref="AA422" r:id="rId91" xr:uid="{1235421E-28EB-4F7C-AE56-56E22B3DCEA7}"/>
    <hyperlink ref="Z421" r:id="rId92" xr:uid="{B6730494-07D8-4174-8AA3-108FD90E6948}"/>
    <hyperlink ref="AA421" r:id="rId93" xr:uid="{EEA0AC13-8F2D-454A-9550-2EFF454ECBC8}"/>
    <hyperlink ref="AC421" r:id="rId94" xr:uid="{E1FC4407-520E-433A-A2F3-7CCC519BE253}"/>
    <hyperlink ref="Z420" r:id="rId95" xr:uid="{175AE1AF-EC31-4C4C-A4E9-934881B509C5}"/>
    <hyperlink ref="Y419" r:id="rId96" xr:uid="{D83FE714-143D-4ED4-A344-BEB1DC4D924A}"/>
    <hyperlink ref="Z419" r:id="rId97" xr:uid="{294B3607-BC91-49EB-AFC5-ADA3828776F7}"/>
    <hyperlink ref="AA418" r:id="rId98" xr:uid="{2CC658F9-DF4D-479D-90E8-84637E229510}"/>
    <hyperlink ref="X417" r:id="rId99" xr:uid="{5951E839-5759-4910-97F5-C82CC4C3F81E}"/>
    <hyperlink ref="Z417" r:id="rId100" xr:uid="{F19DAAB4-829F-4703-8A67-3566E9A60A4D}"/>
    <hyperlink ref="X416" r:id="rId101" xr:uid="{8F2EBCFC-27C7-41F6-ABD7-58CDDEBB066B}"/>
    <hyperlink ref="Y416" r:id="rId102" xr:uid="{69244296-6063-4738-B951-8E14D300F500}"/>
    <hyperlink ref="Y411" r:id="rId103" xr:uid="{ADA6A231-BB3E-4E43-93A3-A14F75F7B458}"/>
    <hyperlink ref="Y404" r:id="rId104" xr:uid="{314D8ACE-0E38-4B19-B617-99D304E974CF}"/>
    <hyperlink ref="Z404" r:id="rId105" xr:uid="{8BF2A7FA-21F9-4AE9-B9BA-27CBCD56CA84}"/>
    <hyperlink ref="Z403" r:id="rId106" location="your_home" xr:uid="{F429D396-CC4E-4C4D-A72B-809F9F7131F1}"/>
    <hyperlink ref="Y389" r:id="rId107" location="245303" xr:uid="{56D72600-C312-4277-AC29-3821A1913CB9}"/>
    <hyperlink ref="AA387" r:id="rId108" xr:uid="{6678CD81-6FD2-4A84-9459-2CFD5749000B}"/>
    <hyperlink ref="X388" r:id="rId109" xr:uid="{75B44F42-3051-4998-8BEA-939A5F80D970}"/>
    <hyperlink ref="AA388" r:id="rId110" xr:uid="{EE30B757-CBF8-43FD-B263-32A0387F8C33}"/>
    <hyperlink ref="AA384" r:id="rId111" xr:uid="{58385EFB-2896-4E6D-A07C-1C162D1DEF01}"/>
    <hyperlink ref="Z383" r:id="rId112" xr:uid="{14087CB5-4041-4D3C-9D58-AA029277CB8E}"/>
    <hyperlink ref="Z382" r:id="rId113" xr:uid="{EB190370-F10B-464F-B7E3-4B73CE657334}"/>
    <hyperlink ref="AA381" r:id="rId114" xr:uid="{B8637E3B-5EB7-47E2-A1E3-18C44249C047}"/>
    <hyperlink ref="Y373" r:id="rId115" xr:uid="{2EB5FFED-5095-4CDC-B490-31E25846AB03}"/>
    <hyperlink ref="Z373" r:id="rId116" xr:uid="{4518F72B-5B1F-445D-ABDD-F83F4A4843D1}"/>
    <hyperlink ref="Z366" r:id="rId117" xr:uid="{591A7E7C-021A-4EA9-9E4B-B7AF9D0A25A6}"/>
    <hyperlink ref="Y365" r:id="rId118" xr:uid="{A35875CB-545C-4263-92C5-AE6371AF6764}"/>
    <hyperlink ref="Z365" r:id="rId119" xr:uid="{F533CEFB-5898-4019-960A-F1AD10362365}"/>
    <hyperlink ref="Y364" r:id="rId120" xr:uid="{9C4DFD95-4052-4373-92CD-29742FA0AF5A}"/>
    <hyperlink ref="Z364" r:id="rId121" xr:uid="{F3B630FC-04B6-416A-B23E-88E034AC9102}"/>
    <hyperlink ref="Y363" r:id="rId122" xr:uid="{A97FDFB4-5F83-4B66-84B3-8D2AB69E40C0}"/>
    <hyperlink ref="Z363" r:id="rId123" xr:uid="{253A84E1-5AB2-4663-871D-16861E7D56A8}"/>
    <hyperlink ref="AA341" r:id="rId124" xr:uid="{CCEFA3A7-F763-4698-8C91-D3A9F4B28824}"/>
    <hyperlink ref="Y335" r:id="rId125" xr:uid="{E9B29FB9-C23E-4F11-A188-5E86331AA6E5}"/>
    <hyperlink ref="Z335" r:id="rId126" xr:uid="{92E90C9D-185E-4FFF-B83E-2B6428FF1FB7}"/>
    <hyperlink ref="AA334" r:id="rId127" xr:uid="{1AD78D72-4902-4367-93FB-7D1CCAAA2B78}"/>
    <hyperlink ref="Y330" r:id="rId128" xr:uid="{3E863A67-291A-4023-84BB-DCD079D592D8}"/>
    <hyperlink ref="Y329" r:id="rId129" xr:uid="{2B3C7EF2-3F39-4A57-B949-0282F7E218CF}"/>
    <hyperlink ref="Z329" r:id="rId130" xr:uid="{BB28884B-9F03-41B0-95AC-26F40F245680}"/>
    <hyperlink ref="X328" r:id="rId131" xr:uid="{B940AD4A-8F20-45E5-8E9E-C8EA7B1A7153}"/>
    <hyperlink ref="Y328" r:id="rId132" xr:uid="{6EFE079E-1D6D-4C80-B646-4865A7CC379A}"/>
    <hyperlink ref="Z328" r:id="rId133" xr:uid="{5418BEF5-90C0-4AD8-BF13-995B21AF8342}"/>
    <hyperlink ref="Z321" r:id="rId134" xr:uid="{3FEE9949-0784-45AA-B65B-8E0CD0D91FDD}"/>
    <hyperlink ref="AA321" r:id="rId135" xr:uid="{83B67A2A-9BAC-4DD2-A4F0-CA3CF37E8525}"/>
    <hyperlink ref="AB321" r:id="rId136" xr:uid="{9FF47CBD-FED1-436B-9F4B-F266A7CC37C5}"/>
    <hyperlink ref="Z318" r:id="rId137" xr:uid="{EA6764BB-3F9A-46C9-B8A6-12BB4BDCF3C1}"/>
    <hyperlink ref="Z675" r:id="rId138" xr:uid="{5825014B-0757-4DFD-ACB6-2287F09C9B0E}"/>
    <hyperlink ref="Y313" r:id="rId139" xr:uid="{8E326855-9489-4753-997C-DBACFB9A97EF}"/>
    <hyperlink ref="X312" r:id="rId140" display="7718948378" xr:uid="{3F2C4BB5-72E0-46B9-83DF-49CF22FE617C}"/>
    <hyperlink ref="Z306" r:id="rId141" xr:uid="{CE6FB3C5-7F8F-45A7-8748-9A13211B283E}"/>
    <hyperlink ref="Z298" r:id="rId142" xr:uid="{F25C24DC-4729-49DE-8C42-BA9C18DECA30}"/>
    <hyperlink ref="Y290" r:id="rId143" xr:uid="{569E6DCC-C891-4F55-B478-FA85D2CC6C1C}"/>
    <hyperlink ref="Z290" r:id="rId144" xr:uid="{971D8CCC-D168-49BB-AA5E-D7CA51DF342D}"/>
    <hyperlink ref="Z287" r:id="rId145" xr:uid="{53D4DB82-CD8E-4FAF-A26E-BC3447632ED9}"/>
    <hyperlink ref="Z282" r:id="rId146" location="top" xr:uid="{4111520A-BC53-4F6F-B4B0-26B8CA9F433C}"/>
    <hyperlink ref="AA282" r:id="rId147" xr:uid="{F3F2B7D8-207D-4F11-9111-1D3FA3217735}"/>
    <hyperlink ref="Y379" r:id="rId148" xr:uid="{89E9BCDF-17A0-4260-B5B9-54E095C2BE86}"/>
    <hyperlink ref="Z281" r:id="rId149" location="404" xr:uid="{D6205F64-A720-4DBA-BF90-3D44B871F97F}"/>
    <hyperlink ref="Y279" r:id="rId150" xr:uid="{225B01A4-9A18-4E63-9601-43D561438297}"/>
    <hyperlink ref="Z279" r:id="rId151" xr:uid="{03D50447-59D9-4943-9C6D-6756926D27BD}"/>
    <hyperlink ref="Y272" r:id="rId152" xr:uid="{666FF0F1-A341-4793-B3E7-DC4CE226F002}"/>
    <hyperlink ref="Z272" r:id="rId153" xr:uid="{293ABAAD-FED7-4CB1-B168-AA4C8D6F3DD6}"/>
    <hyperlink ref="Y266" r:id="rId154" xr:uid="{C8B764B4-FF6E-405A-8AFE-1FDF9F8A42BB}"/>
    <hyperlink ref="Z266" r:id="rId155" xr:uid="{CE014397-E328-4BAB-9F2E-282F4B717AD4}"/>
    <hyperlink ref="AA266" r:id="rId156" xr:uid="{B02FF7C8-3415-4A35-B5FE-B84969851B97}"/>
    <hyperlink ref="AB266" r:id="rId157" xr:uid="{2FD5820D-3BA2-41AA-8CFD-F8C7C9E2E8EF}"/>
    <hyperlink ref="AC266" r:id="rId158" xr:uid="{4C377195-7580-446D-93D7-290D81536BB9}"/>
    <hyperlink ref="Z263" r:id="rId159" xr:uid="{50357BC5-BA55-4705-AA9E-767E63B31616}"/>
    <hyperlink ref="Y260" r:id="rId160" xr:uid="{2EEF17D0-0B84-49AD-A8C9-F8CAEAB1D592}"/>
    <hyperlink ref="Z260" r:id="rId161" xr:uid="{B23006E8-8F88-4A9E-9696-517F9768B556}"/>
    <hyperlink ref="AA260" r:id="rId162" xr:uid="{3C4097E0-3748-4E9A-A88C-FD6EDAA544B1}"/>
    <hyperlink ref="AB260" r:id="rId163" xr:uid="{4B33C18C-297D-4158-9E77-49182CCEEE24}"/>
    <hyperlink ref="Y259" r:id="rId164" xr:uid="{195A7E4C-A67F-49F2-A50F-E8B206808FF6}"/>
    <hyperlink ref="Z259" r:id="rId165" xr:uid="{301D6822-460D-45BC-B074-B1E470CAFD85}"/>
    <hyperlink ref="Y253" r:id="rId166" xr:uid="{C2392472-1AD7-486F-9E3C-9E1ED34681AF}"/>
    <hyperlink ref="Z253" r:id="rId167" xr:uid="{8E93B53A-FD95-44BB-BA59-9A04147FC7E9}"/>
    <hyperlink ref="Y252" r:id="rId168" xr:uid="{593789EB-5A0C-4CCA-8FBB-C3926B176809}"/>
    <hyperlink ref="Z252" r:id="rId169" xr:uid="{BF7332B3-971E-4520-9203-E6809EA57A36}"/>
    <hyperlink ref="Y246" r:id="rId170" xr:uid="{C5F017F5-B6D9-4754-9070-D204AE7E4968}"/>
    <hyperlink ref="Z246" r:id="rId171" location="contact" xr:uid="{1A1992AA-71F8-439F-918F-49E7C0D37317}"/>
    <hyperlink ref="AA246" r:id="rId172" xr:uid="{F2D5C3D1-99B0-4BCA-A1A8-0973547A7C48}"/>
    <hyperlink ref="AB246" r:id="rId173" xr:uid="{9378FC51-B525-4878-B78F-ED8CB3FB7855}"/>
    <hyperlink ref="Y244" r:id="rId174" xr:uid="{DF645964-AAEE-4DFE-89AD-EB3F61C532D4}"/>
    <hyperlink ref="Z244" r:id="rId175" xr:uid="{28B55971-4227-48D3-942F-1EA9B2482667}"/>
    <hyperlink ref="Y243" r:id="rId176" xr:uid="{81CC48BD-568C-4C13-AE76-673C6C813B70}"/>
    <hyperlink ref="Z243" r:id="rId177" xr:uid="{EB7E4674-ED77-4CCA-BB87-AC35F9C1DC33}"/>
    <hyperlink ref="Y242" r:id="rId178" xr:uid="{991DF8B5-1A83-4449-984B-F887DD94B539}"/>
    <hyperlink ref="Z242" r:id="rId179" xr:uid="{389D9C4D-343E-4EC2-AF26-6F0B53D7F155}"/>
    <hyperlink ref="Z240" r:id="rId180" xr:uid="{3605AC1B-A677-482E-BED8-CAFEE62802C2}"/>
    <hyperlink ref="AB657" r:id="rId181" xr:uid="{94DC44A2-1139-4BC8-9F2A-E9CAAD764A92}"/>
    <hyperlink ref="AA657" r:id="rId182" xr:uid="{0CC70ED8-3196-4F41-B90D-4D27671C79A2}"/>
    <hyperlink ref="AA33" r:id="rId183" xr:uid="{80BBF6E4-D8FE-47A5-A492-5AAEBB5A2B5D}"/>
    <hyperlink ref="Z33" r:id="rId184" xr:uid="{A4E50D54-A1C3-4FF1-AC97-9F832C982121}"/>
    <hyperlink ref="AB3" r:id="rId185" xr:uid="{4FC9B96A-5E81-4B28-B8F8-B6A9F49FB94B}"/>
    <hyperlink ref="Z3" r:id="rId186" xr:uid="{F41262F7-417F-4F48-8AE8-CBFC6F218613}"/>
    <hyperlink ref="AA3" r:id="rId187" xr:uid="{0D42FE84-F4E8-4107-826B-D9355220CED7}"/>
    <hyperlink ref="AC3" r:id="rId188" xr:uid="{B16EC792-2B3D-4DFA-9C9A-DCC839C87A19}"/>
    <hyperlink ref="Z4" r:id="rId189" xr:uid="{BF59E7E9-F94A-470E-AB6D-B2DE31F7995B}"/>
    <hyperlink ref="Y4" r:id="rId190" xr:uid="{92F2E41C-420F-4AA7-8B73-E810B743B989}"/>
    <hyperlink ref="AA5" r:id="rId191" xr:uid="{858307BE-C073-4F0D-A87D-F3DC32E14620}"/>
    <hyperlink ref="Y5" r:id="rId192" xr:uid="{23DC0476-DE0E-4680-A919-FB9C915DE34C}"/>
    <hyperlink ref="AA8" r:id="rId193" xr:uid="{364258C7-8EAB-4A9F-88EA-347F58406FD5}"/>
    <hyperlink ref="AA10" r:id="rId194" xr:uid="{84CE0157-4560-4424-97D2-A3BAB3F52C22}"/>
    <hyperlink ref="AC10" r:id="rId195" xr:uid="{C79A8484-0BB5-429B-B66B-FFEC1A80C54A}"/>
    <hyperlink ref="AD10" r:id="rId196" xr:uid="{E7CB4183-4ECB-4BA4-9E1A-EE57DB1C5750}"/>
    <hyperlink ref="Z10" r:id="rId197" xr:uid="{D021DCF1-3AD6-47F2-9CB2-7F1E7870DF42}"/>
    <hyperlink ref="Y10" r:id="rId198" xr:uid="{C5CB302F-F4A6-45F2-977A-C873DD54EF10}"/>
    <hyperlink ref="Y11" r:id="rId199" xr:uid="{8182CC61-EED4-4FD8-8307-CEBC341A9F30}"/>
    <hyperlink ref="Z11" r:id="rId200" xr:uid="{8A29167F-7E95-4768-ACBE-5165277D1465}"/>
    <hyperlink ref="Y12" r:id="rId201" xr:uid="{AE577D09-648F-41AD-AFA1-8505DFDCA1BD}"/>
    <hyperlink ref="Z30" r:id="rId202" xr:uid="{AA954DF9-C2FD-4012-AD46-893AE7136A9C}"/>
    <hyperlink ref="AB30" r:id="rId203" xr:uid="{5E93DF2E-F4CE-4A8B-AFD3-C52FA7802FFF}"/>
    <hyperlink ref="AA30" r:id="rId204" xr:uid="{2BBCE8FA-12D1-43E3-8B41-CD58825345C0}"/>
    <hyperlink ref="AD30" r:id="rId205" xr:uid="{BFA443EB-0865-417F-B0E2-C39E9113D286}"/>
    <hyperlink ref="AC30" r:id="rId206" xr:uid="{1A650263-1E3E-4629-BED2-AC059E268545}"/>
    <hyperlink ref="AA14" r:id="rId207" xr:uid="{126AA537-BFAA-4C06-A0B4-A029706457AE}"/>
    <hyperlink ref="AB14" r:id="rId208" xr:uid="{A14CF91F-3200-41DF-960A-CD3780750579}"/>
    <hyperlink ref="Z14" r:id="rId209" xr:uid="{1DF5C52D-B1A3-440F-AFAE-1A19E7CFA009}"/>
    <hyperlink ref="Y15" r:id="rId210" xr:uid="{FE132A2D-035A-425E-B686-12A3E62CE933}"/>
    <hyperlink ref="AA16" r:id="rId211" xr:uid="{2DEBD65A-6A12-4A97-BF97-31C1E76EB174}"/>
    <hyperlink ref="Z16" r:id="rId212" xr:uid="{50EA125F-A227-4E0D-8794-A3802A286DB8}"/>
    <hyperlink ref="AB16" r:id="rId213" xr:uid="{8D1EAC16-A1B5-4DA0-A2BF-3DC5AE00BED5}"/>
    <hyperlink ref="Z22" r:id="rId214" xr:uid="{04784016-97C4-4418-957B-09FBB28B8C8E}"/>
    <hyperlink ref="Z683" r:id="rId215" xr:uid="{F5DE3EFF-5BE6-4AAC-8CBB-9E4E2D93F506}"/>
    <hyperlink ref="X683" r:id="rId216" display="7868163103" xr:uid="{108FCAD6-F88F-4486-AA66-13CFAB156F84}"/>
    <hyperlink ref="Y683" r:id="rId217" xr:uid="{9CCAEFF1-0897-437D-82DE-FDFC3A5B9BAC}"/>
    <hyperlink ref="Z86" r:id="rId218" display="Birmingham Freedom Project (Allens Croft Project) (ipwm.org.uk)" xr:uid="{A7D47FF3-0F8B-41BE-874A-C6D1F2CC1031}"/>
    <hyperlink ref="Y84" r:id="rId219" xr:uid="{F0E54D3C-9E02-4EF0-8801-3E92BA8934C1}"/>
    <hyperlink ref="Z84" r:id="rId220" xr:uid="{39027B6C-A7C5-4BA7-9DC2-85B21B15B1A6}"/>
    <hyperlink ref="Z429" r:id="rId221" xr:uid="{1E1025BE-74DA-4905-941C-4B5D138F838F}"/>
    <hyperlink ref="Y536" r:id="rId222" xr:uid="{53C762FA-9B27-454A-8494-0F0807B2A4B4}"/>
    <hyperlink ref="Z536" r:id="rId223" xr:uid="{658B2791-C014-4B54-8FE6-AFDBBB78B7D6}"/>
    <hyperlink ref="Z656" r:id="rId224" xr:uid="{40E3664E-8E32-43A4-9728-A1F0C6AD79FE}"/>
    <hyperlink ref="AA656" r:id="rId225" xr:uid="{9C1242AA-683A-47CE-BB54-BAD3C70B4C79}"/>
    <hyperlink ref="AB656" r:id="rId226" xr:uid="{7C311185-1291-48DA-9A43-713DD3B24812}"/>
    <hyperlink ref="AC656" r:id="rId227" xr:uid="{46F41E71-B370-40D3-9A29-DBE0BD14D908}"/>
    <hyperlink ref="Z75" r:id="rId228" xr:uid="{CBA3016A-9D9F-404C-98F8-14690EA655E2}"/>
    <hyperlink ref="Y656" r:id="rId229" xr:uid="{8280DC78-75AF-431C-98EA-A2822A877F41}"/>
    <hyperlink ref="X629" r:id="rId230" xr:uid="{204511AC-1667-4332-BE1A-2E7199BE6243}"/>
    <hyperlink ref="AA629" r:id="rId231" xr:uid="{AA191AFD-CEF4-42E3-8EF2-BD218C8DFE2A}"/>
    <hyperlink ref="AB629" r:id="rId232" xr:uid="{464AAC4F-0A25-4852-851B-1BD5304D811B}"/>
    <hyperlink ref="X628" r:id="rId233" xr:uid="{0E3E9F25-14AD-4421-BB54-6736BE9C6218}"/>
    <hyperlink ref="AA628" r:id="rId234" xr:uid="{8DFEEEAB-3C64-49A6-9352-542422A13D21}"/>
    <hyperlink ref="AB628" r:id="rId235" xr:uid="{81A2CCAF-89BE-4D55-921E-01331DBFF85D}"/>
    <hyperlink ref="AC628" r:id="rId236" xr:uid="{87057D2C-A842-4A8B-90D4-73B88A0C0B04}"/>
    <hyperlink ref="Z628" r:id="rId237" xr:uid="{E0ECA9EE-2C3B-4B0F-8B51-22D9F4D5023D}"/>
    <hyperlink ref="Y517" r:id="rId238" xr:uid="{CFFD570F-F752-4ABF-AAB6-65CF7582D5A6}"/>
    <hyperlink ref="Y513" r:id="rId239" xr:uid="{F8ACC9F9-61CD-4BBB-A318-D61C0D888DBF}"/>
    <hyperlink ref="Z513" r:id="rId240" xr:uid="{00D68379-BB9B-4711-9E47-A3560E89D8E0}"/>
    <hyperlink ref="Z517" r:id="rId241" xr:uid="{F05EDDEA-5E4F-41D7-A280-8AD19F833F66}"/>
    <hyperlink ref="Z23" r:id="rId242" xr:uid="{A53916F2-68F7-454B-9335-192744AE4F76}"/>
    <hyperlink ref="Y23" r:id="rId243" xr:uid="{8BF61242-59C1-4769-A2DD-61FD30D73CCD}"/>
    <hyperlink ref="Z24" r:id="rId244" xr:uid="{B4C9BE96-659E-44F8-B5BB-BF226CF28066}"/>
    <hyperlink ref="AA26" r:id="rId245" xr:uid="{2459BFED-39F6-417C-95F6-9F633CDFC034}"/>
    <hyperlink ref="Y26" r:id="rId246" xr:uid="{38F6B838-03EE-4753-8B90-C9D3899CC11A}"/>
    <hyperlink ref="Z622" r:id="rId247" xr:uid="{80173D4F-C865-471D-9148-CA0EA74E7424}"/>
    <hyperlink ref="AA425" r:id="rId248" xr:uid="{922B97E6-666B-4D46-972A-1AB9C034411F}"/>
    <hyperlink ref="AB425" r:id="rId249" xr:uid="{52105F6B-056C-4625-B8F1-858BAD661E0C}"/>
    <hyperlink ref="Y430" r:id="rId250" xr:uid="{778EA34D-51B0-4BB3-BF1C-DA3FB5B09D66}"/>
    <hyperlink ref="X430" r:id="rId251" xr:uid="{C5B92024-09A3-4467-A090-F3FFAA07867E}"/>
    <hyperlink ref="Z430" r:id="rId252" xr:uid="{C1270278-4BEF-420E-BC5B-BA73A6F33127}"/>
    <hyperlink ref="AA430" r:id="rId253" xr:uid="{809B846E-A456-4CB8-8CB6-30BBB0EFE8A3}"/>
    <hyperlink ref="AB430" r:id="rId254" xr:uid="{A8995612-0B4F-4F4A-9271-F10782B72C3B}"/>
    <hyperlink ref="AC430" r:id="rId255" xr:uid="{E3769DB6-B01C-424D-BE70-CB03B25033B7}"/>
    <hyperlink ref="X159" r:id="rId256" xr:uid="{A4815F24-C953-4BA3-982D-351C9448D1E7}"/>
    <hyperlink ref="Y159" r:id="rId257" xr:uid="{23BE2D18-8EA0-47D9-837D-54C74EA19080}"/>
    <hyperlink ref="Z159" r:id="rId258" xr:uid="{B2E55C9A-6454-4A02-942B-AAAABDC16BD0}"/>
    <hyperlink ref="AB159" r:id="rId259" xr:uid="{C51A7215-01FF-4EFD-9707-8CC46BE8FA0B}"/>
    <hyperlink ref="AA415" r:id="rId260" xr:uid="{8896900D-855F-4B36-8B10-916C4272218E}"/>
    <hyperlink ref="AB415" r:id="rId261" xr:uid="{40879797-9A16-4534-A9B2-E94446FA3372}"/>
    <hyperlink ref="Z415" r:id="rId262" xr:uid="{9A72069C-21DD-45DE-8DC9-38691437CABB}"/>
    <hyperlink ref="Y161" r:id="rId263" xr:uid="{80210751-5415-4193-809A-4BC5B1EEC551}"/>
    <hyperlink ref="Z161" r:id="rId264" xr:uid="{CDCB1C34-BB45-440B-89AC-D0063F47C87F}"/>
    <hyperlink ref="Z438" r:id="rId265" xr:uid="{935BCB1A-C469-47DA-9603-AD503CE8A5C1}"/>
    <hyperlink ref="Z90" r:id="rId266" xr:uid="{AC8D39FC-D468-4FF8-9EF5-2DA96823E543}"/>
    <hyperlink ref="Z44" r:id="rId267" xr:uid="{EF04C863-9360-463C-9425-2D4ADB51E436}"/>
    <hyperlink ref="AA44" r:id="rId268" xr:uid="{3C0A7341-1177-4ED3-B0FF-2F6D493F1C22}"/>
    <hyperlink ref="AB44" r:id="rId269" xr:uid="{4D41A467-591C-4892-B6CC-3133AD962636}"/>
    <hyperlink ref="AC44" r:id="rId270" xr:uid="{811C354D-751E-46AC-87D0-AF9046D6C02B}"/>
    <hyperlink ref="Z664" r:id="rId271" xr:uid="{AD491BBC-FECB-49F5-BA58-45B24CA2F53A}"/>
    <hyperlink ref="AB664" r:id="rId272" xr:uid="{391DA07F-2753-4F18-998B-93227AF0DF1B}"/>
    <hyperlink ref="AA664" r:id="rId273" xr:uid="{91848ED2-7E7D-4D11-AACB-5190AD06E05B}"/>
    <hyperlink ref="Y213" r:id="rId274" xr:uid="{F6516C3E-C9A4-4C7B-89E1-283F7B3F4E99}"/>
    <hyperlink ref="Z213" r:id="rId275" xr:uid="{2C4CDE5E-F648-4BD7-A48C-9DCDEBFE079C}"/>
    <hyperlink ref="Z294" r:id="rId276" xr:uid="{6AEF2299-CBD3-4568-80FA-C6820AEAE47D}"/>
    <hyperlink ref="AA294" r:id="rId277" xr:uid="{0E72E7D4-94D1-4EBD-A361-71E7CE6ED06B}"/>
    <hyperlink ref="Y294" r:id="rId278" xr:uid="{81E5DE0D-3EEB-4F05-A64C-1C08EE658F4E}"/>
    <hyperlink ref="Y476" r:id="rId279" xr:uid="{2FE480EA-F107-4784-A80A-A2493938FB23}"/>
    <hyperlink ref="AA476" r:id="rId280" xr:uid="{58B9325D-66A2-4D11-8041-F2F86F1755D2}"/>
    <hyperlink ref="AB476" r:id="rId281" xr:uid="{A98D92A4-1914-43C7-A5F3-E355C444B87B}"/>
    <hyperlink ref="AC476" r:id="rId282" xr:uid="{85602EA1-598B-486F-8AF4-BF7B55899027}"/>
    <hyperlink ref="Z476" r:id="rId283" xr:uid="{44585769-F789-47B0-B48D-F75F5A7BC24B}"/>
    <hyperlink ref="Y7" r:id="rId284" xr:uid="{367CCB69-1E9B-4C3F-BFC0-E373E449473A}"/>
    <hyperlink ref="Y31" r:id="rId285" xr:uid="{F7AE697D-A659-449C-9840-C3788F5226D0}"/>
    <hyperlink ref="Y36" r:id="rId286" xr:uid="{1DFBB8F1-9F5F-45BF-B034-22458C5DA4C3}"/>
    <hyperlink ref="Z36" r:id="rId287" xr:uid="{65BE947B-8165-4D27-9798-8204988D35CE}"/>
    <hyperlink ref="Y40" r:id="rId288" xr:uid="{537CE432-DC7A-447B-B786-A9A176EC10E0}"/>
    <hyperlink ref="AA40" r:id="rId289" xr:uid="{609CB911-23A2-47C0-BDD5-9578069FFE8D}"/>
    <hyperlink ref="AB40" r:id="rId290" xr:uid="{F0D1F879-ABB5-4934-996A-A77DD48CB095}"/>
    <hyperlink ref="Z40" r:id="rId291" xr:uid="{78D9C781-085B-4BFD-845F-530258C90541}"/>
    <hyperlink ref="Y41" r:id="rId292" xr:uid="{F9CDF5DB-76E4-4D61-9AF0-0E01FED115B8}"/>
    <hyperlink ref="Z41" r:id="rId293" xr:uid="{7419D4D9-8023-4399-AC60-4E46A0D878A4}"/>
    <hyperlink ref="AA42" r:id="rId294" xr:uid="{33D3E713-5596-4C56-89EF-CC4376B78BBF}"/>
    <hyperlink ref="AB42" r:id="rId295" xr:uid="{6C4F7AD6-F429-4DD8-9E9A-E7E06CCD74AB}"/>
    <hyperlink ref="AC42" r:id="rId296" xr:uid="{F974789E-A778-4F27-9A80-ACBC4A3D92ED}"/>
    <hyperlink ref="Z42" r:id="rId297" xr:uid="{23C125C5-8612-40DB-8D90-CF6031CA3620}"/>
    <hyperlink ref="Z43" r:id="rId298" xr:uid="{C4478D5B-46BF-4A2B-BC80-66DA064D6A17}"/>
    <hyperlink ref="AB43" r:id="rId299" xr:uid="{479BC36A-59FD-4A94-A4EE-7242DE172DB1}"/>
    <hyperlink ref="AA43" r:id="rId300" xr:uid="{A7CDE069-764F-4C59-A2B7-F01F6459E304}"/>
    <hyperlink ref="Y331" r:id="rId301" xr:uid="{CD9F9A80-A4BA-4797-B3A6-89D92EBA7004}"/>
    <hyperlink ref="Z331" r:id="rId302" xr:uid="{C57C6696-B68A-43FF-BDBF-E1AC67896C0A}"/>
    <hyperlink ref="AA331" r:id="rId303" xr:uid="{EB5DA412-65BB-4262-86FC-5A62424174AB}"/>
    <hyperlink ref="AB331" r:id="rId304" xr:uid="{DBD131C3-14E8-4A30-B9A7-687A42AE49BF}"/>
    <hyperlink ref="Z55" r:id="rId305" xr:uid="{9054C85D-D793-4139-911E-C4FC7B42847E}"/>
    <hyperlink ref="AA55" r:id="rId306" xr:uid="{4D23E41E-7F7E-4313-AA6B-C5E24769D704}"/>
    <hyperlink ref="AB55" r:id="rId307" xr:uid="{F081FC83-B2F0-4B78-9FD9-CD9B7B0CCAC1}"/>
    <hyperlink ref="AC55" r:id="rId308" xr:uid="{D2DDF168-DCAA-4D68-BED2-87DD63EE5756}"/>
    <hyperlink ref="AD55" r:id="rId309" xr:uid="{BC0A6A4F-52CD-4D13-B7DF-725BAF0B6B98}"/>
    <hyperlink ref="Z58" r:id="rId310" xr:uid="{27286B68-E3F3-43B4-9DA9-821282A797E3}"/>
    <hyperlink ref="Z59" r:id="rId311" xr:uid="{3238FD2B-AFA8-47AF-BB48-20CDFE6DDCC3}"/>
    <hyperlink ref="AA59" r:id="rId312" xr:uid="{D6EAACF3-9567-4354-A06F-9C9695C3B950}"/>
    <hyperlink ref="Y59" r:id="rId313" xr:uid="{DDBD77CB-2348-4373-BF94-0ADDD8F1F8AC}"/>
    <hyperlink ref="Z62" r:id="rId314" xr:uid="{18301CE1-3D67-4C31-B66B-3E0C8CFCB2C6}"/>
    <hyperlink ref="Z64" r:id="rId315" xr:uid="{2BD30FE7-0485-452B-81B0-6B0D8952EED2}"/>
    <hyperlink ref="AB66" r:id="rId316" xr:uid="{2A6A03DB-B60F-400F-B465-D0A2A97A8ADB}"/>
    <hyperlink ref="Z66" r:id="rId317" xr:uid="{45A72DA3-E6A1-477A-AEDA-C5621F145FB0}"/>
    <hyperlink ref="Z72" r:id="rId318" xr:uid="{F8079AAB-86E2-4C94-93F1-D2E6350B316D}"/>
    <hyperlink ref="AA670" r:id="rId319" xr:uid="{A5ABE5B1-5A8D-49EE-B4EB-CE8E2DCD7A5B}"/>
    <hyperlink ref="AB670" r:id="rId320" xr:uid="{3548C95B-4006-404D-86FC-31D9ED0D928A}"/>
    <hyperlink ref="Z670" r:id="rId321" xr:uid="{D3815D29-86EE-4992-BC09-EAE101DCB0F6}"/>
    <hyperlink ref="Z76" r:id="rId322" xr:uid="{A3A3740B-3CA9-4E82-A3BF-CC9AD7833CC2}"/>
    <hyperlink ref="AA77" r:id="rId323" xr:uid="{7E5AE942-ECA6-4BF9-8E0E-92AC219B252D}"/>
    <hyperlink ref="AA78" r:id="rId324" xr:uid="{AC62E1A8-DA73-4F57-A3D3-17AEE8279F8C}"/>
    <hyperlink ref="Z79" r:id="rId325" xr:uid="{CF705A9B-30A3-4C85-9605-16174533F42C}"/>
    <hyperlink ref="AB79" r:id="rId326" xr:uid="{4A05EAA8-356A-491C-A638-BA5008F78646}"/>
    <hyperlink ref="Z80" r:id="rId327" xr:uid="{222F2E28-4185-4DCF-8578-634558506B2A}"/>
    <hyperlink ref="AB80" r:id="rId328" xr:uid="{8AF00E01-BCA2-43B5-840D-B062BE8564A9}"/>
    <hyperlink ref="AA80" r:id="rId329" xr:uid="{12458A2A-C1E9-43E4-88EF-FC5BDE489324}"/>
    <hyperlink ref="AC80" r:id="rId330" xr:uid="{9A8005D7-0FE0-411B-8E17-C6656E000EFF}"/>
    <hyperlink ref="Z82" r:id="rId331" xr:uid="{C83D5624-CEBC-43EE-9E16-F75F200F0B93}"/>
    <hyperlink ref="AA82" r:id="rId332" xr:uid="{A0D5302A-4C99-45B9-BEE7-245161CEF61D}"/>
    <hyperlink ref="AB82" r:id="rId333" xr:uid="{4074413F-2676-4CF3-BA8D-35E7D674C76C}"/>
    <hyperlink ref="Z83" r:id="rId334" xr:uid="{CA47B126-7213-4C6D-889D-C1B0EFC6D1F0}"/>
    <hyperlink ref="AA83" r:id="rId335" xr:uid="{FC90F9DD-5276-46CA-BFE4-2582EC89C9C3}"/>
    <hyperlink ref="AB83" r:id="rId336" xr:uid="{1781A289-1FEB-4CD9-985E-483B92DEC9CD}"/>
    <hyperlink ref="AC83" r:id="rId337" xr:uid="{B4F3BF94-1824-402B-AB8A-3B8000942213}"/>
    <hyperlink ref="Z455" r:id="rId338" xr:uid="{5ADB6FDA-9C94-4525-8B64-1EEB5EC4B69C}"/>
    <hyperlink ref="AA85" r:id="rId339" xr:uid="{AAB9594D-577F-4E19-ADB6-D42D259383AC}"/>
    <hyperlink ref="Y85" r:id="rId340" xr:uid="{D29C1F0B-C6B2-459B-A2F9-E72B59756FEA}"/>
    <hyperlink ref="Z459" r:id="rId341" xr:uid="{05935F6D-A837-4B73-9A63-AAE93643B69E}"/>
    <hyperlink ref="Z91" r:id="rId342" xr:uid="{4E3CC522-E562-4D1D-86FB-7C54212A4659}"/>
    <hyperlink ref="AA91" r:id="rId343" xr:uid="{6ECCA7A5-5730-49A3-8BD5-814FEBC2B5F4}"/>
    <hyperlink ref="AB91" r:id="rId344" xr:uid="{69D4BA33-F8FB-452F-AED5-DF2E6F6090B7}"/>
    <hyperlink ref="AD91" r:id="rId345" xr:uid="{1542D002-6D35-4F5A-AEEC-A9BDCE458AC0}"/>
    <hyperlink ref="Z356" r:id="rId346" xr:uid="{FBABDE5F-3445-4D23-8446-07A2F2E5CD55}"/>
    <hyperlink ref="Z390" r:id="rId347" xr:uid="{D234F29B-2BD6-4D15-BB9A-4022DE741D22}"/>
    <hyperlink ref="Y390" r:id="rId348" xr:uid="{8724C86E-5D36-48F1-8D8D-24DE744D7C7F}"/>
    <hyperlink ref="Y475" r:id="rId349" xr:uid="{D9AB761C-D9F9-410D-ACEF-E2983A50B49B}"/>
    <hyperlink ref="Z475" r:id="rId350" xr:uid="{4FCF5A79-69EE-4E8A-978E-3C89FA2F9C51}"/>
    <hyperlink ref="Y276" r:id="rId351" xr:uid="{80814C0A-2123-472E-B769-1F4BB9AC183B}"/>
    <hyperlink ref="Z276" r:id="rId352" xr:uid="{19D03EBB-87C0-4029-96E5-64840DEED480}"/>
    <hyperlink ref="AA212" r:id="rId353" xr:uid="{E549DF03-196D-4BA0-9192-9D1A5E88AABA}"/>
    <hyperlink ref="AB212" r:id="rId354" xr:uid="{B0752119-B4FA-4B3B-B58D-9599F3AF4128}"/>
    <hyperlink ref="Z212" r:id="rId355" xr:uid="{C1E47368-1A48-4542-B2D1-7F13759D5F2B}"/>
    <hyperlink ref="Y124" r:id="rId356" xr:uid="{DFF96BD4-3B2B-4D5A-BC09-CF358F919832}"/>
    <hyperlink ref="Z124" r:id="rId357" xr:uid="{0B7012F2-38ED-4836-B27D-57D59C7E2787}"/>
    <hyperlink ref="Y671" r:id="rId358" xr:uid="{A21C56F2-83D0-46EB-89C1-0C0544D40DC4}"/>
    <hyperlink ref="Z671" r:id="rId359" xr:uid="{AA452B19-1FBA-444A-BA84-9BCE9CFA7C1F}"/>
    <hyperlink ref="Z143" r:id="rId360" xr:uid="{6D7CFDD9-880E-454B-8043-58919AC263FA}"/>
    <hyperlink ref="Y143" r:id="rId361" xr:uid="{E3B6C53E-59EF-4877-8474-00BACC856455}"/>
    <hyperlink ref="Y102" r:id="rId362" xr:uid="{245029E0-24C0-4FF4-AF2A-99B12D0022DA}"/>
    <hyperlink ref="Y30" r:id="rId363" xr:uid="{C0FAE972-04A0-496B-ACB2-1E2E56D0EC2B}"/>
    <hyperlink ref="AD92" r:id="rId364" xr:uid="{72878C69-D396-475E-9A27-FC2DDF67B818}"/>
    <hyperlink ref="AB92" r:id="rId365" xr:uid="{55E81230-FE1E-44A3-9E1F-1C5AA3721267}"/>
    <hyperlink ref="AC92" r:id="rId366" xr:uid="{BB356A7B-886D-431F-B426-854085B6E54E}"/>
    <hyperlink ref="AA92" r:id="rId367" xr:uid="{BC4DF821-1713-4073-B5DD-8ACC38F48C79}"/>
    <hyperlink ref="Z92" r:id="rId368" xr:uid="{B64B91FE-4DD1-45B8-9A5D-FA6F01BE7EC6}"/>
    <hyperlink ref="Y92" r:id="rId369" xr:uid="{FDFB2C22-A776-4DED-8F45-5FBE298BAC38}"/>
    <hyperlink ref="Z486" r:id="rId370" xr:uid="{BE0031A2-80CC-47C2-954C-074B16622D6E}"/>
    <hyperlink ref="AB93" r:id="rId371" xr:uid="{B12F2A46-60F4-49DC-9963-BA60EDD88CF9}"/>
    <hyperlink ref="Z93" r:id="rId372" xr:uid="{AB838071-A4A3-4A31-B156-000052E6D221}"/>
    <hyperlink ref="Z94" r:id="rId373" xr:uid="{113FB2F7-FEBB-47C1-A39B-0769CFA14CBD}"/>
    <hyperlink ref="Z95" r:id="rId374" xr:uid="{F5C39F8C-6FEE-481B-8CC3-2BDD65C7A1D7}"/>
    <hyperlink ref="Z97" r:id="rId375" xr:uid="{A884A5C7-F944-45B2-BAF9-71119FA4FCEB}"/>
    <hyperlink ref="AB98" r:id="rId376" xr:uid="{1FD25B2C-0366-47E5-9F2C-05D44F45B939}"/>
    <hyperlink ref="AA98" r:id="rId377" xr:uid="{A9961A0E-4AC1-4992-83F3-F26C4A810025}"/>
    <hyperlink ref="Z98" r:id="rId378" xr:uid="{42370462-1F5D-4641-9F60-E2E9E96BBCD4}"/>
    <hyperlink ref="Z99" r:id="rId379" xr:uid="{48366B1E-85DA-4F88-A868-0F54C7CCE79C}"/>
    <hyperlink ref="Z103" r:id="rId380" xr:uid="{48127804-5753-4C80-9012-8B2EED3333DA}"/>
    <hyperlink ref="AA104" r:id="rId381" xr:uid="{35CF4F0B-6C0C-48A6-8492-89F57BADD1D2}"/>
    <hyperlink ref="AD104" r:id="rId382" xr:uid="{E7B650E4-2289-43E2-9FDE-158EE5CF3842}"/>
    <hyperlink ref="Y104" r:id="rId383" xr:uid="{FD3A049D-B973-4D5F-958B-63C43FD9A5E4}"/>
    <hyperlink ref="Z189" r:id="rId384" xr:uid="{5280AE7C-A227-46FE-BAF1-961822F90D8C}"/>
    <hyperlink ref="AA189" r:id="rId385" xr:uid="{0B2C71C3-43F8-4B6B-B472-9F9551E86059}"/>
    <hyperlink ref="AA188" r:id="rId386" xr:uid="{63D40E1A-57BA-4C3D-B877-E035614BAE69}"/>
    <hyperlink ref="AB188" r:id="rId387" xr:uid="{8EC54FA9-16DC-4B82-B9B3-ED4FE9177CA4}"/>
    <hyperlink ref="Z188" r:id="rId388" xr:uid="{4D762E6E-3731-4FDB-9190-8AB25C0B6E4F}"/>
    <hyperlink ref="Y188" r:id="rId389" xr:uid="{43074F7A-8C3A-4763-A709-1BEE3FF09EEA}"/>
    <hyperlink ref="Z106" r:id="rId390" xr:uid="{8C327D5C-D35A-40FE-BA48-7A860E8D2DB6}"/>
    <hyperlink ref="AA106" r:id="rId391" xr:uid="{EEDC57C5-4198-48A4-BD3C-D53E8EE022D6}"/>
    <hyperlink ref="AB106" r:id="rId392" xr:uid="{56616100-13CB-4958-9AFD-690C700E9CFD}"/>
    <hyperlink ref="Y106" r:id="rId393" xr:uid="{71C833F2-64CE-4DF1-B916-5C0B0FAEC0EA}"/>
    <hyperlink ref="Z107" r:id="rId394" xr:uid="{D16D47CA-5E4E-4922-865B-399F54DF7399}"/>
    <hyperlink ref="Y107" r:id="rId395" xr:uid="{E8A53494-B175-4627-B885-51CF11129301}"/>
    <hyperlink ref="X39" r:id="rId396" display="0121 249 1933" xr:uid="{B63332CB-2333-4F64-8BD9-942ECAE31103}"/>
    <hyperlink ref="Y39" r:id="rId397" xr:uid="{EB42DCDF-34C0-4B33-BE49-E4FF1BCC1DD1}"/>
    <hyperlink ref="AA39" r:id="rId398" xr:uid="{7A8AE4D2-4408-4DE0-A424-F1F5C5FCDCAE}"/>
    <hyperlink ref="AB39" r:id="rId399" xr:uid="{EE1724B1-1F5F-4114-948E-5A7F999331CF}"/>
    <hyperlink ref="AC39" r:id="rId400" xr:uid="{A5B2C709-586B-48D2-B310-EEB4C923C659}"/>
    <hyperlink ref="AD39" r:id="rId401" xr:uid="{E5C4A087-7294-4823-87CE-DFC01EF8DF39}"/>
    <hyperlink ref="Z39" r:id="rId402" xr:uid="{476B97A3-7D1D-49CA-BC97-F4F8C1CF3938}"/>
    <hyperlink ref="Z678" r:id="rId403" display="https://uklp.com/birmingham/" xr:uid="{8E6934E6-9B28-4463-ABFD-94C0C18A7696}"/>
    <hyperlink ref="AB109" r:id="rId404" xr:uid="{5F8DA0B6-7D52-4A15-9579-47AFD6433B44}"/>
    <hyperlink ref="Z109" r:id="rId405" xr:uid="{04745536-821E-43E3-8755-B0A4816DDEA5}"/>
    <hyperlink ref="AA111" r:id="rId406" xr:uid="{340E8085-2459-4EF7-AB10-78B729757F6B}"/>
    <hyperlink ref="AB113" r:id="rId407" xr:uid="{F38479FD-2DBE-4BBD-9BB7-ED06D2388CED}"/>
    <hyperlink ref="Z115" r:id="rId408" xr:uid="{C5651568-D36A-466B-B6E2-E25C0DA33495}"/>
    <hyperlink ref="Y116" r:id="rId409" xr:uid="{6DAFBB8C-94FE-44E1-93B8-793D2C34734A}"/>
    <hyperlink ref="Z116" r:id="rId410" xr:uid="{5F1B8989-599D-4407-A19B-AD7908ECA014}"/>
    <hyperlink ref="AB116" r:id="rId411" xr:uid="{E8571169-91EB-4AF6-AC4F-44E2A1B8DC82}"/>
    <hyperlink ref="Z121" r:id="rId412" xr:uid="{D3FD1373-5D15-4C8C-86E5-6384B98F6552}"/>
    <hyperlink ref="Z127" r:id="rId413" xr:uid="{A10D8625-F9FB-4FBF-A9E9-376DD66ECD31}"/>
    <hyperlink ref="Z128" r:id="rId414" xr:uid="{C2E62542-805B-4CD8-B384-5FD85E8ABA1D}"/>
    <hyperlink ref="AA127" r:id="rId415" xr:uid="{216088AD-3F66-4388-ADB9-23A16927DDEB}"/>
    <hyperlink ref="AA129" r:id="rId416" xr:uid="{8B1605E1-4065-4C5B-B41C-C593F9C205D4}"/>
    <hyperlink ref="Z129" r:id="rId417" xr:uid="{30DB7CEE-E978-4DB9-9E02-77746D422A19}"/>
    <hyperlink ref="Z130" r:id="rId418" xr:uid="{180E73EB-4825-41F0-9286-FDB24D9076D8}"/>
    <hyperlink ref="Y132" r:id="rId419" xr:uid="{0597111A-0B47-457B-BCBE-52D0E33A53D7}"/>
    <hyperlink ref="Z132" r:id="rId420" xr:uid="{4DE0A12D-86BD-4693-A385-8E321C01692F}"/>
    <hyperlink ref="Z135" r:id="rId421" xr:uid="{86D93D1D-E3CA-4DBE-970A-3F4A491329D1}"/>
    <hyperlink ref="Z137" r:id="rId422" xr:uid="{15C806D1-9CE7-41C0-9FD8-233AD61A26C2}"/>
    <hyperlink ref="Z142" r:id="rId423" xr:uid="{C1B32D41-AE72-413F-9845-339D15600FAD}"/>
    <hyperlink ref="Z145" r:id="rId424" xr:uid="{74025648-302B-4295-B041-FF311C99FBCE}"/>
    <hyperlink ref="AB145" r:id="rId425" xr:uid="{1D4396C1-F25B-49FC-95BB-090394891634}"/>
    <hyperlink ref="AA145" r:id="rId426" xr:uid="{4F3E22BA-1EC4-4D86-9845-1114FFB17D94}"/>
    <hyperlink ref="AD145" r:id="rId427" xr:uid="{EEFDE972-52EB-491B-8AF2-876FC39248B2}"/>
    <hyperlink ref="Y145" r:id="rId428" xr:uid="{C4ABF496-C45F-42F2-A003-79301FC89AF5}"/>
    <hyperlink ref="Y146" r:id="rId429" xr:uid="{1C759C00-D753-4A70-9A46-02072AB65966}"/>
    <hyperlink ref="Z148" r:id="rId430" xr:uid="{A7609837-B69C-4B73-93D8-5EEAB2BB0CBA}"/>
    <hyperlink ref="Y156" r:id="rId431" xr:uid="{E56E0DA3-48F5-4D87-8573-D03EDAFC4424}"/>
    <hyperlink ref="Z156" r:id="rId432" xr:uid="{F2653121-A982-4536-9CBD-B6823DF88596}"/>
    <hyperlink ref="AA156" r:id="rId433" xr:uid="{E60358DE-16F8-4ED5-8276-2A8D33D5F361}"/>
    <hyperlink ref="AB156" r:id="rId434" xr:uid="{6409E351-4AD3-4348-953D-925A2F440DC4}"/>
    <hyperlink ref="AC156" r:id="rId435" xr:uid="{F4C68B22-E8BD-448C-8C8B-80D23A9863FF}"/>
    <hyperlink ref="AD156" r:id="rId436" xr:uid="{931A8F9A-0343-40AD-8677-11644D398F57}"/>
    <hyperlink ref="Y154" r:id="rId437" xr:uid="{545A5E67-260F-4E9C-A805-65E7807D2D3B}"/>
    <hyperlink ref="Y400" r:id="rId438" xr:uid="{9928E931-766A-45F1-98F5-E60C7D744B03}"/>
    <hyperlink ref="Z400" r:id="rId439" xr:uid="{4EA06E55-E0D2-43EA-B748-DC26743D7757}"/>
    <hyperlink ref="AA400" r:id="rId440" xr:uid="{4CF8C50E-0684-4CE9-88EA-13E1779B4D32}"/>
    <hyperlink ref="AC400" r:id="rId441" xr:uid="{7012E8AF-867C-43EE-87D6-273AB5C762EC}"/>
    <hyperlink ref="AB400" r:id="rId442" xr:uid="{9328E568-C217-4843-8945-6F5A392CF2C8}"/>
    <hyperlink ref="AA160" r:id="rId443" xr:uid="{DB66758D-A401-4FB9-9B96-F558A110477D}"/>
    <hyperlink ref="AB160" r:id="rId444" xr:uid="{8430B427-B65F-4266-BA73-CB42750FD166}"/>
    <hyperlink ref="AD160" r:id="rId445" xr:uid="{071FC790-C681-4FF1-8A0B-6140A33B0AF9}"/>
    <hyperlink ref="Y160" r:id="rId446" xr:uid="{826023B7-78C2-4612-8F51-744228509BEC}"/>
    <hyperlink ref="Z160" r:id="rId447" xr:uid="{B3152745-DBF5-4132-B4BD-3E36AC9A9423}"/>
    <hyperlink ref="Z249" r:id="rId448" xr:uid="{DBBEB5A8-87CA-43EA-BBC4-624B8B9DBC05}"/>
    <hyperlink ref="AB164" r:id="rId449" xr:uid="{47886CFC-82C9-49AB-9B5A-73B3A55A8E75}"/>
    <hyperlink ref="Y89" r:id="rId450" xr:uid="{87B22935-BE90-4D7C-8752-39301CBB8E36}"/>
    <hyperlink ref="Z89" r:id="rId451" xr:uid="{65ACFBFD-76D4-48E5-A666-EACF7CD9D195}"/>
    <hyperlink ref="AA89" r:id="rId452" xr:uid="{A8B2873C-44AD-4812-A5AF-77C3F142B05D}"/>
    <hyperlink ref="AB89" r:id="rId453" xr:uid="{4696D8D4-8874-459C-9151-C7490B1331C1}"/>
    <hyperlink ref="AA624" r:id="rId454" xr:uid="{281AD035-F113-43D1-BA32-83A05A800F63}"/>
    <hyperlink ref="AC624" r:id="rId455" xr:uid="{B792205F-DC0D-4137-B82E-03B21FC7DEFA}"/>
    <hyperlink ref="AB624" r:id="rId456" xr:uid="{29D4560E-8F72-49E6-B177-32FEE4A45ECF}"/>
    <hyperlink ref="Z624" r:id="rId457" xr:uid="{6ACE6BAA-4B42-43A2-9401-2756A688F511}"/>
    <hyperlink ref="Y437" r:id="rId458" xr:uid="{EB59E539-1518-416D-917C-B000E8DD5441}"/>
    <hyperlink ref="Z437" r:id="rId459" xr:uid="{7F9FA1CA-5FB9-4287-AD79-EF0B16A28ECC}"/>
    <hyperlink ref="AA437" r:id="rId460" xr:uid="{BBFE9159-35F6-4460-B67A-BA7A38F87D20}"/>
    <hyperlink ref="AB437" r:id="rId461" xr:uid="{B128E333-A265-4023-8F22-848F0A89255C}"/>
    <hyperlink ref="X437" r:id="rId462" xr:uid="{F23EE68A-BAD5-4307-9D12-A2D9FEBDC4C5}"/>
    <hyperlink ref="Z239" r:id="rId463" xr:uid="{115E86DA-CB5B-4A01-BF98-1A10DC1328DC}"/>
    <hyperlink ref="AA239" r:id="rId464" xr:uid="{E9D3A690-6791-4648-AB1F-016BF86789B3}"/>
    <hyperlink ref="AB239" r:id="rId465" xr:uid="{F2F886D7-1145-461A-9639-2386A8E17A05}"/>
    <hyperlink ref="Y166" r:id="rId466" xr:uid="{98835EA4-6805-4182-8612-F4DF7FF27BE1}"/>
    <hyperlink ref="AA166" r:id="rId467" xr:uid="{CD7532BC-D201-48B8-9AE2-FEDFAD3D5C06}"/>
    <hyperlink ref="AB166" r:id="rId468" xr:uid="{7A04EA2C-804B-44AF-BB14-82EFBB0CF432}"/>
    <hyperlink ref="AD166" r:id="rId469" xr:uid="{E53CDD47-4A89-4C4E-9479-1646D8ED514F}"/>
    <hyperlink ref="Z166" r:id="rId470" xr:uid="{ECE363A8-0E92-48D8-9864-650B0B53C34A}"/>
    <hyperlink ref="AA269" r:id="rId471" xr:uid="{C50F2400-ABAF-4375-B973-02914BDF0842}"/>
    <hyperlink ref="AB269" r:id="rId472" xr:uid="{655DF821-228F-4142-A0C0-755D31148612}"/>
    <hyperlink ref="Z269" r:id="rId473" xr:uid="{71D4F91F-514D-456F-B129-32F9F1F1292C}"/>
    <hyperlink ref="X631" r:id="rId474" xr:uid="{B75106E2-312B-4186-9A7B-87D4BF87DAE1}"/>
    <hyperlink ref="Y631" r:id="rId475" xr:uid="{26793DF6-4CC0-40BE-9C13-9307B5852B85}"/>
    <hyperlink ref="Z631" r:id="rId476" xr:uid="{3A44A4D4-F924-4C95-AA90-DD6E33A443AC}"/>
    <hyperlink ref="AA631" r:id="rId477" xr:uid="{32A8E27F-D596-45EB-8AA9-1E33A83A111E}"/>
    <hyperlink ref="AB631" r:id="rId478" xr:uid="{BC60E5CB-A242-49A6-A18D-F041159AC1F3}"/>
    <hyperlink ref="AC631" r:id="rId479" xr:uid="{2AF5F8B1-2572-42AE-A0A7-9B979D6191D2}"/>
    <hyperlink ref="Z120" r:id="rId480" xr:uid="{D54B0E07-2A92-49E3-B825-4A71A7804982}"/>
    <hyperlink ref="AA120" r:id="rId481" xr:uid="{F0670219-143C-407B-AACA-8AE536A09647}"/>
    <hyperlink ref="AB120" r:id="rId482" xr:uid="{3D6C0726-3FE6-4067-ABBB-B4165F22983B}"/>
    <hyperlink ref="AC120" r:id="rId483" xr:uid="{D6239632-35B4-4FC4-8D96-53A563EF36C9}"/>
    <hyperlink ref="Y120" r:id="rId484" xr:uid="{8369477D-D537-4E4E-9FED-F73992A9147D}"/>
    <hyperlink ref="Z88" r:id="rId485" xr:uid="{5B37EA8E-C988-4C3D-89EA-B7DB467D85AD}"/>
    <hyperlink ref="AA29" r:id="rId486" xr:uid="{A85CA919-7240-45BC-AD62-21D8247FC17D}"/>
    <hyperlink ref="Z29" r:id="rId487" xr:uid="{AD286C91-AE63-4155-BC8F-4B8CB2CD5EA3}"/>
    <hyperlink ref="Y29" r:id="rId488" xr:uid="{04577143-8C61-493D-A9DC-77AC87DF31FE}"/>
    <hyperlink ref="Y6" r:id="rId489" xr:uid="{207B66C1-FF1F-457F-89EA-CF98814D2A5B}"/>
    <hyperlink ref="Z6" r:id="rId490" xr:uid="{15733367-9360-458B-ABC5-57921C99724D}"/>
    <hyperlink ref="Z424" r:id="rId491" xr:uid="{8609FC96-AA17-45CF-AED1-CC5BA29E2BE7}"/>
    <hyperlink ref="Z202" r:id="rId492" xr:uid="{B710912B-1A6E-413C-B00A-2432771A034B}"/>
    <hyperlink ref="Y68" r:id="rId493" xr:uid="{74A45D7D-10EA-48E0-91E3-11ECD9C9023A}"/>
    <hyperlink ref="Z68" r:id="rId494" xr:uid="{214713E5-FEC3-4FED-98E0-3DEF9156BA08}"/>
    <hyperlink ref="AA68" r:id="rId495" xr:uid="{84B283F7-49E6-4A10-8915-4F289664AA54}"/>
    <hyperlink ref="AB68" r:id="rId496" xr:uid="{3613C8E6-DCCC-477D-B0C8-1F272318B13B}"/>
    <hyperlink ref="Y436" r:id="rId497" xr:uid="{18CB0B28-10E6-4AD4-BA9A-0B8CAB7DE176}"/>
    <hyperlink ref="Z436" r:id="rId498" xr:uid="{66EB077F-C8ED-4746-A0CC-F6AFB3AF5459}"/>
    <hyperlink ref="Z114" r:id="rId499" xr:uid="{476E60ED-6A25-4D34-B318-B23F58056A90}"/>
    <hyperlink ref="Z264" r:id="rId500" xr:uid="{EA166F79-56B9-4644-A108-EA55254D5702}"/>
    <hyperlink ref="Z74" r:id="rId501" xr:uid="{2529482A-FA2A-4593-9B04-850534FC9202}"/>
    <hyperlink ref="Y556" r:id="rId502" xr:uid="{3B912A60-69EF-470C-85F7-285ED4A3B4DA}"/>
    <hyperlink ref="Z556" r:id="rId503" xr:uid="{2E0AC04A-65A3-46F7-A8B0-7CF0272EF99D}"/>
    <hyperlink ref="Z280" r:id="rId504" xr:uid="{141FEA19-CE03-4D37-854B-7DAC0AB93032}"/>
    <hyperlink ref="Z171" r:id="rId505" xr:uid="{5497338E-26E7-46B1-BEF3-905654AD793E}"/>
    <hyperlink ref="AA171" r:id="rId506" xr:uid="{E09BE443-B76D-4050-AD7C-45D0AE5F23D0}"/>
    <hyperlink ref="AB171" r:id="rId507" xr:uid="{64B4D5F0-AFCA-4076-967D-A823C0D9740C}"/>
    <hyperlink ref="Y348" r:id="rId508" xr:uid="{374DD1E7-1FE6-4E46-B261-1C3B98E34A69}"/>
    <hyperlink ref="Z348" r:id="rId509" xr:uid="{1E846E3B-FF33-429E-A96C-F4D953BA9978}"/>
    <hyperlink ref="AA172" r:id="rId510" xr:uid="{66106C1E-1752-4D7D-90A8-E1614FEB3C15}"/>
    <hyperlink ref="AB172" r:id="rId511" xr:uid="{880CBE20-B64B-4EFD-A5B8-3AFD4BD257A1}"/>
    <hyperlink ref="AC171" r:id="rId512" xr:uid="{A4C44227-1FEF-4164-B066-3D549D83A52B}"/>
    <hyperlink ref="AC172" r:id="rId513" xr:uid="{53EC5E92-5285-478A-9FBD-3F077AB516E1}"/>
    <hyperlink ref="Y376" r:id="rId514" xr:uid="{CC85E60E-CA49-4882-B8DE-BC158EBC5BE8}"/>
    <hyperlink ref="Y261" r:id="rId515" xr:uid="{1A56DB81-7CCB-45EA-A9D7-EB326CC004C0}"/>
    <hyperlink ref="Z261" r:id="rId516" xr:uid="{D2B6115C-078B-469A-8094-164B26C8374D}"/>
    <hyperlink ref="Y165" r:id="rId517" xr:uid="{0AA59D16-B0E4-4B4B-82E9-582B327746B9}"/>
    <hyperlink ref="Y627" r:id="rId518" xr:uid="{8314D801-EC71-4127-A6CD-39B529A1D85E}"/>
    <hyperlink ref="Y347" r:id="rId519" xr:uid="{E082BF80-7B70-43AD-AB90-2003244F8A87}"/>
    <hyperlink ref="Y494" r:id="rId520" xr:uid="{EEF559DA-E4D2-408F-824F-62BEE1713C95}"/>
    <hyperlink ref="Y299" r:id="rId521" xr:uid="{790156F5-7E3B-4631-91A6-E61BA27C3ADC}"/>
    <hyperlink ref="Y38" r:id="rId522" xr:uid="{97EB2130-9193-45FD-A834-C06E931116FF}"/>
    <hyperlink ref="AA163" r:id="rId523" xr:uid="{AAFCDB55-AF47-42EF-9676-44AED984DA33}"/>
    <hyperlink ref="AB163" r:id="rId524" xr:uid="{50A3B141-CC3E-4105-B2B9-BA55E680E18C}"/>
    <hyperlink ref="AC163" r:id="rId525" xr:uid="{96DEE49D-B9B4-46BA-A52D-9F0C849EB66D}"/>
    <hyperlink ref="Y179" r:id="rId526" xr:uid="{CB828419-51CF-4AC9-9F27-600A24C3A16E}"/>
    <hyperlink ref="AA179" r:id="rId527" xr:uid="{DAA54076-2AD2-4D66-BD6E-45697FB6C516}"/>
    <hyperlink ref="Z179" r:id="rId528" xr:uid="{AC6DAE02-4A6F-48D1-A5C9-921DA39D4B88}"/>
    <hyperlink ref="Y178" r:id="rId529" xr:uid="{E7C86AE7-C1F3-4856-A5B0-2DF90918C6E1}"/>
    <hyperlink ref="Z178" r:id="rId530" xr:uid="{89EBA155-3CF8-43C7-8549-D9F095CC250E}"/>
    <hyperlink ref="X183" r:id="rId531" xr:uid="{AB3A2A6E-25E6-42BB-BD90-3670927EA42C}"/>
    <hyperlink ref="Z183" r:id="rId532" xr:uid="{A0A3C55C-1F9E-40B2-96E1-697164F6781E}"/>
    <hyperlink ref="Z218" r:id="rId533" xr:uid="{69F92782-D48C-452F-81B4-8A83E48F245C}"/>
    <hyperlink ref="Z456" r:id="rId534" xr:uid="{10A8BB24-4170-45A7-8604-E85F154ED8F3}"/>
    <hyperlink ref="AA456" r:id="rId535" xr:uid="{B070AC62-CBEF-4D34-9196-E153B922240F}"/>
    <hyperlink ref="AB456" r:id="rId536" xr:uid="{3EE2474F-F9AE-4E4C-86E2-1CFA417A98DF}"/>
    <hyperlink ref="AA684" r:id="rId537" xr:uid="{EBA22876-1188-46C0-BCA1-464AAB94BED4}"/>
    <hyperlink ref="Z684" r:id="rId538" xr:uid="{17A66975-791B-409B-9225-2DE065672ED6}"/>
    <hyperlink ref="Y684" r:id="rId539" xr:uid="{47B36150-505B-419F-95F1-51B1019EFD1C}"/>
    <hyperlink ref="Y585" r:id="rId540" xr:uid="{627DE3D4-8924-482F-9240-491AE5C58BA7}"/>
    <hyperlink ref="Z585" r:id="rId541" xr:uid="{3E1B342A-A70C-497E-83D9-A6CC6DE20DC8}"/>
    <hyperlink ref="Y109" r:id="rId542" xr:uid="{D3812780-2A12-4D65-BC93-30156131DFB3}"/>
    <hyperlink ref="Y277" r:id="rId543" xr:uid="{5C81706E-E4FE-4A5C-9619-C04F08AAE533}"/>
    <hyperlink ref="Y346" r:id="rId544" xr:uid="{44E44613-6E42-40F8-8BE6-41E3177147EB}"/>
    <hyperlink ref="Y377" r:id="rId545" xr:uid="{339A8C08-F6A7-4A0A-8CE3-A9D3EF381E3C}"/>
    <hyperlink ref="Y375" r:id="rId546" xr:uid="{9DBDEDF4-DFEC-4F19-96FC-F60CB099876B}"/>
    <hyperlink ref="Y122" r:id="rId547" xr:uid="{85B832AF-B676-428B-9707-BBD0E567DC99}"/>
    <hyperlink ref="Y123" r:id="rId548" xr:uid="{7AD04770-E9B4-48EA-BB12-123D4265AA5C}"/>
    <hyperlink ref="Y323" r:id="rId549" xr:uid="{7C25BFDE-D2C9-4F93-9D73-788538E16D30}"/>
    <hyperlink ref="Y203" r:id="rId550" xr:uid="{7E7907F6-8066-46AE-84FF-70FE291C733D}"/>
    <hyperlink ref="Y204" r:id="rId551" xr:uid="{4F789625-C334-442D-9CAE-851962A3313C}"/>
    <hyperlink ref="Y205" r:id="rId552" xr:uid="{AC308D5A-297F-4E9F-B973-877AD666DDD6}"/>
    <hyperlink ref="AA205" r:id="rId553" xr:uid="{E8B24A63-6DF8-4A40-A9AC-17F33610E279}"/>
    <hyperlink ref="AA204" r:id="rId554" xr:uid="{91FC5220-7C5B-4136-84A3-4A2C788F4BE6}"/>
    <hyperlink ref="AA203" r:id="rId555" xr:uid="{B91CAF23-3BD8-42CE-A059-C519E490C3A3}"/>
    <hyperlink ref="Y200" r:id="rId556" xr:uid="{CA80978A-FFBB-45EE-8AAA-A80DC4B44FE3}"/>
    <hyperlink ref="Z200" r:id="rId557" xr:uid="{077C1BF5-DC07-42C1-9581-E44EE84355D2}"/>
    <hyperlink ref="AA200" r:id="rId558" xr:uid="{1BCD4792-4A11-49E9-9CF5-BFB4B79CB14C}"/>
    <hyperlink ref="Y227" r:id="rId559" xr:uid="{6ACD1158-4E2E-4C65-8358-A4CC9888B67B}"/>
    <hyperlink ref="AA227" r:id="rId560" xr:uid="{E20E4079-FD79-4AD7-A4E4-26E8F55A7F0B}"/>
    <hyperlink ref="Z197" r:id="rId561" xr:uid="{060FB54A-D32B-4927-8B1E-ECC59E6DE55C}"/>
    <hyperlink ref="Z201" r:id="rId562" xr:uid="{242CB7CA-FE75-4E85-8434-E00D71C810C3}"/>
    <hyperlink ref="AA201" r:id="rId563" xr:uid="{CF0B5DEC-55E3-4BC1-B961-FE7F91397855}"/>
    <hyperlink ref="Y216" r:id="rId564" xr:uid="{A6C01827-D1FD-42A5-BEB4-BA27E3BC4517}"/>
    <hyperlink ref="Z216" r:id="rId565" xr:uid="{D4AB35E1-1A84-44D5-9D6E-4C5D8B770016}"/>
    <hyperlink ref="AD216" r:id="rId566" xr:uid="{D12BC5A4-83ED-4EA3-9B96-DA2B6CEAA5EE}"/>
    <hyperlink ref="AB216" r:id="rId567" xr:uid="{0DF86FAE-AA44-4DB1-BA81-EDDF382E9D6D}"/>
    <hyperlink ref="Z219" r:id="rId568" xr:uid="{80BF2192-0960-4186-91BD-A0629FE4841E}"/>
    <hyperlink ref="AA219" r:id="rId569" xr:uid="{6716E4F9-D23F-48E3-8736-03318B6135E7}"/>
    <hyperlink ref="AB219" r:id="rId570" xr:uid="{F724BB7C-F6E5-4FFE-860D-24DF4124401B}"/>
    <hyperlink ref="AD219" r:id="rId571" xr:uid="{6F7FC6B0-BD96-421A-A20A-38F2C5CB5D0C}"/>
    <hyperlink ref="AC219" r:id="rId572" xr:uid="{4EECA196-A74E-45B4-B5F9-1F8B142F5EBF}"/>
    <hyperlink ref="AA221" r:id="rId573" xr:uid="{E70F9897-AB5A-4EBB-AD9E-6AEF0B7D06EB}"/>
    <hyperlink ref="AB221" r:id="rId574" xr:uid="{FCC2EBEB-F4CA-487D-8C76-7DFF51A0681C}"/>
    <hyperlink ref="Z221" r:id="rId575" xr:uid="{A20DEF92-A055-418E-9594-787723AA8CF4}"/>
    <hyperlink ref="AA224" r:id="rId576" xr:uid="{4E674D6D-9B2A-4605-8946-351976BA68AE}"/>
    <hyperlink ref="Y224" r:id="rId577" xr:uid="{AB3D2B11-CA58-41F6-B7A5-400F32DC4A84}"/>
    <hyperlink ref="Z225" r:id="rId578" xr:uid="{DC5F2859-39F7-40D1-A236-649B41565631}"/>
    <hyperlink ref="Y225" r:id="rId579" xr:uid="{9D2ADF30-4CE9-48AE-A677-9B4FAD5FE6E4}"/>
    <hyperlink ref="AC225" r:id="rId580" xr:uid="{2293ED33-8223-465C-B7ED-3226AD67788C}"/>
    <hyperlink ref="AD225" r:id="rId581" xr:uid="{B12157F3-E05B-4836-A4B6-9ECAEC70A60B}"/>
    <hyperlink ref="AB225" r:id="rId582" xr:uid="{91FBF197-BAFB-494D-8864-5BC01C43824A}"/>
    <hyperlink ref="AA225" r:id="rId583" xr:uid="{425250C1-26B8-4ABF-B224-0CD9AF945BAF}"/>
    <hyperlink ref="AA226" r:id="rId584" xr:uid="{88D59AC0-A065-4671-9404-37BB1DBBBF06}"/>
    <hyperlink ref="AB226" r:id="rId585" xr:uid="{E47AB81A-ADA8-4363-9C0C-7EB8DAFEBD86}"/>
    <hyperlink ref="AC226" r:id="rId586" xr:uid="{8BE6E03C-4E28-4FEA-B8F2-140295767575}"/>
    <hyperlink ref="AB228" r:id="rId587" xr:uid="{E63BF3B7-5C5F-4298-A192-C3DAAC3D4326}"/>
    <hyperlink ref="AA228" r:id="rId588" xr:uid="{7CD87C05-5B04-4AD5-A732-190D6DADFD47}"/>
    <hyperlink ref="Y229" r:id="rId589" xr:uid="{28A8E458-4187-4E64-9F8B-F3563C8E1B08}"/>
    <hyperlink ref="Z229" r:id="rId590" xr:uid="{E371E20A-0CE7-4998-8165-FA1EB281F15C}"/>
    <hyperlink ref="AA229" r:id="rId591" xr:uid="{30C1D609-09B6-434C-93F9-D6D6E147DCD1}"/>
    <hyperlink ref="AC229" r:id="rId592" xr:uid="{E79D3939-DC3F-4E42-8E20-DF5829001207}"/>
    <hyperlink ref="AB229" r:id="rId593" xr:uid="{2A096936-5E27-4301-9E64-91BF80E650A9}"/>
    <hyperlink ref="AA232" r:id="rId594" xr:uid="{4A5F223D-B981-42D0-8F7A-67B1A77E85C9}"/>
    <hyperlink ref="Z232" r:id="rId595" location="bournvill" xr:uid="{E1C51BB9-81C1-467D-A905-C10413CFE22A}"/>
    <hyperlink ref="AB232" r:id="rId596" xr:uid="{EAD50EE9-8C34-4DC1-BF7A-1EF854FF028B}"/>
    <hyperlink ref="Z233" r:id="rId597" xr:uid="{F72C962E-16D6-42EC-A5AF-9DF77233857C}"/>
    <hyperlink ref="Z236" r:id="rId598" xr:uid="{7506B481-5044-440C-ABA9-0CD6A5D001CE}"/>
    <hyperlink ref="AB236" r:id="rId599" xr:uid="{6A54E468-1673-4BAE-838D-45A46985734A}"/>
    <hyperlink ref="Z237" r:id="rId600" xr:uid="{651C69FF-7339-41CF-92E2-4D31F7B3DF79}"/>
    <hyperlink ref="AA237" r:id="rId601" xr:uid="{00EA9FFD-3E6A-45AA-AA79-C2525CB4F58C}"/>
    <hyperlink ref="AB237" r:id="rId602" xr:uid="{B08BB0F8-6FF7-4C23-885D-723613694F2C}"/>
    <hyperlink ref="AC237" r:id="rId603" xr:uid="{F77DD09A-3EDA-4086-849F-73CC36E03655}"/>
    <hyperlink ref="AD237" r:id="rId604" xr:uid="{3737249E-3AC2-4960-B885-A15B565ED314}"/>
    <hyperlink ref="Z238" r:id="rId605" xr:uid="{3B4B29FA-752D-4316-B4B8-D071FBA4FE88}"/>
    <hyperlink ref="AB238" r:id="rId606" xr:uid="{829E8317-1B45-4127-A3D8-CF967BF91416}"/>
    <hyperlink ref="AA238" r:id="rId607" xr:uid="{A6C2AD52-297E-4AE7-BD14-B01B6BD58769}"/>
    <hyperlink ref="AD238" r:id="rId608" xr:uid="{338EF2AC-8E7B-4E67-91A9-B8FA0CCB46F0}"/>
    <hyperlink ref="Y238" r:id="rId609" xr:uid="{04FC1971-39B1-475F-8D65-CF992943094E}"/>
    <hyperlink ref="Y151" r:id="rId610" xr:uid="{909A530A-4623-4864-B1C0-BE51FC61C9CC}"/>
    <hyperlink ref="Z445" r:id="rId611" xr:uid="{4B29A105-E628-4AE1-A288-50E251FD1F81}"/>
    <hyperlink ref="Y445" r:id="rId612" xr:uid="{FE661B59-D0CD-4318-9C40-945A043F7E01}"/>
    <hyperlink ref="Z440" r:id="rId613" xr:uid="{B2082DF3-19AA-41AC-8811-D07846FB648B}"/>
    <hyperlink ref="AA443" r:id="rId614" xr:uid="{A52D0554-7878-4D2F-A3D0-11750BF9CB11}"/>
    <hyperlink ref="AB443" r:id="rId615" xr:uid="{F2B2669F-E5EC-4C57-A64A-DB85552E021D}"/>
    <hyperlink ref="AC443" r:id="rId616" xr:uid="{90B3092E-7C5C-4F34-8F43-CEEE1793110C}"/>
    <hyperlink ref="AD443" r:id="rId617" xr:uid="{AC3F95E6-8C2F-449E-8B8D-6E7C6C042639}"/>
    <hyperlink ref="Z443" r:id="rId618" xr:uid="{AFCEE705-2FA7-4B99-8084-385DBD6568A6}"/>
    <hyperlink ref="AB464" r:id="rId619" xr:uid="{D65CB375-9B28-4CE3-8FAC-BFDD9D21F27D}"/>
    <hyperlink ref="AA460" r:id="rId620" xr:uid="{AA8FAF50-21BB-4D22-9EF9-7224450CABE6}"/>
    <hyperlink ref="Y461" r:id="rId621" xr:uid="{5253CF64-EA70-4F73-88A4-1F06BC121345}"/>
    <hyperlink ref="Z461" r:id="rId622" xr:uid="{A209CA0B-7347-49DC-8FA3-633E9B159FEC}"/>
    <hyperlink ref="Z462" r:id="rId623" xr:uid="{C8466A26-4232-40BF-9A76-7E26C9DEC64C}"/>
    <hyperlink ref="AA463" r:id="rId624" xr:uid="{897266FB-292B-4EC7-9F90-C1FF3D3AE440}"/>
    <hyperlink ref="AB463" r:id="rId625" xr:uid="{271540B7-8ABE-4000-A41F-99C736C7C7A7}"/>
    <hyperlink ref="Z463" r:id="rId626" xr:uid="{D12457A0-D5D7-4911-A4D0-87F3CAF71E5C}"/>
    <hyperlink ref="Y54" r:id="rId627" xr:uid="{65CDCF59-C02B-4FD4-8AD0-C96E5AF5DCE6}"/>
    <hyperlink ref="Z57" r:id="rId628" xr:uid="{A246188A-7263-4461-B505-7C33886E0AE6}"/>
    <hyperlink ref="AA57" r:id="rId629" xr:uid="{55783E01-DDBC-401D-B53E-B9DF67830A2B}"/>
    <hyperlink ref="Y67" r:id="rId630" xr:uid="{D92FEF97-C180-414B-B597-E7F98C97BF8A}"/>
    <hyperlink ref="Z169" r:id="rId631" xr:uid="{3F96C370-333C-4188-BEEC-5115B1ABBE2B}"/>
    <hyperlink ref="AA169" r:id="rId632" xr:uid="{EA156D7D-2CB4-4E4C-8406-4EC867B50C0A}"/>
    <hyperlink ref="AA173" r:id="rId633" xr:uid="{9EF31CB9-676E-4C4C-90EF-269F2D2CC406}"/>
    <hyperlink ref="AA177" r:id="rId634" xr:uid="{71DB91B6-B8DE-4EC8-B714-EE088546B344}"/>
    <hyperlink ref="AA528" r:id="rId635" xr:uid="{20F11B8F-8BC1-4F2A-8767-23765C67D5F5}"/>
    <hyperlink ref="AB528" r:id="rId636" xr:uid="{650416AF-1B31-49D1-9B0F-0801EAC65875}"/>
    <hyperlink ref="AD528" r:id="rId637" xr:uid="{87765EE1-8DB3-4DFB-ABEB-6539183E98D2}"/>
    <hyperlink ref="AC528" r:id="rId638" xr:uid="{853720E0-67C6-466D-A64F-714151DACB49}"/>
    <hyperlink ref="Y528" r:id="rId639" xr:uid="{ED210CEF-38BF-450A-B1F0-C7A4538BE21C}"/>
    <hyperlink ref="Z597" r:id="rId640" xr:uid="{D85E74A6-0ED7-4867-9437-1E069E6E3F3A}"/>
    <hyperlink ref="AA597" r:id="rId641" xr:uid="{72E7BB0C-BB92-4875-A6BE-EBA0E7A7A08C}"/>
    <hyperlink ref="Z528" r:id="rId642" xr:uid="{380D2510-A929-4CC5-807C-8B6ED0F63834}"/>
    <hyperlink ref="Y182" r:id="rId643" xr:uid="{79D4E635-FB7F-4A81-B0BB-B7A1B3FACEAF}"/>
    <hyperlink ref="Z182" r:id="rId644" xr:uid="{59F02923-AD3D-4E5F-B9C5-C0030CDBAB77}"/>
    <hyperlink ref="AA182" r:id="rId645" xr:uid="{AEE53CA4-332F-4351-9035-5F1F1BCC8560}"/>
    <hyperlink ref="AB182" r:id="rId646" xr:uid="{314AB494-FE84-4D94-A7D4-E4243133DECF}"/>
    <hyperlink ref="AC182" r:id="rId647" xr:uid="{04DB98F8-7374-4D7A-8365-AC4A69738CCA}"/>
    <hyperlink ref="AA184" r:id="rId648" xr:uid="{A5F66A71-E96D-4042-B42A-F5F947717527}"/>
    <hyperlink ref="Z185" r:id="rId649" xr:uid="{B5122B2B-CCA9-43FD-8C77-1B06325632B9}"/>
    <hyperlink ref="Z192" r:id="rId650" xr:uid="{B83B836B-13C2-4DE1-A443-A5EC0FDC560A}"/>
    <hyperlink ref="AB192" r:id="rId651" xr:uid="{5EF3EC82-E8F5-44E4-8C4D-B1004054D3B5}"/>
    <hyperlink ref="AA192" r:id="rId652" xr:uid="{4ECC8D2E-E319-4BF7-A113-29C24DB94E4C}"/>
    <hyperlink ref="Y192" r:id="rId653" xr:uid="{5D957C4B-5951-4EBF-A87A-49421E07CF80}"/>
    <hyperlink ref="AA194" r:id="rId654" xr:uid="{833851C0-10F3-4560-935A-3DEF51F2153E}"/>
    <hyperlink ref="AB194" r:id="rId655" xr:uid="{66D16312-F0B3-435C-819F-B638B9525473}"/>
    <hyperlink ref="Z194" r:id="rId656" xr:uid="{A2C228BA-8208-4F8E-86EC-506195B69F59}"/>
    <hyperlink ref="Y194" r:id="rId657" xr:uid="{6EDDE360-8BA4-4B90-90E2-C50A8BBBF7A1}"/>
    <hyperlink ref="Z195" r:id="rId658" xr:uid="{4AB63255-87B0-4D81-B9F8-DFF03427F6BD}"/>
    <hyperlink ref="AA196" r:id="rId659" xr:uid="{55EB95AF-AD4F-4844-B46F-4C150B6AC7E4}"/>
    <hyperlink ref="AA197" r:id="rId660" xr:uid="{48AFA91C-84CF-4BB0-9453-1A2F358F63E4}"/>
    <hyperlink ref="AB197" r:id="rId661" xr:uid="{BBE8DB46-0666-49C8-824C-999729E1D798}"/>
    <hyperlink ref="AD197" r:id="rId662" xr:uid="{1A2BCE89-29E3-4388-94B0-83971E73B13D}"/>
    <hyperlink ref="AC197" r:id="rId663" xr:uid="{6CDF1997-AB64-408F-A188-893167BC907E}"/>
    <hyperlink ref="Z206" r:id="rId664" xr:uid="{46F466C3-3DF2-471F-B4F5-03DA4E110E7B}"/>
    <hyperlink ref="AA206" r:id="rId665" xr:uid="{38063F57-471A-421D-8642-21379B33462D}"/>
    <hyperlink ref="AB206" r:id="rId666" xr:uid="{BA93F5BF-80F5-4948-82C0-4A02CD9CDCAC}"/>
    <hyperlink ref="AD206" r:id="rId667" xr:uid="{BDB1CC6B-8B07-43A9-9B08-7621F38E4BD2}"/>
    <hyperlink ref="Y206" r:id="rId668" xr:uid="{4E51BEB1-4201-41F4-89EF-4CACFE158377}"/>
    <hyperlink ref="X206" r:id="rId669" xr:uid="{29CA9588-B701-4847-B4C2-C8B3F9F14CD5}"/>
    <hyperlink ref="Y212" r:id="rId670" xr:uid="{29D919EE-1897-47B5-92E5-07B00AFD21DB}"/>
    <hyperlink ref="Z231" r:id="rId671" xr:uid="{2FD6CB2B-A81F-4DB5-9BE5-F86345EEFE68}"/>
    <hyperlink ref="Y231" r:id="rId672" xr:uid="{FA74A729-27F7-49FA-A6ED-B2C44E8D310B}"/>
    <hyperlink ref="C293" r:id="rId673" xr:uid="{487E77BB-D783-4830-84D7-A8318554398C}"/>
    <hyperlink ref="X293" r:id="rId674" xr:uid="{29E5D09D-47C8-40C7-B433-F6834D660A75}"/>
    <hyperlink ref="AA351" r:id="rId675" xr:uid="{C4A66A36-B118-4AD4-A12A-7A8AFBF8A9A1}"/>
    <hyperlink ref="AB351" r:id="rId676" xr:uid="{A3F67720-3640-4637-ABFA-453194E37243}"/>
    <hyperlink ref="Z360" r:id="rId677" xr:uid="{66936420-9311-4760-BDDE-2B08CB2B6EFD}"/>
    <hyperlink ref="AB360" r:id="rId678" xr:uid="{7DE512EB-1948-4547-997D-BBB6E9DD95C7}"/>
    <hyperlink ref="AA360" r:id="rId679" xr:uid="{3AA07CD6-F575-4629-B411-EF2B70CF66DA}"/>
    <hyperlink ref="AD360" r:id="rId680" xr:uid="{721C7140-B696-40CC-A539-02A689972D86}"/>
    <hyperlink ref="Y360" r:id="rId681" xr:uid="{3A63EE7C-9211-4697-A631-783BC0428DA1}"/>
    <hyperlink ref="Z465" r:id="rId682" xr:uid="{87E5E933-4424-49FE-8845-F9417DA786D4}"/>
    <hyperlink ref="AA465" r:id="rId683" xr:uid="{551F387B-8AB1-4993-9C71-8FD2D50B8AE2}"/>
    <hyperlink ref="AB465" r:id="rId684" xr:uid="{AAC07DAF-FFE0-4DD0-89D7-156713406F0F}"/>
    <hyperlink ref="Z468" r:id="rId685" xr:uid="{05669147-1C93-49E4-B524-F58BD87FCC0D}"/>
    <hyperlink ref="Y519" r:id="rId686" xr:uid="{0A46582B-0ED4-4383-843A-A0D1BAEF413F}"/>
    <hyperlink ref="AA519" r:id="rId687" xr:uid="{119264F2-860E-40F6-AB1E-34E3B09B7CDC}"/>
    <hyperlink ref="Z482" r:id="rId688" xr:uid="{F2D0500B-8896-4869-B83C-4A7F4A2D8C41}"/>
    <hyperlink ref="Z633" r:id="rId689" xr:uid="{586B35DE-066A-4DCD-8884-8908F44EDEB6}"/>
    <hyperlink ref="AA633" r:id="rId690" xr:uid="{B24F6AD3-D609-4CC7-8217-2D693DBEED78}"/>
    <hyperlink ref="AB633" r:id="rId691" xr:uid="{6159F276-604F-40EC-8B6B-826F69187806}"/>
    <hyperlink ref="AD633" r:id="rId692" xr:uid="{C1EE269E-129F-493D-96EF-F0DCC290D778}"/>
    <hyperlink ref="Y633" r:id="rId693" xr:uid="{6FE30DB6-86E9-48A1-B3E6-16B4CD06C911}"/>
    <hyperlink ref="Z634" r:id="rId694" xr:uid="{5099EBF5-8868-4BDB-BDA6-3B458A4EEC01}"/>
    <hyperlink ref="Y634" r:id="rId695" xr:uid="{5C144933-F27B-4513-B912-1C9DAA682E65}"/>
    <hyperlink ref="AA484" r:id="rId696" xr:uid="{01AE02C3-5D11-444C-945A-4E2FC1B588B9}"/>
    <hyperlink ref="Z484" r:id="rId697" xr:uid="{F368E519-F309-495A-8750-79E03B3FD7CE}"/>
    <hyperlink ref="AC484" r:id="rId698" xr:uid="{28119759-8CBB-48B9-8F86-314023CE0910}"/>
    <hyperlink ref="Z485" r:id="rId699" xr:uid="{5B0F1231-2239-470C-A53A-1DB8F1410900}"/>
    <hyperlink ref="AB485" r:id="rId700" xr:uid="{BA9F05A7-5764-4414-9B6F-1BB5F6EF8757}"/>
    <hyperlink ref="AA485" r:id="rId701" xr:uid="{7B3F494F-2275-4A6F-81A5-975A880699C9}"/>
    <hyperlink ref="AC485" r:id="rId702" xr:uid="{22AAE4BB-CFEB-402D-B874-3645F336B7DF}"/>
    <hyperlink ref="AD485" r:id="rId703" xr:uid="{A77CE03F-71AD-448B-BC33-34F12DEE6220}"/>
    <hyperlink ref="Y479" r:id="rId704" xr:uid="{EC864C0F-F302-4575-85C8-B058024E029B}"/>
    <hyperlink ref="Y478" r:id="rId705" xr:uid="{6C08C43B-8B47-4D19-BE57-79382622EFF6}"/>
    <hyperlink ref="Z478" r:id="rId706" xr:uid="{373944F3-D187-479D-8FA9-AC60D3183F32}"/>
    <hyperlink ref="Y473" r:id="rId707" xr:uid="{AD5D913D-F69C-4336-B3D5-12E890C1BC2C}"/>
    <hyperlink ref="Z470" r:id="rId708" xr:uid="{9B1E490B-44A0-4543-B9D0-741B7DF135A7}"/>
    <hyperlink ref="Y600" r:id="rId709" xr:uid="{173E67EC-8CBB-49A8-A50E-9D2F8CDFC2C9}"/>
    <hyperlink ref="Z600" r:id="rId710" xr:uid="{60002F56-FD72-4DF4-9415-9E7112172BAF}"/>
    <hyperlink ref="Y599" r:id="rId711" xr:uid="{24978573-B4FD-4DE7-AABF-0D8AD0A671F9}"/>
    <hyperlink ref="Z599" r:id="rId712" xr:uid="{8F6AB803-1062-487D-BE71-73614CEE9C79}"/>
    <hyperlink ref="Z601" r:id="rId713" xr:uid="{DCB63923-FC82-4833-8215-6D55E502BE95}"/>
    <hyperlink ref="Y604" r:id="rId714" xr:uid="{19008713-7C09-470E-869C-B5979819E048}"/>
    <hyperlink ref="Z604" r:id="rId715" xr:uid="{AFC53B10-0743-4F55-B3D4-52F4D3060B5F}"/>
    <hyperlink ref="Y602" r:id="rId716" xr:uid="{B6E2766B-2532-46D8-9F14-9A3B2F90B96A}"/>
    <hyperlink ref="Z602" r:id="rId717" xr:uid="{B4E7CA44-E62A-4969-B488-F8FF4EF50DC7}"/>
    <hyperlink ref="Y603" r:id="rId718" xr:uid="{F267EC09-B45E-49BF-A042-F523C7339F8F}"/>
    <hyperlink ref="Z603" r:id="rId719" xr:uid="{AF6B1D0A-B860-4747-8108-5AA7BB09439D}"/>
    <hyperlink ref="Y609" r:id="rId720" xr:uid="{C32E7B90-11F1-408F-A0C6-F87F0877AF09}"/>
    <hyperlink ref="Z609" r:id="rId721" xr:uid="{E23A9AFE-C83A-49ED-A5B5-05802D333283}"/>
    <hyperlink ref="Z611" r:id="rId722" xr:uid="{797FCB45-9323-40F4-A45F-2B171C5C96AF}"/>
    <hyperlink ref="Y613" r:id="rId723" xr:uid="{F923593C-91DF-4F6E-82A2-8E4CBDDBF7DE}"/>
    <hyperlink ref="Z613" r:id="rId724" xr:uid="{5A5D57ED-E1CD-4A9A-A27B-0CC126684672}"/>
    <hyperlink ref="Z614" r:id="rId725" xr:uid="{966240B4-2042-4614-8EA9-2149DBD04B43}"/>
    <hyperlink ref="Y617" r:id="rId726" xr:uid="{87F274AF-B105-40FD-9DB4-C71187E0E403}"/>
    <hyperlink ref="Z617" r:id="rId727" xr:uid="{D1FF2E2C-78A9-4580-9E03-22609CE655B3}"/>
    <hyperlink ref="AB617" r:id="rId728" xr:uid="{22A0D912-0BCF-49C6-B537-01A653E55810}"/>
    <hyperlink ref="AC617" r:id="rId729" xr:uid="{4D338C32-DAF9-482C-A31F-B7165BC2B813}"/>
    <hyperlink ref="Z487" r:id="rId730" xr:uid="{E4B176FD-64CC-49EF-BCC1-763E5E4EABCC}"/>
    <hyperlink ref="Z488" r:id="rId731" xr:uid="{9FB90F5C-D10E-4133-9C40-8672045C0ACE}"/>
    <hyperlink ref="AC488" r:id="rId732" xr:uid="{5989E99A-166E-499A-80C1-4B4CEEAAB297}"/>
    <hyperlink ref="AB488" r:id="rId733" xr:uid="{11004DAC-320A-4C83-A19C-CD114252226A}"/>
    <hyperlink ref="AA488" r:id="rId734" xr:uid="{3C3D0A0C-C348-4614-BC50-2D84E0C561AE}"/>
    <hyperlink ref="Y488" r:id="rId735" xr:uid="{6B3D7339-F9DC-41EE-8567-95A56A8DBB42}"/>
    <hyperlink ref="Y489" r:id="rId736" xr:uid="{BFC9F77E-4DE8-47E1-85D2-3E1569AC750F}"/>
    <hyperlink ref="Z489" r:id="rId737" xr:uid="{D4BB237C-76D7-4888-928F-32F6B3EC0877}"/>
    <hyperlink ref="AB489" r:id="rId738" xr:uid="{77A75D44-B1C4-4D18-A1F6-017BBF1CA0A8}"/>
    <hyperlink ref="AA489" r:id="rId739" xr:uid="{1CD54724-124B-4AB6-8F0D-946625F6189A}"/>
    <hyperlink ref="Z490" r:id="rId740" xr:uid="{C35FF090-817C-4576-9148-10F02F1B166E}"/>
    <hyperlink ref="AA490" r:id="rId741" xr:uid="{9A2B50CF-CE75-4041-B67D-65CF21901D0A}"/>
    <hyperlink ref="AB490" r:id="rId742" xr:uid="{07703622-75A7-4AE0-9601-B04ADF78ADD4}"/>
    <hyperlink ref="Z491" r:id="rId743" xr:uid="{8138523F-81F2-42E9-8CBE-62600BAC89E1}"/>
    <hyperlink ref="AA491" r:id="rId744" xr:uid="{19D6B0CB-AE33-468E-B9BE-240642DCFFBB}"/>
    <hyperlink ref="AB491" r:id="rId745" xr:uid="{BFBE0817-B82C-4713-89C3-F0104075A565}"/>
    <hyperlink ref="AC491" r:id="rId746" xr:uid="{7946D560-18D4-4F06-B736-D084C3EA9096}"/>
    <hyperlink ref="AB492" r:id="rId747" xr:uid="{8A065C79-CA80-4CFE-8A9E-057355265BD6}"/>
    <hyperlink ref="AD492" r:id="rId748" xr:uid="{BFFE41AA-45AC-4444-906D-EE7931EFA2A3}"/>
    <hyperlink ref="Y492" r:id="rId749" xr:uid="{44DC4D5C-41A7-47F8-BB5B-89FFAE0ABBCF}"/>
    <hyperlink ref="Y108" r:id="rId750" xr:uid="{B48C0404-EFAA-45EF-B6D5-27B8BBDD9E41}"/>
    <hyperlink ref="Z492" r:id="rId751" xr:uid="{1EB0AE11-D774-4F5C-B9F6-F9C97A208472}"/>
    <hyperlink ref="Z108" r:id="rId752" xr:uid="{44216C0F-DC36-4E29-BFF2-929E4A3F0FD8}"/>
    <hyperlink ref="AB108" r:id="rId753" xr:uid="{C629112E-A3F1-49D9-A47F-69E554A0B107}"/>
    <hyperlink ref="AD108" r:id="rId754" xr:uid="{E5C6F9C2-5ED1-43F1-8288-6CF2C02D6422}"/>
    <hyperlink ref="Z588" r:id="rId755" xr:uid="{50638AA0-B288-442D-B7F6-81AC4F16122A}"/>
    <hyperlink ref="Y588" r:id="rId756" xr:uid="{7D212070-D339-4681-8E4F-1B42FEB140FA}"/>
    <hyperlink ref="AA588" r:id="rId757" xr:uid="{E0E400C3-D3BE-4B1D-B9C6-BF0A159DD379}"/>
    <hyperlink ref="AB588" r:id="rId758" xr:uid="{2EE1164B-4E22-49D1-B5BA-E16071AE190C}"/>
    <hyperlink ref="Y56" r:id="rId759" xr:uid="{8320702E-EF60-4370-AE8E-9293628F9DE5}"/>
    <hyperlink ref="AA56" r:id="rId760" xr:uid="{3656E4EE-6AD0-4A66-A61D-BB0E9A93CFAA}"/>
    <hyperlink ref="AB56" r:id="rId761" xr:uid="{A3B239B6-CF51-4A6F-9A03-00933612AEB6}"/>
    <hyperlink ref="AD56" r:id="rId762" xr:uid="{C7CC969A-38DF-45D6-80E4-F4544DCD8957}"/>
    <hyperlink ref="AC56" r:id="rId763" xr:uid="{16A6B614-04EB-4242-8122-7AC97F4C2B36}"/>
    <hyperlink ref="Z56" r:id="rId764" xr:uid="{894EE2F0-DEB4-41BB-BD34-5AAA4AF12E5C}"/>
    <hyperlink ref="Y608" r:id="rId765" xr:uid="{780DDBD5-3847-4BD9-81E4-61152592D2D9}"/>
    <hyperlink ref="Z608" r:id="rId766" xr:uid="{FEA7B476-A069-4276-9717-23044039FBA5}"/>
    <hyperlink ref="AA608" r:id="rId767" xr:uid="{8F8EF6DD-DDA1-4DE3-B8B7-0AAB93D06688}"/>
    <hyperlink ref="AB608" r:id="rId768" xr:uid="{73A80678-B5D8-4FE3-8E59-E48A3F90C009}"/>
    <hyperlink ref="AC608" r:id="rId769" xr:uid="{3BD6BB8E-04CF-47EC-9FB1-6B7748F9B582}"/>
    <hyperlink ref="AD608" r:id="rId770" xr:uid="{CB51F8B4-A041-427C-94EC-01FD50BEE66E}"/>
    <hyperlink ref="Z126" r:id="rId771" xr:uid="{77ACD090-24CC-4B8C-B407-4A87841F3F7E}"/>
    <hyperlink ref="Z635" r:id="rId772" xr:uid="{57A8DC7C-8196-4282-9A93-A99F47CBDC79}"/>
    <hyperlink ref="AA635" r:id="rId773" xr:uid="{9B1D0643-4B58-4D9E-BA1E-C803E3C50DF6}"/>
    <hyperlink ref="AB635" r:id="rId774" xr:uid="{6DA352C0-A71B-4C92-BBAA-09734DE9466E}"/>
    <hyperlink ref="AC635" r:id="rId775" xr:uid="{EE084AA9-D94A-41B6-8909-02F99DD4E360}"/>
    <hyperlink ref="AD635" r:id="rId776" xr:uid="{78587BFF-A65C-4B15-82B7-9BA831C451A9}"/>
    <hyperlink ref="Y126" r:id="rId777" xr:uid="{A982A0B7-6EDF-4133-88FD-4F081820BBCC}"/>
    <hyperlink ref="Z500" r:id="rId778" xr:uid="{15E21217-9395-45CD-A134-04621AE1AC71}"/>
    <hyperlink ref="Y500" r:id="rId779" xr:uid="{C0DC8425-A233-4780-91CE-1F6C6A43670A}"/>
    <hyperlink ref="Z493" r:id="rId780" xr:uid="{E71DD72E-6024-4C96-BDB0-7EB4DAE434D0}"/>
    <hyperlink ref="Y493" r:id="rId781" xr:uid="{562E72AD-CBF9-4A5C-9C95-B9A0E7BABB60}"/>
    <hyperlink ref="Z698" r:id="rId782" xr:uid="{EF19BB9F-AA94-4B81-B0A2-DD6AB95D49BB}"/>
    <hyperlink ref="Z144" r:id="rId783" xr:uid="{E4ABFFB9-B924-4E19-B401-578F0749A68E}"/>
    <hyperlink ref="Z495" r:id="rId784" xr:uid="{8D76BD05-1677-401A-9CEA-CB79D1D0EADD}"/>
    <hyperlink ref="Z410" r:id="rId785" xr:uid="{AB9370DF-174C-43DD-87B2-F0B937FB1A23}"/>
    <hyperlink ref="AA512" r:id="rId786" xr:uid="{30A66B9A-E077-4913-A733-3FC4B943B423}"/>
    <hyperlink ref="Y512" r:id="rId787" xr:uid="{3D0D3485-7244-4FD7-8912-A6A4A2977B73}"/>
    <hyperlink ref="Z512" r:id="rId788" xr:uid="{C1C582C7-05EE-4AE5-9F32-098BB2D78C11}"/>
    <hyperlink ref="Z511" r:id="rId789" xr:uid="{3E175378-CC0B-40FD-90EB-914A90E5BB0C}"/>
    <hyperlink ref="AB510" r:id="rId790" xr:uid="{AEC7EBC6-23A7-41E8-8F04-3025C7171CA5}"/>
    <hyperlink ref="AA510" r:id="rId791" xr:uid="{9855E851-EFF1-45B7-B094-44BA75CB7F38}"/>
    <hyperlink ref="Y510" r:id="rId792" xr:uid="{6EA42AA5-3E06-45C3-8FB6-C98C70282B56}"/>
    <hyperlink ref="Z510" r:id="rId793" xr:uid="{60F85566-8F61-4F04-9DFB-EDE56F03D291}"/>
    <hyperlink ref="Z509" r:id="rId794" xr:uid="{6424CE16-CDEE-41A6-A474-D7EFE077837F}"/>
    <hyperlink ref="AA509" r:id="rId795" xr:uid="{138F754C-E096-4F32-B8EA-6FDDBBB12BA2}"/>
    <hyperlink ref="AB509" r:id="rId796" xr:uid="{ACC3A0EC-075A-4CC3-ADE1-138F7187634A}"/>
    <hyperlink ref="AD509" r:id="rId797" xr:uid="{EBE90CBA-882B-4ECA-9CFE-B36FBF532D80}"/>
    <hyperlink ref="AC509" r:id="rId798" xr:uid="{00C26BDA-F42A-4698-A576-4F17C9E97A40}"/>
    <hyperlink ref="X509" r:id="rId799" xr:uid="{55DE7D40-2842-46B5-B866-3FA1F47DEDB8}"/>
    <hyperlink ref="Y509" r:id="rId800" xr:uid="{3C0043DD-F40C-417E-BF40-D2D90E456205}"/>
    <hyperlink ref="Y508" r:id="rId801" xr:uid="{3A9259C7-2E6F-4143-83DF-AAC9DBF90EDE}"/>
    <hyperlink ref="Z507" r:id="rId802" xr:uid="{0001E34E-4BB4-4D69-9384-B75C7AEC0D4A}"/>
    <hyperlink ref="Y505" r:id="rId803" xr:uid="{8CA645D8-E6EA-4E4E-B8B1-2621B23CF85E}"/>
    <hyperlink ref="Z506" r:id="rId804" xr:uid="{DB527B2E-E244-472F-8482-DD0C712ABC64}"/>
    <hyperlink ref="Y504" r:id="rId805" xr:uid="{DBD8D07D-D688-4804-BEF8-6428E9828795}"/>
    <hyperlink ref="Z501" r:id="rId806" xr:uid="{3FADF47E-48E8-41E7-AB78-B3D9B89499D9}"/>
    <hyperlink ref="Y501" r:id="rId807" xr:uid="{CCA5A146-704D-4599-9700-7629765392EA}"/>
    <hyperlink ref="Z502" r:id="rId808" xr:uid="{93D272FF-9796-463B-AEC0-E6CD6756C188}"/>
    <hyperlink ref="AA698" r:id="rId809" xr:uid="{23627465-31AA-4678-B13C-973013648D09}"/>
    <hyperlink ref="AB698" r:id="rId810" xr:uid="{60F1C48B-0F3A-46D7-A21C-CE1AD61A7F33}"/>
    <hyperlink ref="AC698" r:id="rId811" xr:uid="{01E0C444-F7DE-4605-9A67-DDC77454D15F}"/>
    <hyperlink ref="AD698" r:id="rId812" xr:uid="{365CD4CD-FBB4-4EDB-8191-C1512EDBCF47}"/>
    <hyperlink ref="Y698" r:id="rId813" xr:uid="{851CCFA8-B554-4C2D-A414-18AAEB2E6C3C}"/>
    <hyperlink ref="AA144" r:id="rId814" xr:uid="{82EFAC97-3EF0-456E-93A0-3072C685AAD3}"/>
    <hyperlink ref="AB144" r:id="rId815" xr:uid="{96ED3BBC-C6D5-4D4A-AED5-F67089BBBD7B}"/>
    <hyperlink ref="AC144" r:id="rId816" xr:uid="{904433A6-81E2-4B6B-ABC3-1049B7BBADB0}"/>
    <hyperlink ref="AD144" r:id="rId817" xr:uid="{1BD6652B-4585-47EB-BC7A-A0494967C14E}"/>
    <hyperlink ref="Z529" r:id="rId818" xr:uid="{3337D41C-E838-450C-BDAE-5DEA9F92E4C1}"/>
    <hyperlink ref="Z546" r:id="rId819" xr:uid="{DD417551-F67C-4C3D-BDCE-452149A126DA}"/>
    <hyperlink ref="AB495" r:id="rId820" xr:uid="{C5E3A09D-F94F-4A49-9C4D-FF2E6E570E9C}"/>
    <hyperlink ref="AA495" r:id="rId821" xr:uid="{2BAC65EF-44A9-4C10-A791-CDF8601553D3}"/>
    <hyperlink ref="AC495" r:id="rId822" xr:uid="{5C626EE4-2A6B-481C-B54C-20387C9A06D4}"/>
    <hyperlink ref="AD495" r:id="rId823" xr:uid="{81BE8F7F-F371-4017-B1EA-E212C0DDEE4A}"/>
    <hyperlink ref="Y495" r:id="rId824" xr:uid="{6D68F560-5AB3-4382-9A55-3D850D4E8A69}"/>
    <hyperlink ref="AB410" r:id="rId825" xr:uid="{29EDE422-7C84-4960-8D82-0AC80B23F491}"/>
    <hyperlink ref="AA410" r:id="rId826" xr:uid="{13582018-9CE4-4E4E-A25F-F46D41CC0740}"/>
    <hyperlink ref="AA546" r:id="rId827" xr:uid="{5D180F08-8614-478E-9C65-FC4FBDFD2919}"/>
    <hyperlink ref="AB546" r:id="rId828" xr:uid="{7BCC758A-E61A-41D1-90C6-52300CD2671F}"/>
    <hyperlink ref="AC546" r:id="rId829" xr:uid="{01DE316B-3535-4886-A397-7038A9D85C94}"/>
    <hyperlink ref="AD546" r:id="rId830" xr:uid="{C131E19D-40D9-43BD-B8B4-0B1E5763125F}"/>
    <hyperlink ref="Y546" r:id="rId831" xr:uid="{19618A55-6881-4D5D-87F3-318426C66DBF}"/>
    <hyperlink ref="AA529" r:id="rId832" xr:uid="{489F0D2C-5769-4612-9996-1EC9BB2E561E}"/>
    <hyperlink ref="AB529" r:id="rId833" xr:uid="{FECE5BE9-9155-49FA-8788-936A3E145A30}"/>
    <hyperlink ref="AC529" r:id="rId834" xr:uid="{20312A6D-A87C-42A1-B252-1B8B368D8166}"/>
    <hyperlink ref="Y547" r:id="rId835" xr:uid="{9611FFC8-D7F2-40B6-813C-9C7480266F3C}"/>
    <hyperlink ref="AA552" r:id="rId836" xr:uid="{24F0D17F-97F3-4E82-8785-25DC2820EE3A}"/>
    <hyperlink ref="Z551" r:id="rId837" xr:uid="{D697CB78-0485-4083-B3F4-64A348E17BB6}"/>
    <hyperlink ref="Z550" r:id="rId838" xr:uid="{03EED293-8DF0-4D0C-9D53-9A876428CA18}"/>
    <hyperlink ref="AB550" r:id="rId839" xr:uid="{6DB0336C-7A34-48A8-8DBC-F7687DAF57E9}"/>
    <hyperlink ref="AA550" r:id="rId840" xr:uid="{223026C3-93CF-40EC-AB28-A8FA299B55E3}"/>
    <hyperlink ref="Y550" r:id="rId841" xr:uid="{E9AA0AFB-BA3B-4EE6-847F-067B8A4FC0B4}"/>
    <hyperlink ref="AA545" r:id="rId842" xr:uid="{D9752D32-2ED7-4E42-8FD2-3091DC9CC5E9}"/>
    <hyperlink ref="AB545" r:id="rId843" xr:uid="{30876D09-C1F6-425D-8852-B93CF3518843}"/>
    <hyperlink ref="Z545" r:id="rId844" xr:uid="{BB6F8D34-D7DF-449A-A0BB-949D8AFEC53C}"/>
    <hyperlink ref="AA544" r:id="rId845" xr:uid="{457508AC-91D1-4E76-85AD-8495C136C9CF}"/>
    <hyperlink ref="AB544" r:id="rId846" xr:uid="{5D7C1AA6-D161-4839-9D24-941A09331FAA}"/>
    <hyperlink ref="AC544" r:id="rId847" xr:uid="{7EBBD754-7099-4E62-BC53-40845D2DF529}"/>
    <hyperlink ref="AD544" r:id="rId848" xr:uid="{E2887993-FD3E-4E5C-938F-4439A957119F}"/>
    <hyperlink ref="Z544" r:id="rId849" xr:uid="{3BB969E3-9FFD-4103-95EC-6505E7AD4536}"/>
    <hyperlink ref="Y544" r:id="rId850" xr:uid="{32F3E68F-16FC-4DEB-ACF0-85430B6B0C39}"/>
    <hyperlink ref="Z538" r:id="rId851" xr:uid="{4F787A49-419B-4BA0-AED0-F2384D9C7BC9}"/>
    <hyperlink ref="Z535" r:id="rId852" xr:uid="{1222D0A9-8972-4C79-B5F4-9234394E8293}"/>
    <hyperlink ref="AA535" r:id="rId853" xr:uid="{1E453C49-F8EB-453F-9F37-F2937CEB77A2}"/>
    <hyperlink ref="AB535" r:id="rId854" xr:uid="{38F978AB-519A-4D0A-8F61-6C7BAF5D9B45}"/>
    <hyperlink ref="AC535" r:id="rId855" xr:uid="{CF7ECE4C-97CD-432C-A1FF-2A2BC2EF8CCA}"/>
    <hyperlink ref="AD535" r:id="rId856" xr:uid="{21ECC506-FDC2-4B81-9C2E-49C917126FD5}"/>
    <hyperlink ref="Z533" r:id="rId857" xr:uid="{F9AAE725-4A14-4B71-8B45-92A4169B66E8}"/>
    <hyperlink ref="Y533" r:id="rId858" xr:uid="{4C0F2229-A063-4A8E-8CDD-022586365BA0}"/>
    <hyperlink ref="AA532" r:id="rId859" xr:uid="{7FA66EBC-8F78-4EE8-923A-EBF3B1DE67A0}"/>
    <hyperlink ref="Z531" r:id="rId860" xr:uid="{D7D40EEB-9C89-4C1B-BE00-ECA97A8B2EE8}"/>
    <hyperlink ref="AA530" r:id="rId861" xr:uid="{F949CD53-2D71-4E30-B6A4-F29BF3956E90}"/>
    <hyperlink ref="AB530" r:id="rId862" xr:uid="{FF5FA306-EB76-4402-847E-7044FDADF1E8}"/>
    <hyperlink ref="AC530" r:id="rId863" xr:uid="{132FDC57-D267-4F24-97D4-5C7E620C2910}"/>
    <hyperlink ref="Z530" r:id="rId864" xr:uid="{F4371920-1953-4D17-A41D-3BDFB836996A}"/>
    <hyperlink ref="Y530" r:id="rId865" xr:uid="{963669A8-28F1-426E-ABC9-82F5FA96B969}"/>
    <hyperlink ref="Z527" r:id="rId866" xr:uid="{A5AED8AA-9E86-4E27-9C74-A6483C564CAA}"/>
    <hyperlink ref="Y527" r:id="rId867" xr:uid="{76CBD884-D7F4-4187-A4A0-4D800010A628}"/>
    <hyperlink ref="Z526" r:id="rId868" xr:uid="{AE4019D1-0F2A-40D9-AA2C-ACCB538427ED}"/>
    <hyperlink ref="AA526" r:id="rId869" xr:uid="{7F2BAA0D-199B-4ED4-8336-5B534B6ED332}"/>
    <hyperlink ref="AB526" r:id="rId870" xr:uid="{9ADB9273-8233-41C4-A927-3D4BC7360B45}"/>
    <hyperlink ref="AC526" r:id="rId871" xr:uid="{666B3BC7-6B6C-464D-9791-9FFCEEE804CD}"/>
    <hyperlink ref="Z525" r:id="rId872" xr:uid="{4258DFA9-1092-470B-A12E-97C22F9673BA}"/>
    <hyperlink ref="AA525" r:id="rId873" xr:uid="{D93B3074-A368-408D-8E61-364B2545801B}"/>
    <hyperlink ref="AB525" r:id="rId874" xr:uid="{2270E808-6598-44B3-A718-09EE590D5249}"/>
    <hyperlink ref="Z518" r:id="rId875" xr:uid="{1283B5E0-F170-42D2-ACDE-09A9531DC23B}"/>
    <hyperlink ref="AB518" r:id="rId876" xr:uid="{5DD43734-56C7-4ACD-B785-CA1FF76B4A4A}"/>
    <hyperlink ref="Z516" r:id="rId877" xr:uid="{77CEDF00-10DF-4A81-A0FF-DDA6488CF237}"/>
    <hyperlink ref="Z523" r:id="rId878" xr:uid="{AE100943-9DB6-4270-A7B4-2F4554F7F332}"/>
    <hyperlink ref="AB523" r:id="rId879" xr:uid="{C2605343-B29F-42D8-B63A-124E3D69D405}"/>
    <hyperlink ref="Z524" r:id="rId880" xr:uid="{6F0E5A53-AB15-4A9F-9018-3A6C894F8C6F}"/>
    <hyperlink ref="AB524" r:id="rId881" xr:uid="{C44377A1-48D6-4FE4-BD69-A747DB799F86}"/>
    <hyperlink ref="Z553" r:id="rId882" xr:uid="{0E22135E-110D-42AB-AE27-8F4C124603B2}"/>
    <hyperlink ref="AA553" r:id="rId883" xr:uid="{E66EB9CD-FDD9-400B-AFEE-B35487B5D429}"/>
    <hyperlink ref="AB553" r:id="rId884" xr:uid="{0B609F65-5BFE-4EBB-A35E-9BBC1C8671F3}"/>
    <hyperlink ref="AD553" r:id="rId885" xr:uid="{2FCEF129-16E6-47FB-B78E-0F2704B7D638}"/>
    <hyperlink ref="AA554" r:id="rId886" xr:uid="{5CEC2B9D-749F-4875-A486-54C4CB65FBFA}"/>
    <hyperlink ref="AB554" r:id="rId887" xr:uid="{CCE89600-41F4-4861-B19E-FC178BC4E190}"/>
    <hyperlink ref="AC554" r:id="rId888" xr:uid="{7AB4D285-E90E-41BC-9343-8DA2F6D37457}"/>
    <hyperlink ref="Y554" r:id="rId889" xr:uid="{70CCB10E-58A1-40DE-A049-A6A43319EB49}"/>
    <hyperlink ref="Z554" r:id="rId890" xr:uid="{4A9ABE43-7D8A-4EDB-8AC7-9E58768EDB69}"/>
    <hyperlink ref="Z559" r:id="rId891" xr:uid="{91785EF9-3F14-44D3-9CC8-B4461C517B24}"/>
    <hyperlink ref="AA559" r:id="rId892" xr:uid="{4A6CD184-AAD9-457C-A2B7-5994DF740AC5}"/>
    <hyperlink ref="AB559" r:id="rId893" xr:uid="{C3B7C6F0-B734-4159-88D3-8F6703D81651}"/>
    <hyperlink ref="AC559" r:id="rId894" xr:uid="{2845BE3D-6E52-4B18-90AD-439782ACA966}"/>
    <hyperlink ref="Z560" r:id="rId895" xr:uid="{22503E06-3423-4826-8B58-69BFD6D305B2}"/>
    <hyperlink ref="AA560" r:id="rId896" xr:uid="{8940C98C-C65A-4780-BB0A-7302E23F04F0}"/>
    <hyperlink ref="Z561" r:id="rId897" xr:uid="{CB34F63D-CEB0-43B1-BF23-C32D27B83D83}"/>
    <hyperlink ref="Y561" r:id="rId898" xr:uid="{54EFC05C-BDA7-4489-ABBC-9FA56E23C338}"/>
    <hyperlink ref="AA561" r:id="rId899" xr:uid="{9E38A1BD-34E2-4872-A2AC-3801D664C5F6}"/>
    <hyperlink ref="AB561" r:id="rId900" xr:uid="{5A0847AF-56C2-4E9E-A9C6-29F9C40948A8}"/>
    <hyperlink ref="Y562" r:id="rId901" xr:uid="{0765105B-F001-438E-900D-5AB94DFE1ADB}"/>
    <hyperlink ref="Z562" r:id="rId902" xr:uid="{B3AFDF1E-E18F-4816-8283-A3E76BBEED1D}"/>
    <hyperlink ref="AA562" r:id="rId903" xr:uid="{867E1D91-2218-4419-B392-C56318287C30}"/>
    <hyperlink ref="AB562" r:id="rId904" xr:uid="{A55D6540-F8A0-48D4-A8A0-D383346FBBC3}"/>
    <hyperlink ref="Z565" r:id="rId905" xr:uid="{17487897-D4C8-43C5-9504-4557ED12018E}"/>
    <hyperlink ref="X565" r:id="rId906" xr:uid="{8CC11110-6DEF-44A9-BD50-5B96B74BD41D}"/>
    <hyperlink ref="AA565" r:id="rId907" location="!/pages/Shenley-Lane-CA-Sports-Centre/174846975935584" xr:uid="{B5479134-6634-4B26-96A4-C8CDC63BF903}"/>
    <hyperlink ref="AB565" r:id="rId908" location="!/ShenleyLane" xr:uid="{4716747F-C31E-4A6D-8902-92EB96DFD6C9}"/>
    <hyperlink ref="Z566" r:id="rId909" xr:uid="{2D00D365-1A26-463D-BB02-243B03C60535}"/>
    <hyperlink ref="Y567" r:id="rId910" xr:uid="{7DC4D615-6A2D-400B-B3C1-A7916F7E7DC4}"/>
    <hyperlink ref="Z568" r:id="rId911" xr:uid="{A82F9C8F-0595-4CBF-BB47-C7CC67F42382}"/>
    <hyperlink ref="AA568" r:id="rId912" xr:uid="{BD5A04B5-0433-4DA1-9960-F6EAE65A3E01}"/>
    <hyperlink ref="AC568" r:id="rId913" xr:uid="{3D4A6992-F783-4663-BD48-30AA4247F40C}"/>
    <hyperlink ref="Z570" r:id="rId914" xr:uid="{BAE24B64-F026-4F58-8B4A-923342FE7AEF}"/>
    <hyperlink ref="AA570" r:id="rId915" xr:uid="{78D8675E-193E-475E-9E3A-C0BCD5156C57}"/>
    <hyperlink ref="AB570" r:id="rId916" xr:uid="{5127F460-745C-4D30-93D3-FA697C5BFD52}"/>
    <hyperlink ref="AD570" r:id="rId917" xr:uid="{94BBD4D6-6E49-4492-A6C5-4F8927FA63F6}"/>
    <hyperlink ref="AC570" r:id="rId918" xr:uid="{471738DD-C44B-42E9-B532-8C89B04C67D9}"/>
    <hyperlink ref="Y570" r:id="rId919" xr:uid="{B8101AE0-9A2C-42F9-8D2A-662CDC2D0821}"/>
    <hyperlink ref="Y572" r:id="rId920" xr:uid="{8EFDD89A-4B6A-403F-A45C-16FAB18912D4}"/>
    <hyperlink ref="Z572" r:id="rId921" xr:uid="{E4C868B9-E172-4AE0-AF23-02FB4260D049}"/>
    <hyperlink ref="AB572" r:id="rId922" xr:uid="{645535CF-84DE-4230-9E36-93D710D6AE8B}"/>
    <hyperlink ref="AC572" r:id="rId923" xr:uid="{C8E38951-27D1-42C1-A418-0FA96982DD13}"/>
    <hyperlink ref="Y573" r:id="rId924" xr:uid="{A9BB9542-FFC9-469D-BDAE-C1FB0F9A8E3C}"/>
    <hyperlink ref="AA573" r:id="rId925" xr:uid="{1392E708-B760-4025-995C-F7E499DD95ED}"/>
    <hyperlink ref="AB573" r:id="rId926" xr:uid="{C7F84BEA-5A49-41A0-ABCB-17D994A64BF6}"/>
    <hyperlink ref="AC573" r:id="rId927" xr:uid="{9A472EA7-BEBB-4993-9EAF-C07216763BF7}"/>
    <hyperlink ref="AD573" r:id="rId928" xr:uid="{75EE3ACD-53D6-4D8D-A668-532D8975DABD}"/>
    <hyperlink ref="Z573" r:id="rId929" xr:uid="{BD2A68FA-A500-4223-B1B7-BD885AE8EA4F}"/>
    <hyperlink ref="Y574" r:id="rId930" xr:uid="{24F9636C-BAA5-49C6-976B-8E6FF8A3E030}"/>
    <hyperlink ref="Z574" r:id="rId931" xr:uid="{1D78CC1B-F77A-435B-8AB7-6912F4EBFB4E}"/>
    <hyperlink ref="Z575" r:id="rId932" xr:uid="{87ABAAA7-16AD-45BF-8406-AC0B5358B4F2}"/>
    <hyperlink ref="AB575" r:id="rId933" xr:uid="{5DF62BC4-F019-4F53-9007-F2C51A0F82E5}"/>
    <hyperlink ref="AC575" r:id="rId934" xr:uid="{E696C6BB-DDA7-42FB-AEFC-ECD0DD97F904}"/>
    <hyperlink ref="Z576" r:id="rId935" xr:uid="{D41AE7E5-4D47-4D67-B07B-349304DD1064}"/>
    <hyperlink ref="AA576" r:id="rId936" xr:uid="{840B0F1C-B4D5-4509-9F8A-B06C57FC3670}"/>
    <hyperlink ref="AB576" r:id="rId937" xr:uid="{25639AC7-3939-4E5D-BE52-30BBEBEC3FE7}"/>
    <hyperlink ref="AC576" r:id="rId938" xr:uid="{4714881B-4387-431B-9C0E-8915EF24C0D2}"/>
    <hyperlink ref="AD576" r:id="rId939" xr:uid="{4FE2F758-782F-4B22-8211-58849AF08BFC}"/>
    <hyperlink ref="Y576" r:id="rId940" xr:uid="{1640639B-BAC1-4C34-9343-AE380C5F2F4E}"/>
    <hyperlink ref="X576" r:id="rId941" xr:uid="{5BF889C0-FC15-4720-8161-9B10475863C9}"/>
    <hyperlink ref="AA493" r:id="rId942" xr:uid="{F4353F10-5CB8-43A3-96DA-0BB26F5EEAC5}"/>
    <hyperlink ref="Y579" r:id="rId943" xr:uid="{A4CAEF5A-CB0D-44D8-BA67-E59EE14AB886}"/>
    <hyperlink ref="Z580" r:id="rId944" xr:uid="{5BC0A17A-FA4D-4252-9F17-E93C8F455F1C}"/>
    <hyperlink ref="Y583" r:id="rId945" xr:uid="{FCFF4D05-80F7-4FA7-909D-6FDBD2245130}"/>
    <hyperlink ref="Z584" r:id="rId946" xr:uid="{05B02E3D-F73F-42C5-8955-27766AC58279}"/>
    <hyperlink ref="AA584" r:id="rId947" xr:uid="{1E532FE4-8772-4D62-968F-791D7D569BA1}"/>
    <hyperlink ref="Z587" r:id="rId948" xr:uid="{0BEA093A-C49B-454A-A1D3-D2D59934013C}"/>
    <hyperlink ref="Y587" r:id="rId949" xr:uid="{D8B00EBB-CEC0-4ECF-A2A8-58935763BC30}"/>
    <hyperlink ref="AA587" r:id="rId950" xr:uid="{FBDD0E24-3A7C-4088-9523-ED5EEA6A0B0E}"/>
    <hyperlink ref="AB587" r:id="rId951" xr:uid="{5938600D-213A-412E-9240-3F327B567469}"/>
    <hyperlink ref="AC587" r:id="rId952" xr:uid="{6C2E3E06-C0CC-4C31-9E8D-58705AB529C4}"/>
    <hyperlink ref="Z230" r:id="rId953" xr:uid="{1FF12D0F-46A4-4FE5-848D-A76331214E38}"/>
    <hyperlink ref="Y230" r:id="rId954" xr:uid="{3BF04ABB-D980-42F4-8367-DE3CB2474F3B}"/>
    <hyperlink ref="Y589" r:id="rId955" xr:uid="{19B320B5-CDA6-4A76-A502-CAE2AB73D9AA}"/>
    <hyperlink ref="Z589" r:id="rId956" xr:uid="{A0F207AD-004B-4EAE-9087-FAE160326E6C}"/>
    <hyperlink ref="AB589" r:id="rId957" xr:uid="{0B9A18E3-395C-4E59-ABD5-4FC7F14AABDA}"/>
    <hyperlink ref="AC589" r:id="rId958" xr:uid="{3BC8E277-3355-40B8-BCB5-93512738920A}"/>
    <hyperlink ref="Y590" r:id="rId959" xr:uid="{77165E2F-817B-4BA9-AF60-44BB712D1F0E}"/>
    <hyperlink ref="Z590" r:id="rId960" xr:uid="{55D88859-FD3C-4536-AE81-5897E93E2F68}"/>
    <hyperlink ref="AA591" r:id="rId961" xr:uid="{57D26D0A-B739-41DA-A0DB-17F01F118833}"/>
    <hyperlink ref="Z591" r:id="rId962" xr:uid="{76EE4F52-37A4-444A-8413-A955BDE05D61}"/>
    <hyperlink ref="Z592" r:id="rId963" xr:uid="{438761FC-1B16-44CF-86A5-0BA3969C9267}"/>
    <hyperlink ref="Y592" r:id="rId964" xr:uid="{BEC27C05-1970-4B0D-8874-7A2E22246F9E}"/>
    <hyperlink ref="Z594" r:id="rId965" xr:uid="{EAA30AA0-6235-406D-A308-13582F0D98B5}"/>
    <hyperlink ref="AA594" r:id="rId966" xr:uid="{F29BCCD9-BC4C-47CF-B240-00ED7FD171B4}"/>
    <hyperlink ref="AB594" r:id="rId967" xr:uid="{031A7044-C2F7-46AB-A72E-EFE6D2FB8A3E}"/>
    <hyperlink ref="AC594" r:id="rId968" xr:uid="{E2F864B6-8503-4B7C-A34F-EFFFD0C6C1EF}"/>
    <hyperlink ref="AD594" r:id="rId969" xr:uid="{43A00B80-FFF2-4B71-8DEA-D9170A8FB86B}"/>
    <hyperlink ref="Y594" r:id="rId970" xr:uid="{3C40C833-B00D-41B9-9B13-B60534B3B116}"/>
    <hyperlink ref="Z595" r:id="rId971" xr:uid="{94BADC0D-836C-46C1-8896-E17758B89B73}"/>
    <hyperlink ref="Z596" r:id="rId972" xr:uid="{E6D9FB13-DC75-42A9-9144-CF71D635602D}"/>
    <hyperlink ref="Y596" r:id="rId973" xr:uid="{0B455507-B08D-4D0E-A1DB-77599C95AFCE}"/>
    <hyperlink ref="Y623" r:id="rId974" xr:uid="{B8590E95-81CF-4B6B-8B85-A1BD7A655985}"/>
    <hyperlink ref="Z623" r:id="rId975" xr:uid="{FA94BEBA-655C-452B-BF58-6826B509BD1B}"/>
    <hyperlink ref="Z616" r:id="rId976" xr:uid="{A025F244-74B9-42F9-8314-9383CA983A4D}"/>
    <hyperlink ref="AA605" r:id="rId977" xr:uid="{5BA15A24-542B-4691-9161-101AC69787FC}"/>
    <hyperlink ref="Y605" r:id="rId978" xr:uid="{E904D49C-8843-452F-9620-914BC9E5E4CC}"/>
    <hyperlink ref="Y591" r:id="rId979" xr:uid="{0227C49B-CF30-45C5-834D-E8540CABF4D2}"/>
    <hyperlink ref="AB615" r:id="rId980" xr:uid="{A7D0D3BC-1B51-43BE-BFC1-5677D80E9581}"/>
    <hyperlink ref="AA615" r:id="rId981" xr:uid="{6429FA8F-5BA6-4A68-9FB8-093E5B2E49DF}"/>
    <hyperlink ref="AC615" r:id="rId982" xr:uid="{A6CE36EB-0E86-4D5A-92DE-C7D9858711E9}"/>
    <hyperlink ref="AD615" r:id="rId983" xr:uid="{57421389-A87C-44F2-8830-16547F1803CE}"/>
    <hyperlink ref="Z615" r:id="rId984" xr:uid="{41C8029C-D0FC-402F-BC8B-3F25C0236F22}"/>
    <hyperlink ref="Y615" r:id="rId985" xr:uid="{E250EA20-7875-4471-B325-C2E30442537E}"/>
    <hyperlink ref="AB616" r:id="rId986" xr:uid="{E2D1B4A8-2D65-4DEC-8DB1-854CC54B5C0F}"/>
    <hyperlink ref="AC616" r:id="rId987" xr:uid="{4CB610DC-278F-4B19-ACE8-BF90AC1F9E6A}"/>
    <hyperlink ref="AD616" r:id="rId988" xr:uid="{67311C5A-F06C-48CD-A0CB-2C5679AFC103}"/>
    <hyperlink ref="Y616" r:id="rId989" xr:uid="{83B16EC9-52A9-4849-B587-A226133E3606}"/>
    <hyperlink ref="Z621" r:id="rId990" xr:uid="{BB02BF3B-64EA-4A0B-8F34-9A024BCBAD97}"/>
    <hyperlink ref="AA623" r:id="rId991" xr:uid="{121F715E-80BB-48A9-BC86-4A4F4F6C80F2}"/>
    <hyperlink ref="AC623" r:id="rId992" xr:uid="{5AFC5959-80FE-4BAA-8944-B140CD6C440B}"/>
    <hyperlink ref="AB623" r:id="rId993" xr:uid="{ADC564C0-4F4C-4D2E-84FA-DC74B7AA7F53}"/>
    <hyperlink ref="Z625" r:id="rId994" xr:uid="{F4355281-2B57-41D8-8787-F64A1B359FF9}"/>
    <hyperlink ref="AA625" r:id="rId995" xr:uid="{58C5E12D-8378-41E5-9CAE-C43C93122967}"/>
    <hyperlink ref="AB625" r:id="rId996" xr:uid="{92C68730-E141-4629-91A6-32B51A6C3862}"/>
    <hyperlink ref="AC625" r:id="rId997" xr:uid="{DEC3E5DB-8AF0-4CA9-AA21-81608E74A601}"/>
    <hyperlink ref="Y625" r:id="rId998" xr:uid="{1D59E5E0-0759-4B9F-AB8B-A1559B3D0391}"/>
    <hyperlink ref="Z626" r:id="rId999" xr:uid="{0CEE0420-8853-4F0E-980F-E5BB74AC7D87}"/>
    <hyperlink ref="AA626" r:id="rId1000" xr:uid="{50F91F17-1C5E-4DA5-8153-C9996AFE43A2}"/>
    <hyperlink ref="AB626" r:id="rId1001" xr:uid="{7C9E1DA1-CD47-4317-B034-BEE429E2D1C1}"/>
    <hyperlink ref="Z632" r:id="rId1002" xr:uid="{4D5831F4-B7B0-4C77-9FA9-719D2802CE4D}"/>
    <hyperlink ref="Z638" r:id="rId1003" xr:uid="{A78225EB-D083-40B4-9BD2-2BC45C26AFF7}"/>
    <hyperlink ref="AA636" r:id="rId1004" xr:uid="{32CDC47D-2A0C-4FCB-A698-06A185FB3E6D}"/>
    <hyperlink ref="Y636" r:id="rId1005" xr:uid="{6C514C47-CC4E-4BFA-9729-3AA7FE84538E}"/>
    <hyperlink ref="Z693" r:id="rId1006" xr:uid="{991BC26B-D6E7-48B5-8961-A6D6C4C690B2}"/>
    <hyperlink ref="Y693" r:id="rId1007" xr:uid="{CD25FBA2-2526-444E-B342-11FFDC4098B0}"/>
    <hyperlink ref="Z641" r:id="rId1008" xr:uid="{127D3299-FF04-44EE-9A93-41CFB4B054DE}"/>
    <hyperlink ref="AA641" r:id="rId1009" xr:uid="{CDF602C1-BF96-4B42-8D99-3A48556D8908}"/>
    <hyperlink ref="AD641" r:id="rId1010" xr:uid="{91557814-8276-47C0-8FC1-721390FBBE28}"/>
    <hyperlink ref="AB641" r:id="rId1011" xr:uid="{CC46EF99-20F6-4415-9881-5927EE4580B8}"/>
    <hyperlink ref="AC641" r:id="rId1012" xr:uid="{5AB29265-0AD8-41C9-BABD-918B42AE192E}"/>
    <hyperlink ref="Y641" r:id="rId1013" xr:uid="{F826CF20-6A62-46C5-A76C-C8BFBEE79B69}"/>
    <hyperlink ref="Z642" r:id="rId1014" xr:uid="{8FA35707-273E-478F-B52C-CCC03A8692DD}"/>
    <hyperlink ref="AA642" r:id="rId1015" xr:uid="{3D04150A-D419-46F8-ACF8-3380B21F1F2A}"/>
    <hyperlink ref="AB642" r:id="rId1016" xr:uid="{456CD896-24A2-426A-9650-76F8AFCEABBB}"/>
    <hyperlink ref="AD642" r:id="rId1017" xr:uid="{CA06A88C-9321-4150-ACCF-2D6AF596C991}"/>
    <hyperlink ref="Z645" r:id="rId1018" xr:uid="{BC648B39-D46F-4815-9529-55B2931E244E}"/>
    <hyperlink ref="Y645" r:id="rId1019" xr:uid="{23238ACD-22AC-41B9-BAAC-E3D8D4D29FA9}"/>
    <hyperlink ref="Z646" r:id="rId1020" xr:uid="{E4DEFB89-E41A-4DA0-8A57-94C4B839649D}"/>
    <hyperlink ref="Z647" r:id="rId1021" xr:uid="{2E029C11-2081-4C52-8F67-8FB20384A973}"/>
    <hyperlink ref="AA648" r:id="rId1022" xr:uid="{D9B078FE-C999-4891-9357-FF3C38BB7203}"/>
    <hyperlink ref="Z431" r:id="rId1023" xr:uid="{62E68691-4A25-442D-A67D-54D85FD03804}"/>
    <hyperlink ref="AA431" r:id="rId1024" xr:uid="{93B0A5DC-7909-4739-B919-6E7B9D717986}"/>
    <hyperlink ref="AB431" r:id="rId1025" xr:uid="{B984EEE4-95AA-439D-B6E2-AD792BEA2819}"/>
    <hyperlink ref="AC431" r:id="rId1026" xr:uid="{23C5E842-5F39-4E66-86A4-A182A4783824}"/>
    <hyperlink ref="Z649" r:id="rId1027" xr:uid="{DD046199-F07B-4662-B993-0EF211D81496}"/>
    <hyperlink ref="AB649" r:id="rId1028" xr:uid="{93574E1D-576A-4C79-81CB-0AEC302848C9}"/>
    <hyperlink ref="AA649" r:id="rId1029" xr:uid="{DD63B6D9-03FB-4A09-8289-EDFFB2E0F67C}"/>
    <hyperlink ref="AB650" r:id="rId1030" xr:uid="{05FC308A-725F-4309-94DC-CF89DB75F29B}"/>
    <hyperlink ref="Z650" r:id="rId1031" xr:uid="{A251463A-E692-404A-B622-205232797BB9}"/>
    <hyperlink ref="AA650" r:id="rId1032" xr:uid="{36316877-053C-460A-A413-79CA271D577A}"/>
    <hyperlink ref="Y650" r:id="rId1033" xr:uid="{DB5137E1-3F42-4C43-9125-DE0E5B5CECB2}"/>
    <hyperlink ref="Y654" r:id="rId1034" xr:uid="{5A342819-3B2D-4A24-8550-24FE6D9543EA}"/>
    <hyperlink ref="Z654" r:id="rId1035" xr:uid="{165F870C-2C98-4F5C-A995-DBB034269854}"/>
    <hyperlink ref="AB654" r:id="rId1036" xr:uid="{A51B53A8-ED7D-47C7-98BA-06459D944239}"/>
    <hyperlink ref="V655" r:id="rId1037" xr:uid="{B4F2C4AC-DC5A-439B-BBCE-A7A76534E302}"/>
    <hyperlink ref="Y659" r:id="rId1038" xr:uid="{0D0DC4FB-71CD-4352-A7F1-53940B7953DD}"/>
    <hyperlink ref="Z153" r:id="rId1039" xr:uid="{2C7EB4E8-83A4-4C06-A5E6-A0D6D6654E7E}"/>
    <hyperlink ref="Z81" r:id="rId1040" xr:uid="{4F5C808A-2BE9-4F61-8FD9-86975EA6B213}"/>
    <hyperlink ref="Y162" r:id="rId1041" xr:uid="{03ACB567-F00B-44FB-8B60-736813E94B39}"/>
    <hyperlink ref="Y215" r:id="rId1042" xr:uid="{F5473684-DCD2-4668-BED2-E3E5DEF30411}"/>
    <hyperlink ref="Y446" r:id="rId1043" xr:uid="{F356DC5D-4A32-4409-81E0-B4792CD0F119}"/>
    <hyperlink ref="Y316" r:id="rId1044" xr:uid="{504E478D-DE24-4E49-8C79-2C67C18CFE53}"/>
    <hyperlink ref="Z13" r:id="rId1045" xr:uid="{045DEF1B-1390-44A3-85D7-B4962B19BDE4}"/>
    <hyperlink ref="Z27" r:id="rId1046" xr:uid="{23A2798E-5A61-47D8-9A07-EDE51B723BAD}"/>
    <hyperlink ref="Z607" r:id="rId1047" xr:uid="{71127906-6538-4DAD-B7ED-8412B9BF9DA1}"/>
    <hyperlink ref="X48" r:id="rId1048" xr:uid="{DF4FFD8D-02F7-4B4D-A391-5EA95BFC0AE1}"/>
    <hyperlink ref="Y48" r:id="rId1049" xr:uid="{2EB98E39-CC91-4473-A34F-D7D532949EC8}"/>
    <hyperlink ref="Z48" r:id="rId1050" xr:uid="{ABB85BD7-2DED-49BC-AA15-6AA7FBC08660}"/>
    <hyperlink ref="Y186" r:id="rId1051" xr:uid="{8E82FDFD-FB76-4F63-9E1B-6651B90A6448}"/>
    <hyperlink ref="Z186" r:id="rId1052" xr:uid="{A3B9BA99-4EEF-4AD9-BCEF-55DF83A1E7A2}"/>
    <hyperlink ref="AA691" r:id="rId1053" xr:uid="{1F471B13-CCEC-42BA-9589-2A981EA35FA0}"/>
    <hyperlink ref="AD691" r:id="rId1054" xr:uid="{A31D9392-42AB-4BB6-A113-BC9D6AAD2EA2}"/>
    <hyperlink ref="Z691" r:id="rId1055" xr:uid="{837060A2-A009-43BA-B972-7101489DB938}"/>
    <hyperlink ref="Y28" r:id="rId1056" xr:uid="{945F3A28-BC7D-49EC-A9C8-A1A696CBECD3}"/>
    <hyperlink ref="X666" r:id="rId1057" xr:uid="{D360D004-1E16-48AC-8A03-531B3336B9EE}"/>
    <hyperlink ref="AA666" r:id="rId1058" xr:uid="{E957F27D-A252-4265-B285-B8CCCF47AC4B}"/>
    <hyperlink ref="AB666" r:id="rId1059" xr:uid="{5BB7532B-E158-4005-88C7-C556D3DE83E9}"/>
    <hyperlink ref="Z661" r:id="rId1060" xr:uid="{7E59946B-DFD3-4C6F-8EC9-4A37EA4EA1F3}"/>
    <hyperlink ref="Y661" r:id="rId1061" xr:uid="{8031E2FA-F165-4F32-86C7-A525085DC38B}"/>
    <hyperlink ref="Z672" r:id="rId1062" xr:uid="{44632050-3249-45E6-928F-5644BC233867}"/>
    <hyperlink ref="Z274" r:id="rId1063" xr:uid="{81EF6C41-A67C-4D64-A3B1-C52B583BEFD0}"/>
    <hyperlink ref="Z677" r:id="rId1064" xr:uid="{2DC21B5B-4E18-4E1B-B632-9D166FD178DB}"/>
    <hyperlink ref="AB661" r:id="rId1065" xr:uid="{6567FF5C-F63B-4C74-996F-335CE96B2F43}"/>
    <hyperlink ref="AD661" r:id="rId1066" xr:uid="{842B34E9-E2B2-4A35-BECA-E903C330840A}"/>
    <hyperlink ref="Y136" r:id="rId1067" xr:uid="{043B92A5-8ABC-4704-802D-8E132D9A02C5}"/>
    <hyperlink ref="Y345" r:id="rId1068" xr:uid="{BD9D867A-CE1E-477C-953A-E188E89DA427}"/>
    <hyperlink ref="Y469" r:id="rId1069" xr:uid="{4E6D5E81-B16C-4E6F-BE68-F74EF206419B}"/>
    <hyperlink ref="Z606" r:id="rId1070" xr:uid="{60DCC85F-91FA-4AB7-8004-63AA2BDCE866}"/>
    <hyperlink ref="Z138" r:id="rId1071" xr:uid="{657C88C0-4A30-4193-81F2-DB8B7123756A}"/>
    <hyperlink ref="Y9" r:id="rId1072" xr:uid="{58CA33A4-88C4-4089-BEA7-8E9D04B71E25}"/>
    <hyperlink ref="Z9" r:id="rId1073" xr:uid="{90F0CF99-C258-4996-84DE-3DD45CA5DA9C}"/>
    <hyperlink ref="Y474" r:id="rId1074" xr:uid="{7792437F-8725-45F8-AEE5-31B09255C323}"/>
    <hyperlink ref="Z50" r:id="rId1075" xr:uid="{26ECB860-451C-4285-81BA-8A1E5CF8E5D5}"/>
    <hyperlink ref="Z155" r:id="rId1076" xr:uid="{8CD4EF91-51FC-4FAE-A82C-6E51E1F30426}"/>
    <hyperlink ref="Z598" r:id="rId1077" xr:uid="{60B29F29-F190-4CD1-9D41-38443252A649}"/>
    <hyperlink ref="Z60" r:id="rId1078" xr:uid="{F3BAF5A4-D147-426E-8F7B-0A33F4B7A953}"/>
    <hyperlink ref="AA504" r:id="rId1079" xr:uid="{9DC9D1AE-15E1-4DE5-9788-6923312A4593}"/>
    <hyperlink ref="AB504" r:id="rId1080" xr:uid="{74B15163-1631-47FE-B960-E28EC31BC2CB}"/>
    <hyperlink ref="AC504" r:id="rId1081" xr:uid="{89B9050A-B0A1-4044-A449-212F741A513E}"/>
    <hyperlink ref="Z504" r:id="rId1082" xr:uid="{FAEEBFD7-3236-4A20-A5FB-713FC8DC8F9C}"/>
    <hyperlink ref="Y691" r:id="rId1083" xr:uid="{68B87372-559F-43E3-8358-946A7A7ED8F2}"/>
  </hyperlinks>
  <pageMargins left="0.7" right="0.7" top="0.75" bottom="0.75" header="0.3" footer="0.3"/>
  <pageSetup paperSize="9" orientation="portrait" r:id="rId1084"/>
  <tableParts count="1">
    <tablePart r:id="rId1085"/>
  </tableParts>
  <extLst>
    <ext xmlns:x14="http://schemas.microsoft.com/office/spreadsheetml/2009/9/main" uri="{CCE6A557-97BC-4b89-ADB6-D9C93CAAB3DF}">
      <x14:dataValidations xmlns:xm="http://schemas.microsoft.com/office/excel/2006/main" count="16">
        <x14:dataValidation type="list" showInputMessage="1" showErrorMessage="1" xr:uid="{2C4F54AB-6A59-4521-BAC8-E76829B8028B}">
          <x14:formula1>
            <xm:f>Validation!$M$1:$M$2</xm:f>
          </x14:formula1>
          <xm:sqref>AX16261:AY16294</xm:sqref>
        </x14:dataValidation>
        <x14:dataValidation type="list" showInputMessage="1" showErrorMessage="1" xr:uid="{559B3180-E92E-44E6-B616-B05269C1FEA3}">
          <x14:formula1>
            <xm:f>Validation!$P$1:$P$4</xm:f>
          </x14:formula1>
          <xm:sqref>AN359 AL359 AM758:AM1624 AL703:AL719 AN703:AN719 AO722:AO723 AO720 AL721 AM720 AM722:AM723 AN721 AN724:AN757 AP724:AP757 AR1601:AR16367 AO758:AO16216 AM162 AO162 AO164:AO231 AM164:AM231 AO243:AO358 AM243:AM358 AM476:AM495 AO476:AO495 AO497:AO498 AM497:AM498 AM2:AM60 AO2:AO60 AO360:AO474 AM360:AM474 AO500:AO702 AM500:AM702</xm:sqref>
        </x14:dataValidation>
        <x14:dataValidation type="list" showInputMessage="1" showErrorMessage="1" xr:uid="{6A2336FF-4E93-4ACA-ACF5-057CFAC170C4}">
          <x14:formula1>
            <xm:f>Validation!$A$1:$A$17</xm:f>
          </x14:formula1>
          <xm:sqref>AJ1601:AJ1637 AK1601:AK1635 AI1601:AI1641 AH359:AJ359 AI758:AK1600 AH703:AJ719 AI722:AK723 AH721:AJ721 AI720:AK720 AJ724:AL757 AI162:AK162 AI164:AK231 AI243:AK358 AI476:AK495 AI497:AK498 AI2:AK60 AI360:AK474 AI500:AK702</xm:sqref>
        </x14:dataValidation>
        <x14:dataValidation type="list" showInputMessage="1" showErrorMessage="1" xr:uid="{EB89B53F-A66C-4ADD-A222-B48CF27A263D}">
          <x14:formula1>
            <xm:f>Validation!$G$1:$G$10</xm:f>
          </x14:formula1>
          <xm:sqref>Q724:U757 T1601:T16235 Q758:T1600 O721:S721 P722:T723 P758:P16323 R1601:R16225 Q1601:Q16231 S1601:S16285 P162:T162 P164:T231 P476:T495 P497:T498 Z175:AA175 P435 Q435:T436 P2:T60 P437:T474 P243:T434 P500:T720</xm:sqref>
        </x14:dataValidation>
        <x14:dataValidation type="list" showInputMessage="1" showErrorMessage="1" xr:uid="{37B67F87-A62F-4B64-A9B9-3E6822C4B991}">
          <x14:formula1>
            <xm:f>Validation!$E$1:$E$4</xm:f>
          </x14:formula1>
          <xm:sqref>L758:L16300 L725 M724 M726:M757 L162 L164:L231 L476:L495 L497:L498 V175 L2:L60 L243:L474 L500:L723</xm:sqref>
        </x14:dataValidation>
        <x14:dataValidation type="list" showInputMessage="1" showErrorMessage="1" xr:uid="{620B0FD3-1EB1-4414-9B41-F04C1B4ADCE1}">
          <x14:formula1>
            <xm:f>Validation!$I$1:$I$9</xm:f>
          </x14:formula1>
          <xm:sqref>O722:O723 N721 P724:P757 O758:O16240 O162 O164:O231 O476:O495 O497:O498 Y175 O2:O60 O243:O474 O500:O720</xm:sqref>
        </x14:dataValidation>
        <x14:dataValidation type="list" showInputMessage="1" showErrorMessage="1" xr:uid="{7557D010-9696-4EBF-8E6A-7EAD8D421565}">
          <x14:formula1>
            <xm:f>Validation!$K$1:$K$4</xm:f>
          </x14:formula1>
          <xm:sqref>N722:N723 M721 O724:O757 N758:N16344 N162 N164:N231 N476:N495 N497:N498 X175 N2:N60 N243:N474 N500:N720</xm:sqref>
        </x14:dataValidation>
        <x14:dataValidation type="list" showInputMessage="1" showErrorMessage="1" xr:uid="{7F80B627-1C04-4B9F-8D2E-92AD536780EB}">
          <x14:formula1>
            <xm:f>Validation!$M$1:$M$3</xm:f>
          </x14:formula1>
          <xm:sqref>AW359:AY359 AQ359 AR758:AR1600 AZ758:AZ1635 AQ703:AQ719 AW703:AY719 AR722:AR723 AX722:AZ723 AW721:AY721 AX720:AZ720 AQ721 AR720 AS724:AS757 AY724:BA757 AX758:AY16260 AR162 AX162:AZ162 AX164:AZ231 AR164:AR231 AX243:AZ358 AR243:AR358 AR476:AR495 AX476:AZ495 AX497:AZ498 AR497:AR498 AR2:AR60 AX2:AZ60 AX360:AZ474 AR360:AR474 AX500:AZ702 AR500:AR702</xm:sqref>
        </x14:dataValidation>
        <x14:dataValidation type="list" showInputMessage="1" showErrorMessage="1" xr:uid="{74EEBA5E-8478-42AA-8798-C889D474DF4A}">
          <x14:formula1>
            <xm:f>Validation!$N$1:$N$4</xm:f>
          </x14:formula1>
          <xm:sqref>AK359 AK703:AK719 AL722:AL723 AK721 AL720 AM724:AM757 AL758:AL16289 AL162 AL164:AL231 AL243:AL358 AL476:AL495 AL497:AL498 AL2:AL60 AL360:AL474 AL500:AL702</xm:sqref>
        </x14:dataValidation>
        <x14:dataValidation type="list" showInputMessage="1" showErrorMessage="1" xr:uid="{3F524858-F7D6-4E82-8914-6D217662E28B}">
          <x14:formula1>
            <xm:f>Validation!$Q$1:$Q$4</xm:f>
          </x14:formula1>
          <xm:sqref>AP359 AQ758:AQ1624 AP703:AP719 AQ722:AQ723 AP721 AQ720 AR724:AR757 AQ162 AQ164:AQ231 AQ243:AQ358 AQ476:AQ495 AQ497:AQ498 AQ2:AQ60 AQ360:AQ474 AQ500:AQ702</xm:sqref>
        </x14:dataValidation>
        <x14:dataValidation type="list" allowBlank="1" showInputMessage="1" showErrorMessage="1" xr:uid="{DFA9A42C-8661-4407-AD73-FCC68DB78AD0}">
          <x14:formula1>
            <xm:f>Validation!$M$1:$M$3</xm:f>
          </x14:formula1>
          <xm:sqref>AV359 AS359 AS703:AS719 AV703:AV719 AT722:AT723 AW722:AW723 AV721 AW720 AS721 AT720 AU724:AU757 AX724:AX757 AT758:AT16294 AW758:AW16338 AT162 AW162 AW164:AW231 AT164:AT231 AW243:AW358 AT243:AT358 AT476:AT495 AW476:AW495 AW497:AW498 AT497:AT498 AT2:AT60 AW2:AW60 AW360:AW474 AT360:AT474 AW500:AW702 AT500:AT702</xm:sqref>
        </x14:dataValidation>
        <x14:dataValidation type="list" showInputMessage="1" showErrorMessage="1" xr:uid="{FBBB54EE-42F6-4AB6-99BB-DFBD475FB705}">
          <x14:formula1>
            <xm:f>Validation!$R$1:$R$4</xm:f>
          </x14:formula1>
          <xm:sqref>AT359 AU758:AU1605 AT703:AT719 AU722:AU723 AT721 AU720 AV724:AV757 AU162 AU164:AU231 AU243:AU358 AU476:AU495 AU497:AU498 AU2:AU60 AU360:AU474 AU500:AU702</xm:sqref>
        </x14:dataValidation>
        <x14:dataValidation type="list" showInputMessage="1" showErrorMessage="1" xr:uid="{21721860-70DD-4560-90DC-7353888830A5}">
          <x14:formula1>
            <xm:f>Validation!$C$1:$C$44</xm:f>
          </x14:formula1>
          <xm:sqref>J715:J717 W715:W717 F715:H717 K741:K757 K721 K269:K270 F270:I270 F718:J16292 F243:J269 E269 G162:J162 F164:J231 F476:J495 F497:J498 F2:J60 F271:J474 F500:J714</xm:sqref>
        </x14:dataValidation>
        <x14:dataValidation type="list" showInputMessage="1" showErrorMessage="1" xr:uid="{724139CC-D3B7-4F4E-AD12-4B693B8BC2A1}">
          <x14:formula1>
            <xm:f>Validation!$A$1:$A$18</xm:f>
          </x14:formula1>
          <xm:sqref>AD359:AF359 AD703:AF719 AE722:AG723 AD721:AF721 AE720:AG720 AF724:AH757 AE758:AG18672 AE162:AG162 AE164:AG231 AE243:AG358 AE476:AG495 AE497:AG498 AE2:AG60 AE360:AG474 AF500:AF520 AF522:AF702 AE500:AE702 AG500:AG702</xm:sqref>
        </x14:dataValidation>
        <x14:dataValidation type="list" showInputMessage="1" showErrorMessage="1" xr:uid="{D49F4C00-F0E2-4345-BF63-AA2CD0ECBD69}">
          <x14:formula1>
            <xm:f>Validation!$T$1:$T$4</xm:f>
          </x14:formula1>
          <xm:sqref>B162 B164:B231 B476:B495 B497:B498 B2:B60 B243:B474 B500:B16689</xm:sqref>
        </x14:dataValidation>
        <x14:dataValidation type="list" showInputMessage="1" showErrorMessage="1" xr:uid="{2C4E5C1E-40A1-417E-B049-D894AA89A4DA}">
          <x14:formula1>
            <xm:f>Validation!$A$1:$A$12</xm:f>
          </x14:formula1>
          <xm:sqref>AJ1638:AJ16216 AI1642:AI16216 AK1636:AK16216 AI16217:AK16312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E73C8F0E7F1114EBA2EF5B4B5E52781" ma:contentTypeVersion="2" ma:contentTypeDescription="Create a new document." ma:contentTypeScope="" ma:versionID="300b565b63ea1f9cc031a9594178051b">
  <xsd:schema xmlns:xsd="http://www.w3.org/2001/XMLSchema" xmlns:xs="http://www.w3.org/2001/XMLSchema" xmlns:p="http://schemas.microsoft.com/office/2006/metadata/properties" xmlns:ns2="8ded35d4-05d8-4a33-8fc5-0669d50180d3" targetNamespace="http://schemas.microsoft.com/office/2006/metadata/properties" ma:root="true" ma:fieldsID="f76897710fe2a0f92104af5cb9e615ee" ns2:_="">
    <xsd:import namespace="8ded35d4-05d8-4a33-8fc5-0669d50180d3"/>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ed35d4-05d8-4a33-8fc5-0669d5018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58AF7A7-DEC9-42DC-A531-6407712E8ABE}">
  <ds:schemaRefs>
    <ds:schemaRef ds:uri="http://schemas.microsoft.com/sharepoint/v3/contenttype/forms"/>
  </ds:schemaRefs>
</ds:datastoreItem>
</file>

<file path=customXml/itemProps2.xml><?xml version="1.0" encoding="utf-8"?>
<ds:datastoreItem xmlns:ds="http://schemas.openxmlformats.org/officeDocument/2006/customXml" ds:itemID="{F48596AD-09AA-4585-99B1-5695B0E23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ed35d4-05d8-4a33-8fc5-0669d5018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5261A4-0633-41C1-AEAE-AF59439F925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HodgeHill</vt:lpstr>
      <vt:lpstr>SellyOak</vt:lpstr>
      <vt:lpstr>PerryBarr</vt:lpstr>
      <vt:lpstr>CityWide</vt:lpstr>
      <vt:lpstr>HallGreen</vt:lpstr>
      <vt:lpstr>Edgbaston</vt:lpstr>
      <vt:lpstr>Erdington</vt:lpstr>
      <vt:lpstr>Ladywood</vt:lpstr>
      <vt:lpstr>Northfield</vt:lpstr>
      <vt:lpstr>SuttonColdfield</vt:lpstr>
      <vt:lpstr>Yardley</vt:lpstr>
      <vt:lpstr>Sheet1</vt:lpstr>
      <vt:lpstr>Validation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Lauren Amery (Birmingham Children's Partnership)</dc:creator>
  <cp:keywords/>
  <dc:description/>
  <cp:lastModifiedBy>Owner</cp:lastModifiedBy>
  <cp:revision/>
  <dcterms:created xsi:type="dcterms:W3CDTF">2020-09-30T09:47:15Z</dcterms:created>
  <dcterms:modified xsi:type="dcterms:W3CDTF">2022-07-06T13:05:45Z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0x0101002E73C8F0E7F1114EBA2EF5B4B5E52781</vt:lpwstr>
  </property>
</Properties>
</file>